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https://tesouro.sharepoint.com/sites/GENOP/Documentos Compartilhados/General/MSC 2022/MAPEAMENTOS MDF 12ª EDIÇÃO/RREO 12ª Edição/"/>
    </mc:Choice>
  </mc:AlternateContent>
  <xr:revisionPtr revIDLastSave="44" documentId="8_{AC92FD39-9D72-4E86-B3B1-1B9CE21776D3}" xr6:coauthVersionLast="47" xr6:coauthVersionMax="47" xr10:uidLastSave="{584503A4-A1A4-4882-99C0-EB624F67C51F}"/>
  <bookViews>
    <workbookView xWindow="-120" yWindow="-120" windowWidth="20730" windowHeight="11040" tabRatio="684" activeTab="5" xr2:uid="{594F9B2E-511E-410D-8DEB-ABDEBB6ECDE8}"/>
  </bookViews>
  <sheets>
    <sheet name="Anexo 3 - RCL Estados" sheetId="2" r:id="rId1"/>
    <sheet name="Anexo 3 - RCL DF" sheetId="4" r:id="rId2"/>
    <sheet name="Anexo 3 - RCL Municípios" sheetId="3" r:id="rId3"/>
    <sheet name="NR 2022" sheetId="20" r:id="rId4"/>
    <sheet name="CO" sheetId="19" r:id="rId5"/>
    <sheet name="PcaspEstendido" sheetId="18" r:id="rId6"/>
  </sheets>
  <externalReferences>
    <externalReference r:id="rId7"/>
  </externalReferences>
  <definedNames>
    <definedName name="_xlnm._FilterDatabase" localSheetId="4" hidden="1">CO!$A$5:$B$33</definedName>
    <definedName name="_xlnm._FilterDatabase" localSheetId="3" hidden="1">'NR 2022'!$A$6:$K$4868</definedName>
    <definedName name="_xlnm._FilterDatabase" localSheetId="5" hidden="1">PcaspEstendido!$A$4:$P$7494</definedName>
    <definedName name="Ações">#REF!</definedName>
    <definedName name="_xlnm.Print_Area" localSheetId="1">'Anexo 3 - RCL DF'!$A$2:$Q$57</definedName>
    <definedName name="_xlnm.Print_Area" localSheetId="0">'Anexo 3 - RCL Estados'!$A$2:$Q$53</definedName>
    <definedName name="_xlnm.Print_Area" localSheetId="2">'Anexo 3 - RCL Municípios'!$A$2:$Q$53</definedName>
    <definedName name="Cancela">#REF!,#REF!</definedName>
    <definedName name="ClassPrevAtu">#REF!</definedName>
    <definedName name="ClassPrevInicial">#REF!</definedName>
    <definedName name="ClassRecAnt">#REF!</definedName>
    <definedName name="ClassRecBim">#REF!</definedName>
    <definedName name="ClassRecNoBim">#REF!</definedName>
    <definedName name="CritEx">#REF!</definedName>
    <definedName name="DespAcao">#REF!</definedName>
    <definedName name="DespElem">#REF!</definedName>
    <definedName name="doExeAnt">#REF!</definedName>
    <definedName name="doExercicio">#REF!</definedName>
    <definedName name="DotacaoAtualizada">#REF!</definedName>
    <definedName name="DotacaoInicial">#REF!</definedName>
    <definedName name="dsfrw">#REF!,#REF!</definedName>
    <definedName name="Elementos">#REF!</definedName>
    <definedName name="fdsafs">#REF!,#REF!</definedName>
    <definedName name="fdsf">#REF!</definedName>
    <definedName name="fhksjd">#REF!,#REF!</definedName>
    <definedName name="fsdfs">#REF!</definedName>
    <definedName name="HTML_CodePage" hidden="1">1252</definedName>
    <definedName name="HTML_Description" hidden="1">""</definedName>
    <definedName name="HTML_Email" hidden="1">""</definedName>
    <definedName name="HTML_Header" hidden="1">"Tabela"</definedName>
    <definedName name="HTML_LastUpdate" hidden="1">"16/03/98"</definedName>
    <definedName name="HTML_LineAfter" hidden="1">FALSE</definedName>
    <definedName name="HTML_LineBefore" hidden="1">FALSE</definedName>
    <definedName name="HTML_Name" hidden="1">"Rede Integrada"</definedName>
    <definedName name="HTML_OBDlg2" hidden="1">TRUE</definedName>
    <definedName name="HTML_OBDlg4" hidden="1">TRUE</definedName>
    <definedName name="HTML_OS" hidden="1">0</definedName>
    <definedName name="HTML_PathFile" hidden="1">"C:\internetemp\balpep1.htm"</definedName>
    <definedName name="HTML_Title" hidden="1">"Balpep11"</definedName>
    <definedName name="LiqAteBimAnt">#REF!</definedName>
    <definedName name="LiqAteBimestre">#REF!</definedName>
    <definedName name="LiqNoBim">#REF!</definedName>
    <definedName name="Naturezas">#REF!</definedName>
    <definedName name="nobo1">#REF!</definedName>
    <definedName name="Novo">#REF!</definedName>
    <definedName name="Plan">#REF!</definedName>
    <definedName name="Planilha">#REF!</definedName>
    <definedName name="Planilha_1">#REF!,#REF!</definedName>
    <definedName name="Planilha_1ÁreaTotal">#REF!,#REF!</definedName>
    <definedName name="Planilha_1CabGráfico">#REF!</definedName>
    <definedName name="Planilha_1TítCols">#REF!,#REF!</definedName>
    <definedName name="Planilha_1TítLins">#REF!</definedName>
    <definedName name="Planilha_2ÁreaTotal">#REF!,#REF!</definedName>
    <definedName name="Planilha_2CabGráfico">#REF!</definedName>
    <definedName name="Planilha_2TítCols">#REF!,#REF!</definedName>
    <definedName name="Planilha_2TítLins">#REF!</definedName>
    <definedName name="Planilha_3ÁreaTotal">#REF!,#REF!</definedName>
    <definedName name="Planilha_3CabGráfico">#REF!</definedName>
    <definedName name="Planilha_3TítCols">#REF!,#REF!</definedName>
    <definedName name="Planilha_3TítLins">#REF!</definedName>
    <definedName name="Planilha_4ÁreaTotal">#REF!,#REF!</definedName>
    <definedName name="Planilha_4TítCols">#REF!,#REF!</definedName>
    <definedName name="Planilha_Educação">#REF!,#REF!</definedName>
    <definedName name="Planilha1">#REF!,#REF!</definedName>
    <definedName name="Planilhas">#REF!</definedName>
    <definedName name="PrevAtu">#REF!</definedName>
    <definedName name="PrevInicial">#REF!</definedName>
    <definedName name="RecAnt">#REF!</definedName>
    <definedName name="RecBim">#REF!</definedName>
    <definedName name="RecNBim">#REF!</definedName>
    <definedName name="RecNoBim">#REF!</definedName>
    <definedName name="rgps">#REF!</definedName>
    <definedName name="RGPS1">#REF!</definedName>
    <definedName name="RGPS2">#REF!,#REF!</definedName>
    <definedName name="xxx">#REF!,#REF!</definedName>
    <definedName name="Z_1B815F53_CFCE_4A83_A9E0_CD6D3A5C4101_.wvu.FilterData" localSheetId="5" hidden="1">PcaspEstendido!$A$4:$N$7298</definedName>
    <definedName name="Z_F28D3C44_198B_417C_BC5E_D957119A2A12_.wvu.FilterData" localSheetId="5" hidden="1">PcaspEstendido!$A$4:$N$7298</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4868" i="20" l="1"/>
  <c r="F4868" i="20"/>
  <c r="E4868" i="20"/>
  <c r="D4868" i="20"/>
  <c r="C4868" i="20"/>
  <c r="B4868" i="20"/>
  <c r="A4868" i="20"/>
  <c r="G4867" i="20"/>
  <c r="F4867" i="20"/>
  <c r="E4867" i="20"/>
  <c r="D4867" i="20"/>
  <c r="C4867" i="20"/>
  <c r="B4867" i="20"/>
  <c r="A4867" i="20"/>
  <c r="G4866" i="20"/>
  <c r="F4866" i="20"/>
  <c r="E4866" i="20"/>
  <c r="D4866" i="20"/>
  <c r="C4866" i="20"/>
  <c r="B4866" i="20"/>
  <c r="A4866" i="20"/>
  <c r="G4865" i="20"/>
  <c r="F4865" i="20"/>
  <c r="E4865" i="20"/>
  <c r="D4865" i="20"/>
  <c r="C4865" i="20"/>
  <c r="B4865" i="20"/>
  <c r="A4865" i="20"/>
  <c r="G4864" i="20"/>
  <c r="F4864" i="20"/>
  <c r="E4864" i="20"/>
  <c r="D4864" i="20"/>
  <c r="C4864" i="20"/>
  <c r="B4864" i="20"/>
  <c r="A4864" i="20"/>
  <c r="G4863" i="20"/>
  <c r="F4863" i="20"/>
  <c r="E4863" i="20"/>
  <c r="D4863" i="20"/>
  <c r="C4863" i="20"/>
  <c r="B4863" i="20"/>
  <c r="A4863" i="20"/>
  <c r="G4862" i="20"/>
  <c r="F4862" i="20"/>
  <c r="E4862" i="20"/>
  <c r="D4862" i="20"/>
  <c r="C4862" i="20"/>
  <c r="B4862" i="20"/>
  <c r="A4862" i="20"/>
  <c r="G4861" i="20"/>
  <c r="F4861" i="20"/>
  <c r="E4861" i="20"/>
  <c r="D4861" i="20"/>
  <c r="C4861" i="20"/>
  <c r="B4861" i="20"/>
  <c r="A4861" i="20"/>
  <c r="G4860" i="20"/>
  <c r="F4860" i="20"/>
  <c r="E4860" i="20"/>
  <c r="D4860" i="20"/>
  <c r="C4860" i="20"/>
  <c r="B4860" i="20"/>
  <c r="A4860" i="20"/>
  <c r="G4859" i="20"/>
  <c r="F4859" i="20"/>
  <c r="E4859" i="20"/>
  <c r="D4859" i="20"/>
  <c r="C4859" i="20"/>
  <c r="B4859" i="20"/>
  <c r="A4859" i="20"/>
  <c r="G4858" i="20"/>
  <c r="F4858" i="20"/>
  <c r="E4858" i="20"/>
  <c r="D4858" i="20"/>
  <c r="C4858" i="20"/>
  <c r="B4858" i="20"/>
  <c r="A4858" i="20"/>
  <c r="G4857" i="20"/>
  <c r="F4857" i="20"/>
  <c r="E4857" i="20"/>
  <c r="D4857" i="20"/>
  <c r="C4857" i="20"/>
  <c r="B4857" i="20"/>
  <c r="A4857" i="20"/>
  <c r="G4856" i="20"/>
  <c r="F4856" i="20"/>
  <c r="E4856" i="20"/>
  <c r="D4856" i="20"/>
  <c r="C4856" i="20"/>
  <c r="B4856" i="20"/>
  <c r="A4856" i="20"/>
  <c r="G4855" i="20"/>
  <c r="F4855" i="20"/>
  <c r="E4855" i="20"/>
  <c r="D4855" i="20"/>
  <c r="C4855" i="20"/>
  <c r="B4855" i="20"/>
  <c r="A4855" i="20"/>
  <c r="G4854" i="20"/>
  <c r="F4854" i="20"/>
  <c r="E4854" i="20"/>
  <c r="D4854" i="20"/>
  <c r="C4854" i="20"/>
  <c r="B4854" i="20"/>
  <c r="A4854" i="20"/>
  <c r="G4853" i="20"/>
  <c r="F4853" i="20"/>
  <c r="E4853" i="20"/>
  <c r="D4853" i="20"/>
  <c r="C4853" i="20"/>
  <c r="B4853" i="20"/>
  <c r="A4853" i="20"/>
  <c r="G4852" i="20"/>
  <c r="F4852" i="20"/>
  <c r="E4852" i="20"/>
  <c r="D4852" i="20"/>
  <c r="C4852" i="20"/>
  <c r="B4852" i="20"/>
  <c r="A4852" i="20"/>
  <c r="G4851" i="20"/>
  <c r="F4851" i="20"/>
  <c r="E4851" i="20"/>
  <c r="D4851" i="20"/>
  <c r="C4851" i="20"/>
  <c r="B4851" i="20"/>
  <c r="A4851" i="20"/>
  <c r="G4850" i="20"/>
  <c r="F4850" i="20"/>
  <c r="E4850" i="20"/>
  <c r="D4850" i="20"/>
  <c r="C4850" i="20"/>
  <c r="B4850" i="20"/>
  <c r="A4850" i="20"/>
  <c r="G4849" i="20"/>
  <c r="F4849" i="20"/>
  <c r="E4849" i="20"/>
  <c r="D4849" i="20"/>
  <c r="C4849" i="20"/>
  <c r="B4849" i="20"/>
  <c r="A4849" i="20"/>
  <c r="G4848" i="20"/>
  <c r="F4848" i="20"/>
  <c r="E4848" i="20"/>
  <c r="D4848" i="20"/>
  <c r="C4848" i="20"/>
  <c r="B4848" i="20"/>
  <c r="A4848" i="20"/>
  <c r="G4847" i="20"/>
  <c r="F4847" i="20"/>
  <c r="E4847" i="20"/>
  <c r="D4847" i="20"/>
  <c r="C4847" i="20"/>
  <c r="B4847" i="20"/>
  <c r="A4847" i="20"/>
  <c r="G4846" i="20"/>
  <c r="F4846" i="20"/>
  <c r="E4846" i="20"/>
  <c r="D4846" i="20"/>
  <c r="C4846" i="20"/>
  <c r="B4846" i="20"/>
  <c r="A4846" i="20"/>
  <c r="G4845" i="20"/>
  <c r="F4845" i="20"/>
  <c r="E4845" i="20"/>
  <c r="D4845" i="20"/>
  <c r="C4845" i="20"/>
  <c r="B4845" i="20"/>
  <c r="A4845" i="20"/>
  <c r="G4844" i="20"/>
  <c r="F4844" i="20"/>
  <c r="E4844" i="20"/>
  <c r="D4844" i="20"/>
  <c r="C4844" i="20"/>
  <c r="B4844" i="20"/>
  <c r="A4844" i="20"/>
  <c r="G4843" i="20"/>
  <c r="F4843" i="20"/>
  <c r="E4843" i="20"/>
  <c r="D4843" i="20"/>
  <c r="C4843" i="20"/>
  <c r="B4843" i="20"/>
  <c r="A4843" i="20"/>
  <c r="G4842" i="20"/>
  <c r="F4842" i="20"/>
  <c r="E4842" i="20"/>
  <c r="D4842" i="20"/>
  <c r="C4842" i="20"/>
  <c r="B4842" i="20"/>
  <c r="A4842" i="20"/>
  <c r="G4841" i="20"/>
  <c r="F4841" i="20"/>
  <c r="E4841" i="20"/>
  <c r="D4841" i="20"/>
  <c r="C4841" i="20"/>
  <c r="B4841" i="20"/>
  <c r="A4841" i="20"/>
  <c r="G4840" i="20"/>
  <c r="F4840" i="20"/>
  <c r="E4840" i="20"/>
  <c r="D4840" i="20"/>
  <c r="C4840" i="20"/>
  <c r="B4840" i="20"/>
  <c r="A4840" i="20"/>
  <c r="G4839" i="20"/>
  <c r="F4839" i="20"/>
  <c r="E4839" i="20"/>
  <c r="D4839" i="20"/>
  <c r="C4839" i="20"/>
  <c r="B4839" i="20"/>
  <c r="A4839" i="20"/>
  <c r="G4838" i="20"/>
  <c r="F4838" i="20"/>
  <c r="E4838" i="20"/>
  <c r="D4838" i="20"/>
  <c r="C4838" i="20"/>
  <c r="B4838" i="20"/>
  <c r="A4838" i="20"/>
  <c r="G4837" i="20"/>
  <c r="F4837" i="20"/>
  <c r="E4837" i="20"/>
  <c r="D4837" i="20"/>
  <c r="C4837" i="20"/>
  <c r="B4837" i="20"/>
  <c r="A4837" i="20"/>
  <c r="G4836" i="20"/>
  <c r="F4836" i="20"/>
  <c r="E4836" i="20"/>
  <c r="D4836" i="20"/>
  <c r="C4836" i="20"/>
  <c r="B4836" i="20"/>
  <c r="A4836" i="20"/>
  <c r="G4835" i="20"/>
  <c r="F4835" i="20"/>
  <c r="E4835" i="20"/>
  <c r="D4835" i="20"/>
  <c r="C4835" i="20"/>
  <c r="B4835" i="20"/>
  <c r="A4835" i="20"/>
  <c r="G4834" i="20"/>
  <c r="F4834" i="20"/>
  <c r="E4834" i="20"/>
  <c r="D4834" i="20"/>
  <c r="C4834" i="20"/>
  <c r="B4834" i="20"/>
  <c r="A4834" i="20"/>
  <c r="G4833" i="20"/>
  <c r="F4833" i="20"/>
  <c r="E4833" i="20"/>
  <c r="D4833" i="20"/>
  <c r="C4833" i="20"/>
  <c r="B4833" i="20"/>
  <c r="A4833" i="20"/>
  <c r="G4832" i="20"/>
  <c r="F4832" i="20"/>
  <c r="E4832" i="20"/>
  <c r="D4832" i="20"/>
  <c r="C4832" i="20"/>
  <c r="B4832" i="20"/>
  <c r="A4832" i="20"/>
  <c r="G4831" i="20"/>
  <c r="F4831" i="20"/>
  <c r="E4831" i="20"/>
  <c r="D4831" i="20"/>
  <c r="C4831" i="20"/>
  <c r="B4831" i="20"/>
  <c r="A4831" i="20"/>
  <c r="G4830" i="20"/>
  <c r="F4830" i="20"/>
  <c r="E4830" i="20"/>
  <c r="D4830" i="20"/>
  <c r="C4830" i="20"/>
  <c r="B4830" i="20"/>
  <c r="A4830" i="20"/>
  <c r="G4829" i="20"/>
  <c r="F4829" i="20"/>
  <c r="E4829" i="20"/>
  <c r="D4829" i="20"/>
  <c r="C4829" i="20"/>
  <c r="B4829" i="20"/>
  <c r="A4829" i="20"/>
  <c r="G4828" i="20"/>
  <c r="F4828" i="20"/>
  <c r="E4828" i="20"/>
  <c r="D4828" i="20"/>
  <c r="C4828" i="20"/>
  <c r="B4828" i="20"/>
  <c r="A4828" i="20"/>
  <c r="G4827" i="20"/>
  <c r="F4827" i="20"/>
  <c r="E4827" i="20"/>
  <c r="D4827" i="20"/>
  <c r="C4827" i="20"/>
  <c r="B4827" i="20"/>
  <c r="A4827" i="20"/>
  <c r="G4826" i="20"/>
  <c r="F4826" i="20"/>
  <c r="E4826" i="20"/>
  <c r="D4826" i="20"/>
  <c r="C4826" i="20"/>
  <c r="B4826" i="20"/>
  <c r="A4826" i="20"/>
  <c r="G4825" i="20"/>
  <c r="F4825" i="20"/>
  <c r="E4825" i="20"/>
  <c r="D4825" i="20"/>
  <c r="C4825" i="20"/>
  <c r="B4825" i="20"/>
  <c r="A4825" i="20"/>
  <c r="G4824" i="20"/>
  <c r="F4824" i="20"/>
  <c r="E4824" i="20"/>
  <c r="D4824" i="20"/>
  <c r="C4824" i="20"/>
  <c r="B4824" i="20"/>
  <c r="A4824" i="20"/>
  <c r="G4823" i="20"/>
  <c r="F4823" i="20"/>
  <c r="E4823" i="20"/>
  <c r="D4823" i="20"/>
  <c r="C4823" i="20"/>
  <c r="B4823" i="20"/>
  <c r="A4823" i="20"/>
  <c r="G4822" i="20"/>
  <c r="F4822" i="20"/>
  <c r="E4822" i="20"/>
  <c r="D4822" i="20"/>
  <c r="C4822" i="20"/>
  <c r="B4822" i="20"/>
  <c r="A4822" i="20"/>
  <c r="G4821" i="20"/>
  <c r="F4821" i="20"/>
  <c r="E4821" i="20"/>
  <c r="D4821" i="20"/>
  <c r="C4821" i="20"/>
  <c r="B4821" i="20"/>
  <c r="A4821" i="20"/>
  <c r="G4820" i="20"/>
  <c r="F4820" i="20"/>
  <c r="E4820" i="20"/>
  <c r="D4820" i="20"/>
  <c r="C4820" i="20"/>
  <c r="B4820" i="20"/>
  <c r="A4820" i="20"/>
  <c r="G4819" i="20"/>
  <c r="F4819" i="20"/>
  <c r="E4819" i="20"/>
  <c r="D4819" i="20"/>
  <c r="C4819" i="20"/>
  <c r="B4819" i="20"/>
  <c r="A4819" i="20"/>
  <c r="G4818" i="20"/>
  <c r="F4818" i="20"/>
  <c r="E4818" i="20"/>
  <c r="D4818" i="20"/>
  <c r="C4818" i="20"/>
  <c r="B4818" i="20"/>
  <c r="A4818" i="20"/>
  <c r="G4817" i="20"/>
  <c r="F4817" i="20"/>
  <c r="E4817" i="20"/>
  <c r="D4817" i="20"/>
  <c r="C4817" i="20"/>
  <c r="B4817" i="20"/>
  <c r="A4817" i="20"/>
  <c r="G4816" i="20"/>
  <c r="F4816" i="20"/>
  <c r="E4816" i="20"/>
  <c r="D4816" i="20"/>
  <c r="C4816" i="20"/>
  <c r="B4816" i="20"/>
  <c r="A4816" i="20"/>
  <c r="G4815" i="20"/>
  <c r="F4815" i="20"/>
  <c r="E4815" i="20"/>
  <c r="D4815" i="20"/>
  <c r="C4815" i="20"/>
  <c r="B4815" i="20"/>
  <c r="A4815" i="20"/>
  <c r="G4814" i="20"/>
  <c r="F4814" i="20"/>
  <c r="E4814" i="20"/>
  <c r="D4814" i="20"/>
  <c r="C4814" i="20"/>
  <c r="B4814" i="20"/>
  <c r="A4814" i="20"/>
  <c r="G4813" i="20"/>
  <c r="F4813" i="20"/>
  <c r="E4813" i="20"/>
  <c r="D4813" i="20"/>
  <c r="C4813" i="20"/>
  <c r="B4813" i="20"/>
  <c r="A4813" i="20"/>
  <c r="G4812" i="20"/>
  <c r="F4812" i="20"/>
  <c r="E4812" i="20"/>
  <c r="D4812" i="20"/>
  <c r="C4812" i="20"/>
  <c r="B4812" i="20"/>
  <c r="A4812" i="20"/>
  <c r="G4811" i="20"/>
  <c r="F4811" i="20"/>
  <c r="E4811" i="20"/>
  <c r="D4811" i="20"/>
  <c r="C4811" i="20"/>
  <c r="B4811" i="20"/>
  <c r="A4811" i="20"/>
  <c r="G4810" i="20"/>
  <c r="F4810" i="20"/>
  <c r="E4810" i="20"/>
  <c r="D4810" i="20"/>
  <c r="C4810" i="20"/>
  <c r="B4810" i="20"/>
  <c r="A4810" i="20"/>
  <c r="G4809" i="20"/>
  <c r="F4809" i="20"/>
  <c r="E4809" i="20"/>
  <c r="D4809" i="20"/>
  <c r="C4809" i="20"/>
  <c r="B4809" i="20"/>
  <c r="A4809" i="20"/>
  <c r="G4808" i="20"/>
  <c r="F4808" i="20"/>
  <c r="E4808" i="20"/>
  <c r="D4808" i="20"/>
  <c r="C4808" i="20"/>
  <c r="B4808" i="20"/>
  <c r="A4808" i="20"/>
  <c r="G4807" i="20"/>
  <c r="F4807" i="20"/>
  <c r="E4807" i="20"/>
  <c r="D4807" i="20"/>
  <c r="C4807" i="20"/>
  <c r="B4807" i="20"/>
  <c r="A4807" i="20"/>
  <c r="G4806" i="20"/>
  <c r="F4806" i="20"/>
  <c r="E4806" i="20"/>
  <c r="D4806" i="20"/>
  <c r="C4806" i="20"/>
  <c r="B4806" i="20"/>
  <c r="A4806" i="20"/>
  <c r="G4805" i="20"/>
  <c r="F4805" i="20"/>
  <c r="E4805" i="20"/>
  <c r="D4805" i="20"/>
  <c r="C4805" i="20"/>
  <c r="B4805" i="20"/>
  <c r="A4805" i="20"/>
  <c r="G4804" i="20"/>
  <c r="F4804" i="20"/>
  <c r="E4804" i="20"/>
  <c r="D4804" i="20"/>
  <c r="C4804" i="20"/>
  <c r="B4804" i="20"/>
  <c r="A4804" i="20"/>
  <c r="G4803" i="20"/>
  <c r="F4803" i="20"/>
  <c r="E4803" i="20"/>
  <c r="D4803" i="20"/>
  <c r="C4803" i="20"/>
  <c r="B4803" i="20"/>
  <c r="A4803" i="20"/>
  <c r="G4802" i="20"/>
  <c r="F4802" i="20"/>
  <c r="E4802" i="20"/>
  <c r="D4802" i="20"/>
  <c r="C4802" i="20"/>
  <c r="B4802" i="20"/>
  <c r="A4802" i="20"/>
  <c r="G4801" i="20"/>
  <c r="F4801" i="20"/>
  <c r="E4801" i="20"/>
  <c r="D4801" i="20"/>
  <c r="C4801" i="20"/>
  <c r="B4801" i="20"/>
  <c r="A4801" i="20"/>
  <c r="G4800" i="20"/>
  <c r="F4800" i="20"/>
  <c r="E4800" i="20"/>
  <c r="D4800" i="20"/>
  <c r="C4800" i="20"/>
  <c r="B4800" i="20"/>
  <c r="A4800" i="20"/>
  <c r="G4799" i="20"/>
  <c r="F4799" i="20"/>
  <c r="E4799" i="20"/>
  <c r="D4799" i="20"/>
  <c r="C4799" i="20"/>
  <c r="B4799" i="20"/>
  <c r="A4799" i="20"/>
  <c r="G4798" i="20"/>
  <c r="F4798" i="20"/>
  <c r="E4798" i="20"/>
  <c r="D4798" i="20"/>
  <c r="C4798" i="20"/>
  <c r="B4798" i="20"/>
  <c r="A4798" i="20"/>
  <c r="G4797" i="20"/>
  <c r="F4797" i="20"/>
  <c r="E4797" i="20"/>
  <c r="D4797" i="20"/>
  <c r="C4797" i="20"/>
  <c r="B4797" i="20"/>
  <c r="A4797" i="20"/>
  <c r="G4796" i="20"/>
  <c r="F4796" i="20"/>
  <c r="E4796" i="20"/>
  <c r="D4796" i="20"/>
  <c r="C4796" i="20"/>
  <c r="B4796" i="20"/>
  <c r="A4796" i="20"/>
  <c r="G4795" i="20"/>
  <c r="F4795" i="20"/>
  <c r="E4795" i="20"/>
  <c r="D4795" i="20"/>
  <c r="C4795" i="20"/>
  <c r="B4795" i="20"/>
  <c r="A4795" i="20"/>
  <c r="G4794" i="20"/>
  <c r="F4794" i="20"/>
  <c r="E4794" i="20"/>
  <c r="D4794" i="20"/>
  <c r="C4794" i="20"/>
  <c r="B4794" i="20"/>
  <c r="A4794" i="20"/>
  <c r="G4793" i="20"/>
  <c r="F4793" i="20"/>
  <c r="E4793" i="20"/>
  <c r="D4793" i="20"/>
  <c r="C4793" i="20"/>
  <c r="B4793" i="20"/>
  <c r="A4793" i="20"/>
  <c r="G4792" i="20"/>
  <c r="F4792" i="20"/>
  <c r="E4792" i="20"/>
  <c r="D4792" i="20"/>
  <c r="C4792" i="20"/>
  <c r="B4792" i="20"/>
  <c r="A4792" i="20"/>
  <c r="G4791" i="20"/>
  <c r="F4791" i="20"/>
  <c r="E4791" i="20"/>
  <c r="D4791" i="20"/>
  <c r="C4791" i="20"/>
  <c r="B4791" i="20"/>
  <c r="A4791" i="20"/>
  <c r="G4790" i="20"/>
  <c r="F4790" i="20"/>
  <c r="E4790" i="20"/>
  <c r="D4790" i="20"/>
  <c r="C4790" i="20"/>
  <c r="B4790" i="20"/>
  <c r="A4790" i="20"/>
  <c r="G4789" i="20"/>
  <c r="F4789" i="20"/>
  <c r="E4789" i="20"/>
  <c r="D4789" i="20"/>
  <c r="C4789" i="20"/>
  <c r="B4789" i="20"/>
  <c r="A4789" i="20"/>
  <c r="G4788" i="20"/>
  <c r="F4788" i="20"/>
  <c r="E4788" i="20"/>
  <c r="D4788" i="20"/>
  <c r="C4788" i="20"/>
  <c r="B4788" i="20"/>
  <c r="A4788" i="20"/>
  <c r="G4787" i="20"/>
  <c r="F4787" i="20"/>
  <c r="E4787" i="20"/>
  <c r="D4787" i="20"/>
  <c r="C4787" i="20"/>
  <c r="B4787" i="20"/>
  <c r="A4787" i="20"/>
  <c r="G4786" i="20"/>
  <c r="F4786" i="20"/>
  <c r="E4786" i="20"/>
  <c r="D4786" i="20"/>
  <c r="C4786" i="20"/>
  <c r="B4786" i="20"/>
  <c r="A4786" i="20"/>
  <c r="G4785" i="20"/>
  <c r="F4785" i="20"/>
  <c r="E4785" i="20"/>
  <c r="D4785" i="20"/>
  <c r="C4785" i="20"/>
  <c r="B4785" i="20"/>
  <c r="A4785" i="20"/>
  <c r="G4784" i="20"/>
  <c r="F4784" i="20"/>
  <c r="E4784" i="20"/>
  <c r="D4784" i="20"/>
  <c r="C4784" i="20"/>
  <c r="B4784" i="20"/>
  <c r="A4784" i="20"/>
  <c r="G4783" i="20"/>
  <c r="F4783" i="20"/>
  <c r="E4783" i="20"/>
  <c r="D4783" i="20"/>
  <c r="C4783" i="20"/>
  <c r="B4783" i="20"/>
  <c r="A4783" i="20"/>
  <c r="G4782" i="20"/>
  <c r="F4782" i="20"/>
  <c r="E4782" i="20"/>
  <c r="D4782" i="20"/>
  <c r="C4782" i="20"/>
  <c r="B4782" i="20"/>
  <c r="A4782" i="20"/>
  <c r="G4781" i="20"/>
  <c r="F4781" i="20"/>
  <c r="E4781" i="20"/>
  <c r="D4781" i="20"/>
  <c r="C4781" i="20"/>
  <c r="B4781" i="20"/>
  <c r="A4781" i="20"/>
  <c r="G4780" i="20"/>
  <c r="F4780" i="20"/>
  <c r="E4780" i="20"/>
  <c r="D4780" i="20"/>
  <c r="C4780" i="20"/>
  <c r="B4780" i="20"/>
  <c r="A4780" i="20"/>
  <c r="G4779" i="20"/>
  <c r="F4779" i="20"/>
  <c r="E4779" i="20"/>
  <c r="D4779" i="20"/>
  <c r="C4779" i="20"/>
  <c r="B4779" i="20"/>
  <c r="A4779" i="20"/>
  <c r="G4778" i="20"/>
  <c r="F4778" i="20"/>
  <c r="E4778" i="20"/>
  <c r="D4778" i="20"/>
  <c r="C4778" i="20"/>
  <c r="B4778" i="20"/>
  <c r="A4778" i="20"/>
  <c r="G4777" i="20"/>
  <c r="F4777" i="20"/>
  <c r="E4777" i="20"/>
  <c r="D4777" i="20"/>
  <c r="C4777" i="20"/>
  <c r="B4777" i="20"/>
  <c r="A4777" i="20"/>
  <c r="G4776" i="20"/>
  <c r="F4776" i="20"/>
  <c r="E4776" i="20"/>
  <c r="D4776" i="20"/>
  <c r="C4776" i="20"/>
  <c r="B4776" i="20"/>
  <c r="A4776" i="20"/>
  <c r="G4775" i="20"/>
  <c r="F4775" i="20"/>
  <c r="E4775" i="20"/>
  <c r="D4775" i="20"/>
  <c r="C4775" i="20"/>
  <c r="B4775" i="20"/>
  <c r="A4775" i="20"/>
  <c r="G4774" i="20"/>
  <c r="F4774" i="20"/>
  <c r="E4774" i="20"/>
  <c r="D4774" i="20"/>
  <c r="C4774" i="20"/>
  <c r="B4774" i="20"/>
  <c r="A4774" i="20"/>
  <c r="G4773" i="20"/>
  <c r="F4773" i="20"/>
  <c r="E4773" i="20"/>
  <c r="D4773" i="20"/>
  <c r="C4773" i="20"/>
  <c r="B4773" i="20"/>
  <c r="A4773" i="20"/>
  <c r="G4772" i="20"/>
  <c r="F4772" i="20"/>
  <c r="E4772" i="20"/>
  <c r="D4772" i="20"/>
  <c r="C4772" i="20"/>
  <c r="B4772" i="20"/>
  <c r="A4772" i="20"/>
  <c r="G4771" i="20"/>
  <c r="F4771" i="20"/>
  <c r="E4771" i="20"/>
  <c r="D4771" i="20"/>
  <c r="C4771" i="20"/>
  <c r="B4771" i="20"/>
  <c r="A4771" i="20"/>
  <c r="G4770" i="20"/>
  <c r="F4770" i="20"/>
  <c r="E4770" i="20"/>
  <c r="D4770" i="20"/>
  <c r="C4770" i="20"/>
  <c r="B4770" i="20"/>
  <c r="A4770" i="20"/>
  <c r="G4769" i="20"/>
  <c r="F4769" i="20"/>
  <c r="E4769" i="20"/>
  <c r="D4769" i="20"/>
  <c r="C4769" i="20"/>
  <c r="B4769" i="20"/>
  <c r="A4769" i="20"/>
  <c r="G4768" i="20"/>
  <c r="F4768" i="20"/>
  <c r="E4768" i="20"/>
  <c r="D4768" i="20"/>
  <c r="C4768" i="20"/>
  <c r="B4768" i="20"/>
  <c r="A4768" i="20"/>
  <c r="G4767" i="20"/>
  <c r="F4767" i="20"/>
  <c r="E4767" i="20"/>
  <c r="D4767" i="20"/>
  <c r="C4767" i="20"/>
  <c r="B4767" i="20"/>
  <c r="A4767" i="20"/>
  <c r="G4766" i="20"/>
  <c r="F4766" i="20"/>
  <c r="E4766" i="20"/>
  <c r="D4766" i="20"/>
  <c r="C4766" i="20"/>
  <c r="B4766" i="20"/>
  <c r="A4766" i="20"/>
  <c r="G4765" i="20"/>
  <c r="F4765" i="20"/>
  <c r="E4765" i="20"/>
  <c r="D4765" i="20"/>
  <c r="C4765" i="20"/>
  <c r="B4765" i="20"/>
  <c r="A4765" i="20"/>
  <c r="G4764" i="20"/>
  <c r="F4764" i="20"/>
  <c r="E4764" i="20"/>
  <c r="D4764" i="20"/>
  <c r="C4764" i="20"/>
  <c r="B4764" i="20"/>
  <c r="A4764" i="20"/>
  <c r="G4763" i="20"/>
  <c r="F4763" i="20"/>
  <c r="E4763" i="20"/>
  <c r="D4763" i="20"/>
  <c r="C4763" i="20"/>
  <c r="B4763" i="20"/>
  <c r="A4763" i="20"/>
  <c r="G4762" i="20"/>
  <c r="F4762" i="20"/>
  <c r="E4762" i="20"/>
  <c r="D4762" i="20"/>
  <c r="C4762" i="20"/>
  <c r="B4762" i="20"/>
  <c r="A4762" i="20"/>
  <c r="G4761" i="20"/>
  <c r="F4761" i="20"/>
  <c r="E4761" i="20"/>
  <c r="D4761" i="20"/>
  <c r="C4761" i="20"/>
  <c r="B4761" i="20"/>
  <c r="A4761" i="20"/>
  <c r="G4760" i="20"/>
  <c r="F4760" i="20"/>
  <c r="E4760" i="20"/>
  <c r="D4760" i="20"/>
  <c r="C4760" i="20"/>
  <c r="B4760" i="20"/>
  <c r="A4760" i="20"/>
  <c r="G4759" i="20"/>
  <c r="F4759" i="20"/>
  <c r="E4759" i="20"/>
  <c r="D4759" i="20"/>
  <c r="C4759" i="20"/>
  <c r="B4759" i="20"/>
  <c r="A4759" i="20"/>
  <c r="G4758" i="20"/>
  <c r="F4758" i="20"/>
  <c r="E4758" i="20"/>
  <c r="D4758" i="20"/>
  <c r="C4758" i="20"/>
  <c r="B4758" i="20"/>
  <c r="A4758" i="20"/>
  <c r="G4757" i="20"/>
  <c r="F4757" i="20"/>
  <c r="E4757" i="20"/>
  <c r="D4757" i="20"/>
  <c r="C4757" i="20"/>
  <c r="B4757" i="20"/>
  <c r="A4757" i="20"/>
  <c r="G4756" i="20"/>
  <c r="F4756" i="20"/>
  <c r="E4756" i="20"/>
  <c r="D4756" i="20"/>
  <c r="C4756" i="20"/>
  <c r="B4756" i="20"/>
  <c r="A4756" i="20"/>
  <c r="G4755" i="20"/>
  <c r="F4755" i="20"/>
  <c r="E4755" i="20"/>
  <c r="D4755" i="20"/>
  <c r="C4755" i="20"/>
  <c r="B4755" i="20"/>
  <c r="A4755" i="20"/>
  <c r="G4754" i="20"/>
  <c r="F4754" i="20"/>
  <c r="E4754" i="20"/>
  <c r="D4754" i="20"/>
  <c r="C4754" i="20"/>
  <c r="B4754" i="20"/>
  <c r="A4754" i="20"/>
  <c r="G4753" i="20"/>
  <c r="F4753" i="20"/>
  <c r="E4753" i="20"/>
  <c r="D4753" i="20"/>
  <c r="C4753" i="20"/>
  <c r="B4753" i="20"/>
  <c r="A4753" i="20"/>
  <c r="G4752" i="20"/>
  <c r="F4752" i="20"/>
  <c r="E4752" i="20"/>
  <c r="D4752" i="20"/>
  <c r="C4752" i="20"/>
  <c r="B4752" i="20"/>
  <c r="A4752" i="20"/>
  <c r="G4751" i="20"/>
  <c r="F4751" i="20"/>
  <c r="E4751" i="20"/>
  <c r="D4751" i="20"/>
  <c r="C4751" i="20"/>
  <c r="B4751" i="20"/>
  <c r="A4751" i="20"/>
  <c r="G4750" i="20"/>
  <c r="F4750" i="20"/>
  <c r="E4750" i="20"/>
  <c r="D4750" i="20"/>
  <c r="C4750" i="20"/>
  <c r="B4750" i="20"/>
  <c r="A4750" i="20"/>
  <c r="G4749" i="20"/>
  <c r="F4749" i="20"/>
  <c r="E4749" i="20"/>
  <c r="D4749" i="20"/>
  <c r="C4749" i="20"/>
  <c r="B4749" i="20"/>
  <c r="A4749" i="20"/>
  <c r="G4748" i="20"/>
  <c r="F4748" i="20"/>
  <c r="E4748" i="20"/>
  <c r="D4748" i="20"/>
  <c r="C4748" i="20"/>
  <c r="B4748" i="20"/>
  <c r="A4748" i="20"/>
  <c r="G4747" i="20"/>
  <c r="F4747" i="20"/>
  <c r="E4747" i="20"/>
  <c r="D4747" i="20"/>
  <c r="C4747" i="20"/>
  <c r="B4747" i="20"/>
  <c r="A4747" i="20"/>
  <c r="G4746" i="20"/>
  <c r="F4746" i="20"/>
  <c r="E4746" i="20"/>
  <c r="D4746" i="20"/>
  <c r="C4746" i="20"/>
  <c r="B4746" i="20"/>
  <c r="A4746" i="20"/>
  <c r="G4745" i="20"/>
  <c r="F4745" i="20"/>
  <c r="E4745" i="20"/>
  <c r="D4745" i="20"/>
  <c r="C4745" i="20"/>
  <c r="B4745" i="20"/>
  <c r="A4745" i="20"/>
  <c r="G4744" i="20"/>
  <c r="F4744" i="20"/>
  <c r="E4744" i="20"/>
  <c r="D4744" i="20"/>
  <c r="C4744" i="20"/>
  <c r="B4744" i="20"/>
  <c r="A4744" i="20"/>
  <c r="G4743" i="20"/>
  <c r="F4743" i="20"/>
  <c r="E4743" i="20"/>
  <c r="D4743" i="20"/>
  <c r="C4743" i="20"/>
  <c r="B4743" i="20"/>
  <c r="A4743" i="20"/>
  <c r="G4742" i="20"/>
  <c r="F4742" i="20"/>
  <c r="E4742" i="20"/>
  <c r="D4742" i="20"/>
  <c r="C4742" i="20"/>
  <c r="B4742" i="20"/>
  <c r="A4742" i="20"/>
  <c r="G4741" i="20"/>
  <c r="F4741" i="20"/>
  <c r="E4741" i="20"/>
  <c r="D4741" i="20"/>
  <c r="C4741" i="20"/>
  <c r="B4741" i="20"/>
  <c r="A4741" i="20"/>
  <c r="G4740" i="20"/>
  <c r="F4740" i="20"/>
  <c r="E4740" i="20"/>
  <c r="D4740" i="20"/>
  <c r="C4740" i="20"/>
  <c r="B4740" i="20"/>
  <c r="A4740" i="20"/>
  <c r="G4739" i="20"/>
  <c r="F4739" i="20"/>
  <c r="E4739" i="20"/>
  <c r="D4739" i="20"/>
  <c r="C4739" i="20"/>
  <c r="B4739" i="20"/>
  <c r="A4739" i="20"/>
  <c r="G4738" i="20"/>
  <c r="F4738" i="20"/>
  <c r="E4738" i="20"/>
  <c r="D4738" i="20"/>
  <c r="C4738" i="20"/>
  <c r="B4738" i="20"/>
  <c r="A4738" i="20"/>
  <c r="G4737" i="20"/>
  <c r="F4737" i="20"/>
  <c r="E4737" i="20"/>
  <c r="D4737" i="20"/>
  <c r="C4737" i="20"/>
  <c r="B4737" i="20"/>
  <c r="A4737" i="20"/>
  <c r="G4736" i="20"/>
  <c r="F4736" i="20"/>
  <c r="E4736" i="20"/>
  <c r="D4736" i="20"/>
  <c r="C4736" i="20"/>
  <c r="B4736" i="20"/>
  <c r="A4736" i="20"/>
  <c r="G4735" i="20"/>
  <c r="F4735" i="20"/>
  <c r="E4735" i="20"/>
  <c r="D4735" i="20"/>
  <c r="C4735" i="20"/>
  <c r="B4735" i="20"/>
  <c r="A4735" i="20"/>
  <c r="G4734" i="20"/>
  <c r="F4734" i="20"/>
  <c r="E4734" i="20"/>
  <c r="D4734" i="20"/>
  <c r="C4734" i="20"/>
  <c r="B4734" i="20"/>
  <c r="A4734" i="20"/>
  <c r="G4733" i="20"/>
  <c r="F4733" i="20"/>
  <c r="E4733" i="20"/>
  <c r="D4733" i="20"/>
  <c r="C4733" i="20"/>
  <c r="B4733" i="20"/>
  <c r="A4733" i="20"/>
  <c r="G4732" i="20"/>
  <c r="F4732" i="20"/>
  <c r="E4732" i="20"/>
  <c r="D4732" i="20"/>
  <c r="C4732" i="20"/>
  <c r="B4732" i="20"/>
  <c r="A4732" i="20"/>
  <c r="G4731" i="20"/>
  <c r="F4731" i="20"/>
  <c r="E4731" i="20"/>
  <c r="D4731" i="20"/>
  <c r="C4731" i="20"/>
  <c r="B4731" i="20"/>
  <c r="A4731" i="20"/>
  <c r="G4730" i="20"/>
  <c r="F4730" i="20"/>
  <c r="E4730" i="20"/>
  <c r="D4730" i="20"/>
  <c r="C4730" i="20"/>
  <c r="B4730" i="20"/>
  <c r="A4730" i="20"/>
  <c r="G4729" i="20"/>
  <c r="F4729" i="20"/>
  <c r="E4729" i="20"/>
  <c r="D4729" i="20"/>
  <c r="C4729" i="20"/>
  <c r="B4729" i="20"/>
  <c r="A4729" i="20"/>
  <c r="G4728" i="20"/>
  <c r="F4728" i="20"/>
  <c r="E4728" i="20"/>
  <c r="D4728" i="20"/>
  <c r="C4728" i="20"/>
  <c r="B4728" i="20"/>
  <c r="A4728" i="20"/>
  <c r="G4727" i="20"/>
  <c r="F4727" i="20"/>
  <c r="E4727" i="20"/>
  <c r="D4727" i="20"/>
  <c r="C4727" i="20"/>
  <c r="B4727" i="20"/>
  <c r="A4727" i="20"/>
  <c r="G4726" i="20"/>
  <c r="F4726" i="20"/>
  <c r="E4726" i="20"/>
  <c r="D4726" i="20"/>
  <c r="C4726" i="20"/>
  <c r="B4726" i="20"/>
  <c r="A4726" i="20"/>
  <c r="G4725" i="20"/>
  <c r="F4725" i="20"/>
  <c r="E4725" i="20"/>
  <c r="D4725" i="20"/>
  <c r="C4725" i="20"/>
  <c r="B4725" i="20"/>
  <c r="A4725" i="20"/>
  <c r="G4724" i="20"/>
  <c r="F4724" i="20"/>
  <c r="E4724" i="20"/>
  <c r="D4724" i="20"/>
  <c r="C4724" i="20"/>
  <c r="B4724" i="20"/>
  <c r="A4724" i="20"/>
  <c r="G4723" i="20"/>
  <c r="F4723" i="20"/>
  <c r="E4723" i="20"/>
  <c r="D4723" i="20"/>
  <c r="C4723" i="20"/>
  <c r="B4723" i="20"/>
  <c r="A4723" i="20"/>
  <c r="G4722" i="20"/>
  <c r="F4722" i="20"/>
  <c r="E4722" i="20"/>
  <c r="D4722" i="20"/>
  <c r="C4722" i="20"/>
  <c r="B4722" i="20"/>
  <c r="A4722" i="20"/>
  <c r="G4721" i="20"/>
  <c r="F4721" i="20"/>
  <c r="E4721" i="20"/>
  <c r="D4721" i="20"/>
  <c r="C4721" i="20"/>
  <c r="B4721" i="20"/>
  <c r="A4721" i="20"/>
  <c r="G4720" i="20"/>
  <c r="F4720" i="20"/>
  <c r="E4720" i="20"/>
  <c r="D4720" i="20"/>
  <c r="C4720" i="20"/>
  <c r="B4720" i="20"/>
  <c r="A4720" i="20"/>
  <c r="G4719" i="20"/>
  <c r="F4719" i="20"/>
  <c r="E4719" i="20"/>
  <c r="D4719" i="20"/>
  <c r="C4719" i="20"/>
  <c r="B4719" i="20"/>
  <c r="A4719" i="20"/>
  <c r="G4718" i="20"/>
  <c r="F4718" i="20"/>
  <c r="E4718" i="20"/>
  <c r="D4718" i="20"/>
  <c r="C4718" i="20"/>
  <c r="B4718" i="20"/>
  <c r="A4718" i="20"/>
  <c r="G4717" i="20"/>
  <c r="F4717" i="20"/>
  <c r="E4717" i="20"/>
  <c r="D4717" i="20"/>
  <c r="C4717" i="20"/>
  <c r="B4717" i="20"/>
  <c r="A4717" i="20"/>
  <c r="G4716" i="20"/>
  <c r="F4716" i="20"/>
  <c r="E4716" i="20"/>
  <c r="D4716" i="20"/>
  <c r="C4716" i="20"/>
  <c r="B4716" i="20"/>
  <c r="A4716" i="20"/>
  <c r="G4715" i="20"/>
  <c r="F4715" i="20"/>
  <c r="E4715" i="20"/>
  <c r="D4715" i="20"/>
  <c r="C4715" i="20"/>
  <c r="B4715" i="20"/>
  <c r="A4715" i="20"/>
  <c r="G4714" i="20"/>
  <c r="F4714" i="20"/>
  <c r="E4714" i="20"/>
  <c r="D4714" i="20"/>
  <c r="C4714" i="20"/>
  <c r="B4714" i="20"/>
  <c r="A4714" i="20"/>
  <c r="G4713" i="20"/>
  <c r="F4713" i="20"/>
  <c r="E4713" i="20"/>
  <c r="D4713" i="20"/>
  <c r="C4713" i="20"/>
  <c r="B4713" i="20"/>
  <c r="A4713" i="20"/>
  <c r="G4712" i="20"/>
  <c r="F4712" i="20"/>
  <c r="E4712" i="20"/>
  <c r="D4712" i="20"/>
  <c r="C4712" i="20"/>
  <c r="B4712" i="20"/>
  <c r="A4712" i="20"/>
  <c r="G4711" i="20"/>
  <c r="F4711" i="20"/>
  <c r="E4711" i="20"/>
  <c r="D4711" i="20"/>
  <c r="C4711" i="20"/>
  <c r="B4711" i="20"/>
  <c r="A4711" i="20"/>
  <c r="G4710" i="20"/>
  <c r="F4710" i="20"/>
  <c r="E4710" i="20"/>
  <c r="D4710" i="20"/>
  <c r="C4710" i="20"/>
  <c r="B4710" i="20"/>
  <c r="A4710" i="20"/>
  <c r="G4709" i="20"/>
  <c r="F4709" i="20"/>
  <c r="E4709" i="20"/>
  <c r="D4709" i="20"/>
  <c r="C4709" i="20"/>
  <c r="B4709" i="20"/>
  <c r="A4709" i="20"/>
  <c r="G4708" i="20"/>
  <c r="F4708" i="20"/>
  <c r="E4708" i="20"/>
  <c r="D4708" i="20"/>
  <c r="C4708" i="20"/>
  <c r="B4708" i="20"/>
  <c r="A4708" i="20"/>
  <c r="G4707" i="20"/>
  <c r="F4707" i="20"/>
  <c r="E4707" i="20"/>
  <c r="D4707" i="20"/>
  <c r="C4707" i="20"/>
  <c r="B4707" i="20"/>
  <c r="A4707" i="20"/>
  <c r="G4706" i="20"/>
  <c r="F4706" i="20"/>
  <c r="E4706" i="20"/>
  <c r="D4706" i="20"/>
  <c r="C4706" i="20"/>
  <c r="B4706" i="20"/>
  <c r="A4706" i="20"/>
  <c r="G4705" i="20"/>
  <c r="F4705" i="20"/>
  <c r="E4705" i="20"/>
  <c r="D4705" i="20"/>
  <c r="C4705" i="20"/>
  <c r="B4705" i="20"/>
  <c r="A4705" i="20"/>
  <c r="G4704" i="20"/>
  <c r="F4704" i="20"/>
  <c r="E4704" i="20"/>
  <c r="D4704" i="20"/>
  <c r="C4704" i="20"/>
  <c r="B4704" i="20"/>
  <c r="A4704" i="20"/>
  <c r="G4703" i="20"/>
  <c r="F4703" i="20"/>
  <c r="E4703" i="20"/>
  <c r="D4703" i="20"/>
  <c r="C4703" i="20"/>
  <c r="B4703" i="20"/>
  <c r="A4703" i="20"/>
  <c r="G4702" i="20"/>
  <c r="F4702" i="20"/>
  <c r="E4702" i="20"/>
  <c r="D4702" i="20"/>
  <c r="C4702" i="20"/>
  <c r="B4702" i="20"/>
  <c r="A4702" i="20"/>
  <c r="G4701" i="20"/>
  <c r="F4701" i="20"/>
  <c r="E4701" i="20"/>
  <c r="D4701" i="20"/>
  <c r="C4701" i="20"/>
  <c r="B4701" i="20"/>
  <c r="A4701" i="20"/>
  <c r="G4700" i="20"/>
  <c r="F4700" i="20"/>
  <c r="E4700" i="20"/>
  <c r="D4700" i="20"/>
  <c r="C4700" i="20"/>
  <c r="B4700" i="20"/>
  <c r="A4700" i="20"/>
  <c r="G4699" i="20"/>
  <c r="F4699" i="20"/>
  <c r="E4699" i="20"/>
  <c r="D4699" i="20"/>
  <c r="C4699" i="20"/>
  <c r="B4699" i="20"/>
  <c r="A4699" i="20"/>
  <c r="G4698" i="20"/>
  <c r="F4698" i="20"/>
  <c r="E4698" i="20"/>
  <c r="D4698" i="20"/>
  <c r="C4698" i="20"/>
  <c r="B4698" i="20"/>
  <c r="A4698" i="20"/>
  <c r="G4697" i="20"/>
  <c r="F4697" i="20"/>
  <c r="E4697" i="20"/>
  <c r="D4697" i="20"/>
  <c r="C4697" i="20"/>
  <c r="B4697" i="20"/>
  <c r="A4697" i="20"/>
  <c r="G4696" i="20"/>
  <c r="F4696" i="20"/>
  <c r="E4696" i="20"/>
  <c r="D4696" i="20"/>
  <c r="C4696" i="20"/>
  <c r="B4696" i="20"/>
  <c r="A4696" i="20"/>
  <c r="G4695" i="20"/>
  <c r="F4695" i="20"/>
  <c r="E4695" i="20"/>
  <c r="D4695" i="20"/>
  <c r="C4695" i="20"/>
  <c r="B4695" i="20"/>
  <c r="A4695" i="20"/>
  <c r="G4694" i="20"/>
  <c r="F4694" i="20"/>
  <c r="E4694" i="20"/>
  <c r="D4694" i="20"/>
  <c r="C4694" i="20"/>
  <c r="B4694" i="20"/>
  <c r="A4694" i="20"/>
  <c r="G4693" i="20"/>
  <c r="F4693" i="20"/>
  <c r="E4693" i="20"/>
  <c r="D4693" i="20"/>
  <c r="C4693" i="20"/>
  <c r="B4693" i="20"/>
  <c r="A4693" i="20"/>
  <c r="G4692" i="20"/>
  <c r="F4692" i="20"/>
  <c r="E4692" i="20"/>
  <c r="D4692" i="20"/>
  <c r="C4692" i="20"/>
  <c r="B4692" i="20"/>
  <c r="A4692" i="20"/>
  <c r="G4691" i="20"/>
  <c r="F4691" i="20"/>
  <c r="E4691" i="20"/>
  <c r="D4691" i="20"/>
  <c r="C4691" i="20"/>
  <c r="B4691" i="20"/>
  <c r="A4691" i="20"/>
  <c r="G4690" i="20"/>
  <c r="F4690" i="20"/>
  <c r="E4690" i="20"/>
  <c r="D4690" i="20"/>
  <c r="C4690" i="20"/>
  <c r="B4690" i="20"/>
  <c r="A4690" i="20"/>
  <c r="G4689" i="20"/>
  <c r="F4689" i="20"/>
  <c r="E4689" i="20"/>
  <c r="D4689" i="20"/>
  <c r="C4689" i="20"/>
  <c r="B4689" i="20"/>
  <c r="A4689" i="20"/>
  <c r="G4688" i="20"/>
  <c r="F4688" i="20"/>
  <c r="E4688" i="20"/>
  <c r="D4688" i="20"/>
  <c r="C4688" i="20"/>
  <c r="B4688" i="20"/>
  <c r="A4688" i="20"/>
  <c r="G4687" i="20"/>
  <c r="F4687" i="20"/>
  <c r="E4687" i="20"/>
  <c r="D4687" i="20"/>
  <c r="C4687" i="20"/>
  <c r="B4687" i="20"/>
  <c r="A4687" i="20"/>
  <c r="G4686" i="20"/>
  <c r="F4686" i="20"/>
  <c r="E4686" i="20"/>
  <c r="D4686" i="20"/>
  <c r="C4686" i="20"/>
  <c r="B4686" i="20"/>
  <c r="A4686" i="20"/>
  <c r="G4685" i="20"/>
  <c r="F4685" i="20"/>
  <c r="E4685" i="20"/>
  <c r="D4685" i="20"/>
  <c r="C4685" i="20"/>
  <c r="B4685" i="20"/>
  <c r="A4685" i="20"/>
  <c r="G4684" i="20"/>
  <c r="F4684" i="20"/>
  <c r="E4684" i="20"/>
  <c r="D4684" i="20"/>
  <c r="C4684" i="20"/>
  <c r="B4684" i="20"/>
  <c r="A4684" i="20"/>
  <c r="G4683" i="20"/>
  <c r="F4683" i="20"/>
  <c r="E4683" i="20"/>
  <c r="D4683" i="20"/>
  <c r="C4683" i="20"/>
  <c r="B4683" i="20"/>
  <c r="A4683" i="20"/>
  <c r="G4682" i="20"/>
  <c r="F4682" i="20"/>
  <c r="E4682" i="20"/>
  <c r="D4682" i="20"/>
  <c r="C4682" i="20"/>
  <c r="B4682" i="20"/>
  <c r="A4682" i="20"/>
  <c r="G4681" i="20"/>
  <c r="F4681" i="20"/>
  <c r="E4681" i="20"/>
  <c r="D4681" i="20"/>
  <c r="C4681" i="20"/>
  <c r="B4681" i="20"/>
  <c r="A4681" i="20"/>
  <c r="G4680" i="20"/>
  <c r="F4680" i="20"/>
  <c r="E4680" i="20"/>
  <c r="D4680" i="20"/>
  <c r="C4680" i="20"/>
  <c r="B4680" i="20"/>
  <c r="A4680" i="20"/>
  <c r="G4679" i="20"/>
  <c r="F4679" i="20"/>
  <c r="E4679" i="20"/>
  <c r="D4679" i="20"/>
  <c r="C4679" i="20"/>
  <c r="B4679" i="20"/>
  <c r="A4679" i="20"/>
  <c r="G4678" i="20"/>
  <c r="F4678" i="20"/>
  <c r="E4678" i="20"/>
  <c r="D4678" i="20"/>
  <c r="C4678" i="20"/>
  <c r="B4678" i="20"/>
  <c r="A4678" i="20"/>
  <c r="G4677" i="20"/>
  <c r="F4677" i="20"/>
  <c r="E4677" i="20"/>
  <c r="D4677" i="20"/>
  <c r="C4677" i="20"/>
  <c r="B4677" i="20"/>
  <c r="A4677" i="20"/>
  <c r="G4676" i="20"/>
  <c r="F4676" i="20"/>
  <c r="E4676" i="20"/>
  <c r="D4676" i="20"/>
  <c r="C4676" i="20"/>
  <c r="B4676" i="20"/>
  <c r="A4676" i="20"/>
  <c r="G4675" i="20"/>
  <c r="F4675" i="20"/>
  <c r="E4675" i="20"/>
  <c r="D4675" i="20"/>
  <c r="C4675" i="20"/>
  <c r="B4675" i="20"/>
  <c r="A4675" i="20"/>
  <c r="G4674" i="20"/>
  <c r="F4674" i="20"/>
  <c r="E4674" i="20"/>
  <c r="D4674" i="20"/>
  <c r="C4674" i="20"/>
  <c r="B4674" i="20"/>
  <c r="A4674" i="20"/>
  <c r="G4673" i="20"/>
  <c r="F4673" i="20"/>
  <c r="E4673" i="20"/>
  <c r="D4673" i="20"/>
  <c r="C4673" i="20"/>
  <c r="B4673" i="20"/>
  <c r="A4673" i="20"/>
  <c r="G4672" i="20"/>
  <c r="F4672" i="20"/>
  <c r="E4672" i="20"/>
  <c r="D4672" i="20"/>
  <c r="C4672" i="20"/>
  <c r="B4672" i="20"/>
  <c r="A4672" i="20"/>
  <c r="G4671" i="20"/>
  <c r="F4671" i="20"/>
  <c r="E4671" i="20"/>
  <c r="D4671" i="20"/>
  <c r="C4671" i="20"/>
  <c r="B4671" i="20"/>
  <c r="A4671" i="20"/>
  <c r="G4670" i="20"/>
  <c r="F4670" i="20"/>
  <c r="E4670" i="20"/>
  <c r="D4670" i="20"/>
  <c r="C4670" i="20"/>
  <c r="B4670" i="20"/>
  <c r="A4670" i="20"/>
  <c r="G4669" i="20"/>
  <c r="F4669" i="20"/>
  <c r="E4669" i="20"/>
  <c r="D4669" i="20"/>
  <c r="C4669" i="20"/>
  <c r="B4669" i="20"/>
  <c r="A4669" i="20"/>
  <c r="G4668" i="20"/>
  <c r="F4668" i="20"/>
  <c r="E4668" i="20"/>
  <c r="D4668" i="20"/>
  <c r="C4668" i="20"/>
  <c r="B4668" i="20"/>
  <c r="A4668" i="20"/>
  <c r="G4667" i="20"/>
  <c r="F4667" i="20"/>
  <c r="E4667" i="20"/>
  <c r="D4667" i="20"/>
  <c r="C4667" i="20"/>
  <c r="B4667" i="20"/>
  <c r="A4667" i="20"/>
  <c r="G4666" i="20"/>
  <c r="F4666" i="20"/>
  <c r="E4666" i="20"/>
  <c r="D4666" i="20"/>
  <c r="C4666" i="20"/>
  <c r="B4666" i="20"/>
  <c r="A4666" i="20"/>
  <c r="G4665" i="20"/>
  <c r="F4665" i="20"/>
  <c r="E4665" i="20"/>
  <c r="D4665" i="20"/>
  <c r="C4665" i="20"/>
  <c r="B4665" i="20"/>
  <c r="A4665" i="20"/>
  <c r="G4664" i="20"/>
  <c r="F4664" i="20"/>
  <c r="E4664" i="20"/>
  <c r="D4664" i="20"/>
  <c r="C4664" i="20"/>
  <c r="B4664" i="20"/>
  <c r="A4664" i="20"/>
  <c r="G4663" i="20"/>
  <c r="F4663" i="20"/>
  <c r="E4663" i="20"/>
  <c r="D4663" i="20"/>
  <c r="C4663" i="20"/>
  <c r="B4663" i="20"/>
  <c r="A4663" i="20"/>
  <c r="G4662" i="20"/>
  <c r="F4662" i="20"/>
  <c r="E4662" i="20"/>
  <c r="D4662" i="20"/>
  <c r="C4662" i="20"/>
  <c r="B4662" i="20"/>
  <c r="A4662" i="20"/>
  <c r="G4661" i="20"/>
  <c r="F4661" i="20"/>
  <c r="E4661" i="20"/>
  <c r="D4661" i="20"/>
  <c r="C4661" i="20"/>
  <c r="B4661" i="20"/>
  <c r="A4661" i="20"/>
  <c r="G4660" i="20"/>
  <c r="F4660" i="20"/>
  <c r="E4660" i="20"/>
  <c r="D4660" i="20"/>
  <c r="C4660" i="20"/>
  <c r="B4660" i="20"/>
  <c r="A4660" i="20"/>
  <c r="G4659" i="20"/>
  <c r="F4659" i="20"/>
  <c r="E4659" i="20"/>
  <c r="D4659" i="20"/>
  <c r="C4659" i="20"/>
  <c r="B4659" i="20"/>
  <c r="A4659" i="20"/>
  <c r="G4658" i="20"/>
  <c r="F4658" i="20"/>
  <c r="E4658" i="20"/>
  <c r="D4658" i="20"/>
  <c r="C4658" i="20"/>
  <c r="B4658" i="20"/>
  <c r="A4658" i="20"/>
  <c r="G4657" i="20"/>
  <c r="F4657" i="20"/>
  <c r="E4657" i="20"/>
  <c r="D4657" i="20"/>
  <c r="C4657" i="20"/>
  <c r="B4657" i="20"/>
  <c r="A4657" i="20"/>
  <c r="G4656" i="20"/>
  <c r="F4656" i="20"/>
  <c r="E4656" i="20"/>
  <c r="D4656" i="20"/>
  <c r="C4656" i="20"/>
  <c r="B4656" i="20"/>
  <c r="A4656" i="20"/>
  <c r="G4655" i="20"/>
  <c r="F4655" i="20"/>
  <c r="E4655" i="20"/>
  <c r="D4655" i="20"/>
  <c r="C4655" i="20"/>
  <c r="B4655" i="20"/>
  <c r="A4655" i="20"/>
  <c r="G4654" i="20"/>
  <c r="F4654" i="20"/>
  <c r="E4654" i="20"/>
  <c r="D4654" i="20"/>
  <c r="C4654" i="20"/>
  <c r="B4654" i="20"/>
  <c r="A4654" i="20"/>
  <c r="G4653" i="20"/>
  <c r="F4653" i="20"/>
  <c r="E4653" i="20"/>
  <c r="D4653" i="20"/>
  <c r="C4653" i="20"/>
  <c r="B4653" i="20"/>
  <c r="A4653" i="20"/>
  <c r="G4652" i="20"/>
  <c r="F4652" i="20"/>
  <c r="E4652" i="20"/>
  <c r="D4652" i="20"/>
  <c r="C4652" i="20"/>
  <c r="B4652" i="20"/>
  <c r="A4652" i="20"/>
  <c r="G4651" i="20"/>
  <c r="F4651" i="20"/>
  <c r="E4651" i="20"/>
  <c r="D4651" i="20"/>
  <c r="C4651" i="20"/>
  <c r="B4651" i="20"/>
  <c r="A4651" i="20"/>
  <c r="G4650" i="20"/>
  <c r="F4650" i="20"/>
  <c r="E4650" i="20"/>
  <c r="D4650" i="20"/>
  <c r="C4650" i="20"/>
  <c r="B4650" i="20"/>
  <c r="A4650" i="20"/>
  <c r="G4649" i="20"/>
  <c r="F4649" i="20"/>
  <c r="E4649" i="20"/>
  <c r="D4649" i="20"/>
  <c r="C4649" i="20"/>
  <c r="B4649" i="20"/>
  <c r="A4649" i="20"/>
  <c r="G4648" i="20"/>
  <c r="F4648" i="20"/>
  <c r="E4648" i="20"/>
  <c r="D4648" i="20"/>
  <c r="C4648" i="20"/>
  <c r="B4648" i="20"/>
  <c r="A4648" i="20"/>
  <c r="G4647" i="20"/>
  <c r="F4647" i="20"/>
  <c r="E4647" i="20"/>
  <c r="D4647" i="20"/>
  <c r="C4647" i="20"/>
  <c r="B4647" i="20"/>
  <c r="A4647" i="20"/>
  <c r="G4646" i="20"/>
  <c r="F4646" i="20"/>
  <c r="E4646" i="20"/>
  <c r="D4646" i="20"/>
  <c r="C4646" i="20"/>
  <c r="B4646" i="20"/>
  <c r="A4646" i="20"/>
  <c r="G4645" i="20"/>
  <c r="F4645" i="20"/>
  <c r="E4645" i="20"/>
  <c r="D4645" i="20"/>
  <c r="C4645" i="20"/>
  <c r="B4645" i="20"/>
  <c r="A4645" i="20"/>
  <c r="G4644" i="20"/>
  <c r="F4644" i="20"/>
  <c r="E4644" i="20"/>
  <c r="D4644" i="20"/>
  <c r="C4644" i="20"/>
  <c r="B4644" i="20"/>
  <c r="A4644" i="20"/>
  <c r="G4643" i="20"/>
  <c r="F4643" i="20"/>
  <c r="E4643" i="20"/>
  <c r="D4643" i="20"/>
  <c r="C4643" i="20"/>
  <c r="B4643" i="20"/>
  <c r="A4643" i="20"/>
  <c r="G4642" i="20"/>
  <c r="F4642" i="20"/>
  <c r="E4642" i="20"/>
  <c r="D4642" i="20"/>
  <c r="C4642" i="20"/>
  <c r="B4642" i="20"/>
  <c r="A4642" i="20"/>
  <c r="G4641" i="20"/>
  <c r="F4641" i="20"/>
  <c r="E4641" i="20"/>
  <c r="D4641" i="20"/>
  <c r="C4641" i="20"/>
  <c r="B4641" i="20"/>
  <c r="A4641" i="20"/>
  <c r="G4640" i="20"/>
  <c r="F4640" i="20"/>
  <c r="E4640" i="20"/>
  <c r="D4640" i="20"/>
  <c r="C4640" i="20"/>
  <c r="B4640" i="20"/>
  <c r="A4640" i="20"/>
  <c r="G4639" i="20"/>
  <c r="F4639" i="20"/>
  <c r="E4639" i="20"/>
  <c r="D4639" i="20"/>
  <c r="C4639" i="20"/>
  <c r="B4639" i="20"/>
  <c r="A4639" i="20"/>
  <c r="G4638" i="20"/>
  <c r="F4638" i="20"/>
  <c r="E4638" i="20"/>
  <c r="D4638" i="20"/>
  <c r="C4638" i="20"/>
  <c r="B4638" i="20"/>
  <c r="A4638" i="20"/>
  <c r="G4637" i="20"/>
  <c r="F4637" i="20"/>
  <c r="E4637" i="20"/>
  <c r="D4637" i="20"/>
  <c r="C4637" i="20"/>
  <c r="B4637" i="20"/>
  <c r="A4637" i="20"/>
  <c r="G4636" i="20"/>
  <c r="F4636" i="20"/>
  <c r="E4636" i="20"/>
  <c r="D4636" i="20"/>
  <c r="C4636" i="20"/>
  <c r="B4636" i="20"/>
  <c r="A4636" i="20"/>
  <c r="G4635" i="20"/>
  <c r="F4635" i="20"/>
  <c r="E4635" i="20"/>
  <c r="D4635" i="20"/>
  <c r="C4635" i="20"/>
  <c r="B4635" i="20"/>
  <c r="A4635" i="20"/>
  <c r="G4634" i="20"/>
  <c r="F4634" i="20"/>
  <c r="E4634" i="20"/>
  <c r="D4634" i="20"/>
  <c r="C4634" i="20"/>
  <c r="B4634" i="20"/>
  <c r="A4634" i="20"/>
  <c r="G4633" i="20"/>
  <c r="F4633" i="20"/>
  <c r="E4633" i="20"/>
  <c r="D4633" i="20"/>
  <c r="C4633" i="20"/>
  <c r="B4633" i="20"/>
  <c r="A4633" i="20"/>
  <c r="G4632" i="20"/>
  <c r="F4632" i="20"/>
  <c r="E4632" i="20"/>
  <c r="D4632" i="20"/>
  <c r="C4632" i="20"/>
  <c r="B4632" i="20"/>
  <c r="A4632" i="20"/>
  <c r="G4631" i="20"/>
  <c r="F4631" i="20"/>
  <c r="E4631" i="20"/>
  <c r="D4631" i="20"/>
  <c r="C4631" i="20"/>
  <c r="B4631" i="20"/>
  <c r="A4631" i="20"/>
  <c r="G4630" i="20"/>
  <c r="F4630" i="20"/>
  <c r="E4630" i="20"/>
  <c r="D4630" i="20"/>
  <c r="C4630" i="20"/>
  <c r="B4630" i="20"/>
  <c r="A4630" i="20"/>
  <c r="G4629" i="20"/>
  <c r="F4629" i="20"/>
  <c r="E4629" i="20"/>
  <c r="D4629" i="20"/>
  <c r="C4629" i="20"/>
  <c r="B4629" i="20"/>
  <c r="A4629" i="20"/>
  <c r="G4628" i="20"/>
  <c r="F4628" i="20"/>
  <c r="E4628" i="20"/>
  <c r="D4628" i="20"/>
  <c r="C4628" i="20"/>
  <c r="B4628" i="20"/>
  <c r="A4628" i="20"/>
  <c r="G4627" i="20"/>
  <c r="F4627" i="20"/>
  <c r="E4627" i="20"/>
  <c r="D4627" i="20"/>
  <c r="C4627" i="20"/>
  <c r="B4627" i="20"/>
  <c r="A4627" i="20"/>
  <c r="G4626" i="20"/>
  <c r="F4626" i="20"/>
  <c r="E4626" i="20"/>
  <c r="D4626" i="20"/>
  <c r="C4626" i="20"/>
  <c r="B4626" i="20"/>
  <c r="A4626" i="20"/>
  <c r="G4625" i="20"/>
  <c r="F4625" i="20"/>
  <c r="E4625" i="20"/>
  <c r="D4625" i="20"/>
  <c r="C4625" i="20"/>
  <c r="B4625" i="20"/>
  <c r="A4625" i="20"/>
  <c r="G4624" i="20"/>
  <c r="F4624" i="20"/>
  <c r="E4624" i="20"/>
  <c r="D4624" i="20"/>
  <c r="C4624" i="20"/>
  <c r="B4624" i="20"/>
  <c r="A4624" i="20"/>
  <c r="G4623" i="20"/>
  <c r="F4623" i="20"/>
  <c r="E4623" i="20"/>
  <c r="D4623" i="20"/>
  <c r="C4623" i="20"/>
  <c r="B4623" i="20"/>
  <c r="A4623" i="20"/>
  <c r="G4622" i="20"/>
  <c r="F4622" i="20"/>
  <c r="E4622" i="20"/>
  <c r="D4622" i="20"/>
  <c r="C4622" i="20"/>
  <c r="B4622" i="20"/>
  <c r="A4622" i="20"/>
  <c r="G4621" i="20"/>
  <c r="F4621" i="20"/>
  <c r="E4621" i="20"/>
  <c r="D4621" i="20"/>
  <c r="C4621" i="20"/>
  <c r="B4621" i="20"/>
  <c r="A4621" i="20"/>
  <c r="G4620" i="20"/>
  <c r="F4620" i="20"/>
  <c r="E4620" i="20"/>
  <c r="D4620" i="20"/>
  <c r="C4620" i="20"/>
  <c r="B4620" i="20"/>
  <c r="A4620" i="20"/>
  <c r="G4619" i="20"/>
  <c r="F4619" i="20"/>
  <c r="E4619" i="20"/>
  <c r="D4619" i="20"/>
  <c r="C4619" i="20"/>
  <c r="B4619" i="20"/>
  <c r="A4619" i="20"/>
  <c r="G4618" i="20"/>
  <c r="F4618" i="20"/>
  <c r="E4618" i="20"/>
  <c r="D4618" i="20"/>
  <c r="C4618" i="20"/>
  <c r="B4618" i="20"/>
  <c r="A4618" i="20"/>
  <c r="G4617" i="20"/>
  <c r="F4617" i="20"/>
  <c r="E4617" i="20"/>
  <c r="D4617" i="20"/>
  <c r="C4617" i="20"/>
  <c r="B4617" i="20"/>
  <c r="A4617" i="20"/>
  <c r="G4616" i="20"/>
  <c r="F4616" i="20"/>
  <c r="E4616" i="20"/>
  <c r="D4616" i="20"/>
  <c r="C4616" i="20"/>
  <c r="B4616" i="20"/>
  <c r="A4616" i="20"/>
  <c r="G4615" i="20"/>
  <c r="F4615" i="20"/>
  <c r="E4615" i="20"/>
  <c r="D4615" i="20"/>
  <c r="C4615" i="20"/>
  <c r="B4615" i="20"/>
  <c r="A4615" i="20"/>
  <c r="G4614" i="20"/>
  <c r="F4614" i="20"/>
  <c r="E4614" i="20"/>
  <c r="D4614" i="20"/>
  <c r="C4614" i="20"/>
  <c r="B4614" i="20"/>
  <c r="A4614" i="20"/>
  <c r="G4613" i="20"/>
  <c r="F4613" i="20"/>
  <c r="E4613" i="20"/>
  <c r="D4613" i="20"/>
  <c r="C4613" i="20"/>
  <c r="B4613" i="20"/>
  <c r="A4613" i="20"/>
  <c r="G4612" i="20"/>
  <c r="F4612" i="20"/>
  <c r="E4612" i="20"/>
  <c r="D4612" i="20"/>
  <c r="C4612" i="20"/>
  <c r="B4612" i="20"/>
  <c r="A4612" i="20"/>
  <c r="G4611" i="20"/>
  <c r="F4611" i="20"/>
  <c r="E4611" i="20"/>
  <c r="D4611" i="20"/>
  <c r="C4611" i="20"/>
  <c r="B4611" i="20"/>
  <c r="A4611" i="20"/>
  <c r="G4610" i="20"/>
  <c r="F4610" i="20"/>
  <c r="E4610" i="20"/>
  <c r="D4610" i="20"/>
  <c r="C4610" i="20"/>
  <c r="B4610" i="20"/>
  <c r="A4610" i="20"/>
  <c r="G4609" i="20"/>
  <c r="F4609" i="20"/>
  <c r="E4609" i="20"/>
  <c r="D4609" i="20"/>
  <c r="C4609" i="20"/>
  <c r="B4609" i="20"/>
  <c r="A4609" i="20"/>
  <c r="G4608" i="20"/>
  <c r="F4608" i="20"/>
  <c r="E4608" i="20"/>
  <c r="D4608" i="20"/>
  <c r="C4608" i="20"/>
  <c r="B4608" i="20"/>
  <c r="A4608" i="20"/>
  <c r="G4607" i="20"/>
  <c r="F4607" i="20"/>
  <c r="E4607" i="20"/>
  <c r="D4607" i="20"/>
  <c r="C4607" i="20"/>
  <c r="B4607" i="20"/>
  <c r="A4607" i="20"/>
  <c r="G4606" i="20"/>
  <c r="F4606" i="20"/>
  <c r="E4606" i="20"/>
  <c r="D4606" i="20"/>
  <c r="C4606" i="20"/>
  <c r="B4606" i="20"/>
  <c r="A4606" i="20"/>
  <c r="G4605" i="20"/>
  <c r="F4605" i="20"/>
  <c r="E4605" i="20"/>
  <c r="D4605" i="20"/>
  <c r="C4605" i="20"/>
  <c r="B4605" i="20"/>
  <c r="A4605" i="20"/>
  <c r="G4604" i="20"/>
  <c r="F4604" i="20"/>
  <c r="E4604" i="20"/>
  <c r="D4604" i="20"/>
  <c r="C4604" i="20"/>
  <c r="B4604" i="20"/>
  <c r="A4604" i="20"/>
  <c r="G4603" i="20"/>
  <c r="F4603" i="20"/>
  <c r="E4603" i="20"/>
  <c r="D4603" i="20"/>
  <c r="C4603" i="20"/>
  <c r="B4603" i="20"/>
  <c r="A4603" i="20"/>
  <c r="G4602" i="20"/>
  <c r="F4602" i="20"/>
  <c r="E4602" i="20"/>
  <c r="D4602" i="20"/>
  <c r="C4602" i="20"/>
  <c r="B4602" i="20"/>
  <c r="A4602" i="20"/>
  <c r="G4601" i="20"/>
  <c r="F4601" i="20"/>
  <c r="E4601" i="20"/>
  <c r="D4601" i="20"/>
  <c r="C4601" i="20"/>
  <c r="B4601" i="20"/>
  <c r="A4601" i="20"/>
  <c r="G4600" i="20"/>
  <c r="F4600" i="20"/>
  <c r="E4600" i="20"/>
  <c r="D4600" i="20"/>
  <c r="C4600" i="20"/>
  <c r="B4600" i="20"/>
  <c r="A4600" i="20"/>
  <c r="G4599" i="20"/>
  <c r="F4599" i="20"/>
  <c r="E4599" i="20"/>
  <c r="D4599" i="20"/>
  <c r="C4599" i="20"/>
  <c r="B4599" i="20"/>
  <c r="A4599" i="20"/>
  <c r="G4598" i="20"/>
  <c r="F4598" i="20"/>
  <c r="E4598" i="20"/>
  <c r="D4598" i="20"/>
  <c r="C4598" i="20"/>
  <c r="B4598" i="20"/>
  <c r="A4598" i="20"/>
  <c r="G4597" i="20"/>
  <c r="F4597" i="20"/>
  <c r="E4597" i="20"/>
  <c r="D4597" i="20"/>
  <c r="C4597" i="20"/>
  <c r="B4597" i="20"/>
  <c r="A4597" i="20"/>
  <c r="G4596" i="20"/>
  <c r="F4596" i="20"/>
  <c r="E4596" i="20"/>
  <c r="D4596" i="20"/>
  <c r="C4596" i="20"/>
  <c r="B4596" i="20"/>
  <c r="A4596" i="20"/>
  <c r="G4595" i="20"/>
  <c r="F4595" i="20"/>
  <c r="E4595" i="20"/>
  <c r="D4595" i="20"/>
  <c r="C4595" i="20"/>
  <c r="B4595" i="20"/>
  <c r="A4595" i="20"/>
  <c r="G4594" i="20"/>
  <c r="F4594" i="20"/>
  <c r="E4594" i="20"/>
  <c r="D4594" i="20"/>
  <c r="C4594" i="20"/>
  <c r="B4594" i="20"/>
  <c r="A4594" i="20"/>
  <c r="G4593" i="20"/>
  <c r="F4593" i="20"/>
  <c r="E4593" i="20"/>
  <c r="D4593" i="20"/>
  <c r="C4593" i="20"/>
  <c r="B4593" i="20"/>
  <c r="A4593" i="20"/>
  <c r="G4592" i="20"/>
  <c r="F4592" i="20"/>
  <c r="E4592" i="20"/>
  <c r="D4592" i="20"/>
  <c r="C4592" i="20"/>
  <c r="B4592" i="20"/>
  <c r="A4592" i="20"/>
  <c r="G4591" i="20"/>
  <c r="F4591" i="20"/>
  <c r="E4591" i="20"/>
  <c r="D4591" i="20"/>
  <c r="C4591" i="20"/>
  <c r="B4591" i="20"/>
  <c r="A4591" i="20"/>
  <c r="G4590" i="20"/>
  <c r="F4590" i="20"/>
  <c r="E4590" i="20"/>
  <c r="D4590" i="20"/>
  <c r="C4590" i="20"/>
  <c r="B4590" i="20"/>
  <c r="A4590" i="20"/>
  <c r="G4589" i="20"/>
  <c r="F4589" i="20"/>
  <c r="E4589" i="20"/>
  <c r="D4589" i="20"/>
  <c r="C4589" i="20"/>
  <c r="B4589" i="20"/>
  <c r="A4589" i="20"/>
  <c r="G4588" i="20"/>
  <c r="F4588" i="20"/>
  <c r="E4588" i="20"/>
  <c r="D4588" i="20"/>
  <c r="C4588" i="20"/>
  <c r="B4588" i="20"/>
  <c r="A4588" i="20"/>
  <c r="G4587" i="20"/>
  <c r="F4587" i="20"/>
  <c r="E4587" i="20"/>
  <c r="D4587" i="20"/>
  <c r="C4587" i="20"/>
  <c r="B4587" i="20"/>
  <c r="A4587" i="20"/>
  <c r="G4586" i="20"/>
  <c r="F4586" i="20"/>
  <c r="E4586" i="20"/>
  <c r="D4586" i="20"/>
  <c r="C4586" i="20"/>
  <c r="B4586" i="20"/>
  <c r="A4586" i="20"/>
  <c r="G4585" i="20"/>
  <c r="F4585" i="20"/>
  <c r="E4585" i="20"/>
  <c r="D4585" i="20"/>
  <c r="C4585" i="20"/>
  <c r="B4585" i="20"/>
  <c r="A4585" i="20"/>
  <c r="G4584" i="20"/>
  <c r="F4584" i="20"/>
  <c r="E4584" i="20"/>
  <c r="D4584" i="20"/>
  <c r="C4584" i="20"/>
  <c r="B4584" i="20"/>
  <c r="A4584" i="20"/>
  <c r="G4583" i="20"/>
  <c r="F4583" i="20"/>
  <c r="E4583" i="20"/>
  <c r="D4583" i="20"/>
  <c r="C4583" i="20"/>
  <c r="B4583" i="20"/>
  <c r="A4583" i="20"/>
  <c r="G4582" i="20"/>
  <c r="F4582" i="20"/>
  <c r="E4582" i="20"/>
  <c r="D4582" i="20"/>
  <c r="C4582" i="20"/>
  <c r="B4582" i="20"/>
  <c r="A4582" i="20"/>
  <c r="G4581" i="20"/>
  <c r="F4581" i="20"/>
  <c r="E4581" i="20"/>
  <c r="D4581" i="20"/>
  <c r="C4581" i="20"/>
  <c r="B4581" i="20"/>
  <c r="A4581" i="20"/>
  <c r="G4580" i="20"/>
  <c r="F4580" i="20"/>
  <c r="E4580" i="20"/>
  <c r="D4580" i="20"/>
  <c r="C4580" i="20"/>
  <c r="B4580" i="20"/>
  <c r="A4580" i="20"/>
  <c r="G4579" i="20"/>
  <c r="F4579" i="20"/>
  <c r="E4579" i="20"/>
  <c r="D4579" i="20"/>
  <c r="C4579" i="20"/>
  <c r="B4579" i="20"/>
  <c r="A4579" i="20"/>
  <c r="G4578" i="20"/>
  <c r="F4578" i="20"/>
  <c r="E4578" i="20"/>
  <c r="D4578" i="20"/>
  <c r="C4578" i="20"/>
  <c r="B4578" i="20"/>
  <c r="A4578" i="20"/>
  <c r="G4577" i="20"/>
  <c r="F4577" i="20"/>
  <c r="E4577" i="20"/>
  <c r="D4577" i="20"/>
  <c r="C4577" i="20"/>
  <c r="B4577" i="20"/>
  <c r="A4577" i="20"/>
  <c r="G4576" i="20"/>
  <c r="F4576" i="20"/>
  <c r="E4576" i="20"/>
  <c r="D4576" i="20"/>
  <c r="C4576" i="20"/>
  <c r="B4576" i="20"/>
  <c r="A4576" i="20"/>
  <c r="G4575" i="20"/>
  <c r="F4575" i="20"/>
  <c r="E4575" i="20"/>
  <c r="D4575" i="20"/>
  <c r="C4575" i="20"/>
  <c r="B4575" i="20"/>
  <c r="A4575" i="20"/>
  <c r="G4574" i="20"/>
  <c r="F4574" i="20"/>
  <c r="E4574" i="20"/>
  <c r="D4574" i="20"/>
  <c r="C4574" i="20"/>
  <c r="B4574" i="20"/>
  <c r="A4574" i="20"/>
  <c r="G4573" i="20"/>
  <c r="F4573" i="20"/>
  <c r="E4573" i="20"/>
  <c r="D4573" i="20"/>
  <c r="C4573" i="20"/>
  <c r="B4573" i="20"/>
  <c r="A4573" i="20"/>
  <c r="G4572" i="20"/>
  <c r="F4572" i="20"/>
  <c r="E4572" i="20"/>
  <c r="D4572" i="20"/>
  <c r="C4572" i="20"/>
  <c r="B4572" i="20"/>
  <c r="A4572" i="20"/>
  <c r="G4571" i="20"/>
  <c r="F4571" i="20"/>
  <c r="E4571" i="20"/>
  <c r="D4571" i="20"/>
  <c r="C4571" i="20"/>
  <c r="B4571" i="20"/>
  <c r="A4571" i="20"/>
  <c r="G4570" i="20"/>
  <c r="F4570" i="20"/>
  <c r="E4570" i="20"/>
  <c r="D4570" i="20"/>
  <c r="C4570" i="20"/>
  <c r="B4570" i="20"/>
  <c r="A4570" i="20"/>
  <c r="G4569" i="20"/>
  <c r="F4569" i="20"/>
  <c r="E4569" i="20"/>
  <c r="D4569" i="20"/>
  <c r="C4569" i="20"/>
  <c r="B4569" i="20"/>
  <c r="A4569" i="20"/>
  <c r="G4568" i="20"/>
  <c r="F4568" i="20"/>
  <c r="E4568" i="20"/>
  <c r="D4568" i="20"/>
  <c r="C4568" i="20"/>
  <c r="B4568" i="20"/>
  <c r="A4568" i="20"/>
  <c r="G4567" i="20"/>
  <c r="F4567" i="20"/>
  <c r="E4567" i="20"/>
  <c r="D4567" i="20"/>
  <c r="C4567" i="20"/>
  <c r="B4567" i="20"/>
  <c r="A4567" i="20"/>
  <c r="G4566" i="20"/>
  <c r="F4566" i="20"/>
  <c r="E4566" i="20"/>
  <c r="D4566" i="20"/>
  <c r="C4566" i="20"/>
  <c r="B4566" i="20"/>
  <c r="A4566" i="20"/>
  <c r="G4565" i="20"/>
  <c r="F4565" i="20"/>
  <c r="E4565" i="20"/>
  <c r="D4565" i="20"/>
  <c r="C4565" i="20"/>
  <c r="B4565" i="20"/>
  <c r="A4565" i="20"/>
  <c r="G4564" i="20"/>
  <c r="F4564" i="20"/>
  <c r="E4564" i="20"/>
  <c r="D4564" i="20"/>
  <c r="C4564" i="20"/>
  <c r="B4564" i="20"/>
  <c r="A4564" i="20"/>
  <c r="G4563" i="20"/>
  <c r="F4563" i="20"/>
  <c r="E4563" i="20"/>
  <c r="D4563" i="20"/>
  <c r="C4563" i="20"/>
  <c r="B4563" i="20"/>
  <c r="A4563" i="20"/>
  <c r="G4562" i="20"/>
  <c r="F4562" i="20"/>
  <c r="E4562" i="20"/>
  <c r="D4562" i="20"/>
  <c r="C4562" i="20"/>
  <c r="B4562" i="20"/>
  <c r="A4562" i="20"/>
  <c r="G4561" i="20"/>
  <c r="F4561" i="20"/>
  <c r="E4561" i="20"/>
  <c r="D4561" i="20"/>
  <c r="C4561" i="20"/>
  <c r="B4561" i="20"/>
  <c r="A4561" i="20"/>
  <c r="G4560" i="20"/>
  <c r="F4560" i="20"/>
  <c r="E4560" i="20"/>
  <c r="D4560" i="20"/>
  <c r="C4560" i="20"/>
  <c r="B4560" i="20"/>
  <c r="A4560" i="20"/>
  <c r="G4559" i="20"/>
  <c r="F4559" i="20"/>
  <c r="E4559" i="20"/>
  <c r="D4559" i="20"/>
  <c r="C4559" i="20"/>
  <c r="B4559" i="20"/>
  <c r="A4559" i="20"/>
  <c r="G4558" i="20"/>
  <c r="F4558" i="20"/>
  <c r="E4558" i="20"/>
  <c r="D4558" i="20"/>
  <c r="C4558" i="20"/>
  <c r="B4558" i="20"/>
  <c r="A4558" i="20"/>
  <c r="G4557" i="20"/>
  <c r="F4557" i="20"/>
  <c r="E4557" i="20"/>
  <c r="D4557" i="20"/>
  <c r="C4557" i="20"/>
  <c r="B4557" i="20"/>
  <c r="A4557" i="20"/>
  <c r="G4556" i="20"/>
  <c r="F4556" i="20"/>
  <c r="E4556" i="20"/>
  <c r="D4556" i="20"/>
  <c r="C4556" i="20"/>
  <c r="B4556" i="20"/>
  <c r="A4556" i="20"/>
  <c r="G4555" i="20"/>
  <c r="F4555" i="20"/>
  <c r="E4555" i="20"/>
  <c r="D4555" i="20"/>
  <c r="C4555" i="20"/>
  <c r="B4555" i="20"/>
  <c r="A4555" i="20"/>
  <c r="G4554" i="20"/>
  <c r="F4554" i="20"/>
  <c r="E4554" i="20"/>
  <c r="D4554" i="20"/>
  <c r="C4554" i="20"/>
  <c r="B4554" i="20"/>
  <c r="A4554" i="20"/>
  <c r="G4553" i="20"/>
  <c r="F4553" i="20"/>
  <c r="E4553" i="20"/>
  <c r="D4553" i="20"/>
  <c r="C4553" i="20"/>
  <c r="B4553" i="20"/>
  <c r="A4553" i="20"/>
  <c r="G4552" i="20"/>
  <c r="F4552" i="20"/>
  <c r="E4552" i="20"/>
  <c r="D4552" i="20"/>
  <c r="C4552" i="20"/>
  <c r="B4552" i="20"/>
  <c r="A4552" i="20"/>
  <c r="G4551" i="20"/>
  <c r="F4551" i="20"/>
  <c r="E4551" i="20"/>
  <c r="D4551" i="20"/>
  <c r="C4551" i="20"/>
  <c r="B4551" i="20"/>
  <c r="A4551" i="20"/>
  <c r="G4550" i="20"/>
  <c r="F4550" i="20"/>
  <c r="E4550" i="20"/>
  <c r="D4550" i="20"/>
  <c r="C4550" i="20"/>
  <c r="B4550" i="20"/>
  <c r="A4550" i="20"/>
  <c r="G4549" i="20"/>
  <c r="F4549" i="20"/>
  <c r="E4549" i="20"/>
  <c r="D4549" i="20"/>
  <c r="C4549" i="20"/>
  <c r="B4549" i="20"/>
  <c r="A4549" i="20"/>
  <c r="G4548" i="20"/>
  <c r="F4548" i="20"/>
  <c r="E4548" i="20"/>
  <c r="D4548" i="20"/>
  <c r="C4548" i="20"/>
  <c r="B4548" i="20"/>
  <c r="A4548" i="20"/>
  <c r="G4547" i="20"/>
  <c r="F4547" i="20"/>
  <c r="E4547" i="20"/>
  <c r="D4547" i="20"/>
  <c r="C4547" i="20"/>
  <c r="B4547" i="20"/>
  <c r="A4547" i="20"/>
  <c r="G4546" i="20"/>
  <c r="F4546" i="20"/>
  <c r="E4546" i="20"/>
  <c r="D4546" i="20"/>
  <c r="C4546" i="20"/>
  <c r="B4546" i="20"/>
  <c r="A4546" i="20"/>
  <c r="G4545" i="20"/>
  <c r="F4545" i="20"/>
  <c r="E4545" i="20"/>
  <c r="D4545" i="20"/>
  <c r="C4545" i="20"/>
  <c r="B4545" i="20"/>
  <c r="A4545" i="20"/>
  <c r="G4544" i="20"/>
  <c r="F4544" i="20"/>
  <c r="E4544" i="20"/>
  <c r="D4544" i="20"/>
  <c r="C4544" i="20"/>
  <c r="B4544" i="20"/>
  <c r="A4544" i="20"/>
  <c r="G4543" i="20"/>
  <c r="F4543" i="20"/>
  <c r="E4543" i="20"/>
  <c r="D4543" i="20"/>
  <c r="C4543" i="20"/>
  <c r="B4543" i="20"/>
  <c r="A4543" i="20"/>
  <c r="G4542" i="20"/>
  <c r="F4542" i="20"/>
  <c r="E4542" i="20"/>
  <c r="D4542" i="20"/>
  <c r="C4542" i="20"/>
  <c r="B4542" i="20"/>
  <c r="A4542" i="20"/>
  <c r="G4541" i="20"/>
  <c r="F4541" i="20"/>
  <c r="E4541" i="20"/>
  <c r="D4541" i="20"/>
  <c r="C4541" i="20"/>
  <c r="B4541" i="20"/>
  <c r="A4541" i="20"/>
  <c r="G4540" i="20"/>
  <c r="F4540" i="20"/>
  <c r="E4540" i="20"/>
  <c r="D4540" i="20"/>
  <c r="C4540" i="20"/>
  <c r="B4540" i="20"/>
  <c r="A4540" i="20"/>
  <c r="G4539" i="20"/>
  <c r="F4539" i="20"/>
  <c r="E4539" i="20"/>
  <c r="D4539" i="20"/>
  <c r="C4539" i="20"/>
  <c r="B4539" i="20"/>
  <c r="A4539" i="20"/>
  <c r="G4538" i="20"/>
  <c r="F4538" i="20"/>
  <c r="E4538" i="20"/>
  <c r="D4538" i="20"/>
  <c r="C4538" i="20"/>
  <c r="B4538" i="20"/>
  <c r="A4538" i="20"/>
  <c r="G4537" i="20"/>
  <c r="F4537" i="20"/>
  <c r="E4537" i="20"/>
  <c r="D4537" i="20"/>
  <c r="C4537" i="20"/>
  <c r="B4537" i="20"/>
  <c r="A4537" i="20"/>
  <c r="G4536" i="20"/>
  <c r="F4536" i="20"/>
  <c r="E4536" i="20"/>
  <c r="D4536" i="20"/>
  <c r="C4536" i="20"/>
  <c r="B4536" i="20"/>
  <c r="A4536" i="20"/>
  <c r="G4535" i="20"/>
  <c r="F4535" i="20"/>
  <c r="E4535" i="20"/>
  <c r="D4535" i="20"/>
  <c r="C4535" i="20"/>
  <c r="B4535" i="20"/>
  <c r="A4535" i="20"/>
  <c r="G4534" i="20"/>
  <c r="F4534" i="20"/>
  <c r="E4534" i="20"/>
  <c r="D4534" i="20"/>
  <c r="C4534" i="20"/>
  <c r="B4534" i="20"/>
  <c r="A4534" i="20"/>
  <c r="G4533" i="20"/>
  <c r="F4533" i="20"/>
  <c r="E4533" i="20"/>
  <c r="D4533" i="20"/>
  <c r="C4533" i="20"/>
  <c r="B4533" i="20"/>
  <c r="A4533" i="20"/>
  <c r="G4532" i="20"/>
  <c r="F4532" i="20"/>
  <c r="E4532" i="20"/>
  <c r="D4532" i="20"/>
  <c r="C4532" i="20"/>
  <c r="B4532" i="20"/>
  <c r="A4532" i="20"/>
  <c r="G4531" i="20"/>
  <c r="F4531" i="20"/>
  <c r="E4531" i="20"/>
  <c r="D4531" i="20"/>
  <c r="C4531" i="20"/>
  <c r="B4531" i="20"/>
  <c r="A4531" i="20"/>
  <c r="G4530" i="20"/>
  <c r="F4530" i="20"/>
  <c r="E4530" i="20"/>
  <c r="D4530" i="20"/>
  <c r="C4530" i="20"/>
  <c r="B4530" i="20"/>
  <c r="A4530" i="20"/>
  <c r="G4529" i="20"/>
  <c r="F4529" i="20"/>
  <c r="E4529" i="20"/>
  <c r="D4529" i="20"/>
  <c r="C4529" i="20"/>
  <c r="B4529" i="20"/>
  <c r="A4529" i="20"/>
  <c r="G4528" i="20"/>
  <c r="F4528" i="20"/>
  <c r="E4528" i="20"/>
  <c r="D4528" i="20"/>
  <c r="C4528" i="20"/>
  <c r="B4528" i="20"/>
  <c r="A4528" i="20"/>
  <c r="G4527" i="20"/>
  <c r="F4527" i="20"/>
  <c r="E4527" i="20"/>
  <c r="D4527" i="20"/>
  <c r="C4527" i="20"/>
  <c r="B4527" i="20"/>
  <c r="A4527" i="20"/>
  <c r="G4526" i="20"/>
  <c r="F4526" i="20"/>
  <c r="E4526" i="20"/>
  <c r="D4526" i="20"/>
  <c r="C4526" i="20"/>
  <c r="B4526" i="20"/>
  <c r="A4526" i="20"/>
  <c r="G4525" i="20"/>
  <c r="F4525" i="20"/>
  <c r="E4525" i="20"/>
  <c r="D4525" i="20"/>
  <c r="C4525" i="20"/>
  <c r="B4525" i="20"/>
  <c r="A4525" i="20"/>
  <c r="G4524" i="20"/>
  <c r="F4524" i="20"/>
  <c r="E4524" i="20"/>
  <c r="D4524" i="20"/>
  <c r="C4524" i="20"/>
  <c r="B4524" i="20"/>
  <c r="A4524" i="20"/>
  <c r="G4523" i="20"/>
  <c r="F4523" i="20"/>
  <c r="E4523" i="20"/>
  <c r="D4523" i="20"/>
  <c r="C4523" i="20"/>
  <c r="B4523" i="20"/>
  <c r="A4523" i="20"/>
  <c r="G4522" i="20"/>
  <c r="F4522" i="20"/>
  <c r="E4522" i="20"/>
  <c r="D4522" i="20"/>
  <c r="C4522" i="20"/>
  <c r="B4522" i="20"/>
  <c r="A4522" i="20"/>
  <c r="G4521" i="20"/>
  <c r="F4521" i="20"/>
  <c r="E4521" i="20"/>
  <c r="D4521" i="20"/>
  <c r="C4521" i="20"/>
  <c r="B4521" i="20"/>
  <c r="A4521" i="20"/>
  <c r="G4520" i="20"/>
  <c r="F4520" i="20"/>
  <c r="E4520" i="20"/>
  <c r="D4520" i="20"/>
  <c r="C4520" i="20"/>
  <c r="B4520" i="20"/>
  <c r="A4520" i="20"/>
  <c r="G4519" i="20"/>
  <c r="F4519" i="20"/>
  <c r="E4519" i="20"/>
  <c r="D4519" i="20"/>
  <c r="C4519" i="20"/>
  <c r="B4519" i="20"/>
  <c r="A4519" i="20"/>
  <c r="G4518" i="20"/>
  <c r="F4518" i="20"/>
  <c r="E4518" i="20"/>
  <c r="D4518" i="20"/>
  <c r="C4518" i="20"/>
  <c r="B4518" i="20"/>
  <c r="A4518" i="20"/>
  <c r="G4517" i="20"/>
  <c r="F4517" i="20"/>
  <c r="E4517" i="20"/>
  <c r="D4517" i="20"/>
  <c r="C4517" i="20"/>
  <c r="B4517" i="20"/>
  <c r="A4517" i="20"/>
  <c r="G4516" i="20"/>
  <c r="F4516" i="20"/>
  <c r="E4516" i="20"/>
  <c r="D4516" i="20"/>
  <c r="C4516" i="20"/>
  <c r="B4516" i="20"/>
  <c r="A4516" i="20"/>
  <c r="G4515" i="20"/>
  <c r="F4515" i="20"/>
  <c r="E4515" i="20"/>
  <c r="D4515" i="20"/>
  <c r="C4515" i="20"/>
  <c r="B4515" i="20"/>
  <c r="A4515" i="20"/>
  <c r="G4514" i="20"/>
  <c r="F4514" i="20"/>
  <c r="E4514" i="20"/>
  <c r="D4514" i="20"/>
  <c r="C4514" i="20"/>
  <c r="B4514" i="20"/>
  <c r="A4514" i="20"/>
  <c r="G4513" i="20"/>
  <c r="F4513" i="20"/>
  <c r="E4513" i="20"/>
  <c r="D4513" i="20"/>
  <c r="C4513" i="20"/>
  <c r="B4513" i="20"/>
  <c r="A4513" i="20"/>
  <c r="G4512" i="20"/>
  <c r="F4512" i="20"/>
  <c r="E4512" i="20"/>
  <c r="D4512" i="20"/>
  <c r="C4512" i="20"/>
  <c r="B4512" i="20"/>
  <c r="A4512" i="20"/>
  <c r="G4511" i="20"/>
  <c r="F4511" i="20"/>
  <c r="E4511" i="20"/>
  <c r="D4511" i="20"/>
  <c r="C4511" i="20"/>
  <c r="B4511" i="20"/>
  <c r="A4511" i="20"/>
  <c r="G4510" i="20"/>
  <c r="F4510" i="20"/>
  <c r="E4510" i="20"/>
  <c r="D4510" i="20"/>
  <c r="C4510" i="20"/>
  <c r="B4510" i="20"/>
  <c r="A4510" i="20"/>
  <c r="G4509" i="20"/>
  <c r="F4509" i="20"/>
  <c r="E4509" i="20"/>
  <c r="D4509" i="20"/>
  <c r="C4509" i="20"/>
  <c r="B4509" i="20"/>
  <c r="A4509" i="20"/>
  <c r="G4508" i="20"/>
  <c r="F4508" i="20"/>
  <c r="E4508" i="20"/>
  <c r="D4508" i="20"/>
  <c r="C4508" i="20"/>
  <c r="B4508" i="20"/>
  <c r="A4508" i="20"/>
  <c r="G4507" i="20"/>
  <c r="F4507" i="20"/>
  <c r="E4507" i="20"/>
  <c r="D4507" i="20"/>
  <c r="C4507" i="20"/>
  <c r="B4507" i="20"/>
  <c r="A4507" i="20"/>
  <c r="G4506" i="20"/>
  <c r="F4506" i="20"/>
  <c r="E4506" i="20"/>
  <c r="D4506" i="20"/>
  <c r="C4506" i="20"/>
  <c r="B4506" i="20"/>
  <c r="A4506" i="20"/>
  <c r="G4505" i="20"/>
  <c r="F4505" i="20"/>
  <c r="E4505" i="20"/>
  <c r="D4505" i="20"/>
  <c r="C4505" i="20"/>
  <c r="B4505" i="20"/>
  <c r="A4505" i="20"/>
  <c r="G4504" i="20"/>
  <c r="F4504" i="20"/>
  <c r="E4504" i="20"/>
  <c r="D4504" i="20"/>
  <c r="C4504" i="20"/>
  <c r="B4504" i="20"/>
  <c r="A4504" i="20"/>
  <c r="G4503" i="20"/>
  <c r="F4503" i="20"/>
  <c r="E4503" i="20"/>
  <c r="D4503" i="20"/>
  <c r="C4503" i="20"/>
  <c r="B4503" i="20"/>
  <c r="A4503" i="20"/>
  <c r="G4502" i="20"/>
  <c r="F4502" i="20"/>
  <c r="E4502" i="20"/>
  <c r="D4502" i="20"/>
  <c r="C4502" i="20"/>
  <c r="B4502" i="20"/>
  <c r="A4502" i="20"/>
  <c r="G4501" i="20"/>
  <c r="F4501" i="20"/>
  <c r="E4501" i="20"/>
  <c r="D4501" i="20"/>
  <c r="C4501" i="20"/>
  <c r="B4501" i="20"/>
  <c r="A4501" i="20"/>
  <c r="G4500" i="20"/>
  <c r="F4500" i="20"/>
  <c r="E4500" i="20"/>
  <c r="D4500" i="20"/>
  <c r="C4500" i="20"/>
  <c r="B4500" i="20"/>
  <c r="A4500" i="20"/>
  <c r="G4499" i="20"/>
  <c r="F4499" i="20"/>
  <c r="E4499" i="20"/>
  <c r="D4499" i="20"/>
  <c r="C4499" i="20"/>
  <c r="B4499" i="20"/>
  <c r="A4499" i="20"/>
  <c r="G4498" i="20"/>
  <c r="F4498" i="20"/>
  <c r="E4498" i="20"/>
  <c r="D4498" i="20"/>
  <c r="C4498" i="20"/>
  <c r="B4498" i="20"/>
  <c r="A4498" i="20"/>
  <c r="G4497" i="20"/>
  <c r="F4497" i="20"/>
  <c r="E4497" i="20"/>
  <c r="D4497" i="20"/>
  <c r="C4497" i="20"/>
  <c r="B4497" i="20"/>
  <c r="A4497" i="20"/>
  <c r="G4496" i="20"/>
  <c r="F4496" i="20"/>
  <c r="E4496" i="20"/>
  <c r="D4496" i="20"/>
  <c r="C4496" i="20"/>
  <c r="B4496" i="20"/>
  <c r="A4496" i="20"/>
  <c r="G4495" i="20"/>
  <c r="F4495" i="20"/>
  <c r="E4495" i="20"/>
  <c r="D4495" i="20"/>
  <c r="C4495" i="20"/>
  <c r="B4495" i="20"/>
  <c r="A4495" i="20"/>
  <c r="G4494" i="20"/>
  <c r="F4494" i="20"/>
  <c r="E4494" i="20"/>
  <c r="D4494" i="20"/>
  <c r="C4494" i="20"/>
  <c r="B4494" i="20"/>
  <c r="A4494" i="20"/>
  <c r="G4493" i="20"/>
  <c r="F4493" i="20"/>
  <c r="E4493" i="20"/>
  <c r="D4493" i="20"/>
  <c r="C4493" i="20"/>
  <c r="B4493" i="20"/>
  <c r="A4493" i="20"/>
  <c r="G4492" i="20"/>
  <c r="F4492" i="20"/>
  <c r="E4492" i="20"/>
  <c r="D4492" i="20"/>
  <c r="C4492" i="20"/>
  <c r="B4492" i="20"/>
  <c r="A4492" i="20"/>
  <c r="G4491" i="20"/>
  <c r="F4491" i="20"/>
  <c r="E4491" i="20"/>
  <c r="D4491" i="20"/>
  <c r="C4491" i="20"/>
  <c r="B4491" i="20"/>
  <c r="A4491" i="20"/>
  <c r="G4490" i="20"/>
  <c r="F4490" i="20"/>
  <c r="E4490" i="20"/>
  <c r="D4490" i="20"/>
  <c r="C4490" i="20"/>
  <c r="B4490" i="20"/>
  <c r="A4490" i="20"/>
  <c r="G4489" i="20"/>
  <c r="F4489" i="20"/>
  <c r="E4489" i="20"/>
  <c r="D4489" i="20"/>
  <c r="C4489" i="20"/>
  <c r="B4489" i="20"/>
  <c r="A4489" i="20"/>
  <c r="G4488" i="20"/>
  <c r="F4488" i="20"/>
  <c r="E4488" i="20"/>
  <c r="D4488" i="20"/>
  <c r="C4488" i="20"/>
  <c r="B4488" i="20"/>
  <c r="A4488" i="20"/>
  <c r="G4487" i="20"/>
  <c r="F4487" i="20"/>
  <c r="E4487" i="20"/>
  <c r="D4487" i="20"/>
  <c r="C4487" i="20"/>
  <c r="B4487" i="20"/>
  <c r="A4487" i="20"/>
  <c r="G4486" i="20"/>
  <c r="F4486" i="20"/>
  <c r="E4486" i="20"/>
  <c r="D4486" i="20"/>
  <c r="C4486" i="20"/>
  <c r="B4486" i="20"/>
  <c r="A4486" i="20"/>
  <c r="G4485" i="20"/>
  <c r="F4485" i="20"/>
  <c r="E4485" i="20"/>
  <c r="D4485" i="20"/>
  <c r="C4485" i="20"/>
  <c r="B4485" i="20"/>
  <c r="A4485" i="20"/>
  <c r="G4484" i="20"/>
  <c r="F4484" i="20"/>
  <c r="E4484" i="20"/>
  <c r="D4484" i="20"/>
  <c r="C4484" i="20"/>
  <c r="B4484" i="20"/>
  <c r="A4484" i="20"/>
  <c r="G4483" i="20"/>
  <c r="F4483" i="20"/>
  <c r="E4483" i="20"/>
  <c r="D4483" i="20"/>
  <c r="C4483" i="20"/>
  <c r="B4483" i="20"/>
  <c r="A4483" i="20"/>
  <c r="G4482" i="20"/>
  <c r="F4482" i="20"/>
  <c r="E4482" i="20"/>
  <c r="D4482" i="20"/>
  <c r="C4482" i="20"/>
  <c r="B4482" i="20"/>
  <c r="A4482" i="20"/>
  <c r="G4481" i="20"/>
  <c r="F4481" i="20"/>
  <c r="E4481" i="20"/>
  <c r="D4481" i="20"/>
  <c r="C4481" i="20"/>
  <c r="B4481" i="20"/>
  <c r="A4481" i="20"/>
  <c r="G4480" i="20"/>
  <c r="F4480" i="20"/>
  <c r="E4480" i="20"/>
  <c r="D4480" i="20"/>
  <c r="C4480" i="20"/>
  <c r="B4480" i="20"/>
  <c r="A4480" i="20"/>
  <c r="G4479" i="20"/>
  <c r="F4479" i="20"/>
  <c r="E4479" i="20"/>
  <c r="D4479" i="20"/>
  <c r="C4479" i="20"/>
  <c r="B4479" i="20"/>
  <c r="A4479" i="20"/>
  <c r="G4478" i="20"/>
  <c r="F4478" i="20"/>
  <c r="E4478" i="20"/>
  <c r="D4478" i="20"/>
  <c r="C4478" i="20"/>
  <c r="B4478" i="20"/>
  <c r="A4478" i="20"/>
  <c r="G4477" i="20"/>
  <c r="F4477" i="20"/>
  <c r="E4477" i="20"/>
  <c r="D4477" i="20"/>
  <c r="C4477" i="20"/>
  <c r="B4477" i="20"/>
  <c r="A4477" i="20"/>
  <c r="G4476" i="20"/>
  <c r="F4476" i="20"/>
  <c r="E4476" i="20"/>
  <c r="D4476" i="20"/>
  <c r="C4476" i="20"/>
  <c r="B4476" i="20"/>
  <c r="A4476" i="20"/>
  <c r="G4475" i="20"/>
  <c r="F4475" i="20"/>
  <c r="E4475" i="20"/>
  <c r="D4475" i="20"/>
  <c r="C4475" i="20"/>
  <c r="B4475" i="20"/>
  <c r="A4475" i="20"/>
  <c r="G4474" i="20"/>
  <c r="F4474" i="20"/>
  <c r="E4474" i="20"/>
  <c r="D4474" i="20"/>
  <c r="C4474" i="20"/>
  <c r="B4474" i="20"/>
  <c r="A4474" i="20"/>
  <c r="G4473" i="20"/>
  <c r="F4473" i="20"/>
  <c r="E4473" i="20"/>
  <c r="D4473" i="20"/>
  <c r="C4473" i="20"/>
  <c r="B4473" i="20"/>
  <c r="A4473" i="20"/>
  <c r="G4472" i="20"/>
  <c r="F4472" i="20"/>
  <c r="E4472" i="20"/>
  <c r="D4472" i="20"/>
  <c r="C4472" i="20"/>
  <c r="B4472" i="20"/>
  <c r="A4472" i="20"/>
  <c r="G4471" i="20"/>
  <c r="F4471" i="20"/>
  <c r="E4471" i="20"/>
  <c r="D4471" i="20"/>
  <c r="C4471" i="20"/>
  <c r="B4471" i="20"/>
  <c r="A4471" i="20"/>
  <c r="G4470" i="20"/>
  <c r="F4470" i="20"/>
  <c r="E4470" i="20"/>
  <c r="D4470" i="20"/>
  <c r="C4470" i="20"/>
  <c r="B4470" i="20"/>
  <c r="A4470" i="20"/>
  <c r="G4469" i="20"/>
  <c r="F4469" i="20"/>
  <c r="E4469" i="20"/>
  <c r="D4469" i="20"/>
  <c r="C4469" i="20"/>
  <c r="B4469" i="20"/>
  <c r="A4469" i="20"/>
  <c r="G4468" i="20"/>
  <c r="F4468" i="20"/>
  <c r="E4468" i="20"/>
  <c r="D4468" i="20"/>
  <c r="C4468" i="20"/>
  <c r="B4468" i="20"/>
  <c r="A4468" i="20"/>
  <c r="G4467" i="20"/>
  <c r="F4467" i="20"/>
  <c r="E4467" i="20"/>
  <c r="D4467" i="20"/>
  <c r="C4467" i="20"/>
  <c r="B4467" i="20"/>
  <c r="A4467" i="20"/>
  <c r="G4466" i="20"/>
  <c r="F4466" i="20"/>
  <c r="E4466" i="20"/>
  <c r="D4466" i="20"/>
  <c r="C4466" i="20"/>
  <c r="B4466" i="20"/>
  <c r="A4466" i="20"/>
  <c r="G4465" i="20"/>
  <c r="F4465" i="20"/>
  <c r="E4465" i="20"/>
  <c r="D4465" i="20"/>
  <c r="C4465" i="20"/>
  <c r="B4465" i="20"/>
  <c r="A4465" i="20"/>
  <c r="G4464" i="20"/>
  <c r="F4464" i="20"/>
  <c r="E4464" i="20"/>
  <c r="D4464" i="20"/>
  <c r="C4464" i="20"/>
  <c r="B4464" i="20"/>
  <c r="A4464" i="20"/>
  <c r="G4463" i="20"/>
  <c r="F4463" i="20"/>
  <c r="E4463" i="20"/>
  <c r="D4463" i="20"/>
  <c r="C4463" i="20"/>
  <c r="B4463" i="20"/>
  <c r="A4463" i="20"/>
  <c r="G4462" i="20"/>
  <c r="F4462" i="20"/>
  <c r="E4462" i="20"/>
  <c r="D4462" i="20"/>
  <c r="C4462" i="20"/>
  <c r="B4462" i="20"/>
  <c r="A4462" i="20"/>
  <c r="G4461" i="20"/>
  <c r="F4461" i="20"/>
  <c r="E4461" i="20"/>
  <c r="D4461" i="20"/>
  <c r="C4461" i="20"/>
  <c r="B4461" i="20"/>
  <c r="A4461" i="20"/>
  <c r="G4460" i="20"/>
  <c r="F4460" i="20"/>
  <c r="E4460" i="20"/>
  <c r="D4460" i="20"/>
  <c r="C4460" i="20"/>
  <c r="B4460" i="20"/>
  <c r="A4460" i="20"/>
  <c r="G4459" i="20"/>
  <c r="F4459" i="20"/>
  <c r="E4459" i="20"/>
  <c r="D4459" i="20"/>
  <c r="C4459" i="20"/>
  <c r="B4459" i="20"/>
  <c r="A4459" i="20"/>
  <c r="G4458" i="20"/>
  <c r="F4458" i="20"/>
  <c r="E4458" i="20"/>
  <c r="D4458" i="20"/>
  <c r="C4458" i="20"/>
  <c r="B4458" i="20"/>
  <c r="A4458" i="20"/>
  <c r="G4457" i="20"/>
  <c r="F4457" i="20"/>
  <c r="E4457" i="20"/>
  <c r="D4457" i="20"/>
  <c r="C4457" i="20"/>
  <c r="B4457" i="20"/>
  <c r="A4457" i="20"/>
  <c r="G4456" i="20"/>
  <c r="F4456" i="20"/>
  <c r="E4456" i="20"/>
  <c r="D4456" i="20"/>
  <c r="C4456" i="20"/>
  <c r="B4456" i="20"/>
  <c r="A4456" i="20"/>
  <c r="G4455" i="20"/>
  <c r="F4455" i="20"/>
  <c r="E4455" i="20"/>
  <c r="D4455" i="20"/>
  <c r="C4455" i="20"/>
  <c r="B4455" i="20"/>
  <c r="A4455" i="20"/>
  <c r="G4454" i="20"/>
  <c r="F4454" i="20"/>
  <c r="E4454" i="20"/>
  <c r="D4454" i="20"/>
  <c r="C4454" i="20"/>
  <c r="B4454" i="20"/>
  <c r="A4454" i="20"/>
  <c r="G4453" i="20"/>
  <c r="F4453" i="20"/>
  <c r="E4453" i="20"/>
  <c r="D4453" i="20"/>
  <c r="C4453" i="20"/>
  <c r="B4453" i="20"/>
  <c r="A4453" i="20"/>
  <c r="G4452" i="20"/>
  <c r="F4452" i="20"/>
  <c r="E4452" i="20"/>
  <c r="D4452" i="20"/>
  <c r="C4452" i="20"/>
  <c r="B4452" i="20"/>
  <c r="A4452" i="20"/>
  <c r="G4451" i="20"/>
  <c r="F4451" i="20"/>
  <c r="E4451" i="20"/>
  <c r="D4451" i="20"/>
  <c r="C4451" i="20"/>
  <c r="B4451" i="20"/>
  <c r="A4451" i="20"/>
  <c r="G4450" i="20"/>
  <c r="F4450" i="20"/>
  <c r="E4450" i="20"/>
  <c r="D4450" i="20"/>
  <c r="C4450" i="20"/>
  <c r="B4450" i="20"/>
  <c r="A4450" i="20"/>
  <c r="G4449" i="20"/>
  <c r="F4449" i="20"/>
  <c r="E4449" i="20"/>
  <c r="D4449" i="20"/>
  <c r="C4449" i="20"/>
  <c r="B4449" i="20"/>
  <c r="A4449" i="20"/>
  <c r="G4448" i="20"/>
  <c r="F4448" i="20"/>
  <c r="E4448" i="20"/>
  <c r="D4448" i="20"/>
  <c r="C4448" i="20"/>
  <c r="B4448" i="20"/>
  <c r="A4448" i="20"/>
  <c r="G4447" i="20"/>
  <c r="F4447" i="20"/>
  <c r="E4447" i="20"/>
  <c r="D4447" i="20"/>
  <c r="C4447" i="20"/>
  <c r="B4447" i="20"/>
  <c r="A4447" i="20"/>
  <c r="G4446" i="20"/>
  <c r="F4446" i="20"/>
  <c r="E4446" i="20"/>
  <c r="D4446" i="20"/>
  <c r="C4446" i="20"/>
  <c r="B4446" i="20"/>
  <c r="A4446" i="20"/>
  <c r="G4445" i="20"/>
  <c r="F4445" i="20"/>
  <c r="E4445" i="20"/>
  <c r="D4445" i="20"/>
  <c r="C4445" i="20"/>
  <c r="B4445" i="20"/>
  <c r="A4445" i="20"/>
  <c r="G4444" i="20"/>
  <c r="F4444" i="20"/>
  <c r="E4444" i="20"/>
  <c r="D4444" i="20"/>
  <c r="C4444" i="20"/>
  <c r="B4444" i="20"/>
  <c r="A4444" i="20"/>
  <c r="G4443" i="20"/>
  <c r="F4443" i="20"/>
  <c r="E4443" i="20"/>
  <c r="D4443" i="20"/>
  <c r="C4443" i="20"/>
  <c r="B4443" i="20"/>
  <c r="A4443" i="20"/>
  <c r="G4442" i="20"/>
  <c r="F4442" i="20"/>
  <c r="E4442" i="20"/>
  <c r="D4442" i="20"/>
  <c r="C4442" i="20"/>
  <c r="B4442" i="20"/>
  <c r="A4442" i="20"/>
  <c r="G4441" i="20"/>
  <c r="F4441" i="20"/>
  <c r="E4441" i="20"/>
  <c r="D4441" i="20"/>
  <c r="C4441" i="20"/>
  <c r="B4441" i="20"/>
  <c r="A4441" i="20"/>
  <c r="G4440" i="20"/>
  <c r="F4440" i="20"/>
  <c r="E4440" i="20"/>
  <c r="D4440" i="20"/>
  <c r="C4440" i="20"/>
  <c r="B4440" i="20"/>
  <c r="A4440" i="20"/>
  <c r="G4439" i="20"/>
  <c r="F4439" i="20"/>
  <c r="E4439" i="20"/>
  <c r="D4439" i="20"/>
  <c r="C4439" i="20"/>
  <c r="B4439" i="20"/>
  <c r="A4439" i="20"/>
  <c r="G4438" i="20"/>
  <c r="F4438" i="20"/>
  <c r="E4438" i="20"/>
  <c r="D4438" i="20"/>
  <c r="C4438" i="20"/>
  <c r="B4438" i="20"/>
  <c r="A4438" i="20"/>
  <c r="G4437" i="20"/>
  <c r="F4437" i="20"/>
  <c r="E4437" i="20"/>
  <c r="D4437" i="20"/>
  <c r="C4437" i="20"/>
  <c r="B4437" i="20"/>
  <c r="A4437" i="20"/>
  <c r="G4436" i="20"/>
  <c r="F4436" i="20"/>
  <c r="E4436" i="20"/>
  <c r="D4436" i="20"/>
  <c r="C4436" i="20"/>
  <c r="B4436" i="20"/>
  <c r="A4436" i="20"/>
  <c r="G4435" i="20"/>
  <c r="F4435" i="20"/>
  <c r="E4435" i="20"/>
  <c r="D4435" i="20"/>
  <c r="C4435" i="20"/>
  <c r="B4435" i="20"/>
  <c r="A4435" i="20"/>
  <c r="G4434" i="20"/>
  <c r="F4434" i="20"/>
  <c r="E4434" i="20"/>
  <c r="D4434" i="20"/>
  <c r="C4434" i="20"/>
  <c r="B4434" i="20"/>
  <c r="A4434" i="20"/>
  <c r="G4433" i="20"/>
  <c r="F4433" i="20"/>
  <c r="E4433" i="20"/>
  <c r="D4433" i="20"/>
  <c r="C4433" i="20"/>
  <c r="B4433" i="20"/>
  <c r="A4433" i="20"/>
  <c r="G4432" i="20"/>
  <c r="F4432" i="20"/>
  <c r="E4432" i="20"/>
  <c r="D4432" i="20"/>
  <c r="C4432" i="20"/>
  <c r="B4432" i="20"/>
  <c r="A4432" i="20"/>
  <c r="G4431" i="20"/>
  <c r="F4431" i="20"/>
  <c r="E4431" i="20"/>
  <c r="D4431" i="20"/>
  <c r="C4431" i="20"/>
  <c r="B4431" i="20"/>
  <c r="A4431" i="20"/>
  <c r="G4430" i="20"/>
  <c r="F4430" i="20"/>
  <c r="E4430" i="20"/>
  <c r="D4430" i="20"/>
  <c r="C4430" i="20"/>
  <c r="B4430" i="20"/>
  <c r="A4430" i="20"/>
  <c r="G4429" i="20"/>
  <c r="F4429" i="20"/>
  <c r="E4429" i="20"/>
  <c r="D4429" i="20"/>
  <c r="C4429" i="20"/>
  <c r="B4429" i="20"/>
  <c r="A4429" i="20"/>
  <c r="G4428" i="20"/>
  <c r="F4428" i="20"/>
  <c r="E4428" i="20"/>
  <c r="D4428" i="20"/>
  <c r="C4428" i="20"/>
  <c r="B4428" i="20"/>
  <c r="A4428" i="20"/>
  <c r="G4427" i="20"/>
  <c r="F4427" i="20"/>
  <c r="E4427" i="20"/>
  <c r="D4427" i="20"/>
  <c r="C4427" i="20"/>
  <c r="B4427" i="20"/>
  <c r="A4427" i="20"/>
  <c r="G4426" i="20"/>
  <c r="F4426" i="20"/>
  <c r="E4426" i="20"/>
  <c r="D4426" i="20"/>
  <c r="C4426" i="20"/>
  <c r="B4426" i="20"/>
  <c r="A4426" i="20"/>
  <c r="G4425" i="20"/>
  <c r="F4425" i="20"/>
  <c r="E4425" i="20"/>
  <c r="D4425" i="20"/>
  <c r="C4425" i="20"/>
  <c r="B4425" i="20"/>
  <c r="A4425" i="20"/>
  <c r="G4424" i="20"/>
  <c r="F4424" i="20"/>
  <c r="E4424" i="20"/>
  <c r="D4424" i="20"/>
  <c r="C4424" i="20"/>
  <c r="B4424" i="20"/>
  <c r="A4424" i="20"/>
  <c r="G4423" i="20"/>
  <c r="F4423" i="20"/>
  <c r="E4423" i="20"/>
  <c r="D4423" i="20"/>
  <c r="C4423" i="20"/>
  <c r="B4423" i="20"/>
  <c r="A4423" i="20"/>
  <c r="G4422" i="20"/>
  <c r="F4422" i="20"/>
  <c r="E4422" i="20"/>
  <c r="D4422" i="20"/>
  <c r="C4422" i="20"/>
  <c r="B4422" i="20"/>
  <c r="A4422" i="20"/>
  <c r="G4421" i="20"/>
  <c r="F4421" i="20"/>
  <c r="E4421" i="20"/>
  <c r="D4421" i="20"/>
  <c r="C4421" i="20"/>
  <c r="B4421" i="20"/>
  <c r="A4421" i="20"/>
  <c r="G4420" i="20"/>
  <c r="F4420" i="20"/>
  <c r="E4420" i="20"/>
  <c r="D4420" i="20"/>
  <c r="C4420" i="20"/>
  <c r="B4420" i="20"/>
  <c r="A4420" i="20"/>
  <c r="G4419" i="20"/>
  <c r="F4419" i="20"/>
  <c r="E4419" i="20"/>
  <c r="D4419" i="20"/>
  <c r="C4419" i="20"/>
  <c r="B4419" i="20"/>
  <c r="A4419" i="20"/>
  <c r="G4418" i="20"/>
  <c r="F4418" i="20"/>
  <c r="E4418" i="20"/>
  <c r="D4418" i="20"/>
  <c r="C4418" i="20"/>
  <c r="B4418" i="20"/>
  <c r="A4418" i="20"/>
  <c r="G4417" i="20"/>
  <c r="F4417" i="20"/>
  <c r="E4417" i="20"/>
  <c r="D4417" i="20"/>
  <c r="C4417" i="20"/>
  <c r="B4417" i="20"/>
  <c r="A4417" i="20"/>
  <c r="G4416" i="20"/>
  <c r="F4416" i="20"/>
  <c r="E4416" i="20"/>
  <c r="D4416" i="20"/>
  <c r="C4416" i="20"/>
  <c r="B4416" i="20"/>
  <c r="A4416" i="20"/>
  <c r="G4415" i="20"/>
  <c r="F4415" i="20"/>
  <c r="E4415" i="20"/>
  <c r="D4415" i="20"/>
  <c r="C4415" i="20"/>
  <c r="B4415" i="20"/>
  <c r="A4415" i="20"/>
  <c r="G4414" i="20"/>
  <c r="F4414" i="20"/>
  <c r="E4414" i="20"/>
  <c r="D4414" i="20"/>
  <c r="C4414" i="20"/>
  <c r="B4414" i="20"/>
  <c r="A4414" i="20"/>
  <c r="G4413" i="20"/>
  <c r="F4413" i="20"/>
  <c r="E4413" i="20"/>
  <c r="D4413" i="20"/>
  <c r="C4413" i="20"/>
  <c r="B4413" i="20"/>
  <c r="A4413" i="20"/>
  <c r="G4412" i="20"/>
  <c r="F4412" i="20"/>
  <c r="E4412" i="20"/>
  <c r="D4412" i="20"/>
  <c r="C4412" i="20"/>
  <c r="B4412" i="20"/>
  <c r="A4412" i="20"/>
  <c r="G4411" i="20"/>
  <c r="F4411" i="20"/>
  <c r="E4411" i="20"/>
  <c r="D4411" i="20"/>
  <c r="C4411" i="20"/>
  <c r="B4411" i="20"/>
  <c r="A4411" i="20"/>
  <c r="G4410" i="20"/>
  <c r="F4410" i="20"/>
  <c r="E4410" i="20"/>
  <c r="D4410" i="20"/>
  <c r="C4410" i="20"/>
  <c r="B4410" i="20"/>
  <c r="A4410" i="20"/>
  <c r="G4409" i="20"/>
  <c r="F4409" i="20"/>
  <c r="E4409" i="20"/>
  <c r="D4409" i="20"/>
  <c r="C4409" i="20"/>
  <c r="B4409" i="20"/>
  <c r="A4409" i="20"/>
  <c r="G4408" i="20"/>
  <c r="F4408" i="20"/>
  <c r="E4408" i="20"/>
  <c r="D4408" i="20"/>
  <c r="C4408" i="20"/>
  <c r="B4408" i="20"/>
  <c r="A4408" i="20"/>
  <c r="G4407" i="20"/>
  <c r="F4407" i="20"/>
  <c r="E4407" i="20"/>
  <c r="D4407" i="20"/>
  <c r="C4407" i="20"/>
  <c r="B4407" i="20"/>
  <c r="A4407" i="20"/>
  <c r="G4406" i="20"/>
  <c r="F4406" i="20"/>
  <c r="E4406" i="20"/>
  <c r="D4406" i="20"/>
  <c r="C4406" i="20"/>
  <c r="B4406" i="20"/>
  <c r="A4406" i="20"/>
  <c r="G4405" i="20"/>
  <c r="F4405" i="20"/>
  <c r="E4405" i="20"/>
  <c r="D4405" i="20"/>
  <c r="C4405" i="20"/>
  <c r="B4405" i="20"/>
  <c r="A4405" i="20"/>
  <c r="G4404" i="20"/>
  <c r="F4404" i="20"/>
  <c r="E4404" i="20"/>
  <c r="D4404" i="20"/>
  <c r="C4404" i="20"/>
  <c r="B4404" i="20"/>
  <c r="A4404" i="20"/>
  <c r="G4403" i="20"/>
  <c r="F4403" i="20"/>
  <c r="E4403" i="20"/>
  <c r="D4403" i="20"/>
  <c r="C4403" i="20"/>
  <c r="B4403" i="20"/>
  <c r="A4403" i="20"/>
  <c r="G4402" i="20"/>
  <c r="F4402" i="20"/>
  <c r="E4402" i="20"/>
  <c r="D4402" i="20"/>
  <c r="C4402" i="20"/>
  <c r="B4402" i="20"/>
  <c r="A4402" i="20"/>
  <c r="G4401" i="20"/>
  <c r="F4401" i="20"/>
  <c r="E4401" i="20"/>
  <c r="D4401" i="20"/>
  <c r="C4401" i="20"/>
  <c r="B4401" i="20"/>
  <c r="A4401" i="20"/>
  <c r="G4400" i="20"/>
  <c r="F4400" i="20"/>
  <c r="E4400" i="20"/>
  <c r="D4400" i="20"/>
  <c r="C4400" i="20"/>
  <c r="B4400" i="20"/>
  <c r="A4400" i="20"/>
  <c r="G4399" i="20"/>
  <c r="F4399" i="20"/>
  <c r="E4399" i="20"/>
  <c r="D4399" i="20"/>
  <c r="C4399" i="20"/>
  <c r="B4399" i="20"/>
  <c r="A4399" i="20"/>
  <c r="G4398" i="20"/>
  <c r="F4398" i="20"/>
  <c r="E4398" i="20"/>
  <c r="D4398" i="20"/>
  <c r="C4398" i="20"/>
  <c r="B4398" i="20"/>
  <c r="A4398" i="20"/>
  <c r="G4397" i="20"/>
  <c r="F4397" i="20"/>
  <c r="E4397" i="20"/>
  <c r="D4397" i="20"/>
  <c r="C4397" i="20"/>
  <c r="B4397" i="20"/>
  <c r="A4397" i="20"/>
  <c r="G4396" i="20"/>
  <c r="F4396" i="20"/>
  <c r="E4396" i="20"/>
  <c r="D4396" i="20"/>
  <c r="C4396" i="20"/>
  <c r="B4396" i="20"/>
  <c r="A4396" i="20"/>
  <c r="G4395" i="20"/>
  <c r="F4395" i="20"/>
  <c r="E4395" i="20"/>
  <c r="D4395" i="20"/>
  <c r="C4395" i="20"/>
  <c r="B4395" i="20"/>
  <c r="A4395" i="20"/>
  <c r="G4394" i="20"/>
  <c r="F4394" i="20"/>
  <c r="E4394" i="20"/>
  <c r="D4394" i="20"/>
  <c r="C4394" i="20"/>
  <c r="B4394" i="20"/>
  <c r="A4394" i="20"/>
  <c r="G4393" i="20"/>
  <c r="F4393" i="20"/>
  <c r="E4393" i="20"/>
  <c r="D4393" i="20"/>
  <c r="C4393" i="20"/>
  <c r="B4393" i="20"/>
  <c r="A4393" i="20"/>
  <c r="G4392" i="20"/>
  <c r="F4392" i="20"/>
  <c r="E4392" i="20"/>
  <c r="D4392" i="20"/>
  <c r="C4392" i="20"/>
  <c r="B4392" i="20"/>
  <c r="A4392" i="20"/>
  <c r="G4391" i="20"/>
  <c r="F4391" i="20"/>
  <c r="E4391" i="20"/>
  <c r="D4391" i="20"/>
  <c r="C4391" i="20"/>
  <c r="B4391" i="20"/>
  <c r="A4391" i="20"/>
  <c r="G4390" i="20"/>
  <c r="F4390" i="20"/>
  <c r="E4390" i="20"/>
  <c r="D4390" i="20"/>
  <c r="C4390" i="20"/>
  <c r="B4390" i="20"/>
  <c r="A4390" i="20"/>
  <c r="G4389" i="20"/>
  <c r="F4389" i="20"/>
  <c r="E4389" i="20"/>
  <c r="D4389" i="20"/>
  <c r="C4389" i="20"/>
  <c r="B4389" i="20"/>
  <c r="A4389" i="20"/>
  <c r="G4388" i="20"/>
  <c r="F4388" i="20"/>
  <c r="E4388" i="20"/>
  <c r="D4388" i="20"/>
  <c r="C4388" i="20"/>
  <c r="B4388" i="20"/>
  <c r="A4388" i="20"/>
  <c r="G4387" i="20"/>
  <c r="F4387" i="20"/>
  <c r="E4387" i="20"/>
  <c r="D4387" i="20"/>
  <c r="C4387" i="20"/>
  <c r="B4387" i="20"/>
  <c r="A4387" i="20"/>
  <c r="G4386" i="20"/>
  <c r="F4386" i="20"/>
  <c r="E4386" i="20"/>
  <c r="D4386" i="20"/>
  <c r="C4386" i="20"/>
  <c r="B4386" i="20"/>
  <c r="A4386" i="20"/>
  <c r="G4385" i="20"/>
  <c r="F4385" i="20"/>
  <c r="E4385" i="20"/>
  <c r="D4385" i="20"/>
  <c r="C4385" i="20"/>
  <c r="B4385" i="20"/>
  <c r="A4385" i="20"/>
  <c r="G4384" i="20"/>
  <c r="F4384" i="20"/>
  <c r="E4384" i="20"/>
  <c r="D4384" i="20"/>
  <c r="C4384" i="20"/>
  <c r="B4384" i="20"/>
  <c r="A4384" i="20"/>
  <c r="G4383" i="20"/>
  <c r="F4383" i="20"/>
  <c r="E4383" i="20"/>
  <c r="D4383" i="20"/>
  <c r="C4383" i="20"/>
  <c r="B4383" i="20"/>
  <c r="A4383" i="20"/>
  <c r="G4382" i="20"/>
  <c r="F4382" i="20"/>
  <c r="E4382" i="20"/>
  <c r="D4382" i="20"/>
  <c r="C4382" i="20"/>
  <c r="B4382" i="20"/>
  <c r="A4382" i="20"/>
  <c r="G4381" i="20"/>
  <c r="F4381" i="20"/>
  <c r="E4381" i="20"/>
  <c r="D4381" i="20"/>
  <c r="C4381" i="20"/>
  <c r="B4381" i="20"/>
  <c r="A4381" i="20"/>
  <c r="G4380" i="20"/>
  <c r="F4380" i="20"/>
  <c r="E4380" i="20"/>
  <c r="D4380" i="20"/>
  <c r="C4380" i="20"/>
  <c r="B4380" i="20"/>
  <c r="A4380" i="20"/>
  <c r="G4379" i="20"/>
  <c r="F4379" i="20"/>
  <c r="E4379" i="20"/>
  <c r="D4379" i="20"/>
  <c r="C4379" i="20"/>
  <c r="B4379" i="20"/>
  <c r="A4379" i="20"/>
  <c r="G4378" i="20"/>
  <c r="F4378" i="20"/>
  <c r="E4378" i="20"/>
  <c r="D4378" i="20"/>
  <c r="C4378" i="20"/>
  <c r="B4378" i="20"/>
  <c r="A4378" i="20"/>
  <c r="G4377" i="20"/>
  <c r="F4377" i="20"/>
  <c r="E4377" i="20"/>
  <c r="D4377" i="20"/>
  <c r="C4377" i="20"/>
  <c r="B4377" i="20"/>
  <c r="A4377" i="20"/>
  <c r="G4376" i="20"/>
  <c r="F4376" i="20"/>
  <c r="E4376" i="20"/>
  <c r="D4376" i="20"/>
  <c r="C4376" i="20"/>
  <c r="B4376" i="20"/>
  <c r="A4376" i="20"/>
  <c r="G4375" i="20"/>
  <c r="F4375" i="20"/>
  <c r="E4375" i="20"/>
  <c r="D4375" i="20"/>
  <c r="C4375" i="20"/>
  <c r="B4375" i="20"/>
  <c r="A4375" i="20"/>
  <c r="G4374" i="20"/>
  <c r="F4374" i="20"/>
  <c r="E4374" i="20"/>
  <c r="D4374" i="20"/>
  <c r="C4374" i="20"/>
  <c r="B4374" i="20"/>
  <c r="A4374" i="20"/>
  <c r="G4373" i="20"/>
  <c r="F4373" i="20"/>
  <c r="E4373" i="20"/>
  <c r="D4373" i="20"/>
  <c r="C4373" i="20"/>
  <c r="B4373" i="20"/>
  <c r="A4373" i="20"/>
  <c r="G4372" i="20"/>
  <c r="F4372" i="20"/>
  <c r="E4372" i="20"/>
  <c r="D4372" i="20"/>
  <c r="C4372" i="20"/>
  <c r="B4372" i="20"/>
  <c r="A4372" i="20"/>
  <c r="G4371" i="20"/>
  <c r="F4371" i="20"/>
  <c r="E4371" i="20"/>
  <c r="D4371" i="20"/>
  <c r="C4371" i="20"/>
  <c r="B4371" i="20"/>
  <c r="A4371" i="20"/>
  <c r="G4370" i="20"/>
  <c r="F4370" i="20"/>
  <c r="E4370" i="20"/>
  <c r="D4370" i="20"/>
  <c r="C4370" i="20"/>
  <c r="B4370" i="20"/>
  <c r="A4370" i="20"/>
  <c r="G4369" i="20"/>
  <c r="F4369" i="20"/>
  <c r="E4369" i="20"/>
  <c r="D4369" i="20"/>
  <c r="C4369" i="20"/>
  <c r="B4369" i="20"/>
  <c r="A4369" i="20"/>
  <c r="G4368" i="20"/>
  <c r="F4368" i="20"/>
  <c r="E4368" i="20"/>
  <c r="D4368" i="20"/>
  <c r="C4368" i="20"/>
  <c r="B4368" i="20"/>
  <c r="A4368" i="20"/>
  <c r="G4367" i="20"/>
  <c r="F4367" i="20"/>
  <c r="E4367" i="20"/>
  <c r="D4367" i="20"/>
  <c r="C4367" i="20"/>
  <c r="B4367" i="20"/>
  <c r="A4367" i="20"/>
  <c r="G4366" i="20"/>
  <c r="F4366" i="20"/>
  <c r="E4366" i="20"/>
  <c r="D4366" i="20"/>
  <c r="C4366" i="20"/>
  <c r="B4366" i="20"/>
  <c r="A4366" i="20"/>
  <c r="G4365" i="20"/>
  <c r="F4365" i="20"/>
  <c r="E4365" i="20"/>
  <c r="D4365" i="20"/>
  <c r="C4365" i="20"/>
  <c r="B4365" i="20"/>
  <c r="A4365" i="20"/>
  <c r="G4364" i="20"/>
  <c r="F4364" i="20"/>
  <c r="E4364" i="20"/>
  <c r="D4364" i="20"/>
  <c r="C4364" i="20"/>
  <c r="B4364" i="20"/>
  <c r="A4364" i="20"/>
  <c r="G4363" i="20"/>
  <c r="F4363" i="20"/>
  <c r="E4363" i="20"/>
  <c r="D4363" i="20"/>
  <c r="C4363" i="20"/>
  <c r="B4363" i="20"/>
  <c r="A4363" i="20"/>
  <c r="G4362" i="20"/>
  <c r="F4362" i="20"/>
  <c r="E4362" i="20"/>
  <c r="D4362" i="20"/>
  <c r="C4362" i="20"/>
  <c r="B4362" i="20"/>
  <c r="A4362" i="20"/>
  <c r="G4361" i="20"/>
  <c r="F4361" i="20"/>
  <c r="E4361" i="20"/>
  <c r="D4361" i="20"/>
  <c r="C4361" i="20"/>
  <c r="B4361" i="20"/>
  <c r="A4361" i="20"/>
  <c r="G4360" i="20"/>
  <c r="F4360" i="20"/>
  <c r="E4360" i="20"/>
  <c r="D4360" i="20"/>
  <c r="C4360" i="20"/>
  <c r="B4360" i="20"/>
  <c r="A4360" i="20"/>
  <c r="G4359" i="20"/>
  <c r="F4359" i="20"/>
  <c r="E4359" i="20"/>
  <c r="D4359" i="20"/>
  <c r="C4359" i="20"/>
  <c r="B4359" i="20"/>
  <c r="A4359" i="20"/>
  <c r="G4358" i="20"/>
  <c r="F4358" i="20"/>
  <c r="E4358" i="20"/>
  <c r="D4358" i="20"/>
  <c r="C4358" i="20"/>
  <c r="B4358" i="20"/>
  <c r="A4358" i="20"/>
  <c r="G4357" i="20"/>
  <c r="F4357" i="20"/>
  <c r="E4357" i="20"/>
  <c r="D4357" i="20"/>
  <c r="C4357" i="20"/>
  <c r="B4357" i="20"/>
  <c r="A4357" i="20"/>
  <c r="G4356" i="20"/>
  <c r="F4356" i="20"/>
  <c r="E4356" i="20"/>
  <c r="D4356" i="20"/>
  <c r="C4356" i="20"/>
  <c r="B4356" i="20"/>
  <c r="A4356" i="20"/>
  <c r="G4355" i="20"/>
  <c r="F4355" i="20"/>
  <c r="E4355" i="20"/>
  <c r="D4355" i="20"/>
  <c r="C4355" i="20"/>
  <c r="B4355" i="20"/>
  <c r="A4355" i="20"/>
  <c r="G4354" i="20"/>
  <c r="F4354" i="20"/>
  <c r="E4354" i="20"/>
  <c r="D4354" i="20"/>
  <c r="C4354" i="20"/>
  <c r="B4354" i="20"/>
  <c r="A4354" i="20"/>
  <c r="G4353" i="20"/>
  <c r="F4353" i="20"/>
  <c r="E4353" i="20"/>
  <c r="D4353" i="20"/>
  <c r="C4353" i="20"/>
  <c r="B4353" i="20"/>
  <c r="A4353" i="20"/>
  <c r="G4352" i="20"/>
  <c r="F4352" i="20"/>
  <c r="E4352" i="20"/>
  <c r="D4352" i="20"/>
  <c r="C4352" i="20"/>
  <c r="B4352" i="20"/>
  <c r="A4352" i="20"/>
  <c r="G4351" i="20"/>
  <c r="F4351" i="20"/>
  <c r="E4351" i="20"/>
  <c r="D4351" i="20"/>
  <c r="C4351" i="20"/>
  <c r="B4351" i="20"/>
  <c r="A4351" i="20"/>
  <c r="G4350" i="20"/>
  <c r="F4350" i="20"/>
  <c r="E4350" i="20"/>
  <c r="D4350" i="20"/>
  <c r="C4350" i="20"/>
  <c r="B4350" i="20"/>
  <c r="A4350" i="20"/>
  <c r="G4349" i="20"/>
  <c r="F4349" i="20"/>
  <c r="E4349" i="20"/>
  <c r="D4349" i="20"/>
  <c r="C4349" i="20"/>
  <c r="B4349" i="20"/>
  <c r="A4349" i="20"/>
  <c r="G4348" i="20"/>
  <c r="F4348" i="20"/>
  <c r="E4348" i="20"/>
  <c r="D4348" i="20"/>
  <c r="C4348" i="20"/>
  <c r="B4348" i="20"/>
  <c r="A4348" i="20"/>
  <c r="G4347" i="20"/>
  <c r="F4347" i="20"/>
  <c r="E4347" i="20"/>
  <c r="D4347" i="20"/>
  <c r="C4347" i="20"/>
  <c r="B4347" i="20"/>
  <c r="A4347" i="20"/>
  <c r="G4346" i="20"/>
  <c r="F4346" i="20"/>
  <c r="E4346" i="20"/>
  <c r="D4346" i="20"/>
  <c r="C4346" i="20"/>
  <c r="B4346" i="20"/>
  <c r="A4346" i="20"/>
  <c r="G4345" i="20"/>
  <c r="F4345" i="20"/>
  <c r="E4345" i="20"/>
  <c r="D4345" i="20"/>
  <c r="C4345" i="20"/>
  <c r="B4345" i="20"/>
  <c r="A4345" i="20"/>
  <c r="G4344" i="20"/>
  <c r="F4344" i="20"/>
  <c r="E4344" i="20"/>
  <c r="D4344" i="20"/>
  <c r="C4344" i="20"/>
  <c r="B4344" i="20"/>
  <c r="A4344" i="20"/>
  <c r="G4343" i="20"/>
  <c r="F4343" i="20"/>
  <c r="E4343" i="20"/>
  <c r="D4343" i="20"/>
  <c r="C4343" i="20"/>
  <c r="B4343" i="20"/>
  <c r="A4343" i="20"/>
  <c r="G4342" i="20"/>
  <c r="F4342" i="20"/>
  <c r="E4342" i="20"/>
  <c r="D4342" i="20"/>
  <c r="C4342" i="20"/>
  <c r="B4342" i="20"/>
  <c r="A4342" i="20"/>
  <c r="G4341" i="20"/>
  <c r="F4341" i="20"/>
  <c r="E4341" i="20"/>
  <c r="D4341" i="20"/>
  <c r="C4341" i="20"/>
  <c r="B4341" i="20"/>
  <c r="A4341" i="20"/>
  <c r="G4340" i="20"/>
  <c r="F4340" i="20"/>
  <c r="E4340" i="20"/>
  <c r="D4340" i="20"/>
  <c r="C4340" i="20"/>
  <c r="B4340" i="20"/>
  <c r="A4340" i="20"/>
  <c r="G4339" i="20"/>
  <c r="F4339" i="20"/>
  <c r="E4339" i="20"/>
  <c r="D4339" i="20"/>
  <c r="C4339" i="20"/>
  <c r="B4339" i="20"/>
  <c r="A4339" i="20"/>
  <c r="G4338" i="20"/>
  <c r="F4338" i="20"/>
  <c r="E4338" i="20"/>
  <c r="D4338" i="20"/>
  <c r="C4338" i="20"/>
  <c r="B4338" i="20"/>
  <c r="A4338" i="20"/>
  <c r="G4337" i="20"/>
  <c r="F4337" i="20"/>
  <c r="E4337" i="20"/>
  <c r="D4337" i="20"/>
  <c r="C4337" i="20"/>
  <c r="B4337" i="20"/>
  <c r="A4337" i="20"/>
  <c r="G4336" i="20"/>
  <c r="F4336" i="20"/>
  <c r="E4336" i="20"/>
  <c r="D4336" i="20"/>
  <c r="C4336" i="20"/>
  <c r="B4336" i="20"/>
  <c r="A4336" i="20"/>
  <c r="G4335" i="20"/>
  <c r="F4335" i="20"/>
  <c r="E4335" i="20"/>
  <c r="D4335" i="20"/>
  <c r="C4335" i="20"/>
  <c r="B4335" i="20"/>
  <c r="A4335" i="20"/>
  <c r="G4334" i="20"/>
  <c r="F4334" i="20"/>
  <c r="E4334" i="20"/>
  <c r="D4334" i="20"/>
  <c r="C4334" i="20"/>
  <c r="B4334" i="20"/>
  <c r="A4334" i="20"/>
  <c r="G4333" i="20"/>
  <c r="F4333" i="20"/>
  <c r="E4333" i="20"/>
  <c r="D4333" i="20"/>
  <c r="C4333" i="20"/>
  <c r="B4333" i="20"/>
  <c r="A4333" i="20"/>
  <c r="G4332" i="20"/>
  <c r="F4332" i="20"/>
  <c r="E4332" i="20"/>
  <c r="D4332" i="20"/>
  <c r="C4332" i="20"/>
  <c r="B4332" i="20"/>
  <c r="A4332" i="20"/>
  <c r="G4331" i="20"/>
  <c r="F4331" i="20"/>
  <c r="E4331" i="20"/>
  <c r="D4331" i="20"/>
  <c r="C4331" i="20"/>
  <c r="B4331" i="20"/>
  <c r="A4331" i="20"/>
  <c r="G4330" i="20"/>
  <c r="F4330" i="20"/>
  <c r="E4330" i="20"/>
  <c r="D4330" i="20"/>
  <c r="C4330" i="20"/>
  <c r="B4330" i="20"/>
  <c r="A4330" i="20"/>
  <c r="G4329" i="20"/>
  <c r="F4329" i="20"/>
  <c r="E4329" i="20"/>
  <c r="D4329" i="20"/>
  <c r="C4329" i="20"/>
  <c r="B4329" i="20"/>
  <c r="A4329" i="20"/>
  <c r="G4328" i="20"/>
  <c r="F4328" i="20"/>
  <c r="E4328" i="20"/>
  <c r="D4328" i="20"/>
  <c r="C4328" i="20"/>
  <c r="B4328" i="20"/>
  <c r="A4328" i="20"/>
  <c r="G4327" i="20"/>
  <c r="F4327" i="20"/>
  <c r="E4327" i="20"/>
  <c r="D4327" i="20"/>
  <c r="C4327" i="20"/>
  <c r="B4327" i="20"/>
  <c r="A4327" i="20"/>
  <c r="G4326" i="20"/>
  <c r="F4326" i="20"/>
  <c r="E4326" i="20"/>
  <c r="D4326" i="20"/>
  <c r="C4326" i="20"/>
  <c r="B4326" i="20"/>
  <c r="A4326" i="20"/>
  <c r="G4325" i="20"/>
  <c r="F4325" i="20"/>
  <c r="E4325" i="20"/>
  <c r="D4325" i="20"/>
  <c r="C4325" i="20"/>
  <c r="B4325" i="20"/>
  <c r="A4325" i="20"/>
  <c r="G4324" i="20"/>
  <c r="F4324" i="20"/>
  <c r="E4324" i="20"/>
  <c r="D4324" i="20"/>
  <c r="C4324" i="20"/>
  <c r="B4324" i="20"/>
  <c r="A4324" i="20"/>
  <c r="G4323" i="20"/>
  <c r="F4323" i="20"/>
  <c r="E4323" i="20"/>
  <c r="D4323" i="20"/>
  <c r="C4323" i="20"/>
  <c r="B4323" i="20"/>
  <c r="A4323" i="20"/>
  <c r="G4322" i="20"/>
  <c r="F4322" i="20"/>
  <c r="E4322" i="20"/>
  <c r="D4322" i="20"/>
  <c r="C4322" i="20"/>
  <c r="B4322" i="20"/>
  <c r="A4322" i="20"/>
  <c r="G4321" i="20"/>
  <c r="F4321" i="20"/>
  <c r="E4321" i="20"/>
  <c r="D4321" i="20"/>
  <c r="C4321" i="20"/>
  <c r="B4321" i="20"/>
  <c r="A4321" i="20"/>
  <c r="G4320" i="20"/>
  <c r="F4320" i="20"/>
  <c r="E4320" i="20"/>
  <c r="D4320" i="20"/>
  <c r="C4320" i="20"/>
  <c r="B4320" i="20"/>
  <c r="A4320" i="20"/>
  <c r="G4319" i="20"/>
  <c r="F4319" i="20"/>
  <c r="E4319" i="20"/>
  <c r="D4319" i="20"/>
  <c r="C4319" i="20"/>
  <c r="B4319" i="20"/>
  <c r="A4319" i="20"/>
  <c r="G4318" i="20"/>
  <c r="F4318" i="20"/>
  <c r="E4318" i="20"/>
  <c r="D4318" i="20"/>
  <c r="C4318" i="20"/>
  <c r="B4318" i="20"/>
  <c r="A4318" i="20"/>
  <c r="G4317" i="20"/>
  <c r="F4317" i="20"/>
  <c r="E4317" i="20"/>
  <c r="D4317" i="20"/>
  <c r="C4317" i="20"/>
  <c r="B4317" i="20"/>
  <c r="A4317" i="20"/>
  <c r="G4316" i="20"/>
  <c r="F4316" i="20"/>
  <c r="E4316" i="20"/>
  <c r="D4316" i="20"/>
  <c r="C4316" i="20"/>
  <c r="B4316" i="20"/>
  <c r="A4316" i="20"/>
  <c r="G4315" i="20"/>
  <c r="F4315" i="20"/>
  <c r="E4315" i="20"/>
  <c r="D4315" i="20"/>
  <c r="C4315" i="20"/>
  <c r="B4315" i="20"/>
  <c r="A4315" i="20"/>
  <c r="G4314" i="20"/>
  <c r="F4314" i="20"/>
  <c r="E4314" i="20"/>
  <c r="D4314" i="20"/>
  <c r="C4314" i="20"/>
  <c r="B4314" i="20"/>
  <c r="A4314" i="20"/>
  <c r="G4313" i="20"/>
  <c r="F4313" i="20"/>
  <c r="E4313" i="20"/>
  <c r="D4313" i="20"/>
  <c r="C4313" i="20"/>
  <c r="B4313" i="20"/>
  <c r="A4313" i="20"/>
  <c r="G4312" i="20"/>
  <c r="F4312" i="20"/>
  <c r="E4312" i="20"/>
  <c r="D4312" i="20"/>
  <c r="C4312" i="20"/>
  <c r="B4312" i="20"/>
  <c r="A4312" i="20"/>
  <c r="G4311" i="20"/>
  <c r="F4311" i="20"/>
  <c r="E4311" i="20"/>
  <c r="D4311" i="20"/>
  <c r="C4311" i="20"/>
  <c r="B4311" i="20"/>
  <c r="A4311" i="20"/>
  <c r="G4310" i="20"/>
  <c r="F4310" i="20"/>
  <c r="E4310" i="20"/>
  <c r="D4310" i="20"/>
  <c r="C4310" i="20"/>
  <c r="B4310" i="20"/>
  <c r="A4310" i="20"/>
  <c r="G4309" i="20"/>
  <c r="F4309" i="20"/>
  <c r="E4309" i="20"/>
  <c r="D4309" i="20"/>
  <c r="C4309" i="20"/>
  <c r="B4309" i="20"/>
  <c r="A4309" i="20"/>
  <c r="G4308" i="20"/>
  <c r="F4308" i="20"/>
  <c r="E4308" i="20"/>
  <c r="D4308" i="20"/>
  <c r="C4308" i="20"/>
  <c r="B4308" i="20"/>
  <c r="A4308" i="20"/>
  <c r="G4307" i="20"/>
  <c r="F4307" i="20"/>
  <c r="E4307" i="20"/>
  <c r="D4307" i="20"/>
  <c r="C4307" i="20"/>
  <c r="B4307" i="20"/>
  <c r="A4307" i="20"/>
  <c r="G4306" i="20"/>
  <c r="F4306" i="20"/>
  <c r="E4306" i="20"/>
  <c r="D4306" i="20"/>
  <c r="C4306" i="20"/>
  <c r="B4306" i="20"/>
  <c r="A4306" i="20"/>
  <c r="G4305" i="20"/>
  <c r="F4305" i="20"/>
  <c r="E4305" i="20"/>
  <c r="D4305" i="20"/>
  <c r="C4305" i="20"/>
  <c r="B4305" i="20"/>
  <c r="A4305" i="20"/>
  <c r="G4304" i="20"/>
  <c r="F4304" i="20"/>
  <c r="E4304" i="20"/>
  <c r="D4304" i="20"/>
  <c r="C4304" i="20"/>
  <c r="B4304" i="20"/>
  <c r="A4304" i="20"/>
  <c r="G4303" i="20"/>
  <c r="F4303" i="20"/>
  <c r="E4303" i="20"/>
  <c r="D4303" i="20"/>
  <c r="C4303" i="20"/>
  <c r="B4303" i="20"/>
  <c r="A4303" i="20"/>
  <c r="G4302" i="20"/>
  <c r="F4302" i="20"/>
  <c r="E4302" i="20"/>
  <c r="D4302" i="20"/>
  <c r="C4302" i="20"/>
  <c r="B4302" i="20"/>
  <c r="A4302" i="20"/>
  <c r="G4301" i="20"/>
  <c r="F4301" i="20"/>
  <c r="E4301" i="20"/>
  <c r="D4301" i="20"/>
  <c r="C4301" i="20"/>
  <c r="B4301" i="20"/>
  <c r="A4301" i="20"/>
  <c r="G4300" i="20"/>
  <c r="F4300" i="20"/>
  <c r="E4300" i="20"/>
  <c r="D4300" i="20"/>
  <c r="C4300" i="20"/>
  <c r="B4300" i="20"/>
  <c r="A4300" i="20"/>
  <c r="G4299" i="20"/>
  <c r="F4299" i="20"/>
  <c r="E4299" i="20"/>
  <c r="D4299" i="20"/>
  <c r="C4299" i="20"/>
  <c r="B4299" i="20"/>
  <c r="A4299" i="20"/>
  <c r="G4298" i="20"/>
  <c r="F4298" i="20"/>
  <c r="E4298" i="20"/>
  <c r="D4298" i="20"/>
  <c r="C4298" i="20"/>
  <c r="B4298" i="20"/>
  <c r="A4298" i="20"/>
  <c r="G4297" i="20"/>
  <c r="F4297" i="20"/>
  <c r="E4297" i="20"/>
  <c r="D4297" i="20"/>
  <c r="C4297" i="20"/>
  <c r="B4297" i="20"/>
  <c r="A4297" i="20"/>
  <c r="G4296" i="20"/>
  <c r="F4296" i="20"/>
  <c r="E4296" i="20"/>
  <c r="D4296" i="20"/>
  <c r="C4296" i="20"/>
  <c r="B4296" i="20"/>
  <c r="A4296" i="20"/>
  <c r="G4295" i="20"/>
  <c r="F4295" i="20"/>
  <c r="E4295" i="20"/>
  <c r="D4295" i="20"/>
  <c r="C4295" i="20"/>
  <c r="B4295" i="20"/>
  <c r="A4295" i="20"/>
  <c r="G4294" i="20"/>
  <c r="F4294" i="20"/>
  <c r="E4294" i="20"/>
  <c r="D4294" i="20"/>
  <c r="C4294" i="20"/>
  <c r="B4294" i="20"/>
  <c r="A4294" i="20"/>
  <c r="G4293" i="20"/>
  <c r="F4293" i="20"/>
  <c r="E4293" i="20"/>
  <c r="D4293" i="20"/>
  <c r="C4293" i="20"/>
  <c r="B4293" i="20"/>
  <c r="A4293" i="20"/>
  <c r="G4292" i="20"/>
  <c r="F4292" i="20"/>
  <c r="E4292" i="20"/>
  <c r="D4292" i="20"/>
  <c r="C4292" i="20"/>
  <c r="B4292" i="20"/>
  <c r="A4292" i="20"/>
  <c r="G4291" i="20"/>
  <c r="F4291" i="20"/>
  <c r="E4291" i="20"/>
  <c r="D4291" i="20"/>
  <c r="C4291" i="20"/>
  <c r="B4291" i="20"/>
  <c r="A4291" i="20"/>
  <c r="G4290" i="20"/>
  <c r="F4290" i="20"/>
  <c r="E4290" i="20"/>
  <c r="D4290" i="20"/>
  <c r="C4290" i="20"/>
  <c r="B4290" i="20"/>
  <c r="A4290" i="20"/>
  <c r="G4289" i="20"/>
  <c r="F4289" i="20"/>
  <c r="E4289" i="20"/>
  <c r="D4289" i="20"/>
  <c r="C4289" i="20"/>
  <c r="B4289" i="20"/>
  <c r="A4289" i="20"/>
  <c r="G4288" i="20"/>
  <c r="F4288" i="20"/>
  <c r="E4288" i="20"/>
  <c r="D4288" i="20"/>
  <c r="C4288" i="20"/>
  <c r="B4288" i="20"/>
  <c r="A4288" i="20"/>
  <c r="G4287" i="20"/>
  <c r="F4287" i="20"/>
  <c r="E4287" i="20"/>
  <c r="D4287" i="20"/>
  <c r="C4287" i="20"/>
  <c r="B4287" i="20"/>
  <c r="A4287" i="20"/>
  <c r="G4286" i="20"/>
  <c r="F4286" i="20"/>
  <c r="E4286" i="20"/>
  <c r="D4286" i="20"/>
  <c r="C4286" i="20"/>
  <c r="B4286" i="20"/>
  <c r="A4286" i="20"/>
  <c r="G4285" i="20"/>
  <c r="F4285" i="20"/>
  <c r="E4285" i="20"/>
  <c r="D4285" i="20"/>
  <c r="C4285" i="20"/>
  <c r="B4285" i="20"/>
  <c r="A4285" i="20"/>
  <c r="G4284" i="20"/>
  <c r="F4284" i="20"/>
  <c r="E4284" i="20"/>
  <c r="D4284" i="20"/>
  <c r="C4284" i="20"/>
  <c r="B4284" i="20"/>
  <c r="A4284" i="20"/>
  <c r="G4283" i="20"/>
  <c r="F4283" i="20"/>
  <c r="E4283" i="20"/>
  <c r="D4283" i="20"/>
  <c r="C4283" i="20"/>
  <c r="B4283" i="20"/>
  <c r="A4283" i="20"/>
  <c r="G4282" i="20"/>
  <c r="F4282" i="20"/>
  <c r="E4282" i="20"/>
  <c r="D4282" i="20"/>
  <c r="C4282" i="20"/>
  <c r="B4282" i="20"/>
  <c r="A4282" i="20"/>
  <c r="G4281" i="20"/>
  <c r="F4281" i="20"/>
  <c r="E4281" i="20"/>
  <c r="D4281" i="20"/>
  <c r="C4281" i="20"/>
  <c r="B4281" i="20"/>
  <c r="A4281" i="20"/>
  <c r="G4280" i="20"/>
  <c r="F4280" i="20"/>
  <c r="E4280" i="20"/>
  <c r="D4280" i="20"/>
  <c r="C4280" i="20"/>
  <c r="B4280" i="20"/>
  <c r="A4280" i="20"/>
  <c r="G4279" i="20"/>
  <c r="F4279" i="20"/>
  <c r="E4279" i="20"/>
  <c r="D4279" i="20"/>
  <c r="C4279" i="20"/>
  <c r="B4279" i="20"/>
  <c r="A4279" i="20"/>
  <c r="G4278" i="20"/>
  <c r="F4278" i="20"/>
  <c r="E4278" i="20"/>
  <c r="D4278" i="20"/>
  <c r="C4278" i="20"/>
  <c r="B4278" i="20"/>
  <c r="A4278" i="20"/>
  <c r="G4277" i="20"/>
  <c r="F4277" i="20"/>
  <c r="E4277" i="20"/>
  <c r="D4277" i="20"/>
  <c r="C4277" i="20"/>
  <c r="B4277" i="20"/>
  <c r="A4277" i="20"/>
  <c r="G4276" i="20"/>
  <c r="F4276" i="20"/>
  <c r="E4276" i="20"/>
  <c r="D4276" i="20"/>
  <c r="C4276" i="20"/>
  <c r="B4276" i="20"/>
  <c r="A4276" i="20"/>
  <c r="G4275" i="20"/>
  <c r="F4275" i="20"/>
  <c r="E4275" i="20"/>
  <c r="D4275" i="20"/>
  <c r="C4275" i="20"/>
  <c r="B4275" i="20"/>
  <c r="A4275" i="20"/>
  <c r="G4274" i="20"/>
  <c r="F4274" i="20"/>
  <c r="E4274" i="20"/>
  <c r="D4274" i="20"/>
  <c r="C4274" i="20"/>
  <c r="B4274" i="20"/>
  <c r="A4274" i="20"/>
  <c r="G4273" i="20"/>
  <c r="F4273" i="20"/>
  <c r="E4273" i="20"/>
  <c r="D4273" i="20"/>
  <c r="C4273" i="20"/>
  <c r="B4273" i="20"/>
  <c r="A4273" i="20"/>
  <c r="G4272" i="20"/>
  <c r="F4272" i="20"/>
  <c r="E4272" i="20"/>
  <c r="D4272" i="20"/>
  <c r="C4272" i="20"/>
  <c r="B4272" i="20"/>
  <c r="A4272" i="20"/>
  <c r="G4271" i="20"/>
  <c r="F4271" i="20"/>
  <c r="E4271" i="20"/>
  <c r="D4271" i="20"/>
  <c r="C4271" i="20"/>
  <c r="B4271" i="20"/>
  <c r="A4271" i="20"/>
  <c r="G4270" i="20"/>
  <c r="F4270" i="20"/>
  <c r="E4270" i="20"/>
  <c r="D4270" i="20"/>
  <c r="C4270" i="20"/>
  <c r="B4270" i="20"/>
  <c r="A4270" i="20"/>
  <c r="G4269" i="20"/>
  <c r="F4269" i="20"/>
  <c r="E4269" i="20"/>
  <c r="D4269" i="20"/>
  <c r="C4269" i="20"/>
  <c r="B4269" i="20"/>
  <c r="A4269" i="20"/>
  <c r="G4268" i="20"/>
  <c r="F4268" i="20"/>
  <c r="E4268" i="20"/>
  <c r="D4268" i="20"/>
  <c r="C4268" i="20"/>
  <c r="B4268" i="20"/>
  <c r="A4268" i="20"/>
  <c r="G4267" i="20"/>
  <c r="F4267" i="20"/>
  <c r="E4267" i="20"/>
  <c r="D4267" i="20"/>
  <c r="C4267" i="20"/>
  <c r="B4267" i="20"/>
  <c r="A4267" i="20"/>
  <c r="G4266" i="20"/>
  <c r="F4266" i="20"/>
  <c r="E4266" i="20"/>
  <c r="D4266" i="20"/>
  <c r="C4266" i="20"/>
  <c r="B4266" i="20"/>
  <c r="A4266" i="20"/>
  <c r="G4265" i="20"/>
  <c r="F4265" i="20"/>
  <c r="E4265" i="20"/>
  <c r="D4265" i="20"/>
  <c r="C4265" i="20"/>
  <c r="B4265" i="20"/>
  <c r="A4265" i="20"/>
  <c r="G4264" i="20"/>
  <c r="F4264" i="20"/>
  <c r="E4264" i="20"/>
  <c r="D4264" i="20"/>
  <c r="C4264" i="20"/>
  <c r="B4264" i="20"/>
  <c r="A4264" i="20"/>
  <c r="G4263" i="20"/>
  <c r="F4263" i="20"/>
  <c r="E4263" i="20"/>
  <c r="D4263" i="20"/>
  <c r="C4263" i="20"/>
  <c r="B4263" i="20"/>
  <c r="A4263" i="20"/>
  <c r="G4262" i="20"/>
  <c r="F4262" i="20"/>
  <c r="E4262" i="20"/>
  <c r="D4262" i="20"/>
  <c r="C4262" i="20"/>
  <c r="B4262" i="20"/>
  <c r="A4262" i="20"/>
  <c r="G4261" i="20"/>
  <c r="F4261" i="20"/>
  <c r="E4261" i="20"/>
  <c r="D4261" i="20"/>
  <c r="C4261" i="20"/>
  <c r="B4261" i="20"/>
  <c r="A4261" i="20"/>
  <c r="G4260" i="20"/>
  <c r="F4260" i="20"/>
  <c r="E4260" i="20"/>
  <c r="D4260" i="20"/>
  <c r="C4260" i="20"/>
  <c r="B4260" i="20"/>
  <c r="A4260" i="20"/>
  <c r="G4259" i="20"/>
  <c r="F4259" i="20"/>
  <c r="E4259" i="20"/>
  <c r="D4259" i="20"/>
  <c r="C4259" i="20"/>
  <c r="B4259" i="20"/>
  <c r="A4259" i="20"/>
  <c r="G4258" i="20"/>
  <c r="F4258" i="20"/>
  <c r="E4258" i="20"/>
  <c r="D4258" i="20"/>
  <c r="C4258" i="20"/>
  <c r="B4258" i="20"/>
  <c r="A4258" i="20"/>
  <c r="G4257" i="20"/>
  <c r="F4257" i="20"/>
  <c r="E4257" i="20"/>
  <c r="D4257" i="20"/>
  <c r="C4257" i="20"/>
  <c r="B4257" i="20"/>
  <c r="A4257" i="20"/>
  <c r="G4256" i="20"/>
  <c r="F4256" i="20"/>
  <c r="E4256" i="20"/>
  <c r="D4256" i="20"/>
  <c r="C4256" i="20"/>
  <c r="B4256" i="20"/>
  <c r="A4256" i="20"/>
  <c r="G4255" i="20"/>
  <c r="F4255" i="20"/>
  <c r="E4255" i="20"/>
  <c r="D4255" i="20"/>
  <c r="C4255" i="20"/>
  <c r="B4255" i="20"/>
  <c r="A4255" i="20"/>
  <c r="G4254" i="20"/>
  <c r="F4254" i="20"/>
  <c r="E4254" i="20"/>
  <c r="D4254" i="20"/>
  <c r="C4254" i="20"/>
  <c r="B4254" i="20"/>
  <c r="A4254" i="20"/>
  <c r="G4253" i="20"/>
  <c r="F4253" i="20"/>
  <c r="E4253" i="20"/>
  <c r="D4253" i="20"/>
  <c r="C4253" i="20"/>
  <c r="B4253" i="20"/>
  <c r="A4253" i="20"/>
  <c r="G4252" i="20"/>
  <c r="F4252" i="20"/>
  <c r="E4252" i="20"/>
  <c r="D4252" i="20"/>
  <c r="C4252" i="20"/>
  <c r="B4252" i="20"/>
  <c r="A4252" i="20"/>
  <c r="G4251" i="20"/>
  <c r="F4251" i="20"/>
  <c r="E4251" i="20"/>
  <c r="D4251" i="20"/>
  <c r="C4251" i="20"/>
  <c r="B4251" i="20"/>
  <c r="A4251" i="20"/>
  <c r="G4250" i="20"/>
  <c r="F4250" i="20"/>
  <c r="E4250" i="20"/>
  <c r="D4250" i="20"/>
  <c r="C4250" i="20"/>
  <c r="B4250" i="20"/>
  <c r="A4250" i="20"/>
  <c r="G4249" i="20"/>
  <c r="F4249" i="20"/>
  <c r="E4249" i="20"/>
  <c r="D4249" i="20"/>
  <c r="C4249" i="20"/>
  <c r="B4249" i="20"/>
  <c r="A4249" i="20"/>
  <c r="G4248" i="20"/>
  <c r="F4248" i="20"/>
  <c r="E4248" i="20"/>
  <c r="D4248" i="20"/>
  <c r="C4248" i="20"/>
  <c r="B4248" i="20"/>
  <c r="A4248" i="20"/>
  <c r="G4247" i="20"/>
  <c r="F4247" i="20"/>
  <c r="E4247" i="20"/>
  <c r="D4247" i="20"/>
  <c r="C4247" i="20"/>
  <c r="B4247" i="20"/>
  <c r="A4247" i="20"/>
  <c r="G4246" i="20"/>
  <c r="F4246" i="20"/>
  <c r="E4246" i="20"/>
  <c r="D4246" i="20"/>
  <c r="C4246" i="20"/>
  <c r="B4246" i="20"/>
  <c r="A4246" i="20"/>
  <c r="G4245" i="20"/>
  <c r="F4245" i="20"/>
  <c r="E4245" i="20"/>
  <c r="D4245" i="20"/>
  <c r="C4245" i="20"/>
  <c r="B4245" i="20"/>
  <c r="A4245" i="20"/>
  <c r="G4244" i="20"/>
  <c r="F4244" i="20"/>
  <c r="E4244" i="20"/>
  <c r="D4244" i="20"/>
  <c r="C4244" i="20"/>
  <c r="B4244" i="20"/>
  <c r="A4244" i="20"/>
  <c r="G4243" i="20"/>
  <c r="F4243" i="20"/>
  <c r="E4243" i="20"/>
  <c r="D4243" i="20"/>
  <c r="C4243" i="20"/>
  <c r="B4243" i="20"/>
  <c r="A4243" i="20"/>
  <c r="G4242" i="20"/>
  <c r="F4242" i="20"/>
  <c r="E4242" i="20"/>
  <c r="D4242" i="20"/>
  <c r="C4242" i="20"/>
  <c r="B4242" i="20"/>
  <c r="A4242" i="20"/>
  <c r="G4241" i="20"/>
  <c r="F4241" i="20"/>
  <c r="E4241" i="20"/>
  <c r="D4241" i="20"/>
  <c r="C4241" i="20"/>
  <c r="B4241" i="20"/>
  <c r="A4241" i="20"/>
  <c r="G4240" i="20"/>
  <c r="F4240" i="20"/>
  <c r="E4240" i="20"/>
  <c r="D4240" i="20"/>
  <c r="C4240" i="20"/>
  <c r="B4240" i="20"/>
  <c r="A4240" i="20"/>
  <c r="G4239" i="20"/>
  <c r="F4239" i="20"/>
  <c r="E4239" i="20"/>
  <c r="D4239" i="20"/>
  <c r="C4239" i="20"/>
  <c r="B4239" i="20"/>
  <c r="A4239" i="20"/>
  <c r="G4238" i="20"/>
  <c r="F4238" i="20"/>
  <c r="E4238" i="20"/>
  <c r="D4238" i="20"/>
  <c r="C4238" i="20"/>
  <c r="B4238" i="20"/>
  <c r="A4238" i="20"/>
  <c r="G4237" i="20"/>
  <c r="F4237" i="20"/>
  <c r="E4237" i="20"/>
  <c r="D4237" i="20"/>
  <c r="C4237" i="20"/>
  <c r="B4237" i="20"/>
  <c r="A4237" i="20"/>
  <c r="G4236" i="20"/>
  <c r="F4236" i="20"/>
  <c r="E4236" i="20"/>
  <c r="D4236" i="20"/>
  <c r="C4236" i="20"/>
  <c r="B4236" i="20"/>
  <c r="A4236" i="20"/>
  <c r="G4235" i="20"/>
  <c r="F4235" i="20"/>
  <c r="E4235" i="20"/>
  <c r="D4235" i="20"/>
  <c r="C4235" i="20"/>
  <c r="B4235" i="20"/>
  <c r="A4235" i="20"/>
  <c r="G4234" i="20"/>
  <c r="F4234" i="20"/>
  <c r="E4234" i="20"/>
  <c r="D4234" i="20"/>
  <c r="C4234" i="20"/>
  <c r="B4234" i="20"/>
  <c r="A4234" i="20"/>
  <c r="G4233" i="20"/>
  <c r="F4233" i="20"/>
  <c r="E4233" i="20"/>
  <c r="D4233" i="20"/>
  <c r="C4233" i="20"/>
  <c r="B4233" i="20"/>
  <c r="A4233" i="20"/>
  <c r="G4232" i="20"/>
  <c r="F4232" i="20"/>
  <c r="E4232" i="20"/>
  <c r="D4232" i="20"/>
  <c r="C4232" i="20"/>
  <c r="B4232" i="20"/>
  <c r="A4232" i="20"/>
  <c r="G4231" i="20"/>
  <c r="F4231" i="20"/>
  <c r="E4231" i="20"/>
  <c r="D4231" i="20"/>
  <c r="C4231" i="20"/>
  <c r="B4231" i="20"/>
  <c r="A4231" i="20"/>
  <c r="G4230" i="20"/>
  <c r="F4230" i="20"/>
  <c r="E4230" i="20"/>
  <c r="D4230" i="20"/>
  <c r="C4230" i="20"/>
  <c r="B4230" i="20"/>
  <c r="A4230" i="20"/>
  <c r="G4229" i="20"/>
  <c r="F4229" i="20"/>
  <c r="E4229" i="20"/>
  <c r="D4229" i="20"/>
  <c r="C4229" i="20"/>
  <c r="B4229" i="20"/>
  <c r="A4229" i="20"/>
  <c r="G4228" i="20"/>
  <c r="F4228" i="20"/>
  <c r="E4228" i="20"/>
  <c r="D4228" i="20"/>
  <c r="C4228" i="20"/>
  <c r="B4228" i="20"/>
  <c r="A4228" i="20"/>
  <c r="G4227" i="20"/>
  <c r="F4227" i="20"/>
  <c r="E4227" i="20"/>
  <c r="D4227" i="20"/>
  <c r="C4227" i="20"/>
  <c r="B4227" i="20"/>
  <c r="A4227" i="20"/>
  <c r="G4226" i="20"/>
  <c r="F4226" i="20"/>
  <c r="E4226" i="20"/>
  <c r="D4226" i="20"/>
  <c r="C4226" i="20"/>
  <c r="B4226" i="20"/>
  <c r="A4226" i="20"/>
  <c r="G4225" i="20"/>
  <c r="F4225" i="20"/>
  <c r="E4225" i="20"/>
  <c r="D4225" i="20"/>
  <c r="C4225" i="20"/>
  <c r="B4225" i="20"/>
  <c r="A4225" i="20"/>
  <c r="G4224" i="20"/>
  <c r="F4224" i="20"/>
  <c r="E4224" i="20"/>
  <c r="D4224" i="20"/>
  <c r="C4224" i="20"/>
  <c r="B4224" i="20"/>
  <c r="A4224" i="20"/>
  <c r="G4223" i="20"/>
  <c r="F4223" i="20"/>
  <c r="E4223" i="20"/>
  <c r="D4223" i="20"/>
  <c r="C4223" i="20"/>
  <c r="B4223" i="20"/>
  <c r="A4223" i="20"/>
  <c r="G4222" i="20"/>
  <c r="F4222" i="20"/>
  <c r="E4222" i="20"/>
  <c r="D4222" i="20"/>
  <c r="C4222" i="20"/>
  <c r="B4222" i="20"/>
  <c r="A4222" i="20"/>
  <c r="G4221" i="20"/>
  <c r="F4221" i="20"/>
  <c r="E4221" i="20"/>
  <c r="D4221" i="20"/>
  <c r="C4221" i="20"/>
  <c r="B4221" i="20"/>
  <c r="A4221" i="20"/>
  <c r="G4220" i="20"/>
  <c r="F4220" i="20"/>
  <c r="E4220" i="20"/>
  <c r="D4220" i="20"/>
  <c r="C4220" i="20"/>
  <c r="B4220" i="20"/>
  <c r="A4220" i="20"/>
  <c r="G4219" i="20"/>
  <c r="F4219" i="20"/>
  <c r="E4219" i="20"/>
  <c r="D4219" i="20"/>
  <c r="C4219" i="20"/>
  <c r="B4219" i="20"/>
  <c r="A4219" i="20"/>
  <c r="G4218" i="20"/>
  <c r="F4218" i="20"/>
  <c r="E4218" i="20"/>
  <c r="D4218" i="20"/>
  <c r="C4218" i="20"/>
  <c r="B4218" i="20"/>
  <c r="A4218" i="20"/>
  <c r="G4217" i="20"/>
  <c r="F4217" i="20"/>
  <c r="E4217" i="20"/>
  <c r="D4217" i="20"/>
  <c r="C4217" i="20"/>
  <c r="B4217" i="20"/>
  <c r="A4217" i="20"/>
  <c r="G4216" i="20"/>
  <c r="F4216" i="20"/>
  <c r="E4216" i="20"/>
  <c r="D4216" i="20"/>
  <c r="C4216" i="20"/>
  <c r="B4216" i="20"/>
  <c r="A4216" i="20"/>
  <c r="G4215" i="20"/>
  <c r="F4215" i="20"/>
  <c r="E4215" i="20"/>
  <c r="D4215" i="20"/>
  <c r="C4215" i="20"/>
  <c r="B4215" i="20"/>
  <c r="A4215" i="20"/>
  <c r="G4214" i="20"/>
  <c r="F4214" i="20"/>
  <c r="E4214" i="20"/>
  <c r="D4214" i="20"/>
  <c r="C4214" i="20"/>
  <c r="B4214" i="20"/>
  <c r="A4214" i="20"/>
  <c r="G4213" i="20"/>
  <c r="F4213" i="20"/>
  <c r="E4213" i="20"/>
  <c r="D4213" i="20"/>
  <c r="C4213" i="20"/>
  <c r="B4213" i="20"/>
  <c r="A4213" i="20"/>
  <c r="G4212" i="20"/>
  <c r="F4212" i="20"/>
  <c r="E4212" i="20"/>
  <c r="D4212" i="20"/>
  <c r="C4212" i="20"/>
  <c r="B4212" i="20"/>
  <c r="A4212" i="20"/>
  <c r="G4211" i="20"/>
  <c r="F4211" i="20"/>
  <c r="E4211" i="20"/>
  <c r="D4211" i="20"/>
  <c r="C4211" i="20"/>
  <c r="B4211" i="20"/>
  <c r="A4211" i="20"/>
  <c r="G4210" i="20"/>
  <c r="F4210" i="20"/>
  <c r="E4210" i="20"/>
  <c r="D4210" i="20"/>
  <c r="C4210" i="20"/>
  <c r="B4210" i="20"/>
  <c r="A4210" i="20"/>
  <c r="G4209" i="20"/>
  <c r="F4209" i="20"/>
  <c r="E4209" i="20"/>
  <c r="D4209" i="20"/>
  <c r="C4209" i="20"/>
  <c r="B4209" i="20"/>
  <c r="A4209" i="20"/>
  <c r="G4208" i="20"/>
  <c r="F4208" i="20"/>
  <c r="E4208" i="20"/>
  <c r="D4208" i="20"/>
  <c r="C4208" i="20"/>
  <c r="B4208" i="20"/>
  <c r="A4208" i="20"/>
  <c r="G4207" i="20"/>
  <c r="F4207" i="20"/>
  <c r="E4207" i="20"/>
  <c r="D4207" i="20"/>
  <c r="C4207" i="20"/>
  <c r="B4207" i="20"/>
  <c r="A4207" i="20"/>
  <c r="G4206" i="20"/>
  <c r="F4206" i="20"/>
  <c r="E4206" i="20"/>
  <c r="D4206" i="20"/>
  <c r="C4206" i="20"/>
  <c r="B4206" i="20"/>
  <c r="A4206" i="20"/>
  <c r="G4205" i="20"/>
  <c r="F4205" i="20"/>
  <c r="E4205" i="20"/>
  <c r="D4205" i="20"/>
  <c r="C4205" i="20"/>
  <c r="B4205" i="20"/>
  <c r="A4205" i="20"/>
  <c r="G4204" i="20"/>
  <c r="F4204" i="20"/>
  <c r="E4204" i="20"/>
  <c r="D4204" i="20"/>
  <c r="C4204" i="20"/>
  <c r="B4204" i="20"/>
  <c r="A4204" i="20"/>
  <c r="G4203" i="20"/>
  <c r="F4203" i="20"/>
  <c r="E4203" i="20"/>
  <c r="D4203" i="20"/>
  <c r="C4203" i="20"/>
  <c r="B4203" i="20"/>
  <c r="A4203" i="20"/>
  <c r="G4202" i="20"/>
  <c r="F4202" i="20"/>
  <c r="E4202" i="20"/>
  <c r="D4202" i="20"/>
  <c r="C4202" i="20"/>
  <c r="B4202" i="20"/>
  <c r="A4202" i="20"/>
  <c r="G4201" i="20"/>
  <c r="F4201" i="20"/>
  <c r="E4201" i="20"/>
  <c r="D4201" i="20"/>
  <c r="C4201" i="20"/>
  <c r="B4201" i="20"/>
  <c r="A4201" i="20"/>
  <c r="G4200" i="20"/>
  <c r="F4200" i="20"/>
  <c r="E4200" i="20"/>
  <c r="D4200" i="20"/>
  <c r="C4200" i="20"/>
  <c r="B4200" i="20"/>
  <c r="A4200" i="20"/>
  <c r="G4199" i="20"/>
  <c r="F4199" i="20"/>
  <c r="E4199" i="20"/>
  <c r="D4199" i="20"/>
  <c r="C4199" i="20"/>
  <c r="B4199" i="20"/>
  <c r="A4199" i="20"/>
  <c r="G4198" i="20"/>
  <c r="F4198" i="20"/>
  <c r="E4198" i="20"/>
  <c r="D4198" i="20"/>
  <c r="C4198" i="20"/>
  <c r="B4198" i="20"/>
  <c r="A4198" i="20"/>
  <c r="G4197" i="20"/>
  <c r="F4197" i="20"/>
  <c r="E4197" i="20"/>
  <c r="D4197" i="20"/>
  <c r="C4197" i="20"/>
  <c r="B4197" i="20"/>
  <c r="A4197" i="20"/>
  <c r="G4196" i="20"/>
  <c r="F4196" i="20"/>
  <c r="E4196" i="20"/>
  <c r="D4196" i="20"/>
  <c r="C4196" i="20"/>
  <c r="B4196" i="20"/>
  <c r="A4196" i="20"/>
  <c r="G4195" i="20"/>
  <c r="F4195" i="20"/>
  <c r="E4195" i="20"/>
  <c r="D4195" i="20"/>
  <c r="C4195" i="20"/>
  <c r="B4195" i="20"/>
  <c r="A4195" i="20"/>
  <c r="G4194" i="20"/>
  <c r="F4194" i="20"/>
  <c r="E4194" i="20"/>
  <c r="D4194" i="20"/>
  <c r="C4194" i="20"/>
  <c r="B4194" i="20"/>
  <c r="A4194" i="20"/>
  <c r="G4193" i="20"/>
  <c r="F4193" i="20"/>
  <c r="E4193" i="20"/>
  <c r="D4193" i="20"/>
  <c r="C4193" i="20"/>
  <c r="B4193" i="20"/>
  <c r="A4193" i="20"/>
  <c r="G4192" i="20"/>
  <c r="F4192" i="20"/>
  <c r="E4192" i="20"/>
  <c r="D4192" i="20"/>
  <c r="C4192" i="20"/>
  <c r="B4192" i="20"/>
  <c r="A4192" i="20"/>
  <c r="G4191" i="20"/>
  <c r="F4191" i="20"/>
  <c r="E4191" i="20"/>
  <c r="D4191" i="20"/>
  <c r="C4191" i="20"/>
  <c r="B4191" i="20"/>
  <c r="A4191" i="20"/>
  <c r="G4190" i="20"/>
  <c r="F4190" i="20"/>
  <c r="E4190" i="20"/>
  <c r="D4190" i="20"/>
  <c r="C4190" i="20"/>
  <c r="B4190" i="20"/>
  <c r="A4190" i="20"/>
  <c r="G4189" i="20"/>
  <c r="F4189" i="20"/>
  <c r="E4189" i="20"/>
  <c r="D4189" i="20"/>
  <c r="C4189" i="20"/>
  <c r="B4189" i="20"/>
  <c r="A4189" i="20"/>
  <c r="G4188" i="20"/>
  <c r="F4188" i="20"/>
  <c r="E4188" i="20"/>
  <c r="D4188" i="20"/>
  <c r="C4188" i="20"/>
  <c r="B4188" i="20"/>
  <c r="A4188" i="20"/>
  <c r="G4187" i="20"/>
  <c r="F4187" i="20"/>
  <c r="E4187" i="20"/>
  <c r="D4187" i="20"/>
  <c r="C4187" i="20"/>
  <c r="B4187" i="20"/>
  <c r="A4187" i="20"/>
  <c r="G4186" i="20"/>
  <c r="F4186" i="20"/>
  <c r="E4186" i="20"/>
  <c r="D4186" i="20"/>
  <c r="C4186" i="20"/>
  <c r="B4186" i="20"/>
  <c r="A4186" i="20"/>
  <c r="G4185" i="20"/>
  <c r="F4185" i="20"/>
  <c r="E4185" i="20"/>
  <c r="D4185" i="20"/>
  <c r="C4185" i="20"/>
  <c r="B4185" i="20"/>
  <c r="A4185" i="20"/>
  <c r="G4184" i="20"/>
  <c r="F4184" i="20"/>
  <c r="E4184" i="20"/>
  <c r="D4184" i="20"/>
  <c r="C4184" i="20"/>
  <c r="B4184" i="20"/>
  <c r="A4184" i="20"/>
  <c r="G4183" i="20"/>
  <c r="F4183" i="20"/>
  <c r="E4183" i="20"/>
  <c r="D4183" i="20"/>
  <c r="C4183" i="20"/>
  <c r="B4183" i="20"/>
  <c r="A4183" i="20"/>
  <c r="G4182" i="20"/>
  <c r="F4182" i="20"/>
  <c r="E4182" i="20"/>
  <c r="D4182" i="20"/>
  <c r="C4182" i="20"/>
  <c r="B4182" i="20"/>
  <c r="A4182" i="20"/>
  <c r="G4181" i="20"/>
  <c r="F4181" i="20"/>
  <c r="E4181" i="20"/>
  <c r="D4181" i="20"/>
  <c r="C4181" i="20"/>
  <c r="B4181" i="20"/>
  <c r="A4181" i="20"/>
  <c r="G4180" i="20"/>
  <c r="F4180" i="20"/>
  <c r="E4180" i="20"/>
  <c r="D4180" i="20"/>
  <c r="C4180" i="20"/>
  <c r="B4180" i="20"/>
  <c r="A4180" i="20"/>
  <c r="G4179" i="20"/>
  <c r="F4179" i="20"/>
  <c r="E4179" i="20"/>
  <c r="D4179" i="20"/>
  <c r="C4179" i="20"/>
  <c r="B4179" i="20"/>
  <c r="A4179" i="20"/>
  <c r="G4178" i="20"/>
  <c r="F4178" i="20"/>
  <c r="E4178" i="20"/>
  <c r="D4178" i="20"/>
  <c r="C4178" i="20"/>
  <c r="B4178" i="20"/>
  <c r="A4178" i="20"/>
  <c r="G4177" i="20"/>
  <c r="F4177" i="20"/>
  <c r="E4177" i="20"/>
  <c r="D4177" i="20"/>
  <c r="C4177" i="20"/>
  <c r="B4177" i="20"/>
  <c r="A4177" i="20"/>
  <c r="G4176" i="20"/>
  <c r="F4176" i="20"/>
  <c r="E4176" i="20"/>
  <c r="D4176" i="20"/>
  <c r="C4176" i="20"/>
  <c r="B4176" i="20"/>
  <c r="A4176" i="20"/>
  <c r="G4175" i="20"/>
  <c r="F4175" i="20"/>
  <c r="E4175" i="20"/>
  <c r="D4175" i="20"/>
  <c r="C4175" i="20"/>
  <c r="B4175" i="20"/>
  <c r="A4175" i="20"/>
  <c r="G4174" i="20"/>
  <c r="F4174" i="20"/>
  <c r="E4174" i="20"/>
  <c r="D4174" i="20"/>
  <c r="C4174" i="20"/>
  <c r="B4174" i="20"/>
  <c r="A4174" i="20"/>
  <c r="G4173" i="20"/>
  <c r="F4173" i="20"/>
  <c r="E4173" i="20"/>
  <c r="D4173" i="20"/>
  <c r="C4173" i="20"/>
  <c r="B4173" i="20"/>
  <c r="A4173" i="20"/>
  <c r="G4172" i="20"/>
  <c r="F4172" i="20"/>
  <c r="E4172" i="20"/>
  <c r="D4172" i="20"/>
  <c r="C4172" i="20"/>
  <c r="B4172" i="20"/>
  <c r="A4172" i="20"/>
  <c r="G4171" i="20"/>
  <c r="F4171" i="20"/>
  <c r="E4171" i="20"/>
  <c r="D4171" i="20"/>
  <c r="C4171" i="20"/>
  <c r="B4171" i="20"/>
  <c r="A4171" i="20"/>
  <c r="G4170" i="20"/>
  <c r="F4170" i="20"/>
  <c r="E4170" i="20"/>
  <c r="D4170" i="20"/>
  <c r="C4170" i="20"/>
  <c r="B4170" i="20"/>
  <c r="A4170" i="20"/>
  <c r="G4169" i="20"/>
  <c r="F4169" i="20"/>
  <c r="E4169" i="20"/>
  <c r="D4169" i="20"/>
  <c r="C4169" i="20"/>
  <c r="B4169" i="20"/>
  <c r="A4169" i="20"/>
  <c r="G4168" i="20"/>
  <c r="F4168" i="20"/>
  <c r="E4168" i="20"/>
  <c r="D4168" i="20"/>
  <c r="C4168" i="20"/>
  <c r="B4168" i="20"/>
  <c r="A4168" i="20"/>
  <c r="G4167" i="20"/>
  <c r="F4167" i="20"/>
  <c r="E4167" i="20"/>
  <c r="D4167" i="20"/>
  <c r="C4167" i="20"/>
  <c r="B4167" i="20"/>
  <c r="A4167" i="20"/>
  <c r="G4166" i="20"/>
  <c r="F4166" i="20"/>
  <c r="E4166" i="20"/>
  <c r="D4166" i="20"/>
  <c r="C4166" i="20"/>
  <c r="B4166" i="20"/>
  <c r="A4166" i="20"/>
  <c r="G4165" i="20"/>
  <c r="F4165" i="20"/>
  <c r="E4165" i="20"/>
  <c r="D4165" i="20"/>
  <c r="C4165" i="20"/>
  <c r="B4165" i="20"/>
  <c r="A4165" i="20"/>
  <c r="G4164" i="20"/>
  <c r="F4164" i="20"/>
  <c r="E4164" i="20"/>
  <c r="D4164" i="20"/>
  <c r="C4164" i="20"/>
  <c r="B4164" i="20"/>
  <c r="A4164" i="20"/>
  <c r="G4163" i="20"/>
  <c r="F4163" i="20"/>
  <c r="E4163" i="20"/>
  <c r="D4163" i="20"/>
  <c r="C4163" i="20"/>
  <c r="B4163" i="20"/>
  <c r="A4163" i="20"/>
  <c r="G4162" i="20"/>
  <c r="F4162" i="20"/>
  <c r="E4162" i="20"/>
  <c r="D4162" i="20"/>
  <c r="C4162" i="20"/>
  <c r="B4162" i="20"/>
  <c r="A4162" i="20"/>
  <c r="G4161" i="20"/>
  <c r="F4161" i="20"/>
  <c r="E4161" i="20"/>
  <c r="D4161" i="20"/>
  <c r="C4161" i="20"/>
  <c r="B4161" i="20"/>
  <c r="A4161" i="20"/>
  <c r="G4160" i="20"/>
  <c r="F4160" i="20"/>
  <c r="E4160" i="20"/>
  <c r="D4160" i="20"/>
  <c r="C4160" i="20"/>
  <c r="B4160" i="20"/>
  <c r="A4160" i="20"/>
  <c r="G4159" i="20"/>
  <c r="F4159" i="20"/>
  <c r="E4159" i="20"/>
  <c r="D4159" i="20"/>
  <c r="C4159" i="20"/>
  <c r="B4159" i="20"/>
  <c r="A4159" i="20"/>
  <c r="G4158" i="20"/>
  <c r="F4158" i="20"/>
  <c r="E4158" i="20"/>
  <c r="D4158" i="20"/>
  <c r="C4158" i="20"/>
  <c r="B4158" i="20"/>
  <c r="A4158" i="20"/>
  <c r="G4157" i="20"/>
  <c r="F4157" i="20"/>
  <c r="E4157" i="20"/>
  <c r="D4157" i="20"/>
  <c r="C4157" i="20"/>
  <c r="B4157" i="20"/>
  <c r="A4157" i="20"/>
  <c r="G4156" i="20"/>
  <c r="F4156" i="20"/>
  <c r="E4156" i="20"/>
  <c r="D4156" i="20"/>
  <c r="C4156" i="20"/>
  <c r="B4156" i="20"/>
  <c r="A4156" i="20"/>
  <c r="G4155" i="20"/>
  <c r="F4155" i="20"/>
  <c r="E4155" i="20"/>
  <c r="D4155" i="20"/>
  <c r="C4155" i="20"/>
  <c r="B4155" i="20"/>
  <c r="A4155" i="20"/>
  <c r="G4154" i="20"/>
  <c r="F4154" i="20"/>
  <c r="E4154" i="20"/>
  <c r="D4154" i="20"/>
  <c r="C4154" i="20"/>
  <c r="B4154" i="20"/>
  <c r="A4154" i="20"/>
  <c r="G4153" i="20"/>
  <c r="F4153" i="20"/>
  <c r="E4153" i="20"/>
  <c r="D4153" i="20"/>
  <c r="C4153" i="20"/>
  <c r="B4153" i="20"/>
  <c r="A4153" i="20"/>
  <c r="G4152" i="20"/>
  <c r="F4152" i="20"/>
  <c r="E4152" i="20"/>
  <c r="D4152" i="20"/>
  <c r="C4152" i="20"/>
  <c r="B4152" i="20"/>
  <c r="A4152" i="20"/>
  <c r="G4151" i="20"/>
  <c r="F4151" i="20"/>
  <c r="E4151" i="20"/>
  <c r="D4151" i="20"/>
  <c r="C4151" i="20"/>
  <c r="B4151" i="20"/>
  <c r="A4151" i="20"/>
  <c r="G4150" i="20"/>
  <c r="F4150" i="20"/>
  <c r="E4150" i="20"/>
  <c r="D4150" i="20"/>
  <c r="C4150" i="20"/>
  <c r="B4150" i="20"/>
  <c r="A4150" i="20"/>
  <c r="G4149" i="20"/>
  <c r="F4149" i="20"/>
  <c r="E4149" i="20"/>
  <c r="D4149" i="20"/>
  <c r="C4149" i="20"/>
  <c r="B4149" i="20"/>
  <c r="A4149" i="20"/>
  <c r="G4148" i="20"/>
  <c r="F4148" i="20"/>
  <c r="E4148" i="20"/>
  <c r="D4148" i="20"/>
  <c r="C4148" i="20"/>
  <c r="B4148" i="20"/>
  <c r="A4148" i="20"/>
  <c r="G4147" i="20"/>
  <c r="F4147" i="20"/>
  <c r="E4147" i="20"/>
  <c r="D4147" i="20"/>
  <c r="C4147" i="20"/>
  <c r="B4147" i="20"/>
  <c r="A4147" i="20"/>
  <c r="G4146" i="20"/>
  <c r="F4146" i="20"/>
  <c r="E4146" i="20"/>
  <c r="D4146" i="20"/>
  <c r="C4146" i="20"/>
  <c r="B4146" i="20"/>
  <c r="A4146" i="20"/>
  <c r="G4145" i="20"/>
  <c r="F4145" i="20"/>
  <c r="E4145" i="20"/>
  <c r="D4145" i="20"/>
  <c r="C4145" i="20"/>
  <c r="B4145" i="20"/>
  <c r="A4145" i="20"/>
  <c r="G4144" i="20"/>
  <c r="F4144" i="20"/>
  <c r="E4144" i="20"/>
  <c r="D4144" i="20"/>
  <c r="C4144" i="20"/>
  <c r="B4144" i="20"/>
  <c r="A4144" i="20"/>
  <c r="G4143" i="20"/>
  <c r="F4143" i="20"/>
  <c r="E4143" i="20"/>
  <c r="D4143" i="20"/>
  <c r="C4143" i="20"/>
  <c r="B4143" i="20"/>
  <c r="A4143" i="20"/>
  <c r="G4142" i="20"/>
  <c r="F4142" i="20"/>
  <c r="E4142" i="20"/>
  <c r="D4142" i="20"/>
  <c r="C4142" i="20"/>
  <c r="B4142" i="20"/>
  <c r="A4142" i="20"/>
  <c r="G4141" i="20"/>
  <c r="F4141" i="20"/>
  <c r="E4141" i="20"/>
  <c r="D4141" i="20"/>
  <c r="C4141" i="20"/>
  <c r="B4141" i="20"/>
  <c r="A4141" i="20"/>
  <c r="G4140" i="20"/>
  <c r="F4140" i="20"/>
  <c r="E4140" i="20"/>
  <c r="D4140" i="20"/>
  <c r="C4140" i="20"/>
  <c r="B4140" i="20"/>
  <c r="A4140" i="20"/>
  <c r="G4139" i="20"/>
  <c r="F4139" i="20"/>
  <c r="E4139" i="20"/>
  <c r="D4139" i="20"/>
  <c r="C4139" i="20"/>
  <c r="B4139" i="20"/>
  <c r="A4139" i="20"/>
  <c r="G4138" i="20"/>
  <c r="F4138" i="20"/>
  <c r="E4138" i="20"/>
  <c r="D4138" i="20"/>
  <c r="C4138" i="20"/>
  <c r="B4138" i="20"/>
  <c r="A4138" i="20"/>
  <c r="G4137" i="20"/>
  <c r="F4137" i="20"/>
  <c r="E4137" i="20"/>
  <c r="D4137" i="20"/>
  <c r="C4137" i="20"/>
  <c r="B4137" i="20"/>
  <c r="A4137" i="20"/>
  <c r="G4136" i="20"/>
  <c r="F4136" i="20"/>
  <c r="E4136" i="20"/>
  <c r="D4136" i="20"/>
  <c r="C4136" i="20"/>
  <c r="B4136" i="20"/>
  <c r="A4136" i="20"/>
  <c r="G4135" i="20"/>
  <c r="F4135" i="20"/>
  <c r="E4135" i="20"/>
  <c r="D4135" i="20"/>
  <c r="C4135" i="20"/>
  <c r="B4135" i="20"/>
  <c r="A4135" i="20"/>
  <c r="G4134" i="20"/>
  <c r="F4134" i="20"/>
  <c r="E4134" i="20"/>
  <c r="D4134" i="20"/>
  <c r="C4134" i="20"/>
  <c r="B4134" i="20"/>
  <c r="A4134" i="20"/>
  <c r="G4133" i="20"/>
  <c r="F4133" i="20"/>
  <c r="E4133" i="20"/>
  <c r="D4133" i="20"/>
  <c r="C4133" i="20"/>
  <c r="B4133" i="20"/>
  <c r="A4133" i="20"/>
  <c r="G4132" i="20"/>
  <c r="F4132" i="20"/>
  <c r="E4132" i="20"/>
  <c r="D4132" i="20"/>
  <c r="C4132" i="20"/>
  <c r="B4132" i="20"/>
  <c r="A4132" i="20"/>
  <c r="G4131" i="20"/>
  <c r="F4131" i="20"/>
  <c r="E4131" i="20"/>
  <c r="D4131" i="20"/>
  <c r="C4131" i="20"/>
  <c r="B4131" i="20"/>
  <c r="A4131" i="20"/>
  <c r="G4130" i="20"/>
  <c r="F4130" i="20"/>
  <c r="E4130" i="20"/>
  <c r="D4130" i="20"/>
  <c r="C4130" i="20"/>
  <c r="B4130" i="20"/>
  <c r="A4130" i="20"/>
  <c r="G4129" i="20"/>
  <c r="F4129" i="20"/>
  <c r="E4129" i="20"/>
  <c r="D4129" i="20"/>
  <c r="C4129" i="20"/>
  <c r="B4129" i="20"/>
  <c r="A4129" i="20"/>
  <c r="G4128" i="20"/>
  <c r="F4128" i="20"/>
  <c r="E4128" i="20"/>
  <c r="D4128" i="20"/>
  <c r="C4128" i="20"/>
  <c r="B4128" i="20"/>
  <c r="A4128" i="20"/>
  <c r="G4127" i="20"/>
  <c r="F4127" i="20"/>
  <c r="E4127" i="20"/>
  <c r="D4127" i="20"/>
  <c r="C4127" i="20"/>
  <c r="B4127" i="20"/>
  <c r="A4127" i="20"/>
  <c r="G4126" i="20"/>
  <c r="F4126" i="20"/>
  <c r="E4126" i="20"/>
  <c r="D4126" i="20"/>
  <c r="C4126" i="20"/>
  <c r="B4126" i="20"/>
  <c r="A4126" i="20"/>
  <c r="G4125" i="20"/>
  <c r="F4125" i="20"/>
  <c r="E4125" i="20"/>
  <c r="D4125" i="20"/>
  <c r="C4125" i="20"/>
  <c r="B4125" i="20"/>
  <c r="A4125" i="20"/>
  <c r="G4124" i="20"/>
  <c r="F4124" i="20"/>
  <c r="E4124" i="20"/>
  <c r="D4124" i="20"/>
  <c r="C4124" i="20"/>
  <c r="B4124" i="20"/>
  <c r="A4124" i="20"/>
  <c r="G4123" i="20"/>
  <c r="F4123" i="20"/>
  <c r="E4123" i="20"/>
  <c r="D4123" i="20"/>
  <c r="C4123" i="20"/>
  <c r="B4123" i="20"/>
  <c r="A4123" i="20"/>
  <c r="G4122" i="20"/>
  <c r="F4122" i="20"/>
  <c r="E4122" i="20"/>
  <c r="D4122" i="20"/>
  <c r="C4122" i="20"/>
  <c r="B4122" i="20"/>
  <c r="A4122" i="20"/>
  <c r="G4121" i="20"/>
  <c r="F4121" i="20"/>
  <c r="E4121" i="20"/>
  <c r="D4121" i="20"/>
  <c r="C4121" i="20"/>
  <c r="B4121" i="20"/>
  <c r="A4121" i="20"/>
  <c r="G4120" i="20"/>
  <c r="F4120" i="20"/>
  <c r="E4120" i="20"/>
  <c r="D4120" i="20"/>
  <c r="C4120" i="20"/>
  <c r="B4120" i="20"/>
  <c r="A4120" i="20"/>
  <c r="G4119" i="20"/>
  <c r="F4119" i="20"/>
  <c r="E4119" i="20"/>
  <c r="D4119" i="20"/>
  <c r="C4119" i="20"/>
  <c r="B4119" i="20"/>
  <c r="A4119" i="20"/>
  <c r="G4118" i="20"/>
  <c r="F4118" i="20"/>
  <c r="E4118" i="20"/>
  <c r="D4118" i="20"/>
  <c r="C4118" i="20"/>
  <c r="B4118" i="20"/>
  <c r="A4118" i="20"/>
  <c r="G4117" i="20"/>
  <c r="F4117" i="20"/>
  <c r="E4117" i="20"/>
  <c r="D4117" i="20"/>
  <c r="C4117" i="20"/>
  <c r="B4117" i="20"/>
  <c r="A4117" i="20"/>
  <c r="G4116" i="20"/>
  <c r="F4116" i="20"/>
  <c r="E4116" i="20"/>
  <c r="D4116" i="20"/>
  <c r="C4116" i="20"/>
  <c r="B4116" i="20"/>
  <c r="A4116" i="20"/>
  <c r="G4115" i="20"/>
  <c r="F4115" i="20"/>
  <c r="E4115" i="20"/>
  <c r="D4115" i="20"/>
  <c r="C4115" i="20"/>
  <c r="B4115" i="20"/>
  <c r="A4115" i="20"/>
  <c r="G4114" i="20"/>
  <c r="F4114" i="20"/>
  <c r="E4114" i="20"/>
  <c r="D4114" i="20"/>
  <c r="C4114" i="20"/>
  <c r="B4114" i="20"/>
  <c r="A4114" i="20"/>
  <c r="G4113" i="20"/>
  <c r="F4113" i="20"/>
  <c r="E4113" i="20"/>
  <c r="D4113" i="20"/>
  <c r="C4113" i="20"/>
  <c r="B4113" i="20"/>
  <c r="A4113" i="20"/>
  <c r="G4112" i="20"/>
  <c r="F4112" i="20"/>
  <c r="E4112" i="20"/>
  <c r="D4112" i="20"/>
  <c r="C4112" i="20"/>
  <c r="B4112" i="20"/>
  <c r="A4112" i="20"/>
  <c r="G4111" i="20"/>
  <c r="F4111" i="20"/>
  <c r="E4111" i="20"/>
  <c r="D4111" i="20"/>
  <c r="C4111" i="20"/>
  <c r="B4111" i="20"/>
  <c r="A4111" i="20"/>
  <c r="G4110" i="20"/>
  <c r="F4110" i="20"/>
  <c r="E4110" i="20"/>
  <c r="D4110" i="20"/>
  <c r="C4110" i="20"/>
  <c r="B4110" i="20"/>
  <c r="A4110" i="20"/>
  <c r="G4109" i="20"/>
  <c r="F4109" i="20"/>
  <c r="E4109" i="20"/>
  <c r="D4109" i="20"/>
  <c r="C4109" i="20"/>
  <c r="B4109" i="20"/>
  <c r="A4109" i="20"/>
  <c r="G4108" i="20"/>
  <c r="F4108" i="20"/>
  <c r="E4108" i="20"/>
  <c r="D4108" i="20"/>
  <c r="C4108" i="20"/>
  <c r="B4108" i="20"/>
  <c r="A4108" i="20"/>
  <c r="G4107" i="20"/>
  <c r="F4107" i="20"/>
  <c r="E4107" i="20"/>
  <c r="D4107" i="20"/>
  <c r="C4107" i="20"/>
  <c r="B4107" i="20"/>
  <c r="A4107" i="20"/>
  <c r="G4106" i="20"/>
  <c r="F4106" i="20"/>
  <c r="E4106" i="20"/>
  <c r="D4106" i="20"/>
  <c r="C4106" i="20"/>
  <c r="B4106" i="20"/>
  <c r="A4106" i="20"/>
  <c r="G4105" i="20"/>
  <c r="F4105" i="20"/>
  <c r="E4105" i="20"/>
  <c r="D4105" i="20"/>
  <c r="C4105" i="20"/>
  <c r="B4105" i="20"/>
  <c r="A4105" i="20"/>
  <c r="G4104" i="20"/>
  <c r="F4104" i="20"/>
  <c r="E4104" i="20"/>
  <c r="D4104" i="20"/>
  <c r="C4104" i="20"/>
  <c r="B4104" i="20"/>
  <c r="A4104" i="20"/>
  <c r="G4103" i="20"/>
  <c r="F4103" i="20"/>
  <c r="E4103" i="20"/>
  <c r="D4103" i="20"/>
  <c r="C4103" i="20"/>
  <c r="B4103" i="20"/>
  <c r="A4103" i="20"/>
  <c r="G4102" i="20"/>
  <c r="F4102" i="20"/>
  <c r="E4102" i="20"/>
  <c r="D4102" i="20"/>
  <c r="C4102" i="20"/>
  <c r="B4102" i="20"/>
  <c r="A4102" i="20"/>
  <c r="G4101" i="20"/>
  <c r="F4101" i="20"/>
  <c r="E4101" i="20"/>
  <c r="D4101" i="20"/>
  <c r="C4101" i="20"/>
  <c r="B4101" i="20"/>
  <c r="A4101" i="20"/>
  <c r="G4100" i="20"/>
  <c r="F4100" i="20"/>
  <c r="E4100" i="20"/>
  <c r="D4100" i="20"/>
  <c r="C4100" i="20"/>
  <c r="B4100" i="20"/>
  <c r="A4100" i="20"/>
  <c r="G4099" i="20"/>
  <c r="F4099" i="20"/>
  <c r="E4099" i="20"/>
  <c r="D4099" i="20"/>
  <c r="C4099" i="20"/>
  <c r="B4099" i="20"/>
  <c r="A4099" i="20"/>
  <c r="G4098" i="20"/>
  <c r="F4098" i="20"/>
  <c r="E4098" i="20"/>
  <c r="D4098" i="20"/>
  <c r="C4098" i="20"/>
  <c r="B4098" i="20"/>
  <c r="A4098" i="20"/>
  <c r="G4097" i="20"/>
  <c r="F4097" i="20"/>
  <c r="E4097" i="20"/>
  <c r="D4097" i="20"/>
  <c r="C4097" i="20"/>
  <c r="B4097" i="20"/>
  <c r="A4097" i="20"/>
  <c r="G4096" i="20"/>
  <c r="F4096" i="20"/>
  <c r="E4096" i="20"/>
  <c r="D4096" i="20"/>
  <c r="C4096" i="20"/>
  <c r="B4096" i="20"/>
  <c r="A4096" i="20"/>
  <c r="G4095" i="20"/>
  <c r="F4095" i="20"/>
  <c r="E4095" i="20"/>
  <c r="D4095" i="20"/>
  <c r="C4095" i="20"/>
  <c r="B4095" i="20"/>
  <c r="A4095" i="20"/>
  <c r="G4094" i="20"/>
  <c r="F4094" i="20"/>
  <c r="E4094" i="20"/>
  <c r="D4094" i="20"/>
  <c r="C4094" i="20"/>
  <c r="B4094" i="20"/>
  <c r="A4094" i="20"/>
  <c r="G4093" i="20"/>
  <c r="F4093" i="20"/>
  <c r="E4093" i="20"/>
  <c r="D4093" i="20"/>
  <c r="C4093" i="20"/>
  <c r="B4093" i="20"/>
  <c r="A4093" i="20"/>
  <c r="G4092" i="20"/>
  <c r="F4092" i="20"/>
  <c r="E4092" i="20"/>
  <c r="D4092" i="20"/>
  <c r="C4092" i="20"/>
  <c r="B4092" i="20"/>
  <c r="A4092" i="20"/>
  <c r="G4091" i="20"/>
  <c r="F4091" i="20"/>
  <c r="E4091" i="20"/>
  <c r="D4091" i="20"/>
  <c r="C4091" i="20"/>
  <c r="B4091" i="20"/>
  <c r="A4091" i="20"/>
  <c r="G4090" i="20"/>
  <c r="F4090" i="20"/>
  <c r="E4090" i="20"/>
  <c r="D4090" i="20"/>
  <c r="C4090" i="20"/>
  <c r="B4090" i="20"/>
  <c r="A4090" i="20"/>
  <c r="G4089" i="20"/>
  <c r="F4089" i="20"/>
  <c r="E4089" i="20"/>
  <c r="D4089" i="20"/>
  <c r="C4089" i="20"/>
  <c r="B4089" i="20"/>
  <c r="A4089" i="20"/>
  <c r="G4088" i="20"/>
  <c r="F4088" i="20"/>
  <c r="E4088" i="20"/>
  <c r="D4088" i="20"/>
  <c r="C4088" i="20"/>
  <c r="B4088" i="20"/>
  <c r="A4088" i="20"/>
  <c r="G4087" i="20"/>
  <c r="F4087" i="20"/>
  <c r="E4087" i="20"/>
  <c r="D4087" i="20"/>
  <c r="C4087" i="20"/>
  <c r="B4087" i="20"/>
  <c r="A4087" i="20"/>
  <c r="G4086" i="20"/>
  <c r="F4086" i="20"/>
  <c r="E4086" i="20"/>
  <c r="D4086" i="20"/>
  <c r="C4086" i="20"/>
  <c r="B4086" i="20"/>
  <c r="A4086" i="20"/>
  <c r="G4085" i="20"/>
  <c r="F4085" i="20"/>
  <c r="E4085" i="20"/>
  <c r="D4085" i="20"/>
  <c r="C4085" i="20"/>
  <c r="B4085" i="20"/>
  <c r="A4085" i="20"/>
  <c r="G4084" i="20"/>
  <c r="F4084" i="20"/>
  <c r="E4084" i="20"/>
  <c r="D4084" i="20"/>
  <c r="C4084" i="20"/>
  <c r="B4084" i="20"/>
  <c r="A4084" i="20"/>
  <c r="G4083" i="20"/>
  <c r="F4083" i="20"/>
  <c r="E4083" i="20"/>
  <c r="D4083" i="20"/>
  <c r="C4083" i="20"/>
  <c r="B4083" i="20"/>
  <c r="A4083" i="20"/>
  <c r="G4082" i="20"/>
  <c r="F4082" i="20"/>
  <c r="E4082" i="20"/>
  <c r="D4082" i="20"/>
  <c r="C4082" i="20"/>
  <c r="B4082" i="20"/>
  <c r="A4082" i="20"/>
  <c r="G4081" i="20"/>
  <c r="F4081" i="20"/>
  <c r="E4081" i="20"/>
  <c r="D4081" i="20"/>
  <c r="C4081" i="20"/>
  <c r="B4081" i="20"/>
  <c r="A4081" i="20"/>
  <c r="G4080" i="20"/>
  <c r="F4080" i="20"/>
  <c r="E4080" i="20"/>
  <c r="D4080" i="20"/>
  <c r="C4080" i="20"/>
  <c r="B4080" i="20"/>
  <c r="A4080" i="20"/>
  <c r="G4079" i="20"/>
  <c r="F4079" i="20"/>
  <c r="E4079" i="20"/>
  <c r="D4079" i="20"/>
  <c r="C4079" i="20"/>
  <c r="B4079" i="20"/>
  <c r="A4079" i="20"/>
  <c r="G4078" i="20"/>
  <c r="F4078" i="20"/>
  <c r="E4078" i="20"/>
  <c r="D4078" i="20"/>
  <c r="C4078" i="20"/>
  <c r="B4078" i="20"/>
  <c r="A4078" i="20"/>
  <c r="G4077" i="20"/>
  <c r="F4077" i="20"/>
  <c r="E4077" i="20"/>
  <c r="D4077" i="20"/>
  <c r="C4077" i="20"/>
  <c r="B4077" i="20"/>
  <c r="A4077" i="20"/>
  <c r="G4076" i="20"/>
  <c r="F4076" i="20"/>
  <c r="E4076" i="20"/>
  <c r="D4076" i="20"/>
  <c r="C4076" i="20"/>
  <c r="B4076" i="20"/>
  <c r="A4076" i="20"/>
  <c r="G4075" i="20"/>
  <c r="F4075" i="20"/>
  <c r="E4075" i="20"/>
  <c r="D4075" i="20"/>
  <c r="C4075" i="20"/>
  <c r="B4075" i="20"/>
  <c r="A4075" i="20"/>
  <c r="G4074" i="20"/>
  <c r="F4074" i="20"/>
  <c r="E4074" i="20"/>
  <c r="D4074" i="20"/>
  <c r="C4074" i="20"/>
  <c r="B4074" i="20"/>
  <c r="A4074" i="20"/>
  <c r="G4073" i="20"/>
  <c r="F4073" i="20"/>
  <c r="E4073" i="20"/>
  <c r="D4073" i="20"/>
  <c r="C4073" i="20"/>
  <c r="B4073" i="20"/>
  <c r="A4073" i="20"/>
  <c r="G4072" i="20"/>
  <c r="F4072" i="20"/>
  <c r="E4072" i="20"/>
  <c r="D4072" i="20"/>
  <c r="C4072" i="20"/>
  <c r="B4072" i="20"/>
  <c r="A4072" i="20"/>
  <c r="G4071" i="20"/>
  <c r="F4071" i="20"/>
  <c r="E4071" i="20"/>
  <c r="D4071" i="20"/>
  <c r="C4071" i="20"/>
  <c r="B4071" i="20"/>
  <c r="A4071" i="20"/>
  <c r="G4070" i="20"/>
  <c r="F4070" i="20"/>
  <c r="E4070" i="20"/>
  <c r="D4070" i="20"/>
  <c r="C4070" i="20"/>
  <c r="B4070" i="20"/>
  <c r="A4070" i="20"/>
  <c r="G4069" i="20"/>
  <c r="F4069" i="20"/>
  <c r="E4069" i="20"/>
  <c r="D4069" i="20"/>
  <c r="C4069" i="20"/>
  <c r="B4069" i="20"/>
  <c r="A4069" i="20"/>
  <c r="G4068" i="20"/>
  <c r="F4068" i="20"/>
  <c r="E4068" i="20"/>
  <c r="D4068" i="20"/>
  <c r="C4068" i="20"/>
  <c r="B4068" i="20"/>
  <c r="A4068" i="20"/>
  <c r="G4067" i="20"/>
  <c r="F4067" i="20"/>
  <c r="E4067" i="20"/>
  <c r="D4067" i="20"/>
  <c r="C4067" i="20"/>
  <c r="B4067" i="20"/>
  <c r="A4067" i="20"/>
  <c r="G4066" i="20"/>
  <c r="F4066" i="20"/>
  <c r="E4066" i="20"/>
  <c r="D4066" i="20"/>
  <c r="C4066" i="20"/>
  <c r="B4066" i="20"/>
  <c r="A4066" i="20"/>
  <c r="G4065" i="20"/>
  <c r="F4065" i="20"/>
  <c r="E4065" i="20"/>
  <c r="D4065" i="20"/>
  <c r="C4065" i="20"/>
  <c r="B4065" i="20"/>
  <c r="A4065" i="20"/>
  <c r="G4064" i="20"/>
  <c r="F4064" i="20"/>
  <c r="E4064" i="20"/>
  <c r="D4064" i="20"/>
  <c r="C4064" i="20"/>
  <c r="B4064" i="20"/>
  <c r="A4064" i="20"/>
  <c r="G4063" i="20"/>
  <c r="F4063" i="20"/>
  <c r="E4063" i="20"/>
  <c r="D4063" i="20"/>
  <c r="C4063" i="20"/>
  <c r="B4063" i="20"/>
  <c r="A4063" i="20"/>
  <c r="G4062" i="20"/>
  <c r="F4062" i="20"/>
  <c r="E4062" i="20"/>
  <c r="D4062" i="20"/>
  <c r="C4062" i="20"/>
  <c r="B4062" i="20"/>
  <c r="A4062" i="20"/>
  <c r="G4061" i="20"/>
  <c r="F4061" i="20"/>
  <c r="E4061" i="20"/>
  <c r="D4061" i="20"/>
  <c r="C4061" i="20"/>
  <c r="B4061" i="20"/>
  <c r="A4061" i="20"/>
  <c r="G4060" i="20"/>
  <c r="F4060" i="20"/>
  <c r="E4060" i="20"/>
  <c r="D4060" i="20"/>
  <c r="C4060" i="20"/>
  <c r="B4060" i="20"/>
  <c r="A4060" i="20"/>
  <c r="G4059" i="20"/>
  <c r="F4059" i="20"/>
  <c r="E4059" i="20"/>
  <c r="D4059" i="20"/>
  <c r="C4059" i="20"/>
  <c r="B4059" i="20"/>
  <c r="A4059" i="20"/>
  <c r="G4058" i="20"/>
  <c r="F4058" i="20"/>
  <c r="E4058" i="20"/>
  <c r="D4058" i="20"/>
  <c r="C4058" i="20"/>
  <c r="B4058" i="20"/>
  <c r="A4058" i="20"/>
  <c r="G4057" i="20"/>
  <c r="F4057" i="20"/>
  <c r="E4057" i="20"/>
  <c r="D4057" i="20"/>
  <c r="C4057" i="20"/>
  <c r="B4057" i="20"/>
  <c r="A4057" i="20"/>
  <c r="G4056" i="20"/>
  <c r="F4056" i="20"/>
  <c r="E4056" i="20"/>
  <c r="D4056" i="20"/>
  <c r="C4056" i="20"/>
  <c r="B4056" i="20"/>
  <c r="A4056" i="20"/>
  <c r="G4055" i="20"/>
  <c r="F4055" i="20"/>
  <c r="E4055" i="20"/>
  <c r="D4055" i="20"/>
  <c r="C4055" i="20"/>
  <c r="B4055" i="20"/>
  <c r="A4055" i="20"/>
  <c r="G4054" i="20"/>
  <c r="F4054" i="20"/>
  <c r="E4054" i="20"/>
  <c r="D4054" i="20"/>
  <c r="C4054" i="20"/>
  <c r="B4054" i="20"/>
  <c r="A4054" i="20"/>
  <c r="G4053" i="20"/>
  <c r="F4053" i="20"/>
  <c r="E4053" i="20"/>
  <c r="D4053" i="20"/>
  <c r="C4053" i="20"/>
  <c r="B4053" i="20"/>
  <c r="A4053" i="20"/>
  <c r="G4052" i="20"/>
  <c r="F4052" i="20"/>
  <c r="E4052" i="20"/>
  <c r="D4052" i="20"/>
  <c r="C4052" i="20"/>
  <c r="B4052" i="20"/>
  <c r="A4052" i="20"/>
  <c r="G4051" i="20"/>
  <c r="F4051" i="20"/>
  <c r="E4051" i="20"/>
  <c r="D4051" i="20"/>
  <c r="C4051" i="20"/>
  <c r="B4051" i="20"/>
  <c r="A4051" i="20"/>
  <c r="G4050" i="20"/>
  <c r="F4050" i="20"/>
  <c r="E4050" i="20"/>
  <c r="D4050" i="20"/>
  <c r="C4050" i="20"/>
  <c r="B4050" i="20"/>
  <c r="A4050" i="20"/>
  <c r="G4049" i="20"/>
  <c r="F4049" i="20"/>
  <c r="E4049" i="20"/>
  <c r="D4049" i="20"/>
  <c r="C4049" i="20"/>
  <c r="B4049" i="20"/>
  <c r="A4049" i="20"/>
  <c r="G4048" i="20"/>
  <c r="F4048" i="20"/>
  <c r="E4048" i="20"/>
  <c r="D4048" i="20"/>
  <c r="C4048" i="20"/>
  <c r="B4048" i="20"/>
  <c r="A4048" i="20"/>
  <c r="G4047" i="20"/>
  <c r="F4047" i="20"/>
  <c r="E4047" i="20"/>
  <c r="D4047" i="20"/>
  <c r="C4047" i="20"/>
  <c r="B4047" i="20"/>
  <c r="A4047" i="20"/>
  <c r="G4046" i="20"/>
  <c r="F4046" i="20"/>
  <c r="E4046" i="20"/>
  <c r="D4046" i="20"/>
  <c r="C4046" i="20"/>
  <c r="B4046" i="20"/>
  <c r="A4046" i="20"/>
  <c r="G4045" i="20"/>
  <c r="F4045" i="20"/>
  <c r="E4045" i="20"/>
  <c r="D4045" i="20"/>
  <c r="C4045" i="20"/>
  <c r="B4045" i="20"/>
  <c r="A4045" i="20"/>
  <c r="G4044" i="20"/>
  <c r="F4044" i="20"/>
  <c r="E4044" i="20"/>
  <c r="D4044" i="20"/>
  <c r="C4044" i="20"/>
  <c r="B4044" i="20"/>
  <c r="A4044" i="20"/>
  <c r="G4043" i="20"/>
  <c r="F4043" i="20"/>
  <c r="E4043" i="20"/>
  <c r="D4043" i="20"/>
  <c r="C4043" i="20"/>
  <c r="B4043" i="20"/>
  <c r="A4043" i="20"/>
  <c r="G4042" i="20"/>
  <c r="F4042" i="20"/>
  <c r="E4042" i="20"/>
  <c r="D4042" i="20"/>
  <c r="C4042" i="20"/>
  <c r="B4042" i="20"/>
  <c r="A4042" i="20"/>
  <c r="G4041" i="20"/>
  <c r="F4041" i="20"/>
  <c r="E4041" i="20"/>
  <c r="D4041" i="20"/>
  <c r="C4041" i="20"/>
  <c r="B4041" i="20"/>
  <c r="A4041" i="20"/>
  <c r="G4040" i="20"/>
  <c r="F4040" i="20"/>
  <c r="E4040" i="20"/>
  <c r="D4040" i="20"/>
  <c r="C4040" i="20"/>
  <c r="B4040" i="20"/>
  <c r="A4040" i="20"/>
  <c r="G4039" i="20"/>
  <c r="F4039" i="20"/>
  <c r="E4039" i="20"/>
  <c r="D4039" i="20"/>
  <c r="C4039" i="20"/>
  <c r="B4039" i="20"/>
  <c r="A4039" i="20"/>
  <c r="G4038" i="20"/>
  <c r="F4038" i="20"/>
  <c r="E4038" i="20"/>
  <c r="D4038" i="20"/>
  <c r="C4038" i="20"/>
  <c r="B4038" i="20"/>
  <c r="A4038" i="20"/>
  <c r="G4037" i="20"/>
  <c r="F4037" i="20"/>
  <c r="E4037" i="20"/>
  <c r="D4037" i="20"/>
  <c r="C4037" i="20"/>
  <c r="B4037" i="20"/>
  <c r="A4037" i="20"/>
  <c r="G4036" i="20"/>
  <c r="F4036" i="20"/>
  <c r="E4036" i="20"/>
  <c r="D4036" i="20"/>
  <c r="C4036" i="20"/>
  <c r="B4036" i="20"/>
  <c r="A4036" i="20"/>
  <c r="G4035" i="20"/>
  <c r="F4035" i="20"/>
  <c r="E4035" i="20"/>
  <c r="D4035" i="20"/>
  <c r="C4035" i="20"/>
  <c r="B4035" i="20"/>
  <c r="A4035" i="20"/>
  <c r="G4034" i="20"/>
  <c r="F4034" i="20"/>
  <c r="E4034" i="20"/>
  <c r="D4034" i="20"/>
  <c r="C4034" i="20"/>
  <c r="B4034" i="20"/>
  <c r="A4034" i="20"/>
  <c r="G4033" i="20"/>
  <c r="F4033" i="20"/>
  <c r="E4033" i="20"/>
  <c r="D4033" i="20"/>
  <c r="C4033" i="20"/>
  <c r="B4033" i="20"/>
  <c r="A4033" i="20"/>
  <c r="G4032" i="20"/>
  <c r="F4032" i="20"/>
  <c r="E4032" i="20"/>
  <c r="D4032" i="20"/>
  <c r="C4032" i="20"/>
  <c r="B4032" i="20"/>
  <c r="A4032" i="20"/>
  <c r="G4031" i="20"/>
  <c r="F4031" i="20"/>
  <c r="E4031" i="20"/>
  <c r="D4031" i="20"/>
  <c r="C4031" i="20"/>
  <c r="B4031" i="20"/>
  <c r="A4031" i="20"/>
  <c r="G4030" i="20"/>
  <c r="F4030" i="20"/>
  <c r="E4030" i="20"/>
  <c r="D4030" i="20"/>
  <c r="C4030" i="20"/>
  <c r="B4030" i="20"/>
  <c r="A4030" i="20"/>
  <c r="G4029" i="20"/>
  <c r="F4029" i="20"/>
  <c r="E4029" i="20"/>
  <c r="D4029" i="20"/>
  <c r="C4029" i="20"/>
  <c r="B4029" i="20"/>
  <c r="A4029" i="20"/>
  <c r="G4028" i="20"/>
  <c r="F4028" i="20"/>
  <c r="E4028" i="20"/>
  <c r="D4028" i="20"/>
  <c r="C4028" i="20"/>
  <c r="B4028" i="20"/>
  <c r="A4028" i="20"/>
  <c r="G4027" i="20"/>
  <c r="F4027" i="20"/>
  <c r="E4027" i="20"/>
  <c r="D4027" i="20"/>
  <c r="C4027" i="20"/>
  <c r="B4027" i="20"/>
  <c r="A4027" i="20"/>
  <c r="G4026" i="20"/>
  <c r="F4026" i="20"/>
  <c r="E4026" i="20"/>
  <c r="D4026" i="20"/>
  <c r="C4026" i="20"/>
  <c r="B4026" i="20"/>
  <c r="A4026" i="20"/>
  <c r="G4025" i="20"/>
  <c r="F4025" i="20"/>
  <c r="E4025" i="20"/>
  <c r="D4025" i="20"/>
  <c r="C4025" i="20"/>
  <c r="B4025" i="20"/>
  <c r="A4025" i="20"/>
  <c r="G4024" i="20"/>
  <c r="F4024" i="20"/>
  <c r="E4024" i="20"/>
  <c r="D4024" i="20"/>
  <c r="C4024" i="20"/>
  <c r="B4024" i="20"/>
  <c r="A4024" i="20"/>
  <c r="G4023" i="20"/>
  <c r="F4023" i="20"/>
  <c r="E4023" i="20"/>
  <c r="D4023" i="20"/>
  <c r="C4023" i="20"/>
  <c r="B4023" i="20"/>
  <c r="A4023" i="20"/>
  <c r="G4022" i="20"/>
  <c r="F4022" i="20"/>
  <c r="E4022" i="20"/>
  <c r="D4022" i="20"/>
  <c r="C4022" i="20"/>
  <c r="B4022" i="20"/>
  <c r="A4022" i="20"/>
  <c r="G4021" i="20"/>
  <c r="F4021" i="20"/>
  <c r="E4021" i="20"/>
  <c r="D4021" i="20"/>
  <c r="C4021" i="20"/>
  <c r="B4021" i="20"/>
  <c r="A4021" i="20"/>
  <c r="G4020" i="20"/>
  <c r="F4020" i="20"/>
  <c r="E4020" i="20"/>
  <c r="D4020" i="20"/>
  <c r="C4020" i="20"/>
  <c r="B4020" i="20"/>
  <c r="A4020" i="20"/>
  <c r="G4019" i="20"/>
  <c r="F4019" i="20"/>
  <c r="E4019" i="20"/>
  <c r="D4019" i="20"/>
  <c r="C4019" i="20"/>
  <c r="B4019" i="20"/>
  <c r="A4019" i="20"/>
  <c r="G4018" i="20"/>
  <c r="F4018" i="20"/>
  <c r="E4018" i="20"/>
  <c r="D4018" i="20"/>
  <c r="C4018" i="20"/>
  <c r="B4018" i="20"/>
  <c r="A4018" i="20"/>
  <c r="G4017" i="20"/>
  <c r="F4017" i="20"/>
  <c r="E4017" i="20"/>
  <c r="D4017" i="20"/>
  <c r="C4017" i="20"/>
  <c r="B4017" i="20"/>
  <c r="A4017" i="20"/>
  <c r="G4016" i="20"/>
  <c r="F4016" i="20"/>
  <c r="E4016" i="20"/>
  <c r="D4016" i="20"/>
  <c r="C4016" i="20"/>
  <c r="B4016" i="20"/>
  <c r="A4016" i="20"/>
  <c r="G4015" i="20"/>
  <c r="F4015" i="20"/>
  <c r="E4015" i="20"/>
  <c r="D4015" i="20"/>
  <c r="C4015" i="20"/>
  <c r="B4015" i="20"/>
  <c r="A4015" i="20"/>
  <c r="G4014" i="20"/>
  <c r="F4014" i="20"/>
  <c r="E4014" i="20"/>
  <c r="D4014" i="20"/>
  <c r="C4014" i="20"/>
  <c r="B4014" i="20"/>
  <c r="A4014" i="20"/>
  <c r="G4013" i="20"/>
  <c r="F4013" i="20"/>
  <c r="E4013" i="20"/>
  <c r="D4013" i="20"/>
  <c r="C4013" i="20"/>
  <c r="B4013" i="20"/>
  <c r="A4013" i="20"/>
  <c r="G4012" i="20"/>
  <c r="F4012" i="20"/>
  <c r="E4012" i="20"/>
  <c r="D4012" i="20"/>
  <c r="C4012" i="20"/>
  <c r="B4012" i="20"/>
  <c r="A4012" i="20"/>
  <c r="G4011" i="20"/>
  <c r="F4011" i="20"/>
  <c r="E4011" i="20"/>
  <c r="D4011" i="20"/>
  <c r="C4011" i="20"/>
  <c r="B4011" i="20"/>
  <c r="A4011" i="20"/>
  <c r="G4010" i="20"/>
  <c r="F4010" i="20"/>
  <c r="E4010" i="20"/>
  <c r="D4010" i="20"/>
  <c r="C4010" i="20"/>
  <c r="B4010" i="20"/>
  <c r="A4010" i="20"/>
  <c r="G4009" i="20"/>
  <c r="F4009" i="20"/>
  <c r="E4009" i="20"/>
  <c r="D4009" i="20"/>
  <c r="C4009" i="20"/>
  <c r="B4009" i="20"/>
  <c r="A4009" i="20"/>
  <c r="G4008" i="20"/>
  <c r="F4008" i="20"/>
  <c r="E4008" i="20"/>
  <c r="D4008" i="20"/>
  <c r="C4008" i="20"/>
  <c r="B4008" i="20"/>
  <c r="A4008" i="20"/>
  <c r="G4007" i="20"/>
  <c r="F4007" i="20"/>
  <c r="E4007" i="20"/>
  <c r="D4007" i="20"/>
  <c r="C4007" i="20"/>
  <c r="B4007" i="20"/>
  <c r="A4007" i="20"/>
  <c r="G4006" i="20"/>
  <c r="F4006" i="20"/>
  <c r="E4006" i="20"/>
  <c r="D4006" i="20"/>
  <c r="C4006" i="20"/>
  <c r="B4006" i="20"/>
  <c r="A4006" i="20"/>
  <c r="G4005" i="20"/>
  <c r="F4005" i="20"/>
  <c r="E4005" i="20"/>
  <c r="D4005" i="20"/>
  <c r="C4005" i="20"/>
  <c r="B4005" i="20"/>
  <c r="A4005" i="20"/>
  <c r="G4004" i="20"/>
  <c r="F4004" i="20"/>
  <c r="E4004" i="20"/>
  <c r="D4004" i="20"/>
  <c r="C4004" i="20"/>
  <c r="B4004" i="20"/>
  <c r="A4004" i="20"/>
  <c r="G4003" i="20"/>
  <c r="F4003" i="20"/>
  <c r="E4003" i="20"/>
  <c r="D4003" i="20"/>
  <c r="C4003" i="20"/>
  <c r="B4003" i="20"/>
  <c r="A4003" i="20"/>
  <c r="G4002" i="20"/>
  <c r="F4002" i="20"/>
  <c r="E4002" i="20"/>
  <c r="D4002" i="20"/>
  <c r="C4002" i="20"/>
  <c r="B4002" i="20"/>
  <c r="A4002" i="20"/>
  <c r="G4001" i="20"/>
  <c r="F4001" i="20"/>
  <c r="E4001" i="20"/>
  <c r="D4001" i="20"/>
  <c r="C4001" i="20"/>
  <c r="B4001" i="20"/>
  <c r="A4001" i="20"/>
  <c r="G4000" i="20"/>
  <c r="F4000" i="20"/>
  <c r="E4000" i="20"/>
  <c r="D4000" i="20"/>
  <c r="C4000" i="20"/>
  <c r="B4000" i="20"/>
  <c r="A4000" i="20"/>
  <c r="G3999" i="20"/>
  <c r="F3999" i="20"/>
  <c r="E3999" i="20"/>
  <c r="D3999" i="20"/>
  <c r="C3999" i="20"/>
  <c r="B3999" i="20"/>
  <c r="A3999" i="20"/>
  <c r="G3998" i="20"/>
  <c r="F3998" i="20"/>
  <c r="E3998" i="20"/>
  <c r="D3998" i="20"/>
  <c r="C3998" i="20"/>
  <c r="B3998" i="20"/>
  <c r="A3998" i="20"/>
  <c r="G3997" i="20"/>
  <c r="F3997" i="20"/>
  <c r="E3997" i="20"/>
  <c r="D3997" i="20"/>
  <c r="C3997" i="20"/>
  <c r="B3997" i="20"/>
  <c r="A3997" i="20"/>
  <c r="G3996" i="20"/>
  <c r="F3996" i="20"/>
  <c r="E3996" i="20"/>
  <c r="D3996" i="20"/>
  <c r="C3996" i="20"/>
  <c r="B3996" i="20"/>
  <c r="A3996" i="20"/>
  <c r="G3995" i="20"/>
  <c r="F3995" i="20"/>
  <c r="E3995" i="20"/>
  <c r="D3995" i="20"/>
  <c r="C3995" i="20"/>
  <c r="B3995" i="20"/>
  <c r="A3995" i="20"/>
  <c r="G3994" i="20"/>
  <c r="F3994" i="20"/>
  <c r="E3994" i="20"/>
  <c r="D3994" i="20"/>
  <c r="C3994" i="20"/>
  <c r="B3994" i="20"/>
  <c r="A3994" i="20"/>
  <c r="G3993" i="20"/>
  <c r="F3993" i="20"/>
  <c r="E3993" i="20"/>
  <c r="D3993" i="20"/>
  <c r="C3993" i="20"/>
  <c r="B3993" i="20"/>
  <c r="A3993" i="20"/>
  <c r="G3992" i="20"/>
  <c r="F3992" i="20"/>
  <c r="E3992" i="20"/>
  <c r="D3992" i="20"/>
  <c r="C3992" i="20"/>
  <c r="B3992" i="20"/>
  <c r="A3992" i="20"/>
  <c r="G3991" i="20"/>
  <c r="F3991" i="20"/>
  <c r="E3991" i="20"/>
  <c r="D3991" i="20"/>
  <c r="C3991" i="20"/>
  <c r="B3991" i="20"/>
  <c r="A3991" i="20"/>
  <c r="G3990" i="20"/>
  <c r="F3990" i="20"/>
  <c r="E3990" i="20"/>
  <c r="D3990" i="20"/>
  <c r="C3990" i="20"/>
  <c r="B3990" i="20"/>
  <c r="A3990" i="20"/>
  <c r="G3989" i="20"/>
  <c r="F3989" i="20"/>
  <c r="E3989" i="20"/>
  <c r="D3989" i="20"/>
  <c r="C3989" i="20"/>
  <c r="B3989" i="20"/>
  <c r="A3989" i="20"/>
  <c r="G3988" i="20"/>
  <c r="F3988" i="20"/>
  <c r="E3988" i="20"/>
  <c r="D3988" i="20"/>
  <c r="C3988" i="20"/>
  <c r="B3988" i="20"/>
  <c r="A3988" i="20"/>
  <c r="G3987" i="20"/>
  <c r="F3987" i="20"/>
  <c r="E3987" i="20"/>
  <c r="D3987" i="20"/>
  <c r="C3987" i="20"/>
  <c r="B3987" i="20"/>
  <c r="A3987" i="20"/>
  <c r="G3986" i="20"/>
  <c r="F3986" i="20"/>
  <c r="E3986" i="20"/>
  <c r="D3986" i="20"/>
  <c r="C3986" i="20"/>
  <c r="B3986" i="20"/>
  <c r="A3986" i="20"/>
  <c r="G3985" i="20"/>
  <c r="F3985" i="20"/>
  <c r="E3985" i="20"/>
  <c r="D3985" i="20"/>
  <c r="C3985" i="20"/>
  <c r="B3985" i="20"/>
  <c r="A3985" i="20"/>
  <c r="G3984" i="20"/>
  <c r="F3984" i="20"/>
  <c r="E3984" i="20"/>
  <c r="D3984" i="20"/>
  <c r="C3984" i="20"/>
  <c r="B3984" i="20"/>
  <c r="A3984" i="20"/>
  <c r="G3983" i="20"/>
  <c r="F3983" i="20"/>
  <c r="E3983" i="20"/>
  <c r="D3983" i="20"/>
  <c r="C3983" i="20"/>
  <c r="B3983" i="20"/>
  <c r="A3983" i="20"/>
  <c r="G3982" i="20"/>
  <c r="F3982" i="20"/>
  <c r="E3982" i="20"/>
  <c r="D3982" i="20"/>
  <c r="C3982" i="20"/>
  <c r="B3982" i="20"/>
  <c r="A3982" i="20"/>
  <c r="G3981" i="20"/>
  <c r="F3981" i="20"/>
  <c r="E3981" i="20"/>
  <c r="D3981" i="20"/>
  <c r="C3981" i="20"/>
  <c r="B3981" i="20"/>
  <c r="A3981" i="20"/>
  <c r="G3980" i="20"/>
  <c r="F3980" i="20"/>
  <c r="E3980" i="20"/>
  <c r="D3980" i="20"/>
  <c r="C3980" i="20"/>
  <c r="B3980" i="20"/>
  <c r="A3980" i="20"/>
  <c r="G3979" i="20"/>
  <c r="F3979" i="20"/>
  <c r="E3979" i="20"/>
  <c r="D3979" i="20"/>
  <c r="C3979" i="20"/>
  <c r="B3979" i="20"/>
  <c r="A3979" i="20"/>
  <c r="G3978" i="20"/>
  <c r="F3978" i="20"/>
  <c r="E3978" i="20"/>
  <c r="D3978" i="20"/>
  <c r="C3978" i="20"/>
  <c r="B3978" i="20"/>
  <c r="A3978" i="20"/>
  <c r="G3977" i="20"/>
  <c r="F3977" i="20"/>
  <c r="E3977" i="20"/>
  <c r="D3977" i="20"/>
  <c r="C3977" i="20"/>
  <c r="B3977" i="20"/>
  <c r="A3977" i="20"/>
  <c r="G3976" i="20"/>
  <c r="F3976" i="20"/>
  <c r="E3976" i="20"/>
  <c r="D3976" i="20"/>
  <c r="C3976" i="20"/>
  <c r="B3976" i="20"/>
  <c r="A3976" i="20"/>
  <c r="G3975" i="20"/>
  <c r="F3975" i="20"/>
  <c r="E3975" i="20"/>
  <c r="D3975" i="20"/>
  <c r="C3975" i="20"/>
  <c r="B3975" i="20"/>
  <c r="A3975" i="20"/>
  <c r="G3974" i="20"/>
  <c r="F3974" i="20"/>
  <c r="E3974" i="20"/>
  <c r="D3974" i="20"/>
  <c r="C3974" i="20"/>
  <c r="B3974" i="20"/>
  <c r="A3974" i="20"/>
  <c r="G3973" i="20"/>
  <c r="F3973" i="20"/>
  <c r="E3973" i="20"/>
  <c r="D3973" i="20"/>
  <c r="C3973" i="20"/>
  <c r="B3973" i="20"/>
  <c r="A3973" i="20"/>
  <c r="G3972" i="20"/>
  <c r="F3972" i="20"/>
  <c r="E3972" i="20"/>
  <c r="D3972" i="20"/>
  <c r="C3972" i="20"/>
  <c r="B3972" i="20"/>
  <c r="A3972" i="20"/>
  <c r="G3971" i="20"/>
  <c r="F3971" i="20"/>
  <c r="E3971" i="20"/>
  <c r="D3971" i="20"/>
  <c r="C3971" i="20"/>
  <c r="B3971" i="20"/>
  <c r="A3971" i="20"/>
  <c r="G3970" i="20"/>
  <c r="F3970" i="20"/>
  <c r="E3970" i="20"/>
  <c r="D3970" i="20"/>
  <c r="C3970" i="20"/>
  <c r="B3970" i="20"/>
  <c r="A3970" i="20"/>
  <c r="G3969" i="20"/>
  <c r="F3969" i="20"/>
  <c r="E3969" i="20"/>
  <c r="D3969" i="20"/>
  <c r="C3969" i="20"/>
  <c r="B3969" i="20"/>
  <c r="A3969" i="20"/>
  <c r="G3968" i="20"/>
  <c r="F3968" i="20"/>
  <c r="E3968" i="20"/>
  <c r="D3968" i="20"/>
  <c r="C3968" i="20"/>
  <c r="B3968" i="20"/>
  <c r="A3968" i="20"/>
  <c r="G3967" i="20"/>
  <c r="F3967" i="20"/>
  <c r="E3967" i="20"/>
  <c r="D3967" i="20"/>
  <c r="C3967" i="20"/>
  <c r="B3967" i="20"/>
  <c r="A3967" i="20"/>
  <c r="G3966" i="20"/>
  <c r="F3966" i="20"/>
  <c r="E3966" i="20"/>
  <c r="D3966" i="20"/>
  <c r="C3966" i="20"/>
  <c r="B3966" i="20"/>
  <c r="A3966" i="20"/>
  <c r="G3965" i="20"/>
  <c r="F3965" i="20"/>
  <c r="E3965" i="20"/>
  <c r="D3965" i="20"/>
  <c r="C3965" i="20"/>
  <c r="B3965" i="20"/>
  <c r="A3965" i="20"/>
  <c r="G3964" i="20"/>
  <c r="F3964" i="20"/>
  <c r="E3964" i="20"/>
  <c r="D3964" i="20"/>
  <c r="C3964" i="20"/>
  <c r="B3964" i="20"/>
  <c r="A3964" i="20"/>
  <c r="G3963" i="20"/>
  <c r="F3963" i="20"/>
  <c r="E3963" i="20"/>
  <c r="D3963" i="20"/>
  <c r="C3963" i="20"/>
  <c r="B3963" i="20"/>
  <c r="A3963" i="20"/>
  <c r="G3962" i="20"/>
  <c r="F3962" i="20"/>
  <c r="E3962" i="20"/>
  <c r="D3962" i="20"/>
  <c r="C3962" i="20"/>
  <c r="B3962" i="20"/>
  <c r="A3962" i="20"/>
  <c r="G3961" i="20"/>
  <c r="F3961" i="20"/>
  <c r="E3961" i="20"/>
  <c r="D3961" i="20"/>
  <c r="C3961" i="20"/>
  <c r="B3961" i="20"/>
  <c r="A3961" i="20"/>
  <c r="G3960" i="20"/>
  <c r="F3960" i="20"/>
  <c r="E3960" i="20"/>
  <c r="D3960" i="20"/>
  <c r="C3960" i="20"/>
  <c r="B3960" i="20"/>
  <c r="A3960" i="20"/>
  <c r="G3959" i="20"/>
  <c r="F3959" i="20"/>
  <c r="E3959" i="20"/>
  <c r="D3959" i="20"/>
  <c r="C3959" i="20"/>
  <c r="B3959" i="20"/>
  <c r="A3959" i="20"/>
  <c r="G3958" i="20"/>
  <c r="F3958" i="20"/>
  <c r="E3958" i="20"/>
  <c r="D3958" i="20"/>
  <c r="C3958" i="20"/>
  <c r="B3958" i="20"/>
  <c r="A3958" i="20"/>
  <c r="G3957" i="20"/>
  <c r="F3957" i="20"/>
  <c r="E3957" i="20"/>
  <c r="D3957" i="20"/>
  <c r="C3957" i="20"/>
  <c r="B3957" i="20"/>
  <c r="A3957" i="20"/>
  <c r="G3956" i="20"/>
  <c r="F3956" i="20"/>
  <c r="E3956" i="20"/>
  <c r="D3956" i="20"/>
  <c r="C3956" i="20"/>
  <c r="B3956" i="20"/>
  <c r="A3956" i="20"/>
  <c r="G3955" i="20"/>
  <c r="F3955" i="20"/>
  <c r="E3955" i="20"/>
  <c r="D3955" i="20"/>
  <c r="C3955" i="20"/>
  <c r="B3955" i="20"/>
  <c r="A3955" i="20"/>
  <c r="G3954" i="20"/>
  <c r="F3954" i="20"/>
  <c r="E3954" i="20"/>
  <c r="D3954" i="20"/>
  <c r="C3954" i="20"/>
  <c r="B3954" i="20"/>
  <c r="A3954" i="20"/>
  <c r="G3953" i="20"/>
  <c r="F3953" i="20"/>
  <c r="E3953" i="20"/>
  <c r="D3953" i="20"/>
  <c r="C3953" i="20"/>
  <c r="B3953" i="20"/>
  <c r="A3953" i="20"/>
  <c r="G3952" i="20"/>
  <c r="F3952" i="20"/>
  <c r="E3952" i="20"/>
  <c r="D3952" i="20"/>
  <c r="C3952" i="20"/>
  <c r="B3952" i="20"/>
  <c r="A3952" i="20"/>
  <c r="G3951" i="20"/>
  <c r="F3951" i="20"/>
  <c r="E3951" i="20"/>
  <c r="D3951" i="20"/>
  <c r="C3951" i="20"/>
  <c r="B3951" i="20"/>
  <c r="A3951" i="20"/>
  <c r="G3950" i="20"/>
  <c r="F3950" i="20"/>
  <c r="E3950" i="20"/>
  <c r="D3950" i="20"/>
  <c r="C3950" i="20"/>
  <c r="B3950" i="20"/>
  <c r="A3950" i="20"/>
  <c r="G3949" i="20"/>
  <c r="F3949" i="20"/>
  <c r="E3949" i="20"/>
  <c r="D3949" i="20"/>
  <c r="C3949" i="20"/>
  <c r="B3949" i="20"/>
  <c r="A3949" i="20"/>
  <c r="G3948" i="20"/>
  <c r="F3948" i="20"/>
  <c r="E3948" i="20"/>
  <c r="D3948" i="20"/>
  <c r="C3948" i="20"/>
  <c r="B3948" i="20"/>
  <c r="A3948" i="20"/>
  <c r="G3947" i="20"/>
  <c r="F3947" i="20"/>
  <c r="E3947" i="20"/>
  <c r="D3947" i="20"/>
  <c r="C3947" i="20"/>
  <c r="B3947" i="20"/>
  <c r="A3947" i="20"/>
  <c r="G3946" i="20"/>
  <c r="F3946" i="20"/>
  <c r="E3946" i="20"/>
  <c r="D3946" i="20"/>
  <c r="C3946" i="20"/>
  <c r="B3946" i="20"/>
  <c r="A3946" i="20"/>
  <c r="G3945" i="20"/>
  <c r="F3945" i="20"/>
  <c r="E3945" i="20"/>
  <c r="D3945" i="20"/>
  <c r="C3945" i="20"/>
  <c r="B3945" i="20"/>
  <c r="A3945" i="20"/>
  <c r="G3944" i="20"/>
  <c r="F3944" i="20"/>
  <c r="E3944" i="20"/>
  <c r="D3944" i="20"/>
  <c r="C3944" i="20"/>
  <c r="B3944" i="20"/>
  <c r="A3944" i="20"/>
  <c r="G3943" i="20"/>
  <c r="F3943" i="20"/>
  <c r="E3943" i="20"/>
  <c r="D3943" i="20"/>
  <c r="C3943" i="20"/>
  <c r="B3943" i="20"/>
  <c r="A3943" i="20"/>
  <c r="G3942" i="20"/>
  <c r="F3942" i="20"/>
  <c r="E3942" i="20"/>
  <c r="D3942" i="20"/>
  <c r="C3942" i="20"/>
  <c r="B3942" i="20"/>
  <c r="A3942" i="20"/>
  <c r="G3941" i="20"/>
  <c r="F3941" i="20"/>
  <c r="E3941" i="20"/>
  <c r="D3941" i="20"/>
  <c r="C3941" i="20"/>
  <c r="B3941" i="20"/>
  <c r="A3941" i="20"/>
  <c r="G3940" i="20"/>
  <c r="F3940" i="20"/>
  <c r="E3940" i="20"/>
  <c r="D3940" i="20"/>
  <c r="C3940" i="20"/>
  <c r="B3940" i="20"/>
  <c r="A3940" i="20"/>
  <c r="G3939" i="20"/>
  <c r="F3939" i="20"/>
  <c r="E3939" i="20"/>
  <c r="D3939" i="20"/>
  <c r="C3939" i="20"/>
  <c r="B3939" i="20"/>
  <c r="A3939" i="20"/>
  <c r="G3938" i="20"/>
  <c r="F3938" i="20"/>
  <c r="E3938" i="20"/>
  <c r="D3938" i="20"/>
  <c r="C3938" i="20"/>
  <c r="B3938" i="20"/>
  <c r="A3938" i="20"/>
  <c r="G3937" i="20"/>
  <c r="F3937" i="20"/>
  <c r="E3937" i="20"/>
  <c r="D3937" i="20"/>
  <c r="C3937" i="20"/>
  <c r="B3937" i="20"/>
  <c r="A3937" i="20"/>
  <c r="G3936" i="20"/>
  <c r="F3936" i="20"/>
  <c r="E3936" i="20"/>
  <c r="D3936" i="20"/>
  <c r="C3936" i="20"/>
  <c r="B3936" i="20"/>
  <c r="A3936" i="20"/>
  <c r="G3935" i="20"/>
  <c r="F3935" i="20"/>
  <c r="E3935" i="20"/>
  <c r="D3935" i="20"/>
  <c r="C3935" i="20"/>
  <c r="B3935" i="20"/>
  <c r="A3935" i="20"/>
  <c r="G3934" i="20"/>
  <c r="F3934" i="20"/>
  <c r="E3934" i="20"/>
  <c r="D3934" i="20"/>
  <c r="C3934" i="20"/>
  <c r="B3934" i="20"/>
  <c r="A3934" i="20"/>
  <c r="G3933" i="20"/>
  <c r="F3933" i="20"/>
  <c r="E3933" i="20"/>
  <c r="D3933" i="20"/>
  <c r="C3933" i="20"/>
  <c r="B3933" i="20"/>
  <c r="A3933" i="20"/>
  <c r="G3932" i="20"/>
  <c r="F3932" i="20"/>
  <c r="E3932" i="20"/>
  <c r="D3932" i="20"/>
  <c r="C3932" i="20"/>
  <c r="B3932" i="20"/>
  <c r="A3932" i="20"/>
  <c r="G3931" i="20"/>
  <c r="F3931" i="20"/>
  <c r="E3931" i="20"/>
  <c r="D3931" i="20"/>
  <c r="C3931" i="20"/>
  <c r="B3931" i="20"/>
  <c r="A3931" i="20"/>
  <c r="G3930" i="20"/>
  <c r="F3930" i="20"/>
  <c r="E3930" i="20"/>
  <c r="D3930" i="20"/>
  <c r="C3930" i="20"/>
  <c r="B3930" i="20"/>
  <c r="A3930" i="20"/>
  <c r="G3929" i="20"/>
  <c r="F3929" i="20"/>
  <c r="E3929" i="20"/>
  <c r="D3929" i="20"/>
  <c r="C3929" i="20"/>
  <c r="B3929" i="20"/>
  <c r="A3929" i="20"/>
  <c r="G3928" i="20"/>
  <c r="F3928" i="20"/>
  <c r="E3928" i="20"/>
  <c r="D3928" i="20"/>
  <c r="C3928" i="20"/>
  <c r="B3928" i="20"/>
  <c r="A3928" i="20"/>
  <c r="G3927" i="20"/>
  <c r="F3927" i="20"/>
  <c r="E3927" i="20"/>
  <c r="D3927" i="20"/>
  <c r="C3927" i="20"/>
  <c r="B3927" i="20"/>
  <c r="A3927" i="20"/>
  <c r="G3926" i="20"/>
  <c r="F3926" i="20"/>
  <c r="E3926" i="20"/>
  <c r="D3926" i="20"/>
  <c r="C3926" i="20"/>
  <c r="B3926" i="20"/>
  <c r="A3926" i="20"/>
  <c r="G3925" i="20"/>
  <c r="F3925" i="20"/>
  <c r="E3925" i="20"/>
  <c r="D3925" i="20"/>
  <c r="C3925" i="20"/>
  <c r="B3925" i="20"/>
  <c r="A3925" i="20"/>
  <c r="G3924" i="20"/>
  <c r="F3924" i="20"/>
  <c r="E3924" i="20"/>
  <c r="D3924" i="20"/>
  <c r="C3924" i="20"/>
  <c r="B3924" i="20"/>
  <c r="A3924" i="20"/>
  <c r="G3923" i="20"/>
  <c r="F3923" i="20"/>
  <c r="E3923" i="20"/>
  <c r="D3923" i="20"/>
  <c r="C3923" i="20"/>
  <c r="B3923" i="20"/>
  <c r="A3923" i="20"/>
  <c r="G3922" i="20"/>
  <c r="F3922" i="20"/>
  <c r="E3922" i="20"/>
  <c r="D3922" i="20"/>
  <c r="C3922" i="20"/>
  <c r="B3922" i="20"/>
  <c r="A3922" i="20"/>
  <c r="G3921" i="20"/>
  <c r="F3921" i="20"/>
  <c r="E3921" i="20"/>
  <c r="D3921" i="20"/>
  <c r="C3921" i="20"/>
  <c r="B3921" i="20"/>
  <c r="A3921" i="20"/>
  <c r="G3920" i="20"/>
  <c r="F3920" i="20"/>
  <c r="E3920" i="20"/>
  <c r="D3920" i="20"/>
  <c r="C3920" i="20"/>
  <c r="B3920" i="20"/>
  <c r="A3920" i="20"/>
  <c r="G3919" i="20"/>
  <c r="F3919" i="20"/>
  <c r="E3919" i="20"/>
  <c r="D3919" i="20"/>
  <c r="C3919" i="20"/>
  <c r="B3919" i="20"/>
  <c r="A3919" i="20"/>
  <c r="G3918" i="20"/>
  <c r="F3918" i="20"/>
  <c r="E3918" i="20"/>
  <c r="D3918" i="20"/>
  <c r="C3918" i="20"/>
  <c r="B3918" i="20"/>
  <c r="A3918" i="20"/>
  <c r="G3917" i="20"/>
  <c r="F3917" i="20"/>
  <c r="E3917" i="20"/>
  <c r="D3917" i="20"/>
  <c r="C3917" i="20"/>
  <c r="B3917" i="20"/>
  <c r="A3917" i="20"/>
  <c r="G3916" i="20"/>
  <c r="F3916" i="20"/>
  <c r="E3916" i="20"/>
  <c r="D3916" i="20"/>
  <c r="C3916" i="20"/>
  <c r="B3916" i="20"/>
  <c r="A3916" i="20"/>
  <c r="G3915" i="20"/>
  <c r="F3915" i="20"/>
  <c r="E3915" i="20"/>
  <c r="D3915" i="20"/>
  <c r="C3915" i="20"/>
  <c r="B3915" i="20"/>
  <c r="A3915" i="20"/>
  <c r="G3914" i="20"/>
  <c r="F3914" i="20"/>
  <c r="E3914" i="20"/>
  <c r="D3914" i="20"/>
  <c r="C3914" i="20"/>
  <c r="B3914" i="20"/>
  <c r="A3914" i="20"/>
  <c r="G3913" i="20"/>
  <c r="F3913" i="20"/>
  <c r="E3913" i="20"/>
  <c r="D3913" i="20"/>
  <c r="C3913" i="20"/>
  <c r="B3913" i="20"/>
  <c r="A3913" i="20"/>
  <c r="G3912" i="20"/>
  <c r="F3912" i="20"/>
  <c r="E3912" i="20"/>
  <c r="D3912" i="20"/>
  <c r="C3912" i="20"/>
  <c r="B3912" i="20"/>
  <c r="A3912" i="20"/>
  <c r="G3911" i="20"/>
  <c r="F3911" i="20"/>
  <c r="E3911" i="20"/>
  <c r="D3911" i="20"/>
  <c r="C3911" i="20"/>
  <c r="B3911" i="20"/>
  <c r="A3911" i="20"/>
  <c r="G3910" i="20"/>
  <c r="F3910" i="20"/>
  <c r="E3910" i="20"/>
  <c r="D3910" i="20"/>
  <c r="C3910" i="20"/>
  <c r="B3910" i="20"/>
  <c r="A3910" i="20"/>
  <c r="G3909" i="20"/>
  <c r="F3909" i="20"/>
  <c r="E3909" i="20"/>
  <c r="D3909" i="20"/>
  <c r="C3909" i="20"/>
  <c r="B3909" i="20"/>
  <c r="A3909" i="20"/>
  <c r="G3908" i="20"/>
  <c r="F3908" i="20"/>
  <c r="E3908" i="20"/>
  <c r="D3908" i="20"/>
  <c r="C3908" i="20"/>
  <c r="B3908" i="20"/>
  <c r="A3908" i="20"/>
  <c r="G3907" i="20"/>
  <c r="F3907" i="20"/>
  <c r="E3907" i="20"/>
  <c r="D3907" i="20"/>
  <c r="C3907" i="20"/>
  <c r="B3907" i="20"/>
  <c r="A3907" i="20"/>
  <c r="G3906" i="20"/>
  <c r="F3906" i="20"/>
  <c r="E3906" i="20"/>
  <c r="D3906" i="20"/>
  <c r="C3906" i="20"/>
  <c r="B3906" i="20"/>
  <c r="A3906" i="20"/>
  <c r="G3905" i="20"/>
  <c r="F3905" i="20"/>
  <c r="E3905" i="20"/>
  <c r="D3905" i="20"/>
  <c r="C3905" i="20"/>
  <c r="B3905" i="20"/>
  <c r="A3905" i="20"/>
  <c r="G3904" i="20"/>
  <c r="F3904" i="20"/>
  <c r="E3904" i="20"/>
  <c r="D3904" i="20"/>
  <c r="C3904" i="20"/>
  <c r="B3904" i="20"/>
  <c r="A3904" i="20"/>
  <c r="G3903" i="20"/>
  <c r="F3903" i="20"/>
  <c r="E3903" i="20"/>
  <c r="D3903" i="20"/>
  <c r="C3903" i="20"/>
  <c r="B3903" i="20"/>
  <c r="A3903" i="20"/>
  <c r="G3902" i="20"/>
  <c r="F3902" i="20"/>
  <c r="E3902" i="20"/>
  <c r="D3902" i="20"/>
  <c r="C3902" i="20"/>
  <c r="B3902" i="20"/>
  <c r="A3902" i="20"/>
  <c r="G3901" i="20"/>
  <c r="F3901" i="20"/>
  <c r="E3901" i="20"/>
  <c r="D3901" i="20"/>
  <c r="C3901" i="20"/>
  <c r="B3901" i="20"/>
  <c r="A3901" i="20"/>
  <c r="G3900" i="20"/>
  <c r="F3900" i="20"/>
  <c r="E3900" i="20"/>
  <c r="D3900" i="20"/>
  <c r="C3900" i="20"/>
  <c r="B3900" i="20"/>
  <c r="A3900" i="20"/>
  <c r="G3899" i="20"/>
  <c r="F3899" i="20"/>
  <c r="E3899" i="20"/>
  <c r="D3899" i="20"/>
  <c r="C3899" i="20"/>
  <c r="B3899" i="20"/>
  <c r="A3899" i="20"/>
  <c r="G3898" i="20"/>
  <c r="F3898" i="20"/>
  <c r="E3898" i="20"/>
  <c r="D3898" i="20"/>
  <c r="C3898" i="20"/>
  <c r="B3898" i="20"/>
  <c r="A3898" i="20"/>
  <c r="G3897" i="20"/>
  <c r="F3897" i="20"/>
  <c r="E3897" i="20"/>
  <c r="D3897" i="20"/>
  <c r="C3897" i="20"/>
  <c r="B3897" i="20"/>
  <c r="A3897" i="20"/>
  <c r="G3896" i="20"/>
  <c r="F3896" i="20"/>
  <c r="E3896" i="20"/>
  <c r="D3896" i="20"/>
  <c r="C3896" i="20"/>
  <c r="B3896" i="20"/>
  <c r="A3896" i="20"/>
  <c r="G3895" i="20"/>
  <c r="F3895" i="20"/>
  <c r="E3895" i="20"/>
  <c r="D3895" i="20"/>
  <c r="C3895" i="20"/>
  <c r="B3895" i="20"/>
  <c r="A3895" i="20"/>
  <c r="G3894" i="20"/>
  <c r="F3894" i="20"/>
  <c r="E3894" i="20"/>
  <c r="D3894" i="20"/>
  <c r="C3894" i="20"/>
  <c r="B3894" i="20"/>
  <c r="A3894" i="20"/>
  <c r="G3893" i="20"/>
  <c r="F3893" i="20"/>
  <c r="E3893" i="20"/>
  <c r="D3893" i="20"/>
  <c r="C3893" i="20"/>
  <c r="B3893" i="20"/>
  <c r="A3893" i="20"/>
  <c r="G3892" i="20"/>
  <c r="F3892" i="20"/>
  <c r="E3892" i="20"/>
  <c r="D3892" i="20"/>
  <c r="C3892" i="20"/>
  <c r="B3892" i="20"/>
  <c r="A3892" i="20"/>
  <c r="G3891" i="20"/>
  <c r="F3891" i="20"/>
  <c r="E3891" i="20"/>
  <c r="D3891" i="20"/>
  <c r="C3891" i="20"/>
  <c r="B3891" i="20"/>
  <c r="A3891" i="20"/>
  <c r="G3890" i="20"/>
  <c r="F3890" i="20"/>
  <c r="E3890" i="20"/>
  <c r="D3890" i="20"/>
  <c r="C3890" i="20"/>
  <c r="B3890" i="20"/>
  <c r="A3890" i="20"/>
  <c r="G3889" i="20"/>
  <c r="F3889" i="20"/>
  <c r="E3889" i="20"/>
  <c r="D3889" i="20"/>
  <c r="C3889" i="20"/>
  <c r="B3889" i="20"/>
  <c r="A3889" i="20"/>
  <c r="G3888" i="20"/>
  <c r="F3888" i="20"/>
  <c r="E3888" i="20"/>
  <c r="D3888" i="20"/>
  <c r="C3888" i="20"/>
  <c r="B3888" i="20"/>
  <c r="A3888" i="20"/>
  <c r="G3887" i="20"/>
  <c r="F3887" i="20"/>
  <c r="E3887" i="20"/>
  <c r="D3887" i="20"/>
  <c r="C3887" i="20"/>
  <c r="B3887" i="20"/>
  <c r="A3887" i="20"/>
  <c r="G3886" i="20"/>
  <c r="F3886" i="20"/>
  <c r="E3886" i="20"/>
  <c r="D3886" i="20"/>
  <c r="C3886" i="20"/>
  <c r="B3886" i="20"/>
  <c r="A3886" i="20"/>
  <c r="G3885" i="20"/>
  <c r="F3885" i="20"/>
  <c r="E3885" i="20"/>
  <c r="D3885" i="20"/>
  <c r="C3885" i="20"/>
  <c r="B3885" i="20"/>
  <c r="A3885" i="20"/>
  <c r="G3884" i="20"/>
  <c r="F3884" i="20"/>
  <c r="E3884" i="20"/>
  <c r="D3884" i="20"/>
  <c r="C3884" i="20"/>
  <c r="B3884" i="20"/>
  <c r="A3884" i="20"/>
  <c r="G3883" i="20"/>
  <c r="F3883" i="20"/>
  <c r="E3883" i="20"/>
  <c r="D3883" i="20"/>
  <c r="C3883" i="20"/>
  <c r="B3883" i="20"/>
  <c r="A3883" i="20"/>
  <c r="G3882" i="20"/>
  <c r="F3882" i="20"/>
  <c r="E3882" i="20"/>
  <c r="D3882" i="20"/>
  <c r="C3882" i="20"/>
  <c r="B3882" i="20"/>
  <c r="A3882" i="20"/>
  <c r="G3881" i="20"/>
  <c r="F3881" i="20"/>
  <c r="E3881" i="20"/>
  <c r="D3881" i="20"/>
  <c r="C3881" i="20"/>
  <c r="B3881" i="20"/>
  <c r="A3881" i="20"/>
  <c r="G3880" i="20"/>
  <c r="F3880" i="20"/>
  <c r="E3880" i="20"/>
  <c r="D3880" i="20"/>
  <c r="C3880" i="20"/>
  <c r="B3880" i="20"/>
  <c r="A3880" i="20"/>
  <c r="G3879" i="20"/>
  <c r="F3879" i="20"/>
  <c r="E3879" i="20"/>
  <c r="D3879" i="20"/>
  <c r="C3879" i="20"/>
  <c r="B3879" i="20"/>
  <c r="A3879" i="20"/>
  <c r="G3878" i="20"/>
  <c r="F3878" i="20"/>
  <c r="E3878" i="20"/>
  <c r="D3878" i="20"/>
  <c r="C3878" i="20"/>
  <c r="B3878" i="20"/>
  <c r="A3878" i="20"/>
  <c r="G3877" i="20"/>
  <c r="F3877" i="20"/>
  <c r="E3877" i="20"/>
  <c r="D3877" i="20"/>
  <c r="C3877" i="20"/>
  <c r="B3877" i="20"/>
  <c r="A3877" i="20"/>
  <c r="G3876" i="20"/>
  <c r="F3876" i="20"/>
  <c r="E3876" i="20"/>
  <c r="D3876" i="20"/>
  <c r="C3876" i="20"/>
  <c r="B3876" i="20"/>
  <c r="A3876" i="20"/>
  <c r="G3875" i="20"/>
  <c r="F3875" i="20"/>
  <c r="E3875" i="20"/>
  <c r="D3875" i="20"/>
  <c r="C3875" i="20"/>
  <c r="B3875" i="20"/>
  <c r="A3875" i="20"/>
  <c r="G3874" i="20"/>
  <c r="F3874" i="20"/>
  <c r="E3874" i="20"/>
  <c r="D3874" i="20"/>
  <c r="C3874" i="20"/>
  <c r="B3874" i="20"/>
  <c r="A3874" i="20"/>
  <c r="G3873" i="20"/>
  <c r="F3873" i="20"/>
  <c r="E3873" i="20"/>
  <c r="D3873" i="20"/>
  <c r="C3873" i="20"/>
  <c r="B3873" i="20"/>
  <c r="A3873" i="20"/>
  <c r="G3872" i="20"/>
  <c r="F3872" i="20"/>
  <c r="E3872" i="20"/>
  <c r="D3872" i="20"/>
  <c r="C3872" i="20"/>
  <c r="B3872" i="20"/>
  <c r="A3872" i="20"/>
  <c r="G3871" i="20"/>
  <c r="F3871" i="20"/>
  <c r="E3871" i="20"/>
  <c r="D3871" i="20"/>
  <c r="C3871" i="20"/>
  <c r="B3871" i="20"/>
  <c r="A3871" i="20"/>
  <c r="G3870" i="20"/>
  <c r="F3870" i="20"/>
  <c r="E3870" i="20"/>
  <c r="D3870" i="20"/>
  <c r="C3870" i="20"/>
  <c r="B3870" i="20"/>
  <c r="A3870" i="20"/>
  <c r="G3869" i="20"/>
  <c r="F3869" i="20"/>
  <c r="E3869" i="20"/>
  <c r="D3869" i="20"/>
  <c r="C3869" i="20"/>
  <c r="B3869" i="20"/>
  <c r="A3869" i="20"/>
  <c r="G3868" i="20"/>
  <c r="F3868" i="20"/>
  <c r="E3868" i="20"/>
  <c r="D3868" i="20"/>
  <c r="C3868" i="20"/>
  <c r="B3868" i="20"/>
  <c r="A3868" i="20"/>
  <c r="G3867" i="20"/>
  <c r="F3867" i="20"/>
  <c r="E3867" i="20"/>
  <c r="D3867" i="20"/>
  <c r="C3867" i="20"/>
  <c r="B3867" i="20"/>
  <c r="A3867" i="20"/>
  <c r="G3866" i="20"/>
  <c r="F3866" i="20"/>
  <c r="E3866" i="20"/>
  <c r="D3866" i="20"/>
  <c r="C3866" i="20"/>
  <c r="B3866" i="20"/>
  <c r="A3866" i="20"/>
  <c r="G3865" i="20"/>
  <c r="F3865" i="20"/>
  <c r="E3865" i="20"/>
  <c r="D3865" i="20"/>
  <c r="C3865" i="20"/>
  <c r="B3865" i="20"/>
  <c r="A3865" i="20"/>
  <c r="G3864" i="20"/>
  <c r="F3864" i="20"/>
  <c r="E3864" i="20"/>
  <c r="D3864" i="20"/>
  <c r="C3864" i="20"/>
  <c r="B3864" i="20"/>
  <c r="A3864" i="20"/>
  <c r="G3863" i="20"/>
  <c r="F3863" i="20"/>
  <c r="E3863" i="20"/>
  <c r="D3863" i="20"/>
  <c r="C3863" i="20"/>
  <c r="B3863" i="20"/>
  <c r="A3863" i="20"/>
  <c r="G3862" i="20"/>
  <c r="F3862" i="20"/>
  <c r="E3862" i="20"/>
  <c r="D3862" i="20"/>
  <c r="C3862" i="20"/>
  <c r="B3862" i="20"/>
  <c r="A3862" i="20"/>
  <c r="G3861" i="20"/>
  <c r="F3861" i="20"/>
  <c r="E3861" i="20"/>
  <c r="D3861" i="20"/>
  <c r="C3861" i="20"/>
  <c r="B3861" i="20"/>
  <c r="A3861" i="20"/>
  <c r="G3860" i="20"/>
  <c r="F3860" i="20"/>
  <c r="E3860" i="20"/>
  <c r="D3860" i="20"/>
  <c r="C3860" i="20"/>
  <c r="B3860" i="20"/>
  <c r="A3860" i="20"/>
  <c r="G3859" i="20"/>
  <c r="F3859" i="20"/>
  <c r="E3859" i="20"/>
  <c r="D3859" i="20"/>
  <c r="C3859" i="20"/>
  <c r="B3859" i="20"/>
  <c r="A3859" i="20"/>
  <c r="G3858" i="20"/>
  <c r="F3858" i="20"/>
  <c r="E3858" i="20"/>
  <c r="D3858" i="20"/>
  <c r="C3858" i="20"/>
  <c r="B3858" i="20"/>
  <c r="A3858" i="20"/>
  <c r="G3857" i="20"/>
  <c r="F3857" i="20"/>
  <c r="E3857" i="20"/>
  <c r="D3857" i="20"/>
  <c r="C3857" i="20"/>
  <c r="B3857" i="20"/>
  <c r="A3857" i="20"/>
  <c r="G3856" i="20"/>
  <c r="F3856" i="20"/>
  <c r="E3856" i="20"/>
  <c r="D3856" i="20"/>
  <c r="C3856" i="20"/>
  <c r="B3856" i="20"/>
  <c r="A3856" i="20"/>
  <c r="G3855" i="20"/>
  <c r="F3855" i="20"/>
  <c r="E3855" i="20"/>
  <c r="D3855" i="20"/>
  <c r="C3855" i="20"/>
  <c r="B3855" i="20"/>
  <c r="A3855" i="20"/>
  <c r="G3854" i="20"/>
  <c r="F3854" i="20"/>
  <c r="E3854" i="20"/>
  <c r="D3854" i="20"/>
  <c r="C3854" i="20"/>
  <c r="B3854" i="20"/>
  <c r="A3854" i="20"/>
  <c r="G3853" i="20"/>
  <c r="F3853" i="20"/>
  <c r="E3853" i="20"/>
  <c r="D3853" i="20"/>
  <c r="C3853" i="20"/>
  <c r="B3853" i="20"/>
  <c r="A3853" i="20"/>
  <c r="G3852" i="20"/>
  <c r="F3852" i="20"/>
  <c r="E3852" i="20"/>
  <c r="D3852" i="20"/>
  <c r="C3852" i="20"/>
  <c r="B3852" i="20"/>
  <c r="A3852" i="20"/>
  <c r="G3851" i="20"/>
  <c r="F3851" i="20"/>
  <c r="E3851" i="20"/>
  <c r="D3851" i="20"/>
  <c r="C3851" i="20"/>
  <c r="B3851" i="20"/>
  <c r="A3851" i="20"/>
  <c r="G3850" i="20"/>
  <c r="F3850" i="20"/>
  <c r="E3850" i="20"/>
  <c r="D3850" i="20"/>
  <c r="C3850" i="20"/>
  <c r="B3850" i="20"/>
  <c r="A3850" i="20"/>
  <c r="G3849" i="20"/>
  <c r="F3849" i="20"/>
  <c r="E3849" i="20"/>
  <c r="D3849" i="20"/>
  <c r="C3849" i="20"/>
  <c r="B3849" i="20"/>
  <c r="A3849" i="20"/>
  <c r="G3848" i="20"/>
  <c r="F3848" i="20"/>
  <c r="E3848" i="20"/>
  <c r="D3848" i="20"/>
  <c r="C3848" i="20"/>
  <c r="B3848" i="20"/>
  <c r="A3848" i="20"/>
  <c r="G3847" i="20"/>
  <c r="F3847" i="20"/>
  <c r="E3847" i="20"/>
  <c r="D3847" i="20"/>
  <c r="C3847" i="20"/>
  <c r="B3847" i="20"/>
  <c r="A3847" i="20"/>
  <c r="G3846" i="20"/>
  <c r="F3846" i="20"/>
  <c r="E3846" i="20"/>
  <c r="D3846" i="20"/>
  <c r="C3846" i="20"/>
  <c r="B3846" i="20"/>
  <c r="A3846" i="20"/>
  <c r="G3845" i="20"/>
  <c r="F3845" i="20"/>
  <c r="E3845" i="20"/>
  <c r="D3845" i="20"/>
  <c r="C3845" i="20"/>
  <c r="B3845" i="20"/>
  <c r="A3845" i="20"/>
  <c r="G3844" i="20"/>
  <c r="F3844" i="20"/>
  <c r="E3844" i="20"/>
  <c r="D3844" i="20"/>
  <c r="C3844" i="20"/>
  <c r="B3844" i="20"/>
  <c r="A3844" i="20"/>
  <c r="G3843" i="20"/>
  <c r="F3843" i="20"/>
  <c r="E3843" i="20"/>
  <c r="D3843" i="20"/>
  <c r="C3843" i="20"/>
  <c r="B3843" i="20"/>
  <c r="A3843" i="20"/>
  <c r="G3842" i="20"/>
  <c r="F3842" i="20"/>
  <c r="E3842" i="20"/>
  <c r="D3842" i="20"/>
  <c r="C3842" i="20"/>
  <c r="B3842" i="20"/>
  <c r="A3842" i="20"/>
  <c r="G3841" i="20"/>
  <c r="F3841" i="20"/>
  <c r="E3841" i="20"/>
  <c r="D3841" i="20"/>
  <c r="C3841" i="20"/>
  <c r="B3841" i="20"/>
  <c r="A3841" i="20"/>
  <c r="G3840" i="20"/>
  <c r="F3840" i="20"/>
  <c r="E3840" i="20"/>
  <c r="D3840" i="20"/>
  <c r="C3840" i="20"/>
  <c r="B3840" i="20"/>
  <c r="A3840" i="20"/>
  <c r="G3839" i="20"/>
  <c r="F3839" i="20"/>
  <c r="E3839" i="20"/>
  <c r="D3839" i="20"/>
  <c r="C3839" i="20"/>
  <c r="B3839" i="20"/>
  <c r="A3839" i="20"/>
  <c r="G3838" i="20"/>
  <c r="F3838" i="20"/>
  <c r="E3838" i="20"/>
  <c r="D3838" i="20"/>
  <c r="C3838" i="20"/>
  <c r="B3838" i="20"/>
  <c r="A3838" i="20"/>
  <c r="G3837" i="20"/>
  <c r="F3837" i="20"/>
  <c r="E3837" i="20"/>
  <c r="D3837" i="20"/>
  <c r="C3837" i="20"/>
  <c r="B3837" i="20"/>
  <c r="A3837" i="20"/>
  <c r="G3836" i="20"/>
  <c r="F3836" i="20"/>
  <c r="E3836" i="20"/>
  <c r="D3836" i="20"/>
  <c r="C3836" i="20"/>
  <c r="B3836" i="20"/>
  <c r="A3836" i="20"/>
  <c r="G3835" i="20"/>
  <c r="F3835" i="20"/>
  <c r="E3835" i="20"/>
  <c r="D3835" i="20"/>
  <c r="C3835" i="20"/>
  <c r="B3835" i="20"/>
  <c r="A3835" i="20"/>
  <c r="G3834" i="20"/>
  <c r="F3834" i="20"/>
  <c r="E3834" i="20"/>
  <c r="D3834" i="20"/>
  <c r="C3834" i="20"/>
  <c r="B3834" i="20"/>
  <c r="A3834" i="20"/>
  <c r="G3833" i="20"/>
  <c r="F3833" i="20"/>
  <c r="E3833" i="20"/>
  <c r="D3833" i="20"/>
  <c r="C3833" i="20"/>
  <c r="B3833" i="20"/>
  <c r="A3833" i="20"/>
  <c r="G3832" i="20"/>
  <c r="F3832" i="20"/>
  <c r="E3832" i="20"/>
  <c r="D3832" i="20"/>
  <c r="C3832" i="20"/>
  <c r="B3832" i="20"/>
  <c r="A3832" i="20"/>
  <c r="G3831" i="20"/>
  <c r="F3831" i="20"/>
  <c r="E3831" i="20"/>
  <c r="D3831" i="20"/>
  <c r="C3831" i="20"/>
  <c r="B3831" i="20"/>
  <c r="A3831" i="20"/>
  <c r="G3830" i="20"/>
  <c r="F3830" i="20"/>
  <c r="E3830" i="20"/>
  <c r="D3830" i="20"/>
  <c r="C3830" i="20"/>
  <c r="B3830" i="20"/>
  <c r="A3830" i="20"/>
  <c r="G3829" i="20"/>
  <c r="F3829" i="20"/>
  <c r="E3829" i="20"/>
  <c r="D3829" i="20"/>
  <c r="C3829" i="20"/>
  <c r="B3829" i="20"/>
  <c r="A3829" i="20"/>
  <c r="G3828" i="20"/>
  <c r="F3828" i="20"/>
  <c r="E3828" i="20"/>
  <c r="D3828" i="20"/>
  <c r="C3828" i="20"/>
  <c r="B3828" i="20"/>
  <c r="A3828" i="20"/>
  <c r="G3827" i="20"/>
  <c r="F3827" i="20"/>
  <c r="E3827" i="20"/>
  <c r="D3827" i="20"/>
  <c r="C3827" i="20"/>
  <c r="B3827" i="20"/>
  <c r="A3827" i="20"/>
  <c r="G3826" i="20"/>
  <c r="F3826" i="20"/>
  <c r="E3826" i="20"/>
  <c r="D3826" i="20"/>
  <c r="C3826" i="20"/>
  <c r="B3826" i="20"/>
  <c r="A3826" i="20"/>
  <c r="G3825" i="20"/>
  <c r="F3825" i="20"/>
  <c r="E3825" i="20"/>
  <c r="D3825" i="20"/>
  <c r="C3825" i="20"/>
  <c r="B3825" i="20"/>
  <c r="A3825" i="20"/>
  <c r="G3824" i="20"/>
  <c r="F3824" i="20"/>
  <c r="E3824" i="20"/>
  <c r="D3824" i="20"/>
  <c r="C3824" i="20"/>
  <c r="B3824" i="20"/>
  <c r="A3824" i="20"/>
  <c r="G3823" i="20"/>
  <c r="F3823" i="20"/>
  <c r="E3823" i="20"/>
  <c r="D3823" i="20"/>
  <c r="C3823" i="20"/>
  <c r="B3823" i="20"/>
  <c r="A3823" i="20"/>
  <c r="G3822" i="20"/>
  <c r="F3822" i="20"/>
  <c r="E3822" i="20"/>
  <c r="D3822" i="20"/>
  <c r="C3822" i="20"/>
  <c r="B3822" i="20"/>
  <c r="A3822" i="20"/>
  <c r="G3821" i="20"/>
  <c r="F3821" i="20"/>
  <c r="E3821" i="20"/>
  <c r="D3821" i="20"/>
  <c r="C3821" i="20"/>
  <c r="B3821" i="20"/>
  <c r="A3821" i="20"/>
  <c r="G3820" i="20"/>
  <c r="F3820" i="20"/>
  <c r="E3820" i="20"/>
  <c r="D3820" i="20"/>
  <c r="C3820" i="20"/>
  <c r="B3820" i="20"/>
  <c r="A3820" i="20"/>
  <c r="G3819" i="20"/>
  <c r="F3819" i="20"/>
  <c r="E3819" i="20"/>
  <c r="D3819" i="20"/>
  <c r="C3819" i="20"/>
  <c r="B3819" i="20"/>
  <c r="A3819" i="20"/>
  <c r="G3818" i="20"/>
  <c r="F3818" i="20"/>
  <c r="E3818" i="20"/>
  <c r="D3818" i="20"/>
  <c r="C3818" i="20"/>
  <c r="B3818" i="20"/>
  <c r="A3818" i="20"/>
  <c r="G3817" i="20"/>
  <c r="F3817" i="20"/>
  <c r="E3817" i="20"/>
  <c r="D3817" i="20"/>
  <c r="C3817" i="20"/>
  <c r="B3817" i="20"/>
  <c r="A3817" i="20"/>
  <c r="G3816" i="20"/>
  <c r="F3816" i="20"/>
  <c r="E3816" i="20"/>
  <c r="D3816" i="20"/>
  <c r="C3816" i="20"/>
  <c r="B3816" i="20"/>
  <c r="A3816" i="20"/>
  <c r="G3815" i="20"/>
  <c r="F3815" i="20"/>
  <c r="E3815" i="20"/>
  <c r="D3815" i="20"/>
  <c r="C3815" i="20"/>
  <c r="B3815" i="20"/>
  <c r="A3815" i="20"/>
  <c r="G3814" i="20"/>
  <c r="F3814" i="20"/>
  <c r="E3814" i="20"/>
  <c r="D3814" i="20"/>
  <c r="C3814" i="20"/>
  <c r="B3814" i="20"/>
  <c r="A3814" i="20"/>
  <c r="G3813" i="20"/>
  <c r="F3813" i="20"/>
  <c r="E3813" i="20"/>
  <c r="D3813" i="20"/>
  <c r="C3813" i="20"/>
  <c r="B3813" i="20"/>
  <c r="A3813" i="20"/>
  <c r="G3812" i="20"/>
  <c r="F3812" i="20"/>
  <c r="E3812" i="20"/>
  <c r="D3812" i="20"/>
  <c r="C3812" i="20"/>
  <c r="B3812" i="20"/>
  <c r="A3812" i="20"/>
  <c r="G3811" i="20"/>
  <c r="F3811" i="20"/>
  <c r="E3811" i="20"/>
  <c r="D3811" i="20"/>
  <c r="C3811" i="20"/>
  <c r="B3811" i="20"/>
  <c r="A3811" i="20"/>
  <c r="G3810" i="20"/>
  <c r="F3810" i="20"/>
  <c r="E3810" i="20"/>
  <c r="D3810" i="20"/>
  <c r="C3810" i="20"/>
  <c r="B3810" i="20"/>
  <c r="A3810" i="20"/>
  <c r="G3809" i="20"/>
  <c r="F3809" i="20"/>
  <c r="E3809" i="20"/>
  <c r="D3809" i="20"/>
  <c r="C3809" i="20"/>
  <c r="B3809" i="20"/>
  <c r="A3809" i="20"/>
  <c r="G3808" i="20"/>
  <c r="F3808" i="20"/>
  <c r="E3808" i="20"/>
  <c r="D3808" i="20"/>
  <c r="C3808" i="20"/>
  <c r="B3808" i="20"/>
  <c r="A3808" i="20"/>
  <c r="G3807" i="20"/>
  <c r="F3807" i="20"/>
  <c r="E3807" i="20"/>
  <c r="D3807" i="20"/>
  <c r="C3807" i="20"/>
  <c r="B3807" i="20"/>
  <c r="A3807" i="20"/>
  <c r="G3806" i="20"/>
  <c r="F3806" i="20"/>
  <c r="E3806" i="20"/>
  <c r="D3806" i="20"/>
  <c r="C3806" i="20"/>
  <c r="B3806" i="20"/>
  <c r="A3806" i="20"/>
  <c r="G3805" i="20"/>
  <c r="F3805" i="20"/>
  <c r="E3805" i="20"/>
  <c r="D3805" i="20"/>
  <c r="C3805" i="20"/>
  <c r="B3805" i="20"/>
  <c r="A3805" i="20"/>
  <c r="G3804" i="20"/>
  <c r="F3804" i="20"/>
  <c r="E3804" i="20"/>
  <c r="D3804" i="20"/>
  <c r="C3804" i="20"/>
  <c r="B3804" i="20"/>
  <c r="A3804" i="20"/>
  <c r="G3803" i="20"/>
  <c r="F3803" i="20"/>
  <c r="E3803" i="20"/>
  <c r="D3803" i="20"/>
  <c r="C3803" i="20"/>
  <c r="B3803" i="20"/>
  <c r="A3803" i="20"/>
  <c r="G3802" i="20"/>
  <c r="F3802" i="20"/>
  <c r="E3802" i="20"/>
  <c r="D3802" i="20"/>
  <c r="C3802" i="20"/>
  <c r="B3802" i="20"/>
  <c r="A3802" i="20"/>
  <c r="G3801" i="20"/>
  <c r="F3801" i="20"/>
  <c r="E3801" i="20"/>
  <c r="D3801" i="20"/>
  <c r="C3801" i="20"/>
  <c r="B3801" i="20"/>
  <c r="A3801" i="20"/>
  <c r="G3800" i="20"/>
  <c r="F3800" i="20"/>
  <c r="E3800" i="20"/>
  <c r="D3800" i="20"/>
  <c r="C3800" i="20"/>
  <c r="B3800" i="20"/>
  <c r="A3800" i="20"/>
  <c r="G3799" i="20"/>
  <c r="F3799" i="20"/>
  <c r="E3799" i="20"/>
  <c r="D3799" i="20"/>
  <c r="C3799" i="20"/>
  <c r="B3799" i="20"/>
  <c r="A3799" i="20"/>
  <c r="G3798" i="20"/>
  <c r="F3798" i="20"/>
  <c r="E3798" i="20"/>
  <c r="D3798" i="20"/>
  <c r="C3798" i="20"/>
  <c r="B3798" i="20"/>
  <c r="A3798" i="20"/>
  <c r="G3797" i="20"/>
  <c r="F3797" i="20"/>
  <c r="E3797" i="20"/>
  <c r="D3797" i="20"/>
  <c r="C3797" i="20"/>
  <c r="B3797" i="20"/>
  <c r="A3797" i="20"/>
  <c r="G3796" i="20"/>
  <c r="F3796" i="20"/>
  <c r="E3796" i="20"/>
  <c r="D3796" i="20"/>
  <c r="C3796" i="20"/>
  <c r="B3796" i="20"/>
  <c r="A3796" i="20"/>
  <c r="G3795" i="20"/>
  <c r="F3795" i="20"/>
  <c r="E3795" i="20"/>
  <c r="D3795" i="20"/>
  <c r="C3795" i="20"/>
  <c r="B3795" i="20"/>
  <c r="A3795" i="20"/>
  <c r="G3794" i="20"/>
  <c r="F3794" i="20"/>
  <c r="E3794" i="20"/>
  <c r="D3794" i="20"/>
  <c r="C3794" i="20"/>
  <c r="B3794" i="20"/>
  <c r="A3794" i="20"/>
  <c r="G3793" i="20"/>
  <c r="F3793" i="20"/>
  <c r="E3793" i="20"/>
  <c r="D3793" i="20"/>
  <c r="C3793" i="20"/>
  <c r="B3793" i="20"/>
  <c r="A3793" i="20"/>
  <c r="G3792" i="20"/>
  <c r="F3792" i="20"/>
  <c r="E3792" i="20"/>
  <c r="D3792" i="20"/>
  <c r="C3792" i="20"/>
  <c r="B3792" i="20"/>
  <c r="A3792" i="20"/>
  <c r="G3791" i="20"/>
  <c r="F3791" i="20"/>
  <c r="E3791" i="20"/>
  <c r="D3791" i="20"/>
  <c r="C3791" i="20"/>
  <c r="B3791" i="20"/>
  <c r="A3791" i="20"/>
  <c r="G3790" i="20"/>
  <c r="F3790" i="20"/>
  <c r="E3790" i="20"/>
  <c r="D3790" i="20"/>
  <c r="C3790" i="20"/>
  <c r="B3790" i="20"/>
  <c r="A3790" i="20"/>
  <c r="G3789" i="20"/>
  <c r="F3789" i="20"/>
  <c r="E3789" i="20"/>
  <c r="D3789" i="20"/>
  <c r="C3789" i="20"/>
  <c r="B3789" i="20"/>
  <c r="A3789" i="20"/>
  <c r="G3788" i="20"/>
  <c r="F3788" i="20"/>
  <c r="E3788" i="20"/>
  <c r="D3788" i="20"/>
  <c r="C3788" i="20"/>
  <c r="B3788" i="20"/>
  <c r="A3788" i="20"/>
  <c r="G3787" i="20"/>
  <c r="F3787" i="20"/>
  <c r="E3787" i="20"/>
  <c r="D3787" i="20"/>
  <c r="C3787" i="20"/>
  <c r="B3787" i="20"/>
  <c r="A3787" i="20"/>
  <c r="G3786" i="20"/>
  <c r="F3786" i="20"/>
  <c r="E3786" i="20"/>
  <c r="D3786" i="20"/>
  <c r="C3786" i="20"/>
  <c r="B3786" i="20"/>
  <c r="A3786" i="20"/>
  <c r="G3785" i="20"/>
  <c r="F3785" i="20"/>
  <c r="E3785" i="20"/>
  <c r="D3785" i="20"/>
  <c r="C3785" i="20"/>
  <c r="B3785" i="20"/>
  <c r="A3785" i="20"/>
  <c r="G3784" i="20"/>
  <c r="F3784" i="20"/>
  <c r="E3784" i="20"/>
  <c r="D3784" i="20"/>
  <c r="C3784" i="20"/>
  <c r="B3784" i="20"/>
  <c r="A3784" i="20"/>
  <c r="G3783" i="20"/>
  <c r="F3783" i="20"/>
  <c r="E3783" i="20"/>
  <c r="D3783" i="20"/>
  <c r="C3783" i="20"/>
  <c r="B3783" i="20"/>
  <c r="A3783" i="20"/>
  <c r="G3782" i="20"/>
  <c r="F3782" i="20"/>
  <c r="E3782" i="20"/>
  <c r="D3782" i="20"/>
  <c r="C3782" i="20"/>
  <c r="B3782" i="20"/>
  <c r="A3782" i="20"/>
  <c r="G3781" i="20"/>
  <c r="F3781" i="20"/>
  <c r="E3781" i="20"/>
  <c r="D3781" i="20"/>
  <c r="C3781" i="20"/>
  <c r="B3781" i="20"/>
  <c r="A3781" i="20"/>
  <c r="G3780" i="20"/>
  <c r="F3780" i="20"/>
  <c r="E3780" i="20"/>
  <c r="D3780" i="20"/>
  <c r="C3780" i="20"/>
  <c r="B3780" i="20"/>
  <c r="A3780" i="20"/>
  <c r="G3779" i="20"/>
  <c r="F3779" i="20"/>
  <c r="E3779" i="20"/>
  <c r="D3779" i="20"/>
  <c r="C3779" i="20"/>
  <c r="B3779" i="20"/>
  <c r="A3779" i="20"/>
  <c r="G3778" i="20"/>
  <c r="F3778" i="20"/>
  <c r="E3778" i="20"/>
  <c r="D3778" i="20"/>
  <c r="C3778" i="20"/>
  <c r="B3778" i="20"/>
  <c r="A3778" i="20"/>
  <c r="G3777" i="20"/>
  <c r="F3777" i="20"/>
  <c r="E3777" i="20"/>
  <c r="D3777" i="20"/>
  <c r="C3777" i="20"/>
  <c r="B3777" i="20"/>
  <c r="A3777" i="20"/>
  <c r="G3776" i="20"/>
  <c r="F3776" i="20"/>
  <c r="E3776" i="20"/>
  <c r="D3776" i="20"/>
  <c r="C3776" i="20"/>
  <c r="B3776" i="20"/>
  <c r="A3776" i="20"/>
  <c r="G3775" i="20"/>
  <c r="F3775" i="20"/>
  <c r="E3775" i="20"/>
  <c r="D3775" i="20"/>
  <c r="C3775" i="20"/>
  <c r="B3775" i="20"/>
  <c r="A3775" i="20"/>
  <c r="G3774" i="20"/>
  <c r="F3774" i="20"/>
  <c r="E3774" i="20"/>
  <c r="D3774" i="20"/>
  <c r="C3774" i="20"/>
  <c r="B3774" i="20"/>
  <c r="A3774" i="20"/>
  <c r="G3773" i="20"/>
  <c r="F3773" i="20"/>
  <c r="E3773" i="20"/>
  <c r="D3773" i="20"/>
  <c r="C3773" i="20"/>
  <c r="B3773" i="20"/>
  <c r="A3773" i="20"/>
  <c r="G3772" i="20"/>
  <c r="F3772" i="20"/>
  <c r="E3772" i="20"/>
  <c r="D3772" i="20"/>
  <c r="C3772" i="20"/>
  <c r="B3772" i="20"/>
  <c r="A3772" i="20"/>
  <c r="G3771" i="20"/>
  <c r="F3771" i="20"/>
  <c r="E3771" i="20"/>
  <c r="D3771" i="20"/>
  <c r="C3771" i="20"/>
  <c r="B3771" i="20"/>
  <c r="A3771" i="20"/>
  <c r="G3770" i="20"/>
  <c r="F3770" i="20"/>
  <c r="E3770" i="20"/>
  <c r="D3770" i="20"/>
  <c r="C3770" i="20"/>
  <c r="B3770" i="20"/>
  <c r="A3770" i="20"/>
  <c r="G3769" i="20"/>
  <c r="F3769" i="20"/>
  <c r="E3769" i="20"/>
  <c r="D3769" i="20"/>
  <c r="C3769" i="20"/>
  <c r="B3769" i="20"/>
  <c r="A3769" i="20"/>
  <c r="G3768" i="20"/>
  <c r="F3768" i="20"/>
  <c r="E3768" i="20"/>
  <c r="D3768" i="20"/>
  <c r="C3768" i="20"/>
  <c r="B3768" i="20"/>
  <c r="A3768" i="20"/>
  <c r="G3767" i="20"/>
  <c r="F3767" i="20"/>
  <c r="E3767" i="20"/>
  <c r="D3767" i="20"/>
  <c r="C3767" i="20"/>
  <c r="B3767" i="20"/>
  <c r="A3767" i="20"/>
  <c r="G3766" i="20"/>
  <c r="F3766" i="20"/>
  <c r="E3766" i="20"/>
  <c r="D3766" i="20"/>
  <c r="C3766" i="20"/>
  <c r="B3766" i="20"/>
  <c r="A3766" i="20"/>
  <c r="G3765" i="20"/>
  <c r="F3765" i="20"/>
  <c r="E3765" i="20"/>
  <c r="D3765" i="20"/>
  <c r="C3765" i="20"/>
  <c r="B3765" i="20"/>
  <c r="A3765" i="20"/>
  <c r="G3764" i="20"/>
  <c r="F3764" i="20"/>
  <c r="E3764" i="20"/>
  <c r="D3764" i="20"/>
  <c r="C3764" i="20"/>
  <c r="B3764" i="20"/>
  <c r="A3764" i="20"/>
  <c r="G3763" i="20"/>
  <c r="F3763" i="20"/>
  <c r="E3763" i="20"/>
  <c r="D3763" i="20"/>
  <c r="C3763" i="20"/>
  <c r="B3763" i="20"/>
  <c r="A3763" i="20"/>
  <c r="G3762" i="20"/>
  <c r="F3762" i="20"/>
  <c r="E3762" i="20"/>
  <c r="D3762" i="20"/>
  <c r="C3762" i="20"/>
  <c r="B3762" i="20"/>
  <c r="A3762" i="20"/>
  <c r="G3761" i="20"/>
  <c r="F3761" i="20"/>
  <c r="E3761" i="20"/>
  <c r="D3761" i="20"/>
  <c r="C3761" i="20"/>
  <c r="B3761" i="20"/>
  <c r="A3761" i="20"/>
  <c r="G3760" i="20"/>
  <c r="F3760" i="20"/>
  <c r="E3760" i="20"/>
  <c r="D3760" i="20"/>
  <c r="C3760" i="20"/>
  <c r="B3760" i="20"/>
  <c r="A3760" i="20"/>
  <c r="G3759" i="20"/>
  <c r="F3759" i="20"/>
  <c r="E3759" i="20"/>
  <c r="D3759" i="20"/>
  <c r="C3759" i="20"/>
  <c r="B3759" i="20"/>
  <c r="A3759" i="20"/>
  <c r="G3758" i="20"/>
  <c r="F3758" i="20"/>
  <c r="E3758" i="20"/>
  <c r="D3758" i="20"/>
  <c r="C3758" i="20"/>
  <c r="B3758" i="20"/>
  <c r="A3758" i="20"/>
  <c r="G3757" i="20"/>
  <c r="F3757" i="20"/>
  <c r="E3757" i="20"/>
  <c r="D3757" i="20"/>
  <c r="C3757" i="20"/>
  <c r="B3757" i="20"/>
  <c r="A3757" i="20"/>
  <c r="G3756" i="20"/>
  <c r="F3756" i="20"/>
  <c r="E3756" i="20"/>
  <c r="D3756" i="20"/>
  <c r="C3756" i="20"/>
  <c r="B3756" i="20"/>
  <c r="A3756" i="20"/>
  <c r="G3755" i="20"/>
  <c r="F3755" i="20"/>
  <c r="E3755" i="20"/>
  <c r="D3755" i="20"/>
  <c r="C3755" i="20"/>
  <c r="B3755" i="20"/>
  <c r="A3755" i="20"/>
  <c r="G3754" i="20"/>
  <c r="F3754" i="20"/>
  <c r="E3754" i="20"/>
  <c r="D3754" i="20"/>
  <c r="C3754" i="20"/>
  <c r="B3754" i="20"/>
  <c r="A3754" i="20"/>
  <c r="G3753" i="20"/>
  <c r="F3753" i="20"/>
  <c r="E3753" i="20"/>
  <c r="D3753" i="20"/>
  <c r="C3753" i="20"/>
  <c r="B3753" i="20"/>
  <c r="A3753" i="20"/>
  <c r="G3752" i="20"/>
  <c r="F3752" i="20"/>
  <c r="E3752" i="20"/>
  <c r="D3752" i="20"/>
  <c r="C3752" i="20"/>
  <c r="B3752" i="20"/>
  <c r="A3752" i="20"/>
  <c r="G3751" i="20"/>
  <c r="F3751" i="20"/>
  <c r="E3751" i="20"/>
  <c r="D3751" i="20"/>
  <c r="C3751" i="20"/>
  <c r="B3751" i="20"/>
  <c r="A3751" i="20"/>
  <c r="G3750" i="20"/>
  <c r="F3750" i="20"/>
  <c r="E3750" i="20"/>
  <c r="D3750" i="20"/>
  <c r="C3750" i="20"/>
  <c r="B3750" i="20"/>
  <c r="A3750" i="20"/>
  <c r="G3749" i="20"/>
  <c r="F3749" i="20"/>
  <c r="E3749" i="20"/>
  <c r="D3749" i="20"/>
  <c r="C3749" i="20"/>
  <c r="B3749" i="20"/>
  <c r="A3749" i="20"/>
  <c r="G3748" i="20"/>
  <c r="F3748" i="20"/>
  <c r="E3748" i="20"/>
  <c r="D3748" i="20"/>
  <c r="C3748" i="20"/>
  <c r="B3748" i="20"/>
  <c r="A3748" i="20"/>
  <c r="G3747" i="20"/>
  <c r="F3747" i="20"/>
  <c r="E3747" i="20"/>
  <c r="D3747" i="20"/>
  <c r="C3747" i="20"/>
  <c r="B3747" i="20"/>
  <c r="A3747" i="20"/>
  <c r="G3746" i="20"/>
  <c r="F3746" i="20"/>
  <c r="E3746" i="20"/>
  <c r="D3746" i="20"/>
  <c r="C3746" i="20"/>
  <c r="B3746" i="20"/>
  <c r="A3746" i="20"/>
  <c r="G3745" i="20"/>
  <c r="F3745" i="20"/>
  <c r="E3745" i="20"/>
  <c r="D3745" i="20"/>
  <c r="C3745" i="20"/>
  <c r="B3745" i="20"/>
  <c r="A3745" i="20"/>
  <c r="G3744" i="20"/>
  <c r="F3744" i="20"/>
  <c r="E3744" i="20"/>
  <c r="D3744" i="20"/>
  <c r="C3744" i="20"/>
  <c r="B3744" i="20"/>
  <c r="A3744" i="20"/>
  <c r="G3743" i="20"/>
  <c r="F3743" i="20"/>
  <c r="E3743" i="20"/>
  <c r="D3743" i="20"/>
  <c r="C3743" i="20"/>
  <c r="B3743" i="20"/>
  <c r="A3743" i="20"/>
  <c r="G3742" i="20"/>
  <c r="F3742" i="20"/>
  <c r="E3742" i="20"/>
  <c r="D3742" i="20"/>
  <c r="C3742" i="20"/>
  <c r="B3742" i="20"/>
  <c r="A3742" i="20"/>
  <c r="G3741" i="20"/>
  <c r="F3741" i="20"/>
  <c r="E3741" i="20"/>
  <c r="D3741" i="20"/>
  <c r="C3741" i="20"/>
  <c r="B3741" i="20"/>
  <c r="A3741" i="20"/>
  <c r="G3740" i="20"/>
  <c r="F3740" i="20"/>
  <c r="E3740" i="20"/>
  <c r="D3740" i="20"/>
  <c r="C3740" i="20"/>
  <c r="B3740" i="20"/>
  <c r="A3740" i="20"/>
  <c r="G3739" i="20"/>
  <c r="F3739" i="20"/>
  <c r="E3739" i="20"/>
  <c r="D3739" i="20"/>
  <c r="C3739" i="20"/>
  <c r="B3739" i="20"/>
  <c r="A3739" i="20"/>
  <c r="G3738" i="20"/>
  <c r="F3738" i="20"/>
  <c r="E3738" i="20"/>
  <c r="D3738" i="20"/>
  <c r="C3738" i="20"/>
  <c r="B3738" i="20"/>
  <c r="A3738" i="20"/>
  <c r="G3737" i="20"/>
  <c r="F3737" i="20"/>
  <c r="E3737" i="20"/>
  <c r="D3737" i="20"/>
  <c r="C3737" i="20"/>
  <c r="B3737" i="20"/>
  <c r="A3737" i="20"/>
  <c r="G3736" i="20"/>
  <c r="F3736" i="20"/>
  <c r="E3736" i="20"/>
  <c r="D3736" i="20"/>
  <c r="C3736" i="20"/>
  <c r="B3736" i="20"/>
  <c r="A3736" i="20"/>
  <c r="G3735" i="20"/>
  <c r="F3735" i="20"/>
  <c r="E3735" i="20"/>
  <c r="D3735" i="20"/>
  <c r="C3735" i="20"/>
  <c r="B3735" i="20"/>
  <c r="A3735" i="20"/>
  <c r="G3734" i="20"/>
  <c r="F3734" i="20"/>
  <c r="E3734" i="20"/>
  <c r="D3734" i="20"/>
  <c r="C3734" i="20"/>
  <c r="B3734" i="20"/>
  <c r="A3734" i="20"/>
  <c r="G3733" i="20"/>
  <c r="F3733" i="20"/>
  <c r="E3733" i="20"/>
  <c r="D3733" i="20"/>
  <c r="C3733" i="20"/>
  <c r="B3733" i="20"/>
  <c r="A3733" i="20"/>
  <c r="G3732" i="20"/>
  <c r="F3732" i="20"/>
  <c r="E3732" i="20"/>
  <c r="D3732" i="20"/>
  <c r="C3732" i="20"/>
  <c r="B3732" i="20"/>
  <c r="A3732" i="20"/>
  <c r="G3731" i="20"/>
  <c r="F3731" i="20"/>
  <c r="E3731" i="20"/>
  <c r="D3731" i="20"/>
  <c r="C3731" i="20"/>
  <c r="B3731" i="20"/>
  <c r="A3731" i="20"/>
  <c r="G3730" i="20"/>
  <c r="F3730" i="20"/>
  <c r="E3730" i="20"/>
  <c r="D3730" i="20"/>
  <c r="C3730" i="20"/>
  <c r="B3730" i="20"/>
  <c r="A3730" i="20"/>
  <c r="G3729" i="20"/>
  <c r="F3729" i="20"/>
  <c r="E3729" i="20"/>
  <c r="D3729" i="20"/>
  <c r="C3729" i="20"/>
  <c r="B3729" i="20"/>
  <c r="A3729" i="20"/>
  <c r="G3728" i="20"/>
  <c r="F3728" i="20"/>
  <c r="E3728" i="20"/>
  <c r="D3728" i="20"/>
  <c r="C3728" i="20"/>
  <c r="B3728" i="20"/>
  <c r="A3728" i="20"/>
  <c r="G3727" i="20"/>
  <c r="F3727" i="20"/>
  <c r="E3727" i="20"/>
  <c r="D3727" i="20"/>
  <c r="C3727" i="20"/>
  <c r="B3727" i="20"/>
  <c r="A3727" i="20"/>
  <c r="G3726" i="20"/>
  <c r="F3726" i="20"/>
  <c r="E3726" i="20"/>
  <c r="D3726" i="20"/>
  <c r="C3726" i="20"/>
  <c r="B3726" i="20"/>
  <c r="A3726" i="20"/>
  <c r="G3725" i="20"/>
  <c r="F3725" i="20"/>
  <c r="E3725" i="20"/>
  <c r="D3725" i="20"/>
  <c r="C3725" i="20"/>
  <c r="B3725" i="20"/>
  <c r="A3725" i="20"/>
  <c r="G3724" i="20"/>
  <c r="F3724" i="20"/>
  <c r="E3724" i="20"/>
  <c r="D3724" i="20"/>
  <c r="C3724" i="20"/>
  <c r="B3724" i="20"/>
  <c r="A3724" i="20"/>
  <c r="G3723" i="20"/>
  <c r="F3723" i="20"/>
  <c r="E3723" i="20"/>
  <c r="D3723" i="20"/>
  <c r="C3723" i="20"/>
  <c r="B3723" i="20"/>
  <c r="A3723" i="20"/>
  <c r="G3722" i="20"/>
  <c r="F3722" i="20"/>
  <c r="E3722" i="20"/>
  <c r="D3722" i="20"/>
  <c r="C3722" i="20"/>
  <c r="B3722" i="20"/>
  <c r="A3722" i="20"/>
  <c r="G3721" i="20"/>
  <c r="F3721" i="20"/>
  <c r="E3721" i="20"/>
  <c r="D3721" i="20"/>
  <c r="C3721" i="20"/>
  <c r="B3721" i="20"/>
  <c r="A3721" i="20"/>
  <c r="G3720" i="20"/>
  <c r="F3720" i="20"/>
  <c r="E3720" i="20"/>
  <c r="D3720" i="20"/>
  <c r="C3720" i="20"/>
  <c r="B3720" i="20"/>
  <c r="A3720" i="20"/>
  <c r="G3719" i="20"/>
  <c r="F3719" i="20"/>
  <c r="E3719" i="20"/>
  <c r="D3719" i="20"/>
  <c r="C3719" i="20"/>
  <c r="B3719" i="20"/>
  <c r="A3719" i="20"/>
  <c r="G3718" i="20"/>
  <c r="F3718" i="20"/>
  <c r="E3718" i="20"/>
  <c r="D3718" i="20"/>
  <c r="C3718" i="20"/>
  <c r="B3718" i="20"/>
  <c r="A3718" i="20"/>
  <c r="G3717" i="20"/>
  <c r="F3717" i="20"/>
  <c r="E3717" i="20"/>
  <c r="D3717" i="20"/>
  <c r="C3717" i="20"/>
  <c r="B3717" i="20"/>
  <c r="A3717" i="20"/>
  <c r="G3716" i="20"/>
  <c r="F3716" i="20"/>
  <c r="E3716" i="20"/>
  <c r="D3716" i="20"/>
  <c r="C3716" i="20"/>
  <c r="B3716" i="20"/>
  <c r="A3716" i="20"/>
  <c r="G3715" i="20"/>
  <c r="F3715" i="20"/>
  <c r="E3715" i="20"/>
  <c r="D3715" i="20"/>
  <c r="C3715" i="20"/>
  <c r="B3715" i="20"/>
  <c r="A3715" i="20"/>
  <c r="G3714" i="20"/>
  <c r="F3714" i="20"/>
  <c r="E3714" i="20"/>
  <c r="D3714" i="20"/>
  <c r="C3714" i="20"/>
  <c r="B3714" i="20"/>
  <c r="A3714" i="20"/>
  <c r="G3713" i="20"/>
  <c r="F3713" i="20"/>
  <c r="E3713" i="20"/>
  <c r="D3713" i="20"/>
  <c r="C3713" i="20"/>
  <c r="B3713" i="20"/>
  <c r="A3713" i="20"/>
  <c r="G3712" i="20"/>
  <c r="F3712" i="20"/>
  <c r="E3712" i="20"/>
  <c r="D3712" i="20"/>
  <c r="C3712" i="20"/>
  <c r="B3712" i="20"/>
  <c r="A3712" i="20"/>
  <c r="G3711" i="20"/>
  <c r="F3711" i="20"/>
  <c r="E3711" i="20"/>
  <c r="D3711" i="20"/>
  <c r="C3711" i="20"/>
  <c r="B3711" i="20"/>
  <c r="A3711" i="20"/>
  <c r="G3710" i="20"/>
  <c r="F3710" i="20"/>
  <c r="E3710" i="20"/>
  <c r="D3710" i="20"/>
  <c r="C3710" i="20"/>
  <c r="B3710" i="20"/>
  <c r="A3710" i="20"/>
  <c r="G3709" i="20"/>
  <c r="F3709" i="20"/>
  <c r="E3709" i="20"/>
  <c r="D3709" i="20"/>
  <c r="C3709" i="20"/>
  <c r="B3709" i="20"/>
  <c r="A3709" i="20"/>
  <c r="G3708" i="20"/>
  <c r="F3708" i="20"/>
  <c r="E3708" i="20"/>
  <c r="D3708" i="20"/>
  <c r="C3708" i="20"/>
  <c r="B3708" i="20"/>
  <c r="A3708" i="20"/>
  <c r="G3707" i="20"/>
  <c r="F3707" i="20"/>
  <c r="E3707" i="20"/>
  <c r="D3707" i="20"/>
  <c r="C3707" i="20"/>
  <c r="B3707" i="20"/>
  <c r="A3707" i="20"/>
  <c r="G3706" i="20"/>
  <c r="F3706" i="20"/>
  <c r="E3706" i="20"/>
  <c r="D3706" i="20"/>
  <c r="C3706" i="20"/>
  <c r="B3706" i="20"/>
  <c r="A3706" i="20"/>
  <c r="G3705" i="20"/>
  <c r="F3705" i="20"/>
  <c r="E3705" i="20"/>
  <c r="D3705" i="20"/>
  <c r="C3705" i="20"/>
  <c r="B3705" i="20"/>
  <c r="A3705" i="20"/>
  <c r="G3704" i="20"/>
  <c r="F3704" i="20"/>
  <c r="E3704" i="20"/>
  <c r="D3704" i="20"/>
  <c r="C3704" i="20"/>
  <c r="B3704" i="20"/>
  <c r="A3704" i="20"/>
  <c r="G3703" i="20"/>
  <c r="F3703" i="20"/>
  <c r="E3703" i="20"/>
  <c r="D3703" i="20"/>
  <c r="C3703" i="20"/>
  <c r="B3703" i="20"/>
  <c r="A3703" i="20"/>
  <c r="G3702" i="20"/>
  <c r="F3702" i="20"/>
  <c r="E3702" i="20"/>
  <c r="D3702" i="20"/>
  <c r="C3702" i="20"/>
  <c r="B3702" i="20"/>
  <c r="A3702" i="20"/>
  <c r="G3701" i="20"/>
  <c r="F3701" i="20"/>
  <c r="E3701" i="20"/>
  <c r="D3701" i="20"/>
  <c r="C3701" i="20"/>
  <c r="B3701" i="20"/>
  <c r="A3701" i="20"/>
  <c r="G3700" i="20"/>
  <c r="F3700" i="20"/>
  <c r="E3700" i="20"/>
  <c r="D3700" i="20"/>
  <c r="C3700" i="20"/>
  <c r="B3700" i="20"/>
  <c r="A3700" i="20"/>
  <c r="G3699" i="20"/>
  <c r="F3699" i="20"/>
  <c r="E3699" i="20"/>
  <c r="D3699" i="20"/>
  <c r="C3699" i="20"/>
  <c r="B3699" i="20"/>
  <c r="A3699" i="20"/>
  <c r="G3698" i="20"/>
  <c r="F3698" i="20"/>
  <c r="E3698" i="20"/>
  <c r="D3698" i="20"/>
  <c r="C3698" i="20"/>
  <c r="B3698" i="20"/>
  <c r="A3698" i="20"/>
  <c r="G3697" i="20"/>
  <c r="F3697" i="20"/>
  <c r="E3697" i="20"/>
  <c r="D3697" i="20"/>
  <c r="C3697" i="20"/>
  <c r="B3697" i="20"/>
  <c r="A3697" i="20"/>
  <c r="G3696" i="20"/>
  <c r="F3696" i="20"/>
  <c r="E3696" i="20"/>
  <c r="D3696" i="20"/>
  <c r="C3696" i="20"/>
  <c r="B3696" i="20"/>
  <c r="A3696" i="20"/>
  <c r="G3695" i="20"/>
  <c r="F3695" i="20"/>
  <c r="E3695" i="20"/>
  <c r="D3695" i="20"/>
  <c r="C3695" i="20"/>
  <c r="B3695" i="20"/>
  <c r="A3695" i="20"/>
  <c r="G3694" i="20"/>
  <c r="F3694" i="20"/>
  <c r="E3694" i="20"/>
  <c r="D3694" i="20"/>
  <c r="C3694" i="20"/>
  <c r="B3694" i="20"/>
  <c r="A3694" i="20"/>
  <c r="G3693" i="20"/>
  <c r="F3693" i="20"/>
  <c r="E3693" i="20"/>
  <c r="D3693" i="20"/>
  <c r="C3693" i="20"/>
  <c r="B3693" i="20"/>
  <c r="A3693" i="20"/>
  <c r="G3692" i="20"/>
  <c r="F3692" i="20"/>
  <c r="E3692" i="20"/>
  <c r="D3692" i="20"/>
  <c r="C3692" i="20"/>
  <c r="B3692" i="20"/>
  <c r="A3692" i="20"/>
  <c r="G3691" i="20"/>
  <c r="F3691" i="20"/>
  <c r="E3691" i="20"/>
  <c r="D3691" i="20"/>
  <c r="C3691" i="20"/>
  <c r="B3691" i="20"/>
  <c r="A3691" i="20"/>
  <c r="G3690" i="20"/>
  <c r="F3690" i="20"/>
  <c r="E3690" i="20"/>
  <c r="D3690" i="20"/>
  <c r="C3690" i="20"/>
  <c r="B3690" i="20"/>
  <c r="A3690" i="20"/>
  <c r="G3689" i="20"/>
  <c r="F3689" i="20"/>
  <c r="E3689" i="20"/>
  <c r="D3689" i="20"/>
  <c r="C3689" i="20"/>
  <c r="B3689" i="20"/>
  <c r="A3689" i="20"/>
  <c r="G3688" i="20"/>
  <c r="F3688" i="20"/>
  <c r="E3688" i="20"/>
  <c r="D3688" i="20"/>
  <c r="C3688" i="20"/>
  <c r="B3688" i="20"/>
  <c r="A3688" i="20"/>
  <c r="G3687" i="20"/>
  <c r="F3687" i="20"/>
  <c r="E3687" i="20"/>
  <c r="D3687" i="20"/>
  <c r="C3687" i="20"/>
  <c r="B3687" i="20"/>
  <c r="A3687" i="20"/>
  <c r="G3686" i="20"/>
  <c r="F3686" i="20"/>
  <c r="E3686" i="20"/>
  <c r="D3686" i="20"/>
  <c r="C3686" i="20"/>
  <c r="B3686" i="20"/>
  <c r="A3686" i="20"/>
  <c r="G3685" i="20"/>
  <c r="F3685" i="20"/>
  <c r="E3685" i="20"/>
  <c r="D3685" i="20"/>
  <c r="C3685" i="20"/>
  <c r="B3685" i="20"/>
  <c r="A3685" i="20"/>
  <c r="G3684" i="20"/>
  <c r="F3684" i="20"/>
  <c r="E3684" i="20"/>
  <c r="D3684" i="20"/>
  <c r="C3684" i="20"/>
  <c r="B3684" i="20"/>
  <c r="A3684" i="20"/>
  <c r="G3683" i="20"/>
  <c r="F3683" i="20"/>
  <c r="E3683" i="20"/>
  <c r="D3683" i="20"/>
  <c r="C3683" i="20"/>
  <c r="B3683" i="20"/>
  <c r="A3683" i="20"/>
  <c r="G3682" i="20"/>
  <c r="F3682" i="20"/>
  <c r="E3682" i="20"/>
  <c r="D3682" i="20"/>
  <c r="C3682" i="20"/>
  <c r="B3682" i="20"/>
  <c r="A3682" i="20"/>
  <c r="G3681" i="20"/>
  <c r="F3681" i="20"/>
  <c r="E3681" i="20"/>
  <c r="D3681" i="20"/>
  <c r="C3681" i="20"/>
  <c r="B3681" i="20"/>
  <c r="A3681" i="20"/>
  <c r="G3680" i="20"/>
  <c r="F3680" i="20"/>
  <c r="E3680" i="20"/>
  <c r="D3680" i="20"/>
  <c r="C3680" i="20"/>
  <c r="B3680" i="20"/>
  <c r="A3680" i="20"/>
  <c r="G3679" i="20"/>
  <c r="F3679" i="20"/>
  <c r="E3679" i="20"/>
  <c r="D3679" i="20"/>
  <c r="C3679" i="20"/>
  <c r="B3679" i="20"/>
  <c r="A3679" i="20"/>
  <c r="G3678" i="20"/>
  <c r="F3678" i="20"/>
  <c r="E3678" i="20"/>
  <c r="D3678" i="20"/>
  <c r="C3678" i="20"/>
  <c r="B3678" i="20"/>
  <c r="A3678" i="20"/>
  <c r="G3677" i="20"/>
  <c r="F3677" i="20"/>
  <c r="E3677" i="20"/>
  <c r="D3677" i="20"/>
  <c r="C3677" i="20"/>
  <c r="B3677" i="20"/>
  <c r="A3677" i="20"/>
  <c r="G3676" i="20"/>
  <c r="F3676" i="20"/>
  <c r="E3676" i="20"/>
  <c r="D3676" i="20"/>
  <c r="C3676" i="20"/>
  <c r="B3676" i="20"/>
  <c r="A3676" i="20"/>
  <c r="G3675" i="20"/>
  <c r="F3675" i="20"/>
  <c r="E3675" i="20"/>
  <c r="D3675" i="20"/>
  <c r="C3675" i="20"/>
  <c r="B3675" i="20"/>
  <c r="A3675" i="20"/>
  <c r="G3674" i="20"/>
  <c r="F3674" i="20"/>
  <c r="E3674" i="20"/>
  <c r="D3674" i="20"/>
  <c r="C3674" i="20"/>
  <c r="B3674" i="20"/>
  <c r="A3674" i="20"/>
  <c r="G3673" i="20"/>
  <c r="F3673" i="20"/>
  <c r="E3673" i="20"/>
  <c r="D3673" i="20"/>
  <c r="C3673" i="20"/>
  <c r="B3673" i="20"/>
  <c r="A3673" i="20"/>
  <c r="G3672" i="20"/>
  <c r="F3672" i="20"/>
  <c r="E3672" i="20"/>
  <c r="D3672" i="20"/>
  <c r="C3672" i="20"/>
  <c r="B3672" i="20"/>
  <c r="A3672" i="20"/>
  <c r="G3671" i="20"/>
  <c r="F3671" i="20"/>
  <c r="E3671" i="20"/>
  <c r="D3671" i="20"/>
  <c r="C3671" i="20"/>
  <c r="B3671" i="20"/>
  <c r="A3671" i="20"/>
  <c r="G3670" i="20"/>
  <c r="F3670" i="20"/>
  <c r="E3670" i="20"/>
  <c r="D3670" i="20"/>
  <c r="C3670" i="20"/>
  <c r="B3670" i="20"/>
  <c r="A3670" i="20"/>
  <c r="G3669" i="20"/>
  <c r="F3669" i="20"/>
  <c r="E3669" i="20"/>
  <c r="D3669" i="20"/>
  <c r="C3669" i="20"/>
  <c r="B3669" i="20"/>
  <c r="A3669" i="20"/>
  <c r="G3668" i="20"/>
  <c r="F3668" i="20"/>
  <c r="E3668" i="20"/>
  <c r="D3668" i="20"/>
  <c r="C3668" i="20"/>
  <c r="B3668" i="20"/>
  <c r="A3668" i="20"/>
  <c r="G3667" i="20"/>
  <c r="F3667" i="20"/>
  <c r="E3667" i="20"/>
  <c r="D3667" i="20"/>
  <c r="C3667" i="20"/>
  <c r="B3667" i="20"/>
  <c r="A3667" i="20"/>
  <c r="G3666" i="20"/>
  <c r="F3666" i="20"/>
  <c r="E3666" i="20"/>
  <c r="D3666" i="20"/>
  <c r="C3666" i="20"/>
  <c r="B3666" i="20"/>
  <c r="A3666" i="20"/>
  <c r="G3665" i="20"/>
  <c r="F3665" i="20"/>
  <c r="E3665" i="20"/>
  <c r="D3665" i="20"/>
  <c r="C3665" i="20"/>
  <c r="B3665" i="20"/>
  <c r="A3665" i="20"/>
  <c r="G3664" i="20"/>
  <c r="F3664" i="20"/>
  <c r="E3664" i="20"/>
  <c r="D3664" i="20"/>
  <c r="C3664" i="20"/>
  <c r="B3664" i="20"/>
  <c r="A3664" i="20"/>
  <c r="G3663" i="20"/>
  <c r="F3663" i="20"/>
  <c r="E3663" i="20"/>
  <c r="D3663" i="20"/>
  <c r="C3663" i="20"/>
  <c r="B3663" i="20"/>
  <c r="A3663" i="20"/>
  <c r="G3662" i="20"/>
  <c r="F3662" i="20"/>
  <c r="E3662" i="20"/>
  <c r="D3662" i="20"/>
  <c r="C3662" i="20"/>
  <c r="B3662" i="20"/>
  <c r="A3662" i="20"/>
  <c r="G3661" i="20"/>
  <c r="F3661" i="20"/>
  <c r="E3661" i="20"/>
  <c r="D3661" i="20"/>
  <c r="C3661" i="20"/>
  <c r="B3661" i="20"/>
  <c r="A3661" i="20"/>
  <c r="G3660" i="20"/>
  <c r="F3660" i="20"/>
  <c r="E3660" i="20"/>
  <c r="D3660" i="20"/>
  <c r="C3660" i="20"/>
  <c r="B3660" i="20"/>
  <c r="A3660" i="20"/>
  <c r="G3659" i="20"/>
  <c r="F3659" i="20"/>
  <c r="E3659" i="20"/>
  <c r="D3659" i="20"/>
  <c r="C3659" i="20"/>
  <c r="B3659" i="20"/>
  <c r="A3659" i="20"/>
  <c r="G3658" i="20"/>
  <c r="F3658" i="20"/>
  <c r="E3658" i="20"/>
  <c r="D3658" i="20"/>
  <c r="C3658" i="20"/>
  <c r="B3658" i="20"/>
  <c r="A3658" i="20"/>
  <c r="G3657" i="20"/>
  <c r="F3657" i="20"/>
  <c r="E3657" i="20"/>
  <c r="D3657" i="20"/>
  <c r="C3657" i="20"/>
  <c r="B3657" i="20"/>
  <c r="A3657" i="20"/>
  <c r="G3656" i="20"/>
  <c r="F3656" i="20"/>
  <c r="E3656" i="20"/>
  <c r="D3656" i="20"/>
  <c r="C3656" i="20"/>
  <c r="B3656" i="20"/>
  <c r="A3656" i="20"/>
  <c r="G3655" i="20"/>
  <c r="F3655" i="20"/>
  <c r="E3655" i="20"/>
  <c r="D3655" i="20"/>
  <c r="C3655" i="20"/>
  <c r="B3655" i="20"/>
  <c r="A3655" i="20"/>
  <c r="G3654" i="20"/>
  <c r="F3654" i="20"/>
  <c r="E3654" i="20"/>
  <c r="D3654" i="20"/>
  <c r="C3654" i="20"/>
  <c r="B3654" i="20"/>
  <c r="A3654" i="20"/>
  <c r="G3653" i="20"/>
  <c r="F3653" i="20"/>
  <c r="E3653" i="20"/>
  <c r="D3653" i="20"/>
  <c r="C3653" i="20"/>
  <c r="B3653" i="20"/>
  <c r="A3653" i="20"/>
  <c r="G3652" i="20"/>
  <c r="F3652" i="20"/>
  <c r="E3652" i="20"/>
  <c r="D3652" i="20"/>
  <c r="C3652" i="20"/>
  <c r="B3652" i="20"/>
  <c r="A3652" i="20"/>
  <c r="G3651" i="20"/>
  <c r="F3651" i="20"/>
  <c r="E3651" i="20"/>
  <c r="D3651" i="20"/>
  <c r="C3651" i="20"/>
  <c r="B3651" i="20"/>
  <c r="A3651" i="20"/>
  <c r="G3650" i="20"/>
  <c r="F3650" i="20"/>
  <c r="E3650" i="20"/>
  <c r="D3650" i="20"/>
  <c r="C3650" i="20"/>
  <c r="B3650" i="20"/>
  <c r="A3650" i="20"/>
  <c r="G3649" i="20"/>
  <c r="F3649" i="20"/>
  <c r="E3649" i="20"/>
  <c r="D3649" i="20"/>
  <c r="C3649" i="20"/>
  <c r="B3649" i="20"/>
  <c r="A3649" i="20"/>
  <c r="G3648" i="20"/>
  <c r="F3648" i="20"/>
  <c r="E3648" i="20"/>
  <c r="D3648" i="20"/>
  <c r="C3648" i="20"/>
  <c r="B3648" i="20"/>
  <c r="A3648" i="20"/>
  <c r="G3647" i="20"/>
  <c r="F3647" i="20"/>
  <c r="E3647" i="20"/>
  <c r="D3647" i="20"/>
  <c r="C3647" i="20"/>
  <c r="B3647" i="20"/>
  <c r="A3647" i="20"/>
  <c r="G3646" i="20"/>
  <c r="F3646" i="20"/>
  <c r="E3646" i="20"/>
  <c r="D3646" i="20"/>
  <c r="C3646" i="20"/>
  <c r="B3646" i="20"/>
  <c r="A3646" i="20"/>
  <c r="G3645" i="20"/>
  <c r="F3645" i="20"/>
  <c r="E3645" i="20"/>
  <c r="D3645" i="20"/>
  <c r="C3645" i="20"/>
  <c r="B3645" i="20"/>
  <c r="A3645" i="20"/>
  <c r="G3644" i="20"/>
  <c r="F3644" i="20"/>
  <c r="E3644" i="20"/>
  <c r="D3644" i="20"/>
  <c r="C3644" i="20"/>
  <c r="B3644" i="20"/>
  <c r="A3644" i="20"/>
  <c r="G3643" i="20"/>
  <c r="F3643" i="20"/>
  <c r="E3643" i="20"/>
  <c r="D3643" i="20"/>
  <c r="C3643" i="20"/>
  <c r="B3643" i="20"/>
  <c r="A3643" i="20"/>
  <c r="G3642" i="20"/>
  <c r="F3642" i="20"/>
  <c r="E3642" i="20"/>
  <c r="D3642" i="20"/>
  <c r="C3642" i="20"/>
  <c r="B3642" i="20"/>
  <c r="A3642" i="20"/>
  <c r="G3641" i="20"/>
  <c r="F3641" i="20"/>
  <c r="E3641" i="20"/>
  <c r="D3641" i="20"/>
  <c r="C3641" i="20"/>
  <c r="B3641" i="20"/>
  <c r="A3641" i="20"/>
  <c r="G3640" i="20"/>
  <c r="F3640" i="20"/>
  <c r="E3640" i="20"/>
  <c r="D3640" i="20"/>
  <c r="C3640" i="20"/>
  <c r="B3640" i="20"/>
  <c r="A3640" i="20"/>
  <c r="G3639" i="20"/>
  <c r="F3639" i="20"/>
  <c r="E3639" i="20"/>
  <c r="D3639" i="20"/>
  <c r="C3639" i="20"/>
  <c r="B3639" i="20"/>
  <c r="A3639" i="20"/>
  <c r="G3638" i="20"/>
  <c r="F3638" i="20"/>
  <c r="E3638" i="20"/>
  <c r="D3638" i="20"/>
  <c r="C3638" i="20"/>
  <c r="B3638" i="20"/>
  <c r="A3638" i="20"/>
  <c r="G3637" i="20"/>
  <c r="F3637" i="20"/>
  <c r="E3637" i="20"/>
  <c r="D3637" i="20"/>
  <c r="C3637" i="20"/>
  <c r="B3637" i="20"/>
  <c r="A3637" i="20"/>
  <c r="G3636" i="20"/>
  <c r="F3636" i="20"/>
  <c r="E3636" i="20"/>
  <c r="D3636" i="20"/>
  <c r="C3636" i="20"/>
  <c r="B3636" i="20"/>
  <c r="A3636" i="20"/>
  <c r="G3635" i="20"/>
  <c r="F3635" i="20"/>
  <c r="E3635" i="20"/>
  <c r="D3635" i="20"/>
  <c r="C3635" i="20"/>
  <c r="B3635" i="20"/>
  <c r="A3635" i="20"/>
  <c r="G3634" i="20"/>
  <c r="F3634" i="20"/>
  <c r="E3634" i="20"/>
  <c r="D3634" i="20"/>
  <c r="C3634" i="20"/>
  <c r="B3634" i="20"/>
  <c r="A3634" i="20"/>
  <c r="G3633" i="20"/>
  <c r="F3633" i="20"/>
  <c r="E3633" i="20"/>
  <c r="D3633" i="20"/>
  <c r="C3633" i="20"/>
  <c r="B3633" i="20"/>
  <c r="A3633" i="20"/>
  <c r="G3632" i="20"/>
  <c r="F3632" i="20"/>
  <c r="E3632" i="20"/>
  <c r="D3632" i="20"/>
  <c r="C3632" i="20"/>
  <c r="B3632" i="20"/>
  <c r="A3632" i="20"/>
  <c r="G3631" i="20"/>
  <c r="F3631" i="20"/>
  <c r="E3631" i="20"/>
  <c r="D3631" i="20"/>
  <c r="C3631" i="20"/>
  <c r="B3631" i="20"/>
  <c r="A3631" i="20"/>
  <c r="G3630" i="20"/>
  <c r="F3630" i="20"/>
  <c r="E3630" i="20"/>
  <c r="D3630" i="20"/>
  <c r="C3630" i="20"/>
  <c r="B3630" i="20"/>
  <c r="A3630" i="20"/>
  <c r="G3629" i="20"/>
  <c r="F3629" i="20"/>
  <c r="E3629" i="20"/>
  <c r="D3629" i="20"/>
  <c r="C3629" i="20"/>
  <c r="B3629" i="20"/>
  <c r="A3629" i="20"/>
  <c r="G3628" i="20"/>
  <c r="F3628" i="20"/>
  <c r="E3628" i="20"/>
  <c r="D3628" i="20"/>
  <c r="C3628" i="20"/>
  <c r="B3628" i="20"/>
  <c r="A3628" i="20"/>
  <c r="G3627" i="20"/>
  <c r="F3627" i="20"/>
  <c r="E3627" i="20"/>
  <c r="D3627" i="20"/>
  <c r="C3627" i="20"/>
  <c r="B3627" i="20"/>
  <c r="A3627" i="20"/>
  <c r="G3626" i="20"/>
  <c r="F3626" i="20"/>
  <c r="E3626" i="20"/>
  <c r="D3626" i="20"/>
  <c r="C3626" i="20"/>
  <c r="B3626" i="20"/>
  <c r="A3626" i="20"/>
  <c r="G3625" i="20"/>
  <c r="F3625" i="20"/>
  <c r="E3625" i="20"/>
  <c r="D3625" i="20"/>
  <c r="C3625" i="20"/>
  <c r="B3625" i="20"/>
  <c r="A3625" i="20"/>
  <c r="G3624" i="20"/>
  <c r="F3624" i="20"/>
  <c r="E3624" i="20"/>
  <c r="D3624" i="20"/>
  <c r="C3624" i="20"/>
  <c r="B3624" i="20"/>
  <c r="A3624" i="20"/>
  <c r="G3623" i="20"/>
  <c r="F3623" i="20"/>
  <c r="E3623" i="20"/>
  <c r="D3623" i="20"/>
  <c r="C3623" i="20"/>
  <c r="B3623" i="20"/>
  <c r="A3623" i="20"/>
  <c r="G3622" i="20"/>
  <c r="F3622" i="20"/>
  <c r="E3622" i="20"/>
  <c r="D3622" i="20"/>
  <c r="C3622" i="20"/>
  <c r="B3622" i="20"/>
  <c r="A3622" i="20"/>
  <c r="G3621" i="20"/>
  <c r="F3621" i="20"/>
  <c r="E3621" i="20"/>
  <c r="D3621" i="20"/>
  <c r="C3621" i="20"/>
  <c r="B3621" i="20"/>
  <c r="A3621" i="20"/>
  <c r="G3620" i="20"/>
  <c r="F3620" i="20"/>
  <c r="E3620" i="20"/>
  <c r="D3620" i="20"/>
  <c r="C3620" i="20"/>
  <c r="B3620" i="20"/>
  <c r="A3620" i="20"/>
  <c r="G3619" i="20"/>
  <c r="F3619" i="20"/>
  <c r="E3619" i="20"/>
  <c r="D3619" i="20"/>
  <c r="C3619" i="20"/>
  <c r="B3619" i="20"/>
  <c r="A3619" i="20"/>
  <c r="G3618" i="20"/>
  <c r="F3618" i="20"/>
  <c r="E3618" i="20"/>
  <c r="D3618" i="20"/>
  <c r="C3618" i="20"/>
  <c r="B3618" i="20"/>
  <c r="A3618" i="20"/>
  <c r="G3617" i="20"/>
  <c r="F3617" i="20"/>
  <c r="E3617" i="20"/>
  <c r="D3617" i="20"/>
  <c r="C3617" i="20"/>
  <c r="B3617" i="20"/>
  <c r="A3617" i="20"/>
  <c r="G3616" i="20"/>
  <c r="F3616" i="20"/>
  <c r="E3616" i="20"/>
  <c r="D3616" i="20"/>
  <c r="C3616" i="20"/>
  <c r="B3616" i="20"/>
  <c r="A3616" i="20"/>
  <c r="G3615" i="20"/>
  <c r="F3615" i="20"/>
  <c r="E3615" i="20"/>
  <c r="D3615" i="20"/>
  <c r="C3615" i="20"/>
  <c r="B3615" i="20"/>
  <c r="A3615" i="20"/>
  <c r="G3614" i="20"/>
  <c r="F3614" i="20"/>
  <c r="E3614" i="20"/>
  <c r="D3614" i="20"/>
  <c r="C3614" i="20"/>
  <c r="B3614" i="20"/>
  <c r="A3614" i="20"/>
  <c r="G3613" i="20"/>
  <c r="F3613" i="20"/>
  <c r="E3613" i="20"/>
  <c r="D3613" i="20"/>
  <c r="C3613" i="20"/>
  <c r="B3613" i="20"/>
  <c r="A3613" i="20"/>
  <c r="G3612" i="20"/>
  <c r="F3612" i="20"/>
  <c r="E3612" i="20"/>
  <c r="D3612" i="20"/>
  <c r="C3612" i="20"/>
  <c r="B3612" i="20"/>
  <c r="A3612" i="20"/>
  <c r="G3611" i="20"/>
  <c r="F3611" i="20"/>
  <c r="E3611" i="20"/>
  <c r="D3611" i="20"/>
  <c r="C3611" i="20"/>
  <c r="B3611" i="20"/>
  <c r="A3611" i="20"/>
  <c r="G3610" i="20"/>
  <c r="F3610" i="20"/>
  <c r="E3610" i="20"/>
  <c r="D3610" i="20"/>
  <c r="C3610" i="20"/>
  <c r="B3610" i="20"/>
  <c r="A3610" i="20"/>
  <c r="G3609" i="20"/>
  <c r="F3609" i="20"/>
  <c r="E3609" i="20"/>
  <c r="D3609" i="20"/>
  <c r="C3609" i="20"/>
  <c r="B3609" i="20"/>
  <c r="A3609" i="20"/>
  <c r="G3608" i="20"/>
  <c r="F3608" i="20"/>
  <c r="E3608" i="20"/>
  <c r="D3608" i="20"/>
  <c r="C3608" i="20"/>
  <c r="B3608" i="20"/>
  <c r="A3608" i="20"/>
  <c r="G3607" i="20"/>
  <c r="F3607" i="20"/>
  <c r="E3607" i="20"/>
  <c r="D3607" i="20"/>
  <c r="C3607" i="20"/>
  <c r="B3607" i="20"/>
  <c r="A3607" i="20"/>
  <c r="G3606" i="20"/>
  <c r="F3606" i="20"/>
  <c r="E3606" i="20"/>
  <c r="D3606" i="20"/>
  <c r="C3606" i="20"/>
  <c r="B3606" i="20"/>
  <c r="A3606" i="20"/>
  <c r="G3605" i="20"/>
  <c r="F3605" i="20"/>
  <c r="E3605" i="20"/>
  <c r="D3605" i="20"/>
  <c r="C3605" i="20"/>
  <c r="B3605" i="20"/>
  <c r="A3605" i="20"/>
  <c r="G3604" i="20"/>
  <c r="F3604" i="20"/>
  <c r="E3604" i="20"/>
  <c r="D3604" i="20"/>
  <c r="C3604" i="20"/>
  <c r="B3604" i="20"/>
  <c r="A3604" i="20"/>
  <c r="G3603" i="20"/>
  <c r="F3603" i="20"/>
  <c r="E3603" i="20"/>
  <c r="D3603" i="20"/>
  <c r="C3603" i="20"/>
  <c r="B3603" i="20"/>
  <c r="A3603" i="20"/>
  <c r="G3602" i="20"/>
  <c r="F3602" i="20"/>
  <c r="E3602" i="20"/>
  <c r="D3602" i="20"/>
  <c r="C3602" i="20"/>
  <c r="B3602" i="20"/>
  <c r="A3602" i="20"/>
  <c r="G3601" i="20"/>
  <c r="F3601" i="20"/>
  <c r="E3601" i="20"/>
  <c r="D3601" i="20"/>
  <c r="C3601" i="20"/>
  <c r="B3601" i="20"/>
  <c r="A3601" i="20"/>
  <c r="G3600" i="20"/>
  <c r="F3600" i="20"/>
  <c r="E3600" i="20"/>
  <c r="D3600" i="20"/>
  <c r="C3600" i="20"/>
  <c r="B3600" i="20"/>
  <c r="A3600" i="20"/>
  <c r="G3599" i="20"/>
  <c r="F3599" i="20"/>
  <c r="E3599" i="20"/>
  <c r="D3599" i="20"/>
  <c r="C3599" i="20"/>
  <c r="B3599" i="20"/>
  <c r="A3599" i="20"/>
  <c r="G3598" i="20"/>
  <c r="F3598" i="20"/>
  <c r="E3598" i="20"/>
  <c r="D3598" i="20"/>
  <c r="C3598" i="20"/>
  <c r="B3598" i="20"/>
  <c r="A3598" i="20"/>
  <c r="G3597" i="20"/>
  <c r="F3597" i="20"/>
  <c r="E3597" i="20"/>
  <c r="D3597" i="20"/>
  <c r="C3597" i="20"/>
  <c r="B3597" i="20"/>
  <c r="A3597" i="20"/>
  <c r="G3596" i="20"/>
  <c r="F3596" i="20"/>
  <c r="E3596" i="20"/>
  <c r="D3596" i="20"/>
  <c r="C3596" i="20"/>
  <c r="B3596" i="20"/>
  <c r="A3596" i="20"/>
  <c r="G3595" i="20"/>
  <c r="F3595" i="20"/>
  <c r="E3595" i="20"/>
  <c r="D3595" i="20"/>
  <c r="C3595" i="20"/>
  <c r="B3595" i="20"/>
  <c r="A3595" i="20"/>
  <c r="G3594" i="20"/>
  <c r="F3594" i="20"/>
  <c r="E3594" i="20"/>
  <c r="D3594" i="20"/>
  <c r="C3594" i="20"/>
  <c r="B3594" i="20"/>
  <c r="A3594" i="20"/>
  <c r="G3593" i="20"/>
  <c r="F3593" i="20"/>
  <c r="E3593" i="20"/>
  <c r="D3593" i="20"/>
  <c r="C3593" i="20"/>
  <c r="B3593" i="20"/>
  <c r="A3593" i="20"/>
  <c r="G3592" i="20"/>
  <c r="F3592" i="20"/>
  <c r="E3592" i="20"/>
  <c r="D3592" i="20"/>
  <c r="C3592" i="20"/>
  <c r="B3592" i="20"/>
  <c r="A3592" i="20"/>
  <c r="G3591" i="20"/>
  <c r="F3591" i="20"/>
  <c r="E3591" i="20"/>
  <c r="D3591" i="20"/>
  <c r="C3591" i="20"/>
  <c r="B3591" i="20"/>
  <c r="A3591" i="20"/>
  <c r="G3590" i="20"/>
  <c r="F3590" i="20"/>
  <c r="E3590" i="20"/>
  <c r="D3590" i="20"/>
  <c r="C3590" i="20"/>
  <c r="B3590" i="20"/>
  <c r="A3590" i="20"/>
  <c r="G3589" i="20"/>
  <c r="F3589" i="20"/>
  <c r="E3589" i="20"/>
  <c r="D3589" i="20"/>
  <c r="C3589" i="20"/>
  <c r="B3589" i="20"/>
  <c r="A3589" i="20"/>
  <c r="G3588" i="20"/>
  <c r="F3588" i="20"/>
  <c r="E3588" i="20"/>
  <c r="D3588" i="20"/>
  <c r="C3588" i="20"/>
  <c r="B3588" i="20"/>
  <c r="A3588" i="20"/>
  <c r="G3587" i="20"/>
  <c r="F3587" i="20"/>
  <c r="E3587" i="20"/>
  <c r="D3587" i="20"/>
  <c r="C3587" i="20"/>
  <c r="B3587" i="20"/>
  <c r="A3587" i="20"/>
  <c r="G3586" i="20"/>
  <c r="F3586" i="20"/>
  <c r="E3586" i="20"/>
  <c r="D3586" i="20"/>
  <c r="C3586" i="20"/>
  <c r="B3586" i="20"/>
  <c r="A3586" i="20"/>
  <c r="G3585" i="20"/>
  <c r="F3585" i="20"/>
  <c r="E3585" i="20"/>
  <c r="D3585" i="20"/>
  <c r="C3585" i="20"/>
  <c r="B3585" i="20"/>
  <c r="A3585" i="20"/>
  <c r="G3584" i="20"/>
  <c r="F3584" i="20"/>
  <c r="E3584" i="20"/>
  <c r="D3584" i="20"/>
  <c r="C3584" i="20"/>
  <c r="B3584" i="20"/>
  <c r="A3584" i="20"/>
  <c r="G3583" i="20"/>
  <c r="F3583" i="20"/>
  <c r="E3583" i="20"/>
  <c r="D3583" i="20"/>
  <c r="C3583" i="20"/>
  <c r="B3583" i="20"/>
  <c r="A3583" i="20"/>
  <c r="G3582" i="20"/>
  <c r="F3582" i="20"/>
  <c r="E3582" i="20"/>
  <c r="D3582" i="20"/>
  <c r="C3582" i="20"/>
  <c r="B3582" i="20"/>
  <c r="A3582" i="20"/>
  <c r="G3581" i="20"/>
  <c r="F3581" i="20"/>
  <c r="E3581" i="20"/>
  <c r="D3581" i="20"/>
  <c r="C3581" i="20"/>
  <c r="B3581" i="20"/>
  <c r="A3581" i="20"/>
  <c r="G3580" i="20"/>
  <c r="F3580" i="20"/>
  <c r="E3580" i="20"/>
  <c r="D3580" i="20"/>
  <c r="C3580" i="20"/>
  <c r="B3580" i="20"/>
  <c r="A3580" i="20"/>
  <c r="G3579" i="20"/>
  <c r="F3579" i="20"/>
  <c r="E3579" i="20"/>
  <c r="D3579" i="20"/>
  <c r="C3579" i="20"/>
  <c r="B3579" i="20"/>
  <c r="A3579" i="20"/>
  <c r="G3578" i="20"/>
  <c r="F3578" i="20"/>
  <c r="E3578" i="20"/>
  <c r="D3578" i="20"/>
  <c r="C3578" i="20"/>
  <c r="B3578" i="20"/>
  <c r="A3578" i="20"/>
  <c r="G3577" i="20"/>
  <c r="F3577" i="20"/>
  <c r="E3577" i="20"/>
  <c r="D3577" i="20"/>
  <c r="C3577" i="20"/>
  <c r="B3577" i="20"/>
  <c r="A3577" i="20"/>
  <c r="G3576" i="20"/>
  <c r="F3576" i="20"/>
  <c r="E3576" i="20"/>
  <c r="D3576" i="20"/>
  <c r="C3576" i="20"/>
  <c r="B3576" i="20"/>
  <c r="A3576" i="20"/>
  <c r="G3575" i="20"/>
  <c r="F3575" i="20"/>
  <c r="E3575" i="20"/>
  <c r="D3575" i="20"/>
  <c r="C3575" i="20"/>
  <c r="B3575" i="20"/>
  <c r="A3575" i="20"/>
  <c r="G3574" i="20"/>
  <c r="F3574" i="20"/>
  <c r="E3574" i="20"/>
  <c r="D3574" i="20"/>
  <c r="C3574" i="20"/>
  <c r="B3574" i="20"/>
  <c r="A3574" i="20"/>
  <c r="G3573" i="20"/>
  <c r="F3573" i="20"/>
  <c r="E3573" i="20"/>
  <c r="D3573" i="20"/>
  <c r="C3573" i="20"/>
  <c r="B3573" i="20"/>
  <c r="A3573" i="20"/>
  <c r="G3572" i="20"/>
  <c r="F3572" i="20"/>
  <c r="E3572" i="20"/>
  <c r="D3572" i="20"/>
  <c r="C3572" i="20"/>
  <c r="B3572" i="20"/>
  <c r="A3572" i="20"/>
  <c r="G3571" i="20"/>
  <c r="F3571" i="20"/>
  <c r="E3571" i="20"/>
  <c r="D3571" i="20"/>
  <c r="C3571" i="20"/>
  <c r="B3571" i="20"/>
  <c r="A3571" i="20"/>
  <c r="G3570" i="20"/>
  <c r="F3570" i="20"/>
  <c r="E3570" i="20"/>
  <c r="D3570" i="20"/>
  <c r="C3570" i="20"/>
  <c r="B3570" i="20"/>
  <c r="A3570" i="20"/>
  <c r="G3569" i="20"/>
  <c r="F3569" i="20"/>
  <c r="E3569" i="20"/>
  <c r="D3569" i="20"/>
  <c r="C3569" i="20"/>
  <c r="B3569" i="20"/>
  <c r="A3569" i="20"/>
  <c r="G3568" i="20"/>
  <c r="F3568" i="20"/>
  <c r="E3568" i="20"/>
  <c r="D3568" i="20"/>
  <c r="C3568" i="20"/>
  <c r="B3568" i="20"/>
  <c r="A3568" i="20"/>
  <c r="G3567" i="20"/>
  <c r="F3567" i="20"/>
  <c r="E3567" i="20"/>
  <c r="D3567" i="20"/>
  <c r="C3567" i="20"/>
  <c r="B3567" i="20"/>
  <c r="A3567" i="20"/>
  <c r="G3566" i="20"/>
  <c r="F3566" i="20"/>
  <c r="E3566" i="20"/>
  <c r="D3566" i="20"/>
  <c r="C3566" i="20"/>
  <c r="B3566" i="20"/>
  <c r="A3566" i="20"/>
  <c r="G3565" i="20"/>
  <c r="F3565" i="20"/>
  <c r="E3565" i="20"/>
  <c r="D3565" i="20"/>
  <c r="C3565" i="20"/>
  <c r="B3565" i="20"/>
  <c r="A3565" i="20"/>
  <c r="G3564" i="20"/>
  <c r="F3564" i="20"/>
  <c r="E3564" i="20"/>
  <c r="D3564" i="20"/>
  <c r="C3564" i="20"/>
  <c r="B3564" i="20"/>
  <c r="A3564" i="20"/>
  <c r="G3563" i="20"/>
  <c r="F3563" i="20"/>
  <c r="E3563" i="20"/>
  <c r="D3563" i="20"/>
  <c r="C3563" i="20"/>
  <c r="B3563" i="20"/>
  <c r="A3563" i="20"/>
  <c r="G3562" i="20"/>
  <c r="F3562" i="20"/>
  <c r="E3562" i="20"/>
  <c r="D3562" i="20"/>
  <c r="C3562" i="20"/>
  <c r="B3562" i="20"/>
  <c r="A3562" i="20"/>
  <c r="G3561" i="20"/>
  <c r="F3561" i="20"/>
  <c r="E3561" i="20"/>
  <c r="D3561" i="20"/>
  <c r="C3561" i="20"/>
  <c r="B3561" i="20"/>
  <c r="A3561" i="20"/>
  <c r="G3560" i="20"/>
  <c r="F3560" i="20"/>
  <c r="E3560" i="20"/>
  <c r="D3560" i="20"/>
  <c r="C3560" i="20"/>
  <c r="B3560" i="20"/>
  <c r="A3560" i="20"/>
  <c r="G3559" i="20"/>
  <c r="F3559" i="20"/>
  <c r="E3559" i="20"/>
  <c r="D3559" i="20"/>
  <c r="C3559" i="20"/>
  <c r="B3559" i="20"/>
  <c r="A3559" i="20"/>
  <c r="G3558" i="20"/>
  <c r="F3558" i="20"/>
  <c r="E3558" i="20"/>
  <c r="D3558" i="20"/>
  <c r="C3558" i="20"/>
  <c r="B3558" i="20"/>
  <c r="A3558" i="20"/>
  <c r="G3557" i="20"/>
  <c r="F3557" i="20"/>
  <c r="E3557" i="20"/>
  <c r="D3557" i="20"/>
  <c r="C3557" i="20"/>
  <c r="B3557" i="20"/>
  <c r="A3557" i="20"/>
  <c r="G3556" i="20"/>
  <c r="F3556" i="20"/>
  <c r="E3556" i="20"/>
  <c r="D3556" i="20"/>
  <c r="C3556" i="20"/>
  <c r="B3556" i="20"/>
  <c r="A3556" i="20"/>
  <c r="G3555" i="20"/>
  <c r="F3555" i="20"/>
  <c r="E3555" i="20"/>
  <c r="D3555" i="20"/>
  <c r="C3555" i="20"/>
  <c r="B3555" i="20"/>
  <c r="A3555" i="20"/>
  <c r="G3554" i="20"/>
  <c r="F3554" i="20"/>
  <c r="E3554" i="20"/>
  <c r="D3554" i="20"/>
  <c r="C3554" i="20"/>
  <c r="B3554" i="20"/>
  <c r="A3554" i="20"/>
  <c r="G3553" i="20"/>
  <c r="F3553" i="20"/>
  <c r="E3553" i="20"/>
  <c r="D3553" i="20"/>
  <c r="C3553" i="20"/>
  <c r="B3553" i="20"/>
  <c r="A3553" i="20"/>
  <c r="G3552" i="20"/>
  <c r="F3552" i="20"/>
  <c r="E3552" i="20"/>
  <c r="D3552" i="20"/>
  <c r="C3552" i="20"/>
  <c r="B3552" i="20"/>
  <c r="A3552" i="20"/>
  <c r="G3551" i="20"/>
  <c r="F3551" i="20"/>
  <c r="E3551" i="20"/>
  <c r="D3551" i="20"/>
  <c r="C3551" i="20"/>
  <c r="B3551" i="20"/>
  <c r="A3551" i="20"/>
  <c r="G3550" i="20"/>
  <c r="F3550" i="20"/>
  <c r="E3550" i="20"/>
  <c r="D3550" i="20"/>
  <c r="C3550" i="20"/>
  <c r="B3550" i="20"/>
  <c r="A3550" i="20"/>
  <c r="G3549" i="20"/>
  <c r="F3549" i="20"/>
  <c r="E3549" i="20"/>
  <c r="D3549" i="20"/>
  <c r="C3549" i="20"/>
  <c r="B3549" i="20"/>
  <c r="A3549" i="20"/>
  <c r="G3548" i="20"/>
  <c r="F3548" i="20"/>
  <c r="E3548" i="20"/>
  <c r="D3548" i="20"/>
  <c r="C3548" i="20"/>
  <c r="B3548" i="20"/>
  <c r="A3548" i="20"/>
  <c r="G3547" i="20"/>
  <c r="F3547" i="20"/>
  <c r="E3547" i="20"/>
  <c r="D3547" i="20"/>
  <c r="C3547" i="20"/>
  <c r="B3547" i="20"/>
  <c r="A3547" i="20"/>
  <c r="G3546" i="20"/>
  <c r="F3546" i="20"/>
  <c r="E3546" i="20"/>
  <c r="D3546" i="20"/>
  <c r="C3546" i="20"/>
  <c r="B3546" i="20"/>
  <c r="A3546" i="20"/>
  <c r="G3545" i="20"/>
  <c r="F3545" i="20"/>
  <c r="E3545" i="20"/>
  <c r="D3545" i="20"/>
  <c r="C3545" i="20"/>
  <c r="B3545" i="20"/>
  <c r="A3545" i="20"/>
  <c r="G3544" i="20"/>
  <c r="F3544" i="20"/>
  <c r="E3544" i="20"/>
  <c r="D3544" i="20"/>
  <c r="C3544" i="20"/>
  <c r="B3544" i="20"/>
  <c r="A3544" i="20"/>
  <c r="G3543" i="20"/>
  <c r="F3543" i="20"/>
  <c r="E3543" i="20"/>
  <c r="D3543" i="20"/>
  <c r="C3543" i="20"/>
  <c r="B3543" i="20"/>
  <c r="A3543" i="20"/>
  <c r="G3542" i="20"/>
  <c r="F3542" i="20"/>
  <c r="E3542" i="20"/>
  <c r="D3542" i="20"/>
  <c r="C3542" i="20"/>
  <c r="B3542" i="20"/>
  <c r="A3542" i="20"/>
  <c r="G3541" i="20"/>
  <c r="F3541" i="20"/>
  <c r="E3541" i="20"/>
  <c r="D3541" i="20"/>
  <c r="C3541" i="20"/>
  <c r="B3541" i="20"/>
  <c r="A3541" i="20"/>
  <c r="G3540" i="20"/>
  <c r="F3540" i="20"/>
  <c r="E3540" i="20"/>
  <c r="D3540" i="20"/>
  <c r="C3540" i="20"/>
  <c r="B3540" i="20"/>
  <c r="A3540" i="20"/>
  <c r="G3539" i="20"/>
  <c r="F3539" i="20"/>
  <c r="E3539" i="20"/>
  <c r="D3539" i="20"/>
  <c r="C3539" i="20"/>
  <c r="B3539" i="20"/>
  <c r="A3539" i="20"/>
  <c r="G3538" i="20"/>
  <c r="F3538" i="20"/>
  <c r="E3538" i="20"/>
  <c r="D3538" i="20"/>
  <c r="C3538" i="20"/>
  <c r="B3538" i="20"/>
  <c r="A3538" i="20"/>
  <c r="G3537" i="20"/>
  <c r="F3537" i="20"/>
  <c r="E3537" i="20"/>
  <c r="D3537" i="20"/>
  <c r="C3537" i="20"/>
  <c r="B3537" i="20"/>
  <c r="A3537" i="20"/>
  <c r="G3536" i="20"/>
  <c r="F3536" i="20"/>
  <c r="E3536" i="20"/>
  <c r="D3536" i="20"/>
  <c r="C3536" i="20"/>
  <c r="B3536" i="20"/>
  <c r="A3536" i="20"/>
  <c r="G3535" i="20"/>
  <c r="F3535" i="20"/>
  <c r="E3535" i="20"/>
  <c r="D3535" i="20"/>
  <c r="C3535" i="20"/>
  <c r="B3535" i="20"/>
  <c r="A3535" i="20"/>
  <c r="G3534" i="20"/>
  <c r="F3534" i="20"/>
  <c r="E3534" i="20"/>
  <c r="D3534" i="20"/>
  <c r="C3534" i="20"/>
  <c r="B3534" i="20"/>
  <c r="A3534" i="20"/>
  <c r="G3533" i="20"/>
  <c r="F3533" i="20"/>
  <c r="E3533" i="20"/>
  <c r="D3533" i="20"/>
  <c r="C3533" i="20"/>
  <c r="B3533" i="20"/>
  <c r="A3533" i="20"/>
  <c r="G3532" i="20"/>
  <c r="F3532" i="20"/>
  <c r="E3532" i="20"/>
  <c r="D3532" i="20"/>
  <c r="C3532" i="20"/>
  <c r="B3532" i="20"/>
  <c r="A3532" i="20"/>
  <c r="G3531" i="20"/>
  <c r="F3531" i="20"/>
  <c r="E3531" i="20"/>
  <c r="D3531" i="20"/>
  <c r="C3531" i="20"/>
  <c r="B3531" i="20"/>
  <c r="A3531" i="20"/>
  <c r="G3530" i="20"/>
  <c r="F3530" i="20"/>
  <c r="E3530" i="20"/>
  <c r="D3530" i="20"/>
  <c r="C3530" i="20"/>
  <c r="B3530" i="20"/>
  <c r="A3530" i="20"/>
  <c r="G3529" i="20"/>
  <c r="F3529" i="20"/>
  <c r="E3529" i="20"/>
  <c r="D3529" i="20"/>
  <c r="C3529" i="20"/>
  <c r="B3529" i="20"/>
  <c r="A3529" i="20"/>
  <c r="G3528" i="20"/>
  <c r="F3528" i="20"/>
  <c r="E3528" i="20"/>
  <c r="D3528" i="20"/>
  <c r="C3528" i="20"/>
  <c r="B3528" i="20"/>
  <c r="A3528" i="20"/>
  <c r="G3527" i="20"/>
  <c r="F3527" i="20"/>
  <c r="E3527" i="20"/>
  <c r="D3527" i="20"/>
  <c r="C3527" i="20"/>
  <c r="B3527" i="20"/>
  <c r="A3527" i="20"/>
  <c r="G3526" i="20"/>
  <c r="F3526" i="20"/>
  <c r="E3526" i="20"/>
  <c r="D3526" i="20"/>
  <c r="C3526" i="20"/>
  <c r="B3526" i="20"/>
  <c r="A3526" i="20"/>
  <c r="G3525" i="20"/>
  <c r="F3525" i="20"/>
  <c r="E3525" i="20"/>
  <c r="D3525" i="20"/>
  <c r="C3525" i="20"/>
  <c r="B3525" i="20"/>
  <c r="A3525" i="20"/>
  <c r="G3524" i="20"/>
  <c r="F3524" i="20"/>
  <c r="E3524" i="20"/>
  <c r="D3524" i="20"/>
  <c r="C3524" i="20"/>
  <c r="B3524" i="20"/>
  <c r="A3524" i="20"/>
  <c r="G3523" i="20"/>
  <c r="F3523" i="20"/>
  <c r="E3523" i="20"/>
  <c r="D3523" i="20"/>
  <c r="C3523" i="20"/>
  <c r="B3523" i="20"/>
  <c r="A3523" i="20"/>
  <c r="G3522" i="20"/>
  <c r="F3522" i="20"/>
  <c r="E3522" i="20"/>
  <c r="D3522" i="20"/>
  <c r="C3522" i="20"/>
  <c r="B3522" i="20"/>
  <c r="A3522" i="20"/>
  <c r="G3521" i="20"/>
  <c r="F3521" i="20"/>
  <c r="E3521" i="20"/>
  <c r="D3521" i="20"/>
  <c r="C3521" i="20"/>
  <c r="B3521" i="20"/>
  <c r="A3521" i="20"/>
  <c r="G3520" i="20"/>
  <c r="F3520" i="20"/>
  <c r="E3520" i="20"/>
  <c r="D3520" i="20"/>
  <c r="C3520" i="20"/>
  <c r="B3520" i="20"/>
  <c r="A3520" i="20"/>
  <c r="G3519" i="20"/>
  <c r="F3519" i="20"/>
  <c r="E3519" i="20"/>
  <c r="D3519" i="20"/>
  <c r="C3519" i="20"/>
  <c r="B3519" i="20"/>
  <c r="A3519" i="20"/>
  <c r="G3518" i="20"/>
  <c r="F3518" i="20"/>
  <c r="E3518" i="20"/>
  <c r="D3518" i="20"/>
  <c r="C3518" i="20"/>
  <c r="B3518" i="20"/>
  <c r="A3518" i="20"/>
  <c r="G3517" i="20"/>
  <c r="F3517" i="20"/>
  <c r="E3517" i="20"/>
  <c r="D3517" i="20"/>
  <c r="C3517" i="20"/>
  <c r="B3517" i="20"/>
  <c r="A3517" i="20"/>
  <c r="G3516" i="20"/>
  <c r="F3516" i="20"/>
  <c r="E3516" i="20"/>
  <c r="D3516" i="20"/>
  <c r="C3516" i="20"/>
  <c r="B3516" i="20"/>
  <c r="A3516" i="20"/>
  <c r="G3515" i="20"/>
  <c r="F3515" i="20"/>
  <c r="E3515" i="20"/>
  <c r="D3515" i="20"/>
  <c r="C3515" i="20"/>
  <c r="B3515" i="20"/>
  <c r="A3515" i="20"/>
  <c r="G3514" i="20"/>
  <c r="F3514" i="20"/>
  <c r="E3514" i="20"/>
  <c r="D3514" i="20"/>
  <c r="C3514" i="20"/>
  <c r="B3514" i="20"/>
  <c r="A3514" i="20"/>
  <c r="G3513" i="20"/>
  <c r="F3513" i="20"/>
  <c r="E3513" i="20"/>
  <c r="D3513" i="20"/>
  <c r="C3513" i="20"/>
  <c r="B3513" i="20"/>
  <c r="A3513" i="20"/>
  <c r="G3512" i="20"/>
  <c r="F3512" i="20"/>
  <c r="E3512" i="20"/>
  <c r="D3512" i="20"/>
  <c r="C3512" i="20"/>
  <c r="B3512" i="20"/>
  <c r="A3512" i="20"/>
  <c r="G3511" i="20"/>
  <c r="F3511" i="20"/>
  <c r="E3511" i="20"/>
  <c r="D3511" i="20"/>
  <c r="C3511" i="20"/>
  <c r="B3511" i="20"/>
  <c r="A3511" i="20"/>
  <c r="G3510" i="20"/>
  <c r="F3510" i="20"/>
  <c r="E3510" i="20"/>
  <c r="D3510" i="20"/>
  <c r="C3510" i="20"/>
  <c r="B3510" i="20"/>
  <c r="A3510" i="20"/>
  <c r="G3509" i="20"/>
  <c r="F3509" i="20"/>
  <c r="E3509" i="20"/>
  <c r="D3509" i="20"/>
  <c r="C3509" i="20"/>
  <c r="B3509" i="20"/>
  <c r="A3509" i="20"/>
  <c r="G3508" i="20"/>
  <c r="F3508" i="20"/>
  <c r="E3508" i="20"/>
  <c r="D3508" i="20"/>
  <c r="C3508" i="20"/>
  <c r="B3508" i="20"/>
  <c r="A3508" i="20"/>
  <c r="G3507" i="20"/>
  <c r="F3507" i="20"/>
  <c r="E3507" i="20"/>
  <c r="D3507" i="20"/>
  <c r="C3507" i="20"/>
  <c r="B3507" i="20"/>
  <c r="A3507" i="20"/>
  <c r="G3506" i="20"/>
  <c r="F3506" i="20"/>
  <c r="E3506" i="20"/>
  <c r="D3506" i="20"/>
  <c r="C3506" i="20"/>
  <c r="B3506" i="20"/>
  <c r="A3506" i="20"/>
  <c r="G3505" i="20"/>
  <c r="F3505" i="20"/>
  <c r="E3505" i="20"/>
  <c r="D3505" i="20"/>
  <c r="C3505" i="20"/>
  <c r="B3505" i="20"/>
  <c r="A3505" i="20"/>
  <c r="G3504" i="20"/>
  <c r="F3504" i="20"/>
  <c r="E3504" i="20"/>
  <c r="D3504" i="20"/>
  <c r="C3504" i="20"/>
  <c r="B3504" i="20"/>
  <c r="A3504" i="20"/>
  <c r="G3503" i="20"/>
  <c r="F3503" i="20"/>
  <c r="E3503" i="20"/>
  <c r="D3503" i="20"/>
  <c r="C3503" i="20"/>
  <c r="B3503" i="20"/>
  <c r="A3503" i="20"/>
  <c r="G3502" i="20"/>
  <c r="F3502" i="20"/>
  <c r="E3502" i="20"/>
  <c r="D3502" i="20"/>
  <c r="C3502" i="20"/>
  <c r="B3502" i="20"/>
  <c r="A3502" i="20"/>
  <c r="G3501" i="20"/>
  <c r="F3501" i="20"/>
  <c r="E3501" i="20"/>
  <c r="D3501" i="20"/>
  <c r="C3501" i="20"/>
  <c r="B3501" i="20"/>
  <c r="A3501" i="20"/>
  <c r="G3500" i="20"/>
  <c r="F3500" i="20"/>
  <c r="E3500" i="20"/>
  <c r="D3500" i="20"/>
  <c r="C3500" i="20"/>
  <c r="B3500" i="20"/>
  <c r="A3500" i="20"/>
  <c r="G3499" i="20"/>
  <c r="F3499" i="20"/>
  <c r="E3499" i="20"/>
  <c r="D3499" i="20"/>
  <c r="C3499" i="20"/>
  <c r="B3499" i="20"/>
  <c r="A3499" i="20"/>
  <c r="G3498" i="20"/>
  <c r="F3498" i="20"/>
  <c r="E3498" i="20"/>
  <c r="D3498" i="20"/>
  <c r="C3498" i="20"/>
  <c r="B3498" i="20"/>
  <c r="A3498" i="20"/>
  <c r="G3497" i="20"/>
  <c r="F3497" i="20"/>
  <c r="E3497" i="20"/>
  <c r="D3497" i="20"/>
  <c r="C3497" i="20"/>
  <c r="B3497" i="20"/>
  <c r="A3497" i="20"/>
  <c r="G3496" i="20"/>
  <c r="F3496" i="20"/>
  <c r="E3496" i="20"/>
  <c r="D3496" i="20"/>
  <c r="C3496" i="20"/>
  <c r="B3496" i="20"/>
  <c r="A3496" i="20"/>
  <c r="G3495" i="20"/>
  <c r="F3495" i="20"/>
  <c r="E3495" i="20"/>
  <c r="D3495" i="20"/>
  <c r="C3495" i="20"/>
  <c r="B3495" i="20"/>
  <c r="A3495" i="20"/>
  <c r="G3494" i="20"/>
  <c r="F3494" i="20"/>
  <c r="E3494" i="20"/>
  <c r="D3494" i="20"/>
  <c r="C3494" i="20"/>
  <c r="B3494" i="20"/>
  <c r="A3494" i="20"/>
  <c r="G3493" i="20"/>
  <c r="F3493" i="20"/>
  <c r="E3493" i="20"/>
  <c r="D3493" i="20"/>
  <c r="C3493" i="20"/>
  <c r="B3493" i="20"/>
  <c r="A3493" i="20"/>
  <c r="G3492" i="20"/>
  <c r="F3492" i="20"/>
  <c r="E3492" i="20"/>
  <c r="D3492" i="20"/>
  <c r="C3492" i="20"/>
  <c r="B3492" i="20"/>
  <c r="A3492" i="20"/>
  <c r="G3491" i="20"/>
  <c r="F3491" i="20"/>
  <c r="E3491" i="20"/>
  <c r="D3491" i="20"/>
  <c r="C3491" i="20"/>
  <c r="B3491" i="20"/>
  <c r="A3491" i="20"/>
  <c r="G3490" i="20"/>
  <c r="F3490" i="20"/>
  <c r="E3490" i="20"/>
  <c r="D3490" i="20"/>
  <c r="C3490" i="20"/>
  <c r="B3490" i="20"/>
  <c r="A3490" i="20"/>
  <c r="G3489" i="20"/>
  <c r="F3489" i="20"/>
  <c r="E3489" i="20"/>
  <c r="D3489" i="20"/>
  <c r="C3489" i="20"/>
  <c r="B3489" i="20"/>
  <c r="A3489" i="20"/>
  <c r="G3488" i="20"/>
  <c r="F3488" i="20"/>
  <c r="E3488" i="20"/>
  <c r="D3488" i="20"/>
  <c r="C3488" i="20"/>
  <c r="B3488" i="20"/>
  <c r="A3488" i="20"/>
  <c r="G3487" i="20"/>
  <c r="F3487" i="20"/>
  <c r="E3487" i="20"/>
  <c r="D3487" i="20"/>
  <c r="C3487" i="20"/>
  <c r="B3487" i="20"/>
  <c r="A3487" i="20"/>
  <c r="G3486" i="20"/>
  <c r="F3486" i="20"/>
  <c r="E3486" i="20"/>
  <c r="D3486" i="20"/>
  <c r="C3486" i="20"/>
  <c r="B3486" i="20"/>
  <c r="A3486" i="20"/>
  <c r="G3485" i="20"/>
  <c r="F3485" i="20"/>
  <c r="E3485" i="20"/>
  <c r="D3485" i="20"/>
  <c r="C3485" i="20"/>
  <c r="B3485" i="20"/>
  <c r="A3485" i="20"/>
  <c r="G3484" i="20"/>
  <c r="F3484" i="20"/>
  <c r="E3484" i="20"/>
  <c r="D3484" i="20"/>
  <c r="C3484" i="20"/>
  <c r="B3484" i="20"/>
  <c r="A3484" i="20"/>
  <c r="G3483" i="20"/>
  <c r="F3483" i="20"/>
  <c r="E3483" i="20"/>
  <c r="D3483" i="20"/>
  <c r="C3483" i="20"/>
  <c r="B3483" i="20"/>
  <c r="A3483" i="20"/>
  <c r="G3482" i="20"/>
  <c r="F3482" i="20"/>
  <c r="E3482" i="20"/>
  <c r="D3482" i="20"/>
  <c r="C3482" i="20"/>
  <c r="B3482" i="20"/>
  <c r="A3482" i="20"/>
  <c r="G3481" i="20"/>
  <c r="F3481" i="20"/>
  <c r="E3481" i="20"/>
  <c r="D3481" i="20"/>
  <c r="C3481" i="20"/>
  <c r="B3481" i="20"/>
  <c r="A3481" i="20"/>
  <c r="G3480" i="20"/>
  <c r="F3480" i="20"/>
  <c r="E3480" i="20"/>
  <c r="D3480" i="20"/>
  <c r="C3480" i="20"/>
  <c r="B3480" i="20"/>
  <c r="A3480" i="20"/>
  <c r="G3479" i="20"/>
  <c r="F3479" i="20"/>
  <c r="E3479" i="20"/>
  <c r="D3479" i="20"/>
  <c r="C3479" i="20"/>
  <c r="B3479" i="20"/>
  <c r="A3479" i="20"/>
  <c r="G3478" i="20"/>
  <c r="F3478" i="20"/>
  <c r="E3478" i="20"/>
  <c r="D3478" i="20"/>
  <c r="C3478" i="20"/>
  <c r="B3478" i="20"/>
  <c r="A3478" i="20"/>
  <c r="G3477" i="20"/>
  <c r="F3477" i="20"/>
  <c r="E3477" i="20"/>
  <c r="D3477" i="20"/>
  <c r="C3477" i="20"/>
  <c r="B3477" i="20"/>
  <c r="A3477" i="20"/>
  <c r="G3476" i="20"/>
  <c r="F3476" i="20"/>
  <c r="E3476" i="20"/>
  <c r="D3476" i="20"/>
  <c r="C3476" i="20"/>
  <c r="B3476" i="20"/>
  <c r="A3476" i="20"/>
  <c r="G3475" i="20"/>
  <c r="F3475" i="20"/>
  <c r="E3475" i="20"/>
  <c r="D3475" i="20"/>
  <c r="C3475" i="20"/>
  <c r="B3475" i="20"/>
  <c r="A3475" i="20"/>
  <c r="G3474" i="20"/>
  <c r="F3474" i="20"/>
  <c r="E3474" i="20"/>
  <c r="D3474" i="20"/>
  <c r="C3474" i="20"/>
  <c r="B3474" i="20"/>
  <c r="A3474" i="20"/>
  <c r="G3473" i="20"/>
  <c r="F3473" i="20"/>
  <c r="E3473" i="20"/>
  <c r="D3473" i="20"/>
  <c r="C3473" i="20"/>
  <c r="B3473" i="20"/>
  <c r="A3473" i="20"/>
  <c r="G3472" i="20"/>
  <c r="F3472" i="20"/>
  <c r="E3472" i="20"/>
  <c r="D3472" i="20"/>
  <c r="C3472" i="20"/>
  <c r="B3472" i="20"/>
  <c r="A3472" i="20"/>
  <c r="G3471" i="20"/>
  <c r="F3471" i="20"/>
  <c r="E3471" i="20"/>
  <c r="D3471" i="20"/>
  <c r="C3471" i="20"/>
  <c r="B3471" i="20"/>
  <c r="A3471" i="20"/>
  <c r="G3470" i="20"/>
  <c r="F3470" i="20"/>
  <c r="E3470" i="20"/>
  <c r="D3470" i="20"/>
  <c r="C3470" i="20"/>
  <c r="B3470" i="20"/>
  <c r="A3470" i="20"/>
  <c r="G3469" i="20"/>
  <c r="F3469" i="20"/>
  <c r="E3469" i="20"/>
  <c r="D3469" i="20"/>
  <c r="C3469" i="20"/>
  <c r="B3469" i="20"/>
  <c r="A3469" i="20"/>
  <c r="G3468" i="20"/>
  <c r="F3468" i="20"/>
  <c r="E3468" i="20"/>
  <c r="D3468" i="20"/>
  <c r="C3468" i="20"/>
  <c r="B3468" i="20"/>
  <c r="A3468" i="20"/>
  <c r="G3467" i="20"/>
  <c r="F3467" i="20"/>
  <c r="E3467" i="20"/>
  <c r="D3467" i="20"/>
  <c r="C3467" i="20"/>
  <c r="B3467" i="20"/>
  <c r="A3467" i="20"/>
  <c r="G3466" i="20"/>
  <c r="F3466" i="20"/>
  <c r="E3466" i="20"/>
  <c r="D3466" i="20"/>
  <c r="C3466" i="20"/>
  <c r="B3466" i="20"/>
  <c r="A3466" i="20"/>
  <c r="G3465" i="20"/>
  <c r="F3465" i="20"/>
  <c r="E3465" i="20"/>
  <c r="D3465" i="20"/>
  <c r="C3465" i="20"/>
  <c r="B3465" i="20"/>
  <c r="A3465" i="20"/>
  <c r="G3464" i="20"/>
  <c r="F3464" i="20"/>
  <c r="E3464" i="20"/>
  <c r="D3464" i="20"/>
  <c r="C3464" i="20"/>
  <c r="B3464" i="20"/>
  <c r="A3464" i="20"/>
  <c r="G3463" i="20"/>
  <c r="F3463" i="20"/>
  <c r="E3463" i="20"/>
  <c r="D3463" i="20"/>
  <c r="C3463" i="20"/>
  <c r="B3463" i="20"/>
  <c r="A3463" i="20"/>
  <c r="G3462" i="20"/>
  <c r="F3462" i="20"/>
  <c r="E3462" i="20"/>
  <c r="D3462" i="20"/>
  <c r="C3462" i="20"/>
  <c r="B3462" i="20"/>
  <c r="A3462" i="20"/>
  <c r="G3461" i="20"/>
  <c r="F3461" i="20"/>
  <c r="E3461" i="20"/>
  <c r="D3461" i="20"/>
  <c r="C3461" i="20"/>
  <c r="B3461" i="20"/>
  <c r="A3461" i="20"/>
  <c r="G3460" i="20"/>
  <c r="F3460" i="20"/>
  <c r="E3460" i="20"/>
  <c r="D3460" i="20"/>
  <c r="C3460" i="20"/>
  <c r="B3460" i="20"/>
  <c r="A3460" i="20"/>
  <c r="G3459" i="20"/>
  <c r="F3459" i="20"/>
  <c r="E3459" i="20"/>
  <c r="D3459" i="20"/>
  <c r="C3459" i="20"/>
  <c r="B3459" i="20"/>
  <c r="A3459" i="20"/>
  <c r="G3458" i="20"/>
  <c r="F3458" i="20"/>
  <c r="E3458" i="20"/>
  <c r="D3458" i="20"/>
  <c r="C3458" i="20"/>
  <c r="B3458" i="20"/>
  <c r="A3458" i="20"/>
  <c r="G3457" i="20"/>
  <c r="F3457" i="20"/>
  <c r="E3457" i="20"/>
  <c r="D3457" i="20"/>
  <c r="C3457" i="20"/>
  <c r="B3457" i="20"/>
  <c r="A3457" i="20"/>
  <c r="G3456" i="20"/>
  <c r="F3456" i="20"/>
  <c r="E3456" i="20"/>
  <c r="D3456" i="20"/>
  <c r="C3456" i="20"/>
  <c r="B3456" i="20"/>
  <c r="A3456" i="20"/>
  <c r="G3455" i="20"/>
  <c r="F3455" i="20"/>
  <c r="E3455" i="20"/>
  <c r="D3455" i="20"/>
  <c r="C3455" i="20"/>
  <c r="B3455" i="20"/>
  <c r="A3455" i="20"/>
  <c r="G3454" i="20"/>
  <c r="F3454" i="20"/>
  <c r="E3454" i="20"/>
  <c r="D3454" i="20"/>
  <c r="C3454" i="20"/>
  <c r="B3454" i="20"/>
  <c r="A3454" i="20"/>
  <c r="G3453" i="20"/>
  <c r="F3453" i="20"/>
  <c r="E3453" i="20"/>
  <c r="D3453" i="20"/>
  <c r="C3453" i="20"/>
  <c r="B3453" i="20"/>
  <c r="A3453" i="20"/>
  <c r="G3452" i="20"/>
  <c r="F3452" i="20"/>
  <c r="E3452" i="20"/>
  <c r="D3452" i="20"/>
  <c r="C3452" i="20"/>
  <c r="B3452" i="20"/>
  <c r="A3452" i="20"/>
  <c r="G3451" i="20"/>
  <c r="F3451" i="20"/>
  <c r="E3451" i="20"/>
  <c r="D3451" i="20"/>
  <c r="C3451" i="20"/>
  <c r="B3451" i="20"/>
  <c r="A3451" i="20"/>
  <c r="G3450" i="20"/>
  <c r="F3450" i="20"/>
  <c r="E3450" i="20"/>
  <c r="D3450" i="20"/>
  <c r="C3450" i="20"/>
  <c r="B3450" i="20"/>
  <c r="A3450" i="20"/>
  <c r="G3449" i="20"/>
  <c r="F3449" i="20"/>
  <c r="E3449" i="20"/>
  <c r="D3449" i="20"/>
  <c r="C3449" i="20"/>
  <c r="B3449" i="20"/>
  <c r="A3449" i="20"/>
  <c r="G3448" i="20"/>
  <c r="F3448" i="20"/>
  <c r="E3448" i="20"/>
  <c r="D3448" i="20"/>
  <c r="C3448" i="20"/>
  <c r="B3448" i="20"/>
  <c r="A3448" i="20"/>
  <c r="G3447" i="20"/>
  <c r="F3447" i="20"/>
  <c r="E3447" i="20"/>
  <c r="D3447" i="20"/>
  <c r="C3447" i="20"/>
  <c r="B3447" i="20"/>
  <c r="A3447" i="20"/>
  <c r="G3446" i="20"/>
  <c r="F3446" i="20"/>
  <c r="E3446" i="20"/>
  <c r="D3446" i="20"/>
  <c r="C3446" i="20"/>
  <c r="B3446" i="20"/>
  <c r="A3446" i="20"/>
  <c r="G3445" i="20"/>
  <c r="F3445" i="20"/>
  <c r="E3445" i="20"/>
  <c r="D3445" i="20"/>
  <c r="C3445" i="20"/>
  <c r="B3445" i="20"/>
  <c r="A3445" i="20"/>
  <c r="G3444" i="20"/>
  <c r="F3444" i="20"/>
  <c r="E3444" i="20"/>
  <c r="D3444" i="20"/>
  <c r="C3444" i="20"/>
  <c r="B3444" i="20"/>
  <c r="A3444" i="20"/>
  <c r="G3443" i="20"/>
  <c r="F3443" i="20"/>
  <c r="E3443" i="20"/>
  <c r="D3443" i="20"/>
  <c r="C3443" i="20"/>
  <c r="B3443" i="20"/>
  <c r="A3443" i="20"/>
  <c r="G3442" i="20"/>
  <c r="F3442" i="20"/>
  <c r="E3442" i="20"/>
  <c r="D3442" i="20"/>
  <c r="C3442" i="20"/>
  <c r="B3442" i="20"/>
  <c r="A3442" i="20"/>
  <c r="G3441" i="20"/>
  <c r="F3441" i="20"/>
  <c r="E3441" i="20"/>
  <c r="D3441" i="20"/>
  <c r="C3441" i="20"/>
  <c r="B3441" i="20"/>
  <c r="A3441" i="20"/>
  <c r="G3440" i="20"/>
  <c r="F3440" i="20"/>
  <c r="E3440" i="20"/>
  <c r="D3440" i="20"/>
  <c r="C3440" i="20"/>
  <c r="B3440" i="20"/>
  <c r="A3440" i="20"/>
  <c r="G3439" i="20"/>
  <c r="F3439" i="20"/>
  <c r="E3439" i="20"/>
  <c r="D3439" i="20"/>
  <c r="C3439" i="20"/>
  <c r="B3439" i="20"/>
  <c r="A3439" i="20"/>
  <c r="G3438" i="20"/>
  <c r="F3438" i="20"/>
  <c r="E3438" i="20"/>
  <c r="D3438" i="20"/>
  <c r="C3438" i="20"/>
  <c r="B3438" i="20"/>
  <c r="A3438" i="20"/>
  <c r="G3437" i="20"/>
  <c r="F3437" i="20"/>
  <c r="E3437" i="20"/>
  <c r="D3437" i="20"/>
  <c r="C3437" i="20"/>
  <c r="B3437" i="20"/>
  <c r="A3437" i="20"/>
  <c r="G3436" i="20"/>
  <c r="F3436" i="20"/>
  <c r="E3436" i="20"/>
  <c r="D3436" i="20"/>
  <c r="C3436" i="20"/>
  <c r="B3436" i="20"/>
  <c r="A3436" i="20"/>
  <c r="G3435" i="20"/>
  <c r="F3435" i="20"/>
  <c r="E3435" i="20"/>
  <c r="D3435" i="20"/>
  <c r="C3435" i="20"/>
  <c r="B3435" i="20"/>
  <c r="A3435" i="20"/>
  <c r="G3434" i="20"/>
  <c r="F3434" i="20"/>
  <c r="E3434" i="20"/>
  <c r="D3434" i="20"/>
  <c r="C3434" i="20"/>
  <c r="B3434" i="20"/>
  <c r="A3434" i="20"/>
  <c r="G3433" i="20"/>
  <c r="F3433" i="20"/>
  <c r="E3433" i="20"/>
  <c r="D3433" i="20"/>
  <c r="C3433" i="20"/>
  <c r="B3433" i="20"/>
  <c r="A3433" i="20"/>
  <c r="G3432" i="20"/>
  <c r="F3432" i="20"/>
  <c r="E3432" i="20"/>
  <c r="D3432" i="20"/>
  <c r="C3432" i="20"/>
  <c r="B3432" i="20"/>
  <c r="A3432" i="20"/>
  <c r="G3431" i="20"/>
  <c r="F3431" i="20"/>
  <c r="E3431" i="20"/>
  <c r="D3431" i="20"/>
  <c r="C3431" i="20"/>
  <c r="B3431" i="20"/>
  <c r="A3431" i="20"/>
  <c r="G3430" i="20"/>
  <c r="F3430" i="20"/>
  <c r="E3430" i="20"/>
  <c r="D3430" i="20"/>
  <c r="C3430" i="20"/>
  <c r="B3430" i="20"/>
  <c r="A3430" i="20"/>
  <c r="G3429" i="20"/>
  <c r="F3429" i="20"/>
  <c r="E3429" i="20"/>
  <c r="D3429" i="20"/>
  <c r="C3429" i="20"/>
  <c r="B3429" i="20"/>
  <c r="A3429" i="20"/>
  <c r="G3428" i="20"/>
  <c r="F3428" i="20"/>
  <c r="E3428" i="20"/>
  <c r="D3428" i="20"/>
  <c r="C3428" i="20"/>
  <c r="B3428" i="20"/>
  <c r="A3428" i="20"/>
  <c r="G3427" i="20"/>
  <c r="F3427" i="20"/>
  <c r="E3427" i="20"/>
  <c r="D3427" i="20"/>
  <c r="C3427" i="20"/>
  <c r="B3427" i="20"/>
  <c r="A3427" i="20"/>
  <c r="G3426" i="20"/>
  <c r="F3426" i="20"/>
  <c r="E3426" i="20"/>
  <c r="D3426" i="20"/>
  <c r="C3426" i="20"/>
  <c r="B3426" i="20"/>
  <c r="A3426" i="20"/>
  <c r="G3425" i="20"/>
  <c r="F3425" i="20"/>
  <c r="E3425" i="20"/>
  <c r="D3425" i="20"/>
  <c r="C3425" i="20"/>
  <c r="B3425" i="20"/>
  <c r="A3425" i="20"/>
  <c r="G3424" i="20"/>
  <c r="F3424" i="20"/>
  <c r="E3424" i="20"/>
  <c r="D3424" i="20"/>
  <c r="C3424" i="20"/>
  <c r="B3424" i="20"/>
  <c r="A3424" i="20"/>
  <c r="G3423" i="20"/>
  <c r="F3423" i="20"/>
  <c r="E3423" i="20"/>
  <c r="D3423" i="20"/>
  <c r="C3423" i="20"/>
  <c r="B3423" i="20"/>
  <c r="A3423" i="20"/>
  <c r="G3422" i="20"/>
  <c r="F3422" i="20"/>
  <c r="E3422" i="20"/>
  <c r="D3422" i="20"/>
  <c r="C3422" i="20"/>
  <c r="B3422" i="20"/>
  <c r="A3422" i="20"/>
  <c r="G3421" i="20"/>
  <c r="F3421" i="20"/>
  <c r="E3421" i="20"/>
  <c r="D3421" i="20"/>
  <c r="C3421" i="20"/>
  <c r="B3421" i="20"/>
  <c r="A3421" i="20"/>
  <c r="G3420" i="20"/>
  <c r="F3420" i="20"/>
  <c r="E3420" i="20"/>
  <c r="D3420" i="20"/>
  <c r="C3420" i="20"/>
  <c r="B3420" i="20"/>
  <c r="A3420" i="20"/>
  <c r="G3419" i="20"/>
  <c r="F3419" i="20"/>
  <c r="E3419" i="20"/>
  <c r="D3419" i="20"/>
  <c r="C3419" i="20"/>
  <c r="B3419" i="20"/>
  <c r="A3419" i="20"/>
  <c r="G3418" i="20"/>
  <c r="F3418" i="20"/>
  <c r="E3418" i="20"/>
  <c r="D3418" i="20"/>
  <c r="C3418" i="20"/>
  <c r="B3418" i="20"/>
  <c r="A3418" i="20"/>
  <c r="G3417" i="20"/>
  <c r="F3417" i="20"/>
  <c r="E3417" i="20"/>
  <c r="D3417" i="20"/>
  <c r="C3417" i="20"/>
  <c r="B3417" i="20"/>
  <c r="A3417" i="20"/>
  <c r="G3416" i="20"/>
  <c r="F3416" i="20"/>
  <c r="E3416" i="20"/>
  <c r="D3416" i="20"/>
  <c r="C3416" i="20"/>
  <c r="B3416" i="20"/>
  <c r="A3416" i="20"/>
  <c r="G3415" i="20"/>
  <c r="F3415" i="20"/>
  <c r="E3415" i="20"/>
  <c r="D3415" i="20"/>
  <c r="C3415" i="20"/>
  <c r="B3415" i="20"/>
  <c r="A3415" i="20"/>
  <c r="G3414" i="20"/>
  <c r="F3414" i="20"/>
  <c r="E3414" i="20"/>
  <c r="D3414" i="20"/>
  <c r="C3414" i="20"/>
  <c r="B3414" i="20"/>
  <c r="A3414" i="20"/>
  <c r="G3413" i="20"/>
  <c r="F3413" i="20"/>
  <c r="E3413" i="20"/>
  <c r="D3413" i="20"/>
  <c r="C3413" i="20"/>
  <c r="B3413" i="20"/>
  <c r="A3413" i="20"/>
  <c r="G3412" i="20"/>
  <c r="F3412" i="20"/>
  <c r="E3412" i="20"/>
  <c r="D3412" i="20"/>
  <c r="C3412" i="20"/>
  <c r="B3412" i="20"/>
  <c r="A3412" i="20"/>
  <c r="G3411" i="20"/>
  <c r="F3411" i="20"/>
  <c r="E3411" i="20"/>
  <c r="D3411" i="20"/>
  <c r="C3411" i="20"/>
  <c r="B3411" i="20"/>
  <c r="A3411" i="20"/>
  <c r="G3410" i="20"/>
  <c r="F3410" i="20"/>
  <c r="E3410" i="20"/>
  <c r="D3410" i="20"/>
  <c r="C3410" i="20"/>
  <c r="B3410" i="20"/>
  <c r="A3410" i="20"/>
  <c r="G3409" i="20"/>
  <c r="F3409" i="20"/>
  <c r="E3409" i="20"/>
  <c r="D3409" i="20"/>
  <c r="C3409" i="20"/>
  <c r="B3409" i="20"/>
  <c r="A3409" i="20"/>
  <c r="G3408" i="20"/>
  <c r="F3408" i="20"/>
  <c r="E3408" i="20"/>
  <c r="D3408" i="20"/>
  <c r="C3408" i="20"/>
  <c r="B3408" i="20"/>
  <c r="A3408" i="20"/>
  <c r="G3407" i="20"/>
  <c r="F3407" i="20"/>
  <c r="E3407" i="20"/>
  <c r="D3407" i="20"/>
  <c r="C3407" i="20"/>
  <c r="B3407" i="20"/>
  <c r="A3407" i="20"/>
  <c r="G3406" i="20"/>
  <c r="F3406" i="20"/>
  <c r="E3406" i="20"/>
  <c r="D3406" i="20"/>
  <c r="C3406" i="20"/>
  <c r="B3406" i="20"/>
  <c r="A3406" i="20"/>
  <c r="G3405" i="20"/>
  <c r="F3405" i="20"/>
  <c r="E3405" i="20"/>
  <c r="D3405" i="20"/>
  <c r="C3405" i="20"/>
  <c r="B3405" i="20"/>
  <c r="A3405" i="20"/>
  <c r="G3404" i="20"/>
  <c r="F3404" i="20"/>
  <c r="E3404" i="20"/>
  <c r="D3404" i="20"/>
  <c r="C3404" i="20"/>
  <c r="B3404" i="20"/>
  <c r="A3404" i="20"/>
  <c r="G3403" i="20"/>
  <c r="F3403" i="20"/>
  <c r="E3403" i="20"/>
  <c r="D3403" i="20"/>
  <c r="C3403" i="20"/>
  <c r="B3403" i="20"/>
  <c r="A3403" i="20"/>
  <c r="G3402" i="20"/>
  <c r="F3402" i="20"/>
  <c r="E3402" i="20"/>
  <c r="D3402" i="20"/>
  <c r="C3402" i="20"/>
  <c r="B3402" i="20"/>
  <c r="A3402" i="20"/>
  <c r="G3401" i="20"/>
  <c r="F3401" i="20"/>
  <c r="E3401" i="20"/>
  <c r="D3401" i="20"/>
  <c r="C3401" i="20"/>
  <c r="B3401" i="20"/>
  <c r="A3401" i="20"/>
  <c r="G3400" i="20"/>
  <c r="F3400" i="20"/>
  <c r="E3400" i="20"/>
  <c r="D3400" i="20"/>
  <c r="C3400" i="20"/>
  <c r="B3400" i="20"/>
  <c r="A3400" i="20"/>
  <c r="G3399" i="20"/>
  <c r="F3399" i="20"/>
  <c r="E3399" i="20"/>
  <c r="D3399" i="20"/>
  <c r="C3399" i="20"/>
  <c r="B3399" i="20"/>
  <c r="A3399" i="20"/>
  <c r="G3398" i="20"/>
  <c r="F3398" i="20"/>
  <c r="E3398" i="20"/>
  <c r="D3398" i="20"/>
  <c r="C3398" i="20"/>
  <c r="B3398" i="20"/>
  <c r="A3398" i="20"/>
  <c r="G3397" i="20"/>
  <c r="F3397" i="20"/>
  <c r="E3397" i="20"/>
  <c r="D3397" i="20"/>
  <c r="C3397" i="20"/>
  <c r="B3397" i="20"/>
  <c r="A3397" i="20"/>
  <c r="G3396" i="20"/>
  <c r="F3396" i="20"/>
  <c r="E3396" i="20"/>
  <c r="D3396" i="20"/>
  <c r="C3396" i="20"/>
  <c r="B3396" i="20"/>
  <c r="A3396" i="20"/>
  <c r="G3395" i="20"/>
  <c r="F3395" i="20"/>
  <c r="E3395" i="20"/>
  <c r="D3395" i="20"/>
  <c r="C3395" i="20"/>
  <c r="B3395" i="20"/>
  <c r="A3395" i="20"/>
  <c r="G3394" i="20"/>
  <c r="F3394" i="20"/>
  <c r="E3394" i="20"/>
  <c r="D3394" i="20"/>
  <c r="C3394" i="20"/>
  <c r="B3394" i="20"/>
  <c r="A3394" i="20"/>
  <c r="G3393" i="20"/>
  <c r="F3393" i="20"/>
  <c r="E3393" i="20"/>
  <c r="D3393" i="20"/>
  <c r="C3393" i="20"/>
  <c r="B3393" i="20"/>
  <c r="A3393" i="20"/>
  <c r="G3392" i="20"/>
  <c r="F3392" i="20"/>
  <c r="E3392" i="20"/>
  <c r="D3392" i="20"/>
  <c r="C3392" i="20"/>
  <c r="B3392" i="20"/>
  <c r="A3392" i="20"/>
  <c r="G3391" i="20"/>
  <c r="F3391" i="20"/>
  <c r="E3391" i="20"/>
  <c r="D3391" i="20"/>
  <c r="C3391" i="20"/>
  <c r="B3391" i="20"/>
  <c r="A3391" i="20"/>
  <c r="G3390" i="20"/>
  <c r="F3390" i="20"/>
  <c r="E3390" i="20"/>
  <c r="D3390" i="20"/>
  <c r="C3390" i="20"/>
  <c r="B3390" i="20"/>
  <c r="A3390" i="20"/>
  <c r="G3389" i="20"/>
  <c r="F3389" i="20"/>
  <c r="E3389" i="20"/>
  <c r="D3389" i="20"/>
  <c r="C3389" i="20"/>
  <c r="B3389" i="20"/>
  <c r="A3389" i="20"/>
  <c r="G3388" i="20"/>
  <c r="F3388" i="20"/>
  <c r="E3388" i="20"/>
  <c r="D3388" i="20"/>
  <c r="C3388" i="20"/>
  <c r="B3388" i="20"/>
  <c r="A3388" i="20"/>
  <c r="G3387" i="20"/>
  <c r="F3387" i="20"/>
  <c r="E3387" i="20"/>
  <c r="D3387" i="20"/>
  <c r="C3387" i="20"/>
  <c r="B3387" i="20"/>
  <c r="A3387" i="20"/>
  <c r="G3386" i="20"/>
  <c r="F3386" i="20"/>
  <c r="E3386" i="20"/>
  <c r="D3386" i="20"/>
  <c r="C3386" i="20"/>
  <c r="B3386" i="20"/>
  <c r="A3386" i="20"/>
  <c r="G3385" i="20"/>
  <c r="F3385" i="20"/>
  <c r="E3385" i="20"/>
  <c r="D3385" i="20"/>
  <c r="C3385" i="20"/>
  <c r="B3385" i="20"/>
  <c r="A3385" i="20"/>
  <c r="G3384" i="20"/>
  <c r="F3384" i="20"/>
  <c r="E3384" i="20"/>
  <c r="D3384" i="20"/>
  <c r="C3384" i="20"/>
  <c r="B3384" i="20"/>
  <c r="A3384" i="20"/>
  <c r="G3383" i="20"/>
  <c r="F3383" i="20"/>
  <c r="E3383" i="20"/>
  <c r="D3383" i="20"/>
  <c r="C3383" i="20"/>
  <c r="B3383" i="20"/>
  <c r="A3383" i="20"/>
  <c r="G3382" i="20"/>
  <c r="F3382" i="20"/>
  <c r="E3382" i="20"/>
  <c r="D3382" i="20"/>
  <c r="C3382" i="20"/>
  <c r="B3382" i="20"/>
  <c r="A3382" i="20"/>
  <c r="G3381" i="20"/>
  <c r="F3381" i="20"/>
  <c r="E3381" i="20"/>
  <c r="D3381" i="20"/>
  <c r="C3381" i="20"/>
  <c r="B3381" i="20"/>
  <c r="A3381" i="20"/>
  <c r="G3380" i="20"/>
  <c r="F3380" i="20"/>
  <c r="E3380" i="20"/>
  <c r="D3380" i="20"/>
  <c r="C3380" i="20"/>
  <c r="B3380" i="20"/>
  <c r="A3380" i="20"/>
  <c r="G3379" i="20"/>
  <c r="F3379" i="20"/>
  <c r="E3379" i="20"/>
  <c r="D3379" i="20"/>
  <c r="C3379" i="20"/>
  <c r="B3379" i="20"/>
  <c r="A3379" i="20"/>
  <c r="G3378" i="20"/>
  <c r="F3378" i="20"/>
  <c r="E3378" i="20"/>
  <c r="D3378" i="20"/>
  <c r="C3378" i="20"/>
  <c r="B3378" i="20"/>
  <c r="A3378" i="20"/>
  <c r="G3377" i="20"/>
  <c r="F3377" i="20"/>
  <c r="E3377" i="20"/>
  <c r="D3377" i="20"/>
  <c r="C3377" i="20"/>
  <c r="B3377" i="20"/>
  <c r="A3377" i="20"/>
  <c r="G3376" i="20"/>
  <c r="F3376" i="20"/>
  <c r="E3376" i="20"/>
  <c r="D3376" i="20"/>
  <c r="C3376" i="20"/>
  <c r="B3376" i="20"/>
  <c r="A3376" i="20"/>
  <c r="G3375" i="20"/>
  <c r="F3375" i="20"/>
  <c r="E3375" i="20"/>
  <c r="D3375" i="20"/>
  <c r="C3375" i="20"/>
  <c r="B3375" i="20"/>
  <c r="A3375" i="20"/>
  <c r="G3374" i="20"/>
  <c r="F3374" i="20"/>
  <c r="E3374" i="20"/>
  <c r="D3374" i="20"/>
  <c r="C3374" i="20"/>
  <c r="B3374" i="20"/>
  <c r="A3374" i="20"/>
  <c r="G3373" i="20"/>
  <c r="F3373" i="20"/>
  <c r="E3373" i="20"/>
  <c r="D3373" i="20"/>
  <c r="C3373" i="20"/>
  <c r="B3373" i="20"/>
  <c r="A3373" i="20"/>
  <c r="G3372" i="20"/>
  <c r="F3372" i="20"/>
  <c r="E3372" i="20"/>
  <c r="D3372" i="20"/>
  <c r="C3372" i="20"/>
  <c r="B3372" i="20"/>
  <c r="A3372" i="20"/>
  <c r="G3371" i="20"/>
  <c r="F3371" i="20"/>
  <c r="E3371" i="20"/>
  <c r="D3371" i="20"/>
  <c r="C3371" i="20"/>
  <c r="B3371" i="20"/>
  <c r="A3371" i="20"/>
  <c r="G3370" i="20"/>
  <c r="F3370" i="20"/>
  <c r="E3370" i="20"/>
  <c r="D3370" i="20"/>
  <c r="C3370" i="20"/>
  <c r="B3370" i="20"/>
  <c r="A3370" i="20"/>
  <c r="G3369" i="20"/>
  <c r="F3369" i="20"/>
  <c r="E3369" i="20"/>
  <c r="D3369" i="20"/>
  <c r="C3369" i="20"/>
  <c r="B3369" i="20"/>
  <c r="A3369" i="20"/>
  <c r="G3368" i="20"/>
  <c r="F3368" i="20"/>
  <c r="E3368" i="20"/>
  <c r="D3368" i="20"/>
  <c r="C3368" i="20"/>
  <c r="B3368" i="20"/>
  <c r="A3368" i="20"/>
  <c r="G3367" i="20"/>
  <c r="F3367" i="20"/>
  <c r="E3367" i="20"/>
  <c r="D3367" i="20"/>
  <c r="C3367" i="20"/>
  <c r="B3367" i="20"/>
  <c r="A3367" i="20"/>
  <c r="G3366" i="20"/>
  <c r="F3366" i="20"/>
  <c r="E3366" i="20"/>
  <c r="D3366" i="20"/>
  <c r="C3366" i="20"/>
  <c r="B3366" i="20"/>
  <c r="A3366" i="20"/>
  <c r="G3365" i="20"/>
  <c r="F3365" i="20"/>
  <c r="E3365" i="20"/>
  <c r="D3365" i="20"/>
  <c r="C3365" i="20"/>
  <c r="B3365" i="20"/>
  <c r="A3365" i="20"/>
  <c r="G3364" i="20"/>
  <c r="F3364" i="20"/>
  <c r="E3364" i="20"/>
  <c r="D3364" i="20"/>
  <c r="C3364" i="20"/>
  <c r="B3364" i="20"/>
  <c r="A3364" i="20"/>
  <c r="G3363" i="20"/>
  <c r="F3363" i="20"/>
  <c r="E3363" i="20"/>
  <c r="D3363" i="20"/>
  <c r="C3363" i="20"/>
  <c r="B3363" i="20"/>
  <c r="A3363" i="20"/>
  <c r="G3362" i="20"/>
  <c r="F3362" i="20"/>
  <c r="E3362" i="20"/>
  <c r="D3362" i="20"/>
  <c r="C3362" i="20"/>
  <c r="B3362" i="20"/>
  <c r="A3362" i="20"/>
  <c r="G3361" i="20"/>
  <c r="F3361" i="20"/>
  <c r="E3361" i="20"/>
  <c r="D3361" i="20"/>
  <c r="C3361" i="20"/>
  <c r="B3361" i="20"/>
  <c r="A3361" i="20"/>
  <c r="G3360" i="20"/>
  <c r="F3360" i="20"/>
  <c r="E3360" i="20"/>
  <c r="D3360" i="20"/>
  <c r="C3360" i="20"/>
  <c r="B3360" i="20"/>
  <c r="A3360" i="20"/>
  <c r="G3359" i="20"/>
  <c r="F3359" i="20"/>
  <c r="E3359" i="20"/>
  <c r="D3359" i="20"/>
  <c r="C3359" i="20"/>
  <c r="B3359" i="20"/>
  <c r="A3359" i="20"/>
  <c r="G3358" i="20"/>
  <c r="F3358" i="20"/>
  <c r="E3358" i="20"/>
  <c r="D3358" i="20"/>
  <c r="C3358" i="20"/>
  <c r="B3358" i="20"/>
  <c r="A3358" i="20"/>
  <c r="G3357" i="20"/>
  <c r="F3357" i="20"/>
  <c r="E3357" i="20"/>
  <c r="D3357" i="20"/>
  <c r="C3357" i="20"/>
  <c r="B3357" i="20"/>
  <c r="A3357" i="20"/>
  <c r="G3356" i="20"/>
  <c r="F3356" i="20"/>
  <c r="E3356" i="20"/>
  <c r="D3356" i="20"/>
  <c r="C3356" i="20"/>
  <c r="B3356" i="20"/>
  <c r="A3356" i="20"/>
  <c r="G3355" i="20"/>
  <c r="F3355" i="20"/>
  <c r="E3355" i="20"/>
  <c r="D3355" i="20"/>
  <c r="C3355" i="20"/>
  <c r="B3355" i="20"/>
  <c r="A3355" i="20"/>
  <c r="G3354" i="20"/>
  <c r="F3354" i="20"/>
  <c r="E3354" i="20"/>
  <c r="D3354" i="20"/>
  <c r="C3354" i="20"/>
  <c r="B3354" i="20"/>
  <c r="A3354" i="20"/>
  <c r="G3353" i="20"/>
  <c r="F3353" i="20"/>
  <c r="E3353" i="20"/>
  <c r="D3353" i="20"/>
  <c r="C3353" i="20"/>
  <c r="B3353" i="20"/>
  <c r="A3353" i="20"/>
  <c r="G3352" i="20"/>
  <c r="F3352" i="20"/>
  <c r="E3352" i="20"/>
  <c r="D3352" i="20"/>
  <c r="C3352" i="20"/>
  <c r="B3352" i="20"/>
  <c r="A3352" i="20"/>
  <c r="G3351" i="20"/>
  <c r="F3351" i="20"/>
  <c r="E3351" i="20"/>
  <c r="D3351" i="20"/>
  <c r="C3351" i="20"/>
  <c r="B3351" i="20"/>
  <c r="A3351" i="20"/>
  <c r="G3350" i="20"/>
  <c r="F3350" i="20"/>
  <c r="E3350" i="20"/>
  <c r="D3350" i="20"/>
  <c r="C3350" i="20"/>
  <c r="B3350" i="20"/>
  <c r="A3350" i="20"/>
  <c r="G3349" i="20"/>
  <c r="F3349" i="20"/>
  <c r="E3349" i="20"/>
  <c r="D3349" i="20"/>
  <c r="C3349" i="20"/>
  <c r="B3349" i="20"/>
  <c r="A3349" i="20"/>
  <c r="G3348" i="20"/>
  <c r="F3348" i="20"/>
  <c r="E3348" i="20"/>
  <c r="D3348" i="20"/>
  <c r="C3348" i="20"/>
  <c r="B3348" i="20"/>
  <c r="A3348" i="20"/>
  <c r="G3347" i="20"/>
  <c r="F3347" i="20"/>
  <c r="E3347" i="20"/>
  <c r="D3347" i="20"/>
  <c r="C3347" i="20"/>
  <c r="B3347" i="20"/>
  <c r="A3347" i="20"/>
  <c r="G3346" i="20"/>
  <c r="F3346" i="20"/>
  <c r="E3346" i="20"/>
  <c r="D3346" i="20"/>
  <c r="C3346" i="20"/>
  <c r="B3346" i="20"/>
  <c r="A3346" i="20"/>
  <c r="G3345" i="20"/>
  <c r="F3345" i="20"/>
  <c r="E3345" i="20"/>
  <c r="D3345" i="20"/>
  <c r="C3345" i="20"/>
  <c r="B3345" i="20"/>
  <c r="A3345" i="20"/>
  <c r="G3344" i="20"/>
  <c r="F3344" i="20"/>
  <c r="E3344" i="20"/>
  <c r="D3344" i="20"/>
  <c r="C3344" i="20"/>
  <c r="B3344" i="20"/>
  <c r="A3344" i="20"/>
  <c r="G3343" i="20"/>
  <c r="F3343" i="20"/>
  <c r="E3343" i="20"/>
  <c r="D3343" i="20"/>
  <c r="C3343" i="20"/>
  <c r="B3343" i="20"/>
  <c r="A3343" i="20"/>
  <c r="G3342" i="20"/>
  <c r="F3342" i="20"/>
  <c r="E3342" i="20"/>
  <c r="D3342" i="20"/>
  <c r="C3342" i="20"/>
  <c r="B3342" i="20"/>
  <c r="A3342" i="20"/>
  <c r="G3341" i="20"/>
  <c r="F3341" i="20"/>
  <c r="E3341" i="20"/>
  <c r="D3341" i="20"/>
  <c r="C3341" i="20"/>
  <c r="B3341" i="20"/>
  <c r="A3341" i="20"/>
  <c r="G3340" i="20"/>
  <c r="F3340" i="20"/>
  <c r="E3340" i="20"/>
  <c r="D3340" i="20"/>
  <c r="C3340" i="20"/>
  <c r="B3340" i="20"/>
  <c r="A3340" i="20"/>
  <c r="G3339" i="20"/>
  <c r="F3339" i="20"/>
  <c r="E3339" i="20"/>
  <c r="D3339" i="20"/>
  <c r="C3339" i="20"/>
  <c r="B3339" i="20"/>
  <c r="A3339" i="20"/>
  <c r="G3338" i="20"/>
  <c r="F3338" i="20"/>
  <c r="E3338" i="20"/>
  <c r="D3338" i="20"/>
  <c r="C3338" i="20"/>
  <c r="B3338" i="20"/>
  <c r="A3338" i="20"/>
  <c r="G3337" i="20"/>
  <c r="F3337" i="20"/>
  <c r="E3337" i="20"/>
  <c r="D3337" i="20"/>
  <c r="C3337" i="20"/>
  <c r="B3337" i="20"/>
  <c r="A3337" i="20"/>
  <c r="G3336" i="20"/>
  <c r="F3336" i="20"/>
  <c r="E3336" i="20"/>
  <c r="D3336" i="20"/>
  <c r="C3336" i="20"/>
  <c r="B3336" i="20"/>
  <c r="A3336" i="20"/>
  <c r="G3335" i="20"/>
  <c r="F3335" i="20"/>
  <c r="E3335" i="20"/>
  <c r="D3335" i="20"/>
  <c r="C3335" i="20"/>
  <c r="B3335" i="20"/>
  <c r="A3335" i="20"/>
  <c r="G3334" i="20"/>
  <c r="F3334" i="20"/>
  <c r="E3334" i="20"/>
  <c r="D3334" i="20"/>
  <c r="C3334" i="20"/>
  <c r="B3334" i="20"/>
  <c r="A3334" i="20"/>
  <c r="G3333" i="20"/>
  <c r="F3333" i="20"/>
  <c r="E3333" i="20"/>
  <c r="D3333" i="20"/>
  <c r="C3333" i="20"/>
  <c r="B3333" i="20"/>
  <c r="A3333" i="20"/>
  <c r="G3332" i="20"/>
  <c r="F3332" i="20"/>
  <c r="E3332" i="20"/>
  <c r="D3332" i="20"/>
  <c r="C3332" i="20"/>
  <c r="B3332" i="20"/>
  <c r="A3332" i="20"/>
  <c r="G3331" i="20"/>
  <c r="F3331" i="20"/>
  <c r="E3331" i="20"/>
  <c r="D3331" i="20"/>
  <c r="C3331" i="20"/>
  <c r="B3331" i="20"/>
  <c r="A3331" i="20"/>
  <c r="G3330" i="20"/>
  <c r="F3330" i="20"/>
  <c r="E3330" i="20"/>
  <c r="D3330" i="20"/>
  <c r="C3330" i="20"/>
  <c r="B3330" i="20"/>
  <c r="A3330" i="20"/>
  <c r="G3329" i="20"/>
  <c r="F3329" i="20"/>
  <c r="E3329" i="20"/>
  <c r="D3329" i="20"/>
  <c r="C3329" i="20"/>
  <c r="B3329" i="20"/>
  <c r="A3329" i="20"/>
  <c r="G3328" i="20"/>
  <c r="F3328" i="20"/>
  <c r="E3328" i="20"/>
  <c r="D3328" i="20"/>
  <c r="C3328" i="20"/>
  <c r="B3328" i="20"/>
  <c r="A3328" i="20"/>
  <c r="G3327" i="20"/>
  <c r="F3327" i="20"/>
  <c r="E3327" i="20"/>
  <c r="D3327" i="20"/>
  <c r="C3327" i="20"/>
  <c r="B3327" i="20"/>
  <c r="A3327" i="20"/>
  <c r="G3326" i="20"/>
  <c r="F3326" i="20"/>
  <c r="E3326" i="20"/>
  <c r="D3326" i="20"/>
  <c r="C3326" i="20"/>
  <c r="B3326" i="20"/>
  <c r="A3326" i="20"/>
  <c r="G3325" i="20"/>
  <c r="F3325" i="20"/>
  <c r="E3325" i="20"/>
  <c r="D3325" i="20"/>
  <c r="C3325" i="20"/>
  <c r="B3325" i="20"/>
  <c r="A3325" i="20"/>
  <c r="G3324" i="20"/>
  <c r="F3324" i="20"/>
  <c r="E3324" i="20"/>
  <c r="D3324" i="20"/>
  <c r="C3324" i="20"/>
  <c r="B3324" i="20"/>
  <c r="A3324" i="20"/>
  <c r="G3323" i="20"/>
  <c r="F3323" i="20"/>
  <c r="E3323" i="20"/>
  <c r="D3323" i="20"/>
  <c r="C3323" i="20"/>
  <c r="B3323" i="20"/>
  <c r="A3323" i="20"/>
  <c r="G3322" i="20"/>
  <c r="F3322" i="20"/>
  <c r="E3322" i="20"/>
  <c r="D3322" i="20"/>
  <c r="C3322" i="20"/>
  <c r="B3322" i="20"/>
  <c r="A3322" i="20"/>
  <c r="G3321" i="20"/>
  <c r="F3321" i="20"/>
  <c r="E3321" i="20"/>
  <c r="D3321" i="20"/>
  <c r="C3321" i="20"/>
  <c r="B3321" i="20"/>
  <c r="A3321" i="20"/>
  <c r="G3320" i="20"/>
  <c r="F3320" i="20"/>
  <c r="E3320" i="20"/>
  <c r="D3320" i="20"/>
  <c r="C3320" i="20"/>
  <c r="B3320" i="20"/>
  <c r="A3320" i="20"/>
  <c r="G3319" i="20"/>
  <c r="F3319" i="20"/>
  <c r="E3319" i="20"/>
  <c r="D3319" i="20"/>
  <c r="C3319" i="20"/>
  <c r="B3319" i="20"/>
  <c r="A3319" i="20"/>
  <c r="G3318" i="20"/>
  <c r="F3318" i="20"/>
  <c r="E3318" i="20"/>
  <c r="D3318" i="20"/>
  <c r="C3318" i="20"/>
  <c r="B3318" i="20"/>
  <c r="A3318" i="20"/>
  <c r="G3317" i="20"/>
  <c r="F3317" i="20"/>
  <c r="E3317" i="20"/>
  <c r="D3317" i="20"/>
  <c r="C3317" i="20"/>
  <c r="B3317" i="20"/>
  <c r="A3317" i="20"/>
  <c r="G3316" i="20"/>
  <c r="F3316" i="20"/>
  <c r="E3316" i="20"/>
  <c r="D3316" i="20"/>
  <c r="C3316" i="20"/>
  <c r="B3316" i="20"/>
  <c r="A3316" i="20"/>
  <c r="G3315" i="20"/>
  <c r="F3315" i="20"/>
  <c r="E3315" i="20"/>
  <c r="D3315" i="20"/>
  <c r="C3315" i="20"/>
  <c r="B3315" i="20"/>
  <c r="A3315" i="20"/>
  <c r="G3314" i="20"/>
  <c r="F3314" i="20"/>
  <c r="E3314" i="20"/>
  <c r="D3314" i="20"/>
  <c r="C3314" i="20"/>
  <c r="B3314" i="20"/>
  <c r="A3314" i="20"/>
  <c r="G3313" i="20"/>
  <c r="F3313" i="20"/>
  <c r="E3313" i="20"/>
  <c r="D3313" i="20"/>
  <c r="C3313" i="20"/>
  <c r="B3313" i="20"/>
  <c r="A3313" i="20"/>
  <c r="G3312" i="20"/>
  <c r="F3312" i="20"/>
  <c r="E3312" i="20"/>
  <c r="D3312" i="20"/>
  <c r="C3312" i="20"/>
  <c r="B3312" i="20"/>
  <c r="A3312" i="20"/>
  <c r="G3311" i="20"/>
  <c r="F3311" i="20"/>
  <c r="E3311" i="20"/>
  <c r="D3311" i="20"/>
  <c r="C3311" i="20"/>
  <c r="B3311" i="20"/>
  <c r="A3311" i="20"/>
  <c r="G3310" i="20"/>
  <c r="F3310" i="20"/>
  <c r="E3310" i="20"/>
  <c r="D3310" i="20"/>
  <c r="C3310" i="20"/>
  <c r="B3310" i="20"/>
  <c r="A3310" i="20"/>
  <c r="G3309" i="20"/>
  <c r="F3309" i="20"/>
  <c r="E3309" i="20"/>
  <c r="D3309" i="20"/>
  <c r="C3309" i="20"/>
  <c r="B3309" i="20"/>
  <c r="A3309" i="20"/>
  <c r="G3308" i="20"/>
  <c r="F3308" i="20"/>
  <c r="E3308" i="20"/>
  <c r="D3308" i="20"/>
  <c r="C3308" i="20"/>
  <c r="B3308" i="20"/>
  <c r="A3308" i="20"/>
  <c r="G3307" i="20"/>
  <c r="F3307" i="20"/>
  <c r="E3307" i="20"/>
  <c r="D3307" i="20"/>
  <c r="C3307" i="20"/>
  <c r="B3307" i="20"/>
  <c r="A3307" i="20"/>
  <c r="G3306" i="20"/>
  <c r="F3306" i="20"/>
  <c r="E3306" i="20"/>
  <c r="D3306" i="20"/>
  <c r="C3306" i="20"/>
  <c r="B3306" i="20"/>
  <c r="A3306" i="20"/>
  <c r="G3305" i="20"/>
  <c r="F3305" i="20"/>
  <c r="E3305" i="20"/>
  <c r="D3305" i="20"/>
  <c r="C3305" i="20"/>
  <c r="B3305" i="20"/>
  <c r="A3305" i="20"/>
  <c r="G3304" i="20"/>
  <c r="F3304" i="20"/>
  <c r="E3304" i="20"/>
  <c r="D3304" i="20"/>
  <c r="C3304" i="20"/>
  <c r="B3304" i="20"/>
  <c r="A3304" i="20"/>
  <c r="G3303" i="20"/>
  <c r="F3303" i="20"/>
  <c r="E3303" i="20"/>
  <c r="D3303" i="20"/>
  <c r="C3303" i="20"/>
  <c r="B3303" i="20"/>
  <c r="A3303" i="20"/>
  <c r="G3302" i="20"/>
  <c r="F3302" i="20"/>
  <c r="E3302" i="20"/>
  <c r="D3302" i="20"/>
  <c r="C3302" i="20"/>
  <c r="B3302" i="20"/>
  <c r="A3302" i="20"/>
  <c r="G3301" i="20"/>
  <c r="F3301" i="20"/>
  <c r="E3301" i="20"/>
  <c r="D3301" i="20"/>
  <c r="C3301" i="20"/>
  <c r="B3301" i="20"/>
  <c r="A3301" i="20"/>
  <c r="G3300" i="20"/>
  <c r="F3300" i="20"/>
  <c r="E3300" i="20"/>
  <c r="D3300" i="20"/>
  <c r="C3300" i="20"/>
  <c r="B3300" i="20"/>
  <c r="A3300" i="20"/>
  <c r="G3299" i="20"/>
  <c r="F3299" i="20"/>
  <c r="E3299" i="20"/>
  <c r="D3299" i="20"/>
  <c r="C3299" i="20"/>
  <c r="B3299" i="20"/>
  <c r="A3299" i="20"/>
  <c r="G3298" i="20"/>
  <c r="F3298" i="20"/>
  <c r="E3298" i="20"/>
  <c r="D3298" i="20"/>
  <c r="C3298" i="20"/>
  <c r="B3298" i="20"/>
  <c r="A3298" i="20"/>
  <c r="G3297" i="20"/>
  <c r="F3297" i="20"/>
  <c r="E3297" i="20"/>
  <c r="D3297" i="20"/>
  <c r="C3297" i="20"/>
  <c r="B3297" i="20"/>
  <c r="A3297" i="20"/>
  <c r="G3296" i="20"/>
  <c r="F3296" i="20"/>
  <c r="E3296" i="20"/>
  <c r="D3296" i="20"/>
  <c r="C3296" i="20"/>
  <c r="B3296" i="20"/>
  <c r="A3296" i="20"/>
  <c r="G3295" i="20"/>
  <c r="F3295" i="20"/>
  <c r="E3295" i="20"/>
  <c r="D3295" i="20"/>
  <c r="C3295" i="20"/>
  <c r="B3295" i="20"/>
  <c r="A3295" i="20"/>
  <c r="G3294" i="20"/>
  <c r="F3294" i="20"/>
  <c r="E3294" i="20"/>
  <c r="D3294" i="20"/>
  <c r="C3294" i="20"/>
  <c r="B3294" i="20"/>
  <c r="A3294" i="20"/>
  <c r="G3293" i="20"/>
  <c r="F3293" i="20"/>
  <c r="E3293" i="20"/>
  <c r="D3293" i="20"/>
  <c r="C3293" i="20"/>
  <c r="B3293" i="20"/>
  <c r="A3293" i="20"/>
  <c r="G3292" i="20"/>
  <c r="F3292" i="20"/>
  <c r="E3292" i="20"/>
  <c r="D3292" i="20"/>
  <c r="C3292" i="20"/>
  <c r="B3292" i="20"/>
  <c r="A3292" i="20"/>
  <c r="G3291" i="20"/>
  <c r="F3291" i="20"/>
  <c r="E3291" i="20"/>
  <c r="D3291" i="20"/>
  <c r="C3291" i="20"/>
  <c r="B3291" i="20"/>
  <c r="A3291" i="20"/>
  <c r="G3290" i="20"/>
  <c r="F3290" i="20"/>
  <c r="E3290" i="20"/>
  <c r="D3290" i="20"/>
  <c r="C3290" i="20"/>
  <c r="B3290" i="20"/>
  <c r="A3290" i="20"/>
  <c r="G3289" i="20"/>
  <c r="F3289" i="20"/>
  <c r="E3289" i="20"/>
  <c r="D3289" i="20"/>
  <c r="C3289" i="20"/>
  <c r="B3289" i="20"/>
  <c r="A3289" i="20"/>
  <c r="G3288" i="20"/>
  <c r="F3288" i="20"/>
  <c r="E3288" i="20"/>
  <c r="D3288" i="20"/>
  <c r="C3288" i="20"/>
  <c r="B3288" i="20"/>
  <c r="A3288" i="20"/>
  <c r="G3287" i="20"/>
  <c r="F3287" i="20"/>
  <c r="E3287" i="20"/>
  <c r="D3287" i="20"/>
  <c r="C3287" i="20"/>
  <c r="B3287" i="20"/>
  <c r="A3287" i="20"/>
  <c r="G3286" i="20"/>
  <c r="F3286" i="20"/>
  <c r="E3286" i="20"/>
  <c r="D3286" i="20"/>
  <c r="C3286" i="20"/>
  <c r="B3286" i="20"/>
  <c r="A3286" i="20"/>
  <c r="G3285" i="20"/>
  <c r="F3285" i="20"/>
  <c r="E3285" i="20"/>
  <c r="D3285" i="20"/>
  <c r="C3285" i="20"/>
  <c r="B3285" i="20"/>
  <c r="A3285" i="20"/>
  <c r="G3284" i="20"/>
  <c r="F3284" i="20"/>
  <c r="E3284" i="20"/>
  <c r="D3284" i="20"/>
  <c r="C3284" i="20"/>
  <c r="B3284" i="20"/>
  <c r="A3284" i="20"/>
  <c r="G3283" i="20"/>
  <c r="F3283" i="20"/>
  <c r="E3283" i="20"/>
  <c r="D3283" i="20"/>
  <c r="C3283" i="20"/>
  <c r="B3283" i="20"/>
  <c r="A3283" i="20"/>
  <c r="G3282" i="20"/>
  <c r="F3282" i="20"/>
  <c r="E3282" i="20"/>
  <c r="D3282" i="20"/>
  <c r="C3282" i="20"/>
  <c r="B3282" i="20"/>
  <c r="A3282" i="20"/>
  <c r="G3281" i="20"/>
  <c r="F3281" i="20"/>
  <c r="E3281" i="20"/>
  <c r="D3281" i="20"/>
  <c r="C3281" i="20"/>
  <c r="B3281" i="20"/>
  <c r="A3281" i="20"/>
  <c r="G3280" i="20"/>
  <c r="F3280" i="20"/>
  <c r="E3280" i="20"/>
  <c r="D3280" i="20"/>
  <c r="C3280" i="20"/>
  <c r="B3280" i="20"/>
  <c r="A3280" i="20"/>
  <c r="G3279" i="20"/>
  <c r="F3279" i="20"/>
  <c r="E3279" i="20"/>
  <c r="D3279" i="20"/>
  <c r="C3279" i="20"/>
  <c r="B3279" i="20"/>
  <c r="A3279" i="20"/>
  <c r="G3278" i="20"/>
  <c r="F3278" i="20"/>
  <c r="E3278" i="20"/>
  <c r="D3278" i="20"/>
  <c r="C3278" i="20"/>
  <c r="B3278" i="20"/>
  <c r="A3278" i="20"/>
  <c r="G3277" i="20"/>
  <c r="F3277" i="20"/>
  <c r="E3277" i="20"/>
  <c r="D3277" i="20"/>
  <c r="C3277" i="20"/>
  <c r="B3277" i="20"/>
  <c r="A3277" i="20"/>
  <c r="G3276" i="20"/>
  <c r="F3276" i="20"/>
  <c r="E3276" i="20"/>
  <c r="D3276" i="20"/>
  <c r="C3276" i="20"/>
  <c r="B3276" i="20"/>
  <c r="A3276" i="20"/>
  <c r="G3275" i="20"/>
  <c r="F3275" i="20"/>
  <c r="E3275" i="20"/>
  <c r="D3275" i="20"/>
  <c r="C3275" i="20"/>
  <c r="B3275" i="20"/>
  <c r="A3275" i="20"/>
  <c r="G3274" i="20"/>
  <c r="F3274" i="20"/>
  <c r="E3274" i="20"/>
  <c r="D3274" i="20"/>
  <c r="C3274" i="20"/>
  <c r="B3274" i="20"/>
  <c r="A3274" i="20"/>
  <c r="G3273" i="20"/>
  <c r="F3273" i="20"/>
  <c r="E3273" i="20"/>
  <c r="D3273" i="20"/>
  <c r="C3273" i="20"/>
  <c r="B3273" i="20"/>
  <c r="A3273" i="20"/>
  <c r="G3272" i="20"/>
  <c r="F3272" i="20"/>
  <c r="E3272" i="20"/>
  <c r="D3272" i="20"/>
  <c r="C3272" i="20"/>
  <c r="B3272" i="20"/>
  <c r="A3272" i="20"/>
  <c r="G3271" i="20"/>
  <c r="F3271" i="20"/>
  <c r="E3271" i="20"/>
  <c r="D3271" i="20"/>
  <c r="C3271" i="20"/>
  <c r="B3271" i="20"/>
  <c r="A3271" i="20"/>
  <c r="G3270" i="20"/>
  <c r="F3270" i="20"/>
  <c r="E3270" i="20"/>
  <c r="D3270" i="20"/>
  <c r="C3270" i="20"/>
  <c r="B3270" i="20"/>
  <c r="A3270" i="20"/>
  <c r="G3269" i="20"/>
  <c r="F3269" i="20"/>
  <c r="E3269" i="20"/>
  <c r="D3269" i="20"/>
  <c r="C3269" i="20"/>
  <c r="B3269" i="20"/>
  <c r="A3269" i="20"/>
  <c r="G3268" i="20"/>
  <c r="F3268" i="20"/>
  <c r="E3268" i="20"/>
  <c r="D3268" i="20"/>
  <c r="C3268" i="20"/>
  <c r="B3268" i="20"/>
  <c r="A3268" i="20"/>
  <c r="G3267" i="20"/>
  <c r="F3267" i="20"/>
  <c r="E3267" i="20"/>
  <c r="D3267" i="20"/>
  <c r="C3267" i="20"/>
  <c r="B3267" i="20"/>
  <c r="A3267" i="20"/>
  <c r="G3266" i="20"/>
  <c r="F3266" i="20"/>
  <c r="E3266" i="20"/>
  <c r="D3266" i="20"/>
  <c r="C3266" i="20"/>
  <c r="B3266" i="20"/>
  <c r="A3266" i="20"/>
  <c r="G3265" i="20"/>
  <c r="F3265" i="20"/>
  <c r="E3265" i="20"/>
  <c r="D3265" i="20"/>
  <c r="C3265" i="20"/>
  <c r="B3265" i="20"/>
  <c r="A3265" i="20"/>
  <c r="G3264" i="20"/>
  <c r="F3264" i="20"/>
  <c r="E3264" i="20"/>
  <c r="D3264" i="20"/>
  <c r="C3264" i="20"/>
  <c r="B3264" i="20"/>
  <c r="A3264" i="20"/>
  <c r="G3263" i="20"/>
  <c r="F3263" i="20"/>
  <c r="E3263" i="20"/>
  <c r="D3263" i="20"/>
  <c r="C3263" i="20"/>
  <c r="B3263" i="20"/>
  <c r="A3263" i="20"/>
  <c r="G3262" i="20"/>
  <c r="F3262" i="20"/>
  <c r="E3262" i="20"/>
  <c r="D3262" i="20"/>
  <c r="C3262" i="20"/>
  <c r="B3262" i="20"/>
  <c r="A3262" i="20"/>
  <c r="G3261" i="20"/>
  <c r="F3261" i="20"/>
  <c r="E3261" i="20"/>
  <c r="D3261" i="20"/>
  <c r="C3261" i="20"/>
  <c r="B3261" i="20"/>
  <c r="A3261" i="20"/>
  <c r="G3260" i="20"/>
  <c r="F3260" i="20"/>
  <c r="E3260" i="20"/>
  <c r="D3260" i="20"/>
  <c r="C3260" i="20"/>
  <c r="B3260" i="20"/>
  <c r="A3260" i="20"/>
  <c r="G3259" i="20"/>
  <c r="F3259" i="20"/>
  <c r="E3259" i="20"/>
  <c r="D3259" i="20"/>
  <c r="C3259" i="20"/>
  <c r="B3259" i="20"/>
  <c r="A3259" i="20"/>
  <c r="G3258" i="20"/>
  <c r="F3258" i="20"/>
  <c r="E3258" i="20"/>
  <c r="D3258" i="20"/>
  <c r="C3258" i="20"/>
  <c r="B3258" i="20"/>
  <c r="A3258" i="20"/>
  <c r="G3257" i="20"/>
  <c r="F3257" i="20"/>
  <c r="E3257" i="20"/>
  <c r="D3257" i="20"/>
  <c r="C3257" i="20"/>
  <c r="B3257" i="20"/>
  <c r="A3257" i="20"/>
  <c r="G3256" i="20"/>
  <c r="F3256" i="20"/>
  <c r="E3256" i="20"/>
  <c r="D3256" i="20"/>
  <c r="C3256" i="20"/>
  <c r="B3256" i="20"/>
  <c r="A3256" i="20"/>
  <c r="G3255" i="20"/>
  <c r="F3255" i="20"/>
  <c r="E3255" i="20"/>
  <c r="D3255" i="20"/>
  <c r="C3255" i="20"/>
  <c r="B3255" i="20"/>
  <c r="A3255" i="20"/>
  <c r="G3254" i="20"/>
  <c r="F3254" i="20"/>
  <c r="E3254" i="20"/>
  <c r="D3254" i="20"/>
  <c r="C3254" i="20"/>
  <c r="B3254" i="20"/>
  <c r="A3254" i="20"/>
  <c r="G3253" i="20"/>
  <c r="F3253" i="20"/>
  <c r="E3253" i="20"/>
  <c r="D3253" i="20"/>
  <c r="C3253" i="20"/>
  <c r="B3253" i="20"/>
  <c r="A3253" i="20"/>
  <c r="G3252" i="20"/>
  <c r="F3252" i="20"/>
  <c r="E3252" i="20"/>
  <c r="D3252" i="20"/>
  <c r="C3252" i="20"/>
  <c r="B3252" i="20"/>
  <c r="A3252" i="20"/>
  <c r="G3251" i="20"/>
  <c r="F3251" i="20"/>
  <c r="E3251" i="20"/>
  <c r="D3251" i="20"/>
  <c r="C3251" i="20"/>
  <c r="B3251" i="20"/>
  <c r="A3251" i="20"/>
  <c r="G3250" i="20"/>
  <c r="F3250" i="20"/>
  <c r="E3250" i="20"/>
  <c r="D3250" i="20"/>
  <c r="C3250" i="20"/>
  <c r="B3250" i="20"/>
  <c r="A3250" i="20"/>
  <c r="G3249" i="20"/>
  <c r="F3249" i="20"/>
  <c r="E3249" i="20"/>
  <c r="D3249" i="20"/>
  <c r="C3249" i="20"/>
  <c r="B3249" i="20"/>
  <c r="A3249" i="20"/>
  <c r="G3248" i="20"/>
  <c r="F3248" i="20"/>
  <c r="E3248" i="20"/>
  <c r="D3248" i="20"/>
  <c r="C3248" i="20"/>
  <c r="B3248" i="20"/>
  <c r="A3248" i="20"/>
  <c r="G3247" i="20"/>
  <c r="F3247" i="20"/>
  <c r="E3247" i="20"/>
  <c r="D3247" i="20"/>
  <c r="C3247" i="20"/>
  <c r="B3247" i="20"/>
  <c r="A3247" i="20"/>
  <c r="G3246" i="20"/>
  <c r="F3246" i="20"/>
  <c r="E3246" i="20"/>
  <c r="D3246" i="20"/>
  <c r="C3246" i="20"/>
  <c r="B3246" i="20"/>
  <c r="A3246" i="20"/>
  <c r="G3245" i="20"/>
  <c r="F3245" i="20"/>
  <c r="E3245" i="20"/>
  <c r="D3245" i="20"/>
  <c r="C3245" i="20"/>
  <c r="B3245" i="20"/>
  <c r="A3245" i="20"/>
  <c r="G3244" i="20"/>
  <c r="F3244" i="20"/>
  <c r="E3244" i="20"/>
  <c r="D3244" i="20"/>
  <c r="C3244" i="20"/>
  <c r="B3244" i="20"/>
  <c r="A3244" i="20"/>
  <c r="G3243" i="20"/>
  <c r="F3243" i="20"/>
  <c r="E3243" i="20"/>
  <c r="D3243" i="20"/>
  <c r="C3243" i="20"/>
  <c r="B3243" i="20"/>
  <c r="A3243" i="20"/>
  <c r="G3242" i="20"/>
  <c r="F3242" i="20"/>
  <c r="E3242" i="20"/>
  <c r="D3242" i="20"/>
  <c r="C3242" i="20"/>
  <c r="B3242" i="20"/>
  <c r="A3242" i="20"/>
  <c r="G3241" i="20"/>
  <c r="F3241" i="20"/>
  <c r="E3241" i="20"/>
  <c r="D3241" i="20"/>
  <c r="C3241" i="20"/>
  <c r="B3241" i="20"/>
  <c r="A3241" i="20"/>
  <c r="G3240" i="20"/>
  <c r="F3240" i="20"/>
  <c r="E3240" i="20"/>
  <c r="D3240" i="20"/>
  <c r="C3240" i="20"/>
  <c r="B3240" i="20"/>
  <c r="A3240" i="20"/>
  <c r="G3239" i="20"/>
  <c r="F3239" i="20"/>
  <c r="E3239" i="20"/>
  <c r="D3239" i="20"/>
  <c r="C3239" i="20"/>
  <c r="B3239" i="20"/>
  <c r="A3239" i="20"/>
  <c r="G3238" i="20"/>
  <c r="F3238" i="20"/>
  <c r="E3238" i="20"/>
  <c r="D3238" i="20"/>
  <c r="C3238" i="20"/>
  <c r="B3238" i="20"/>
  <c r="A3238" i="20"/>
  <c r="G3237" i="20"/>
  <c r="F3237" i="20"/>
  <c r="E3237" i="20"/>
  <c r="D3237" i="20"/>
  <c r="C3237" i="20"/>
  <c r="B3237" i="20"/>
  <c r="A3237" i="20"/>
  <c r="G3236" i="20"/>
  <c r="F3236" i="20"/>
  <c r="E3236" i="20"/>
  <c r="D3236" i="20"/>
  <c r="C3236" i="20"/>
  <c r="B3236" i="20"/>
  <c r="A3236" i="20"/>
  <c r="G3235" i="20"/>
  <c r="F3235" i="20"/>
  <c r="E3235" i="20"/>
  <c r="D3235" i="20"/>
  <c r="C3235" i="20"/>
  <c r="B3235" i="20"/>
  <c r="A3235" i="20"/>
  <c r="G3234" i="20"/>
  <c r="F3234" i="20"/>
  <c r="E3234" i="20"/>
  <c r="D3234" i="20"/>
  <c r="C3234" i="20"/>
  <c r="B3234" i="20"/>
  <c r="A3234" i="20"/>
  <c r="G3233" i="20"/>
  <c r="F3233" i="20"/>
  <c r="E3233" i="20"/>
  <c r="D3233" i="20"/>
  <c r="C3233" i="20"/>
  <c r="B3233" i="20"/>
  <c r="A3233" i="20"/>
  <c r="G3232" i="20"/>
  <c r="F3232" i="20"/>
  <c r="E3232" i="20"/>
  <c r="D3232" i="20"/>
  <c r="C3232" i="20"/>
  <c r="B3232" i="20"/>
  <c r="A3232" i="20"/>
  <c r="G3231" i="20"/>
  <c r="F3231" i="20"/>
  <c r="E3231" i="20"/>
  <c r="D3231" i="20"/>
  <c r="C3231" i="20"/>
  <c r="B3231" i="20"/>
  <c r="A3231" i="20"/>
  <c r="G3230" i="20"/>
  <c r="F3230" i="20"/>
  <c r="E3230" i="20"/>
  <c r="D3230" i="20"/>
  <c r="C3230" i="20"/>
  <c r="B3230" i="20"/>
  <c r="A3230" i="20"/>
  <c r="G3229" i="20"/>
  <c r="F3229" i="20"/>
  <c r="E3229" i="20"/>
  <c r="D3229" i="20"/>
  <c r="C3229" i="20"/>
  <c r="B3229" i="20"/>
  <c r="A3229" i="20"/>
  <c r="G3228" i="20"/>
  <c r="F3228" i="20"/>
  <c r="E3228" i="20"/>
  <c r="D3228" i="20"/>
  <c r="C3228" i="20"/>
  <c r="B3228" i="20"/>
  <c r="A3228" i="20"/>
  <c r="G3227" i="20"/>
  <c r="F3227" i="20"/>
  <c r="E3227" i="20"/>
  <c r="D3227" i="20"/>
  <c r="C3227" i="20"/>
  <c r="B3227" i="20"/>
  <c r="A3227" i="20"/>
  <c r="G3226" i="20"/>
  <c r="F3226" i="20"/>
  <c r="E3226" i="20"/>
  <c r="D3226" i="20"/>
  <c r="C3226" i="20"/>
  <c r="B3226" i="20"/>
  <c r="A3226" i="20"/>
  <c r="G3225" i="20"/>
  <c r="F3225" i="20"/>
  <c r="E3225" i="20"/>
  <c r="D3225" i="20"/>
  <c r="C3225" i="20"/>
  <c r="B3225" i="20"/>
  <c r="A3225" i="20"/>
  <c r="G3224" i="20"/>
  <c r="F3224" i="20"/>
  <c r="E3224" i="20"/>
  <c r="D3224" i="20"/>
  <c r="C3224" i="20"/>
  <c r="B3224" i="20"/>
  <c r="A3224" i="20"/>
  <c r="G3223" i="20"/>
  <c r="F3223" i="20"/>
  <c r="E3223" i="20"/>
  <c r="D3223" i="20"/>
  <c r="C3223" i="20"/>
  <c r="B3223" i="20"/>
  <c r="A3223" i="20"/>
  <c r="G3222" i="20"/>
  <c r="F3222" i="20"/>
  <c r="E3222" i="20"/>
  <c r="D3222" i="20"/>
  <c r="C3222" i="20"/>
  <c r="B3222" i="20"/>
  <c r="A3222" i="20"/>
  <c r="G3221" i="20"/>
  <c r="F3221" i="20"/>
  <c r="E3221" i="20"/>
  <c r="D3221" i="20"/>
  <c r="C3221" i="20"/>
  <c r="B3221" i="20"/>
  <c r="A3221" i="20"/>
  <c r="G3220" i="20"/>
  <c r="F3220" i="20"/>
  <c r="E3220" i="20"/>
  <c r="D3220" i="20"/>
  <c r="C3220" i="20"/>
  <c r="B3220" i="20"/>
  <c r="A3220" i="20"/>
  <c r="G3219" i="20"/>
  <c r="F3219" i="20"/>
  <c r="E3219" i="20"/>
  <c r="D3219" i="20"/>
  <c r="C3219" i="20"/>
  <c r="B3219" i="20"/>
  <c r="A3219" i="20"/>
  <c r="G3218" i="20"/>
  <c r="F3218" i="20"/>
  <c r="E3218" i="20"/>
  <c r="D3218" i="20"/>
  <c r="C3218" i="20"/>
  <c r="B3218" i="20"/>
  <c r="A3218" i="20"/>
  <c r="G3217" i="20"/>
  <c r="F3217" i="20"/>
  <c r="E3217" i="20"/>
  <c r="D3217" i="20"/>
  <c r="C3217" i="20"/>
  <c r="B3217" i="20"/>
  <c r="A3217" i="20"/>
  <c r="G3216" i="20"/>
  <c r="F3216" i="20"/>
  <c r="E3216" i="20"/>
  <c r="D3216" i="20"/>
  <c r="C3216" i="20"/>
  <c r="B3216" i="20"/>
  <c r="A3216" i="20"/>
  <c r="G3215" i="20"/>
  <c r="F3215" i="20"/>
  <c r="E3215" i="20"/>
  <c r="D3215" i="20"/>
  <c r="C3215" i="20"/>
  <c r="B3215" i="20"/>
  <c r="A3215" i="20"/>
  <c r="G3214" i="20"/>
  <c r="F3214" i="20"/>
  <c r="E3214" i="20"/>
  <c r="D3214" i="20"/>
  <c r="C3214" i="20"/>
  <c r="B3214" i="20"/>
  <c r="A3214" i="20"/>
  <c r="G3213" i="20"/>
  <c r="F3213" i="20"/>
  <c r="E3213" i="20"/>
  <c r="D3213" i="20"/>
  <c r="C3213" i="20"/>
  <c r="B3213" i="20"/>
  <c r="A3213" i="20"/>
  <c r="G3212" i="20"/>
  <c r="F3212" i="20"/>
  <c r="E3212" i="20"/>
  <c r="D3212" i="20"/>
  <c r="C3212" i="20"/>
  <c r="B3212" i="20"/>
  <c r="A3212" i="20"/>
  <c r="G3211" i="20"/>
  <c r="F3211" i="20"/>
  <c r="E3211" i="20"/>
  <c r="D3211" i="20"/>
  <c r="C3211" i="20"/>
  <c r="B3211" i="20"/>
  <c r="A3211" i="20"/>
  <c r="G3210" i="20"/>
  <c r="F3210" i="20"/>
  <c r="E3210" i="20"/>
  <c r="D3210" i="20"/>
  <c r="C3210" i="20"/>
  <c r="B3210" i="20"/>
  <c r="A3210" i="20"/>
  <c r="G3209" i="20"/>
  <c r="F3209" i="20"/>
  <c r="E3209" i="20"/>
  <c r="D3209" i="20"/>
  <c r="C3209" i="20"/>
  <c r="B3209" i="20"/>
  <c r="A3209" i="20"/>
  <c r="G3208" i="20"/>
  <c r="F3208" i="20"/>
  <c r="E3208" i="20"/>
  <c r="D3208" i="20"/>
  <c r="C3208" i="20"/>
  <c r="B3208" i="20"/>
  <c r="A3208" i="20"/>
  <c r="G3207" i="20"/>
  <c r="F3207" i="20"/>
  <c r="E3207" i="20"/>
  <c r="D3207" i="20"/>
  <c r="C3207" i="20"/>
  <c r="B3207" i="20"/>
  <c r="A3207" i="20"/>
  <c r="G3206" i="20"/>
  <c r="F3206" i="20"/>
  <c r="E3206" i="20"/>
  <c r="D3206" i="20"/>
  <c r="C3206" i="20"/>
  <c r="B3206" i="20"/>
  <c r="A3206" i="20"/>
  <c r="G3205" i="20"/>
  <c r="F3205" i="20"/>
  <c r="E3205" i="20"/>
  <c r="D3205" i="20"/>
  <c r="C3205" i="20"/>
  <c r="B3205" i="20"/>
  <c r="A3205" i="20"/>
  <c r="G3204" i="20"/>
  <c r="F3204" i="20"/>
  <c r="E3204" i="20"/>
  <c r="D3204" i="20"/>
  <c r="C3204" i="20"/>
  <c r="B3204" i="20"/>
  <c r="A3204" i="20"/>
  <c r="G3203" i="20"/>
  <c r="F3203" i="20"/>
  <c r="E3203" i="20"/>
  <c r="D3203" i="20"/>
  <c r="C3203" i="20"/>
  <c r="B3203" i="20"/>
  <c r="A3203" i="20"/>
  <c r="G3202" i="20"/>
  <c r="F3202" i="20"/>
  <c r="E3202" i="20"/>
  <c r="D3202" i="20"/>
  <c r="C3202" i="20"/>
  <c r="B3202" i="20"/>
  <c r="A3202" i="20"/>
  <c r="G3201" i="20"/>
  <c r="F3201" i="20"/>
  <c r="E3201" i="20"/>
  <c r="D3201" i="20"/>
  <c r="C3201" i="20"/>
  <c r="B3201" i="20"/>
  <c r="A3201" i="20"/>
  <c r="G3200" i="20"/>
  <c r="F3200" i="20"/>
  <c r="E3200" i="20"/>
  <c r="D3200" i="20"/>
  <c r="C3200" i="20"/>
  <c r="B3200" i="20"/>
  <c r="A3200" i="20"/>
  <c r="G3199" i="20"/>
  <c r="F3199" i="20"/>
  <c r="E3199" i="20"/>
  <c r="D3199" i="20"/>
  <c r="C3199" i="20"/>
  <c r="B3199" i="20"/>
  <c r="A3199" i="20"/>
  <c r="G3198" i="20"/>
  <c r="F3198" i="20"/>
  <c r="E3198" i="20"/>
  <c r="D3198" i="20"/>
  <c r="C3198" i="20"/>
  <c r="B3198" i="20"/>
  <c r="A3198" i="20"/>
  <c r="G3197" i="20"/>
  <c r="F3197" i="20"/>
  <c r="E3197" i="20"/>
  <c r="D3197" i="20"/>
  <c r="C3197" i="20"/>
  <c r="B3197" i="20"/>
  <c r="A3197" i="20"/>
  <c r="G3196" i="20"/>
  <c r="F3196" i="20"/>
  <c r="E3196" i="20"/>
  <c r="D3196" i="20"/>
  <c r="C3196" i="20"/>
  <c r="B3196" i="20"/>
  <c r="A3196" i="20"/>
  <c r="G3195" i="20"/>
  <c r="F3195" i="20"/>
  <c r="E3195" i="20"/>
  <c r="D3195" i="20"/>
  <c r="C3195" i="20"/>
  <c r="B3195" i="20"/>
  <c r="A3195" i="20"/>
  <c r="G3194" i="20"/>
  <c r="F3194" i="20"/>
  <c r="E3194" i="20"/>
  <c r="D3194" i="20"/>
  <c r="C3194" i="20"/>
  <c r="B3194" i="20"/>
  <c r="A3194" i="20"/>
  <c r="G3193" i="20"/>
  <c r="F3193" i="20"/>
  <c r="E3193" i="20"/>
  <c r="D3193" i="20"/>
  <c r="C3193" i="20"/>
  <c r="B3193" i="20"/>
  <c r="A3193" i="20"/>
  <c r="G3192" i="20"/>
  <c r="F3192" i="20"/>
  <c r="E3192" i="20"/>
  <c r="D3192" i="20"/>
  <c r="C3192" i="20"/>
  <c r="B3192" i="20"/>
  <c r="A3192" i="20"/>
  <c r="G3191" i="20"/>
  <c r="F3191" i="20"/>
  <c r="E3191" i="20"/>
  <c r="D3191" i="20"/>
  <c r="C3191" i="20"/>
  <c r="B3191" i="20"/>
  <c r="A3191" i="20"/>
  <c r="G3190" i="20"/>
  <c r="F3190" i="20"/>
  <c r="E3190" i="20"/>
  <c r="D3190" i="20"/>
  <c r="C3190" i="20"/>
  <c r="B3190" i="20"/>
  <c r="A3190" i="20"/>
  <c r="G3189" i="20"/>
  <c r="F3189" i="20"/>
  <c r="E3189" i="20"/>
  <c r="D3189" i="20"/>
  <c r="C3189" i="20"/>
  <c r="B3189" i="20"/>
  <c r="A3189" i="20"/>
  <c r="G3188" i="20"/>
  <c r="F3188" i="20"/>
  <c r="E3188" i="20"/>
  <c r="D3188" i="20"/>
  <c r="C3188" i="20"/>
  <c r="B3188" i="20"/>
  <c r="A3188" i="20"/>
  <c r="G3187" i="20"/>
  <c r="F3187" i="20"/>
  <c r="E3187" i="20"/>
  <c r="D3187" i="20"/>
  <c r="C3187" i="20"/>
  <c r="B3187" i="20"/>
  <c r="A3187" i="20"/>
  <c r="G3186" i="20"/>
  <c r="F3186" i="20"/>
  <c r="E3186" i="20"/>
  <c r="D3186" i="20"/>
  <c r="C3186" i="20"/>
  <c r="B3186" i="20"/>
  <c r="A3186" i="20"/>
  <c r="G3185" i="20"/>
  <c r="F3185" i="20"/>
  <c r="E3185" i="20"/>
  <c r="D3185" i="20"/>
  <c r="C3185" i="20"/>
  <c r="B3185" i="20"/>
  <c r="A3185" i="20"/>
  <c r="G3184" i="20"/>
  <c r="F3184" i="20"/>
  <c r="E3184" i="20"/>
  <c r="D3184" i="20"/>
  <c r="C3184" i="20"/>
  <c r="B3184" i="20"/>
  <c r="A3184" i="20"/>
  <c r="G3183" i="20"/>
  <c r="F3183" i="20"/>
  <c r="E3183" i="20"/>
  <c r="D3183" i="20"/>
  <c r="C3183" i="20"/>
  <c r="B3183" i="20"/>
  <c r="A3183" i="20"/>
  <c r="G3182" i="20"/>
  <c r="F3182" i="20"/>
  <c r="E3182" i="20"/>
  <c r="D3182" i="20"/>
  <c r="C3182" i="20"/>
  <c r="B3182" i="20"/>
  <c r="A3182" i="20"/>
  <c r="G3181" i="20"/>
  <c r="F3181" i="20"/>
  <c r="E3181" i="20"/>
  <c r="D3181" i="20"/>
  <c r="C3181" i="20"/>
  <c r="B3181" i="20"/>
  <c r="A3181" i="20"/>
  <c r="G3180" i="20"/>
  <c r="F3180" i="20"/>
  <c r="E3180" i="20"/>
  <c r="D3180" i="20"/>
  <c r="C3180" i="20"/>
  <c r="B3180" i="20"/>
  <c r="A3180" i="20"/>
  <c r="G3179" i="20"/>
  <c r="F3179" i="20"/>
  <c r="E3179" i="20"/>
  <c r="D3179" i="20"/>
  <c r="C3179" i="20"/>
  <c r="B3179" i="20"/>
  <c r="A3179" i="20"/>
  <c r="G3178" i="20"/>
  <c r="F3178" i="20"/>
  <c r="E3178" i="20"/>
  <c r="D3178" i="20"/>
  <c r="C3178" i="20"/>
  <c r="B3178" i="20"/>
  <c r="A3178" i="20"/>
  <c r="G3177" i="20"/>
  <c r="F3177" i="20"/>
  <c r="E3177" i="20"/>
  <c r="D3177" i="20"/>
  <c r="C3177" i="20"/>
  <c r="B3177" i="20"/>
  <c r="A3177" i="20"/>
  <c r="G3176" i="20"/>
  <c r="F3176" i="20"/>
  <c r="E3176" i="20"/>
  <c r="D3176" i="20"/>
  <c r="C3176" i="20"/>
  <c r="B3176" i="20"/>
  <c r="A3176" i="20"/>
  <c r="G3175" i="20"/>
  <c r="F3175" i="20"/>
  <c r="E3175" i="20"/>
  <c r="D3175" i="20"/>
  <c r="C3175" i="20"/>
  <c r="B3175" i="20"/>
  <c r="A3175" i="20"/>
  <c r="G3174" i="20"/>
  <c r="F3174" i="20"/>
  <c r="E3174" i="20"/>
  <c r="D3174" i="20"/>
  <c r="C3174" i="20"/>
  <c r="B3174" i="20"/>
  <c r="A3174" i="20"/>
  <c r="G3173" i="20"/>
  <c r="F3173" i="20"/>
  <c r="E3173" i="20"/>
  <c r="D3173" i="20"/>
  <c r="C3173" i="20"/>
  <c r="B3173" i="20"/>
  <c r="A3173" i="20"/>
  <c r="G3172" i="20"/>
  <c r="F3172" i="20"/>
  <c r="E3172" i="20"/>
  <c r="D3172" i="20"/>
  <c r="C3172" i="20"/>
  <c r="B3172" i="20"/>
  <c r="A3172" i="20"/>
  <c r="G3171" i="20"/>
  <c r="F3171" i="20"/>
  <c r="E3171" i="20"/>
  <c r="D3171" i="20"/>
  <c r="C3171" i="20"/>
  <c r="B3171" i="20"/>
  <c r="A3171" i="20"/>
  <c r="G3170" i="20"/>
  <c r="F3170" i="20"/>
  <c r="E3170" i="20"/>
  <c r="D3170" i="20"/>
  <c r="C3170" i="20"/>
  <c r="B3170" i="20"/>
  <c r="A3170" i="20"/>
  <c r="G3169" i="20"/>
  <c r="F3169" i="20"/>
  <c r="E3169" i="20"/>
  <c r="D3169" i="20"/>
  <c r="C3169" i="20"/>
  <c r="B3169" i="20"/>
  <c r="A3169" i="20"/>
  <c r="G3168" i="20"/>
  <c r="F3168" i="20"/>
  <c r="E3168" i="20"/>
  <c r="D3168" i="20"/>
  <c r="C3168" i="20"/>
  <c r="B3168" i="20"/>
  <c r="A3168" i="20"/>
  <c r="G3167" i="20"/>
  <c r="F3167" i="20"/>
  <c r="E3167" i="20"/>
  <c r="D3167" i="20"/>
  <c r="C3167" i="20"/>
  <c r="B3167" i="20"/>
  <c r="A3167" i="20"/>
  <c r="G3166" i="20"/>
  <c r="F3166" i="20"/>
  <c r="E3166" i="20"/>
  <c r="D3166" i="20"/>
  <c r="C3166" i="20"/>
  <c r="B3166" i="20"/>
  <c r="A3166" i="20"/>
  <c r="G3165" i="20"/>
  <c r="F3165" i="20"/>
  <c r="E3165" i="20"/>
  <c r="D3165" i="20"/>
  <c r="C3165" i="20"/>
  <c r="B3165" i="20"/>
  <c r="A3165" i="20"/>
  <c r="G3164" i="20"/>
  <c r="F3164" i="20"/>
  <c r="E3164" i="20"/>
  <c r="D3164" i="20"/>
  <c r="C3164" i="20"/>
  <c r="B3164" i="20"/>
  <c r="A3164" i="20"/>
  <c r="G3163" i="20"/>
  <c r="F3163" i="20"/>
  <c r="E3163" i="20"/>
  <c r="D3163" i="20"/>
  <c r="C3163" i="20"/>
  <c r="B3163" i="20"/>
  <c r="A3163" i="20"/>
  <c r="G3162" i="20"/>
  <c r="F3162" i="20"/>
  <c r="E3162" i="20"/>
  <c r="D3162" i="20"/>
  <c r="C3162" i="20"/>
  <c r="B3162" i="20"/>
  <c r="A3162" i="20"/>
  <c r="G3161" i="20"/>
  <c r="F3161" i="20"/>
  <c r="E3161" i="20"/>
  <c r="D3161" i="20"/>
  <c r="C3161" i="20"/>
  <c r="B3161" i="20"/>
  <c r="A3161" i="20"/>
  <c r="G3160" i="20"/>
  <c r="F3160" i="20"/>
  <c r="E3160" i="20"/>
  <c r="D3160" i="20"/>
  <c r="C3160" i="20"/>
  <c r="B3160" i="20"/>
  <c r="A3160" i="20"/>
  <c r="G3159" i="20"/>
  <c r="F3159" i="20"/>
  <c r="E3159" i="20"/>
  <c r="D3159" i="20"/>
  <c r="C3159" i="20"/>
  <c r="B3159" i="20"/>
  <c r="A3159" i="20"/>
  <c r="G3158" i="20"/>
  <c r="F3158" i="20"/>
  <c r="E3158" i="20"/>
  <c r="D3158" i="20"/>
  <c r="C3158" i="20"/>
  <c r="B3158" i="20"/>
  <c r="A3158" i="20"/>
  <c r="G3157" i="20"/>
  <c r="F3157" i="20"/>
  <c r="E3157" i="20"/>
  <c r="D3157" i="20"/>
  <c r="C3157" i="20"/>
  <c r="B3157" i="20"/>
  <c r="A3157" i="20"/>
  <c r="G3156" i="20"/>
  <c r="F3156" i="20"/>
  <c r="E3156" i="20"/>
  <c r="D3156" i="20"/>
  <c r="C3156" i="20"/>
  <c r="B3156" i="20"/>
  <c r="A3156" i="20"/>
  <c r="G3155" i="20"/>
  <c r="F3155" i="20"/>
  <c r="E3155" i="20"/>
  <c r="D3155" i="20"/>
  <c r="C3155" i="20"/>
  <c r="B3155" i="20"/>
  <c r="A3155" i="20"/>
  <c r="G3154" i="20"/>
  <c r="F3154" i="20"/>
  <c r="E3154" i="20"/>
  <c r="D3154" i="20"/>
  <c r="C3154" i="20"/>
  <c r="B3154" i="20"/>
  <c r="A3154" i="20"/>
  <c r="G3153" i="20"/>
  <c r="F3153" i="20"/>
  <c r="E3153" i="20"/>
  <c r="D3153" i="20"/>
  <c r="C3153" i="20"/>
  <c r="B3153" i="20"/>
  <c r="A3153" i="20"/>
  <c r="G3152" i="20"/>
  <c r="F3152" i="20"/>
  <c r="E3152" i="20"/>
  <c r="D3152" i="20"/>
  <c r="C3152" i="20"/>
  <c r="B3152" i="20"/>
  <c r="A3152" i="20"/>
  <c r="G3151" i="20"/>
  <c r="F3151" i="20"/>
  <c r="E3151" i="20"/>
  <c r="D3151" i="20"/>
  <c r="C3151" i="20"/>
  <c r="B3151" i="20"/>
  <c r="A3151" i="20"/>
  <c r="G3150" i="20"/>
  <c r="F3150" i="20"/>
  <c r="E3150" i="20"/>
  <c r="D3150" i="20"/>
  <c r="C3150" i="20"/>
  <c r="B3150" i="20"/>
  <c r="A3150" i="20"/>
  <c r="G3149" i="20"/>
  <c r="F3149" i="20"/>
  <c r="E3149" i="20"/>
  <c r="D3149" i="20"/>
  <c r="C3149" i="20"/>
  <c r="B3149" i="20"/>
  <c r="A3149" i="20"/>
  <c r="G3148" i="20"/>
  <c r="F3148" i="20"/>
  <c r="E3148" i="20"/>
  <c r="D3148" i="20"/>
  <c r="C3148" i="20"/>
  <c r="B3148" i="20"/>
  <c r="A3148" i="20"/>
  <c r="G3147" i="20"/>
  <c r="F3147" i="20"/>
  <c r="E3147" i="20"/>
  <c r="D3147" i="20"/>
  <c r="C3147" i="20"/>
  <c r="B3147" i="20"/>
  <c r="A3147" i="20"/>
  <c r="G3146" i="20"/>
  <c r="F3146" i="20"/>
  <c r="E3146" i="20"/>
  <c r="D3146" i="20"/>
  <c r="C3146" i="20"/>
  <c r="B3146" i="20"/>
  <c r="A3146" i="20"/>
  <c r="G3145" i="20"/>
  <c r="F3145" i="20"/>
  <c r="E3145" i="20"/>
  <c r="D3145" i="20"/>
  <c r="C3145" i="20"/>
  <c r="B3145" i="20"/>
  <c r="A3145" i="20"/>
  <c r="G3144" i="20"/>
  <c r="F3144" i="20"/>
  <c r="E3144" i="20"/>
  <c r="D3144" i="20"/>
  <c r="C3144" i="20"/>
  <c r="B3144" i="20"/>
  <c r="A3144" i="20"/>
  <c r="G3143" i="20"/>
  <c r="F3143" i="20"/>
  <c r="E3143" i="20"/>
  <c r="D3143" i="20"/>
  <c r="C3143" i="20"/>
  <c r="B3143" i="20"/>
  <c r="A3143" i="20"/>
  <c r="G3142" i="20"/>
  <c r="F3142" i="20"/>
  <c r="E3142" i="20"/>
  <c r="D3142" i="20"/>
  <c r="C3142" i="20"/>
  <c r="B3142" i="20"/>
  <c r="A3142" i="20"/>
  <c r="G3141" i="20"/>
  <c r="F3141" i="20"/>
  <c r="E3141" i="20"/>
  <c r="D3141" i="20"/>
  <c r="C3141" i="20"/>
  <c r="B3141" i="20"/>
  <c r="A3141" i="20"/>
  <c r="G3140" i="20"/>
  <c r="F3140" i="20"/>
  <c r="E3140" i="20"/>
  <c r="D3140" i="20"/>
  <c r="C3140" i="20"/>
  <c r="B3140" i="20"/>
  <c r="A3140" i="20"/>
  <c r="G3139" i="20"/>
  <c r="F3139" i="20"/>
  <c r="E3139" i="20"/>
  <c r="D3139" i="20"/>
  <c r="C3139" i="20"/>
  <c r="B3139" i="20"/>
  <c r="A3139" i="20"/>
  <c r="G3138" i="20"/>
  <c r="F3138" i="20"/>
  <c r="E3138" i="20"/>
  <c r="D3138" i="20"/>
  <c r="C3138" i="20"/>
  <c r="B3138" i="20"/>
  <c r="A3138" i="20"/>
  <c r="G3137" i="20"/>
  <c r="F3137" i="20"/>
  <c r="E3137" i="20"/>
  <c r="D3137" i="20"/>
  <c r="C3137" i="20"/>
  <c r="B3137" i="20"/>
  <c r="A3137" i="20"/>
  <c r="G3136" i="20"/>
  <c r="F3136" i="20"/>
  <c r="E3136" i="20"/>
  <c r="D3136" i="20"/>
  <c r="C3136" i="20"/>
  <c r="B3136" i="20"/>
  <c r="A3136" i="20"/>
  <c r="G3135" i="20"/>
  <c r="F3135" i="20"/>
  <c r="E3135" i="20"/>
  <c r="D3135" i="20"/>
  <c r="C3135" i="20"/>
  <c r="B3135" i="20"/>
  <c r="A3135" i="20"/>
  <c r="G3134" i="20"/>
  <c r="F3134" i="20"/>
  <c r="E3134" i="20"/>
  <c r="D3134" i="20"/>
  <c r="C3134" i="20"/>
  <c r="B3134" i="20"/>
  <c r="A3134" i="20"/>
  <c r="G3133" i="20"/>
  <c r="F3133" i="20"/>
  <c r="E3133" i="20"/>
  <c r="D3133" i="20"/>
  <c r="C3133" i="20"/>
  <c r="B3133" i="20"/>
  <c r="A3133" i="20"/>
  <c r="G3132" i="20"/>
  <c r="F3132" i="20"/>
  <c r="E3132" i="20"/>
  <c r="D3132" i="20"/>
  <c r="C3132" i="20"/>
  <c r="B3132" i="20"/>
  <c r="A3132" i="20"/>
  <c r="G3131" i="20"/>
  <c r="F3131" i="20"/>
  <c r="E3131" i="20"/>
  <c r="D3131" i="20"/>
  <c r="C3131" i="20"/>
  <c r="B3131" i="20"/>
  <c r="A3131" i="20"/>
  <c r="G3130" i="20"/>
  <c r="F3130" i="20"/>
  <c r="E3130" i="20"/>
  <c r="D3130" i="20"/>
  <c r="C3130" i="20"/>
  <c r="B3130" i="20"/>
  <c r="A3130" i="20"/>
  <c r="G3129" i="20"/>
  <c r="F3129" i="20"/>
  <c r="E3129" i="20"/>
  <c r="D3129" i="20"/>
  <c r="C3129" i="20"/>
  <c r="B3129" i="20"/>
  <c r="A3129" i="20"/>
  <c r="G3128" i="20"/>
  <c r="F3128" i="20"/>
  <c r="E3128" i="20"/>
  <c r="D3128" i="20"/>
  <c r="C3128" i="20"/>
  <c r="B3128" i="20"/>
  <c r="A3128" i="20"/>
  <c r="G3127" i="20"/>
  <c r="F3127" i="20"/>
  <c r="E3127" i="20"/>
  <c r="D3127" i="20"/>
  <c r="C3127" i="20"/>
  <c r="B3127" i="20"/>
  <c r="A3127" i="20"/>
  <c r="G3126" i="20"/>
  <c r="F3126" i="20"/>
  <c r="E3126" i="20"/>
  <c r="D3126" i="20"/>
  <c r="C3126" i="20"/>
  <c r="B3126" i="20"/>
  <c r="A3126" i="20"/>
  <c r="G3125" i="20"/>
  <c r="F3125" i="20"/>
  <c r="E3125" i="20"/>
  <c r="D3125" i="20"/>
  <c r="C3125" i="20"/>
  <c r="B3125" i="20"/>
  <c r="A3125" i="20"/>
  <c r="G3124" i="20"/>
  <c r="F3124" i="20"/>
  <c r="E3124" i="20"/>
  <c r="D3124" i="20"/>
  <c r="C3124" i="20"/>
  <c r="B3124" i="20"/>
  <c r="A3124" i="20"/>
  <c r="G3123" i="20"/>
  <c r="F3123" i="20"/>
  <c r="E3123" i="20"/>
  <c r="D3123" i="20"/>
  <c r="C3123" i="20"/>
  <c r="B3123" i="20"/>
  <c r="A3123" i="20"/>
  <c r="G3122" i="20"/>
  <c r="F3122" i="20"/>
  <c r="E3122" i="20"/>
  <c r="D3122" i="20"/>
  <c r="C3122" i="20"/>
  <c r="B3122" i="20"/>
  <c r="A3122" i="20"/>
  <c r="G3121" i="20"/>
  <c r="F3121" i="20"/>
  <c r="E3121" i="20"/>
  <c r="D3121" i="20"/>
  <c r="C3121" i="20"/>
  <c r="B3121" i="20"/>
  <c r="A3121" i="20"/>
  <c r="G3120" i="20"/>
  <c r="F3120" i="20"/>
  <c r="E3120" i="20"/>
  <c r="D3120" i="20"/>
  <c r="C3120" i="20"/>
  <c r="B3120" i="20"/>
  <c r="A3120" i="20"/>
  <c r="G3119" i="20"/>
  <c r="F3119" i="20"/>
  <c r="E3119" i="20"/>
  <c r="D3119" i="20"/>
  <c r="C3119" i="20"/>
  <c r="B3119" i="20"/>
  <c r="A3119" i="20"/>
  <c r="G3118" i="20"/>
  <c r="F3118" i="20"/>
  <c r="E3118" i="20"/>
  <c r="D3118" i="20"/>
  <c r="C3118" i="20"/>
  <c r="B3118" i="20"/>
  <c r="A3118" i="20"/>
  <c r="G3117" i="20"/>
  <c r="F3117" i="20"/>
  <c r="E3117" i="20"/>
  <c r="D3117" i="20"/>
  <c r="C3117" i="20"/>
  <c r="B3117" i="20"/>
  <c r="A3117" i="20"/>
  <c r="G3116" i="20"/>
  <c r="F3116" i="20"/>
  <c r="E3116" i="20"/>
  <c r="D3116" i="20"/>
  <c r="C3116" i="20"/>
  <c r="B3116" i="20"/>
  <c r="A3116" i="20"/>
  <c r="G3115" i="20"/>
  <c r="F3115" i="20"/>
  <c r="E3115" i="20"/>
  <c r="D3115" i="20"/>
  <c r="C3115" i="20"/>
  <c r="B3115" i="20"/>
  <c r="A3115" i="20"/>
  <c r="G3114" i="20"/>
  <c r="F3114" i="20"/>
  <c r="E3114" i="20"/>
  <c r="D3114" i="20"/>
  <c r="C3114" i="20"/>
  <c r="B3114" i="20"/>
  <c r="A3114" i="20"/>
  <c r="G3113" i="20"/>
  <c r="F3113" i="20"/>
  <c r="E3113" i="20"/>
  <c r="D3113" i="20"/>
  <c r="C3113" i="20"/>
  <c r="B3113" i="20"/>
  <c r="A3113" i="20"/>
  <c r="G3112" i="20"/>
  <c r="F3112" i="20"/>
  <c r="E3112" i="20"/>
  <c r="D3112" i="20"/>
  <c r="C3112" i="20"/>
  <c r="B3112" i="20"/>
  <c r="A3112" i="20"/>
  <c r="G3111" i="20"/>
  <c r="F3111" i="20"/>
  <c r="E3111" i="20"/>
  <c r="D3111" i="20"/>
  <c r="C3111" i="20"/>
  <c r="B3111" i="20"/>
  <c r="A3111" i="20"/>
  <c r="G3110" i="20"/>
  <c r="F3110" i="20"/>
  <c r="E3110" i="20"/>
  <c r="D3110" i="20"/>
  <c r="C3110" i="20"/>
  <c r="B3110" i="20"/>
  <c r="A3110" i="20"/>
  <c r="G3109" i="20"/>
  <c r="F3109" i="20"/>
  <c r="E3109" i="20"/>
  <c r="D3109" i="20"/>
  <c r="C3109" i="20"/>
  <c r="B3109" i="20"/>
  <c r="A3109" i="20"/>
  <c r="G3108" i="20"/>
  <c r="F3108" i="20"/>
  <c r="E3108" i="20"/>
  <c r="D3108" i="20"/>
  <c r="C3108" i="20"/>
  <c r="B3108" i="20"/>
  <c r="A3108" i="20"/>
  <c r="G3107" i="20"/>
  <c r="F3107" i="20"/>
  <c r="E3107" i="20"/>
  <c r="D3107" i="20"/>
  <c r="C3107" i="20"/>
  <c r="B3107" i="20"/>
  <c r="A3107" i="20"/>
  <c r="G3106" i="20"/>
  <c r="F3106" i="20"/>
  <c r="E3106" i="20"/>
  <c r="D3106" i="20"/>
  <c r="C3106" i="20"/>
  <c r="B3106" i="20"/>
  <c r="A3106" i="20"/>
  <c r="G3105" i="20"/>
  <c r="F3105" i="20"/>
  <c r="E3105" i="20"/>
  <c r="D3105" i="20"/>
  <c r="C3105" i="20"/>
  <c r="B3105" i="20"/>
  <c r="A3105" i="20"/>
  <c r="G3104" i="20"/>
  <c r="F3104" i="20"/>
  <c r="E3104" i="20"/>
  <c r="D3104" i="20"/>
  <c r="C3104" i="20"/>
  <c r="B3104" i="20"/>
  <c r="A3104" i="20"/>
  <c r="G3103" i="20"/>
  <c r="F3103" i="20"/>
  <c r="E3103" i="20"/>
  <c r="D3103" i="20"/>
  <c r="C3103" i="20"/>
  <c r="B3103" i="20"/>
  <c r="A3103" i="20"/>
  <c r="G3102" i="20"/>
  <c r="F3102" i="20"/>
  <c r="E3102" i="20"/>
  <c r="D3102" i="20"/>
  <c r="C3102" i="20"/>
  <c r="B3102" i="20"/>
  <c r="A3102" i="20"/>
  <c r="G3101" i="20"/>
  <c r="F3101" i="20"/>
  <c r="E3101" i="20"/>
  <c r="D3101" i="20"/>
  <c r="C3101" i="20"/>
  <c r="B3101" i="20"/>
  <c r="A3101" i="20"/>
  <c r="G3100" i="20"/>
  <c r="F3100" i="20"/>
  <c r="E3100" i="20"/>
  <c r="D3100" i="20"/>
  <c r="C3100" i="20"/>
  <c r="B3100" i="20"/>
  <c r="A3100" i="20"/>
  <c r="G3099" i="20"/>
  <c r="F3099" i="20"/>
  <c r="E3099" i="20"/>
  <c r="D3099" i="20"/>
  <c r="C3099" i="20"/>
  <c r="B3099" i="20"/>
  <c r="A3099" i="20"/>
  <c r="G3098" i="20"/>
  <c r="F3098" i="20"/>
  <c r="E3098" i="20"/>
  <c r="D3098" i="20"/>
  <c r="C3098" i="20"/>
  <c r="B3098" i="20"/>
  <c r="A3098" i="20"/>
  <c r="G3097" i="20"/>
  <c r="F3097" i="20"/>
  <c r="E3097" i="20"/>
  <c r="D3097" i="20"/>
  <c r="C3097" i="20"/>
  <c r="B3097" i="20"/>
  <c r="A3097" i="20"/>
  <c r="G3096" i="20"/>
  <c r="F3096" i="20"/>
  <c r="E3096" i="20"/>
  <c r="D3096" i="20"/>
  <c r="C3096" i="20"/>
  <c r="B3096" i="20"/>
  <c r="A3096" i="20"/>
  <c r="G3095" i="20"/>
  <c r="F3095" i="20"/>
  <c r="E3095" i="20"/>
  <c r="D3095" i="20"/>
  <c r="C3095" i="20"/>
  <c r="B3095" i="20"/>
  <c r="A3095" i="20"/>
  <c r="G3094" i="20"/>
  <c r="F3094" i="20"/>
  <c r="E3094" i="20"/>
  <c r="D3094" i="20"/>
  <c r="C3094" i="20"/>
  <c r="B3094" i="20"/>
  <c r="A3094" i="20"/>
  <c r="G3093" i="20"/>
  <c r="F3093" i="20"/>
  <c r="E3093" i="20"/>
  <c r="D3093" i="20"/>
  <c r="C3093" i="20"/>
  <c r="B3093" i="20"/>
  <c r="A3093" i="20"/>
  <c r="G3092" i="20"/>
  <c r="F3092" i="20"/>
  <c r="E3092" i="20"/>
  <c r="D3092" i="20"/>
  <c r="C3092" i="20"/>
  <c r="B3092" i="20"/>
  <c r="A3092" i="20"/>
  <c r="G3091" i="20"/>
  <c r="F3091" i="20"/>
  <c r="E3091" i="20"/>
  <c r="D3091" i="20"/>
  <c r="C3091" i="20"/>
  <c r="B3091" i="20"/>
  <c r="A3091" i="20"/>
  <c r="G3090" i="20"/>
  <c r="F3090" i="20"/>
  <c r="E3090" i="20"/>
  <c r="D3090" i="20"/>
  <c r="C3090" i="20"/>
  <c r="B3090" i="20"/>
  <c r="A3090" i="20"/>
  <c r="G3089" i="20"/>
  <c r="F3089" i="20"/>
  <c r="E3089" i="20"/>
  <c r="D3089" i="20"/>
  <c r="C3089" i="20"/>
  <c r="B3089" i="20"/>
  <c r="A3089" i="20"/>
  <c r="G3088" i="20"/>
  <c r="F3088" i="20"/>
  <c r="E3088" i="20"/>
  <c r="D3088" i="20"/>
  <c r="C3088" i="20"/>
  <c r="B3088" i="20"/>
  <c r="A3088" i="20"/>
  <c r="G3087" i="20"/>
  <c r="F3087" i="20"/>
  <c r="E3087" i="20"/>
  <c r="D3087" i="20"/>
  <c r="C3087" i="20"/>
  <c r="B3087" i="20"/>
  <c r="A3087" i="20"/>
  <c r="G3086" i="20"/>
  <c r="F3086" i="20"/>
  <c r="E3086" i="20"/>
  <c r="D3086" i="20"/>
  <c r="C3086" i="20"/>
  <c r="B3086" i="20"/>
  <c r="A3086" i="20"/>
  <c r="G3085" i="20"/>
  <c r="F3085" i="20"/>
  <c r="E3085" i="20"/>
  <c r="D3085" i="20"/>
  <c r="C3085" i="20"/>
  <c r="B3085" i="20"/>
  <c r="A3085" i="20"/>
  <c r="G3084" i="20"/>
  <c r="F3084" i="20"/>
  <c r="E3084" i="20"/>
  <c r="D3084" i="20"/>
  <c r="C3084" i="20"/>
  <c r="B3084" i="20"/>
  <c r="A3084" i="20"/>
  <c r="G3083" i="20"/>
  <c r="F3083" i="20"/>
  <c r="E3083" i="20"/>
  <c r="D3083" i="20"/>
  <c r="C3083" i="20"/>
  <c r="B3083" i="20"/>
  <c r="A3083" i="20"/>
  <c r="G3082" i="20"/>
  <c r="F3082" i="20"/>
  <c r="E3082" i="20"/>
  <c r="D3082" i="20"/>
  <c r="C3082" i="20"/>
  <c r="B3082" i="20"/>
  <c r="A3082" i="20"/>
  <c r="G3081" i="20"/>
  <c r="F3081" i="20"/>
  <c r="E3081" i="20"/>
  <c r="D3081" i="20"/>
  <c r="C3081" i="20"/>
  <c r="B3081" i="20"/>
  <c r="A3081" i="20"/>
  <c r="G3080" i="20"/>
  <c r="F3080" i="20"/>
  <c r="E3080" i="20"/>
  <c r="D3080" i="20"/>
  <c r="C3080" i="20"/>
  <c r="B3080" i="20"/>
  <c r="A3080" i="20"/>
  <c r="G3079" i="20"/>
  <c r="F3079" i="20"/>
  <c r="E3079" i="20"/>
  <c r="D3079" i="20"/>
  <c r="C3079" i="20"/>
  <c r="B3079" i="20"/>
  <c r="A3079" i="20"/>
  <c r="G3078" i="20"/>
  <c r="F3078" i="20"/>
  <c r="E3078" i="20"/>
  <c r="D3078" i="20"/>
  <c r="C3078" i="20"/>
  <c r="B3078" i="20"/>
  <c r="A3078" i="20"/>
  <c r="G3077" i="20"/>
  <c r="F3077" i="20"/>
  <c r="E3077" i="20"/>
  <c r="D3077" i="20"/>
  <c r="C3077" i="20"/>
  <c r="B3077" i="20"/>
  <c r="A3077" i="20"/>
  <c r="G3076" i="20"/>
  <c r="F3076" i="20"/>
  <c r="E3076" i="20"/>
  <c r="D3076" i="20"/>
  <c r="C3076" i="20"/>
  <c r="B3076" i="20"/>
  <c r="A3076" i="20"/>
  <c r="G3075" i="20"/>
  <c r="F3075" i="20"/>
  <c r="E3075" i="20"/>
  <c r="D3075" i="20"/>
  <c r="C3075" i="20"/>
  <c r="B3075" i="20"/>
  <c r="A3075" i="20"/>
  <c r="G3074" i="20"/>
  <c r="F3074" i="20"/>
  <c r="E3074" i="20"/>
  <c r="D3074" i="20"/>
  <c r="C3074" i="20"/>
  <c r="B3074" i="20"/>
  <c r="A3074" i="20"/>
  <c r="G3073" i="20"/>
  <c r="F3073" i="20"/>
  <c r="E3073" i="20"/>
  <c r="D3073" i="20"/>
  <c r="C3073" i="20"/>
  <c r="B3073" i="20"/>
  <c r="A3073" i="20"/>
  <c r="G3072" i="20"/>
  <c r="F3072" i="20"/>
  <c r="E3072" i="20"/>
  <c r="D3072" i="20"/>
  <c r="C3072" i="20"/>
  <c r="B3072" i="20"/>
  <c r="A3072" i="20"/>
  <c r="G3071" i="20"/>
  <c r="F3071" i="20"/>
  <c r="E3071" i="20"/>
  <c r="D3071" i="20"/>
  <c r="C3071" i="20"/>
  <c r="B3071" i="20"/>
  <c r="A3071" i="20"/>
  <c r="G3070" i="20"/>
  <c r="F3070" i="20"/>
  <c r="E3070" i="20"/>
  <c r="D3070" i="20"/>
  <c r="C3070" i="20"/>
  <c r="B3070" i="20"/>
  <c r="A3070" i="20"/>
  <c r="G3069" i="20"/>
  <c r="F3069" i="20"/>
  <c r="E3069" i="20"/>
  <c r="D3069" i="20"/>
  <c r="C3069" i="20"/>
  <c r="B3069" i="20"/>
  <c r="A3069" i="20"/>
  <c r="G3068" i="20"/>
  <c r="F3068" i="20"/>
  <c r="E3068" i="20"/>
  <c r="D3068" i="20"/>
  <c r="C3068" i="20"/>
  <c r="B3068" i="20"/>
  <c r="A3068" i="20"/>
  <c r="G3067" i="20"/>
  <c r="F3067" i="20"/>
  <c r="E3067" i="20"/>
  <c r="D3067" i="20"/>
  <c r="C3067" i="20"/>
  <c r="B3067" i="20"/>
  <c r="A3067" i="20"/>
  <c r="G3066" i="20"/>
  <c r="F3066" i="20"/>
  <c r="E3066" i="20"/>
  <c r="D3066" i="20"/>
  <c r="C3066" i="20"/>
  <c r="B3066" i="20"/>
  <c r="A3066" i="20"/>
  <c r="G3065" i="20"/>
  <c r="F3065" i="20"/>
  <c r="E3065" i="20"/>
  <c r="D3065" i="20"/>
  <c r="C3065" i="20"/>
  <c r="B3065" i="20"/>
  <c r="A3065" i="20"/>
  <c r="G3064" i="20"/>
  <c r="F3064" i="20"/>
  <c r="E3064" i="20"/>
  <c r="D3064" i="20"/>
  <c r="C3064" i="20"/>
  <c r="B3064" i="20"/>
  <c r="A3064" i="20"/>
  <c r="G3063" i="20"/>
  <c r="F3063" i="20"/>
  <c r="E3063" i="20"/>
  <c r="D3063" i="20"/>
  <c r="C3063" i="20"/>
  <c r="B3063" i="20"/>
  <c r="A3063" i="20"/>
  <c r="G3062" i="20"/>
  <c r="F3062" i="20"/>
  <c r="E3062" i="20"/>
  <c r="D3062" i="20"/>
  <c r="C3062" i="20"/>
  <c r="B3062" i="20"/>
  <c r="A3062" i="20"/>
  <c r="G3061" i="20"/>
  <c r="F3061" i="20"/>
  <c r="E3061" i="20"/>
  <c r="D3061" i="20"/>
  <c r="C3061" i="20"/>
  <c r="B3061" i="20"/>
  <c r="A3061" i="20"/>
  <c r="G3060" i="20"/>
  <c r="F3060" i="20"/>
  <c r="E3060" i="20"/>
  <c r="D3060" i="20"/>
  <c r="C3060" i="20"/>
  <c r="B3060" i="20"/>
  <c r="A3060" i="20"/>
  <c r="G3059" i="20"/>
  <c r="F3059" i="20"/>
  <c r="E3059" i="20"/>
  <c r="D3059" i="20"/>
  <c r="C3059" i="20"/>
  <c r="B3059" i="20"/>
  <c r="A3059" i="20"/>
  <c r="G3058" i="20"/>
  <c r="F3058" i="20"/>
  <c r="E3058" i="20"/>
  <c r="D3058" i="20"/>
  <c r="C3058" i="20"/>
  <c r="B3058" i="20"/>
  <c r="A3058" i="20"/>
  <c r="G3057" i="20"/>
  <c r="F3057" i="20"/>
  <c r="E3057" i="20"/>
  <c r="D3057" i="20"/>
  <c r="C3057" i="20"/>
  <c r="B3057" i="20"/>
  <c r="A3057" i="20"/>
  <c r="G3056" i="20"/>
  <c r="F3056" i="20"/>
  <c r="E3056" i="20"/>
  <c r="D3056" i="20"/>
  <c r="C3056" i="20"/>
  <c r="B3056" i="20"/>
  <c r="A3056" i="20"/>
  <c r="G3055" i="20"/>
  <c r="F3055" i="20"/>
  <c r="E3055" i="20"/>
  <c r="D3055" i="20"/>
  <c r="C3055" i="20"/>
  <c r="B3055" i="20"/>
  <c r="A3055" i="20"/>
  <c r="G3054" i="20"/>
  <c r="F3054" i="20"/>
  <c r="E3054" i="20"/>
  <c r="D3054" i="20"/>
  <c r="C3054" i="20"/>
  <c r="B3054" i="20"/>
  <c r="A3054" i="20"/>
  <c r="G3053" i="20"/>
  <c r="F3053" i="20"/>
  <c r="E3053" i="20"/>
  <c r="D3053" i="20"/>
  <c r="C3053" i="20"/>
  <c r="B3053" i="20"/>
  <c r="A3053" i="20"/>
  <c r="G3052" i="20"/>
  <c r="F3052" i="20"/>
  <c r="E3052" i="20"/>
  <c r="D3052" i="20"/>
  <c r="C3052" i="20"/>
  <c r="B3052" i="20"/>
  <c r="A3052" i="20"/>
  <c r="G3051" i="20"/>
  <c r="F3051" i="20"/>
  <c r="E3051" i="20"/>
  <c r="D3051" i="20"/>
  <c r="C3051" i="20"/>
  <c r="B3051" i="20"/>
  <c r="A3051" i="20"/>
  <c r="G3050" i="20"/>
  <c r="F3050" i="20"/>
  <c r="E3050" i="20"/>
  <c r="D3050" i="20"/>
  <c r="C3050" i="20"/>
  <c r="B3050" i="20"/>
  <c r="A3050" i="20"/>
  <c r="G3049" i="20"/>
  <c r="F3049" i="20"/>
  <c r="E3049" i="20"/>
  <c r="D3049" i="20"/>
  <c r="C3049" i="20"/>
  <c r="B3049" i="20"/>
  <c r="A3049" i="20"/>
  <c r="G3048" i="20"/>
  <c r="F3048" i="20"/>
  <c r="E3048" i="20"/>
  <c r="D3048" i="20"/>
  <c r="C3048" i="20"/>
  <c r="B3048" i="20"/>
  <c r="A3048" i="20"/>
  <c r="G3047" i="20"/>
  <c r="F3047" i="20"/>
  <c r="E3047" i="20"/>
  <c r="D3047" i="20"/>
  <c r="C3047" i="20"/>
  <c r="B3047" i="20"/>
  <c r="A3047" i="20"/>
  <c r="G3046" i="20"/>
  <c r="F3046" i="20"/>
  <c r="E3046" i="20"/>
  <c r="D3046" i="20"/>
  <c r="C3046" i="20"/>
  <c r="B3046" i="20"/>
  <c r="A3046" i="20"/>
  <c r="G3045" i="20"/>
  <c r="F3045" i="20"/>
  <c r="E3045" i="20"/>
  <c r="D3045" i="20"/>
  <c r="C3045" i="20"/>
  <c r="B3045" i="20"/>
  <c r="A3045" i="20"/>
  <c r="G3044" i="20"/>
  <c r="F3044" i="20"/>
  <c r="E3044" i="20"/>
  <c r="D3044" i="20"/>
  <c r="C3044" i="20"/>
  <c r="B3044" i="20"/>
  <c r="A3044" i="20"/>
  <c r="G3043" i="20"/>
  <c r="F3043" i="20"/>
  <c r="E3043" i="20"/>
  <c r="D3043" i="20"/>
  <c r="C3043" i="20"/>
  <c r="B3043" i="20"/>
  <c r="A3043" i="20"/>
  <c r="G3042" i="20"/>
  <c r="F3042" i="20"/>
  <c r="E3042" i="20"/>
  <c r="D3042" i="20"/>
  <c r="C3042" i="20"/>
  <c r="B3042" i="20"/>
  <c r="A3042" i="20"/>
  <c r="G3041" i="20"/>
  <c r="F3041" i="20"/>
  <c r="E3041" i="20"/>
  <c r="D3041" i="20"/>
  <c r="C3041" i="20"/>
  <c r="B3041" i="20"/>
  <c r="A3041" i="20"/>
  <c r="G3040" i="20"/>
  <c r="F3040" i="20"/>
  <c r="E3040" i="20"/>
  <c r="D3040" i="20"/>
  <c r="C3040" i="20"/>
  <c r="B3040" i="20"/>
  <c r="A3040" i="20"/>
  <c r="G3039" i="20"/>
  <c r="F3039" i="20"/>
  <c r="E3039" i="20"/>
  <c r="D3039" i="20"/>
  <c r="C3039" i="20"/>
  <c r="B3039" i="20"/>
  <c r="A3039" i="20"/>
  <c r="G3038" i="20"/>
  <c r="F3038" i="20"/>
  <c r="E3038" i="20"/>
  <c r="D3038" i="20"/>
  <c r="C3038" i="20"/>
  <c r="B3038" i="20"/>
  <c r="A3038" i="20"/>
  <c r="G3037" i="20"/>
  <c r="F3037" i="20"/>
  <c r="E3037" i="20"/>
  <c r="D3037" i="20"/>
  <c r="C3037" i="20"/>
  <c r="B3037" i="20"/>
  <c r="A3037" i="20"/>
  <c r="G3036" i="20"/>
  <c r="F3036" i="20"/>
  <c r="E3036" i="20"/>
  <c r="D3036" i="20"/>
  <c r="C3036" i="20"/>
  <c r="B3036" i="20"/>
  <c r="A3036" i="20"/>
  <c r="G3035" i="20"/>
  <c r="F3035" i="20"/>
  <c r="E3035" i="20"/>
  <c r="D3035" i="20"/>
  <c r="C3035" i="20"/>
  <c r="B3035" i="20"/>
  <c r="A3035" i="20"/>
  <c r="G3034" i="20"/>
  <c r="F3034" i="20"/>
  <c r="E3034" i="20"/>
  <c r="D3034" i="20"/>
  <c r="C3034" i="20"/>
  <c r="B3034" i="20"/>
  <c r="A3034" i="20"/>
  <c r="G3033" i="20"/>
  <c r="F3033" i="20"/>
  <c r="E3033" i="20"/>
  <c r="D3033" i="20"/>
  <c r="C3033" i="20"/>
  <c r="B3033" i="20"/>
  <c r="A3033" i="20"/>
  <c r="G3032" i="20"/>
  <c r="F3032" i="20"/>
  <c r="E3032" i="20"/>
  <c r="D3032" i="20"/>
  <c r="C3032" i="20"/>
  <c r="B3032" i="20"/>
  <c r="A3032" i="20"/>
  <c r="G3031" i="20"/>
  <c r="F3031" i="20"/>
  <c r="E3031" i="20"/>
  <c r="D3031" i="20"/>
  <c r="C3031" i="20"/>
  <c r="B3031" i="20"/>
  <c r="A3031" i="20"/>
  <c r="G3030" i="20"/>
  <c r="F3030" i="20"/>
  <c r="E3030" i="20"/>
  <c r="D3030" i="20"/>
  <c r="C3030" i="20"/>
  <c r="B3030" i="20"/>
  <c r="A3030" i="20"/>
  <c r="G3029" i="20"/>
  <c r="F3029" i="20"/>
  <c r="E3029" i="20"/>
  <c r="D3029" i="20"/>
  <c r="C3029" i="20"/>
  <c r="B3029" i="20"/>
  <c r="A3029" i="20"/>
  <c r="G3028" i="20"/>
  <c r="F3028" i="20"/>
  <c r="E3028" i="20"/>
  <c r="D3028" i="20"/>
  <c r="C3028" i="20"/>
  <c r="B3028" i="20"/>
  <c r="A3028" i="20"/>
  <c r="G3027" i="20"/>
  <c r="F3027" i="20"/>
  <c r="E3027" i="20"/>
  <c r="D3027" i="20"/>
  <c r="C3027" i="20"/>
  <c r="B3027" i="20"/>
  <c r="A3027" i="20"/>
  <c r="G3026" i="20"/>
  <c r="F3026" i="20"/>
  <c r="E3026" i="20"/>
  <c r="D3026" i="20"/>
  <c r="C3026" i="20"/>
  <c r="B3026" i="20"/>
  <c r="A3026" i="20"/>
  <c r="G3025" i="20"/>
  <c r="F3025" i="20"/>
  <c r="E3025" i="20"/>
  <c r="D3025" i="20"/>
  <c r="C3025" i="20"/>
  <c r="B3025" i="20"/>
  <c r="A3025" i="20"/>
  <c r="G3024" i="20"/>
  <c r="F3024" i="20"/>
  <c r="E3024" i="20"/>
  <c r="D3024" i="20"/>
  <c r="C3024" i="20"/>
  <c r="B3024" i="20"/>
  <c r="A3024" i="20"/>
  <c r="G3023" i="20"/>
  <c r="F3023" i="20"/>
  <c r="E3023" i="20"/>
  <c r="D3023" i="20"/>
  <c r="C3023" i="20"/>
  <c r="B3023" i="20"/>
  <c r="A3023" i="20"/>
  <c r="G3022" i="20"/>
  <c r="F3022" i="20"/>
  <c r="E3022" i="20"/>
  <c r="D3022" i="20"/>
  <c r="C3022" i="20"/>
  <c r="B3022" i="20"/>
  <c r="A3022" i="20"/>
  <c r="G3021" i="20"/>
  <c r="F3021" i="20"/>
  <c r="E3021" i="20"/>
  <c r="D3021" i="20"/>
  <c r="C3021" i="20"/>
  <c r="B3021" i="20"/>
  <c r="A3021" i="20"/>
  <c r="G3020" i="20"/>
  <c r="F3020" i="20"/>
  <c r="E3020" i="20"/>
  <c r="D3020" i="20"/>
  <c r="C3020" i="20"/>
  <c r="B3020" i="20"/>
  <c r="A3020" i="20"/>
  <c r="G3019" i="20"/>
  <c r="F3019" i="20"/>
  <c r="E3019" i="20"/>
  <c r="D3019" i="20"/>
  <c r="C3019" i="20"/>
  <c r="B3019" i="20"/>
  <c r="A3019" i="20"/>
  <c r="G3018" i="20"/>
  <c r="F3018" i="20"/>
  <c r="E3018" i="20"/>
  <c r="D3018" i="20"/>
  <c r="C3018" i="20"/>
  <c r="B3018" i="20"/>
  <c r="A3018" i="20"/>
  <c r="G3017" i="20"/>
  <c r="F3017" i="20"/>
  <c r="E3017" i="20"/>
  <c r="D3017" i="20"/>
  <c r="C3017" i="20"/>
  <c r="B3017" i="20"/>
  <c r="A3017" i="20"/>
  <c r="G3016" i="20"/>
  <c r="F3016" i="20"/>
  <c r="E3016" i="20"/>
  <c r="D3016" i="20"/>
  <c r="C3016" i="20"/>
  <c r="B3016" i="20"/>
  <c r="A3016" i="20"/>
  <c r="G3015" i="20"/>
  <c r="F3015" i="20"/>
  <c r="E3015" i="20"/>
  <c r="D3015" i="20"/>
  <c r="C3015" i="20"/>
  <c r="B3015" i="20"/>
  <c r="A3015" i="20"/>
  <c r="G3014" i="20"/>
  <c r="F3014" i="20"/>
  <c r="E3014" i="20"/>
  <c r="D3014" i="20"/>
  <c r="C3014" i="20"/>
  <c r="B3014" i="20"/>
  <c r="A3014" i="20"/>
  <c r="G3013" i="20"/>
  <c r="F3013" i="20"/>
  <c r="E3013" i="20"/>
  <c r="D3013" i="20"/>
  <c r="C3013" i="20"/>
  <c r="B3013" i="20"/>
  <c r="A3013" i="20"/>
  <c r="G3012" i="20"/>
  <c r="F3012" i="20"/>
  <c r="E3012" i="20"/>
  <c r="D3012" i="20"/>
  <c r="C3012" i="20"/>
  <c r="B3012" i="20"/>
  <c r="A3012" i="20"/>
  <c r="G3011" i="20"/>
  <c r="F3011" i="20"/>
  <c r="E3011" i="20"/>
  <c r="D3011" i="20"/>
  <c r="C3011" i="20"/>
  <c r="B3011" i="20"/>
  <c r="A3011" i="20"/>
  <c r="G3010" i="20"/>
  <c r="F3010" i="20"/>
  <c r="E3010" i="20"/>
  <c r="D3010" i="20"/>
  <c r="C3010" i="20"/>
  <c r="B3010" i="20"/>
  <c r="A3010" i="20"/>
  <c r="G3009" i="20"/>
  <c r="F3009" i="20"/>
  <c r="E3009" i="20"/>
  <c r="D3009" i="20"/>
  <c r="C3009" i="20"/>
  <c r="B3009" i="20"/>
  <c r="A3009" i="20"/>
  <c r="G3008" i="20"/>
  <c r="F3008" i="20"/>
  <c r="E3008" i="20"/>
  <c r="D3008" i="20"/>
  <c r="C3008" i="20"/>
  <c r="B3008" i="20"/>
  <c r="A3008" i="20"/>
  <c r="G3007" i="20"/>
  <c r="F3007" i="20"/>
  <c r="E3007" i="20"/>
  <c r="D3007" i="20"/>
  <c r="C3007" i="20"/>
  <c r="B3007" i="20"/>
  <c r="A3007" i="20"/>
  <c r="G3006" i="20"/>
  <c r="F3006" i="20"/>
  <c r="E3006" i="20"/>
  <c r="D3006" i="20"/>
  <c r="C3006" i="20"/>
  <c r="B3006" i="20"/>
  <c r="A3006" i="20"/>
  <c r="G3005" i="20"/>
  <c r="F3005" i="20"/>
  <c r="E3005" i="20"/>
  <c r="D3005" i="20"/>
  <c r="C3005" i="20"/>
  <c r="B3005" i="20"/>
  <c r="A3005" i="20"/>
  <c r="G3004" i="20"/>
  <c r="F3004" i="20"/>
  <c r="E3004" i="20"/>
  <c r="D3004" i="20"/>
  <c r="C3004" i="20"/>
  <c r="B3004" i="20"/>
  <c r="A3004" i="20"/>
  <c r="G3003" i="20"/>
  <c r="F3003" i="20"/>
  <c r="E3003" i="20"/>
  <c r="D3003" i="20"/>
  <c r="C3003" i="20"/>
  <c r="B3003" i="20"/>
  <c r="A3003" i="20"/>
  <c r="G3002" i="20"/>
  <c r="F3002" i="20"/>
  <c r="E3002" i="20"/>
  <c r="D3002" i="20"/>
  <c r="C3002" i="20"/>
  <c r="B3002" i="20"/>
  <c r="A3002" i="20"/>
  <c r="G3001" i="20"/>
  <c r="F3001" i="20"/>
  <c r="E3001" i="20"/>
  <c r="D3001" i="20"/>
  <c r="C3001" i="20"/>
  <c r="B3001" i="20"/>
  <c r="A3001" i="20"/>
  <c r="G3000" i="20"/>
  <c r="F3000" i="20"/>
  <c r="E3000" i="20"/>
  <c r="D3000" i="20"/>
  <c r="C3000" i="20"/>
  <c r="B3000" i="20"/>
  <c r="A3000" i="20"/>
  <c r="G2999" i="20"/>
  <c r="F2999" i="20"/>
  <c r="E2999" i="20"/>
  <c r="D2999" i="20"/>
  <c r="C2999" i="20"/>
  <c r="B2999" i="20"/>
  <c r="A2999" i="20"/>
  <c r="G2998" i="20"/>
  <c r="F2998" i="20"/>
  <c r="E2998" i="20"/>
  <c r="D2998" i="20"/>
  <c r="C2998" i="20"/>
  <c r="B2998" i="20"/>
  <c r="A2998" i="20"/>
  <c r="G2997" i="20"/>
  <c r="F2997" i="20"/>
  <c r="E2997" i="20"/>
  <c r="D2997" i="20"/>
  <c r="C2997" i="20"/>
  <c r="B2997" i="20"/>
  <c r="A2997" i="20"/>
  <c r="G2996" i="20"/>
  <c r="F2996" i="20"/>
  <c r="E2996" i="20"/>
  <c r="D2996" i="20"/>
  <c r="C2996" i="20"/>
  <c r="B2996" i="20"/>
  <c r="A2996" i="20"/>
  <c r="G2995" i="20"/>
  <c r="F2995" i="20"/>
  <c r="E2995" i="20"/>
  <c r="D2995" i="20"/>
  <c r="C2995" i="20"/>
  <c r="B2995" i="20"/>
  <c r="A2995" i="20"/>
  <c r="G2994" i="20"/>
  <c r="F2994" i="20"/>
  <c r="E2994" i="20"/>
  <c r="D2994" i="20"/>
  <c r="C2994" i="20"/>
  <c r="B2994" i="20"/>
  <c r="A2994" i="20"/>
  <c r="G2993" i="20"/>
  <c r="F2993" i="20"/>
  <c r="E2993" i="20"/>
  <c r="D2993" i="20"/>
  <c r="C2993" i="20"/>
  <c r="B2993" i="20"/>
  <c r="A2993" i="20"/>
  <c r="G2992" i="20"/>
  <c r="F2992" i="20"/>
  <c r="E2992" i="20"/>
  <c r="D2992" i="20"/>
  <c r="C2992" i="20"/>
  <c r="B2992" i="20"/>
  <c r="A2992" i="20"/>
  <c r="G2991" i="20"/>
  <c r="F2991" i="20"/>
  <c r="E2991" i="20"/>
  <c r="D2991" i="20"/>
  <c r="C2991" i="20"/>
  <c r="B2991" i="20"/>
  <c r="A2991" i="20"/>
  <c r="G2990" i="20"/>
  <c r="F2990" i="20"/>
  <c r="E2990" i="20"/>
  <c r="D2990" i="20"/>
  <c r="C2990" i="20"/>
  <c r="B2990" i="20"/>
  <c r="A2990" i="20"/>
  <c r="G2989" i="20"/>
  <c r="F2989" i="20"/>
  <c r="E2989" i="20"/>
  <c r="D2989" i="20"/>
  <c r="C2989" i="20"/>
  <c r="B2989" i="20"/>
  <c r="A2989" i="20"/>
  <c r="G2988" i="20"/>
  <c r="F2988" i="20"/>
  <c r="E2988" i="20"/>
  <c r="D2988" i="20"/>
  <c r="C2988" i="20"/>
  <c r="B2988" i="20"/>
  <c r="A2988" i="20"/>
  <c r="G2987" i="20"/>
  <c r="F2987" i="20"/>
  <c r="E2987" i="20"/>
  <c r="D2987" i="20"/>
  <c r="C2987" i="20"/>
  <c r="B2987" i="20"/>
  <c r="A2987" i="20"/>
  <c r="G2986" i="20"/>
  <c r="F2986" i="20"/>
  <c r="E2986" i="20"/>
  <c r="D2986" i="20"/>
  <c r="C2986" i="20"/>
  <c r="B2986" i="20"/>
  <c r="A2986" i="20"/>
  <c r="G2985" i="20"/>
  <c r="F2985" i="20"/>
  <c r="E2985" i="20"/>
  <c r="D2985" i="20"/>
  <c r="C2985" i="20"/>
  <c r="B2985" i="20"/>
  <c r="A2985" i="20"/>
  <c r="G2984" i="20"/>
  <c r="F2984" i="20"/>
  <c r="E2984" i="20"/>
  <c r="D2984" i="20"/>
  <c r="C2984" i="20"/>
  <c r="B2984" i="20"/>
  <c r="A2984" i="20"/>
  <c r="G2983" i="20"/>
  <c r="F2983" i="20"/>
  <c r="E2983" i="20"/>
  <c r="D2983" i="20"/>
  <c r="C2983" i="20"/>
  <c r="B2983" i="20"/>
  <c r="A2983" i="20"/>
  <c r="G2982" i="20"/>
  <c r="F2982" i="20"/>
  <c r="E2982" i="20"/>
  <c r="D2982" i="20"/>
  <c r="C2982" i="20"/>
  <c r="B2982" i="20"/>
  <c r="A2982" i="20"/>
  <c r="G2981" i="20"/>
  <c r="F2981" i="20"/>
  <c r="E2981" i="20"/>
  <c r="D2981" i="20"/>
  <c r="C2981" i="20"/>
  <c r="B2981" i="20"/>
  <c r="A2981" i="20"/>
  <c r="G2980" i="20"/>
  <c r="F2980" i="20"/>
  <c r="E2980" i="20"/>
  <c r="D2980" i="20"/>
  <c r="C2980" i="20"/>
  <c r="B2980" i="20"/>
  <c r="A2980" i="20"/>
  <c r="G2979" i="20"/>
  <c r="F2979" i="20"/>
  <c r="E2979" i="20"/>
  <c r="D2979" i="20"/>
  <c r="C2979" i="20"/>
  <c r="B2979" i="20"/>
  <c r="A2979" i="20"/>
  <c r="G2978" i="20"/>
  <c r="F2978" i="20"/>
  <c r="E2978" i="20"/>
  <c r="D2978" i="20"/>
  <c r="C2978" i="20"/>
  <c r="B2978" i="20"/>
  <c r="A2978" i="20"/>
  <c r="G2977" i="20"/>
  <c r="F2977" i="20"/>
  <c r="E2977" i="20"/>
  <c r="D2977" i="20"/>
  <c r="C2977" i="20"/>
  <c r="B2977" i="20"/>
  <c r="A2977" i="20"/>
  <c r="G2976" i="20"/>
  <c r="F2976" i="20"/>
  <c r="E2976" i="20"/>
  <c r="D2976" i="20"/>
  <c r="C2976" i="20"/>
  <c r="B2976" i="20"/>
  <c r="A2976" i="20"/>
  <c r="G2975" i="20"/>
  <c r="F2975" i="20"/>
  <c r="E2975" i="20"/>
  <c r="D2975" i="20"/>
  <c r="C2975" i="20"/>
  <c r="B2975" i="20"/>
  <c r="A2975" i="20"/>
  <c r="G2974" i="20"/>
  <c r="F2974" i="20"/>
  <c r="E2974" i="20"/>
  <c r="D2974" i="20"/>
  <c r="C2974" i="20"/>
  <c r="B2974" i="20"/>
  <c r="A2974" i="20"/>
  <c r="G2973" i="20"/>
  <c r="F2973" i="20"/>
  <c r="E2973" i="20"/>
  <c r="D2973" i="20"/>
  <c r="C2973" i="20"/>
  <c r="B2973" i="20"/>
  <c r="A2973" i="20"/>
  <c r="G2972" i="20"/>
  <c r="F2972" i="20"/>
  <c r="E2972" i="20"/>
  <c r="D2972" i="20"/>
  <c r="C2972" i="20"/>
  <c r="B2972" i="20"/>
  <c r="A2972" i="20"/>
  <c r="G2971" i="20"/>
  <c r="F2971" i="20"/>
  <c r="E2971" i="20"/>
  <c r="D2971" i="20"/>
  <c r="C2971" i="20"/>
  <c r="B2971" i="20"/>
  <c r="A2971" i="20"/>
  <c r="G2970" i="20"/>
  <c r="F2970" i="20"/>
  <c r="E2970" i="20"/>
  <c r="D2970" i="20"/>
  <c r="C2970" i="20"/>
  <c r="B2970" i="20"/>
  <c r="A2970" i="20"/>
  <c r="G2969" i="20"/>
  <c r="F2969" i="20"/>
  <c r="E2969" i="20"/>
  <c r="D2969" i="20"/>
  <c r="C2969" i="20"/>
  <c r="B2969" i="20"/>
  <c r="A2969" i="20"/>
  <c r="G2968" i="20"/>
  <c r="F2968" i="20"/>
  <c r="E2968" i="20"/>
  <c r="D2968" i="20"/>
  <c r="C2968" i="20"/>
  <c r="B2968" i="20"/>
  <c r="A2968" i="20"/>
  <c r="G2967" i="20"/>
  <c r="F2967" i="20"/>
  <c r="E2967" i="20"/>
  <c r="D2967" i="20"/>
  <c r="C2967" i="20"/>
  <c r="B2967" i="20"/>
  <c r="A2967" i="20"/>
  <c r="G2966" i="20"/>
  <c r="F2966" i="20"/>
  <c r="E2966" i="20"/>
  <c r="D2966" i="20"/>
  <c r="C2966" i="20"/>
  <c r="B2966" i="20"/>
  <c r="A2966" i="20"/>
  <c r="G2965" i="20"/>
  <c r="F2965" i="20"/>
  <c r="E2965" i="20"/>
  <c r="D2965" i="20"/>
  <c r="C2965" i="20"/>
  <c r="B2965" i="20"/>
  <c r="A2965" i="20"/>
  <c r="G2964" i="20"/>
  <c r="F2964" i="20"/>
  <c r="E2964" i="20"/>
  <c r="D2964" i="20"/>
  <c r="C2964" i="20"/>
  <c r="B2964" i="20"/>
  <c r="A2964" i="20"/>
  <c r="G2963" i="20"/>
  <c r="F2963" i="20"/>
  <c r="E2963" i="20"/>
  <c r="D2963" i="20"/>
  <c r="C2963" i="20"/>
  <c r="B2963" i="20"/>
  <c r="A2963" i="20"/>
  <c r="G2962" i="20"/>
  <c r="F2962" i="20"/>
  <c r="E2962" i="20"/>
  <c r="D2962" i="20"/>
  <c r="C2962" i="20"/>
  <c r="B2962" i="20"/>
  <c r="A2962" i="20"/>
  <c r="G2961" i="20"/>
  <c r="F2961" i="20"/>
  <c r="E2961" i="20"/>
  <c r="D2961" i="20"/>
  <c r="C2961" i="20"/>
  <c r="B2961" i="20"/>
  <c r="A2961" i="20"/>
  <c r="G2960" i="20"/>
  <c r="F2960" i="20"/>
  <c r="E2960" i="20"/>
  <c r="D2960" i="20"/>
  <c r="C2960" i="20"/>
  <c r="B2960" i="20"/>
  <c r="A2960" i="20"/>
  <c r="G2959" i="20"/>
  <c r="F2959" i="20"/>
  <c r="E2959" i="20"/>
  <c r="D2959" i="20"/>
  <c r="C2959" i="20"/>
  <c r="B2959" i="20"/>
  <c r="A2959" i="20"/>
  <c r="G2958" i="20"/>
  <c r="F2958" i="20"/>
  <c r="E2958" i="20"/>
  <c r="D2958" i="20"/>
  <c r="C2958" i="20"/>
  <c r="B2958" i="20"/>
  <c r="A2958" i="20"/>
  <c r="G2957" i="20"/>
  <c r="F2957" i="20"/>
  <c r="E2957" i="20"/>
  <c r="D2957" i="20"/>
  <c r="C2957" i="20"/>
  <c r="B2957" i="20"/>
  <c r="A2957" i="20"/>
  <c r="G2956" i="20"/>
  <c r="F2956" i="20"/>
  <c r="E2956" i="20"/>
  <c r="D2956" i="20"/>
  <c r="C2956" i="20"/>
  <c r="B2956" i="20"/>
  <c r="A2956" i="20"/>
  <c r="G2955" i="20"/>
  <c r="F2955" i="20"/>
  <c r="E2955" i="20"/>
  <c r="D2955" i="20"/>
  <c r="C2955" i="20"/>
  <c r="B2955" i="20"/>
  <c r="A2955" i="20"/>
  <c r="G2954" i="20"/>
  <c r="F2954" i="20"/>
  <c r="E2954" i="20"/>
  <c r="D2954" i="20"/>
  <c r="C2954" i="20"/>
  <c r="B2954" i="20"/>
  <c r="A2954" i="20"/>
  <c r="G2953" i="20"/>
  <c r="F2953" i="20"/>
  <c r="E2953" i="20"/>
  <c r="D2953" i="20"/>
  <c r="C2953" i="20"/>
  <c r="B2953" i="20"/>
  <c r="A2953" i="20"/>
  <c r="G2952" i="20"/>
  <c r="F2952" i="20"/>
  <c r="E2952" i="20"/>
  <c r="D2952" i="20"/>
  <c r="C2952" i="20"/>
  <c r="B2952" i="20"/>
  <c r="A2952" i="20"/>
  <c r="G2951" i="20"/>
  <c r="F2951" i="20"/>
  <c r="E2951" i="20"/>
  <c r="D2951" i="20"/>
  <c r="C2951" i="20"/>
  <c r="B2951" i="20"/>
  <c r="A2951" i="20"/>
  <c r="G2950" i="20"/>
  <c r="F2950" i="20"/>
  <c r="E2950" i="20"/>
  <c r="D2950" i="20"/>
  <c r="C2950" i="20"/>
  <c r="B2950" i="20"/>
  <c r="A2950" i="20"/>
  <c r="G2949" i="20"/>
  <c r="F2949" i="20"/>
  <c r="E2949" i="20"/>
  <c r="D2949" i="20"/>
  <c r="C2949" i="20"/>
  <c r="B2949" i="20"/>
  <c r="A2949" i="20"/>
  <c r="G2948" i="20"/>
  <c r="F2948" i="20"/>
  <c r="E2948" i="20"/>
  <c r="D2948" i="20"/>
  <c r="C2948" i="20"/>
  <c r="B2948" i="20"/>
  <c r="A2948" i="20"/>
  <c r="G2947" i="20"/>
  <c r="F2947" i="20"/>
  <c r="E2947" i="20"/>
  <c r="D2947" i="20"/>
  <c r="C2947" i="20"/>
  <c r="B2947" i="20"/>
  <c r="A2947" i="20"/>
  <c r="G2946" i="20"/>
  <c r="F2946" i="20"/>
  <c r="E2946" i="20"/>
  <c r="D2946" i="20"/>
  <c r="C2946" i="20"/>
  <c r="B2946" i="20"/>
  <c r="A2946" i="20"/>
  <c r="G2945" i="20"/>
  <c r="F2945" i="20"/>
  <c r="E2945" i="20"/>
  <c r="D2945" i="20"/>
  <c r="C2945" i="20"/>
  <c r="B2945" i="20"/>
  <c r="A2945" i="20"/>
  <c r="G2944" i="20"/>
  <c r="F2944" i="20"/>
  <c r="E2944" i="20"/>
  <c r="D2944" i="20"/>
  <c r="C2944" i="20"/>
  <c r="B2944" i="20"/>
  <c r="A2944" i="20"/>
  <c r="G2943" i="20"/>
  <c r="F2943" i="20"/>
  <c r="E2943" i="20"/>
  <c r="D2943" i="20"/>
  <c r="C2943" i="20"/>
  <c r="B2943" i="20"/>
  <c r="A2943" i="20"/>
  <c r="G2942" i="20"/>
  <c r="F2942" i="20"/>
  <c r="E2942" i="20"/>
  <c r="D2942" i="20"/>
  <c r="C2942" i="20"/>
  <c r="B2942" i="20"/>
  <c r="A2942" i="20"/>
  <c r="G2941" i="20"/>
  <c r="F2941" i="20"/>
  <c r="E2941" i="20"/>
  <c r="D2941" i="20"/>
  <c r="C2941" i="20"/>
  <c r="B2941" i="20"/>
  <c r="A2941" i="20"/>
  <c r="G2940" i="20"/>
  <c r="F2940" i="20"/>
  <c r="E2940" i="20"/>
  <c r="D2940" i="20"/>
  <c r="C2940" i="20"/>
  <c r="B2940" i="20"/>
  <c r="A2940" i="20"/>
  <c r="G2939" i="20"/>
  <c r="F2939" i="20"/>
  <c r="E2939" i="20"/>
  <c r="D2939" i="20"/>
  <c r="C2939" i="20"/>
  <c r="B2939" i="20"/>
  <c r="A2939" i="20"/>
  <c r="G2938" i="20"/>
  <c r="F2938" i="20"/>
  <c r="E2938" i="20"/>
  <c r="D2938" i="20"/>
  <c r="C2938" i="20"/>
  <c r="B2938" i="20"/>
  <c r="A2938" i="20"/>
  <c r="G2937" i="20"/>
  <c r="F2937" i="20"/>
  <c r="E2937" i="20"/>
  <c r="D2937" i="20"/>
  <c r="C2937" i="20"/>
  <c r="B2937" i="20"/>
  <c r="A2937" i="20"/>
  <c r="G2936" i="20"/>
  <c r="F2936" i="20"/>
  <c r="E2936" i="20"/>
  <c r="D2936" i="20"/>
  <c r="C2936" i="20"/>
  <c r="B2936" i="20"/>
  <c r="A2936" i="20"/>
  <c r="G2935" i="20"/>
  <c r="F2935" i="20"/>
  <c r="E2935" i="20"/>
  <c r="D2935" i="20"/>
  <c r="C2935" i="20"/>
  <c r="B2935" i="20"/>
  <c r="A2935" i="20"/>
  <c r="G2934" i="20"/>
  <c r="F2934" i="20"/>
  <c r="E2934" i="20"/>
  <c r="D2934" i="20"/>
  <c r="C2934" i="20"/>
  <c r="B2934" i="20"/>
  <c r="A2934" i="20"/>
  <c r="G2933" i="20"/>
  <c r="F2933" i="20"/>
  <c r="E2933" i="20"/>
  <c r="D2933" i="20"/>
  <c r="C2933" i="20"/>
  <c r="B2933" i="20"/>
  <c r="A2933" i="20"/>
  <c r="G2932" i="20"/>
  <c r="F2932" i="20"/>
  <c r="E2932" i="20"/>
  <c r="D2932" i="20"/>
  <c r="C2932" i="20"/>
  <c r="B2932" i="20"/>
  <c r="A2932" i="20"/>
  <c r="G2931" i="20"/>
  <c r="F2931" i="20"/>
  <c r="E2931" i="20"/>
  <c r="D2931" i="20"/>
  <c r="C2931" i="20"/>
  <c r="B2931" i="20"/>
  <c r="A2931" i="20"/>
  <c r="G2930" i="20"/>
  <c r="F2930" i="20"/>
  <c r="E2930" i="20"/>
  <c r="D2930" i="20"/>
  <c r="C2930" i="20"/>
  <c r="B2930" i="20"/>
  <c r="A2930" i="20"/>
  <c r="G2929" i="20"/>
  <c r="F2929" i="20"/>
  <c r="E2929" i="20"/>
  <c r="D2929" i="20"/>
  <c r="C2929" i="20"/>
  <c r="B2929" i="20"/>
  <c r="A2929" i="20"/>
  <c r="G2928" i="20"/>
  <c r="F2928" i="20"/>
  <c r="E2928" i="20"/>
  <c r="D2928" i="20"/>
  <c r="C2928" i="20"/>
  <c r="B2928" i="20"/>
  <c r="A2928" i="20"/>
  <c r="G2927" i="20"/>
  <c r="F2927" i="20"/>
  <c r="E2927" i="20"/>
  <c r="D2927" i="20"/>
  <c r="C2927" i="20"/>
  <c r="B2927" i="20"/>
  <c r="A2927" i="20"/>
  <c r="G2926" i="20"/>
  <c r="F2926" i="20"/>
  <c r="E2926" i="20"/>
  <c r="D2926" i="20"/>
  <c r="C2926" i="20"/>
  <c r="B2926" i="20"/>
  <c r="A2926" i="20"/>
  <c r="G2925" i="20"/>
  <c r="F2925" i="20"/>
  <c r="E2925" i="20"/>
  <c r="D2925" i="20"/>
  <c r="C2925" i="20"/>
  <c r="B2925" i="20"/>
  <c r="A2925" i="20"/>
  <c r="G2924" i="20"/>
  <c r="F2924" i="20"/>
  <c r="E2924" i="20"/>
  <c r="D2924" i="20"/>
  <c r="C2924" i="20"/>
  <c r="B2924" i="20"/>
  <c r="A2924" i="20"/>
  <c r="G2923" i="20"/>
  <c r="F2923" i="20"/>
  <c r="E2923" i="20"/>
  <c r="D2923" i="20"/>
  <c r="C2923" i="20"/>
  <c r="B2923" i="20"/>
  <c r="A2923" i="20"/>
  <c r="G2922" i="20"/>
  <c r="F2922" i="20"/>
  <c r="E2922" i="20"/>
  <c r="D2922" i="20"/>
  <c r="C2922" i="20"/>
  <c r="B2922" i="20"/>
  <c r="A2922" i="20"/>
  <c r="G2921" i="20"/>
  <c r="F2921" i="20"/>
  <c r="E2921" i="20"/>
  <c r="D2921" i="20"/>
  <c r="C2921" i="20"/>
  <c r="B2921" i="20"/>
  <c r="A2921" i="20"/>
  <c r="G2920" i="20"/>
  <c r="F2920" i="20"/>
  <c r="E2920" i="20"/>
  <c r="D2920" i="20"/>
  <c r="C2920" i="20"/>
  <c r="B2920" i="20"/>
  <c r="A2920" i="20"/>
  <c r="G2919" i="20"/>
  <c r="F2919" i="20"/>
  <c r="E2919" i="20"/>
  <c r="D2919" i="20"/>
  <c r="C2919" i="20"/>
  <c r="B2919" i="20"/>
  <c r="A2919" i="20"/>
  <c r="G2918" i="20"/>
  <c r="F2918" i="20"/>
  <c r="E2918" i="20"/>
  <c r="D2918" i="20"/>
  <c r="C2918" i="20"/>
  <c r="B2918" i="20"/>
  <c r="A2918" i="20"/>
  <c r="G2917" i="20"/>
  <c r="F2917" i="20"/>
  <c r="E2917" i="20"/>
  <c r="D2917" i="20"/>
  <c r="C2917" i="20"/>
  <c r="B2917" i="20"/>
  <c r="A2917" i="20"/>
  <c r="G2916" i="20"/>
  <c r="F2916" i="20"/>
  <c r="E2916" i="20"/>
  <c r="D2916" i="20"/>
  <c r="C2916" i="20"/>
  <c r="B2916" i="20"/>
  <c r="A2916" i="20"/>
  <c r="G2915" i="20"/>
  <c r="F2915" i="20"/>
  <c r="E2915" i="20"/>
  <c r="D2915" i="20"/>
  <c r="C2915" i="20"/>
  <c r="B2915" i="20"/>
  <c r="A2915" i="20"/>
  <c r="G2914" i="20"/>
  <c r="F2914" i="20"/>
  <c r="E2914" i="20"/>
  <c r="D2914" i="20"/>
  <c r="C2914" i="20"/>
  <c r="B2914" i="20"/>
  <c r="A2914" i="20"/>
  <c r="G2913" i="20"/>
  <c r="F2913" i="20"/>
  <c r="E2913" i="20"/>
  <c r="D2913" i="20"/>
  <c r="C2913" i="20"/>
  <c r="B2913" i="20"/>
  <c r="A2913" i="20"/>
  <c r="G2912" i="20"/>
  <c r="F2912" i="20"/>
  <c r="E2912" i="20"/>
  <c r="D2912" i="20"/>
  <c r="C2912" i="20"/>
  <c r="B2912" i="20"/>
  <c r="A2912" i="20"/>
  <c r="G2911" i="20"/>
  <c r="F2911" i="20"/>
  <c r="E2911" i="20"/>
  <c r="D2911" i="20"/>
  <c r="C2911" i="20"/>
  <c r="B2911" i="20"/>
  <c r="A2911" i="20"/>
  <c r="G2910" i="20"/>
  <c r="F2910" i="20"/>
  <c r="E2910" i="20"/>
  <c r="D2910" i="20"/>
  <c r="C2910" i="20"/>
  <c r="B2910" i="20"/>
  <c r="A2910" i="20"/>
  <c r="G2909" i="20"/>
  <c r="F2909" i="20"/>
  <c r="E2909" i="20"/>
  <c r="D2909" i="20"/>
  <c r="C2909" i="20"/>
  <c r="B2909" i="20"/>
  <c r="A2909" i="20"/>
  <c r="G2908" i="20"/>
  <c r="F2908" i="20"/>
  <c r="E2908" i="20"/>
  <c r="D2908" i="20"/>
  <c r="C2908" i="20"/>
  <c r="B2908" i="20"/>
  <c r="A2908" i="20"/>
  <c r="G2907" i="20"/>
  <c r="F2907" i="20"/>
  <c r="E2907" i="20"/>
  <c r="D2907" i="20"/>
  <c r="C2907" i="20"/>
  <c r="B2907" i="20"/>
  <c r="A2907" i="20"/>
  <c r="G2906" i="20"/>
  <c r="F2906" i="20"/>
  <c r="E2906" i="20"/>
  <c r="D2906" i="20"/>
  <c r="C2906" i="20"/>
  <c r="B2906" i="20"/>
  <c r="A2906" i="20"/>
  <c r="G2905" i="20"/>
  <c r="F2905" i="20"/>
  <c r="E2905" i="20"/>
  <c r="D2905" i="20"/>
  <c r="C2905" i="20"/>
  <c r="B2905" i="20"/>
  <c r="A2905" i="20"/>
  <c r="G2904" i="20"/>
  <c r="F2904" i="20"/>
  <c r="E2904" i="20"/>
  <c r="D2904" i="20"/>
  <c r="C2904" i="20"/>
  <c r="B2904" i="20"/>
  <c r="A2904" i="20"/>
  <c r="G2903" i="20"/>
  <c r="F2903" i="20"/>
  <c r="E2903" i="20"/>
  <c r="D2903" i="20"/>
  <c r="C2903" i="20"/>
  <c r="B2903" i="20"/>
  <c r="A2903" i="20"/>
  <c r="G2902" i="20"/>
  <c r="F2902" i="20"/>
  <c r="E2902" i="20"/>
  <c r="D2902" i="20"/>
  <c r="C2902" i="20"/>
  <c r="B2902" i="20"/>
  <c r="A2902" i="20"/>
  <c r="G2901" i="20"/>
  <c r="F2901" i="20"/>
  <c r="E2901" i="20"/>
  <c r="D2901" i="20"/>
  <c r="C2901" i="20"/>
  <c r="B2901" i="20"/>
  <c r="A2901" i="20"/>
  <c r="G2900" i="20"/>
  <c r="F2900" i="20"/>
  <c r="E2900" i="20"/>
  <c r="D2900" i="20"/>
  <c r="C2900" i="20"/>
  <c r="B2900" i="20"/>
  <c r="A2900" i="20"/>
  <c r="G2899" i="20"/>
  <c r="F2899" i="20"/>
  <c r="E2899" i="20"/>
  <c r="D2899" i="20"/>
  <c r="C2899" i="20"/>
  <c r="B2899" i="20"/>
  <c r="A2899" i="20"/>
  <c r="G2898" i="20"/>
  <c r="F2898" i="20"/>
  <c r="E2898" i="20"/>
  <c r="D2898" i="20"/>
  <c r="C2898" i="20"/>
  <c r="B2898" i="20"/>
  <c r="A2898" i="20"/>
  <c r="G2897" i="20"/>
  <c r="F2897" i="20"/>
  <c r="E2897" i="20"/>
  <c r="D2897" i="20"/>
  <c r="C2897" i="20"/>
  <c r="B2897" i="20"/>
  <c r="A2897" i="20"/>
  <c r="G2896" i="20"/>
  <c r="F2896" i="20"/>
  <c r="E2896" i="20"/>
  <c r="D2896" i="20"/>
  <c r="C2896" i="20"/>
  <c r="B2896" i="20"/>
  <c r="A2896" i="20"/>
  <c r="G2895" i="20"/>
  <c r="F2895" i="20"/>
  <c r="E2895" i="20"/>
  <c r="D2895" i="20"/>
  <c r="C2895" i="20"/>
  <c r="B2895" i="20"/>
  <c r="A2895" i="20"/>
  <c r="G2894" i="20"/>
  <c r="F2894" i="20"/>
  <c r="E2894" i="20"/>
  <c r="D2894" i="20"/>
  <c r="C2894" i="20"/>
  <c r="B2894" i="20"/>
  <c r="A2894" i="20"/>
  <c r="G2893" i="20"/>
  <c r="F2893" i="20"/>
  <c r="E2893" i="20"/>
  <c r="D2893" i="20"/>
  <c r="C2893" i="20"/>
  <c r="B2893" i="20"/>
  <c r="A2893" i="20"/>
  <c r="G2892" i="20"/>
  <c r="F2892" i="20"/>
  <c r="E2892" i="20"/>
  <c r="D2892" i="20"/>
  <c r="C2892" i="20"/>
  <c r="B2892" i="20"/>
  <c r="A2892" i="20"/>
  <c r="G2891" i="20"/>
  <c r="F2891" i="20"/>
  <c r="E2891" i="20"/>
  <c r="D2891" i="20"/>
  <c r="C2891" i="20"/>
  <c r="B2891" i="20"/>
  <c r="A2891" i="20"/>
  <c r="G2890" i="20"/>
  <c r="F2890" i="20"/>
  <c r="E2890" i="20"/>
  <c r="D2890" i="20"/>
  <c r="C2890" i="20"/>
  <c r="B2890" i="20"/>
  <c r="A2890" i="20"/>
  <c r="G2889" i="20"/>
  <c r="F2889" i="20"/>
  <c r="E2889" i="20"/>
  <c r="D2889" i="20"/>
  <c r="C2889" i="20"/>
  <c r="B2889" i="20"/>
  <c r="A2889" i="20"/>
  <c r="G2888" i="20"/>
  <c r="F2888" i="20"/>
  <c r="E2888" i="20"/>
  <c r="D2888" i="20"/>
  <c r="C2888" i="20"/>
  <c r="B2888" i="20"/>
  <c r="A2888" i="20"/>
  <c r="G2887" i="20"/>
  <c r="F2887" i="20"/>
  <c r="E2887" i="20"/>
  <c r="D2887" i="20"/>
  <c r="C2887" i="20"/>
  <c r="B2887" i="20"/>
  <c r="A2887" i="20"/>
  <c r="G2886" i="20"/>
  <c r="F2886" i="20"/>
  <c r="E2886" i="20"/>
  <c r="D2886" i="20"/>
  <c r="C2886" i="20"/>
  <c r="B2886" i="20"/>
  <c r="A2886" i="20"/>
  <c r="G2885" i="20"/>
  <c r="F2885" i="20"/>
  <c r="E2885" i="20"/>
  <c r="D2885" i="20"/>
  <c r="C2885" i="20"/>
  <c r="B2885" i="20"/>
  <c r="A2885" i="20"/>
  <c r="G2884" i="20"/>
  <c r="F2884" i="20"/>
  <c r="E2884" i="20"/>
  <c r="D2884" i="20"/>
  <c r="C2884" i="20"/>
  <c r="B2884" i="20"/>
  <c r="A2884" i="20"/>
  <c r="G2883" i="20"/>
  <c r="F2883" i="20"/>
  <c r="E2883" i="20"/>
  <c r="D2883" i="20"/>
  <c r="C2883" i="20"/>
  <c r="B2883" i="20"/>
  <c r="A2883" i="20"/>
  <c r="G2882" i="20"/>
  <c r="F2882" i="20"/>
  <c r="E2882" i="20"/>
  <c r="D2882" i="20"/>
  <c r="C2882" i="20"/>
  <c r="B2882" i="20"/>
  <c r="A2882" i="20"/>
  <c r="G2881" i="20"/>
  <c r="F2881" i="20"/>
  <c r="E2881" i="20"/>
  <c r="D2881" i="20"/>
  <c r="C2881" i="20"/>
  <c r="B2881" i="20"/>
  <c r="A2881" i="20"/>
  <c r="G2880" i="20"/>
  <c r="F2880" i="20"/>
  <c r="E2880" i="20"/>
  <c r="D2880" i="20"/>
  <c r="C2880" i="20"/>
  <c r="B2880" i="20"/>
  <c r="A2880" i="20"/>
  <c r="G2879" i="20"/>
  <c r="F2879" i="20"/>
  <c r="E2879" i="20"/>
  <c r="D2879" i="20"/>
  <c r="C2879" i="20"/>
  <c r="B2879" i="20"/>
  <c r="A2879" i="20"/>
  <c r="G2878" i="20"/>
  <c r="F2878" i="20"/>
  <c r="E2878" i="20"/>
  <c r="D2878" i="20"/>
  <c r="C2878" i="20"/>
  <c r="B2878" i="20"/>
  <c r="A2878" i="20"/>
  <c r="G2877" i="20"/>
  <c r="F2877" i="20"/>
  <c r="E2877" i="20"/>
  <c r="D2877" i="20"/>
  <c r="C2877" i="20"/>
  <c r="B2877" i="20"/>
  <c r="A2877" i="20"/>
  <c r="G2876" i="20"/>
  <c r="F2876" i="20"/>
  <c r="E2876" i="20"/>
  <c r="D2876" i="20"/>
  <c r="C2876" i="20"/>
  <c r="B2876" i="20"/>
  <c r="A2876" i="20"/>
  <c r="G2875" i="20"/>
  <c r="F2875" i="20"/>
  <c r="E2875" i="20"/>
  <c r="D2875" i="20"/>
  <c r="C2875" i="20"/>
  <c r="B2875" i="20"/>
  <c r="A2875" i="20"/>
  <c r="G2874" i="20"/>
  <c r="F2874" i="20"/>
  <c r="E2874" i="20"/>
  <c r="D2874" i="20"/>
  <c r="C2874" i="20"/>
  <c r="B2874" i="20"/>
  <c r="A2874" i="20"/>
  <c r="G2873" i="20"/>
  <c r="F2873" i="20"/>
  <c r="E2873" i="20"/>
  <c r="D2873" i="20"/>
  <c r="C2873" i="20"/>
  <c r="B2873" i="20"/>
  <c r="A2873" i="20"/>
  <c r="G2872" i="20"/>
  <c r="F2872" i="20"/>
  <c r="E2872" i="20"/>
  <c r="D2872" i="20"/>
  <c r="C2872" i="20"/>
  <c r="B2872" i="20"/>
  <c r="A2872" i="20"/>
  <c r="G2871" i="20"/>
  <c r="F2871" i="20"/>
  <c r="E2871" i="20"/>
  <c r="D2871" i="20"/>
  <c r="C2871" i="20"/>
  <c r="B2871" i="20"/>
  <c r="A2871" i="20"/>
  <c r="G2870" i="20"/>
  <c r="F2870" i="20"/>
  <c r="E2870" i="20"/>
  <c r="D2870" i="20"/>
  <c r="C2870" i="20"/>
  <c r="B2870" i="20"/>
  <c r="A2870" i="20"/>
  <c r="G2869" i="20"/>
  <c r="F2869" i="20"/>
  <c r="E2869" i="20"/>
  <c r="D2869" i="20"/>
  <c r="C2869" i="20"/>
  <c r="B2869" i="20"/>
  <c r="A2869" i="20"/>
  <c r="G2868" i="20"/>
  <c r="F2868" i="20"/>
  <c r="E2868" i="20"/>
  <c r="D2868" i="20"/>
  <c r="C2868" i="20"/>
  <c r="B2868" i="20"/>
  <c r="A2868" i="20"/>
  <c r="G2867" i="20"/>
  <c r="F2867" i="20"/>
  <c r="E2867" i="20"/>
  <c r="D2867" i="20"/>
  <c r="C2867" i="20"/>
  <c r="B2867" i="20"/>
  <c r="A2867" i="20"/>
  <c r="G2866" i="20"/>
  <c r="F2866" i="20"/>
  <c r="E2866" i="20"/>
  <c r="D2866" i="20"/>
  <c r="C2866" i="20"/>
  <c r="B2866" i="20"/>
  <c r="A2866" i="20"/>
  <c r="G2865" i="20"/>
  <c r="F2865" i="20"/>
  <c r="E2865" i="20"/>
  <c r="D2865" i="20"/>
  <c r="C2865" i="20"/>
  <c r="B2865" i="20"/>
  <c r="A2865" i="20"/>
  <c r="G2864" i="20"/>
  <c r="F2864" i="20"/>
  <c r="E2864" i="20"/>
  <c r="D2864" i="20"/>
  <c r="C2864" i="20"/>
  <c r="B2864" i="20"/>
  <c r="A2864" i="20"/>
  <c r="G2863" i="20"/>
  <c r="F2863" i="20"/>
  <c r="E2863" i="20"/>
  <c r="D2863" i="20"/>
  <c r="C2863" i="20"/>
  <c r="B2863" i="20"/>
  <c r="A2863" i="20"/>
  <c r="G2862" i="20"/>
  <c r="F2862" i="20"/>
  <c r="E2862" i="20"/>
  <c r="D2862" i="20"/>
  <c r="C2862" i="20"/>
  <c r="B2862" i="20"/>
  <c r="A2862" i="20"/>
  <c r="G2861" i="20"/>
  <c r="F2861" i="20"/>
  <c r="E2861" i="20"/>
  <c r="D2861" i="20"/>
  <c r="C2861" i="20"/>
  <c r="B2861" i="20"/>
  <c r="A2861" i="20"/>
  <c r="G2860" i="20"/>
  <c r="F2860" i="20"/>
  <c r="E2860" i="20"/>
  <c r="D2860" i="20"/>
  <c r="C2860" i="20"/>
  <c r="B2860" i="20"/>
  <c r="A2860" i="20"/>
  <c r="G2859" i="20"/>
  <c r="F2859" i="20"/>
  <c r="E2859" i="20"/>
  <c r="D2859" i="20"/>
  <c r="C2859" i="20"/>
  <c r="B2859" i="20"/>
  <c r="A2859" i="20"/>
  <c r="G2858" i="20"/>
  <c r="F2858" i="20"/>
  <c r="E2858" i="20"/>
  <c r="D2858" i="20"/>
  <c r="C2858" i="20"/>
  <c r="B2858" i="20"/>
  <c r="A2858" i="20"/>
  <c r="G2857" i="20"/>
  <c r="F2857" i="20"/>
  <c r="E2857" i="20"/>
  <c r="D2857" i="20"/>
  <c r="C2857" i="20"/>
  <c r="B2857" i="20"/>
  <c r="A2857" i="20"/>
  <c r="G2856" i="20"/>
  <c r="F2856" i="20"/>
  <c r="E2856" i="20"/>
  <c r="D2856" i="20"/>
  <c r="C2856" i="20"/>
  <c r="B2856" i="20"/>
  <c r="A2856" i="20"/>
  <c r="G2855" i="20"/>
  <c r="F2855" i="20"/>
  <c r="E2855" i="20"/>
  <c r="D2855" i="20"/>
  <c r="C2855" i="20"/>
  <c r="B2855" i="20"/>
  <c r="A2855" i="20"/>
  <c r="G2854" i="20"/>
  <c r="F2854" i="20"/>
  <c r="E2854" i="20"/>
  <c r="D2854" i="20"/>
  <c r="C2854" i="20"/>
  <c r="B2854" i="20"/>
  <c r="A2854" i="20"/>
  <c r="G2853" i="20"/>
  <c r="F2853" i="20"/>
  <c r="E2853" i="20"/>
  <c r="D2853" i="20"/>
  <c r="C2853" i="20"/>
  <c r="B2853" i="20"/>
  <c r="A2853" i="20"/>
  <c r="G2852" i="20"/>
  <c r="F2852" i="20"/>
  <c r="E2852" i="20"/>
  <c r="D2852" i="20"/>
  <c r="C2852" i="20"/>
  <c r="B2852" i="20"/>
  <c r="A2852" i="20"/>
  <c r="G2851" i="20"/>
  <c r="F2851" i="20"/>
  <c r="E2851" i="20"/>
  <c r="D2851" i="20"/>
  <c r="C2851" i="20"/>
  <c r="B2851" i="20"/>
  <c r="A2851" i="20"/>
  <c r="G2850" i="20"/>
  <c r="F2850" i="20"/>
  <c r="E2850" i="20"/>
  <c r="D2850" i="20"/>
  <c r="C2850" i="20"/>
  <c r="B2850" i="20"/>
  <c r="A2850" i="20"/>
  <c r="G2849" i="20"/>
  <c r="F2849" i="20"/>
  <c r="E2849" i="20"/>
  <c r="D2849" i="20"/>
  <c r="C2849" i="20"/>
  <c r="B2849" i="20"/>
  <c r="A2849" i="20"/>
  <c r="G2848" i="20"/>
  <c r="F2848" i="20"/>
  <c r="E2848" i="20"/>
  <c r="D2848" i="20"/>
  <c r="C2848" i="20"/>
  <c r="B2848" i="20"/>
  <c r="A2848" i="20"/>
  <c r="G2847" i="20"/>
  <c r="F2847" i="20"/>
  <c r="E2847" i="20"/>
  <c r="D2847" i="20"/>
  <c r="C2847" i="20"/>
  <c r="B2847" i="20"/>
  <c r="A2847" i="20"/>
  <c r="G2846" i="20"/>
  <c r="F2846" i="20"/>
  <c r="E2846" i="20"/>
  <c r="D2846" i="20"/>
  <c r="C2846" i="20"/>
  <c r="B2846" i="20"/>
  <c r="A2846" i="20"/>
  <c r="G2845" i="20"/>
  <c r="F2845" i="20"/>
  <c r="E2845" i="20"/>
  <c r="D2845" i="20"/>
  <c r="C2845" i="20"/>
  <c r="B2845" i="20"/>
  <c r="A2845" i="20"/>
  <c r="G2844" i="20"/>
  <c r="F2844" i="20"/>
  <c r="E2844" i="20"/>
  <c r="D2844" i="20"/>
  <c r="C2844" i="20"/>
  <c r="B2844" i="20"/>
  <c r="A2844" i="20"/>
  <c r="G2843" i="20"/>
  <c r="F2843" i="20"/>
  <c r="E2843" i="20"/>
  <c r="D2843" i="20"/>
  <c r="C2843" i="20"/>
  <c r="B2843" i="20"/>
  <c r="A2843" i="20"/>
  <c r="G2842" i="20"/>
  <c r="F2842" i="20"/>
  <c r="E2842" i="20"/>
  <c r="D2842" i="20"/>
  <c r="C2842" i="20"/>
  <c r="B2842" i="20"/>
  <c r="A2842" i="20"/>
  <c r="G2841" i="20"/>
  <c r="F2841" i="20"/>
  <c r="E2841" i="20"/>
  <c r="D2841" i="20"/>
  <c r="C2841" i="20"/>
  <c r="B2841" i="20"/>
  <c r="A2841" i="20"/>
  <c r="G2840" i="20"/>
  <c r="F2840" i="20"/>
  <c r="E2840" i="20"/>
  <c r="D2840" i="20"/>
  <c r="C2840" i="20"/>
  <c r="B2840" i="20"/>
  <c r="A2840" i="20"/>
  <c r="G2839" i="20"/>
  <c r="F2839" i="20"/>
  <c r="E2839" i="20"/>
  <c r="D2839" i="20"/>
  <c r="C2839" i="20"/>
  <c r="B2839" i="20"/>
  <c r="A2839" i="20"/>
  <c r="G2838" i="20"/>
  <c r="F2838" i="20"/>
  <c r="E2838" i="20"/>
  <c r="D2838" i="20"/>
  <c r="C2838" i="20"/>
  <c r="B2838" i="20"/>
  <c r="A2838" i="20"/>
  <c r="G2837" i="20"/>
  <c r="F2837" i="20"/>
  <c r="E2837" i="20"/>
  <c r="D2837" i="20"/>
  <c r="C2837" i="20"/>
  <c r="B2837" i="20"/>
  <c r="A2837" i="20"/>
  <c r="G2836" i="20"/>
  <c r="F2836" i="20"/>
  <c r="E2836" i="20"/>
  <c r="D2836" i="20"/>
  <c r="C2836" i="20"/>
  <c r="B2836" i="20"/>
  <c r="A2836" i="20"/>
  <c r="G2835" i="20"/>
  <c r="F2835" i="20"/>
  <c r="E2835" i="20"/>
  <c r="D2835" i="20"/>
  <c r="C2835" i="20"/>
  <c r="B2835" i="20"/>
  <c r="A2835" i="20"/>
  <c r="G2834" i="20"/>
  <c r="F2834" i="20"/>
  <c r="E2834" i="20"/>
  <c r="D2834" i="20"/>
  <c r="C2834" i="20"/>
  <c r="B2834" i="20"/>
  <c r="A2834" i="20"/>
  <c r="G2833" i="20"/>
  <c r="F2833" i="20"/>
  <c r="E2833" i="20"/>
  <c r="D2833" i="20"/>
  <c r="C2833" i="20"/>
  <c r="B2833" i="20"/>
  <c r="A2833" i="20"/>
  <c r="G2832" i="20"/>
  <c r="F2832" i="20"/>
  <c r="E2832" i="20"/>
  <c r="D2832" i="20"/>
  <c r="C2832" i="20"/>
  <c r="B2832" i="20"/>
  <c r="A2832" i="20"/>
  <c r="G2831" i="20"/>
  <c r="F2831" i="20"/>
  <c r="E2831" i="20"/>
  <c r="D2831" i="20"/>
  <c r="C2831" i="20"/>
  <c r="B2831" i="20"/>
  <c r="A2831" i="20"/>
  <c r="G2830" i="20"/>
  <c r="F2830" i="20"/>
  <c r="E2830" i="20"/>
  <c r="D2830" i="20"/>
  <c r="C2830" i="20"/>
  <c r="B2830" i="20"/>
  <c r="A2830" i="20"/>
  <c r="G2829" i="20"/>
  <c r="F2829" i="20"/>
  <c r="E2829" i="20"/>
  <c r="D2829" i="20"/>
  <c r="C2829" i="20"/>
  <c r="B2829" i="20"/>
  <c r="A2829" i="20"/>
  <c r="G2828" i="20"/>
  <c r="F2828" i="20"/>
  <c r="E2828" i="20"/>
  <c r="D2828" i="20"/>
  <c r="C2828" i="20"/>
  <c r="B2828" i="20"/>
  <c r="A2828" i="20"/>
  <c r="G2827" i="20"/>
  <c r="F2827" i="20"/>
  <c r="E2827" i="20"/>
  <c r="D2827" i="20"/>
  <c r="C2827" i="20"/>
  <c r="B2827" i="20"/>
  <c r="A2827" i="20"/>
  <c r="G2826" i="20"/>
  <c r="F2826" i="20"/>
  <c r="E2826" i="20"/>
  <c r="D2826" i="20"/>
  <c r="C2826" i="20"/>
  <c r="B2826" i="20"/>
  <c r="A2826" i="20"/>
  <c r="G2825" i="20"/>
  <c r="F2825" i="20"/>
  <c r="E2825" i="20"/>
  <c r="D2825" i="20"/>
  <c r="C2825" i="20"/>
  <c r="B2825" i="20"/>
  <c r="A2825" i="20"/>
  <c r="G2824" i="20"/>
  <c r="F2824" i="20"/>
  <c r="E2824" i="20"/>
  <c r="D2824" i="20"/>
  <c r="C2824" i="20"/>
  <c r="B2824" i="20"/>
  <c r="A2824" i="20"/>
  <c r="G2823" i="20"/>
  <c r="F2823" i="20"/>
  <c r="E2823" i="20"/>
  <c r="D2823" i="20"/>
  <c r="C2823" i="20"/>
  <c r="B2823" i="20"/>
  <c r="A2823" i="20"/>
  <c r="G2822" i="20"/>
  <c r="F2822" i="20"/>
  <c r="E2822" i="20"/>
  <c r="D2822" i="20"/>
  <c r="C2822" i="20"/>
  <c r="B2822" i="20"/>
  <c r="A2822" i="20"/>
  <c r="G2821" i="20"/>
  <c r="F2821" i="20"/>
  <c r="E2821" i="20"/>
  <c r="D2821" i="20"/>
  <c r="C2821" i="20"/>
  <c r="B2821" i="20"/>
  <c r="A2821" i="20"/>
  <c r="G2820" i="20"/>
  <c r="F2820" i="20"/>
  <c r="E2820" i="20"/>
  <c r="D2820" i="20"/>
  <c r="C2820" i="20"/>
  <c r="B2820" i="20"/>
  <c r="A2820" i="20"/>
  <c r="G2819" i="20"/>
  <c r="F2819" i="20"/>
  <c r="E2819" i="20"/>
  <c r="D2819" i="20"/>
  <c r="C2819" i="20"/>
  <c r="B2819" i="20"/>
  <c r="A2819" i="20"/>
  <c r="G2818" i="20"/>
  <c r="F2818" i="20"/>
  <c r="E2818" i="20"/>
  <c r="D2818" i="20"/>
  <c r="C2818" i="20"/>
  <c r="B2818" i="20"/>
  <c r="A2818" i="20"/>
  <c r="G2817" i="20"/>
  <c r="F2817" i="20"/>
  <c r="E2817" i="20"/>
  <c r="D2817" i="20"/>
  <c r="C2817" i="20"/>
  <c r="B2817" i="20"/>
  <c r="A2817" i="20"/>
  <c r="G2816" i="20"/>
  <c r="F2816" i="20"/>
  <c r="E2816" i="20"/>
  <c r="D2816" i="20"/>
  <c r="C2816" i="20"/>
  <c r="B2816" i="20"/>
  <c r="A2816" i="20"/>
  <c r="G2815" i="20"/>
  <c r="F2815" i="20"/>
  <c r="E2815" i="20"/>
  <c r="D2815" i="20"/>
  <c r="C2815" i="20"/>
  <c r="B2815" i="20"/>
  <c r="A2815" i="20"/>
  <c r="G2814" i="20"/>
  <c r="F2814" i="20"/>
  <c r="E2814" i="20"/>
  <c r="D2814" i="20"/>
  <c r="C2814" i="20"/>
  <c r="B2814" i="20"/>
  <c r="A2814" i="20"/>
  <c r="G2813" i="20"/>
  <c r="F2813" i="20"/>
  <c r="E2813" i="20"/>
  <c r="D2813" i="20"/>
  <c r="C2813" i="20"/>
  <c r="B2813" i="20"/>
  <c r="A2813" i="20"/>
  <c r="G2812" i="20"/>
  <c r="F2812" i="20"/>
  <c r="E2812" i="20"/>
  <c r="D2812" i="20"/>
  <c r="C2812" i="20"/>
  <c r="B2812" i="20"/>
  <c r="A2812" i="20"/>
  <c r="G2811" i="20"/>
  <c r="F2811" i="20"/>
  <c r="E2811" i="20"/>
  <c r="D2811" i="20"/>
  <c r="C2811" i="20"/>
  <c r="B2811" i="20"/>
  <c r="A2811" i="20"/>
  <c r="G2810" i="20"/>
  <c r="F2810" i="20"/>
  <c r="E2810" i="20"/>
  <c r="D2810" i="20"/>
  <c r="C2810" i="20"/>
  <c r="B2810" i="20"/>
  <c r="A2810" i="20"/>
  <c r="G2809" i="20"/>
  <c r="F2809" i="20"/>
  <c r="E2809" i="20"/>
  <c r="D2809" i="20"/>
  <c r="C2809" i="20"/>
  <c r="B2809" i="20"/>
  <c r="A2809" i="20"/>
  <c r="G2808" i="20"/>
  <c r="F2808" i="20"/>
  <c r="E2808" i="20"/>
  <c r="D2808" i="20"/>
  <c r="C2808" i="20"/>
  <c r="B2808" i="20"/>
  <c r="A2808" i="20"/>
  <c r="G2807" i="20"/>
  <c r="F2807" i="20"/>
  <c r="E2807" i="20"/>
  <c r="D2807" i="20"/>
  <c r="C2807" i="20"/>
  <c r="B2807" i="20"/>
  <c r="A2807" i="20"/>
  <c r="G2806" i="20"/>
  <c r="F2806" i="20"/>
  <c r="E2806" i="20"/>
  <c r="D2806" i="20"/>
  <c r="C2806" i="20"/>
  <c r="B2806" i="20"/>
  <c r="A2806" i="20"/>
  <c r="G2805" i="20"/>
  <c r="F2805" i="20"/>
  <c r="E2805" i="20"/>
  <c r="D2805" i="20"/>
  <c r="C2805" i="20"/>
  <c r="B2805" i="20"/>
  <c r="A2805" i="20"/>
  <c r="G2804" i="20"/>
  <c r="F2804" i="20"/>
  <c r="E2804" i="20"/>
  <c r="D2804" i="20"/>
  <c r="C2804" i="20"/>
  <c r="B2804" i="20"/>
  <c r="A2804" i="20"/>
  <c r="G2803" i="20"/>
  <c r="F2803" i="20"/>
  <c r="E2803" i="20"/>
  <c r="D2803" i="20"/>
  <c r="C2803" i="20"/>
  <c r="B2803" i="20"/>
  <c r="A2803" i="20"/>
  <c r="G2802" i="20"/>
  <c r="F2802" i="20"/>
  <c r="E2802" i="20"/>
  <c r="D2802" i="20"/>
  <c r="C2802" i="20"/>
  <c r="B2802" i="20"/>
  <c r="A2802" i="20"/>
  <c r="G2801" i="20"/>
  <c r="F2801" i="20"/>
  <c r="E2801" i="20"/>
  <c r="D2801" i="20"/>
  <c r="C2801" i="20"/>
  <c r="B2801" i="20"/>
  <c r="A2801" i="20"/>
  <c r="G2800" i="20"/>
  <c r="F2800" i="20"/>
  <c r="E2800" i="20"/>
  <c r="D2800" i="20"/>
  <c r="C2800" i="20"/>
  <c r="B2800" i="20"/>
  <c r="A2800" i="20"/>
  <c r="G2799" i="20"/>
  <c r="F2799" i="20"/>
  <c r="E2799" i="20"/>
  <c r="D2799" i="20"/>
  <c r="C2799" i="20"/>
  <c r="B2799" i="20"/>
  <c r="A2799" i="20"/>
  <c r="G2798" i="20"/>
  <c r="F2798" i="20"/>
  <c r="E2798" i="20"/>
  <c r="D2798" i="20"/>
  <c r="C2798" i="20"/>
  <c r="B2798" i="20"/>
  <c r="A2798" i="20"/>
  <c r="G2797" i="20"/>
  <c r="F2797" i="20"/>
  <c r="E2797" i="20"/>
  <c r="D2797" i="20"/>
  <c r="C2797" i="20"/>
  <c r="B2797" i="20"/>
  <c r="A2797" i="20"/>
  <c r="G2796" i="20"/>
  <c r="F2796" i="20"/>
  <c r="E2796" i="20"/>
  <c r="D2796" i="20"/>
  <c r="C2796" i="20"/>
  <c r="B2796" i="20"/>
  <c r="A2796" i="20"/>
  <c r="G2795" i="20"/>
  <c r="F2795" i="20"/>
  <c r="E2795" i="20"/>
  <c r="D2795" i="20"/>
  <c r="C2795" i="20"/>
  <c r="B2795" i="20"/>
  <c r="A2795" i="20"/>
  <c r="G2794" i="20"/>
  <c r="F2794" i="20"/>
  <c r="E2794" i="20"/>
  <c r="D2794" i="20"/>
  <c r="C2794" i="20"/>
  <c r="B2794" i="20"/>
  <c r="A2794" i="20"/>
  <c r="G2793" i="20"/>
  <c r="F2793" i="20"/>
  <c r="E2793" i="20"/>
  <c r="D2793" i="20"/>
  <c r="C2793" i="20"/>
  <c r="B2793" i="20"/>
  <c r="A2793" i="20"/>
  <c r="G2792" i="20"/>
  <c r="F2792" i="20"/>
  <c r="E2792" i="20"/>
  <c r="D2792" i="20"/>
  <c r="C2792" i="20"/>
  <c r="B2792" i="20"/>
  <c r="A2792" i="20"/>
  <c r="G2791" i="20"/>
  <c r="F2791" i="20"/>
  <c r="E2791" i="20"/>
  <c r="D2791" i="20"/>
  <c r="C2791" i="20"/>
  <c r="B2791" i="20"/>
  <c r="A2791" i="20"/>
  <c r="G2790" i="20"/>
  <c r="F2790" i="20"/>
  <c r="E2790" i="20"/>
  <c r="D2790" i="20"/>
  <c r="C2790" i="20"/>
  <c r="B2790" i="20"/>
  <c r="A2790" i="20"/>
  <c r="G2789" i="20"/>
  <c r="F2789" i="20"/>
  <c r="E2789" i="20"/>
  <c r="D2789" i="20"/>
  <c r="C2789" i="20"/>
  <c r="B2789" i="20"/>
  <c r="A2789" i="20"/>
  <c r="G2788" i="20"/>
  <c r="F2788" i="20"/>
  <c r="E2788" i="20"/>
  <c r="D2788" i="20"/>
  <c r="C2788" i="20"/>
  <c r="B2788" i="20"/>
  <c r="A2788" i="20"/>
  <c r="G2787" i="20"/>
  <c r="F2787" i="20"/>
  <c r="E2787" i="20"/>
  <c r="D2787" i="20"/>
  <c r="C2787" i="20"/>
  <c r="B2787" i="20"/>
  <c r="A2787" i="20"/>
  <c r="G2786" i="20"/>
  <c r="F2786" i="20"/>
  <c r="E2786" i="20"/>
  <c r="D2786" i="20"/>
  <c r="C2786" i="20"/>
  <c r="B2786" i="20"/>
  <c r="A2786" i="20"/>
  <c r="G2785" i="20"/>
  <c r="F2785" i="20"/>
  <c r="E2785" i="20"/>
  <c r="D2785" i="20"/>
  <c r="C2785" i="20"/>
  <c r="B2785" i="20"/>
  <c r="A2785" i="20"/>
  <c r="G2784" i="20"/>
  <c r="F2784" i="20"/>
  <c r="E2784" i="20"/>
  <c r="D2784" i="20"/>
  <c r="C2784" i="20"/>
  <c r="B2784" i="20"/>
  <c r="A2784" i="20"/>
  <c r="G2783" i="20"/>
  <c r="F2783" i="20"/>
  <c r="E2783" i="20"/>
  <c r="D2783" i="20"/>
  <c r="C2783" i="20"/>
  <c r="B2783" i="20"/>
  <c r="A2783" i="20"/>
  <c r="G2782" i="20"/>
  <c r="F2782" i="20"/>
  <c r="E2782" i="20"/>
  <c r="D2782" i="20"/>
  <c r="C2782" i="20"/>
  <c r="B2782" i="20"/>
  <c r="A2782" i="20"/>
  <c r="G2781" i="20"/>
  <c r="F2781" i="20"/>
  <c r="E2781" i="20"/>
  <c r="D2781" i="20"/>
  <c r="C2781" i="20"/>
  <c r="B2781" i="20"/>
  <c r="A2781" i="20"/>
  <c r="G2780" i="20"/>
  <c r="F2780" i="20"/>
  <c r="E2780" i="20"/>
  <c r="D2780" i="20"/>
  <c r="C2780" i="20"/>
  <c r="B2780" i="20"/>
  <c r="A2780" i="20"/>
  <c r="G2779" i="20"/>
  <c r="F2779" i="20"/>
  <c r="E2779" i="20"/>
  <c r="D2779" i="20"/>
  <c r="C2779" i="20"/>
  <c r="B2779" i="20"/>
  <c r="A2779" i="20"/>
  <c r="G2778" i="20"/>
  <c r="F2778" i="20"/>
  <c r="E2778" i="20"/>
  <c r="D2778" i="20"/>
  <c r="C2778" i="20"/>
  <c r="B2778" i="20"/>
  <c r="A2778" i="20"/>
  <c r="G2777" i="20"/>
  <c r="F2777" i="20"/>
  <c r="E2777" i="20"/>
  <c r="D2777" i="20"/>
  <c r="C2777" i="20"/>
  <c r="B2777" i="20"/>
  <c r="A2777" i="20"/>
  <c r="G2776" i="20"/>
  <c r="F2776" i="20"/>
  <c r="E2776" i="20"/>
  <c r="D2776" i="20"/>
  <c r="C2776" i="20"/>
  <c r="B2776" i="20"/>
  <c r="A2776" i="20"/>
  <c r="G2775" i="20"/>
  <c r="F2775" i="20"/>
  <c r="E2775" i="20"/>
  <c r="D2775" i="20"/>
  <c r="C2775" i="20"/>
  <c r="B2775" i="20"/>
  <c r="A2775" i="20"/>
  <c r="G2774" i="20"/>
  <c r="F2774" i="20"/>
  <c r="E2774" i="20"/>
  <c r="D2774" i="20"/>
  <c r="C2774" i="20"/>
  <c r="B2774" i="20"/>
  <c r="A2774" i="20"/>
  <c r="G2773" i="20"/>
  <c r="F2773" i="20"/>
  <c r="E2773" i="20"/>
  <c r="D2773" i="20"/>
  <c r="C2773" i="20"/>
  <c r="B2773" i="20"/>
  <c r="A2773" i="20"/>
  <c r="G2772" i="20"/>
  <c r="F2772" i="20"/>
  <c r="E2772" i="20"/>
  <c r="D2772" i="20"/>
  <c r="C2772" i="20"/>
  <c r="B2772" i="20"/>
  <c r="A2772" i="20"/>
  <c r="G2771" i="20"/>
  <c r="F2771" i="20"/>
  <c r="E2771" i="20"/>
  <c r="D2771" i="20"/>
  <c r="C2771" i="20"/>
  <c r="B2771" i="20"/>
  <c r="A2771" i="20"/>
  <c r="G2770" i="20"/>
  <c r="F2770" i="20"/>
  <c r="E2770" i="20"/>
  <c r="D2770" i="20"/>
  <c r="C2770" i="20"/>
  <c r="B2770" i="20"/>
  <c r="A2770" i="20"/>
  <c r="G2769" i="20"/>
  <c r="F2769" i="20"/>
  <c r="E2769" i="20"/>
  <c r="D2769" i="20"/>
  <c r="C2769" i="20"/>
  <c r="B2769" i="20"/>
  <c r="A2769" i="20"/>
  <c r="G2768" i="20"/>
  <c r="F2768" i="20"/>
  <c r="E2768" i="20"/>
  <c r="D2768" i="20"/>
  <c r="C2768" i="20"/>
  <c r="B2768" i="20"/>
  <c r="A2768" i="20"/>
  <c r="G2767" i="20"/>
  <c r="F2767" i="20"/>
  <c r="E2767" i="20"/>
  <c r="D2767" i="20"/>
  <c r="C2767" i="20"/>
  <c r="B2767" i="20"/>
  <c r="A2767" i="20"/>
  <c r="G2766" i="20"/>
  <c r="F2766" i="20"/>
  <c r="E2766" i="20"/>
  <c r="D2766" i="20"/>
  <c r="C2766" i="20"/>
  <c r="B2766" i="20"/>
  <c r="A2766" i="20"/>
  <c r="G2765" i="20"/>
  <c r="F2765" i="20"/>
  <c r="E2765" i="20"/>
  <c r="D2765" i="20"/>
  <c r="C2765" i="20"/>
  <c r="B2765" i="20"/>
  <c r="A2765" i="20"/>
  <c r="G2764" i="20"/>
  <c r="F2764" i="20"/>
  <c r="E2764" i="20"/>
  <c r="D2764" i="20"/>
  <c r="C2764" i="20"/>
  <c r="B2764" i="20"/>
  <c r="A2764" i="20"/>
  <c r="G2763" i="20"/>
  <c r="F2763" i="20"/>
  <c r="E2763" i="20"/>
  <c r="D2763" i="20"/>
  <c r="C2763" i="20"/>
  <c r="B2763" i="20"/>
  <c r="A2763" i="20"/>
  <c r="G2762" i="20"/>
  <c r="F2762" i="20"/>
  <c r="E2762" i="20"/>
  <c r="D2762" i="20"/>
  <c r="C2762" i="20"/>
  <c r="B2762" i="20"/>
  <c r="A2762" i="20"/>
  <c r="G2761" i="20"/>
  <c r="F2761" i="20"/>
  <c r="E2761" i="20"/>
  <c r="D2761" i="20"/>
  <c r="C2761" i="20"/>
  <c r="B2761" i="20"/>
  <c r="A2761" i="20"/>
  <c r="G2760" i="20"/>
  <c r="F2760" i="20"/>
  <c r="E2760" i="20"/>
  <c r="D2760" i="20"/>
  <c r="C2760" i="20"/>
  <c r="B2760" i="20"/>
  <c r="A2760" i="20"/>
  <c r="G2759" i="20"/>
  <c r="F2759" i="20"/>
  <c r="E2759" i="20"/>
  <c r="D2759" i="20"/>
  <c r="C2759" i="20"/>
  <c r="B2759" i="20"/>
  <c r="A2759" i="20"/>
  <c r="G2758" i="20"/>
  <c r="F2758" i="20"/>
  <c r="E2758" i="20"/>
  <c r="D2758" i="20"/>
  <c r="C2758" i="20"/>
  <c r="B2758" i="20"/>
  <c r="A2758" i="20"/>
  <c r="G2757" i="20"/>
  <c r="F2757" i="20"/>
  <c r="E2757" i="20"/>
  <c r="D2757" i="20"/>
  <c r="C2757" i="20"/>
  <c r="B2757" i="20"/>
  <c r="A2757" i="20"/>
  <c r="G2756" i="20"/>
  <c r="F2756" i="20"/>
  <c r="E2756" i="20"/>
  <c r="D2756" i="20"/>
  <c r="C2756" i="20"/>
  <c r="B2756" i="20"/>
  <c r="A2756" i="20"/>
  <c r="G2755" i="20"/>
  <c r="F2755" i="20"/>
  <c r="E2755" i="20"/>
  <c r="D2755" i="20"/>
  <c r="C2755" i="20"/>
  <c r="B2755" i="20"/>
  <c r="A2755" i="20"/>
  <c r="G2754" i="20"/>
  <c r="F2754" i="20"/>
  <c r="E2754" i="20"/>
  <c r="D2754" i="20"/>
  <c r="C2754" i="20"/>
  <c r="B2754" i="20"/>
  <c r="A2754" i="20"/>
  <c r="G2753" i="20"/>
  <c r="F2753" i="20"/>
  <c r="E2753" i="20"/>
  <c r="D2753" i="20"/>
  <c r="C2753" i="20"/>
  <c r="B2753" i="20"/>
  <c r="A2753" i="20"/>
  <c r="G2752" i="20"/>
  <c r="F2752" i="20"/>
  <c r="E2752" i="20"/>
  <c r="D2752" i="20"/>
  <c r="C2752" i="20"/>
  <c r="B2752" i="20"/>
  <c r="A2752" i="20"/>
  <c r="G2751" i="20"/>
  <c r="F2751" i="20"/>
  <c r="E2751" i="20"/>
  <c r="D2751" i="20"/>
  <c r="C2751" i="20"/>
  <c r="B2751" i="20"/>
  <c r="A2751" i="20"/>
  <c r="G2750" i="20"/>
  <c r="F2750" i="20"/>
  <c r="E2750" i="20"/>
  <c r="D2750" i="20"/>
  <c r="C2750" i="20"/>
  <c r="B2750" i="20"/>
  <c r="A2750" i="20"/>
  <c r="G2749" i="20"/>
  <c r="F2749" i="20"/>
  <c r="E2749" i="20"/>
  <c r="D2749" i="20"/>
  <c r="C2749" i="20"/>
  <c r="B2749" i="20"/>
  <c r="A2749" i="20"/>
  <c r="G2748" i="20"/>
  <c r="F2748" i="20"/>
  <c r="E2748" i="20"/>
  <c r="D2748" i="20"/>
  <c r="C2748" i="20"/>
  <c r="B2748" i="20"/>
  <c r="A2748" i="20"/>
  <c r="G2747" i="20"/>
  <c r="F2747" i="20"/>
  <c r="E2747" i="20"/>
  <c r="D2747" i="20"/>
  <c r="C2747" i="20"/>
  <c r="B2747" i="20"/>
  <c r="A2747" i="20"/>
  <c r="G2746" i="20"/>
  <c r="F2746" i="20"/>
  <c r="E2746" i="20"/>
  <c r="D2746" i="20"/>
  <c r="C2746" i="20"/>
  <c r="B2746" i="20"/>
  <c r="A2746" i="20"/>
  <c r="G2745" i="20"/>
  <c r="F2745" i="20"/>
  <c r="E2745" i="20"/>
  <c r="D2745" i="20"/>
  <c r="C2745" i="20"/>
  <c r="B2745" i="20"/>
  <c r="A2745" i="20"/>
  <c r="G2744" i="20"/>
  <c r="F2744" i="20"/>
  <c r="E2744" i="20"/>
  <c r="D2744" i="20"/>
  <c r="C2744" i="20"/>
  <c r="B2744" i="20"/>
  <c r="A2744" i="20"/>
  <c r="G2743" i="20"/>
  <c r="F2743" i="20"/>
  <c r="E2743" i="20"/>
  <c r="D2743" i="20"/>
  <c r="C2743" i="20"/>
  <c r="B2743" i="20"/>
  <c r="A2743" i="20"/>
  <c r="G2742" i="20"/>
  <c r="F2742" i="20"/>
  <c r="E2742" i="20"/>
  <c r="D2742" i="20"/>
  <c r="C2742" i="20"/>
  <c r="B2742" i="20"/>
  <c r="A2742" i="20"/>
  <c r="G2741" i="20"/>
  <c r="F2741" i="20"/>
  <c r="E2741" i="20"/>
  <c r="D2741" i="20"/>
  <c r="C2741" i="20"/>
  <c r="B2741" i="20"/>
  <c r="A2741" i="20"/>
  <c r="G2740" i="20"/>
  <c r="F2740" i="20"/>
  <c r="E2740" i="20"/>
  <c r="D2740" i="20"/>
  <c r="C2740" i="20"/>
  <c r="B2740" i="20"/>
  <c r="A2740" i="20"/>
  <c r="G2739" i="20"/>
  <c r="F2739" i="20"/>
  <c r="E2739" i="20"/>
  <c r="D2739" i="20"/>
  <c r="C2739" i="20"/>
  <c r="B2739" i="20"/>
  <c r="A2739" i="20"/>
  <c r="G2738" i="20"/>
  <c r="F2738" i="20"/>
  <c r="E2738" i="20"/>
  <c r="D2738" i="20"/>
  <c r="C2738" i="20"/>
  <c r="B2738" i="20"/>
  <c r="A2738" i="20"/>
  <c r="G2737" i="20"/>
  <c r="F2737" i="20"/>
  <c r="E2737" i="20"/>
  <c r="D2737" i="20"/>
  <c r="C2737" i="20"/>
  <c r="B2737" i="20"/>
  <c r="A2737" i="20"/>
  <c r="G2736" i="20"/>
  <c r="F2736" i="20"/>
  <c r="E2736" i="20"/>
  <c r="D2736" i="20"/>
  <c r="C2736" i="20"/>
  <c r="B2736" i="20"/>
  <c r="A2736" i="20"/>
  <c r="G2735" i="20"/>
  <c r="F2735" i="20"/>
  <c r="E2735" i="20"/>
  <c r="D2735" i="20"/>
  <c r="C2735" i="20"/>
  <c r="B2735" i="20"/>
  <c r="A2735" i="20"/>
  <c r="G2734" i="20"/>
  <c r="F2734" i="20"/>
  <c r="E2734" i="20"/>
  <c r="D2734" i="20"/>
  <c r="C2734" i="20"/>
  <c r="B2734" i="20"/>
  <c r="A2734" i="20"/>
  <c r="G2733" i="20"/>
  <c r="F2733" i="20"/>
  <c r="E2733" i="20"/>
  <c r="D2733" i="20"/>
  <c r="C2733" i="20"/>
  <c r="B2733" i="20"/>
  <c r="A2733" i="20"/>
  <c r="G2732" i="20"/>
  <c r="F2732" i="20"/>
  <c r="E2732" i="20"/>
  <c r="D2732" i="20"/>
  <c r="C2732" i="20"/>
  <c r="B2732" i="20"/>
  <c r="A2732" i="20"/>
  <c r="G2731" i="20"/>
  <c r="F2731" i="20"/>
  <c r="E2731" i="20"/>
  <c r="D2731" i="20"/>
  <c r="C2731" i="20"/>
  <c r="B2731" i="20"/>
  <c r="A2731" i="20"/>
  <c r="G2730" i="20"/>
  <c r="F2730" i="20"/>
  <c r="E2730" i="20"/>
  <c r="D2730" i="20"/>
  <c r="C2730" i="20"/>
  <c r="B2730" i="20"/>
  <c r="A2730" i="20"/>
  <c r="G2729" i="20"/>
  <c r="F2729" i="20"/>
  <c r="E2729" i="20"/>
  <c r="D2729" i="20"/>
  <c r="C2729" i="20"/>
  <c r="B2729" i="20"/>
  <c r="A2729" i="20"/>
  <c r="G2728" i="20"/>
  <c r="F2728" i="20"/>
  <c r="E2728" i="20"/>
  <c r="D2728" i="20"/>
  <c r="C2728" i="20"/>
  <c r="B2728" i="20"/>
  <c r="A2728" i="20"/>
  <c r="G2727" i="20"/>
  <c r="F2727" i="20"/>
  <c r="E2727" i="20"/>
  <c r="D2727" i="20"/>
  <c r="C2727" i="20"/>
  <c r="B2727" i="20"/>
  <c r="A2727" i="20"/>
  <c r="G2726" i="20"/>
  <c r="F2726" i="20"/>
  <c r="E2726" i="20"/>
  <c r="D2726" i="20"/>
  <c r="C2726" i="20"/>
  <c r="B2726" i="20"/>
  <c r="A2726" i="20"/>
  <c r="G2725" i="20"/>
  <c r="F2725" i="20"/>
  <c r="E2725" i="20"/>
  <c r="D2725" i="20"/>
  <c r="C2725" i="20"/>
  <c r="B2725" i="20"/>
  <c r="A2725" i="20"/>
  <c r="G2724" i="20"/>
  <c r="F2724" i="20"/>
  <c r="E2724" i="20"/>
  <c r="D2724" i="20"/>
  <c r="C2724" i="20"/>
  <c r="B2724" i="20"/>
  <c r="A2724" i="20"/>
  <c r="G2723" i="20"/>
  <c r="F2723" i="20"/>
  <c r="E2723" i="20"/>
  <c r="D2723" i="20"/>
  <c r="C2723" i="20"/>
  <c r="B2723" i="20"/>
  <c r="A2723" i="20"/>
  <c r="G2722" i="20"/>
  <c r="F2722" i="20"/>
  <c r="E2722" i="20"/>
  <c r="D2722" i="20"/>
  <c r="C2722" i="20"/>
  <c r="B2722" i="20"/>
  <c r="A2722" i="20"/>
  <c r="G2721" i="20"/>
  <c r="F2721" i="20"/>
  <c r="E2721" i="20"/>
  <c r="D2721" i="20"/>
  <c r="C2721" i="20"/>
  <c r="B2721" i="20"/>
  <c r="A2721" i="20"/>
  <c r="G2720" i="20"/>
  <c r="F2720" i="20"/>
  <c r="E2720" i="20"/>
  <c r="D2720" i="20"/>
  <c r="C2720" i="20"/>
  <c r="B2720" i="20"/>
  <c r="A2720" i="20"/>
  <c r="G2719" i="20"/>
  <c r="F2719" i="20"/>
  <c r="E2719" i="20"/>
  <c r="D2719" i="20"/>
  <c r="C2719" i="20"/>
  <c r="B2719" i="20"/>
  <c r="A2719" i="20"/>
  <c r="G2718" i="20"/>
  <c r="F2718" i="20"/>
  <c r="E2718" i="20"/>
  <c r="D2718" i="20"/>
  <c r="C2718" i="20"/>
  <c r="B2718" i="20"/>
  <c r="A2718" i="20"/>
  <c r="G2717" i="20"/>
  <c r="F2717" i="20"/>
  <c r="E2717" i="20"/>
  <c r="D2717" i="20"/>
  <c r="C2717" i="20"/>
  <c r="B2717" i="20"/>
  <c r="A2717" i="20"/>
  <c r="G2716" i="20"/>
  <c r="F2716" i="20"/>
  <c r="E2716" i="20"/>
  <c r="D2716" i="20"/>
  <c r="C2716" i="20"/>
  <c r="B2716" i="20"/>
  <c r="A2716" i="20"/>
  <c r="G2715" i="20"/>
  <c r="F2715" i="20"/>
  <c r="E2715" i="20"/>
  <c r="D2715" i="20"/>
  <c r="C2715" i="20"/>
  <c r="B2715" i="20"/>
  <c r="A2715" i="20"/>
  <c r="G2714" i="20"/>
  <c r="F2714" i="20"/>
  <c r="E2714" i="20"/>
  <c r="D2714" i="20"/>
  <c r="C2714" i="20"/>
  <c r="B2714" i="20"/>
  <c r="A2714" i="20"/>
  <c r="G2713" i="20"/>
  <c r="F2713" i="20"/>
  <c r="E2713" i="20"/>
  <c r="D2713" i="20"/>
  <c r="C2713" i="20"/>
  <c r="B2713" i="20"/>
  <c r="A2713" i="20"/>
  <c r="G2712" i="20"/>
  <c r="F2712" i="20"/>
  <c r="E2712" i="20"/>
  <c r="D2712" i="20"/>
  <c r="C2712" i="20"/>
  <c r="B2712" i="20"/>
  <c r="A2712" i="20"/>
  <c r="G2711" i="20"/>
  <c r="F2711" i="20"/>
  <c r="E2711" i="20"/>
  <c r="D2711" i="20"/>
  <c r="C2711" i="20"/>
  <c r="B2711" i="20"/>
  <c r="A2711" i="20"/>
  <c r="G2710" i="20"/>
  <c r="F2710" i="20"/>
  <c r="E2710" i="20"/>
  <c r="D2710" i="20"/>
  <c r="C2710" i="20"/>
  <c r="B2710" i="20"/>
  <c r="A2710" i="20"/>
  <c r="G2709" i="20"/>
  <c r="F2709" i="20"/>
  <c r="E2709" i="20"/>
  <c r="D2709" i="20"/>
  <c r="C2709" i="20"/>
  <c r="B2709" i="20"/>
  <c r="A2709" i="20"/>
  <c r="G2708" i="20"/>
  <c r="F2708" i="20"/>
  <c r="E2708" i="20"/>
  <c r="D2708" i="20"/>
  <c r="C2708" i="20"/>
  <c r="B2708" i="20"/>
  <c r="A2708" i="20"/>
  <c r="G2707" i="20"/>
  <c r="F2707" i="20"/>
  <c r="E2707" i="20"/>
  <c r="D2707" i="20"/>
  <c r="C2707" i="20"/>
  <c r="B2707" i="20"/>
  <c r="A2707" i="20"/>
  <c r="G2706" i="20"/>
  <c r="F2706" i="20"/>
  <c r="E2706" i="20"/>
  <c r="D2706" i="20"/>
  <c r="C2706" i="20"/>
  <c r="B2706" i="20"/>
  <c r="A2706" i="20"/>
  <c r="G2705" i="20"/>
  <c r="F2705" i="20"/>
  <c r="E2705" i="20"/>
  <c r="D2705" i="20"/>
  <c r="C2705" i="20"/>
  <c r="B2705" i="20"/>
  <c r="A2705" i="20"/>
  <c r="G2704" i="20"/>
  <c r="F2704" i="20"/>
  <c r="E2704" i="20"/>
  <c r="D2704" i="20"/>
  <c r="C2704" i="20"/>
  <c r="B2704" i="20"/>
  <c r="A2704" i="20"/>
  <c r="G2703" i="20"/>
  <c r="F2703" i="20"/>
  <c r="E2703" i="20"/>
  <c r="D2703" i="20"/>
  <c r="C2703" i="20"/>
  <c r="B2703" i="20"/>
  <c r="A2703" i="20"/>
  <c r="G2702" i="20"/>
  <c r="F2702" i="20"/>
  <c r="E2702" i="20"/>
  <c r="D2702" i="20"/>
  <c r="C2702" i="20"/>
  <c r="B2702" i="20"/>
  <c r="A2702" i="20"/>
  <c r="G2701" i="20"/>
  <c r="F2701" i="20"/>
  <c r="E2701" i="20"/>
  <c r="D2701" i="20"/>
  <c r="C2701" i="20"/>
  <c r="B2701" i="20"/>
  <c r="A2701" i="20"/>
  <c r="G2700" i="20"/>
  <c r="F2700" i="20"/>
  <c r="E2700" i="20"/>
  <c r="D2700" i="20"/>
  <c r="C2700" i="20"/>
  <c r="B2700" i="20"/>
  <c r="A2700" i="20"/>
  <c r="G2699" i="20"/>
  <c r="F2699" i="20"/>
  <c r="E2699" i="20"/>
  <c r="D2699" i="20"/>
  <c r="C2699" i="20"/>
  <c r="B2699" i="20"/>
  <c r="A2699" i="20"/>
  <c r="G2698" i="20"/>
  <c r="F2698" i="20"/>
  <c r="E2698" i="20"/>
  <c r="D2698" i="20"/>
  <c r="C2698" i="20"/>
  <c r="B2698" i="20"/>
  <c r="A2698" i="20"/>
  <c r="G2697" i="20"/>
  <c r="F2697" i="20"/>
  <c r="E2697" i="20"/>
  <c r="D2697" i="20"/>
  <c r="C2697" i="20"/>
  <c r="B2697" i="20"/>
  <c r="A2697" i="20"/>
  <c r="G2696" i="20"/>
  <c r="F2696" i="20"/>
  <c r="E2696" i="20"/>
  <c r="D2696" i="20"/>
  <c r="C2696" i="20"/>
  <c r="B2696" i="20"/>
  <c r="A2696" i="20"/>
  <c r="G2695" i="20"/>
  <c r="F2695" i="20"/>
  <c r="E2695" i="20"/>
  <c r="D2695" i="20"/>
  <c r="C2695" i="20"/>
  <c r="B2695" i="20"/>
  <c r="A2695" i="20"/>
  <c r="G2694" i="20"/>
  <c r="F2694" i="20"/>
  <c r="E2694" i="20"/>
  <c r="D2694" i="20"/>
  <c r="C2694" i="20"/>
  <c r="B2694" i="20"/>
  <c r="A2694" i="20"/>
  <c r="G2693" i="20"/>
  <c r="F2693" i="20"/>
  <c r="E2693" i="20"/>
  <c r="D2693" i="20"/>
  <c r="C2693" i="20"/>
  <c r="B2693" i="20"/>
  <c r="A2693" i="20"/>
  <c r="G2692" i="20"/>
  <c r="F2692" i="20"/>
  <c r="E2692" i="20"/>
  <c r="D2692" i="20"/>
  <c r="C2692" i="20"/>
  <c r="B2692" i="20"/>
  <c r="A2692" i="20"/>
  <c r="G2691" i="20"/>
  <c r="F2691" i="20"/>
  <c r="E2691" i="20"/>
  <c r="D2691" i="20"/>
  <c r="C2691" i="20"/>
  <c r="B2691" i="20"/>
  <c r="A2691" i="20"/>
  <c r="G2690" i="20"/>
  <c r="F2690" i="20"/>
  <c r="E2690" i="20"/>
  <c r="D2690" i="20"/>
  <c r="C2690" i="20"/>
  <c r="B2690" i="20"/>
  <c r="A2690" i="20"/>
  <c r="G2689" i="20"/>
  <c r="F2689" i="20"/>
  <c r="E2689" i="20"/>
  <c r="D2689" i="20"/>
  <c r="C2689" i="20"/>
  <c r="B2689" i="20"/>
  <c r="A2689" i="20"/>
  <c r="G2688" i="20"/>
  <c r="F2688" i="20"/>
  <c r="E2688" i="20"/>
  <c r="D2688" i="20"/>
  <c r="C2688" i="20"/>
  <c r="B2688" i="20"/>
  <c r="A2688" i="20"/>
  <c r="G2687" i="20"/>
  <c r="F2687" i="20"/>
  <c r="E2687" i="20"/>
  <c r="D2687" i="20"/>
  <c r="C2687" i="20"/>
  <c r="B2687" i="20"/>
  <c r="A2687" i="20"/>
  <c r="G2686" i="20"/>
  <c r="F2686" i="20"/>
  <c r="E2686" i="20"/>
  <c r="D2686" i="20"/>
  <c r="C2686" i="20"/>
  <c r="B2686" i="20"/>
  <c r="A2686" i="20"/>
  <c r="G2685" i="20"/>
  <c r="F2685" i="20"/>
  <c r="E2685" i="20"/>
  <c r="D2685" i="20"/>
  <c r="C2685" i="20"/>
  <c r="B2685" i="20"/>
  <c r="A2685" i="20"/>
  <c r="G2684" i="20"/>
  <c r="F2684" i="20"/>
  <c r="E2684" i="20"/>
  <c r="D2684" i="20"/>
  <c r="C2684" i="20"/>
  <c r="B2684" i="20"/>
  <c r="A2684" i="20"/>
  <c r="G2683" i="20"/>
  <c r="F2683" i="20"/>
  <c r="E2683" i="20"/>
  <c r="D2683" i="20"/>
  <c r="C2683" i="20"/>
  <c r="B2683" i="20"/>
  <c r="A2683" i="20"/>
  <c r="G2682" i="20"/>
  <c r="F2682" i="20"/>
  <c r="E2682" i="20"/>
  <c r="D2682" i="20"/>
  <c r="C2682" i="20"/>
  <c r="B2682" i="20"/>
  <c r="A2682" i="20"/>
  <c r="G2681" i="20"/>
  <c r="F2681" i="20"/>
  <c r="E2681" i="20"/>
  <c r="D2681" i="20"/>
  <c r="C2681" i="20"/>
  <c r="B2681" i="20"/>
  <c r="A2681" i="20"/>
  <c r="G2680" i="20"/>
  <c r="F2680" i="20"/>
  <c r="E2680" i="20"/>
  <c r="D2680" i="20"/>
  <c r="C2680" i="20"/>
  <c r="B2680" i="20"/>
  <c r="A2680" i="20"/>
  <c r="G2679" i="20"/>
  <c r="F2679" i="20"/>
  <c r="E2679" i="20"/>
  <c r="D2679" i="20"/>
  <c r="C2679" i="20"/>
  <c r="B2679" i="20"/>
  <c r="A2679" i="20"/>
  <c r="G2678" i="20"/>
  <c r="F2678" i="20"/>
  <c r="E2678" i="20"/>
  <c r="D2678" i="20"/>
  <c r="C2678" i="20"/>
  <c r="B2678" i="20"/>
  <c r="A2678" i="20"/>
  <c r="G2677" i="20"/>
  <c r="F2677" i="20"/>
  <c r="E2677" i="20"/>
  <c r="D2677" i="20"/>
  <c r="C2677" i="20"/>
  <c r="B2677" i="20"/>
  <c r="A2677" i="20"/>
  <c r="G2676" i="20"/>
  <c r="F2676" i="20"/>
  <c r="E2676" i="20"/>
  <c r="D2676" i="20"/>
  <c r="C2676" i="20"/>
  <c r="B2676" i="20"/>
  <c r="A2676" i="20"/>
  <c r="G2675" i="20"/>
  <c r="F2675" i="20"/>
  <c r="E2675" i="20"/>
  <c r="D2675" i="20"/>
  <c r="C2675" i="20"/>
  <c r="B2675" i="20"/>
  <c r="A2675" i="20"/>
  <c r="G2674" i="20"/>
  <c r="F2674" i="20"/>
  <c r="E2674" i="20"/>
  <c r="D2674" i="20"/>
  <c r="C2674" i="20"/>
  <c r="B2674" i="20"/>
  <c r="A2674" i="20"/>
  <c r="G2673" i="20"/>
  <c r="F2673" i="20"/>
  <c r="E2673" i="20"/>
  <c r="D2673" i="20"/>
  <c r="C2673" i="20"/>
  <c r="B2673" i="20"/>
  <c r="A2673" i="20"/>
  <c r="G2672" i="20"/>
  <c r="F2672" i="20"/>
  <c r="E2672" i="20"/>
  <c r="D2672" i="20"/>
  <c r="C2672" i="20"/>
  <c r="B2672" i="20"/>
  <c r="A2672" i="20"/>
  <c r="G2671" i="20"/>
  <c r="F2671" i="20"/>
  <c r="E2671" i="20"/>
  <c r="D2671" i="20"/>
  <c r="C2671" i="20"/>
  <c r="B2671" i="20"/>
  <c r="A2671" i="20"/>
  <c r="G2670" i="20"/>
  <c r="F2670" i="20"/>
  <c r="E2670" i="20"/>
  <c r="D2670" i="20"/>
  <c r="C2670" i="20"/>
  <c r="B2670" i="20"/>
  <c r="A2670" i="20"/>
  <c r="G2669" i="20"/>
  <c r="F2669" i="20"/>
  <c r="E2669" i="20"/>
  <c r="D2669" i="20"/>
  <c r="C2669" i="20"/>
  <c r="B2669" i="20"/>
  <c r="A2669" i="20"/>
  <c r="G2668" i="20"/>
  <c r="F2668" i="20"/>
  <c r="E2668" i="20"/>
  <c r="D2668" i="20"/>
  <c r="C2668" i="20"/>
  <c r="B2668" i="20"/>
  <c r="A2668" i="20"/>
  <c r="G2667" i="20"/>
  <c r="F2667" i="20"/>
  <c r="E2667" i="20"/>
  <c r="D2667" i="20"/>
  <c r="C2667" i="20"/>
  <c r="B2667" i="20"/>
  <c r="A2667" i="20"/>
  <c r="G2666" i="20"/>
  <c r="F2666" i="20"/>
  <c r="E2666" i="20"/>
  <c r="D2666" i="20"/>
  <c r="C2666" i="20"/>
  <c r="B2666" i="20"/>
  <c r="A2666" i="20"/>
  <c r="G2665" i="20"/>
  <c r="F2665" i="20"/>
  <c r="E2665" i="20"/>
  <c r="D2665" i="20"/>
  <c r="C2665" i="20"/>
  <c r="B2665" i="20"/>
  <c r="A2665" i="20"/>
  <c r="G2664" i="20"/>
  <c r="F2664" i="20"/>
  <c r="E2664" i="20"/>
  <c r="D2664" i="20"/>
  <c r="C2664" i="20"/>
  <c r="B2664" i="20"/>
  <c r="A2664" i="20"/>
  <c r="G2663" i="20"/>
  <c r="F2663" i="20"/>
  <c r="E2663" i="20"/>
  <c r="D2663" i="20"/>
  <c r="C2663" i="20"/>
  <c r="B2663" i="20"/>
  <c r="A2663" i="20"/>
  <c r="G2662" i="20"/>
  <c r="F2662" i="20"/>
  <c r="E2662" i="20"/>
  <c r="D2662" i="20"/>
  <c r="C2662" i="20"/>
  <c r="B2662" i="20"/>
  <c r="A2662" i="20"/>
  <c r="G2661" i="20"/>
  <c r="F2661" i="20"/>
  <c r="E2661" i="20"/>
  <c r="D2661" i="20"/>
  <c r="C2661" i="20"/>
  <c r="B2661" i="20"/>
  <c r="A2661" i="20"/>
  <c r="G2660" i="20"/>
  <c r="F2660" i="20"/>
  <c r="E2660" i="20"/>
  <c r="D2660" i="20"/>
  <c r="C2660" i="20"/>
  <c r="B2660" i="20"/>
  <c r="A2660" i="20"/>
  <c r="G2659" i="20"/>
  <c r="F2659" i="20"/>
  <c r="E2659" i="20"/>
  <c r="D2659" i="20"/>
  <c r="C2659" i="20"/>
  <c r="B2659" i="20"/>
  <c r="A2659" i="20"/>
  <c r="G2658" i="20"/>
  <c r="F2658" i="20"/>
  <c r="E2658" i="20"/>
  <c r="D2658" i="20"/>
  <c r="C2658" i="20"/>
  <c r="B2658" i="20"/>
  <c r="A2658" i="20"/>
  <c r="G2657" i="20"/>
  <c r="F2657" i="20"/>
  <c r="E2657" i="20"/>
  <c r="D2657" i="20"/>
  <c r="C2657" i="20"/>
  <c r="B2657" i="20"/>
  <c r="A2657" i="20"/>
  <c r="G2656" i="20"/>
  <c r="F2656" i="20"/>
  <c r="E2656" i="20"/>
  <c r="D2656" i="20"/>
  <c r="C2656" i="20"/>
  <c r="B2656" i="20"/>
  <c r="A2656" i="20"/>
  <c r="G2655" i="20"/>
  <c r="F2655" i="20"/>
  <c r="E2655" i="20"/>
  <c r="D2655" i="20"/>
  <c r="C2655" i="20"/>
  <c r="B2655" i="20"/>
  <c r="A2655" i="20"/>
  <c r="G2654" i="20"/>
  <c r="F2654" i="20"/>
  <c r="E2654" i="20"/>
  <c r="D2654" i="20"/>
  <c r="C2654" i="20"/>
  <c r="B2654" i="20"/>
  <c r="A2654" i="20"/>
  <c r="G2653" i="20"/>
  <c r="F2653" i="20"/>
  <c r="E2653" i="20"/>
  <c r="D2653" i="20"/>
  <c r="C2653" i="20"/>
  <c r="B2653" i="20"/>
  <c r="A2653" i="20"/>
  <c r="G2652" i="20"/>
  <c r="F2652" i="20"/>
  <c r="E2652" i="20"/>
  <c r="D2652" i="20"/>
  <c r="C2652" i="20"/>
  <c r="B2652" i="20"/>
  <c r="A2652" i="20"/>
  <c r="G2651" i="20"/>
  <c r="F2651" i="20"/>
  <c r="E2651" i="20"/>
  <c r="D2651" i="20"/>
  <c r="C2651" i="20"/>
  <c r="B2651" i="20"/>
  <c r="A2651" i="20"/>
  <c r="G2650" i="20"/>
  <c r="F2650" i="20"/>
  <c r="E2650" i="20"/>
  <c r="D2650" i="20"/>
  <c r="C2650" i="20"/>
  <c r="B2650" i="20"/>
  <c r="A2650" i="20"/>
  <c r="G2649" i="20"/>
  <c r="F2649" i="20"/>
  <c r="E2649" i="20"/>
  <c r="D2649" i="20"/>
  <c r="C2649" i="20"/>
  <c r="B2649" i="20"/>
  <c r="A2649" i="20"/>
  <c r="G2648" i="20"/>
  <c r="F2648" i="20"/>
  <c r="E2648" i="20"/>
  <c r="D2648" i="20"/>
  <c r="C2648" i="20"/>
  <c r="B2648" i="20"/>
  <c r="A2648" i="20"/>
  <c r="G2647" i="20"/>
  <c r="F2647" i="20"/>
  <c r="E2647" i="20"/>
  <c r="D2647" i="20"/>
  <c r="C2647" i="20"/>
  <c r="B2647" i="20"/>
  <c r="A2647" i="20"/>
  <c r="G2646" i="20"/>
  <c r="F2646" i="20"/>
  <c r="E2646" i="20"/>
  <c r="D2646" i="20"/>
  <c r="C2646" i="20"/>
  <c r="B2646" i="20"/>
  <c r="A2646" i="20"/>
  <c r="G2645" i="20"/>
  <c r="F2645" i="20"/>
  <c r="E2645" i="20"/>
  <c r="D2645" i="20"/>
  <c r="C2645" i="20"/>
  <c r="B2645" i="20"/>
  <c r="A2645" i="20"/>
  <c r="G2644" i="20"/>
  <c r="F2644" i="20"/>
  <c r="E2644" i="20"/>
  <c r="D2644" i="20"/>
  <c r="C2644" i="20"/>
  <c r="B2644" i="20"/>
  <c r="A2644" i="20"/>
  <c r="G2643" i="20"/>
  <c r="F2643" i="20"/>
  <c r="E2643" i="20"/>
  <c r="D2643" i="20"/>
  <c r="C2643" i="20"/>
  <c r="B2643" i="20"/>
  <c r="A2643" i="20"/>
  <c r="G2642" i="20"/>
  <c r="F2642" i="20"/>
  <c r="E2642" i="20"/>
  <c r="D2642" i="20"/>
  <c r="C2642" i="20"/>
  <c r="B2642" i="20"/>
  <c r="A2642" i="20"/>
  <c r="G2641" i="20"/>
  <c r="F2641" i="20"/>
  <c r="E2641" i="20"/>
  <c r="D2641" i="20"/>
  <c r="C2641" i="20"/>
  <c r="B2641" i="20"/>
  <c r="A2641" i="20"/>
  <c r="G2640" i="20"/>
  <c r="F2640" i="20"/>
  <c r="E2640" i="20"/>
  <c r="D2640" i="20"/>
  <c r="C2640" i="20"/>
  <c r="B2640" i="20"/>
  <c r="A2640" i="20"/>
  <c r="G2639" i="20"/>
  <c r="F2639" i="20"/>
  <c r="E2639" i="20"/>
  <c r="D2639" i="20"/>
  <c r="C2639" i="20"/>
  <c r="B2639" i="20"/>
  <c r="A2639" i="20"/>
  <c r="G2638" i="20"/>
  <c r="F2638" i="20"/>
  <c r="E2638" i="20"/>
  <c r="D2638" i="20"/>
  <c r="C2638" i="20"/>
  <c r="B2638" i="20"/>
  <c r="A2638" i="20"/>
  <c r="G2637" i="20"/>
  <c r="F2637" i="20"/>
  <c r="E2637" i="20"/>
  <c r="D2637" i="20"/>
  <c r="C2637" i="20"/>
  <c r="B2637" i="20"/>
  <c r="A2637" i="20"/>
  <c r="G2636" i="20"/>
  <c r="F2636" i="20"/>
  <c r="E2636" i="20"/>
  <c r="D2636" i="20"/>
  <c r="C2636" i="20"/>
  <c r="B2636" i="20"/>
  <c r="A2636" i="20"/>
  <c r="G2635" i="20"/>
  <c r="F2635" i="20"/>
  <c r="E2635" i="20"/>
  <c r="D2635" i="20"/>
  <c r="C2635" i="20"/>
  <c r="B2635" i="20"/>
  <c r="A2635" i="20"/>
  <c r="G2634" i="20"/>
  <c r="F2634" i="20"/>
  <c r="E2634" i="20"/>
  <c r="D2634" i="20"/>
  <c r="C2634" i="20"/>
  <c r="B2634" i="20"/>
  <c r="A2634" i="20"/>
  <c r="G2633" i="20"/>
  <c r="F2633" i="20"/>
  <c r="E2633" i="20"/>
  <c r="D2633" i="20"/>
  <c r="C2633" i="20"/>
  <c r="B2633" i="20"/>
  <c r="A2633" i="20"/>
  <c r="G2632" i="20"/>
  <c r="F2632" i="20"/>
  <c r="E2632" i="20"/>
  <c r="D2632" i="20"/>
  <c r="C2632" i="20"/>
  <c r="B2632" i="20"/>
  <c r="A2632" i="20"/>
  <c r="G2631" i="20"/>
  <c r="F2631" i="20"/>
  <c r="E2631" i="20"/>
  <c r="D2631" i="20"/>
  <c r="C2631" i="20"/>
  <c r="B2631" i="20"/>
  <c r="A2631" i="20"/>
  <c r="G2630" i="20"/>
  <c r="F2630" i="20"/>
  <c r="E2630" i="20"/>
  <c r="D2630" i="20"/>
  <c r="C2630" i="20"/>
  <c r="B2630" i="20"/>
  <c r="A2630" i="20"/>
  <c r="G2629" i="20"/>
  <c r="F2629" i="20"/>
  <c r="E2629" i="20"/>
  <c r="D2629" i="20"/>
  <c r="C2629" i="20"/>
  <c r="B2629" i="20"/>
  <c r="A2629" i="20"/>
  <c r="G2628" i="20"/>
  <c r="F2628" i="20"/>
  <c r="E2628" i="20"/>
  <c r="D2628" i="20"/>
  <c r="C2628" i="20"/>
  <c r="B2628" i="20"/>
  <c r="A2628" i="20"/>
  <c r="G2627" i="20"/>
  <c r="F2627" i="20"/>
  <c r="E2627" i="20"/>
  <c r="D2627" i="20"/>
  <c r="C2627" i="20"/>
  <c r="B2627" i="20"/>
  <c r="A2627" i="20"/>
  <c r="G2626" i="20"/>
  <c r="F2626" i="20"/>
  <c r="E2626" i="20"/>
  <c r="D2626" i="20"/>
  <c r="C2626" i="20"/>
  <c r="B2626" i="20"/>
  <c r="A2626" i="20"/>
  <c r="G2625" i="20"/>
  <c r="F2625" i="20"/>
  <c r="E2625" i="20"/>
  <c r="D2625" i="20"/>
  <c r="C2625" i="20"/>
  <c r="B2625" i="20"/>
  <c r="A2625" i="20"/>
  <c r="G2624" i="20"/>
  <c r="F2624" i="20"/>
  <c r="E2624" i="20"/>
  <c r="D2624" i="20"/>
  <c r="C2624" i="20"/>
  <c r="B2624" i="20"/>
  <c r="A2624" i="20"/>
  <c r="G2623" i="20"/>
  <c r="F2623" i="20"/>
  <c r="E2623" i="20"/>
  <c r="D2623" i="20"/>
  <c r="C2623" i="20"/>
  <c r="B2623" i="20"/>
  <c r="A2623" i="20"/>
  <c r="G2622" i="20"/>
  <c r="F2622" i="20"/>
  <c r="E2622" i="20"/>
  <c r="D2622" i="20"/>
  <c r="C2622" i="20"/>
  <c r="B2622" i="20"/>
  <c r="A2622" i="20"/>
  <c r="G2621" i="20"/>
  <c r="F2621" i="20"/>
  <c r="E2621" i="20"/>
  <c r="D2621" i="20"/>
  <c r="C2621" i="20"/>
  <c r="B2621" i="20"/>
  <c r="A2621" i="20"/>
  <c r="G2620" i="20"/>
  <c r="F2620" i="20"/>
  <c r="E2620" i="20"/>
  <c r="D2620" i="20"/>
  <c r="C2620" i="20"/>
  <c r="B2620" i="20"/>
  <c r="A2620" i="20"/>
  <c r="G2619" i="20"/>
  <c r="F2619" i="20"/>
  <c r="E2619" i="20"/>
  <c r="D2619" i="20"/>
  <c r="C2619" i="20"/>
  <c r="B2619" i="20"/>
  <c r="A2619" i="20"/>
  <c r="G2618" i="20"/>
  <c r="F2618" i="20"/>
  <c r="E2618" i="20"/>
  <c r="D2618" i="20"/>
  <c r="C2618" i="20"/>
  <c r="B2618" i="20"/>
  <c r="A2618" i="20"/>
  <c r="G2617" i="20"/>
  <c r="F2617" i="20"/>
  <c r="E2617" i="20"/>
  <c r="D2617" i="20"/>
  <c r="C2617" i="20"/>
  <c r="B2617" i="20"/>
  <c r="A2617" i="20"/>
  <c r="G2616" i="20"/>
  <c r="F2616" i="20"/>
  <c r="E2616" i="20"/>
  <c r="D2616" i="20"/>
  <c r="C2616" i="20"/>
  <c r="B2616" i="20"/>
  <c r="A2616" i="20"/>
  <c r="G2615" i="20"/>
  <c r="F2615" i="20"/>
  <c r="E2615" i="20"/>
  <c r="D2615" i="20"/>
  <c r="C2615" i="20"/>
  <c r="B2615" i="20"/>
  <c r="A2615" i="20"/>
  <c r="G2614" i="20"/>
  <c r="F2614" i="20"/>
  <c r="E2614" i="20"/>
  <c r="D2614" i="20"/>
  <c r="C2614" i="20"/>
  <c r="B2614" i="20"/>
  <c r="A2614" i="20"/>
  <c r="G2613" i="20"/>
  <c r="F2613" i="20"/>
  <c r="E2613" i="20"/>
  <c r="D2613" i="20"/>
  <c r="C2613" i="20"/>
  <c r="B2613" i="20"/>
  <c r="A2613" i="20"/>
  <c r="G2612" i="20"/>
  <c r="F2612" i="20"/>
  <c r="E2612" i="20"/>
  <c r="D2612" i="20"/>
  <c r="C2612" i="20"/>
  <c r="B2612" i="20"/>
  <c r="A2612" i="20"/>
  <c r="G2611" i="20"/>
  <c r="F2611" i="20"/>
  <c r="E2611" i="20"/>
  <c r="D2611" i="20"/>
  <c r="C2611" i="20"/>
  <c r="B2611" i="20"/>
  <c r="A2611" i="20"/>
  <c r="G2610" i="20"/>
  <c r="F2610" i="20"/>
  <c r="E2610" i="20"/>
  <c r="D2610" i="20"/>
  <c r="C2610" i="20"/>
  <c r="B2610" i="20"/>
  <c r="A2610" i="20"/>
  <c r="G2609" i="20"/>
  <c r="F2609" i="20"/>
  <c r="E2609" i="20"/>
  <c r="D2609" i="20"/>
  <c r="C2609" i="20"/>
  <c r="B2609" i="20"/>
  <c r="A2609" i="20"/>
  <c r="G2608" i="20"/>
  <c r="F2608" i="20"/>
  <c r="E2608" i="20"/>
  <c r="D2608" i="20"/>
  <c r="C2608" i="20"/>
  <c r="B2608" i="20"/>
  <c r="A2608" i="20"/>
  <c r="G2607" i="20"/>
  <c r="F2607" i="20"/>
  <c r="E2607" i="20"/>
  <c r="D2607" i="20"/>
  <c r="C2607" i="20"/>
  <c r="B2607" i="20"/>
  <c r="A2607" i="20"/>
  <c r="G2606" i="20"/>
  <c r="F2606" i="20"/>
  <c r="E2606" i="20"/>
  <c r="D2606" i="20"/>
  <c r="C2606" i="20"/>
  <c r="B2606" i="20"/>
  <c r="A2606" i="20"/>
  <c r="G2605" i="20"/>
  <c r="F2605" i="20"/>
  <c r="E2605" i="20"/>
  <c r="D2605" i="20"/>
  <c r="C2605" i="20"/>
  <c r="B2605" i="20"/>
  <c r="A2605" i="20"/>
  <c r="G2604" i="20"/>
  <c r="F2604" i="20"/>
  <c r="E2604" i="20"/>
  <c r="D2604" i="20"/>
  <c r="C2604" i="20"/>
  <c r="B2604" i="20"/>
  <c r="A2604" i="20"/>
  <c r="G2603" i="20"/>
  <c r="F2603" i="20"/>
  <c r="E2603" i="20"/>
  <c r="D2603" i="20"/>
  <c r="C2603" i="20"/>
  <c r="B2603" i="20"/>
  <c r="A2603" i="20"/>
  <c r="G2602" i="20"/>
  <c r="F2602" i="20"/>
  <c r="E2602" i="20"/>
  <c r="D2602" i="20"/>
  <c r="C2602" i="20"/>
  <c r="B2602" i="20"/>
  <c r="A2602" i="20"/>
  <c r="G2601" i="20"/>
  <c r="F2601" i="20"/>
  <c r="E2601" i="20"/>
  <c r="D2601" i="20"/>
  <c r="C2601" i="20"/>
  <c r="B2601" i="20"/>
  <c r="A2601" i="20"/>
  <c r="G2600" i="20"/>
  <c r="F2600" i="20"/>
  <c r="E2600" i="20"/>
  <c r="D2600" i="20"/>
  <c r="C2600" i="20"/>
  <c r="B2600" i="20"/>
  <c r="A2600" i="20"/>
  <c r="G2599" i="20"/>
  <c r="F2599" i="20"/>
  <c r="E2599" i="20"/>
  <c r="D2599" i="20"/>
  <c r="C2599" i="20"/>
  <c r="B2599" i="20"/>
  <c r="A2599" i="20"/>
  <c r="G2598" i="20"/>
  <c r="F2598" i="20"/>
  <c r="E2598" i="20"/>
  <c r="D2598" i="20"/>
  <c r="C2598" i="20"/>
  <c r="B2598" i="20"/>
  <c r="A2598" i="20"/>
  <c r="G2597" i="20"/>
  <c r="F2597" i="20"/>
  <c r="E2597" i="20"/>
  <c r="D2597" i="20"/>
  <c r="C2597" i="20"/>
  <c r="B2597" i="20"/>
  <c r="A2597" i="20"/>
  <c r="G2596" i="20"/>
  <c r="F2596" i="20"/>
  <c r="E2596" i="20"/>
  <c r="D2596" i="20"/>
  <c r="C2596" i="20"/>
  <c r="B2596" i="20"/>
  <c r="A2596" i="20"/>
  <c r="G2595" i="20"/>
  <c r="F2595" i="20"/>
  <c r="E2595" i="20"/>
  <c r="D2595" i="20"/>
  <c r="C2595" i="20"/>
  <c r="B2595" i="20"/>
  <c r="A2595" i="20"/>
  <c r="G2594" i="20"/>
  <c r="F2594" i="20"/>
  <c r="E2594" i="20"/>
  <c r="D2594" i="20"/>
  <c r="C2594" i="20"/>
  <c r="B2594" i="20"/>
  <c r="A2594" i="20"/>
  <c r="G2593" i="20"/>
  <c r="F2593" i="20"/>
  <c r="E2593" i="20"/>
  <c r="D2593" i="20"/>
  <c r="C2593" i="20"/>
  <c r="B2593" i="20"/>
  <c r="A2593" i="20"/>
  <c r="G2592" i="20"/>
  <c r="F2592" i="20"/>
  <c r="E2592" i="20"/>
  <c r="D2592" i="20"/>
  <c r="C2592" i="20"/>
  <c r="B2592" i="20"/>
  <c r="A2592" i="20"/>
  <c r="G2591" i="20"/>
  <c r="F2591" i="20"/>
  <c r="E2591" i="20"/>
  <c r="D2591" i="20"/>
  <c r="C2591" i="20"/>
  <c r="B2591" i="20"/>
  <c r="A2591" i="20"/>
  <c r="G2590" i="20"/>
  <c r="F2590" i="20"/>
  <c r="E2590" i="20"/>
  <c r="D2590" i="20"/>
  <c r="C2590" i="20"/>
  <c r="B2590" i="20"/>
  <c r="A2590" i="20"/>
  <c r="G2589" i="20"/>
  <c r="F2589" i="20"/>
  <c r="E2589" i="20"/>
  <c r="D2589" i="20"/>
  <c r="C2589" i="20"/>
  <c r="B2589" i="20"/>
  <c r="A2589" i="20"/>
  <c r="G2588" i="20"/>
  <c r="F2588" i="20"/>
  <c r="E2588" i="20"/>
  <c r="D2588" i="20"/>
  <c r="C2588" i="20"/>
  <c r="B2588" i="20"/>
  <c r="A2588" i="20"/>
  <c r="G2587" i="20"/>
  <c r="F2587" i="20"/>
  <c r="E2587" i="20"/>
  <c r="D2587" i="20"/>
  <c r="C2587" i="20"/>
  <c r="B2587" i="20"/>
  <c r="A2587" i="20"/>
  <c r="G2586" i="20"/>
  <c r="F2586" i="20"/>
  <c r="E2586" i="20"/>
  <c r="D2586" i="20"/>
  <c r="C2586" i="20"/>
  <c r="B2586" i="20"/>
  <c r="A2586" i="20"/>
  <c r="G2585" i="20"/>
  <c r="F2585" i="20"/>
  <c r="E2585" i="20"/>
  <c r="D2585" i="20"/>
  <c r="C2585" i="20"/>
  <c r="B2585" i="20"/>
  <c r="A2585" i="20"/>
  <c r="G2584" i="20"/>
  <c r="F2584" i="20"/>
  <c r="E2584" i="20"/>
  <c r="D2584" i="20"/>
  <c r="C2584" i="20"/>
  <c r="B2584" i="20"/>
  <c r="A2584" i="20"/>
  <c r="G2583" i="20"/>
  <c r="F2583" i="20"/>
  <c r="E2583" i="20"/>
  <c r="D2583" i="20"/>
  <c r="C2583" i="20"/>
  <c r="B2583" i="20"/>
  <c r="A2583" i="20"/>
  <c r="G2582" i="20"/>
  <c r="F2582" i="20"/>
  <c r="E2582" i="20"/>
  <c r="D2582" i="20"/>
  <c r="C2582" i="20"/>
  <c r="B2582" i="20"/>
  <c r="A2582" i="20"/>
  <c r="G2581" i="20"/>
  <c r="F2581" i="20"/>
  <c r="E2581" i="20"/>
  <c r="D2581" i="20"/>
  <c r="C2581" i="20"/>
  <c r="B2581" i="20"/>
  <c r="A2581" i="20"/>
  <c r="G2580" i="20"/>
  <c r="F2580" i="20"/>
  <c r="E2580" i="20"/>
  <c r="D2580" i="20"/>
  <c r="C2580" i="20"/>
  <c r="B2580" i="20"/>
  <c r="A2580" i="20"/>
  <c r="G2579" i="20"/>
  <c r="F2579" i="20"/>
  <c r="E2579" i="20"/>
  <c r="D2579" i="20"/>
  <c r="C2579" i="20"/>
  <c r="B2579" i="20"/>
  <c r="A2579" i="20"/>
  <c r="G2578" i="20"/>
  <c r="F2578" i="20"/>
  <c r="E2578" i="20"/>
  <c r="D2578" i="20"/>
  <c r="C2578" i="20"/>
  <c r="B2578" i="20"/>
  <c r="A2578" i="20"/>
  <c r="G2577" i="20"/>
  <c r="F2577" i="20"/>
  <c r="E2577" i="20"/>
  <c r="D2577" i="20"/>
  <c r="C2577" i="20"/>
  <c r="B2577" i="20"/>
  <c r="A2577" i="20"/>
  <c r="G2576" i="20"/>
  <c r="F2576" i="20"/>
  <c r="E2576" i="20"/>
  <c r="D2576" i="20"/>
  <c r="C2576" i="20"/>
  <c r="B2576" i="20"/>
  <c r="A2576" i="20"/>
  <c r="G2575" i="20"/>
  <c r="F2575" i="20"/>
  <c r="E2575" i="20"/>
  <c r="D2575" i="20"/>
  <c r="C2575" i="20"/>
  <c r="B2575" i="20"/>
  <c r="A2575" i="20"/>
  <c r="G2574" i="20"/>
  <c r="F2574" i="20"/>
  <c r="E2574" i="20"/>
  <c r="D2574" i="20"/>
  <c r="C2574" i="20"/>
  <c r="B2574" i="20"/>
  <c r="A2574" i="20"/>
  <c r="G2573" i="20"/>
  <c r="F2573" i="20"/>
  <c r="E2573" i="20"/>
  <c r="D2573" i="20"/>
  <c r="C2573" i="20"/>
  <c r="B2573" i="20"/>
  <c r="A2573" i="20"/>
  <c r="G2572" i="20"/>
  <c r="F2572" i="20"/>
  <c r="E2572" i="20"/>
  <c r="D2572" i="20"/>
  <c r="C2572" i="20"/>
  <c r="B2572" i="20"/>
  <c r="A2572" i="20"/>
  <c r="G2571" i="20"/>
  <c r="F2571" i="20"/>
  <c r="E2571" i="20"/>
  <c r="D2571" i="20"/>
  <c r="C2571" i="20"/>
  <c r="B2571" i="20"/>
  <c r="A2571" i="20"/>
  <c r="G2570" i="20"/>
  <c r="F2570" i="20"/>
  <c r="E2570" i="20"/>
  <c r="D2570" i="20"/>
  <c r="C2570" i="20"/>
  <c r="B2570" i="20"/>
  <c r="A2570" i="20"/>
  <c r="G2569" i="20"/>
  <c r="F2569" i="20"/>
  <c r="E2569" i="20"/>
  <c r="D2569" i="20"/>
  <c r="C2569" i="20"/>
  <c r="B2569" i="20"/>
  <c r="A2569" i="20"/>
  <c r="G2568" i="20"/>
  <c r="F2568" i="20"/>
  <c r="E2568" i="20"/>
  <c r="D2568" i="20"/>
  <c r="C2568" i="20"/>
  <c r="B2568" i="20"/>
  <c r="A2568" i="20"/>
  <c r="G2567" i="20"/>
  <c r="F2567" i="20"/>
  <c r="E2567" i="20"/>
  <c r="D2567" i="20"/>
  <c r="C2567" i="20"/>
  <c r="B2567" i="20"/>
  <c r="A2567" i="20"/>
  <c r="G2566" i="20"/>
  <c r="F2566" i="20"/>
  <c r="E2566" i="20"/>
  <c r="D2566" i="20"/>
  <c r="C2566" i="20"/>
  <c r="B2566" i="20"/>
  <c r="A2566" i="20"/>
  <c r="G2565" i="20"/>
  <c r="F2565" i="20"/>
  <c r="E2565" i="20"/>
  <c r="D2565" i="20"/>
  <c r="C2565" i="20"/>
  <c r="B2565" i="20"/>
  <c r="A2565" i="20"/>
  <c r="G2564" i="20"/>
  <c r="F2564" i="20"/>
  <c r="E2564" i="20"/>
  <c r="D2564" i="20"/>
  <c r="C2564" i="20"/>
  <c r="B2564" i="20"/>
  <c r="A2564" i="20"/>
  <c r="G2563" i="20"/>
  <c r="F2563" i="20"/>
  <c r="E2563" i="20"/>
  <c r="D2563" i="20"/>
  <c r="C2563" i="20"/>
  <c r="B2563" i="20"/>
  <c r="A2563" i="20"/>
  <c r="G2562" i="20"/>
  <c r="F2562" i="20"/>
  <c r="E2562" i="20"/>
  <c r="D2562" i="20"/>
  <c r="C2562" i="20"/>
  <c r="B2562" i="20"/>
  <c r="A2562" i="20"/>
  <c r="G2561" i="20"/>
  <c r="F2561" i="20"/>
  <c r="E2561" i="20"/>
  <c r="D2561" i="20"/>
  <c r="C2561" i="20"/>
  <c r="B2561" i="20"/>
  <c r="A2561" i="20"/>
  <c r="G2560" i="20"/>
  <c r="F2560" i="20"/>
  <c r="E2560" i="20"/>
  <c r="D2560" i="20"/>
  <c r="C2560" i="20"/>
  <c r="B2560" i="20"/>
  <c r="A2560" i="20"/>
  <c r="G2559" i="20"/>
  <c r="F2559" i="20"/>
  <c r="E2559" i="20"/>
  <c r="D2559" i="20"/>
  <c r="C2559" i="20"/>
  <c r="B2559" i="20"/>
  <c r="A2559" i="20"/>
  <c r="G2558" i="20"/>
  <c r="F2558" i="20"/>
  <c r="E2558" i="20"/>
  <c r="D2558" i="20"/>
  <c r="C2558" i="20"/>
  <c r="B2558" i="20"/>
  <c r="A2558" i="20"/>
  <c r="G2557" i="20"/>
  <c r="F2557" i="20"/>
  <c r="E2557" i="20"/>
  <c r="D2557" i="20"/>
  <c r="C2557" i="20"/>
  <c r="B2557" i="20"/>
  <c r="A2557" i="20"/>
  <c r="G2556" i="20"/>
  <c r="F2556" i="20"/>
  <c r="E2556" i="20"/>
  <c r="D2556" i="20"/>
  <c r="C2556" i="20"/>
  <c r="B2556" i="20"/>
  <c r="A2556" i="20"/>
  <c r="G2555" i="20"/>
  <c r="F2555" i="20"/>
  <c r="E2555" i="20"/>
  <c r="D2555" i="20"/>
  <c r="C2555" i="20"/>
  <c r="B2555" i="20"/>
  <c r="A2555" i="20"/>
  <c r="G2554" i="20"/>
  <c r="F2554" i="20"/>
  <c r="E2554" i="20"/>
  <c r="D2554" i="20"/>
  <c r="C2554" i="20"/>
  <c r="B2554" i="20"/>
  <c r="A2554" i="20"/>
  <c r="G2553" i="20"/>
  <c r="F2553" i="20"/>
  <c r="E2553" i="20"/>
  <c r="D2553" i="20"/>
  <c r="C2553" i="20"/>
  <c r="B2553" i="20"/>
  <c r="A2553" i="20"/>
  <c r="G2552" i="20"/>
  <c r="F2552" i="20"/>
  <c r="E2552" i="20"/>
  <c r="D2552" i="20"/>
  <c r="C2552" i="20"/>
  <c r="B2552" i="20"/>
  <c r="A2552" i="20"/>
  <c r="G2551" i="20"/>
  <c r="F2551" i="20"/>
  <c r="E2551" i="20"/>
  <c r="D2551" i="20"/>
  <c r="C2551" i="20"/>
  <c r="B2551" i="20"/>
  <c r="A2551" i="20"/>
  <c r="G2550" i="20"/>
  <c r="F2550" i="20"/>
  <c r="E2550" i="20"/>
  <c r="D2550" i="20"/>
  <c r="C2550" i="20"/>
  <c r="B2550" i="20"/>
  <c r="A2550" i="20"/>
  <c r="G2549" i="20"/>
  <c r="F2549" i="20"/>
  <c r="E2549" i="20"/>
  <c r="D2549" i="20"/>
  <c r="C2549" i="20"/>
  <c r="B2549" i="20"/>
  <c r="A2549" i="20"/>
  <c r="G2548" i="20"/>
  <c r="F2548" i="20"/>
  <c r="E2548" i="20"/>
  <c r="D2548" i="20"/>
  <c r="C2548" i="20"/>
  <c r="B2548" i="20"/>
  <c r="A2548" i="20"/>
  <c r="G2547" i="20"/>
  <c r="F2547" i="20"/>
  <c r="E2547" i="20"/>
  <c r="D2547" i="20"/>
  <c r="C2547" i="20"/>
  <c r="B2547" i="20"/>
  <c r="A2547" i="20"/>
  <c r="G2546" i="20"/>
  <c r="F2546" i="20"/>
  <c r="E2546" i="20"/>
  <c r="D2546" i="20"/>
  <c r="C2546" i="20"/>
  <c r="B2546" i="20"/>
  <c r="A2546" i="20"/>
  <c r="G2545" i="20"/>
  <c r="F2545" i="20"/>
  <c r="E2545" i="20"/>
  <c r="D2545" i="20"/>
  <c r="C2545" i="20"/>
  <c r="B2545" i="20"/>
  <c r="A2545" i="20"/>
  <c r="G2544" i="20"/>
  <c r="F2544" i="20"/>
  <c r="E2544" i="20"/>
  <c r="D2544" i="20"/>
  <c r="C2544" i="20"/>
  <c r="B2544" i="20"/>
  <c r="A2544" i="20"/>
  <c r="G2543" i="20"/>
  <c r="F2543" i="20"/>
  <c r="E2543" i="20"/>
  <c r="D2543" i="20"/>
  <c r="C2543" i="20"/>
  <c r="B2543" i="20"/>
  <c r="A2543" i="20"/>
  <c r="G2542" i="20"/>
  <c r="F2542" i="20"/>
  <c r="E2542" i="20"/>
  <c r="D2542" i="20"/>
  <c r="C2542" i="20"/>
  <c r="B2542" i="20"/>
  <c r="A2542" i="20"/>
  <c r="G2541" i="20"/>
  <c r="F2541" i="20"/>
  <c r="E2541" i="20"/>
  <c r="D2541" i="20"/>
  <c r="C2541" i="20"/>
  <c r="B2541" i="20"/>
  <c r="A2541" i="20"/>
  <c r="G2540" i="20"/>
  <c r="F2540" i="20"/>
  <c r="E2540" i="20"/>
  <c r="D2540" i="20"/>
  <c r="C2540" i="20"/>
  <c r="B2540" i="20"/>
  <c r="A2540" i="20"/>
  <c r="G2539" i="20"/>
  <c r="F2539" i="20"/>
  <c r="E2539" i="20"/>
  <c r="D2539" i="20"/>
  <c r="C2539" i="20"/>
  <c r="B2539" i="20"/>
  <c r="A2539" i="20"/>
  <c r="G2538" i="20"/>
  <c r="F2538" i="20"/>
  <c r="E2538" i="20"/>
  <c r="D2538" i="20"/>
  <c r="C2538" i="20"/>
  <c r="B2538" i="20"/>
  <c r="A2538" i="20"/>
  <c r="G2537" i="20"/>
  <c r="F2537" i="20"/>
  <c r="E2537" i="20"/>
  <c r="D2537" i="20"/>
  <c r="C2537" i="20"/>
  <c r="B2537" i="20"/>
  <c r="A2537" i="20"/>
  <c r="G2536" i="20"/>
  <c r="F2536" i="20"/>
  <c r="E2536" i="20"/>
  <c r="D2536" i="20"/>
  <c r="C2536" i="20"/>
  <c r="B2536" i="20"/>
  <c r="A2536" i="20"/>
  <c r="G2535" i="20"/>
  <c r="F2535" i="20"/>
  <c r="E2535" i="20"/>
  <c r="D2535" i="20"/>
  <c r="C2535" i="20"/>
  <c r="B2535" i="20"/>
  <c r="A2535" i="20"/>
  <c r="G2534" i="20"/>
  <c r="F2534" i="20"/>
  <c r="E2534" i="20"/>
  <c r="D2534" i="20"/>
  <c r="C2534" i="20"/>
  <c r="B2534" i="20"/>
  <c r="A2534" i="20"/>
  <c r="G2533" i="20"/>
  <c r="F2533" i="20"/>
  <c r="E2533" i="20"/>
  <c r="D2533" i="20"/>
  <c r="C2533" i="20"/>
  <c r="B2533" i="20"/>
  <c r="A2533" i="20"/>
  <c r="G2532" i="20"/>
  <c r="F2532" i="20"/>
  <c r="E2532" i="20"/>
  <c r="D2532" i="20"/>
  <c r="C2532" i="20"/>
  <c r="B2532" i="20"/>
  <c r="A2532" i="20"/>
  <c r="G2531" i="20"/>
  <c r="F2531" i="20"/>
  <c r="E2531" i="20"/>
  <c r="D2531" i="20"/>
  <c r="C2531" i="20"/>
  <c r="B2531" i="20"/>
  <c r="A2531" i="20"/>
  <c r="G2530" i="20"/>
  <c r="F2530" i="20"/>
  <c r="E2530" i="20"/>
  <c r="D2530" i="20"/>
  <c r="C2530" i="20"/>
  <c r="B2530" i="20"/>
  <c r="A2530" i="20"/>
  <c r="G2529" i="20"/>
  <c r="F2529" i="20"/>
  <c r="E2529" i="20"/>
  <c r="D2529" i="20"/>
  <c r="C2529" i="20"/>
  <c r="B2529" i="20"/>
  <c r="A2529" i="20"/>
  <c r="G2528" i="20"/>
  <c r="F2528" i="20"/>
  <c r="E2528" i="20"/>
  <c r="D2528" i="20"/>
  <c r="C2528" i="20"/>
  <c r="B2528" i="20"/>
  <c r="A2528" i="20"/>
  <c r="G2527" i="20"/>
  <c r="F2527" i="20"/>
  <c r="E2527" i="20"/>
  <c r="D2527" i="20"/>
  <c r="C2527" i="20"/>
  <c r="B2527" i="20"/>
  <c r="A2527" i="20"/>
  <c r="G2526" i="20"/>
  <c r="F2526" i="20"/>
  <c r="E2526" i="20"/>
  <c r="D2526" i="20"/>
  <c r="C2526" i="20"/>
  <c r="B2526" i="20"/>
  <c r="A2526" i="20"/>
  <c r="G2525" i="20"/>
  <c r="F2525" i="20"/>
  <c r="E2525" i="20"/>
  <c r="D2525" i="20"/>
  <c r="C2525" i="20"/>
  <c r="B2525" i="20"/>
  <c r="A2525" i="20"/>
  <c r="G2524" i="20"/>
  <c r="F2524" i="20"/>
  <c r="E2524" i="20"/>
  <c r="D2524" i="20"/>
  <c r="C2524" i="20"/>
  <c r="B2524" i="20"/>
  <c r="A2524" i="20"/>
  <c r="G2523" i="20"/>
  <c r="F2523" i="20"/>
  <c r="E2523" i="20"/>
  <c r="D2523" i="20"/>
  <c r="C2523" i="20"/>
  <c r="B2523" i="20"/>
  <c r="A2523" i="20"/>
  <c r="G2522" i="20"/>
  <c r="F2522" i="20"/>
  <c r="E2522" i="20"/>
  <c r="D2522" i="20"/>
  <c r="C2522" i="20"/>
  <c r="B2522" i="20"/>
  <c r="A2522" i="20"/>
  <c r="G2521" i="20"/>
  <c r="F2521" i="20"/>
  <c r="E2521" i="20"/>
  <c r="D2521" i="20"/>
  <c r="C2521" i="20"/>
  <c r="B2521" i="20"/>
  <c r="A2521" i="20"/>
  <c r="G2520" i="20"/>
  <c r="F2520" i="20"/>
  <c r="E2520" i="20"/>
  <c r="D2520" i="20"/>
  <c r="C2520" i="20"/>
  <c r="B2520" i="20"/>
  <c r="A2520" i="20"/>
  <c r="G2519" i="20"/>
  <c r="F2519" i="20"/>
  <c r="E2519" i="20"/>
  <c r="D2519" i="20"/>
  <c r="C2519" i="20"/>
  <c r="B2519" i="20"/>
  <c r="A2519" i="20"/>
  <c r="G2518" i="20"/>
  <c r="F2518" i="20"/>
  <c r="E2518" i="20"/>
  <c r="D2518" i="20"/>
  <c r="C2518" i="20"/>
  <c r="B2518" i="20"/>
  <c r="A2518" i="20"/>
  <c r="G2517" i="20"/>
  <c r="F2517" i="20"/>
  <c r="E2517" i="20"/>
  <c r="D2517" i="20"/>
  <c r="C2517" i="20"/>
  <c r="B2517" i="20"/>
  <c r="A2517" i="20"/>
  <c r="G2516" i="20"/>
  <c r="F2516" i="20"/>
  <c r="E2516" i="20"/>
  <c r="D2516" i="20"/>
  <c r="C2516" i="20"/>
  <c r="B2516" i="20"/>
  <c r="A2516" i="20"/>
  <c r="G2515" i="20"/>
  <c r="F2515" i="20"/>
  <c r="E2515" i="20"/>
  <c r="D2515" i="20"/>
  <c r="C2515" i="20"/>
  <c r="B2515" i="20"/>
  <c r="A2515" i="20"/>
  <c r="G2514" i="20"/>
  <c r="F2514" i="20"/>
  <c r="E2514" i="20"/>
  <c r="D2514" i="20"/>
  <c r="C2514" i="20"/>
  <c r="B2514" i="20"/>
  <c r="A2514" i="20"/>
  <c r="G2513" i="20"/>
  <c r="F2513" i="20"/>
  <c r="E2513" i="20"/>
  <c r="D2513" i="20"/>
  <c r="C2513" i="20"/>
  <c r="B2513" i="20"/>
  <c r="A2513" i="20"/>
  <c r="G2512" i="20"/>
  <c r="F2512" i="20"/>
  <c r="E2512" i="20"/>
  <c r="D2512" i="20"/>
  <c r="C2512" i="20"/>
  <c r="B2512" i="20"/>
  <c r="A2512" i="20"/>
  <c r="G2511" i="20"/>
  <c r="F2511" i="20"/>
  <c r="E2511" i="20"/>
  <c r="D2511" i="20"/>
  <c r="C2511" i="20"/>
  <c r="B2511" i="20"/>
  <c r="A2511" i="20"/>
  <c r="G2510" i="20"/>
  <c r="F2510" i="20"/>
  <c r="E2510" i="20"/>
  <c r="D2510" i="20"/>
  <c r="C2510" i="20"/>
  <c r="B2510" i="20"/>
  <c r="A2510" i="20"/>
  <c r="G2509" i="20"/>
  <c r="F2509" i="20"/>
  <c r="E2509" i="20"/>
  <c r="D2509" i="20"/>
  <c r="C2509" i="20"/>
  <c r="B2509" i="20"/>
  <c r="A2509" i="20"/>
  <c r="G2508" i="20"/>
  <c r="F2508" i="20"/>
  <c r="E2508" i="20"/>
  <c r="D2508" i="20"/>
  <c r="C2508" i="20"/>
  <c r="B2508" i="20"/>
  <c r="A2508" i="20"/>
  <c r="G2507" i="20"/>
  <c r="F2507" i="20"/>
  <c r="E2507" i="20"/>
  <c r="D2507" i="20"/>
  <c r="C2507" i="20"/>
  <c r="B2507" i="20"/>
  <c r="A2507" i="20"/>
  <c r="G2506" i="20"/>
  <c r="F2506" i="20"/>
  <c r="E2506" i="20"/>
  <c r="D2506" i="20"/>
  <c r="C2506" i="20"/>
  <c r="B2506" i="20"/>
  <c r="A2506" i="20"/>
  <c r="G2505" i="20"/>
  <c r="F2505" i="20"/>
  <c r="E2505" i="20"/>
  <c r="D2505" i="20"/>
  <c r="C2505" i="20"/>
  <c r="B2505" i="20"/>
  <c r="A2505" i="20"/>
  <c r="G2504" i="20"/>
  <c r="F2504" i="20"/>
  <c r="E2504" i="20"/>
  <c r="D2504" i="20"/>
  <c r="C2504" i="20"/>
  <c r="B2504" i="20"/>
  <c r="A2504" i="20"/>
  <c r="G2503" i="20"/>
  <c r="F2503" i="20"/>
  <c r="E2503" i="20"/>
  <c r="D2503" i="20"/>
  <c r="C2503" i="20"/>
  <c r="B2503" i="20"/>
  <c r="A2503" i="20"/>
  <c r="G2502" i="20"/>
  <c r="F2502" i="20"/>
  <c r="E2502" i="20"/>
  <c r="D2502" i="20"/>
  <c r="C2502" i="20"/>
  <c r="B2502" i="20"/>
  <c r="A2502" i="20"/>
  <c r="G2501" i="20"/>
  <c r="F2501" i="20"/>
  <c r="E2501" i="20"/>
  <c r="D2501" i="20"/>
  <c r="C2501" i="20"/>
  <c r="B2501" i="20"/>
  <c r="A2501" i="20"/>
  <c r="G2500" i="20"/>
  <c r="F2500" i="20"/>
  <c r="E2500" i="20"/>
  <c r="D2500" i="20"/>
  <c r="C2500" i="20"/>
  <c r="B2500" i="20"/>
  <c r="A2500" i="20"/>
  <c r="G2499" i="20"/>
  <c r="F2499" i="20"/>
  <c r="E2499" i="20"/>
  <c r="D2499" i="20"/>
  <c r="C2499" i="20"/>
  <c r="B2499" i="20"/>
  <c r="A2499" i="20"/>
  <c r="G2498" i="20"/>
  <c r="F2498" i="20"/>
  <c r="E2498" i="20"/>
  <c r="D2498" i="20"/>
  <c r="C2498" i="20"/>
  <c r="B2498" i="20"/>
  <c r="A2498" i="20"/>
  <c r="G2497" i="20"/>
  <c r="F2497" i="20"/>
  <c r="E2497" i="20"/>
  <c r="D2497" i="20"/>
  <c r="C2497" i="20"/>
  <c r="B2497" i="20"/>
  <c r="A2497" i="20"/>
  <c r="G2496" i="20"/>
  <c r="F2496" i="20"/>
  <c r="E2496" i="20"/>
  <c r="D2496" i="20"/>
  <c r="C2496" i="20"/>
  <c r="B2496" i="20"/>
  <c r="A2496" i="20"/>
  <c r="G2495" i="20"/>
  <c r="F2495" i="20"/>
  <c r="E2495" i="20"/>
  <c r="D2495" i="20"/>
  <c r="C2495" i="20"/>
  <c r="B2495" i="20"/>
  <c r="A2495" i="20"/>
  <c r="G2494" i="20"/>
  <c r="F2494" i="20"/>
  <c r="E2494" i="20"/>
  <c r="D2494" i="20"/>
  <c r="C2494" i="20"/>
  <c r="B2494" i="20"/>
  <c r="A2494" i="20"/>
  <c r="G2493" i="20"/>
  <c r="F2493" i="20"/>
  <c r="E2493" i="20"/>
  <c r="D2493" i="20"/>
  <c r="C2493" i="20"/>
  <c r="B2493" i="20"/>
  <c r="A2493" i="20"/>
  <c r="G2492" i="20"/>
  <c r="F2492" i="20"/>
  <c r="E2492" i="20"/>
  <c r="D2492" i="20"/>
  <c r="C2492" i="20"/>
  <c r="B2492" i="20"/>
  <c r="A2492" i="20"/>
  <c r="G2491" i="20"/>
  <c r="F2491" i="20"/>
  <c r="E2491" i="20"/>
  <c r="D2491" i="20"/>
  <c r="C2491" i="20"/>
  <c r="B2491" i="20"/>
  <c r="A2491" i="20"/>
  <c r="G2490" i="20"/>
  <c r="F2490" i="20"/>
  <c r="E2490" i="20"/>
  <c r="D2490" i="20"/>
  <c r="C2490" i="20"/>
  <c r="B2490" i="20"/>
  <c r="A2490" i="20"/>
  <c r="G2489" i="20"/>
  <c r="F2489" i="20"/>
  <c r="E2489" i="20"/>
  <c r="D2489" i="20"/>
  <c r="C2489" i="20"/>
  <c r="B2489" i="20"/>
  <c r="A2489" i="20"/>
  <c r="G2488" i="20"/>
  <c r="F2488" i="20"/>
  <c r="E2488" i="20"/>
  <c r="D2488" i="20"/>
  <c r="C2488" i="20"/>
  <c r="B2488" i="20"/>
  <c r="A2488" i="20"/>
  <c r="G2487" i="20"/>
  <c r="F2487" i="20"/>
  <c r="E2487" i="20"/>
  <c r="D2487" i="20"/>
  <c r="C2487" i="20"/>
  <c r="B2487" i="20"/>
  <c r="A2487" i="20"/>
  <c r="G2486" i="20"/>
  <c r="F2486" i="20"/>
  <c r="E2486" i="20"/>
  <c r="D2486" i="20"/>
  <c r="C2486" i="20"/>
  <c r="B2486" i="20"/>
  <c r="A2486" i="20"/>
  <c r="G2485" i="20"/>
  <c r="F2485" i="20"/>
  <c r="E2485" i="20"/>
  <c r="D2485" i="20"/>
  <c r="C2485" i="20"/>
  <c r="B2485" i="20"/>
  <c r="A2485" i="20"/>
  <c r="G2484" i="20"/>
  <c r="F2484" i="20"/>
  <c r="E2484" i="20"/>
  <c r="D2484" i="20"/>
  <c r="C2484" i="20"/>
  <c r="B2484" i="20"/>
  <c r="A2484" i="20"/>
  <c r="G2483" i="20"/>
  <c r="F2483" i="20"/>
  <c r="E2483" i="20"/>
  <c r="D2483" i="20"/>
  <c r="C2483" i="20"/>
  <c r="B2483" i="20"/>
  <c r="A2483" i="20"/>
  <c r="G2482" i="20"/>
  <c r="F2482" i="20"/>
  <c r="E2482" i="20"/>
  <c r="D2482" i="20"/>
  <c r="C2482" i="20"/>
  <c r="B2482" i="20"/>
  <c r="A2482" i="20"/>
  <c r="G2481" i="20"/>
  <c r="F2481" i="20"/>
  <c r="E2481" i="20"/>
  <c r="D2481" i="20"/>
  <c r="C2481" i="20"/>
  <c r="B2481" i="20"/>
  <c r="A2481" i="20"/>
  <c r="G2480" i="20"/>
  <c r="F2480" i="20"/>
  <c r="E2480" i="20"/>
  <c r="D2480" i="20"/>
  <c r="C2480" i="20"/>
  <c r="B2480" i="20"/>
  <c r="A2480" i="20"/>
  <c r="G2479" i="20"/>
  <c r="F2479" i="20"/>
  <c r="E2479" i="20"/>
  <c r="D2479" i="20"/>
  <c r="C2479" i="20"/>
  <c r="B2479" i="20"/>
  <c r="A2479" i="20"/>
  <c r="G2478" i="20"/>
  <c r="F2478" i="20"/>
  <c r="E2478" i="20"/>
  <c r="D2478" i="20"/>
  <c r="C2478" i="20"/>
  <c r="B2478" i="20"/>
  <c r="A2478" i="20"/>
  <c r="G2477" i="20"/>
  <c r="F2477" i="20"/>
  <c r="E2477" i="20"/>
  <c r="D2477" i="20"/>
  <c r="C2477" i="20"/>
  <c r="B2477" i="20"/>
  <c r="A2477" i="20"/>
  <c r="G2476" i="20"/>
  <c r="F2476" i="20"/>
  <c r="E2476" i="20"/>
  <c r="D2476" i="20"/>
  <c r="C2476" i="20"/>
  <c r="B2476" i="20"/>
  <c r="A2476" i="20"/>
  <c r="G2475" i="20"/>
  <c r="F2475" i="20"/>
  <c r="E2475" i="20"/>
  <c r="D2475" i="20"/>
  <c r="C2475" i="20"/>
  <c r="B2475" i="20"/>
  <c r="A2475" i="20"/>
  <c r="G2474" i="20"/>
  <c r="F2474" i="20"/>
  <c r="E2474" i="20"/>
  <c r="D2474" i="20"/>
  <c r="C2474" i="20"/>
  <c r="B2474" i="20"/>
  <c r="A2474" i="20"/>
  <c r="G2473" i="20"/>
  <c r="F2473" i="20"/>
  <c r="E2473" i="20"/>
  <c r="D2473" i="20"/>
  <c r="C2473" i="20"/>
  <c r="B2473" i="20"/>
  <c r="A2473" i="20"/>
  <c r="G2472" i="20"/>
  <c r="F2472" i="20"/>
  <c r="E2472" i="20"/>
  <c r="D2472" i="20"/>
  <c r="C2472" i="20"/>
  <c r="B2472" i="20"/>
  <c r="A2472" i="20"/>
  <c r="G2471" i="20"/>
  <c r="F2471" i="20"/>
  <c r="E2471" i="20"/>
  <c r="D2471" i="20"/>
  <c r="C2471" i="20"/>
  <c r="B2471" i="20"/>
  <c r="A2471" i="20"/>
  <c r="G2470" i="20"/>
  <c r="F2470" i="20"/>
  <c r="E2470" i="20"/>
  <c r="D2470" i="20"/>
  <c r="C2470" i="20"/>
  <c r="B2470" i="20"/>
  <c r="A2470" i="20"/>
  <c r="G2469" i="20"/>
  <c r="F2469" i="20"/>
  <c r="E2469" i="20"/>
  <c r="D2469" i="20"/>
  <c r="C2469" i="20"/>
  <c r="B2469" i="20"/>
  <c r="A2469" i="20"/>
  <c r="G2468" i="20"/>
  <c r="F2468" i="20"/>
  <c r="E2468" i="20"/>
  <c r="D2468" i="20"/>
  <c r="C2468" i="20"/>
  <c r="B2468" i="20"/>
  <c r="A2468" i="20"/>
  <c r="G2467" i="20"/>
  <c r="F2467" i="20"/>
  <c r="E2467" i="20"/>
  <c r="D2467" i="20"/>
  <c r="C2467" i="20"/>
  <c r="B2467" i="20"/>
  <c r="A2467" i="20"/>
  <c r="G2466" i="20"/>
  <c r="F2466" i="20"/>
  <c r="E2466" i="20"/>
  <c r="D2466" i="20"/>
  <c r="C2466" i="20"/>
  <c r="B2466" i="20"/>
  <c r="A2466" i="20"/>
  <c r="G2465" i="20"/>
  <c r="F2465" i="20"/>
  <c r="E2465" i="20"/>
  <c r="D2465" i="20"/>
  <c r="C2465" i="20"/>
  <c r="B2465" i="20"/>
  <c r="A2465" i="20"/>
  <c r="G2464" i="20"/>
  <c r="F2464" i="20"/>
  <c r="E2464" i="20"/>
  <c r="D2464" i="20"/>
  <c r="C2464" i="20"/>
  <c r="B2464" i="20"/>
  <c r="A2464" i="20"/>
  <c r="G2463" i="20"/>
  <c r="F2463" i="20"/>
  <c r="E2463" i="20"/>
  <c r="D2463" i="20"/>
  <c r="C2463" i="20"/>
  <c r="B2463" i="20"/>
  <c r="A2463" i="20"/>
  <c r="G2462" i="20"/>
  <c r="F2462" i="20"/>
  <c r="E2462" i="20"/>
  <c r="D2462" i="20"/>
  <c r="C2462" i="20"/>
  <c r="B2462" i="20"/>
  <c r="A2462" i="20"/>
  <c r="G2461" i="20"/>
  <c r="F2461" i="20"/>
  <c r="E2461" i="20"/>
  <c r="D2461" i="20"/>
  <c r="C2461" i="20"/>
  <c r="B2461" i="20"/>
  <c r="A2461" i="20"/>
  <c r="G2460" i="20"/>
  <c r="F2460" i="20"/>
  <c r="E2460" i="20"/>
  <c r="D2460" i="20"/>
  <c r="C2460" i="20"/>
  <c r="B2460" i="20"/>
  <c r="A2460" i="20"/>
  <c r="G2459" i="20"/>
  <c r="F2459" i="20"/>
  <c r="E2459" i="20"/>
  <c r="D2459" i="20"/>
  <c r="C2459" i="20"/>
  <c r="B2459" i="20"/>
  <c r="A2459" i="20"/>
  <c r="G2458" i="20"/>
  <c r="F2458" i="20"/>
  <c r="E2458" i="20"/>
  <c r="D2458" i="20"/>
  <c r="C2458" i="20"/>
  <c r="B2458" i="20"/>
  <c r="A2458" i="20"/>
  <c r="G2457" i="20"/>
  <c r="F2457" i="20"/>
  <c r="E2457" i="20"/>
  <c r="D2457" i="20"/>
  <c r="C2457" i="20"/>
  <c r="B2457" i="20"/>
  <c r="A2457" i="20"/>
  <c r="G2456" i="20"/>
  <c r="F2456" i="20"/>
  <c r="E2456" i="20"/>
  <c r="D2456" i="20"/>
  <c r="C2456" i="20"/>
  <c r="B2456" i="20"/>
  <c r="A2456" i="20"/>
  <c r="G2455" i="20"/>
  <c r="F2455" i="20"/>
  <c r="E2455" i="20"/>
  <c r="D2455" i="20"/>
  <c r="C2455" i="20"/>
  <c r="B2455" i="20"/>
  <c r="A2455" i="20"/>
  <c r="G2454" i="20"/>
  <c r="F2454" i="20"/>
  <c r="E2454" i="20"/>
  <c r="D2454" i="20"/>
  <c r="C2454" i="20"/>
  <c r="B2454" i="20"/>
  <c r="A2454" i="20"/>
  <c r="G2453" i="20"/>
  <c r="F2453" i="20"/>
  <c r="E2453" i="20"/>
  <c r="D2453" i="20"/>
  <c r="C2453" i="20"/>
  <c r="B2453" i="20"/>
  <c r="A2453" i="20"/>
  <c r="G2452" i="20"/>
  <c r="F2452" i="20"/>
  <c r="E2452" i="20"/>
  <c r="D2452" i="20"/>
  <c r="C2452" i="20"/>
  <c r="B2452" i="20"/>
  <c r="A2452" i="20"/>
  <c r="G2451" i="20"/>
  <c r="F2451" i="20"/>
  <c r="E2451" i="20"/>
  <c r="D2451" i="20"/>
  <c r="C2451" i="20"/>
  <c r="B2451" i="20"/>
  <c r="A2451" i="20"/>
  <c r="G2450" i="20"/>
  <c r="F2450" i="20"/>
  <c r="E2450" i="20"/>
  <c r="D2450" i="20"/>
  <c r="C2450" i="20"/>
  <c r="B2450" i="20"/>
  <c r="A2450" i="20"/>
  <c r="G2449" i="20"/>
  <c r="F2449" i="20"/>
  <c r="E2449" i="20"/>
  <c r="D2449" i="20"/>
  <c r="C2449" i="20"/>
  <c r="B2449" i="20"/>
  <c r="A2449" i="20"/>
  <c r="G2448" i="20"/>
  <c r="F2448" i="20"/>
  <c r="E2448" i="20"/>
  <c r="D2448" i="20"/>
  <c r="C2448" i="20"/>
  <c r="B2448" i="20"/>
  <c r="A2448" i="20"/>
  <c r="G2447" i="20"/>
  <c r="F2447" i="20"/>
  <c r="E2447" i="20"/>
  <c r="D2447" i="20"/>
  <c r="C2447" i="20"/>
  <c r="B2447" i="20"/>
  <c r="A2447" i="20"/>
  <c r="G2446" i="20"/>
  <c r="F2446" i="20"/>
  <c r="E2446" i="20"/>
  <c r="D2446" i="20"/>
  <c r="C2446" i="20"/>
  <c r="B2446" i="20"/>
  <c r="A2446" i="20"/>
  <c r="G2445" i="20"/>
  <c r="F2445" i="20"/>
  <c r="E2445" i="20"/>
  <c r="D2445" i="20"/>
  <c r="C2445" i="20"/>
  <c r="B2445" i="20"/>
  <c r="A2445" i="20"/>
  <c r="G2444" i="20"/>
  <c r="F2444" i="20"/>
  <c r="E2444" i="20"/>
  <c r="D2444" i="20"/>
  <c r="C2444" i="20"/>
  <c r="B2444" i="20"/>
  <c r="A2444" i="20"/>
  <c r="G2443" i="20"/>
  <c r="F2443" i="20"/>
  <c r="E2443" i="20"/>
  <c r="D2443" i="20"/>
  <c r="C2443" i="20"/>
  <c r="B2443" i="20"/>
  <c r="A2443" i="20"/>
  <c r="G2442" i="20"/>
  <c r="F2442" i="20"/>
  <c r="E2442" i="20"/>
  <c r="D2442" i="20"/>
  <c r="C2442" i="20"/>
  <c r="B2442" i="20"/>
  <c r="A2442" i="20"/>
  <c r="G2441" i="20"/>
  <c r="F2441" i="20"/>
  <c r="E2441" i="20"/>
  <c r="D2441" i="20"/>
  <c r="C2441" i="20"/>
  <c r="B2441" i="20"/>
  <c r="A2441" i="20"/>
  <c r="G2440" i="20"/>
  <c r="F2440" i="20"/>
  <c r="E2440" i="20"/>
  <c r="D2440" i="20"/>
  <c r="C2440" i="20"/>
  <c r="B2440" i="20"/>
  <c r="A2440" i="20"/>
  <c r="G2439" i="20"/>
  <c r="F2439" i="20"/>
  <c r="E2439" i="20"/>
  <c r="D2439" i="20"/>
  <c r="C2439" i="20"/>
  <c r="B2439" i="20"/>
  <c r="A2439" i="20"/>
  <c r="G2438" i="20"/>
  <c r="F2438" i="20"/>
  <c r="E2438" i="20"/>
  <c r="D2438" i="20"/>
  <c r="C2438" i="20"/>
  <c r="B2438" i="20"/>
  <c r="A2438" i="20"/>
  <c r="G2437" i="20"/>
  <c r="F2437" i="20"/>
  <c r="E2437" i="20"/>
  <c r="D2437" i="20"/>
  <c r="C2437" i="20"/>
  <c r="B2437" i="20"/>
  <c r="A2437" i="20"/>
  <c r="G2436" i="20"/>
  <c r="F2436" i="20"/>
  <c r="E2436" i="20"/>
  <c r="D2436" i="20"/>
  <c r="C2436" i="20"/>
  <c r="B2436" i="20"/>
  <c r="A2436" i="20"/>
  <c r="G2435" i="20"/>
  <c r="F2435" i="20"/>
  <c r="E2435" i="20"/>
  <c r="D2435" i="20"/>
  <c r="C2435" i="20"/>
  <c r="B2435" i="20"/>
  <c r="A2435" i="20"/>
  <c r="G2434" i="20"/>
  <c r="F2434" i="20"/>
  <c r="E2434" i="20"/>
  <c r="D2434" i="20"/>
  <c r="C2434" i="20"/>
  <c r="B2434" i="20"/>
  <c r="A2434" i="20"/>
  <c r="G2433" i="20"/>
  <c r="F2433" i="20"/>
  <c r="E2433" i="20"/>
  <c r="D2433" i="20"/>
  <c r="C2433" i="20"/>
  <c r="B2433" i="20"/>
  <c r="A2433" i="20"/>
  <c r="G2432" i="20"/>
  <c r="F2432" i="20"/>
  <c r="E2432" i="20"/>
  <c r="D2432" i="20"/>
  <c r="C2432" i="20"/>
  <c r="B2432" i="20"/>
  <c r="A2432" i="20"/>
  <c r="G2431" i="20"/>
  <c r="F2431" i="20"/>
  <c r="E2431" i="20"/>
  <c r="D2431" i="20"/>
  <c r="C2431" i="20"/>
  <c r="B2431" i="20"/>
  <c r="A2431" i="20"/>
  <c r="G2430" i="20"/>
  <c r="F2430" i="20"/>
  <c r="E2430" i="20"/>
  <c r="D2430" i="20"/>
  <c r="C2430" i="20"/>
  <c r="B2430" i="20"/>
  <c r="A2430" i="20"/>
  <c r="G2429" i="20"/>
  <c r="F2429" i="20"/>
  <c r="E2429" i="20"/>
  <c r="D2429" i="20"/>
  <c r="C2429" i="20"/>
  <c r="B2429" i="20"/>
  <c r="A2429" i="20"/>
  <c r="G2428" i="20"/>
  <c r="F2428" i="20"/>
  <c r="E2428" i="20"/>
  <c r="D2428" i="20"/>
  <c r="C2428" i="20"/>
  <c r="B2428" i="20"/>
  <c r="A2428" i="20"/>
  <c r="G2427" i="20"/>
  <c r="F2427" i="20"/>
  <c r="E2427" i="20"/>
  <c r="D2427" i="20"/>
  <c r="C2427" i="20"/>
  <c r="B2427" i="20"/>
  <c r="A2427" i="20"/>
  <c r="G2426" i="20"/>
  <c r="F2426" i="20"/>
  <c r="E2426" i="20"/>
  <c r="D2426" i="20"/>
  <c r="C2426" i="20"/>
  <c r="B2426" i="20"/>
  <c r="A2426" i="20"/>
  <c r="G2425" i="20"/>
  <c r="F2425" i="20"/>
  <c r="E2425" i="20"/>
  <c r="D2425" i="20"/>
  <c r="C2425" i="20"/>
  <c r="B2425" i="20"/>
  <c r="A2425" i="20"/>
  <c r="G2424" i="20"/>
  <c r="F2424" i="20"/>
  <c r="E2424" i="20"/>
  <c r="D2424" i="20"/>
  <c r="C2424" i="20"/>
  <c r="B2424" i="20"/>
  <c r="A2424" i="20"/>
  <c r="G2423" i="20"/>
  <c r="F2423" i="20"/>
  <c r="E2423" i="20"/>
  <c r="D2423" i="20"/>
  <c r="C2423" i="20"/>
  <c r="B2423" i="20"/>
  <c r="A2423" i="20"/>
  <c r="G2422" i="20"/>
  <c r="F2422" i="20"/>
  <c r="E2422" i="20"/>
  <c r="D2422" i="20"/>
  <c r="C2422" i="20"/>
  <c r="B2422" i="20"/>
  <c r="A2422" i="20"/>
  <c r="G2421" i="20"/>
  <c r="F2421" i="20"/>
  <c r="E2421" i="20"/>
  <c r="D2421" i="20"/>
  <c r="C2421" i="20"/>
  <c r="B2421" i="20"/>
  <c r="A2421" i="20"/>
  <c r="G2420" i="20"/>
  <c r="F2420" i="20"/>
  <c r="E2420" i="20"/>
  <c r="D2420" i="20"/>
  <c r="C2420" i="20"/>
  <c r="B2420" i="20"/>
  <c r="A2420" i="20"/>
  <c r="G2419" i="20"/>
  <c r="F2419" i="20"/>
  <c r="E2419" i="20"/>
  <c r="D2419" i="20"/>
  <c r="C2419" i="20"/>
  <c r="B2419" i="20"/>
  <c r="A2419" i="20"/>
  <c r="G2418" i="20"/>
  <c r="F2418" i="20"/>
  <c r="E2418" i="20"/>
  <c r="D2418" i="20"/>
  <c r="C2418" i="20"/>
  <c r="B2418" i="20"/>
  <c r="A2418" i="20"/>
  <c r="G2417" i="20"/>
  <c r="F2417" i="20"/>
  <c r="E2417" i="20"/>
  <c r="D2417" i="20"/>
  <c r="C2417" i="20"/>
  <c r="B2417" i="20"/>
  <c r="A2417" i="20"/>
  <c r="G2416" i="20"/>
  <c r="F2416" i="20"/>
  <c r="E2416" i="20"/>
  <c r="D2416" i="20"/>
  <c r="C2416" i="20"/>
  <c r="B2416" i="20"/>
  <c r="A2416" i="20"/>
  <c r="G2415" i="20"/>
  <c r="F2415" i="20"/>
  <c r="E2415" i="20"/>
  <c r="D2415" i="20"/>
  <c r="C2415" i="20"/>
  <c r="B2415" i="20"/>
  <c r="A2415" i="20"/>
  <c r="G2414" i="20"/>
  <c r="F2414" i="20"/>
  <c r="E2414" i="20"/>
  <c r="D2414" i="20"/>
  <c r="C2414" i="20"/>
  <c r="B2414" i="20"/>
  <c r="A2414" i="20"/>
  <c r="G2413" i="20"/>
  <c r="F2413" i="20"/>
  <c r="E2413" i="20"/>
  <c r="D2413" i="20"/>
  <c r="C2413" i="20"/>
  <c r="B2413" i="20"/>
  <c r="A2413" i="20"/>
  <c r="G2412" i="20"/>
  <c r="F2412" i="20"/>
  <c r="E2412" i="20"/>
  <c r="D2412" i="20"/>
  <c r="C2412" i="20"/>
  <c r="B2412" i="20"/>
  <c r="A2412" i="20"/>
  <c r="G2411" i="20"/>
  <c r="F2411" i="20"/>
  <c r="E2411" i="20"/>
  <c r="D2411" i="20"/>
  <c r="C2411" i="20"/>
  <c r="B2411" i="20"/>
  <c r="A2411" i="20"/>
  <c r="G2410" i="20"/>
  <c r="F2410" i="20"/>
  <c r="E2410" i="20"/>
  <c r="D2410" i="20"/>
  <c r="C2410" i="20"/>
  <c r="B2410" i="20"/>
  <c r="A2410" i="20"/>
  <c r="G2409" i="20"/>
  <c r="F2409" i="20"/>
  <c r="E2409" i="20"/>
  <c r="D2409" i="20"/>
  <c r="C2409" i="20"/>
  <c r="B2409" i="20"/>
  <c r="A2409" i="20"/>
  <c r="G2408" i="20"/>
  <c r="F2408" i="20"/>
  <c r="E2408" i="20"/>
  <c r="D2408" i="20"/>
  <c r="C2408" i="20"/>
  <c r="B2408" i="20"/>
  <c r="A2408" i="20"/>
  <c r="G2407" i="20"/>
  <c r="F2407" i="20"/>
  <c r="E2407" i="20"/>
  <c r="D2407" i="20"/>
  <c r="C2407" i="20"/>
  <c r="B2407" i="20"/>
  <c r="A2407" i="20"/>
  <c r="G2406" i="20"/>
  <c r="F2406" i="20"/>
  <c r="E2406" i="20"/>
  <c r="D2406" i="20"/>
  <c r="C2406" i="20"/>
  <c r="B2406" i="20"/>
  <c r="A2406" i="20"/>
  <c r="G2405" i="20"/>
  <c r="F2405" i="20"/>
  <c r="E2405" i="20"/>
  <c r="D2405" i="20"/>
  <c r="C2405" i="20"/>
  <c r="B2405" i="20"/>
  <c r="A2405" i="20"/>
  <c r="G2404" i="20"/>
  <c r="F2404" i="20"/>
  <c r="E2404" i="20"/>
  <c r="D2404" i="20"/>
  <c r="C2404" i="20"/>
  <c r="B2404" i="20"/>
  <c r="A2404" i="20"/>
  <c r="G2403" i="20"/>
  <c r="F2403" i="20"/>
  <c r="E2403" i="20"/>
  <c r="D2403" i="20"/>
  <c r="C2403" i="20"/>
  <c r="B2403" i="20"/>
  <c r="A2403" i="20"/>
  <c r="G2402" i="20"/>
  <c r="F2402" i="20"/>
  <c r="E2402" i="20"/>
  <c r="D2402" i="20"/>
  <c r="C2402" i="20"/>
  <c r="B2402" i="20"/>
  <c r="A2402" i="20"/>
  <c r="G2401" i="20"/>
  <c r="F2401" i="20"/>
  <c r="E2401" i="20"/>
  <c r="D2401" i="20"/>
  <c r="C2401" i="20"/>
  <c r="B2401" i="20"/>
  <c r="A2401" i="20"/>
  <c r="G2400" i="20"/>
  <c r="F2400" i="20"/>
  <c r="E2400" i="20"/>
  <c r="D2400" i="20"/>
  <c r="C2400" i="20"/>
  <c r="B2400" i="20"/>
  <c r="A2400" i="20"/>
  <c r="G2399" i="20"/>
  <c r="F2399" i="20"/>
  <c r="E2399" i="20"/>
  <c r="D2399" i="20"/>
  <c r="C2399" i="20"/>
  <c r="B2399" i="20"/>
  <c r="A2399" i="20"/>
  <c r="G2398" i="20"/>
  <c r="F2398" i="20"/>
  <c r="E2398" i="20"/>
  <c r="D2398" i="20"/>
  <c r="C2398" i="20"/>
  <c r="B2398" i="20"/>
  <c r="A2398" i="20"/>
  <c r="G2397" i="20"/>
  <c r="F2397" i="20"/>
  <c r="E2397" i="20"/>
  <c r="D2397" i="20"/>
  <c r="C2397" i="20"/>
  <c r="B2397" i="20"/>
  <c r="A2397" i="20"/>
  <c r="G2396" i="20"/>
  <c r="F2396" i="20"/>
  <c r="E2396" i="20"/>
  <c r="D2396" i="20"/>
  <c r="C2396" i="20"/>
  <c r="B2396" i="20"/>
  <c r="A2396" i="20"/>
  <c r="G2395" i="20"/>
  <c r="F2395" i="20"/>
  <c r="E2395" i="20"/>
  <c r="D2395" i="20"/>
  <c r="C2395" i="20"/>
  <c r="B2395" i="20"/>
  <c r="A2395" i="20"/>
  <c r="G2394" i="20"/>
  <c r="F2394" i="20"/>
  <c r="E2394" i="20"/>
  <c r="D2394" i="20"/>
  <c r="C2394" i="20"/>
  <c r="B2394" i="20"/>
  <c r="A2394" i="20"/>
  <c r="G2393" i="20"/>
  <c r="F2393" i="20"/>
  <c r="E2393" i="20"/>
  <c r="D2393" i="20"/>
  <c r="C2393" i="20"/>
  <c r="B2393" i="20"/>
  <c r="A2393" i="20"/>
  <c r="G2392" i="20"/>
  <c r="F2392" i="20"/>
  <c r="E2392" i="20"/>
  <c r="D2392" i="20"/>
  <c r="C2392" i="20"/>
  <c r="B2392" i="20"/>
  <c r="A2392" i="20"/>
  <c r="G2391" i="20"/>
  <c r="F2391" i="20"/>
  <c r="E2391" i="20"/>
  <c r="D2391" i="20"/>
  <c r="C2391" i="20"/>
  <c r="B2391" i="20"/>
  <c r="A2391" i="20"/>
  <c r="G2390" i="20"/>
  <c r="F2390" i="20"/>
  <c r="E2390" i="20"/>
  <c r="D2390" i="20"/>
  <c r="C2390" i="20"/>
  <c r="B2390" i="20"/>
  <c r="A2390" i="20"/>
  <c r="G2389" i="20"/>
  <c r="F2389" i="20"/>
  <c r="E2389" i="20"/>
  <c r="D2389" i="20"/>
  <c r="C2389" i="20"/>
  <c r="B2389" i="20"/>
  <c r="A2389" i="20"/>
  <c r="G2388" i="20"/>
  <c r="F2388" i="20"/>
  <c r="E2388" i="20"/>
  <c r="D2388" i="20"/>
  <c r="C2388" i="20"/>
  <c r="B2388" i="20"/>
  <c r="A2388" i="20"/>
  <c r="G2387" i="20"/>
  <c r="F2387" i="20"/>
  <c r="E2387" i="20"/>
  <c r="D2387" i="20"/>
  <c r="C2387" i="20"/>
  <c r="B2387" i="20"/>
  <c r="A2387" i="20"/>
  <c r="G2386" i="20"/>
  <c r="F2386" i="20"/>
  <c r="E2386" i="20"/>
  <c r="D2386" i="20"/>
  <c r="C2386" i="20"/>
  <c r="B2386" i="20"/>
  <c r="A2386" i="20"/>
  <c r="G2385" i="20"/>
  <c r="F2385" i="20"/>
  <c r="E2385" i="20"/>
  <c r="D2385" i="20"/>
  <c r="C2385" i="20"/>
  <c r="B2385" i="20"/>
  <c r="A2385" i="20"/>
  <c r="G2384" i="20"/>
  <c r="F2384" i="20"/>
  <c r="E2384" i="20"/>
  <c r="D2384" i="20"/>
  <c r="C2384" i="20"/>
  <c r="B2384" i="20"/>
  <c r="A2384" i="20"/>
  <c r="G2383" i="20"/>
  <c r="F2383" i="20"/>
  <c r="E2383" i="20"/>
  <c r="D2383" i="20"/>
  <c r="C2383" i="20"/>
  <c r="B2383" i="20"/>
  <c r="A2383" i="20"/>
  <c r="G2382" i="20"/>
  <c r="F2382" i="20"/>
  <c r="E2382" i="20"/>
  <c r="D2382" i="20"/>
  <c r="C2382" i="20"/>
  <c r="B2382" i="20"/>
  <c r="A2382" i="20"/>
  <c r="G2381" i="20"/>
  <c r="F2381" i="20"/>
  <c r="E2381" i="20"/>
  <c r="D2381" i="20"/>
  <c r="C2381" i="20"/>
  <c r="B2381" i="20"/>
  <c r="A2381" i="20"/>
  <c r="G2380" i="20"/>
  <c r="F2380" i="20"/>
  <c r="E2380" i="20"/>
  <c r="D2380" i="20"/>
  <c r="C2380" i="20"/>
  <c r="B2380" i="20"/>
  <c r="A2380" i="20"/>
  <c r="G2379" i="20"/>
  <c r="F2379" i="20"/>
  <c r="E2379" i="20"/>
  <c r="D2379" i="20"/>
  <c r="C2379" i="20"/>
  <c r="B2379" i="20"/>
  <c r="A2379" i="20"/>
  <c r="G2378" i="20"/>
  <c r="F2378" i="20"/>
  <c r="E2378" i="20"/>
  <c r="D2378" i="20"/>
  <c r="C2378" i="20"/>
  <c r="B2378" i="20"/>
  <c r="A2378" i="20"/>
  <c r="G2377" i="20"/>
  <c r="F2377" i="20"/>
  <c r="E2377" i="20"/>
  <c r="D2377" i="20"/>
  <c r="C2377" i="20"/>
  <c r="B2377" i="20"/>
  <c r="A2377" i="20"/>
  <c r="G2376" i="20"/>
  <c r="F2376" i="20"/>
  <c r="E2376" i="20"/>
  <c r="D2376" i="20"/>
  <c r="C2376" i="20"/>
  <c r="B2376" i="20"/>
  <c r="A2376" i="20"/>
  <c r="G2375" i="20"/>
  <c r="F2375" i="20"/>
  <c r="E2375" i="20"/>
  <c r="D2375" i="20"/>
  <c r="C2375" i="20"/>
  <c r="B2375" i="20"/>
  <c r="A2375" i="20"/>
  <c r="G2374" i="20"/>
  <c r="F2374" i="20"/>
  <c r="E2374" i="20"/>
  <c r="D2374" i="20"/>
  <c r="C2374" i="20"/>
  <c r="B2374" i="20"/>
  <c r="A2374" i="20"/>
  <c r="G2373" i="20"/>
  <c r="F2373" i="20"/>
  <c r="E2373" i="20"/>
  <c r="D2373" i="20"/>
  <c r="C2373" i="20"/>
  <c r="B2373" i="20"/>
  <c r="A2373" i="20"/>
  <c r="G2372" i="20"/>
  <c r="F2372" i="20"/>
  <c r="E2372" i="20"/>
  <c r="D2372" i="20"/>
  <c r="C2372" i="20"/>
  <c r="B2372" i="20"/>
  <c r="A2372" i="20"/>
  <c r="G2371" i="20"/>
  <c r="F2371" i="20"/>
  <c r="E2371" i="20"/>
  <c r="D2371" i="20"/>
  <c r="C2371" i="20"/>
  <c r="B2371" i="20"/>
  <c r="A2371" i="20"/>
  <c r="G2370" i="20"/>
  <c r="F2370" i="20"/>
  <c r="E2370" i="20"/>
  <c r="D2370" i="20"/>
  <c r="C2370" i="20"/>
  <c r="B2370" i="20"/>
  <c r="A2370" i="20"/>
  <c r="G2369" i="20"/>
  <c r="F2369" i="20"/>
  <c r="E2369" i="20"/>
  <c r="D2369" i="20"/>
  <c r="C2369" i="20"/>
  <c r="B2369" i="20"/>
  <c r="A2369" i="20"/>
  <c r="G2368" i="20"/>
  <c r="F2368" i="20"/>
  <c r="E2368" i="20"/>
  <c r="D2368" i="20"/>
  <c r="C2368" i="20"/>
  <c r="B2368" i="20"/>
  <c r="A2368" i="20"/>
  <c r="G2367" i="20"/>
  <c r="F2367" i="20"/>
  <c r="E2367" i="20"/>
  <c r="D2367" i="20"/>
  <c r="C2367" i="20"/>
  <c r="B2367" i="20"/>
  <c r="A2367" i="20"/>
  <c r="G2366" i="20"/>
  <c r="F2366" i="20"/>
  <c r="E2366" i="20"/>
  <c r="D2366" i="20"/>
  <c r="C2366" i="20"/>
  <c r="B2366" i="20"/>
  <c r="A2366" i="20"/>
  <c r="G2365" i="20"/>
  <c r="F2365" i="20"/>
  <c r="E2365" i="20"/>
  <c r="D2365" i="20"/>
  <c r="C2365" i="20"/>
  <c r="B2365" i="20"/>
  <c r="A2365" i="20"/>
  <c r="G2364" i="20"/>
  <c r="F2364" i="20"/>
  <c r="E2364" i="20"/>
  <c r="D2364" i="20"/>
  <c r="C2364" i="20"/>
  <c r="B2364" i="20"/>
  <c r="A2364" i="20"/>
  <c r="G2363" i="20"/>
  <c r="F2363" i="20"/>
  <c r="E2363" i="20"/>
  <c r="D2363" i="20"/>
  <c r="C2363" i="20"/>
  <c r="B2363" i="20"/>
  <c r="A2363" i="20"/>
  <c r="G2362" i="20"/>
  <c r="F2362" i="20"/>
  <c r="E2362" i="20"/>
  <c r="D2362" i="20"/>
  <c r="C2362" i="20"/>
  <c r="B2362" i="20"/>
  <c r="A2362" i="20"/>
  <c r="G2361" i="20"/>
  <c r="F2361" i="20"/>
  <c r="E2361" i="20"/>
  <c r="D2361" i="20"/>
  <c r="C2361" i="20"/>
  <c r="B2361" i="20"/>
  <c r="A2361" i="20"/>
  <c r="G2360" i="20"/>
  <c r="F2360" i="20"/>
  <c r="E2360" i="20"/>
  <c r="D2360" i="20"/>
  <c r="C2360" i="20"/>
  <c r="B2360" i="20"/>
  <c r="A2360" i="20"/>
  <c r="G2359" i="20"/>
  <c r="F2359" i="20"/>
  <c r="E2359" i="20"/>
  <c r="D2359" i="20"/>
  <c r="C2359" i="20"/>
  <c r="B2359" i="20"/>
  <c r="A2359" i="20"/>
  <c r="G2358" i="20"/>
  <c r="F2358" i="20"/>
  <c r="E2358" i="20"/>
  <c r="D2358" i="20"/>
  <c r="C2358" i="20"/>
  <c r="B2358" i="20"/>
  <c r="A2358" i="20"/>
  <c r="G2357" i="20"/>
  <c r="F2357" i="20"/>
  <c r="E2357" i="20"/>
  <c r="D2357" i="20"/>
  <c r="C2357" i="20"/>
  <c r="B2357" i="20"/>
  <c r="A2357" i="20"/>
  <c r="G2356" i="20"/>
  <c r="F2356" i="20"/>
  <c r="E2356" i="20"/>
  <c r="D2356" i="20"/>
  <c r="C2356" i="20"/>
  <c r="B2356" i="20"/>
  <c r="A2356" i="20"/>
  <c r="G2355" i="20"/>
  <c r="F2355" i="20"/>
  <c r="E2355" i="20"/>
  <c r="D2355" i="20"/>
  <c r="C2355" i="20"/>
  <c r="B2355" i="20"/>
  <c r="A2355" i="20"/>
  <c r="G2354" i="20"/>
  <c r="F2354" i="20"/>
  <c r="E2354" i="20"/>
  <c r="D2354" i="20"/>
  <c r="C2354" i="20"/>
  <c r="B2354" i="20"/>
  <c r="A2354" i="20"/>
  <c r="G2353" i="20"/>
  <c r="F2353" i="20"/>
  <c r="E2353" i="20"/>
  <c r="D2353" i="20"/>
  <c r="C2353" i="20"/>
  <c r="B2353" i="20"/>
  <c r="A2353" i="20"/>
  <c r="G2352" i="20"/>
  <c r="F2352" i="20"/>
  <c r="E2352" i="20"/>
  <c r="D2352" i="20"/>
  <c r="C2352" i="20"/>
  <c r="B2352" i="20"/>
  <c r="A2352" i="20"/>
  <c r="G2351" i="20"/>
  <c r="F2351" i="20"/>
  <c r="E2351" i="20"/>
  <c r="D2351" i="20"/>
  <c r="C2351" i="20"/>
  <c r="B2351" i="20"/>
  <c r="A2351" i="20"/>
  <c r="G2350" i="20"/>
  <c r="F2350" i="20"/>
  <c r="E2350" i="20"/>
  <c r="D2350" i="20"/>
  <c r="C2350" i="20"/>
  <c r="B2350" i="20"/>
  <c r="A2350" i="20"/>
  <c r="G2349" i="20"/>
  <c r="F2349" i="20"/>
  <c r="E2349" i="20"/>
  <c r="D2349" i="20"/>
  <c r="C2349" i="20"/>
  <c r="B2349" i="20"/>
  <c r="A2349" i="20"/>
  <c r="G2348" i="20"/>
  <c r="F2348" i="20"/>
  <c r="E2348" i="20"/>
  <c r="D2348" i="20"/>
  <c r="C2348" i="20"/>
  <c r="B2348" i="20"/>
  <c r="A2348" i="20"/>
  <c r="G2347" i="20"/>
  <c r="F2347" i="20"/>
  <c r="E2347" i="20"/>
  <c r="D2347" i="20"/>
  <c r="C2347" i="20"/>
  <c r="B2347" i="20"/>
  <c r="A2347" i="20"/>
  <c r="G2346" i="20"/>
  <c r="F2346" i="20"/>
  <c r="E2346" i="20"/>
  <c r="D2346" i="20"/>
  <c r="C2346" i="20"/>
  <c r="B2346" i="20"/>
  <c r="A2346" i="20"/>
  <c r="G2345" i="20"/>
  <c r="F2345" i="20"/>
  <c r="E2345" i="20"/>
  <c r="D2345" i="20"/>
  <c r="C2345" i="20"/>
  <c r="B2345" i="20"/>
  <c r="A2345" i="20"/>
  <c r="G2344" i="20"/>
  <c r="F2344" i="20"/>
  <c r="E2344" i="20"/>
  <c r="D2344" i="20"/>
  <c r="C2344" i="20"/>
  <c r="B2344" i="20"/>
  <c r="A2344" i="20"/>
  <c r="G2343" i="20"/>
  <c r="F2343" i="20"/>
  <c r="E2343" i="20"/>
  <c r="D2343" i="20"/>
  <c r="C2343" i="20"/>
  <c r="B2343" i="20"/>
  <c r="A2343" i="20"/>
  <c r="G2342" i="20"/>
  <c r="F2342" i="20"/>
  <c r="E2342" i="20"/>
  <c r="D2342" i="20"/>
  <c r="C2342" i="20"/>
  <c r="B2342" i="20"/>
  <c r="A2342" i="20"/>
  <c r="G2341" i="20"/>
  <c r="F2341" i="20"/>
  <c r="E2341" i="20"/>
  <c r="D2341" i="20"/>
  <c r="C2341" i="20"/>
  <c r="B2341" i="20"/>
  <c r="A2341" i="20"/>
  <c r="G2340" i="20"/>
  <c r="F2340" i="20"/>
  <c r="E2340" i="20"/>
  <c r="D2340" i="20"/>
  <c r="C2340" i="20"/>
  <c r="B2340" i="20"/>
  <c r="A2340" i="20"/>
  <c r="G2339" i="20"/>
  <c r="F2339" i="20"/>
  <c r="E2339" i="20"/>
  <c r="D2339" i="20"/>
  <c r="C2339" i="20"/>
  <c r="B2339" i="20"/>
  <c r="A2339" i="20"/>
  <c r="G2338" i="20"/>
  <c r="F2338" i="20"/>
  <c r="E2338" i="20"/>
  <c r="D2338" i="20"/>
  <c r="C2338" i="20"/>
  <c r="B2338" i="20"/>
  <c r="A2338" i="20"/>
  <c r="G2337" i="20"/>
  <c r="F2337" i="20"/>
  <c r="E2337" i="20"/>
  <c r="D2337" i="20"/>
  <c r="C2337" i="20"/>
  <c r="B2337" i="20"/>
  <c r="A2337" i="20"/>
  <c r="G2336" i="20"/>
  <c r="F2336" i="20"/>
  <c r="E2336" i="20"/>
  <c r="D2336" i="20"/>
  <c r="C2336" i="20"/>
  <c r="B2336" i="20"/>
  <c r="A2336" i="20"/>
  <c r="G2335" i="20"/>
  <c r="F2335" i="20"/>
  <c r="E2335" i="20"/>
  <c r="D2335" i="20"/>
  <c r="C2335" i="20"/>
  <c r="B2335" i="20"/>
  <c r="A2335" i="20"/>
  <c r="G2334" i="20"/>
  <c r="F2334" i="20"/>
  <c r="E2334" i="20"/>
  <c r="D2334" i="20"/>
  <c r="C2334" i="20"/>
  <c r="B2334" i="20"/>
  <c r="A2334" i="20"/>
  <c r="G2333" i="20"/>
  <c r="F2333" i="20"/>
  <c r="E2333" i="20"/>
  <c r="D2333" i="20"/>
  <c r="C2333" i="20"/>
  <c r="B2333" i="20"/>
  <c r="A2333" i="20"/>
  <c r="G2332" i="20"/>
  <c r="F2332" i="20"/>
  <c r="E2332" i="20"/>
  <c r="D2332" i="20"/>
  <c r="C2332" i="20"/>
  <c r="B2332" i="20"/>
  <c r="A2332" i="20"/>
  <c r="G2331" i="20"/>
  <c r="F2331" i="20"/>
  <c r="E2331" i="20"/>
  <c r="D2331" i="20"/>
  <c r="C2331" i="20"/>
  <c r="B2331" i="20"/>
  <c r="A2331" i="20"/>
  <c r="G2330" i="20"/>
  <c r="F2330" i="20"/>
  <c r="E2330" i="20"/>
  <c r="D2330" i="20"/>
  <c r="C2330" i="20"/>
  <c r="B2330" i="20"/>
  <c r="A2330" i="20"/>
  <c r="G2329" i="20"/>
  <c r="F2329" i="20"/>
  <c r="E2329" i="20"/>
  <c r="D2329" i="20"/>
  <c r="C2329" i="20"/>
  <c r="B2329" i="20"/>
  <c r="A2329" i="20"/>
  <c r="G2328" i="20"/>
  <c r="F2328" i="20"/>
  <c r="E2328" i="20"/>
  <c r="D2328" i="20"/>
  <c r="C2328" i="20"/>
  <c r="B2328" i="20"/>
  <c r="A2328" i="20"/>
  <c r="G2327" i="20"/>
  <c r="F2327" i="20"/>
  <c r="E2327" i="20"/>
  <c r="D2327" i="20"/>
  <c r="C2327" i="20"/>
  <c r="B2327" i="20"/>
  <c r="A2327" i="20"/>
  <c r="G2326" i="20"/>
  <c r="F2326" i="20"/>
  <c r="E2326" i="20"/>
  <c r="D2326" i="20"/>
  <c r="C2326" i="20"/>
  <c r="B2326" i="20"/>
  <c r="A2326" i="20"/>
  <c r="G2325" i="20"/>
  <c r="F2325" i="20"/>
  <c r="E2325" i="20"/>
  <c r="D2325" i="20"/>
  <c r="C2325" i="20"/>
  <c r="B2325" i="20"/>
  <c r="A2325" i="20"/>
  <c r="G2324" i="20"/>
  <c r="F2324" i="20"/>
  <c r="E2324" i="20"/>
  <c r="D2324" i="20"/>
  <c r="C2324" i="20"/>
  <c r="B2324" i="20"/>
  <c r="A2324" i="20"/>
  <c r="G2323" i="20"/>
  <c r="F2323" i="20"/>
  <c r="E2323" i="20"/>
  <c r="D2323" i="20"/>
  <c r="C2323" i="20"/>
  <c r="B2323" i="20"/>
  <c r="A2323" i="20"/>
  <c r="G2322" i="20"/>
  <c r="F2322" i="20"/>
  <c r="E2322" i="20"/>
  <c r="D2322" i="20"/>
  <c r="C2322" i="20"/>
  <c r="B2322" i="20"/>
  <c r="A2322" i="20"/>
  <c r="G2321" i="20"/>
  <c r="F2321" i="20"/>
  <c r="E2321" i="20"/>
  <c r="D2321" i="20"/>
  <c r="C2321" i="20"/>
  <c r="B2321" i="20"/>
  <c r="A2321" i="20"/>
  <c r="G2320" i="20"/>
  <c r="F2320" i="20"/>
  <c r="E2320" i="20"/>
  <c r="D2320" i="20"/>
  <c r="C2320" i="20"/>
  <c r="B2320" i="20"/>
  <c r="A2320" i="20"/>
  <c r="G2319" i="20"/>
  <c r="F2319" i="20"/>
  <c r="E2319" i="20"/>
  <c r="D2319" i="20"/>
  <c r="C2319" i="20"/>
  <c r="B2319" i="20"/>
  <c r="A2319" i="20"/>
  <c r="G2318" i="20"/>
  <c r="F2318" i="20"/>
  <c r="E2318" i="20"/>
  <c r="D2318" i="20"/>
  <c r="C2318" i="20"/>
  <c r="B2318" i="20"/>
  <c r="A2318" i="20"/>
  <c r="G2317" i="20"/>
  <c r="F2317" i="20"/>
  <c r="E2317" i="20"/>
  <c r="D2317" i="20"/>
  <c r="C2317" i="20"/>
  <c r="B2317" i="20"/>
  <c r="A2317" i="20"/>
  <c r="G2316" i="20"/>
  <c r="F2316" i="20"/>
  <c r="E2316" i="20"/>
  <c r="D2316" i="20"/>
  <c r="C2316" i="20"/>
  <c r="B2316" i="20"/>
  <c r="A2316" i="20"/>
  <c r="G2315" i="20"/>
  <c r="F2315" i="20"/>
  <c r="E2315" i="20"/>
  <c r="D2315" i="20"/>
  <c r="C2315" i="20"/>
  <c r="B2315" i="20"/>
  <c r="A2315" i="20"/>
  <c r="G2314" i="20"/>
  <c r="F2314" i="20"/>
  <c r="E2314" i="20"/>
  <c r="D2314" i="20"/>
  <c r="C2314" i="20"/>
  <c r="B2314" i="20"/>
  <c r="A2314" i="20"/>
  <c r="G2313" i="20"/>
  <c r="F2313" i="20"/>
  <c r="E2313" i="20"/>
  <c r="D2313" i="20"/>
  <c r="C2313" i="20"/>
  <c r="B2313" i="20"/>
  <c r="A2313" i="20"/>
  <c r="G2312" i="20"/>
  <c r="F2312" i="20"/>
  <c r="E2312" i="20"/>
  <c r="D2312" i="20"/>
  <c r="C2312" i="20"/>
  <c r="B2312" i="20"/>
  <c r="A2312" i="20"/>
  <c r="G2311" i="20"/>
  <c r="F2311" i="20"/>
  <c r="E2311" i="20"/>
  <c r="D2311" i="20"/>
  <c r="C2311" i="20"/>
  <c r="B2311" i="20"/>
  <c r="A2311" i="20"/>
  <c r="G2310" i="20"/>
  <c r="F2310" i="20"/>
  <c r="E2310" i="20"/>
  <c r="D2310" i="20"/>
  <c r="C2310" i="20"/>
  <c r="B2310" i="20"/>
  <c r="A2310" i="20"/>
  <c r="G2309" i="20"/>
  <c r="F2309" i="20"/>
  <c r="E2309" i="20"/>
  <c r="D2309" i="20"/>
  <c r="C2309" i="20"/>
  <c r="B2309" i="20"/>
  <c r="A2309" i="20"/>
  <c r="G2308" i="20"/>
  <c r="F2308" i="20"/>
  <c r="E2308" i="20"/>
  <c r="D2308" i="20"/>
  <c r="C2308" i="20"/>
  <c r="B2308" i="20"/>
  <c r="A2308" i="20"/>
  <c r="G2307" i="20"/>
  <c r="F2307" i="20"/>
  <c r="E2307" i="20"/>
  <c r="D2307" i="20"/>
  <c r="C2307" i="20"/>
  <c r="B2307" i="20"/>
  <c r="A2307" i="20"/>
  <c r="G2306" i="20"/>
  <c r="F2306" i="20"/>
  <c r="E2306" i="20"/>
  <c r="D2306" i="20"/>
  <c r="C2306" i="20"/>
  <c r="B2306" i="20"/>
  <c r="A2306" i="20"/>
  <c r="G2305" i="20"/>
  <c r="F2305" i="20"/>
  <c r="E2305" i="20"/>
  <c r="D2305" i="20"/>
  <c r="C2305" i="20"/>
  <c r="B2305" i="20"/>
  <c r="A2305" i="20"/>
  <c r="G2304" i="20"/>
  <c r="F2304" i="20"/>
  <c r="E2304" i="20"/>
  <c r="D2304" i="20"/>
  <c r="C2304" i="20"/>
  <c r="B2304" i="20"/>
  <c r="A2304" i="20"/>
  <c r="G2303" i="20"/>
  <c r="F2303" i="20"/>
  <c r="E2303" i="20"/>
  <c r="D2303" i="20"/>
  <c r="C2303" i="20"/>
  <c r="B2303" i="20"/>
  <c r="A2303" i="20"/>
  <c r="G2302" i="20"/>
  <c r="F2302" i="20"/>
  <c r="E2302" i="20"/>
  <c r="D2302" i="20"/>
  <c r="C2302" i="20"/>
  <c r="B2302" i="20"/>
  <c r="A2302" i="20"/>
  <c r="G2301" i="20"/>
  <c r="F2301" i="20"/>
  <c r="E2301" i="20"/>
  <c r="D2301" i="20"/>
  <c r="C2301" i="20"/>
  <c r="B2301" i="20"/>
  <c r="A2301" i="20"/>
  <c r="G2300" i="20"/>
  <c r="F2300" i="20"/>
  <c r="E2300" i="20"/>
  <c r="D2300" i="20"/>
  <c r="C2300" i="20"/>
  <c r="B2300" i="20"/>
  <c r="A2300" i="20"/>
  <c r="G2299" i="20"/>
  <c r="F2299" i="20"/>
  <c r="E2299" i="20"/>
  <c r="D2299" i="20"/>
  <c r="C2299" i="20"/>
  <c r="B2299" i="20"/>
  <c r="A2299" i="20"/>
  <c r="G2298" i="20"/>
  <c r="F2298" i="20"/>
  <c r="E2298" i="20"/>
  <c r="D2298" i="20"/>
  <c r="C2298" i="20"/>
  <c r="B2298" i="20"/>
  <c r="A2298" i="20"/>
  <c r="G2297" i="20"/>
  <c r="F2297" i="20"/>
  <c r="E2297" i="20"/>
  <c r="D2297" i="20"/>
  <c r="C2297" i="20"/>
  <c r="B2297" i="20"/>
  <c r="A2297" i="20"/>
  <c r="G2296" i="20"/>
  <c r="F2296" i="20"/>
  <c r="E2296" i="20"/>
  <c r="D2296" i="20"/>
  <c r="C2296" i="20"/>
  <c r="B2296" i="20"/>
  <c r="A2296" i="20"/>
  <c r="G2295" i="20"/>
  <c r="F2295" i="20"/>
  <c r="E2295" i="20"/>
  <c r="D2295" i="20"/>
  <c r="C2295" i="20"/>
  <c r="B2295" i="20"/>
  <c r="A2295" i="20"/>
  <c r="G2294" i="20"/>
  <c r="F2294" i="20"/>
  <c r="E2294" i="20"/>
  <c r="D2294" i="20"/>
  <c r="C2294" i="20"/>
  <c r="B2294" i="20"/>
  <c r="A2294" i="20"/>
  <c r="G2293" i="20"/>
  <c r="F2293" i="20"/>
  <c r="E2293" i="20"/>
  <c r="D2293" i="20"/>
  <c r="C2293" i="20"/>
  <c r="B2293" i="20"/>
  <c r="A2293" i="20"/>
  <c r="G2292" i="20"/>
  <c r="F2292" i="20"/>
  <c r="E2292" i="20"/>
  <c r="D2292" i="20"/>
  <c r="C2292" i="20"/>
  <c r="B2292" i="20"/>
  <c r="A2292" i="20"/>
  <c r="G2291" i="20"/>
  <c r="F2291" i="20"/>
  <c r="E2291" i="20"/>
  <c r="D2291" i="20"/>
  <c r="C2291" i="20"/>
  <c r="B2291" i="20"/>
  <c r="A2291" i="20"/>
  <c r="G2290" i="20"/>
  <c r="F2290" i="20"/>
  <c r="E2290" i="20"/>
  <c r="D2290" i="20"/>
  <c r="C2290" i="20"/>
  <c r="B2290" i="20"/>
  <c r="A2290" i="20"/>
  <c r="G2289" i="20"/>
  <c r="F2289" i="20"/>
  <c r="E2289" i="20"/>
  <c r="D2289" i="20"/>
  <c r="C2289" i="20"/>
  <c r="B2289" i="20"/>
  <c r="A2289" i="20"/>
  <c r="G2288" i="20"/>
  <c r="F2288" i="20"/>
  <c r="E2288" i="20"/>
  <c r="D2288" i="20"/>
  <c r="C2288" i="20"/>
  <c r="B2288" i="20"/>
  <c r="A2288" i="20"/>
  <c r="G2287" i="20"/>
  <c r="F2287" i="20"/>
  <c r="E2287" i="20"/>
  <c r="D2287" i="20"/>
  <c r="C2287" i="20"/>
  <c r="B2287" i="20"/>
  <c r="A2287" i="20"/>
  <c r="G2286" i="20"/>
  <c r="F2286" i="20"/>
  <c r="E2286" i="20"/>
  <c r="D2286" i="20"/>
  <c r="C2286" i="20"/>
  <c r="B2286" i="20"/>
  <c r="A2286" i="20"/>
  <c r="G2285" i="20"/>
  <c r="F2285" i="20"/>
  <c r="E2285" i="20"/>
  <c r="D2285" i="20"/>
  <c r="C2285" i="20"/>
  <c r="B2285" i="20"/>
  <c r="A2285" i="20"/>
  <c r="G2284" i="20"/>
  <c r="F2284" i="20"/>
  <c r="E2284" i="20"/>
  <c r="D2284" i="20"/>
  <c r="C2284" i="20"/>
  <c r="B2284" i="20"/>
  <c r="A2284" i="20"/>
  <c r="G2283" i="20"/>
  <c r="F2283" i="20"/>
  <c r="E2283" i="20"/>
  <c r="D2283" i="20"/>
  <c r="C2283" i="20"/>
  <c r="B2283" i="20"/>
  <c r="A2283" i="20"/>
  <c r="G2282" i="20"/>
  <c r="F2282" i="20"/>
  <c r="E2282" i="20"/>
  <c r="D2282" i="20"/>
  <c r="C2282" i="20"/>
  <c r="B2282" i="20"/>
  <c r="A2282" i="20"/>
  <c r="G2281" i="20"/>
  <c r="F2281" i="20"/>
  <c r="E2281" i="20"/>
  <c r="D2281" i="20"/>
  <c r="C2281" i="20"/>
  <c r="B2281" i="20"/>
  <c r="A2281" i="20"/>
  <c r="G2280" i="20"/>
  <c r="F2280" i="20"/>
  <c r="E2280" i="20"/>
  <c r="D2280" i="20"/>
  <c r="C2280" i="20"/>
  <c r="B2280" i="20"/>
  <c r="A2280" i="20"/>
  <c r="G2279" i="20"/>
  <c r="F2279" i="20"/>
  <c r="E2279" i="20"/>
  <c r="D2279" i="20"/>
  <c r="C2279" i="20"/>
  <c r="B2279" i="20"/>
  <c r="A2279" i="20"/>
  <c r="G2278" i="20"/>
  <c r="F2278" i="20"/>
  <c r="E2278" i="20"/>
  <c r="D2278" i="20"/>
  <c r="C2278" i="20"/>
  <c r="B2278" i="20"/>
  <c r="A2278" i="20"/>
  <c r="G2277" i="20"/>
  <c r="F2277" i="20"/>
  <c r="E2277" i="20"/>
  <c r="D2277" i="20"/>
  <c r="C2277" i="20"/>
  <c r="B2277" i="20"/>
  <c r="A2277" i="20"/>
  <c r="G2276" i="20"/>
  <c r="F2276" i="20"/>
  <c r="E2276" i="20"/>
  <c r="D2276" i="20"/>
  <c r="C2276" i="20"/>
  <c r="B2276" i="20"/>
  <c r="A2276" i="20"/>
  <c r="G2275" i="20"/>
  <c r="F2275" i="20"/>
  <c r="E2275" i="20"/>
  <c r="D2275" i="20"/>
  <c r="C2275" i="20"/>
  <c r="B2275" i="20"/>
  <c r="A2275" i="20"/>
  <c r="G2274" i="20"/>
  <c r="F2274" i="20"/>
  <c r="E2274" i="20"/>
  <c r="D2274" i="20"/>
  <c r="C2274" i="20"/>
  <c r="B2274" i="20"/>
  <c r="A2274" i="20"/>
  <c r="G2273" i="20"/>
  <c r="F2273" i="20"/>
  <c r="E2273" i="20"/>
  <c r="D2273" i="20"/>
  <c r="C2273" i="20"/>
  <c r="B2273" i="20"/>
  <c r="A2273" i="20"/>
  <c r="G2272" i="20"/>
  <c r="F2272" i="20"/>
  <c r="E2272" i="20"/>
  <c r="D2272" i="20"/>
  <c r="C2272" i="20"/>
  <c r="B2272" i="20"/>
  <c r="A2272" i="20"/>
  <c r="G2271" i="20"/>
  <c r="F2271" i="20"/>
  <c r="E2271" i="20"/>
  <c r="D2271" i="20"/>
  <c r="C2271" i="20"/>
  <c r="B2271" i="20"/>
  <c r="A2271" i="20"/>
  <c r="G2270" i="20"/>
  <c r="F2270" i="20"/>
  <c r="E2270" i="20"/>
  <c r="D2270" i="20"/>
  <c r="C2270" i="20"/>
  <c r="B2270" i="20"/>
  <c r="A2270" i="20"/>
  <c r="G2269" i="20"/>
  <c r="F2269" i="20"/>
  <c r="E2269" i="20"/>
  <c r="D2269" i="20"/>
  <c r="C2269" i="20"/>
  <c r="B2269" i="20"/>
  <c r="A2269" i="20"/>
  <c r="G2268" i="20"/>
  <c r="F2268" i="20"/>
  <c r="E2268" i="20"/>
  <c r="D2268" i="20"/>
  <c r="C2268" i="20"/>
  <c r="B2268" i="20"/>
  <c r="A2268" i="20"/>
  <c r="G2267" i="20"/>
  <c r="F2267" i="20"/>
  <c r="E2267" i="20"/>
  <c r="D2267" i="20"/>
  <c r="C2267" i="20"/>
  <c r="B2267" i="20"/>
  <c r="A2267" i="20"/>
  <c r="G2266" i="20"/>
  <c r="F2266" i="20"/>
  <c r="E2266" i="20"/>
  <c r="D2266" i="20"/>
  <c r="C2266" i="20"/>
  <c r="B2266" i="20"/>
  <c r="A2266" i="20"/>
  <c r="G2265" i="20"/>
  <c r="F2265" i="20"/>
  <c r="E2265" i="20"/>
  <c r="D2265" i="20"/>
  <c r="C2265" i="20"/>
  <c r="B2265" i="20"/>
  <c r="A2265" i="20"/>
  <c r="G2264" i="20"/>
  <c r="F2264" i="20"/>
  <c r="E2264" i="20"/>
  <c r="D2264" i="20"/>
  <c r="C2264" i="20"/>
  <c r="B2264" i="20"/>
  <c r="A2264" i="20"/>
  <c r="G2263" i="20"/>
  <c r="F2263" i="20"/>
  <c r="E2263" i="20"/>
  <c r="D2263" i="20"/>
  <c r="C2263" i="20"/>
  <c r="B2263" i="20"/>
  <c r="A2263" i="20"/>
  <c r="G2262" i="20"/>
  <c r="F2262" i="20"/>
  <c r="E2262" i="20"/>
  <c r="D2262" i="20"/>
  <c r="C2262" i="20"/>
  <c r="B2262" i="20"/>
  <c r="A2262" i="20"/>
  <c r="G2261" i="20"/>
  <c r="F2261" i="20"/>
  <c r="E2261" i="20"/>
  <c r="D2261" i="20"/>
  <c r="C2261" i="20"/>
  <c r="B2261" i="20"/>
  <c r="A2261" i="20"/>
  <c r="G2260" i="20"/>
  <c r="F2260" i="20"/>
  <c r="E2260" i="20"/>
  <c r="D2260" i="20"/>
  <c r="C2260" i="20"/>
  <c r="B2260" i="20"/>
  <c r="A2260" i="20"/>
  <c r="G2259" i="20"/>
  <c r="F2259" i="20"/>
  <c r="E2259" i="20"/>
  <c r="D2259" i="20"/>
  <c r="C2259" i="20"/>
  <c r="B2259" i="20"/>
  <c r="A2259" i="20"/>
  <c r="G2258" i="20"/>
  <c r="F2258" i="20"/>
  <c r="E2258" i="20"/>
  <c r="D2258" i="20"/>
  <c r="C2258" i="20"/>
  <c r="B2258" i="20"/>
  <c r="A2258" i="20"/>
  <c r="G2257" i="20"/>
  <c r="F2257" i="20"/>
  <c r="E2257" i="20"/>
  <c r="D2257" i="20"/>
  <c r="C2257" i="20"/>
  <c r="B2257" i="20"/>
  <c r="A2257" i="20"/>
  <c r="G2256" i="20"/>
  <c r="F2256" i="20"/>
  <c r="E2256" i="20"/>
  <c r="D2256" i="20"/>
  <c r="C2256" i="20"/>
  <c r="B2256" i="20"/>
  <c r="A2256" i="20"/>
  <c r="G2255" i="20"/>
  <c r="F2255" i="20"/>
  <c r="E2255" i="20"/>
  <c r="D2255" i="20"/>
  <c r="C2255" i="20"/>
  <c r="B2255" i="20"/>
  <c r="A2255" i="20"/>
  <c r="G2254" i="20"/>
  <c r="F2254" i="20"/>
  <c r="E2254" i="20"/>
  <c r="D2254" i="20"/>
  <c r="C2254" i="20"/>
  <c r="B2254" i="20"/>
  <c r="A2254" i="20"/>
  <c r="G2253" i="20"/>
  <c r="F2253" i="20"/>
  <c r="E2253" i="20"/>
  <c r="D2253" i="20"/>
  <c r="C2253" i="20"/>
  <c r="B2253" i="20"/>
  <c r="A2253" i="20"/>
  <c r="G2252" i="20"/>
  <c r="F2252" i="20"/>
  <c r="E2252" i="20"/>
  <c r="D2252" i="20"/>
  <c r="C2252" i="20"/>
  <c r="B2252" i="20"/>
  <c r="A2252" i="20"/>
  <c r="G2251" i="20"/>
  <c r="F2251" i="20"/>
  <c r="E2251" i="20"/>
  <c r="D2251" i="20"/>
  <c r="C2251" i="20"/>
  <c r="B2251" i="20"/>
  <c r="A2251" i="20"/>
  <c r="G2250" i="20"/>
  <c r="F2250" i="20"/>
  <c r="E2250" i="20"/>
  <c r="D2250" i="20"/>
  <c r="C2250" i="20"/>
  <c r="B2250" i="20"/>
  <c r="A2250" i="20"/>
  <c r="G2249" i="20"/>
  <c r="F2249" i="20"/>
  <c r="E2249" i="20"/>
  <c r="D2249" i="20"/>
  <c r="C2249" i="20"/>
  <c r="B2249" i="20"/>
  <c r="A2249" i="20"/>
  <c r="G2248" i="20"/>
  <c r="F2248" i="20"/>
  <c r="E2248" i="20"/>
  <c r="D2248" i="20"/>
  <c r="C2248" i="20"/>
  <c r="B2248" i="20"/>
  <c r="A2248" i="20"/>
  <c r="G2247" i="20"/>
  <c r="F2247" i="20"/>
  <c r="E2247" i="20"/>
  <c r="D2247" i="20"/>
  <c r="C2247" i="20"/>
  <c r="B2247" i="20"/>
  <c r="A2247" i="20"/>
  <c r="G2246" i="20"/>
  <c r="F2246" i="20"/>
  <c r="E2246" i="20"/>
  <c r="D2246" i="20"/>
  <c r="C2246" i="20"/>
  <c r="B2246" i="20"/>
  <c r="A2246" i="20"/>
  <c r="G2245" i="20"/>
  <c r="F2245" i="20"/>
  <c r="E2245" i="20"/>
  <c r="D2245" i="20"/>
  <c r="C2245" i="20"/>
  <c r="B2245" i="20"/>
  <c r="A2245" i="20"/>
  <c r="G2244" i="20"/>
  <c r="F2244" i="20"/>
  <c r="E2244" i="20"/>
  <c r="D2244" i="20"/>
  <c r="C2244" i="20"/>
  <c r="B2244" i="20"/>
  <c r="A2244" i="20"/>
  <c r="G2243" i="20"/>
  <c r="F2243" i="20"/>
  <c r="E2243" i="20"/>
  <c r="D2243" i="20"/>
  <c r="C2243" i="20"/>
  <c r="B2243" i="20"/>
  <c r="A2243" i="20"/>
  <c r="G2242" i="20"/>
  <c r="F2242" i="20"/>
  <c r="E2242" i="20"/>
  <c r="D2242" i="20"/>
  <c r="C2242" i="20"/>
  <c r="B2242" i="20"/>
  <c r="A2242" i="20"/>
  <c r="G2241" i="20"/>
  <c r="F2241" i="20"/>
  <c r="E2241" i="20"/>
  <c r="D2241" i="20"/>
  <c r="C2241" i="20"/>
  <c r="B2241" i="20"/>
  <c r="A2241" i="20"/>
  <c r="G2240" i="20"/>
  <c r="F2240" i="20"/>
  <c r="E2240" i="20"/>
  <c r="D2240" i="20"/>
  <c r="C2240" i="20"/>
  <c r="B2240" i="20"/>
  <c r="A2240" i="20"/>
  <c r="G2239" i="20"/>
  <c r="F2239" i="20"/>
  <c r="E2239" i="20"/>
  <c r="D2239" i="20"/>
  <c r="C2239" i="20"/>
  <c r="B2239" i="20"/>
  <c r="A2239" i="20"/>
  <c r="G2238" i="20"/>
  <c r="F2238" i="20"/>
  <c r="E2238" i="20"/>
  <c r="D2238" i="20"/>
  <c r="C2238" i="20"/>
  <c r="B2238" i="20"/>
  <c r="A2238" i="20"/>
  <c r="G2237" i="20"/>
  <c r="F2237" i="20"/>
  <c r="E2237" i="20"/>
  <c r="D2237" i="20"/>
  <c r="C2237" i="20"/>
  <c r="B2237" i="20"/>
  <c r="A2237" i="20"/>
  <c r="G2236" i="20"/>
  <c r="F2236" i="20"/>
  <c r="E2236" i="20"/>
  <c r="D2236" i="20"/>
  <c r="C2236" i="20"/>
  <c r="B2236" i="20"/>
  <c r="A2236" i="20"/>
  <c r="G2235" i="20"/>
  <c r="F2235" i="20"/>
  <c r="E2235" i="20"/>
  <c r="D2235" i="20"/>
  <c r="C2235" i="20"/>
  <c r="B2235" i="20"/>
  <c r="A2235" i="20"/>
  <c r="G2234" i="20"/>
  <c r="F2234" i="20"/>
  <c r="E2234" i="20"/>
  <c r="D2234" i="20"/>
  <c r="C2234" i="20"/>
  <c r="B2234" i="20"/>
  <c r="A2234" i="20"/>
  <c r="G2233" i="20"/>
  <c r="F2233" i="20"/>
  <c r="E2233" i="20"/>
  <c r="D2233" i="20"/>
  <c r="C2233" i="20"/>
  <c r="B2233" i="20"/>
  <c r="A2233" i="20"/>
  <c r="G2232" i="20"/>
  <c r="F2232" i="20"/>
  <c r="E2232" i="20"/>
  <c r="D2232" i="20"/>
  <c r="C2232" i="20"/>
  <c r="B2232" i="20"/>
  <c r="A2232" i="20"/>
  <c r="G2231" i="20"/>
  <c r="F2231" i="20"/>
  <c r="E2231" i="20"/>
  <c r="D2231" i="20"/>
  <c r="C2231" i="20"/>
  <c r="B2231" i="20"/>
  <c r="A2231" i="20"/>
  <c r="G2230" i="20"/>
  <c r="F2230" i="20"/>
  <c r="E2230" i="20"/>
  <c r="D2230" i="20"/>
  <c r="C2230" i="20"/>
  <c r="B2230" i="20"/>
  <c r="A2230" i="20"/>
  <c r="G2229" i="20"/>
  <c r="F2229" i="20"/>
  <c r="E2229" i="20"/>
  <c r="D2229" i="20"/>
  <c r="C2229" i="20"/>
  <c r="B2229" i="20"/>
  <c r="A2229" i="20"/>
  <c r="G2228" i="20"/>
  <c r="F2228" i="20"/>
  <c r="E2228" i="20"/>
  <c r="D2228" i="20"/>
  <c r="C2228" i="20"/>
  <c r="B2228" i="20"/>
  <c r="A2228" i="20"/>
  <c r="G2227" i="20"/>
  <c r="F2227" i="20"/>
  <c r="E2227" i="20"/>
  <c r="D2227" i="20"/>
  <c r="C2227" i="20"/>
  <c r="B2227" i="20"/>
  <c r="A2227" i="20"/>
  <c r="G2226" i="20"/>
  <c r="F2226" i="20"/>
  <c r="E2226" i="20"/>
  <c r="D2226" i="20"/>
  <c r="C2226" i="20"/>
  <c r="B2226" i="20"/>
  <c r="A2226" i="20"/>
  <c r="G2225" i="20"/>
  <c r="F2225" i="20"/>
  <c r="E2225" i="20"/>
  <c r="D2225" i="20"/>
  <c r="C2225" i="20"/>
  <c r="B2225" i="20"/>
  <c r="A2225" i="20"/>
  <c r="G2224" i="20"/>
  <c r="F2224" i="20"/>
  <c r="E2224" i="20"/>
  <c r="D2224" i="20"/>
  <c r="C2224" i="20"/>
  <c r="B2224" i="20"/>
  <c r="A2224" i="20"/>
  <c r="G2223" i="20"/>
  <c r="F2223" i="20"/>
  <c r="E2223" i="20"/>
  <c r="D2223" i="20"/>
  <c r="C2223" i="20"/>
  <c r="B2223" i="20"/>
  <c r="A2223" i="20"/>
  <c r="G2222" i="20"/>
  <c r="F2222" i="20"/>
  <c r="E2222" i="20"/>
  <c r="D2222" i="20"/>
  <c r="C2222" i="20"/>
  <c r="B2222" i="20"/>
  <c r="A2222" i="20"/>
  <c r="G2221" i="20"/>
  <c r="F2221" i="20"/>
  <c r="E2221" i="20"/>
  <c r="D2221" i="20"/>
  <c r="C2221" i="20"/>
  <c r="B2221" i="20"/>
  <c r="A2221" i="20"/>
  <c r="G2220" i="20"/>
  <c r="F2220" i="20"/>
  <c r="E2220" i="20"/>
  <c r="D2220" i="20"/>
  <c r="C2220" i="20"/>
  <c r="B2220" i="20"/>
  <c r="A2220" i="20"/>
  <c r="G2219" i="20"/>
  <c r="F2219" i="20"/>
  <c r="E2219" i="20"/>
  <c r="D2219" i="20"/>
  <c r="C2219" i="20"/>
  <c r="B2219" i="20"/>
  <c r="A2219" i="20"/>
  <c r="G2218" i="20"/>
  <c r="F2218" i="20"/>
  <c r="E2218" i="20"/>
  <c r="D2218" i="20"/>
  <c r="C2218" i="20"/>
  <c r="B2218" i="20"/>
  <c r="A2218" i="20"/>
  <c r="G2217" i="20"/>
  <c r="F2217" i="20"/>
  <c r="E2217" i="20"/>
  <c r="D2217" i="20"/>
  <c r="C2217" i="20"/>
  <c r="B2217" i="20"/>
  <c r="A2217" i="20"/>
  <c r="G2216" i="20"/>
  <c r="F2216" i="20"/>
  <c r="E2216" i="20"/>
  <c r="D2216" i="20"/>
  <c r="C2216" i="20"/>
  <c r="B2216" i="20"/>
  <c r="A2216" i="20"/>
  <c r="G2215" i="20"/>
  <c r="F2215" i="20"/>
  <c r="E2215" i="20"/>
  <c r="D2215" i="20"/>
  <c r="C2215" i="20"/>
  <c r="B2215" i="20"/>
  <c r="A2215" i="20"/>
  <c r="G2214" i="20"/>
  <c r="F2214" i="20"/>
  <c r="E2214" i="20"/>
  <c r="D2214" i="20"/>
  <c r="C2214" i="20"/>
  <c r="B2214" i="20"/>
  <c r="A2214" i="20"/>
  <c r="G2213" i="20"/>
  <c r="F2213" i="20"/>
  <c r="E2213" i="20"/>
  <c r="D2213" i="20"/>
  <c r="C2213" i="20"/>
  <c r="B2213" i="20"/>
  <c r="A2213" i="20"/>
  <c r="G2212" i="20"/>
  <c r="F2212" i="20"/>
  <c r="E2212" i="20"/>
  <c r="D2212" i="20"/>
  <c r="C2212" i="20"/>
  <c r="B2212" i="20"/>
  <c r="A2212" i="20"/>
  <c r="G2211" i="20"/>
  <c r="F2211" i="20"/>
  <c r="E2211" i="20"/>
  <c r="D2211" i="20"/>
  <c r="C2211" i="20"/>
  <c r="B2211" i="20"/>
  <c r="A2211" i="20"/>
  <c r="G2210" i="20"/>
  <c r="F2210" i="20"/>
  <c r="E2210" i="20"/>
  <c r="D2210" i="20"/>
  <c r="C2210" i="20"/>
  <c r="B2210" i="20"/>
  <c r="A2210" i="20"/>
  <c r="G2209" i="20"/>
  <c r="F2209" i="20"/>
  <c r="E2209" i="20"/>
  <c r="D2209" i="20"/>
  <c r="C2209" i="20"/>
  <c r="B2209" i="20"/>
  <c r="A2209" i="20"/>
  <c r="G2208" i="20"/>
  <c r="F2208" i="20"/>
  <c r="E2208" i="20"/>
  <c r="D2208" i="20"/>
  <c r="C2208" i="20"/>
  <c r="B2208" i="20"/>
  <c r="A2208" i="20"/>
  <c r="G2207" i="20"/>
  <c r="F2207" i="20"/>
  <c r="E2207" i="20"/>
  <c r="D2207" i="20"/>
  <c r="C2207" i="20"/>
  <c r="B2207" i="20"/>
  <c r="A2207" i="20"/>
  <c r="G2206" i="20"/>
  <c r="F2206" i="20"/>
  <c r="E2206" i="20"/>
  <c r="D2206" i="20"/>
  <c r="C2206" i="20"/>
  <c r="B2206" i="20"/>
  <c r="A2206" i="20"/>
  <c r="G2205" i="20"/>
  <c r="F2205" i="20"/>
  <c r="E2205" i="20"/>
  <c r="D2205" i="20"/>
  <c r="C2205" i="20"/>
  <c r="B2205" i="20"/>
  <c r="A2205" i="20"/>
  <c r="G2204" i="20"/>
  <c r="F2204" i="20"/>
  <c r="E2204" i="20"/>
  <c r="D2204" i="20"/>
  <c r="C2204" i="20"/>
  <c r="B2204" i="20"/>
  <c r="A2204" i="20"/>
  <c r="G2203" i="20"/>
  <c r="F2203" i="20"/>
  <c r="E2203" i="20"/>
  <c r="D2203" i="20"/>
  <c r="C2203" i="20"/>
  <c r="B2203" i="20"/>
  <c r="A2203" i="20"/>
  <c r="G2202" i="20"/>
  <c r="F2202" i="20"/>
  <c r="E2202" i="20"/>
  <c r="D2202" i="20"/>
  <c r="C2202" i="20"/>
  <c r="B2202" i="20"/>
  <c r="A2202" i="20"/>
  <c r="G2201" i="20"/>
  <c r="F2201" i="20"/>
  <c r="E2201" i="20"/>
  <c r="D2201" i="20"/>
  <c r="C2201" i="20"/>
  <c r="B2201" i="20"/>
  <c r="A2201" i="20"/>
  <c r="G2200" i="20"/>
  <c r="F2200" i="20"/>
  <c r="E2200" i="20"/>
  <c r="D2200" i="20"/>
  <c r="C2200" i="20"/>
  <c r="B2200" i="20"/>
  <c r="A2200" i="20"/>
  <c r="G2199" i="20"/>
  <c r="F2199" i="20"/>
  <c r="E2199" i="20"/>
  <c r="D2199" i="20"/>
  <c r="C2199" i="20"/>
  <c r="B2199" i="20"/>
  <c r="A2199" i="20"/>
  <c r="G2198" i="20"/>
  <c r="F2198" i="20"/>
  <c r="E2198" i="20"/>
  <c r="D2198" i="20"/>
  <c r="C2198" i="20"/>
  <c r="B2198" i="20"/>
  <c r="A2198" i="20"/>
  <c r="G2197" i="20"/>
  <c r="F2197" i="20"/>
  <c r="E2197" i="20"/>
  <c r="D2197" i="20"/>
  <c r="C2197" i="20"/>
  <c r="B2197" i="20"/>
  <c r="A2197" i="20"/>
  <c r="G2196" i="20"/>
  <c r="F2196" i="20"/>
  <c r="E2196" i="20"/>
  <c r="D2196" i="20"/>
  <c r="C2196" i="20"/>
  <c r="B2196" i="20"/>
  <c r="A2196" i="20"/>
  <c r="G2195" i="20"/>
  <c r="F2195" i="20"/>
  <c r="E2195" i="20"/>
  <c r="D2195" i="20"/>
  <c r="C2195" i="20"/>
  <c r="B2195" i="20"/>
  <c r="A2195" i="20"/>
  <c r="G2194" i="20"/>
  <c r="F2194" i="20"/>
  <c r="E2194" i="20"/>
  <c r="D2194" i="20"/>
  <c r="C2194" i="20"/>
  <c r="B2194" i="20"/>
  <c r="A2194" i="20"/>
  <c r="G2193" i="20"/>
  <c r="F2193" i="20"/>
  <c r="E2193" i="20"/>
  <c r="D2193" i="20"/>
  <c r="C2193" i="20"/>
  <c r="B2193" i="20"/>
  <c r="A2193" i="20"/>
  <c r="G2192" i="20"/>
  <c r="F2192" i="20"/>
  <c r="E2192" i="20"/>
  <c r="D2192" i="20"/>
  <c r="C2192" i="20"/>
  <c r="B2192" i="20"/>
  <c r="A2192" i="20"/>
  <c r="G2191" i="20"/>
  <c r="F2191" i="20"/>
  <c r="E2191" i="20"/>
  <c r="D2191" i="20"/>
  <c r="C2191" i="20"/>
  <c r="B2191" i="20"/>
  <c r="A2191" i="20"/>
  <c r="G2190" i="20"/>
  <c r="F2190" i="20"/>
  <c r="E2190" i="20"/>
  <c r="D2190" i="20"/>
  <c r="C2190" i="20"/>
  <c r="B2190" i="20"/>
  <c r="A2190" i="20"/>
  <c r="G2189" i="20"/>
  <c r="F2189" i="20"/>
  <c r="E2189" i="20"/>
  <c r="D2189" i="20"/>
  <c r="C2189" i="20"/>
  <c r="B2189" i="20"/>
  <c r="A2189" i="20"/>
  <c r="G2188" i="20"/>
  <c r="F2188" i="20"/>
  <c r="E2188" i="20"/>
  <c r="D2188" i="20"/>
  <c r="C2188" i="20"/>
  <c r="B2188" i="20"/>
  <c r="A2188" i="20"/>
  <c r="G2187" i="20"/>
  <c r="F2187" i="20"/>
  <c r="E2187" i="20"/>
  <c r="D2187" i="20"/>
  <c r="C2187" i="20"/>
  <c r="B2187" i="20"/>
  <c r="A2187" i="20"/>
  <c r="G2186" i="20"/>
  <c r="F2186" i="20"/>
  <c r="E2186" i="20"/>
  <c r="D2186" i="20"/>
  <c r="C2186" i="20"/>
  <c r="B2186" i="20"/>
  <c r="A2186" i="20"/>
  <c r="G2185" i="20"/>
  <c r="F2185" i="20"/>
  <c r="E2185" i="20"/>
  <c r="D2185" i="20"/>
  <c r="C2185" i="20"/>
  <c r="B2185" i="20"/>
  <c r="A2185" i="20"/>
  <c r="G2184" i="20"/>
  <c r="F2184" i="20"/>
  <c r="E2184" i="20"/>
  <c r="D2184" i="20"/>
  <c r="C2184" i="20"/>
  <c r="B2184" i="20"/>
  <c r="A2184" i="20"/>
  <c r="G2183" i="20"/>
  <c r="F2183" i="20"/>
  <c r="E2183" i="20"/>
  <c r="D2183" i="20"/>
  <c r="C2183" i="20"/>
  <c r="B2183" i="20"/>
  <c r="A2183" i="20"/>
  <c r="G2182" i="20"/>
  <c r="F2182" i="20"/>
  <c r="E2182" i="20"/>
  <c r="D2182" i="20"/>
  <c r="C2182" i="20"/>
  <c r="B2182" i="20"/>
  <c r="A2182" i="20"/>
  <c r="G2181" i="20"/>
  <c r="F2181" i="20"/>
  <c r="E2181" i="20"/>
  <c r="D2181" i="20"/>
  <c r="C2181" i="20"/>
  <c r="B2181" i="20"/>
  <c r="A2181" i="20"/>
  <c r="G2180" i="20"/>
  <c r="F2180" i="20"/>
  <c r="E2180" i="20"/>
  <c r="D2180" i="20"/>
  <c r="C2180" i="20"/>
  <c r="B2180" i="20"/>
  <c r="A2180" i="20"/>
  <c r="G2179" i="20"/>
  <c r="F2179" i="20"/>
  <c r="E2179" i="20"/>
  <c r="D2179" i="20"/>
  <c r="C2179" i="20"/>
  <c r="B2179" i="20"/>
  <c r="A2179" i="20"/>
  <c r="G2178" i="20"/>
  <c r="F2178" i="20"/>
  <c r="E2178" i="20"/>
  <c r="D2178" i="20"/>
  <c r="C2178" i="20"/>
  <c r="B2178" i="20"/>
  <c r="A2178" i="20"/>
  <c r="G2177" i="20"/>
  <c r="F2177" i="20"/>
  <c r="E2177" i="20"/>
  <c r="D2177" i="20"/>
  <c r="C2177" i="20"/>
  <c r="B2177" i="20"/>
  <c r="A2177" i="20"/>
  <c r="G2176" i="20"/>
  <c r="F2176" i="20"/>
  <c r="E2176" i="20"/>
  <c r="D2176" i="20"/>
  <c r="C2176" i="20"/>
  <c r="B2176" i="20"/>
  <c r="A2176" i="20"/>
  <c r="G2175" i="20"/>
  <c r="F2175" i="20"/>
  <c r="E2175" i="20"/>
  <c r="D2175" i="20"/>
  <c r="C2175" i="20"/>
  <c r="B2175" i="20"/>
  <c r="A2175" i="20"/>
  <c r="G2174" i="20"/>
  <c r="F2174" i="20"/>
  <c r="E2174" i="20"/>
  <c r="D2174" i="20"/>
  <c r="C2174" i="20"/>
  <c r="B2174" i="20"/>
  <c r="A2174" i="20"/>
  <c r="G2173" i="20"/>
  <c r="F2173" i="20"/>
  <c r="E2173" i="20"/>
  <c r="D2173" i="20"/>
  <c r="C2173" i="20"/>
  <c r="B2173" i="20"/>
  <c r="A2173" i="20"/>
  <c r="G2172" i="20"/>
  <c r="F2172" i="20"/>
  <c r="E2172" i="20"/>
  <c r="D2172" i="20"/>
  <c r="C2172" i="20"/>
  <c r="B2172" i="20"/>
  <c r="A2172" i="20"/>
  <c r="G2171" i="20"/>
  <c r="F2171" i="20"/>
  <c r="E2171" i="20"/>
  <c r="D2171" i="20"/>
  <c r="C2171" i="20"/>
  <c r="B2171" i="20"/>
  <c r="A2171" i="20"/>
  <c r="G2170" i="20"/>
  <c r="F2170" i="20"/>
  <c r="E2170" i="20"/>
  <c r="D2170" i="20"/>
  <c r="C2170" i="20"/>
  <c r="B2170" i="20"/>
  <c r="A2170" i="20"/>
  <c r="G2169" i="20"/>
  <c r="F2169" i="20"/>
  <c r="E2169" i="20"/>
  <c r="D2169" i="20"/>
  <c r="C2169" i="20"/>
  <c r="B2169" i="20"/>
  <c r="A2169" i="20"/>
  <c r="G2168" i="20"/>
  <c r="F2168" i="20"/>
  <c r="E2168" i="20"/>
  <c r="D2168" i="20"/>
  <c r="C2168" i="20"/>
  <c r="B2168" i="20"/>
  <c r="A2168" i="20"/>
  <c r="G2167" i="20"/>
  <c r="F2167" i="20"/>
  <c r="E2167" i="20"/>
  <c r="D2167" i="20"/>
  <c r="C2167" i="20"/>
  <c r="B2167" i="20"/>
  <c r="A2167" i="20"/>
  <c r="G2166" i="20"/>
  <c r="F2166" i="20"/>
  <c r="E2166" i="20"/>
  <c r="D2166" i="20"/>
  <c r="C2166" i="20"/>
  <c r="B2166" i="20"/>
  <c r="A2166" i="20"/>
  <c r="G2165" i="20"/>
  <c r="F2165" i="20"/>
  <c r="E2165" i="20"/>
  <c r="D2165" i="20"/>
  <c r="C2165" i="20"/>
  <c r="B2165" i="20"/>
  <c r="A2165" i="20"/>
  <c r="G2164" i="20"/>
  <c r="F2164" i="20"/>
  <c r="E2164" i="20"/>
  <c r="D2164" i="20"/>
  <c r="C2164" i="20"/>
  <c r="B2164" i="20"/>
  <c r="A2164" i="20"/>
  <c r="G2163" i="20"/>
  <c r="F2163" i="20"/>
  <c r="E2163" i="20"/>
  <c r="D2163" i="20"/>
  <c r="C2163" i="20"/>
  <c r="B2163" i="20"/>
  <c r="A2163" i="20"/>
  <c r="G2162" i="20"/>
  <c r="F2162" i="20"/>
  <c r="E2162" i="20"/>
  <c r="D2162" i="20"/>
  <c r="C2162" i="20"/>
  <c r="B2162" i="20"/>
  <c r="A2162" i="20"/>
  <c r="G2161" i="20"/>
  <c r="F2161" i="20"/>
  <c r="E2161" i="20"/>
  <c r="D2161" i="20"/>
  <c r="C2161" i="20"/>
  <c r="B2161" i="20"/>
  <c r="A2161" i="20"/>
  <c r="G2160" i="20"/>
  <c r="F2160" i="20"/>
  <c r="E2160" i="20"/>
  <c r="D2160" i="20"/>
  <c r="C2160" i="20"/>
  <c r="B2160" i="20"/>
  <c r="A2160" i="20"/>
  <c r="G2159" i="20"/>
  <c r="F2159" i="20"/>
  <c r="E2159" i="20"/>
  <c r="D2159" i="20"/>
  <c r="C2159" i="20"/>
  <c r="B2159" i="20"/>
  <c r="A2159" i="20"/>
  <c r="G2158" i="20"/>
  <c r="F2158" i="20"/>
  <c r="E2158" i="20"/>
  <c r="D2158" i="20"/>
  <c r="C2158" i="20"/>
  <c r="B2158" i="20"/>
  <c r="A2158" i="20"/>
  <c r="G2157" i="20"/>
  <c r="F2157" i="20"/>
  <c r="E2157" i="20"/>
  <c r="D2157" i="20"/>
  <c r="C2157" i="20"/>
  <c r="B2157" i="20"/>
  <c r="A2157" i="20"/>
  <c r="G2156" i="20"/>
  <c r="F2156" i="20"/>
  <c r="E2156" i="20"/>
  <c r="D2156" i="20"/>
  <c r="C2156" i="20"/>
  <c r="B2156" i="20"/>
  <c r="A2156" i="20"/>
  <c r="G2155" i="20"/>
  <c r="F2155" i="20"/>
  <c r="E2155" i="20"/>
  <c r="D2155" i="20"/>
  <c r="C2155" i="20"/>
  <c r="B2155" i="20"/>
  <c r="A2155" i="20"/>
  <c r="G2154" i="20"/>
  <c r="F2154" i="20"/>
  <c r="E2154" i="20"/>
  <c r="D2154" i="20"/>
  <c r="C2154" i="20"/>
  <c r="B2154" i="20"/>
  <c r="A2154" i="20"/>
  <c r="G2153" i="20"/>
  <c r="F2153" i="20"/>
  <c r="E2153" i="20"/>
  <c r="D2153" i="20"/>
  <c r="C2153" i="20"/>
  <c r="B2153" i="20"/>
  <c r="A2153" i="20"/>
  <c r="G2152" i="20"/>
  <c r="F2152" i="20"/>
  <c r="E2152" i="20"/>
  <c r="D2152" i="20"/>
  <c r="C2152" i="20"/>
  <c r="B2152" i="20"/>
  <c r="A2152" i="20"/>
  <c r="G2151" i="20"/>
  <c r="F2151" i="20"/>
  <c r="E2151" i="20"/>
  <c r="D2151" i="20"/>
  <c r="C2151" i="20"/>
  <c r="B2151" i="20"/>
  <c r="A2151" i="20"/>
  <c r="G2150" i="20"/>
  <c r="F2150" i="20"/>
  <c r="E2150" i="20"/>
  <c r="D2150" i="20"/>
  <c r="C2150" i="20"/>
  <c r="B2150" i="20"/>
  <c r="A2150" i="20"/>
  <c r="G2149" i="20"/>
  <c r="F2149" i="20"/>
  <c r="E2149" i="20"/>
  <c r="D2149" i="20"/>
  <c r="C2149" i="20"/>
  <c r="B2149" i="20"/>
  <c r="A2149" i="20"/>
  <c r="G2148" i="20"/>
  <c r="F2148" i="20"/>
  <c r="E2148" i="20"/>
  <c r="D2148" i="20"/>
  <c r="C2148" i="20"/>
  <c r="B2148" i="20"/>
  <c r="A2148" i="20"/>
  <c r="G2147" i="20"/>
  <c r="F2147" i="20"/>
  <c r="E2147" i="20"/>
  <c r="D2147" i="20"/>
  <c r="C2147" i="20"/>
  <c r="B2147" i="20"/>
  <c r="A2147" i="20"/>
  <c r="G2146" i="20"/>
  <c r="F2146" i="20"/>
  <c r="E2146" i="20"/>
  <c r="D2146" i="20"/>
  <c r="C2146" i="20"/>
  <c r="B2146" i="20"/>
  <c r="A2146" i="20"/>
  <c r="G2145" i="20"/>
  <c r="F2145" i="20"/>
  <c r="E2145" i="20"/>
  <c r="D2145" i="20"/>
  <c r="C2145" i="20"/>
  <c r="B2145" i="20"/>
  <c r="A2145" i="20"/>
  <c r="G2144" i="20"/>
  <c r="F2144" i="20"/>
  <c r="E2144" i="20"/>
  <c r="D2144" i="20"/>
  <c r="C2144" i="20"/>
  <c r="B2144" i="20"/>
  <c r="A2144" i="20"/>
  <c r="G2143" i="20"/>
  <c r="F2143" i="20"/>
  <c r="E2143" i="20"/>
  <c r="D2143" i="20"/>
  <c r="C2143" i="20"/>
  <c r="B2143" i="20"/>
  <c r="A2143" i="20"/>
  <c r="G2142" i="20"/>
  <c r="F2142" i="20"/>
  <c r="E2142" i="20"/>
  <c r="D2142" i="20"/>
  <c r="C2142" i="20"/>
  <c r="B2142" i="20"/>
  <c r="A2142" i="20"/>
  <c r="G2141" i="20"/>
  <c r="F2141" i="20"/>
  <c r="E2141" i="20"/>
  <c r="D2141" i="20"/>
  <c r="C2141" i="20"/>
  <c r="B2141" i="20"/>
  <c r="A2141" i="20"/>
  <c r="G2140" i="20"/>
  <c r="F2140" i="20"/>
  <c r="E2140" i="20"/>
  <c r="D2140" i="20"/>
  <c r="C2140" i="20"/>
  <c r="B2140" i="20"/>
  <c r="A2140" i="20"/>
  <c r="G2139" i="20"/>
  <c r="F2139" i="20"/>
  <c r="E2139" i="20"/>
  <c r="D2139" i="20"/>
  <c r="C2139" i="20"/>
  <c r="B2139" i="20"/>
  <c r="A2139" i="20"/>
  <c r="G2138" i="20"/>
  <c r="F2138" i="20"/>
  <c r="E2138" i="20"/>
  <c r="D2138" i="20"/>
  <c r="C2138" i="20"/>
  <c r="B2138" i="20"/>
  <c r="A2138" i="20"/>
  <c r="G2137" i="20"/>
  <c r="F2137" i="20"/>
  <c r="E2137" i="20"/>
  <c r="D2137" i="20"/>
  <c r="C2137" i="20"/>
  <c r="B2137" i="20"/>
  <c r="A2137" i="20"/>
  <c r="G2136" i="20"/>
  <c r="F2136" i="20"/>
  <c r="E2136" i="20"/>
  <c r="D2136" i="20"/>
  <c r="C2136" i="20"/>
  <c r="B2136" i="20"/>
  <c r="A2136" i="20"/>
  <c r="G2135" i="20"/>
  <c r="F2135" i="20"/>
  <c r="E2135" i="20"/>
  <c r="D2135" i="20"/>
  <c r="C2135" i="20"/>
  <c r="B2135" i="20"/>
  <c r="A2135" i="20"/>
  <c r="G2134" i="20"/>
  <c r="F2134" i="20"/>
  <c r="E2134" i="20"/>
  <c r="D2134" i="20"/>
  <c r="C2134" i="20"/>
  <c r="B2134" i="20"/>
  <c r="A2134" i="20"/>
  <c r="G2133" i="20"/>
  <c r="F2133" i="20"/>
  <c r="E2133" i="20"/>
  <c r="D2133" i="20"/>
  <c r="C2133" i="20"/>
  <c r="B2133" i="20"/>
  <c r="A2133" i="20"/>
  <c r="G2132" i="20"/>
  <c r="F2132" i="20"/>
  <c r="E2132" i="20"/>
  <c r="D2132" i="20"/>
  <c r="C2132" i="20"/>
  <c r="B2132" i="20"/>
  <c r="A2132" i="20"/>
  <c r="G2131" i="20"/>
  <c r="F2131" i="20"/>
  <c r="E2131" i="20"/>
  <c r="D2131" i="20"/>
  <c r="C2131" i="20"/>
  <c r="B2131" i="20"/>
  <c r="A2131" i="20"/>
  <c r="G2130" i="20"/>
  <c r="F2130" i="20"/>
  <c r="E2130" i="20"/>
  <c r="D2130" i="20"/>
  <c r="C2130" i="20"/>
  <c r="B2130" i="20"/>
  <c r="A2130" i="20"/>
  <c r="G2129" i="20"/>
  <c r="F2129" i="20"/>
  <c r="E2129" i="20"/>
  <c r="D2129" i="20"/>
  <c r="C2129" i="20"/>
  <c r="B2129" i="20"/>
  <c r="A2129" i="20"/>
  <c r="G2128" i="20"/>
  <c r="F2128" i="20"/>
  <c r="E2128" i="20"/>
  <c r="D2128" i="20"/>
  <c r="C2128" i="20"/>
  <c r="B2128" i="20"/>
  <c r="A2128" i="20"/>
  <c r="G2127" i="20"/>
  <c r="F2127" i="20"/>
  <c r="E2127" i="20"/>
  <c r="D2127" i="20"/>
  <c r="C2127" i="20"/>
  <c r="B2127" i="20"/>
  <c r="A2127" i="20"/>
  <c r="G2126" i="20"/>
  <c r="F2126" i="20"/>
  <c r="E2126" i="20"/>
  <c r="D2126" i="20"/>
  <c r="C2126" i="20"/>
  <c r="B2126" i="20"/>
  <c r="A2126" i="20"/>
  <c r="G2125" i="20"/>
  <c r="F2125" i="20"/>
  <c r="E2125" i="20"/>
  <c r="D2125" i="20"/>
  <c r="C2125" i="20"/>
  <c r="B2125" i="20"/>
  <c r="A2125" i="20"/>
  <c r="G2124" i="20"/>
  <c r="F2124" i="20"/>
  <c r="E2124" i="20"/>
  <c r="D2124" i="20"/>
  <c r="C2124" i="20"/>
  <c r="B2124" i="20"/>
  <c r="A2124" i="20"/>
  <c r="G2123" i="20"/>
  <c r="F2123" i="20"/>
  <c r="E2123" i="20"/>
  <c r="D2123" i="20"/>
  <c r="C2123" i="20"/>
  <c r="B2123" i="20"/>
  <c r="A2123" i="20"/>
  <c r="G2122" i="20"/>
  <c r="F2122" i="20"/>
  <c r="E2122" i="20"/>
  <c r="D2122" i="20"/>
  <c r="C2122" i="20"/>
  <c r="B2122" i="20"/>
  <c r="A2122" i="20"/>
  <c r="G2121" i="20"/>
  <c r="F2121" i="20"/>
  <c r="E2121" i="20"/>
  <c r="D2121" i="20"/>
  <c r="C2121" i="20"/>
  <c r="B2121" i="20"/>
  <c r="A2121" i="20"/>
  <c r="G2120" i="20"/>
  <c r="F2120" i="20"/>
  <c r="E2120" i="20"/>
  <c r="D2120" i="20"/>
  <c r="C2120" i="20"/>
  <c r="B2120" i="20"/>
  <c r="A2120" i="20"/>
  <c r="G2119" i="20"/>
  <c r="F2119" i="20"/>
  <c r="E2119" i="20"/>
  <c r="D2119" i="20"/>
  <c r="C2119" i="20"/>
  <c r="B2119" i="20"/>
  <c r="A2119" i="20"/>
  <c r="G2118" i="20"/>
  <c r="F2118" i="20"/>
  <c r="E2118" i="20"/>
  <c r="D2118" i="20"/>
  <c r="C2118" i="20"/>
  <c r="B2118" i="20"/>
  <c r="A2118" i="20"/>
  <c r="G2117" i="20"/>
  <c r="F2117" i="20"/>
  <c r="E2117" i="20"/>
  <c r="D2117" i="20"/>
  <c r="C2117" i="20"/>
  <c r="B2117" i="20"/>
  <c r="A2117" i="20"/>
  <c r="G2116" i="20"/>
  <c r="F2116" i="20"/>
  <c r="E2116" i="20"/>
  <c r="D2116" i="20"/>
  <c r="C2116" i="20"/>
  <c r="B2116" i="20"/>
  <c r="A2116" i="20"/>
  <c r="G2115" i="20"/>
  <c r="F2115" i="20"/>
  <c r="E2115" i="20"/>
  <c r="D2115" i="20"/>
  <c r="C2115" i="20"/>
  <c r="B2115" i="20"/>
  <c r="A2115" i="20"/>
  <c r="G2114" i="20"/>
  <c r="F2114" i="20"/>
  <c r="E2114" i="20"/>
  <c r="D2114" i="20"/>
  <c r="C2114" i="20"/>
  <c r="B2114" i="20"/>
  <c r="A2114" i="20"/>
  <c r="G2113" i="20"/>
  <c r="F2113" i="20"/>
  <c r="E2113" i="20"/>
  <c r="D2113" i="20"/>
  <c r="C2113" i="20"/>
  <c r="B2113" i="20"/>
  <c r="A2113" i="20"/>
  <c r="G2112" i="20"/>
  <c r="F2112" i="20"/>
  <c r="E2112" i="20"/>
  <c r="D2112" i="20"/>
  <c r="C2112" i="20"/>
  <c r="B2112" i="20"/>
  <c r="A2112" i="20"/>
  <c r="G2111" i="20"/>
  <c r="F2111" i="20"/>
  <c r="E2111" i="20"/>
  <c r="D2111" i="20"/>
  <c r="C2111" i="20"/>
  <c r="B2111" i="20"/>
  <c r="A2111" i="20"/>
  <c r="G2110" i="20"/>
  <c r="F2110" i="20"/>
  <c r="E2110" i="20"/>
  <c r="D2110" i="20"/>
  <c r="C2110" i="20"/>
  <c r="B2110" i="20"/>
  <c r="A2110" i="20"/>
  <c r="G2109" i="20"/>
  <c r="F2109" i="20"/>
  <c r="E2109" i="20"/>
  <c r="D2109" i="20"/>
  <c r="C2109" i="20"/>
  <c r="B2109" i="20"/>
  <c r="A2109" i="20"/>
  <c r="G2108" i="20"/>
  <c r="F2108" i="20"/>
  <c r="E2108" i="20"/>
  <c r="D2108" i="20"/>
  <c r="C2108" i="20"/>
  <c r="B2108" i="20"/>
  <c r="A2108" i="20"/>
  <c r="G2107" i="20"/>
  <c r="F2107" i="20"/>
  <c r="E2107" i="20"/>
  <c r="D2107" i="20"/>
  <c r="C2107" i="20"/>
  <c r="B2107" i="20"/>
  <c r="A2107" i="20"/>
  <c r="G2106" i="20"/>
  <c r="F2106" i="20"/>
  <c r="E2106" i="20"/>
  <c r="D2106" i="20"/>
  <c r="C2106" i="20"/>
  <c r="B2106" i="20"/>
  <c r="A2106" i="20"/>
  <c r="G2105" i="20"/>
  <c r="F2105" i="20"/>
  <c r="E2105" i="20"/>
  <c r="D2105" i="20"/>
  <c r="C2105" i="20"/>
  <c r="B2105" i="20"/>
  <c r="A2105" i="20"/>
  <c r="G2104" i="20"/>
  <c r="F2104" i="20"/>
  <c r="E2104" i="20"/>
  <c r="D2104" i="20"/>
  <c r="C2104" i="20"/>
  <c r="B2104" i="20"/>
  <c r="A2104" i="20"/>
  <c r="G2103" i="20"/>
  <c r="F2103" i="20"/>
  <c r="E2103" i="20"/>
  <c r="D2103" i="20"/>
  <c r="C2103" i="20"/>
  <c r="B2103" i="20"/>
  <c r="A2103" i="20"/>
  <c r="G2102" i="20"/>
  <c r="F2102" i="20"/>
  <c r="E2102" i="20"/>
  <c r="D2102" i="20"/>
  <c r="C2102" i="20"/>
  <c r="B2102" i="20"/>
  <c r="A2102" i="20"/>
  <c r="G2101" i="20"/>
  <c r="F2101" i="20"/>
  <c r="E2101" i="20"/>
  <c r="D2101" i="20"/>
  <c r="C2101" i="20"/>
  <c r="B2101" i="20"/>
  <c r="A2101" i="20"/>
  <c r="G2100" i="20"/>
  <c r="F2100" i="20"/>
  <c r="E2100" i="20"/>
  <c r="D2100" i="20"/>
  <c r="C2100" i="20"/>
  <c r="B2100" i="20"/>
  <c r="A2100" i="20"/>
  <c r="G2099" i="20"/>
  <c r="F2099" i="20"/>
  <c r="E2099" i="20"/>
  <c r="D2099" i="20"/>
  <c r="C2099" i="20"/>
  <c r="B2099" i="20"/>
  <c r="A2099" i="20"/>
  <c r="G2098" i="20"/>
  <c r="F2098" i="20"/>
  <c r="E2098" i="20"/>
  <c r="D2098" i="20"/>
  <c r="C2098" i="20"/>
  <c r="B2098" i="20"/>
  <c r="A2098" i="20"/>
  <c r="G2097" i="20"/>
  <c r="F2097" i="20"/>
  <c r="E2097" i="20"/>
  <c r="D2097" i="20"/>
  <c r="C2097" i="20"/>
  <c r="B2097" i="20"/>
  <c r="A2097" i="20"/>
  <c r="G2096" i="20"/>
  <c r="F2096" i="20"/>
  <c r="E2096" i="20"/>
  <c r="D2096" i="20"/>
  <c r="C2096" i="20"/>
  <c r="B2096" i="20"/>
  <c r="A2096" i="20"/>
  <c r="G2095" i="20"/>
  <c r="F2095" i="20"/>
  <c r="E2095" i="20"/>
  <c r="D2095" i="20"/>
  <c r="C2095" i="20"/>
  <c r="B2095" i="20"/>
  <c r="A2095" i="20"/>
  <c r="G2094" i="20"/>
  <c r="F2094" i="20"/>
  <c r="E2094" i="20"/>
  <c r="D2094" i="20"/>
  <c r="C2094" i="20"/>
  <c r="B2094" i="20"/>
  <c r="A2094" i="20"/>
  <c r="G2093" i="20"/>
  <c r="F2093" i="20"/>
  <c r="E2093" i="20"/>
  <c r="D2093" i="20"/>
  <c r="C2093" i="20"/>
  <c r="B2093" i="20"/>
  <c r="A2093" i="20"/>
  <c r="G2092" i="20"/>
  <c r="F2092" i="20"/>
  <c r="E2092" i="20"/>
  <c r="D2092" i="20"/>
  <c r="C2092" i="20"/>
  <c r="B2092" i="20"/>
  <c r="A2092" i="20"/>
  <c r="G2091" i="20"/>
  <c r="F2091" i="20"/>
  <c r="E2091" i="20"/>
  <c r="D2091" i="20"/>
  <c r="C2091" i="20"/>
  <c r="B2091" i="20"/>
  <c r="A2091" i="20"/>
  <c r="G2090" i="20"/>
  <c r="F2090" i="20"/>
  <c r="E2090" i="20"/>
  <c r="D2090" i="20"/>
  <c r="C2090" i="20"/>
  <c r="B2090" i="20"/>
  <c r="A2090" i="20"/>
  <c r="G2089" i="20"/>
  <c r="F2089" i="20"/>
  <c r="E2089" i="20"/>
  <c r="D2089" i="20"/>
  <c r="C2089" i="20"/>
  <c r="B2089" i="20"/>
  <c r="A2089" i="20"/>
  <c r="G2088" i="20"/>
  <c r="F2088" i="20"/>
  <c r="E2088" i="20"/>
  <c r="D2088" i="20"/>
  <c r="C2088" i="20"/>
  <c r="B2088" i="20"/>
  <c r="A2088" i="20"/>
  <c r="G2087" i="20"/>
  <c r="F2087" i="20"/>
  <c r="E2087" i="20"/>
  <c r="D2087" i="20"/>
  <c r="C2087" i="20"/>
  <c r="B2087" i="20"/>
  <c r="A2087" i="20"/>
  <c r="G2086" i="20"/>
  <c r="F2086" i="20"/>
  <c r="E2086" i="20"/>
  <c r="D2086" i="20"/>
  <c r="C2086" i="20"/>
  <c r="B2086" i="20"/>
  <c r="A2086" i="20"/>
  <c r="G2085" i="20"/>
  <c r="F2085" i="20"/>
  <c r="E2085" i="20"/>
  <c r="D2085" i="20"/>
  <c r="C2085" i="20"/>
  <c r="B2085" i="20"/>
  <c r="A2085" i="20"/>
  <c r="G2084" i="20"/>
  <c r="F2084" i="20"/>
  <c r="E2084" i="20"/>
  <c r="D2084" i="20"/>
  <c r="C2084" i="20"/>
  <c r="B2084" i="20"/>
  <c r="A2084" i="20"/>
  <c r="G2083" i="20"/>
  <c r="F2083" i="20"/>
  <c r="E2083" i="20"/>
  <c r="D2083" i="20"/>
  <c r="C2083" i="20"/>
  <c r="B2083" i="20"/>
  <c r="A2083" i="20"/>
  <c r="G2082" i="20"/>
  <c r="F2082" i="20"/>
  <c r="E2082" i="20"/>
  <c r="D2082" i="20"/>
  <c r="C2082" i="20"/>
  <c r="B2082" i="20"/>
  <c r="A2082" i="20"/>
  <c r="G2081" i="20"/>
  <c r="F2081" i="20"/>
  <c r="E2081" i="20"/>
  <c r="D2081" i="20"/>
  <c r="C2081" i="20"/>
  <c r="B2081" i="20"/>
  <c r="A2081" i="20"/>
  <c r="G2080" i="20"/>
  <c r="F2080" i="20"/>
  <c r="E2080" i="20"/>
  <c r="D2080" i="20"/>
  <c r="C2080" i="20"/>
  <c r="B2080" i="20"/>
  <c r="A2080" i="20"/>
  <c r="G2079" i="20"/>
  <c r="F2079" i="20"/>
  <c r="E2079" i="20"/>
  <c r="D2079" i="20"/>
  <c r="C2079" i="20"/>
  <c r="B2079" i="20"/>
  <c r="A2079" i="20"/>
  <c r="G2078" i="20"/>
  <c r="F2078" i="20"/>
  <c r="E2078" i="20"/>
  <c r="D2078" i="20"/>
  <c r="C2078" i="20"/>
  <c r="B2078" i="20"/>
  <c r="A2078" i="20"/>
  <c r="G2077" i="20"/>
  <c r="F2077" i="20"/>
  <c r="E2077" i="20"/>
  <c r="D2077" i="20"/>
  <c r="C2077" i="20"/>
  <c r="B2077" i="20"/>
  <c r="A2077" i="20"/>
  <c r="G2076" i="20"/>
  <c r="F2076" i="20"/>
  <c r="E2076" i="20"/>
  <c r="D2076" i="20"/>
  <c r="C2076" i="20"/>
  <c r="B2076" i="20"/>
  <c r="A2076" i="20"/>
  <c r="G2075" i="20"/>
  <c r="F2075" i="20"/>
  <c r="E2075" i="20"/>
  <c r="D2075" i="20"/>
  <c r="C2075" i="20"/>
  <c r="B2075" i="20"/>
  <c r="A2075" i="20"/>
  <c r="G2074" i="20"/>
  <c r="F2074" i="20"/>
  <c r="E2074" i="20"/>
  <c r="D2074" i="20"/>
  <c r="C2074" i="20"/>
  <c r="B2074" i="20"/>
  <c r="A2074" i="20"/>
  <c r="G2073" i="20"/>
  <c r="F2073" i="20"/>
  <c r="E2073" i="20"/>
  <c r="D2073" i="20"/>
  <c r="C2073" i="20"/>
  <c r="B2073" i="20"/>
  <c r="A2073" i="20"/>
  <c r="G2072" i="20"/>
  <c r="F2072" i="20"/>
  <c r="E2072" i="20"/>
  <c r="D2072" i="20"/>
  <c r="C2072" i="20"/>
  <c r="B2072" i="20"/>
  <c r="A2072" i="20"/>
  <c r="G2071" i="20"/>
  <c r="F2071" i="20"/>
  <c r="E2071" i="20"/>
  <c r="D2071" i="20"/>
  <c r="C2071" i="20"/>
  <c r="B2071" i="20"/>
  <c r="A2071" i="20"/>
  <c r="G2070" i="20"/>
  <c r="F2070" i="20"/>
  <c r="E2070" i="20"/>
  <c r="D2070" i="20"/>
  <c r="C2070" i="20"/>
  <c r="B2070" i="20"/>
  <c r="A2070" i="20"/>
  <c r="G2069" i="20"/>
  <c r="F2069" i="20"/>
  <c r="E2069" i="20"/>
  <c r="D2069" i="20"/>
  <c r="C2069" i="20"/>
  <c r="B2069" i="20"/>
  <c r="A2069" i="20"/>
  <c r="G2068" i="20"/>
  <c r="F2068" i="20"/>
  <c r="E2068" i="20"/>
  <c r="D2068" i="20"/>
  <c r="C2068" i="20"/>
  <c r="B2068" i="20"/>
  <c r="A2068" i="20"/>
  <c r="G2067" i="20"/>
  <c r="F2067" i="20"/>
  <c r="E2067" i="20"/>
  <c r="D2067" i="20"/>
  <c r="C2067" i="20"/>
  <c r="B2067" i="20"/>
  <c r="A2067" i="20"/>
  <c r="G2066" i="20"/>
  <c r="F2066" i="20"/>
  <c r="E2066" i="20"/>
  <c r="D2066" i="20"/>
  <c r="C2066" i="20"/>
  <c r="B2066" i="20"/>
  <c r="A2066" i="20"/>
  <c r="G2065" i="20"/>
  <c r="F2065" i="20"/>
  <c r="E2065" i="20"/>
  <c r="D2065" i="20"/>
  <c r="C2065" i="20"/>
  <c r="B2065" i="20"/>
  <c r="A2065" i="20"/>
  <c r="G2064" i="20"/>
  <c r="F2064" i="20"/>
  <c r="E2064" i="20"/>
  <c r="D2064" i="20"/>
  <c r="C2064" i="20"/>
  <c r="B2064" i="20"/>
  <c r="A2064" i="20"/>
  <c r="G2063" i="20"/>
  <c r="F2063" i="20"/>
  <c r="E2063" i="20"/>
  <c r="D2063" i="20"/>
  <c r="C2063" i="20"/>
  <c r="B2063" i="20"/>
  <c r="A2063" i="20"/>
  <c r="G2062" i="20"/>
  <c r="F2062" i="20"/>
  <c r="E2062" i="20"/>
  <c r="D2062" i="20"/>
  <c r="C2062" i="20"/>
  <c r="B2062" i="20"/>
  <c r="A2062" i="20"/>
  <c r="G2061" i="20"/>
  <c r="F2061" i="20"/>
  <c r="E2061" i="20"/>
  <c r="D2061" i="20"/>
  <c r="C2061" i="20"/>
  <c r="B2061" i="20"/>
  <c r="A2061" i="20"/>
  <c r="G2060" i="20"/>
  <c r="F2060" i="20"/>
  <c r="E2060" i="20"/>
  <c r="D2060" i="20"/>
  <c r="C2060" i="20"/>
  <c r="B2060" i="20"/>
  <c r="A2060" i="20"/>
  <c r="G2059" i="20"/>
  <c r="F2059" i="20"/>
  <c r="E2059" i="20"/>
  <c r="D2059" i="20"/>
  <c r="C2059" i="20"/>
  <c r="B2059" i="20"/>
  <c r="A2059" i="20"/>
  <c r="G2058" i="20"/>
  <c r="F2058" i="20"/>
  <c r="E2058" i="20"/>
  <c r="D2058" i="20"/>
  <c r="C2058" i="20"/>
  <c r="B2058" i="20"/>
  <c r="A2058" i="20"/>
  <c r="G2057" i="20"/>
  <c r="F2057" i="20"/>
  <c r="E2057" i="20"/>
  <c r="D2057" i="20"/>
  <c r="C2057" i="20"/>
  <c r="B2057" i="20"/>
  <c r="A2057" i="20"/>
  <c r="G2056" i="20"/>
  <c r="F2056" i="20"/>
  <c r="E2056" i="20"/>
  <c r="D2056" i="20"/>
  <c r="C2056" i="20"/>
  <c r="B2056" i="20"/>
  <c r="A2056" i="20"/>
  <c r="G2055" i="20"/>
  <c r="F2055" i="20"/>
  <c r="E2055" i="20"/>
  <c r="D2055" i="20"/>
  <c r="C2055" i="20"/>
  <c r="B2055" i="20"/>
  <c r="A2055" i="20"/>
  <c r="G2054" i="20"/>
  <c r="F2054" i="20"/>
  <c r="E2054" i="20"/>
  <c r="D2054" i="20"/>
  <c r="C2054" i="20"/>
  <c r="B2054" i="20"/>
  <c r="A2054" i="20"/>
  <c r="G2053" i="20"/>
  <c r="F2053" i="20"/>
  <c r="E2053" i="20"/>
  <c r="D2053" i="20"/>
  <c r="C2053" i="20"/>
  <c r="B2053" i="20"/>
  <c r="A2053" i="20"/>
  <c r="G2052" i="20"/>
  <c r="F2052" i="20"/>
  <c r="E2052" i="20"/>
  <c r="D2052" i="20"/>
  <c r="C2052" i="20"/>
  <c r="B2052" i="20"/>
  <c r="A2052" i="20"/>
  <c r="G2051" i="20"/>
  <c r="F2051" i="20"/>
  <c r="E2051" i="20"/>
  <c r="D2051" i="20"/>
  <c r="C2051" i="20"/>
  <c r="B2051" i="20"/>
  <c r="A2051" i="20"/>
  <c r="G2050" i="20"/>
  <c r="F2050" i="20"/>
  <c r="E2050" i="20"/>
  <c r="D2050" i="20"/>
  <c r="C2050" i="20"/>
  <c r="B2050" i="20"/>
  <c r="A2050" i="20"/>
  <c r="G2049" i="20"/>
  <c r="F2049" i="20"/>
  <c r="E2049" i="20"/>
  <c r="D2049" i="20"/>
  <c r="C2049" i="20"/>
  <c r="B2049" i="20"/>
  <c r="A2049" i="20"/>
  <c r="G2048" i="20"/>
  <c r="F2048" i="20"/>
  <c r="E2048" i="20"/>
  <c r="D2048" i="20"/>
  <c r="C2048" i="20"/>
  <c r="B2048" i="20"/>
  <c r="A2048" i="20"/>
  <c r="G2047" i="20"/>
  <c r="F2047" i="20"/>
  <c r="E2047" i="20"/>
  <c r="D2047" i="20"/>
  <c r="C2047" i="20"/>
  <c r="B2047" i="20"/>
  <c r="A2047" i="20"/>
  <c r="G2046" i="20"/>
  <c r="F2046" i="20"/>
  <c r="E2046" i="20"/>
  <c r="D2046" i="20"/>
  <c r="C2046" i="20"/>
  <c r="B2046" i="20"/>
  <c r="A2046" i="20"/>
  <c r="G2045" i="20"/>
  <c r="F2045" i="20"/>
  <c r="E2045" i="20"/>
  <c r="D2045" i="20"/>
  <c r="C2045" i="20"/>
  <c r="B2045" i="20"/>
  <c r="A2045" i="20"/>
  <c r="G2044" i="20"/>
  <c r="F2044" i="20"/>
  <c r="E2044" i="20"/>
  <c r="D2044" i="20"/>
  <c r="C2044" i="20"/>
  <c r="B2044" i="20"/>
  <c r="A2044" i="20"/>
  <c r="G2043" i="20"/>
  <c r="F2043" i="20"/>
  <c r="E2043" i="20"/>
  <c r="D2043" i="20"/>
  <c r="C2043" i="20"/>
  <c r="B2043" i="20"/>
  <c r="A2043" i="20"/>
  <c r="G2042" i="20"/>
  <c r="F2042" i="20"/>
  <c r="E2042" i="20"/>
  <c r="D2042" i="20"/>
  <c r="C2042" i="20"/>
  <c r="B2042" i="20"/>
  <c r="A2042" i="20"/>
  <c r="G2041" i="20"/>
  <c r="F2041" i="20"/>
  <c r="E2041" i="20"/>
  <c r="D2041" i="20"/>
  <c r="C2041" i="20"/>
  <c r="B2041" i="20"/>
  <c r="A2041" i="20"/>
  <c r="G2040" i="20"/>
  <c r="F2040" i="20"/>
  <c r="E2040" i="20"/>
  <c r="D2040" i="20"/>
  <c r="C2040" i="20"/>
  <c r="B2040" i="20"/>
  <c r="A2040" i="20"/>
  <c r="G2039" i="20"/>
  <c r="F2039" i="20"/>
  <c r="E2039" i="20"/>
  <c r="D2039" i="20"/>
  <c r="C2039" i="20"/>
  <c r="B2039" i="20"/>
  <c r="A2039" i="20"/>
  <c r="G2038" i="20"/>
  <c r="F2038" i="20"/>
  <c r="E2038" i="20"/>
  <c r="D2038" i="20"/>
  <c r="C2038" i="20"/>
  <c r="B2038" i="20"/>
  <c r="A2038" i="20"/>
  <c r="G2037" i="20"/>
  <c r="F2037" i="20"/>
  <c r="E2037" i="20"/>
  <c r="D2037" i="20"/>
  <c r="C2037" i="20"/>
  <c r="B2037" i="20"/>
  <c r="A2037" i="20"/>
  <c r="G2036" i="20"/>
  <c r="F2036" i="20"/>
  <c r="E2036" i="20"/>
  <c r="D2036" i="20"/>
  <c r="C2036" i="20"/>
  <c r="B2036" i="20"/>
  <c r="A2036" i="20"/>
  <c r="G2035" i="20"/>
  <c r="F2035" i="20"/>
  <c r="E2035" i="20"/>
  <c r="D2035" i="20"/>
  <c r="C2035" i="20"/>
  <c r="B2035" i="20"/>
  <c r="A2035" i="20"/>
  <c r="G2034" i="20"/>
  <c r="F2034" i="20"/>
  <c r="E2034" i="20"/>
  <c r="D2034" i="20"/>
  <c r="C2034" i="20"/>
  <c r="B2034" i="20"/>
  <c r="A2034" i="20"/>
  <c r="G2033" i="20"/>
  <c r="F2033" i="20"/>
  <c r="E2033" i="20"/>
  <c r="D2033" i="20"/>
  <c r="C2033" i="20"/>
  <c r="B2033" i="20"/>
  <c r="A2033" i="20"/>
  <c r="G2032" i="20"/>
  <c r="F2032" i="20"/>
  <c r="E2032" i="20"/>
  <c r="D2032" i="20"/>
  <c r="C2032" i="20"/>
  <c r="B2032" i="20"/>
  <c r="A2032" i="20"/>
  <c r="G2031" i="20"/>
  <c r="F2031" i="20"/>
  <c r="E2031" i="20"/>
  <c r="D2031" i="20"/>
  <c r="C2031" i="20"/>
  <c r="B2031" i="20"/>
  <c r="A2031" i="20"/>
  <c r="G2030" i="20"/>
  <c r="F2030" i="20"/>
  <c r="E2030" i="20"/>
  <c r="D2030" i="20"/>
  <c r="C2030" i="20"/>
  <c r="B2030" i="20"/>
  <c r="A2030" i="20"/>
  <c r="G2029" i="20"/>
  <c r="F2029" i="20"/>
  <c r="E2029" i="20"/>
  <c r="D2029" i="20"/>
  <c r="C2029" i="20"/>
  <c r="B2029" i="20"/>
  <c r="A2029" i="20"/>
  <c r="G2028" i="20"/>
  <c r="F2028" i="20"/>
  <c r="E2028" i="20"/>
  <c r="D2028" i="20"/>
  <c r="C2028" i="20"/>
  <c r="B2028" i="20"/>
  <c r="A2028" i="20"/>
  <c r="G2027" i="20"/>
  <c r="F2027" i="20"/>
  <c r="E2027" i="20"/>
  <c r="D2027" i="20"/>
  <c r="C2027" i="20"/>
  <c r="B2027" i="20"/>
  <c r="A2027" i="20"/>
  <c r="G2026" i="20"/>
  <c r="F2026" i="20"/>
  <c r="E2026" i="20"/>
  <c r="D2026" i="20"/>
  <c r="C2026" i="20"/>
  <c r="B2026" i="20"/>
  <c r="A2026" i="20"/>
  <c r="G2025" i="20"/>
  <c r="F2025" i="20"/>
  <c r="E2025" i="20"/>
  <c r="D2025" i="20"/>
  <c r="C2025" i="20"/>
  <c r="B2025" i="20"/>
  <c r="A2025" i="20"/>
  <c r="G2024" i="20"/>
  <c r="F2024" i="20"/>
  <c r="E2024" i="20"/>
  <c r="D2024" i="20"/>
  <c r="C2024" i="20"/>
  <c r="B2024" i="20"/>
  <c r="A2024" i="20"/>
  <c r="G2023" i="20"/>
  <c r="F2023" i="20"/>
  <c r="E2023" i="20"/>
  <c r="D2023" i="20"/>
  <c r="C2023" i="20"/>
  <c r="B2023" i="20"/>
  <c r="A2023" i="20"/>
  <c r="G2022" i="20"/>
  <c r="F2022" i="20"/>
  <c r="E2022" i="20"/>
  <c r="D2022" i="20"/>
  <c r="C2022" i="20"/>
  <c r="B2022" i="20"/>
  <c r="A2022" i="20"/>
  <c r="G2021" i="20"/>
  <c r="F2021" i="20"/>
  <c r="E2021" i="20"/>
  <c r="D2021" i="20"/>
  <c r="C2021" i="20"/>
  <c r="B2021" i="20"/>
  <c r="A2021" i="20"/>
  <c r="G2020" i="20"/>
  <c r="F2020" i="20"/>
  <c r="E2020" i="20"/>
  <c r="D2020" i="20"/>
  <c r="C2020" i="20"/>
  <c r="B2020" i="20"/>
  <c r="A2020" i="20"/>
  <c r="G2019" i="20"/>
  <c r="F2019" i="20"/>
  <c r="E2019" i="20"/>
  <c r="D2019" i="20"/>
  <c r="C2019" i="20"/>
  <c r="B2019" i="20"/>
  <c r="A2019" i="20"/>
  <c r="G2018" i="20"/>
  <c r="F2018" i="20"/>
  <c r="E2018" i="20"/>
  <c r="D2018" i="20"/>
  <c r="C2018" i="20"/>
  <c r="B2018" i="20"/>
  <c r="A2018" i="20"/>
  <c r="G2017" i="20"/>
  <c r="F2017" i="20"/>
  <c r="E2017" i="20"/>
  <c r="D2017" i="20"/>
  <c r="C2017" i="20"/>
  <c r="B2017" i="20"/>
  <c r="A2017" i="20"/>
  <c r="G2016" i="20"/>
  <c r="F2016" i="20"/>
  <c r="E2016" i="20"/>
  <c r="D2016" i="20"/>
  <c r="C2016" i="20"/>
  <c r="B2016" i="20"/>
  <c r="A2016" i="20"/>
  <c r="G2015" i="20"/>
  <c r="F2015" i="20"/>
  <c r="E2015" i="20"/>
  <c r="D2015" i="20"/>
  <c r="C2015" i="20"/>
  <c r="B2015" i="20"/>
  <c r="A2015" i="20"/>
  <c r="G2014" i="20"/>
  <c r="F2014" i="20"/>
  <c r="E2014" i="20"/>
  <c r="D2014" i="20"/>
  <c r="C2014" i="20"/>
  <c r="B2014" i="20"/>
  <c r="A2014" i="20"/>
  <c r="G2013" i="20"/>
  <c r="F2013" i="20"/>
  <c r="E2013" i="20"/>
  <c r="D2013" i="20"/>
  <c r="C2013" i="20"/>
  <c r="B2013" i="20"/>
  <c r="A2013" i="20"/>
  <c r="G2012" i="20"/>
  <c r="F2012" i="20"/>
  <c r="E2012" i="20"/>
  <c r="D2012" i="20"/>
  <c r="C2012" i="20"/>
  <c r="B2012" i="20"/>
  <c r="A2012" i="20"/>
  <c r="G2011" i="20"/>
  <c r="F2011" i="20"/>
  <c r="E2011" i="20"/>
  <c r="D2011" i="20"/>
  <c r="C2011" i="20"/>
  <c r="B2011" i="20"/>
  <c r="A2011" i="20"/>
  <c r="G2010" i="20"/>
  <c r="F2010" i="20"/>
  <c r="E2010" i="20"/>
  <c r="D2010" i="20"/>
  <c r="C2010" i="20"/>
  <c r="B2010" i="20"/>
  <c r="A2010" i="20"/>
  <c r="G2009" i="20"/>
  <c r="F2009" i="20"/>
  <c r="E2009" i="20"/>
  <c r="D2009" i="20"/>
  <c r="C2009" i="20"/>
  <c r="B2009" i="20"/>
  <c r="A2009" i="20"/>
  <c r="G2008" i="20"/>
  <c r="F2008" i="20"/>
  <c r="E2008" i="20"/>
  <c r="D2008" i="20"/>
  <c r="C2008" i="20"/>
  <c r="B2008" i="20"/>
  <c r="A2008" i="20"/>
  <c r="G2007" i="20"/>
  <c r="F2007" i="20"/>
  <c r="E2007" i="20"/>
  <c r="D2007" i="20"/>
  <c r="C2007" i="20"/>
  <c r="B2007" i="20"/>
  <c r="A2007" i="20"/>
  <c r="G2006" i="20"/>
  <c r="F2006" i="20"/>
  <c r="E2006" i="20"/>
  <c r="D2006" i="20"/>
  <c r="C2006" i="20"/>
  <c r="B2006" i="20"/>
  <c r="A2006" i="20"/>
  <c r="G2005" i="20"/>
  <c r="F2005" i="20"/>
  <c r="E2005" i="20"/>
  <c r="D2005" i="20"/>
  <c r="C2005" i="20"/>
  <c r="B2005" i="20"/>
  <c r="A2005" i="20"/>
  <c r="G2004" i="20"/>
  <c r="F2004" i="20"/>
  <c r="E2004" i="20"/>
  <c r="D2004" i="20"/>
  <c r="C2004" i="20"/>
  <c r="B2004" i="20"/>
  <c r="A2004" i="20"/>
  <c r="G2003" i="20"/>
  <c r="F2003" i="20"/>
  <c r="E2003" i="20"/>
  <c r="D2003" i="20"/>
  <c r="C2003" i="20"/>
  <c r="B2003" i="20"/>
  <c r="A2003" i="20"/>
  <c r="G2002" i="20"/>
  <c r="F2002" i="20"/>
  <c r="E2002" i="20"/>
  <c r="D2002" i="20"/>
  <c r="C2002" i="20"/>
  <c r="B2002" i="20"/>
  <c r="A2002" i="20"/>
  <c r="G2001" i="20"/>
  <c r="F2001" i="20"/>
  <c r="E2001" i="20"/>
  <c r="D2001" i="20"/>
  <c r="C2001" i="20"/>
  <c r="B2001" i="20"/>
  <c r="A2001" i="20"/>
  <c r="G2000" i="20"/>
  <c r="F2000" i="20"/>
  <c r="E2000" i="20"/>
  <c r="D2000" i="20"/>
  <c r="C2000" i="20"/>
  <c r="B2000" i="20"/>
  <c r="A2000" i="20"/>
  <c r="G1999" i="20"/>
  <c r="F1999" i="20"/>
  <c r="E1999" i="20"/>
  <c r="D1999" i="20"/>
  <c r="C1999" i="20"/>
  <c r="B1999" i="20"/>
  <c r="A1999" i="20"/>
  <c r="G1998" i="20"/>
  <c r="F1998" i="20"/>
  <c r="E1998" i="20"/>
  <c r="D1998" i="20"/>
  <c r="C1998" i="20"/>
  <c r="B1998" i="20"/>
  <c r="A1998" i="20"/>
  <c r="G1997" i="20"/>
  <c r="F1997" i="20"/>
  <c r="E1997" i="20"/>
  <c r="D1997" i="20"/>
  <c r="C1997" i="20"/>
  <c r="B1997" i="20"/>
  <c r="A1997" i="20"/>
  <c r="G1996" i="20"/>
  <c r="F1996" i="20"/>
  <c r="E1996" i="20"/>
  <c r="D1996" i="20"/>
  <c r="C1996" i="20"/>
  <c r="B1996" i="20"/>
  <c r="A1996" i="20"/>
  <c r="G1995" i="20"/>
  <c r="F1995" i="20"/>
  <c r="E1995" i="20"/>
  <c r="D1995" i="20"/>
  <c r="C1995" i="20"/>
  <c r="B1995" i="20"/>
  <c r="A1995" i="20"/>
  <c r="G1994" i="20"/>
  <c r="F1994" i="20"/>
  <c r="E1994" i="20"/>
  <c r="D1994" i="20"/>
  <c r="C1994" i="20"/>
  <c r="B1994" i="20"/>
  <c r="A1994" i="20"/>
  <c r="G1993" i="20"/>
  <c r="F1993" i="20"/>
  <c r="E1993" i="20"/>
  <c r="D1993" i="20"/>
  <c r="C1993" i="20"/>
  <c r="B1993" i="20"/>
  <c r="A1993" i="20"/>
  <c r="G1992" i="20"/>
  <c r="F1992" i="20"/>
  <c r="E1992" i="20"/>
  <c r="D1992" i="20"/>
  <c r="C1992" i="20"/>
  <c r="B1992" i="20"/>
  <c r="A1992" i="20"/>
  <c r="G1991" i="20"/>
  <c r="F1991" i="20"/>
  <c r="E1991" i="20"/>
  <c r="D1991" i="20"/>
  <c r="C1991" i="20"/>
  <c r="B1991" i="20"/>
  <c r="A1991" i="20"/>
  <c r="G1990" i="20"/>
  <c r="F1990" i="20"/>
  <c r="E1990" i="20"/>
  <c r="D1990" i="20"/>
  <c r="C1990" i="20"/>
  <c r="B1990" i="20"/>
  <c r="A1990" i="20"/>
  <c r="G1989" i="20"/>
  <c r="F1989" i="20"/>
  <c r="E1989" i="20"/>
  <c r="D1989" i="20"/>
  <c r="C1989" i="20"/>
  <c r="B1989" i="20"/>
  <c r="A1989" i="20"/>
  <c r="G1988" i="20"/>
  <c r="F1988" i="20"/>
  <c r="E1988" i="20"/>
  <c r="D1988" i="20"/>
  <c r="C1988" i="20"/>
  <c r="B1988" i="20"/>
  <c r="A1988" i="20"/>
  <c r="G1987" i="20"/>
  <c r="F1987" i="20"/>
  <c r="E1987" i="20"/>
  <c r="D1987" i="20"/>
  <c r="C1987" i="20"/>
  <c r="B1987" i="20"/>
  <c r="A1987" i="20"/>
  <c r="G1986" i="20"/>
  <c r="F1986" i="20"/>
  <c r="E1986" i="20"/>
  <c r="D1986" i="20"/>
  <c r="C1986" i="20"/>
  <c r="B1986" i="20"/>
  <c r="A1986" i="20"/>
  <c r="G1985" i="20"/>
  <c r="F1985" i="20"/>
  <c r="E1985" i="20"/>
  <c r="D1985" i="20"/>
  <c r="C1985" i="20"/>
  <c r="B1985" i="20"/>
  <c r="A1985" i="20"/>
  <c r="G1984" i="20"/>
  <c r="F1984" i="20"/>
  <c r="E1984" i="20"/>
  <c r="D1984" i="20"/>
  <c r="C1984" i="20"/>
  <c r="B1984" i="20"/>
  <c r="A1984" i="20"/>
  <c r="G1983" i="20"/>
  <c r="F1983" i="20"/>
  <c r="E1983" i="20"/>
  <c r="D1983" i="20"/>
  <c r="C1983" i="20"/>
  <c r="B1983" i="20"/>
  <c r="A1983" i="20"/>
  <c r="G1982" i="20"/>
  <c r="F1982" i="20"/>
  <c r="E1982" i="20"/>
  <c r="D1982" i="20"/>
  <c r="C1982" i="20"/>
  <c r="B1982" i="20"/>
  <c r="A1982" i="20"/>
  <c r="G1981" i="20"/>
  <c r="F1981" i="20"/>
  <c r="E1981" i="20"/>
  <c r="D1981" i="20"/>
  <c r="C1981" i="20"/>
  <c r="B1981" i="20"/>
  <c r="A1981" i="20"/>
  <c r="G1980" i="20"/>
  <c r="F1980" i="20"/>
  <c r="E1980" i="20"/>
  <c r="D1980" i="20"/>
  <c r="C1980" i="20"/>
  <c r="B1980" i="20"/>
  <c r="A1980" i="20"/>
  <c r="G1979" i="20"/>
  <c r="F1979" i="20"/>
  <c r="E1979" i="20"/>
  <c r="D1979" i="20"/>
  <c r="C1979" i="20"/>
  <c r="B1979" i="20"/>
  <c r="A1979" i="20"/>
  <c r="G1978" i="20"/>
  <c r="F1978" i="20"/>
  <c r="E1978" i="20"/>
  <c r="D1978" i="20"/>
  <c r="C1978" i="20"/>
  <c r="B1978" i="20"/>
  <c r="A1978" i="20"/>
  <c r="G1977" i="20"/>
  <c r="F1977" i="20"/>
  <c r="E1977" i="20"/>
  <c r="D1977" i="20"/>
  <c r="C1977" i="20"/>
  <c r="B1977" i="20"/>
  <c r="A1977" i="20"/>
  <c r="G1976" i="20"/>
  <c r="F1976" i="20"/>
  <c r="E1976" i="20"/>
  <c r="D1976" i="20"/>
  <c r="C1976" i="20"/>
  <c r="B1976" i="20"/>
  <c r="A1976" i="20"/>
  <c r="G1975" i="20"/>
  <c r="F1975" i="20"/>
  <c r="E1975" i="20"/>
  <c r="D1975" i="20"/>
  <c r="C1975" i="20"/>
  <c r="B1975" i="20"/>
  <c r="A1975" i="20"/>
  <c r="G1974" i="20"/>
  <c r="F1974" i="20"/>
  <c r="E1974" i="20"/>
  <c r="D1974" i="20"/>
  <c r="C1974" i="20"/>
  <c r="B1974" i="20"/>
  <c r="A1974" i="20"/>
  <c r="G1973" i="20"/>
  <c r="F1973" i="20"/>
  <c r="E1973" i="20"/>
  <c r="D1973" i="20"/>
  <c r="C1973" i="20"/>
  <c r="B1973" i="20"/>
  <c r="A1973" i="20"/>
  <c r="G1972" i="20"/>
  <c r="F1972" i="20"/>
  <c r="E1972" i="20"/>
  <c r="D1972" i="20"/>
  <c r="C1972" i="20"/>
  <c r="B1972" i="20"/>
  <c r="A1972" i="20"/>
  <c r="G1971" i="20"/>
  <c r="F1971" i="20"/>
  <c r="E1971" i="20"/>
  <c r="D1971" i="20"/>
  <c r="C1971" i="20"/>
  <c r="B1971" i="20"/>
  <c r="A1971" i="20"/>
  <c r="G1970" i="20"/>
  <c r="F1970" i="20"/>
  <c r="E1970" i="20"/>
  <c r="D1970" i="20"/>
  <c r="C1970" i="20"/>
  <c r="B1970" i="20"/>
  <c r="A1970" i="20"/>
  <c r="G1969" i="20"/>
  <c r="F1969" i="20"/>
  <c r="E1969" i="20"/>
  <c r="D1969" i="20"/>
  <c r="C1969" i="20"/>
  <c r="B1969" i="20"/>
  <c r="A1969" i="20"/>
  <c r="G1968" i="20"/>
  <c r="F1968" i="20"/>
  <c r="E1968" i="20"/>
  <c r="D1968" i="20"/>
  <c r="C1968" i="20"/>
  <c r="B1968" i="20"/>
  <c r="A1968" i="20"/>
  <c r="G1967" i="20"/>
  <c r="F1967" i="20"/>
  <c r="E1967" i="20"/>
  <c r="D1967" i="20"/>
  <c r="C1967" i="20"/>
  <c r="B1967" i="20"/>
  <c r="A1967" i="20"/>
  <c r="G1966" i="20"/>
  <c r="F1966" i="20"/>
  <c r="E1966" i="20"/>
  <c r="D1966" i="20"/>
  <c r="C1966" i="20"/>
  <c r="B1966" i="20"/>
  <c r="A1966" i="20"/>
  <c r="G1965" i="20"/>
  <c r="F1965" i="20"/>
  <c r="E1965" i="20"/>
  <c r="D1965" i="20"/>
  <c r="C1965" i="20"/>
  <c r="B1965" i="20"/>
  <c r="A1965" i="20"/>
  <c r="G1964" i="20"/>
  <c r="F1964" i="20"/>
  <c r="E1964" i="20"/>
  <c r="D1964" i="20"/>
  <c r="C1964" i="20"/>
  <c r="B1964" i="20"/>
  <c r="A1964" i="20"/>
  <c r="G1963" i="20"/>
  <c r="F1963" i="20"/>
  <c r="E1963" i="20"/>
  <c r="D1963" i="20"/>
  <c r="C1963" i="20"/>
  <c r="B1963" i="20"/>
  <c r="A1963" i="20"/>
  <c r="G1962" i="20"/>
  <c r="F1962" i="20"/>
  <c r="E1962" i="20"/>
  <c r="D1962" i="20"/>
  <c r="C1962" i="20"/>
  <c r="B1962" i="20"/>
  <c r="A1962" i="20"/>
  <c r="G1961" i="20"/>
  <c r="F1961" i="20"/>
  <c r="E1961" i="20"/>
  <c r="D1961" i="20"/>
  <c r="C1961" i="20"/>
  <c r="B1961" i="20"/>
  <c r="A1961" i="20"/>
  <c r="G1960" i="20"/>
  <c r="F1960" i="20"/>
  <c r="E1960" i="20"/>
  <c r="D1960" i="20"/>
  <c r="C1960" i="20"/>
  <c r="B1960" i="20"/>
  <c r="A1960" i="20"/>
  <c r="G1959" i="20"/>
  <c r="F1959" i="20"/>
  <c r="E1959" i="20"/>
  <c r="D1959" i="20"/>
  <c r="C1959" i="20"/>
  <c r="B1959" i="20"/>
  <c r="A1959" i="20"/>
  <c r="G1958" i="20"/>
  <c r="F1958" i="20"/>
  <c r="E1958" i="20"/>
  <c r="D1958" i="20"/>
  <c r="C1958" i="20"/>
  <c r="B1958" i="20"/>
  <c r="A1958" i="20"/>
  <c r="G1957" i="20"/>
  <c r="F1957" i="20"/>
  <c r="E1957" i="20"/>
  <c r="D1957" i="20"/>
  <c r="C1957" i="20"/>
  <c r="B1957" i="20"/>
  <c r="A1957" i="20"/>
  <c r="G1956" i="20"/>
  <c r="F1956" i="20"/>
  <c r="E1956" i="20"/>
  <c r="D1956" i="20"/>
  <c r="C1956" i="20"/>
  <c r="B1956" i="20"/>
  <c r="A1956" i="20"/>
  <c r="G1955" i="20"/>
  <c r="F1955" i="20"/>
  <c r="E1955" i="20"/>
  <c r="D1955" i="20"/>
  <c r="C1955" i="20"/>
  <c r="B1955" i="20"/>
  <c r="A1955" i="20"/>
  <c r="G1954" i="20"/>
  <c r="F1954" i="20"/>
  <c r="E1954" i="20"/>
  <c r="D1954" i="20"/>
  <c r="C1954" i="20"/>
  <c r="B1954" i="20"/>
  <c r="A1954" i="20"/>
  <c r="G1953" i="20"/>
  <c r="F1953" i="20"/>
  <c r="E1953" i="20"/>
  <c r="D1953" i="20"/>
  <c r="C1953" i="20"/>
  <c r="B1953" i="20"/>
  <c r="A1953" i="20"/>
  <c r="G1952" i="20"/>
  <c r="F1952" i="20"/>
  <c r="E1952" i="20"/>
  <c r="D1952" i="20"/>
  <c r="C1952" i="20"/>
  <c r="B1952" i="20"/>
  <c r="A1952" i="20"/>
  <c r="G1951" i="20"/>
  <c r="F1951" i="20"/>
  <c r="E1951" i="20"/>
  <c r="D1951" i="20"/>
  <c r="C1951" i="20"/>
  <c r="B1951" i="20"/>
  <c r="A1951" i="20"/>
  <c r="G1950" i="20"/>
  <c r="F1950" i="20"/>
  <c r="E1950" i="20"/>
  <c r="D1950" i="20"/>
  <c r="C1950" i="20"/>
  <c r="B1950" i="20"/>
  <c r="A1950" i="20"/>
  <c r="G1949" i="20"/>
  <c r="F1949" i="20"/>
  <c r="E1949" i="20"/>
  <c r="D1949" i="20"/>
  <c r="C1949" i="20"/>
  <c r="B1949" i="20"/>
  <c r="A1949" i="20"/>
  <c r="G1948" i="20"/>
  <c r="F1948" i="20"/>
  <c r="E1948" i="20"/>
  <c r="D1948" i="20"/>
  <c r="C1948" i="20"/>
  <c r="B1948" i="20"/>
  <c r="A1948" i="20"/>
  <c r="G1947" i="20"/>
  <c r="F1947" i="20"/>
  <c r="E1947" i="20"/>
  <c r="D1947" i="20"/>
  <c r="C1947" i="20"/>
  <c r="B1947" i="20"/>
  <c r="A1947" i="20"/>
  <c r="G1946" i="20"/>
  <c r="F1946" i="20"/>
  <c r="E1946" i="20"/>
  <c r="D1946" i="20"/>
  <c r="C1946" i="20"/>
  <c r="B1946" i="20"/>
  <c r="A1946" i="20"/>
  <c r="G1945" i="20"/>
  <c r="F1945" i="20"/>
  <c r="E1945" i="20"/>
  <c r="D1945" i="20"/>
  <c r="C1945" i="20"/>
  <c r="B1945" i="20"/>
  <c r="A1945" i="20"/>
  <c r="G1944" i="20"/>
  <c r="F1944" i="20"/>
  <c r="E1944" i="20"/>
  <c r="D1944" i="20"/>
  <c r="C1944" i="20"/>
  <c r="B1944" i="20"/>
  <c r="A1944" i="20"/>
  <c r="G1943" i="20"/>
  <c r="F1943" i="20"/>
  <c r="E1943" i="20"/>
  <c r="D1943" i="20"/>
  <c r="C1943" i="20"/>
  <c r="B1943" i="20"/>
  <c r="A1943" i="20"/>
  <c r="G1942" i="20"/>
  <c r="F1942" i="20"/>
  <c r="E1942" i="20"/>
  <c r="D1942" i="20"/>
  <c r="C1942" i="20"/>
  <c r="B1942" i="20"/>
  <c r="A1942" i="20"/>
  <c r="G1941" i="20"/>
  <c r="F1941" i="20"/>
  <c r="E1941" i="20"/>
  <c r="D1941" i="20"/>
  <c r="C1941" i="20"/>
  <c r="B1941" i="20"/>
  <c r="A1941" i="20"/>
  <c r="G1940" i="20"/>
  <c r="F1940" i="20"/>
  <c r="E1940" i="20"/>
  <c r="D1940" i="20"/>
  <c r="C1940" i="20"/>
  <c r="B1940" i="20"/>
  <c r="A1940" i="20"/>
  <c r="G1939" i="20"/>
  <c r="F1939" i="20"/>
  <c r="E1939" i="20"/>
  <c r="D1939" i="20"/>
  <c r="C1939" i="20"/>
  <c r="B1939" i="20"/>
  <c r="A1939" i="20"/>
  <c r="G1938" i="20"/>
  <c r="F1938" i="20"/>
  <c r="E1938" i="20"/>
  <c r="D1938" i="20"/>
  <c r="C1938" i="20"/>
  <c r="B1938" i="20"/>
  <c r="A1938" i="20"/>
  <c r="G1937" i="20"/>
  <c r="F1937" i="20"/>
  <c r="E1937" i="20"/>
  <c r="D1937" i="20"/>
  <c r="C1937" i="20"/>
  <c r="B1937" i="20"/>
  <c r="A1937" i="20"/>
  <c r="G1936" i="20"/>
  <c r="F1936" i="20"/>
  <c r="E1936" i="20"/>
  <c r="D1936" i="20"/>
  <c r="C1936" i="20"/>
  <c r="B1936" i="20"/>
  <c r="A1936" i="20"/>
  <c r="G1935" i="20"/>
  <c r="F1935" i="20"/>
  <c r="E1935" i="20"/>
  <c r="D1935" i="20"/>
  <c r="C1935" i="20"/>
  <c r="B1935" i="20"/>
  <c r="A1935" i="20"/>
  <c r="G1934" i="20"/>
  <c r="F1934" i="20"/>
  <c r="E1934" i="20"/>
  <c r="D1934" i="20"/>
  <c r="C1934" i="20"/>
  <c r="B1934" i="20"/>
  <c r="A1934" i="20"/>
  <c r="G1933" i="20"/>
  <c r="F1933" i="20"/>
  <c r="E1933" i="20"/>
  <c r="D1933" i="20"/>
  <c r="C1933" i="20"/>
  <c r="B1933" i="20"/>
  <c r="A1933" i="20"/>
  <c r="G1932" i="20"/>
  <c r="F1932" i="20"/>
  <c r="E1932" i="20"/>
  <c r="D1932" i="20"/>
  <c r="C1932" i="20"/>
  <c r="B1932" i="20"/>
  <c r="A1932" i="20"/>
  <c r="G1931" i="20"/>
  <c r="F1931" i="20"/>
  <c r="E1931" i="20"/>
  <c r="D1931" i="20"/>
  <c r="C1931" i="20"/>
  <c r="B1931" i="20"/>
  <c r="A1931" i="20"/>
  <c r="G1930" i="20"/>
  <c r="F1930" i="20"/>
  <c r="E1930" i="20"/>
  <c r="D1930" i="20"/>
  <c r="C1930" i="20"/>
  <c r="B1930" i="20"/>
  <c r="A1930" i="20"/>
  <c r="G1929" i="20"/>
  <c r="F1929" i="20"/>
  <c r="E1929" i="20"/>
  <c r="D1929" i="20"/>
  <c r="C1929" i="20"/>
  <c r="B1929" i="20"/>
  <c r="A1929" i="20"/>
  <c r="G1928" i="20"/>
  <c r="F1928" i="20"/>
  <c r="E1928" i="20"/>
  <c r="D1928" i="20"/>
  <c r="C1928" i="20"/>
  <c r="B1928" i="20"/>
  <c r="A1928" i="20"/>
  <c r="G1927" i="20"/>
  <c r="F1927" i="20"/>
  <c r="E1927" i="20"/>
  <c r="D1927" i="20"/>
  <c r="C1927" i="20"/>
  <c r="B1927" i="20"/>
  <c r="A1927" i="20"/>
  <c r="G1926" i="20"/>
  <c r="F1926" i="20"/>
  <c r="E1926" i="20"/>
  <c r="D1926" i="20"/>
  <c r="C1926" i="20"/>
  <c r="B1926" i="20"/>
  <c r="A1926" i="20"/>
  <c r="G1925" i="20"/>
  <c r="F1925" i="20"/>
  <c r="E1925" i="20"/>
  <c r="D1925" i="20"/>
  <c r="C1925" i="20"/>
  <c r="B1925" i="20"/>
  <c r="A1925" i="20"/>
  <c r="G1924" i="20"/>
  <c r="F1924" i="20"/>
  <c r="E1924" i="20"/>
  <c r="D1924" i="20"/>
  <c r="C1924" i="20"/>
  <c r="B1924" i="20"/>
  <c r="A1924" i="20"/>
  <c r="G1923" i="20"/>
  <c r="F1923" i="20"/>
  <c r="E1923" i="20"/>
  <c r="D1923" i="20"/>
  <c r="C1923" i="20"/>
  <c r="B1923" i="20"/>
  <c r="A1923" i="20"/>
  <c r="G1922" i="20"/>
  <c r="F1922" i="20"/>
  <c r="E1922" i="20"/>
  <c r="D1922" i="20"/>
  <c r="C1922" i="20"/>
  <c r="B1922" i="20"/>
  <c r="A1922" i="20"/>
  <c r="G1921" i="20"/>
  <c r="F1921" i="20"/>
  <c r="E1921" i="20"/>
  <c r="D1921" i="20"/>
  <c r="C1921" i="20"/>
  <c r="B1921" i="20"/>
  <c r="A1921" i="20"/>
  <c r="G1920" i="20"/>
  <c r="F1920" i="20"/>
  <c r="E1920" i="20"/>
  <c r="D1920" i="20"/>
  <c r="C1920" i="20"/>
  <c r="B1920" i="20"/>
  <c r="A1920" i="20"/>
  <c r="G1919" i="20"/>
  <c r="F1919" i="20"/>
  <c r="E1919" i="20"/>
  <c r="D1919" i="20"/>
  <c r="C1919" i="20"/>
  <c r="B1919" i="20"/>
  <c r="A1919" i="20"/>
  <c r="G1918" i="20"/>
  <c r="F1918" i="20"/>
  <c r="E1918" i="20"/>
  <c r="D1918" i="20"/>
  <c r="C1918" i="20"/>
  <c r="B1918" i="20"/>
  <c r="A1918" i="20"/>
  <c r="G1917" i="20"/>
  <c r="F1917" i="20"/>
  <c r="E1917" i="20"/>
  <c r="D1917" i="20"/>
  <c r="C1917" i="20"/>
  <c r="B1917" i="20"/>
  <c r="A1917" i="20"/>
  <c r="G1916" i="20"/>
  <c r="F1916" i="20"/>
  <c r="E1916" i="20"/>
  <c r="D1916" i="20"/>
  <c r="C1916" i="20"/>
  <c r="B1916" i="20"/>
  <c r="A1916" i="20"/>
  <c r="G1915" i="20"/>
  <c r="F1915" i="20"/>
  <c r="E1915" i="20"/>
  <c r="D1915" i="20"/>
  <c r="C1915" i="20"/>
  <c r="B1915" i="20"/>
  <c r="A1915" i="20"/>
  <c r="G1914" i="20"/>
  <c r="F1914" i="20"/>
  <c r="E1914" i="20"/>
  <c r="D1914" i="20"/>
  <c r="C1914" i="20"/>
  <c r="B1914" i="20"/>
  <c r="A1914" i="20"/>
  <c r="G1913" i="20"/>
  <c r="F1913" i="20"/>
  <c r="E1913" i="20"/>
  <c r="D1913" i="20"/>
  <c r="C1913" i="20"/>
  <c r="B1913" i="20"/>
  <c r="A1913" i="20"/>
  <c r="G1912" i="20"/>
  <c r="F1912" i="20"/>
  <c r="E1912" i="20"/>
  <c r="D1912" i="20"/>
  <c r="C1912" i="20"/>
  <c r="B1912" i="20"/>
  <c r="A1912" i="20"/>
  <c r="G1911" i="20"/>
  <c r="F1911" i="20"/>
  <c r="E1911" i="20"/>
  <c r="D1911" i="20"/>
  <c r="C1911" i="20"/>
  <c r="B1911" i="20"/>
  <c r="A1911" i="20"/>
  <c r="G1910" i="20"/>
  <c r="F1910" i="20"/>
  <c r="E1910" i="20"/>
  <c r="D1910" i="20"/>
  <c r="C1910" i="20"/>
  <c r="B1910" i="20"/>
  <c r="A1910" i="20"/>
  <c r="G1909" i="20"/>
  <c r="F1909" i="20"/>
  <c r="E1909" i="20"/>
  <c r="D1909" i="20"/>
  <c r="C1909" i="20"/>
  <c r="B1909" i="20"/>
  <c r="A1909" i="20"/>
  <c r="G1908" i="20"/>
  <c r="F1908" i="20"/>
  <c r="E1908" i="20"/>
  <c r="D1908" i="20"/>
  <c r="C1908" i="20"/>
  <c r="B1908" i="20"/>
  <c r="A1908" i="20"/>
  <c r="G1907" i="20"/>
  <c r="F1907" i="20"/>
  <c r="E1907" i="20"/>
  <c r="D1907" i="20"/>
  <c r="C1907" i="20"/>
  <c r="B1907" i="20"/>
  <c r="A1907" i="20"/>
  <c r="G1906" i="20"/>
  <c r="F1906" i="20"/>
  <c r="E1906" i="20"/>
  <c r="D1906" i="20"/>
  <c r="C1906" i="20"/>
  <c r="B1906" i="20"/>
  <c r="A1906" i="20"/>
  <c r="G1905" i="20"/>
  <c r="F1905" i="20"/>
  <c r="E1905" i="20"/>
  <c r="D1905" i="20"/>
  <c r="C1905" i="20"/>
  <c r="B1905" i="20"/>
  <c r="A1905" i="20"/>
  <c r="G1904" i="20"/>
  <c r="F1904" i="20"/>
  <c r="E1904" i="20"/>
  <c r="D1904" i="20"/>
  <c r="C1904" i="20"/>
  <c r="B1904" i="20"/>
  <c r="A1904" i="20"/>
  <c r="G1903" i="20"/>
  <c r="F1903" i="20"/>
  <c r="E1903" i="20"/>
  <c r="D1903" i="20"/>
  <c r="C1903" i="20"/>
  <c r="B1903" i="20"/>
  <c r="A1903" i="20"/>
  <c r="G1902" i="20"/>
  <c r="F1902" i="20"/>
  <c r="E1902" i="20"/>
  <c r="D1902" i="20"/>
  <c r="C1902" i="20"/>
  <c r="B1902" i="20"/>
  <c r="A1902" i="20"/>
  <c r="G1901" i="20"/>
  <c r="F1901" i="20"/>
  <c r="E1901" i="20"/>
  <c r="D1901" i="20"/>
  <c r="C1901" i="20"/>
  <c r="B1901" i="20"/>
  <c r="A1901" i="20"/>
  <c r="G1900" i="20"/>
  <c r="F1900" i="20"/>
  <c r="E1900" i="20"/>
  <c r="D1900" i="20"/>
  <c r="C1900" i="20"/>
  <c r="B1900" i="20"/>
  <c r="A1900" i="20"/>
  <c r="G1899" i="20"/>
  <c r="F1899" i="20"/>
  <c r="E1899" i="20"/>
  <c r="D1899" i="20"/>
  <c r="C1899" i="20"/>
  <c r="B1899" i="20"/>
  <c r="A1899" i="20"/>
  <c r="G1898" i="20"/>
  <c r="F1898" i="20"/>
  <c r="E1898" i="20"/>
  <c r="D1898" i="20"/>
  <c r="C1898" i="20"/>
  <c r="B1898" i="20"/>
  <c r="A1898" i="20"/>
  <c r="G1897" i="20"/>
  <c r="F1897" i="20"/>
  <c r="E1897" i="20"/>
  <c r="D1897" i="20"/>
  <c r="C1897" i="20"/>
  <c r="B1897" i="20"/>
  <c r="A1897" i="20"/>
  <c r="G1896" i="20"/>
  <c r="F1896" i="20"/>
  <c r="E1896" i="20"/>
  <c r="D1896" i="20"/>
  <c r="C1896" i="20"/>
  <c r="B1896" i="20"/>
  <c r="A1896" i="20"/>
  <c r="G1895" i="20"/>
  <c r="F1895" i="20"/>
  <c r="E1895" i="20"/>
  <c r="D1895" i="20"/>
  <c r="C1895" i="20"/>
  <c r="B1895" i="20"/>
  <c r="A1895" i="20"/>
  <c r="G1894" i="20"/>
  <c r="F1894" i="20"/>
  <c r="E1894" i="20"/>
  <c r="D1894" i="20"/>
  <c r="C1894" i="20"/>
  <c r="B1894" i="20"/>
  <c r="A1894" i="20"/>
  <c r="G1893" i="20"/>
  <c r="F1893" i="20"/>
  <c r="E1893" i="20"/>
  <c r="D1893" i="20"/>
  <c r="C1893" i="20"/>
  <c r="B1893" i="20"/>
  <c r="A1893" i="20"/>
  <c r="G1892" i="20"/>
  <c r="F1892" i="20"/>
  <c r="E1892" i="20"/>
  <c r="D1892" i="20"/>
  <c r="C1892" i="20"/>
  <c r="B1892" i="20"/>
  <c r="A1892" i="20"/>
  <c r="G1891" i="20"/>
  <c r="F1891" i="20"/>
  <c r="E1891" i="20"/>
  <c r="D1891" i="20"/>
  <c r="C1891" i="20"/>
  <c r="B1891" i="20"/>
  <c r="A1891" i="20"/>
  <c r="G1890" i="20"/>
  <c r="F1890" i="20"/>
  <c r="E1890" i="20"/>
  <c r="D1890" i="20"/>
  <c r="C1890" i="20"/>
  <c r="B1890" i="20"/>
  <c r="A1890" i="20"/>
  <c r="G1889" i="20"/>
  <c r="F1889" i="20"/>
  <c r="E1889" i="20"/>
  <c r="D1889" i="20"/>
  <c r="C1889" i="20"/>
  <c r="B1889" i="20"/>
  <c r="A1889" i="20"/>
  <c r="G1888" i="20"/>
  <c r="F1888" i="20"/>
  <c r="E1888" i="20"/>
  <c r="D1888" i="20"/>
  <c r="C1888" i="20"/>
  <c r="B1888" i="20"/>
  <c r="A1888" i="20"/>
  <c r="G1887" i="20"/>
  <c r="F1887" i="20"/>
  <c r="E1887" i="20"/>
  <c r="D1887" i="20"/>
  <c r="C1887" i="20"/>
  <c r="B1887" i="20"/>
  <c r="A1887" i="20"/>
  <c r="G1886" i="20"/>
  <c r="F1886" i="20"/>
  <c r="E1886" i="20"/>
  <c r="D1886" i="20"/>
  <c r="C1886" i="20"/>
  <c r="B1886" i="20"/>
  <c r="A1886" i="20"/>
  <c r="G1885" i="20"/>
  <c r="F1885" i="20"/>
  <c r="E1885" i="20"/>
  <c r="D1885" i="20"/>
  <c r="C1885" i="20"/>
  <c r="B1885" i="20"/>
  <c r="A1885" i="20"/>
  <c r="G1884" i="20"/>
  <c r="F1884" i="20"/>
  <c r="E1884" i="20"/>
  <c r="D1884" i="20"/>
  <c r="C1884" i="20"/>
  <c r="B1884" i="20"/>
  <c r="A1884" i="20"/>
  <c r="G1883" i="20"/>
  <c r="F1883" i="20"/>
  <c r="E1883" i="20"/>
  <c r="D1883" i="20"/>
  <c r="C1883" i="20"/>
  <c r="B1883" i="20"/>
  <c r="A1883" i="20"/>
  <c r="G1882" i="20"/>
  <c r="F1882" i="20"/>
  <c r="E1882" i="20"/>
  <c r="D1882" i="20"/>
  <c r="C1882" i="20"/>
  <c r="B1882" i="20"/>
  <c r="A1882" i="20"/>
  <c r="G1881" i="20"/>
  <c r="F1881" i="20"/>
  <c r="E1881" i="20"/>
  <c r="D1881" i="20"/>
  <c r="C1881" i="20"/>
  <c r="B1881" i="20"/>
  <c r="A1881" i="20"/>
  <c r="G1880" i="20"/>
  <c r="F1880" i="20"/>
  <c r="E1880" i="20"/>
  <c r="D1880" i="20"/>
  <c r="C1880" i="20"/>
  <c r="B1880" i="20"/>
  <c r="A1880" i="20"/>
  <c r="G1879" i="20"/>
  <c r="F1879" i="20"/>
  <c r="E1879" i="20"/>
  <c r="D1879" i="20"/>
  <c r="C1879" i="20"/>
  <c r="B1879" i="20"/>
  <c r="A1879" i="20"/>
  <c r="G1878" i="20"/>
  <c r="F1878" i="20"/>
  <c r="E1878" i="20"/>
  <c r="D1878" i="20"/>
  <c r="C1878" i="20"/>
  <c r="B1878" i="20"/>
  <c r="A1878" i="20"/>
  <c r="G1877" i="20"/>
  <c r="F1877" i="20"/>
  <c r="E1877" i="20"/>
  <c r="D1877" i="20"/>
  <c r="C1877" i="20"/>
  <c r="B1877" i="20"/>
  <c r="A1877" i="20"/>
  <c r="G1876" i="20"/>
  <c r="F1876" i="20"/>
  <c r="E1876" i="20"/>
  <c r="D1876" i="20"/>
  <c r="C1876" i="20"/>
  <c r="B1876" i="20"/>
  <c r="A1876" i="20"/>
  <c r="G1875" i="20"/>
  <c r="F1875" i="20"/>
  <c r="E1875" i="20"/>
  <c r="D1875" i="20"/>
  <c r="C1875" i="20"/>
  <c r="B1875" i="20"/>
  <c r="A1875" i="20"/>
  <c r="G1874" i="20"/>
  <c r="F1874" i="20"/>
  <c r="E1874" i="20"/>
  <c r="D1874" i="20"/>
  <c r="C1874" i="20"/>
  <c r="B1874" i="20"/>
  <c r="A1874" i="20"/>
  <c r="G1873" i="20"/>
  <c r="F1873" i="20"/>
  <c r="E1873" i="20"/>
  <c r="D1873" i="20"/>
  <c r="C1873" i="20"/>
  <c r="B1873" i="20"/>
  <c r="A1873" i="20"/>
  <c r="G1872" i="20"/>
  <c r="F1872" i="20"/>
  <c r="E1872" i="20"/>
  <c r="D1872" i="20"/>
  <c r="C1872" i="20"/>
  <c r="B1872" i="20"/>
  <c r="A1872" i="20"/>
  <c r="G1871" i="20"/>
  <c r="F1871" i="20"/>
  <c r="E1871" i="20"/>
  <c r="D1871" i="20"/>
  <c r="C1871" i="20"/>
  <c r="B1871" i="20"/>
  <c r="A1871" i="20"/>
  <c r="G1870" i="20"/>
  <c r="F1870" i="20"/>
  <c r="E1870" i="20"/>
  <c r="D1870" i="20"/>
  <c r="C1870" i="20"/>
  <c r="B1870" i="20"/>
  <c r="A1870" i="20"/>
  <c r="G1869" i="20"/>
  <c r="F1869" i="20"/>
  <c r="E1869" i="20"/>
  <c r="D1869" i="20"/>
  <c r="C1869" i="20"/>
  <c r="B1869" i="20"/>
  <c r="A1869" i="20"/>
  <c r="G1868" i="20"/>
  <c r="F1868" i="20"/>
  <c r="E1868" i="20"/>
  <c r="D1868" i="20"/>
  <c r="C1868" i="20"/>
  <c r="B1868" i="20"/>
  <c r="A1868" i="20"/>
  <c r="G1867" i="20"/>
  <c r="F1867" i="20"/>
  <c r="E1867" i="20"/>
  <c r="D1867" i="20"/>
  <c r="C1867" i="20"/>
  <c r="B1867" i="20"/>
  <c r="A1867" i="20"/>
  <c r="G1866" i="20"/>
  <c r="F1866" i="20"/>
  <c r="E1866" i="20"/>
  <c r="D1866" i="20"/>
  <c r="C1866" i="20"/>
  <c r="B1866" i="20"/>
  <c r="A1866" i="20"/>
  <c r="G1865" i="20"/>
  <c r="F1865" i="20"/>
  <c r="E1865" i="20"/>
  <c r="D1865" i="20"/>
  <c r="C1865" i="20"/>
  <c r="B1865" i="20"/>
  <c r="A1865" i="20"/>
  <c r="G1864" i="20"/>
  <c r="F1864" i="20"/>
  <c r="E1864" i="20"/>
  <c r="D1864" i="20"/>
  <c r="C1864" i="20"/>
  <c r="B1864" i="20"/>
  <c r="A1864" i="20"/>
  <c r="G1863" i="20"/>
  <c r="F1863" i="20"/>
  <c r="E1863" i="20"/>
  <c r="D1863" i="20"/>
  <c r="C1863" i="20"/>
  <c r="B1863" i="20"/>
  <c r="A1863" i="20"/>
  <c r="G1862" i="20"/>
  <c r="F1862" i="20"/>
  <c r="E1862" i="20"/>
  <c r="D1862" i="20"/>
  <c r="C1862" i="20"/>
  <c r="B1862" i="20"/>
  <c r="A1862" i="20"/>
  <c r="G1861" i="20"/>
  <c r="F1861" i="20"/>
  <c r="E1861" i="20"/>
  <c r="D1861" i="20"/>
  <c r="C1861" i="20"/>
  <c r="B1861" i="20"/>
  <c r="A1861" i="20"/>
  <c r="G1860" i="20"/>
  <c r="F1860" i="20"/>
  <c r="E1860" i="20"/>
  <c r="D1860" i="20"/>
  <c r="C1860" i="20"/>
  <c r="B1860" i="20"/>
  <c r="A1860" i="20"/>
  <c r="G1859" i="20"/>
  <c r="F1859" i="20"/>
  <c r="E1859" i="20"/>
  <c r="D1859" i="20"/>
  <c r="C1859" i="20"/>
  <c r="B1859" i="20"/>
  <c r="A1859" i="20"/>
  <c r="G1858" i="20"/>
  <c r="F1858" i="20"/>
  <c r="E1858" i="20"/>
  <c r="D1858" i="20"/>
  <c r="C1858" i="20"/>
  <c r="B1858" i="20"/>
  <c r="A1858" i="20"/>
  <c r="G1857" i="20"/>
  <c r="F1857" i="20"/>
  <c r="E1857" i="20"/>
  <c r="D1857" i="20"/>
  <c r="C1857" i="20"/>
  <c r="B1857" i="20"/>
  <c r="A1857" i="20"/>
  <c r="G1856" i="20"/>
  <c r="F1856" i="20"/>
  <c r="E1856" i="20"/>
  <c r="D1856" i="20"/>
  <c r="C1856" i="20"/>
  <c r="B1856" i="20"/>
  <c r="A1856" i="20"/>
  <c r="G1855" i="20"/>
  <c r="F1855" i="20"/>
  <c r="E1855" i="20"/>
  <c r="D1855" i="20"/>
  <c r="C1855" i="20"/>
  <c r="B1855" i="20"/>
  <c r="A1855" i="20"/>
  <c r="G1854" i="20"/>
  <c r="F1854" i="20"/>
  <c r="E1854" i="20"/>
  <c r="D1854" i="20"/>
  <c r="C1854" i="20"/>
  <c r="B1854" i="20"/>
  <c r="A1854" i="20"/>
  <c r="G1853" i="20"/>
  <c r="F1853" i="20"/>
  <c r="E1853" i="20"/>
  <c r="D1853" i="20"/>
  <c r="C1853" i="20"/>
  <c r="B1853" i="20"/>
  <c r="A1853" i="20"/>
  <c r="G1852" i="20"/>
  <c r="F1852" i="20"/>
  <c r="E1852" i="20"/>
  <c r="D1852" i="20"/>
  <c r="C1852" i="20"/>
  <c r="B1852" i="20"/>
  <c r="A1852" i="20"/>
  <c r="G1851" i="20"/>
  <c r="F1851" i="20"/>
  <c r="E1851" i="20"/>
  <c r="D1851" i="20"/>
  <c r="C1851" i="20"/>
  <c r="B1851" i="20"/>
  <c r="A1851" i="20"/>
  <c r="G1850" i="20"/>
  <c r="F1850" i="20"/>
  <c r="E1850" i="20"/>
  <c r="D1850" i="20"/>
  <c r="C1850" i="20"/>
  <c r="B1850" i="20"/>
  <c r="A1850" i="20"/>
  <c r="G1849" i="20"/>
  <c r="F1849" i="20"/>
  <c r="E1849" i="20"/>
  <c r="D1849" i="20"/>
  <c r="C1849" i="20"/>
  <c r="B1849" i="20"/>
  <c r="A1849" i="20"/>
  <c r="G1848" i="20"/>
  <c r="F1848" i="20"/>
  <c r="E1848" i="20"/>
  <c r="D1848" i="20"/>
  <c r="C1848" i="20"/>
  <c r="B1848" i="20"/>
  <c r="A1848" i="20"/>
  <c r="G1847" i="20"/>
  <c r="F1847" i="20"/>
  <c r="E1847" i="20"/>
  <c r="D1847" i="20"/>
  <c r="C1847" i="20"/>
  <c r="B1847" i="20"/>
  <c r="A1847" i="20"/>
  <c r="G1846" i="20"/>
  <c r="F1846" i="20"/>
  <c r="E1846" i="20"/>
  <c r="D1846" i="20"/>
  <c r="C1846" i="20"/>
  <c r="B1846" i="20"/>
  <c r="A1846" i="20"/>
  <c r="G1845" i="20"/>
  <c r="F1845" i="20"/>
  <c r="E1845" i="20"/>
  <c r="D1845" i="20"/>
  <c r="C1845" i="20"/>
  <c r="B1845" i="20"/>
  <c r="A1845" i="20"/>
  <c r="G1844" i="20"/>
  <c r="F1844" i="20"/>
  <c r="E1844" i="20"/>
  <c r="D1844" i="20"/>
  <c r="C1844" i="20"/>
  <c r="B1844" i="20"/>
  <c r="A1844" i="20"/>
  <c r="G1843" i="20"/>
  <c r="F1843" i="20"/>
  <c r="E1843" i="20"/>
  <c r="D1843" i="20"/>
  <c r="C1843" i="20"/>
  <c r="B1843" i="20"/>
  <c r="A1843" i="20"/>
  <c r="G1842" i="20"/>
  <c r="F1842" i="20"/>
  <c r="E1842" i="20"/>
  <c r="D1842" i="20"/>
  <c r="C1842" i="20"/>
  <c r="B1842" i="20"/>
  <c r="A1842" i="20"/>
  <c r="G1841" i="20"/>
  <c r="F1841" i="20"/>
  <c r="E1841" i="20"/>
  <c r="D1841" i="20"/>
  <c r="C1841" i="20"/>
  <c r="B1841" i="20"/>
  <c r="A1841" i="20"/>
  <c r="G1840" i="20"/>
  <c r="F1840" i="20"/>
  <c r="E1840" i="20"/>
  <c r="D1840" i="20"/>
  <c r="C1840" i="20"/>
  <c r="B1840" i="20"/>
  <c r="A1840" i="20"/>
  <c r="G1839" i="20"/>
  <c r="F1839" i="20"/>
  <c r="E1839" i="20"/>
  <c r="D1839" i="20"/>
  <c r="C1839" i="20"/>
  <c r="B1839" i="20"/>
  <c r="A1839" i="20"/>
  <c r="G1838" i="20"/>
  <c r="F1838" i="20"/>
  <c r="E1838" i="20"/>
  <c r="D1838" i="20"/>
  <c r="C1838" i="20"/>
  <c r="B1838" i="20"/>
  <c r="A1838" i="20"/>
  <c r="G1837" i="20"/>
  <c r="F1837" i="20"/>
  <c r="E1837" i="20"/>
  <c r="D1837" i="20"/>
  <c r="C1837" i="20"/>
  <c r="B1837" i="20"/>
  <c r="A1837" i="20"/>
  <c r="G1836" i="20"/>
  <c r="F1836" i="20"/>
  <c r="E1836" i="20"/>
  <c r="D1836" i="20"/>
  <c r="C1836" i="20"/>
  <c r="B1836" i="20"/>
  <c r="A1836" i="20"/>
  <c r="G1835" i="20"/>
  <c r="F1835" i="20"/>
  <c r="E1835" i="20"/>
  <c r="D1835" i="20"/>
  <c r="C1835" i="20"/>
  <c r="B1835" i="20"/>
  <c r="A1835" i="20"/>
  <c r="G1834" i="20"/>
  <c r="F1834" i="20"/>
  <c r="E1834" i="20"/>
  <c r="D1834" i="20"/>
  <c r="C1834" i="20"/>
  <c r="B1834" i="20"/>
  <c r="A1834" i="20"/>
  <c r="G1833" i="20"/>
  <c r="F1833" i="20"/>
  <c r="E1833" i="20"/>
  <c r="D1833" i="20"/>
  <c r="C1833" i="20"/>
  <c r="B1833" i="20"/>
  <c r="A1833" i="20"/>
  <c r="G1832" i="20"/>
  <c r="F1832" i="20"/>
  <c r="E1832" i="20"/>
  <c r="D1832" i="20"/>
  <c r="C1832" i="20"/>
  <c r="B1832" i="20"/>
  <c r="A1832" i="20"/>
  <c r="G1831" i="20"/>
  <c r="F1831" i="20"/>
  <c r="E1831" i="20"/>
  <c r="D1831" i="20"/>
  <c r="C1831" i="20"/>
  <c r="B1831" i="20"/>
  <c r="A1831" i="20"/>
  <c r="G1830" i="20"/>
  <c r="F1830" i="20"/>
  <c r="E1830" i="20"/>
  <c r="D1830" i="20"/>
  <c r="C1830" i="20"/>
  <c r="B1830" i="20"/>
  <c r="A1830" i="20"/>
  <c r="G1829" i="20"/>
  <c r="F1829" i="20"/>
  <c r="E1829" i="20"/>
  <c r="D1829" i="20"/>
  <c r="C1829" i="20"/>
  <c r="B1829" i="20"/>
  <c r="A1829" i="20"/>
  <c r="G1828" i="20"/>
  <c r="F1828" i="20"/>
  <c r="E1828" i="20"/>
  <c r="D1828" i="20"/>
  <c r="C1828" i="20"/>
  <c r="B1828" i="20"/>
  <c r="A1828" i="20"/>
  <c r="G1827" i="20"/>
  <c r="F1827" i="20"/>
  <c r="E1827" i="20"/>
  <c r="D1827" i="20"/>
  <c r="C1827" i="20"/>
  <c r="B1827" i="20"/>
  <c r="A1827" i="20"/>
  <c r="G1826" i="20"/>
  <c r="F1826" i="20"/>
  <c r="E1826" i="20"/>
  <c r="D1826" i="20"/>
  <c r="C1826" i="20"/>
  <c r="B1826" i="20"/>
  <c r="A1826" i="20"/>
  <c r="G1825" i="20"/>
  <c r="F1825" i="20"/>
  <c r="E1825" i="20"/>
  <c r="D1825" i="20"/>
  <c r="C1825" i="20"/>
  <c r="B1825" i="20"/>
  <c r="A1825" i="20"/>
  <c r="G1824" i="20"/>
  <c r="F1824" i="20"/>
  <c r="E1824" i="20"/>
  <c r="D1824" i="20"/>
  <c r="C1824" i="20"/>
  <c r="B1824" i="20"/>
  <c r="A1824" i="20"/>
  <c r="G1823" i="20"/>
  <c r="F1823" i="20"/>
  <c r="E1823" i="20"/>
  <c r="D1823" i="20"/>
  <c r="C1823" i="20"/>
  <c r="B1823" i="20"/>
  <c r="A1823" i="20"/>
  <c r="G1822" i="20"/>
  <c r="F1822" i="20"/>
  <c r="E1822" i="20"/>
  <c r="D1822" i="20"/>
  <c r="C1822" i="20"/>
  <c r="B1822" i="20"/>
  <c r="A1822" i="20"/>
  <c r="G1821" i="20"/>
  <c r="F1821" i="20"/>
  <c r="E1821" i="20"/>
  <c r="D1821" i="20"/>
  <c r="C1821" i="20"/>
  <c r="B1821" i="20"/>
  <c r="A1821" i="20"/>
  <c r="G1820" i="20"/>
  <c r="F1820" i="20"/>
  <c r="E1820" i="20"/>
  <c r="D1820" i="20"/>
  <c r="C1820" i="20"/>
  <c r="B1820" i="20"/>
  <c r="A1820" i="20"/>
  <c r="G1819" i="20"/>
  <c r="F1819" i="20"/>
  <c r="E1819" i="20"/>
  <c r="D1819" i="20"/>
  <c r="C1819" i="20"/>
  <c r="B1819" i="20"/>
  <c r="A1819" i="20"/>
  <c r="G1818" i="20"/>
  <c r="F1818" i="20"/>
  <c r="E1818" i="20"/>
  <c r="D1818" i="20"/>
  <c r="C1818" i="20"/>
  <c r="B1818" i="20"/>
  <c r="A1818" i="20"/>
  <c r="G1817" i="20"/>
  <c r="F1817" i="20"/>
  <c r="E1817" i="20"/>
  <c r="D1817" i="20"/>
  <c r="C1817" i="20"/>
  <c r="B1817" i="20"/>
  <c r="A1817" i="20"/>
  <c r="G1816" i="20"/>
  <c r="F1816" i="20"/>
  <c r="E1816" i="20"/>
  <c r="D1816" i="20"/>
  <c r="C1816" i="20"/>
  <c r="B1816" i="20"/>
  <c r="A1816" i="20"/>
  <c r="G1815" i="20"/>
  <c r="F1815" i="20"/>
  <c r="E1815" i="20"/>
  <c r="D1815" i="20"/>
  <c r="C1815" i="20"/>
  <c r="B1815" i="20"/>
  <c r="A1815" i="20"/>
  <c r="G1814" i="20"/>
  <c r="F1814" i="20"/>
  <c r="E1814" i="20"/>
  <c r="D1814" i="20"/>
  <c r="C1814" i="20"/>
  <c r="B1814" i="20"/>
  <c r="A1814" i="20"/>
  <c r="G1813" i="20"/>
  <c r="F1813" i="20"/>
  <c r="E1813" i="20"/>
  <c r="D1813" i="20"/>
  <c r="C1813" i="20"/>
  <c r="B1813" i="20"/>
  <c r="A1813" i="20"/>
  <c r="G1812" i="20"/>
  <c r="F1812" i="20"/>
  <c r="E1812" i="20"/>
  <c r="D1812" i="20"/>
  <c r="C1812" i="20"/>
  <c r="B1812" i="20"/>
  <c r="A1812" i="20"/>
  <c r="G1811" i="20"/>
  <c r="F1811" i="20"/>
  <c r="E1811" i="20"/>
  <c r="D1811" i="20"/>
  <c r="C1811" i="20"/>
  <c r="B1811" i="20"/>
  <c r="A1811" i="20"/>
  <c r="G1810" i="20"/>
  <c r="F1810" i="20"/>
  <c r="E1810" i="20"/>
  <c r="D1810" i="20"/>
  <c r="C1810" i="20"/>
  <c r="B1810" i="20"/>
  <c r="A1810" i="20"/>
  <c r="G1809" i="20"/>
  <c r="F1809" i="20"/>
  <c r="E1809" i="20"/>
  <c r="D1809" i="20"/>
  <c r="C1809" i="20"/>
  <c r="B1809" i="20"/>
  <c r="A1809" i="20"/>
  <c r="G1808" i="20"/>
  <c r="F1808" i="20"/>
  <c r="E1808" i="20"/>
  <c r="D1808" i="20"/>
  <c r="C1808" i="20"/>
  <c r="B1808" i="20"/>
  <c r="A1808" i="20"/>
  <c r="G1807" i="20"/>
  <c r="F1807" i="20"/>
  <c r="E1807" i="20"/>
  <c r="D1807" i="20"/>
  <c r="C1807" i="20"/>
  <c r="B1807" i="20"/>
  <c r="A1807" i="20"/>
  <c r="G1806" i="20"/>
  <c r="F1806" i="20"/>
  <c r="E1806" i="20"/>
  <c r="D1806" i="20"/>
  <c r="C1806" i="20"/>
  <c r="B1806" i="20"/>
  <c r="A1806" i="20"/>
  <c r="G1805" i="20"/>
  <c r="F1805" i="20"/>
  <c r="E1805" i="20"/>
  <c r="D1805" i="20"/>
  <c r="C1805" i="20"/>
  <c r="B1805" i="20"/>
  <c r="A1805" i="20"/>
  <c r="G1804" i="20"/>
  <c r="F1804" i="20"/>
  <c r="E1804" i="20"/>
  <c r="D1804" i="20"/>
  <c r="C1804" i="20"/>
  <c r="B1804" i="20"/>
  <c r="A1804" i="20"/>
  <c r="G1803" i="20"/>
  <c r="F1803" i="20"/>
  <c r="E1803" i="20"/>
  <c r="D1803" i="20"/>
  <c r="C1803" i="20"/>
  <c r="B1803" i="20"/>
  <c r="A1803" i="20"/>
  <c r="G1802" i="20"/>
  <c r="F1802" i="20"/>
  <c r="E1802" i="20"/>
  <c r="D1802" i="20"/>
  <c r="C1802" i="20"/>
  <c r="B1802" i="20"/>
  <c r="A1802" i="20"/>
  <c r="G1801" i="20"/>
  <c r="F1801" i="20"/>
  <c r="E1801" i="20"/>
  <c r="D1801" i="20"/>
  <c r="C1801" i="20"/>
  <c r="B1801" i="20"/>
  <c r="A1801" i="20"/>
  <c r="G1800" i="20"/>
  <c r="F1800" i="20"/>
  <c r="E1800" i="20"/>
  <c r="D1800" i="20"/>
  <c r="C1800" i="20"/>
  <c r="B1800" i="20"/>
  <c r="A1800" i="20"/>
  <c r="G1799" i="20"/>
  <c r="F1799" i="20"/>
  <c r="E1799" i="20"/>
  <c r="D1799" i="20"/>
  <c r="C1799" i="20"/>
  <c r="B1799" i="20"/>
  <c r="A1799" i="20"/>
  <c r="G1798" i="20"/>
  <c r="F1798" i="20"/>
  <c r="E1798" i="20"/>
  <c r="D1798" i="20"/>
  <c r="C1798" i="20"/>
  <c r="B1798" i="20"/>
  <c r="A1798" i="20"/>
  <c r="G1797" i="20"/>
  <c r="F1797" i="20"/>
  <c r="E1797" i="20"/>
  <c r="D1797" i="20"/>
  <c r="C1797" i="20"/>
  <c r="B1797" i="20"/>
  <c r="A1797" i="20"/>
  <c r="G1796" i="20"/>
  <c r="F1796" i="20"/>
  <c r="E1796" i="20"/>
  <c r="D1796" i="20"/>
  <c r="C1796" i="20"/>
  <c r="B1796" i="20"/>
  <c r="A1796" i="20"/>
  <c r="G1795" i="20"/>
  <c r="F1795" i="20"/>
  <c r="E1795" i="20"/>
  <c r="D1795" i="20"/>
  <c r="C1795" i="20"/>
  <c r="B1795" i="20"/>
  <c r="A1795" i="20"/>
  <c r="G1794" i="20"/>
  <c r="F1794" i="20"/>
  <c r="E1794" i="20"/>
  <c r="D1794" i="20"/>
  <c r="C1794" i="20"/>
  <c r="B1794" i="20"/>
  <c r="A1794" i="20"/>
  <c r="G1793" i="20"/>
  <c r="F1793" i="20"/>
  <c r="E1793" i="20"/>
  <c r="D1793" i="20"/>
  <c r="C1793" i="20"/>
  <c r="B1793" i="20"/>
  <c r="A1793" i="20"/>
  <c r="G1792" i="20"/>
  <c r="F1792" i="20"/>
  <c r="E1792" i="20"/>
  <c r="D1792" i="20"/>
  <c r="C1792" i="20"/>
  <c r="B1792" i="20"/>
  <c r="A1792" i="20"/>
  <c r="G1791" i="20"/>
  <c r="F1791" i="20"/>
  <c r="E1791" i="20"/>
  <c r="D1791" i="20"/>
  <c r="C1791" i="20"/>
  <c r="B1791" i="20"/>
  <c r="A1791" i="20"/>
  <c r="G1790" i="20"/>
  <c r="F1790" i="20"/>
  <c r="E1790" i="20"/>
  <c r="D1790" i="20"/>
  <c r="C1790" i="20"/>
  <c r="B1790" i="20"/>
  <c r="A1790" i="20"/>
  <c r="G1789" i="20"/>
  <c r="F1789" i="20"/>
  <c r="E1789" i="20"/>
  <c r="D1789" i="20"/>
  <c r="C1789" i="20"/>
  <c r="B1789" i="20"/>
  <c r="A1789" i="20"/>
  <c r="G1788" i="20"/>
  <c r="F1788" i="20"/>
  <c r="E1788" i="20"/>
  <c r="D1788" i="20"/>
  <c r="C1788" i="20"/>
  <c r="B1788" i="20"/>
  <c r="A1788" i="20"/>
  <c r="G1787" i="20"/>
  <c r="F1787" i="20"/>
  <c r="E1787" i="20"/>
  <c r="D1787" i="20"/>
  <c r="C1787" i="20"/>
  <c r="B1787" i="20"/>
  <c r="A1787" i="20"/>
  <c r="G1786" i="20"/>
  <c r="F1786" i="20"/>
  <c r="E1786" i="20"/>
  <c r="D1786" i="20"/>
  <c r="C1786" i="20"/>
  <c r="B1786" i="20"/>
  <c r="A1786" i="20"/>
  <c r="G1785" i="20"/>
  <c r="F1785" i="20"/>
  <c r="E1785" i="20"/>
  <c r="D1785" i="20"/>
  <c r="C1785" i="20"/>
  <c r="B1785" i="20"/>
  <c r="A1785" i="20"/>
  <c r="G1784" i="20"/>
  <c r="F1784" i="20"/>
  <c r="E1784" i="20"/>
  <c r="D1784" i="20"/>
  <c r="C1784" i="20"/>
  <c r="B1784" i="20"/>
  <c r="A1784" i="20"/>
  <c r="G1783" i="20"/>
  <c r="F1783" i="20"/>
  <c r="E1783" i="20"/>
  <c r="D1783" i="20"/>
  <c r="C1783" i="20"/>
  <c r="B1783" i="20"/>
  <c r="A1783" i="20"/>
  <c r="G1782" i="20"/>
  <c r="F1782" i="20"/>
  <c r="E1782" i="20"/>
  <c r="D1782" i="20"/>
  <c r="C1782" i="20"/>
  <c r="B1782" i="20"/>
  <c r="A1782" i="20"/>
  <c r="G1781" i="20"/>
  <c r="F1781" i="20"/>
  <c r="E1781" i="20"/>
  <c r="D1781" i="20"/>
  <c r="C1781" i="20"/>
  <c r="B1781" i="20"/>
  <c r="A1781" i="20"/>
  <c r="G1780" i="20"/>
  <c r="F1780" i="20"/>
  <c r="E1780" i="20"/>
  <c r="D1780" i="20"/>
  <c r="C1780" i="20"/>
  <c r="B1780" i="20"/>
  <c r="A1780" i="20"/>
  <c r="G1779" i="20"/>
  <c r="F1779" i="20"/>
  <c r="E1779" i="20"/>
  <c r="D1779" i="20"/>
  <c r="C1779" i="20"/>
  <c r="B1779" i="20"/>
  <c r="A1779" i="20"/>
  <c r="G1778" i="20"/>
  <c r="F1778" i="20"/>
  <c r="E1778" i="20"/>
  <c r="D1778" i="20"/>
  <c r="C1778" i="20"/>
  <c r="B1778" i="20"/>
  <c r="A1778" i="20"/>
  <c r="G1777" i="20"/>
  <c r="F1777" i="20"/>
  <c r="E1777" i="20"/>
  <c r="D1777" i="20"/>
  <c r="C1777" i="20"/>
  <c r="B1777" i="20"/>
  <c r="A1777" i="20"/>
  <c r="G1776" i="20"/>
  <c r="F1776" i="20"/>
  <c r="E1776" i="20"/>
  <c r="D1776" i="20"/>
  <c r="C1776" i="20"/>
  <c r="B1776" i="20"/>
  <c r="A1776" i="20"/>
  <c r="G1775" i="20"/>
  <c r="F1775" i="20"/>
  <c r="E1775" i="20"/>
  <c r="D1775" i="20"/>
  <c r="C1775" i="20"/>
  <c r="B1775" i="20"/>
  <c r="A1775" i="20"/>
  <c r="G1774" i="20"/>
  <c r="F1774" i="20"/>
  <c r="E1774" i="20"/>
  <c r="D1774" i="20"/>
  <c r="C1774" i="20"/>
  <c r="B1774" i="20"/>
  <c r="A1774" i="20"/>
  <c r="G1773" i="20"/>
  <c r="F1773" i="20"/>
  <c r="E1773" i="20"/>
  <c r="D1773" i="20"/>
  <c r="C1773" i="20"/>
  <c r="B1773" i="20"/>
  <c r="A1773" i="20"/>
  <c r="G1772" i="20"/>
  <c r="F1772" i="20"/>
  <c r="E1772" i="20"/>
  <c r="D1772" i="20"/>
  <c r="C1772" i="20"/>
  <c r="B1772" i="20"/>
  <c r="A1772" i="20"/>
  <c r="G1771" i="20"/>
  <c r="F1771" i="20"/>
  <c r="E1771" i="20"/>
  <c r="D1771" i="20"/>
  <c r="C1771" i="20"/>
  <c r="B1771" i="20"/>
  <c r="A1771" i="20"/>
  <c r="G1770" i="20"/>
  <c r="F1770" i="20"/>
  <c r="E1770" i="20"/>
  <c r="D1770" i="20"/>
  <c r="C1770" i="20"/>
  <c r="B1770" i="20"/>
  <c r="A1770" i="20"/>
  <c r="G1769" i="20"/>
  <c r="F1769" i="20"/>
  <c r="E1769" i="20"/>
  <c r="D1769" i="20"/>
  <c r="C1769" i="20"/>
  <c r="B1769" i="20"/>
  <c r="A1769" i="20"/>
  <c r="G1768" i="20"/>
  <c r="F1768" i="20"/>
  <c r="E1768" i="20"/>
  <c r="D1768" i="20"/>
  <c r="C1768" i="20"/>
  <c r="B1768" i="20"/>
  <c r="A1768" i="20"/>
  <c r="G1767" i="20"/>
  <c r="F1767" i="20"/>
  <c r="E1767" i="20"/>
  <c r="D1767" i="20"/>
  <c r="C1767" i="20"/>
  <c r="B1767" i="20"/>
  <c r="A1767" i="20"/>
  <c r="G1766" i="20"/>
  <c r="F1766" i="20"/>
  <c r="E1766" i="20"/>
  <c r="D1766" i="20"/>
  <c r="C1766" i="20"/>
  <c r="B1766" i="20"/>
  <c r="A1766" i="20"/>
  <c r="G1765" i="20"/>
  <c r="F1765" i="20"/>
  <c r="E1765" i="20"/>
  <c r="D1765" i="20"/>
  <c r="C1765" i="20"/>
  <c r="B1765" i="20"/>
  <c r="A1765" i="20"/>
  <c r="G1764" i="20"/>
  <c r="F1764" i="20"/>
  <c r="E1764" i="20"/>
  <c r="D1764" i="20"/>
  <c r="C1764" i="20"/>
  <c r="B1764" i="20"/>
  <c r="A1764" i="20"/>
  <c r="G1763" i="20"/>
  <c r="F1763" i="20"/>
  <c r="E1763" i="20"/>
  <c r="D1763" i="20"/>
  <c r="C1763" i="20"/>
  <c r="B1763" i="20"/>
  <c r="A1763" i="20"/>
  <c r="G1762" i="20"/>
  <c r="F1762" i="20"/>
  <c r="E1762" i="20"/>
  <c r="D1762" i="20"/>
  <c r="C1762" i="20"/>
  <c r="B1762" i="20"/>
  <c r="A1762" i="20"/>
  <c r="G1761" i="20"/>
  <c r="F1761" i="20"/>
  <c r="E1761" i="20"/>
  <c r="D1761" i="20"/>
  <c r="C1761" i="20"/>
  <c r="B1761" i="20"/>
  <c r="A1761" i="20"/>
  <c r="G1760" i="20"/>
  <c r="F1760" i="20"/>
  <c r="E1760" i="20"/>
  <c r="D1760" i="20"/>
  <c r="C1760" i="20"/>
  <c r="B1760" i="20"/>
  <c r="A1760" i="20"/>
  <c r="G1759" i="20"/>
  <c r="F1759" i="20"/>
  <c r="E1759" i="20"/>
  <c r="D1759" i="20"/>
  <c r="C1759" i="20"/>
  <c r="B1759" i="20"/>
  <c r="A1759" i="20"/>
  <c r="G1758" i="20"/>
  <c r="F1758" i="20"/>
  <c r="E1758" i="20"/>
  <c r="D1758" i="20"/>
  <c r="C1758" i="20"/>
  <c r="B1758" i="20"/>
  <c r="A1758" i="20"/>
  <c r="G1757" i="20"/>
  <c r="F1757" i="20"/>
  <c r="E1757" i="20"/>
  <c r="D1757" i="20"/>
  <c r="C1757" i="20"/>
  <c r="B1757" i="20"/>
  <c r="A1757" i="20"/>
  <c r="G1756" i="20"/>
  <c r="F1756" i="20"/>
  <c r="E1756" i="20"/>
  <c r="D1756" i="20"/>
  <c r="C1756" i="20"/>
  <c r="B1756" i="20"/>
  <c r="A1756" i="20"/>
  <c r="G1755" i="20"/>
  <c r="F1755" i="20"/>
  <c r="E1755" i="20"/>
  <c r="D1755" i="20"/>
  <c r="C1755" i="20"/>
  <c r="B1755" i="20"/>
  <c r="A1755" i="20"/>
  <c r="G1754" i="20"/>
  <c r="F1754" i="20"/>
  <c r="E1754" i="20"/>
  <c r="D1754" i="20"/>
  <c r="C1754" i="20"/>
  <c r="B1754" i="20"/>
  <c r="A1754" i="20"/>
  <c r="G1753" i="20"/>
  <c r="F1753" i="20"/>
  <c r="E1753" i="20"/>
  <c r="D1753" i="20"/>
  <c r="C1753" i="20"/>
  <c r="B1753" i="20"/>
  <c r="A1753" i="20"/>
  <c r="G1752" i="20"/>
  <c r="F1752" i="20"/>
  <c r="E1752" i="20"/>
  <c r="D1752" i="20"/>
  <c r="C1752" i="20"/>
  <c r="B1752" i="20"/>
  <c r="A1752" i="20"/>
  <c r="G1751" i="20"/>
  <c r="F1751" i="20"/>
  <c r="E1751" i="20"/>
  <c r="D1751" i="20"/>
  <c r="C1751" i="20"/>
  <c r="B1751" i="20"/>
  <c r="A1751" i="20"/>
  <c r="G1750" i="20"/>
  <c r="F1750" i="20"/>
  <c r="E1750" i="20"/>
  <c r="D1750" i="20"/>
  <c r="C1750" i="20"/>
  <c r="B1750" i="20"/>
  <c r="A1750" i="20"/>
  <c r="G1749" i="20"/>
  <c r="F1749" i="20"/>
  <c r="E1749" i="20"/>
  <c r="D1749" i="20"/>
  <c r="C1749" i="20"/>
  <c r="B1749" i="20"/>
  <c r="A1749" i="20"/>
  <c r="G1748" i="20"/>
  <c r="F1748" i="20"/>
  <c r="E1748" i="20"/>
  <c r="D1748" i="20"/>
  <c r="C1748" i="20"/>
  <c r="B1748" i="20"/>
  <c r="A1748" i="20"/>
  <c r="G1747" i="20"/>
  <c r="F1747" i="20"/>
  <c r="E1747" i="20"/>
  <c r="D1747" i="20"/>
  <c r="C1747" i="20"/>
  <c r="B1747" i="20"/>
  <c r="A1747" i="20"/>
  <c r="G1746" i="20"/>
  <c r="F1746" i="20"/>
  <c r="E1746" i="20"/>
  <c r="D1746" i="20"/>
  <c r="C1746" i="20"/>
  <c r="B1746" i="20"/>
  <c r="A1746" i="20"/>
  <c r="G1745" i="20"/>
  <c r="F1745" i="20"/>
  <c r="E1745" i="20"/>
  <c r="D1745" i="20"/>
  <c r="C1745" i="20"/>
  <c r="B1745" i="20"/>
  <c r="A1745" i="20"/>
  <c r="G1744" i="20"/>
  <c r="F1744" i="20"/>
  <c r="E1744" i="20"/>
  <c r="D1744" i="20"/>
  <c r="C1744" i="20"/>
  <c r="B1744" i="20"/>
  <c r="A1744" i="20"/>
  <c r="G1743" i="20"/>
  <c r="F1743" i="20"/>
  <c r="E1743" i="20"/>
  <c r="D1743" i="20"/>
  <c r="C1743" i="20"/>
  <c r="B1743" i="20"/>
  <c r="A1743" i="20"/>
  <c r="G1742" i="20"/>
  <c r="F1742" i="20"/>
  <c r="E1742" i="20"/>
  <c r="D1742" i="20"/>
  <c r="C1742" i="20"/>
  <c r="B1742" i="20"/>
  <c r="A1742" i="20"/>
  <c r="G1741" i="20"/>
  <c r="F1741" i="20"/>
  <c r="E1741" i="20"/>
  <c r="D1741" i="20"/>
  <c r="C1741" i="20"/>
  <c r="B1741" i="20"/>
  <c r="A1741" i="20"/>
  <c r="G1740" i="20"/>
  <c r="F1740" i="20"/>
  <c r="E1740" i="20"/>
  <c r="D1740" i="20"/>
  <c r="C1740" i="20"/>
  <c r="B1740" i="20"/>
  <c r="A1740" i="20"/>
  <c r="G1739" i="20"/>
  <c r="F1739" i="20"/>
  <c r="E1739" i="20"/>
  <c r="D1739" i="20"/>
  <c r="C1739" i="20"/>
  <c r="B1739" i="20"/>
  <c r="A1739" i="20"/>
  <c r="G1738" i="20"/>
  <c r="F1738" i="20"/>
  <c r="E1738" i="20"/>
  <c r="D1738" i="20"/>
  <c r="C1738" i="20"/>
  <c r="B1738" i="20"/>
  <c r="A1738" i="20"/>
  <c r="G1737" i="20"/>
  <c r="F1737" i="20"/>
  <c r="E1737" i="20"/>
  <c r="D1737" i="20"/>
  <c r="C1737" i="20"/>
  <c r="B1737" i="20"/>
  <c r="A1737" i="20"/>
  <c r="G1736" i="20"/>
  <c r="F1736" i="20"/>
  <c r="E1736" i="20"/>
  <c r="D1736" i="20"/>
  <c r="C1736" i="20"/>
  <c r="B1736" i="20"/>
  <c r="A1736" i="20"/>
  <c r="G1735" i="20"/>
  <c r="F1735" i="20"/>
  <c r="E1735" i="20"/>
  <c r="D1735" i="20"/>
  <c r="C1735" i="20"/>
  <c r="B1735" i="20"/>
  <c r="A1735" i="20"/>
  <c r="G1734" i="20"/>
  <c r="F1734" i="20"/>
  <c r="E1734" i="20"/>
  <c r="D1734" i="20"/>
  <c r="C1734" i="20"/>
  <c r="B1734" i="20"/>
  <c r="A1734" i="20"/>
  <c r="G1733" i="20"/>
  <c r="F1733" i="20"/>
  <c r="E1733" i="20"/>
  <c r="D1733" i="20"/>
  <c r="C1733" i="20"/>
  <c r="B1733" i="20"/>
  <c r="A1733" i="20"/>
  <c r="G1732" i="20"/>
  <c r="F1732" i="20"/>
  <c r="E1732" i="20"/>
  <c r="D1732" i="20"/>
  <c r="C1732" i="20"/>
  <c r="B1732" i="20"/>
  <c r="A1732" i="20"/>
  <c r="G1731" i="20"/>
  <c r="F1731" i="20"/>
  <c r="E1731" i="20"/>
  <c r="D1731" i="20"/>
  <c r="C1731" i="20"/>
  <c r="B1731" i="20"/>
  <c r="A1731" i="20"/>
  <c r="G1730" i="20"/>
  <c r="F1730" i="20"/>
  <c r="E1730" i="20"/>
  <c r="D1730" i="20"/>
  <c r="C1730" i="20"/>
  <c r="B1730" i="20"/>
  <c r="A1730" i="20"/>
  <c r="G1729" i="20"/>
  <c r="F1729" i="20"/>
  <c r="E1729" i="20"/>
  <c r="D1729" i="20"/>
  <c r="C1729" i="20"/>
  <c r="B1729" i="20"/>
  <c r="A1729" i="20"/>
  <c r="G1728" i="20"/>
  <c r="F1728" i="20"/>
  <c r="E1728" i="20"/>
  <c r="D1728" i="20"/>
  <c r="C1728" i="20"/>
  <c r="B1728" i="20"/>
  <c r="A1728" i="20"/>
  <c r="G1727" i="20"/>
  <c r="F1727" i="20"/>
  <c r="E1727" i="20"/>
  <c r="D1727" i="20"/>
  <c r="C1727" i="20"/>
  <c r="B1727" i="20"/>
  <c r="A1727" i="20"/>
  <c r="G1726" i="20"/>
  <c r="F1726" i="20"/>
  <c r="E1726" i="20"/>
  <c r="D1726" i="20"/>
  <c r="C1726" i="20"/>
  <c r="B1726" i="20"/>
  <c r="A1726" i="20"/>
  <c r="G1725" i="20"/>
  <c r="F1725" i="20"/>
  <c r="E1725" i="20"/>
  <c r="D1725" i="20"/>
  <c r="C1725" i="20"/>
  <c r="B1725" i="20"/>
  <c r="A1725" i="20"/>
  <c r="G1724" i="20"/>
  <c r="F1724" i="20"/>
  <c r="E1724" i="20"/>
  <c r="D1724" i="20"/>
  <c r="C1724" i="20"/>
  <c r="B1724" i="20"/>
  <c r="A1724" i="20"/>
  <c r="G1723" i="20"/>
  <c r="F1723" i="20"/>
  <c r="E1723" i="20"/>
  <c r="D1723" i="20"/>
  <c r="C1723" i="20"/>
  <c r="B1723" i="20"/>
  <c r="A1723" i="20"/>
  <c r="G1722" i="20"/>
  <c r="F1722" i="20"/>
  <c r="E1722" i="20"/>
  <c r="D1722" i="20"/>
  <c r="C1722" i="20"/>
  <c r="B1722" i="20"/>
  <c r="A1722" i="20"/>
  <c r="G1721" i="20"/>
  <c r="F1721" i="20"/>
  <c r="E1721" i="20"/>
  <c r="D1721" i="20"/>
  <c r="C1721" i="20"/>
  <c r="B1721" i="20"/>
  <c r="A1721" i="20"/>
  <c r="G1720" i="20"/>
  <c r="F1720" i="20"/>
  <c r="E1720" i="20"/>
  <c r="D1720" i="20"/>
  <c r="C1720" i="20"/>
  <c r="B1720" i="20"/>
  <c r="A1720" i="20"/>
  <c r="G1719" i="20"/>
  <c r="F1719" i="20"/>
  <c r="E1719" i="20"/>
  <c r="D1719" i="20"/>
  <c r="C1719" i="20"/>
  <c r="B1719" i="20"/>
  <c r="A1719" i="20"/>
  <c r="G1718" i="20"/>
  <c r="F1718" i="20"/>
  <c r="E1718" i="20"/>
  <c r="D1718" i="20"/>
  <c r="C1718" i="20"/>
  <c r="B1718" i="20"/>
  <c r="A1718" i="20"/>
  <c r="G1717" i="20"/>
  <c r="F1717" i="20"/>
  <c r="E1717" i="20"/>
  <c r="D1717" i="20"/>
  <c r="C1717" i="20"/>
  <c r="B1717" i="20"/>
  <c r="A1717" i="20"/>
  <c r="G1716" i="20"/>
  <c r="F1716" i="20"/>
  <c r="E1716" i="20"/>
  <c r="D1716" i="20"/>
  <c r="C1716" i="20"/>
  <c r="B1716" i="20"/>
  <c r="A1716" i="20"/>
  <c r="G1715" i="20"/>
  <c r="F1715" i="20"/>
  <c r="E1715" i="20"/>
  <c r="D1715" i="20"/>
  <c r="C1715" i="20"/>
  <c r="B1715" i="20"/>
  <c r="A1715" i="20"/>
  <c r="G1714" i="20"/>
  <c r="F1714" i="20"/>
  <c r="E1714" i="20"/>
  <c r="D1714" i="20"/>
  <c r="C1714" i="20"/>
  <c r="B1714" i="20"/>
  <c r="A1714" i="20"/>
  <c r="G1713" i="20"/>
  <c r="F1713" i="20"/>
  <c r="E1713" i="20"/>
  <c r="D1713" i="20"/>
  <c r="C1713" i="20"/>
  <c r="B1713" i="20"/>
  <c r="A1713" i="20"/>
  <c r="G1712" i="20"/>
  <c r="F1712" i="20"/>
  <c r="E1712" i="20"/>
  <c r="D1712" i="20"/>
  <c r="C1712" i="20"/>
  <c r="B1712" i="20"/>
  <c r="A1712" i="20"/>
  <c r="G1711" i="20"/>
  <c r="F1711" i="20"/>
  <c r="E1711" i="20"/>
  <c r="D1711" i="20"/>
  <c r="C1711" i="20"/>
  <c r="B1711" i="20"/>
  <c r="A1711" i="20"/>
  <c r="G1710" i="20"/>
  <c r="F1710" i="20"/>
  <c r="E1710" i="20"/>
  <c r="D1710" i="20"/>
  <c r="C1710" i="20"/>
  <c r="B1710" i="20"/>
  <c r="A1710" i="20"/>
  <c r="G1709" i="20"/>
  <c r="F1709" i="20"/>
  <c r="E1709" i="20"/>
  <c r="D1709" i="20"/>
  <c r="C1709" i="20"/>
  <c r="B1709" i="20"/>
  <c r="A1709" i="20"/>
  <c r="G1708" i="20"/>
  <c r="F1708" i="20"/>
  <c r="E1708" i="20"/>
  <c r="D1708" i="20"/>
  <c r="C1708" i="20"/>
  <c r="B1708" i="20"/>
  <c r="A1708" i="20"/>
  <c r="G1707" i="20"/>
  <c r="F1707" i="20"/>
  <c r="E1707" i="20"/>
  <c r="D1707" i="20"/>
  <c r="C1707" i="20"/>
  <c r="B1707" i="20"/>
  <c r="A1707" i="20"/>
  <c r="G1706" i="20"/>
  <c r="F1706" i="20"/>
  <c r="E1706" i="20"/>
  <c r="D1706" i="20"/>
  <c r="C1706" i="20"/>
  <c r="B1706" i="20"/>
  <c r="A1706" i="20"/>
  <c r="G1705" i="20"/>
  <c r="F1705" i="20"/>
  <c r="E1705" i="20"/>
  <c r="D1705" i="20"/>
  <c r="C1705" i="20"/>
  <c r="B1705" i="20"/>
  <c r="A1705" i="20"/>
  <c r="G1704" i="20"/>
  <c r="F1704" i="20"/>
  <c r="E1704" i="20"/>
  <c r="D1704" i="20"/>
  <c r="C1704" i="20"/>
  <c r="B1704" i="20"/>
  <c r="A1704" i="20"/>
  <c r="G1703" i="20"/>
  <c r="F1703" i="20"/>
  <c r="E1703" i="20"/>
  <c r="D1703" i="20"/>
  <c r="C1703" i="20"/>
  <c r="B1703" i="20"/>
  <c r="A1703" i="20"/>
  <c r="G1702" i="20"/>
  <c r="F1702" i="20"/>
  <c r="E1702" i="20"/>
  <c r="D1702" i="20"/>
  <c r="C1702" i="20"/>
  <c r="B1702" i="20"/>
  <c r="A1702" i="20"/>
  <c r="G1701" i="20"/>
  <c r="F1701" i="20"/>
  <c r="E1701" i="20"/>
  <c r="D1701" i="20"/>
  <c r="C1701" i="20"/>
  <c r="B1701" i="20"/>
  <c r="A1701" i="20"/>
  <c r="G1700" i="20"/>
  <c r="F1700" i="20"/>
  <c r="E1700" i="20"/>
  <c r="D1700" i="20"/>
  <c r="C1700" i="20"/>
  <c r="B1700" i="20"/>
  <c r="A1700" i="20"/>
  <c r="G1699" i="20"/>
  <c r="F1699" i="20"/>
  <c r="E1699" i="20"/>
  <c r="D1699" i="20"/>
  <c r="C1699" i="20"/>
  <c r="B1699" i="20"/>
  <c r="A1699" i="20"/>
  <c r="G1698" i="20"/>
  <c r="F1698" i="20"/>
  <c r="E1698" i="20"/>
  <c r="D1698" i="20"/>
  <c r="C1698" i="20"/>
  <c r="B1698" i="20"/>
  <c r="A1698" i="20"/>
  <c r="G1697" i="20"/>
  <c r="F1697" i="20"/>
  <c r="E1697" i="20"/>
  <c r="D1697" i="20"/>
  <c r="C1697" i="20"/>
  <c r="B1697" i="20"/>
  <c r="A1697" i="20"/>
  <c r="G1696" i="20"/>
  <c r="F1696" i="20"/>
  <c r="E1696" i="20"/>
  <c r="D1696" i="20"/>
  <c r="C1696" i="20"/>
  <c r="B1696" i="20"/>
  <c r="A1696" i="20"/>
  <c r="G1695" i="20"/>
  <c r="F1695" i="20"/>
  <c r="E1695" i="20"/>
  <c r="D1695" i="20"/>
  <c r="C1695" i="20"/>
  <c r="B1695" i="20"/>
  <c r="A1695" i="20"/>
  <c r="G1694" i="20"/>
  <c r="F1694" i="20"/>
  <c r="E1694" i="20"/>
  <c r="D1694" i="20"/>
  <c r="C1694" i="20"/>
  <c r="B1694" i="20"/>
  <c r="A1694" i="20"/>
  <c r="G1693" i="20"/>
  <c r="F1693" i="20"/>
  <c r="E1693" i="20"/>
  <c r="D1693" i="20"/>
  <c r="C1693" i="20"/>
  <c r="B1693" i="20"/>
  <c r="A1693" i="20"/>
  <c r="G1692" i="20"/>
  <c r="F1692" i="20"/>
  <c r="E1692" i="20"/>
  <c r="D1692" i="20"/>
  <c r="C1692" i="20"/>
  <c r="B1692" i="20"/>
  <c r="A1692" i="20"/>
  <c r="G1691" i="20"/>
  <c r="F1691" i="20"/>
  <c r="E1691" i="20"/>
  <c r="D1691" i="20"/>
  <c r="C1691" i="20"/>
  <c r="B1691" i="20"/>
  <c r="A1691" i="20"/>
  <c r="G1690" i="20"/>
  <c r="F1690" i="20"/>
  <c r="E1690" i="20"/>
  <c r="D1690" i="20"/>
  <c r="C1690" i="20"/>
  <c r="B1690" i="20"/>
  <c r="A1690" i="20"/>
  <c r="G1689" i="20"/>
  <c r="F1689" i="20"/>
  <c r="E1689" i="20"/>
  <c r="D1689" i="20"/>
  <c r="C1689" i="20"/>
  <c r="B1689" i="20"/>
  <c r="A1689" i="20"/>
  <c r="G1688" i="20"/>
  <c r="F1688" i="20"/>
  <c r="E1688" i="20"/>
  <c r="D1688" i="20"/>
  <c r="C1688" i="20"/>
  <c r="B1688" i="20"/>
  <c r="A1688" i="20"/>
  <c r="G1687" i="20"/>
  <c r="F1687" i="20"/>
  <c r="E1687" i="20"/>
  <c r="D1687" i="20"/>
  <c r="C1687" i="20"/>
  <c r="B1687" i="20"/>
  <c r="A1687" i="20"/>
  <c r="G1686" i="20"/>
  <c r="F1686" i="20"/>
  <c r="E1686" i="20"/>
  <c r="D1686" i="20"/>
  <c r="C1686" i="20"/>
  <c r="B1686" i="20"/>
  <c r="A1686" i="20"/>
  <c r="G1685" i="20"/>
  <c r="F1685" i="20"/>
  <c r="E1685" i="20"/>
  <c r="D1685" i="20"/>
  <c r="C1685" i="20"/>
  <c r="B1685" i="20"/>
  <c r="A1685" i="20"/>
  <c r="G1684" i="20"/>
  <c r="F1684" i="20"/>
  <c r="E1684" i="20"/>
  <c r="D1684" i="20"/>
  <c r="C1684" i="20"/>
  <c r="B1684" i="20"/>
  <c r="A1684" i="20"/>
  <c r="G1683" i="20"/>
  <c r="F1683" i="20"/>
  <c r="E1683" i="20"/>
  <c r="D1683" i="20"/>
  <c r="C1683" i="20"/>
  <c r="B1683" i="20"/>
  <c r="A1683" i="20"/>
  <c r="G1682" i="20"/>
  <c r="F1682" i="20"/>
  <c r="E1682" i="20"/>
  <c r="D1682" i="20"/>
  <c r="C1682" i="20"/>
  <c r="B1682" i="20"/>
  <c r="A1682" i="20"/>
  <c r="G1681" i="20"/>
  <c r="F1681" i="20"/>
  <c r="E1681" i="20"/>
  <c r="D1681" i="20"/>
  <c r="C1681" i="20"/>
  <c r="B1681" i="20"/>
  <c r="A1681" i="20"/>
  <c r="G1680" i="20"/>
  <c r="F1680" i="20"/>
  <c r="E1680" i="20"/>
  <c r="D1680" i="20"/>
  <c r="C1680" i="20"/>
  <c r="B1680" i="20"/>
  <c r="A1680" i="20"/>
  <c r="G1679" i="20"/>
  <c r="F1679" i="20"/>
  <c r="E1679" i="20"/>
  <c r="D1679" i="20"/>
  <c r="C1679" i="20"/>
  <c r="B1679" i="20"/>
  <c r="A1679" i="20"/>
  <c r="G1678" i="20"/>
  <c r="F1678" i="20"/>
  <c r="E1678" i="20"/>
  <c r="D1678" i="20"/>
  <c r="C1678" i="20"/>
  <c r="B1678" i="20"/>
  <c r="A1678" i="20"/>
  <c r="G1677" i="20"/>
  <c r="F1677" i="20"/>
  <c r="E1677" i="20"/>
  <c r="D1677" i="20"/>
  <c r="C1677" i="20"/>
  <c r="B1677" i="20"/>
  <c r="A1677" i="20"/>
  <c r="G1676" i="20"/>
  <c r="F1676" i="20"/>
  <c r="E1676" i="20"/>
  <c r="D1676" i="20"/>
  <c r="C1676" i="20"/>
  <c r="B1676" i="20"/>
  <c r="A1676" i="20"/>
  <c r="G1675" i="20"/>
  <c r="F1675" i="20"/>
  <c r="E1675" i="20"/>
  <c r="D1675" i="20"/>
  <c r="C1675" i="20"/>
  <c r="B1675" i="20"/>
  <c r="A1675" i="20"/>
  <c r="G1674" i="20"/>
  <c r="F1674" i="20"/>
  <c r="E1674" i="20"/>
  <c r="D1674" i="20"/>
  <c r="C1674" i="20"/>
  <c r="B1674" i="20"/>
  <c r="A1674" i="20"/>
  <c r="G1673" i="20"/>
  <c r="F1673" i="20"/>
  <c r="E1673" i="20"/>
  <c r="D1673" i="20"/>
  <c r="C1673" i="20"/>
  <c r="B1673" i="20"/>
  <c r="A1673" i="20"/>
  <c r="G1672" i="20"/>
  <c r="F1672" i="20"/>
  <c r="E1672" i="20"/>
  <c r="D1672" i="20"/>
  <c r="C1672" i="20"/>
  <c r="B1672" i="20"/>
  <c r="A1672" i="20"/>
  <c r="G1671" i="20"/>
  <c r="F1671" i="20"/>
  <c r="E1671" i="20"/>
  <c r="D1671" i="20"/>
  <c r="C1671" i="20"/>
  <c r="B1671" i="20"/>
  <c r="A1671" i="20"/>
  <c r="G1670" i="20"/>
  <c r="F1670" i="20"/>
  <c r="E1670" i="20"/>
  <c r="D1670" i="20"/>
  <c r="C1670" i="20"/>
  <c r="B1670" i="20"/>
  <c r="A1670" i="20"/>
  <c r="G1669" i="20"/>
  <c r="F1669" i="20"/>
  <c r="E1669" i="20"/>
  <c r="D1669" i="20"/>
  <c r="C1669" i="20"/>
  <c r="B1669" i="20"/>
  <c r="A1669" i="20"/>
  <c r="G1668" i="20"/>
  <c r="F1668" i="20"/>
  <c r="E1668" i="20"/>
  <c r="D1668" i="20"/>
  <c r="C1668" i="20"/>
  <c r="B1668" i="20"/>
  <c r="A1668" i="20"/>
  <c r="G1667" i="20"/>
  <c r="F1667" i="20"/>
  <c r="E1667" i="20"/>
  <c r="D1667" i="20"/>
  <c r="C1667" i="20"/>
  <c r="B1667" i="20"/>
  <c r="A1667" i="20"/>
  <c r="G1666" i="20"/>
  <c r="F1666" i="20"/>
  <c r="E1666" i="20"/>
  <c r="D1666" i="20"/>
  <c r="C1666" i="20"/>
  <c r="B1666" i="20"/>
  <c r="A1666" i="20"/>
  <c r="G1665" i="20"/>
  <c r="F1665" i="20"/>
  <c r="E1665" i="20"/>
  <c r="D1665" i="20"/>
  <c r="C1665" i="20"/>
  <c r="B1665" i="20"/>
  <c r="A1665" i="20"/>
  <c r="G1664" i="20"/>
  <c r="F1664" i="20"/>
  <c r="E1664" i="20"/>
  <c r="D1664" i="20"/>
  <c r="C1664" i="20"/>
  <c r="B1664" i="20"/>
  <c r="A1664" i="20"/>
  <c r="G1663" i="20"/>
  <c r="F1663" i="20"/>
  <c r="E1663" i="20"/>
  <c r="D1663" i="20"/>
  <c r="C1663" i="20"/>
  <c r="B1663" i="20"/>
  <c r="A1663" i="20"/>
  <c r="G1662" i="20"/>
  <c r="F1662" i="20"/>
  <c r="E1662" i="20"/>
  <c r="D1662" i="20"/>
  <c r="C1662" i="20"/>
  <c r="B1662" i="20"/>
  <c r="A1662" i="20"/>
  <c r="G1661" i="20"/>
  <c r="F1661" i="20"/>
  <c r="E1661" i="20"/>
  <c r="D1661" i="20"/>
  <c r="C1661" i="20"/>
  <c r="B1661" i="20"/>
  <c r="A1661" i="20"/>
  <c r="G1660" i="20"/>
  <c r="F1660" i="20"/>
  <c r="E1660" i="20"/>
  <c r="D1660" i="20"/>
  <c r="C1660" i="20"/>
  <c r="B1660" i="20"/>
  <c r="A1660" i="20"/>
  <c r="G1659" i="20"/>
  <c r="F1659" i="20"/>
  <c r="E1659" i="20"/>
  <c r="D1659" i="20"/>
  <c r="C1659" i="20"/>
  <c r="B1659" i="20"/>
  <c r="A1659" i="20"/>
  <c r="G1658" i="20"/>
  <c r="F1658" i="20"/>
  <c r="E1658" i="20"/>
  <c r="D1658" i="20"/>
  <c r="C1658" i="20"/>
  <c r="B1658" i="20"/>
  <c r="A1658" i="20"/>
  <c r="G1657" i="20"/>
  <c r="F1657" i="20"/>
  <c r="E1657" i="20"/>
  <c r="D1657" i="20"/>
  <c r="C1657" i="20"/>
  <c r="B1657" i="20"/>
  <c r="A1657" i="20"/>
  <c r="G1656" i="20"/>
  <c r="F1656" i="20"/>
  <c r="E1656" i="20"/>
  <c r="D1656" i="20"/>
  <c r="C1656" i="20"/>
  <c r="B1656" i="20"/>
  <c r="A1656" i="20"/>
  <c r="G1655" i="20"/>
  <c r="F1655" i="20"/>
  <c r="E1655" i="20"/>
  <c r="D1655" i="20"/>
  <c r="C1655" i="20"/>
  <c r="B1655" i="20"/>
  <c r="A1655" i="20"/>
  <c r="G1654" i="20"/>
  <c r="F1654" i="20"/>
  <c r="E1654" i="20"/>
  <c r="D1654" i="20"/>
  <c r="C1654" i="20"/>
  <c r="B1654" i="20"/>
  <c r="A1654" i="20"/>
  <c r="G1653" i="20"/>
  <c r="F1653" i="20"/>
  <c r="E1653" i="20"/>
  <c r="D1653" i="20"/>
  <c r="C1653" i="20"/>
  <c r="B1653" i="20"/>
  <c r="A1653" i="20"/>
  <c r="G1652" i="20"/>
  <c r="F1652" i="20"/>
  <c r="E1652" i="20"/>
  <c r="D1652" i="20"/>
  <c r="C1652" i="20"/>
  <c r="B1652" i="20"/>
  <c r="A1652" i="20"/>
  <c r="G1651" i="20"/>
  <c r="F1651" i="20"/>
  <c r="E1651" i="20"/>
  <c r="D1651" i="20"/>
  <c r="C1651" i="20"/>
  <c r="B1651" i="20"/>
  <c r="A1651" i="20"/>
  <c r="G1650" i="20"/>
  <c r="F1650" i="20"/>
  <c r="E1650" i="20"/>
  <c r="D1650" i="20"/>
  <c r="C1650" i="20"/>
  <c r="B1650" i="20"/>
  <c r="A1650" i="20"/>
  <c r="G1649" i="20"/>
  <c r="F1649" i="20"/>
  <c r="E1649" i="20"/>
  <c r="D1649" i="20"/>
  <c r="C1649" i="20"/>
  <c r="B1649" i="20"/>
  <c r="A1649" i="20"/>
  <c r="G1648" i="20"/>
  <c r="F1648" i="20"/>
  <c r="E1648" i="20"/>
  <c r="D1648" i="20"/>
  <c r="C1648" i="20"/>
  <c r="B1648" i="20"/>
  <c r="A1648" i="20"/>
  <c r="G1647" i="20"/>
  <c r="F1647" i="20"/>
  <c r="E1647" i="20"/>
  <c r="D1647" i="20"/>
  <c r="C1647" i="20"/>
  <c r="B1647" i="20"/>
  <c r="A1647" i="20"/>
  <c r="G1646" i="20"/>
  <c r="F1646" i="20"/>
  <c r="E1646" i="20"/>
  <c r="D1646" i="20"/>
  <c r="C1646" i="20"/>
  <c r="B1646" i="20"/>
  <c r="A1646" i="20"/>
  <c r="G1645" i="20"/>
  <c r="F1645" i="20"/>
  <c r="E1645" i="20"/>
  <c r="D1645" i="20"/>
  <c r="C1645" i="20"/>
  <c r="B1645" i="20"/>
  <c r="A1645" i="20"/>
  <c r="G1644" i="20"/>
  <c r="F1644" i="20"/>
  <c r="E1644" i="20"/>
  <c r="D1644" i="20"/>
  <c r="C1644" i="20"/>
  <c r="B1644" i="20"/>
  <c r="A1644" i="20"/>
  <c r="G1643" i="20"/>
  <c r="F1643" i="20"/>
  <c r="E1643" i="20"/>
  <c r="D1643" i="20"/>
  <c r="C1643" i="20"/>
  <c r="B1643" i="20"/>
  <c r="A1643" i="20"/>
  <c r="G1642" i="20"/>
  <c r="F1642" i="20"/>
  <c r="E1642" i="20"/>
  <c r="D1642" i="20"/>
  <c r="C1642" i="20"/>
  <c r="B1642" i="20"/>
  <c r="A1642" i="20"/>
  <c r="G1641" i="20"/>
  <c r="F1641" i="20"/>
  <c r="E1641" i="20"/>
  <c r="D1641" i="20"/>
  <c r="C1641" i="20"/>
  <c r="B1641" i="20"/>
  <c r="A1641" i="20"/>
  <c r="G1640" i="20"/>
  <c r="F1640" i="20"/>
  <c r="E1640" i="20"/>
  <c r="D1640" i="20"/>
  <c r="C1640" i="20"/>
  <c r="B1640" i="20"/>
  <c r="A1640" i="20"/>
  <c r="G1639" i="20"/>
  <c r="F1639" i="20"/>
  <c r="E1639" i="20"/>
  <c r="D1639" i="20"/>
  <c r="C1639" i="20"/>
  <c r="B1639" i="20"/>
  <c r="A1639" i="20"/>
  <c r="G1638" i="20"/>
  <c r="F1638" i="20"/>
  <c r="E1638" i="20"/>
  <c r="D1638" i="20"/>
  <c r="C1638" i="20"/>
  <c r="B1638" i="20"/>
  <c r="A1638" i="20"/>
  <c r="G1637" i="20"/>
  <c r="F1637" i="20"/>
  <c r="E1637" i="20"/>
  <c r="D1637" i="20"/>
  <c r="C1637" i="20"/>
  <c r="B1637" i="20"/>
  <c r="A1637" i="20"/>
  <c r="G1636" i="20"/>
  <c r="F1636" i="20"/>
  <c r="E1636" i="20"/>
  <c r="D1636" i="20"/>
  <c r="C1636" i="20"/>
  <c r="B1636" i="20"/>
  <c r="A1636" i="20"/>
  <c r="G1635" i="20"/>
  <c r="F1635" i="20"/>
  <c r="E1635" i="20"/>
  <c r="D1635" i="20"/>
  <c r="C1635" i="20"/>
  <c r="B1635" i="20"/>
  <c r="A1635" i="20"/>
  <c r="G1634" i="20"/>
  <c r="F1634" i="20"/>
  <c r="E1634" i="20"/>
  <c r="D1634" i="20"/>
  <c r="C1634" i="20"/>
  <c r="B1634" i="20"/>
  <c r="A1634" i="20"/>
  <c r="G1633" i="20"/>
  <c r="F1633" i="20"/>
  <c r="E1633" i="20"/>
  <c r="D1633" i="20"/>
  <c r="C1633" i="20"/>
  <c r="B1633" i="20"/>
  <c r="A1633" i="20"/>
  <c r="G1632" i="20"/>
  <c r="F1632" i="20"/>
  <c r="E1632" i="20"/>
  <c r="D1632" i="20"/>
  <c r="C1632" i="20"/>
  <c r="B1632" i="20"/>
  <c r="A1632" i="20"/>
  <c r="G1631" i="20"/>
  <c r="F1631" i="20"/>
  <c r="E1631" i="20"/>
  <c r="D1631" i="20"/>
  <c r="C1631" i="20"/>
  <c r="B1631" i="20"/>
  <c r="A1631" i="20"/>
  <c r="G1630" i="20"/>
  <c r="F1630" i="20"/>
  <c r="E1630" i="20"/>
  <c r="D1630" i="20"/>
  <c r="C1630" i="20"/>
  <c r="B1630" i="20"/>
  <c r="A1630" i="20"/>
  <c r="G1629" i="20"/>
  <c r="F1629" i="20"/>
  <c r="E1629" i="20"/>
  <c r="D1629" i="20"/>
  <c r="C1629" i="20"/>
  <c r="B1629" i="20"/>
  <c r="A1629" i="20"/>
  <c r="G1628" i="20"/>
  <c r="F1628" i="20"/>
  <c r="E1628" i="20"/>
  <c r="D1628" i="20"/>
  <c r="C1628" i="20"/>
  <c r="B1628" i="20"/>
  <c r="A1628" i="20"/>
  <c r="G1627" i="20"/>
  <c r="F1627" i="20"/>
  <c r="E1627" i="20"/>
  <c r="D1627" i="20"/>
  <c r="C1627" i="20"/>
  <c r="B1627" i="20"/>
  <c r="A1627" i="20"/>
  <c r="G1626" i="20"/>
  <c r="F1626" i="20"/>
  <c r="E1626" i="20"/>
  <c r="D1626" i="20"/>
  <c r="C1626" i="20"/>
  <c r="B1626" i="20"/>
  <c r="A1626" i="20"/>
  <c r="G1625" i="20"/>
  <c r="F1625" i="20"/>
  <c r="E1625" i="20"/>
  <c r="D1625" i="20"/>
  <c r="C1625" i="20"/>
  <c r="B1625" i="20"/>
  <c r="A1625" i="20"/>
  <c r="G1624" i="20"/>
  <c r="F1624" i="20"/>
  <c r="E1624" i="20"/>
  <c r="D1624" i="20"/>
  <c r="C1624" i="20"/>
  <c r="B1624" i="20"/>
  <c r="A1624" i="20"/>
  <c r="G1623" i="20"/>
  <c r="F1623" i="20"/>
  <c r="E1623" i="20"/>
  <c r="D1623" i="20"/>
  <c r="C1623" i="20"/>
  <c r="B1623" i="20"/>
  <c r="A1623" i="20"/>
  <c r="G1622" i="20"/>
  <c r="F1622" i="20"/>
  <c r="E1622" i="20"/>
  <c r="D1622" i="20"/>
  <c r="C1622" i="20"/>
  <c r="B1622" i="20"/>
  <c r="A1622" i="20"/>
  <c r="G1621" i="20"/>
  <c r="F1621" i="20"/>
  <c r="E1621" i="20"/>
  <c r="D1621" i="20"/>
  <c r="C1621" i="20"/>
  <c r="B1621" i="20"/>
  <c r="A1621" i="20"/>
  <c r="G1620" i="20"/>
  <c r="F1620" i="20"/>
  <c r="E1620" i="20"/>
  <c r="D1620" i="20"/>
  <c r="C1620" i="20"/>
  <c r="B1620" i="20"/>
  <c r="A1620" i="20"/>
  <c r="G1619" i="20"/>
  <c r="F1619" i="20"/>
  <c r="E1619" i="20"/>
  <c r="D1619" i="20"/>
  <c r="C1619" i="20"/>
  <c r="B1619" i="20"/>
  <c r="A1619" i="20"/>
  <c r="G1618" i="20"/>
  <c r="F1618" i="20"/>
  <c r="E1618" i="20"/>
  <c r="D1618" i="20"/>
  <c r="C1618" i="20"/>
  <c r="B1618" i="20"/>
  <c r="A1618" i="20"/>
  <c r="G1617" i="20"/>
  <c r="F1617" i="20"/>
  <c r="E1617" i="20"/>
  <c r="D1617" i="20"/>
  <c r="C1617" i="20"/>
  <c r="B1617" i="20"/>
  <c r="A1617" i="20"/>
  <c r="G1616" i="20"/>
  <c r="F1616" i="20"/>
  <c r="E1616" i="20"/>
  <c r="D1616" i="20"/>
  <c r="C1616" i="20"/>
  <c r="B1616" i="20"/>
  <c r="A1616" i="20"/>
  <c r="G1615" i="20"/>
  <c r="F1615" i="20"/>
  <c r="E1615" i="20"/>
  <c r="D1615" i="20"/>
  <c r="C1615" i="20"/>
  <c r="B1615" i="20"/>
  <c r="A1615" i="20"/>
  <c r="G1614" i="20"/>
  <c r="F1614" i="20"/>
  <c r="E1614" i="20"/>
  <c r="D1614" i="20"/>
  <c r="C1614" i="20"/>
  <c r="B1614" i="20"/>
  <c r="A1614" i="20"/>
  <c r="G1613" i="20"/>
  <c r="F1613" i="20"/>
  <c r="E1613" i="20"/>
  <c r="D1613" i="20"/>
  <c r="C1613" i="20"/>
  <c r="B1613" i="20"/>
  <c r="A1613" i="20"/>
  <c r="G1612" i="20"/>
  <c r="F1612" i="20"/>
  <c r="E1612" i="20"/>
  <c r="D1612" i="20"/>
  <c r="C1612" i="20"/>
  <c r="B1612" i="20"/>
  <c r="A1612" i="20"/>
  <c r="G1611" i="20"/>
  <c r="F1611" i="20"/>
  <c r="E1611" i="20"/>
  <c r="D1611" i="20"/>
  <c r="C1611" i="20"/>
  <c r="B1611" i="20"/>
  <c r="A1611" i="20"/>
  <c r="G1610" i="20"/>
  <c r="F1610" i="20"/>
  <c r="E1610" i="20"/>
  <c r="D1610" i="20"/>
  <c r="C1610" i="20"/>
  <c r="B1610" i="20"/>
  <c r="A1610" i="20"/>
  <c r="G1609" i="20"/>
  <c r="F1609" i="20"/>
  <c r="E1609" i="20"/>
  <c r="D1609" i="20"/>
  <c r="C1609" i="20"/>
  <c r="B1609" i="20"/>
  <c r="A1609" i="20"/>
  <c r="G1608" i="20"/>
  <c r="F1608" i="20"/>
  <c r="E1608" i="20"/>
  <c r="D1608" i="20"/>
  <c r="C1608" i="20"/>
  <c r="B1608" i="20"/>
  <c r="A1608" i="20"/>
  <c r="G1607" i="20"/>
  <c r="F1607" i="20"/>
  <c r="E1607" i="20"/>
  <c r="D1607" i="20"/>
  <c r="C1607" i="20"/>
  <c r="B1607" i="20"/>
  <c r="A1607" i="20"/>
  <c r="G1606" i="20"/>
  <c r="F1606" i="20"/>
  <c r="E1606" i="20"/>
  <c r="D1606" i="20"/>
  <c r="C1606" i="20"/>
  <c r="B1606" i="20"/>
  <c r="A1606" i="20"/>
  <c r="G1605" i="20"/>
  <c r="F1605" i="20"/>
  <c r="E1605" i="20"/>
  <c r="D1605" i="20"/>
  <c r="C1605" i="20"/>
  <c r="B1605" i="20"/>
  <c r="A1605" i="20"/>
  <c r="G1604" i="20"/>
  <c r="F1604" i="20"/>
  <c r="E1604" i="20"/>
  <c r="D1604" i="20"/>
  <c r="C1604" i="20"/>
  <c r="B1604" i="20"/>
  <c r="A1604" i="20"/>
  <c r="G1603" i="20"/>
  <c r="F1603" i="20"/>
  <c r="E1603" i="20"/>
  <c r="D1603" i="20"/>
  <c r="C1603" i="20"/>
  <c r="B1603" i="20"/>
  <c r="A1603" i="20"/>
  <c r="G1602" i="20"/>
  <c r="F1602" i="20"/>
  <c r="E1602" i="20"/>
  <c r="D1602" i="20"/>
  <c r="C1602" i="20"/>
  <c r="B1602" i="20"/>
  <c r="A1602" i="20"/>
  <c r="G1601" i="20"/>
  <c r="F1601" i="20"/>
  <c r="E1601" i="20"/>
  <c r="D1601" i="20"/>
  <c r="C1601" i="20"/>
  <c r="B1601" i="20"/>
  <c r="A1601" i="20"/>
  <c r="G1600" i="20"/>
  <c r="F1600" i="20"/>
  <c r="E1600" i="20"/>
  <c r="D1600" i="20"/>
  <c r="C1600" i="20"/>
  <c r="B1600" i="20"/>
  <c r="A1600" i="20"/>
  <c r="G1599" i="20"/>
  <c r="F1599" i="20"/>
  <c r="E1599" i="20"/>
  <c r="D1599" i="20"/>
  <c r="C1599" i="20"/>
  <c r="B1599" i="20"/>
  <c r="A1599" i="20"/>
  <c r="G1598" i="20"/>
  <c r="F1598" i="20"/>
  <c r="E1598" i="20"/>
  <c r="D1598" i="20"/>
  <c r="C1598" i="20"/>
  <c r="B1598" i="20"/>
  <c r="A1598" i="20"/>
  <c r="G1597" i="20"/>
  <c r="F1597" i="20"/>
  <c r="E1597" i="20"/>
  <c r="D1597" i="20"/>
  <c r="C1597" i="20"/>
  <c r="B1597" i="20"/>
  <c r="A1597" i="20"/>
  <c r="G1596" i="20"/>
  <c r="F1596" i="20"/>
  <c r="E1596" i="20"/>
  <c r="D1596" i="20"/>
  <c r="C1596" i="20"/>
  <c r="B1596" i="20"/>
  <c r="A1596" i="20"/>
  <c r="G1595" i="20"/>
  <c r="F1595" i="20"/>
  <c r="E1595" i="20"/>
  <c r="D1595" i="20"/>
  <c r="C1595" i="20"/>
  <c r="B1595" i="20"/>
  <c r="A1595" i="20"/>
  <c r="G1594" i="20"/>
  <c r="F1594" i="20"/>
  <c r="E1594" i="20"/>
  <c r="D1594" i="20"/>
  <c r="C1594" i="20"/>
  <c r="B1594" i="20"/>
  <c r="A1594" i="20"/>
  <c r="G1593" i="20"/>
  <c r="F1593" i="20"/>
  <c r="E1593" i="20"/>
  <c r="D1593" i="20"/>
  <c r="C1593" i="20"/>
  <c r="B1593" i="20"/>
  <c r="A1593" i="20"/>
  <c r="G1592" i="20"/>
  <c r="F1592" i="20"/>
  <c r="E1592" i="20"/>
  <c r="D1592" i="20"/>
  <c r="C1592" i="20"/>
  <c r="B1592" i="20"/>
  <c r="A1592" i="20"/>
  <c r="G1591" i="20"/>
  <c r="F1591" i="20"/>
  <c r="E1591" i="20"/>
  <c r="D1591" i="20"/>
  <c r="C1591" i="20"/>
  <c r="B1591" i="20"/>
  <c r="A1591" i="20"/>
  <c r="G1590" i="20"/>
  <c r="F1590" i="20"/>
  <c r="E1590" i="20"/>
  <c r="D1590" i="20"/>
  <c r="C1590" i="20"/>
  <c r="B1590" i="20"/>
  <c r="A1590" i="20"/>
  <c r="G1589" i="20"/>
  <c r="F1589" i="20"/>
  <c r="E1589" i="20"/>
  <c r="D1589" i="20"/>
  <c r="C1589" i="20"/>
  <c r="B1589" i="20"/>
  <c r="A1589" i="20"/>
  <c r="G1588" i="20"/>
  <c r="F1588" i="20"/>
  <c r="E1588" i="20"/>
  <c r="D1588" i="20"/>
  <c r="C1588" i="20"/>
  <c r="B1588" i="20"/>
  <c r="A1588" i="20"/>
  <c r="G1587" i="20"/>
  <c r="F1587" i="20"/>
  <c r="E1587" i="20"/>
  <c r="D1587" i="20"/>
  <c r="C1587" i="20"/>
  <c r="B1587" i="20"/>
  <c r="A1587" i="20"/>
  <c r="G1586" i="20"/>
  <c r="F1586" i="20"/>
  <c r="E1586" i="20"/>
  <c r="D1586" i="20"/>
  <c r="C1586" i="20"/>
  <c r="B1586" i="20"/>
  <c r="A1586" i="20"/>
  <c r="G1585" i="20"/>
  <c r="F1585" i="20"/>
  <c r="E1585" i="20"/>
  <c r="D1585" i="20"/>
  <c r="C1585" i="20"/>
  <c r="B1585" i="20"/>
  <c r="A1585" i="20"/>
  <c r="G1584" i="20"/>
  <c r="F1584" i="20"/>
  <c r="E1584" i="20"/>
  <c r="D1584" i="20"/>
  <c r="C1584" i="20"/>
  <c r="B1584" i="20"/>
  <c r="A1584" i="20"/>
  <c r="G1583" i="20"/>
  <c r="F1583" i="20"/>
  <c r="E1583" i="20"/>
  <c r="D1583" i="20"/>
  <c r="C1583" i="20"/>
  <c r="B1583" i="20"/>
  <c r="A1583" i="20"/>
  <c r="G1582" i="20"/>
  <c r="F1582" i="20"/>
  <c r="E1582" i="20"/>
  <c r="D1582" i="20"/>
  <c r="C1582" i="20"/>
  <c r="B1582" i="20"/>
  <c r="A1582" i="20"/>
  <c r="G1581" i="20"/>
  <c r="F1581" i="20"/>
  <c r="E1581" i="20"/>
  <c r="D1581" i="20"/>
  <c r="C1581" i="20"/>
  <c r="B1581" i="20"/>
  <c r="A1581" i="20"/>
  <c r="G1580" i="20"/>
  <c r="F1580" i="20"/>
  <c r="E1580" i="20"/>
  <c r="D1580" i="20"/>
  <c r="C1580" i="20"/>
  <c r="B1580" i="20"/>
  <c r="A1580" i="20"/>
  <c r="G1579" i="20"/>
  <c r="F1579" i="20"/>
  <c r="E1579" i="20"/>
  <c r="D1579" i="20"/>
  <c r="C1579" i="20"/>
  <c r="B1579" i="20"/>
  <c r="A1579" i="20"/>
  <c r="G1578" i="20"/>
  <c r="F1578" i="20"/>
  <c r="E1578" i="20"/>
  <c r="D1578" i="20"/>
  <c r="C1578" i="20"/>
  <c r="B1578" i="20"/>
  <c r="A1578" i="20"/>
  <c r="G1577" i="20"/>
  <c r="F1577" i="20"/>
  <c r="E1577" i="20"/>
  <c r="D1577" i="20"/>
  <c r="C1577" i="20"/>
  <c r="B1577" i="20"/>
  <c r="A1577" i="20"/>
  <c r="G1576" i="20"/>
  <c r="F1576" i="20"/>
  <c r="E1576" i="20"/>
  <c r="D1576" i="20"/>
  <c r="C1576" i="20"/>
  <c r="B1576" i="20"/>
  <c r="A1576" i="20"/>
  <c r="G1575" i="20"/>
  <c r="F1575" i="20"/>
  <c r="E1575" i="20"/>
  <c r="D1575" i="20"/>
  <c r="C1575" i="20"/>
  <c r="B1575" i="20"/>
  <c r="A1575" i="20"/>
  <c r="G1574" i="20"/>
  <c r="F1574" i="20"/>
  <c r="E1574" i="20"/>
  <c r="D1574" i="20"/>
  <c r="C1574" i="20"/>
  <c r="B1574" i="20"/>
  <c r="A1574" i="20"/>
  <c r="G1573" i="20"/>
  <c r="F1573" i="20"/>
  <c r="E1573" i="20"/>
  <c r="D1573" i="20"/>
  <c r="C1573" i="20"/>
  <c r="B1573" i="20"/>
  <c r="A1573" i="20"/>
  <c r="G1572" i="20"/>
  <c r="F1572" i="20"/>
  <c r="E1572" i="20"/>
  <c r="D1572" i="20"/>
  <c r="C1572" i="20"/>
  <c r="B1572" i="20"/>
  <c r="A1572" i="20"/>
  <c r="G1571" i="20"/>
  <c r="F1571" i="20"/>
  <c r="E1571" i="20"/>
  <c r="D1571" i="20"/>
  <c r="C1571" i="20"/>
  <c r="B1571" i="20"/>
  <c r="A1571" i="20"/>
  <c r="G1570" i="20"/>
  <c r="F1570" i="20"/>
  <c r="E1570" i="20"/>
  <c r="D1570" i="20"/>
  <c r="C1570" i="20"/>
  <c r="B1570" i="20"/>
  <c r="A1570" i="20"/>
  <c r="G1569" i="20"/>
  <c r="F1569" i="20"/>
  <c r="E1569" i="20"/>
  <c r="D1569" i="20"/>
  <c r="C1569" i="20"/>
  <c r="B1569" i="20"/>
  <c r="A1569" i="20"/>
  <c r="G1568" i="20"/>
  <c r="F1568" i="20"/>
  <c r="E1568" i="20"/>
  <c r="D1568" i="20"/>
  <c r="C1568" i="20"/>
  <c r="B1568" i="20"/>
  <c r="A1568" i="20"/>
  <c r="G1567" i="20"/>
  <c r="F1567" i="20"/>
  <c r="E1567" i="20"/>
  <c r="D1567" i="20"/>
  <c r="C1567" i="20"/>
  <c r="B1567" i="20"/>
  <c r="A1567" i="20"/>
  <c r="G1566" i="20"/>
  <c r="F1566" i="20"/>
  <c r="E1566" i="20"/>
  <c r="D1566" i="20"/>
  <c r="C1566" i="20"/>
  <c r="B1566" i="20"/>
  <c r="A1566" i="20"/>
  <c r="G1565" i="20"/>
  <c r="F1565" i="20"/>
  <c r="E1565" i="20"/>
  <c r="D1565" i="20"/>
  <c r="C1565" i="20"/>
  <c r="B1565" i="20"/>
  <c r="A1565" i="20"/>
  <c r="G1564" i="20"/>
  <c r="F1564" i="20"/>
  <c r="E1564" i="20"/>
  <c r="D1564" i="20"/>
  <c r="C1564" i="20"/>
  <c r="B1564" i="20"/>
  <c r="A1564" i="20"/>
  <c r="G1563" i="20"/>
  <c r="F1563" i="20"/>
  <c r="E1563" i="20"/>
  <c r="D1563" i="20"/>
  <c r="C1563" i="20"/>
  <c r="B1563" i="20"/>
  <c r="A1563" i="20"/>
  <c r="G1562" i="20"/>
  <c r="F1562" i="20"/>
  <c r="E1562" i="20"/>
  <c r="D1562" i="20"/>
  <c r="C1562" i="20"/>
  <c r="B1562" i="20"/>
  <c r="A1562" i="20"/>
  <c r="G1561" i="20"/>
  <c r="F1561" i="20"/>
  <c r="E1561" i="20"/>
  <c r="D1561" i="20"/>
  <c r="C1561" i="20"/>
  <c r="B1561" i="20"/>
  <c r="A1561" i="20"/>
  <c r="G1560" i="20"/>
  <c r="F1560" i="20"/>
  <c r="E1560" i="20"/>
  <c r="D1560" i="20"/>
  <c r="C1560" i="20"/>
  <c r="B1560" i="20"/>
  <c r="A1560" i="20"/>
  <c r="G1559" i="20"/>
  <c r="F1559" i="20"/>
  <c r="E1559" i="20"/>
  <c r="D1559" i="20"/>
  <c r="C1559" i="20"/>
  <c r="B1559" i="20"/>
  <c r="A1559" i="20"/>
  <c r="G1558" i="20"/>
  <c r="F1558" i="20"/>
  <c r="E1558" i="20"/>
  <c r="D1558" i="20"/>
  <c r="C1558" i="20"/>
  <c r="B1558" i="20"/>
  <c r="A1558" i="20"/>
  <c r="G1557" i="20"/>
  <c r="F1557" i="20"/>
  <c r="E1557" i="20"/>
  <c r="D1557" i="20"/>
  <c r="C1557" i="20"/>
  <c r="B1557" i="20"/>
  <c r="A1557" i="20"/>
  <c r="G1556" i="20"/>
  <c r="F1556" i="20"/>
  <c r="E1556" i="20"/>
  <c r="D1556" i="20"/>
  <c r="C1556" i="20"/>
  <c r="B1556" i="20"/>
  <c r="A1556" i="20"/>
  <c r="G1555" i="20"/>
  <c r="F1555" i="20"/>
  <c r="E1555" i="20"/>
  <c r="D1555" i="20"/>
  <c r="C1555" i="20"/>
  <c r="B1555" i="20"/>
  <c r="A1555" i="20"/>
  <c r="G1554" i="20"/>
  <c r="F1554" i="20"/>
  <c r="E1554" i="20"/>
  <c r="D1554" i="20"/>
  <c r="C1554" i="20"/>
  <c r="B1554" i="20"/>
  <c r="A1554" i="20"/>
  <c r="G1553" i="20"/>
  <c r="F1553" i="20"/>
  <c r="E1553" i="20"/>
  <c r="D1553" i="20"/>
  <c r="C1553" i="20"/>
  <c r="B1553" i="20"/>
  <c r="A1553" i="20"/>
  <c r="G1552" i="20"/>
  <c r="F1552" i="20"/>
  <c r="E1552" i="20"/>
  <c r="D1552" i="20"/>
  <c r="C1552" i="20"/>
  <c r="B1552" i="20"/>
  <c r="A1552" i="20"/>
  <c r="G1551" i="20"/>
  <c r="F1551" i="20"/>
  <c r="E1551" i="20"/>
  <c r="D1551" i="20"/>
  <c r="C1551" i="20"/>
  <c r="B1551" i="20"/>
  <c r="A1551" i="20"/>
  <c r="G1550" i="20"/>
  <c r="F1550" i="20"/>
  <c r="E1550" i="20"/>
  <c r="D1550" i="20"/>
  <c r="C1550" i="20"/>
  <c r="B1550" i="20"/>
  <c r="A1550" i="20"/>
  <c r="G1549" i="20"/>
  <c r="F1549" i="20"/>
  <c r="E1549" i="20"/>
  <c r="D1549" i="20"/>
  <c r="C1549" i="20"/>
  <c r="B1549" i="20"/>
  <c r="A1549" i="20"/>
  <c r="G1548" i="20"/>
  <c r="F1548" i="20"/>
  <c r="E1548" i="20"/>
  <c r="D1548" i="20"/>
  <c r="C1548" i="20"/>
  <c r="B1548" i="20"/>
  <c r="A1548" i="20"/>
  <c r="G1547" i="20"/>
  <c r="F1547" i="20"/>
  <c r="E1547" i="20"/>
  <c r="D1547" i="20"/>
  <c r="C1547" i="20"/>
  <c r="B1547" i="20"/>
  <c r="A1547" i="20"/>
  <c r="G1546" i="20"/>
  <c r="F1546" i="20"/>
  <c r="E1546" i="20"/>
  <c r="D1546" i="20"/>
  <c r="C1546" i="20"/>
  <c r="B1546" i="20"/>
  <c r="A1546" i="20"/>
  <c r="G1545" i="20"/>
  <c r="F1545" i="20"/>
  <c r="E1545" i="20"/>
  <c r="D1545" i="20"/>
  <c r="C1545" i="20"/>
  <c r="B1545" i="20"/>
  <c r="A1545" i="20"/>
  <c r="G1544" i="20"/>
  <c r="F1544" i="20"/>
  <c r="E1544" i="20"/>
  <c r="D1544" i="20"/>
  <c r="C1544" i="20"/>
  <c r="B1544" i="20"/>
  <c r="A1544" i="20"/>
  <c r="G1543" i="20"/>
  <c r="F1543" i="20"/>
  <c r="E1543" i="20"/>
  <c r="D1543" i="20"/>
  <c r="C1543" i="20"/>
  <c r="B1543" i="20"/>
  <c r="A1543" i="20"/>
  <c r="G1542" i="20"/>
  <c r="F1542" i="20"/>
  <c r="E1542" i="20"/>
  <c r="D1542" i="20"/>
  <c r="C1542" i="20"/>
  <c r="B1542" i="20"/>
  <c r="A1542" i="20"/>
  <c r="G1541" i="20"/>
  <c r="F1541" i="20"/>
  <c r="E1541" i="20"/>
  <c r="D1541" i="20"/>
  <c r="C1541" i="20"/>
  <c r="B1541" i="20"/>
  <c r="A1541" i="20"/>
  <c r="G1540" i="20"/>
  <c r="F1540" i="20"/>
  <c r="E1540" i="20"/>
  <c r="D1540" i="20"/>
  <c r="C1540" i="20"/>
  <c r="B1540" i="20"/>
  <c r="A1540" i="20"/>
  <c r="G1539" i="20"/>
  <c r="F1539" i="20"/>
  <c r="E1539" i="20"/>
  <c r="D1539" i="20"/>
  <c r="C1539" i="20"/>
  <c r="B1539" i="20"/>
  <c r="A1539" i="20"/>
  <c r="G1538" i="20"/>
  <c r="F1538" i="20"/>
  <c r="E1538" i="20"/>
  <c r="D1538" i="20"/>
  <c r="C1538" i="20"/>
  <c r="B1538" i="20"/>
  <c r="A1538" i="20"/>
  <c r="G1537" i="20"/>
  <c r="F1537" i="20"/>
  <c r="E1537" i="20"/>
  <c r="D1537" i="20"/>
  <c r="C1537" i="20"/>
  <c r="B1537" i="20"/>
  <c r="A1537" i="20"/>
  <c r="G1536" i="20"/>
  <c r="F1536" i="20"/>
  <c r="E1536" i="20"/>
  <c r="D1536" i="20"/>
  <c r="C1536" i="20"/>
  <c r="B1536" i="20"/>
  <c r="A1536" i="20"/>
  <c r="G1535" i="20"/>
  <c r="F1535" i="20"/>
  <c r="E1535" i="20"/>
  <c r="D1535" i="20"/>
  <c r="C1535" i="20"/>
  <c r="B1535" i="20"/>
  <c r="A1535" i="20"/>
  <c r="G1534" i="20"/>
  <c r="F1534" i="20"/>
  <c r="E1534" i="20"/>
  <c r="D1534" i="20"/>
  <c r="C1534" i="20"/>
  <c r="B1534" i="20"/>
  <c r="A1534" i="20"/>
  <c r="G1533" i="20"/>
  <c r="F1533" i="20"/>
  <c r="E1533" i="20"/>
  <c r="D1533" i="20"/>
  <c r="C1533" i="20"/>
  <c r="B1533" i="20"/>
  <c r="A1533" i="20"/>
  <c r="G1532" i="20"/>
  <c r="F1532" i="20"/>
  <c r="E1532" i="20"/>
  <c r="D1532" i="20"/>
  <c r="C1532" i="20"/>
  <c r="B1532" i="20"/>
  <c r="A1532" i="20"/>
  <c r="G1531" i="20"/>
  <c r="F1531" i="20"/>
  <c r="E1531" i="20"/>
  <c r="D1531" i="20"/>
  <c r="C1531" i="20"/>
  <c r="B1531" i="20"/>
  <c r="A1531" i="20"/>
  <c r="G1530" i="20"/>
  <c r="F1530" i="20"/>
  <c r="E1530" i="20"/>
  <c r="D1530" i="20"/>
  <c r="C1530" i="20"/>
  <c r="B1530" i="20"/>
  <c r="A1530" i="20"/>
  <c r="G1529" i="20"/>
  <c r="F1529" i="20"/>
  <c r="E1529" i="20"/>
  <c r="D1529" i="20"/>
  <c r="C1529" i="20"/>
  <c r="B1529" i="20"/>
  <c r="A1529" i="20"/>
  <c r="G1528" i="20"/>
  <c r="F1528" i="20"/>
  <c r="E1528" i="20"/>
  <c r="D1528" i="20"/>
  <c r="C1528" i="20"/>
  <c r="B1528" i="20"/>
  <c r="A1528" i="20"/>
  <c r="G1527" i="20"/>
  <c r="F1527" i="20"/>
  <c r="E1527" i="20"/>
  <c r="D1527" i="20"/>
  <c r="C1527" i="20"/>
  <c r="B1527" i="20"/>
  <c r="A1527" i="20"/>
  <c r="G1526" i="20"/>
  <c r="F1526" i="20"/>
  <c r="E1526" i="20"/>
  <c r="D1526" i="20"/>
  <c r="C1526" i="20"/>
  <c r="B1526" i="20"/>
  <c r="A1526" i="20"/>
  <c r="G1525" i="20"/>
  <c r="F1525" i="20"/>
  <c r="E1525" i="20"/>
  <c r="D1525" i="20"/>
  <c r="C1525" i="20"/>
  <c r="B1525" i="20"/>
  <c r="A1525" i="20"/>
  <c r="G1524" i="20"/>
  <c r="F1524" i="20"/>
  <c r="E1524" i="20"/>
  <c r="D1524" i="20"/>
  <c r="C1524" i="20"/>
  <c r="B1524" i="20"/>
  <c r="A1524" i="20"/>
  <c r="G1523" i="20"/>
  <c r="F1523" i="20"/>
  <c r="E1523" i="20"/>
  <c r="D1523" i="20"/>
  <c r="C1523" i="20"/>
  <c r="B1523" i="20"/>
  <c r="A1523" i="20"/>
  <c r="G1522" i="20"/>
  <c r="F1522" i="20"/>
  <c r="E1522" i="20"/>
  <c r="D1522" i="20"/>
  <c r="C1522" i="20"/>
  <c r="B1522" i="20"/>
  <c r="A1522" i="20"/>
  <c r="G1521" i="20"/>
  <c r="F1521" i="20"/>
  <c r="E1521" i="20"/>
  <c r="D1521" i="20"/>
  <c r="C1521" i="20"/>
  <c r="B1521" i="20"/>
  <c r="A1521" i="20"/>
  <c r="G1520" i="20"/>
  <c r="F1520" i="20"/>
  <c r="E1520" i="20"/>
  <c r="D1520" i="20"/>
  <c r="C1520" i="20"/>
  <c r="B1520" i="20"/>
  <c r="A1520" i="20"/>
  <c r="G1519" i="20"/>
  <c r="F1519" i="20"/>
  <c r="E1519" i="20"/>
  <c r="D1519" i="20"/>
  <c r="C1519" i="20"/>
  <c r="B1519" i="20"/>
  <c r="A1519" i="20"/>
  <c r="G1518" i="20"/>
  <c r="F1518" i="20"/>
  <c r="E1518" i="20"/>
  <c r="D1518" i="20"/>
  <c r="C1518" i="20"/>
  <c r="B1518" i="20"/>
  <c r="A1518" i="20"/>
  <c r="G1517" i="20"/>
  <c r="F1517" i="20"/>
  <c r="E1517" i="20"/>
  <c r="D1517" i="20"/>
  <c r="C1517" i="20"/>
  <c r="B1517" i="20"/>
  <c r="A1517" i="20"/>
  <c r="G1516" i="20"/>
  <c r="F1516" i="20"/>
  <c r="E1516" i="20"/>
  <c r="D1516" i="20"/>
  <c r="C1516" i="20"/>
  <c r="B1516" i="20"/>
  <c r="A1516" i="20"/>
  <c r="G1515" i="20"/>
  <c r="F1515" i="20"/>
  <c r="E1515" i="20"/>
  <c r="D1515" i="20"/>
  <c r="C1515" i="20"/>
  <c r="B1515" i="20"/>
  <c r="A1515" i="20"/>
  <c r="G1514" i="20"/>
  <c r="F1514" i="20"/>
  <c r="E1514" i="20"/>
  <c r="D1514" i="20"/>
  <c r="C1514" i="20"/>
  <c r="B1514" i="20"/>
  <c r="A1514" i="20"/>
  <c r="G1513" i="20"/>
  <c r="F1513" i="20"/>
  <c r="E1513" i="20"/>
  <c r="D1513" i="20"/>
  <c r="C1513" i="20"/>
  <c r="B1513" i="20"/>
  <c r="A1513" i="20"/>
  <c r="G1512" i="20"/>
  <c r="F1512" i="20"/>
  <c r="E1512" i="20"/>
  <c r="D1512" i="20"/>
  <c r="C1512" i="20"/>
  <c r="B1512" i="20"/>
  <c r="A1512" i="20"/>
  <c r="G1511" i="20"/>
  <c r="F1511" i="20"/>
  <c r="E1511" i="20"/>
  <c r="D1511" i="20"/>
  <c r="C1511" i="20"/>
  <c r="B1511" i="20"/>
  <c r="A1511" i="20"/>
  <c r="G1510" i="20"/>
  <c r="F1510" i="20"/>
  <c r="E1510" i="20"/>
  <c r="D1510" i="20"/>
  <c r="C1510" i="20"/>
  <c r="B1510" i="20"/>
  <c r="A1510" i="20"/>
  <c r="G1509" i="20"/>
  <c r="F1509" i="20"/>
  <c r="E1509" i="20"/>
  <c r="D1509" i="20"/>
  <c r="C1509" i="20"/>
  <c r="B1509" i="20"/>
  <c r="A1509" i="20"/>
  <c r="G1508" i="20"/>
  <c r="F1508" i="20"/>
  <c r="E1508" i="20"/>
  <c r="D1508" i="20"/>
  <c r="C1508" i="20"/>
  <c r="B1508" i="20"/>
  <c r="A1508" i="20"/>
  <c r="G1507" i="20"/>
  <c r="F1507" i="20"/>
  <c r="E1507" i="20"/>
  <c r="D1507" i="20"/>
  <c r="C1507" i="20"/>
  <c r="B1507" i="20"/>
  <c r="A1507" i="20"/>
  <c r="G1506" i="20"/>
  <c r="F1506" i="20"/>
  <c r="E1506" i="20"/>
  <c r="D1506" i="20"/>
  <c r="C1506" i="20"/>
  <c r="B1506" i="20"/>
  <c r="A1506" i="20"/>
  <c r="G1505" i="20"/>
  <c r="F1505" i="20"/>
  <c r="E1505" i="20"/>
  <c r="D1505" i="20"/>
  <c r="C1505" i="20"/>
  <c r="B1505" i="20"/>
  <c r="A1505" i="20"/>
  <c r="G1504" i="20"/>
  <c r="F1504" i="20"/>
  <c r="E1504" i="20"/>
  <c r="D1504" i="20"/>
  <c r="C1504" i="20"/>
  <c r="B1504" i="20"/>
  <c r="A1504" i="20"/>
  <c r="G1503" i="20"/>
  <c r="F1503" i="20"/>
  <c r="E1503" i="20"/>
  <c r="D1503" i="20"/>
  <c r="C1503" i="20"/>
  <c r="B1503" i="20"/>
  <c r="A1503" i="20"/>
  <c r="G1502" i="20"/>
  <c r="F1502" i="20"/>
  <c r="E1502" i="20"/>
  <c r="D1502" i="20"/>
  <c r="C1502" i="20"/>
  <c r="B1502" i="20"/>
  <c r="A1502" i="20"/>
  <c r="G1501" i="20"/>
  <c r="F1501" i="20"/>
  <c r="E1501" i="20"/>
  <c r="D1501" i="20"/>
  <c r="C1501" i="20"/>
  <c r="B1501" i="20"/>
  <c r="A1501" i="20"/>
  <c r="G1500" i="20"/>
  <c r="F1500" i="20"/>
  <c r="E1500" i="20"/>
  <c r="D1500" i="20"/>
  <c r="C1500" i="20"/>
  <c r="B1500" i="20"/>
  <c r="A1500" i="20"/>
  <c r="G1499" i="20"/>
  <c r="F1499" i="20"/>
  <c r="E1499" i="20"/>
  <c r="D1499" i="20"/>
  <c r="C1499" i="20"/>
  <c r="B1499" i="20"/>
  <c r="A1499" i="20"/>
  <c r="G1498" i="20"/>
  <c r="F1498" i="20"/>
  <c r="E1498" i="20"/>
  <c r="D1498" i="20"/>
  <c r="C1498" i="20"/>
  <c r="B1498" i="20"/>
  <c r="A1498" i="20"/>
  <c r="G1497" i="20"/>
  <c r="F1497" i="20"/>
  <c r="E1497" i="20"/>
  <c r="D1497" i="20"/>
  <c r="C1497" i="20"/>
  <c r="B1497" i="20"/>
  <c r="A1497" i="20"/>
  <c r="G1496" i="20"/>
  <c r="F1496" i="20"/>
  <c r="E1496" i="20"/>
  <c r="D1496" i="20"/>
  <c r="C1496" i="20"/>
  <c r="B1496" i="20"/>
  <c r="A1496" i="20"/>
  <c r="G1495" i="20"/>
  <c r="F1495" i="20"/>
  <c r="E1495" i="20"/>
  <c r="D1495" i="20"/>
  <c r="C1495" i="20"/>
  <c r="B1495" i="20"/>
  <c r="A1495" i="20"/>
  <c r="G1494" i="20"/>
  <c r="F1494" i="20"/>
  <c r="E1494" i="20"/>
  <c r="D1494" i="20"/>
  <c r="C1494" i="20"/>
  <c r="B1494" i="20"/>
  <c r="A1494" i="20"/>
  <c r="G1493" i="20"/>
  <c r="F1493" i="20"/>
  <c r="E1493" i="20"/>
  <c r="D1493" i="20"/>
  <c r="C1493" i="20"/>
  <c r="B1493" i="20"/>
  <c r="A1493" i="20"/>
  <c r="G1492" i="20"/>
  <c r="F1492" i="20"/>
  <c r="E1492" i="20"/>
  <c r="D1492" i="20"/>
  <c r="C1492" i="20"/>
  <c r="B1492" i="20"/>
  <c r="A1492" i="20"/>
  <c r="G1491" i="20"/>
  <c r="F1491" i="20"/>
  <c r="E1491" i="20"/>
  <c r="D1491" i="20"/>
  <c r="C1491" i="20"/>
  <c r="B1491" i="20"/>
  <c r="A1491" i="20"/>
  <c r="G1490" i="20"/>
  <c r="F1490" i="20"/>
  <c r="E1490" i="20"/>
  <c r="D1490" i="20"/>
  <c r="C1490" i="20"/>
  <c r="B1490" i="20"/>
  <c r="A1490" i="20"/>
  <c r="G1489" i="20"/>
  <c r="F1489" i="20"/>
  <c r="E1489" i="20"/>
  <c r="D1489" i="20"/>
  <c r="C1489" i="20"/>
  <c r="B1489" i="20"/>
  <c r="A1489" i="20"/>
  <c r="G1488" i="20"/>
  <c r="F1488" i="20"/>
  <c r="E1488" i="20"/>
  <c r="D1488" i="20"/>
  <c r="C1488" i="20"/>
  <c r="B1488" i="20"/>
  <c r="A1488" i="20"/>
  <c r="G1487" i="20"/>
  <c r="F1487" i="20"/>
  <c r="E1487" i="20"/>
  <c r="D1487" i="20"/>
  <c r="C1487" i="20"/>
  <c r="B1487" i="20"/>
  <c r="A1487" i="20"/>
  <c r="G1486" i="20"/>
  <c r="F1486" i="20"/>
  <c r="E1486" i="20"/>
  <c r="D1486" i="20"/>
  <c r="C1486" i="20"/>
  <c r="B1486" i="20"/>
  <c r="A1486" i="20"/>
  <c r="G1485" i="20"/>
  <c r="F1485" i="20"/>
  <c r="E1485" i="20"/>
  <c r="D1485" i="20"/>
  <c r="C1485" i="20"/>
  <c r="B1485" i="20"/>
  <c r="A1485" i="20"/>
  <c r="G1484" i="20"/>
  <c r="F1484" i="20"/>
  <c r="E1484" i="20"/>
  <c r="D1484" i="20"/>
  <c r="C1484" i="20"/>
  <c r="B1484" i="20"/>
  <c r="A1484" i="20"/>
  <c r="G1483" i="20"/>
  <c r="F1483" i="20"/>
  <c r="E1483" i="20"/>
  <c r="D1483" i="20"/>
  <c r="C1483" i="20"/>
  <c r="B1483" i="20"/>
  <c r="A1483" i="20"/>
  <c r="G1482" i="20"/>
  <c r="F1482" i="20"/>
  <c r="E1482" i="20"/>
  <c r="D1482" i="20"/>
  <c r="C1482" i="20"/>
  <c r="B1482" i="20"/>
  <c r="A1482" i="20"/>
  <c r="G1481" i="20"/>
  <c r="F1481" i="20"/>
  <c r="E1481" i="20"/>
  <c r="D1481" i="20"/>
  <c r="C1481" i="20"/>
  <c r="B1481" i="20"/>
  <c r="A1481" i="20"/>
  <c r="G1480" i="20"/>
  <c r="F1480" i="20"/>
  <c r="E1480" i="20"/>
  <c r="D1480" i="20"/>
  <c r="C1480" i="20"/>
  <c r="B1480" i="20"/>
  <c r="A1480" i="20"/>
  <c r="G1479" i="20"/>
  <c r="F1479" i="20"/>
  <c r="E1479" i="20"/>
  <c r="D1479" i="20"/>
  <c r="C1479" i="20"/>
  <c r="B1479" i="20"/>
  <c r="A1479" i="20"/>
  <c r="G1478" i="20"/>
  <c r="F1478" i="20"/>
  <c r="E1478" i="20"/>
  <c r="D1478" i="20"/>
  <c r="C1478" i="20"/>
  <c r="B1478" i="20"/>
  <c r="A1478" i="20"/>
  <c r="G1477" i="20"/>
  <c r="F1477" i="20"/>
  <c r="E1477" i="20"/>
  <c r="D1477" i="20"/>
  <c r="C1477" i="20"/>
  <c r="B1477" i="20"/>
  <c r="A1477" i="20"/>
  <c r="G1476" i="20"/>
  <c r="F1476" i="20"/>
  <c r="E1476" i="20"/>
  <c r="D1476" i="20"/>
  <c r="C1476" i="20"/>
  <c r="B1476" i="20"/>
  <c r="A1476" i="20"/>
  <c r="G1475" i="20"/>
  <c r="F1475" i="20"/>
  <c r="E1475" i="20"/>
  <c r="D1475" i="20"/>
  <c r="C1475" i="20"/>
  <c r="B1475" i="20"/>
  <c r="A1475" i="20"/>
  <c r="G1474" i="20"/>
  <c r="F1474" i="20"/>
  <c r="E1474" i="20"/>
  <c r="D1474" i="20"/>
  <c r="C1474" i="20"/>
  <c r="B1474" i="20"/>
  <c r="A1474" i="20"/>
  <c r="G1473" i="20"/>
  <c r="F1473" i="20"/>
  <c r="E1473" i="20"/>
  <c r="D1473" i="20"/>
  <c r="C1473" i="20"/>
  <c r="B1473" i="20"/>
  <c r="A1473" i="20"/>
  <c r="G1472" i="20"/>
  <c r="F1472" i="20"/>
  <c r="E1472" i="20"/>
  <c r="D1472" i="20"/>
  <c r="C1472" i="20"/>
  <c r="B1472" i="20"/>
  <c r="A1472" i="20"/>
  <c r="G1471" i="20"/>
  <c r="F1471" i="20"/>
  <c r="E1471" i="20"/>
  <c r="D1471" i="20"/>
  <c r="C1471" i="20"/>
  <c r="B1471" i="20"/>
  <c r="A1471" i="20"/>
  <c r="G1470" i="20"/>
  <c r="F1470" i="20"/>
  <c r="E1470" i="20"/>
  <c r="D1470" i="20"/>
  <c r="C1470" i="20"/>
  <c r="B1470" i="20"/>
  <c r="A1470" i="20"/>
  <c r="G1469" i="20"/>
  <c r="F1469" i="20"/>
  <c r="E1469" i="20"/>
  <c r="D1469" i="20"/>
  <c r="C1469" i="20"/>
  <c r="B1469" i="20"/>
  <c r="A1469" i="20"/>
  <c r="G1468" i="20"/>
  <c r="F1468" i="20"/>
  <c r="E1468" i="20"/>
  <c r="D1468" i="20"/>
  <c r="C1468" i="20"/>
  <c r="B1468" i="20"/>
  <c r="A1468" i="20"/>
  <c r="G1467" i="20"/>
  <c r="F1467" i="20"/>
  <c r="E1467" i="20"/>
  <c r="D1467" i="20"/>
  <c r="C1467" i="20"/>
  <c r="B1467" i="20"/>
  <c r="A1467" i="20"/>
  <c r="G1466" i="20"/>
  <c r="F1466" i="20"/>
  <c r="E1466" i="20"/>
  <c r="D1466" i="20"/>
  <c r="C1466" i="20"/>
  <c r="B1466" i="20"/>
  <c r="A1466" i="20"/>
  <c r="G1465" i="20"/>
  <c r="F1465" i="20"/>
  <c r="E1465" i="20"/>
  <c r="D1465" i="20"/>
  <c r="C1465" i="20"/>
  <c r="B1465" i="20"/>
  <c r="A1465" i="20"/>
  <c r="G1464" i="20"/>
  <c r="F1464" i="20"/>
  <c r="E1464" i="20"/>
  <c r="D1464" i="20"/>
  <c r="C1464" i="20"/>
  <c r="B1464" i="20"/>
  <c r="A1464" i="20"/>
  <c r="G1463" i="20"/>
  <c r="F1463" i="20"/>
  <c r="E1463" i="20"/>
  <c r="D1463" i="20"/>
  <c r="C1463" i="20"/>
  <c r="B1463" i="20"/>
  <c r="A1463" i="20"/>
  <c r="G1462" i="20"/>
  <c r="F1462" i="20"/>
  <c r="E1462" i="20"/>
  <c r="D1462" i="20"/>
  <c r="C1462" i="20"/>
  <c r="B1462" i="20"/>
  <c r="A1462" i="20"/>
  <c r="G1461" i="20"/>
  <c r="F1461" i="20"/>
  <c r="E1461" i="20"/>
  <c r="D1461" i="20"/>
  <c r="C1461" i="20"/>
  <c r="B1461" i="20"/>
  <c r="A1461" i="20"/>
  <c r="G1460" i="20"/>
  <c r="F1460" i="20"/>
  <c r="E1460" i="20"/>
  <c r="D1460" i="20"/>
  <c r="C1460" i="20"/>
  <c r="B1460" i="20"/>
  <c r="A1460" i="20"/>
  <c r="G1459" i="20"/>
  <c r="F1459" i="20"/>
  <c r="E1459" i="20"/>
  <c r="D1459" i="20"/>
  <c r="C1459" i="20"/>
  <c r="B1459" i="20"/>
  <c r="A1459" i="20"/>
  <c r="G1458" i="20"/>
  <c r="F1458" i="20"/>
  <c r="E1458" i="20"/>
  <c r="D1458" i="20"/>
  <c r="C1458" i="20"/>
  <c r="B1458" i="20"/>
  <c r="A1458" i="20"/>
  <c r="G1457" i="20"/>
  <c r="F1457" i="20"/>
  <c r="E1457" i="20"/>
  <c r="D1457" i="20"/>
  <c r="C1457" i="20"/>
  <c r="B1457" i="20"/>
  <c r="A1457" i="20"/>
  <c r="G1456" i="20"/>
  <c r="F1456" i="20"/>
  <c r="E1456" i="20"/>
  <c r="D1456" i="20"/>
  <c r="C1456" i="20"/>
  <c r="B1456" i="20"/>
  <c r="A1456" i="20"/>
  <c r="G1455" i="20"/>
  <c r="F1455" i="20"/>
  <c r="E1455" i="20"/>
  <c r="D1455" i="20"/>
  <c r="C1455" i="20"/>
  <c r="B1455" i="20"/>
  <c r="A1455" i="20"/>
  <c r="G1454" i="20"/>
  <c r="F1454" i="20"/>
  <c r="E1454" i="20"/>
  <c r="D1454" i="20"/>
  <c r="C1454" i="20"/>
  <c r="B1454" i="20"/>
  <c r="A1454" i="20"/>
  <c r="G1453" i="20"/>
  <c r="F1453" i="20"/>
  <c r="E1453" i="20"/>
  <c r="D1453" i="20"/>
  <c r="C1453" i="20"/>
  <c r="B1453" i="20"/>
  <c r="A1453" i="20"/>
  <c r="G1452" i="20"/>
  <c r="F1452" i="20"/>
  <c r="E1452" i="20"/>
  <c r="D1452" i="20"/>
  <c r="C1452" i="20"/>
  <c r="B1452" i="20"/>
  <c r="A1452" i="20"/>
  <c r="G1451" i="20"/>
  <c r="F1451" i="20"/>
  <c r="E1451" i="20"/>
  <c r="D1451" i="20"/>
  <c r="C1451" i="20"/>
  <c r="B1451" i="20"/>
  <c r="A1451" i="20"/>
  <c r="G1450" i="20"/>
  <c r="F1450" i="20"/>
  <c r="E1450" i="20"/>
  <c r="D1450" i="20"/>
  <c r="C1450" i="20"/>
  <c r="B1450" i="20"/>
  <c r="A1450" i="20"/>
  <c r="G1449" i="20"/>
  <c r="F1449" i="20"/>
  <c r="E1449" i="20"/>
  <c r="D1449" i="20"/>
  <c r="C1449" i="20"/>
  <c r="B1449" i="20"/>
  <c r="A1449" i="20"/>
  <c r="G1448" i="20"/>
  <c r="F1448" i="20"/>
  <c r="E1448" i="20"/>
  <c r="D1448" i="20"/>
  <c r="C1448" i="20"/>
  <c r="B1448" i="20"/>
  <c r="A1448" i="20"/>
  <c r="G1447" i="20"/>
  <c r="F1447" i="20"/>
  <c r="E1447" i="20"/>
  <c r="D1447" i="20"/>
  <c r="C1447" i="20"/>
  <c r="B1447" i="20"/>
  <c r="A1447" i="20"/>
  <c r="G1446" i="20"/>
  <c r="F1446" i="20"/>
  <c r="E1446" i="20"/>
  <c r="D1446" i="20"/>
  <c r="C1446" i="20"/>
  <c r="B1446" i="20"/>
  <c r="A1446" i="20"/>
  <c r="G1445" i="20"/>
  <c r="F1445" i="20"/>
  <c r="E1445" i="20"/>
  <c r="D1445" i="20"/>
  <c r="C1445" i="20"/>
  <c r="B1445" i="20"/>
  <c r="A1445" i="20"/>
  <c r="G1444" i="20"/>
  <c r="F1444" i="20"/>
  <c r="E1444" i="20"/>
  <c r="D1444" i="20"/>
  <c r="C1444" i="20"/>
  <c r="B1444" i="20"/>
  <c r="A1444" i="20"/>
  <c r="G1443" i="20"/>
  <c r="F1443" i="20"/>
  <c r="E1443" i="20"/>
  <c r="D1443" i="20"/>
  <c r="C1443" i="20"/>
  <c r="B1443" i="20"/>
  <c r="A1443" i="20"/>
  <c r="G1442" i="20"/>
  <c r="F1442" i="20"/>
  <c r="E1442" i="20"/>
  <c r="D1442" i="20"/>
  <c r="C1442" i="20"/>
  <c r="B1442" i="20"/>
  <c r="A1442" i="20"/>
  <c r="G1441" i="20"/>
  <c r="F1441" i="20"/>
  <c r="E1441" i="20"/>
  <c r="D1441" i="20"/>
  <c r="C1441" i="20"/>
  <c r="B1441" i="20"/>
  <c r="A1441" i="20"/>
  <c r="G1440" i="20"/>
  <c r="F1440" i="20"/>
  <c r="E1440" i="20"/>
  <c r="D1440" i="20"/>
  <c r="C1440" i="20"/>
  <c r="B1440" i="20"/>
  <c r="A1440" i="20"/>
  <c r="G1439" i="20"/>
  <c r="F1439" i="20"/>
  <c r="E1439" i="20"/>
  <c r="D1439" i="20"/>
  <c r="C1439" i="20"/>
  <c r="B1439" i="20"/>
  <c r="A1439" i="20"/>
  <c r="G1438" i="20"/>
  <c r="F1438" i="20"/>
  <c r="E1438" i="20"/>
  <c r="D1438" i="20"/>
  <c r="C1438" i="20"/>
  <c r="B1438" i="20"/>
  <c r="A1438" i="20"/>
  <c r="G1437" i="20"/>
  <c r="F1437" i="20"/>
  <c r="E1437" i="20"/>
  <c r="D1437" i="20"/>
  <c r="C1437" i="20"/>
  <c r="B1437" i="20"/>
  <c r="A1437" i="20"/>
  <c r="G1436" i="20"/>
  <c r="F1436" i="20"/>
  <c r="E1436" i="20"/>
  <c r="D1436" i="20"/>
  <c r="C1436" i="20"/>
  <c r="B1436" i="20"/>
  <c r="A1436" i="20"/>
  <c r="G1435" i="20"/>
  <c r="F1435" i="20"/>
  <c r="E1435" i="20"/>
  <c r="D1435" i="20"/>
  <c r="C1435" i="20"/>
  <c r="B1435" i="20"/>
  <c r="A1435" i="20"/>
  <c r="G1434" i="20"/>
  <c r="F1434" i="20"/>
  <c r="E1434" i="20"/>
  <c r="D1434" i="20"/>
  <c r="C1434" i="20"/>
  <c r="B1434" i="20"/>
  <c r="A1434" i="20"/>
  <c r="G1433" i="20"/>
  <c r="F1433" i="20"/>
  <c r="E1433" i="20"/>
  <c r="D1433" i="20"/>
  <c r="C1433" i="20"/>
  <c r="B1433" i="20"/>
  <c r="A1433" i="20"/>
  <c r="G1432" i="20"/>
  <c r="F1432" i="20"/>
  <c r="E1432" i="20"/>
  <c r="D1432" i="20"/>
  <c r="C1432" i="20"/>
  <c r="B1432" i="20"/>
  <c r="A1432" i="20"/>
  <c r="G1431" i="20"/>
  <c r="F1431" i="20"/>
  <c r="E1431" i="20"/>
  <c r="D1431" i="20"/>
  <c r="C1431" i="20"/>
  <c r="B1431" i="20"/>
  <c r="A1431" i="20"/>
  <c r="G1430" i="20"/>
  <c r="F1430" i="20"/>
  <c r="E1430" i="20"/>
  <c r="D1430" i="20"/>
  <c r="C1430" i="20"/>
  <c r="B1430" i="20"/>
  <c r="A1430" i="20"/>
  <c r="G1429" i="20"/>
  <c r="F1429" i="20"/>
  <c r="E1429" i="20"/>
  <c r="D1429" i="20"/>
  <c r="C1429" i="20"/>
  <c r="B1429" i="20"/>
  <c r="A1429" i="20"/>
  <c r="G1428" i="20"/>
  <c r="F1428" i="20"/>
  <c r="E1428" i="20"/>
  <c r="D1428" i="20"/>
  <c r="C1428" i="20"/>
  <c r="B1428" i="20"/>
  <c r="A1428" i="20"/>
  <c r="G1427" i="20"/>
  <c r="F1427" i="20"/>
  <c r="E1427" i="20"/>
  <c r="D1427" i="20"/>
  <c r="C1427" i="20"/>
  <c r="B1427" i="20"/>
  <c r="A1427" i="20"/>
  <c r="G1426" i="20"/>
  <c r="F1426" i="20"/>
  <c r="E1426" i="20"/>
  <c r="D1426" i="20"/>
  <c r="C1426" i="20"/>
  <c r="B1426" i="20"/>
  <c r="A1426" i="20"/>
  <c r="G1425" i="20"/>
  <c r="F1425" i="20"/>
  <c r="E1425" i="20"/>
  <c r="D1425" i="20"/>
  <c r="C1425" i="20"/>
  <c r="B1425" i="20"/>
  <c r="A1425" i="20"/>
  <c r="G1424" i="20"/>
  <c r="F1424" i="20"/>
  <c r="E1424" i="20"/>
  <c r="D1424" i="20"/>
  <c r="C1424" i="20"/>
  <c r="B1424" i="20"/>
  <c r="A1424" i="20"/>
  <c r="G1423" i="20"/>
  <c r="F1423" i="20"/>
  <c r="E1423" i="20"/>
  <c r="D1423" i="20"/>
  <c r="C1423" i="20"/>
  <c r="B1423" i="20"/>
  <c r="A1423" i="20"/>
  <c r="G1422" i="20"/>
  <c r="F1422" i="20"/>
  <c r="E1422" i="20"/>
  <c r="D1422" i="20"/>
  <c r="C1422" i="20"/>
  <c r="B1422" i="20"/>
  <c r="A1422" i="20"/>
  <c r="G1421" i="20"/>
  <c r="F1421" i="20"/>
  <c r="E1421" i="20"/>
  <c r="D1421" i="20"/>
  <c r="C1421" i="20"/>
  <c r="B1421" i="20"/>
  <c r="A1421" i="20"/>
  <c r="G1420" i="20"/>
  <c r="F1420" i="20"/>
  <c r="E1420" i="20"/>
  <c r="D1420" i="20"/>
  <c r="C1420" i="20"/>
  <c r="B1420" i="20"/>
  <c r="A1420" i="20"/>
  <c r="G1419" i="20"/>
  <c r="F1419" i="20"/>
  <c r="E1419" i="20"/>
  <c r="D1419" i="20"/>
  <c r="C1419" i="20"/>
  <c r="B1419" i="20"/>
  <c r="A1419" i="20"/>
  <c r="G1418" i="20"/>
  <c r="F1418" i="20"/>
  <c r="E1418" i="20"/>
  <c r="D1418" i="20"/>
  <c r="C1418" i="20"/>
  <c r="B1418" i="20"/>
  <c r="A1418" i="20"/>
  <c r="G1417" i="20"/>
  <c r="F1417" i="20"/>
  <c r="E1417" i="20"/>
  <c r="D1417" i="20"/>
  <c r="C1417" i="20"/>
  <c r="B1417" i="20"/>
  <c r="A1417" i="20"/>
  <c r="G1416" i="20"/>
  <c r="F1416" i="20"/>
  <c r="E1416" i="20"/>
  <c r="D1416" i="20"/>
  <c r="C1416" i="20"/>
  <c r="B1416" i="20"/>
  <c r="A1416" i="20"/>
  <c r="G1415" i="20"/>
  <c r="F1415" i="20"/>
  <c r="E1415" i="20"/>
  <c r="D1415" i="20"/>
  <c r="C1415" i="20"/>
  <c r="B1415" i="20"/>
  <c r="A1415" i="20"/>
  <c r="G1414" i="20"/>
  <c r="F1414" i="20"/>
  <c r="E1414" i="20"/>
  <c r="D1414" i="20"/>
  <c r="C1414" i="20"/>
  <c r="B1414" i="20"/>
  <c r="A1414" i="20"/>
  <c r="G1413" i="20"/>
  <c r="F1413" i="20"/>
  <c r="E1413" i="20"/>
  <c r="D1413" i="20"/>
  <c r="C1413" i="20"/>
  <c r="B1413" i="20"/>
  <c r="A1413" i="20"/>
  <c r="G1412" i="20"/>
  <c r="F1412" i="20"/>
  <c r="E1412" i="20"/>
  <c r="D1412" i="20"/>
  <c r="C1412" i="20"/>
  <c r="B1412" i="20"/>
  <c r="A1412" i="20"/>
  <c r="G1411" i="20"/>
  <c r="F1411" i="20"/>
  <c r="E1411" i="20"/>
  <c r="D1411" i="20"/>
  <c r="C1411" i="20"/>
  <c r="B1411" i="20"/>
  <c r="A1411" i="20"/>
  <c r="G1410" i="20"/>
  <c r="F1410" i="20"/>
  <c r="E1410" i="20"/>
  <c r="D1410" i="20"/>
  <c r="C1410" i="20"/>
  <c r="B1410" i="20"/>
  <c r="A1410" i="20"/>
  <c r="G1409" i="20"/>
  <c r="F1409" i="20"/>
  <c r="E1409" i="20"/>
  <c r="D1409" i="20"/>
  <c r="C1409" i="20"/>
  <c r="B1409" i="20"/>
  <c r="A1409" i="20"/>
  <c r="G1408" i="20"/>
  <c r="F1408" i="20"/>
  <c r="E1408" i="20"/>
  <c r="D1408" i="20"/>
  <c r="C1408" i="20"/>
  <c r="B1408" i="20"/>
  <c r="A1408" i="20"/>
  <c r="G1407" i="20"/>
  <c r="F1407" i="20"/>
  <c r="E1407" i="20"/>
  <c r="D1407" i="20"/>
  <c r="C1407" i="20"/>
  <c r="B1407" i="20"/>
  <c r="A1407" i="20"/>
  <c r="G1406" i="20"/>
  <c r="F1406" i="20"/>
  <c r="E1406" i="20"/>
  <c r="D1406" i="20"/>
  <c r="C1406" i="20"/>
  <c r="B1406" i="20"/>
  <c r="A1406" i="20"/>
  <c r="G1405" i="20"/>
  <c r="F1405" i="20"/>
  <c r="E1405" i="20"/>
  <c r="D1405" i="20"/>
  <c r="C1405" i="20"/>
  <c r="B1405" i="20"/>
  <c r="A1405" i="20"/>
  <c r="G1404" i="20"/>
  <c r="F1404" i="20"/>
  <c r="E1404" i="20"/>
  <c r="D1404" i="20"/>
  <c r="C1404" i="20"/>
  <c r="B1404" i="20"/>
  <c r="A1404" i="20"/>
  <c r="G1403" i="20"/>
  <c r="F1403" i="20"/>
  <c r="E1403" i="20"/>
  <c r="D1403" i="20"/>
  <c r="C1403" i="20"/>
  <c r="B1403" i="20"/>
  <c r="A1403" i="20"/>
  <c r="G1402" i="20"/>
  <c r="F1402" i="20"/>
  <c r="E1402" i="20"/>
  <c r="D1402" i="20"/>
  <c r="C1402" i="20"/>
  <c r="B1402" i="20"/>
  <c r="A1402" i="20"/>
  <c r="G1401" i="20"/>
  <c r="F1401" i="20"/>
  <c r="E1401" i="20"/>
  <c r="D1401" i="20"/>
  <c r="C1401" i="20"/>
  <c r="B1401" i="20"/>
  <c r="A1401" i="20"/>
  <c r="G1400" i="20"/>
  <c r="F1400" i="20"/>
  <c r="E1400" i="20"/>
  <c r="D1400" i="20"/>
  <c r="C1400" i="20"/>
  <c r="B1400" i="20"/>
  <c r="A1400" i="20"/>
  <c r="G1399" i="20"/>
  <c r="F1399" i="20"/>
  <c r="E1399" i="20"/>
  <c r="D1399" i="20"/>
  <c r="C1399" i="20"/>
  <c r="B1399" i="20"/>
  <c r="A1399" i="20"/>
  <c r="G1398" i="20"/>
  <c r="F1398" i="20"/>
  <c r="E1398" i="20"/>
  <c r="D1398" i="20"/>
  <c r="C1398" i="20"/>
  <c r="B1398" i="20"/>
  <c r="A1398" i="20"/>
  <c r="G1397" i="20"/>
  <c r="F1397" i="20"/>
  <c r="E1397" i="20"/>
  <c r="D1397" i="20"/>
  <c r="C1397" i="20"/>
  <c r="B1397" i="20"/>
  <c r="A1397" i="20"/>
  <c r="G1396" i="20"/>
  <c r="F1396" i="20"/>
  <c r="E1396" i="20"/>
  <c r="D1396" i="20"/>
  <c r="C1396" i="20"/>
  <c r="B1396" i="20"/>
  <c r="A1396" i="20"/>
  <c r="G1395" i="20"/>
  <c r="F1395" i="20"/>
  <c r="E1395" i="20"/>
  <c r="D1395" i="20"/>
  <c r="C1395" i="20"/>
  <c r="B1395" i="20"/>
  <c r="A1395" i="20"/>
  <c r="G1394" i="20"/>
  <c r="F1394" i="20"/>
  <c r="E1394" i="20"/>
  <c r="D1394" i="20"/>
  <c r="C1394" i="20"/>
  <c r="B1394" i="20"/>
  <c r="A1394" i="20"/>
  <c r="G1393" i="20"/>
  <c r="F1393" i="20"/>
  <c r="E1393" i="20"/>
  <c r="D1393" i="20"/>
  <c r="C1393" i="20"/>
  <c r="B1393" i="20"/>
  <c r="A1393" i="20"/>
  <c r="G1392" i="20"/>
  <c r="F1392" i="20"/>
  <c r="E1392" i="20"/>
  <c r="D1392" i="20"/>
  <c r="C1392" i="20"/>
  <c r="B1392" i="20"/>
  <c r="A1392" i="20"/>
  <c r="G1391" i="20"/>
  <c r="F1391" i="20"/>
  <c r="E1391" i="20"/>
  <c r="D1391" i="20"/>
  <c r="C1391" i="20"/>
  <c r="B1391" i="20"/>
  <c r="A1391" i="20"/>
  <c r="G1390" i="20"/>
  <c r="F1390" i="20"/>
  <c r="E1390" i="20"/>
  <c r="D1390" i="20"/>
  <c r="C1390" i="20"/>
  <c r="B1390" i="20"/>
  <c r="A1390" i="20"/>
  <c r="G1389" i="20"/>
  <c r="F1389" i="20"/>
  <c r="E1389" i="20"/>
  <c r="D1389" i="20"/>
  <c r="C1389" i="20"/>
  <c r="B1389" i="20"/>
  <c r="A1389" i="20"/>
  <c r="G1388" i="20"/>
  <c r="F1388" i="20"/>
  <c r="E1388" i="20"/>
  <c r="D1388" i="20"/>
  <c r="C1388" i="20"/>
  <c r="B1388" i="20"/>
  <c r="A1388" i="20"/>
  <c r="G1387" i="20"/>
  <c r="F1387" i="20"/>
  <c r="E1387" i="20"/>
  <c r="D1387" i="20"/>
  <c r="C1387" i="20"/>
  <c r="B1387" i="20"/>
  <c r="A1387" i="20"/>
  <c r="G1386" i="20"/>
  <c r="F1386" i="20"/>
  <c r="E1386" i="20"/>
  <c r="D1386" i="20"/>
  <c r="C1386" i="20"/>
  <c r="B1386" i="20"/>
  <c r="A1386" i="20"/>
  <c r="G1385" i="20"/>
  <c r="F1385" i="20"/>
  <c r="E1385" i="20"/>
  <c r="D1385" i="20"/>
  <c r="C1385" i="20"/>
  <c r="B1385" i="20"/>
  <c r="A1385" i="20"/>
  <c r="G1384" i="20"/>
  <c r="F1384" i="20"/>
  <c r="E1384" i="20"/>
  <c r="D1384" i="20"/>
  <c r="C1384" i="20"/>
  <c r="B1384" i="20"/>
  <c r="A1384" i="20"/>
  <c r="G1383" i="20"/>
  <c r="F1383" i="20"/>
  <c r="E1383" i="20"/>
  <c r="D1383" i="20"/>
  <c r="C1383" i="20"/>
  <c r="B1383" i="20"/>
  <c r="A1383" i="20"/>
  <c r="G1382" i="20"/>
  <c r="F1382" i="20"/>
  <c r="E1382" i="20"/>
  <c r="D1382" i="20"/>
  <c r="C1382" i="20"/>
  <c r="B1382" i="20"/>
  <c r="A1382" i="20"/>
  <c r="G1381" i="20"/>
  <c r="F1381" i="20"/>
  <c r="E1381" i="20"/>
  <c r="D1381" i="20"/>
  <c r="C1381" i="20"/>
  <c r="B1381" i="20"/>
  <c r="A1381" i="20"/>
  <c r="G1380" i="20"/>
  <c r="F1380" i="20"/>
  <c r="E1380" i="20"/>
  <c r="D1380" i="20"/>
  <c r="C1380" i="20"/>
  <c r="B1380" i="20"/>
  <c r="A1380" i="20"/>
  <c r="G1379" i="20"/>
  <c r="F1379" i="20"/>
  <c r="E1379" i="20"/>
  <c r="D1379" i="20"/>
  <c r="C1379" i="20"/>
  <c r="B1379" i="20"/>
  <c r="A1379" i="20"/>
  <c r="G1378" i="20"/>
  <c r="F1378" i="20"/>
  <c r="E1378" i="20"/>
  <c r="D1378" i="20"/>
  <c r="C1378" i="20"/>
  <c r="B1378" i="20"/>
  <c r="A1378" i="20"/>
  <c r="G1377" i="20"/>
  <c r="F1377" i="20"/>
  <c r="E1377" i="20"/>
  <c r="D1377" i="20"/>
  <c r="C1377" i="20"/>
  <c r="B1377" i="20"/>
  <c r="A1377" i="20"/>
  <c r="G1376" i="20"/>
  <c r="F1376" i="20"/>
  <c r="E1376" i="20"/>
  <c r="D1376" i="20"/>
  <c r="C1376" i="20"/>
  <c r="B1376" i="20"/>
  <c r="A1376" i="20"/>
  <c r="G1375" i="20"/>
  <c r="F1375" i="20"/>
  <c r="E1375" i="20"/>
  <c r="D1375" i="20"/>
  <c r="C1375" i="20"/>
  <c r="B1375" i="20"/>
  <c r="A1375" i="20"/>
  <c r="G1374" i="20"/>
  <c r="F1374" i="20"/>
  <c r="E1374" i="20"/>
  <c r="D1374" i="20"/>
  <c r="C1374" i="20"/>
  <c r="B1374" i="20"/>
  <c r="A1374" i="20"/>
  <c r="G1373" i="20"/>
  <c r="F1373" i="20"/>
  <c r="E1373" i="20"/>
  <c r="D1373" i="20"/>
  <c r="C1373" i="20"/>
  <c r="B1373" i="20"/>
  <c r="A1373" i="20"/>
  <c r="G1372" i="20"/>
  <c r="F1372" i="20"/>
  <c r="E1372" i="20"/>
  <c r="D1372" i="20"/>
  <c r="C1372" i="20"/>
  <c r="B1372" i="20"/>
  <c r="A1372" i="20"/>
  <c r="G1371" i="20"/>
  <c r="F1371" i="20"/>
  <c r="E1371" i="20"/>
  <c r="D1371" i="20"/>
  <c r="C1371" i="20"/>
  <c r="B1371" i="20"/>
  <c r="A1371" i="20"/>
  <c r="G1370" i="20"/>
  <c r="F1370" i="20"/>
  <c r="E1370" i="20"/>
  <c r="D1370" i="20"/>
  <c r="C1370" i="20"/>
  <c r="B1370" i="20"/>
  <c r="A1370" i="20"/>
  <c r="G1369" i="20"/>
  <c r="F1369" i="20"/>
  <c r="E1369" i="20"/>
  <c r="D1369" i="20"/>
  <c r="C1369" i="20"/>
  <c r="B1369" i="20"/>
  <c r="A1369" i="20"/>
  <c r="G1368" i="20"/>
  <c r="F1368" i="20"/>
  <c r="E1368" i="20"/>
  <c r="D1368" i="20"/>
  <c r="C1368" i="20"/>
  <c r="B1368" i="20"/>
  <c r="A1368" i="20"/>
  <c r="G1367" i="20"/>
  <c r="F1367" i="20"/>
  <c r="E1367" i="20"/>
  <c r="D1367" i="20"/>
  <c r="C1367" i="20"/>
  <c r="B1367" i="20"/>
  <c r="A1367" i="20"/>
  <c r="G1366" i="20"/>
  <c r="F1366" i="20"/>
  <c r="E1366" i="20"/>
  <c r="D1366" i="20"/>
  <c r="C1366" i="20"/>
  <c r="B1366" i="20"/>
  <c r="A1366" i="20"/>
  <c r="G1365" i="20"/>
  <c r="F1365" i="20"/>
  <c r="E1365" i="20"/>
  <c r="D1365" i="20"/>
  <c r="C1365" i="20"/>
  <c r="B1365" i="20"/>
  <c r="A1365" i="20"/>
  <c r="G1364" i="20"/>
  <c r="F1364" i="20"/>
  <c r="E1364" i="20"/>
  <c r="D1364" i="20"/>
  <c r="C1364" i="20"/>
  <c r="B1364" i="20"/>
  <c r="A1364" i="20"/>
  <c r="G1363" i="20"/>
  <c r="F1363" i="20"/>
  <c r="E1363" i="20"/>
  <c r="D1363" i="20"/>
  <c r="C1363" i="20"/>
  <c r="B1363" i="20"/>
  <c r="A1363" i="20"/>
  <c r="G1362" i="20"/>
  <c r="F1362" i="20"/>
  <c r="E1362" i="20"/>
  <c r="D1362" i="20"/>
  <c r="C1362" i="20"/>
  <c r="B1362" i="20"/>
  <c r="A1362" i="20"/>
  <c r="G1361" i="20"/>
  <c r="F1361" i="20"/>
  <c r="E1361" i="20"/>
  <c r="D1361" i="20"/>
  <c r="C1361" i="20"/>
  <c r="B1361" i="20"/>
  <c r="A1361" i="20"/>
  <c r="G1360" i="20"/>
  <c r="F1360" i="20"/>
  <c r="E1360" i="20"/>
  <c r="D1360" i="20"/>
  <c r="C1360" i="20"/>
  <c r="B1360" i="20"/>
  <c r="A1360" i="20"/>
  <c r="G1359" i="20"/>
  <c r="F1359" i="20"/>
  <c r="E1359" i="20"/>
  <c r="D1359" i="20"/>
  <c r="C1359" i="20"/>
  <c r="B1359" i="20"/>
  <c r="A1359" i="20"/>
  <c r="G1358" i="20"/>
  <c r="F1358" i="20"/>
  <c r="E1358" i="20"/>
  <c r="D1358" i="20"/>
  <c r="C1358" i="20"/>
  <c r="B1358" i="20"/>
  <c r="A1358" i="20"/>
  <c r="G1357" i="20"/>
  <c r="F1357" i="20"/>
  <c r="E1357" i="20"/>
  <c r="D1357" i="20"/>
  <c r="C1357" i="20"/>
  <c r="B1357" i="20"/>
  <c r="A1357" i="20"/>
  <c r="G1356" i="20"/>
  <c r="F1356" i="20"/>
  <c r="E1356" i="20"/>
  <c r="D1356" i="20"/>
  <c r="C1356" i="20"/>
  <c r="B1356" i="20"/>
  <c r="A1356" i="20"/>
  <c r="G1355" i="20"/>
  <c r="F1355" i="20"/>
  <c r="E1355" i="20"/>
  <c r="D1355" i="20"/>
  <c r="C1355" i="20"/>
  <c r="B1355" i="20"/>
  <c r="A1355" i="20"/>
  <c r="G1354" i="20"/>
  <c r="F1354" i="20"/>
  <c r="E1354" i="20"/>
  <c r="D1354" i="20"/>
  <c r="C1354" i="20"/>
  <c r="B1354" i="20"/>
  <c r="A1354" i="20"/>
  <c r="G1353" i="20"/>
  <c r="F1353" i="20"/>
  <c r="E1353" i="20"/>
  <c r="D1353" i="20"/>
  <c r="C1353" i="20"/>
  <c r="B1353" i="20"/>
  <c r="A1353" i="20"/>
  <c r="G1352" i="20"/>
  <c r="F1352" i="20"/>
  <c r="E1352" i="20"/>
  <c r="D1352" i="20"/>
  <c r="C1352" i="20"/>
  <c r="B1352" i="20"/>
  <c r="A1352" i="20"/>
  <c r="G1351" i="20"/>
  <c r="F1351" i="20"/>
  <c r="E1351" i="20"/>
  <c r="D1351" i="20"/>
  <c r="C1351" i="20"/>
  <c r="B1351" i="20"/>
  <c r="A1351" i="20"/>
  <c r="G1350" i="20"/>
  <c r="F1350" i="20"/>
  <c r="E1350" i="20"/>
  <c r="D1350" i="20"/>
  <c r="C1350" i="20"/>
  <c r="B1350" i="20"/>
  <c r="A1350" i="20"/>
  <c r="G1349" i="20"/>
  <c r="F1349" i="20"/>
  <c r="E1349" i="20"/>
  <c r="D1349" i="20"/>
  <c r="C1349" i="20"/>
  <c r="B1349" i="20"/>
  <c r="A1349" i="20"/>
  <c r="G1348" i="20"/>
  <c r="F1348" i="20"/>
  <c r="E1348" i="20"/>
  <c r="D1348" i="20"/>
  <c r="C1348" i="20"/>
  <c r="B1348" i="20"/>
  <c r="A1348" i="20"/>
  <c r="G1347" i="20"/>
  <c r="F1347" i="20"/>
  <c r="E1347" i="20"/>
  <c r="D1347" i="20"/>
  <c r="C1347" i="20"/>
  <c r="B1347" i="20"/>
  <c r="A1347" i="20"/>
  <c r="G1346" i="20"/>
  <c r="F1346" i="20"/>
  <c r="E1346" i="20"/>
  <c r="D1346" i="20"/>
  <c r="C1346" i="20"/>
  <c r="B1346" i="20"/>
  <c r="A1346" i="20"/>
  <c r="G1345" i="20"/>
  <c r="F1345" i="20"/>
  <c r="E1345" i="20"/>
  <c r="D1345" i="20"/>
  <c r="C1345" i="20"/>
  <c r="B1345" i="20"/>
  <c r="A1345" i="20"/>
  <c r="G1344" i="20"/>
  <c r="F1344" i="20"/>
  <c r="E1344" i="20"/>
  <c r="D1344" i="20"/>
  <c r="C1344" i="20"/>
  <c r="B1344" i="20"/>
  <c r="A1344" i="20"/>
  <c r="G1343" i="20"/>
  <c r="F1343" i="20"/>
  <c r="E1343" i="20"/>
  <c r="D1343" i="20"/>
  <c r="C1343" i="20"/>
  <c r="B1343" i="20"/>
  <c r="A1343" i="20"/>
  <c r="G1342" i="20"/>
  <c r="F1342" i="20"/>
  <c r="E1342" i="20"/>
  <c r="D1342" i="20"/>
  <c r="C1342" i="20"/>
  <c r="B1342" i="20"/>
  <c r="A1342" i="20"/>
  <c r="G1341" i="20"/>
  <c r="F1341" i="20"/>
  <c r="E1341" i="20"/>
  <c r="D1341" i="20"/>
  <c r="C1341" i="20"/>
  <c r="B1341" i="20"/>
  <c r="A1341" i="20"/>
  <c r="G1340" i="20"/>
  <c r="F1340" i="20"/>
  <c r="E1340" i="20"/>
  <c r="D1340" i="20"/>
  <c r="C1340" i="20"/>
  <c r="B1340" i="20"/>
  <c r="A1340" i="20"/>
  <c r="G1339" i="20"/>
  <c r="F1339" i="20"/>
  <c r="E1339" i="20"/>
  <c r="D1339" i="20"/>
  <c r="C1339" i="20"/>
  <c r="B1339" i="20"/>
  <c r="A1339" i="20"/>
  <c r="G1338" i="20"/>
  <c r="F1338" i="20"/>
  <c r="E1338" i="20"/>
  <c r="D1338" i="20"/>
  <c r="C1338" i="20"/>
  <c r="B1338" i="20"/>
  <c r="A1338" i="20"/>
  <c r="G1337" i="20"/>
  <c r="F1337" i="20"/>
  <c r="E1337" i="20"/>
  <c r="D1337" i="20"/>
  <c r="C1337" i="20"/>
  <c r="B1337" i="20"/>
  <c r="A1337" i="20"/>
  <c r="G1336" i="20"/>
  <c r="F1336" i="20"/>
  <c r="E1336" i="20"/>
  <c r="D1336" i="20"/>
  <c r="C1336" i="20"/>
  <c r="B1336" i="20"/>
  <c r="A1336" i="20"/>
  <c r="G1335" i="20"/>
  <c r="F1335" i="20"/>
  <c r="E1335" i="20"/>
  <c r="D1335" i="20"/>
  <c r="C1335" i="20"/>
  <c r="B1335" i="20"/>
  <c r="A1335" i="20"/>
  <c r="G1334" i="20"/>
  <c r="F1334" i="20"/>
  <c r="E1334" i="20"/>
  <c r="D1334" i="20"/>
  <c r="C1334" i="20"/>
  <c r="B1334" i="20"/>
  <c r="A1334" i="20"/>
  <c r="G1333" i="20"/>
  <c r="F1333" i="20"/>
  <c r="E1333" i="20"/>
  <c r="D1333" i="20"/>
  <c r="C1333" i="20"/>
  <c r="B1333" i="20"/>
  <c r="A1333" i="20"/>
  <c r="G1332" i="20"/>
  <c r="F1332" i="20"/>
  <c r="E1332" i="20"/>
  <c r="D1332" i="20"/>
  <c r="C1332" i="20"/>
  <c r="B1332" i="20"/>
  <c r="A1332" i="20"/>
  <c r="G1331" i="20"/>
  <c r="F1331" i="20"/>
  <c r="E1331" i="20"/>
  <c r="D1331" i="20"/>
  <c r="C1331" i="20"/>
  <c r="B1331" i="20"/>
  <c r="A1331" i="20"/>
  <c r="G1330" i="20"/>
  <c r="F1330" i="20"/>
  <c r="E1330" i="20"/>
  <c r="D1330" i="20"/>
  <c r="C1330" i="20"/>
  <c r="B1330" i="20"/>
  <c r="A1330" i="20"/>
  <c r="G1329" i="20"/>
  <c r="F1329" i="20"/>
  <c r="E1329" i="20"/>
  <c r="D1329" i="20"/>
  <c r="C1329" i="20"/>
  <c r="B1329" i="20"/>
  <c r="A1329" i="20"/>
  <c r="G1328" i="20"/>
  <c r="F1328" i="20"/>
  <c r="E1328" i="20"/>
  <c r="D1328" i="20"/>
  <c r="C1328" i="20"/>
  <c r="B1328" i="20"/>
  <c r="A1328" i="20"/>
  <c r="G1327" i="20"/>
  <c r="F1327" i="20"/>
  <c r="E1327" i="20"/>
  <c r="D1327" i="20"/>
  <c r="C1327" i="20"/>
  <c r="B1327" i="20"/>
  <c r="A1327" i="20"/>
  <c r="G1326" i="20"/>
  <c r="F1326" i="20"/>
  <c r="E1326" i="20"/>
  <c r="D1326" i="20"/>
  <c r="C1326" i="20"/>
  <c r="B1326" i="20"/>
  <c r="A1326" i="20"/>
  <c r="G1325" i="20"/>
  <c r="F1325" i="20"/>
  <c r="E1325" i="20"/>
  <c r="D1325" i="20"/>
  <c r="C1325" i="20"/>
  <c r="B1325" i="20"/>
  <c r="A1325" i="20"/>
  <c r="G1324" i="20"/>
  <c r="F1324" i="20"/>
  <c r="E1324" i="20"/>
  <c r="D1324" i="20"/>
  <c r="C1324" i="20"/>
  <c r="B1324" i="20"/>
  <c r="A1324" i="20"/>
  <c r="G1323" i="20"/>
  <c r="F1323" i="20"/>
  <c r="E1323" i="20"/>
  <c r="D1323" i="20"/>
  <c r="C1323" i="20"/>
  <c r="B1323" i="20"/>
  <c r="A1323" i="20"/>
  <c r="G1322" i="20"/>
  <c r="F1322" i="20"/>
  <c r="E1322" i="20"/>
  <c r="D1322" i="20"/>
  <c r="C1322" i="20"/>
  <c r="B1322" i="20"/>
  <c r="A1322" i="20"/>
  <c r="G1321" i="20"/>
  <c r="F1321" i="20"/>
  <c r="E1321" i="20"/>
  <c r="D1321" i="20"/>
  <c r="C1321" i="20"/>
  <c r="B1321" i="20"/>
  <c r="A1321" i="20"/>
  <c r="G1320" i="20"/>
  <c r="F1320" i="20"/>
  <c r="E1320" i="20"/>
  <c r="D1320" i="20"/>
  <c r="C1320" i="20"/>
  <c r="B1320" i="20"/>
  <c r="A1320" i="20"/>
  <c r="G1319" i="20"/>
  <c r="F1319" i="20"/>
  <c r="E1319" i="20"/>
  <c r="D1319" i="20"/>
  <c r="C1319" i="20"/>
  <c r="B1319" i="20"/>
  <c r="A1319" i="20"/>
  <c r="G1318" i="20"/>
  <c r="F1318" i="20"/>
  <c r="E1318" i="20"/>
  <c r="D1318" i="20"/>
  <c r="C1318" i="20"/>
  <c r="B1318" i="20"/>
  <c r="A1318" i="20"/>
  <c r="G1317" i="20"/>
  <c r="F1317" i="20"/>
  <c r="E1317" i="20"/>
  <c r="D1317" i="20"/>
  <c r="C1317" i="20"/>
  <c r="B1317" i="20"/>
  <c r="A1317" i="20"/>
  <c r="G1316" i="20"/>
  <c r="F1316" i="20"/>
  <c r="E1316" i="20"/>
  <c r="D1316" i="20"/>
  <c r="C1316" i="20"/>
  <c r="B1316" i="20"/>
  <c r="A1316" i="20"/>
  <c r="G1315" i="20"/>
  <c r="F1315" i="20"/>
  <c r="E1315" i="20"/>
  <c r="D1315" i="20"/>
  <c r="C1315" i="20"/>
  <c r="B1315" i="20"/>
  <c r="A1315" i="20"/>
  <c r="G1314" i="20"/>
  <c r="F1314" i="20"/>
  <c r="E1314" i="20"/>
  <c r="D1314" i="20"/>
  <c r="C1314" i="20"/>
  <c r="B1314" i="20"/>
  <c r="A1314" i="20"/>
  <c r="G1313" i="20"/>
  <c r="F1313" i="20"/>
  <c r="E1313" i="20"/>
  <c r="D1313" i="20"/>
  <c r="C1313" i="20"/>
  <c r="B1313" i="20"/>
  <c r="A1313" i="20"/>
  <c r="G1312" i="20"/>
  <c r="F1312" i="20"/>
  <c r="E1312" i="20"/>
  <c r="D1312" i="20"/>
  <c r="C1312" i="20"/>
  <c r="B1312" i="20"/>
  <c r="A1312" i="20"/>
  <c r="G1311" i="20"/>
  <c r="F1311" i="20"/>
  <c r="E1311" i="20"/>
  <c r="D1311" i="20"/>
  <c r="C1311" i="20"/>
  <c r="B1311" i="20"/>
  <c r="A1311" i="20"/>
  <c r="G1310" i="20"/>
  <c r="F1310" i="20"/>
  <c r="E1310" i="20"/>
  <c r="D1310" i="20"/>
  <c r="C1310" i="20"/>
  <c r="B1310" i="20"/>
  <c r="A1310" i="20"/>
  <c r="G1309" i="20"/>
  <c r="F1309" i="20"/>
  <c r="E1309" i="20"/>
  <c r="D1309" i="20"/>
  <c r="C1309" i="20"/>
  <c r="B1309" i="20"/>
  <c r="A1309" i="20"/>
  <c r="G1308" i="20"/>
  <c r="F1308" i="20"/>
  <c r="E1308" i="20"/>
  <c r="D1308" i="20"/>
  <c r="C1308" i="20"/>
  <c r="B1308" i="20"/>
  <c r="A1308" i="20"/>
  <c r="G1307" i="20"/>
  <c r="F1307" i="20"/>
  <c r="E1307" i="20"/>
  <c r="D1307" i="20"/>
  <c r="C1307" i="20"/>
  <c r="B1307" i="20"/>
  <c r="A1307" i="20"/>
  <c r="G1306" i="20"/>
  <c r="F1306" i="20"/>
  <c r="E1306" i="20"/>
  <c r="D1306" i="20"/>
  <c r="C1306" i="20"/>
  <c r="B1306" i="20"/>
  <c r="A1306" i="20"/>
  <c r="G1305" i="20"/>
  <c r="F1305" i="20"/>
  <c r="E1305" i="20"/>
  <c r="D1305" i="20"/>
  <c r="C1305" i="20"/>
  <c r="B1305" i="20"/>
  <c r="A1305" i="20"/>
  <c r="G1304" i="20"/>
  <c r="F1304" i="20"/>
  <c r="E1304" i="20"/>
  <c r="D1304" i="20"/>
  <c r="C1304" i="20"/>
  <c r="B1304" i="20"/>
  <c r="A1304" i="20"/>
  <c r="G1303" i="20"/>
  <c r="F1303" i="20"/>
  <c r="E1303" i="20"/>
  <c r="D1303" i="20"/>
  <c r="C1303" i="20"/>
  <c r="B1303" i="20"/>
  <c r="A1303" i="20"/>
  <c r="G1302" i="20"/>
  <c r="F1302" i="20"/>
  <c r="E1302" i="20"/>
  <c r="D1302" i="20"/>
  <c r="C1302" i="20"/>
  <c r="B1302" i="20"/>
  <c r="A1302" i="20"/>
  <c r="G1301" i="20"/>
  <c r="F1301" i="20"/>
  <c r="E1301" i="20"/>
  <c r="D1301" i="20"/>
  <c r="C1301" i="20"/>
  <c r="B1301" i="20"/>
  <c r="A1301" i="20"/>
  <c r="G1300" i="20"/>
  <c r="F1300" i="20"/>
  <c r="E1300" i="20"/>
  <c r="D1300" i="20"/>
  <c r="C1300" i="20"/>
  <c r="B1300" i="20"/>
  <c r="A1300" i="20"/>
  <c r="G1299" i="20"/>
  <c r="F1299" i="20"/>
  <c r="E1299" i="20"/>
  <c r="D1299" i="20"/>
  <c r="C1299" i="20"/>
  <c r="B1299" i="20"/>
  <c r="A1299" i="20"/>
  <c r="G1298" i="20"/>
  <c r="F1298" i="20"/>
  <c r="E1298" i="20"/>
  <c r="D1298" i="20"/>
  <c r="C1298" i="20"/>
  <c r="B1298" i="20"/>
  <c r="A1298" i="20"/>
  <c r="G1297" i="20"/>
  <c r="F1297" i="20"/>
  <c r="E1297" i="20"/>
  <c r="D1297" i="20"/>
  <c r="C1297" i="20"/>
  <c r="B1297" i="20"/>
  <c r="A1297" i="20"/>
  <c r="G1296" i="20"/>
  <c r="F1296" i="20"/>
  <c r="E1296" i="20"/>
  <c r="D1296" i="20"/>
  <c r="C1296" i="20"/>
  <c r="B1296" i="20"/>
  <c r="A1296" i="20"/>
  <c r="G1295" i="20"/>
  <c r="F1295" i="20"/>
  <c r="E1295" i="20"/>
  <c r="D1295" i="20"/>
  <c r="C1295" i="20"/>
  <c r="B1295" i="20"/>
  <c r="A1295" i="20"/>
  <c r="G1294" i="20"/>
  <c r="F1294" i="20"/>
  <c r="E1294" i="20"/>
  <c r="D1294" i="20"/>
  <c r="C1294" i="20"/>
  <c r="B1294" i="20"/>
  <c r="A1294" i="20"/>
  <c r="G1293" i="20"/>
  <c r="F1293" i="20"/>
  <c r="E1293" i="20"/>
  <c r="D1293" i="20"/>
  <c r="C1293" i="20"/>
  <c r="B1293" i="20"/>
  <c r="A1293" i="20"/>
  <c r="G1292" i="20"/>
  <c r="F1292" i="20"/>
  <c r="E1292" i="20"/>
  <c r="D1292" i="20"/>
  <c r="C1292" i="20"/>
  <c r="B1292" i="20"/>
  <c r="A1292" i="20"/>
  <c r="G1291" i="20"/>
  <c r="F1291" i="20"/>
  <c r="E1291" i="20"/>
  <c r="D1291" i="20"/>
  <c r="C1291" i="20"/>
  <c r="B1291" i="20"/>
  <c r="A1291" i="20"/>
  <c r="G1290" i="20"/>
  <c r="F1290" i="20"/>
  <c r="E1290" i="20"/>
  <c r="D1290" i="20"/>
  <c r="C1290" i="20"/>
  <c r="B1290" i="20"/>
  <c r="A1290" i="20"/>
  <c r="G1289" i="20"/>
  <c r="F1289" i="20"/>
  <c r="E1289" i="20"/>
  <c r="D1289" i="20"/>
  <c r="C1289" i="20"/>
  <c r="B1289" i="20"/>
  <c r="A1289" i="20"/>
  <c r="G1288" i="20"/>
  <c r="F1288" i="20"/>
  <c r="E1288" i="20"/>
  <c r="D1288" i="20"/>
  <c r="C1288" i="20"/>
  <c r="B1288" i="20"/>
  <c r="A1288" i="20"/>
  <c r="G1287" i="20"/>
  <c r="F1287" i="20"/>
  <c r="E1287" i="20"/>
  <c r="D1287" i="20"/>
  <c r="C1287" i="20"/>
  <c r="B1287" i="20"/>
  <c r="A1287" i="20"/>
  <c r="G1286" i="20"/>
  <c r="F1286" i="20"/>
  <c r="E1286" i="20"/>
  <c r="D1286" i="20"/>
  <c r="C1286" i="20"/>
  <c r="B1286" i="20"/>
  <c r="A1286" i="20"/>
  <c r="G1285" i="20"/>
  <c r="F1285" i="20"/>
  <c r="E1285" i="20"/>
  <c r="D1285" i="20"/>
  <c r="C1285" i="20"/>
  <c r="B1285" i="20"/>
  <c r="A1285" i="20"/>
  <c r="G1284" i="20"/>
  <c r="F1284" i="20"/>
  <c r="E1284" i="20"/>
  <c r="D1284" i="20"/>
  <c r="C1284" i="20"/>
  <c r="B1284" i="20"/>
  <c r="A1284" i="20"/>
  <c r="G1283" i="20"/>
  <c r="F1283" i="20"/>
  <c r="E1283" i="20"/>
  <c r="D1283" i="20"/>
  <c r="C1283" i="20"/>
  <c r="B1283" i="20"/>
  <c r="A1283" i="20"/>
  <c r="G1282" i="20"/>
  <c r="F1282" i="20"/>
  <c r="E1282" i="20"/>
  <c r="D1282" i="20"/>
  <c r="C1282" i="20"/>
  <c r="B1282" i="20"/>
  <c r="A1282" i="20"/>
  <c r="G1281" i="20"/>
  <c r="F1281" i="20"/>
  <c r="E1281" i="20"/>
  <c r="D1281" i="20"/>
  <c r="C1281" i="20"/>
  <c r="B1281" i="20"/>
  <c r="A1281" i="20"/>
  <c r="G1280" i="20"/>
  <c r="F1280" i="20"/>
  <c r="E1280" i="20"/>
  <c r="D1280" i="20"/>
  <c r="C1280" i="20"/>
  <c r="B1280" i="20"/>
  <c r="A1280" i="20"/>
  <c r="G1279" i="20"/>
  <c r="F1279" i="20"/>
  <c r="E1279" i="20"/>
  <c r="D1279" i="20"/>
  <c r="C1279" i="20"/>
  <c r="B1279" i="20"/>
  <c r="A1279" i="20"/>
  <c r="G1278" i="20"/>
  <c r="F1278" i="20"/>
  <c r="E1278" i="20"/>
  <c r="D1278" i="20"/>
  <c r="C1278" i="20"/>
  <c r="B1278" i="20"/>
  <c r="A1278" i="20"/>
  <c r="G1277" i="20"/>
  <c r="F1277" i="20"/>
  <c r="E1277" i="20"/>
  <c r="D1277" i="20"/>
  <c r="C1277" i="20"/>
  <c r="B1277" i="20"/>
  <c r="A1277" i="20"/>
  <c r="G1276" i="20"/>
  <c r="F1276" i="20"/>
  <c r="E1276" i="20"/>
  <c r="D1276" i="20"/>
  <c r="C1276" i="20"/>
  <c r="B1276" i="20"/>
  <c r="A1276" i="20"/>
  <c r="G1275" i="20"/>
  <c r="F1275" i="20"/>
  <c r="E1275" i="20"/>
  <c r="D1275" i="20"/>
  <c r="C1275" i="20"/>
  <c r="B1275" i="20"/>
  <c r="A1275" i="20"/>
  <c r="G1274" i="20"/>
  <c r="F1274" i="20"/>
  <c r="E1274" i="20"/>
  <c r="D1274" i="20"/>
  <c r="C1274" i="20"/>
  <c r="B1274" i="20"/>
  <c r="A1274" i="20"/>
  <c r="G1273" i="20"/>
  <c r="F1273" i="20"/>
  <c r="E1273" i="20"/>
  <c r="D1273" i="20"/>
  <c r="C1273" i="20"/>
  <c r="B1273" i="20"/>
  <c r="A1273" i="20"/>
  <c r="G1272" i="20"/>
  <c r="F1272" i="20"/>
  <c r="E1272" i="20"/>
  <c r="D1272" i="20"/>
  <c r="C1272" i="20"/>
  <c r="B1272" i="20"/>
  <c r="A1272" i="20"/>
  <c r="G1271" i="20"/>
  <c r="F1271" i="20"/>
  <c r="E1271" i="20"/>
  <c r="D1271" i="20"/>
  <c r="C1271" i="20"/>
  <c r="B1271" i="20"/>
  <c r="A1271" i="20"/>
  <c r="G1270" i="20"/>
  <c r="F1270" i="20"/>
  <c r="E1270" i="20"/>
  <c r="D1270" i="20"/>
  <c r="C1270" i="20"/>
  <c r="B1270" i="20"/>
  <c r="A1270" i="20"/>
  <c r="G1269" i="20"/>
  <c r="F1269" i="20"/>
  <c r="E1269" i="20"/>
  <c r="D1269" i="20"/>
  <c r="C1269" i="20"/>
  <c r="B1269" i="20"/>
  <c r="A1269" i="20"/>
  <c r="G1268" i="20"/>
  <c r="F1268" i="20"/>
  <c r="E1268" i="20"/>
  <c r="D1268" i="20"/>
  <c r="C1268" i="20"/>
  <c r="B1268" i="20"/>
  <c r="A1268" i="20"/>
  <c r="G1267" i="20"/>
  <c r="F1267" i="20"/>
  <c r="E1267" i="20"/>
  <c r="D1267" i="20"/>
  <c r="C1267" i="20"/>
  <c r="B1267" i="20"/>
  <c r="A1267" i="20"/>
  <c r="G1266" i="20"/>
  <c r="F1266" i="20"/>
  <c r="E1266" i="20"/>
  <c r="D1266" i="20"/>
  <c r="C1266" i="20"/>
  <c r="B1266" i="20"/>
  <c r="A1266" i="20"/>
  <c r="G1265" i="20"/>
  <c r="F1265" i="20"/>
  <c r="E1265" i="20"/>
  <c r="D1265" i="20"/>
  <c r="C1265" i="20"/>
  <c r="B1265" i="20"/>
  <c r="A1265" i="20"/>
  <c r="G1264" i="20"/>
  <c r="F1264" i="20"/>
  <c r="E1264" i="20"/>
  <c r="D1264" i="20"/>
  <c r="C1264" i="20"/>
  <c r="B1264" i="20"/>
  <c r="A1264" i="20"/>
  <c r="G1263" i="20"/>
  <c r="F1263" i="20"/>
  <c r="E1263" i="20"/>
  <c r="D1263" i="20"/>
  <c r="C1263" i="20"/>
  <c r="B1263" i="20"/>
  <c r="A1263" i="20"/>
  <c r="G1262" i="20"/>
  <c r="F1262" i="20"/>
  <c r="E1262" i="20"/>
  <c r="D1262" i="20"/>
  <c r="C1262" i="20"/>
  <c r="B1262" i="20"/>
  <c r="A1262" i="20"/>
  <c r="G1261" i="20"/>
  <c r="F1261" i="20"/>
  <c r="E1261" i="20"/>
  <c r="D1261" i="20"/>
  <c r="C1261" i="20"/>
  <c r="B1261" i="20"/>
  <c r="A1261" i="20"/>
  <c r="G1260" i="20"/>
  <c r="F1260" i="20"/>
  <c r="E1260" i="20"/>
  <c r="D1260" i="20"/>
  <c r="C1260" i="20"/>
  <c r="B1260" i="20"/>
  <c r="A1260" i="20"/>
  <c r="G1259" i="20"/>
  <c r="F1259" i="20"/>
  <c r="E1259" i="20"/>
  <c r="D1259" i="20"/>
  <c r="C1259" i="20"/>
  <c r="B1259" i="20"/>
  <c r="A1259" i="20"/>
  <c r="G1258" i="20"/>
  <c r="F1258" i="20"/>
  <c r="E1258" i="20"/>
  <c r="D1258" i="20"/>
  <c r="C1258" i="20"/>
  <c r="B1258" i="20"/>
  <c r="A1258" i="20"/>
  <c r="G1257" i="20"/>
  <c r="F1257" i="20"/>
  <c r="E1257" i="20"/>
  <c r="D1257" i="20"/>
  <c r="C1257" i="20"/>
  <c r="B1257" i="20"/>
  <c r="A1257" i="20"/>
  <c r="G1256" i="20"/>
  <c r="F1256" i="20"/>
  <c r="E1256" i="20"/>
  <c r="D1256" i="20"/>
  <c r="C1256" i="20"/>
  <c r="B1256" i="20"/>
  <c r="A1256" i="20"/>
  <c r="G1255" i="20"/>
  <c r="F1255" i="20"/>
  <c r="E1255" i="20"/>
  <c r="D1255" i="20"/>
  <c r="C1255" i="20"/>
  <c r="B1255" i="20"/>
  <c r="A1255" i="20"/>
  <c r="G1254" i="20"/>
  <c r="F1254" i="20"/>
  <c r="E1254" i="20"/>
  <c r="D1254" i="20"/>
  <c r="C1254" i="20"/>
  <c r="B1254" i="20"/>
  <c r="A1254" i="20"/>
  <c r="G1253" i="20"/>
  <c r="F1253" i="20"/>
  <c r="E1253" i="20"/>
  <c r="D1253" i="20"/>
  <c r="C1253" i="20"/>
  <c r="B1253" i="20"/>
  <c r="A1253" i="20"/>
  <c r="G1252" i="20"/>
  <c r="F1252" i="20"/>
  <c r="E1252" i="20"/>
  <c r="D1252" i="20"/>
  <c r="C1252" i="20"/>
  <c r="B1252" i="20"/>
  <c r="A1252" i="20"/>
  <c r="G1251" i="20"/>
  <c r="F1251" i="20"/>
  <c r="E1251" i="20"/>
  <c r="D1251" i="20"/>
  <c r="C1251" i="20"/>
  <c r="B1251" i="20"/>
  <c r="A1251" i="20"/>
  <c r="G1250" i="20"/>
  <c r="F1250" i="20"/>
  <c r="E1250" i="20"/>
  <c r="D1250" i="20"/>
  <c r="C1250" i="20"/>
  <c r="B1250" i="20"/>
  <c r="A1250" i="20"/>
  <c r="G1249" i="20"/>
  <c r="F1249" i="20"/>
  <c r="E1249" i="20"/>
  <c r="D1249" i="20"/>
  <c r="C1249" i="20"/>
  <c r="B1249" i="20"/>
  <c r="A1249" i="20"/>
  <c r="G1248" i="20"/>
  <c r="F1248" i="20"/>
  <c r="E1248" i="20"/>
  <c r="D1248" i="20"/>
  <c r="C1248" i="20"/>
  <c r="B1248" i="20"/>
  <c r="A1248" i="20"/>
  <c r="G1247" i="20"/>
  <c r="F1247" i="20"/>
  <c r="E1247" i="20"/>
  <c r="D1247" i="20"/>
  <c r="C1247" i="20"/>
  <c r="B1247" i="20"/>
  <c r="A1247" i="20"/>
  <c r="G1246" i="20"/>
  <c r="F1246" i="20"/>
  <c r="E1246" i="20"/>
  <c r="D1246" i="20"/>
  <c r="C1246" i="20"/>
  <c r="B1246" i="20"/>
  <c r="A1246" i="20"/>
  <c r="G1245" i="20"/>
  <c r="F1245" i="20"/>
  <c r="E1245" i="20"/>
  <c r="D1245" i="20"/>
  <c r="C1245" i="20"/>
  <c r="B1245" i="20"/>
  <c r="A1245" i="20"/>
  <c r="G1244" i="20"/>
  <c r="F1244" i="20"/>
  <c r="E1244" i="20"/>
  <c r="D1244" i="20"/>
  <c r="C1244" i="20"/>
  <c r="B1244" i="20"/>
  <c r="A1244" i="20"/>
  <c r="G1243" i="20"/>
  <c r="F1243" i="20"/>
  <c r="E1243" i="20"/>
  <c r="D1243" i="20"/>
  <c r="C1243" i="20"/>
  <c r="B1243" i="20"/>
  <c r="A1243" i="20"/>
  <c r="G1242" i="20"/>
  <c r="F1242" i="20"/>
  <c r="E1242" i="20"/>
  <c r="D1242" i="20"/>
  <c r="C1242" i="20"/>
  <c r="B1242" i="20"/>
  <c r="A1242" i="20"/>
  <c r="G1241" i="20"/>
  <c r="F1241" i="20"/>
  <c r="E1241" i="20"/>
  <c r="D1241" i="20"/>
  <c r="C1241" i="20"/>
  <c r="B1241" i="20"/>
  <c r="A1241" i="20"/>
  <c r="G1240" i="20"/>
  <c r="F1240" i="20"/>
  <c r="E1240" i="20"/>
  <c r="D1240" i="20"/>
  <c r="C1240" i="20"/>
  <c r="B1240" i="20"/>
  <c r="A1240" i="20"/>
  <c r="G1239" i="20"/>
  <c r="F1239" i="20"/>
  <c r="E1239" i="20"/>
  <c r="D1239" i="20"/>
  <c r="C1239" i="20"/>
  <c r="B1239" i="20"/>
  <c r="A1239" i="20"/>
  <c r="G1238" i="20"/>
  <c r="F1238" i="20"/>
  <c r="E1238" i="20"/>
  <c r="D1238" i="20"/>
  <c r="C1238" i="20"/>
  <c r="B1238" i="20"/>
  <c r="A1238" i="20"/>
  <c r="G1237" i="20"/>
  <c r="F1237" i="20"/>
  <c r="E1237" i="20"/>
  <c r="D1237" i="20"/>
  <c r="C1237" i="20"/>
  <c r="B1237" i="20"/>
  <c r="A1237" i="20"/>
  <c r="G1236" i="20"/>
  <c r="F1236" i="20"/>
  <c r="E1236" i="20"/>
  <c r="D1236" i="20"/>
  <c r="C1236" i="20"/>
  <c r="B1236" i="20"/>
  <c r="A1236" i="20"/>
  <c r="G1235" i="20"/>
  <c r="F1235" i="20"/>
  <c r="E1235" i="20"/>
  <c r="D1235" i="20"/>
  <c r="C1235" i="20"/>
  <c r="B1235" i="20"/>
  <c r="A1235" i="20"/>
  <c r="G1234" i="20"/>
  <c r="F1234" i="20"/>
  <c r="E1234" i="20"/>
  <c r="D1234" i="20"/>
  <c r="C1234" i="20"/>
  <c r="B1234" i="20"/>
  <c r="A1234" i="20"/>
  <c r="G1233" i="20"/>
  <c r="F1233" i="20"/>
  <c r="E1233" i="20"/>
  <c r="D1233" i="20"/>
  <c r="C1233" i="20"/>
  <c r="B1233" i="20"/>
  <c r="A1233" i="20"/>
  <c r="G1232" i="20"/>
  <c r="F1232" i="20"/>
  <c r="E1232" i="20"/>
  <c r="D1232" i="20"/>
  <c r="C1232" i="20"/>
  <c r="B1232" i="20"/>
  <c r="A1232" i="20"/>
  <c r="G1231" i="20"/>
  <c r="F1231" i="20"/>
  <c r="E1231" i="20"/>
  <c r="D1231" i="20"/>
  <c r="C1231" i="20"/>
  <c r="B1231" i="20"/>
  <c r="A1231" i="20"/>
  <c r="G1230" i="20"/>
  <c r="F1230" i="20"/>
  <c r="E1230" i="20"/>
  <c r="D1230" i="20"/>
  <c r="C1230" i="20"/>
  <c r="B1230" i="20"/>
  <c r="A1230" i="20"/>
  <c r="G1229" i="20"/>
  <c r="F1229" i="20"/>
  <c r="E1229" i="20"/>
  <c r="D1229" i="20"/>
  <c r="C1229" i="20"/>
  <c r="B1229" i="20"/>
  <c r="A1229" i="20"/>
  <c r="G1228" i="20"/>
  <c r="F1228" i="20"/>
  <c r="E1228" i="20"/>
  <c r="D1228" i="20"/>
  <c r="C1228" i="20"/>
  <c r="B1228" i="20"/>
  <c r="A1228" i="20"/>
  <c r="G1227" i="20"/>
  <c r="F1227" i="20"/>
  <c r="E1227" i="20"/>
  <c r="D1227" i="20"/>
  <c r="C1227" i="20"/>
  <c r="B1227" i="20"/>
  <c r="A1227" i="20"/>
  <c r="G1226" i="20"/>
  <c r="F1226" i="20"/>
  <c r="E1226" i="20"/>
  <c r="D1226" i="20"/>
  <c r="C1226" i="20"/>
  <c r="B1226" i="20"/>
  <c r="A1226" i="20"/>
  <c r="G1225" i="20"/>
  <c r="F1225" i="20"/>
  <c r="E1225" i="20"/>
  <c r="D1225" i="20"/>
  <c r="C1225" i="20"/>
  <c r="B1225" i="20"/>
  <c r="A1225" i="20"/>
  <c r="G1224" i="20"/>
  <c r="F1224" i="20"/>
  <c r="E1224" i="20"/>
  <c r="D1224" i="20"/>
  <c r="C1224" i="20"/>
  <c r="B1224" i="20"/>
  <c r="A1224" i="20"/>
  <c r="G1223" i="20"/>
  <c r="F1223" i="20"/>
  <c r="E1223" i="20"/>
  <c r="D1223" i="20"/>
  <c r="C1223" i="20"/>
  <c r="B1223" i="20"/>
  <c r="A1223" i="20"/>
  <c r="G1222" i="20"/>
  <c r="F1222" i="20"/>
  <c r="E1222" i="20"/>
  <c r="D1222" i="20"/>
  <c r="C1222" i="20"/>
  <c r="B1222" i="20"/>
  <c r="A1222" i="20"/>
  <c r="G1221" i="20"/>
  <c r="F1221" i="20"/>
  <c r="E1221" i="20"/>
  <c r="D1221" i="20"/>
  <c r="C1221" i="20"/>
  <c r="B1221" i="20"/>
  <c r="A1221" i="20"/>
  <c r="G1220" i="20"/>
  <c r="F1220" i="20"/>
  <c r="E1220" i="20"/>
  <c r="D1220" i="20"/>
  <c r="C1220" i="20"/>
  <c r="B1220" i="20"/>
  <c r="A1220" i="20"/>
  <c r="G1219" i="20"/>
  <c r="F1219" i="20"/>
  <c r="E1219" i="20"/>
  <c r="D1219" i="20"/>
  <c r="C1219" i="20"/>
  <c r="B1219" i="20"/>
  <c r="A1219" i="20"/>
  <c r="G1218" i="20"/>
  <c r="F1218" i="20"/>
  <c r="E1218" i="20"/>
  <c r="D1218" i="20"/>
  <c r="C1218" i="20"/>
  <c r="B1218" i="20"/>
  <c r="A1218" i="20"/>
  <c r="G1217" i="20"/>
  <c r="F1217" i="20"/>
  <c r="E1217" i="20"/>
  <c r="D1217" i="20"/>
  <c r="C1217" i="20"/>
  <c r="B1217" i="20"/>
  <c r="A1217" i="20"/>
  <c r="G1216" i="20"/>
  <c r="F1216" i="20"/>
  <c r="E1216" i="20"/>
  <c r="D1216" i="20"/>
  <c r="C1216" i="20"/>
  <c r="B1216" i="20"/>
  <c r="A1216" i="20"/>
  <c r="G1215" i="20"/>
  <c r="F1215" i="20"/>
  <c r="E1215" i="20"/>
  <c r="D1215" i="20"/>
  <c r="C1215" i="20"/>
  <c r="B1215" i="20"/>
  <c r="A1215" i="20"/>
  <c r="G1214" i="20"/>
  <c r="F1214" i="20"/>
  <c r="E1214" i="20"/>
  <c r="D1214" i="20"/>
  <c r="C1214" i="20"/>
  <c r="B1214" i="20"/>
  <c r="A1214" i="20"/>
  <c r="G1213" i="20"/>
  <c r="F1213" i="20"/>
  <c r="E1213" i="20"/>
  <c r="D1213" i="20"/>
  <c r="C1213" i="20"/>
  <c r="B1213" i="20"/>
  <c r="A1213" i="20"/>
  <c r="G1212" i="20"/>
  <c r="F1212" i="20"/>
  <c r="E1212" i="20"/>
  <c r="D1212" i="20"/>
  <c r="C1212" i="20"/>
  <c r="B1212" i="20"/>
  <c r="A1212" i="20"/>
  <c r="G1211" i="20"/>
  <c r="F1211" i="20"/>
  <c r="E1211" i="20"/>
  <c r="D1211" i="20"/>
  <c r="C1211" i="20"/>
  <c r="B1211" i="20"/>
  <c r="A1211" i="20"/>
  <c r="G1210" i="20"/>
  <c r="F1210" i="20"/>
  <c r="E1210" i="20"/>
  <c r="D1210" i="20"/>
  <c r="C1210" i="20"/>
  <c r="B1210" i="20"/>
  <c r="A1210" i="20"/>
  <c r="G1209" i="20"/>
  <c r="F1209" i="20"/>
  <c r="E1209" i="20"/>
  <c r="D1209" i="20"/>
  <c r="C1209" i="20"/>
  <c r="B1209" i="20"/>
  <c r="A1209" i="20"/>
  <c r="G1208" i="20"/>
  <c r="F1208" i="20"/>
  <c r="E1208" i="20"/>
  <c r="D1208" i="20"/>
  <c r="C1208" i="20"/>
  <c r="B1208" i="20"/>
  <c r="A1208" i="20"/>
  <c r="G1207" i="20"/>
  <c r="F1207" i="20"/>
  <c r="E1207" i="20"/>
  <c r="D1207" i="20"/>
  <c r="C1207" i="20"/>
  <c r="B1207" i="20"/>
  <c r="A1207" i="20"/>
  <c r="G1206" i="20"/>
  <c r="F1206" i="20"/>
  <c r="E1206" i="20"/>
  <c r="D1206" i="20"/>
  <c r="C1206" i="20"/>
  <c r="B1206" i="20"/>
  <c r="A1206" i="20"/>
  <c r="G1205" i="20"/>
  <c r="F1205" i="20"/>
  <c r="E1205" i="20"/>
  <c r="D1205" i="20"/>
  <c r="C1205" i="20"/>
  <c r="B1205" i="20"/>
  <c r="A1205" i="20"/>
  <c r="G1204" i="20"/>
  <c r="F1204" i="20"/>
  <c r="E1204" i="20"/>
  <c r="D1204" i="20"/>
  <c r="C1204" i="20"/>
  <c r="B1204" i="20"/>
  <c r="A1204" i="20"/>
  <c r="G1203" i="20"/>
  <c r="F1203" i="20"/>
  <c r="E1203" i="20"/>
  <c r="D1203" i="20"/>
  <c r="C1203" i="20"/>
  <c r="B1203" i="20"/>
  <c r="A1203" i="20"/>
  <c r="G1202" i="20"/>
  <c r="F1202" i="20"/>
  <c r="E1202" i="20"/>
  <c r="D1202" i="20"/>
  <c r="C1202" i="20"/>
  <c r="B1202" i="20"/>
  <c r="A1202" i="20"/>
  <c r="G1201" i="20"/>
  <c r="F1201" i="20"/>
  <c r="E1201" i="20"/>
  <c r="D1201" i="20"/>
  <c r="C1201" i="20"/>
  <c r="B1201" i="20"/>
  <c r="A1201" i="20"/>
  <c r="G1200" i="20"/>
  <c r="F1200" i="20"/>
  <c r="E1200" i="20"/>
  <c r="D1200" i="20"/>
  <c r="C1200" i="20"/>
  <c r="B1200" i="20"/>
  <c r="A1200" i="20"/>
  <c r="G1199" i="20"/>
  <c r="F1199" i="20"/>
  <c r="E1199" i="20"/>
  <c r="D1199" i="20"/>
  <c r="C1199" i="20"/>
  <c r="B1199" i="20"/>
  <c r="A1199" i="20"/>
  <c r="G1198" i="20"/>
  <c r="F1198" i="20"/>
  <c r="E1198" i="20"/>
  <c r="D1198" i="20"/>
  <c r="C1198" i="20"/>
  <c r="B1198" i="20"/>
  <c r="A1198" i="20"/>
  <c r="G1197" i="20"/>
  <c r="F1197" i="20"/>
  <c r="E1197" i="20"/>
  <c r="D1197" i="20"/>
  <c r="C1197" i="20"/>
  <c r="B1197" i="20"/>
  <c r="A1197" i="20"/>
  <c r="G1196" i="20"/>
  <c r="F1196" i="20"/>
  <c r="E1196" i="20"/>
  <c r="D1196" i="20"/>
  <c r="C1196" i="20"/>
  <c r="B1196" i="20"/>
  <c r="A1196" i="20"/>
  <c r="G1195" i="20"/>
  <c r="F1195" i="20"/>
  <c r="E1195" i="20"/>
  <c r="D1195" i="20"/>
  <c r="C1195" i="20"/>
  <c r="B1195" i="20"/>
  <c r="A1195" i="20"/>
  <c r="G1194" i="20"/>
  <c r="F1194" i="20"/>
  <c r="E1194" i="20"/>
  <c r="D1194" i="20"/>
  <c r="C1194" i="20"/>
  <c r="B1194" i="20"/>
  <c r="A1194" i="20"/>
  <c r="G1193" i="20"/>
  <c r="F1193" i="20"/>
  <c r="E1193" i="20"/>
  <c r="D1193" i="20"/>
  <c r="C1193" i="20"/>
  <c r="B1193" i="20"/>
  <c r="A1193" i="20"/>
  <c r="G1192" i="20"/>
  <c r="F1192" i="20"/>
  <c r="E1192" i="20"/>
  <c r="D1192" i="20"/>
  <c r="C1192" i="20"/>
  <c r="B1192" i="20"/>
  <c r="A1192" i="20"/>
  <c r="G1191" i="20"/>
  <c r="F1191" i="20"/>
  <c r="E1191" i="20"/>
  <c r="D1191" i="20"/>
  <c r="C1191" i="20"/>
  <c r="B1191" i="20"/>
  <c r="A1191" i="20"/>
  <c r="G1190" i="20"/>
  <c r="F1190" i="20"/>
  <c r="E1190" i="20"/>
  <c r="D1190" i="20"/>
  <c r="C1190" i="20"/>
  <c r="B1190" i="20"/>
  <c r="A1190" i="20"/>
  <c r="G1189" i="20"/>
  <c r="F1189" i="20"/>
  <c r="E1189" i="20"/>
  <c r="D1189" i="20"/>
  <c r="C1189" i="20"/>
  <c r="B1189" i="20"/>
  <c r="A1189" i="20"/>
  <c r="G1188" i="20"/>
  <c r="F1188" i="20"/>
  <c r="E1188" i="20"/>
  <c r="D1188" i="20"/>
  <c r="C1188" i="20"/>
  <c r="B1188" i="20"/>
  <c r="A1188" i="20"/>
  <c r="G1187" i="20"/>
  <c r="F1187" i="20"/>
  <c r="E1187" i="20"/>
  <c r="D1187" i="20"/>
  <c r="C1187" i="20"/>
  <c r="B1187" i="20"/>
  <c r="A1187" i="20"/>
  <c r="G1186" i="20"/>
  <c r="F1186" i="20"/>
  <c r="E1186" i="20"/>
  <c r="D1186" i="20"/>
  <c r="C1186" i="20"/>
  <c r="B1186" i="20"/>
  <c r="A1186" i="20"/>
  <c r="G1185" i="20"/>
  <c r="F1185" i="20"/>
  <c r="E1185" i="20"/>
  <c r="D1185" i="20"/>
  <c r="C1185" i="20"/>
  <c r="B1185" i="20"/>
  <c r="A1185" i="20"/>
  <c r="G1184" i="20"/>
  <c r="F1184" i="20"/>
  <c r="E1184" i="20"/>
  <c r="D1184" i="20"/>
  <c r="C1184" i="20"/>
  <c r="B1184" i="20"/>
  <c r="A1184" i="20"/>
  <c r="G1183" i="20"/>
  <c r="F1183" i="20"/>
  <c r="E1183" i="20"/>
  <c r="D1183" i="20"/>
  <c r="C1183" i="20"/>
  <c r="B1183" i="20"/>
  <c r="A1183" i="20"/>
  <c r="G1182" i="20"/>
  <c r="F1182" i="20"/>
  <c r="E1182" i="20"/>
  <c r="D1182" i="20"/>
  <c r="C1182" i="20"/>
  <c r="B1182" i="20"/>
  <c r="A1182" i="20"/>
  <c r="G1181" i="20"/>
  <c r="F1181" i="20"/>
  <c r="E1181" i="20"/>
  <c r="D1181" i="20"/>
  <c r="C1181" i="20"/>
  <c r="B1181" i="20"/>
  <c r="A1181" i="20"/>
  <c r="G1180" i="20"/>
  <c r="F1180" i="20"/>
  <c r="E1180" i="20"/>
  <c r="D1180" i="20"/>
  <c r="C1180" i="20"/>
  <c r="B1180" i="20"/>
  <c r="A1180" i="20"/>
  <c r="G1179" i="20"/>
  <c r="F1179" i="20"/>
  <c r="E1179" i="20"/>
  <c r="D1179" i="20"/>
  <c r="C1179" i="20"/>
  <c r="B1179" i="20"/>
  <c r="A1179" i="20"/>
  <c r="G1178" i="20"/>
  <c r="F1178" i="20"/>
  <c r="E1178" i="20"/>
  <c r="D1178" i="20"/>
  <c r="C1178" i="20"/>
  <c r="B1178" i="20"/>
  <c r="A1178" i="20"/>
  <c r="G1177" i="20"/>
  <c r="F1177" i="20"/>
  <c r="E1177" i="20"/>
  <c r="D1177" i="20"/>
  <c r="C1177" i="20"/>
  <c r="B1177" i="20"/>
  <c r="A1177" i="20"/>
  <c r="G1176" i="20"/>
  <c r="F1176" i="20"/>
  <c r="E1176" i="20"/>
  <c r="D1176" i="20"/>
  <c r="C1176" i="20"/>
  <c r="B1176" i="20"/>
  <c r="A1176" i="20"/>
  <c r="G1175" i="20"/>
  <c r="F1175" i="20"/>
  <c r="E1175" i="20"/>
  <c r="D1175" i="20"/>
  <c r="C1175" i="20"/>
  <c r="B1175" i="20"/>
  <c r="A1175" i="20"/>
  <c r="G1174" i="20"/>
  <c r="F1174" i="20"/>
  <c r="E1174" i="20"/>
  <c r="D1174" i="20"/>
  <c r="C1174" i="20"/>
  <c r="B1174" i="20"/>
  <c r="A1174" i="20"/>
  <c r="G1173" i="20"/>
  <c r="F1173" i="20"/>
  <c r="E1173" i="20"/>
  <c r="D1173" i="20"/>
  <c r="C1173" i="20"/>
  <c r="B1173" i="20"/>
  <c r="A1173" i="20"/>
  <c r="G1172" i="20"/>
  <c r="F1172" i="20"/>
  <c r="E1172" i="20"/>
  <c r="D1172" i="20"/>
  <c r="C1172" i="20"/>
  <c r="B1172" i="20"/>
  <c r="A1172" i="20"/>
  <c r="G1171" i="20"/>
  <c r="F1171" i="20"/>
  <c r="E1171" i="20"/>
  <c r="D1171" i="20"/>
  <c r="C1171" i="20"/>
  <c r="B1171" i="20"/>
  <c r="A1171" i="20"/>
  <c r="G1170" i="20"/>
  <c r="F1170" i="20"/>
  <c r="E1170" i="20"/>
  <c r="D1170" i="20"/>
  <c r="C1170" i="20"/>
  <c r="B1170" i="20"/>
  <c r="A1170" i="20"/>
  <c r="G1169" i="20"/>
  <c r="F1169" i="20"/>
  <c r="E1169" i="20"/>
  <c r="D1169" i="20"/>
  <c r="C1169" i="20"/>
  <c r="B1169" i="20"/>
  <c r="A1169" i="20"/>
  <c r="G1168" i="20"/>
  <c r="F1168" i="20"/>
  <c r="E1168" i="20"/>
  <c r="D1168" i="20"/>
  <c r="C1168" i="20"/>
  <c r="B1168" i="20"/>
  <c r="A1168" i="20"/>
  <c r="G1167" i="20"/>
  <c r="F1167" i="20"/>
  <c r="E1167" i="20"/>
  <c r="D1167" i="20"/>
  <c r="C1167" i="20"/>
  <c r="B1167" i="20"/>
  <c r="A1167" i="20"/>
  <c r="G1166" i="20"/>
  <c r="F1166" i="20"/>
  <c r="E1166" i="20"/>
  <c r="D1166" i="20"/>
  <c r="C1166" i="20"/>
  <c r="B1166" i="20"/>
  <c r="A1166" i="20"/>
  <c r="G1165" i="20"/>
  <c r="F1165" i="20"/>
  <c r="E1165" i="20"/>
  <c r="D1165" i="20"/>
  <c r="C1165" i="20"/>
  <c r="B1165" i="20"/>
  <c r="A1165" i="20"/>
  <c r="G1164" i="20"/>
  <c r="F1164" i="20"/>
  <c r="E1164" i="20"/>
  <c r="D1164" i="20"/>
  <c r="C1164" i="20"/>
  <c r="B1164" i="20"/>
  <c r="A1164" i="20"/>
  <c r="G1163" i="20"/>
  <c r="F1163" i="20"/>
  <c r="E1163" i="20"/>
  <c r="D1163" i="20"/>
  <c r="C1163" i="20"/>
  <c r="B1163" i="20"/>
  <c r="A1163" i="20"/>
  <c r="G1162" i="20"/>
  <c r="F1162" i="20"/>
  <c r="E1162" i="20"/>
  <c r="D1162" i="20"/>
  <c r="C1162" i="20"/>
  <c r="B1162" i="20"/>
  <c r="A1162" i="20"/>
  <c r="G1161" i="20"/>
  <c r="F1161" i="20"/>
  <c r="E1161" i="20"/>
  <c r="D1161" i="20"/>
  <c r="C1161" i="20"/>
  <c r="B1161" i="20"/>
  <c r="A1161" i="20"/>
  <c r="G1160" i="20"/>
  <c r="F1160" i="20"/>
  <c r="E1160" i="20"/>
  <c r="D1160" i="20"/>
  <c r="C1160" i="20"/>
  <c r="B1160" i="20"/>
  <c r="A1160" i="20"/>
  <c r="G1159" i="20"/>
  <c r="F1159" i="20"/>
  <c r="E1159" i="20"/>
  <c r="D1159" i="20"/>
  <c r="C1159" i="20"/>
  <c r="B1159" i="20"/>
  <c r="A1159" i="20"/>
  <c r="G1158" i="20"/>
  <c r="F1158" i="20"/>
  <c r="E1158" i="20"/>
  <c r="D1158" i="20"/>
  <c r="C1158" i="20"/>
  <c r="B1158" i="20"/>
  <c r="A1158" i="20"/>
  <c r="G1157" i="20"/>
  <c r="F1157" i="20"/>
  <c r="E1157" i="20"/>
  <c r="D1157" i="20"/>
  <c r="C1157" i="20"/>
  <c r="B1157" i="20"/>
  <c r="A1157" i="20"/>
  <c r="G1156" i="20"/>
  <c r="F1156" i="20"/>
  <c r="E1156" i="20"/>
  <c r="D1156" i="20"/>
  <c r="C1156" i="20"/>
  <c r="B1156" i="20"/>
  <c r="A1156" i="20"/>
  <c r="G1155" i="20"/>
  <c r="F1155" i="20"/>
  <c r="E1155" i="20"/>
  <c r="D1155" i="20"/>
  <c r="C1155" i="20"/>
  <c r="B1155" i="20"/>
  <c r="A1155" i="20"/>
  <c r="G1154" i="20"/>
  <c r="F1154" i="20"/>
  <c r="E1154" i="20"/>
  <c r="D1154" i="20"/>
  <c r="C1154" i="20"/>
  <c r="B1154" i="20"/>
  <c r="A1154" i="20"/>
  <c r="G1153" i="20"/>
  <c r="F1153" i="20"/>
  <c r="E1153" i="20"/>
  <c r="D1153" i="20"/>
  <c r="C1153" i="20"/>
  <c r="B1153" i="20"/>
  <c r="A1153" i="20"/>
  <c r="G1152" i="20"/>
  <c r="F1152" i="20"/>
  <c r="E1152" i="20"/>
  <c r="D1152" i="20"/>
  <c r="C1152" i="20"/>
  <c r="B1152" i="20"/>
  <c r="A1152" i="20"/>
  <c r="G1151" i="20"/>
  <c r="F1151" i="20"/>
  <c r="E1151" i="20"/>
  <c r="D1151" i="20"/>
  <c r="C1151" i="20"/>
  <c r="B1151" i="20"/>
  <c r="A1151" i="20"/>
  <c r="G1150" i="20"/>
  <c r="F1150" i="20"/>
  <c r="E1150" i="20"/>
  <c r="D1150" i="20"/>
  <c r="C1150" i="20"/>
  <c r="B1150" i="20"/>
  <c r="A1150" i="20"/>
  <c r="G1149" i="20"/>
  <c r="F1149" i="20"/>
  <c r="E1149" i="20"/>
  <c r="D1149" i="20"/>
  <c r="C1149" i="20"/>
  <c r="B1149" i="20"/>
  <c r="A1149" i="20"/>
  <c r="G1148" i="20"/>
  <c r="F1148" i="20"/>
  <c r="E1148" i="20"/>
  <c r="D1148" i="20"/>
  <c r="C1148" i="20"/>
  <c r="B1148" i="20"/>
  <c r="A1148" i="20"/>
  <c r="G1147" i="20"/>
  <c r="F1147" i="20"/>
  <c r="E1147" i="20"/>
  <c r="D1147" i="20"/>
  <c r="C1147" i="20"/>
  <c r="B1147" i="20"/>
  <c r="A1147" i="20"/>
  <c r="G1146" i="20"/>
  <c r="F1146" i="20"/>
  <c r="E1146" i="20"/>
  <c r="D1146" i="20"/>
  <c r="C1146" i="20"/>
  <c r="B1146" i="20"/>
  <c r="A1146" i="20"/>
  <c r="G1145" i="20"/>
  <c r="F1145" i="20"/>
  <c r="E1145" i="20"/>
  <c r="D1145" i="20"/>
  <c r="C1145" i="20"/>
  <c r="B1145" i="20"/>
  <c r="A1145" i="20"/>
  <c r="G1144" i="20"/>
  <c r="F1144" i="20"/>
  <c r="E1144" i="20"/>
  <c r="D1144" i="20"/>
  <c r="C1144" i="20"/>
  <c r="B1144" i="20"/>
  <c r="A1144" i="20"/>
  <c r="G1143" i="20"/>
  <c r="F1143" i="20"/>
  <c r="E1143" i="20"/>
  <c r="D1143" i="20"/>
  <c r="C1143" i="20"/>
  <c r="B1143" i="20"/>
  <c r="A1143" i="20"/>
  <c r="G1142" i="20"/>
  <c r="F1142" i="20"/>
  <c r="E1142" i="20"/>
  <c r="D1142" i="20"/>
  <c r="C1142" i="20"/>
  <c r="B1142" i="20"/>
  <c r="A1142" i="20"/>
  <c r="G1141" i="20"/>
  <c r="F1141" i="20"/>
  <c r="E1141" i="20"/>
  <c r="D1141" i="20"/>
  <c r="C1141" i="20"/>
  <c r="B1141" i="20"/>
  <c r="A1141" i="20"/>
  <c r="G1140" i="20"/>
  <c r="F1140" i="20"/>
  <c r="E1140" i="20"/>
  <c r="D1140" i="20"/>
  <c r="C1140" i="20"/>
  <c r="B1140" i="20"/>
  <c r="A1140" i="20"/>
  <c r="G1139" i="20"/>
  <c r="F1139" i="20"/>
  <c r="E1139" i="20"/>
  <c r="D1139" i="20"/>
  <c r="C1139" i="20"/>
  <c r="B1139" i="20"/>
  <c r="A1139" i="20"/>
  <c r="G1138" i="20"/>
  <c r="F1138" i="20"/>
  <c r="E1138" i="20"/>
  <c r="D1138" i="20"/>
  <c r="C1138" i="20"/>
  <c r="B1138" i="20"/>
  <c r="A1138" i="20"/>
  <c r="G1137" i="20"/>
  <c r="F1137" i="20"/>
  <c r="E1137" i="20"/>
  <c r="D1137" i="20"/>
  <c r="C1137" i="20"/>
  <c r="B1137" i="20"/>
  <c r="A1137" i="20"/>
  <c r="G1136" i="20"/>
  <c r="F1136" i="20"/>
  <c r="E1136" i="20"/>
  <c r="D1136" i="20"/>
  <c r="C1136" i="20"/>
  <c r="B1136" i="20"/>
  <c r="A1136" i="20"/>
  <c r="G1135" i="20"/>
  <c r="F1135" i="20"/>
  <c r="E1135" i="20"/>
  <c r="D1135" i="20"/>
  <c r="C1135" i="20"/>
  <c r="B1135" i="20"/>
  <c r="A1135" i="20"/>
  <c r="G1134" i="20"/>
  <c r="F1134" i="20"/>
  <c r="E1134" i="20"/>
  <c r="D1134" i="20"/>
  <c r="C1134" i="20"/>
  <c r="B1134" i="20"/>
  <c r="A1134" i="20"/>
  <c r="G1133" i="20"/>
  <c r="F1133" i="20"/>
  <c r="E1133" i="20"/>
  <c r="D1133" i="20"/>
  <c r="C1133" i="20"/>
  <c r="B1133" i="20"/>
  <c r="A1133" i="20"/>
  <c r="G1132" i="20"/>
  <c r="F1132" i="20"/>
  <c r="E1132" i="20"/>
  <c r="D1132" i="20"/>
  <c r="C1132" i="20"/>
  <c r="B1132" i="20"/>
  <c r="A1132" i="20"/>
  <c r="G1131" i="20"/>
  <c r="F1131" i="20"/>
  <c r="E1131" i="20"/>
  <c r="D1131" i="20"/>
  <c r="C1131" i="20"/>
  <c r="B1131" i="20"/>
  <c r="A1131" i="20"/>
  <c r="G1130" i="20"/>
  <c r="F1130" i="20"/>
  <c r="E1130" i="20"/>
  <c r="D1130" i="20"/>
  <c r="C1130" i="20"/>
  <c r="B1130" i="20"/>
  <c r="A1130" i="20"/>
  <c r="G1129" i="20"/>
  <c r="F1129" i="20"/>
  <c r="E1129" i="20"/>
  <c r="D1129" i="20"/>
  <c r="C1129" i="20"/>
  <c r="B1129" i="20"/>
  <c r="A1129" i="20"/>
  <c r="G1128" i="20"/>
  <c r="F1128" i="20"/>
  <c r="E1128" i="20"/>
  <c r="D1128" i="20"/>
  <c r="C1128" i="20"/>
  <c r="B1128" i="20"/>
  <c r="A1128" i="20"/>
  <c r="G1127" i="20"/>
  <c r="F1127" i="20"/>
  <c r="E1127" i="20"/>
  <c r="D1127" i="20"/>
  <c r="C1127" i="20"/>
  <c r="B1127" i="20"/>
  <c r="A1127" i="20"/>
  <c r="G1126" i="20"/>
  <c r="F1126" i="20"/>
  <c r="E1126" i="20"/>
  <c r="D1126" i="20"/>
  <c r="C1126" i="20"/>
  <c r="B1126" i="20"/>
  <c r="A1126" i="20"/>
  <c r="G1125" i="20"/>
  <c r="F1125" i="20"/>
  <c r="E1125" i="20"/>
  <c r="D1125" i="20"/>
  <c r="C1125" i="20"/>
  <c r="B1125" i="20"/>
  <c r="A1125" i="20"/>
  <c r="G1124" i="20"/>
  <c r="F1124" i="20"/>
  <c r="E1124" i="20"/>
  <c r="D1124" i="20"/>
  <c r="C1124" i="20"/>
  <c r="B1124" i="20"/>
  <c r="A1124" i="20"/>
  <c r="G1123" i="20"/>
  <c r="F1123" i="20"/>
  <c r="E1123" i="20"/>
  <c r="D1123" i="20"/>
  <c r="C1123" i="20"/>
  <c r="B1123" i="20"/>
  <c r="A1123" i="20"/>
  <c r="G1122" i="20"/>
  <c r="F1122" i="20"/>
  <c r="E1122" i="20"/>
  <c r="D1122" i="20"/>
  <c r="C1122" i="20"/>
  <c r="B1122" i="20"/>
  <c r="A1122" i="20"/>
  <c r="G1121" i="20"/>
  <c r="F1121" i="20"/>
  <c r="E1121" i="20"/>
  <c r="D1121" i="20"/>
  <c r="C1121" i="20"/>
  <c r="B1121" i="20"/>
  <c r="A1121" i="20"/>
  <c r="G1120" i="20"/>
  <c r="F1120" i="20"/>
  <c r="E1120" i="20"/>
  <c r="D1120" i="20"/>
  <c r="C1120" i="20"/>
  <c r="B1120" i="20"/>
  <c r="A1120" i="20"/>
  <c r="G1119" i="20"/>
  <c r="F1119" i="20"/>
  <c r="E1119" i="20"/>
  <c r="D1119" i="20"/>
  <c r="C1119" i="20"/>
  <c r="B1119" i="20"/>
  <c r="A1119" i="20"/>
  <c r="G1118" i="20"/>
  <c r="F1118" i="20"/>
  <c r="E1118" i="20"/>
  <c r="D1118" i="20"/>
  <c r="C1118" i="20"/>
  <c r="B1118" i="20"/>
  <c r="A1118" i="20"/>
  <c r="G1117" i="20"/>
  <c r="F1117" i="20"/>
  <c r="E1117" i="20"/>
  <c r="D1117" i="20"/>
  <c r="C1117" i="20"/>
  <c r="B1117" i="20"/>
  <c r="A1117" i="20"/>
  <c r="G1116" i="20"/>
  <c r="F1116" i="20"/>
  <c r="E1116" i="20"/>
  <c r="D1116" i="20"/>
  <c r="C1116" i="20"/>
  <c r="B1116" i="20"/>
  <c r="A1116" i="20"/>
  <c r="G1115" i="20"/>
  <c r="F1115" i="20"/>
  <c r="E1115" i="20"/>
  <c r="D1115" i="20"/>
  <c r="C1115" i="20"/>
  <c r="B1115" i="20"/>
  <c r="A1115" i="20"/>
  <c r="G1114" i="20"/>
  <c r="F1114" i="20"/>
  <c r="E1114" i="20"/>
  <c r="D1114" i="20"/>
  <c r="C1114" i="20"/>
  <c r="B1114" i="20"/>
  <c r="A1114" i="20"/>
  <c r="G1113" i="20"/>
  <c r="F1113" i="20"/>
  <c r="E1113" i="20"/>
  <c r="D1113" i="20"/>
  <c r="C1113" i="20"/>
  <c r="B1113" i="20"/>
  <c r="A1113" i="20"/>
  <c r="G1112" i="20"/>
  <c r="F1112" i="20"/>
  <c r="E1112" i="20"/>
  <c r="D1112" i="20"/>
  <c r="C1112" i="20"/>
  <c r="B1112" i="20"/>
  <c r="A1112" i="20"/>
  <c r="G1111" i="20"/>
  <c r="F1111" i="20"/>
  <c r="E1111" i="20"/>
  <c r="D1111" i="20"/>
  <c r="C1111" i="20"/>
  <c r="B1111" i="20"/>
  <c r="A1111" i="20"/>
  <c r="G1110" i="20"/>
  <c r="F1110" i="20"/>
  <c r="E1110" i="20"/>
  <c r="D1110" i="20"/>
  <c r="C1110" i="20"/>
  <c r="B1110" i="20"/>
  <c r="A1110" i="20"/>
  <c r="G1109" i="20"/>
  <c r="F1109" i="20"/>
  <c r="E1109" i="20"/>
  <c r="D1109" i="20"/>
  <c r="C1109" i="20"/>
  <c r="B1109" i="20"/>
  <c r="A1109" i="20"/>
  <c r="G1108" i="20"/>
  <c r="F1108" i="20"/>
  <c r="E1108" i="20"/>
  <c r="D1108" i="20"/>
  <c r="C1108" i="20"/>
  <c r="B1108" i="20"/>
  <c r="A1108" i="20"/>
  <c r="G1107" i="20"/>
  <c r="F1107" i="20"/>
  <c r="E1107" i="20"/>
  <c r="D1107" i="20"/>
  <c r="C1107" i="20"/>
  <c r="B1107" i="20"/>
  <c r="A1107" i="20"/>
  <c r="G1106" i="20"/>
  <c r="F1106" i="20"/>
  <c r="E1106" i="20"/>
  <c r="D1106" i="20"/>
  <c r="C1106" i="20"/>
  <c r="B1106" i="20"/>
  <c r="A1106" i="20"/>
  <c r="G1105" i="20"/>
  <c r="F1105" i="20"/>
  <c r="E1105" i="20"/>
  <c r="D1105" i="20"/>
  <c r="C1105" i="20"/>
  <c r="B1105" i="20"/>
  <c r="A1105" i="20"/>
  <c r="G1104" i="20"/>
  <c r="F1104" i="20"/>
  <c r="E1104" i="20"/>
  <c r="D1104" i="20"/>
  <c r="C1104" i="20"/>
  <c r="B1104" i="20"/>
  <c r="A1104" i="20"/>
  <c r="G1103" i="20"/>
  <c r="F1103" i="20"/>
  <c r="E1103" i="20"/>
  <c r="D1103" i="20"/>
  <c r="C1103" i="20"/>
  <c r="B1103" i="20"/>
  <c r="A1103" i="20"/>
  <c r="G1102" i="20"/>
  <c r="F1102" i="20"/>
  <c r="E1102" i="20"/>
  <c r="D1102" i="20"/>
  <c r="C1102" i="20"/>
  <c r="B1102" i="20"/>
  <c r="A1102" i="20"/>
  <c r="G1101" i="20"/>
  <c r="F1101" i="20"/>
  <c r="E1101" i="20"/>
  <c r="D1101" i="20"/>
  <c r="C1101" i="20"/>
  <c r="B1101" i="20"/>
  <c r="A1101" i="20"/>
  <c r="G1100" i="20"/>
  <c r="F1100" i="20"/>
  <c r="E1100" i="20"/>
  <c r="D1100" i="20"/>
  <c r="C1100" i="20"/>
  <c r="B1100" i="20"/>
  <c r="A1100" i="20"/>
  <c r="G1099" i="20"/>
  <c r="F1099" i="20"/>
  <c r="E1099" i="20"/>
  <c r="D1099" i="20"/>
  <c r="C1099" i="20"/>
  <c r="B1099" i="20"/>
  <c r="A1099" i="20"/>
  <c r="G1098" i="20"/>
  <c r="F1098" i="20"/>
  <c r="E1098" i="20"/>
  <c r="D1098" i="20"/>
  <c r="C1098" i="20"/>
  <c r="B1098" i="20"/>
  <c r="A1098" i="20"/>
  <c r="G1097" i="20"/>
  <c r="F1097" i="20"/>
  <c r="E1097" i="20"/>
  <c r="D1097" i="20"/>
  <c r="C1097" i="20"/>
  <c r="B1097" i="20"/>
  <c r="A1097" i="20"/>
  <c r="G1096" i="20"/>
  <c r="F1096" i="20"/>
  <c r="E1096" i="20"/>
  <c r="D1096" i="20"/>
  <c r="C1096" i="20"/>
  <c r="B1096" i="20"/>
  <c r="A1096" i="20"/>
  <c r="G1095" i="20"/>
  <c r="F1095" i="20"/>
  <c r="E1095" i="20"/>
  <c r="D1095" i="20"/>
  <c r="C1095" i="20"/>
  <c r="B1095" i="20"/>
  <c r="A1095" i="20"/>
  <c r="G1094" i="20"/>
  <c r="F1094" i="20"/>
  <c r="E1094" i="20"/>
  <c r="D1094" i="20"/>
  <c r="C1094" i="20"/>
  <c r="B1094" i="20"/>
  <c r="A1094" i="20"/>
  <c r="G1093" i="20"/>
  <c r="F1093" i="20"/>
  <c r="E1093" i="20"/>
  <c r="D1093" i="20"/>
  <c r="C1093" i="20"/>
  <c r="B1093" i="20"/>
  <c r="A1093" i="20"/>
  <c r="G1092" i="20"/>
  <c r="F1092" i="20"/>
  <c r="E1092" i="20"/>
  <c r="D1092" i="20"/>
  <c r="C1092" i="20"/>
  <c r="B1092" i="20"/>
  <c r="A1092" i="20"/>
  <c r="G1091" i="20"/>
  <c r="F1091" i="20"/>
  <c r="E1091" i="20"/>
  <c r="D1091" i="20"/>
  <c r="C1091" i="20"/>
  <c r="B1091" i="20"/>
  <c r="A1091" i="20"/>
  <c r="G1090" i="20"/>
  <c r="F1090" i="20"/>
  <c r="E1090" i="20"/>
  <c r="D1090" i="20"/>
  <c r="C1090" i="20"/>
  <c r="B1090" i="20"/>
  <c r="A1090" i="20"/>
  <c r="G1089" i="20"/>
  <c r="F1089" i="20"/>
  <c r="E1089" i="20"/>
  <c r="D1089" i="20"/>
  <c r="C1089" i="20"/>
  <c r="B1089" i="20"/>
  <c r="A1089" i="20"/>
  <c r="G1088" i="20"/>
  <c r="F1088" i="20"/>
  <c r="E1088" i="20"/>
  <c r="D1088" i="20"/>
  <c r="C1088" i="20"/>
  <c r="B1088" i="20"/>
  <c r="A1088" i="20"/>
  <c r="G1087" i="20"/>
  <c r="F1087" i="20"/>
  <c r="E1087" i="20"/>
  <c r="D1087" i="20"/>
  <c r="C1087" i="20"/>
  <c r="B1087" i="20"/>
  <c r="A1087" i="20"/>
  <c r="G1086" i="20"/>
  <c r="F1086" i="20"/>
  <c r="E1086" i="20"/>
  <c r="D1086" i="20"/>
  <c r="C1086" i="20"/>
  <c r="B1086" i="20"/>
  <c r="A1086" i="20"/>
  <c r="G1085" i="20"/>
  <c r="F1085" i="20"/>
  <c r="E1085" i="20"/>
  <c r="D1085" i="20"/>
  <c r="C1085" i="20"/>
  <c r="B1085" i="20"/>
  <c r="A1085" i="20"/>
  <c r="G1084" i="20"/>
  <c r="F1084" i="20"/>
  <c r="E1084" i="20"/>
  <c r="D1084" i="20"/>
  <c r="C1084" i="20"/>
  <c r="B1084" i="20"/>
  <c r="A1084" i="20"/>
  <c r="G1083" i="20"/>
  <c r="F1083" i="20"/>
  <c r="E1083" i="20"/>
  <c r="D1083" i="20"/>
  <c r="C1083" i="20"/>
  <c r="B1083" i="20"/>
  <c r="A1083" i="20"/>
  <c r="G1082" i="20"/>
  <c r="F1082" i="20"/>
  <c r="E1082" i="20"/>
  <c r="D1082" i="20"/>
  <c r="C1082" i="20"/>
  <c r="B1082" i="20"/>
  <c r="A1082" i="20"/>
  <c r="G1081" i="20"/>
  <c r="F1081" i="20"/>
  <c r="E1081" i="20"/>
  <c r="D1081" i="20"/>
  <c r="C1081" i="20"/>
  <c r="B1081" i="20"/>
  <c r="A1081" i="20"/>
  <c r="G1080" i="20"/>
  <c r="F1080" i="20"/>
  <c r="E1080" i="20"/>
  <c r="D1080" i="20"/>
  <c r="C1080" i="20"/>
  <c r="B1080" i="20"/>
  <c r="A1080" i="20"/>
  <c r="G1079" i="20"/>
  <c r="F1079" i="20"/>
  <c r="E1079" i="20"/>
  <c r="D1079" i="20"/>
  <c r="C1079" i="20"/>
  <c r="B1079" i="20"/>
  <c r="A1079" i="20"/>
  <c r="G1078" i="20"/>
  <c r="F1078" i="20"/>
  <c r="E1078" i="20"/>
  <c r="D1078" i="20"/>
  <c r="C1078" i="20"/>
  <c r="B1078" i="20"/>
  <c r="A1078" i="20"/>
  <c r="G1077" i="20"/>
  <c r="F1077" i="20"/>
  <c r="E1077" i="20"/>
  <c r="D1077" i="20"/>
  <c r="C1077" i="20"/>
  <c r="B1077" i="20"/>
  <c r="A1077" i="20"/>
  <c r="G1076" i="20"/>
  <c r="F1076" i="20"/>
  <c r="E1076" i="20"/>
  <c r="D1076" i="20"/>
  <c r="C1076" i="20"/>
  <c r="B1076" i="20"/>
  <c r="A1076" i="20"/>
  <c r="G1075" i="20"/>
  <c r="F1075" i="20"/>
  <c r="E1075" i="20"/>
  <c r="D1075" i="20"/>
  <c r="C1075" i="20"/>
  <c r="B1075" i="20"/>
  <c r="A1075" i="20"/>
  <c r="G1074" i="20"/>
  <c r="F1074" i="20"/>
  <c r="E1074" i="20"/>
  <c r="D1074" i="20"/>
  <c r="C1074" i="20"/>
  <c r="B1074" i="20"/>
  <c r="A1074" i="20"/>
  <c r="G1073" i="20"/>
  <c r="F1073" i="20"/>
  <c r="E1073" i="20"/>
  <c r="D1073" i="20"/>
  <c r="C1073" i="20"/>
  <c r="B1073" i="20"/>
  <c r="A1073" i="20"/>
  <c r="G1072" i="20"/>
  <c r="F1072" i="20"/>
  <c r="E1072" i="20"/>
  <c r="D1072" i="20"/>
  <c r="C1072" i="20"/>
  <c r="B1072" i="20"/>
  <c r="A1072" i="20"/>
  <c r="G1071" i="20"/>
  <c r="F1071" i="20"/>
  <c r="E1071" i="20"/>
  <c r="D1071" i="20"/>
  <c r="C1071" i="20"/>
  <c r="B1071" i="20"/>
  <c r="A1071" i="20"/>
  <c r="G1070" i="20"/>
  <c r="F1070" i="20"/>
  <c r="E1070" i="20"/>
  <c r="D1070" i="20"/>
  <c r="C1070" i="20"/>
  <c r="B1070" i="20"/>
  <c r="A1070" i="20"/>
  <c r="G1069" i="20"/>
  <c r="F1069" i="20"/>
  <c r="E1069" i="20"/>
  <c r="D1069" i="20"/>
  <c r="C1069" i="20"/>
  <c r="B1069" i="20"/>
  <c r="A1069" i="20"/>
  <c r="G1068" i="20"/>
  <c r="F1068" i="20"/>
  <c r="E1068" i="20"/>
  <c r="D1068" i="20"/>
  <c r="C1068" i="20"/>
  <c r="B1068" i="20"/>
  <c r="A1068" i="20"/>
  <c r="G1067" i="20"/>
  <c r="F1067" i="20"/>
  <c r="E1067" i="20"/>
  <c r="D1067" i="20"/>
  <c r="C1067" i="20"/>
  <c r="B1067" i="20"/>
  <c r="A1067" i="20"/>
  <c r="G1066" i="20"/>
  <c r="F1066" i="20"/>
  <c r="E1066" i="20"/>
  <c r="D1066" i="20"/>
  <c r="C1066" i="20"/>
  <c r="B1066" i="20"/>
  <c r="A1066" i="20"/>
  <c r="G1065" i="20"/>
  <c r="F1065" i="20"/>
  <c r="E1065" i="20"/>
  <c r="D1065" i="20"/>
  <c r="C1065" i="20"/>
  <c r="B1065" i="20"/>
  <c r="A1065" i="20"/>
  <c r="G1064" i="20"/>
  <c r="F1064" i="20"/>
  <c r="E1064" i="20"/>
  <c r="D1064" i="20"/>
  <c r="C1064" i="20"/>
  <c r="B1064" i="20"/>
  <c r="A1064" i="20"/>
  <c r="G1063" i="20"/>
  <c r="F1063" i="20"/>
  <c r="E1063" i="20"/>
  <c r="D1063" i="20"/>
  <c r="C1063" i="20"/>
  <c r="B1063" i="20"/>
  <c r="A1063" i="20"/>
  <c r="G1062" i="20"/>
  <c r="F1062" i="20"/>
  <c r="E1062" i="20"/>
  <c r="D1062" i="20"/>
  <c r="C1062" i="20"/>
  <c r="B1062" i="20"/>
  <c r="A1062" i="20"/>
  <c r="G1061" i="20"/>
  <c r="F1061" i="20"/>
  <c r="E1061" i="20"/>
  <c r="D1061" i="20"/>
  <c r="C1061" i="20"/>
  <c r="B1061" i="20"/>
  <c r="A1061" i="20"/>
  <c r="G1060" i="20"/>
  <c r="F1060" i="20"/>
  <c r="E1060" i="20"/>
  <c r="D1060" i="20"/>
  <c r="C1060" i="20"/>
  <c r="B1060" i="20"/>
  <c r="A1060" i="20"/>
  <c r="G1059" i="20"/>
  <c r="F1059" i="20"/>
  <c r="E1059" i="20"/>
  <c r="D1059" i="20"/>
  <c r="C1059" i="20"/>
  <c r="B1059" i="20"/>
  <c r="A1059" i="20"/>
  <c r="G1058" i="20"/>
  <c r="F1058" i="20"/>
  <c r="E1058" i="20"/>
  <c r="D1058" i="20"/>
  <c r="C1058" i="20"/>
  <c r="B1058" i="20"/>
  <c r="A1058" i="20"/>
  <c r="G1057" i="20"/>
  <c r="F1057" i="20"/>
  <c r="E1057" i="20"/>
  <c r="D1057" i="20"/>
  <c r="C1057" i="20"/>
  <c r="B1057" i="20"/>
  <c r="A1057" i="20"/>
  <c r="G1056" i="20"/>
  <c r="F1056" i="20"/>
  <c r="E1056" i="20"/>
  <c r="D1056" i="20"/>
  <c r="C1056" i="20"/>
  <c r="B1056" i="20"/>
  <c r="A1056" i="20"/>
  <c r="G1055" i="20"/>
  <c r="F1055" i="20"/>
  <c r="E1055" i="20"/>
  <c r="D1055" i="20"/>
  <c r="C1055" i="20"/>
  <c r="B1055" i="20"/>
  <c r="A1055" i="20"/>
  <c r="G1054" i="20"/>
  <c r="F1054" i="20"/>
  <c r="E1054" i="20"/>
  <c r="D1054" i="20"/>
  <c r="C1054" i="20"/>
  <c r="B1054" i="20"/>
  <c r="A1054" i="20"/>
  <c r="G1053" i="20"/>
  <c r="F1053" i="20"/>
  <c r="E1053" i="20"/>
  <c r="D1053" i="20"/>
  <c r="C1053" i="20"/>
  <c r="B1053" i="20"/>
  <c r="A1053" i="20"/>
  <c r="G1052" i="20"/>
  <c r="F1052" i="20"/>
  <c r="E1052" i="20"/>
  <c r="D1052" i="20"/>
  <c r="C1052" i="20"/>
  <c r="B1052" i="20"/>
  <c r="A1052" i="20"/>
  <c r="G1051" i="20"/>
  <c r="F1051" i="20"/>
  <c r="E1051" i="20"/>
  <c r="D1051" i="20"/>
  <c r="C1051" i="20"/>
  <c r="B1051" i="20"/>
  <c r="A1051" i="20"/>
  <c r="G1050" i="20"/>
  <c r="F1050" i="20"/>
  <c r="E1050" i="20"/>
  <c r="D1050" i="20"/>
  <c r="C1050" i="20"/>
  <c r="B1050" i="20"/>
  <c r="A1050" i="20"/>
  <c r="G1049" i="20"/>
  <c r="F1049" i="20"/>
  <c r="E1049" i="20"/>
  <c r="D1049" i="20"/>
  <c r="C1049" i="20"/>
  <c r="B1049" i="20"/>
  <c r="A1049" i="20"/>
  <c r="G1048" i="20"/>
  <c r="F1048" i="20"/>
  <c r="E1048" i="20"/>
  <c r="D1048" i="20"/>
  <c r="C1048" i="20"/>
  <c r="B1048" i="20"/>
  <c r="A1048" i="20"/>
  <c r="G1047" i="20"/>
  <c r="F1047" i="20"/>
  <c r="E1047" i="20"/>
  <c r="D1047" i="20"/>
  <c r="C1047" i="20"/>
  <c r="B1047" i="20"/>
  <c r="A1047" i="20"/>
  <c r="G1046" i="20"/>
  <c r="F1046" i="20"/>
  <c r="E1046" i="20"/>
  <c r="D1046" i="20"/>
  <c r="C1046" i="20"/>
  <c r="B1046" i="20"/>
  <c r="A1046" i="20"/>
  <c r="G1045" i="20"/>
  <c r="F1045" i="20"/>
  <c r="E1045" i="20"/>
  <c r="D1045" i="20"/>
  <c r="C1045" i="20"/>
  <c r="B1045" i="20"/>
  <c r="A1045" i="20"/>
  <c r="G1044" i="20"/>
  <c r="F1044" i="20"/>
  <c r="E1044" i="20"/>
  <c r="D1044" i="20"/>
  <c r="C1044" i="20"/>
  <c r="B1044" i="20"/>
  <c r="A1044" i="20"/>
  <c r="G1043" i="20"/>
  <c r="F1043" i="20"/>
  <c r="E1043" i="20"/>
  <c r="D1043" i="20"/>
  <c r="C1043" i="20"/>
  <c r="B1043" i="20"/>
  <c r="A1043" i="20"/>
  <c r="G1042" i="20"/>
  <c r="F1042" i="20"/>
  <c r="E1042" i="20"/>
  <c r="D1042" i="20"/>
  <c r="C1042" i="20"/>
  <c r="B1042" i="20"/>
  <c r="A1042" i="20"/>
  <c r="G1041" i="20"/>
  <c r="F1041" i="20"/>
  <c r="E1041" i="20"/>
  <c r="D1041" i="20"/>
  <c r="C1041" i="20"/>
  <c r="B1041" i="20"/>
  <c r="A1041" i="20"/>
  <c r="G1040" i="20"/>
  <c r="F1040" i="20"/>
  <c r="E1040" i="20"/>
  <c r="D1040" i="20"/>
  <c r="C1040" i="20"/>
  <c r="B1040" i="20"/>
  <c r="A1040" i="20"/>
  <c r="G1039" i="20"/>
  <c r="F1039" i="20"/>
  <c r="E1039" i="20"/>
  <c r="D1039" i="20"/>
  <c r="C1039" i="20"/>
  <c r="B1039" i="20"/>
  <c r="A1039" i="20"/>
  <c r="G1038" i="20"/>
  <c r="F1038" i="20"/>
  <c r="E1038" i="20"/>
  <c r="D1038" i="20"/>
  <c r="C1038" i="20"/>
  <c r="B1038" i="20"/>
  <c r="A1038" i="20"/>
  <c r="G1037" i="20"/>
  <c r="F1037" i="20"/>
  <c r="E1037" i="20"/>
  <c r="D1037" i="20"/>
  <c r="C1037" i="20"/>
  <c r="B1037" i="20"/>
  <c r="A1037" i="20"/>
  <c r="G1036" i="20"/>
  <c r="F1036" i="20"/>
  <c r="E1036" i="20"/>
  <c r="D1036" i="20"/>
  <c r="C1036" i="20"/>
  <c r="B1036" i="20"/>
  <c r="A1036" i="20"/>
  <c r="G1035" i="20"/>
  <c r="F1035" i="20"/>
  <c r="E1035" i="20"/>
  <c r="D1035" i="20"/>
  <c r="C1035" i="20"/>
  <c r="B1035" i="20"/>
  <c r="A1035" i="20"/>
  <c r="G1034" i="20"/>
  <c r="F1034" i="20"/>
  <c r="E1034" i="20"/>
  <c r="D1034" i="20"/>
  <c r="C1034" i="20"/>
  <c r="B1034" i="20"/>
  <c r="A1034" i="20"/>
  <c r="G1033" i="20"/>
  <c r="F1033" i="20"/>
  <c r="E1033" i="20"/>
  <c r="D1033" i="20"/>
  <c r="C1033" i="20"/>
  <c r="B1033" i="20"/>
  <c r="A1033" i="20"/>
  <c r="G1032" i="20"/>
  <c r="F1032" i="20"/>
  <c r="E1032" i="20"/>
  <c r="D1032" i="20"/>
  <c r="C1032" i="20"/>
  <c r="B1032" i="20"/>
  <c r="A1032" i="20"/>
  <c r="G1031" i="20"/>
  <c r="F1031" i="20"/>
  <c r="E1031" i="20"/>
  <c r="D1031" i="20"/>
  <c r="C1031" i="20"/>
  <c r="B1031" i="20"/>
  <c r="A1031" i="20"/>
  <c r="G1030" i="20"/>
  <c r="F1030" i="20"/>
  <c r="E1030" i="20"/>
  <c r="D1030" i="20"/>
  <c r="C1030" i="20"/>
  <c r="B1030" i="20"/>
  <c r="A1030" i="20"/>
  <c r="G1029" i="20"/>
  <c r="F1029" i="20"/>
  <c r="E1029" i="20"/>
  <c r="D1029" i="20"/>
  <c r="C1029" i="20"/>
  <c r="B1029" i="20"/>
  <c r="A1029" i="20"/>
  <c r="G1028" i="20"/>
  <c r="F1028" i="20"/>
  <c r="E1028" i="20"/>
  <c r="D1028" i="20"/>
  <c r="C1028" i="20"/>
  <c r="B1028" i="20"/>
  <c r="A1028" i="20"/>
  <c r="G1027" i="20"/>
  <c r="F1027" i="20"/>
  <c r="E1027" i="20"/>
  <c r="D1027" i="20"/>
  <c r="C1027" i="20"/>
  <c r="B1027" i="20"/>
  <c r="A1027" i="20"/>
  <c r="G1026" i="20"/>
  <c r="F1026" i="20"/>
  <c r="E1026" i="20"/>
  <c r="D1026" i="20"/>
  <c r="C1026" i="20"/>
  <c r="B1026" i="20"/>
  <c r="A1026" i="20"/>
  <c r="G1025" i="20"/>
  <c r="F1025" i="20"/>
  <c r="E1025" i="20"/>
  <c r="D1025" i="20"/>
  <c r="C1025" i="20"/>
  <c r="B1025" i="20"/>
  <c r="A1025" i="20"/>
  <c r="G1024" i="20"/>
  <c r="F1024" i="20"/>
  <c r="E1024" i="20"/>
  <c r="D1024" i="20"/>
  <c r="C1024" i="20"/>
  <c r="B1024" i="20"/>
  <c r="A1024" i="20"/>
  <c r="G1023" i="20"/>
  <c r="F1023" i="20"/>
  <c r="E1023" i="20"/>
  <c r="D1023" i="20"/>
  <c r="C1023" i="20"/>
  <c r="B1023" i="20"/>
  <c r="A1023" i="20"/>
  <c r="G1022" i="20"/>
  <c r="F1022" i="20"/>
  <c r="E1022" i="20"/>
  <c r="D1022" i="20"/>
  <c r="C1022" i="20"/>
  <c r="B1022" i="20"/>
  <c r="A1022" i="20"/>
  <c r="G1021" i="20"/>
  <c r="F1021" i="20"/>
  <c r="E1021" i="20"/>
  <c r="D1021" i="20"/>
  <c r="C1021" i="20"/>
  <c r="B1021" i="20"/>
  <c r="A1021" i="20"/>
  <c r="G1020" i="20"/>
  <c r="F1020" i="20"/>
  <c r="E1020" i="20"/>
  <c r="D1020" i="20"/>
  <c r="C1020" i="20"/>
  <c r="B1020" i="20"/>
  <c r="A1020" i="20"/>
  <c r="G1019" i="20"/>
  <c r="F1019" i="20"/>
  <c r="E1019" i="20"/>
  <c r="D1019" i="20"/>
  <c r="C1019" i="20"/>
  <c r="B1019" i="20"/>
  <c r="A1019" i="20"/>
  <c r="G1018" i="20"/>
  <c r="F1018" i="20"/>
  <c r="E1018" i="20"/>
  <c r="D1018" i="20"/>
  <c r="C1018" i="20"/>
  <c r="B1018" i="20"/>
  <c r="A1018" i="20"/>
  <c r="G1017" i="20"/>
  <c r="F1017" i="20"/>
  <c r="E1017" i="20"/>
  <c r="D1017" i="20"/>
  <c r="C1017" i="20"/>
  <c r="B1017" i="20"/>
  <c r="A1017" i="20"/>
  <c r="G1016" i="20"/>
  <c r="F1016" i="20"/>
  <c r="E1016" i="20"/>
  <c r="D1016" i="20"/>
  <c r="C1016" i="20"/>
  <c r="B1016" i="20"/>
  <c r="A1016" i="20"/>
  <c r="G1015" i="20"/>
  <c r="F1015" i="20"/>
  <c r="E1015" i="20"/>
  <c r="D1015" i="20"/>
  <c r="C1015" i="20"/>
  <c r="B1015" i="20"/>
  <c r="A1015" i="20"/>
  <c r="G1014" i="20"/>
  <c r="F1014" i="20"/>
  <c r="E1014" i="20"/>
  <c r="D1014" i="20"/>
  <c r="C1014" i="20"/>
  <c r="B1014" i="20"/>
  <c r="A1014" i="20"/>
  <c r="G1013" i="20"/>
  <c r="F1013" i="20"/>
  <c r="E1013" i="20"/>
  <c r="D1013" i="20"/>
  <c r="C1013" i="20"/>
  <c r="B1013" i="20"/>
  <c r="A1013" i="20"/>
  <c r="G1012" i="20"/>
  <c r="F1012" i="20"/>
  <c r="E1012" i="20"/>
  <c r="D1012" i="20"/>
  <c r="C1012" i="20"/>
  <c r="B1012" i="20"/>
  <c r="A1012" i="20"/>
  <c r="G1011" i="20"/>
  <c r="F1011" i="20"/>
  <c r="E1011" i="20"/>
  <c r="D1011" i="20"/>
  <c r="C1011" i="20"/>
  <c r="B1011" i="20"/>
  <c r="A1011" i="20"/>
  <c r="G1010" i="20"/>
  <c r="F1010" i="20"/>
  <c r="E1010" i="20"/>
  <c r="D1010" i="20"/>
  <c r="C1010" i="20"/>
  <c r="B1010" i="20"/>
  <c r="A1010" i="20"/>
  <c r="G1009" i="20"/>
  <c r="F1009" i="20"/>
  <c r="E1009" i="20"/>
  <c r="D1009" i="20"/>
  <c r="C1009" i="20"/>
  <c r="B1009" i="20"/>
  <c r="A1009" i="20"/>
  <c r="G1008" i="20"/>
  <c r="F1008" i="20"/>
  <c r="E1008" i="20"/>
  <c r="D1008" i="20"/>
  <c r="C1008" i="20"/>
  <c r="B1008" i="20"/>
  <c r="A1008" i="20"/>
  <c r="G1007" i="20"/>
  <c r="F1007" i="20"/>
  <c r="E1007" i="20"/>
  <c r="D1007" i="20"/>
  <c r="C1007" i="20"/>
  <c r="B1007" i="20"/>
  <c r="A1007" i="20"/>
  <c r="G1006" i="20"/>
  <c r="F1006" i="20"/>
  <c r="E1006" i="20"/>
  <c r="D1006" i="20"/>
  <c r="C1006" i="20"/>
  <c r="B1006" i="20"/>
  <c r="A1006" i="20"/>
  <c r="G1005" i="20"/>
  <c r="F1005" i="20"/>
  <c r="E1005" i="20"/>
  <c r="D1005" i="20"/>
  <c r="C1005" i="20"/>
  <c r="B1005" i="20"/>
  <c r="A1005" i="20"/>
  <c r="G1004" i="20"/>
  <c r="F1004" i="20"/>
  <c r="E1004" i="20"/>
  <c r="D1004" i="20"/>
  <c r="C1004" i="20"/>
  <c r="B1004" i="20"/>
  <c r="A1004" i="20"/>
  <c r="G1003" i="20"/>
  <c r="F1003" i="20"/>
  <c r="E1003" i="20"/>
  <c r="D1003" i="20"/>
  <c r="C1003" i="20"/>
  <c r="B1003" i="20"/>
  <c r="A1003" i="20"/>
  <c r="G1002" i="20"/>
  <c r="F1002" i="20"/>
  <c r="E1002" i="20"/>
  <c r="D1002" i="20"/>
  <c r="C1002" i="20"/>
  <c r="B1002" i="20"/>
  <c r="A1002" i="20"/>
  <c r="G1001" i="20"/>
  <c r="F1001" i="20"/>
  <c r="E1001" i="20"/>
  <c r="D1001" i="20"/>
  <c r="C1001" i="20"/>
  <c r="B1001" i="20"/>
  <c r="A1001" i="20"/>
  <c r="G1000" i="20"/>
  <c r="F1000" i="20"/>
  <c r="E1000" i="20"/>
  <c r="D1000" i="20"/>
  <c r="C1000" i="20"/>
  <c r="B1000" i="20"/>
  <c r="A1000" i="20"/>
  <c r="G999" i="20"/>
  <c r="F999" i="20"/>
  <c r="E999" i="20"/>
  <c r="D999" i="20"/>
  <c r="C999" i="20"/>
  <c r="B999" i="20"/>
  <c r="A999" i="20"/>
  <c r="G998" i="20"/>
  <c r="F998" i="20"/>
  <c r="E998" i="20"/>
  <c r="D998" i="20"/>
  <c r="C998" i="20"/>
  <c r="B998" i="20"/>
  <c r="A998" i="20"/>
  <c r="G997" i="20"/>
  <c r="F997" i="20"/>
  <c r="E997" i="20"/>
  <c r="D997" i="20"/>
  <c r="C997" i="20"/>
  <c r="B997" i="20"/>
  <c r="A997" i="20"/>
  <c r="G996" i="20"/>
  <c r="F996" i="20"/>
  <c r="E996" i="20"/>
  <c r="D996" i="20"/>
  <c r="C996" i="20"/>
  <c r="B996" i="20"/>
  <c r="A996" i="20"/>
  <c r="G995" i="20"/>
  <c r="F995" i="20"/>
  <c r="E995" i="20"/>
  <c r="D995" i="20"/>
  <c r="C995" i="20"/>
  <c r="B995" i="20"/>
  <c r="A995" i="20"/>
  <c r="G994" i="20"/>
  <c r="F994" i="20"/>
  <c r="E994" i="20"/>
  <c r="D994" i="20"/>
  <c r="C994" i="20"/>
  <c r="B994" i="20"/>
  <c r="A994" i="20"/>
  <c r="G993" i="20"/>
  <c r="F993" i="20"/>
  <c r="E993" i="20"/>
  <c r="D993" i="20"/>
  <c r="C993" i="20"/>
  <c r="B993" i="20"/>
  <c r="A993" i="20"/>
  <c r="G992" i="20"/>
  <c r="F992" i="20"/>
  <c r="E992" i="20"/>
  <c r="D992" i="20"/>
  <c r="C992" i="20"/>
  <c r="B992" i="20"/>
  <c r="A992" i="20"/>
  <c r="G991" i="20"/>
  <c r="F991" i="20"/>
  <c r="E991" i="20"/>
  <c r="D991" i="20"/>
  <c r="C991" i="20"/>
  <c r="B991" i="20"/>
  <c r="A991" i="20"/>
  <c r="G990" i="20"/>
  <c r="F990" i="20"/>
  <c r="E990" i="20"/>
  <c r="D990" i="20"/>
  <c r="C990" i="20"/>
  <c r="B990" i="20"/>
  <c r="A990" i="20"/>
  <c r="G989" i="20"/>
  <c r="F989" i="20"/>
  <c r="E989" i="20"/>
  <c r="D989" i="20"/>
  <c r="C989" i="20"/>
  <c r="B989" i="20"/>
  <c r="A989" i="20"/>
  <c r="G988" i="20"/>
  <c r="F988" i="20"/>
  <c r="E988" i="20"/>
  <c r="D988" i="20"/>
  <c r="C988" i="20"/>
  <c r="B988" i="20"/>
  <c r="A988" i="20"/>
  <c r="G987" i="20"/>
  <c r="F987" i="20"/>
  <c r="E987" i="20"/>
  <c r="D987" i="20"/>
  <c r="C987" i="20"/>
  <c r="B987" i="20"/>
  <c r="A987" i="20"/>
  <c r="G986" i="20"/>
  <c r="F986" i="20"/>
  <c r="E986" i="20"/>
  <c r="D986" i="20"/>
  <c r="C986" i="20"/>
  <c r="B986" i="20"/>
  <c r="A986" i="20"/>
  <c r="G985" i="20"/>
  <c r="F985" i="20"/>
  <c r="E985" i="20"/>
  <c r="D985" i="20"/>
  <c r="C985" i="20"/>
  <c r="B985" i="20"/>
  <c r="A985" i="20"/>
  <c r="G984" i="20"/>
  <c r="F984" i="20"/>
  <c r="E984" i="20"/>
  <c r="D984" i="20"/>
  <c r="C984" i="20"/>
  <c r="B984" i="20"/>
  <c r="A984" i="20"/>
  <c r="G983" i="20"/>
  <c r="F983" i="20"/>
  <c r="E983" i="20"/>
  <c r="D983" i="20"/>
  <c r="C983" i="20"/>
  <c r="B983" i="20"/>
  <c r="A983" i="20"/>
  <c r="G982" i="20"/>
  <c r="F982" i="20"/>
  <c r="E982" i="20"/>
  <c r="D982" i="20"/>
  <c r="C982" i="20"/>
  <c r="B982" i="20"/>
  <c r="A982" i="20"/>
  <c r="G981" i="20"/>
  <c r="F981" i="20"/>
  <c r="E981" i="20"/>
  <c r="D981" i="20"/>
  <c r="C981" i="20"/>
  <c r="B981" i="20"/>
  <c r="A981" i="20"/>
  <c r="G980" i="20"/>
  <c r="F980" i="20"/>
  <c r="E980" i="20"/>
  <c r="D980" i="20"/>
  <c r="C980" i="20"/>
  <c r="B980" i="20"/>
  <c r="A980" i="20"/>
  <c r="G979" i="20"/>
  <c r="F979" i="20"/>
  <c r="E979" i="20"/>
  <c r="D979" i="20"/>
  <c r="C979" i="20"/>
  <c r="B979" i="20"/>
  <c r="A979" i="20"/>
  <c r="G978" i="20"/>
  <c r="F978" i="20"/>
  <c r="E978" i="20"/>
  <c r="D978" i="20"/>
  <c r="C978" i="20"/>
  <c r="B978" i="20"/>
  <c r="A978" i="20"/>
  <c r="G977" i="20"/>
  <c r="F977" i="20"/>
  <c r="E977" i="20"/>
  <c r="D977" i="20"/>
  <c r="C977" i="20"/>
  <c r="B977" i="20"/>
  <c r="A977" i="20"/>
  <c r="G976" i="20"/>
  <c r="F976" i="20"/>
  <c r="E976" i="20"/>
  <c r="D976" i="20"/>
  <c r="C976" i="20"/>
  <c r="B976" i="20"/>
  <c r="A976" i="20"/>
  <c r="G975" i="20"/>
  <c r="F975" i="20"/>
  <c r="E975" i="20"/>
  <c r="D975" i="20"/>
  <c r="C975" i="20"/>
  <c r="B975" i="20"/>
  <c r="A975" i="20"/>
  <c r="G974" i="20"/>
  <c r="F974" i="20"/>
  <c r="E974" i="20"/>
  <c r="D974" i="20"/>
  <c r="C974" i="20"/>
  <c r="B974" i="20"/>
  <c r="A974" i="20"/>
  <c r="G973" i="20"/>
  <c r="F973" i="20"/>
  <c r="E973" i="20"/>
  <c r="D973" i="20"/>
  <c r="C973" i="20"/>
  <c r="B973" i="20"/>
  <c r="A973" i="20"/>
  <c r="G972" i="20"/>
  <c r="F972" i="20"/>
  <c r="E972" i="20"/>
  <c r="D972" i="20"/>
  <c r="C972" i="20"/>
  <c r="B972" i="20"/>
  <c r="A972" i="20"/>
  <c r="G971" i="20"/>
  <c r="F971" i="20"/>
  <c r="E971" i="20"/>
  <c r="D971" i="20"/>
  <c r="C971" i="20"/>
  <c r="B971" i="20"/>
  <c r="A971" i="20"/>
  <c r="G970" i="20"/>
  <c r="F970" i="20"/>
  <c r="E970" i="20"/>
  <c r="D970" i="20"/>
  <c r="C970" i="20"/>
  <c r="B970" i="20"/>
  <c r="A970" i="20"/>
  <c r="G969" i="20"/>
  <c r="F969" i="20"/>
  <c r="E969" i="20"/>
  <c r="D969" i="20"/>
  <c r="C969" i="20"/>
  <c r="B969" i="20"/>
  <c r="A969" i="20"/>
  <c r="G968" i="20"/>
  <c r="F968" i="20"/>
  <c r="E968" i="20"/>
  <c r="D968" i="20"/>
  <c r="C968" i="20"/>
  <c r="B968" i="20"/>
  <c r="A968" i="20"/>
  <c r="G967" i="20"/>
  <c r="F967" i="20"/>
  <c r="E967" i="20"/>
  <c r="D967" i="20"/>
  <c r="C967" i="20"/>
  <c r="B967" i="20"/>
  <c r="A967" i="20"/>
  <c r="G966" i="20"/>
  <c r="F966" i="20"/>
  <c r="E966" i="20"/>
  <c r="D966" i="20"/>
  <c r="C966" i="20"/>
  <c r="B966" i="20"/>
  <c r="A966" i="20"/>
  <c r="G965" i="20"/>
  <c r="F965" i="20"/>
  <c r="E965" i="20"/>
  <c r="D965" i="20"/>
  <c r="C965" i="20"/>
  <c r="B965" i="20"/>
  <c r="A965" i="20"/>
  <c r="G964" i="20"/>
  <c r="F964" i="20"/>
  <c r="E964" i="20"/>
  <c r="D964" i="20"/>
  <c r="C964" i="20"/>
  <c r="B964" i="20"/>
  <c r="A964" i="20"/>
  <c r="G963" i="20"/>
  <c r="F963" i="20"/>
  <c r="E963" i="20"/>
  <c r="D963" i="20"/>
  <c r="C963" i="20"/>
  <c r="B963" i="20"/>
  <c r="A963" i="20"/>
  <c r="G962" i="20"/>
  <c r="F962" i="20"/>
  <c r="E962" i="20"/>
  <c r="D962" i="20"/>
  <c r="C962" i="20"/>
  <c r="B962" i="20"/>
  <c r="A962" i="20"/>
  <c r="G961" i="20"/>
  <c r="F961" i="20"/>
  <c r="E961" i="20"/>
  <c r="D961" i="20"/>
  <c r="C961" i="20"/>
  <c r="B961" i="20"/>
  <c r="A961" i="20"/>
  <c r="G960" i="20"/>
  <c r="F960" i="20"/>
  <c r="E960" i="20"/>
  <c r="D960" i="20"/>
  <c r="C960" i="20"/>
  <c r="B960" i="20"/>
  <c r="A960" i="20"/>
  <c r="G959" i="20"/>
  <c r="F959" i="20"/>
  <c r="E959" i="20"/>
  <c r="D959" i="20"/>
  <c r="C959" i="20"/>
  <c r="B959" i="20"/>
  <c r="A959" i="20"/>
  <c r="G958" i="20"/>
  <c r="F958" i="20"/>
  <c r="E958" i="20"/>
  <c r="D958" i="20"/>
  <c r="C958" i="20"/>
  <c r="B958" i="20"/>
  <c r="A958" i="20"/>
  <c r="G957" i="20"/>
  <c r="F957" i="20"/>
  <c r="E957" i="20"/>
  <c r="D957" i="20"/>
  <c r="C957" i="20"/>
  <c r="B957" i="20"/>
  <c r="A957" i="20"/>
  <c r="G956" i="20"/>
  <c r="F956" i="20"/>
  <c r="E956" i="20"/>
  <c r="D956" i="20"/>
  <c r="C956" i="20"/>
  <c r="B956" i="20"/>
  <c r="A956" i="20"/>
  <c r="G955" i="20"/>
  <c r="F955" i="20"/>
  <c r="E955" i="20"/>
  <c r="D955" i="20"/>
  <c r="C955" i="20"/>
  <c r="B955" i="20"/>
  <c r="A955" i="20"/>
  <c r="G954" i="20"/>
  <c r="F954" i="20"/>
  <c r="E954" i="20"/>
  <c r="D954" i="20"/>
  <c r="C954" i="20"/>
  <c r="B954" i="20"/>
  <c r="A954" i="20"/>
  <c r="G953" i="20"/>
  <c r="F953" i="20"/>
  <c r="E953" i="20"/>
  <c r="D953" i="20"/>
  <c r="C953" i="20"/>
  <c r="B953" i="20"/>
  <c r="A953" i="20"/>
  <c r="G952" i="20"/>
  <c r="F952" i="20"/>
  <c r="E952" i="20"/>
  <c r="D952" i="20"/>
  <c r="C952" i="20"/>
  <c r="B952" i="20"/>
  <c r="A952" i="20"/>
  <c r="G951" i="20"/>
  <c r="F951" i="20"/>
  <c r="E951" i="20"/>
  <c r="D951" i="20"/>
  <c r="C951" i="20"/>
  <c r="B951" i="20"/>
  <c r="A951" i="20"/>
  <c r="G950" i="20"/>
  <c r="F950" i="20"/>
  <c r="E950" i="20"/>
  <c r="D950" i="20"/>
  <c r="C950" i="20"/>
  <c r="B950" i="20"/>
  <c r="A950" i="20"/>
  <c r="G949" i="20"/>
  <c r="F949" i="20"/>
  <c r="E949" i="20"/>
  <c r="D949" i="20"/>
  <c r="C949" i="20"/>
  <c r="B949" i="20"/>
  <c r="A949" i="20"/>
  <c r="G948" i="20"/>
  <c r="F948" i="20"/>
  <c r="E948" i="20"/>
  <c r="D948" i="20"/>
  <c r="C948" i="20"/>
  <c r="B948" i="20"/>
  <c r="A948" i="20"/>
  <c r="G947" i="20"/>
  <c r="F947" i="20"/>
  <c r="E947" i="20"/>
  <c r="D947" i="20"/>
  <c r="C947" i="20"/>
  <c r="B947" i="20"/>
  <c r="A947" i="20"/>
  <c r="G946" i="20"/>
  <c r="F946" i="20"/>
  <c r="E946" i="20"/>
  <c r="D946" i="20"/>
  <c r="C946" i="20"/>
  <c r="B946" i="20"/>
  <c r="A946" i="20"/>
  <c r="G945" i="20"/>
  <c r="F945" i="20"/>
  <c r="E945" i="20"/>
  <c r="D945" i="20"/>
  <c r="C945" i="20"/>
  <c r="B945" i="20"/>
  <c r="A945" i="20"/>
  <c r="G944" i="20"/>
  <c r="F944" i="20"/>
  <c r="E944" i="20"/>
  <c r="D944" i="20"/>
  <c r="C944" i="20"/>
  <c r="B944" i="20"/>
  <c r="A944" i="20"/>
  <c r="G943" i="20"/>
  <c r="F943" i="20"/>
  <c r="E943" i="20"/>
  <c r="D943" i="20"/>
  <c r="C943" i="20"/>
  <c r="B943" i="20"/>
  <c r="A943" i="20"/>
  <c r="G942" i="20"/>
  <c r="F942" i="20"/>
  <c r="E942" i="20"/>
  <c r="D942" i="20"/>
  <c r="C942" i="20"/>
  <c r="B942" i="20"/>
  <c r="A942" i="20"/>
  <c r="G941" i="20"/>
  <c r="F941" i="20"/>
  <c r="E941" i="20"/>
  <c r="D941" i="20"/>
  <c r="C941" i="20"/>
  <c r="B941" i="20"/>
  <c r="A941" i="20"/>
  <c r="G940" i="20"/>
  <c r="F940" i="20"/>
  <c r="E940" i="20"/>
  <c r="D940" i="20"/>
  <c r="C940" i="20"/>
  <c r="B940" i="20"/>
  <c r="A940" i="20"/>
  <c r="G939" i="20"/>
  <c r="F939" i="20"/>
  <c r="E939" i="20"/>
  <c r="D939" i="20"/>
  <c r="C939" i="20"/>
  <c r="B939" i="20"/>
  <c r="A939" i="20"/>
  <c r="G938" i="20"/>
  <c r="F938" i="20"/>
  <c r="E938" i="20"/>
  <c r="D938" i="20"/>
  <c r="C938" i="20"/>
  <c r="B938" i="20"/>
  <c r="A938" i="20"/>
  <c r="G937" i="20"/>
  <c r="F937" i="20"/>
  <c r="E937" i="20"/>
  <c r="D937" i="20"/>
  <c r="C937" i="20"/>
  <c r="B937" i="20"/>
  <c r="A937" i="20"/>
  <c r="G936" i="20"/>
  <c r="F936" i="20"/>
  <c r="E936" i="20"/>
  <c r="D936" i="20"/>
  <c r="C936" i="20"/>
  <c r="B936" i="20"/>
  <c r="A936" i="20"/>
  <c r="G935" i="20"/>
  <c r="F935" i="20"/>
  <c r="E935" i="20"/>
  <c r="D935" i="20"/>
  <c r="C935" i="20"/>
  <c r="B935" i="20"/>
  <c r="A935" i="20"/>
  <c r="G934" i="20"/>
  <c r="F934" i="20"/>
  <c r="E934" i="20"/>
  <c r="D934" i="20"/>
  <c r="C934" i="20"/>
  <c r="B934" i="20"/>
  <c r="A934" i="20"/>
  <c r="G933" i="20"/>
  <c r="F933" i="20"/>
  <c r="E933" i="20"/>
  <c r="D933" i="20"/>
  <c r="C933" i="20"/>
  <c r="B933" i="20"/>
  <c r="A933" i="20"/>
  <c r="G932" i="20"/>
  <c r="F932" i="20"/>
  <c r="E932" i="20"/>
  <c r="D932" i="20"/>
  <c r="C932" i="20"/>
  <c r="B932" i="20"/>
  <c r="A932" i="20"/>
  <c r="G931" i="20"/>
  <c r="F931" i="20"/>
  <c r="E931" i="20"/>
  <c r="D931" i="20"/>
  <c r="C931" i="20"/>
  <c r="B931" i="20"/>
  <c r="A931" i="20"/>
  <c r="G930" i="20"/>
  <c r="F930" i="20"/>
  <c r="E930" i="20"/>
  <c r="D930" i="20"/>
  <c r="C930" i="20"/>
  <c r="B930" i="20"/>
  <c r="A930" i="20"/>
  <c r="G929" i="20"/>
  <c r="F929" i="20"/>
  <c r="E929" i="20"/>
  <c r="D929" i="20"/>
  <c r="C929" i="20"/>
  <c r="B929" i="20"/>
  <c r="A929" i="20"/>
  <c r="G928" i="20"/>
  <c r="F928" i="20"/>
  <c r="E928" i="20"/>
  <c r="D928" i="20"/>
  <c r="C928" i="20"/>
  <c r="B928" i="20"/>
  <c r="A928" i="20"/>
  <c r="G927" i="20"/>
  <c r="F927" i="20"/>
  <c r="E927" i="20"/>
  <c r="D927" i="20"/>
  <c r="C927" i="20"/>
  <c r="B927" i="20"/>
  <c r="A927" i="20"/>
  <c r="G926" i="20"/>
  <c r="F926" i="20"/>
  <c r="E926" i="20"/>
  <c r="D926" i="20"/>
  <c r="C926" i="20"/>
  <c r="B926" i="20"/>
  <c r="A926" i="20"/>
  <c r="G925" i="20"/>
  <c r="F925" i="20"/>
  <c r="E925" i="20"/>
  <c r="D925" i="20"/>
  <c r="C925" i="20"/>
  <c r="B925" i="20"/>
  <c r="A925" i="20"/>
  <c r="G924" i="20"/>
  <c r="F924" i="20"/>
  <c r="E924" i="20"/>
  <c r="D924" i="20"/>
  <c r="C924" i="20"/>
  <c r="B924" i="20"/>
  <c r="A924" i="20"/>
  <c r="G923" i="20"/>
  <c r="F923" i="20"/>
  <c r="E923" i="20"/>
  <c r="D923" i="20"/>
  <c r="C923" i="20"/>
  <c r="B923" i="20"/>
  <c r="A923" i="20"/>
  <c r="G922" i="20"/>
  <c r="F922" i="20"/>
  <c r="E922" i="20"/>
  <c r="D922" i="20"/>
  <c r="C922" i="20"/>
  <c r="B922" i="20"/>
  <c r="A922" i="20"/>
  <c r="G921" i="20"/>
  <c r="F921" i="20"/>
  <c r="E921" i="20"/>
  <c r="D921" i="20"/>
  <c r="C921" i="20"/>
  <c r="B921" i="20"/>
  <c r="A921" i="20"/>
  <c r="G920" i="20"/>
  <c r="F920" i="20"/>
  <c r="E920" i="20"/>
  <c r="D920" i="20"/>
  <c r="C920" i="20"/>
  <c r="B920" i="20"/>
  <c r="A920" i="20"/>
  <c r="G919" i="20"/>
  <c r="F919" i="20"/>
  <c r="E919" i="20"/>
  <c r="D919" i="20"/>
  <c r="C919" i="20"/>
  <c r="B919" i="20"/>
  <c r="A919" i="20"/>
  <c r="G918" i="20"/>
  <c r="F918" i="20"/>
  <c r="E918" i="20"/>
  <c r="D918" i="20"/>
  <c r="C918" i="20"/>
  <c r="B918" i="20"/>
  <c r="A918" i="20"/>
  <c r="G917" i="20"/>
  <c r="F917" i="20"/>
  <c r="E917" i="20"/>
  <c r="D917" i="20"/>
  <c r="C917" i="20"/>
  <c r="B917" i="20"/>
  <c r="A917" i="20"/>
  <c r="G916" i="20"/>
  <c r="F916" i="20"/>
  <c r="E916" i="20"/>
  <c r="D916" i="20"/>
  <c r="C916" i="20"/>
  <c r="B916" i="20"/>
  <c r="A916" i="20"/>
  <c r="G915" i="20"/>
  <c r="F915" i="20"/>
  <c r="E915" i="20"/>
  <c r="D915" i="20"/>
  <c r="C915" i="20"/>
  <c r="B915" i="20"/>
  <c r="A915" i="20"/>
  <c r="G914" i="20"/>
  <c r="F914" i="20"/>
  <c r="E914" i="20"/>
  <c r="D914" i="20"/>
  <c r="C914" i="20"/>
  <c r="B914" i="20"/>
  <c r="A914" i="20"/>
  <c r="G913" i="20"/>
  <c r="F913" i="20"/>
  <c r="E913" i="20"/>
  <c r="D913" i="20"/>
  <c r="C913" i="20"/>
  <c r="B913" i="20"/>
  <c r="A913" i="20"/>
  <c r="G912" i="20"/>
  <c r="F912" i="20"/>
  <c r="E912" i="20"/>
  <c r="D912" i="20"/>
  <c r="C912" i="20"/>
  <c r="B912" i="20"/>
  <c r="A912" i="20"/>
  <c r="G911" i="20"/>
  <c r="F911" i="20"/>
  <c r="E911" i="20"/>
  <c r="D911" i="20"/>
  <c r="C911" i="20"/>
  <c r="B911" i="20"/>
  <c r="A911" i="20"/>
  <c r="G910" i="20"/>
  <c r="F910" i="20"/>
  <c r="E910" i="20"/>
  <c r="D910" i="20"/>
  <c r="C910" i="20"/>
  <c r="B910" i="20"/>
  <c r="A910" i="20"/>
  <c r="G909" i="20"/>
  <c r="F909" i="20"/>
  <c r="E909" i="20"/>
  <c r="D909" i="20"/>
  <c r="C909" i="20"/>
  <c r="B909" i="20"/>
  <c r="A909" i="20"/>
  <c r="G908" i="20"/>
  <c r="F908" i="20"/>
  <c r="E908" i="20"/>
  <c r="D908" i="20"/>
  <c r="C908" i="20"/>
  <c r="B908" i="20"/>
  <c r="A908" i="20"/>
  <c r="G907" i="20"/>
  <c r="F907" i="20"/>
  <c r="E907" i="20"/>
  <c r="D907" i="20"/>
  <c r="C907" i="20"/>
  <c r="B907" i="20"/>
  <c r="A907" i="20"/>
  <c r="G906" i="20"/>
  <c r="F906" i="20"/>
  <c r="E906" i="20"/>
  <c r="D906" i="20"/>
  <c r="C906" i="20"/>
  <c r="B906" i="20"/>
  <c r="A906" i="20"/>
  <c r="G905" i="20"/>
  <c r="F905" i="20"/>
  <c r="E905" i="20"/>
  <c r="D905" i="20"/>
  <c r="C905" i="20"/>
  <c r="B905" i="20"/>
  <c r="A905" i="20"/>
  <c r="G904" i="20"/>
  <c r="F904" i="20"/>
  <c r="E904" i="20"/>
  <c r="D904" i="20"/>
  <c r="C904" i="20"/>
  <c r="B904" i="20"/>
  <c r="A904" i="20"/>
  <c r="G903" i="20"/>
  <c r="F903" i="20"/>
  <c r="E903" i="20"/>
  <c r="D903" i="20"/>
  <c r="C903" i="20"/>
  <c r="B903" i="20"/>
  <c r="A903" i="20"/>
  <c r="G902" i="20"/>
  <c r="F902" i="20"/>
  <c r="E902" i="20"/>
  <c r="D902" i="20"/>
  <c r="C902" i="20"/>
  <c r="B902" i="20"/>
  <c r="A902" i="20"/>
  <c r="G901" i="20"/>
  <c r="F901" i="20"/>
  <c r="E901" i="20"/>
  <c r="D901" i="20"/>
  <c r="C901" i="20"/>
  <c r="B901" i="20"/>
  <c r="A901" i="20"/>
  <c r="G900" i="20"/>
  <c r="F900" i="20"/>
  <c r="E900" i="20"/>
  <c r="D900" i="20"/>
  <c r="C900" i="20"/>
  <c r="B900" i="20"/>
  <c r="A900" i="20"/>
  <c r="G899" i="20"/>
  <c r="F899" i="20"/>
  <c r="E899" i="20"/>
  <c r="D899" i="20"/>
  <c r="C899" i="20"/>
  <c r="B899" i="20"/>
  <c r="A899" i="20"/>
  <c r="G898" i="20"/>
  <c r="F898" i="20"/>
  <c r="E898" i="20"/>
  <c r="D898" i="20"/>
  <c r="C898" i="20"/>
  <c r="B898" i="20"/>
  <c r="A898" i="20"/>
  <c r="G897" i="20"/>
  <c r="F897" i="20"/>
  <c r="E897" i="20"/>
  <c r="D897" i="20"/>
  <c r="C897" i="20"/>
  <c r="B897" i="20"/>
  <c r="A897" i="20"/>
  <c r="G896" i="20"/>
  <c r="F896" i="20"/>
  <c r="E896" i="20"/>
  <c r="D896" i="20"/>
  <c r="C896" i="20"/>
  <c r="B896" i="20"/>
  <c r="A896" i="20"/>
  <c r="G895" i="20"/>
  <c r="F895" i="20"/>
  <c r="E895" i="20"/>
  <c r="D895" i="20"/>
  <c r="C895" i="20"/>
  <c r="B895" i="20"/>
  <c r="A895" i="20"/>
  <c r="G894" i="20"/>
  <c r="F894" i="20"/>
  <c r="E894" i="20"/>
  <c r="D894" i="20"/>
  <c r="C894" i="20"/>
  <c r="B894" i="20"/>
  <c r="A894" i="20"/>
  <c r="G893" i="20"/>
  <c r="F893" i="20"/>
  <c r="E893" i="20"/>
  <c r="D893" i="20"/>
  <c r="C893" i="20"/>
  <c r="B893" i="20"/>
  <c r="A893" i="20"/>
  <c r="G892" i="20"/>
  <c r="F892" i="20"/>
  <c r="E892" i="20"/>
  <c r="D892" i="20"/>
  <c r="C892" i="20"/>
  <c r="B892" i="20"/>
  <c r="A892" i="20"/>
  <c r="G891" i="20"/>
  <c r="F891" i="20"/>
  <c r="E891" i="20"/>
  <c r="D891" i="20"/>
  <c r="C891" i="20"/>
  <c r="B891" i="20"/>
  <c r="A891" i="20"/>
  <c r="G890" i="20"/>
  <c r="F890" i="20"/>
  <c r="E890" i="20"/>
  <c r="D890" i="20"/>
  <c r="C890" i="20"/>
  <c r="B890" i="20"/>
  <c r="A890" i="20"/>
  <c r="G889" i="20"/>
  <c r="F889" i="20"/>
  <c r="E889" i="20"/>
  <c r="D889" i="20"/>
  <c r="C889" i="20"/>
  <c r="B889" i="20"/>
  <c r="A889" i="20"/>
  <c r="G888" i="20"/>
  <c r="F888" i="20"/>
  <c r="E888" i="20"/>
  <c r="D888" i="20"/>
  <c r="C888" i="20"/>
  <c r="B888" i="20"/>
  <c r="A888" i="20"/>
  <c r="G887" i="20"/>
  <c r="F887" i="20"/>
  <c r="E887" i="20"/>
  <c r="D887" i="20"/>
  <c r="C887" i="20"/>
  <c r="B887" i="20"/>
  <c r="A887" i="20"/>
  <c r="G886" i="20"/>
  <c r="F886" i="20"/>
  <c r="E886" i="20"/>
  <c r="D886" i="20"/>
  <c r="C886" i="20"/>
  <c r="B886" i="20"/>
  <c r="A886" i="20"/>
  <c r="G885" i="20"/>
  <c r="F885" i="20"/>
  <c r="E885" i="20"/>
  <c r="D885" i="20"/>
  <c r="C885" i="20"/>
  <c r="B885" i="20"/>
  <c r="A885" i="20"/>
  <c r="G884" i="20"/>
  <c r="F884" i="20"/>
  <c r="E884" i="20"/>
  <c r="D884" i="20"/>
  <c r="C884" i="20"/>
  <c r="B884" i="20"/>
  <c r="A884" i="20"/>
  <c r="G883" i="20"/>
  <c r="F883" i="20"/>
  <c r="E883" i="20"/>
  <c r="D883" i="20"/>
  <c r="C883" i="20"/>
  <c r="B883" i="20"/>
  <c r="A883" i="20"/>
  <c r="G882" i="20"/>
  <c r="F882" i="20"/>
  <c r="E882" i="20"/>
  <c r="D882" i="20"/>
  <c r="C882" i="20"/>
  <c r="B882" i="20"/>
  <c r="A882" i="20"/>
  <c r="G881" i="20"/>
  <c r="F881" i="20"/>
  <c r="E881" i="20"/>
  <c r="D881" i="20"/>
  <c r="C881" i="20"/>
  <c r="B881" i="20"/>
  <c r="A881" i="20"/>
  <c r="G880" i="20"/>
  <c r="F880" i="20"/>
  <c r="E880" i="20"/>
  <c r="D880" i="20"/>
  <c r="C880" i="20"/>
  <c r="B880" i="20"/>
  <c r="A880" i="20"/>
  <c r="G879" i="20"/>
  <c r="F879" i="20"/>
  <c r="E879" i="20"/>
  <c r="D879" i="20"/>
  <c r="C879" i="20"/>
  <c r="B879" i="20"/>
  <c r="A879" i="20"/>
  <c r="G878" i="20"/>
  <c r="F878" i="20"/>
  <c r="E878" i="20"/>
  <c r="D878" i="20"/>
  <c r="C878" i="20"/>
  <c r="B878" i="20"/>
  <c r="A878" i="20"/>
  <c r="G877" i="20"/>
  <c r="F877" i="20"/>
  <c r="E877" i="20"/>
  <c r="D877" i="20"/>
  <c r="C877" i="20"/>
  <c r="B877" i="20"/>
  <c r="A877" i="20"/>
  <c r="G876" i="20"/>
  <c r="F876" i="20"/>
  <c r="E876" i="20"/>
  <c r="D876" i="20"/>
  <c r="C876" i="20"/>
  <c r="B876" i="20"/>
  <c r="A876" i="20"/>
  <c r="G875" i="20"/>
  <c r="F875" i="20"/>
  <c r="E875" i="20"/>
  <c r="D875" i="20"/>
  <c r="C875" i="20"/>
  <c r="B875" i="20"/>
  <c r="A875" i="20"/>
  <c r="G874" i="20"/>
  <c r="F874" i="20"/>
  <c r="E874" i="20"/>
  <c r="D874" i="20"/>
  <c r="C874" i="20"/>
  <c r="B874" i="20"/>
  <c r="A874" i="20"/>
  <c r="G873" i="20"/>
  <c r="F873" i="20"/>
  <c r="E873" i="20"/>
  <c r="D873" i="20"/>
  <c r="C873" i="20"/>
  <c r="B873" i="20"/>
  <c r="A873" i="20"/>
  <c r="G872" i="20"/>
  <c r="F872" i="20"/>
  <c r="E872" i="20"/>
  <c r="D872" i="20"/>
  <c r="C872" i="20"/>
  <c r="B872" i="20"/>
  <c r="A872" i="20"/>
  <c r="G871" i="20"/>
  <c r="F871" i="20"/>
  <c r="E871" i="20"/>
  <c r="D871" i="20"/>
  <c r="C871" i="20"/>
  <c r="B871" i="20"/>
  <c r="A871" i="20"/>
  <c r="G870" i="20"/>
  <c r="F870" i="20"/>
  <c r="E870" i="20"/>
  <c r="D870" i="20"/>
  <c r="C870" i="20"/>
  <c r="B870" i="20"/>
  <c r="A870" i="20"/>
  <c r="G869" i="20"/>
  <c r="F869" i="20"/>
  <c r="E869" i="20"/>
  <c r="D869" i="20"/>
  <c r="C869" i="20"/>
  <c r="B869" i="20"/>
  <c r="A869" i="20"/>
  <c r="G868" i="20"/>
  <c r="F868" i="20"/>
  <c r="E868" i="20"/>
  <c r="D868" i="20"/>
  <c r="C868" i="20"/>
  <c r="B868" i="20"/>
  <c r="A868" i="20"/>
  <c r="G867" i="20"/>
  <c r="F867" i="20"/>
  <c r="E867" i="20"/>
  <c r="D867" i="20"/>
  <c r="C867" i="20"/>
  <c r="B867" i="20"/>
  <c r="A867" i="20"/>
  <c r="G866" i="20"/>
  <c r="F866" i="20"/>
  <c r="E866" i="20"/>
  <c r="D866" i="20"/>
  <c r="C866" i="20"/>
  <c r="B866" i="20"/>
  <c r="A866" i="20"/>
  <c r="G865" i="20"/>
  <c r="F865" i="20"/>
  <c r="E865" i="20"/>
  <c r="D865" i="20"/>
  <c r="C865" i="20"/>
  <c r="B865" i="20"/>
  <c r="A865" i="20"/>
  <c r="G864" i="20"/>
  <c r="F864" i="20"/>
  <c r="E864" i="20"/>
  <c r="D864" i="20"/>
  <c r="C864" i="20"/>
  <c r="B864" i="20"/>
  <c r="A864" i="20"/>
  <c r="G863" i="20"/>
  <c r="F863" i="20"/>
  <c r="E863" i="20"/>
  <c r="D863" i="20"/>
  <c r="C863" i="20"/>
  <c r="B863" i="20"/>
  <c r="A863" i="20"/>
  <c r="G862" i="20"/>
  <c r="F862" i="20"/>
  <c r="E862" i="20"/>
  <c r="D862" i="20"/>
  <c r="C862" i="20"/>
  <c r="B862" i="20"/>
  <c r="A862" i="20"/>
  <c r="G861" i="20"/>
  <c r="F861" i="20"/>
  <c r="E861" i="20"/>
  <c r="D861" i="20"/>
  <c r="C861" i="20"/>
  <c r="B861" i="20"/>
  <c r="A861" i="20"/>
  <c r="G860" i="20"/>
  <c r="F860" i="20"/>
  <c r="E860" i="20"/>
  <c r="D860" i="20"/>
  <c r="C860" i="20"/>
  <c r="B860" i="20"/>
  <c r="A860" i="20"/>
  <c r="G859" i="20"/>
  <c r="F859" i="20"/>
  <c r="E859" i="20"/>
  <c r="D859" i="20"/>
  <c r="C859" i="20"/>
  <c r="B859" i="20"/>
  <c r="A859" i="20"/>
  <c r="G858" i="20"/>
  <c r="F858" i="20"/>
  <c r="E858" i="20"/>
  <c r="D858" i="20"/>
  <c r="C858" i="20"/>
  <c r="B858" i="20"/>
  <c r="A858" i="20"/>
  <c r="G857" i="20"/>
  <c r="F857" i="20"/>
  <c r="E857" i="20"/>
  <c r="D857" i="20"/>
  <c r="C857" i="20"/>
  <c r="B857" i="20"/>
  <c r="A857" i="20"/>
  <c r="G856" i="20"/>
  <c r="F856" i="20"/>
  <c r="E856" i="20"/>
  <c r="D856" i="20"/>
  <c r="C856" i="20"/>
  <c r="B856" i="20"/>
  <c r="A856" i="20"/>
  <c r="G855" i="20"/>
  <c r="F855" i="20"/>
  <c r="E855" i="20"/>
  <c r="D855" i="20"/>
  <c r="C855" i="20"/>
  <c r="B855" i="20"/>
  <c r="A855" i="20"/>
  <c r="G854" i="20"/>
  <c r="F854" i="20"/>
  <c r="E854" i="20"/>
  <c r="D854" i="20"/>
  <c r="C854" i="20"/>
  <c r="B854" i="20"/>
  <c r="A854" i="20"/>
  <c r="G853" i="20"/>
  <c r="F853" i="20"/>
  <c r="E853" i="20"/>
  <c r="D853" i="20"/>
  <c r="C853" i="20"/>
  <c r="B853" i="20"/>
  <c r="A853" i="20"/>
  <c r="G852" i="20"/>
  <c r="F852" i="20"/>
  <c r="E852" i="20"/>
  <c r="D852" i="20"/>
  <c r="C852" i="20"/>
  <c r="B852" i="20"/>
  <c r="A852" i="20"/>
  <c r="G851" i="20"/>
  <c r="F851" i="20"/>
  <c r="E851" i="20"/>
  <c r="D851" i="20"/>
  <c r="C851" i="20"/>
  <c r="B851" i="20"/>
  <c r="A851" i="20"/>
  <c r="G850" i="20"/>
  <c r="F850" i="20"/>
  <c r="E850" i="20"/>
  <c r="D850" i="20"/>
  <c r="C850" i="20"/>
  <c r="B850" i="20"/>
  <c r="A850" i="20"/>
  <c r="G849" i="20"/>
  <c r="F849" i="20"/>
  <c r="E849" i="20"/>
  <c r="D849" i="20"/>
  <c r="C849" i="20"/>
  <c r="B849" i="20"/>
  <c r="A849" i="20"/>
  <c r="G848" i="20"/>
  <c r="F848" i="20"/>
  <c r="E848" i="20"/>
  <c r="D848" i="20"/>
  <c r="C848" i="20"/>
  <c r="B848" i="20"/>
  <c r="A848" i="20"/>
  <c r="G847" i="20"/>
  <c r="F847" i="20"/>
  <c r="E847" i="20"/>
  <c r="D847" i="20"/>
  <c r="C847" i="20"/>
  <c r="B847" i="20"/>
  <c r="A847" i="20"/>
  <c r="G846" i="20"/>
  <c r="F846" i="20"/>
  <c r="E846" i="20"/>
  <c r="D846" i="20"/>
  <c r="C846" i="20"/>
  <c r="B846" i="20"/>
  <c r="A846" i="20"/>
  <c r="G845" i="20"/>
  <c r="F845" i="20"/>
  <c r="E845" i="20"/>
  <c r="D845" i="20"/>
  <c r="C845" i="20"/>
  <c r="B845" i="20"/>
  <c r="A845" i="20"/>
  <c r="G844" i="20"/>
  <c r="F844" i="20"/>
  <c r="E844" i="20"/>
  <c r="D844" i="20"/>
  <c r="C844" i="20"/>
  <c r="B844" i="20"/>
  <c r="A844" i="20"/>
  <c r="G843" i="20"/>
  <c r="F843" i="20"/>
  <c r="E843" i="20"/>
  <c r="D843" i="20"/>
  <c r="C843" i="20"/>
  <c r="B843" i="20"/>
  <c r="A843" i="20"/>
  <c r="G842" i="20"/>
  <c r="F842" i="20"/>
  <c r="E842" i="20"/>
  <c r="D842" i="20"/>
  <c r="C842" i="20"/>
  <c r="B842" i="20"/>
  <c r="A842" i="20"/>
  <c r="G841" i="20"/>
  <c r="F841" i="20"/>
  <c r="E841" i="20"/>
  <c r="D841" i="20"/>
  <c r="C841" i="20"/>
  <c r="B841" i="20"/>
  <c r="A841" i="20"/>
  <c r="G840" i="20"/>
  <c r="F840" i="20"/>
  <c r="E840" i="20"/>
  <c r="D840" i="20"/>
  <c r="C840" i="20"/>
  <c r="B840" i="20"/>
  <c r="A840" i="20"/>
  <c r="G839" i="20"/>
  <c r="F839" i="20"/>
  <c r="E839" i="20"/>
  <c r="D839" i="20"/>
  <c r="C839" i="20"/>
  <c r="B839" i="20"/>
  <c r="A839" i="20"/>
  <c r="G838" i="20"/>
  <c r="F838" i="20"/>
  <c r="E838" i="20"/>
  <c r="D838" i="20"/>
  <c r="C838" i="20"/>
  <c r="B838" i="20"/>
  <c r="A838" i="20"/>
  <c r="G837" i="20"/>
  <c r="F837" i="20"/>
  <c r="E837" i="20"/>
  <c r="D837" i="20"/>
  <c r="C837" i="20"/>
  <c r="B837" i="20"/>
  <c r="A837" i="20"/>
  <c r="G836" i="20"/>
  <c r="F836" i="20"/>
  <c r="E836" i="20"/>
  <c r="D836" i="20"/>
  <c r="C836" i="20"/>
  <c r="B836" i="20"/>
  <c r="A836" i="20"/>
  <c r="G835" i="20"/>
  <c r="F835" i="20"/>
  <c r="E835" i="20"/>
  <c r="D835" i="20"/>
  <c r="C835" i="20"/>
  <c r="B835" i="20"/>
  <c r="A835" i="20"/>
  <c r="G834" i="20"/>
  <c r="F834" i="20"/>
  <c r="E834" i="20"/>
  <c r="D834" i="20"/>
  <c r="C834" i="20"/>
  <c r="B834" i="20"/>
  <c r="A834" i="20"/>
  <c r="G833" i="20"/>
  <c r="F833" i="20"/>
  <c r="E833" i="20"/>
  <c r="D833" i="20"/>
  <c r="C833" i="20"/>
  <c r="B833" i="20"/>
  <c r="A833" i="20"/>
  <c r="G832" i="20"/>
  <c r="F832" i="20"/>
  <c r="E832" i="20"/>
  <c r="D832" i="20"/>
  <c r="C832" i="20"/>
  <c r="B832" i="20"/>
  <c r="A832" i="20"/>
  <c r="G831" i="20"/>
  <c r="F831" i="20"/>
  <c r="E831" i="20"/>
  <c r="D831" i="20"/>
  <c r="C831" i="20"/>
  <c r="B831" i="20"/>
  <c r="A831" i="20"/>
  <c r="G830" i="20"/>
  <c r="F830" i="20"/>
  <c r="E830" i="20"/>
  <c r="D830" i="20"/>
  <c r="C830" i="20"/>
  <c r="B830" i="20"/>
  <c r="A830" i="20"/>
  <c r="G829" i="20"/>
  <c r="F829" i="20"/>
  <c r="E829" i="20"/>
  <c r="D829" i="20"/>
  <c r="C829" i="20"/>
  <c r="B829" i="20"/>
  <c r="A829" i="20"/>
  <c r="G828" i="20"/>
  <c r="F828" i="20"/>
  <c r="E828" i="20"/>
  <c r="D828" i="20"/>
  <c r="C828" i="20"/>
  <c r="B828" i="20"/>
  <c r="A828" i="20"/>
  <c r="G827" i="20"/>
  <c r="F827" i="20"/>
  <c r="E827" i="20"/>
  <c r="D827" i="20"/>
  <c r="C827" i="20"/>
  <c r="B827" i="20"/>
  <c r="A827" i="20"/>
  <c r="G826" i="20"/>
  <c r="F826" i="20"/>
  <c r="E826" i="20"/>
  <c r="D826" i="20"/>
  <c r="C826" i="20"/>
  <c r="B826" i="20"/>
  <c r="A826" i="20"/>
  <c r="G825" i="20"/>
  <c r="F825" i="20"/>
  <c r="E825" i="20"/>
  <c r="D825" i="20"/>
  <c r="C825" i="20"/>
  <c r="B825" i="20"/>
  <c r="A825" i="20"/>
  <c r="G824" i="20"/>
  <c r="F824" i="20"/>
  <c r="E824" i="20"/>
  <c r="D824" i="20"/>
  <c r="C824" i="20"/>
  <c r="B824" i="20"/>
  <c r="A824" i="20"/>
  <c r="G823" i="20"/>
  <c r="F823" i="20"/>
  <c r="E823" i="20"/>
  <c r="D823" i="20"/>
  <c r="C823" i="20"/>
  <c r="B823" i="20"/>
  <c r="A823" i="20"/>
  <c r="G822" i="20"/>
  <c r="F822" i="20"/>
  <c r="E822" i="20"/>
  <c r="D822" i="20"/>
  <c r="C822" i="20"/>
  <c r="B822" i="20"/>
  <c r="A822" i="20"/>
  <c r="G821" i="20"/>
  <c r="F821" i="20"/>
  <c r="E821" i="20"/>
  <c r="D821" i="20"/>
  <c r="C821" i="20"/>
  <c r="B821" i="20"/>
  <c r="A821" i="20"/>
  <c r="G820" i="20"/>
  <c r="F820" i="20"/>
  <c r="E820" i="20"/>
  <c r="D820" i="20"/>
  <c r="C820" i="20"/>
  <c r="B820" i="20"/>
  <c r="A820" i="20"/>
  <c r="G819" i="20"/>
  <c r="F819" i="20"/>
  <c r="E819" i="20"/>
  <c r="D819" i="20"/>
  <c r="C819" i="20"/>
  <c r="B819" i="20"/>
  <c r="A819" i="20"/>
  <c r="G818" i="20"/>
  <c r="F818" i="20"/>
  <c r="E818" i="20"/>
  <c r="D818" i="20"/>
  <c r="C818" i="20"/>
  <c r="B818" i="20"/>
  <c r="A818" i="20"/>
  <c r="G817" i="20"/>
  <c r="F817" i="20"/>
  <c r="E817" i="20"/>
  <c r="D817" i="20"/>
  <c r="C817" i="20"/>
  <c r="B817" i="20"/>
  <c r="A817" i="20"/>
  <c r="G816" i="20"/>
  <c r="F816" i="20"/>
  <c r="E816" i="20"/>
  <c r="D816" i="20"/>
  <c r="C816" i="20"/>
  <c r="B816" i="20"/>
  <c r="A816" i="20"/>
  <c r="G815" i="20"/>
  <c r="F815" i="20"/>
  <c r="E815" i="20"/>
  <c r="D815" i="20"/>
  <c r="C815" i="20"/>
  <c r="B815" i="20"/>
  <c r="A815" i="20"/>
  <c r="G814" i="20"/>
  <c r="F814" i="20"/>
  <c r="E814" i="20"/>
  <c r="D814" i="20"/>
  <c r="C814" i="20"/>
  <c r="B814" i="20"/>
  <c r="A814" i="20"/>
  <c r="G813" i="20"/>
  <c r="F813" i="20"/>
  <c r="E813" i="20"/>
  <c r="D813" i="20"/>
  <c r="C813" i="20"/>
  <c r="B813" i="20"/>
  <c r="A813" i="20"/>
  <c r="G812" i="20"/>
  <c r="F812" i="20"/>
  <c r="E812" i="20"/>
  <c r="D812" i="20"/>
  <c r="C812" i="20"/>
  <c r="B812" i="20"/>
  <c r="A812" i="20"/>
  <c r="G811" i="20"/>
  <c r="F811" i="20"/>
  <c r="E811" i="20"/>
  <c r="D811" i="20"/>
  <c r="C811" i="20"/>
  <c r="B811" i="20"/>
  <c r="A811" i="20"/>
  <c r="G810" i="20"/>
  <c r="F810" i="20"/>
  <c r="E810" i="20"/>
  <c r="D810" i="20"/>
  <c r="C810" i="20"/>
  <c r="B810" i="20"/>
  <c r="A810" i="20"/>
  <c r="G809" i="20"/>
  <c r="F809" i="20"/>
  <c r="E809" i="20"/>
  <c r="D809" i="20"/>
  <c r="C809" i="20"/>
  <c r="B809" i="20"/>
  <c r="A809" i="20"/>
  <c r="G808" i="20"/>
  <c r="F808" i="20"/>
  <c r="E808" i="20"/>
  <c r="D808" i="20"/>
  <c r="C808" i="20"/>
  <c r="B808" i="20"/>
  <c r="A808" i="20"/>
  <c r="G807" i="20"/>
  <c r="F807" i="20"/>
  <c r="E807" i="20"/>
  <c r="D807" i="20"/>
  <c r="C807" i="20"/>
  <c r="B807" i="20"/>
  <c r="A807" i="20"/>
  <c r="G806" i="20"/>
  <c r="F806" i="20"/>
  <c r="E806" i="20"/>
  <c r="D806" i="20"/>
  <c r="C806" i="20"/>
  <c r="B806" i="20"/>
  <c r="A806" i="20"/>
  <c r="G805" i="20"/>
  <c r="F805" i="20"/>
  <c r="E805" i="20"/>
  <c r="D805" i="20"/>
  <c r="C805" i="20"/>
  <c r="B805" i="20"/>
  <c r="A805" i="20"/>
  <c r="G804" i="20"/>
  <c r="F804" i="20"/>
  <c r="E804" i="20"/>
  <c r="D804" i="20"/>
  <c r="C804" i="20"/>
  <c r="B804" i="20"/>
  <c r="A804" i="20"/>
  <c r="G803" i="20"/>
  <c r="F803" i="20"/>
  <c r="E803" i="20"/>
  <c r="D803" i="20"/>
  <c r="C803" i="20"/>
  <c r="B803" i="20"/>
  <c r="A803" i="20"/>
  <c r="G802" i="20"/>
  <c r="F802" i="20"/>
  <c r="E802" i="20"/>
  <c r="D802" i="20"/>
  <c r="C802" i="20"/>
  <c r="B802" i="20"/>
  <c r="A802" i="20"/>
  <c r="G801" i="20"/>
  <c r="F801" i="20"/>
  <c r="E801" i="20"/>
  <c r="D801" i="20"/>
  <c r="C801" i="20"/>
  <c r="B801" i="20"/>
  <c r="A801" i="20"/>
  <c r="G800" i="20"/>
  <c r="F800" i="20"/>
  <c r="E800" i="20"/>
  <c r="D800" i="20"/>
  <c r="C800" i="20"/>
  <c r="B800" i="20"/>
  <c r="A800" i="20"/>
  <c r="G799" i="20"/>
  <c r="F799" i="20"/>
  <c r="E799" i="20"/>
  <c r="D799" i="20"/>
  <c r="C799" i="20"/>
  <c r="B799" i="20"/>
  <c r="A799" i="20"/>
  <c r="G798" i="20"/>
  <c r="F798" i="20"/>
  <c r="E798" i="20"/>
  <c r="D798" i="20"/>
  <c r="C798" i="20"/>
  <c r="B798" i="20"/>
  <c r="A798" i="20"/>
  <c r="G797" i="20"/>
  <c r="F797" i="20"/>
  <c r="E797" i="20"/>
  <c r="D797" i="20"/>
  <c r="C797" i="20"/>
  <c r="B797" i="20"/>
  <c r="A797" i="20"/>
  <c r="G796" i="20"/>
  <c r="F796" i="20"/>
  <c r="E796" i="20"/>
  <c r="D796" i="20"/>
  <c r="C796" i="20"/>
  <c r="B796" i="20"/>
  <c r="A796" i="20"/>
  <c r="G795" i="20"/>
  <c r="F795" i="20"/>
  <c r="E795" i="20"/>
  <c r="D795" i="20"/>
  <c r="C795" i="20"/>
  <c r="B795" i="20"/>
  <c r="A795" i="20"/>
  <c r="G794" i="20"/>
  <c r="F794" i="20"/>
  <c r="E794" i="20"/>
  <c r="D794" i="20"/>
  <c r="C794" i="20"/>
  <c r="B794" i="20"/>
  <c r="A794" i="20"/>
  <c r="G793" i="20"/>
  <c r="F793" i="20"/>
  <c r="E793" i="20"/>
  <c r="D793" i="20"/>
  <c r="C793" i="20"/>
  <c r="B793" i="20"/>
  <c r="A793" i="20"/>
  <c r="G792" i="20"/>
  <c r="F792" i="20"/>
  <c r="E792" i="20"/>
  <c r="D792" i="20"/>
  <c r="C792" i="20"/>
  <c r="B792" i="20"/>
  <c r="A792" i="20"/>
  <c r="G791" i="20"/>
  <c r="F791" i="20"/>
  <c r="E791" i="20"/>
  <c r="D791" i="20"/>
  <c r="C791" i="20"/>
  <c r="B791" i="20"/>
  <c r="A791" i="20"/>
  <c r="G790" i="20"/>
  <c r="F790" i="20"/>
  <c r="E790" i="20"/>
  <c r="D790" i="20"/>
  <c r="C790" i="20"/>
  <c r="B790" i="20"/>
  <c r="A790" i="20"/>
  <c r="G789" i="20"/>
  <c r="F789" i="20"/>
  <c r="E789" i="20"/>
  <c r="D789" i="20"/>
  <c r="C789" i="20"/>
  <c r="B789" i="20"/>
  <c r="A789" i="20"/>
  <c r="G788" i="20"/>
  <c r="F788" i="20"/>
  <c r="E788" i="20"/>
  <c r="D788" i="20"/>
  <c r="C788" i="20"/>
  <c r="B788" i="20"/>
  <c r="A788" i="20"/>
  <c r="G787" i="20"/>
  <c r="F787" i="20"/>
  <c r="E787" i="20"/>
  <c r="D787" i="20"/>
  <c r="C787" i="20"/>
  <c r="B787" i="20"/>
  <c r="A787" i="20"/>
  <c r="G786" i="20"/>
  <c r="F786" i="20"/>
  <c r="E786" i="20"/>
  <c r="D786" i="20"/>
  <c r="C786" i="20"/>
  <c r="B786" i="20"/>
  <c r="A786" i="20"/>
  <c r="G785" i="20"/>
  <c r="F785" i="20"/>
  <c r="E785" i="20"/>
  <c r="D785" i="20"/>
  <c r="C785" i="20"/>
  <c r="B785" i="20"/>
  <c r="A785" i="20"/>
  <c r="G784" i="20"/>
  <c r="F784" i="20"/>
  <c r="E784" i="20"/>
  <c r="D784" i="20"/>
  <c r="C784" i="20"/>
  <c r="B784" i="20"/>
  <c r="A784" i="20"/>
  <c r="G783" i="20"/>
  <c r="F783" i="20"/>
  <c r="E783" i="20"/>
  <c r="D783" i="20"/>
  <c r="C783" i="20"/>
  <c r="B783" i="20"/>
  <c r="A783" i="20"/>
  <c r="G782" i="20"/>
  <c r="F782" i="20"/>
  <c r="E782" i="20"/>
  <c r="D782" i="20"/>
  <c r="C782" i="20"/>
  <c r="B782" i="20"/>
  <c r="A782" i="20"/>
  <c r="G781" i="20"/>
  <c r="F781" i="20"/>
  <c r="E781" i="20"/>
  <c r="D781" i="20"/>
  <c r="C781" i="20"/>
  <c r="B781" i="20"/>
  <c r="A781" i="20"/>
  <c r="G780" i="20"/>
  <c r="F780" i="20"/>
  <c r="E780" i="20"/>
  <c r="D780" i="20"/>
  <c r="C780" i="20"/>
  <c r="B780" i="20"/>
  <c r="A780" i="20"/>
  <c r="G779" i="20"/>
  <c r="F779" i="20"/>
  <c r="E779" i="20"/>
  <c r="D779" i="20"/>
  <c r="C779" i="20"/>
  <c r="B779" i="20"/>
  <c r="A779" i="20"/>
  <c r="G778" i="20"/>
  <c r="F778" i="20"/>
  <c r="E778" i="20"/>
  <c r="D778" i="20"/>
  <c r="C778" i="20"/>
  <c r="B778" i="20"/>
  <c r="A778" i="20"/>
  <c r="G777" i="20"/>
  <c r="F777" i="20"/>
  <c r="E777" i="20"/>
  <c r="D777" i="20"/>
  <c r="C777" i="20"/>
  <c r="B777" i="20"/>
  <c r="A777" i="20"/>
  <c r="G776" i="20"/>
  <c r="F776" i="20"/>
  <c r="E776" i="20"/>
  <c r="D776" i="20"/>
  <c r="C776" i="20"/>
  <c r="B776" i="20"/>
  <c r="A776" i="20"/>
  <c r="G775" i="20"/>
  <c r="F775" i="20"/>
  <c r="E775" i="20"/>
  <c r="D775" i="20"/>
  <c r="C775" i="20"/>
  <c r="B775" i="20"/>
  <c r="A775" i="20"/>
  <c r="G774" i="20"/>
  <c r="F774" i="20"/>
  <c r="E774" i="20"/>
  <c r="D774" i="20"/>
  <c r="C774" i="20"/>
  <c r="B774" i="20"/>
  <c r="A774" i="20"/>
  <c r="G773" i="20"/>
  <c r="F773" i="20"/>
  <c r="E773" i="20"/>
  <c r="D773" i="20"/>
  <c r="C773" i="20"/>
  <c r="B773" i="20"/>
  <c r="A773" i="20"/>
  <c r="G772" i="20"/>
  <c r="F772" i="20"/>
  <c r="E772" i="20"/>
  <c r="D772" i="20"/>
  <c r="C772" i="20"/>
  <c r="B772" i="20"/>
  <c r="A772" i="20"/>
  <c r="G771" i="20"/>
  <c r="F771" i="20"/>
  <c r="E771" i="20"/>
  <c r="D771" i="20"/>
  <c r="C771" i="20"/>
  <c r="B771" i="20"/>
  <c r="A771" i="20"/>
  <c r="G770" i="20"/>
  <c r="F770" i="20"/>
  <c r="E770" i="20"/>
  <c r="D770" i="20"/>
  <c r="C770" i="20"/>
  <c r="B770" i="20"/>
  <c r="A770" i="20"/>
  <c r="G769" i="20"/>
  <c r="F769" i="20"/>
  <c r="E769" i="20"/>
  <c r="D769" i="20"/>
  <c r="C769" i="20"/>
  <c r="B769" i="20"/>
  <c r="A769" i="20"/>
  <c r="G768" i="20"/>
  <c r="F768" i="20"/>
  <c r="E768" i="20"/>
  <c r="D768" i="20"/>
  <c r="C768" i="20"/>
  <c r="B768" i="20"/>
  <c r="A768" i="20"/>
  <c r="G767" i="20"/>
  <c r="F767" i="20"/>
  <c r="E767" i="20"/>
  <c r="D767" i="20"/>
  <c r="C767" i="20"/>
  <c r="B767" i="20"/>
  <c r="A767" i="20"/>
  <c r="G766" i="20"/>
  <c r="F766" i="20"/>
  <c r="E766" i="20"/>
  <c r="D766" i="20"/>
  <c r="C766" i="20"/>
  <c r="B766" i="20"/>
  <c r="A766" i="20"/>
  <c r="G765" i="20"/>
  <c r="F765" i="20"/>
  <c r="E765" i="20"/>
  <c r="D765" i="20"/>
  <c r="C765" i="20"/>
  <c r="B765" i="20"/>
  <c r="A765" i="20"/>
  <c r="G764" i="20"/>
  <c r="F764" i="20"/>
  <c r="E764" i="20"/>
  <c r="D764" i="20"/>
  <c r="C764" i="20"/>
  <c r="B764" i="20"/>
  <c r="A764" i="20"/>
  <c r="G763" i="20"/>
  <c r="F763" i="20"/>
  <c r="E763" i="20"/>
  <c r="D763" i="20"/>
  <c r="C763" i="20"/>
  <c r="B763" i="20"/>
  <c r="A763" i="20"/>
  <c r="G762" i="20"/>
  <c r="F762" i="20"/>
  <c r="E762" i="20"/>
  <c r="D762" i="20"/>
  <c r="C762" i="20"/>
  <c r="B762" i="20"/>
  <c r="A762" i="20"/>
  <c r="G761" i="20"/>
  <c r="F761" i="20"/>
  <c r="E761" i="20"/>
  <c r="D761" i="20"/>
  <c r="C761" i="20"/>
  <c r="B761" i="20"/>
  <c r="A761" i="20"/>
  <c r="G760" i="20"/>
  <c r="F760" i="20"/>
  <c r="E760" i="20"/>
  <c r="D760" i="20"/>
  <c r="C760" i="20"/>
  <c r="B760" i="20"/>
  <c r="A760" i="20"/>
  <c r="G759" i="20"/>
  <c r="F759" i="20"/>
  <c r="E759" i="20"/>
  <c r="D759" i="20"/>
  <c r="C759" i="20"/>
  <c r="B759" i="20"/>
  <c r="A759" i="20"/>
  <c r="G758" i="20"/>
  <c r="F758" i="20"/>
  <c r="E758" i="20"/>
  <c r="D758" i="20"/>
  <c r="C758" i="20"/>
  <c r="B758" i="20"/>
  <c r="A758" i="20"/>
  <c r="G757" i="20"/>
  <c r="F757" i="20"/>
  <c r="E757" i="20"/>
  <c r="D757" i="20"/>
  <c r="C757" i="20"/>
  <c r="B757" i="20"/>
  <c r="A757" i="20"/>
  <c r="G756" i="20"/>
  <c r="F756" i="20"/>
  <c r="E756" i="20"/>
  <c r="D756" i="20"/>
  <c r="C756" i="20"/>
  <c r="B756" i="20"/>
  <c r="A756" i="20"/>
  <c r="G755" i="20"/>
  <c r="F755" i="20"/>
  <c r="E755" i="20"/>
  <c r="D755" i="20"/>
  <c r="C755" i="20"/>
  <c r="B755" i="20"/>
  <c r="A755" i="20"/>
  <c r="G754" i="20"/>
  <c r="F754" i="20"/>
  <c r="E754" i="20"/>
  <c r="D754" i="20"/>
  <c r="C754" i="20"/>
  <c r="B754" i="20"/>
  <c r="A754" i="20"/>
  <c r="G753" i="20"/>
  <c r="F753" i="20"/>
  <c r="E753" i="20"/>
  <c r="D753" i="20"/>
  <c r="C753" i="20"/>
  <c r="B753" i="20"/>
  <c r="A753" i="20"/>
  <c r="G752" i="20"/>
  <c r="F752" i="20"/>
  <c r="E752" i="20"/>
  <c r="D752" i="20"/>
  <c r="C752" i="20"/>
  <c r="B752" i="20"/>
  <c r="A752" i="20"/>
  <c r="G751" i="20"/>
  <c r="F751" i="20"/>
  <c r="E751" i="20"/>
  <c r="D751" i="20"/>
  <c r="C751" i="20"/>
  <c r="B751" i="20"/>
  <c r="A751" i="20"/>
  <c r="G750" i="20"/>
  <c r="F750" i="20"/>
  <c r="E750" i="20"/>
  <c r="D750" i="20"/>
  <c r="C750" i="20"/>
  <c r="B750" i="20"/>
  <c r="A750" i="20"/>
  <c r="G749" i="20"/>
  <c r="F749" i="20"/>
  <c r="E749" i="20"/>
  <c r="D749" i="20"/>
  <c r="C749" i="20"/>
  <c r="B749" i="20"/>
  <c r="A749" i="20"/>
  <c r="G748" i="20"/>
  <c r="F748" i="20"/>
  <c r="E748" i="20"/>
  <c r="D748" i="20"/>
  <c r="C748" i="20"/>
  <c r="B748" i="20"/>
  <c r="A748" i="20"/>
  <c r="G747" i="20"/>
  <c r="F747" i="20"/>
  <c r="E747" i="20"/>
  <c r="D747" i="20"/>
  <c r="C747" i="20"/>
  <c r="B747" i="20"/>
  <c r="A747" i="20"/>
  <c r="G746" i="20"/>
  <c r="F746" i="20"/>
  <c r="E746" i="20"/>
  <c r="D746" i="20"/>
  <c r="C746" i="20"/>
  <c r="B746" i="20"/>
  <c r="A746" i="20"/>
  <c r="G745" i="20"/>
  <c r="F745" i="20"/>
  <c r="E745" i="20"/>
  <c r="D745" i="20"/>
  <c r="C745" i="20"/>
  <c r="B745" i="20"/>
  <c r="A745" i="20"/>
  <c r="G744" i="20"/>
  <c r="F744" i="20"/>
  <c r="E744" i="20"/>
  <c r="D744" i="20"/>
  <c r="C744" i="20"/>
  <c r="B744" i="20"/>
  <c r="A744" i="20"/>
  <c r="G743" i="20"/>
  <c r="F743" i="20"/>
  <c r="E743" i="20"/>
  <c r="D743" i="20"/>
  <c r="C743" i="20"/>
  <c r="B743" i="20"/>
  <c r="A743" i="20"/>
  <c r="G742" i="20"/>
  <c r="F742" i="20"/>
  <c r="E742" i="20"/>
  <c r="D742" i="20"/>
  <c r="C742" i="20"/>
  <c r="B742" i="20"/>
  <c r="A742" i="20"/>
  <c r="G741" i="20"/>
  <c r="F741" i="20"/>
  <c r="E741" i="20"/>
  <c r="D741" i="20"/>
  <c r="C741" i="20"/>
  <c r="B741" i="20"/>
  <c r="A741" i="20"/>
  <c r="G740" i="20"/>
  <c r="F740" i="20"/>
  <c r="E740" i="20"/>
  <c r="D740" i="20"/>
  <c r="C740" i="20"/>
  <c r="B740" i="20"/>
  <c r="A740" i="20"/>
  <c r="G739" i="20"/>
  <c r="F739" i="20"/>
  <c r="E739" i="20"/>
  <c r="D739" i="20"/>
  <c r="C739" i="20"/>
  <c r="B739" i="20"/>
  <c r="A739" i="20"/>
  <c r="G738" i="20"/>
  <c r="F738" i="20"/>
  <c r="E738" i="20"/>
  <c r="D738" i="20"/>
  <c r="C738" i="20"/>
  <c r="B738" i="20"/>
  <c r="A738" i="20"/>
  <c r="G737" i="20"/>
  <c r="F737" i="20"/>
  <c r="E737" i="20"/>
  <c r="D737" i="20"/>
  <c r="C737" i="20"/>
  <c r="B737" i="20"/>
  <c r="A737" i="20"/>
  <c r="G736" i="20"/>
  <c r="F736" i="20"/>
  <c r="E736" i="20"/>
  <c r="D736" i="20"/>
  <c r="C736" i="20"/>
  <c r="B736" i="20"/>
  <c r="A736" i="20"/>
  <c r="G735" i="20"/>
  <c r="F735" i="20"/>
  <c r="E735" i="20"/>
  <c r="D735" i="20"/>
  <c r="C735" i="20"/>
  <c r="B735" i="20"/>
  <c r="A735" i="20"/>
  <c r="G734" i="20"/>
  <c r="F734" i="20"/>
  <c r="E734" i="20"/>
  <c r="D734" i="20"/>
  <c r="C734" i="20"/>
  <c r="B734" i="20"/>
  <c r="A734" i="20"/>
  <c r="G733" i="20"/>
  <c r="F733" i="20"/>
  <c r="E733" i="20"/>
  <c r="D733" i="20"/>
  <c r="C733" i="20"/>
  <c r="B733" i="20"/>
  <c r="A733" i="20"/>
  <c r="G732" i="20"/>
  <c r="F732" i="20"/>
  <c r="E732" i="20"/>
  <c r="D732" i="20"/>
  <c r="C732" i="20"/>
  <c r="B732" i="20"/>
  <c r="A732" i="20"/>
  <c r="G731" i="20"/>
  <c r="F731" i="20"/>
  <c r="E731" i="20"/>
  <c r="D731" i="20"/>
  <c r="C731" i="20"/>
  <c r="B731" i="20"/>
  <c r="A731" i="20"/>
  <c r="G730" i="20"/>
  <c r="F730" i="20"/>
  <c r="E730" i="20"/>
  <c r="D730" i="20"/>
  <c r="C730" i="20"/>
  <c r="B730" i="20"/>
  <c r="A730" i="20"/>
  <c r="G729" i="20"/>
  <c r="F729" i="20"/>
  <c r="E729" i="20"/>
  <c r="D729" i="20"/>
  <c r="C729" i="20"/>
  <c r="B729" i="20"/>
  <c r="A729" i="20"/>
  <c r="G728" i="20"/>
  <c r="F728" i="20"/>
  <c r="E728" i="20"/>
  <c r="D728" i="20"/>
  <c r="C728" i="20"/>
  <c r="B728" i="20"/>
  <c r="A728" i="20"/>
  <c r="G727" i="20"/>
  <c r="F727" i="20"/>
  <c r="E727" i="20"/>
  <c r="D727" i="20"/>
  <c r="C727" i="20"/>
  <c r="B727" i="20"/>
  <c r="A727" i="20"/>
  <c r="G726" i="20"/>
  <c r="F726" i="20"/>
  <c r="E726" i="20"/>
  <c r="D726" i="20"/>
  <c r="C726" i="20"/>
  <c r="B726" i="20"/>
  <c r="A726" i="20"/>
  <c r="G725" i="20"/>
  <c r="F725" i="20"/>
  <c r="E725" i="20"/>
  <c r="D725" i="20"/>
  <c r="C725" i="20"/>
  <c r="B725" i="20"/>
  <c r="A725" i="20"/>
  <c r="G724" i="20"/>
  <c r="F724" i="20"/>
  <c r="E724" i="20"/>
  <c r="D724" i="20"/>
  <c r="C724" i="20"/>
  <c r="B724" i="20"/>
  <c r="A724" i="20"/>
  <c r="G723" i="20"/>
  <c r="F723" i="20"/>
  <c r="E723" i="20"/>
  <c r="D723" i="20"/>
  <c r="C723" i="20"/>
  <c r="B723" i="20"/>
  <c r="A723" i="20"/>
  <c r="G722" i="20"/>
  <c r="F722" i="20"/>
  <c r="E722" i="20"/>
  <c r="D722" i="20"/>
  <c r="C722" i="20"/>
  <c r="B722" i="20"/>
  <c r="A722" i="20"/>
  <c r="G721" i="20"/>
  <c r="F721" i="20"/>
  <c r="E721" i="20"/>
  <c r="D721" i="20"/>
  <c r="C721" i="20"/>
  <c r="B721" i="20"/>
  <c r="A721" i="20"/>
  <c r="G720" i="20"/>
  <c r="F720" i="20"/>
  <c r="E720" i="20"/>
  <c r="D720" i="20"/>
  <c r="C720" i="20"/>
  <c r="B720" i="20"/>
  <c r="A720" i="20"/>
  <c r="G719" i="20"/>
  <c r="F719" i="20"/>
  <c r="E719" i="20"/>
  <c r="D719" i="20"/>
  <c r="C719" i="20"/>
  <c r="B719" i="20"/>
  <c r="A719" i="20"/>
  <c r="G718" i="20"/>
  <c r="F718" i="20"/>
  <c r="E718" i="20"/>
  <c r="D718" i="20"/>
  <c r="C718" i="20"/>
  <c r="B718" i="20"/>
  <c r="A718" i="20"/>
  <c r="G717" i="20"/>
  <c r="F717" i="20"/>
  <c r="E717" i="20"/>
  <c r="D717" i="20"/>
  <c r="C717" i="20"/>
  <c r="B717" i="20"/>
  <c r="A717" i="20"/>
  <c r="G716" i="20"/>
  <c r="F716" i="20"/>
  <c r="E716" i="20"/>
  <c r="D716" i="20"/>
  <c r="C716" i="20"/>
  <c r="B716" i="20"/>
  <c r="A716" i="20"/>
  <c r="G715" i="20"/>
  <c r="F715" i="20"/>
  <c r="E715" i="20"/>
  <c r="D715" i="20"/>
  <c r="C715" i="20"/>
  <c r="B715" i="20"/>
  <c r="A715" i="20"/>
  <c r="G714" i="20"/>
  <c r="F714" i="20"/>
  <c r="E714" i="20"/>
  <c r="D714" i="20"/>
  <c r="C714" i="20"/>
  <c r="B714" i="20"/>
  <c r="A714" i="20"/>
  <c r="G713" i="20"/>
  <c r="F713" i="20"/>
  <c r="E713" i="20"/>
  <c r="D713" i="20"/>
  <c r="C713" i="20"/>
  <c r="B713" i="20"/>
  <c r="A713" i="20"/>
  <c r="G712" i="20"/>
  <c r="F712" i="20"/>
  <c r="E712" i="20"/>
  <c r="D712" i="20"/>
  <c r="C712" i="20"/>
  <c r="B712" i="20"/>
  <c r="A712" i="20"/>
  <c r="G711" i="20"/>
  <c r="F711" i="20"/>
  <c r="E711" i="20"/>
  <c r="D711" i="20"/>
  <c r="C711" i="20"/>
  <c r="B711" i="20"/>
  <c r="A711" i="20"/>
  <c r="G710" i="20"/>
  <c r="F710" i="20"/>
  <c r="E710" i="20"/>
  <c r="D710" i="20"/>
  <c r="C710" i="20"/>
  <c r="B710" i="20"/>
  <c r="A710" i="20"/>
  <c r="G709" i="20"/>
  <c r="F709" i="20"/>
  <c r="E709" i="20"/>
  <c r="D709" i="20"/>
  <c r="C709" i="20"/>
  <c r="B709" i="20"/>
  <c r="A709" i="20"/>
  <c r="G708" i="20"/>
  <c r="F708" i="20"/>
  <c r="E708" i="20"/>
  <c r="D708" i="20"/>
  <c r="C708" i="20"/>
  <c r="B708" i="20"/>
  <c r="A708" i="20"/>
  <c r="G707" i="20"/>
  <c r="F707" i="20"/>
  <c r="E707" i="20"/>
  <c r="D707" i="20"/>
  <c r="C707" i="20"/>
  <c r="B707" i="20"/>
  <c r="A707" i="20"/>
  <c r="G706" i="20"/>
  <c r="F706" i="20"/>
  <c r="E706" i="20"/>
  <c r="D706" i="20"/>
  <c r="C706" i="20"/>
  <c r="B706" i="20"/>
  <c r="A706" i="20"/>
  <c r="G705" i="20"/>
  <c r="F705" i="20"/>
  <c r="E705" i="20"/>
  <c r="D705" i="20"/>
  <c r="C705" i="20"/>
  <c r="B705" i="20"/>
  <c r="A705" i="20"/>
  <c r="G704" i="20"/>
  <c r="F704" i="20"/>
  <c r="E704" i="20"/>
  <c r="D704" i="20"/>
  <c r="C704" i="20"/>
  <c r="B704" i="20"/>
  <c r="A704" i="20"/>
  <c r="G703" i="20"/>
  <c r="F703" i="20"/>
  <c r="E703" i="20"/>
  <c r="D703" i="20"/>
  <c r="C703" i="20"/>
  <c r="B703" i="20"/>
  <c r="A703" i="20"/>
  <c r="G702" i="20"/>
  <c r="F702" i="20"/>
  <c r="E702" i="20"/>
  <c r="D702" i="20"/>
  <c r="C702" i="20"/>
  <c r="B702" i="20"/>
  <c r="A702" i="20"/>
  <c r="G701" i="20"/>
  <c r="F701" i="20"/>
  <c r="E701" i="20"/>
  <c r="D701" i="20"/>
  <c r="C701" i="20"/>
  <c r="B701" i="20"/>
  <c r="A701" i="20"/>
  <c r="G700" i="20"/>
  <c r="F700" i="20"/>
  <c r="E700" i="20"/>
  <c r="D700" i="20"/>
  <c r="C700" i="20"/>
  <c r="B700" i="20"/>
  <c r="A700" i="20"/>
  <c r="G699" i="20"/>
  <c r="F699" i="20"/>
  <c r="E699" i="20"/>
  <c r="D699" i="20"/>
  <c r="C699" i="20"/>
  <c r="B699" i="20"/>
  <c r="A699" i="20"/>
  <c r="G698" i="20"/>
  <c r="F698" i="20"/>
  <c r="E698" i="20"/>
  <c r="D698" i="20"/>
  <c r="C698" i="20"/>
  <c r="B698" i="20"/>
  <c r="A698" i="20"/>
  <c r="G697" i="20"/>
  <c r="F697" i="20"/>
  <c r="E697" i="20"/>
  <c r="D697" i="20"/>
  <c r="C697" i="20"/>
  <c r="B697" i="20"/>
  <c r="A697" i="20"/>
  <c r="G696" i="20"/>
  <c r="F696" i="20"/>
  <c r="E696" i="20"/>
  <c r="D696" i="20"/>
  <c r="C696" i="20"/>
  <c r="B696" i="20"/>
  <c r="A696" i="20"/>
  <c r="G695" i="20"/>
  <c r="F695" i="20"/>
  <c r="E695" i="20"/>
  <c r="D695" i="20"/>
  <c r="C695" i="20"/>
  <c r="B695" i="20"/>
  <c r="A695" i="20"/>
  <c r="G694" i="20"/>
  <c r="F694" i="20"/>
  <c r="E694" i="20"/>
  <c r="D694" i="20"/>
  <c r="C694" i="20"/>
  <c r="B694" i="20"/>
  <c r="A694" i="20"/>
  <c r="G693" i="20"/>
  <c r="F693" i="20"/>
  <c r="E693" i="20"/>
  <c r="D693" i="20"/>
  <c r="C693" i="20"/>
  <c r="B693" i="20"/>
  <c r="A693" i="20"/>
  <c r="G692" i="20"/>
  <c r="F692" i="20"/>
  <c r="E692" i="20"/>
  <c r="D692" i="20"/>
  <c r="C692" i="20"/>
  <c r="B692" i="20"/>
  <c r="A692" i="20"/>
  <c r="G691" i="20"/>
  <c r="F691" i="20"/>
  <c r="E691" i="20"/>
  <c r="D691" i="20"/>
  <c r="C691" i="20"/>
  <c r="B691" i="20"/>
  <c r="A691" i="20"/>
  <c r="G690" i="20"/>
  <c r="F690" i="20"/>
  <c r="E690" i="20"/>
  <c r="D690" i="20"/>
  <c r="C690" i="20"/>
  <c r="B690" i="20"/>
  <c r="A690" i="20"/>
  <c r="G689" i="20"/>
  <c r="F689" i="20"/>
  <c r="E689" i="20"/>
  <c r="D689" i="20"/>
  <c r="C689" i="20"/>
  <c r="B689" i="20"/>
  <c r="A689" i="20"/>
  <c r="G688" i="20"/>
  <c r="F688" i="20"/>
  <c r="E688" i="20"/>
  <c r="D688" i="20"/>
  <c r="C688" i="20"/>
  <c r="B688" i="20"/>
  <c r="A688" i="20"/>
  <c r="G687" i="20"/>
  <c r="F687" i="20"/>
  <c r="E687" i="20"/>
  <c r="D687" i="20"/>
  <c r="C687" i="20"/>
  <c r="B687" i="20"/>
  <c r="A687" i="20"/>
  <c r="G686" i="20"/>
  <c r="F686" i="20"/>
  <c r="E686" i="20"/>
  <c r="D686" i="20"/>
  <c r="C686" i="20"/>
  <c r="B686" i="20"/>
  <c r="A686" i="20"/>
  <c r="G685" i="20"/>
  <c r="F685" i="20"/>
  <c r="E685" i="20"/>
  <c r="D685" i="20"/>
  <c r="C685" i="20"/>
  <c r="B685" i="20"/>
  <c r="A685" i="20"/>
  <c r="G684" i="20"/>
  <c r="F684" i="20"/>
  <c r="E684" i="20"/>
  <c r="D684" i="20"/>
  <c r="C684" i="20"/>
  <c r="B684" i="20"/>
  <c r="A684" i="20"/>
  <c r="G683" i="20"/>
  <c r="F683" i="20"/>
  <c r="E683" i="20"/>
  <c r="D683" i="20"/>
  <c r="C683" i="20"/>
  <c r="B683" i="20"/>
  <c r="A683" i="20"/>
  <c r="G682" i="20"/>
  <c r="F682" i="20"/>
  <c r="E682" i="20"/>
  <c r="D682" i="20"/>
  <c r="C682" i="20"/>
  <c r="B682" i="20"/>
  <c r="A682" i="20"/>
  <c r="G681" i="20"/>
  <c r="F681" i="20"/>
  <c r="E681" i="20"/>
  <c r="D681" i="20"/>
  <c r="C681" i="20"/>
  <c r="B681" i="20"/>
  <c r="A681" i="20"/>
  <c r="G680" i="20"/>
  <c r="F680" i="20"/>
  <c r="E680" i="20"/>
  <c r="D680" i="20"/>
  <c r="C680" i="20"/>
  <c r="B680" i="20"/>
  <c r="A680" i="20"/>
  <c r="G679" i="20"/>
  <c r="F679" i="20"/>
  <c r="E679" i="20"/>
  <c r="D679" i="20"/>
  <c r="C679" i="20"/>
  <c r="B679" i="20"/>
  <c r="A679" i="20"/>
  <c r="G678" i="20"/>
  <c r="F678" i="20"/>
  <c r="E678" i="20"/>
  <c r="D678" i="20"/>
  <c r="C678" i="20"/>
  <c r="B678" i="20"/>
  <c r="A678" i="20"/>
  <c r="G677" i="20"/>
  <c r="F677" i="20"/>
  <c r="E677" i="20"/>
  <c r="D677" i="20"/>
  <c r="C677" i="20"/>
  <c r="B677" i="20"/>
  <c r="A677" i="20"/>
  <c r="G676" i="20"/>
  <c r="F676" i="20"/>
  <c r="E676" i="20"/>
  <c r="D676" i="20"/>
  <c r="C676" i="20"/>
  <c r="B676" i="20"/>
  <c r="A676" i="20"/>
  <c r="G675" i="20"/>
  <c r="F675" i="20"/>
  <c r="E675" i="20"/>
  <c r="D675" i="20"/>
  <c r="C675" i="20"/>
  <c r="B675" i="20"/>
  <c r="A675" i="20"/>
  <c r="G674" i="20"/>
  <c r="F674" i="20"/>
  <c r="E674" i="20"/>
  <c r="D674" i="20"/>
  <c r="C674" i="20"/>
  <c r="B674" i="20"/>
  <c r="A674" i="20"/>
  <c r="G673" i="20"/>
  <c r="F673" i="20"/>
  <c r="E673" i="20"/>
  <c r="D673" i="20"/>
  <c r="C673" i="20"/>
  <c r="B673" i="20"/>
  <c r="A673" i="20"/>
  <c r="G672" i="20"/>
  <c r="F672" i="20"/>
  <c r="E672" i="20"/>
  <c r="D672" i="20"/>
  <c r="C672" i="20"/>
  <c r="B672" i="20"/>
  <c r="A672" i="20"/>
  <c r="G671" i="20"/>
  <c r="F671" i="20"/>
  <c r="E671" i="20"/>
  <c r="D671" i="20"/>
  <c r="C671" i="20"/>
  <c r="B671" i="20"/>
  <c r="A671" i="20"/>
  <c r="G670" i="20"/>
  <c r="F670" i="20"/>
  <c r="E670" i="20"/>
  <c r="D670" i="20"/>
  <c r="C670" i="20"/>
  <c r="B670" i="20"/>
  <c r="A670" i="20"/>
  <c r="G669" i="20"/>
  <c r="F669" i="20"/>
  <c r="E669" i="20"/>
  <c r="D669" i="20"/>
  <c r="C669" i="20"/>
  <c r="B669" i="20"/>
  <c r="A669" i="20"/>
  <c r="G668" i="20"/>
  <c r="F668" i="20"/>
  <c r="E668" i="20"/>
  <c r="D668" i="20"/>
  <c r="C668" i="20"/>
  <c r="B668" i="20"/>
  <c r="A668" i="20"/>
  <c r="G667" i="20"/>
  <c r="F667" i="20"/>
  <c r="E667" i="20"/>
  <c r="D667" i="20"/>
  <c r="C667" i="20"/>
  <c r="B667" i="20"/>
  <c r="A667" i="20"/>
  <c r="G666" i="20"/>
  <c r="F666" i="20"/>
  <c r="E666" i="20"/>
  <c r="D666" i="20"/>
  <c r="C666" i="20"/>
  <c r="B666" i="20"/>
  <c r="A666" i="20"/>
  <c r="G665" i="20"/>
  <c r="F665" i="20"/>
  <c r="E665" i="20"/>
  <c r="D665" i="20"/>
  <c r="C665" i="20"/>
  <c r="B665" i="20"/>
  <c r="A665" i="20"/>
  <c r="G664" i="20"/>
  <c r="F664" i="20"/>
  <c r="E664" i="20"/>
  <c r="D664" i="20"/>
  <c r="C664" i="20"/>
  <c r="B664" i="20"/>
  <c r="A664" i="20"/>
  <c r="G663" i="20"/>
  <c r="F663" i="20"/>
  <c r="E663" i="20"/>
  <c r="D663" i="20"/>
  <c r="C663" i="20"/>
  <c r="B663" i="20"/>
  <c r="A663" i="20"/>
  <c r="G662" i="20"/>
  <c r="F662" i="20"/>
  <c r="E662" i="20"/>
  <c r="D662" i="20"/>
  <c r="C662" i="20"/>
  <c r="B662" i="20"/>
  <c r="A662" i="20"/>
  <c r="G661" i="20"/>
  <c r="F661" i="20"/>
  <c r="E661" i="20"/>
  <c r="D661" i="20"/>
  <c r="C661" i="20"/>
  <c r="B661" i="20"/>
  <c r="A661" i="20"/>
  <c r="G660" i="20"/>
  <c r="F660" i="20"/>
  <c r="E660" i="20"/>
  <c r="D660" i="20"/>
  <c r="C660" i="20"/>
  <c r="B660" i="20"/>
  <c r="A660" i="20"/>
  <c r="G659" i="20"/>
  <c r="F659" i="20"/>
  <c r="E659" i="20"/>
  <c r="D659" i="20"/>
  <c r="C659" i="20"/>
  <c r="B659" i="20"/>
  <c r="A659" i="20"/>
  <c r="G658" i="20"/>
  <c r="F658" i="20"/>
  <c r="E658" i="20"/>
  <c r="D658" i="20"/>
  <c r="C658" i="20"/>
  <c r="B658" i="20"/>
  <c r="A658" i="20"/>
  <c r="G657" i="20"/>
  <c r="F657" i="20"/>
  <c r="E657" i="20"/>
  <c r="D657" i="20"/>
  <c r="C657" i="20"/>
  <c r="B657" i="20"/>
  <c r="A657" i="20"/>
  <c r="G656" i="20"/>
  <c r="F656" i="20"/>
  <c r="E656" i="20"/>
  <c r="D656" i="20"/>
  <c r="C656" i="20"/>
  <c r="B656" i="20"/>
  <c r="A656" i="20"/>
  <c r="G655" i="20"/>
  <c r="F655" i="20"/>
  <c r="E655" i="20"/>
  <c r="D655" i="20"/>
  <c r="C655" i="20"/>
  <c r="B655" i="20"/>
  <c r="A655" i="20"/>
  <c r="G654" i="20"/>
  <c r="F654" i="20"/>
  <c r="E654" i="20"/>
  <c r="D654" i="20"/>
  <c r="C654" i="20"/>
  <c r="B654" i="20"/>
  <c r="A654" i="20"/>
  <c r="G653" i="20"/>
  <c r="F653" i="20"/>
  <c r="E653" i="20"/>
  <c r="D653" i="20"/>
  <c r="C653" i="20"/>
  <c r="B653" i="20"/>
  <c r="A653" i="20"/>
  <c r="G652" i="20"/>
  <c r="F652" i="20"/>
  <c r="E652" i="20"/>
  <c r="D652" i="20"/>
  <c r="C652" i="20"/>
  <c r="B652" i="20"/>
  <c r="A652" i="20"/>
  <c r="G651" i="20"/>
  <c r="F651" i="20"/>
  <c r="E651" i="20"/>
  <c r="D651" i="20"/>
  <c r="C651" i="20"/>
  <c r="B651" i="20"/>
  <c r="A651" i="20"/>
  <c r="G650" i="20"/>
  <c r="F650" i="20"/>
  <c r="E650" i="20"/>
  <c r="D650" i="20"/>
  <c r="C650" i="20"/>
  <c r="B650" i="20"/>
  <c r="A650" i="20"/>
  <c r="G649" i="20"/>
  <c r="F649" i="20"/>
  <c r="E649" i="20"/>
  <c r="D649" i="20"/>
  <c r="C649" i="20"/>
  <c r="B649" i="20"/>
  <c r="A649" i="20"/>
  <c r="G648" i="20"/>
  <c r="F648" i="20"/>
  <c r="E648" i="20"/>
  <c r="D648" i="20"/>
  <c r="C648" i="20"/>
  <c r="B648" i="20"/>
  <c r="A648" i="20"/>
  <c r="G647" i="20"/>
  <c r="F647" i="20"/>
  <c r="E647" i="20"/>
  <c r="D647" i="20"/>
  <c r="C647" i="20"/>
  <c r="B647" i="20"/>
  <c r="A647" i="20"/>
  <c r="G646" i="20"/>
  <c r="F646" i="20"/>
  <c r="E646" i="20"/>
  <c r="D646" i="20"/>
  <c r="C646" i="20"/>
  <c r="B646" i="20"/>
  <c r="A646" i="20"/>
  <c r="G645" i="20"/>
  <c r="F645" i="20"/>
  <c r="E645" i="20"/>
  <c r="D645" i="20"/>
  <c r="C645" i="20"/>
  <c r="B645" i="20"/>
  <c r="A645" i="20"/>
  <c r="G644" i="20"/>
  <c r="F644" i="20"/>
  <c r="E644" i="20"/>
  <c r="D644" i="20"/>
  <c r="C644" i="20"/>
  <c r="B644" i="20"/>
  <c r="A644" i="20"/>
  <c r="G643" i="20"/>
  <c r="F643" i="20"/>
  <c r="E643" i="20"/>
  <c r="D643" i="20"/>
  <c r="C643" i="20"/>
  <c r="B643" i="20"/>
  <c r="A643" i="20"/>
  <c r="G642" i="20"/>
  <c r="F642" i="20"/>
  <c r="E642" i="20"/>
  <c r="D642" i="20"/>
  <c r="C642" i="20"/>
  <c r="B642" i="20"/>
  <c r="A642" i="20"/>
  <c r="G641" i="20"/>
  <c r="F641" i="20"/>
  <c r="E641" i="20"/>
  <c r="D641" i="20"/>
  <c r="C641" i="20"/>
  <c r="B641" i="20"/>
  <c r="A641" i="20"/>
  <c r="G640" i="20"/>
  <c r="F640" i="20"/>
  <c r="E640" i="20"/>
  <c r="D640" i="20"/>
  <c r="C640" i="20"/>
  <c r="B640" i="20"/>
  <c r="A640" i="20"/>
  <c r="G639" i="20"/>
  <c r="F639" i="20"/>
  <c r="E639" i="20"/>
  <c r="D639" i="20"/>
  <c r="C639" i="20"/>
  <c r="B639" i="20"/>
  <c r="A639" i="20"/>
  <c r="G638" i="20"/>
  <c r="F638" i="20"/>
  <c r="E638" i="20"/>
  <c r="D638" i="20"/>
  <c r="C638" i="20"/>
  <c r="B638" i="20"/>
  <c r="A638" i="20"/>
  <c r="G637" i="20"/>
  <c r="F637" i="20"/>
  <c r="E637" i="20"/>
  <c r="D637" i="20"/>
  <c r="C637" i="20"/>
  <c r="B637" i="20"/>
  <c r="A637" i="20"/>
  <c r="G636" i="20"/>
  <c r="F636" i="20"/>
  <c r="E636" i="20"/>
  <c r="D636" i="20"/>
  <c r="C636" i="20"/>
  <c r="B636" i="20"/>
  <c r="A636" i="20"/>
  <c r="G635" i="20"/>
  <c r="F635" i="20"/>
  <c r="E635" i="20"/>
  <c r="D635" i="20"/>
  <c r="C635" i="20"/>
  <c r="B635" i="20"/>
  <c r="A635" i="20"/>
  <c r="G634" i="20"/>
  <c r="F634" i="20"/>
  <c r="E634" i="20"/>
  <c r="D634" i="20"/>
  <c r="C634" i="20"/>
  <c r="B634" i="20"/>
  <c r="A634" i="20"/>
  <c r="G633" i="20"/>
  <c r="F633" i="20"/>
  <c r="E633" i="20"/>
  <c r="D633" i="20"/>
  <c r="C633" i="20"/>
  <c r="B633" i="20"/>
  <c r="A633" i="20"/>
  <c r="G632" i="20"/>
  <c r="F632" i="20"/>
  <c r="E632" i="20"/>
  <c r="D632" i="20"/>
  <c r="C632" i="20"/>
  <c r="B632" i="20"/>
  <c r="A632" i="20"/>
  <c r="G631" i="20"/>
  <c r="F631" i="20"/>
  <c r="E631" i="20"/>
  <c r="D631" i="20"/>
  <c r="C631" i="20"/>
  <c r="B631" i="20"/>
  <c r="A631" i="20"/>
  <c r="G630" i="20"/>
  <c r="F630" i="20"/>
  <c r="E630" i="20"/>
  <c r="D630" i="20"/>
  <c r="C630" i="20"/>
  <c r="B630" i="20"/>
  <c r="A630" i="20"/>
  <c r="G629" i="20"/>
  <c r="F629" i="20"/>
  <c r="E629" i="20"/>
  <c r="D629" i="20"/>
  <c r="C629" i="20"/>
  <c r="B629" i="20"/>
  <c r="A629" i="20"/>
  <c r="G628" i="20"/>
  <c r="F628" i="20"/>
  <c r="E628" i="20"/>
  <c r="D628" i="20"/>
  <c r="C628" i="20"/>
  <c r="B628" i="20"/>
  <c r="A628" i="20"/>
  <c r="G627" i="20"/>
  <c r="F627" i="20"/>
  <c r="E627" i="20"/>
  <c r="D627" i="20"/>
  <c r="C627" i="20"/>
  <c r="B627" i="20"/>
  <c r="A627" i="20"/>
  <c r="G626" i="20"/>
  <c r="F626" i="20"/>
  <c r="E626" i="20"/>
  <c r="D626" i="20"/>
  <c r="C626" i="20"/>
  <c r="B626" i="20"/>
  <c r="A626" i="20"/>
  <c r="G625" i="20"/>
  <c r="F625" i="20"/>
  <c r="E625" i="20"/>
  <c r="D625" i="20"/>
  <c r="C625" i="20"/>
  <c r="B625" i="20"/>
  <c r="A625" i="20"/>
  <c r="G624" i="20"/>
  <c r="F624" i="20"/>
  <c r="E624" i="20"/>
  <c r="D624" i="20"/>
  <c r="C624" i="20"/>
  <c r="B624" i="20"/>
  <c r="A624" i="20"/>
  <c r="G623" i="20"/>
  <c r="F623" i="20"/>
  <c r="E623" i="20"/>
  <c r="D623" i="20"/>
  <c r="C623" i="20"/>
  <c r="B623" i="20"/>
  <c r="A623" i="20"/>
  <c r="G622" i="20"/>
  <c r="F622" i="20"/>
  <c r="E622" i="20"/>
  <c r="D622" i="20"/>
  <c r="C622" i="20"/>
  <c r="B622" i="20"/>
  <c r="A622" i="20"/>
  <c r="G621" i="20"/>
  <c r="F621" i="20"/>
  <c r="E621" i="20"/>
  <c r="D621" i="20"/>
  <c r="C621" i="20"/>
  <c r="B621" i="20"/>
  <c r="A621" i="20"/>
  <c r="G620" i="20"/>
  <c r="F620" i="20"/>
  <c r="E620" i="20"/>
  <c r="D620" i="20"/>
  <c r="C620" i="20"/>
  <c r="B620" i="20"/>
  <c r="A620" i="20"/>
  <c r="G619" i="20"/>
  <c r="F619" i="20"/>
  <c r="E619" i="20"/>
  <c r="D619" i="20"/>
  <c r="C619" i="20"/>
  <c r="B619" i="20"/>
  <c r="A619" i="20"/>
  <c r="G618" i="20"/>
  <c r="F618" i="20"/>
  <c r="E618" i="20"/>
  <c r="D618" i="20"/>
  <c r="C618" i="20"/>
  <c r="B618" i="20"/>
  <c r="A618" i="20"/>
  <c r="G617" i="20"/>
  <c r="F617" i="20"/>
  <c r="E617" i="20"/>
  <c r="D617" i="20"/>
  <c r="C617" i="20"/>
  <c r="B617" i="20"/>
  <c r="A617" i="20"/>
  <c r="G616" i="20"/>
  <c r="F616" i="20"/>
  <c r="E616" i="20"/>
  <c r="D616" i="20"/>
  <c r="C616" i="20"/>
  <c r="B616" i="20"/>
  <c r="A616" i="20"/>
  <c r="G615" i="20"/>
  <c r="F615" i="20"/>
  <c r="E615" i="20"/>
  <c r="D615" i="20"/>
  <c r="C615" i="20"/>
  <c r="B615" i="20"/>
  <c r="A615" i="20"/>
  <c r="G614" i="20"/>
  <c r="F614" i="20"/>
  <c r="E614" i="20"/>
  <c r="D614" i="20"/>
  <c r="C614" i="20"/>
  <c r="B614" i="20"/>
  <c r="A614" i="20"/>
  <c r="G613" i="20"/>
  <c r="F613" i="20"/>
  <c r="E613" i="20"/>
  <c r="D613" i="20"/>
  <c r="C613" i="20"/>
  <c r="B613" i="20"/>
  <c r="A613" i="20"/>
  <c r="G612" i="20"/>
  <c r="F612" i="20"/>
  <c r="E612" i="20"/>
  <c r="D612" i="20"/>
  <c r="C612" i="20"/>
  <c r="B612" i="20"/>
  <c r="A612" i="20"/>
  <c r="G611" i="20"/>
  <c r="F611" i="20"/>
  <c r="E611" i="20"/>
  <c r="D611" i="20"/>
  <c r="C611" i="20"/>
  <c r="B611" i="20"/>
  <c r="A611" i="20"/>
  <c r="G610" i="20"/>
  <c r="F610" i="20"/>
  <c r="E610" i="20"/>
  <c r="D610" i="20"/>
  <c r="C610" i="20"/>
  <c r="B610" i="20"/>
  <c r="A610" i="20"/>
  <c r="G609" i="20"/>
  <c r="F609" i="20"/>
  <c r="E609" i="20"/>
  <c r="D609" i="20"/>
  <c r="C609" i="20"/>
  <c r="B609" i="20"/>
  <c r="A609" i="20"/>
  <c r="G608" i="20"/>
  <c r="F608" i="20"/>
  <c r="E608" i="20"/>
  <c r="D608" i="20"/>
  <c r="C608" i="20"/>
  <c r="B608" i="20"/>
  <c r="A608" i="20"/>
  <c r="G607" i="20"/>
  <c r="F607" i="20"/>
  <c r="E607" i="20"/>
  <c r="D607" i="20"/>
  <c r="C607" i="20"/>
  <c r="B607" i="20"/>
  <c r="A607" i="20"/>
  <c r="G606" i="20"/>
  <c r="F606" i="20"/>
  <c r="E606" i="20"/>
  <c r="D606" i="20"/>
  <c r="C606" i="20"/>
  <c r="B606" i="20"/>
  <c r="A606" i="20"/>
  <c r="G605" i="20"/>
  <c r="F605" i="20"/>
  <c r="E605" i="20"/>
  <c r="D605" i="20"/>
  <c r="C605" i="20"/>
  <c r="B605" i="20"/>
  <c r="A605" i="20"/>
  <c r="G604" i="20"/>
  <c r="F604" i="20"/>
  <c r="E604" i="20"/>
  <c r="D604" i="20"/>
  <c r="C604" i="20"/>
  <c r="B604" i="20"/>
  <c r="A604" i="20"/>
  <c r="G603" i="20"/>
  <c r="F603" i="20"/>
  <c r="E603" i="20"/>
  <c r="D603" i="20"/>
  <c r="C603" i="20"/>
  <c r="B603" i="20"/>
  <c r="A603" i="20"/>
  <c r="G602" i="20"/>
  <c r="F602" i="20"/>
  <c r="E602" i="20"/>
  <c r="D602" i="20"/>
  <c r="C602" i="20"/>
  <c r="B602" i="20"/>
  <c r="A602" i="20"/>
  <c r="G601" i="20"/>
  <c r="F601" i="20"/>
  <c r="E601" i="20"/>
  <c r="D601" i="20"/>
  <c r="C601" i="20"/>
  <c r="B601" i="20"/>
  <c r="A601" i="20"/>
  <c r="G600" i="20"/>
  <c r="F600" i="20"/>
  <c r="E600" i="20"/>
  <c r="D600" i="20"/>
  <c r="C600" i="20"/>
  <c r="B600" i="20"/>
  <c r="A600" i="20"/>
  <c r="G599" i="20"/>
  <c r="F599" i="20"/>
  <c r="E599" i="20"/>
  <c r="D599" i="20"/>
  <c r="C599" i="20"/>
  <c r="B599" i="20"/>
  <c r="A599" i="20"/>
  <c r="G598" i="20"/>
  <c r="F598" i="20"/>
  <c r="E598" i="20"/>
  <c r="D598" i="20"/>
  <c r="C598" i="20"/>
  <c r="B598" i="20"/>
  <c r="A598" i="20"/>
  <c r="G597" i="20"/>
  <c r="F597" i="20"/>
  <c r="E597" i="20"/>
  <c r="D597" i="20"/>
  <c r="C597" i="20"/>
  <c r="B597" i="20"/>
  <c r="A597" i="20"/>
  <c r="G596" i="20"/>
  <c r="F596" i="20"/>
  <c r="E596" i="20"/>
  <c r="D596" i="20"/>
  <c r="C596" i="20"/>
  <c r="B596" i="20"/>
  <c r="A596" i="20"/>
  <c r="G595" i="20"/>
  <c r="F595" i="20"/>
  <c r="E595" i="20"/>
  <c r="D595" i="20"/>
  <c r="C595" i="20"/>
  <c r="B595" i="20"/>
  <c r="A595" i="20"/>
  <c r="G594" i="20"/>
  <c r="F594" i="20"/>
  <c r="E594" i="20"/>
  <c r="D594" i="20"/>
  <c r="C594" i="20"/>
  <c r="B594" i="20"/>
  <c r="A594" i="20"/>
  <c r="G593" i="20"/>
  <c r="F593" i="20"/>
  <c r="E593" i="20"/>
  <c r="D593" i="20"/>
  <c r="C593" i="20"/>
  <c r="B593" i="20"/>
  <c r="A593" i="20"/>
  <c r="G592" i="20"/>
  <c r="F592" i="20"/>
  <c r="E592" i="20"/>
  <c r="D592" i="20"/>
  <c r="C592" i="20"/>
  <c r="B592" i="20"/>
  <c r="A592" i="20"/>
  <c r="G591" i="20"/>
  <c r="F591" i="20"/>
  <c r="E591" i="20"/>
  <c r="D591" i="20"/>
  <c r="C591" i="20"/>
  <c r="B591" i="20"/>
  <c r="A591" i="20"/>
  <c r="G590" i="20"/>
  <c r="F590" i="20"/>
  <c r="E590" i="20"/>
  <c r="D590" i="20"/>
  <c r="C590" i="20"/>
  <c r="B590" i="20"/>
  <c r="A590" i="20"/>
  <c r="G589" i="20"/>
  <c r="F589" i="20"/>
  <c r="E589" i="20"/>
  <c r="D589" i="20"/>
  <c r="C589" i="20"/>
  <c r="B589" i="20"/>
  <c r="A589" i="20"/>
  <c r="G588" i="20"/>
  <c r="F588" i="20"/>
  <c r="E588" i="20"/>
  <c r="D588" i="20"/>
  <c r="C588" i="20"/>
  <c r="B588" i="20"/>
  <c r="A588" i="20"/>
  <c r="G587" i="20"/>
  <c r="F587" i="20"/>
  <c r="E587" i="20"/>
  <c r="D587" i="20"/>
  <c r="C587" i="20"/>
  <c r="B587" i="20"/>
  <c r="A587" i="20"/>
  <c r="G586" i="20"/>
  <c r="F586" i="20"/>
  <c r="E586" i="20"/>
  <c r="D586" i="20"/>
  <c r="C586" i="20"/>
  <c r="B586" i="20"/>
  <c r="A586" i="20"/>
  <c r="G585" i="20"/>
  <c r="F585" i="20"/>
  <c r="E585" i="20"/>
  <c r="D585" i="20"/>
  <c r="C585" i="20"/>
  <c r="B585" i="20"/>
  <c r="A585" i="20"/>
  <c r="G584" i="20"/>
  <c r="F584" i="20"/>
  <c r="E584" i="20"/>
  <c r="D584" i="20"/>
  <c r="C584" i="20"/>
  <c r="B584" i="20"/>
  <c r="A584" i="20"/>
  <c r="G583" i="20"/>
  <c r="F583" i="20"/>
  <c r="E583" i="20"/>
  <c r="D583" i="20"/>
  <c r="C583" i="20"/>
  <c r="B583" i="20"/>
  <c r="A583" i="20"/>
  <c r="G582" i="20"/>
  <c r="F582" i="20"/>
  <c r="E582" i="20"/>
  <c r="D582" i="20"/>
  <c r="C582" i="20"/>
  <c r="B582" i="20"/>
  <c r="A582" i="20"/>
  <c r="G581" i="20"/>
  <c r="F581" i="20"/>
  <c r="E581" i="20"/>
  <c r="D581" i="20"/>
  <c r="C581" i="20"/>
  <c r="B581" i="20"/>
  <c r="A581" i="20"/>
  <c r="G580" i="20"/>
  <c r="F580" i="20"/>
  <c r="E580" i="20"/>
  <c r="D580" i="20"/>
  <c r="C580" i="20"/>
  <c r="B580" i="20"/>
  <c r="A580" i="20"/>
  <c r="G579" i="20"/>
  <c r="F579" i="20"/>
  <c r="E579" i="20"/>
  <c r="D579" i="20"/>
  <c r="C579" i="20"/>
  <c r="B579" i="20"/>
  <c r="A579" i="20"/>
  <c r="G578" i="20"/>
  <c r="F578" i="20"/>
  <c r="E578" i="20"/>
  <c r="D578" i="20"/>
  <c r="C578" i="20"/>
  <c r="B578" i="20"/>
  <c r="A578" i="20"/>
  <c r="G577" i="20"/>
  <c r="F577" i="20"/>
  <c r="E577" i="20"/>
  <c r="D577" i="20"/>
  <c r="C577" i="20"/>
  <c r="B577" i="20"/>
  <c r="A577" i="20"/>
  <c r="G576" i="20"/>
  <c r="F576" i="20"/>
  <c r="E576" i="20"/>
  <c r="D576" i="20"/>
  <c r="C576" i="20"/>
  <c r="B576" i="20"/>
  <c r="A576" i="20"/>
  <c r="G575" i="20"/>
  <c r="F575" i="20"/>
  <c r="E575" i="20"/>
  <c r="D575" i="20"/>
  <c r="C575" i="20"/>
  <c r="B575" i="20"/>
  <c r="A575" i="20"/>
  <c r="G574" i="20"/>
  <c r="F574" i="20"/>
  <c r="E574" i="20"/>
  <c r="D574" i="20"/>
  <c r="C574" i="20"/>
  <c r="B574" i="20"/>
  <c r="A574" i="20"/>
  <c r="G573" i="20"/>
  <c r="F573" i="20"/>
  <c r="E573" i="20"/>
  <c r="D573" i="20"/>
  <c r="C573" i="20"/>
  <c r="B573" i="20"/>
  <c r="A573" i="20"/>
  <c r="G572" i="20"/>
  <c r="F572" i="20"/>
  <c r="E572" i="20"/>
  <c r="D572" i="20"/>
  <c r="C572" i="20"/>
  <c r="B572" i="20"/>
  <c r="A572" i="20"/>
  <c r="G571" i="20"/>
  <c r="F571" i="20"/>
  <c r="E571" i="20"/>
  <c r="D571" i="20"/>
  <c r="C571" i="20"/>
  <c r="B571" i="20"/>
  <c r="A571" i="20"/>
  <c r="G570" i="20"/>
  <c r="F570" i="20"/>
  <c r="E570" i="20"/>
  <c r="D570" i="20"/>
  <c r="C570" i="20"/>
  <c r="B570" i="20"/>
  <c r="A570" i="20"/>
  <c r="G569" i="20"/>
  <c r="F569" i="20"/>
  <c r="E569" i="20"/>
  <c r="D569" i="20"/>
  <c r="C569" i="20"/>
  <c r="B569" i="20"/>
  <c r="A569" i="20"/>
  <c r="G568" i="20"/>
  <c r="F568" i="20"/>
  <c r="E568" i="20"/>
  <c r="D568" i="20"/>
  <c r="C568" i="20"/>
  <c r="B568" i="20"/>
  <c r="A568" i="20"/>
  <c r="G567" i="20"/>
  <c r="F567" i="20"/>
  <c r="E567" i="20"/>
  <c r="D567" i="20"/>
  <c r="C567" i="20"/>
  <c r="B567" i="20"/>
  <c r="A567" i="20"/>
  <c r="G566" i="20"/>
  <c r="F566" i="20"/>
  <c r="E566" i="20"/>
  <c r="D566" i="20"/>
  <c r="C566" i="20"/>
  <c r="B566" i="20"/>
  <c r="A566" i="20"/>
  <c r="G565" i="20"/>
  <c r="F565" i="20"/>
  <c r="E565" i="20"/>
  <c r="D565" i="20"/>
  <c r="C565" i="20"/>
  <c r="B565" i="20"/>
  <c r="A565" i="20"/>
  <c r="G564" i="20"/>
  <c r="F564" i="20"/>
  <c r="E564" i="20"/>
  <c r="D564" i="20"/>
  <c r="C564" i="20"/>
  <c r="B564" i="20"/>
  <c r="A564" i="20"/>
  <c r="G563" i="20"/>
  <c r="F563" i="20"/>
  <c r="E563" i="20"/>
  <c r="D563" i="20"/>
  <c r="C563" i="20"/>
  <c r="B563" i="20"/>
  <c r="A563" i="20"/>
  <c r="G562" i="20"/>
  <c r="F562" i="20"/>
  <c r="E562" i="20"/>
  <c r="D562" i="20"/>
  <c r="C562" i="20"/>
  <c r="B562" i="20"/>
  <c r="A562" i="20"/>
  <c r="G561" i="20"/>
  <c r="F561" i="20"/>
  <c r="E561" i="20"/>
  <c r="D561" i="20"/>
  <c r="C561" i="20"/>
  <c r="B561" i="20"/>
  <c r="A561" i="20"/>
  <c r="G560" i="20"/>
  <c r="F560" i="20"/>
  <c r="E560" i="20"/>
  <c r="D560" i="20"/>
  <c r="C560" i="20"/>
  <c r="B560" i="20"/>
  <c r="A560" i="20"/>
  <c r="G559" i="20"/>
  <c r="F559" i="20"/>
  <c r="E559" i="20"/>
  <c r="D559" i="20"/>
  <c r="C559" i="20"/>
  <c r="B559" i="20"/>
  <c r="A559" i="20"/>
  <c r="G558" i="20"/>
  <c r="F558" i="20"/>
  <c r="E558" i="20"/>
  <c r="D558" i="20"/>
  <c r="C558" i="20"/>
  <c r="B558" i="20"/>
  <c r="A558" i="20"/>
  <c r="G557" i="20"/>
  <c r="F557" i="20"/>
  <c r="E557" i="20"/>
  <c r="D557" i="20"/>
  <c r="C557" i="20"/>
  <c r="B557" i="20"/>
  <c r="A557" i="20"/>
  <c r="G556" i="20"/>
  <c r="F556" i="20"/>
  <c r="E556" i="20"/>
  <c r="D556" i="20"/>
  <c r="C556" i="20"/>
  <c r="B556" i="20"/>
  <c r="A556" i="20"/>
  <c r="G555" i="20"/>
  <c r="F555" i="20"/>
  <c r="E555" i="20"/>
  <c r="D555" i="20"/>
  <c r="C555" i="20"/>
  <c r="B555" i="20"/>
  <c r="A555" i="20"/>
  <c r="G554" i="20"/>
  <c r="F554" i="20"/>
  <c r="E554" i="20"/>
  <c r="D554" i="20"/>
  <c r="C554" i="20"/>
  <c r="B554" i="20"/>
  <c r="A554" i="20"/>
  <c r="G553" i="20"/>
  <c r="F553" i="20"/>
  <c r="E553" i="20"/>
  <c r="D553" i="20"/>
  <c r="C553" i="20"/>
  <c r="B553" i="20"/>
  <c r="A553" i="20"/>
  <c r="G552" i="20"/>
  <c r="F552" i="20"/>
  <c r="E552" i="20"/>
  <c r="D552" i="20"/>
  <c r="C552" i="20"/>
  <c r="B552" i="20"/>
  <c r="A552" i="20"/>
  <c r="G551" i="20"/>
  <c r="F551" i="20"/>
  <c r="E551" i="20"/>
  <c r="D551" i="20"/>
  <c r="C551" i="20"/>
  <c r="B551" i="20"/>
  <c r="A551" i="20"/>
  <c r="G550" i="20"/>
  <c r="F550" i="20"/>
  <c r="E550" i="20"/>
  <c r="D550" i="20"/>
  <c r="C550" i="20"/>
  <c r="B550" i="20"/>
  <c r="A550" i="20"/>
  <c r="G549" i="20"/>
  <c r="F549" i="20"/>
  <c r="E549" i="20"/>
  <c r="D549" i="20"/>
  <c r="C549" i="20"/>
  <c r="B549" i="20"/>
  <c r="A549" i="20"/>
  <c r="G548" i="20"/>
  <c r="F548" i="20"/>
  <c r="E548" i="20"/>
  <c r="D548" i="20"/>
  <c r="C548" i="20"/>
  <c r="B548" i="20"/>
  <c r="A548" i="20"/>
  <c r="G547" i="20"/>
  <c r="F547" i="20"/>
  <c r="E547" i="20"/>
  <c r="D547" i="20"/>
  <c r="C547" i="20"/>
  <c r="B547" i="20"/>
  <c r="A547" i="20"/>
  <c r="G546" i="20"/>
  <c r="F546" i="20"/>
  <c r="E546" i="20"/>
  <c r="D546" i="20"/>
  <c r="C546" i="20"/>
  <c r="B546" i="20"/>
  <c r="A546" i="20"/>
  <c r="G545" i="20"/>
  <c r="F545" i="20"/>
  <c r="E545" i="20"/>
  <c r="D545" i="20"/>
  <c r="C545" i="20"/>
  <c r="B545" i="20"/>
  <c r="A545" i="20"/>
  <c r="G544" i="20"/>
  <c r="F544" i="20"/>
  <c r="E544" i="20"/>
  <c r="D544" i="20"/>
  <c r="C544" i="20"/>
  <c r="B544" i="20"/>
  <c r="A544" i="20"/>
  <c r="G543" i="20"/>
  <c r="F543" i="20"/>
  <c r="E543" i="20"/>
  <c r="D543" i="20"/>
  <c r="C543" i="20"/>
  <c r="B543" i="20"/>
  <c r="A543" i="20"/>
  <c r="G542" i="20"/>
  <c r="F542" i="20"/>
  <c r="E542" i="20"/>
  <c r="D542" i="20"/>
  <c r="C542" i="20"/>
  <c r="B542" i="20"/>
  <c r="A542" i="20"/>
  <c r="G541" i="20"/>
  <c r="F541" i="20"/>
  <c r="E541" i="20"/>
  <c r="D541" i="20"/>
  <c r="C541" i="20"/>
  <c r="B541" i="20"/>
  <c r="A541" i="20"/>
  <c r="G540" i="20"/>
  <c r="F540" i="20"/>
  <c r="E540" i="20"/>
  <c r="D540" i="20"/>
  <c r="C540" i="20"/>
  <c r="B540" i="20"/>
  <c r="A540" i="20"/>
  <c r="G539" i="20"/>
  <c r="F539" i="20"/>
  <c r="E539" i="20"/>
  <c r="D539" i="20"/>
  <c r="C539" i="20"/>
  <c r="B539" i="20"/>
  <c r="A539" i="20"/>
  <c r="G538" i="20"/>
  <c r="F538" i="20"/>
  <c r="E538" i="20"/>
  <c r="D538" i="20"/>
  <c r="C538" i="20"/>
  <c r="B538" i="20"/>
  <c r="A538" i="20"/>
  <c r="G537" i="20"/>
  <c r="F537" i="20"/>
  <c r="E537" i="20"/>
  <c r="D537" i="20"/>
  <c r="C537" i="20"/>
  <c r="B537" i="20"/>
  <c r="A537" i="20"/>
  <c r="G536" i="20"/>
  <c r="F536" i="20"/>
  <c r="E536" i="20"/>
  <c r="D536" i="20"/>
  <c r="C536" i="20"/>
  <c r="B536" i="20"/>
  <c r="A536" i="20"/>
  <c r="G535" i="20"/>
  <c r="F535" i="20"/>
  <c r="E535" i="20"/>
  <c r="D535" i="20"/>
  <c r="C535" i="20"/>
  <c r="B535" i="20"/>
  <c r="A535" i="20"/>
  <c r="G534" i="20"/>
  <c r="F534" i="20"/>
  <c r="E534" i="20"/>
  <c r="D534" i="20"/>
  <c r="C534" i="20"/>
  <c r="B534" i="20"/>
  <c r="A534" i="20"/>
  <c r="G533" i="20"/>
  <c r="F533" i="20"/>
  <c r="E533" i="20"/>
  <c r="D533" i="20"/>
  <c r="C533" i="20"/>
  <c r="B533" i="20"/>
  <c r="A533" i="20"/>
  <c r="G532" i="20"/>
  <c r="F532" i="20"/>
  <c r="E532" i="20"/>
  <c r="D532" i="20"/>
  <c r="C532" i="20"/>
  <c r="B532" i="20"/>
  <c r="A532" i="20"/>
  <c r="G531" i="20"/>
  <c r="F531" i="20"/>
  <c r="E531" i="20"/>
  <c r="D531" i="20"/>
  <c r="C531" i="20"/>
  <c r="B531" i="20"/>
  <c r="A531" i="20"/>
  <c r="G530" i="20"/>
  <c r="F530" i="20"/>
  <c r="E530" i="20"/>
  <c r="D530" i="20"/>
  <c r="C530" i="20"/>
  <c r="B530" i="20"/>
  <c r="A530" i="20"/>
  <c r="G529" i="20"/>
  <c r="F529" i="20"/>
  <c r="E529" i="20"/>
  <c r="D529" i="20"/>
  <c r="C529" i="20"/>
  <c r="B529" i="20"/>
  <c r="A529" i="20"/>
  <c r="G528" i="20"/>
  <c r="F528" i="20"/>
  <c r="E528" i="20"/>
  <c r="D528" i="20"/>
  <c r="C528" i="20"/>
  <c r="B528" i="20"/>
  <c r="A528" i="20"/>
  <c r="G527" i="20"/>
  <c r="F527" i="20"/>
  <c r="E527" i="20"/>
  <c r="D527" i="20"/>
  <c r="C527" i="20"/>
  <c r="B527" i="20"/>
  <c r="A527" i="20"/>
  <c r="G526" i="20"/>
  <c r="F526" i="20"/>
  <c r="E526" i="20"/>
  <c r="D526" i="20"/>
  <c r="C526" i="20"/>
  <c r="B526" i="20"/>
  <c r="A526" i="20"/>
  <c r="G525" i="20"/>
  <c r="F525" i="20"/>
  <c r="E525" i="20"/>
  <c r="D525" i="20"/>
  <c r="C525" i="20"/>
  <c r="B525" i="20"/>
  <c r="A525" i="20"/>
  <c r="G524" i="20"/>
  <c r="F524" i="20"/>
  <c r="E524" i="20"/>
  <c r="D524" i="20"/>
  <c r="C524" i="20"/>
  <c r="B524" i="20"/>
  <c r="A524" i="20"/>
  <c r="G523" i="20"/>
  <c r="F523" i="20"/>
  <c r="E523" i="20"/>
  <c r="D523" i="20"/>
  <c r="C523" i="20"/>
  <c r="B523" i="20"/>
  <c r="A523" i="20"/>
  <c r="G522" i="20"/>
  <c r="F522" i="20"/>
  <c r="E522" i="20"/>
  <c r="D522" i="20"/>
  <c r="C522" i="20"/>
  <c r="B522" i="20"/>
  <c r="A522" i="20"/>
  <c r="G521" i="20"/>
  <c r="F521" i="20"/>
  <c r="E521" i="20"/>
  <c r="D521" i="20"/>
  <c r="C521" i="20"/>
  <c r="B521" i="20"/>
  <c r="A521" i="20"/>
  <c r="G520" i="20"/>
  <c r="F520" i="20"/>
  <c r="E520" i="20"/>
  <c r="D520" i="20"/>
  <c r="C520" i="20"/>
  <c r="B520" i="20"/>
  <c r="A520" i="20"/>
  <c r="G519" i="20"/>
  <c r="F519" i="20"/>
  <c r="E519" i="20"/>
  <c r="D519" i="20"/>
  <c r="C519" i="20"/>
  <c r="B519" i="20"/>
  <c r="A519" i="20"/>
  <c r="G518" i="20"/>
  <c r="F518" i="20"/>
  <c r="E518" i="20"/>
  <c r="D518" i="20"/>
  <c r="C518" i="20"/>
  <c r="B518" i="20"/>
  <c r="A518" i="20"/>
  <c r="G517" i="20"/>
  <c r="F517" i="20"/>
  <c r="E517" i="20"/>
  <c r="D517" i="20"/>
  <c r="C517" i="20"/>
  <c r="B517" i="20"/>
  <c r="A517" i="20"/>
  <c r="G516" i="20"/>
  <c r="F516" i="20"/>
  <c r="E516" i="20"/>
  <c r="D516" i="20"/>
  <c r="C516" i="20"/>
  <c r="B516" i="20"/>
  <c r="A516" i="20"/>
  <c r="G515" i="20"/>
  <c r="F515" i="20"/>
  <c r="E515" i="20"/>
  <c r="D515" i="20"/>
  <c r="C515" i="20"/>
  <c r="B515" i="20"/>
  <c r="A515" i="20"/>
  <c r="G514" i="20"/>
  <c r="F514" i="20"/>
  <c r="E514" i="20"/>
  <c r="D514" i="20"/>
  <c r="C514" i="20"/>
  <c r="B514" i="20"/>
  <c r="A514" i="20"/>
  <c r="G513" i="20"/>
  <c r="F513" i="20"/>
  <c r="E513" i="20"/>
  <c r="D513" i="20"/>
  <c r="C513" i="20"/>
  <c r="B513" i="20"/>
  <c r="A513" i="20"/>
  <c r="G512" i="20"/>
  <c r="F512" i="20"/>
  <c r="E512" i="20"/>
  <c r="D512" i="20"/>
  <c r="C512" i="20"/>
  <c r="B512" i="20"/>
  <c r="A512" i="20"/>
  <c r="G511" i="20"/>
  <c r="F511" i="20"/>
  <c r="E511" i="20"/>
  <c r="D511" i="20"/>
  <c r="C511" i="20"/>
  <c r="B511" i="20"/>
  <c r="A511" i="20"/>
  <c r="G510" i="20"/>
  <c r="F510" i="20"/>
  <c r="E510" i="20"/>
  <c r="D510" i="20"/>
  <c r="C510" i="20"/>
  <c r="B510" i="20"/>
  <c r="A510" i="20"/>
  <c r="G509" i="20"/>
  <c r="F509" i="20"/>
  <c r="E509" i="20"/>
  <c r="D509" i="20"/>
  <c r="C509" i="20"/>
  <c r="B509" i="20"/>
  <c r="A509" i="20"/>
  <c r="G508" i="20"/>
  <c r="F508" i="20"/>
  <c r="E508" i="20"/>
  <c r="D508" i="20"/>
  <c r="C508" i="20"/>
  <c r="B508" i="20"/>
  <c r="A508" i="20"/>
  <c r="G507" i="20"/>
  <c r="F507" i="20"/>
  <c r="E507" i="20"/>
  <c r="D507" i="20"/>
  <c r="C507" i="20"/>
  <c r="B507" i="20"/>
  <c r="A507" i="20"/>
  <c r="G506" i="20"/>
  <c r="F506" i="20"/>
  <c r="E506" i="20"/>
  <c r="D506" i="20"/>
  <c r="C506" i="20"/>
  <c r="B506" i="20"/>
  <c r="A506" i="20"/>
  <c r="G505" i="20"/>
  <c r="F505" i="20"/>
  <c r="E505" i="20"/>
  <c r="D505" i="20"/>
  <c r="C505" i="20"/>
  <c r="B505" i="20"/>
  <c r="A505" i="20"/>
  <c r="G504" i="20"/>
  <c r="F504" i="20"/>
  <c r="E504" i="20"/>
  <c r="D504" i="20"/>
  <c r="C504" i="20"/>
  <c r="B504" i="20"/>
  <c r="A504" i="20"/>
  <c r="G503" i="20"/>
  <c r="F503" i="20"/>
  <c r="E503" i="20"/>
  <c r="D503" i="20"/>
  <c r="C503" i="20"/>
  <c r="B503" i="20"/>
  <c r="A503" i="20"/>
  <c r="G502" i="20"/>
  <c r="F502" i="20"/>
  <c r="E502" i="20"/>
  <c r="D502" i="20"/>
  <c r="C502" i="20"/>
  <c r="B502" i="20"/>
  <c r="A502" i="20"/>
  <c r="G501" i="20"/>
  <c r="F501" i="20"/>
  <c r="E501" i="20"/>
  <c r="D501" i="20"/>
  <c r="C501" i="20"/>
  <c r="B501" i="20"/>
  <c r="A501" i="20"/>
  <c r="G500" i="20"/>
  <c r="F500" i="20"/>
  <c r="E500" i="20"/>
  <c r="D500" i="20"/>
  <c r="C500" i="20"/>
  <c r="B500" i="20"/>
  <c r="A500" i="20"/>
  <c r="G499" i="20"/>
  <c r="F499" i="20"/>
  <c r="E499" i="20"/>
  <c r="D499" i="20"/>
  <c r="C499" i="20"/>
  <c r="B499" i="20"/>
  <c r="A499" i="20"/>
  <c r="G498" i="20"/>
  <c r="F498" i="20"/>
  <c r="E498" i="20"/>
  <c r="D498" i="20"/>
  <c r="C498" i="20"/>
  <c r="B498" i="20"/>
  <c r="A498" i="20"/>
  <c r="G497" i="20"/>
  <c r="F497" i="20"/>
  <c r="E497" i="20"/>
  <c r="D497" i="20"/>
  <c r="C497" i="20"/>
  <c r="B497" i="20"/>
  <c r="A497" i="20"/>
  <c r="G496" i="20"/>
  <c r="F496" i="20"/>
  <c r="E496" i="20"/>
  <c r="D496" i="20"/>
  <c r="C496" i="20"/>
  <c r="B496" i="20"/>
  <c r="A496" i="20"/>
  <c r="G495" i="20"/>
  <c r="F495" i="20"/>
  <c r="E495" i="20"/>
  <c r="D495" i="20"/>
  <c r="C495" i="20"/>
  <c r="B495" i="20"/>
  <c r="A495" i="20"/>
  <c r="G494" i="20"/>
  <c r="F494" i="20"/>
  <c r="E494" i="20"/>
  <c r="D494" i="20"/>
  <c r="C494" i="20"/>
  <c r="B494" i="20"/>
  <c r="A494" i="20"/>
  <c r="G493" i="20"/>
  <c r="F493" i="20"/>
  <c r="E493" i="20"/>
  <c r="D493" i="20"/>
  <c r="C493" i="20"/>
  <c r="B493" i="20"/>
  <c r="A493" i="20"/>
  <c r="G492" i="20"/>
  <c r="F492" i="20"/>
  <c r="E492" i="20"/>
  <c r="D492" i="20"/>
  <c r="C492" i="20"/>
  <c r="B492" i="20"/>
  <c r="A492" i="20"/>
  <c r="G491" i="20"/>
  <c r="F491" i="20"/>
  <c r="E491" i="20"/>
  <c r="D491" i="20"/>
  <c r="C491" i="20"/>
  <c r="B491" i="20"/>
  <c r="A491" i="20"/>
  <c r="G490" i="20"/>
  <c r="F490" i="20"/>
  <c r="E490" i="20"/>
  <c r="D490" i="20"/>
  <c r="C490" i="20"/>
  <c r="B490" i="20"/>
  <c r="A490" i="20"/>
  <c r="G489" i="20"/>
  <c r="F489" i="20"/>
  <c r="E489" i="20"/>
  <c r="D489" i="20"/>
  <c r="C489" i="20"/>
  <c r="B489" i="20"/>
  <c r="A489" i="20"/>
  <c r="G488" i="20"/>
  <c r="F488" i="20"/>
  <c r="E488" i="20"/>
  <c r="D488" i="20"/>
  <c r="C488" i="20"/>
  <c r="B488" i="20"/>
  <c r="A488" i="20"/>
  <c r="G487" i="20"/>
  <c r="F487" i="20"/>
  <c r="E487" i="20"/>
  <c r="D487" i="20"/>
  <c r="C487" i="20"/>
  <c r="B487" i="20"/>
  <c r="A487" i="20"/>
  <c r="G486" i="20"/>
  <c r="F486" i="20"/>
  <c r="E486" i="20"/>
  <c r="D486" i="20"/>
  <c r="C486" i="20"/>
  <c r="B486" i="20"/>
  <c r="A486" i="20"/>
  <c r="G485" i="20"/>
  <c r="F485" i="20"/>
  <c r="E485" i="20"/>
  <c r="D485" i="20"/>
  <c r="C485" i="20"/>
  <c r="B485" i="20"/>
  <c r="A485" i="20"/>
  <c r="G484" i="20"/>
  <c r="F484" i="20"/>
  <c r="E484" i="20"/>
  <c r="D484" i="20"/>
  <c r="C484" i="20"/>
  <c r="B484" i="20"/>
  <c r="A484" i="20"/>
  <c r="G483" i="20"/>
  <c r="F483" i="20"/>
  <c r="E483" i="20"/>
  <c r="D483" i="20"/>
  <c r="C483" i="20"/>
  <c r="B483" i="20"/>
  <c r="A483" i="20"/>
  <c r="G482" i="20"/>
  <c r="F482" i="20"/>
  <c r="E482" i="20"/>
  <c r="D482" i="20"/>
  <c r="C482" i="20"/>
  <c r="B482" i="20"/>
  <c r="A482" i="20"/>
  <c r="G481" i="20"/>
  <c r="F481" i="20"/>
  <c r="E481" i="20"/>
  <c r="D481" i="20"/>
  <c r="C481" i="20"/>
  <c r="B481" i="20"/>
  <c r="A481" i="20"/>
  <c r="G480" i="20"/>
  <c r="F480" i="20"/>
  <c r="E480" i="20"/>
  <c r="D480" i="20"/>
  <c r="C480" i="20"/>
  <c r="B480" i="20"/>
  <c r="A480" i="20"/>
  <c r="G479" i="20"/>
  <c r="F479" i="20"/>
  <c r="E479" i="20"/>
  <c r="D479" i="20"/>
  <c r="C479" i="20"/>
  <c r="B479" i="20"/>
  <c r="A479" i="20"/>
  <c r="G478" i="20"/>
  <c r="F478" i="20"/>
  <c r="E478" i="20"/>
  <c r="D478" i="20"/>
  <c r="C478" i="20"/>
  <c r="B478" i="20"/>
  <c r="A478" i="20"/>
  <c r="G477" i="20"/>
  <c r="F477" i="20"/>
  <c r="E477" i="20"/>
  <c r="D477" i="20"/>
  <c r="C477" i="20"/>
  <c r="B477" i="20"/>
  <c r="A477" i="20"/>
  <c r="G476" i="20"/>
  <c r="F476" i="20"/>
  <c r="E476" i="20"/>
  <c r="D476" i="20"/>
  <c r="C476" i="20"/>
  <c r="B476" i="20"/>
  <c r="A476" i="20"/>
  <c r="G475" i="20"/>
  <c r="F475" i="20"/>
  <c r="E475" i="20"/>
  <c r="D475" i="20"/>
  <c r="C475" i="20"/>
  <c r="B475" i="20"/>
  <c r="A475" i="20"/>
  <c r="G474" i="20"/>
  <c r="F474" i="20"/>
  <c r="E474" i="20"/>
  <c r="D474" i="20"/>
  <c r="C474" i="20"/>
  <c r="B474" i="20"/>
  <c r="A474" i="20"/>
  <c r="G473" i="20"/>
  <c r="F473" i="20"/>
  <c r="E473" i="20"/>
  <c r="D473" i="20"/>
  <c r="C473" i="20"/>
  <c r="B473" i="20"/>
  <c r="A473" i="20"/>
  <c r="G472" i="20"/>
  <c r="F472" i="20"/>
  <c r="E472" i="20"/>
  <c r="D472" i="20"/>
  <c r="C472" i="20"/>
  <c r="B472" i="20"/>
  <c r="A472" i="20"/>
  <c r="G471" i="20"/>
  <c r="F471" i="20"/>
  <c r="E471" i="20"/>
  <c r="D471" i="20"/>
  <c r="C471" i="20"/>
  <c r="B471" i="20"/>
  <c r="A471" i="20"/>
  <c r="G470" i="20"/>
  <c r="F470" i="20"/>
  <c r="E470" i="20"/>
  <c r="D470" i="20"/>
  <c r="C470" i="20"/>
  <c r="B470" i="20"/>
  <c r="A470" i="20"/>
  <c r="G469" i="20"/>
  <c r="F469" i="20"/>
  <c r="E469" i="20"/>
  <c r="D469" i="20"/>
  <c r="C469" i="20"/>
  <c r="B469" i="20"/>
  <c r="A469" i="20"/>
  <c r="G468" i="20"/>
  <c r="F468" i="20"/>
  <c r="E468" i="20"/>
  <c r="D468" i="20"/>
  <c r="C468" i="20"/>
  <c r="B468" i="20"/>
  <c r="A468" i="20"/>
  <c r="G467" i="20"/>
  <c r="F467" i="20"/>
  <c r="E467" i="20"/>
  <c r="D467" i="20"/>
  <c r="C467" i="20"/>
  <c r="B467" i="20"/>
  <c r="A467" i="20"/>
  <c r="G466" i="20"/>
  <c r="F466" i="20"/>
  <c r="E466" i="20"/>
  <c r="D466" i="20"/>
  <c r="C466" i="20"/>
  <c r="B466" i="20"/>
  <c r="A466" i="20"/>
  <c r="G465" i="20"/>
  <c r="F465" i="20"/>
  <c r="E465" i="20"/>
  <c r="D465" i="20"/>
  <c r="C465" i="20"/>
  <c r="B465" i="20"/>
  <c r="A465" i="20"/>
  <c r="G464" i="20"/>
  <c r="F464" i="20"/>
  <c r="E464" i="20"/>
  <c r="D464" i="20"/>
  <c r="C464" i="20"/>
  <c r="B464" i="20"/>
  <c r="A464" i="20"/>
  <c r="G463" i="20"/>
  <c r="F463" i="20"/>
  <c r="E463" i="20"/>
  <c r="D463" i="20"/>
  <c r="C463" i="20"/>
  <c r="B463" i="20"/>
  <c r="A463" i="20"/>
  <c r="G462" i="20"/>
  <c r="F462" i="20"/>
  <c r="E462" i="20"/>
  <c r="D462" i="20"/>
  <c r="C462" i="20"/>
  <c r="B462" i="20"/>
  <c r="A462" i="20"/>
  <c r="G461" i="20"/>
  <c r="F461" i="20"/>
  <c r="E461" i="20"/>
  <c r="D461" i="20"/>
  <c r="C461" i="20"/>
  <c r="B461" i="20"/>
  <c r="A461" i="20"/>
  <c r="G460" i="20"/>
  <c r="F460" i="20"/>
  <c r="E460" i="20"/>
  <c r="D460" i="20"/>
  <c r="C460" i="20"/>
  <c r="B460" i="20"/>
  <c r="A460" i="20"/>
  <c r="G459" i="20"/>
  <c r="F459" i="20"/>
  <c r="E459" i="20"/>
  <c r="D459" i="20"/>
  <c r="C459" i="20"/>
  <c r="B459" i="20"/>
  <c r="A459" i="20"/>
  <c r="G458" i="20"/>
  <c r="F458" i="20"/>
  <c r="E458" i="20"/>
  <c r="D458" i="20"/>
  <c r="C458" i="20"/>
  <c r="B458" i="20"/>
  <c r="A458" i="20"/>
  <c r="G457" i="20"/>
  <c r="F457" i="20"/>
  <c r="E457" i="20"/>
  <c r="D457" i="20"/>
  <c r="C457" i="20"/>
  <c r="B457" i="20"/>
  <c r="A457" i="20"/>
  <c r="G456" i="20"/>
  <c r="F456" i="20"/>
  <c r="E456" i="20"/>
  <c r="D456" i="20"/>
  <c r="C456" i="20"/>
  <c r="B456" i="20"/>
  <c r="A456" i="20"/>
  <c r="G455" i="20"/>
  <c r="F455" i="20"/>
  <c r="E455" i="20"/>
  <c r="D455" i="20"/>
  <c r="C455" i="20"/>
  <c r="B455" i="20"/>
  <c r="A455" i="20"/>
  <c r="G454" i="20"/>
  <c r="F454" i="20"/>
  <c r="E454" i="20"/>
  <c r="D454" i="20"/>
  <c r="C454" i="20"/>
  <c r="B454" i="20"/>
  <c r="A454" i="20"/>
  <c r="G453" i="20"/>
  <c r="F453" i="20"/>
  <c r="E453" i="20"/>
  <c r="D453" i="20"/>
  <c r="C453" i="20"/>
  <c r="B453" i="20"/>
  <c r="A453" i="20"/>
  <c r="G452" i="20"/>
  <c r="F452" i="20"/>
  <c r="E452" i="20"/>
  <c r="D452" i="20"/>
  <c r="C452" i="20"/>
  <c r="B452" i="20"/>
  <c r="A452" i="20"/>
  <c r="G451" i="20"/>
  <c r="F451" i="20"/>
  <c r="E451" i="20"/>
  <c r="D451" i="20"/>
  <c r="C451" i="20"/>
  <c r="B451" i="20"/>
  <c r="A451" i="20"/>
  <c r="G450" i="20"/>
  <c r="F450" i="20"/>
  <c r="E450" i="20"/>
  <c r="D450" i="20"/>
  <c r="C450" i="20"/>
  <c r="B450" i="20"/>
  <c r="A450" i="20"/>
  <c r="G449" i="20"/>
  <c r="F449" i="20"/>
  <c r="E449" i="20"/>
  <c r="D449" i="20"/>
  <c r="C449" i="20"/>
  <c r="B449" i="20"/>
  <c r="A449" i="20"/>
  <c r="G448" i="20"/>
  <c r="F448" i="20"/>
  <c r="E448" i="20"/>
  <c r="D448" i="20"/>
  <c r="C448" i="20"/>
  <c r="B448" i="20"/>
  <c r="A448" i="20"/>
  <c r="G447" i="20"/>
  <c r="F447" i="20"/>
  <c r="E447" i="20"/>
  <c r="D447" i="20"/>
  <c r="C447" i="20"/>
  <c r="B447" i="20"/>
  <c r="A447" i="20"/>
  <c r="G446" i="20"/>
  <c r="F446" i="20"/>
  <c r="E446" i="20"/>
  <c r="D446" i="20"/>
  <c r="C446" i="20"/>
  <c r="B446" i="20"/>
  <c r="A446" i="20"/>
  <c r="G445" i="20"/>
  <c r="F445" i="20"/>
  <c r="E445" i="20"/>
  <c r="D445" i="20"/>
  <c r="C445" i="20"/>
  <c r="B445" i="20"/>
  <c r="A445" i="20"/>
  <c r="G444" i="20"/>
  <c r="F444" i="20"/>
  <c r="E444" i="20"/>
  <c r="D444" i="20"/>
  <c r="C444" i="20"/>
  <c r="B444" i="20"/>
  <c r="A444" i="20"/>
  <c r="G443" i="20"/>
  <c r="F443" i="20"/>
  <c r="E443" i="20"/>
  <c r="D443" i="20"/>
  <c r="C443" i="20"/>
  <c r="B443" i="20"/>
  <c r="A443" i="20"/>
  <c r="G442" i="20"/>
  <c r="F442" i="20"/>
  <c r="E442" i="20"/>
  <c r="D442" i="20"/>
  <c r="C442" i="20"/>
  <c r="B442" i="20"/>
  <c r="A442" i="20"/>
  <c r="G441" i="20"/>
  <c r="F441" i="20"/>
  <c r="E441" i="20"/>
  <c r="D441" i="20"/>
  <c r="C441" i="20"/>
  <c r="B441" i="20"/>
  <c r="A441" i="20"/>
  <c r="G440" i="20"/>
  <c r="F440" i="20"/>
  <c r="E440" i="20"/>
  <c r="D440" i="20"/>
  <c r="C440" i="20"/>
  <c r="B440" i="20"/>
  <c r="A440" i="20"/>
  <c r="G439" i="20"/>
  <c r="F439" i="20"/>
  <c r="E439" i="20"/>
  <c r="D439" i="20"/>
  <c r="C439" i="20"/>
  <c r="B439" i="20"/>
  <c r="A439" i="20"/>
  <c r="G438" i="20"/>
  <c r="F438" i="20"/>
  <c r="E438" i="20"/>
  <c r="D438" i="20"/>
  <c r="C438" i="20"/>
  <c r="B438" i="20"/>
  <c r="A438" i="20"/>
  <c r="G437" i="20"/>
  <c r="F437" i="20"/>
  <c r="E437" i="20"/>
  <c r="D437" i="20"/>
  <c r="C437" i="20"/>
  <c r="B437" i="20"/>
  <c r="A437" i="20"/>
  <c r="G436" i="20"/>
  <c r="F436" i="20"/>
  <c r="E436" i="20"/>
  <c r="D436" i="20"/>
  <c r="C436" i="20"/>
  <c r="B436" i="20"/>
  <c r="A436" i="20"/>
  <c r="G435" i="20"/>
  <c r="F435" i="20"/>
  <c r="E435" i="20"/>
  <c r="D435" i="20"/>
  <c r="C435" i="20"/>
  <c r="B435" i="20"/>
  <c r="A435" i="20"/>
  <c r="G434" i="20"/>
  <c r="F434" i="20"/>
  <c r="E434" i="20"/>
  <c r="D434" i="20"/>
  <c r="C434" i="20"/>
  <c r="B434" i="20"/>
  <c r="A434" i="20"/>
  <c r="G433" i="20"/>
  <c r="F433" i="20"/>
  <c r="E433" i="20"/>
  <c r="D433" i="20"/>
  <c r="C433" i="20"/>
  <c r="B433" i="20"/>
  <c r="A433" i="20"/>
  <c r="G432" i="20"/>
  <c r="F432" i="20"/>
  <c r="E432" i="20"/>
  <c r="D432" i="20"/>
  <c r="C432" i="20"/>
  <c r="B432" i="20"/>
  <c r="A432" i="20"/>
  <c r="G431" i="20"/>
  <c r="F431" i="20"/>
  <c r="E431" i="20"/>
  <c r="D431" i="20"/>
  <c r="C431" i="20"/>
  <c r="B431" i="20"/>
  <c r="A431" i="20"/>
  <c r="G430" i="20"/>
  <c r="F430" i="20"/>
  <c r="E430" i="20"/>
  <c r="D430" i="20"/>
  <c r="C430" i="20"/>
  <c r="B430" i="20"/>
  <c r="A430" i="20"/>
  <c r="G429" i="20"/>
  <c r="F429" i="20"/>
  <c r="E429" i="20"/>
  <c r="D429" i="20"/>
  <c r="C429" i="20"/>
  <c r="B429" i="20"/>
  <c r="A429" i="20"/>
  <c r="G428" i="20"/>
  <c r="F428" i="20"/>
  <c r="E428" i="20"/>
  <c r="D428" i="20"/>
  <c r="C428" i="20"/>
  <c r="B428" i="20"/>
  <c r="A428" i="20"/>
  <c r="G427" i="20"/>
  <c r="F427" i="20"/>
  <c r="E427" i="20"/>
  <c r="D427" i="20"/>
  <c r="C427" i="20"/>
  <c r="B427" i="20"/>
  <c r="A427" i="20"/>
  <c r="G426" i="20"/>
  <c r="F426" i="20"/>
  <c r="E426" i="20"/>
  <c r="D426" i="20"/>
  <c r="C426" i="20"/>
  <c r="B426" i="20"/>
  <c r="A426" i="20"/>
  <c r="G425" i="20"/>
  <c r="F425" i="20"/>
  <c r="E425" i="20"/>
  <c r="D425" i="20"/>
  <c r="C425" i="20"/>
  <c r="B425" i="20"/>
  <c r="A425" i="20"/>
  <c r="G424" i="20"/>
  <c r="F424" i="20"/>
  <c r="E424" i="20"/>
  <c r="D424" i="20"/>
  <c r="C424" i="20"/>
  <c r="B424" i="20"/>
  <c r="A424" i="20"/>
  <c r="G423" i="20"/>
  <c r="F423" i="20"/>
  <c r="E423" i="20"/>
  <c r="D423" i="20"/>
  <c r="C423" i="20"/>
  <c r="B423" i="20"/>
  <c r="A423" i="20"/>
  <c r="G422" i="20"/>
  <c r="F422" i="20"/>
  <c r="E422" i="20"/>
  <c r="D422" i="20"/>
  <c r="C422" i="20"/>
  <c r="B422" i="20"/>
  <c r="A422" i="20"/>
  <c r="G421" i="20"/>
  <c r="F421" i="20"/>
  <c r="E421" i="20"/>
  <c r="D421" i="20"/>
  <c r="C421" i="20"/>
  <c r="B421" i="20"/>
  <c r="A421" i="20"/>
  <c r="G420" i="20"/>
  <c r="F420" i="20"/>
  <c r="E420" i="20"/>
  <c r="D420" i="20"/>
  <c r="C420" i="20"/>
  <c r="B420" i="20"/>
  <c r="A420" i="20"/>
  <c r="G419" i="20"/>
  <c r="F419" i="20"/>
  <c r="E419" i="20"/>
  <c r="D419" i="20"/>
  <c r="C419" i="20"/>
  <c r="B419" i="20"/>
  <c r="A419" i="20"/>
  <c r="G418" i="20"/>
  <c r="F418" i="20"/>
  <c r="E418" i="20"/>
  <c r="D418" i="20"/>
  <c r="C418" i="20"/>
  <c r="B418" i="20"/>
  <c r="A418" i="20"/>
  <c r="G417" i="20"/>
  <c r="F417" i="20"/>
  <c r="E417" i="20"/>
  <c r="D417" i="20"/>
  <c r="C417" i="20"/>
  <c r="B417" i="20"/>
  <c r="A417" i="20"/>
  <c r="G416" i="20"/>
  <c r="F416" i="20"/>
  <c r="E416" i="20"/>
  <c r="D416" i="20"/>
  <c r="C416" i="20"/>
  <c r="B416" i="20"/>
  <c r="A416" i="20"/>
  <c r="G415" i="20"/>
  <c r="F415" i="20"/>
  <c r="E415" i="20"/>
  <c r="D415" i="20"/>
  <c r="C415" i="20"/>
  <c r="B415" i="20"/>
  <c r="A415" i="20"/>
  <c r="G414" i="20"/>
  <c r="F414" i="20"/>
  <c r="E414" i="20"/>
  <c r="D414" i="20"/>
  <c r="C414" i="20"/>
  <c r="B414" i="20"/>
  <c r="A414" i="20"/>
  <c r="G413" i="20"/>
  <c r="F413" i="20"/>
  <c r="E413" i="20"/>
  <c r="D413" i="20"/>
  <c r="C413" i="20"/>
  <c r="B413" i="20"/>
  <c r="A413" i="20"/>
  <c r="G412" i="20"/>
  <c r="F412" i="20"/>
  <c r="E412" i="20"/>
  <c r="D412" i="20"/>
  <c r="C412" i="20"/>
  <c r="B412" i="20"/>
  <c r="A412" i="20"/>
  <c r="G411" i="20"/>
  <c r="F411" i="20"/>
  <c r="E411" i="20"/>
  <c r="D411" i="20"/>
  <c r="C411" i="20"/>
  <c r="B411" i="20"/>
  <c r="A411" i="20"/>
  <c r="G410" i="20"/>
  <c r="F410" i="20"/>
  <c r="E410" i="20"/>
  <c r="D410" i="20"/>
  <c r="C410" i="20"/>
  <c r="B410" i="20"/>
  <c r="A410" i="20"/>
  <c r="G409" i="20"/>
  <c r="F409" i="20"/>
  <c r="E409" i="20"/>
  <c r="D409" i="20"/>
  <c r="C409" i="20"/>
  <c r="B409" i="20"/>
  <c r="A409" i="20"/>
  <c r="G408" i="20"/>
  <c r="F408" i="20"/>
  <c r="E408" i="20"/>
  <c r="D408" i="20"/>
  <c r="C408" i="20"/>
  <c r="B408" i="20"/>
  <c r="A408" i="20"/>
  <c r="G407" i="20"/>
  <c r="F407" i="20"/>
  <c r="E407" i="20"/>
  <c r="D407" i="20"/>
  <c r="C407" i="20"/>
  <c r="B407" i="20"/>
  <c r="A407" i="20"/>
  <c r="G406" i="20"/>
  <c r="F406" i="20"/>
  <c r="E406" i="20"/>
  <c r="D406" i="20"/>
  <c r="C406" i="20"/>
  <c r="B406" i="20"/>
  <c r="A406" i="20"/>
  <c r="G405" i="20"/>
  <c r="F405" i="20"/>
  <c r="E405" i="20"/>
  <c r="D405" i="20"/>
  <c r="C405" i="20"/>
  <c r="B405" i="20"/>
  <c r="A405" i="20"/>
  <c r="G404" i="20"/>
  <c r="F404" i="20"/>
  <c r="E404" i="20"/>
  <c r="D404" i="20"/>
  <c r="C404" i="20"/>
  <c r="B404" i="20"/>
  <c r="A404" i="20"/>
  <c r="G403" i="20"/>
  <c r="F403" i="20"/>
  <c r="E403" i="20"/>
  <c r="D403" i="20"/>
  <c r="C403" i="20"/>
  <c r="B403" i="20"/>
  <c r="A403" i="20"/>
  <c r="G402" i="20"/>
  <c r="F402" i="20"/>
  <c r="E402" i="20"/>
  <c r="D402" i="20"/>
  <c r="C402" i="20"/>
  <c r="B402" i="20"/>
  <c r="A402" i="20"/>
  <c r="G401" i="20"/>
  <c r="F401" i="20"/>
  <c r="E401" i="20"/>
  <c r="D401" i="20"/>
  <c r="C401" i="20"/>
  <c r="B401" i="20"/>
  <c r="A401" i="20"/>
  <c r="G400" i="20"/>
  <c r="F400" i="20"/>
  <c r="E400" i="20"/>
  <c r="D400" i="20"/>
  <c r="C400" i="20"/>
  <c r="B400" i="20"/>
  <c r="A400" i="20"/>
  <c r="G399" i="20"/>
  <c r="F399" i="20"/>
  <c r="E399" i="20"/>
  <c r="D399" i="20"/>
  <c r="C399" i="20"/>
  <c r="B399" i="20"/>
  <c r="A399" i="20"/>
  <c r="G398" i="20"/>
  <c r="F398" i="20"/>
  <c r="E398" i="20"/>
  <c r="D398" i="20"/>
  <c r="C398" i="20"/>
  <c r="B398" i="20"/>
  <c r="A398" i="20"/>
  <c r="G397" i="20"/>
  <c r="F397" i="20"/>
  <c r="E397" i="20"/>
  <c r="D397" i="20"/>
  <c r="C397" i="20"/>
  <c r="B397" i="20"/>
  <c r="A397" i="20"/>
  <c r="G396" i="20"/>
  <c r="F396" i="20"/>
  <c r="E396" i="20"/>
  <c r="D396" i="20"/>
  <c r="C396" i="20"/>
  <c r="B396" i="20"/>
  <c r="A396" i="20"/>
  <c r="G395" i="20"/>
  <c r="F395" i="20"/>
  <c r="E395" i="20"/>
  <c r="D395" i="20"/>
  <c r="C395" i="20"/>
  <c r="B395" i="20"/>
  <c r="A395" i="20"/>
  <c r="G394" i="20"/>
  <c r="F394" i="20"/>
  <c r="E394" i="20"/>
  <c r="D394" i="20"/>
  <c r="C394" i="20"/>
  <c r="B394" i="20"/>
  <c r="A394" i="20"/>
  <c r="G393" i="20"/>
  <c r="F393" i="20"/>
  <c r="E393" i="20"/>
  <c r="D393" i="20"/>
  <c r="C393" i="20"/>
  <c r="B393" i="20"/>
  <c r="A393" i="20"/>
  <c r="G392" i="20"/>
  <c r="F392" i="20"/>
  <c r="E392" i="20"/>
  <c r="D392" i="20"/>
  <c r="C392" i="20"/>
  <c r="B392" i="20"/>
  <c r="A392" i="20"/>
  <c r="G391" i="20"/>
  <c r="F391" i="20"/>
  <c r="E391" i="20"/>
  <c r="D391" i="20"/>
  <c r="C391" i="20"/>
  <c r="B391" i="20"/>
  <c r="A391" i="20"/>
  <c r="G390" i="20"/>
  <c r="F390" i="20"/>
  <c r="E390" i="20"/>
  <c r="D390" i="20"/>
  <c r="C390" i="20"/>
  <c r="B390" i="20"/>
  <c r="A390" i="20"/>
  <c r="G389" i="20"/>
  <c r="F389" i="20"/>
  <c r="E389" i="20"/>
  <c r="D389" i="20"/>
  <c r="C389" i="20"/>
  <c r="B389" i="20"/>
  <c r="A389" i="20"/>
  <c r="G388" i="20"/>
  <c r="F388" i="20"/>
  <c r="E388" i="20"/>
  <c r="D388" i="20"/>
  <c r="C388" i="20"/>
  <c r="B388" i="20"/>
  <c r="A388" i="20"/>
  <c r="G387" i="20"/>
  <c r="F387" i="20"/>
  <c r="E387" i="20"/>
  <c r="D387" i="20"/>
  <c r="C387" i="20"/>
  <c r="B387" i="20"/>
  <c r="A387" i="20"/>
  <c r="G386" i="20"/>
  <c r="F386" i="20"/>
  <c r="E386" i="20"/>
  <c r="D386" i="20"/>
  <c r="C386" i="20"/>
  <c r="B386" i="20"/>
  <c r="A386" i="20"/>
  <c r="G385" i="20"/>
  <c r="F385" i="20"/>
  <c r="E385" i="20"/>
  <c r="D385" i="20"/>
  <c r="C385" i="20"/>
  <c r="B385" i="20"/>
  <c r="A385" i="20"/>
  <c r="G384" i="20"/>
  <c r="F384" i="20"/>
  <c r="E384" i="20"/>
  <c r="D384" i="20"/>
  <c r="C384" i="20"/>
  <c r="B384" i="20"/>
  <c r="A384" i="20"/>
  <c r="G383" i="20"/>
  <c r="F383" i="20"/>
  <c r="E383" i="20"/>
  <c r="D383" i="20"/>
  <c r="C383" i="20"/>
  <c r="B383" i="20"/>
  <c r="A383" i="20"/>
  <c r="G382" i="20"/>
  <c r="F382" i="20"/>
  <c r="E382" i="20"/>
  <c r="D382" i="20"/>
  <c r="C382" i="20"/>
  <c r="B382" i="20"/>
  <c r="A382" i="20"/>
  <c r="G381" i="20"/>
  <c r="F381" i="20"/>
  <c r="E381" i="20"/>
  <c r="D381" i="20"/>
  <c r="C381" i="20"/>
  <c r="B381" i="20"/>
  <c r="A381" i="20"/>
  <c r="G380" i="20"/>
  <c r="F380" i="20"/>
  <c r="E380" i="20"/>
  <c r="D380" i="20"/>
  <c r="C380" i="20"/>
  <c r="B380" i="20"/>
  <c r="A380" i="20"/>
  <c r="G379" i="20"/>
  <c r="F379" i="20"/>
  <c r="E379" i="20"/>
  <c r="D379" i="20"/>
  <c r="C379" i="20"/>
  <c r="B379" i="20"/>
  <c r="A379" i="20"/>
  <c r="G378" i="20"/>
  <c r="F378" i="20"/>
  <c r="E378" i="20"/>
  <c r="D378" i="20"/>
  <c r="C378" i="20"/>
  <c r="B378" i="20"/>
  <c r="A378" i="20"/>
  <c r="G377" i="20"/>
  <c r="F377" i="20"/>
  <c r="E377" i="20"/>
  <c r="D377" i="20"/>
  <c r="C377" i="20"/>
  <c r="B377" i="20"/>
  <c r="A377" i="20"/>
  <c r="G376" i="20"/>
  <c r="F376" i="20"/>
  <c r="E376" i="20"/>
  <c r="D376" i="20"/>
  <c r="C376" i="20"/>
  <c r="B376" i="20"/>
  <c r="A376" i="20"/>
  <c r="G375" i="20"/>
  <c r="F375" i="20"/>
  <c r="E375" i="20"/>
  <c r="D375" i="20"/>
  <c r="C375" i="20"/>
  <c r="B375" i="20"/>
  <c r="A375" i="20"/>
  <c r="G374" i="20"/>
  <c r="F374" i="20"/>
  <c r="E374" i="20"/>
  <c r="D374" i="20"/>
  <c r="C374" i="20"/>
  <c r="B374" i="20"/>
  <c r="A374" i="20"/>
  <c r="G373" i="20"/>
  <c r="F373" i="20"/>
  <c r="E373" i="20"/>
  <c r="D373" i="20"/>
  <c r="C373" i="20"/>
  <c r="B373" i="20"/>
  <c r="A373" i="20"/>
  <c r="G372" i="20"/>
  <c r="F372" i="20"/>
  <c r="E372" i="20"/>
  <c r="D372" i="20"/>
  <c r="C372" i="20"/>
  <c r="B372" i="20"/>
  <c r="A372" i="20"/>
  <c r="G371" i="20"/>
  <c r="F371" i="20"/>
  <c r="E371" i="20"/>
  <c r="D371" i="20"/>
  <c r="C371" i="20"/>
  <c r="B371" i="20"/>
  <c r="A371" i="20"/>
  <c r="G370" i="20"/>
  <c r="F370" i="20"/>
  <c r="E370" i="20"/>
  <c r="D370" i="20"/>
  <c r="C370" i="20"/>
  <c r="B370" i="20"/>
  <c r="A370" i="20"/>
  <c r="G369" i="20"/>
  <c r="F369" i="20"/>
  <c r="E369" i="20"/>
  <c r="D369" i="20"/>
  <c r="C369" i="20"/>
  <c r="B369" i="20"/>
  <c r="A369" i="20"/>
  <c r="G368" i="20"/>
  <c r="F368" i="20"/>
  <c r="E368" i="20"/>
  <c r="D368" i="20"/>
  <c r="C368" i="20"/>
  <c r="B368" i="20"/>
  <c r="A368" i="20"/>
  <c r="G367" i="20"/>
  <c r="F367" i="20"/>
  <c r="E367" i="20"/>
  <c r="D367" i="20"/>
  <c r="C367" i="20"/>
  <c r="B367" i="20"/>
  <c r="A367" i="20"/>
  <c r="G366" i="20"/>
  <c r="F366" i="20"/>
  <c r="E366" i="20"/>
  <c r="D366" i="20"/>
  <c r="C366" i="20"/>
  <c r="B366" i="20"/>
  <c r="A366" i="20"/>
  <c r="G365" i="20"/>
  <c r="F365" i="20"/>
  <c r="E365" i="20"/>
  <c r="D365" i="20"/>
  <c r="C365" i="20"/>
  <c r="B365" i="20"/>
  <c r="A365" i="20"/>
  <c r="G364" i="20"/>
  <c r="F364" i="20"/>
  <c r="E364" i="20"/>
  <c r="D364" i="20"/>
  <c r="C364" i="20"/>
  <c r="B364" i="20"/>
  <c r="A364" i="20"/>
  <c r="G363" i="20"/>
  <c r="F363" i="20"/>
  <c r="E363" i="20"/>
  <c r="D363" i="20"/>
  <c r="C363" i="20"/>
  <c r="B363" i="20"/>
  <c r="A363" i="20"/>
  <c r="G362" i="20"/>
  <c r="F362" i="20"/>
  <c r="E362" i="20"/>
  <c r="D362" i="20"/>
  <c r="C362" i="20"/>
  <c r="B362" i="20"/>
  <c r="A362" i="20"/>
  <c r="G361" i="20"/>
  <c r="F361" i="20"/>
  <c r="E361" i="20"/>
  <c r="D361" i="20"/>
  <c r="C361" i="20"/>
  <c r="B361" i="20"/>
  <c r="A361" i="20"/>
  <c r="G360" i="20"/>
  <c r="F360" i="20"/>
  <c r="E360" i="20"/>
  <c r="D360" i="20"/>
  <c r="C360" i="20"/>
  <c r="B360" i="20"/>
  <c r="A360" i="20"/>
  <c r="G359" i="20"/>
  <c r="F359" i="20"/>
  <c r="E359" i="20"/>
  <c r="D359" i="20"/>
  <c r="C359" i="20"/>
  <c r="B359" i="20"/>
  <c r="A359" i="20"/>
  <c r="G358" i="20"/>
  <c r="F358" i="20"/>
  <c r="E358" i="20"/>
  <c r="D358" i="20"/>
  <c r="C358" i="20"/>
  <c r="B358" i="20"/>
  <c r="A358" i="20"/>
  <c r="G357" i="20"/>
  <c r="F357" i="20"/>
  <c r="E357" i="20"/>
  <c r="D357" i="20"/>
  <c r="C357" i="20"/>
  <c r="B357" i="20"/>
  <c r="A357" i="20"/>
  <c r="G356" i="20"/>
  <c r="F356" i="20"/>
  <c r="E356" i="20"/>
  <c r="D356" i="20"/>
  <c r="C356" i="20"/>
  <c r="B356" i="20"/>
  <c r="A356" i="20"/>
  <c r="G355" i="20"/>
  <c r="F355" i="20"/>
  <c r="E355" i="20"/>
  <c r="D355" i="20"/>
  <c r="C355" i="20"/>
  <c r="B355" i="20"/>
  <c r="A355" i="20"/>
  <c r="G354" i="20"/>
  <c r="F354" i="20"/>
  <c r="E354" i="20"/>
  <c r="D354" i="20"/>
  <c r="C354" i="20"/>
  <c r="B354" i="20"/>
  <c r="A354" i="20"/>
  <c r="G353" i="20"/>
  <c r="F353" i="20"/>
  <c r="E353" i="20"/>
  <c r="D353" i="20"/>
  <c r="C353" i="20"/>
  <c r="B353" i="20"/>
  <c r="A353" i="20"/>
  <c r="G352" i="20"/>
  <c r="F352" i="20"/>
  <c r="E352" i="20"/>
  <c r="D352" i="20"/>
  <c r="C352" i="20"/>
  <c r="B352" i="20"/>
  <c r="A352" i="20"/>
  <c r="G351" i="20"/>
  <c r="F351" i="20"/>
  <c r="E351" i="20"/>
  <c r="D351" i="20"/>
  <c r="C351" i="20"/>
  <c r="B351" i="20"/>
  <c r="A351" i="20"/>
  <c r="G350" i="20"/>
  <c r="F350" i="20"/>
  <c r="E350" i="20"/>
  <c r="D350" i="20"/>
  <c r="C350" i="20"/>
  <c r="B350" i="20"/>
  <c r="A350" i="20"/>
  <c r="G349" i="20"/>
  <c r="F349" i="20"/>
  <c r="E349" i="20"/>
  <c r="D349" i="20"/>
  <c r="C349" i="20"/>
  <c r="B349" i="20"/>
  <c r="A349" i="20"/>
  <c r="G348" i="20"/>
  <c r="F348" i="20"/>
  <c r="E348" i="20"/>
  <c r="D348" i="20"/>
  <c r="C348" i="20"/>
  <c r="B348" i="20"/>
  <c r="A348" i="20"/>
  <c r="G347" i="20"/>
  <c r="F347" i="20"/>
  <c r="E347" i="20"/>
  <c r="D347" i="20"/>
  <c r="C347" i="20"/>
  <c r="B347" i="20"/>
  <c r="A347" i="20"/>
  <c r="G346" i="20"/>
  <c r="F346" i="20"/>
  <c r="E346" i="20"/>
  <c r="D346" i="20"/>
  <c r="C346" i="20"/>
  <c r="B346" i="20"/>
  <c r="A346" i="20"/>
  <c r="G345" i="20"/>
  <c r="F345" i="20"/>
  <c r="E345" i="20"/>
  <c r="D345" i="20"/>
  <c r="C345" i="20"/>
  <c r="B345" i="20"/>
  <c r="A345" i="20"/>
  <c r="G344" i="20"/>
  <c r="F344" i="20"/>
  <c r="E344" i="20"/>
  <c r="D344" i="20"/>
  <c r="C344" i="20"/>
  <c r="B344" i="20"/>
  <c r="A344" i="20"/>
  <c r="G343" i="20"/>
  <c r="F343" i="20"/>
  <c r="E343" i="20"/>
  <c r="D343" i="20"/>
  <c r="C343" i="20"/>
  <c r="B343" i="20"/>
  <c r="A343" i="20"/>
  <c r="G342" i="20"/>
  <c r="F342" i="20"/>
  <c r="E342" i="20"/>
  <c r="D342" i="20"/>
  <c r="C342" i="20"/>
  <c r="B342" i="20"/>
  <c r="A342" i="20"/>
  <c r="G341" i="20"/>
  <c r="F341" i="20"/>
  <c r="E341" i="20"/>
  <c r="D341" i="20"/>
  <c r="C341" i="20"/>
  <c r="B341" i="20"/>
  <c r="A341" i="20"/>
  <c r="G340" i="20"/>
  <c r="F340" i="20"/>
  <c r="E340" i="20"/>
  <c r="D340" i="20"/>
  <c r="C340" i="20"/>
  <c r="B340" i="20"/>
  <c r="A340" i="20"/>
  <c r="G339" i="20"/>
  <c r="F339" i="20"/>
  <c r="E339" i="20"/>
  <c r="D339" i="20"/>
  <c r="C339" i="20"/>
  <c r="B339" i="20"/>
  <c r="A339" i="20"/>
  <c r="G338" i="20"/>
  <c r="F338" i="20"/>
  <c r="E338" i="20"/>
  <c r="D338" i="20"/>
  <c r="C338" i="20"/>
  <c r="B338" i="20"/>
  <c r="A338" i="20"/>
  <c r="G337" i="20"/>
  <c r="F337" i="20"/>
  <c r="E337" i="20"/>
  <c r="D337" i="20"/>
  <c r="C337" i="20"/>
  <c r="B337" i="20"/>
  <c r="A337" i="20"/>
  <c r="G336" i="20"/>
  <c r="F336" i="20"/>
  <c r="E336" i="20"/>
  <c r="D336" i="20"/>
  <c r="C336" i="20"/>
  <c r="B336" i="20"/>
  <c r="A336" i="20"/>
  <c r="G335" i="20"/>
  <c r="F335" i="20"/>
  <c r="E335" i="20"/>
  <c r="D335" i="20"/>
  <c r="C335" i="20"/>
  <c r="B335" i="20"/>
  <c r="A335" i="20"/>
  <c r="G334" i="20"/>
  <c r="F334" i="20"/>
  <c r="E334" i="20"/>
  <c r="D334" i="20"/>
  <c r="C334" i="20"/>
  <c r="B334" i="20"/>
  <c r="A334" i="20"/>
  <c r="G333" i="20"/>
  <c r="F333" i="20"/>
  <c r="E333" i="20"/>
  <c r="D333" i="20"/>
  <c r="C333" i="20"/>
  <c r="B333" i="20"/>
  <c r="A333" i="20"/>
  <c r="G332" i="20"/>
  <c r="F332" i="20"/>
  <c r="E332" i="20"/>
  <c r="D332" i="20"/>
  <c r="C332" i="20"/>
  <c r="B332" i="20"/>
  <c r="A332" i="20"/>
  <c r="G331" i="20"/>
  <c r="F331" i="20"/>
  <c r="E331" i="20"/>
  <c r="D331" i="20"/>
  <c r="C331" i="20"/>
  <c r="B331" i="20"/>
  <c r="A331" i="20"/>
  <c r="G330" i="20"/>
  <c r="F330" i="20"/>
  <c r="E330" i="20"/>
  <c r="D330" i="20"/>
  <c r="C330" i="20"/>
  <c r="B330" i="20"/>
  <c r="A330" i="20"/>
  <c r="G329" i="20"/>
  <c r="F329" i="20"/>
  <c r="E329" i="20"/>
  <c r="D329" i="20"/>
  <c r="C329" i="20"/>
  <c r="B329" i="20"/>
  <c r="A329" i="20"/>
  <c r="G328" i="20"/>
  <c r="F328" i="20"/>
  <c r="E328" i="20"/>
  <c r="D328" i="20"/>
  <c r="C328" i="20"/>
  <c r="B328" i="20"/>
  <c r="A328" i="20"/>
  <c r="G327" i="20"/>
  <c r="F327" i="20"/>
  <c r="E327" i="20"/>
  <c r="D327" i="20"/>
  <c r="C327" i="20"/>
  <c r="B327" i="20"/>
  <c r="A327" i="20"/>
  <c r="G326" i="20"/>
  <c r="F326" i="20"/>
  <c r="E326" i="20"/>
  <c r="D326" i="20"/>
  <c r="C326" i="20"/>
  <c r="B326" i="20"/>
  <c r="A326" i="20"/>
  <c r="G325" i="20"/>
  <c r="F325" i="20"/>
  <c r="E325" i="20"/>
  <c r="D325" i="20"/>
  <c r="C325" i="20"/>
  <c r="B325" i="20"/>
  <c r="A325" i="20"/>
  <c r="G324" i="20"/>
  <c r="F324" i="20"/>
  <c r="E324" i="20"/>
  <c r="D324" i="20"/>
  <c r="C324" i="20"/>
  <c r="B324" i="20"/>
  <c r="A324" i="20"/>
  <c r="G323" i="20"/>
  <c r="F323" i="20"/>
  <c r="E323" i="20"/>
  <c r="D323" i="20"/>
  <c r="C323" i="20"/>
  <c r="B323" i="20"/>
  <c r="A323" i="20"/>
  <c r="G322" i="20"/>
  <c r="F322" i="20"/>
  <c r="E322" i="20"/>
  <c r="D322" i="20"/>
  <c r="C322" i="20"/>
  <c r="B322" i="20"/>
  <c r="A322" i="20"/>
  <c r="G321" i="20"/>
  <c r="F321" i="20"/>
  <c r="E321" i="20"/>
  <c r="D321" i="20"/>
  <c r="C321" i="20"/>
  <c r="B321" i="20"/>
  <c r="A321" i="20"/>
  <c r="G320" i="20"/>
  <c r="F320" i="20"/>
  <c r="E320" i="20"/>
  <c r="D320" i="20"/>
  <c r="C320" i="20"/>
  <c r="B320" i="20"/>
  <c r="A320" i="20"/>
  <c r="G319" i="20"/>
  <c r="F319" i="20"/>
  <c r="E319" i="20"/>
  <c r="D319" i="20"/>
  <c r="C319" i="20"/>
  <c r="B319" i="20"/>
  <c r="A319" i="20"/>
  <c r="G318" i="20"/>
  <c r="F318" i="20"/>
  <c r="E318" i="20"/>
  <c r="D318" i="20"/>
  <c r="C318" i="20"/>
  <c r="B318" i="20"/>
  <c r="A318" i="20"/>
  <c r="G317" i="20"/>
  <c r="F317" i="20"/>
  <c r="E317" i="20"/>
  <c r="D317" i="20"/>
  <c r="C317" i="20"/>
  <c r="B317" i="20"/>
  <c r="A317" i="20"/>
  <c r="G316" i="20"/>
  <c r="F316" i="20"/>
  <c r="E316" i="20"/>
  <c r="D316" i="20"/>
  <c r="C316" i="20"/>
  <c r="B316" i="20"/>
  <c r="A316" i="20"/>
  <c r="G315" i="20"/>
  <c r="F315" i="20"/>
  <c r="E315" i="20"/>
  <c r="D315" i="20"/>
  <c r="C315" i="20"/>
  <c r="B315" i="20"/>
  <c r="A315" i="20"/>
  <c r="G314" i="20"/>
  <c r="F314" i="20"/>
  <c r="E314" i="20"/>
  <c r="D314" i="20"/>
  <c r="C314" i="20"/>
  <c r="B314" i="20"/>
  <c r="A314" i="20"/>
  <c r="G313" i="20"/>
  <c r="F313" i="20"/>
  <c r="E313" i="20"/>
  <c r="D313" i="20"/>
  <c r="C313" i="20"/>
  <c r="B313" i="20"/>
  <c r="A313" i="20"/>
  <c r="G312" i="20"/>
  <c r="F312" i="20"/>
  <c r="E312" i="20"/>
  <c r="D312" i="20"/>
  <c r="C312" i="20"/>
  <c r="B312" i="20"/>
  <c r="A312" i="20"/>
  <c r="G311" i="20"/>
  <c r="F311" i="20"/>
  <c r="E311" i="20"/>
  <c r="D311" i="20"/>
  <c r="C311" i="20"/>
  <c r="B311" i="20"/>
  <c r="A311" i="20"/>
  <c r="G310" i="20"/>
  <c r="F310" i="20"/>
  <c r="E310" i="20"/>
  <c r="D310" i="20"/>
  <c r="C310" i="20"/>
  <c r="B310" i="20"/>
  <c r="A310" i="20"/>
  <c r="G309" i="20"/>
  <c r="F309" i="20"/>
  <c r="E309" i="20"/>
  <c r="D309" i="20"/>
  <c r="C309" i="20"/>
  <c r="B309" i="20"/>
  <c r="A309" i="20"/>
  <c r="G308" i="20"/>
  <c r="F308" i="20"/>
  <c r="E308" i="20"/>
  <c r="D308" i="20"/>
  <c r="C308" i="20"/>
  <c r="B308" i="20"/>
  <c r="A308" i="20"/>
  <c r="G307" i="20"/>
  <c r="F307" i="20"/>
  <c r="E307" i="20"/>
  <c r="D307" i="20"/>
  <c r="C307" i="20"/>
  <c r="B307" i="20"/>
  <c r="A307" i="20"/>
  <c r="G306" i="20"/>
  <c r="F306" i="20"/>
  <c r="E306" i="20"/>
  <c r="D306" i="20"/>
  <c r="C306" i="20"/>
  <c r="B306" i="20"/>
  <c r="A306" i="20"/>
  <c r="G305" i="20"/>
  <c r="F305" i="20"/>
  <c r="E305" i="20"/>
  <c r="D305" i="20"/>
  <c r="C305" i="20"/>
  <c r="B305" i="20"/>
  <c r="A305" i="20"/>
  <c r="G304" i="20"/>
  <c r="F304" i="20"/>
  <c r="E304" i="20"/>
  <c r="D304" i="20"/>
  <c r="C304" i="20"/>
  <c r="B304" i="20"/>
  <c r="A304" i="20"/>
  <c r="G303" i="20"/>
  <c r="F303" i="20"/>
  <c r="E303" i="20"/>
  <c r="D303" i="20"/>
  <c r="C303" i="20"/>
  <c r="B303" i="20"/>
  <c r="A303" i="20"/>
  <c r="G302" i="20"/>
  <c r="F302" i="20"/>
  <c r="E302" i="20"/>
  <c r="D302" i="20"/>
  <c r="C302" i="20"/>
  <c r="B302" i="20"/>
  <c r="A302" i="20"/>
  <c r="G301" i="20"/>
  <c r="F301" i="20"/>
  <c r="E301" i="20"/>
  <c r="D301" i="20"/>
  <c r="C301" i="20"/>
  <c r="B301" i="20"/>
  <c r="A301" i="20"/>
  <c r="G300" i="20"/>
  <c r="F300" i="20"/>
  <c r="E300" i="20"/>
  <c r="D300" i="20"/>
  <c r="C300" i="20"/>
  <c r="B300" i="20"/>
  <c r="A300" i="20"/>
  <c r="G299" i="20"/>
  <c r="F299" i="20"/>
  <c r="E299" i="20"/>
  <c r="D299" i="20"/>
  <c r="C299" i="20"/>
  <c r="B299" i="20"/>
  <c r="A299" i="20"/>
  <c r="G298" i="20"/>
  <c r="F298" i="20"/>
  <c r="E298" i="20"/>
  <c r="D298" i="20"/>
  <c r="C298" i="20"/>
  <c r="B298" i="20"/>
  <c r="A298" i="20"/>
  <c r="G297" i="20"/>
  <c r="F297" i="20"/>
  <c r="E297" i="20"/>
  <c r="D297" i="20"/>
  <c r="C297" i="20"/>
  <c r="B297" i="20"/>
  <c r="A297" i="20"/>
  <c r="G296" i="20"/>
  <c r="F296" i="20"/>
  <c r="E296" i="20"/>
  <c r="D296" i="20"/>
  <c r="C296" i="20"/>
  <c r="B296" i="20"/>
  <c r="A296" i="20"/>
  <c r="G295" i="20"/>
  <c r="F295" i="20"/>
  <c r="E295" i="20"/>
  <c r="D295" i="20"/>
  <c r="C295" i="20"/>
  <c r="B295" i="20"/>
  <c r="A295" i="20"/>
  <c r="G294" i="20"/>
  <c r="F294" i="20"/>
  <c r="E294" i="20"/>
  <c r="D294" i="20"/>
  <c r="C294" i="20"/>
  <c r="B294" i="20"/>
  <c r="A294" i="20"/>
  <c r="G293" i="20"/>
  <c r="F293" i="20"/>
  <c r="E293" i="20"/>
  <c r="D293" i="20"/>
  <c r="C293" i="20"/>
  <c r="B293" i="20"/>
  <c r="A293" i="20"/>
  <c r="G292" i="20"/>
  <c r="F292" i="20"/>
  <c r="E292" i="20"/>
  <c r="D292" i="20"/>
  <c r="C292" i="20"/>
  <c r="B292" i="20"/>
  <c r="A292" i="20"/>
  <c r="G291" i="20"/>
  <c r="F291" i="20"/>
  <c r="E291" i="20"/>
  <c r="D291" i="20"/>
  <c r="C291" i="20"/>
  <c r="B291" i="20"/>
  <c r="A291" i="20"/>
  <c r="G290" i="20"/>
  <c r="F290" i="20"/>
  <c r="E290" i="20"/>
  <c r="D290" i="20"/>
  <c r="C290" i="20"/>
  <c r="B290" i="20"/>
  <c r="A290" i="20"/>
  <c r="G289" i="20"/>
  <c r="F289" i="20"/>
  <c r="E289" i="20"/>
  <c r="D289" i="20"/>
  <c r="C289" i="20"/>
  <c r="B289" i="20"/>
  <c r="A289" i="20"/>
  <c r="G288" i="20"/>
  <c r="F288" i="20"/>
  <c r="E288" i="20"/>
  <c r="D288" i="20"/>
  <c r="C288" i="20"/>
  <c r="B288" i="20"/>
  <c r="A288" i="20"/>
  <c r="G287" i="20"/>
  <c r="F287" i="20"/>
  <c r="E287" i="20"/>
  <c r="D287" i="20"/>
  <c r="C287" i="20"/>
  <c r="B287" i="20"/>
  <c r="A287" i="20"/>
  <c r="G286" i="20"/>
  <c r="F286" i="20"/>
  <c r="E286" i="20"/>
  <c r="D286" i="20"/>
  <c r="C286" i="20"/>
  <c r="B286" i="20"/>
  <c r="A286" i="20"/>
  <c r="G285" i="20"/>
  <c r="F285" i="20"/>
  <c r="E285" i="20"/>
  <c r="D285" i="20"/>
  <c r="C285" i="20"/>
  <c r="B285" i="20"/>
  <c r="A285" i="20"/>
  <c r="G284" i="20"/>
  <c r="F284" i="20"/>
  <c r="E284" i="20"/>
  <c r="D284" i="20"/>
  <c r="C284" i="20"/>
  <c r="B284" i="20"/>
  <c r="A284" i="20"/>
  <c r="G283" i="20"/>
  <c r="F283" i="20"/>
  <c r="E283" i="20"/>
  <c r="D283" i="20"/>
  <c r="C283" i="20"/>
  <c r="B283" i="20"/>
  <c r="A283" i="20"/>
  <c r="G282" i="20"/>
  <c r="F282" i="20"/>
  <c r="E282" i="20"/>
  <c r="D282" i="20"/>
  <c r="C282" i="20"/>
  <c r="B282" i="20"/>
  <c r="A282" i="20"/>
  <c r="G281" i="20"/>
  <c r="F281" i="20"/>
  <c r="E281" i="20"/>
  <c r="D281" i="20"/>
  <c r="C281" i="20"/>
  <c r="B281" i="20"/>
  <c r="A281" i="20"/>
  <c r="G280" i="20"/>
  <c r="F280" i="20"/>
  <c r="E280" i="20"/>
  <c r="D280" i="20"/>
  <c r="C280" i="20"/>
  <c r="B280" i="20"/>
  <c r="A280" i="20"/>
  <c r="G279" i="20"/>
  <c r="F279" i="20"/>
  <c r="E279" i="20"/>
  <c r="D279" i="20"/>
  <c r="C279" i="20"/>
  <c r="B279" i="20"/>
  <c r="A279" i="20"/>
  <c r="G278" i="20"/>
  <c r="F278" i="20"/>
  <c r="E278" i="20"/>
  <c r="D278" i="20"/>
  <c r="C278" i="20"/>
  <c r="B278" i="20"/>
  <c r="A278" i="20"/>
  <c r="G277" i="20"/>
  <c r="F277" i="20"/>
  <c r="E277" i="20"/>
  <c r="D277" i="20"/>
  <c r="C277" i="20"/>
  <c r="B277" i="20"/>
  <c r="A277" i="20"/>
  <c r="G276" i="20"/>
  <c r="F276" i="20"/>
  <c r="E276" i="20"/>
  <c r="D276" i="20"/>
  <c r="C276" i="20"/>
  <c r="B276" i="20"/>
  <c r="A276" i="20"/>
  <c r="G275" i="20"/>
  <c r="F275" i="20"/>
  <c r="E275" i="20"/>
  <c r="D275" i="20"/>
  <c r="C275" i="20"/>
  <c r="B275" i="20"/>
  <c r="A275" i="20"/>
  <c r="G274" i="20"/>
  <c r="F274" i="20"/>
  <c r="E274" i="20"/>
  <c r="D274" i="20"/>
  <c r="C274" i="20"/>
  <c r="B274" i="20"/>
  <c r="A274" i="20"/>
  <c r="G273" i="20"/>
  <c r="F273" i="20"/>
  <c r="E273" i="20"/>
  <c r="D273" i="20"/>
  <c r="C273" i="20"/>
  <c r="B273" i="20"/>
  <c r="A273" i="20"/>
  <c r="G272" i="20"/>
  <c r="F272" i="20"/>
  <c r="E272" i="20"/>
  <c r="D272" i="20"/>
  <c r="C272" i="20"/>
  <c r="B272" i="20"/>
  <c r="A272" i="20"/>
  <c r="G271" i="20"/>
  <c r="F271" i="20"/>
  <c r="E271" i="20"/>
  <c r="D271" i="20"/>
  <c r="C271" i="20"/>
  <c r="B271" i="20"/>
  <c r="A271" i="20"/>
  <c r="G270" i="20"/>
  <c r="F270" i="20"/>
  <c r="E270" i="20"/>
  <c r="D270" i="20"/>
  <c r="C270" i="20"/>
  <c r="B270" i="20"/>
  <c r="A270" i="20"/>
  <c r="G269" i="20"/>
  <c r="F269" i="20"/>
  <c r="E269" i="20"/>
  <c r="D269" i="20"/>
  <c r="C269" i="20"/>
  <c r="B269" i="20"/>
  <c r="A269" i="20"/>
  <c r="G268" i="20"/>
  <c r="F268" i="20"/>
  <c r="E268" i="20"/>
  <c r="D268" i="20"/>
  <c r="C268" i="20"/>
  <c r="B268" i="20"/>
  <c r="A268" i="20"/>
  <c r="G267" i="20"/>
  <c r="F267" i="20"/>
  <c r="E267" i="20"/>
  <c r="D267" i="20"/>
  <c r="C267" i="20"/>
  <c r="B267" i="20"/>
  <c r="A267" i="20"/>
  <c r="G266" i="20"/>
  <c r="F266" i="20"/>
  <c r="E266" i="20"/>
  <c r="D266" i="20"/>
  <c r="C266" i="20"/>
  <c r="B266" i="20"/>
  <c r="A266" i="20"/>
  <c r="G265" i="20"/>
  <c r="F265" i="20"/>
  <c r="E265" i="20"/>
  <c r="D265" i="20"/>
  <c r="C265" i="20"/>
  <c r="B265" i="20"/>
  <c r="A265" i="20"/>
  <c r="G264" i="20"/>
  <c r="F264" i="20"/>
  <c r="E264" i="20"/>
  <c r="D264" i="20"/>
  <c r="C264" i="20"/>
  <c r="B264" i="20"/>
  <c r="A264" i="20"/>
  <c r="G263" i="20"/>
  <c r="F263" i="20"/>
  <c r="E263" i="20"/>
  <c r="D263" i="20"/>
  <c r="C263" i="20"/>
  <c r="B263" i="20"/>
  <c r="A263" i="20"/>
  <c r="G262" i="20"/>
  <c r="F262" i="20"/>
  <c r="E262" i="20"/>
  <c r="D262" i="20"/>
  <c r="C262" i="20"/>
  <c r="B262" i="20"/>
  <c r="A262" i="20"/>
  <c r="G261" i="20"/>
  <c r="F261" i="20"/>
  <c r="E261" i="20"/>
  <c r="D261" i="20"/>
  <c r="C261" i="20"/>
  <c r="B261" i="20"/>
  <c r="A261" i="20"/>
  <c r="G260" i="20"/>
  <c r="F260" i="20"/>
  <c r="E260" i="20"/>
  <c r="D260" i="20"/>
  <c r="C260" i="20"/>
  <c r="B260" i="20"/>
  <c r="A260" i="20"/>
  <c r="G259" i="20"/>
  <c r="F259" i="20"/>
  <c r="E259" i="20"/>
  <c r="D259" i="20"/>
  <c r="C259" i="20"/>
  <c r="B259" i="20"/>
  <c r="A259" i="20"/>
  <c r="G258" i="20"/>
  <c r="F258" i="20"/>
  <c r="E258" i="20"/>
  <c r="D258" i="20"/>
  <c r="C258" i="20"/>
  <c r="B258" i="20"/>
  <c r="A258" i="20"/>
  <c r="G257" i="20"/>
  <c r="F257" i="20"/>
  <c r="E257" i="20"/>
  <c r="D257" i="20"/>
  <c r="C257" i="20"/>
  <c r="B257" i="20"/>
  <c r="A257" i="20"/>
  <c r="G256" i="20"/>
  <c r="F256" i="20"/>
  <c r="E256" i="20"/>
  <c r="D256" i="20"/>
  <c r="C256" i="20"/>
  <c r="B256" i="20"/>
  <c r="A256" i="20"/>
  <c r="G255" i="20"/>
  <c r="F255" i="20"/>
  <c r="E255" i="20"/>
  <c r="D255" i="20"/>
  <c r="C255" i="20"/>
  <c r="B255" i="20"/>
  <c r="A255" i="20"/>
  <c r="G254" i="20"/>
  <c r="F254" i="20"/>
  <c r="E254" i="20"/>
  <c r="D254" i="20"/>
  <c r="C254" i="20"/>
  <c r="B254" i="20"/>
  <c r="A254" i="20"/>
  <c r="G253" i="20"/>
  <c r="F253" i="20"/>
  <c r="E253" i="20"/>
  <c r="D253" i="20"/>
  <c r="C253" i="20"/>
  <c r="B253" i="20"/>
  <c r="A253" i="20"/>
  <c r="G252" i="20"/>
  <c r="F252" i="20"/>
  <c r="E252" i="20"/>
  <c r="D252" i="20"/>
  <c r="C252" i="20"/>
  <c r="B252" i="20"/>
  <c r="A252" i="20"/>
  <c r="G251" i="20"/>
  <c r="F251" i="20"/>
  <c r="E251" i="20"/>
  <c r="D251" i="20"/>
  <c r="C251" i="20"/>
  <c r="B251" i="20"/>
  <c r="A251" i="20"/>
  <c r="G250" i="20"/>
  <c r="F250" i="20"/>
  <c r="E250" i="20"/>
  <c r="D250" i="20"/>
  <c r="C250" i="20"/>
  <c r="B250" i="20"/>
  <c r="A250" i="20"/>
  <c r="G249" i="20"/>
  <c r="F249" i="20"/>
  <c r="E249" i="20"/>
  <c r="D249" i="20"/>
  <c r="C249" i="20"/>
  <c r="B249" i="20"/>
  <c r="A249" i="20"/>
  <c r="G248" i="20"/>
  <c r="F248" i="20"/>
  <c r="E248" i="20"/>
  <c r="D248" i="20"/>
  <c r="C248" i="20"/>
  <c r="B248" i="20"/>
  <c r="A248" i="20"/>
  <c r="G247" i="20"/>
  <c r="F247" i="20"/>
  <c r="E247" i="20"/>
  <c r="D247" i="20"/>
  <c r="C247" i="20"/>
  <c r="B247" i="20"/>
  <c r="A247" i="20"/>
  <c r="G246" i="20"/>
  <c r="F246" i="20"/>
  <c r="E246" i="20"/>
  <c r="D246" i="20"/>
  <c r="C246" i="20"/>
  <c r="B246" i="20"/>
  <c r="A246" i="20"/>
  <c r="G245" i="20"/>
  <c r="F245" i="20"/>
  <c r="E245" i="20"/>
  <c r="D245" i="20"/>
  <c r="C245" i="20"/>
  <c r="B245" i="20"/>
  <c r="A245" i="20"/>
  <c r="G244" i="20"/>
  <c r="F244" i="20"/>
  <c r="E244" i="20"/>
  <c r="D244" i="20"/>
  <c r="C244" i="20"/>
  <c r="B244" i="20"/>
  <c r="A244" i="20"/>
  <c r="G243" i="20"/>
  <c r="F243" i="20"/>
  <c r="E243" i="20"/>
  <c r="D243" i="20"/>
  <c r="C243" i="20"/>
  <c r="B243" i="20"/>
  <c r="A243" i="20"/>
  <c r="G242" i="20"/>
  <c r="F242" i="20"/>
  <c r="E242" i="20"/>
  <c r="D242" i="20"/>
  <c r="C242" i="20"/>
  <c r="B242" i="20"/>
  <c r="A242" i="20"/>
  <c r="G241" i="20"/>
  <c r="F241" i="20"/>
  <c r="E241" i="20"/>
  <c r="D241" i="20"/>
  <c r="C241" i="20"/>
  <c r="B241" i="20"/>
  <c r="A241" i="20"/>
  <c r="G240" i="20"/>
  <c r="F240" i="20"/>
  <c r="E240" i="20"/>
  <c r="D240" i="20"/>
  <c r="C240" i="20"/>
  <c r="B240" i="20"/>
  <c r="A240" i="20"/>
  <c r="G239" i="20"/>
  <c r="F239" i="20"/>
  <c r="E239" i="20"/>
  <c r="D239" i="20"/>
  <c r="C239" i="20"/>
  <c r="B239" i="20"/>
  <c r="A239" i="20"/>
  <c r="G238" i="20"/>
  <c r="F238" i="20"/>
  <c r="E238" i="20"/>
  <c r="D238" i="20"/>
  <c r="C238" i="20"/>
  <c r="B238" i="20"/>
  <c r="A238" i="20"/>
  <c r="G237" i="20"/>
  <c r="F237" i="20"/>
  <c r="E237" i="20"/>
  <c r="D237" i="20"/>
  <c r="C237" i="20"/>
  <c r="B237" i="20"/>
  <c r="A237" i="20"/>
  <c r="G236" i="20"/>
  <c r="F236" i="20"/>
  <c r="E236" i="20"/>
  <c r="D236" i="20"/>
  <c r="C236" i="20"/>
  <c r="B236" i="20"/>
  <c r="A236" i="20"/>
  <c r="G235" i="20"/>
  <c r="F235" i="20"/>
  <c r="E235" i="20"/>
  <c r="D235" i="20"/>
  <c r="C235" i="20"/>
  <c r="B235" i="20"/>
  <c r="A235" i="20"/>
  <c r="G234" i="20"/>
  <c r="F234" i="20"/>
  <c r="E234" i="20"/>
  <c r="D234" i="20"/>
  <c r="C234" i="20"/>
  <c r="B234" i="20"/>
  <c r="A234" i="20"/>
  <c r="G233" i="20"/>
  <c r="F233" i="20"/>
  <c r="E233" i="20"/>
  <c r="D233" i="20"/>
  <c r="C233" i="20"/>
  <c r="B233" i="20"/>
  <c r="A233" i="20"/>
  <c r="G232" i="20"/>
  <c r="F232" i="20"/>
  <c r="E232" i="20"/>
  <c r="D232" i="20"/>
  <c r="C232" i="20"/>
  <c r="B232" i="20"/>
  <c r="A232" i="20"/>
  <c r="G231" i="20"/>
  <c r="F231" i="20"/>
  <c r="E231" i="20"/>
  <c r="D231" i="20"/>
  <c r="C231" i="20"/>
  <c r="B231" i="20"/>
  <c r="A231" i="20"/>
  <c r="G230" i="20"/>
  <c r="F230" i="20"/>
  <c r="E230" i="20"/>
  <c r="D230" i="20"/>
  <c r="C230" i="20"/>
  <c r="B230" i="20"/>
  <c r="A230" i="20"/>
  <c r="G229" i="20"/>
  <c r="F229" i="20"/>
  <c r="E229" i="20"/>
  <c r="D229" i="20"/>
  <c r="C229" i="20"/>
  <c r="B229" i="20"/>
  <c r="A229" i="20"/>
  <c r="G228" i="20"/>
  <c r="F228" i="20"/>
  <c r="E228" i="20"/>
  <c r="D228" i="20"/>
  <c r="C228" i="20"/>
  <c r="B228" i="20"/>
  <c r="A228" i="20"/>
  <c r="G227" i="20"/>
  <c r="F227" i="20"/>
  <c r="E227" i="20"/>
  <c r="D227" i="20"/>
  <c r="C227" i="20"/>
  <c r="B227" i="20"/>
  <c r="A227" i="20"/>
  <c r="G226" i="20"/>
  <c r="F226" i="20"/>
  <c r="E226" i="20"/>
  <c r="D226" i="20"/>
  <c r="C226" i="20"/>
  <c r="B226" i="20"/>
  <c r="A226" i="20"/>
  <c r="G225" i="20"/>
  <c r="F225" i="20"/>
  <c r="E225" i="20"/>
  <c r="D225" i="20"/>
  <c r="C225" i="20"/>
  <c r="B225" i="20"/>
  <c r="A225" i="20"/>
  <c r="G224" i="20"/>
  <c r="F224" i="20"/>
  <c r="E224" i="20"/>
  <c r="D224" i="20"/>
  <c r="C224" i="20"/>
  <c r="B224" i="20"/>
  <c r="A224" i="20"/>
  <c r="G223" i="20"/>
  <c r="F223" i="20"/>
  <c r="E223" i="20"/>
  <c r="D223" i="20"/>
  <c r="C223" i="20"/>
  <c r="B223" i="20"/>
  <c r="A223" i="20"/>
  <c r="G222" i="20"/>
  <c r="F222" i="20"/>
  <c r="E222" i="20"/>
  <c r="D222" i="20"/>
  <c r="C222" i="20"/>
  <c r="B222" i="20"/>
  <c r="A222" i="20"/>
  <c r="G221" i="20"/>
  <c r="F221" i="20"/>
  <c r="E221" i="20"/>
  <c r="D221" i="20"/>
  <c r="C221" i="20"/>
  <c r="B221" i="20"/>
  <c r="A221" i="20"/>
  <c r="G220" i="20"/>
  <c r="F220" i="20"/>
  <c r="E220" i="20"/>
  <c r="D220" i="20"/>
  <c r="C220" i="20"/>
  <c r="B220" i="20"/>
  <c r="A220" i="20"/>
  <c r="G219" i="20"/>
  <c r="F219" i="20"/>
  <c r="E219" i="20"/>
  <c r="D219" i="20"/>
  <c r="C219" i="20"/>
  <c r="B219" i="20"/>
  <c r="A219" i="20"/>
  <c r="G218" i="20"/>
  <c r="F218" i="20"/>
  <c r="E218" i="20"/>
  <c r="D218" i="20"/>
  <c r="C218" i="20"/>
  <c r="B218" i="20"/>
  <c r="A218" i="20"/>
  <c r="G217" i="20"/>
  <c r="F217" i="20"/>
  <c r="E217" i="20"/>
  <c r="D217" i="20"/>
  <c r="C217" i="20"/>
  <c r="B217" i="20"/>
  <c r="A217" i="20"/>
  <c r="G216" i="20"/>
  <c r="F216" i="20"/>
  <c r="E216" i="20"/>
  <c r="D216" i="20"/>
  <c r="C216" i="20"/>
  <c r="B216" i="20"/>
  <c r="A216" i="20"/>
  <c r="G215" i="20"/>
  <c r="F215" i="20"/>
  <c r="E215" i="20"/>
  <c r="D215" i="20"/>
  <c r="C215" i="20"/>
  <c r="B215" i="20"/>
  <c r="A215" i="20"/>
  <c r="G214" i="20"/>
  <c r="F214" i="20"/>
  <c r="E214" i="20"/>
  <c r="D214" i="20"/>
  <c r="C214" i="20"/>
  <c r="B214" i="20"/>
  <c r="A214" i="20"/>
  <c r="G213" i="20"/>
  <c r="F213" i="20"/>
  <c r="E213" i="20"/>
  <c r="D213" i="20"/>
  <c r="C213" i="20"/>
  <c r="B213" i="20"/>
  <c r="A213" i="20"/>
  <c r="G212" i="20"/>
  <c r="F212" i="20"/>
  <c r="E212" i="20"/>
  <c r="D212" i="20"/>
  <c r="C212" i="20"/>
  <c r="B212" i="20"/>
  <c r="A212" i="20"/>
  <c r="G211" i="20"/>
  <c r="F211" i="20"/>
  <c r="E211" i="20"/>
  <c r="D211" i="20"/>
  <c r="C211" i="20"/>
  <c r="B211" i="20"/>
  <c r="A211" i="20"/>
  <c r="G210" i="20"/>
  <c r="F210" i="20"/>
  <c r="E210" i="20"/>
  <c r="D210" i="20"/>
  <c r="C210" i="20"/>
  <c r="B210" i="20"/>
  <c r="A210" i="20"/>
  <c r="G209" i="20"/>
  <c r="F209" i="20"/>
  <c r="E209" i="20"/>
  <c r="D209" i="20"/>
  <c r="C209" i="20"/>
  <c r="B209" i="20"/>
  <c r="A209" i="20"/>
  <c r="G208" i="20"/>
  <c r="F208" i="20"/>
  <c r="E208" i="20"/>
  <c r="D208" i="20"/>
  <c r="C208" i="20"/>
  <c r="B208" i="20"/>
  <c r="A208" i="20"/>
  <c r="G207" i="20"/>
  <c r="F207" i="20"/>
  <c r="E207" i="20"/>
  <c r="D207" i="20"/>
  <c r="C207" i="20"/>
  <c r="B207" i="20"/>
  <c r="A207" i="20"/>
  <c r="G206" i="20"/>
  <c r="F206" i="20"/>
  <c r="E206" i="20"/>
  <c r="D206" i="20"/>
  <c r="C206" i="20"/>
  <c r="B206" i="20"/>
  <c r="A206" i="20"/>
  <c r="G205" i="20"/>
  <c r="F205" i="20"/>
  <c r="E205" i="20"/>
  <c r="D205" i="20"/>
  <c r="C205" i="20"/>
  <c r="B205" i="20"/>
  <c r="A205" i="20"/>
  <c r="G204" i="20"/>
  <c r="F204" i="20"/>
  <c r="E204" i="20"/>
  <c r="D204" i="20"/>
  <c r="C204" i="20"/>
  <c r="B204" i="20"/>
  <c r="A204" i="20"/>
  <c r="G203" i="20"/>
  <c r="F203" i="20"/>
  <c r="E203" i="20"/>
  <c r="D203" i="20"/>
  <c r="C203" i="20"/>
  <c r="B203" i="20"/>
  <c r="A203" i="20"/>
  <c r="G202" i="20"/>
  <c r="F202" i="20"/>
  <c r="E202" i="20"/>
  <c r="D202" i="20"/>
  <c r="C202" i="20"/>
  <c r="B202" i="20"/>
  <c r="A202" i="20"/>
  <c r="G201" i="20"/>
  <c r="F201" i="20"/>
  <c r="E201" i="20"/>
  <c r="D201" i="20"/>
  <c r="C201" i="20"/>
  <c r="B201" i="20"/>
  <c r="A201" i="20"/>
  <c r="G200" i="20"/>
  <c r="F200" i="20"/>
  <c r="E200" i="20"/>
  <c r="D200" i="20"/>
  <c r="C200" i="20"/>
  <c r="B200" i="20"/>
  <c r="A200" i="20"/>
  <c r="G199" i="20"/>
  <c r="F199" i="20"/>
  <c r="E199" i="20"/>
  <c r="D199" i="20"/>
  <c r="C199" i="20"/>
  <c r="B199" i="20"/>
  <c r="A199" i="20"/>
  <c r="G198" i="20"/>
  <c r="F198" i="20"/>
  <c r="E198" i="20"/>
  <c r="D198" i="20"/>
  <c r="C198" i="20"/>
  <c r="B198" i="20"/>
  <c r="A198" i="20"/>
  <c r="G197" i="20"/>
  <c r="F197" i="20"/>
  <c r="E197" i="20"/>
  <c r="D197" i="20"/>
  <c r="C197" i="20"/>
  <c r="B197" i="20"/>
  <c r="A197" i="20"/>
  <c r="G196" i="20"/>
  <c r="F196" i="20"/>
  <c r="E196" i="20"/>
  <c r="D196" i="20"/>
  <c r="C196" i="20"/>
  <c r="B196" i="20"/>
  <c r="A196" i="20"/>
  <c r="G195" i="20"/>
  <c r="F195" i="20"/>
  <c r="E195" i="20"/>
  <c r="D195" i="20"/>
  <c r="C195" i="20"/>
  <c r="B195" i="20"/>
  <c r="A195" i="20"/>
  <c r="G194" i="20"/>
  <c r="F194" i="20"/>
  <c r="E194" i="20"/>
  <c r="D194" i="20"/>
  <c r="C194" i="20"/>
  <c r="B194" i="20"/>
  <c r="A194" i="20"/>
  <c r="G193" i="20"/>
  <c r="F193" i="20"/>
  <c r="E193" i="20"/>
  <c r="D193" i="20"/>
  <c r="C193" i="20"/>
  <c r="B193" i="20"/>
  <c r="A193" i="20"/>
  <c r="G192" i="20"/>
  <c r="F192" i="20"/>
  <c r="E192" i="20"/>
  <c r="D192" i="20"/>
  <c r="C192" i="20"/>
  <c r="B192" i="20"/>
  <c r="A192" i="20"/>
  <c r="G191" i="20"/>
  <c r="F191" i="20"/>
  <c r="E191" i="20"/>
  <c r="D191" i="20"/>
  <c r="C191" i="20"/>
  <c r="B191" i="20"/>
  <c r="A191" i="20"/>
  <c r="G190" i="20"/>
  <c r="F190" i="20"/>
  <c r="E190" i="20"/>
  <c r="D190" i="20"/>
  <c r="C190" i="20"/>
  <c r="B190" i="20"/>
  <c r="A190" i="20"/>
  <c r="G189" i="20"/>
  <c r="F189" i="20"/>
  <c r="E189" i="20"/>
  <c r="D189" i="20"/>
  <c r="C189" i="20"/>
  <c r="B189" i="20"/>
  <c r="A189" i="20"/>
  <c r="G188" i="20"/>
  <c r="F188" i="20"/>
  <c r="E188" i="20"/>
  <c r="D188" i="20"/>
  <c r="C188" i="20"/>
  <c r="B188" i="20"/>
  <c r="A188" i="20"/>
  <c r="G187" i="20"/>
  <c r="F187" i="20"/>
  <c r="E187" i="20"/>
  <c r="D187" i="20"/>
  <c r="C187" i="20"/>
  <c r="B187" i="20"/>
  <c r="A187" i="20"/>
  <c r="G186" i="20"/>
  <c r="F186" i="20"/>
  <c r="E186" i="20"/>
  <c r="D186" i="20"/>
  <c r="C186" i="20"/>
  <c r="B186" i="20"/>
  <c r="A186" i="20"/>
  <c r="G185" i="20"/>
  <c r="F185" i="20"/>
  <c r="E185" i="20"/>
  <c r="D185" i="20"/>
  <c r="C185" i="20"/>
  <c r="B185" i="20"/>
  <c r="A185" i="20"/>
  <c r="G184" i="20"/>
  <c r="F184" i="20"/>
  <c r="E184" i="20"/>
  <c r="D184" i="20"/>
  <c r="C184" i="20"/>
  <c r="B184" i="20"/>
  <c r="A184" i="20"/>
  <c r="G183" i="20"/>
  <c r="F183" i="20"/>
  <c r="E183" i="20"/>
  <c r="D183" i="20"/>
  <c r="C183" i="20"/>
  <c r="B183" i="20"/>
  <c r="A183" i="20"/>
  <c r="G182" i="20"/>
  <c r="F182" i="20"/>
  <c r="E182" i="20"/>
  <c r="D182" i="20"/>
  <c r="C182" i="20"/>
  <c r="B182" i="20"/>
  <c r="A182" i="20"/>
  <c r="G181" i="20"/>
  <c r="F181" i="20"/>
  <c r="E181" i="20"/>
  <c r="D181" i="20"/>
  <c r="C181" i="20"/>
  <c r="B181" i="20"/>
  <c r="A181" i="20"/>
  <c r="G180" i="20"/>
  <c r="F180" i="20"/>
  <c r="E180" i="20"/>
  <c r="D180" i="20"/>
  <c r="C180" i="20"/>
  <c r="B180" i="20"/>
  <c r="A180" i="20"/>
  <c r="G179" i="20"/>
  <c r="F179" i="20"/>
  <c r="E179" i="20"/>
  <c r="D179" i="20"/>
  <c r="C179" i="20"/>
  <c r="B179" i="20"/>
  <c r="A179" i="20"/>
  <c r="G178" i="20"/>
  <c r="F178" i="20"/>
  <c r="E178" i="20"/>
  <c r="D178" i="20"/>
  <c r="C178" i="20"/>
  <c r="B178" i="20"/>
  <c r="A178" i="20"/>
  <c r="G177" i="20"/>
  <c r="F177" i="20"/>
  <c r="E177" i="20"/>
  <c r="D177" i="20"/>
  <c r="C177" i="20"/>
  <c r="B177" i="20"/>
  <c r="A177" i="20"/>
  <c r="G176" i="20"/>
  <c r="F176" i="20"/>
  <c r="E176" i="20"/>
  <c r="D176" i="20"/>
  <c r="C176" i="20"/>
  <c r="B176" i="20"/>
  <c r="A176" i="20"/>
  <c r="G175" i="20"/>
  <c r="F175" i="20"/>
  <c r="E175" i="20"/>
  <c r="D175" i="20"/>
  <c r="C175" i="20"/>
  <c r="B175" i="20"/>
  <c r="A175" i="20"/>
  <c r="G174" i="20"/>
  <c r="F174" i="20"/>
  <c r="E174" i="20"/>
  <c r="D174" i="20"/>
  <c r="C174" i="20"/>
  <c r="B174" i="20"/>
  <c r="A174" i="20"/>
  <c r="G173" i="20"/>
  <c r="F173" i="20"/>
  <c r="E173" i="20"/>
  <c r="D173" i="20"/>
  <c r="C173" i="20"/>
  <c r="B173" i="20"/>
  <c r="A173" i="20"/>
  <c r="G172" i="20"/>
  <c r="F172" i="20"/>
  <c r="E172" i="20"/>
  <c r="D172" i="20"/>
  <c r="C172" i="20"/>
  <c r="B172" i="20"/>
  <c r="A172" i="20"/>
  <c r="G171" i="20"/>
  <c r="F171" i="20"/>
  <c r="E171" i="20"/>
  <c r="D171" i="20"/>
  <c r="C171" i="20"/>
  <c r="B171" i="20"/>
  <c r="A171" i="20"/>
  <c r="G170" i="20"/>
  <c r="F170" i="20"/>
  <c r="E170" i="20"/>
  <c r="D170" i="20"/>
  <c r="C170" i="20"/>
  <c r="B170" i="20"/>
  <c r="A170" i="20"/>
  <c r="G169" i="20"/>
  <c r="F169" i="20"/>
  <c r="E169" i="20"/>
  <c r="D169" i="20"/>
  <c r="C169" i="20"/>
  <c r="B169" i="20"/>
  <c r="A169" i="20"/>
  <c r="G168" i="20"/>
  <c r="F168" i="20"/>
  <c r="E168" i="20"/>
  <c r="D168" i="20"/>
  <c r="C168" i="20"/>
  <c r="B168" i="20"/>
  <c r="A168" i="20"/>
  <c r="G167" i="20"/>
  <c r="F167" i="20"/>
  <c r="E167" i="20"/>
  <c r="D167" i="20"/>
  <c r="C167" i="20"/>
  <c r="B167" i="20"/>
  <c r="A167" i="20"/>
  <c r="G166" i="20"/>
  <c r="F166" i="20"/>
  <c r="E166" i="20"/>
  <c r="D166" i="20"/>
  <c r="C166" i="20"/>
  <c r="B166" i="20"/>
  <c r="A166" i="20"/>
  <c r="G165" i="20"/>
  <c r="F165" i="20"/>
  <c r="E165" i="20"/>
  <c r="D165" i="20"/>
  <c r="C165" i="20"/>
  <c r="B165" i="20"/>
  <c r="A165" i="20"/>
  <c r="G164" i="20"/>
  <c r="F164" i="20"/>
  <c r="E164" i="20"/>
  <c r="D164" i="20"/>
  <c r="C164" i="20"/>
  <c r="B164" i="20"/>
  <c r="A164" i="20"/>
  <c r="G163" i="20"/>
  <c r="F163" i="20"/>
  <c r="E163" i="20"/>
  <c r="D163" i="20"/>
  <c r="C163" i="20"/>
  <c r="B163" i="20"/>
  <c r="A163" i="20"/>
  <c r="G162" i="20"/>
  <c r="F162" i="20"/>
  <c r="E162" i="20"/>
  <c r="D162" i="20"/>
  <c r="C162" i="20"/>
  <c r="B162" i="20"/>
  <c r="A162" i="20"/>
  <c r="G161" i="20"/>
  <c r="F161" i="20"/>
  <c r="E161" i="20"/>
  <c r="D161" i="20"/>
  <c r="C161" i="20"/>
  <c r="B161" i="20"/>
  <c r="A161" i="20"/>
  <c r="G160" i="20"/>
  <c r="F160" i="20"/>
  <c r="E160" i="20"/>
  <c r="D160" i="20"/>
  <c r="C160" i="20"/>
  <c r="B160" i="20"/>
  <c r="A160" i="20"/>
  <c r="G159" i="20"/>
  <c r="F159" i="20"/>
  <c r="E159" i="20"/>
  <c r="D159" i="20"/>
  <c r="C159" i="20"/>
  <c r="B159" i="20"/>
  <c r="A159" i="20"/>
  <c r="G158" i="20"/>
  <c r="F158" i="20"/>
  <c r="E158" i="20"/>
  <c r="D158" i="20"/>
  <c r="C158" i="20"/>
  <c r="B158" i="20"/>
  <c r="A158" i="20"/>
  <c r="G157" i="20"/>
  <c r="F157" i="20"/>
  <c r="E157" i="20"/>
  <c r="D157" i="20"/>
  <c r="C157" i="20"/>
  <c r="B157" i="20"/>
  <c r="A157" i="20"/>
  <c r="G156" i="20"/>
  <c r="F156" i="20"/>
  <c r="E156" i="20"/>
  <c r="D156" i="20"/>
  <c r="C156" i="20"/>
  <c r="B156" i="20"/>
  <c r="A156" i="20"/>
  <c r="G155" i="20"/>
  <c r="F155" i="20"/>
  <c r="E155" i="20"/>
  <c r="D155" i="20"/>
  <c r="C155" i="20"/>
  <c r="B155" i="20"/>
  <c r="A155" i="20"/>
  <c r="G154" i="20"/>
  <c r="F154" i="20"/>
  <c r="E154" i="20"/>
  <c r="D154" i="20"/>
  <c r="C154" i="20"/>
  <c r="B154" i="20"/>
  <c r="A154" i="20"/>
  <c r="G153" i="20"/>
  <c r="F153" i="20"/>
  <c r="E153" i="20"/>
  <c r="D153" i="20"/>
  <c r="C153" i="20"/>
  <c r="B153" i="20"/>
  <c r="A153" i="20"/>
  <c r="G152" i="20"/>
  <c r="F152" i="20"/>
  <c r="E152" i="20"/>
  <c r="D152" i="20"/>
  <c r="C152" i="20"/>
  <c r="B152" i="20"/>
  <c r="A152" i="20"/>
  <c r="G151" i="20"/>
  <c r="F151" i="20"/>
  <c r="E151" i="20"/>
  <c r="D151" i="20"/>
  <c r="C151" i="20"/>
  <c r="B151" i="20"/>
  <c r="A151" i="20"/>
  <c r="G150" i="20"/>
  <c r="F150" i="20"/>
  <c r="E150" i="20"/>
  <c r="D150" i="20"/>
  <c r="C150" i="20"/>
  <c r="B150" i="20"/>
  <c r="A150" i="20"/>
  <c r="G149" i="20"/>
  <c r="F149" i="20"/>
  <c r="E149" i="20"/>
  <c r="D149" i="20"/>
  <c r="C149" i="20"/>
  <c r="B149" i="20"/>
  <c r="A149" i="20"/>
  <c r="G148" i="20"/>
  <c r="F148" i="20"/>
  <c r="E148" i="20"/>
  <c r="D148" i="20"/>
  <c r="C148" i="20"/>
  <c r="B148" i="20"/>
  <c r="A148" i="20"/>
  <c r="G147" i="20"/>
  <c r="F147" i="20"/>
  <c r="E147" i="20"/>
  <c r="D147" i="20"/>
  <c r="C147" i="20"/>
  <c r="B147" i="20"/>
  <c r="A147" i="20"/>
  <c r="G146" i="20"/>
  <c r="F146" i="20"/>
  <c r="E146" i="20"/>
  <c r="D146" i="20"/>
  <c r="C146" i="20"/>
  <c r="B146" i="20"/>
  <c r="A146" i="20"/>
  <c r="G145" i="20"/>
  <c r="F145" i="20"/>
  <c r="E145" i="20"/>
  <c r="D145" i="20"/>
  <c r="C145" i="20"/>
  <c r="B145" i="20"/>
  <c r="A145" i="20"/>
  <c r="G144" i="20"/>
  <c r="F144" i="20"/>
  <c r="E144" i="20"/>
  <c r="D144" i="20"/>
  <c r="C144" i="20"/>
  <c r="B144" i="20"/>
  <c r="A144" i="20"/>
  <c r="G143" i="20"/>
  <c r="F143" i="20"/>
  <c r="E143" i="20"/>
  <c r="D143" i="20"/>
  <c r="C143" i="20"/>
  <c r="B143" i="20"/>
  <c r="A143" i="20"/>
  <c r="G142" i="20"/>
  <c r="F142" i="20"/>
  <c r="E142" i="20"/>
  <c r="D142" i="20"/>
  <c r="C142" i="20"/>
  <c r="B142" i="20"/>
  <c r="A142" i="20"/>
  <c r="G141" i="20"/>
  <c r="F141" i="20"/>
  <c r="E141" i="20"/>
  <c r="D141" i="20"/>
  <c r="C141" i="20"/>
  <c r="B141" i="20"/>
  <c r="A141" i="20"/>
  <c r="G140" i="20"/>
  <c r="F140" i="20"/>
  <c r="E140" i="20"/>
  <c r="D140" i="20"/>
  <c r="C140" i="20"/>
  <c r="B140" i="20"/>
  <c r="A140" i="20"/>
  <c r="G139" i="20"/>
  <c r="F139" i="20"/>
  <c r="E139" i="20"/>
  <c r="D139" i="20"/>
  <c r="C139" i="20"/>
  <c r="B139" i="20"/>
  <c r="A139" i="20"/>
  <c r="G138" i="20"/>
  <c r="F138" i="20"/>
  <c r="E138" i="20"/>
  <c r="D138" i="20"/>
  <c r="C138" i="20"/>
  <c r="B138" i="20"/>
  <c r="A138" i="20"/>
  <c r="G137" i="20"/>
  <c r="F137" i="20"/>
  <c r="E137" i="20"/>
  <c r="D137" i="20"/>
  <c r="C137" i="20"/>
  <c r="B137" i="20"/>
  <c r="A137" i="20"/>
  <c r="G136" i="20"/>
  <c r="F136" i="20"/>
  <c r="E136" i="20"/>
  <c r="D136" i="20"/>
  <c r="C136" i="20"/>
  <c r="B136" i="20"/>
  <c r="A136" i="20"/>
  <c r="G135" i="20"/>
  <c r="F135" i="20"/>
  <c r="E135" i="20"/>
  <c r="D135" i="20"/>
  <c r="C135" i="20"/>
  <c r="B135" i="20"/>
  <c r="A135" i="20"/>
  <c r="G134" i="20"/>
  <c r="F134" i="20"/>
  <c r="E134" i="20"/>
  <c r="D134" i="20"/>
  <c r="C134" i="20"/>
  <c r="B134" i="20"/>
  <c r="A134" i="20"/>
  <c r="G133" i="20"/>
  <c r="F133" i="20"/>
  <c r="E133" i="20"/>
  <c r="D133" i="20"/>
  <c r="C133" i="20"/>
  <c r="B133" i="20"/>
  <c r="A133" i="20"/>
  <c r="G132" i="20"/>
  <c r="F132" i="20"/>
  <c r="E132" i="20"/>
  <c r="D132" i="20"/>
  <c r="C132" i="20"/>
  <c r="B132" i="20"/>
  <c r="A132" i="20"/>
  <c r="G131" i="20"/>
  <c r="F131" i="20"/>
  <c r="E131" i="20"/>
  <c r="D131" i="20"/>
  <c r="C131" i="20"/>
  <c r="B131" i="20"/>
  <c r="A131" i="20"/>
  <c r="G130" i="20"/>
  <c r="F130" i="20"/>
  <c r="E130" i="20"/>
  <c r="D130" i="20"/>
  <c r="C130" i="20"/>
  <c r="B130" i="20"/>
  <c r="A130" i="20"/>
  <c r="G129" i="20"/>
  <c r="F129" i="20"/>
  <c r="E129" i="20"/>
  <c r="D129" i="20"/>
  <c r="C129" i="20"/>
  <c r="B129" i="20"/>
  <c r="A129" i="20"/>
  <c r="G128" i="20"/>
  <c r="F128" i="20"/>
  <c r="E128" i="20"/>
  <c r="D128" i="20"/>
  <c r="C128" i="20"/>
  <c r="B128" i="20"/>
  <c r="A128" i="20"/>
  <c r="G127" i="20"/>
  <c r="F127" i="20"/>
  <c r="E127" i="20"/>
  <c r="D127" i="20"/>
  <c r="C127" i="20"/>
  <c r="B127" i="20"/>
  <c r="A127" i="20"/>
  <c r="G126" i="20"/>
  <c r="F126" i="20"/>
  <c r="E126" i="20"/>
  <c r="D126" i="20"/>
  <c r="C126" i="20"/>
  <c r="B126" i="20"/>
  <c r="A126" i="20"/>
  <c r="G125" i="20"/>
  <c r="F125" i="20"/>
  <c r="E125" i="20"/>
  <c r="D125" i="20"/>
  <c r="C125" i="20"/>
  <c r="B125" i="20"/>
  <c r="A125" i="20"/>
  <c r="G124" i="20"/>
  <c r="F124" i="20"/>
  <c r="E124" i="20"/>
  <c r="D124" i="20"/>
  <c r="C124" i="20"/>
  <c r="B124" i="20"/>
  <c r="A124" i="20"/>
  <c r="G123" i="20"/>
  <c r="F123" i="20"/>
  <c r="E123" i="20"/>
  <c r="D123" i="20"/>
  <c r="C123" i="20"/>
  <c r="B123" i="20"/>
  <c r="A123" i="20"/>
  <c r="G122" i="20"/>
  <c r="F122" i="20"/>
  <c r="E122" i="20"/>
  <c r="D122" i="20"/>
  <c r="C122" i="20"/>
  <c r="B122" i="20"/>
  <c r="A122" i="20"/>
  <c r="G121" i="20"/>
  <c r="F121" i="20"/>
  <c r="E121" i="20"/>
  <c r="D121" i="20"/>
  <c r="C121" i="20"/>
  <c r="B121" i="20"/>
  <c r="A121" i="20"/>
  <c r="G120" i="20"/>
  <c r="F120" i="20"/>
  <c r="E120" i="20"/>
  <c r="D120" i="20"/>
  <c r="C120" i="20"/>
  <c r="B120" i="20"/>
  <c r="A120" i="20"/>
  <c r="G119" i="20"/>
  <c r="F119" i="20"/>
  <c r="E119" i="20"/>
  <c r="D119" i="20"/>
  <c r="C119" i="20"/>
  <c r="B119" i="20"/>
  <c r="A119" i="20"/>
  <c r="G118" i="20"/>
  <c r="F118" i="20"/>
  <c r="E118" i="20"/>
  <c r="D118" i="20"/>
  <c r="C118" i="20"/>
  <c r="B118" i="20"/>
  <c r="A118" i="20"/>
  <c r="G117" i="20"/>
  <c r="F117" i="20"/>
  <c r="E117" i="20"/>
  <c r="D117" i="20"/>
  <c r="C117" i="20"/>
  <c r="B117" i="20"/>
  <c r="A117" i="20"/>
  <c r="G116" i="20"/>
  <c r="F116" i="20"/>
  <c r="E116" i="20"/>
  <c r="D116" i="20"/>
  <c r="C116" i="20"/>
  <c r="B116" i="20"/>
  <c r="A116" i="20"/>
  <c r="G115" i="20"/>
  <c r="F115" i="20"/>
  <c r="E115" i="20"/>
  <c r="D115" i="20"/>
  <c r="C115" i="20"/>
  <c r="B115" i="20"/>
  <c r="A115" i="20"/>
  <c r="G114" i="20"/>
  <c r="F114" i="20"/>
  <c r="E114" i="20"/>
  <c r="D114" i="20"/>
  <c r="C114" i="20"/>
  <c r="B114" i="20"/>
  <c r="A114" i="20"/>
  <c r="G113" i="20"/>
  <c r="F113" i="20"/>
  <c r="E113" i="20"/>
  <c r="D113" i="20"/>
  <c r="C113" i="20"/>
  <c r="B113" i="20"/>
  <c r="A113" i="20"/>
  <c r="G112" i="20"/>
  <c r="F112" i="20"/>
  <c r="E112" i="20"/>
  <c r="D112" i="20"/>
  <c r="C112" i="20"/>
  <c r="B112" i="20"/>
  <c r="A112" i="20"/>
  <c r="G111" i="20"/>
  <c r="F111" i="20"/>
  <c r="E111" i="20"/>
  <c r="D111" i="20"/>
  <c r="C111" i="20"/>
  <c r="B111" i="20"/>
  <c r="A111" i="20"/>
  <c r="G110" i="20"/>
  <c r="F110" i="20"/>
  <c r="E110" i="20"/>
  <c r="D110" i="20"/>
  <c r="C110" i="20"/>
  <c r="B110" i="20"/>
  <c r="A110" i="20"/>
  <c r="G109" i="20"/>
  <c r="F109" i="20"/>
  <c r="E109" i="20"/>
  <c r="D109" i="20"/>
  <c r="C109" i="20"/>
  <c r="B109" i="20"/>
  <c r="A109" i="20"/>
  <c r="G108" i="20"/>
  <c r="F108" i="20"/>
  <c r="E108" i="20"/>
  <c r="D108" i="20"/>
  <c r="C108" i="20"/>
  <c r="B108" i="20"/>
  <c r="A108" i="20"/>
  <c r="G107" i="20"/>
  <c r="F107" i="20"/>
  <c r="E107" i="20"/>
  <c r="D107" i="20"/>
  <c r="C107" i="20"/>
  <c r="B107" i="20"/>
  <c r="A107" i="20"/>
  <c r="G106" i="20"/>
  <c r="F106" i="20"/>
  <c r="E106" i="20"/>
  <c r="D106" i="20"/>
  <c r="C106" i="20"/>
  <c r="B106" i="20"/>
  <c r="A106" i="20"/>
  <c r="G105" i="20"/>
  <c r="F105" i="20"/>
  <c r="E105" i="20"/>
  <c r="D105" i="20"/>
  <c r="C105" i="20"/>
  <c r="B105" i="20"/>
  <c r="A105" i="20"/>
  <c r="G104" i="20"/>
  <c r="F104" i="20"/>
  <c r="E104" i="20"/>
  <c r="D104" i="20"/>
  <c r="C104" i="20"/>
  <c r="B104" i="20"/>
  <c r="A104" i="20"/>
  <c r="G103" i="20"/>
  <c r="F103" i="20"/>
  <c r="E103" i="20"/>
  <c r="D103" i="20"/>
  <c r="C103" i="20"/>
  <c r="B103" i="20"/>
  <c r="A103" i="20"/>
  <c r="G102" i="20"/>
  <c r="F102" i="20"/>
  <c r="E102" i="20"/>
  <c r="D102" i="20"/>
  <c r="C102" i="20"/>
  <c r="B102" i="20"/>
  <c r="A102" i="20"/>
  <c r="G101" i="20"/>
  <c r="F101" i="20"/>
  <c r="E101" i="20"/>
  <c r="D101" i="20"/>
  <c r="C101" i="20"/>
  <c r="B101" i="20"/>
  <c r="A101" i="20"/>
  <c r="G100" i="20"/>
  <c r="F100" i="20"/>
  <c r="E100" i="20"/>
  <c r="D100" i="20"/>
  <c r="C100" i="20"/>
  <c r="B100" i="20"/>
  <c r="A100" i="20"/>
  <c r="G99" i="20"/>
  <c r="F99" i="20"/>
  <c r="E99" i="20"/>
  <c r="D99" i="20"/>
  <c r="C99" i="20"/>
  <c r="B99" i="20"/>
  <c r="A99" i="20"/>
  <c r="G98" i="20"/>
  <c r="F98" i="20"/>
  <c r="E98" i="20"/>
  <c r="D98" i="20"/>
  <c r="C98" i="20"/>
  <c r="B98" i="20"/>
  <c r="A98" i="20"/>
  <c r="G97" i="20"/>
  <c r="F97" i="20"/>
  <c r="E97" i="20"/>
  <c r="D97" i="20"/>
  <c r="C97" i="20"/>
  <c r="B97" i="20"/>
  <c r="A97" i="20"/>
  <c r="G96" i="20"/>
  <c r="F96" i="20"/>
  <c r="E96" i="20"/>
  <c r="D96" i="20"/>
  <c r="C96" i="20"/>
  <c r="B96" i="20"/>
  <c r="A96" i="20"/>
  <c r="G95" i="20"/>
  <c r="F95" i="20"/>
  <c r="E95" i="20"/>
  <c r="D95" i="20"/>
  <c r="C95" i="20"/>
  <c r="B95" i="20"/>
  <c r="A95" i="20"/>
  <c r="G94" i="20"/>
  <c r="F94" i="20"/>
  <c r="E94" i="20"/>
  <c r="D94" i="20"/>
  <c r="C94" i="20"/>
  <c r="B94" i="20"/>
  <c r="A94" i="20"/>
  <c r="G93" i="20"/>
  <c r="F93" i="20"/>
  <c r="E93" i="20"/>
  <c r="D93" i="20"/>
  <c r="C93" i="20"/>
  <c r="B93" i="20"/>
  <c r="A93" i="20"/>
  <c r="G92" i="20"/>
  <c r="F92" i="20"/>
  <c r="E92" i="20"/>
  <c r="D92" i="20"/>
  <c r="C92" i="20"/>
  <c r="B92" i="20"/>
  <c r="A92" i="20"/>
  <c r="G91" i="20"/>
  <c r="F91" i="20"/>
  <c r="E91" i="20"/>
  <c r="D91" i="20"/>
  <c r="C91" i="20"/>
  <c r="B91" i="20"/>
  <c r="A91" i="20"/>
  <c r="G90" i="20"/>
  <c r="F90" i="20"/>
  <c r="E90" i="20"/>
  <c r="D90" i="20"/>
  <c r="C90" i="20"/>
  <c r="B90" i="20"/>
  <c r="A90" i="20"/>
  <c r="G89" i="20"/>
  <c r="F89" i="20"/>
  <c r="E89" i="20"/>
  <c r="D89" i="20"/>
  <c r="C89" i="20"/>
  <c r="B89" i="20"/>
  <c r="A89" i="20"/>
  <c r="G88" i="20"/>
  <c r="F88" i="20"/>
  <c r="E88" i="20"/>
  <c r="D88" i="20"/>
  <c r="C88" i="20"/>
  <c r="B88" i="20"/>
  <c r="A88" i="20"/>
  <c r="G87" i="20"/>
  <c r="F87" i="20"/>
  <c r="E87" i="20"/>
  <c r="D87" i="20"/>
  <c r="C87" i="20"/>
  <c r="B87" i="20"/>
  <c r="A87" i="20"/>
  <c r="G86" i="20"/>
  <c r="F86" i="20"/>
  <c r="E86" i="20"/>
  <c r="D86" i="20"/>
  <c r="C86" i="20"/>
  <c r="B86" i="20"/>
  <c r="A86" i="20"/>
  <c r="G85" i="20"/>
  <c r="F85" i="20"/>
  <c r="E85" i="20"/>
  <c r="D85" i="20"/>
  <c r="C85" i="20"/>
  <c r="B85" i="20"/>
  <c r="A85" i="20"/>
  <c r="G84" i="20"/>
  <c r="F84" i="20"/>
  <c r="E84" i="20"/>
  <c r="D84" i="20"/>
  <c r="C84" i="20"/>
  <c r="B84" i="20"/>
  <c r="A84" i="20"/>
  <c r="G83" i="20"/>
  <c r="F83" i="20"/>
  <c r="E83" i="20"/>
  <c r="D83" i="20"/>
  <c r="C83" i="20"/>
  <c r="B83" i="20"/>
  <c r="A83" i="20"/>
  <c r="G82" i="20"/>
  <c r="F82" i="20"/>
  <c r="E82" i="20"/>
  <c r="D82" i="20"/>
  <c r="C82" i="20"/>
  <c r="B82" i="20"/>
  <c r="A82" i="20"/>
  <c r="G81" i="20"/>
  <c r="F81" i="20"/>
  <c r="E81" i="20"/>
  <c r="D81" i="20"/>
  <c r="C81" i="20"/>
  <c r="B81" i="20"/>
  <c r="A81" i="20"/>
  <c r="G80" i="20"/>
  <c r="F80" i="20"/>
  <c r="E80" i="20"/>
  <c r="D80" i="20"/>
  <c r="C80" i="20"/>
  <c r="B80" i="20"/>
  <c r="A80" i="20"/>
  <c r="G79" i="20"/>
  <c r="F79" i="20"/>
  <c r="E79" i="20"/>
  <c r="D79" i="20"/>
  <c r="C79" i="20"/>
  <c r="B79" i="20"/>
  <c r="A79" i="20"/>
  <c r="G78" i="20"/>
  <c r="F78" i="20"/>
  <c r="E78" i="20"/>
  <c r="D78" i="20"/>
  <c r="C78" i="20"/>
  <c r="B78" i="20"/>
  <c r="A78" i="20"/>
  <c r="G77" i="20"/>
  <c r="F77" i="20"/>
  <c r="E77" i="20"/>
  <c r="D77" i="20"/>
  <c r="C77" i="20"/>
  <c r="B77" i="20"/>
  <c r="A77" i="20"/>
  <c r="G76" i="20"/>
  <c r="F76" i="20"/>
  <c r="E76" i="20"/>
  <c r="D76" i="20"/>
  <c r="C76" i="20"/>
  <c r="B76" i="20"/>
  <c r="A76" i="20"/>
  <c r="G75" i="20"/>
  <c r="F75" i="20"/>
  <c r="E75" i="20"/>
  <c r="D75" i="20"/>
  <c r="C75" i="20"/>
  <c r="B75" i="20"/>
  <c r="A75" i="20"/>
  <c r="G74" i="20"/>
  <c r="F74" i="20"/>
  <c r="E74" i="20"/>
  <c r="D74" i="20"/>
  <c r="C74" i="20"/>
  <c r="B74" i="20"/>
  <c r="A74" i="20"/>
  <c r="G73" i="20"/>
  <c r="F73" i="20"/>
  <c r="E73" i="20"/>
  <c r="D73" i="20"/>
  <c r="C73" i="20"/>
  <c r="B73" i="20"/>
  <c r="A73" i="20"/>
  <c r="G72" i="20"/>
  <c r="F72" i="20"/>
  <c r="E72" i="20"/>
  <c r="D72" i="20"/>
  <c r="C72" i="20"/>
  <c r="B72" i="20"/>
  <c r="A72" i="20"/>
  <c r="G71" i="20"/>
  <c r="F71" i="20"/>
  <c r="E71" i="20"/>
  <c r="D71" i="20"/>
  <c r="C71" i="20"/>
  <c r="B71" i="20"/>
  <c r="A71" i="20"/>
  <c r="G70" i="20"/>
  <c r="F70" i="20"/>
  <c r="E70" i="20"/>
  <c r="D70" i="20"/>
  <c r="C70" i="20"/>
  <c r="B70" i="20"/>
  <c r="A70" i="20"/>
  <c r="G69" i="20"/>
  <c r="F69" i="20"/>
  <c r="E69" i="20"/>
  <c r="D69" i="20"/>
  <c r="C69" i="20"/>
  <c r="B69" i="20"/>
  <c r="A69" i="20"/>
  <c r="G68" i="20"/>
  <c r="F68" i="20"/>
  <c r="E68" i="20"/>
  <c r="D68" i="20"/>
  <c r="C68" i="20"/>
  <c r="B68" i="20"/>
  <c r="A68" i="20"/>
  <c r="G67" i="20"/>
  <c r="F67" i="20"/>
  <c r="E67" i="20"/>
  <c r="D67" i="20"/>
  <c r="C67" i="20"/>
  <c r="B67" i="20"/>
  <c r="A67" i="20"/>
  <c r="G66" i="20"/>
  <c r="F66" i="20"/>
  <c r="E66" i="20"/>
  <c r="D66" i="20"/>
  <c r="C66" i="20"/>
  <c r="B66" i="20"/>
  <c r="A66" i="20"/>
  <c r="G65" i="20"/>
  <c r="F65" i="20"/>
  <c r="E65" i="20"/>
  <c r="D65" i="20"/>
  <c r="C65" i="20"/>
  <c r="B65" i="20"/>
  <c r="A65" i="20"/>
  <c r="G64" i="20"/>
  <c r="F64" i="20"/>
  <c r="E64" i="20"/>
  <c r="D64" i="20"/>
  <c r="C64" i="20"/>
  <c r="B64" i="20"/>
  <c r="A64" i="20"/>
  <c r="G63" i="20"/>
  <c r="F63" i="20"/>
  <c r="E63" i="20"/>
  <c r="D63" i="20"/>
  <c r="C63" i="20"/>
  <c r="B63" i="20"/>
  <c r="A63" i="20"/>
  <c r="G62" i="20"/>
  <c r="F62" i="20"/>
  <c r="E62" i="20"/>
  <c r="D62" i="20"/>
  <c r="C62" i="20"/>
  <c r="B62" i="20"/>
  <c r="A62" i="20"/>
  <c r="G61" i="20"/>
  <c r="F61" i="20"/>
  <c r="E61" i="20"/>
  <c r="D61" i="20"/>
  <c r="C61" i="20"/>
  <c r="B61" i="20"/>
  <c r="A61" i="20"/>
  <c r="G60" i="20"/>
  <c r="F60" i="20"/>
  <c r="E60" i="20"/>
  <c r="D60" i="20"/>
  <c r="C60" i="20"/>
  <c r="B60" i="20"/>
  <c r="A60" i="20"/>
  <c r="G59" i="20"/>
  <c r="F59" i="20"/>
  <c r="E59" i="20"/>
  <c r="D59" i="20"/>
  <c r="C59" i="20"/>
  <c r="B59" i="20"/>
  <c r="A59" i="20"/>
  <c r="G58" i="20"/>
  <c r="F58" i="20"/>
  <c r="E58" i="20"/>
  <c r="D58" i="20"/>
  <c r="C58" i="20"/>
  <c r="B58" i="20"/>
  <c r="A58" i="20"/>
  <c r="G57" i="20"/>
  <c r="F57" i="20"/>
  <c r="E57" i="20"/>
  <c r="D57" i="20"/>
  <c r="C57" i="20"/>
  <c r="B57" i="20"/>
  <c r="A57" i="20"/>
  <c r="G56" i="20"/>
  <c r="F56" i="20"/>
  <c r="E56" i="20"/>
  <c r="D56" i="20"/>
  <c r="C56" i="20"/>
  <c r="B56" i="20"/>
  <c r="A56" i="20"/>
  <c r="G55" i="20"/>
  <c r="F55" i="20"/>
  <c r="E55" i="20"/>
  <c r="D55" i="20"/>
  <c r="C55" i="20"/>
  <c r="B55" i="20"/>
  <c r="A55" i="20"/>
  <c r="G54" i="20"/>
  <c r="F54" i="20"/>
  <c r="E54" i="20"/>
  <c r="D54" i="20"/>
  <c r="C54" i="20"/>
  <c r="B54" i="20"/>
  <c r="A54" i="20"/>
  <c r="G53" i="20"/>
  <c r="F53" i="20"/>
  <c r="E53" i="20"/>
  <c r="D53" i="20"/>
  <c r="C53" i="20"/>
  <c r="B53" i="20"/>
  <c r="A53" i="20"/>
  <c r="G52" i="20"/>
  <c r="F52" i="20"/>
  <c r="E52" i="20"/>
  <c r="D52" i="20"/>
  <c r="C52" i="20"/>
  <c r="B52" i="20"/>
  <c r="A52" i="20"/>
  <c r="G51" i="20"/>
  <c r="F51" i="20"/>
  <c r="E51" i="20"/>
  <c r="D51" i="20"/>
  <c r="C51" i="20"/>
  <c r="B51" i="20"/>
  <c r="A51" i="20"/>
  <c r="G50" i="20"/>
  <c r="F50" i="20"/>
  <c r="E50" i="20"/>
  <c r="D50" i="20"/>
  <c r="C50" i="20"/>
  <c r="B50" i="20"/>
  <c r="A50" i="20"/>
  <c r="G49" i="20"/>
  <c r="F49" i="20"/>
  <c r="E49" i="20"/>
  <c r="D49" i="20"/>
  <c r="C49" i="20"/>
  <c r="B49" i="20"/>
  <c r="A49" i="20"/>
  <c r="G48" i="20"/>
  <c r="F48" i="20"/>
  <c r="E48" i="20"/>
  <c r="D48" i="20"/>
  <c r="C48" i="20"/>
  <c r="B48" i="20"/>
  <c r="A48" i="20"/>
  <c r="G47" i="20"/>
  <c r="F47" i="20"/>
  <c r="E47" i="20"/>
  <c r="D47" i="20"/>
  <c r="C47" i="20"/>
  <c r="B47" i="20"/>
  <c r="A47" i="20"/>
  <c r="G46" i="20"/>
  <c r="F46" i="20"/>
  <c r="E46" i="20"/>
  <c r="D46" i="20"/>
  <c r="C46" i="20"/>
  <c r="B46" i="20"/>
  <c r="A46" i="20"/>
  <c r="G45" i="20"/>
  <c r="F45" i="20"/>
  <c r="E45" i="20"/>
  <c r="D45" i="20"/>
  <c r="C45" i="20"/>
  <c r="B45" i="20"/>
  <c r="A45" i="20"/>
  <c r="G44" i="20"/>
  <c r="F44" i="20"/>
  <c r="E44" i="20"/>
  <c r="D44" i="20"/>
  <c r="C44" i="20"/>
  <c r="B44" i="20"/>
  <c r="A44" i="20"/>
  <c r="G43" i="20"/>
  <c r="F43" i="20"/>
  <c r="E43" i="20"/>
  <c r="D43" i="20"/>
  <c r="C43" i="20"/>
  <c r="B43" i="20"/>
  <c r="A43" i="20"/>
  <c r="G42" i="20"/>
  <c r="F42" i="20"/>
  <c r="E42" i="20"/>
  <c r="D42" i="20"/>
  <c r="C42" i="20"/>
  <c r="B42" i="20"/>
  <c r="A42" i="20"/>
  <c r="G41" i="20"/>
  <c r="F41" i="20"/>
  <c r="E41" i="20"/>
  <c r="D41" i="20"/>
  <c r="C41" i="20"/>
  <c r="B41" i="20"/>
  <c r="A41" i="20"/>
  <c r="G40" i="20"/>
  <c r="F40" i="20"/>
  <c r="E40" i="20"/>
  <c r="D40" i="20"/>
  <c r="C40" i="20"/>
  <c r="B40" i="20"/>
  <c r="A40" i="20"/>
  <c r="G39" i="20"/>
  <c r="F39" i="20"/>
  <c r="E39" i="20"/>
  <c r="D39" i="20"/>
  <c r="C39" i="20"/>
  <c r="B39" i="20"/>
  <c r="A39" i="20"/>
  <c r="G38" i="20"/>
  <c r="F38" i="20"/>
  <c r="E38" i="20"/>
  <c r="D38" i="20"/>
  <c r="C38" i="20"/>
  <c r="B38" i="20"/>
  <c r="A38" i="20"/>
  <c r="G37" i="20"/>
  <c r="F37" i="20"/>
  <c r="E37" i="20"/>
  <c r="D37" i="20"/>
  <c r="C37" i="20"/>
  <c r="B37" i="20"/>
  <c r="A37" i="20"/>
  <c r="G36" i="20"/>
  <c r="F36" i="20"/>
  <c r="E36" i="20"/>
  <c r="D36" i="20"/>
  <c r="C36" i="20"/>
  <c r="B36" i="20"/>
  <c r="A36" i="20"/>
  <c r="G35" i="20"/>
  <c r="F35" i="20"/>
  <c r="E35" i="20"/>
  <c r="D35" i="20"/>
  <c r="C35" i="20"/>
  <c r="B35" i="20"/>
  <c r="A35" i="20"/>
  <c r="G34" i="20"/>
  <c r="F34" i="20"/>
  <c r="E34" i="20"/>
  <c r="D34" i="20"/>
  <c r="C34" i="20"/>
  <c r="B34" i="20"/>
  <c r="A34" i="20"/>
  <c r="G33" i="20"/>
  <c r="F33" i="20"/>
  <c r="E33" i="20"/>
  <c r="D33" i="20"/>
  <c r="C33" i="20"/>
  <c r="B33" i="20"/>
  <c r="A33" i="20"/>
  <c r="G32" i="20"/>
  <c r="F32" i="20"/>
  <c r="E32" i="20"/>
  <c r="D32" i="20"/>
  <c r="C32" i="20"/>
  <c r="B32" i="20"/>
  <c r="A32" i="20"/>
  <c r="G31" i="20"/>
  <c r="F31" i="20"/>
  <c r="E31" i="20"/>
  <c r="D31" i="20"/>
  <c r="C31" i="20"/>
  <c r="B31" i="20"/>
  <c r="A31" i="20"/>
  <c r="G30" i="20"/>
  <c r="F30" i="20"/>
  <c r="E30" i="20"/>
  <c r="D30" i="20"/>
  <c r="C30" i="20"/>
  <c r="B30" i="20"/>
  <c r="A30" i="20"/>
  <c r="G29" i="20"/>
  <c r="F29" i="20"/>
  <c r="E29" i="20"/>
  <c r="D29" i="20"/>
  <c r="C29" i="20"/>
  <c r="B29" i="20"/>
  <c r="A29" i="20"/>
  <c r="G28" i="20"/>
  <c r="F28" i="20"/>
  <c r="E28" i="20"/>
  <c r="D28" i="20"/>
  <c r="C28" i="20"/>
  <c r="B28" i="20"/>
  <c r="A28" i="20"/>
  <c r="G27" i="20"/>
  <c r="F27" i="20"/>
  <c r="E27" i="20"/>
  <c r="D27" i="20"/>
  <c r="C27" i="20"/>
  <c r="B27" i="20"/>
  <c r="A27" i="20"/>
  <c r="G26" i="20"/>
  <c r="F26" i="20"/>
  <c r="E26" i="20"/>
  <c r="D26" i="20"/>
  <c r="C26" i="20"/>
  <c r="B26" i="20"/>
  <c r="A26" i="20"/>
  <c r="G25" i="20"/>
  <c r="F25" i="20"/>
  <c r="E25" i="20"/>
  <c r="D25" i="20"/>
  <c r="C25" i="20"/>
  <c r="B25" i="20"/>
  <c r="A25" i="20"/>
  <c r="G24" i="20"/>
  <c r="F24" i="20"/>
  <c r="E24" i="20"/>
  <c r="D24" i="20"/>
  <c r="C24" i="20"/>
  <c r="B24" i="20"/>
  <c r="A24" i="20"/>
  <c r="G23" i="20"/>
  <c r="F23" i="20"/>
  <c r="E23" i="20"/>
  <c r="D23" i="20"/>
  <c r="C23" i="20"/>
  <c r="B23" i="20"/>
  <c r="A23" i="20"/>
  <c r="G22" i="20"/>
  <c r="F22" i="20"/>
  <c r="E22" i="20"/>
  <c r="D22" i="20"/>
  <c r="C22" i="20"/>
  <c r="B22" i="20"/>
  <c r="A22" i="20"/>
  <c r="G21" i="20"/>
  <c r="F21" i="20"/>
  <c r="E21" i="20"/>
  <c r="D21" i="20"/>
  <c r="C21" i="20"/>
  <c r="B21" i="20"/>
  <c r="A21" i="20"/>
  <c r="G20" i="20"/>
  <c r="F20" i="20"/>
  <c r="E20" i="20"/>
  <c r="D20" i="20"/>
  <c r="C20" i="20"/>
  <c r="B20" i="20"/>
  <c r="A20" i="20"/>
  <c r="G19" i="20"/>
  <c r="F19" i="20"/>
  <c r="E19" i="20"/>
  <c r="D19" i="20"/>
  <c r="C19" i="20"/>
  <c r="B19" i="20"/>
  <c r="A19" i="20"/>
  <c r="G18" i="20"/>
  <c r="F18" i="20"/>
  <c r="E18" i="20"/>
  <c r="D18" i="20"/>
  <c r="C18" i="20"/>
  <c r="B18" i="20"/>
  <c r="A18" i="20"/>
  <c r="G17" i="20"/>
  <c r="F17" i="20"/>
  <c r="E17" i="20"/>
  <c r="D17" i="20"/>
  <c r="C17" i="20"/>
  <c r="B17" i="20"/>
  <c r="A17" i="20"/>
  <c r="G16" i="20"/>
  <c r="F16" i="20"/>
  <c r="E16" i="20"/>
  <c r="D16" i="20"/>
  <c r="C16" i="20"/>
  <c r="B16" i="20"/>
  <c r="A16" i="20"/>
  <c r="G15" i="20"/>
  <c r="F15" i="20"/>
  <c r="E15" i="20"/>
  <c r="D15" i="20"/>
  <c r="C15" i="20"/>
  <c r="B15" i="20"/>
  <c r="A15" i="20"/>
  <c r="G14" i="20"/>
  <c r="F14" i="20"/>
  <c r="E14" i="20"/>
  <c r="D14" i="20"/>
  <c r="C14" i="20"/>
  <c r="B14" i="20"/>
  <c r="A14" i="20"/>
  <c r="G13" i="20"/>
  <c r="F13" i="20"/>
  <c r="E13" i="20"/>
  <c r="D13" i="20"/>
  <c r="C13" i="20"/>
  <c r="B13" i="20"/>
  <c r="A13" i="20"/>
  <c r="G12" i="20"/>
  <c r="F12" i="20"/>
  <c r="E12" i="20"/>
  <c r="D12" i="20"/>
  <c r="C12" i="20"/>
  <c r="B12" i="20"/>
  <c r="A12" i="20"/>
  <c r="G11" i="20"/>
  <c r="F11" i="20"/>
  <c r="E11" i="20"/>
  <c r="D11" i="20"/>
  <c r="C11" i="20"/>
  <c r="B11" i="20"/>
  <c r="A11" i="20"/>
  <c r="G10" i="20"/>
  <c r="F10" i="20"/>
  <c r="E10" i="20"/>
  <c r="D10" i="20"/>
  <c r="C10" i="20"/>
  <c r="B10" i="20"/>
  <c r="A10" i="20"/>
  <c r="G9" i="20"/>
  <c r="F9" i="20"/>
  <c r="E9" i="20"/>
  <c r="D9" i="20"/>
  <c r="C9" i="20"/>
  <c r="B9" i="20"/>
  <c r="A9" i="20"/>
  <c r="G8" i="20"/>
  <c r="F8" i="20"/>
  <c r="E8" i="20"/>
  <c r="D8" i="20"/>
  <c r="C8" i="20"/>
  <c r="B8" i="20"/>
  <c r="A8" i="20"/>
  <c r="G7" i="20"/>
  <c r="F7" i="20"/>
  <c r="E7" i="20"/>
  <c r="D7" i="20"/>
  <c r="C7" i="20"/>
  <c r="B7" i="20"/>
  <c r="A7" i="20"/>
  <c r="P7494" i="18"/>
  <c r="G7494" i="18"/>
  <c r="F7494" i="18"/>
  <c r="E7494" i="18"/>
  <c r="D7494" i="18"/>
  <c r="C7494" i="18"/>
  <c r="B7494" i="18"/>
  <c r="A7494" i="18"/>
  <c r="P7493" i="18"/>
  <c r="G7493" i="18"/>
  <c r="F7493" i="18"/>
  <c r="E7493" i="18"/>
  <c r="D7493" i="18"/>
  <c r="C7493" i="18"/>
  <c r="B7493" i="18"/>
  <c r="A7493" i="18"/>
  <c r="P7492" i="18"/>
  <c r="G7492" i="18"/>
  <c r="F7492" i="18"/>
  <c r="E7492" i="18"/>
  <c r="D7492" i="18"/>
  <c r="C7492" i="18"/>
  <c r="B7492" i="18"/>
  <c r="A7492" i="18"/>
  <c r="P7491" i="18"/>
  <c r="G7491" i="18"/>
  <c r="F7491" i="18"/>
  <c r="E7491" i="18"/>
  <c r="D7491" i="18"/>
  <c r="C7491" i="18"/>
  <c r="B7491" i="18"/>
  <c r="A7491" i="18"/>
  <c r="P7490" i="18"/>
  <c r="G7490" i="18"/>
  <c r="F7490" i="18"/>
  <c r="E7490" i="18"/>
  <c r="D7490" i="18"/>
  <c r="C7490" i="18"/>
  <c r="B7490" i="18"/>
  <c r="A7490" i="18"/>
  <c r="P7489" i="18"/>
  <c r="G7489" i="18"/>
  <c r="F7489" i="18"/>
  <c r="E7489" i="18"/>
  <c r="D7489" i="18"/>
  <c r="C7489" i="18"/>
  <c r="B7489" i="18"/>
  <c r="A7489" i="18"/>
  <c r="P7488" i="18"/>
  <c r="G7488" i="18"/>
  <c r="F7488" i="18"/>
  <c r="E7488" i="18"/>
  <c r="D7488" i="18"/>
  <c r="C7488" i="18"/>
  <c r="B7488" i="18"/>
  <c r="A7488" i="18"/>
  <c r="P7487" i="18"/>
  <c r="G7487" i="18"/>
  <c r="F7487" i="18"/>
  <c r="E7487" i="18"/>
  <c r="D7487" i="18"/>
  <c r="C7487" i="18"/>
  <c r="B7487" i="18"/>
  <c r="A7487" i="18"/>
  <c r="P7486" i="18"/>
  <c r="G7486" i="18"/>
  <c r="F7486" i="18"/>
  <c r="E7486" i="18"/>
  <c r="D7486" i="18"/>
  <c r="C7486" i="18"/>
  <c r="B7486" i="18"/>
  <c r="A7486" i="18"/>
  <c r="P7485" i="18"/>
  <c r="G7485" i="18"/>
  <c r="F7485" i="18"/>
  <c r="E7485" i="18"/>
  <c r="D7485" i="18"/>
  <c r="C7485" i="18"/>
  <c r="B7485" i="18"/>
  <c r="A7485" i="18"/>
  <c r="P7484" i="18"/>
  <c r="G7484" i="18"/>
  <c r="F7484" i="18"/>
  <c r="E7484" i="18"/>
  <c r="D7484" i="18"/>
  <c r="C7484" i="18"/>
  <c r="B7484" i="18"/>
  <c r="A7484" i="18"/>
  <c r="P7483" i="18"/>
  <c r="G7483" i="18"/>
  <c r="F7483" i="18"/>
  <c r="E7483" i="18"/>
  <c r="D7483" i="18"/>
  <c r="C7483" i="18"/>
  <c r="B7483" i="18"/>
  <c r="A7483" i="18"/>
  <c r="P7482" i="18"/>
  <c r="G7482" i="18"/>
  <c r="F7482" i="18"/>
  <c r="E7482" i="18"/>
  <c r="D7482" i="18"/>
  <c r="C7482" i="18"/>
  <c r="B7482" i="18"/>
  <c r="A7482" i="18"/>
  <c r="P7481" i="18"/>
  <c r="G7481" i="18"/>
  <c r="F7481" i="18"/>
  <c r="E7481" i="18"/>
  <c r="D7481" i="18"/>
  <c r="C7481" i="18"/>
  <c r="B7481" i="18"/>
  <c r="A7481" i="18"/>
  <c r="P7480" i="18"/>
  <c r="G7480" i="18"/>
  <c r="F7480" i="18"/>
  <c r="E7480" i="18"/>
  <c r="D7480" i="18"/>
  <c r="C7480" i="18"/>
  <c r="B7480" i="18"/>
  <c r="A7480" i="18"/>
  <c r="P7479" i="18"/>
  <c r="G7479" i="18"/>
  <c r="F7479" i="18"/>
  <c r="E7479" i="18"/>
  <c r="D7479" i="18"/>
  <c r="C7479" i="18"/>
  <c r="B7479" i="18"/>
  <c r="A7479" i="18"/>
  <c r="P7478" i="18"/>
  <c r="G7478" i="18"/>
  <c r="F7478" i="18"/>
  <c r="E7478" i="18"/>
  <c r="D7478" i="18"/>
  <c r="C7478" i="18"/>
  <c r="B7478" i="18"/>
  <c r="A7478" i="18"/>
  <c r="P7477" i="18"/>
  <c r="G7477" i="18"/>
  <c r="F7477" i="18"/>
  <c r="E7477" i="18"/>
  <c r="D7477" i="18"/>
  <c r="C7477" i="18"/>
  <c r="B7477" i="18"/>
  <c r="A7477" i="18"/>
  <c r="P7476" i="18"/>
  <c r="G7476" i="18"/>
  <c r="F7476" i="18"/>
  <c r="E7476" i="18"/>
  <c r="D7476" i="18"/>
  <c r="C7476" i="18"/>
  <c r="B7476" i="18"/>
  <c r="A7476" i="18"/>
  <c r="P7475" i="18"/>
  <c r="G7475" i="18"/>
  <c r="F7475" i="18"/>
  <c r="E7475" i="18"/>
  <c r="D7475" i="18"/>
  <c r="C7475" i="18"/>
  <c r="B7475" i="18"/>
  <c r="A7475" i="18"/>
  <c r="P7474" i="18"/>
  <c r="G7474" i="18"/>
  <c r="F7474" i="18"/>
  <c r="E7474" i="18"/>
  <c r="D7474" i="18"/>
  <c r="C7474" i="18"/>
  <c r="B7474" i="18"/>
  <c r="A7474" i="18"/>
  <c r="P7473" i="18"/>
  <c r="G7473" i="18"/>
  <c r="F7473" i="18"/>
  <c r="E7473" i="18"/>
  <c r="D7473" i="18"/>
  <c r="C7473" i="18"/>
  <c r="B7473" i="18"/>
  <c r="A7473" i="18"/>
  <c r="P7472" i="18"/>
  <c r="G7472" i="18"/>
  <c r="F7472" i="18"/>
  <c r="E7472" i="18"/>
  <c r="D7472" i="18"/>
  <c r="C7472" i="18"/>
  <c r="B7472" i="18"/>
  <c r="A7472" i="18"/>
  <c r="P7471" i="18"/>
  <c r="G7471" i="18"/>
  <c r="F7471" i="18"/>
  <c r="E7471" i="18"/>
  <c r="D7471" i="18"/>
  <c r="C7471" i="18"/>
  <c r="B7471" i="18"/>
  <c r="A7471" i="18"/>
  <c r="P7470" i="18"/>
  <c r="G7470" i="18"/>
  <c r="F7470" i="18"/>
  <c r="E7470" i="18"/>
  <c r="D7470" i="18"/>
  <c r="C7470" i="18"/>
  <c r="B7470" i="18"/>
  <c r="A7470" i="18"/>
  <c r="P7469" i="18"/>
  <c r="G7469" i="18"/>
  <c r="F7469" i="18"/>
  <c r="E7469" i="18"/>
  <c r="D7469" i="18"/>
  <c r="C7469" i="18"/>
  <c r="B7469" i="18"/>
  <c r="A7469" i="18"/>
  <c r="P7468" i="18"/>
  <c r="G7468" i="18"/>
  <c r="F7468" i="18"/>
  <c r="E7468" i="18"/>
  <c r="D7468" i="18"/>
  <c r="C7468" i="18"/>
  <c r="B7468" i="18"/>
  <c r="A7468" i="18"/>
  <c r="P7467" i="18"/>
  <c r="G7467" i="18"/>
  <c r="F7467" i="18"/>
  <c r="E7467" i="18"/>
  <c r="D7467" i="18"/>
  <c r="C7467" i="18"/>
  <c r="B7467" i="18"/>
  <c r="A7467" i="18"/>
  <c r="P7466" i="18"/>
  <c r="G7466" i="18"/>
  <c r="F7466" i="18"/>
  <c r="E7466" i="18"/>
  <c r="D7466" i="18"/>
  <c r="C7466" i="18"/>
  <c r="B7466" i="18"/>
  <c r="A7466" i="18"/>
  <c r="P7465" i="18"/>
  <c r="G7465" i="18"/>
  <c r="F7465" i="18"/>
  <c r="E7465" i="18"/>
  <c r="D7465" i="18"/>
  <c r="C7465" i="18"/>
  <c r="B7465" i="18"/>
  <c r="A7465" i="18"/>
  <c r="P7464" i="18"/>
  <c r="G7464" i="18"/>
  <c r="F7464" i="18"/>
  <c r="E7464" i="18"/>
  <c r="D7464" i="18"/>
  <c r="C7464" i="18"/>
  <c r="B7464" i="18"/>
  <c r="A7464" i="18"/>
  <c r="P7463" i="18"/>
  <c r="G7463" i="18"/>
  <c r="F7463" i="18"/>
  <c r="E7463" i="18"/>
  <c r="D7463" i="18"/>
  <c r="C7463" i="18"/>
  <c r="B7463" i="18"/>
  <c r="A7463" i="18"/>
  <c r="P7462" i="18"/>
  <c r="G7462" i="18"/>
  <c r="F7462" i="18"/>
  <c r="E7462" i="18"/>
  <c r="D7462" i="18"/>
  <c r="C7462" i="18"/>
  <c r="B7462" i="18"/>
  <c r="A7462" i="18"/>
  <c r="P7461" i="18"/>
  <c r="G7461" i="18"/>
  <c r="F7461" i="18"/>
  <c r="E7461" i="18"/>
  <c r="D7461" i="18"/>
  <c r="C7461" i="18"/>
  <c r="B7461" i="18"/>
  <c r="A7461" i="18"/>
  <c r="P7460" i="18"/>
  <c r="G7460" i="18"/>
  <c r="F7460" i="18"/>
  <c r="E7460" i="18"/>
  <c r="D7460" i="18"/>
  <c r="C7460" i="18"/>
  <c r="B7460" i="18"/>
  <c r="A7460" i="18"/>
  <c r="P7459" i="18"/>
  <c r="G7459" i="18"/>
  <c r="F7459" i="18"/>
  <c r="E7459" i="18"/>
  <c r="D7459" i="18"/>
  <c r="C7459" i="18"/>
  <c r="B7459" i="18"/>
  <c r="A7459" i="18"/>
  <c r="P7458" i="18"/>
  <c r="G7458" i="18"/>
  <c r="F7458" i="18"/>
  <c r="E7458" i="18"/>
  <c r="D7458" i="18"/>
  <c r="C7458" i="18"/>
  <c r="B7458" i="18"/>
  <c r="A7458" i="18"/>
  <c r="P7457" i="18"/>
  <c r="G7457" i="18"/>
  <c r="F7457" i="18"/>
  <c r="E7457" i="18"/>
  <c r="D7457" i="18"/>
  <c r="C7457" i="18"/>
  <c r="B7457" i="18"/>
  <c r="A7457" i="18"/>
  <c r="P7456" i="18"/>
  <c r="G7456" i="18"/>
  <c r="F7456" i="18"/>
  <c r="E7456" i="18"/>
  <c r="D7456" i="18"/>
  <c r="C7456" i="18"/>
  <c r="B7456" i="18"/>
  <c r="A7456" i="18"/>
  <c r="P7455" i="18"/>
  <c r="G7455" i="18"/>
  <c r="F7455" i="18"/>
  <c r="E7455" i="18"/>
  <c r="D7455" i="18"/>
  <c r="C7455" i="18"/>
  <c r="B7455" i="18"/>
  <c r="A7455" i="18"/>
  <c r="P7454" i="18"/>
  <c r="G7454" i="18"/>
  <c r="F7454" i="18"/>
  <c r="E7454" i="18"/>
  <c r="D7454" i="18"/>
  <c r="C7454" i="18"/>
  <c r="B7454" i="18"/>
  <c r="A7454" i="18"/>
  <c r="P7453" i="18"/>
  <c r="G7453" i="18"/>
  <c r="F7453" i="18"/>
  <c r="E7453" i="18"/>
  <c r="D7453" i="18"/>
  <c r="C7453" i="18"/>
  <c r="B7453" i="18"/>
  <c r="A7453" i="18"/>
  <c r="P7452" i="18"/>
  <c r="G7452" i="18"/>
  <c r="F7452" i="18"/>
  <c r="E7452" i="18"/>
  <c r="D7452" i="18"/>
  <c r="C7452" i="18"/>
  <c r="B7452" i="18"/>
  <c r="A7452" i="18"/>
  <c r="P7451" i="18"/>
  <c r="G7451" i="18"/>
  <c r="F7451" i="18"/>
  <c r="E7451" i="18"/>
  <c r="D7451" i="18"/>
  <c r="C7451" i="18"/>
  <c r="B7451" i="18"/>
  <c r="A7451" i="18"/>
  <c r="P7450" i="18"/>
  <c r="G7450" i="18"/>
  <c r="F7450" i="18"/>
  <c r="E7450" i="18"/>
  <c r="D7450" i="18"/>
  <c r="C7450" i="18"/>
  <c r="B7450" i="18"/>
  <c r="A7450" i="18"/>
  <c r="P7449" i="18"/>
  <c r="G7449" i="18"/>
  <c r="F7449" i="18"/>
  <c r="E7449" i="18"/>
  <c r="D7449" i="18"/>
  <c r="C7449" i="18"/>
  <c r="B7449" i="18"/>
  <c r="A7449" i="18"/>
  <c r="P7448" i="18"/>
  <c r="G7448" i="18"/>
  <c r="F7448" i="18"/>
  <c r="E7448" i="18"/>
  <c r="D7448" i="18"/>
  <c r="C7448" i="18"/>
  <c r="B7448" i="18"/>
  <c r="A7448" i="18"/>
  <c r="P7447" i="18"/>
  <c r="G7447" i="18"/>
  <c r="F7447" i="18"/>
  <c r="E7447" i="18"/>
  <c r="D7447" i="18"/>
  <c r="C7447" i="18"/>
  <c r="B7447" i="18"/>
  <c r="A7447" i="18"/>
  <c r="P7446" i="18"/>
  <c r="G7446" i="18"/>
  <c r="F7446" i="18"/>
  <c r="E7446" i="18"/>
  <c r="D7446" i="18"/>
  <c r="C7446" i="18"/>
  <c r="B7446" i="18"/>
  <c r="A7446" i="18"/>
  <c r="P7445" i="18"/>
  <c r="G7445" i="18"/>
  <c r="F7445" i="18"/>
  <c r="E7445" i="18"/>
  <c r="D7445" i="18"/>
  <c r="C7445" i="18"/>
  <c r="B7445" i="18"/>
  <c r="A7445" i="18"/>
  <c r="P7444" i="18"/>
  <c r="G7444" i="18"/>
  <c r="F7444" i="18"/>
  <c r="E7444" i="18"/>
  <c r="D7444" i="18"/>
  <c r="C7444" i="18"/>
  <c r="B7444" i="18"/>
  <c r="A7444" i="18"/>
  <c r="P7443" i="18"/>
  <c r="G7443" i="18"/>
  <c r="F7443" i="18"/>
  <c r="E7443" i="18"/>
  <c r="D7443" i="18"/>
  <c r="C7443" i="18"/>
  <c r="B7443" i="18"/>
  <c r="A7443" i="18"/>
  <c r="P7442" i="18"/>
  <c r="G7442" i="18"/>
  <c r="F7442" i="18"/>
  <c r="E7442" i="18"/>
  <c r="D7442" i="18"/>
  <c r="C7442" i="18"/>
  <c r="B7442" i="18"/>
  <c r="A7442" i="18"/>
  <c r="P7441" i="18"/>
  <c r="G7441" i="18"/>
  <c r="F7441" i="18"/>
  <c r="E7441" i="18"/>
  <c r="D7441" i="18"/>
  <c r="C7441" i="18"/>
  <c r="B7441" i="18"/>
  <c r="A7441" i="18"/>
  <c r="P7440" i="18"/>
  <c r="G7440" i="18"/>
  <c r="F7440" i="18"/>
  <c r="E7440" i="18"/>
  <c r="D7440" i="18"/>
  <c r="C7440" i="18"/>
  <c r="B7440" i="18"/>
  <c r="A7440" i="18"/>
  <c r="P7439" i="18"/>
  <c r="G7439" i="18"/>
  <c r="F7439" i="18"/>
  <c r="E7439" i="18"/>
  <c r="D7439" i="18"/>
  <c r="C7439" i="18"/>
  <c r="B7439" i="18"/>
  <c r="A7439" i="18"/>
  <c r="P7438" i="18"/>
  <c r="G7438" i="18"/>
  <c r="F7438" i="18"/>
  <c r="E7438" i="18"/>
  <c r="D7438" i="18"/>
  <c r="C7438" i="18"/>
  <c r="B7438" i="18"/>
  <c r="A7438" i="18"/>
  <c r="P7437" i="18"/>
  <c r="G7437" i="18"/>
  <c r="F7437" i="18"/>
  <c r="E7437" i="18"/>
  <c r="D7437" i="18"/>
  <c r="C7437" i="18"/>
  <c r="B7437" i="18"/>
  <c r="A7437" i="18"/>
  <c r="P7436" i="18"/>
  <c r="G7436" i="18"/>
  <c r="F7436" i="18"/>
  <c r="E7436" i="18"/>
  <c r="D7436" i="18"/>
  <c r="C7436" i="18"/>
  <c r="B7436" i="18"/>
  <c r="A7436" i="18"/>
  <c r="P7435" i="18"/>
  <c r="G7435" i="18"/>
  <c r="F7435" i="18"/>
  <c r="E7435" i="18"/>
  <c r="D7435" i="18"/>
  <c r="C7435" i="18"/>
  <c r="B7435" i="18"/>
  <c r="A7435" i="18"/>
  <c r="P7434" i="18"/>
  <c r="G7434" i="18"/>
  <c r="F7434" i="18"/>
  <c r="E7434" i="18"/>
  <c r="D7434" i="18"/>
  <c r="C7434" i="18"/>
  <c r="B7434" i="18"/>
  <c r="A7434" i="18"/>
  <c r="P7433" i="18"/>
  <c r="G7433" i="18"/>
  <c r="F7433" i="18"/>
  <c r="E7433" i="18"/>
  <c r="D7433" i="18"/>
  <c r="C7433" i="18"/>
  <c r="B7433" i="18"/>
  <c r="A7433" i="18"/>
  <c r="P7432" i="18"/>
  <c r="G7432" i="18"/>
  <c r="F7432" i="18"/>
  <c r="E7432" i="18"/>
  <c r="D7432" i="18"/>
  <c r="C7432" i="18"/>
  <c r="B7432" i="18"/>
  <c r="A7432" i="18"/>
  <c r="P7431" i="18"/>
  <c r="G7431" i="18"/>
  <c r="F7431" i="18"/>
  <c r="E7431" i="18"/>
  <c r="D7431" i="18"/>
  <c r="C7431" i="18"/>
  <c r="B7431" i="18"/>
  <c r="A7431" i="18"/>
  <c r="P7430" i="18"/>
  <c r="G7430" i="18"/>
  <c r="F7430" i="18"/>
  <c r="E7430" i="18"/>
  <c r="D7430" i="18"/>
  <c r="C7430" i="18"/>
  <c r="B7430" i="18"/>
  <c r="A7430" i="18"/>
  <c r="P7429" i="18"/>
  <c r="G7429" i="18"/>
  <c r="F7429" i="18"/>
  <c r="E7429" i="18"/>
  <c r="D7429" i="18"/>
  <c r="C7429" i="18"/>
  <c r="B7429" i="18"/>
  <c r="A7429" i="18"/>
  <c r="P7428" i="18"/>
  <c r="G7428" i="18"/>
  <c r="F7428" i="18"/>
  <c r="E7428" i="18"/>
  <c r="D7428" i="18"/>
  <c r="C7428" i="18"/>
  <c r="B7428" i="18"/>
  <c r="A7428" i="18"/>
  <c r="P7427" i="18"/>
  <c r="G7427" i="18"/>
  <c r="F7427" i="18"/>
  <c r="E7427" i="18"/>
  <c r="D7427" i="18"/>
  <c r="C7427" i="18"/>
  <c r="B7427" i="18"/>
  <c r="A7427" i="18"/>
  <c r="P7426" i="18"/>
  <c r="G7426" i="18"/>
  <c r="F7426" i="18"/>
  <c r="E7426" i="18"/>
  <c r="D7426" i="18"/>
  <c r="C7426" i="18"/>
  <c r="B7426" i="18"/>
  <c r="A7426" i="18"/>
  <c r="P7425" i="18"/>
  <c r="G7425" i="18"/>
  <c r="F7425" i="18"/>
  <c r="E7425" i="18"/>
  <c r="D7425" i="18"/>
  <c r="C7425" i="18"/>
  <c r="B7425" i="18"/>
  <c r="A7425" i="18"/>
  <c r="P7424" i="18"/>
  <c r="G7424" i="18"/>
  <c r="F7424" i="18"/>
  <c r="E7424" i="18"/>
  <c r="D7424" i="18"/>
  <c r="C7424" i="18"/>
  <c r="B7424" i="18"/>
  <c r="A7424" i="18"/>
  <c r="P7423" i="18"/>
  <c r="G7423" i="18"/>
  <c r="F7423" i="18"/>
  <c r="E7423" i="18"/>
  <c r="D7423" i="18"/>
  <c r="C7423" i="18"/>
  <c r="B7423" i="18"/>
  <c r="A7423" i="18"/>
  <c r="P7422" i="18"/>
  <c r="G7422" i="18"/>
  <c r="F7422" i="18"/>
  <c r="E7422" i="18"/>
  <c r="D7422" i="18"/>
  <c r="C7422" i="18"/>
  <c r="B7422" i="18"/>
  <c r="A7422" i="18"/>
  <c r="P7421" i="18"/>
  <c r="G7421" i="18"/>
  <c r="F7421" i="18"/>
  <c r="E7421" i="18"/>
  <c r="D7421" i="18"/>
  <c r="C7421" i="18"/>
  <c r="B7421" i="18"/>
  <c r="A7421" i="18"/>
  <c r="P7420" i="18"/>
  <c r="G7420" i="18"/>
  <c r="F7420" i="18"/>
  <c r="E7420" i="18"/>
  <c r="D7420" i="18"/>
  <c r="C7420" i="18"/>
  <c r="B7420" i="18"/>
  <c r="A7420" i="18"/>
  <c r="P7419" i="18"/>
  <c r="G7419" i="18"/>
  <c r="F7419" i="18"/>
  <c r="E7419" i="18"/>
  <c r="D7419" i="18"/>
  <c r="C7419" i="18"/>
  <c r="B7419" i="18"/>
  <c r="A7419" i="18"/>
  <c r="P7418" i="18"/>
  <c r="G7418" i="18"/>
  <c r="F7418" i="18"/>
  <c r="E7418" i="18"/>
  <c r="D7418" i="18"/>
  <c r="C7418" i="18"/>
  <c r="B7418" i="18"/>
  <c r="A7418" i="18"/>
  <c r="P7417" i="18"/>
  <c r="G7417" i="18"/>
  <c r="F7417" i="18"/>
  <c r="E7417" i="18"/>
  <c r="D7417" i="18"/>
  <c r="C7417" i="18"/>
  <c r="B7417" i="18"/>
  <c r="A7417" i="18"/>
  <c r="P7416" i="18"/>
  <c r="G7416" i="18"/>
  <c r="F7416" i="18"/>
  <c r="E7416" i="18"/>
  <c r="D7416" i="18"/>
  <c r="C7416" i="18"/>
  <c r="B7416" i="18"/>
  <c r="A7416" i="18"/>
  <c r="P7415" i="18"/>
  <c r="G7415" i="18"/>
  <c r="F7415" i="18"/>
  <c r="E7415" i="18"/>
  <c r="D7415" i="18"/>
  <c r="C7415" i="18"/>
  <c r="B7415" i="18"/>
  <c r="A7415" i="18"/>
  <c r="P7414" i="18"/>
  <c r="G7414" i="18"/>
  <c r="F7414" i="18"/>
  <c r="E7414" i="18"/>
  <c r="D7414" i="18"/>
  <c r="C7414" i="18"/>
  <c r="B7414" i="18"/>
  <c r="A7414" i="18"/>
  <c r="P7413" i="18"/>
  <c r="G7413" i="18"/>
  <c r="F7413" i="18"/>
  <c r="E7413" i="18"/>
  <c r="D7413" i="18"/>
  <c r="C7413" i="18"/>
  <c r="B7413" i="18"/>
  <c r="A7413" i="18"/>
  <c r="P7412" i="18"/>
  <c r="G7412" i="18"/>
  <c r="F7412" i="18"/>
  <c r="E7412" i="18"/>
  <c r="D7412" i="18"/>
  <c r="C7412" i="18"/>
  <c r="B7412" i="18"/>
  <c r="A7412" i="18"/>
  <c r="P7411" i="18"/>
  <c r="G7411" i="18"/>
  <c r="F7411" i="18"/>
  <c r="E7411" i="18"/>
  <c r="D7411" i="18"/>
  <c r="C7411" i="18"/>
  <c r="B7411" i="18"/>
  <c r="A7411" i="18"/>
  <c r="P7410" i="18"/>
  <c r="G7410" i="18"/>
  <c r="F7410" i="18"/>
  <c r="E7410" i="18"/>
  <c r="D7410" i="18"/>
  <c r="C7410" i="18"/>
  <c r="B7410" i="18"/>
  <c r="A7410" i="18"/>
  <c r="P7409" i="18"/>
  <c r="G7409" i="18"/>
  <c r="F7409" i="18"/>
  <c r="E7409" i="18"/>
  <c r="D7409" i="18"/>
  <c r="C7409" i="18"/>
  <c r="B7409" i="18"/>
  <c r="A7409" i="18"/>
  <c r="P7408" i="18"/>
  <c r="G7408" i="18"/>
  <c r="F7408" i="18"/>
  <c r="E7408" i="18"/>
  <c r="D7408" i="18"/>
  <c r="C7408" i="18"/>
  <c r="B7408" i="18"/>
  <c r="A7408" i="18"/>
  <c r="P7407" i="18"/>
  <c r="G7407" i="18"/>
  <c r="F7407" i="18"/>
  <c r="E7407" i="18"/>
  <c r="D7407" i="18"/>
  <c r="C7407" i="18"/>
  <c r="B7407" i="18"/>
  <c r="A7407" i="18"/>
  <c r="P7406" i="18"/>
  <c r="G7406" i="18"/>
  <c r="F7406" i="18"/>
  <c r="E7406" i="18"/>
  <c r="D7406" i="18"/>
  <c r="C7406" i="18"/>
  <c r="B7406" i="18"/>
  <c r="A7406" i="18"/>
  <c r="P7405" i="18"/>
  <c r="G7405" i="18"/>
  <c r="F7405" i="18"/>
  <c r="E7405" i="18"/>
  <c r="D7405" i="18"/>
  <c r="C7405" i="18"/>
  <c r="B7405" i="18"/>
  <c r="A7405" i="18"/>
  <c r="P7404" i="18"/>
  <c r="G7404" i="18"/>
  <c r="F7404" i="18"/>
  <c r="E7404" i="18"/>
  <c r="D7404" i="18"/>
  <c r="C7404" i="18"/>
  <c r="B7404" i="18"/>
  <c r="A7404" i="18"/>
  <c r="P7403" i="18"/>
  <c r="G7403" i="18"/>
  <c r="F7403" i="18"/>
  <c r="E7403" i="18"/>
  <c r="D7403" i="18"/>
  <c r="C7403" i="18"/>
  <c r="B7403" i="18"/>
  <c r="A7403" i="18"/>
  <c r="P7402" i="18"/>
  <c r="G7402" i="18"/>
  <c r="F7402" i="18"/>
  <c r="E7402" i="18"/>
  <c r="D7402" i="18"/>
  <c r="C7402" i="18"/>
  <c r="B7402" i="18"/>
  <c r="A7402" i="18"/>
  <c r="P7401" i="18"/>
  <c r="G7401" i="18"/>
  <c r="F7401" i="18"/>
  <c r="E7401" i="18"/>
  <c r="D7401" i="18"/>
  <c r="C7401" i="18"/>
  <c r="B7401" i="18"/>
  <c r="A7401" i="18"/>
  <c r="P7400" i="18"/>
  <c r="G7400" i="18"/>
  <c r="F7400" i="18"/>
  <c r="E7400" i="18"/>
  <c r="D7400" i="18"/>
  <c r="C7400" i="18"/>
  <c r="B7400" i="18"/>
  <c r="A7400" i="18"/>
  <c r="P7399" i="18"/>
  <c r="G7399" i="18"/>
  <c r="F7399" i="18"/>
  <c r="E7399" i="18"/>
  <c r="D7399" i="18"/>
  <c r="C7399" i="18"/>
  <c r="B7399" i="18"/>
  <c r="A7399" i="18"/>
  <c r="P7398" i="18"/>
  <c r="G7398" i="18"/>
  <c r="F7398" i="18"/>
  <c r="E7398" i="18"/>
  <c r="D7398" i="18"/>
  <c r="C7398" i="18"/>
  <c r="B7398" i="18"/>
  <c r="A7398" i="18"/>
  <c r="P7397" i="18"/>
  <c r="G7397" i="18"/>
  <c r="F7397" i="18"/>
  <c r="E7397" i="18"/>
  <c r="D7397" i="18"/>
  <c r="C7397" i="18"/>
  <c r="B7397" i="18"/>
  <c r="A7397" i="18"/>
  <c r="P7396" i="18"/>
  <c r="G7396" i="18"/>
  <c r="F7396" i="18"/>
  <c r="E7396" i="18"/>
  <c r="D7396" i="18"/>
  <c r="C7396" i="18"/>
  <c r="B7396" i="18"/>
  <c r="A7396" i="18"/>
  <c r="P7395" i="18"/>
  <c r="G7395" i="18"/>
  <c r="F7395" i="18"/>
  <c r="E7395" i="18"/>
  <c r="D7395" i="18"/>
  <c r="C7395" i="18"/>
  <c r="B7395" i="18"/>
  <c r="A7395" i="18"/>
  <c r="P7394" i="18"/>
  <c r="G7394" i="18"/>
  <c r="F7394" i="18"/>
  <c r="E7394" i="18"/>
  <c r="D7394" i="18"/>
  <c r="C7394" i="18"/>
  <c r="B7394" i="18"/>
  <c r="A7394" i="18"/>
  <c r="P7393" i="18"/>
  <c r="G7393" i="18"/>
  <c r="F7393" i="18"/>
  <c r="E7393" i="18"/>
  <c r="D7393" i="18"/>
  <c r="C7393" i="18"/>
  <c r="B7393" i="18"/>
  <c r="A7393" i="18"/>
  <c r="P7392" i="18"/>
  <c r="G7392" i="18"/>
  <c r="F7392" i="18"/>
  <c r="E7392" i="18"/>
  <c r="D7392" i="18"/>
  <c r="C7392" i="18"/>
  <c r="B7392" i="18"/>
  <c r="A7392" i="18"/>
  <c r="P7391" i="18"/>
  <c r="G7391" i="18"/>
  <c r="F7391" i="18"/>
  <c r="E7391" i="18"/>
  <c r="D7391" i="18"/>
  <c r="C7391" i="18"/>
  <c r="B7391" i="18"/>
  <c r="A7391" i="18"/>
  <c r="P7390" i="18"/>
  <c r="G7390" i="18"/>
  <c r="F7390" i="18"/>
  <c r="E7390" i="18"/>
  <c r="D7390" i="18"/>
  <c r="C7390" i="18"/>
  <c r="B7390" i="18"/>
  <c r="A7390" i="18"/>
  <c r="P7389" i="18"/>
  <c r="G7389" i="18"/>
  <c r="F7389" i="18"/>
  <c r="E7389" i="18"/>
  <c r="D7389" i="18"/>
  <c r="C7389" i="18"/>
  <c r="B7389" i="18"/>
  <c r="A7389" i="18"/>
  <c r="P7388" i="18"/>
  <c r="G7388" i="18"/>
  <c r="F7388" i="18"/>
  <c r="E7388" i="18"/>
  <c r="D7388" i="18"/>
  <c r="C7388" i="18"/>
  <c r="B7388" i="18"/>
  <c r="A7388" i="18"/>
  <c r="P7387" i="18"/>
  <c r="G7387" i="18"/>
  <c r="F7387" i="18"/>
  <c r="E7387" i="18"/>
  <c r="D7387" i="18"/>
  <c r="C7387" i="18"/>
  <c r="B7387" i="18"/>
  <c r="A7387" i="18"/>
  <c r="P7386" i="18"/>
  <c r="G7386" i="18"/>
  <c r="F7386" i="18"/>
  <c r="E7386" i="18"/>
  <c r="D7386" i="18"/>
  <c r="C7386" i="18"/>
  <c r="B7386" i="18"/>
  <c r="A7386" i="18"/>
  <c r="P7385" i="18"/>
  <c r="G7385" i="18"/>
  <c r="F7385" i="18"/>
  <c r="E7385" i="18"/>
  <c r="D7385" i="18"/>
  <c r="C7385" i="18"/>
  <c r="B7385" i="18"/>
  <c r="A7385" i="18"/>
  <c r="P7384" i="18"/>
  <c r="G7384" i="18"/>
  <c r="F7384" i="18"/>
  <c r="E7384" i="18"/>
  <c r="D7384" i="18"/>
  <c r="C7384" i="18"/>
  <c r="B7384" i="18"/>
  <c r="A7384" i="18"/>
  <c r="P7383" i="18"/>
  <c r="G7383" i="18"/>
  <c r="F7383" i="18"/>
  <c r="E7383" i="18"/>
  <c r="D7383" i="18"/>
  <c r="C7383" i="18"/>
  <c r="B7383" i="18"/>
  <c r="A7383" i="18"/>
  <c r="P7382" i="18"/>
  <c r="G7382" i="18"/>
  <c r="F7382" i="18"/>
  <c r="E7382" i="18"/>
  <c r="D7382" i="18"/>
  <c r="C7382" i="18"/>
  <c r="B7382" i="18"/>
  <c r="A7382" i="18"/>
  <c r="P7381" i="18"/>
  <c r="G7381" i="18"/>
  <c r="F7381" i="18"/>
  <c r="E7381" i="18"/>
  <c r="D7381" i="18"/>
  <c r="C7381" i="18"/>
  <c r="B7381" i="18"/>
  <c r="A7381" i="18"/>
  <c r="P7380" i="18"/>
  <c r="G7380" i="18"/>
  <c r="F7380" i="18"/>
  <c r="E7380" i="18"/>
  <c r="D7380" i="18"/>
  <c r="C7380" i="18"/>
  <c r="B7380" i="18"/>
  <c r="A7380" i="18"/>
  <c r="P7379" i="18"/>
  <c r="G7379" i="18"/>
  <c r="F7379" i="18"/>
  <c r="E7379" i="18"/>
  <c r="D7379" i="18"/>
  <c r="C7379" i="18"/>
  <c r="B7379" i="18"/>
  <c r="A7379" i="18"/>
  <c r="P7378" i="18"/>
  <c r="G7378" i="18"/>
  <c r="F7378" i="18"/>
  <c r="E7378" i="18"/>
  <c r="D7378" i="18"/>
  <c r="C7378" i="18"/>
  <c r="B7378" i="18"/>
  <c r="A7378" i="18"/>
  <c r="P7377" i="18"/>
  <c r="G7377" i="18"/>
  <c r="F7377" i="18"/>
  <c r="E7377" i="18"/>
  <c r="D7377" i="18"/>
  <c r="C7377" i="18"/>
  <c r="B7377" i="18"/>
  <c r="A7377" i="18"/>
  <c r="P7376" i="18"/>
  <c r="G7376" i="18"/>
  <c r="F7376" i="18"/>
  <c r="E7376" i="18"/>
  <c r="D7376" i="18"/>
  <c r="C7376" i="18"/>
  <c r="B7376" i="18"/>
  <c r="A7376" i="18"/>
  <c r="P7375" i="18"/>
  <c r="G7375" i="18"/>
  <c r="F7375" i="18"/>
  <c r="E7375" i="18"/>
  <c r="D7375" i="18"/>
  <c r="C7375" i="18"/>
  <c r="B7375" i="18"/>
  <c r="A7375" i="18"/>
  <c r="P7374" i="18"/>
  <c r="G7374" i="18"/>
  <c r="F7374" i="18"/>
  <c r="E7374" i="18"/>
  <c r="D7374" i="18"/>
  <c r="C7374" i="18"/>
  <c r="B7374" i="18"/>
  <c r="A7374" i="18"/>
  <c r="P7373" i="18"/>
  <c r="G7373" i="18"/>
  <c r="F7373" i="18"/>
  <c r="E7373" i="18"/>
  <c r="D7373" i="18"/>
  <c r="C7373" i="18"/>
  <c r="B7373" i="18"/>
  <c r="A7373" i="18"/>
  <c r="P7372" i="18"/>
  <c r="G7372" i="18"/>
  <c r="F7372" i="18"/>
  <c r="E7372" i="18"/>
  <c r="D7372" i="18"/>
  <c r="C7372" i="18"/>
  <c r="B7372" i="18"/>
  <c r="A7372" i="18"/>
  <c r="P7371" i="18"/>
  <c r="G7371" i="18"/>
  <c r="F7371" i="18"/>
  <c r="E7371" i="18"/>
  <c r="D7371" i="18"/>
  <c r="C7371" i="18"/>
  <c r="B7371" i="18"/>
  <c r="A7371" i="18"/>
  <c r="P7370" i="18"/>
  <c r="G7370" i="18"/>
  <c r="F7370" i="18"/>
  <c r="E7370" i="18"/>
  <c r="D7370" i="18"/>
  <c r="C7370" i="18"/>
  <c r="B7370" i="18"/>
  <c r="A7370" i="18"/>
  <c r="P7369" i="18"/>
  <c r="G7369" i="18"/>
  <c r="F7369" i="18"/>
  <c r="E7369" i="18"/>
  <c r="D7369" i="18"/>
  <c r="C7369" i="18"/>
  <c r="B7369" i="18"/>
  <c r="A7369" i="18"/>
  <c r="P7368" i="18"/>
  <c r="G7368" i="18"/>
  <c r="F7368" i="18"/>
  <c r="E7368" i="18"/>
  <c r="D7368" i="18"/>
  <c r="C7368" i="18"/>
  <c r="B7368" i="18"/>
  <c r="A7368" i="18"/>
  <c r="P7367" i="18"/>
  <c r="G7367" i="18"/>
  <c r="F7367" i="18"/>
  <c r="E7367" i="18"/>
  <c r="D7367" i="18"/>
  <c r="C7367" i="18"/>
  <c r="B7367" i="18"/>
  <c r="A7367" i="18"/>
  <c r="P7366" i="18"/>
  <c r="G7366" i="18"/>
  <c r="F7366" i="18"/>
  <c r="E7366" i="18"/>
  <c r="D7366" i="18"/>
  <c r="C7366" i="18"/>
  <c r="B7366" i="18"/>
  <c r="A7366" i="18"/>
  <c r="P7365" i="18"/>
  <c r="G7365" i="18"/>
  <c r="F7365" i="18"/>
  <c r="E7365" i="18"/>
  <c r="D7365" i="18"/>
  <c r="C7365" i="18"/>
  <c r="B7365" i="18"/>
  <c r="A7365" i="18"/>
  <c r="P7364" i="18"/>
  <c r="G7364" i="18"/>
  <c r="F7364" i="18"/>
  <c r="E7364" i="18"/>
  <c r="D7364" i="18"/>
  <c r="C7364" i="18"/>
  <c r="B7364" i="18"/>
  <c r="A7364" i="18"/>
  <c r="P7363" i="18"/>
  <c r="G7363" i="18"/>
  <c r="F7363" i="18"/>
  <c r="E7363" i="18"/>
  <c r="D7363" i="18"/>
  <c r="C7363" i="18"/>
  <c r="B7363" i="18"/>
  <c r="A7363" i="18"/>
  <c r="P7362" i="18"/>
  <c r="G7362" i="18"/>
  <c r="F7362" i="18"/>
  <c r="E7362" i="18"/>
  <c r="D7362" i="18"/>
  <c r="C7362" i="18"/>
  <c r="B7362" i="18"/>
  <c r="A7362" i="18"/>
  <c r="P7361" i="18"/>
  <c r="G7361" i="18"/>
  <c r="F7361" i="18"/>
  <c r="E7361" i="18"/>
  <c r="D7361" i="18"/>
  <c r="C7361" i="18"/>
  <c r="B7361" i="18"/>
  <c r="A7361" i="18"/>
  <c r="P7360" i="18"/>
  <c r="G7360" i="18"/>
  <c r="F7360" i="18"/>
  <c r="E7360" i="18"/>
  <c r="D7360" i="18"/>
  <c r="C7360" i="18"/>
  <c r="B7360" i="18"/>
  <c r="A7360" i="18"/>
  <c r="P7359" i="18"/>
  <c r="G7359" i="18"/>
  <c r="F7359" i="18"/>
  <c r="E7359" i="18"/>
  <c r="D7359" i="18"/>
  <c r="C7359" i="18"/>
  <c r="B7359" i="18"/>
  <c r="A7359" i="18"/>
  <c r="P7358" i="18"/>
  <c r="G7358" i="18"/>
  <c r="F7358" i="18"/>
  <c r="E7358" i="18"/>
  <c r="D7358" i="18"/>
  <c r="C7358" i="18"/>
  <c r="B7358" i="18"/>
  <c r="A7358" i="18"/>
  <c r="P7357" i="18"/>
  <c r="G7357" i="18"/>
  <c r="F7357" i="18"/>
  <c r="E7357" i="18"/>
  <c r="D7357" i="18"/>
  <c r="C7357" i="18"/>
  <c r="B7357" i="18"/>
  <c r="A7357" i="18"/>
  <c r="P7356" i="18"/>
  <c r="G7356" i="18"/>
  <c r="F7356" i="18"/>
  <c r="E7356" i="18"/>
  <c r="D7356" i="18"/>
  <c r="C7356" i="18"/>
  <c r="B7356" i="18"/>
  <c r="A7356" i="18"/>
  <c r="P7355" i="18"/>
  <c r="G7355" i="18"/>
  <c r="F7355" i="18"/>
  <c r="E7355" i="18"/>
  <c r="D7355" i="18"/>
  <c r="C7355" i="18"/>
  <c r="B7355" i="18"/>
  <c r="A7355" i="18"/>
  <c r="P7354" i="18"/>
  <c r="G7354" i="18"/>
  <c r="F7354" i="18"/>
  <c r="E7354" i="18"/>
  <c r="D7354" i="18"/>
  <c r="C7354" i="18"/>
  <c r="B7354" i="18"/>
  <c r="A7354" i="18"/>
  <c r="P7353" i="18"/>
  <c r="G7353" i="18"/>
  <c r="F7353" i="18"/>
  <c r="E7353" i="18"/>
  <c r="D7353" i="18"/>
  <c r="C7353" i="18"/>
  <c r="B7353" i="18"/>
  <c r="A7353" i="18"/>
  <c r="P7352" i="18"/>
  <c r="G7352" i="18"/>
  <c r="F7352" i="18"/>
  <c r="E7352" i="18"/>
  <c r="D7352" i="18"/>
  <c r="C7352" i="18"/>
  <c r="B7352" i="18"/>
  <c r="A7352" i="18"/>
  <c r="P7351" i="18"/>
  <c r="G7351" i="18"/>
  <c r="F7351" i="18"/>
  <c r="E7351" i="18"/>
  <c r="D7351" i="18"/>
  <c r="C7351" i="18"/>
  <c r="B7351" i="18"/>
  <c r="A7351" i="18"/>
  <c r="P7350" i="18"/>
  <c r="G7350" i="18"/>
  <c r="F7350" i="18"/>
  <c r="E7350" i="18"/>
  <c r="D7350" i="18"/>
  <c r="C7350" i="18"/>
  <c r="B7350" i="18"/>
  <c r="A7350" i="18"/>
  <c r="P7349" i="18"/>
  <c r="G7349" i="18"/>
  <c r="F7349" i="18"/>
  <c r="E7349" i="18"/>
  <c r="D7349" i="18"/>
  <c r="C7349" i="18"/>
  <c r="B7349" i="18"/>
  <c r="A7349" i="18"/>
  <c r="P7348" i="18"/>
  <c r="G7348" i="18"/>
  <c r="F7348" i="18"/>
  <c r="E7348" i="18"/>
  <c r="D7348" i="18"/>
  <c r="C7348" i="18"/>
  <c r="B7348" i="18"/>
  <c r="A7348" i="18"/>
  <c r="P7347" i="18"/>
  <c r="G7347" i="18"/>
  <c r="F7347" i="18"/>
  <c r="E7347" i="18"/>
  <c r="D7347" i="18"/>
  <c r="C7347" i="18"/>
  <c r="B7347" i="18"/>
  <c r="A7347" i="18"/>
  <c r="P7346" i="18"/>
  <c r="G7346" i="18"/>
  <c r="F7346" i="18"/>
  <c r="E7346" i="18"/>
  <c r="D7346" i="18"/>
  <c r="C7346" i="18"/>
  <c r="B7346" i="18"/>
  <c r="A7346" i="18"/>
  <c r="P7345" i="18"/>
  <c r="G7345" i="18"/>
  <c r="F7345" i="18"/>
  <c r="E7345" i="18"/>
  <c r="D7345" i="18"/>
  <c r="C7345" i="18"/>
  <c r="B7345" i="18"/>
  <c r="A7345" i="18"/>
  <c r="P7344" i="18"/>
  <c r="G7344" i="18"/>
  <c r="F7344" i="18"/>
  <c r="E7344" i="18"/>
  <c r="D7344" i="18"/>
  <c r="C7344" i="18"/>
  <c r="B7344" i="18"/>
  <c r="A7344" i="18"/>
  <c r="P7343" i="18"/>
  <c r="G7343" i="18"/>
  <c r="F7343" i="18"/>
  <c r="E7343" i="18"/>
  <c r="D7343" i="18"/>
  <c r="C7343" i="18"/>
  <c r="B7343" i="18"/>
  <c r="A7343" i="18"/>
  <c r="P7342" i="18"/>
  <c r="G7342" i="18"/>
  <c r="F7342" i="18"/>
  <c r="E7342" i="18"/>
  <c r="D7342" i="18"/>
  <c r="C7342" i="18"/>
  <c r="B7342" i="18"/>
  <c r="A7342" i="18"/>
  <c r="P7341" i="18"/>
  <c r="G7341" i="18"/>
  <c r="F7341" i="18"/>
  <c r="E7341" i="18"/>
  <c r="D7341" i="18"/>
  <c r="C7341" i="18"/>
  <c r="B7341" i="18"/>
  <c r="A7341" i="18"/>
  <c r="P7340" i="18"/>
  <c r="G7340" i="18"/>
  <c r="F7340" i="18"/>
  <c r="E7340" i="18"/>
  <c r="D7340" i="18"/>
  <c r="C7340" i="18"/>
  <c r="B7340" i="18"/>
  <c r="A7340" i="18"/>
  <c r="P7339" i="18"/>
  <c r="G7339" i="18"/>
  <c r="F7339" i="18"/>
  <c r="E7339" i="18"/>
  <c r="D7339" i="18"/>
  <c r="C7339" i="18"/>
  <c r="B7339" i="18"/>
  <c r="A7339" i="18"/>
  <c r="P7338" i="18"/>
  <c r="G7338" i="18"/>
  <c r="F7338" i="18"/>
  <c r="E7338" i="18"/>
  <c r="D7338" i="18"/>
  <c r="C7338" i="18"/>
  <c r="B7338" i="18"/>
  <c r="A7338" i="18"/>
  <c r="P7337" i="18"/>
  <c r="G7337" i="18"/>
  <c r="F7337" i="18"/>
  <c r="E7337" i="18"/>
  <c r="D7337" i="18"/>
  <c r="C7337" i="18"/>
  <c r="B7337" i="18"/>
  <c r="A7337" i="18"/>
  <c r="P7336" i="18"/>
  <c r="G7336" i="18"/>
  <c r="F7336" i="18"/>
  <c r="E7336" i="18"/>
  <c r="D7336" i="18"/>
  <c r="C7336" i="18"/>
  <c r="B7336" i="18"/>
  <c r="A7336" i="18"/>
  <c r="P7335" i="18"/>
  <c r="G7335" i="18"/>
  <c r="F7335" i="18"/>
  <c r="E7335" i="18"/>
  <c r="D7335" i="18"/>
  <c r="C7335" i="18"/>
  <c r="B7335" i="18"/>
  <c r="A7335" i="18"/>
  <c r="P7334" i="18"/>
  <c r="G7334" i="18"/>
  <c r="F7334" i="18"/>
  <c r="E7334" i="18"/>
  <c r="D7334" i="18"/>
  <c r="C7334" i="18"/>
  <c r="B7334" i="18"/>
  <c r="A7334" i="18"/>
  <c r="P7333" i="18"/>
  <c r="G7333" i="18"/>
  <c r="F7333" i="18"/>
  <c r="E7333" i="18"/>
  <c r="D7333" i="18"/>
  <c r="C7333" i="18"/>
  <c r="B7333" i="18"/>
  <c r="A7333" i="18"/>
  <c r="P7332" i="18"/>
  <c r="G7332" i="18"/>
  <c r="F7332" i="18"/>
  <c r="E7332" i="18"/>
  <c r="D7332" i="18"/>
  <c r="C7332" i="18"/>
  <c r="B7332" i="18"/>
  <c r="A7332" i="18"/>
  <c r="P7331" i="18"/>
  <c r="G7331" i="18"/>
  <c r="F7331" i="18"/>
  <c r="E7331" i="18"/>
  <c r="D7331" i="18"/>
  <c r="C7331" i="18"/>
  <c r="B7331" i="18"/>
  <c r="A7331" i="18"/>
  <c r="P7330" i="18"/>
  <c r="G7330" i="18"/>
  <c r="F7330" i="18"/>
  <c r="E7330" i="18"/>
  <c r="D7330" i="18"/>
  <c r="C7330" i="18"/>
  <c r="B7330" i="18"/>
  <c r="A7330" i="18"/>
  <c r="P7329" i="18"/>
  <c r="G7329" i="18"/>
  <c r="F7329" i="18"/>
  <c r="E7329" i="18"/>
  <c r="D7329" i="18"/>
  <c r="C7329" i="18"/>
  <c r="B7329" i="18"/>
  <c r="A7329" i="18"/>
  <c r="P7328" i="18"/>
  <c r="G7328" i="18"/>
  <c r="F7328" i="18"/>
  <c r="E7328" i="18"/>
  <c r="D7328" i="18"/>
  <c r="C7328" i="18"/>
  <c r="B7328" i="18"/>
  <c r="A7328" i="18"/>
  <c r="P7327" i="18"/>
  <c r="G7327" i="18"/>
  <c r="F7327" i="18"/>
  <c r="E7327" i="18"/>
  <c r="D7327" i="18"/>
  <c r="C7327" i="18"/>
  <c r="B7327" i="18"/>
  <c r="A7327" i="18"/>
  <c r="P7326" i="18"/>
  <c r="G7326" i="18"/>
  <c r="F7326" i="18"/>
  <c r="E7326" i="18"/>
  <c r="D7326" i="18"/>
  <c r="C7326" i="18"/>
  <c r="B7326" i="18"/>
  <c r="A7326" i="18"/>
  <c r="P7325" i="18"/>
  <c r="G7325" i="18"/>
  <c r="F7325" i="18"/>
  <c r="E7325" i="18"/>
  <c r="D7325" i="18"/>
  <c r="C7325" i="18"/>
  <c r="B7325" i="18"/>
  <c r="A7325" i="18"/>
  <c r="P7324" i="18"/>
  <c r="G7324" i="18"/>
  <c r="F7324" i="18"/>
  <c r="E7324" i="18"/>
  <c r="D7324" i="18"/>
  <c r="C7324" i="18"/>
  <c r="B7324" i="18"/>
  <c r="A7324" i="18"/>
  <c r="P7323" i="18"/>
  <c r="G7323" i="18"/>
  <c r="F7323" i="18"/>
  <c r="E7323" i="18"/>
  <c r="D7323" i="18"/>
  <c r="C7323" i="18"/>
  <c r="B7323" i="18"/>
  <c r="A7323" i="18"/>
  <c r="P7322" i="18"/>
  <c r="G7322" i="18"/>
  <c r="F7322" i="18"/>
  <c r="E7322" i="18"/>
  <c r="D7322" i="18"/>
  <c r="C7322" i="18"/>
  <c r="B7322" i="18"/>
  <c r="A7322" i="18"/>
  <c r="P7321" i="18"/>
  <c r="G7321" i="18"/>
  <c r="F7321" i="18"/>
  <c r="E7321" i="18"/>
  <c r="D7321" i="18"/>
  <c r="C7321" i="18"/>
  <c r="B7321" i="18"/>
  <c r="A7321" i="18"/>
  <c r="P7320" i="18"/>
  <c r="G7320" i="18"/>
  <c r="F7320" i="18"/>
  <c r="E7320" i="18"/>
  <c r="D7320" i="18"/>
  <c r="C7320" i="18"/>
  <c r="B7320" i="18"/>
  <c r="A7320" i="18"/>
  <c r="P7319" i="18"/>
  <c r="G7319" i="18"/>
  <c r="F7319" i="18"/>
  <c r="E7319" i="18"/>
  <c r="D7319" i="18"/>
  <c r="C7319" i="18"/>
  <c r="B7319" i="18"/>
  <c r="A7319" i="18"/>
  <c r="P7318" i="18"/>
  <c r="G7318" i="18"/>
  <c r="F7318" i="18"/>
  <c r="E7318" i="18"/>
  <c r="D7318" i="18"/>
  <c r="C7318" i="18"/>
  <c r="B7318" i="18"/>
  <c r="A7318" i="18"/>
  <c r="P7317" i="18"/>
  <c r="G7317" i="18"/>
  <c r="F7317" i="18"/>
  <c r="E7317" i="18"/>
  <c r="D7317" i="18"/>
  <c r="C7317" i="18"/>
  <c r="B7317" i="18"/>
  <c r="A7317" i="18"/>
  <c r="P7316" i="18"/>
  <c r="G7316" i="18"/>
  <c r="F7316" i="18"/>
  <c r="E7316" i="18"/>
  <c r="D7316" i="18"/>
  <c r="C7316" i="18"/>
  <c r="B7316" i="18"/>
  <c r="A7316" i="18"/>
  <c r="P7315" i="18"/>
  <c r="G7315" i="18"/>
  <c r="F7315" i="18"/>
  <c r="E7315" i="18"/>
  <c r="D7315" i="18"/>
  <c r="C7315" i="18"/>
  <c r="B7315" i="18"/>
  <c r="A7315" i="18"/>
  <c r="P7314" i="18"/>
  <c r="G7314" i="18"/>
  <c r="F7314" i="18"/>
  <c r="E7314" i="18"/>
  <c r="D7314" i="18"/>
  <c r="C7314" i="18"/>
  <c r="B7314" i="18"/>
  <c r="A7314" i="18"/>
  <c r="P7313" i="18"/>
  <c r="G7313" i="18"/>
  <c r="F7313" i="18"/>
  <c r="E7313" i="18"/>
  <c r="D7313" i="18"/>
  <c r="C7313" i="18"/>
  <c r="B7313" i="18"/>
  <c r="A7313" i="18"/>
  <c r="P7312" i="18"/>
  <c r="G7312" i="18"/>
  <c r="F7312" i="18"/>
  <c r="E7312" i="18"/>
  <c r="D7312" i="18"/>
  <c r="C7312" i="18"/>
  <c r="B7312" i="18"/>
  <c r="A7312" i="18"/>
  <c r="P7311" i="18"/>
  <c r="G7311" i="18"/>
  <c r="F7311" i="18"/>
  <c r="E7311" i="18"/>
  <c r="D7311" i="18"/>
  <c r="C7311" i="18"/>
  <c r="B7311" i="18"/>
  <c r="A7311" i="18"/>
  <c r="P7310" i="18"/>
  <c r="G7310" i="18"/>
  <c r="F7310" i="18"/>
  <c r="E7310" i="18"/>
  <c r="D7310" i="18"/>
  <c r="C7310" i="18"/>
  <c r="B7310" i="18"/>
  <c r="A7310" i="18"/>
  <c r="P7309" i="18"/>
  <c r="G7309" i="18"/>
  <c r="F7309" i="18"/>
  <c r="E7309" i="18"/>
  <c r="D7309" i="18"/>
  <c r="C7309" i="18"/>
  <c r="B7309" i="18"/>
  <c r="A7309" i="18"/>
  <c r="P7308" i="18"/>
  <c r="G7308" i="18"/>
  <c r="F7308" i="18"/>
  <c r="E7308" i="18"/>
  <c r="D7308" i="18"/>
  <c r="C7308" i="18"/>
  <c r="B7308" i="18"/>
  <c r="A7308" i="18"/>
  <c r="P7307" i="18"/>
  <c r="G7307" i="18"/>
  <c r="F7307" i="18"/>
  <c r="E7307" i="18"/>
  <c r="D7307" i="18"/>
  <c r="C7307" i="18"/>
  <c r="B7307" i="18"/>
  <c r="A7307" i="18"/>
  <c r="P7306" i="18"/>
  <c r="G7306" i="18"/>
  <c r="F7306" i="18"/>
  <c r="E7306" i="18"/>
  <c r="D7306" i="18"/>
  <c r="C7306" i="18"/>
  <c r="B7306" i="18"/>
  <c r="A7306" i="18"/>
  <c r="P7305" i="18"/>
  <c r="G7305" i="18"/>
  <c r="F7305" i="18"/>
  <c r="E7305" i="18"/>
  <c r="D7305" i="18"/>
  <c r="C7305" i="18"/>
  <c r="B7305" i="18"/>
  <c r="A7305" i="18"/>
  <c r="P7304" i="18"/>
  <c r="G7304" i="18"/>
  <c r="F7304" i="18"/>
  <c r="E7304" i="18"/>
  <c r="D7304" i="18"/>
  <c r="C7304" i="18"/>
  <c r="B7304" i="18"/>
  <c r="A7304" i="18"/>
  <c r="P7303" i="18"/>
  <c r="G7303" i="18"/>
  <c r="F7303" i="18"/>
  <c r="E7303" i="18"/>
  <c r="D7303" i="18"/>
  <c r="C7303" i="18"/>
  <c r="B7303" i="18"/>
  <c r="A7303" i="18"/>
  <c r="P7302" i="18"/>
  <c r="G7302" i="18"/>
  <c r="F7302" i="18"/>
  <c r="E7302" i="18"/>
  <c r="D7302" i="18"/>
  <c r="C7302" i="18"/>
  <c r="B7302" i="18"/>
  <c r="A7302" i="18"/>
  <c r="P7301" i="18"/>
  <c r="G7301" i="18"/>
  <c r="F7301" i="18"/>
  <c r="E7301" i="18"/>
  <c r="D7301" i="18"/>
  <c r="C7301" i="18"/>
  <c r="B7301" i="18"/>
  <c r="A7301" i="18"/>
  <c r="P7300" i="18"/>
  <c r="G7300" i="18"/>
  <c r="F7300" i="18"/>
  <c r="E7300" i="18"/>
  <c r="D7300" i="18"/>
  <c r="C7300" i="18"/>
  <c r="B7300" i="18"/>
  <c r="A7300" i="18"/>
  <c r="P7299" i="18"/>
  <c r="G7299" i="18"/>
  <c r="F7299" i="18"/>
  <c r="E7299" i="18"/>
  <c r="D7299" i="18"/>
  <c r="C7299" i="18"/>
  <c r="B7299" i="18"/>
  <c r="A7299" i="18"/>
  <c r="P7298" i="18"/>
  <c r="G7298" i="18"/>
  <c r="F7298" i="18"/>
  <c r="E7298" i="18"/>
  <c r="D7298" i="18"/>
  <c r="C7298" i="18"/>
  <c r="B7298" i="18"/>
  <c r="A7298" i="18"/>
  <c r="P7297" i="18"/>
  <c r="G7297" i="18"/>
  <c r="F7297" i="18"/>
  <c r="E7297" i="18"/>
  <c r="D7297" i="18"/>
  <c r="C7297" i="18"/>
  <c r="B7297" i="18"/>
  <c r="A7297" i="18"/>
  <c r="P7296" i="18"/>
  <c r="G7296" i="18"/>
  <c r="F7296" i="18"/>
  <c r="E7296" i="18"/>
  <c r="D7296" i="18"/>
  <c r="C7296" i="18"/>
  <c r="B7296" i="18"/>
  <c r="A7296" i="18"/>
  <c r="P7295" i="18"/>
  <c r="G7295" i="18"/>
  <c r="F7295" i="18"/>
  <c r="E7295" i="18"/>
  <c r="D7295" i="18"/>
  <c r="C7295" i="18"/>
  <c r="B7295" i="18"/>
  <c r="A7295" i="18"/>
  <c r="P7294" i="18"/>
  <c r="G7294" i="18"/>
  <c r="F7294" i="18"/>
  <c r="E7294" i="18"/>
  <c r="D7294" i="18"/>
  <c r="C7294" i="18"/>
  <c r="B7294" i="18"/>
  <c r="A7294" i="18"/>
  <c r="P7293" i="18"/>
  <c r="G7293" i="18"/>
  <c r="F7293" i="18"/>
  <c r="E7293" i="18"/>
  <c r="D7293" i="18"/>
  <c r="C7293" i="18"/>
  <c r="B7293" i="18"/>
  <c r="A7293" i="18"/>
  <c r="P7292" i="18"/>
  <c r="G7292" i="18"/>
  <c r="F7292" i="18"/>
  <c r="E7292" i="18"/>
  <c r="D7292" i="18"/>
  <c r="C7292" i="18"/>
  <c r="B7292" i="18"/>
  <c r="A7292" i="18"/>
  <c r="P7291" i="18"/>
  <c r="G7291" i="18"/>
  <c r="F7291" i="18"/>
  <c r="E7291" i="18"/>
  <c r="D7291" i="18"/>
  <c r="C7291" i="18"/>
  <c r="B7291" i="18"/>
  <c r="A7291" i="18"/>
  <c r="P7290" i="18"/>
  <c r="G7290" i="18"/>
  <c r="F7290" i="18"/>
  <c r="E7290" i="18"/>
  <c r="D7290" i="18"/>
  <c r="C7290" i="18"/>
  <c r="B7290" i="18"/>
  <c r="A7290" i="18"/>
  <c r="P7289" i="18"/>
  <c r="G7289" i="18"/>
  <c r="F7289" i="18"/>
  <c r="E7289" i="18"/>
  <c r="D7289" i="18"/>
  <c r="C7289" i="18"/>
  <c r="B7289" i="18"/>
  <c r="A7289" i="18"/>
  <c r="P7288" i="18"/>
  <c r="G7288" i="18"/>
  <c r="F7288" i="18"/>
  <c r="E7288" i="18"/>
  <c r="D7288" i="18"/>
  <c r="C7288" i="18"/>
  <c r="B7288" i="18"/>
  <c r="A7288" i="18"/>
  <c r="P7287" i="18"/>
  <c r="G7287" i="18"/>
  <c r="F7287" i="18"/>
  <c r="E7287" i="18"/>
  <c r="D7287" i="18"/>
  <c r="C7287" i="18"/>
  <c r="B7287" i="18"/>
  <c r="A7287" i="18"/>
  <c r="P7286" i="18"/>
  <c r="G7286" i="18"/>
  <c r="F7286" i="18"/>
  <c r="E7286" i="18"/>
  <c r="D7286" i="18"/>
  <c r="C7286" i="18"/>
  <c r="B7286" i="18"/>
  <c r="A7286" i="18"/>
  <c r="P7285" i="18"/>
  <c r="G7285" i="18"/>
  <c r="F7285" i="18"/>
  <c r="E7285" i="18"/>
  <c r="D7285" i="18"/>
  <c r="C7285" i="18"/>
  <c r="B7285" i="18"/>
  <c r="A7285" i="18"/>
  <c r="P7284" i="18"/>
  <c r="G7284" i="18"/>
  <c r="F7284" i="18"/>
  <c r="E7284" i="18"/>
  <c r="D7284" i="18"/>
  <c r="C7284" i="18"/>
  <c r="B7284" i="18"/>
  <c r="A7284" i="18"/>
  <c r="P7283" i="18"/>
  <c r="G7283" i="18"/>
  <c r="F7283" i="18"/>
  <c r="E7283" i="18"/>
  <c r="D7283" i="18"/>
  <c r="C7283" i="18"/>
  <c r="B7283" i="18"/>
  <c r="A7283" i="18"/>
  <c r="P7282" i="18"/>
  <c r="G7282" i="18"/>
  <c r="F7282" i="18"/>
  <c r="E7282" i="18"/>
  <c r="D7282" i="18"/>
  <c r="C7282" i="18"/>
  <c r="B7282" i="18"/>
  <c r="A7282" i="18"/>
  <c r="P7281" i="18"/>
  <c r="G7281" i="18"/>
  <c r="F7281" i="18"/>
  <c r="E7281" i="18"/>
  <c r="D7281" i="18"/>
  <c r="C7281" i="18"/>
  <c r="B7281" i="18"/>
  <c r="A7281" i="18"/>
  <c r="P7280" i="18"/>
  <c r="G7280" i="18"/>
  <c r="F7280" i="18"/>
  <c r="E7280" i="18"/>
  <c r="D7280" i="18"/>
  <c r="C7280" i="18"/>
  <c r="B7280" i="18"/>
  <c r="A7280" i="18"/>
  <c r="P7279" i="18"/>
  <c r="G7279" i="18"/>
  <c r="F7279" i="18"/>
  <c r="E7279" i="18"/>
  <c r="D7279" i="18"/>
  <c r="C7279" i="18"/>
  <c r="B7279" i="18"/>
  <c r="A7279" i="18"/>
  <c r="P7278" i="18"/>
  <c r="G7278" i="18"/>
  <c r="F7278" i="18"/>
  <c r="E7278" i="18"/>
  <c r="D7278" i="18"/>
  <c r="C7278" i="18"/>
  <c r="B7278" i="18"/>
  <c r="A7278" i="18"/>
  <c r="P7277" i="18"/>
  <c r="G7277" i="18"/>
  <c r="F7277" i="18"/>
  <c r="E7277" i="18"/>
  <c r="D7277" i="18"/>
  <c r="C7277" i="18"/>
  <c r="B7277" i="18"/>
  <c r="A7277" i="18"/>
  <c r="P7276" i="18"/>
  <c r="G7276" i="18"/>
  <c r="F7276" i="18"/>
  <c r="E7276" i="18"/>
  <c r="D7276" i="18"/>
  <c r="C7276" i="18"/>
  <c r="B7276" i="18"/>
  <c r="A7276" i="18"/>
  <c r="P7275" i="18"/>
  <c r="G7275" i="18"/>
  <c r="F7275" i="18"/>
  <c r="E7275" i="18"/>
  <c r="D7275" i="18"/>
  <c r="C7275" i="18"/>
  <c r="B7275" i="18"/>
  <c r="A7275" i="18"/>
  <c r="P7274" i="18"/>
  <c r="G7274" i="18"/>
  <c r="F7274" i="18"/>
  <c r="E7274" i="18"/>
  <c r="D7274" i="18"/>
  <c r="C7274" i="18"/>
  <c r="B7274" i="18"/>
  <c r="A7274" i="18"/>
  <c r="P7273" i="18"/>
  <c r="G7273" i="18"/>
  <c r="F7273" i="18"/>
  <c r="E7273" i="18"/>
  <c r="D7273" i="18"/>
  <c r="C7273" i="18"/>
  <c r="B7273" i="18"/>
  <c r="A7273" i="18"/>
  <c r="P7272" i="18"/>
  <c r="G7272" i="18"/>
  <c r="F7272" i="18"/>
  <c r="E7272" i="18"/>
  <c r="D7272" i="18"/>
  <c r="C7272" i="18"/>
  <c r="B7272" i="18"/>
  <c r="A7272" i="18"/>
  <c r="P7271" i="18"/>
  <c r="G7271" i="18"/>
  <c r="F7271" i="18"/>
  <c r="E7271" i="18"/>
  <c r="D7271" i="18"/>
  <c r="C7271" i="18"/>
  <c r="B7271" i="18"/>
  <c r="A7271" i="18"/>
  <c r="P7270" i="18"/>
  <c r="G7270" i="18"/>
  <c r="F7270" i="18"/>
  <c r="E7270" i="18"/>
  <c r="D7270" i="18"/>
  <c r="C7270" i="18"/>
  <c r="B7270" i="18"/>
  <c r="A7270" i="18"/>
  <c r="P7269" i="18"/>
  <c r="G7269" i="18"/>
  <c r="F7269" i="18"/>
  <c r="E7269" i="18"/>
  <c r="D7269" i="18"/>
  <c r="C7269" i="18"/>
  <c r="B7269" i="18"/>
  <c r="A7269" i="18"/>
  <c r="P7268" i="18"/>
  <c r="G7268" i="18"/>
  <c r="F7268" i="18"/>
  <c r="E7268" i="18"/>
  <c r="D7268" i="18"/>
  <c r="C7268" i="18"/>
  <c r="B7268" i="18"/>
  <c r="A7268" i="18"/>
  <c r="P7267" i="18"/>
  <c r="G7267" i="18"/>
  <c r="F7267" i="18"/>
  <c r="E7267" i="18"/>
  <c r="D7267" i="18"/>
  <c r="C7267" i="18"/>
  <c r="B7267" i="18"/>
  <c r="A7267" i="18"/>
  <c r="P7266" i="18"/>
  <c r="G7266" i="18"/>
  <c r="F7266" i="18"/>
  <c r="E7266" i="18"/>
  <c r="D7266" i="18"/>
  <c r="C7266" i="18"/>
  <c r="B7266" i="18"/>
  <c r="A7266" i="18"/>
  <c r="P7265" i="18"/>
  <c r="G7265" i="18"/>
  <c r="F7265" i="18"/>
  <c r="E7265" i="18"/>
  <c r="D7265" i="18"/>
  <c r="C7265" i="18"/>
  <c r="B7265" i="18"/>
  <c r="A7265" i="18"/>
  <c r="P7264" i="18"/>
  <c r="G7264" i="18"/>
  <c r="F7264" i="18"/>
  <c r="E7264" i="18"/>
  <c r="D7264" i="18"/>
  <c r="C7264" i="18"/>
  <c r="B7264" i="18"/>
  <c r="A7264" i="18"/>
  <c r="P7263" i="18"/>
  <c r="G7263" i="18"/>
  <c r="F7263" i="18"/>
  <c r="E7263" i="18"/>
  <c r="D7263" i="18"/>
  <c r="C7263" i="18"/>
  <c r="B7263" i="18"/>
  <c r="A7263" i="18"/>
  <c r="P7262" i="18"/>
  <c r="G7262" i="18"/>
  <c r="F7262" i="18"/>
  <c r="E7262" i="18"/>
  <c r="D7262" i="18"/>
  <c r="C7262" i="18"/>
  <c r="B7262" i="18"/>
  <c r="A7262" i="18"/>
  <c r="P7261" i="18"/>
  <c r="G7261" i="18"/>
  <c r="F7261" i="18"/>
  <c r="E7261" i="18"/>
  <c r="D7261" i="18"/>
  <c r="C7261" i="18"/>
  <c r="B7261" i="18"/>
  <c r="A7261" i="18"/>
  <c r="P7260" i="18"/>
  <c r="G7260" i="18"/>
  <c r="F7260" i="18"/>
  <c r="E7260" i="18"/>
  <c r="D7260" i="18"/>
  <c r="C7260" i="18"/>
  <c r="B7260" i="18"/>
  <c r="A7260" i="18"/>
  <c r="P7259" i="18"/>
  <c r="G7259" i="18"/>
  <c r="F7259" i="18"/>
  <c r="E7259" i="18"/>
  <c r="D7259" i="18"/>
  <c r="C7259" i="18"/>
  <c r="B7259" i="18"/>
  <c r="A7259" i="18"/>
  <c r="P7258" i="18"/>
  <c r="G7258" i="18"/>
  <c r="F7258" i="18"/>
  <c r="E7258" i="18"/>
  <c r="D7258" i="18"/>
  <c r="C7258" i="18"/>
  <c r="B7258" i="18"/>
  <c r="A7258" i="18"/>
  <c r="P7257" i="18"/>
  <c r="G7257" i="18"/>
  <c r="F7257" i="18"/>
  <c r="E7257" i="18"/>
  <c r="D7257" i="18"/>
  <c r="C7257" i="18"/>
  <c r="B7257" i="18"/>
  <c r="A7257" i="18"/>
  <c r="P7256" i="18"/>
  <c r="G7256" i="18"/>
  <c r="F7256" i="18"/>
  <c r="E7256" i="18"/>
  <c r="D7256" i="18"/>
  <c r="C7256" i="18"/>
  <c r="B7256" i="18"/>
  <c r="A7256" i="18"/>
  <c r="P7255" i="18"/>
  <c r="G7255" i="18"/>
  <c r="F7255" i="18"/>
  <c r="E7255" i="18"/>
  <c r="D7255" i="18"/>
  <c r="C7255" i="18"/>
  <c r="B7255" i="18"/>
  <c r="A7255" i="18"/>
  <c r="P7254" i="18"/>
  <c r="G7254" i="18"/>
  <c r="F7254" i="18"/>
  <c r="E7254" i="18"/>
  <c r="D7254" i="18"/>
  <c r="C7254" i="18"/>
  <c r="B7254" i="18"/>
  <c r="A7254" i="18"/>
  <c r="P7253" i="18"/>
  <c r="G7253" i="18"/>
  <c r="F7253" i="18"/>
  <c r="E7253" i="18"/>
  <c r="D7253" i="18"/>
  <c r="C7253" i="18"/>
  <c r="B7253" i="18"/>
  <c r="A7253" i="18"/>
  <c r="P7252" i="18"/>
  <c r="G7252" i="18"/>
  <c r="F7252" i="18"/>
  <c r="E7252" i="18"/>
  <c r="D7252" i="18"/>
  <c r="C7252" i="18"/>
  <c r="B7252" i="18"/>
  <c r="A7252" i="18"/>
  <c r="P7251" i="18"/>
  <c r="G7251" i="18"/>
  <c r="F7251" i="18"/>
  <c r="E7251" i="18"/>
  <c r="D7251" i="18"/>
  <c r="C7251" i="18"/>
  <c r="B7251" i="18"/>
  <c r="A7251" i="18"/>
  <c r="P7250" i="18"/>
  <c r="G7250" i="18"/>
  <c r="F7250" i="18"/>
  <c r="E7250" i="18"/>
  <c r="D7250" i="18"/>
  <c r="C7250" i="18"/>
  <c r="B7250" i="18"/>
  <c r="A7250" i="18"/>
  <c r="P7249" i="18"/>
  <c r="G7249" i="18"/>
  <c r="F7249" i="18"/>
  <c r="E7249" i="18"/>
  <c r="D7249" i="18"/>
  <c r="C7249" i="18"/>
  <c r="B7249" i="18"/>
  <c r="A7249" i="18"/>
  <c r="P7248" i="18"/>
  <c r="G7248" i="18"/>
  <c r="F7248" i="18"/>
  <c r="E7248" i="18"/>
  <c r="D7248" i="18"/>
  <c r="C7248" i="18"/>
  <c r="B7248" i="18"/>
  <c r="A7248" i="18"/>
  <c r="P7247" i="18"/>
  <c r="G7247" i="18"/>
  <c r="F7247" i="18"/>
  <c r="E7247" i="18"/>
  <c r="D7247" i="18"/>
  <c r="C7247" i="18"/>
  <c r="B7247" i="18"/>
  <c r="A7247" i="18"/>
  <c r="P7246" i="18"/>
  <c r="G7246" i="18"/>
  <c r="F7246" i="18"/>
  <c r="E7246" i="18"/>
  <c r="D7246" i="18"/>
  <c r="C7246" i="18"/>
  <c r="B7246" i="18"/>
  <c r="A7246" i="18"/>
  <c r="P7245" i="18"/>
  <c r="G7245" i="18"/>
  <c r="F7245" i="18"/>
  <c r="E7245" i="18"/>
  <c r="D7245" i="18"/>
  <c r="C7245" i="18"/>
  <c r="B7245" i="18"/>
  <c r="A7245" i="18"/>
  <c r="P7244" i="18"/>
  <c r="G7244" i="18"/>
  <c r="F7244" i="18"/>
  <c r="E7244" i="18"/>
  <c r="D7244" i="18"/>
  <c r="C7244" i="18"/>
  <c r="B7244" i="18"/>
  <c r="A7244" i="18"/>
  <c r="P7243" i="18"/>
  <c r="G7243" i="18"/>
  <c r="F7243" i="18"/>
  <c r="E7243" i="18"/>
  <c r="D7243" i="18"/>
  <c r="C7243" i="18"/>
  <c r="B7243" i="18"/>
  <c r="A7243" i="18"/>
  <c r="P7242" i="18"/>
  <c r="G7242" i="18"/>
  <c r="F7242" i="18"/>
  <c r="E7242" i="18"/>
  <c r="D7242" i="18"/>
  <c r="C7242" i="18"/>
  <c r="B7242" i="18"/>
  <c r="A7242" i="18"/>
  <c r="P7241" i="18"/>
  <c r="G7241" i="18"/>
  <c r="F7241" i="18"/>
  <c r="E7241" i="18"/>
  <c r="D7241" i="18"/>
  <c r="C7241" i="18"/>
  <c r="B7241" i="18"/>
  <c r="A7241" i="18"/>
  <c r="P7240" i="18"/>
  <c r="G7240" i="18"/>
  <c r="F7240" i="18"/>
  <c r="E7240" i="18"/>
  <c r="D7240" i="18"/>
  <c r="C7240" i="18"/>
  <c r="B7240" i="18"/>
  <c r="A7240" i="18"/>
  <c r="P7239" i="18"/>
  <c r="G7239" i="18"/>
  <c r="F7239" i="18"/>
  <c r="E7239" i="18"/>
  <c r="D7239" i="18"/>
  <c r="C7239" i="18"/>
  <c r="B7239" i="18"/>
  <c r="A7239" i="18"/>
  <c r="P7238" i="18"/>
  <c r="G7238" i="18"/>
  <c r="F7238" i="18"/>
  <c r="E7238" i="18"/>
  <c r="D7238" i="18"/>
  <c r="C7238" i="18"/>
  <c r="B7238" i="18"/>
  <c r="A7238" i="18"/>
  <c r="P7237" i="18"/>
  <c r="G7237" i="18"/>
  <c r="F7237" i="18"/>
  <c r="E7237" i="18"/>
  <c r="D7237" i="18"/>
  <c r="C7237" i="18"/>
  <c r="B7237" i="18"/>
  <c r="A7237" i="18"/>
  <c r="P7236" i="18"/>
  <c r="G7236" i="18"/>
  <c r="F7236" i="18"/>
  <c r="E7236" i="18"/>
  <c r="D7236" i="18"/>
  <c r="C7236" i="18"/>
  <c r="B7236" i="18"/>
  <c r="A7236" i="18"/>
  <c r="P7235" i="18"/>
  <c r="G7235" i="18"/>
  <c r="F7235" i="18"/>
  <c r="E7235" i="18"/>
  <c r="D7235" i="18"/>
  <c r="C7235" i="18"/>
  <c r="B7235" i="18"/>
  <c r="A7235" i="18"/>
  <c r="P7234" i="18"/>
  <c r="G7234" i="18"/>
  <c r="F7234" i="18"/>
  <c r="E7234" i="18"/>
  <c r="D7234" i="18"/>
  <c r="C7234" i="18"/>
  <c r="B7234" i="18"/>
  <c r="A7234" i="18"/>
  <c r="P7233" i="18"/>
  <c r="G7233" i="18"/>
  <c r="F7233" i="18"/>
  <c r="E7233" i="18"/>
  <c r="D7233" i="18"/>
  <c r="C7233" i="18"/>
  <c r="B7233" i="18"/>
  <c r="A7233" i="18"/>
  <c r="P7232" i="18"/>
  <c r="G7232" i="18"/>
  <c r="F7232" i="18"/>
  <c r="E7232" i="18"/>
  <c r="D7232" i="18"/>
  <c r="C7232" i="18"/>
  <c r="B7232" i="18"/>
  <c r="A7232" i="18"/>
  <c r="P7231" i="18"/>
  <c r="G7231" i="18"/>
  <c r="F7231" i="18"/>
  <c r="E7231" i="18"/>
  <c r="D7231" i="18"/>
  <c r="C7231" i="18"/>
  <c r="B7231" i="18"/>
  <c r="A7231" i="18"/>
  <c r="P7230" i="18"/>
  <c r="G7230" i="18"/>
  <c r="F7230" i="18"/>
  <c r="E7230" i="18"/>
  <c r="D7230" i="18"/>
  <c r="C7230" i="18"/>
  <c r="B7230" i="18"/>
  <c r="A7230" i="18"/>
  <c r="P7229" i="18"/>
  <c r="G7229" i="18"/>
  <c r="F7229" i="18"/>
  <c r="E7229" i="18"/>
  <c r="D7229" i="18"/>
  <c r="C7229" i="18"/>
  <c r="B7229" i="18"/>
  <c r="A7229" i="18"/>
  <c r="P7228" i="18"/>
  <c r="G7228" i="18"/>
  <c r="F7228" i="18"/>
  <c r="E7228" i="18"/>
  <c r="D7228" i="18"/>
  <c r="C7228" i="18"/>
  <c r="B7228" i="18"/>
  <c r="A7228" i="18"/>
  <c r="P7227" i="18"/>
  <c r="G7227" i="18"/>
  <c r="F7227" i="18"/>
  <c r="E7227" i="18"/>
  <c r="D7227" i="18"/>
  <c r="C7227" i="18"/>
  <c r="B7227" i="18"/>
  <c r="A7227" i="18"/>
  <c r="P7226" i="18"/>
  <c r="G7226" i="18"/>
  <c r="F7226" i="18"/>
  <c r="E7226" i="18"/>
  <c r="D7226" i="18"/>
  <c r="C7226" i="18"/>
  <c r="B7226" i="18"/>
  <c r="A7226" i="18"/>
  <c r="P7225" i="18"/>
  <c r="G7225" i="18"/>
  <c r="F7225" i="18"/>
  <c r="E7225" i="18"/>
  <c r="D7225" i="18"/>
  <c r="C7225" i="18"/>
  <c r="B7225" i="18"/>
  <c r="A7225" i="18"/>
  <c r="P7224" i="18"/>
  <c r="G7224" i="18"/>
  <c r="F7224" i="18"/>
  <c r="E7224" i="18"/>
  <c r="D7224" i="18"/>
  <c r="C7224" i="18"/>
  <c r="B7224" i="18"/>
  <c r="A7224" i="18"/>
  <c r="P7223" i="18"/>
  <c r="G7223" i="18"/>
  <c r="F7223" i="18"/>
  <c r="E7223" i="18"/>
  <c r="D7223" i="18"/>
  <c r="C7223" i="18"/>
  <c r="B7223" i="18"/>
  <c r="A7223" i="18"/>
  <c r="P7222" i="18"/>
  <c r="G7222" i="18"/>
  <c r="F7222" i="18"/>
  <c r="E7222" i="18"/>
  <c r="D7222" i="18"/>
  <c r="C7222" i="18"/>
  <c r="B7222" i="18"/>
  <c r="A7222" i="18"/>
  <c r="P7221" i="18"/>
  <c r="G7221" i="18"/>
  <c r="F7221" i="18"/>
  <c r="E7221" i="18"/>
  <c r="D7221" i="18"/>
  <c r="C7221" i="18"/>
  <c r="B7221" i="18"/>
  <c r="A7221" i="18"/>
  <c r="P7220" i="18"/>
  <c r="G7220" i="18"/>
  <c r="F7220" i="18"/>
  <c r="E7220" i="18"/>
  <c r="D7220" i="18"/>
  <c r="C7220" i="18"/>
  <c r="B7220" i="18"/>
  <c r="A7220" i="18"/>
  <c r="P7219" i="18"/>
  <c r="G7219" i="18"/>
  <c r="F7219" i="18"/>
  <c r="E7219" i="18"/>
  <c r="D7219" i="18"/>
  <c r="C7219" i="18"/>
  <c r="B7219" i="18"/>
  <c r="A7219" i="18"/>
  <c r="P7218" i="18"/>
  <c r="G7218" i="18"/>
  <c r="F7218" i="18"/>
  <c r="E7218" i="18"/>
  <c r="D7218" i="18"/>
  <c r="C7218" i="18"/>
  <c r="B7218" i="18"/>
  <c r="A7218" i="18"/>
  <c r="P7217" i="18"/>
  <c r="G7217" i="18"/>
  <c r="F7217" i="18"/>
  <c r="E7217" i="18"/>
  <c r="D7217" i="18"/>
  <c r="C7217" i="18"/>
  <c r="B7217" i="18"/>
  <c r="A7217" i="18"/>
  <c r="P7216" i="18"/>
  <c r="G7216" i="18"/>
  <c r="F7216" i="18"/>
  <c r="E7216" i="18"/>
  <c r="D7216" i="18"/>
  <c r="C7216" i="18"/>
  <c r="B7216" i="18"/>
  <c r="A7216" i="18"/>
  <c r="P7215" i="18"/>
  <c r="G7215" i="18"/>
  <c r="F7215" i="18"/>
  <c r="E7215" i="18"/>
  <c r="D7215" i="18"/>
  <c r="C7215" i="18"/>
  <c r="B7215" i="18"/>
  <c r="A7215" i="18"/>
  <c r="P7214" i="18"/>
  <c r="G7214" i="18"/>
  <c r="F7214" i="18"/>
  <c r="E7214" i="18"/>
  <c r="D7214" i="18"/>
  <c r="C7214" i="18"/>
  <c r="B7214" i="18"/>
  <c r="A7214" i="18"/>
  <c r="P7213" i="18"/>
  <c r="G7213" i="18"/>
  <c r="F7213" i="18"/>
  <c r="E7213" i="18"/>
  <c r="D7213" i="18"/>
  <c r="C7213" i="18"/>
  <c r="B7213" i="18"/>
  <c r="A7213" i="18"/>
  <c r="P7212" i="18"/>
  <c r="G7212" i="18"/>
  <c r="F7212" i="18"/>
  <c r="E7212" i="18"/>
  <c r="D7212" i="18"/>
  <c r="C7212" i="18"/>
  <c r="B7212" i="18"/>
  <c r="A7212" i="18"/>
  <c r="P7211" i="18"/>
  <c r="G7211" i="18"/>
  <c r="F7211" i="18"/>
  <c r="E7211" i="18"/>
  <c r="D7211" i="18"/>
  <c r="C7211" i="18"/>
  <c r="B7211" i="18"/>
  <c r="A7211" i="18"/>
  <c r="P7210" i="18"/>
  <c r="G7210" i="18"/>
  <c r="F7210" i="18"/>
  <c r="E7210" i="18"/>
  <c r="D7210" i="18"/>
  <c r="C7210" i="18"/>
  <c r="B7210" i="18"/>
  <c r="A7210" i="18"/>
  <c r="P7209" i="18"/>
  <c r="G7209" i="18"/>
  <c r="F7209" i="18"/>
  <c r="E7209" i="18"/>
  <c r="D7209" i="18"/>
  <c r="C7209" i="18"/>
  <c r="B7209" i="18"/>
  <c r="A7209" i="18"/>
  <c r="P7208" i="18"/>
  <c r="G7208" i="18"/>
  <c r="F7208" i="18"/>
  <c r="E7208" i="18"/>
  <c r="D7208" i="18"/>
  <c r="C7208" i="18"/>
  <c r="B7208" i="18"/>
  <c r="A7208" i="18"/>
  <c r="P7207" i="18"/>
  <c r="G7207" i="18"/>
  <c r="F7207" i="18"/>
  <c r="E7207" i="18"/>
  <c r="D7207" i="18"/>
  <c r="C7207" i="18"/>
  <c r="B7207" i="18"/>
  <c r="A7207" i="18"/>
  <c r="P7206" i="18"/>
  <c r="G7206" i="18"/>
  <c r="F7206" i="18"/>
  <c r="E7206" i="18"/>
  <c r="D7206" i="18"/>
  <c r="C7206" i="18"/>
  <c r="B7206" i="18"/>
  <c r="A7206" i="18"/>
  <c r="P7205" i="18"/>
  <c r="G7205" i="18"/>
  <c r="F7205" i="18"/>
  <c r="E7205" i="18"/>
  <c r="D7205" i="18"/>
  <c r="C7205" i="18"/>
  <c r="B7205" i="18"/>
  <c r="A7205" i="18"/>
  <c r="P7204" i="18"/>
  <c r="G7204" i="18"/>
  <c r="F7204" i="18"/>
  <c r="E7204" i="18"/>
  <c r="D7204" i="18"/>
  <c r="C7204" i="18"/>
  <c r="B7204" i="18"/>
  <c r="A7204" i="18"/>
  <c r="P7203" i="18"/>
  <c r="G7203" i="18"/>
  <c r="F7203" i="18"/>
  <c r="E7203" i="18"/>
  <c r="D7203" i="18"/>
  <c r="C7203" i="18"/>
  <c r="B7203" i="18"/>
  <c r="A7203" i="18"/>
  <c r="P7202" i="18"/>
  <c r="G7202" i="18"/>
  <c r="F7202" i="18"/>
  <c r="E7202" i="18"/>
  <c r="D7202" i="18"/>
  <c r="C7202" i="18"/>
  <c r="B7202" i="18"/>
  <c r="A7202" i="18"/>
  <c r="P7201" i="18"/>
  <c r="G7201" i="18"/>
  <c r="F7201" i="18"/>
  <c r="E7201" i="18"/>
  <c r="D7201" i="18"/>
  <c r="C7201" i="18"/>
  <c r="B7201" i="18"/>
  <c r="A7201" i="18"/>
  <c r="P7200" i="18"/>
  <c r="G7200" i="18"/>
  <c r="F7200" i="18"/>
  <c r="E7200" i="18"/>
  <c r="D7200" i="18"/>
  <c r="C7200" i="18"/>
  <c r="B7200" i="18"/>
  <c r="A7200" i="18"/>
  <c r="P7199" i="18"/>
  <c r="G7199" i="18"/>
  <c r="F7199" i="18"/>
  <c r="E7199" i="18"/>
  <c r="D7199" i="18"/>
  <c r="C7199" i="18"/>
  <c r="B7199" i="18"/>
  <c r="A7199" i="18"/>
  <c r="P7198" i="18"/>
  <c r="G7198" i="18"/>
  <c r="F7198" i="18"/>
  <c r="E7198" i="18"/>
  <c r="D7198" i="18"/>
  <c r="C7198" i="18"/>
  <c r="B7198" i="18"/>
  <c r="A7198" i="18"/>
  <c r="P7197" i="18"/>
  <c r="G7197" i="18"/>
  <c r="F7197" i="18"/>
  <c r="E7197" i="18"/>
  <c r="D7197" i="18"/>
  <c r="C7197" i="18"/>
  <c r="B7197" i="18"/>
  <c r="A7197" i="18"/>
  <c r="P7196" i="18"/>
  <c r="G7196" i="18"/>
  <c r="F7196" i="18"/>
  <c r="E7196" i="18"/>
  <c r="D7196" i="18"/>
  <c r="C7196" i="18"/>
  <c r="B7196" i="18"/>
  <c r="A7196" i="18"/>
  <c r="P7195" i="18"/>
  <c r="G7195" i="18"/>
  <c r="F7195" i="18"/>
  <c r="E7195" i="18"/>
  <c r="D7195" i="18"/>
  <c r="C7195" i="18"/>
  <c r="B7195" i="18"/>
  <c r="A7195" i="18"/>
  <c r="P7194" i="18"/>
  <c r="G7194" i="18"/>
  <c r="F7194" i="18"/>
  <c r="E7194" i="18"/>
  <c r="D7194" i="18"/>
  <c r="C7194" i="18"/>
  <c r="B7194" i="18"/>
  <c r="A7194" i="18"/>
  <c r="P7193" i="18"/>
  <c r="G7193" i="18"/>
  <c r="F7193" i="18"/>
  <c r="E7193" i="18"/>
  <c r="D7193" i="18"/>
  <c r="C7193" i="18"/>
  <c r="B7193" i="18"/>
  <c r="A7193" i="18"/>
  <c r="P7192" i="18"/>
  <c r="G7192" i="18"/>
  <c r="F7192" i="18"/>
  <c r="E7192" i="18"/>
  <c r="D7192" i="18"/>
  <c r="C7192" i="18"/>
  <c r="B7192" i="18"/>
  <c r="A7192" i="18"/>
  <c r="P7191" i="18"/>
  <c r="G7191" i="18"/>
  <c r="F7191" i="18"/>
  <c r="E7191" i="18"/>
  <c r="D7191" i="18"/>
  <c r="C7191" i="18"/>
  <c r="B7191" i="18"/>
  <c r="A7191" i="18"/>
  <c r="P7190" i="18"/>
  <c r="G7190" i="18"/>
  <c r="F7190" i="18"/>
  <c r="E7190" i="18"/>
  <c r="D7190" i="18"/>
  <c r="C7190" i="18"/>
  <c r="B7190" i="18"/>
  <c r="A7190" i="18"/>
  <c r="P7189" i="18"/>
  <c r="G7189" i="18"/>
  <c r="F7189" i="18"/>
  <c r="E7189" i="18"/>
  <c r="D7189" i="18"/>
  <c r="C7189" i="18"/>
  <c r="B7189" i="18"/>
  <c r="A7189" i="18"/>
  <c r="P7188" i="18"/>
  <c r="G7188" i="18"/>
  <c r="F7188" i="18"/>
  <c r="E7188" i="18"/>
  <c r="D7188" i="18"/>
  <c r="C7188" i="18"/>
  <c r="B7188" i="18"/>
  <c r="A7188" i="18"/>
  <c r="P7187" i="18"/>
  <c r="G7187" i="18"/>
  <c r="F7187" i="18"/>
  <c r="E7187" i="18"/>
  <c r="D7187" i="18"/>
  <c r="C7187" i="18"/>
  <c r="B7187" i="18"/>
  <c r="A7187" i="18"/>
  <c r="P7186" i="18"/>
  <c r="G7186" i="18"/>
  <c r="F7186" i="18"/>
  <c r="E7186" i="18"/>
  <c r="D7186" i="18"/>
  <c r="C7186" i="18"/>
  <c r="B7186" i="18"/>
  <c r="A7186" i="18"/>
  <c r="P7185" i="18"/>
  <c r="G7185" i="18"/>
  <c r="F7185" i="18"/>
  <c r="E7185" i="18"/>
  <c r="D7185" i="18"/>
  <c r="C7185" i="18"/>
  <c r="B7185" i="18"/>
  <c r="A7185" i="18"/>
  <c r="P7184" i="18"/>
  <c r="G7184" i="18"/>
  <c r="F7184" i="18"/>
  <c r="E7184" i="18"/>
  <c r="D7184" i="18"/>
  <c r="C7184" i="18"/>
  <c r="B7184" i="18"/>
  <c r="A7184" i="18"/>
  <c r="P7183" i="18"/>
  <c r="G7183" i="18"/>
  <c r="F7183" i="18"/>
  <c r="E7183" i="18"/>
  <c r="D7183" i="18"/>
  <c r="C7183" i="18"/>
  <c r="B7183" i="18"/>
  <c r="A7183" i="18"/>
  <c r="P7182" i="18"/>
  <c r="G7182" i="18"/>
  <c r="F7182" i="18"/>
  <c r="E7182" i="18"/>
  <c r="D7182" i="18"/>
  <c r="C7182" i="18"/>
  <c r="B7182" i="18"/>
  <c r="A7182" i="18"/>
  <c r="P7181" i="18"/>
  <c r="G7181" i="18"/>
  <c r="F7181" i="18"/>
  <c r="E7181" i="18"/>
  <c r="D7181" i="18"/>
  <c r="C7181" i="18"/>
  <c r="B7181" i="18"/>
  <c r="A7181" i="18"/>
  <c r="P7180" i="18"/>
  <c r="G7180" i="18"/>
  <c r="F7180" i="18"/>
  <c r="E7180" i="18"/>
  <c r="D7180" i="18"/>
  <c r="C7180" i="18"/>
  <c r="B7180" i="18"/>
  <c r="A7180" i="18"/>
  <c r="P7179" i="18"/>
  <c r="G7179" i="18"/>
  <c r="F7179" i="18"/>
  <c r="E7179" i="18"/>
  <c r="D7179" i="18"/>
  <c r="C7179" i="18"/>
  <c r="B7179" i="18"/>
  <c r="A7179" i="18"/>
  <c r="P7178" i="18"/>
  <c r="G7178" i="18"/>
  <c r="F7178" i="18"/>
  <c r="E7178" i="18"/>
  <c r="D7178" i="18"/>
  <c r="C7178" i="18"/>
  <c r="B7178" i="18"/>
  <c r="A7178" i="18"/>
  <c r="P7177" i="18"/>
  <c r="G7177" i="18"/>
  <c r="F7177" i="18"/>
  <c r="E7177" i="18"/>
  <c r="D7177" i="18"/>
  <c r="C7177" i="18"/>
  <c r="B7177" i="18"/>
  <c r="A7177" i="18"/>
  <c r="P7176" i="18"/>
  <c r="G7176" i="18"/>
  <c r="F7176" i="18"/>
  <c r="E7176" i="18"/>
  <c r="D7176" i="18"/>
  <c r="C7176" i="18"/>
  <c r="B7176" i="18"/>
  <c r="A7176" i="18"/>
  <c r="P7175" i="18"/>
  <c r="G7175" i="18"/>
  <c r="F7175" i="18"/>
  <c r="E7175" i="18"/>
  <c r="D7175" i="18"/>
  <c r="C7175" i="18"/>
  <c r="B7175" i="18"/>
  <c r="A7175" i="18"/>
  <c r="P7174" i="18"/>
  <c r="G7174" i="18"/>
  <c r="F7174" i="18"/>
  <c r="E7174" i="18"/>
  <c r="D7174" i="18"/>
  <c r="C7174" i="18"/>
  <c r="B7174" i="18"/>
  <c r="A7174" i="18"/>
  <c r="P7173" i="18"/>
  <c r="G7173" i="18"/>
  <c r="F7173" i="18"/>
  <c r="E7173" i="18"/>
  <c r="D7173" i="18"/>
  <c r="C7173" i="18"/>
  <c r="B7173" i="18"/>
  <c r="A7173" i="18"/>
  <c r="P7172" i="18"/>
  <c r="G7172" i="18"/>
  <c r="F7172" i="18"/>
  <c r="E7172" i="18"/>
  <c r="D7172" i="18"/>
  <c r="C7172" i="18"/>
  <c r="B7172" i="18"/>
  <c r="A7172" i="18"/>
  <c r="P7171" i="18"/>
  <c r="G7171" i="18"/>
  <c r="F7171" i="18"/>
  <c r="E7171" i="18"/>
  <c r="D7171" i="18"/>
  <c r="C7171" i="18"/>
  <c r="B7171" i="18"/>
  <c r="A7171" i="18"/>
  <c r="P7170" i="18"/>
  <c r="G7170" i="18"/>
  <c r="F7170" i="18"/>
  <c r="E7170" i="18"/>
  <c r="D7170" i="18"/>
  <c r="C7170" i="18"/>
  <c r="B7170" i="18"/>
  <c r="A7170" i="18"/>
  <c r="P7169" i="18"/>
  <c r="G7169" i="18"/>
  <c r="F7169" i="18"/>
  <c r="E7169" i="18"/>
  <c r="D7169" i="18"/>
  <c r="C7169" i="18"/>
  <c r="B7169" i="18"/>
  <c r="A7169" i="18"/>
  <c r="P7168" i="18"/>
  <c r="G7168" i="18"/>
  <c r="F7168" i="18"/>
  <c r="E7168" i="18"/>
  <c r="D7168" i="18"/>
  <c r="C7168" i="18"/>
  <c r="B7168" i="18"/>
  <c r="A7168" i="18"/>
  <c r="P7167" i="18"/>
  <c r="G7167" i="18"/>
  <c r="F7167" i="18"/>
  <c r="E7167" i="18"/>
  <c r="D7167" i="18"/>
  <c r="C7167" i="18"/>
  <c r="B7167" i="18"/>
  <c r="A7167" i="18"/>
  <c r="P7166" i="18"/>
  <c r="G7166" i="18"/>
  <c r="F7166" i="18"/>
  <c r="E7166" i="18"/>
  <c r="D7166" i="18"/>
  <c r="C7166" i="18"/>
  <c r="B7166" i="18"/>
  <c r="A7166" i="18"/>
  <c r="P7165" i="18"/>
  <c r="G7165" i="18"/>
  <c r="F7165" i="18"/>
  <c r="E7165" i="18"/>
  <c r="D7165" i="18"/>
  <c r="C7165" i="18"/>
  <c r="B7165" i="18"/>
  <c r="A7165" i="18"/>
  <c r="P7164" i="18"/>
  <c r="G7164" i="18"/>
  <c r="F7164" i="18"/>
  <c r="E7164" i="18"/>
  <c r="D7164" i="18"/>
  <c r="C7164" i="18"/>
  <c r="B7164" i="18"/>
  <c r="A7164" i="18"/>
  <c r="P7163" i="18"/>
  <c r="G7163" i="18"/>
  <c r="F7163" i="18"/>
  <c r="E7163" i="18"/>
  <c r="D7163" i="18"/>
  <c r="C7163" i="18"/>
  <c r="B7163" i="18"/>
  <c r="A7163" i="18"/>
  <c r="P7162" i="18"/>
  <c r="G7162" i="18"/>
  <c r="F7162" i="18"/>
  <c r="E7162" i="18"/>
  <c r="D7162" i="18"/>
  <c r="C7162" i="18"/>
  <c r="B7162" i="18"/>
  <c r="A7162" i="18"/>
  <c r="P7161" i="18"/>
  <c r="G7161" i="18"/>
  <c r="F7161" i="18"/>
  <c r="E7161" i="18"/>
  <c r="D7161" i="18"/>
  <c r="C7161" i="18"/>
  <c r="B7161" i="18"/>
  <c r="A7161" i="18"/>
  <c r="P7160" i="18"/>
  <c r="G7160" i="18"/>
  <c r="F7160" i="18"/>
  <c r="E7160" i="18"/>
  <c r="D7160" i="18"/>
  <c r="C7160" i="18"/>
  <c r="B7160" i="18"/>
  <c r="A7160" i="18"/>
  <c r="P7159" i="18"/>
  <c r="G7159" i="18"/>
  <c r="F7159" i="18"/>
  <c r="E7159" i="18"/>
  <c r="D7159" i="18"/>
  <c r="C7159" i="18"/>
  <c r="B7159" i="18"/>
  <c r="A7159" i="18"/>
  <c r="P7158" i="18"/>
  <c r="G7158" i="18"/>
  <c r="F7158" i="18"/>
  <c r="E7158" i="18"/>
  <c r="D7158" i="18"/>
  <c r="C7158" i="18"/>
  <c r="B7158" i="18"/>
  <c r="A7158" i="18"/>
  <c r="P7157" i="18"/>
  <c r="G7157" i="18"/>
  <c r="F7157" i="18"/>
  <c r="E7157" i="18"/>
  <c r="D7157" i="18"/>
  <c r="C7157" i="18"/>
  <c r="B7157" i="18"/>
  <c r="A7157" i="18"/>
  <c r="P7156" i="18"/>
  <c r="G7156" i="18"/>
  <c r="F7156" i="18"/>
  <c r="E7156" i="18"/>
  <c r="D7156" i="18"/>
  <c r="C7156" i="18"/>
  <c r="B7156" i="18"/>
  <c r="A7156" i="18"/>
  <c r="P7155" i="18"/>
  <c r="G7155" i="18"/>
  <c r="F7155" i="18"/>
  <c r="E7155" i="18"/>
  <c r="D7155" i="18"/>
  <c r="C7155" i="18"/>
  <c r="B7155" i="18"/>
  <c r="A7155" i="18"/>
  <c r="P7154" i="18"/>
  <c r="G7154" i="18"/>
  <c r="F7154" i="18"/>
  <c r="E7154" i="18"/>
  <c r="D7154" i="18"/>
  <c r="C7154" i="18"/>
  <c r="B7154" i="18"/>
  <c r="A7154" i="18"/>
  <c r="P7153" i="18"/>
  <c r="G7153" i="18"/>
  <c r="F7153" i="18"/>
  <c r="E7153" i="18"/>
  <c r="D7153" i="18"/>
  <c r="C7153" i="18"/>
  <c r="B7153" i="18"/>
  <c r="A7153" i="18"/>
  <c r="P7152" i="18"/>
  <c r="G7152" i="18"/>
  <c r="F7152" i="18"/>
  <c r="E7152" i="18"/>
  <c r="D7152" i="18"/>
  <c r="C7152" i="18"/>
  <c r="B7152" i="18"/>
  <c r="A7152" i="18"/>
  <c r="P7151" i="18"/>
  <c r="G7151" i="18"/>
  <c r="F7151" i="18"/>
  <c r="E7151" i="18"/>
  <c r="D7151" i="18"/>
  <c r="C7151" i="18"/>
  <c r="B7151" i="18"/>
  <c r="A7151" i="18"/>
  <c r="P7150" i="18"/>
  <c r="G7150" i="18"/>
  <c r="F7150" i="18"/>
  <c r="E7150" i="18"/>
  <c r="D7150" i="18"/>
  <c r="C7150" i="18"/>
  <c r="B7150" i="18"/>
  <c r="A7150" i="18"/>
  <c r="P7149" i="18"/>
  <c r="G7149" i="18"/>
  <c r="F7149" i="18"/>
  <c r="E7149" i="18"/>
  <c r="D7149" i="18"/>
  <c r="C7149" i="18"/>
  <c r="B7149" i="18"/>
  <c r="A7149" i="18"/>
  <c r="P7148" i="18"/>
  <c r="G7148" i="18"/>
  <c r="F7148" i="18"/>
  <c r="E7148" i="18"/>
  <c r="D7148" i="18"/>
  <c r="C7148" i="18"/>
  <c r="B7148" i="18"/>
  <c r="A7148" i="18"/>
  <c r="P7147" i="18"/>
  <c r="G7147" i="18"/>
  <c r="F7147" i="18"/>
  <c r="E7147" i="18"/>
  <c r="D7147" i="18"/>
  <c r="C7147" i="18"/>
  <c r="B7147" i="18"/>
  <c r="A7147" i="18"/>
  <c r="P7146" i="18"/>
  <c r="G7146" i="18"/>
  <c r="F7146" i="18"/>
  <c r="E7146" i="18"/>
  <c r="D7146" i="18"/>
  <c r="C7146" i="18"/>
  <c r="B7146" i="18"/>
  <c r="A7146" i="18"/>
  <c r="P7145" i="18"/>
  <c r="G7145" i="18"/>
  <c r="F7145" i="18"/>
  <c r="E7145" i="18"/>
  <c r="D7145" i="18"/>
  <c r="C7145" i="18"/>
  <c r="B7145" i="18"/>
  <c r="A7145" i="18"/>
  <c r="P7144" i="18"/>
  <c r="G7144" i="18"/>
  <c r="F7144" i="18"/>
  <c r="E7144" i="18"/>
  <c r="D7144" i="18"/>
  <c r="C7144" i="18"/>
  <c r="B7144" i="18"/>
  <c r="A7144" i="18"/>
  <c r="P7143" i="18"/>
  <c r="G7143" i="18"/>
  <c r="F7143" i="18"/>
  <c r="E7143" i="18"/>
  <c r="D7143" i="18"/>
  <c r="C7143" i="18"/>
  <c r="B7143" i="18"/>
  <c r="A7143" i="18"/>
  <c r="P7142" i="18"/>
  <c r="G7142" i="18"/>
  <c r="F7142" i="18"/>
  <c r="E7142" i="18"/>
  <c r="D7142" i="18"/>
  <c r="C7142" i="18"/>
  <c r="B7142" i="18"/>
  <c r="A7142" i="18"/>
  <c r="P7141" i="18"/>
  <c r="G7141" i="18"/>
  <c r="F7141" i="18"/>
  <c r="E7141" i="18"/>
  <c r="D7141" i="18"/>
  <c r="C7141" i="18"/>
  <c r="B7141" i="18"/>
  <c r="A7141" i="18"/>
  <c r="P7140" i="18"/>
  <c r="G7140" i="18"/>
  <c r="F7140" i="18"/>
  <c r="E7140" i="18"/>
  <c r="D7140" i="18"/>
  <c r="C7140" i="18"/>
  <c r="B7140" i="18"/>
  <c r="A7140" i="18"/>
  <c r="P7139" i="18"/>
  <c r="G7139" i="18"/>
  <c r="F7139" i="18"/>
  <c r="E7139" i="18"/>
  <c r="D7139" i="18"/>
  <c r="C7139" i="18"/>
  <c r="B7139" i="18"/>
  <c r="A7139" i="18"/>
  <c r="P7138" i="18"/>
  <c r="G7138" i="18"/>
  <c r="F7138" i="18"/>
  <c r="E7138" i="18"/>
  <c r="D7138" i="18"/>
  <c r="C7138" i="18"/>
  <c r="B7138" i="18"/>
  <c r="A7138" i="18"/>
  <c r="P7137" i="18"/>
  <c r="G7137" i="18"/>
  <c r="F7137" i="18"/>
  <c r="E7137" i="18"/>
  <c r="D7137" i="18"/>
  <c r="C7137" i="18"/>
  <c r="B7137" i="18"/>
  <c r="A7137" i="18"/>
  <c r="P7136" i="18"/>
  <c r="G7136" i="18"/>
  <c r="F7136" i="18"/>
  <c r="E7136" i="18"/>
  <c r="D7136" i="18"/>
  <c r="C7136" i="18"/>
  <c r="B7136" i="18"/>
  <c r="A7136" i="18"/>
  <c r="P7135" i="18"/>
  <c r="G7135" i="18"/>
  <c r="F7135" i="18"/>
  <c r="E7135" i="18"/>
  <c r="D7135" i="18"/>
  <c r="C7135" i="18"/>
  <c r="B7135" i="18"/>
  <c r="A7135" i="18"/>
  <c r="P7134" i="18"/>
  <c r="G7134" i="18"/>
  <c r="F7134" i="18"/>
  <c r="E7134" i="18"/>
  <c r="D7134" i="18"/>
  <c r="C7134" i="18"/>
  <c r="B7134" i="18"/>
  <c r="A7134" i="18"/>
  <c r="P7133" i="18"/>
  <c r="G7133" i="18"/>
  <c r="F7133" i="18"/>
  <c r="E7133" i="18"/>
  <c r="D7133" i="18"/>
  <c r="C7133" i="18"/>
  <c r="B7133" i="18"/>
  <c r="A7133" i="18"/>
  <c r="P7132" i="18"/>
  <c r="G7132" i="18"/>
  <c r="F7132" i="18"/>
  <c r="E7132" i="18"/>
  <c r="D7132" i="18"/>
  <c r="C7132" i="18"/>
  <c r="B7132" i="18"/>
  <c r="A7132" i="18"/>
  <c r="P7131" i="18"/>
  <c r="G7131" i="18"/>
  <c r="F7131" i="18"/>
  <c r="E7131" i="18"/>
  <c r="D7131" i="18"/>
  <c r="C7131" i="18"/>
  <c r="B7131" i="18"/>
  <c r="A7131" i="18"/>
  <c r="P7130" i="18"/>
  <c r="G7130" i="18"/>
  <c r="F7130" i="18"/>
  <c r="E7130" i="18"/>
  <c r="D7130" i="18"/>
  <c r="C7130" i="18"/>
  <c r="B7130" i="18"/>
  <c r="A7130" i="18"/>
  <c r="P7129" i="18"/>
  <c r="G7129" i="18"/>
  <c r="F7129" i="18"/>
  <c r="E7129" i="18"/>
  <c r="D7129" i="18"/>
  <c r="C7129" i="18"/>
  <c r="B7129" i="18"/>
  <c r="A7129" i="18"/>
  <c r="P7128" i="18"/>
  <c r="G7128" i="18"/>
  <c r="F7128" i="18"/>
  <c r="E7128" i="18"/>
  <c r="D7128" i="18"/>
  <c r="C7128" i="18"/>
  <c r="B7128" i="18"/>
  <c r="A7128" i="18"/>
  <c r="P7127" i="18"/>
  <c r="G7127" i="18"/>
  <c r="F7127" i="18"/>
  <c r="E7127" i="18"/>
  <c r="D7127" i="18"/>
  <c r="C7127" i="18"/>
  <c r="B7127" i="18"/>
  <c r="A7127" i="18"/>
  <c r="P7126" i="18"/>
  <c r="G7126" i="18"/>
  <c r="F7126" i="18"/>
  <c r="E7126" i="18"/>
  <c r="D7126" i="18"/>
  <c r="C7126" i="18"/>
  <c r="B7126" i="18"/>
  <c r="A7126" i="18"/>
  <c r="P7125" i="18"/>
  <c r="G7125" i="18"/>
  <c r="F7125" i="18"/>
  <c r="E7125" i="18"/>
  <c r="D7125" i="18"/>
  <c r="C7125" i="18"/>
  <c r="B7125" i="18"/>
  <c r="A7125" i="18"/>
  <c r="P7124" i="18"/>
  <c r="G7124" i="18"/>
  <c r="F7124" i="18"/>
  <c r="E7124" i="18"/>
  <c r="D7124" i="18"/>
  <c r="C7124" i="18"/>
  <c r="B7124" i="18"/>
  <c r="A7124" i="18"/>
  <c r="P7123" i="18"/>
  <c r="G7123" i="18"/>
  <c r="F7123" i="18"/>
  <c r="E7123" i="18"/>
  <c r="D7123" i="18"/>
  <c r="C7123" i="18"/>
  <c r="B7123" i="18"/>
  <c r="A7123" i="18"/>
  <c r="P7122" i="18"/>
  <c r="G7122" i="18"/>
  <c r="F7122" i="18"/>
  <c r="E7122" i="18"/>
  <c r="D7122" i="18"/>
  <c r="C7122" i="18"/>
  <c r="B7122" i="18"/>
  <c r="A7122" i="18"/>
  <c r="P7121" i="18"/>
  <c r="G7121" i="18"/>
  <c r="F7121" i="18"/>
  <c r="E7121" i="18"/>
  <c r="D7121" i="18"/>
  <c r="C7121" i="18"/>
  <c r="B7121" i="18"/>
  <c r="A7121" i="18"/>
  <c r="P7120" i="18"/>
  <c r="G7120" i="18"/>
  <c r="F7120" i="18"/>
  <c r="E7120" i="18"/>
  <c r="D7120" i="18"/>
  <c r="C7120" i="18"/>
  <c r="B7120" i="18"/>
  <c r="A7120" i="18"/>
  <c r="P7119" i="18"/>
  <c r="G7119" i="18"/>
  <c r="F7119" i="18"/>
  <c r="E7119" i="18"/>
  <c r="D7119" i="18"/>
  <c r="C7119" i="18"/>
  <c r="B7119" i="18"/>
  <c r="A7119" i="18"/>
  <c r="P7118" i="18"/>
  <c r="G7118" i="18"/>
  <c r="F7118" i="18"/>
  <c r="E7118" i="18"/>
  <c r="D7118" i="18"/>
  <c r="C7118" i="18"/>
  <c r="B7118" i="18"/>
  <c r="A7118" i="18"/>
  <c r="P7117" i="18"/>
  <c r="G7117" i="18"/>
  <c r="F7117" i="18"/>
  <c r="E7117" i="18"/>
  <c r="D7117" i="18"/>
  <c r="C7117" i="18"/>
  <c r="B7117" i="18"/>
  <c r="A7117" i="18"/>
  <c r="P7116" i="18"/>
  <c r="G7116" i="18"/>
  <c r="F7116" i="18"/>
  <c r="E7116" i="18"/>
  <c r="D7116" i="18"/>
  <c r="C7116" i="18"/>
  <c r="B7116" i="18"/>
  <c r="A7116" i="18"/>
  <c r="P7115" i="18"/>
  <c r="G7115" i="18"/>
  <c r="F7115" i="18"/>
  <c r="E7115" i="18"/>
  <c r="D7115" i="18"/>
  <c r="C7115" i="18"/>
  <c r="B7115" i="18"/>
  <c r="A7115" i="18"/>
  <c r="P7114" i="18"/>
  <c r="G7114" i="18"/>
  <c r="F7114" i="18"/>
  <c r="E7114" i="18"/>
  <c r="D7114" i="18"/>
  <c r="C7114" i="18"/>
  <c r="B7114" i="18"/>
  <c r="A7114" i="18"/>
  <c r="P7113" i="18"/>
  <c r="G7113" i="18"/>
  <c r="F7113" i="18"/>
  <c r="E7113" i="18"/>
  <c r="D7113" i="18"/>
  <c r="C7113" i="18"/>
  <c r="B7113" i="18"/>
  <c r="A7113" i="18"/>
  <c r="P7112" i="18"/>
  <c r="G7112" i="18"/>
  <c r="F7112" i="18"/>
  <c r="E7112" i="18"/>
  <c r="D7112" i="18"/>
  <c r="C7112" i="18"/>
  <c r="B7112" i="18"/>
  <c r="A7112" i="18"/>
  <c r="P7111" i="18"/>
  <c r="G7111" i="18"/>
  <c r="F7111" i="18"/>
  <c r="E7111" i="18"/>
  <c r="D7111" i="18"/>
  <c r="C7111" i="18"/>
  <c r="B7111" i="18"/>
  <c r="A7111" i="18"/>
  <c r="P7110" i="18"/>
  <c r="G7110" i="18"/>
  <c r="F7110" i="18"/>
  <c r="E7110" i="18"/>
  <c r="D7110" i="18"/>
  <c r="C7110" i="18"/>
  <c r="B7110" i="18"/>
  <c r="A7110" i="18"/>
  <c r="P7109" i="18"/>
  <c r="G7109" i="18"/>
  <c r="F7109" i="18"/>
  <c r="E7109" i="18"/>
  <c r="D7109" i="18"/>
  <c r="C7109" i="18"/>
  <c r="B7109" i="18"/>
  <c r="A7109" i="18"/>
  <c r="P7108" i="18"/>
  <c r="G7108" i="18"/>
  <c r="F7108" i="18"/>
  <c r="E7108" i="18"/>
  <c r="D7108" i="18"/>
  <c r="C7108" i="18"/>
  <c r="B7108" i="18"/>
  <c r="A7108" i="18"/>
  <c r="P7107" i="18"/>
  <c r="G7107" i="18"/>
  <c r="F7107" i="18"/>
  <c r="E7107" i="18"/>
  <c r="D7107" i="18"/>
  <c r="C7107" i="18"/>
  <c r="B7107" i="18"/>
  <c r="A7107" i="18"/>
  <c r="P7106" i="18"/>
  <c r="G7106" i="18"/>
  <c r="F7106" i="18"/>
  <c r="E7106" i="18"/>
  <c r="D7106" i="18"/>
  <c r="C7106" i="18"/>
  <c r="B7106" i="18"/>
  <c r="A7106" i="18"/>
  <c r="P7105" i="18"/>
  <c r="G7105" i="18"/>
  <c r="F7105" i="18"/>
  <c r="E7105" i="18"/>
  <c r="D7105" i="18"/>
  <c r="C7105" i="18"/>
  <c r="B7105" i="18"/>
  <c r="A7105" i="18"/>
  <c r="P7104" i="18"/>
  <c r="G7104" i="18"/>
  <c r="F7104" i="18"/>
  <c r="E7104" i="18"/>
  <c r="D7104" i="18"/>
  <c r="C7104" i="18"/>
  <c r="B7104" i="18"/>
  <c r="A7104" i="18"/>
  <c r="P7103" i="18"/>
  <c r="G7103" i="18"/>
  <c r="F7103" i="18"/>
  <c r="E7103" i="18"/>
  <c r="D7103" i="18"/>
  <c r="C7103" i="18"/>
  <c r="B7103" i="18"/>
  <c r="A7103" i="18"/>
  <c r="P7102" i="18"/>
  <c r="G7102" i="18"/>
  <c r="F7102" i="18"/>
  <c r="E7102" i="18"/>
  <c r="D7102" i="18"/>
  <c r="C7102" i="18"/>
  <c r="B7102" i="18"/>
  <c r="A7102" i="18"/>
  <c r="P7101" i="18"/>
  <c r="G7101" i="18"/>
  <c r="F7101" i="18"/>
  <c r="E7101" i="18"/>
  <c r="D7101" i="18"/>
  <c r="C7101" i="18"/>
  <c r="B7101" i="18"/>
  <c r="A7101" i="18"/>
  <c r="P7100" i="18"/>
  <c r="G7100" i="18"/>
  <c r="F7100" i="18"/>
  <c r="E7100" i="18"/>
  <c r="D7100" i="18"/>
  <c r="C7100" i="18"/>
  <c r="B7100" i="18"/>
  <c r="A7100" i="18"/>
  <c r="P7099" i="18"/>
  <c r="G7099" i="18"/>
  <c r="F7099" i="18"/>
  <c r="E7099" i="18"/>
  <c r="D7099" i="18"/>
  <c r="C7099" i="18"/>
  <c r="B7099" i="18"/>
  <c r="A7099" i="18"/>
  <c r="P7098" i="18"/>
  <c r="G7098" i="18"/>
  <c r="F7098" i="18"/>
  <c r="E7098" i="18"/>
  <c r="D7098" i="18"/>
  <c r="C7098" i="18"/>
  <c r="B7098" i="18"/>
  <c r="A7098" i="18"/>
  <c r="P7097" i="18"/>
  <c r="G7097" i="18"/>
  <c r="F7097" i="18"/>
  <c r="E7097" i="18"/>
  <c r="D7097" i="18"/>
  <c r="C7097" i="18"/>
  <c r="B7097" i="18"/>
  <c r="A7097" i="18"/>
  <c r="P7096" i="18"/>
  <c r="G7096" i="18"/>
  <c r="F7096" i="18"/>
  <c r="E7096" i="18"/>
  <c r="D7096" i="18"/>
  <c r="C7096" i="18"/>
  <c r="B7096" i="18"/>
  <c r="A7096" i="18"/>
  <c r="P7095" i="18"/>
  <c r="G7095" i="18"/>
  <c r="F7095" i="18"/>
  <c r="E7095" i="18"/>
  <c r="D7095" i="18"/>
  <c r="C7095" i="18"/>
  <c r="B7095" i="18"/>
  <c r="A7095" i="18"/>
  <c r="P7094" i="18"/>
  <c r="G7094" i="18"/>
  <c r="F7094" i="18"/>
  <c r="E7094" i="18"/>
  <c r="D7094" i="18"/>
  <c r="C7094" i="18"/>
  <c r="B7094" i="18"/>
  <c r="A7094" i="18"/>
  <c r="P7093" i="18"/>
  <c r="G7093" i="18"/>
  <c r="F7093" i="18"/>
  <c r="E7093" i="18"/>
  <c r="D7093" i="18"/>
  <c r="C7093" i="18"/>
  <c r="B7093" i="18"/>
  <c r="A7093" i="18"/>
  <c r="P7092" i="18"/>
  <c r="G7092" i="18"/>
  <c r="F7092" i="18"/>
  <c r="E7092" i="18"/>
  <c r="D7092" i="18"/>
  <c r="C7092" i="18"/>
  <c r="B7092" i="18"/>
  <c r="A7092" i="18"/>
  <c r="P7091" i="18"/>
  <c r="G7091" i="18"/>
  <c r="F7091" i="18"/>
  <c r="E7091" i="18"/>
  <c r="D7091" i="18"/>
  <c r="C7091" i="18"/>
  <c r="B7091" i="18"/>
  <c r="A7091" i="18"/>
  <c r="P7090" i="18"/>
  <c r="G7090" i="18"/>
  <c r="F7090" i="18"/>
  <c r="E7090" i="18"/>
  <c r="D7090" i="18"/>
  <c r="C7090" i="18"/>
  <c r="B7090" i="18"/>
  <c r="A7090" i="18"/>
  <c r="P7089" i="18"/>
  <c r="G7089" i="18"/>
  <c r="F7089" i="18"/>
  <c r="E7089" i="18"/>
  <c r="D7089" i="18"/>
  <c r="C7089" i="18"/>
  <c r="B7089" i="18"/>
  <c r="A7089" i="18"/>
  <c r="P7088" i="18"/>
  <c r="G7088" i="18"/>
  <c r="F7088" i="18"/>
  <c r="E7088" i="18"/>
  <c r="D7088" i="18"/>
  <c r="C7088" i="18"/>
  <c r="B7088" i="18"/>
  <c r="A7088" i="18"/>
  <c r="P7087" i="18"/>
  <c r="G7087" i="18"/>
  <c r="F7087" i="18"/>
  <c r="E7087" i="18"/>
  <c r="D7087" i="18"/>
  <c r="C7087" i="18"/>
  <c r="B7087" i="18"/>
  <c r="A7087" i="18"/>
  <c r="P7086" i="18"/>
  <c r="G7086" i="18"/>
  <c r="F7086" i="18"/>
  <c r="E7086" i="18"/>
  <c r="D7086" i="18"/>
  <c r="C7086" i="18"/>
  <c r="B7086" i="18"/>
  <c r="A7086" i="18"/>
  <c r="P7085" i="18"/>
  <c r="G7085" i="18"/>
  <c r="F7085" i="18"/>
  <c r="E7085" i="18"/>
  <c r="D7085" i="18"/>
  <c r="C7085" i="18"/>
  <c r="B7085" i="18"/>
  <c r="A7085" i="18"/>
  <c r="P7084" i="18"/>
  <c r="G7084" i="18"/>
  <c r="F7084" i="18"/>
  <c r="E7084" i="18"/>
  <c r="D7084" i="18"/>
  <c r="C7084" i="18"/>
  <c r="B7084" i="18"/>
  <c r="A7084" i="18"/>
  <c r="P7083" i="18"/>
  <c r="G7083" i="18"/>
  <c r="F7083" i="18"/>
  <c r="E7083" i="18"/>
  <c r="D7083" i="18"/>
  <c r="C7083" i="18"/>
  <c r="B7083" i="18"/>
  <c r="A7083" i="18"/>
  <c r="P7082" i="18"/>
  <c r="G7082" i="18"/>
  <c r="F7082" i="18"/>
  <c r="E7082" i="18"/>
  <c r="D7082" i="18"/>
  <c r="C7082" i="18"/>
  <c r="B7082" i="18"/>
  <c r="A7082" i="18"/>
  <c r="P7081" i="18"/>
  <c r="G7081" i="18"/>
  <c r="F7081" i="18"/>
  <c r="E7081" i="18"/>
  <c r="D7081" i="18"/>
  <c r="C7081" i="18"/>
  <c r="B7081" i="18"/>
  <c r="A7081" i="18"/>
  <c r="P7080" i="18"/>
  <c r="G7080" i="18"/>
  <c r="F7080" i="18"/>
  <c r="E7080" i="18"/>
  <c r="D7080" i="18"/>
  <c r="C7080" i="18"/>
  <c r="B7080" i="18"/>
  <c r="A7080" i="18"/>
  <c r="P7079" i="18"/>
  <c r="G7079" i="18"/>
  <c r="F7079" i="18"/>
  <c r="E7079" i="18"/>
  <c r="D7079" i="18"/>
  <c r="C7079" i="18"/>
  <c r="B7079" i="18"/>
  <c r="A7079" i="18"/>
  <c r="P7078" i="18"/>
  <c r="G7078" i="18"/>
  <c r="F7078" i="18"/>
  <c r="E7078" i="18"/>
  <c r="D7078" i="18"/>
  <c r="C7078" i="18"/>
  <c r="B7078" i="18"/>
  <c r="A7078" i="18"/>
  <c r="P7077" i="18"/>
  <c r="G7077" i="18"/>
  <c r="F7077" i="18"/>
  <c r="E7077" i="18"/>
  <c r="D7077" i="18"/>
  <c r="C7077" i="18"/>
  <c r="B7077" i="18"/>
  <c r="A7077" i="18"/>
  <c r="P7076" i="18"/>
  <c r="G7076" i="18"/>
  <c r="F7076" i="18"/>
  <c r="E7076" i="18"/>
  <c r="D7076" i="18"/>
  <c r="C7076" i="18"/>
  <c r="B7076" i="18"/>
  <c r="A7076" i="18"/>
  <c r="P7075" i="18"/>
  <c r="G7075" i="18"/>
  <c r="F7075" i="18"/>
  <c r="E7075" i="18"/>
  <c r="D7075" i="18"/>
  <c r="C7075" i="18"/>
  <c r="B7075" i="18"/>
  <c r="A7075" i="18"/>
  <c r="P7074" i="18"/>
  <c r="G7074" i="18"/>
  <c r="F7074" i="18"/>
  <c r="E7074" i="18"/>
  <c r="D7074" i="18"/>
  <c r="C7074" i="18"/>
  <c r="B7074" i="18"/>
  <c r="A7074" i="18"/>
  <c r="P7073" i="18"/>
  <c r="G7073" i="18"/>
  <c r="F7073" i="18"/>
  <c r="E7073" i="18"/>
  <c r="D7073" i="18"/>
  <c r="C7073" i="18"/>
  <c r="B7073" i="18"/>
  <c r="A7073" i="18"/>
  <c r="P7072" i="18"/>
  <c r="G7072" i="18"/>
  <c r="F7072" i="18"/>
  <c r="E7072" i="18"/>
  <c r="D7072" i="18"/>
  <c r="C7072" i="18"/>
  <c r="B7072" i="18"/>
  <c r="A7072" i="18"/>
  <c r="P7071" i="18"/>
  <c r="G7071" i="18"/>
  <c r="F7071" i="18"/>
  <c r="E7071" i="18"/>
  <c r="D7071" i="18"/>
  <c r="C7071" i="18"/>
  <c r="B7071" i="18"/>
  <c r="A7071" i="18"/>
  <c r="P7070" i="18"/>
  <c r="G7070" i="18"/>
  <c r="F7070" i="18"/>
  <c r="E7070" i="18"/>
  <c r="D7070" i="18"/>
  <c r="C7070" i="18"/>
  <c r="B7070" i="18"/>
  <c r="A7070" i="18"/>
  <c r="P7069" i="18"/>
  <c r="G7069" i="18"/>
  <c r="F7069" i="18"/>
  <c r="E7069" i="18"/>
  <c r="D7069" i="18"/>
  <c r="C7069" i="18"/>
  <c r="B7069" i="18"/>
  <c r="A7069" i="18"/>
  <c r="P7068" i="18"/>
  <c r="G7068" i="18"/>
  <c r="F7068" i="18"/>
  <c r="E7068" i="18"/>
  <c r="D7068" i="18"/>
  <c r="C7068" i="18"/>
  <c r="B7068" i="18"/>
  <c r="A7068" i="18"/>
  <c r="P7067" i="18"/>
  <c r="G7067" i="18"/>
  <c r="F7067" i="18"/>
  <c r="E7067" i="18"/>
  <c r="D7067" i="18"/>
  <c r="C7067" i="18"/>
  <c r="B7067" i="18"/>
  <c r="A7067" i="18"/>
  <c r="P7066" i="18"/>
  <c r="G7066" i="18"/>
  <c r="F7066" i="18"/>
  <c r="E7066" i="18"/>
  <c r="D7066" i="18"/>
  <c r="C7066" i="18"/>
  <c r="B7066" i="18"/>
  <c r="A7066" i="18"/>
  <c r="P7065" i="18"/>
  <c r="G7065" i="18"/>
  <c r="F7065" i="18"/>
  <c r="E7065" i="18"/>
  <c r="D7065" i="18"/>
  <c r="C7065" i="18"/>
  <c r="B7065" i="18"/>
  <c r="A7065" i="18"/>
  <c r="P7064" i="18"/>
  <c r="G7064" i="18"/>
  <c r="F7064" i="18"/>
  <c r="E7064" i="18"/>
  <c r="D7064" i="18"/>
  <c r="C7064" i="18"/>
  <c r="B7064" i="18"/>
  <c r="A7064" i="18"/>
  <c r="P7063" i="18"/>
  <c r="G7063" i="18"/>
  <c r="F7063" i="18"/>
  <c r="E7063" i="18"/>
  <c r="D7063" i="18"/>
  <c r="C7063" i="18"/>
  <c r="B7063" i="18"/>
  <c r="A7063" i="18"/>
  <c r="P7062" i="18"/>
  <c r="G7062" i="18"/>
  <c r="F7062" i="18"/>
  <c r="E7062" i="18"/>
  <c r="D7062" i="18"/>
  <c r="C7062" i="18"/>
  <c r="B7062" i="18"/>
  <c r="A7062" i="18"/>
  <c r="P7061" i="18"/>
  <c r="G7061" i="18"/>
  <c r="F7061" i="18"/>
  <c r="E7061" i="18"/>
  <c r="D7061" i="18"/>
  <c r="C7061" i="18"/>
  <c r="B7061" i="18"/>
  <c r="A7061" i="18"/>
  <c r="P7060" i="18"/>
  <c r="G7060" i="18"/>
  <c r="F7060" i="18"/>
  <c r="E7060" i="18"/>
  <c r="D7060" i="18"/>
  <c r="C7060" i="18"/>
  <c r="B7060" i="18"/>
  <c r="A7060" i="18"/>
  <c r="P7059" i="18"/>
  <c r="G7059" i="18"/>
  <c r="F7059" i="18"/>
  <c r="E7059" i="18"/>
  <c r="D7059" i="18"/>
  <c r="C7059" i="18"/>
  <c r="B7059" i="18"/>
  <c r="A7059" i="18"/>
  <c r="P7058" i="18"/>
  <c r="G7058" i="18"/>
  <c r="F7058" i="18"/>
  <c r="E7058" i="18"/>
  <c r="D7058" i="18"/>
  <c r="C7058" i="18"/>
  <c r="B7058" i="18"/>
  <c r="A7058" i="18"/>
  <c r="P7057" i="18"/>
  <c r="G7057" i="18"/>
  <c r="F7057" i="18"/>
  <c r="E7057" i="18"/>
  <c r="D7057" i="18"/>
  <c r="C7057" i="18"/>
  <c r="B7057" i="18"/>
  <c r="A7057" i="18"/>
  <c r="P7056" i="18"/>
  <c r="G7056" i="18"/>
  <c r="F7056" i="18"/>
  <c r="E7056" i="18"/>
  <c r="D7056" i="18"/>
  <c r="C7056" i="18"/>
  <c r="B7056" i="18"/>
  <c r="A7056" i="18"/>
  <c r="P7055" i="18"/>
  <c r="G7055" i="18"/>
  <c r="F7055" i="18"/>
  <c r="E7055" i="18"/>
  <c r="D7055" i="18"/>
  <c r="C7055" i="18"/>
  <c r="B7055" i="18"/>
  <c r="A7055" i="18"/>
  <c r="P7054" i="18"/>
  <c r="G7054" i="18"/>
  <c r="F7054" i="18"/>
  <c r="E7054" i="18"/>
  <c r="D7054" i="18"/>
  <c r="C7054" i="18"/>
  <c r="B7054" i="18"/>
  <c r="A7054" i="18"/>
  <c r="P7053" i="18"/>
  <c r="G7053" i="18"/>
  <c r="F7053" i="18"/>
  <c r="E7053" i="18"/>
  <c r="D7053" i="18"/>
  <c r="C7053" i="18"/>
  <c r="B7053" i="18"/>
  <c r="A7053" i="18"/>
  <c r="P7052" i="18"/>
  <c r="G7052" i="18"/>
  <c r="F7052" i="18"/>
  <c r="E7052" i="18"/>
  <c r="D7052" i="18"/>
  <c r="C7052" i="18"/>
  <c r="B7052" i="18"/>
  <c r="A7052" i="18"/>
  <c r="P7051" i="18"/>
  <c r="G7051" i="18"/>
  <c r="F7051" i="18"/>
  <c r="E7051" i="18"/>
  <c r="D7051" i="18"/>
  <c r="C7051" i="18"/>
  <c r="B7051" i="18"/>
  <c r="A7051" i="18"/>
  <c r="P7050" i="18"/>
  <c r="G7050" i="18"/>
  <c r="F7050" i="18"/>
  <c r="E7050" i="18"/>
  <c r="D7050" i="18"/>
  <c r="C7050" i="18"/>
  <c r="B7050" i="18"/>
  <c r="A7050" i="18"/>
  <c r="P7049" i="18"/>
  <c r="G7049" i="18"/>
  <c r="F7049" i="18"/>
  <c r="E7049" i="18"/>
  <c r="D7049" i="18"/>
  <c r="C7049" i="18"/>
  <c r="B7049" i="18"/>
  <c r="A7049" i="18"/>
  <c r="P7048" i="18"/>
  <c r="G7048" i="18"/>
  <c r="F7048" i="18"/>
  <c r="E7048" i="18"/>
  <c r="D7048" i="18"/>
  <c r="C7048" i="18"/>
  <c r="B7048" i="18"/>
  <c r="A7048" i="18"/>
  <c r="P7047" i="18"/>
  <c r="G7047" i="18"/>
  <c r="F7047" i="18"/>
  <c r="E7047" i="18"/>
  <c r="D7047" i="18"/>
  <c r="C7047" i="18"/>
  <c r="B7047" i="18"/>
  <c r="A7047" i="18"/>
  <c r="P7046" i="18"/>
  <c r="G7046" i="18"/>
  <c r="F7046" i="18"/>
  <c r="E7046" i="18"/>
  <c r="D7046" i="18"/>
  <c r="C7046" i="18"/>
  <c r="B7046" i="18"/>
  <c r="A7046" i="18"/>
  <c r="P7045" i="18"/>
  <c r="G7045" i="18"/>
  <c r="F7045" i="18"/>
  <c r="E7045" i="18"/>
  <c r="D7045" i="18"/>
  <c r="C7045" i="18"/>
  <c r="B7045" i="18"/>
  <c r="A7045" i="18"/>
  <c r="P7044" i="18"/>
  <c r="G7044" i="18"/>
  <c r="F7044" i="18"/>
  <c r="E7044" i="18"/>
  <c r="D7044" i="18"/>
  <c r="C7044" i="18"/>
  <c r="B7044" i="18"/>
  <c r="A7044" i="18"/>
  <c r="P7043" i="18"/>
  <c r="G7043" i="18"/>
  <c r="F7043" i="18"/>
  <c r="E7043" i="18"/>
  <c r="D7043" i="18"/>
  <c r="C7043" i="18"/>
  <c r="B7043" i="18"/>
  <c r="A7043" i="18"/>
  <c r="P7042" i="18"/>
  <c r="G7042" i="18"/>
  <c r="F7042" i="18"/>
  <c r="E7042" i="18"/>
  <c r="D7042" i="18"/>
  <c r="C7042" i="18"/>
  <c r="B7042" i="18"/>
  <c r="A7042" i="18"/>
  <c r="P7041" i="18"/>
  <c r="G7041" i="18"/>
  <c r="F7041" i="18"/>
  <c r="E7041" i="18"/>
  <c r="D7041" i="18"/>
  <c r="C7041" i="18"/>
  <c r="B7041" i="18"/>
  <c r="A7041" i="18"/>
  <c r="P7040" i="18"/>
  <c r="G7040" i="18"/>
  <c r="F7040" i="18"/>
  <c r="E7040" i="18"/>
  <c r="D7040" i="18"/>
  <c r="C7040" i="18"/>
  <c r="B7040" i="18"/>
  <c r="A7040" i="18"/>
  <c r="P7039" i="18"/>
  <c r="G7039" i="18"/>
  <c r="F7039" i="18"/>
  <c r="E7039" i="18"/>
  <c r="D7039" i="18"/>
  <c r="C7039" i="18"/>
  <c r="B7039" i="18"/>
  <c r="A7039" i="18"/>
  <c r="P7038" i="18"/>
  <c r="G7038" i="18"/>
  <c r="F7038" i="18"/>
  <c r="E7038" i="18"/>
  <c r="D7038" i="18"/>
  <c r="C7038" i="18"/>
  <c r="B7038" i="18"/>
  <c r="A7038" i="18"/>
  <c r="P7037" i="18"/>
  <c r="G7037" i="18"/>
  <c r="F7037" i="18"/>
  <c r="E7037" i="18"/>
  <c r="D7037" i="18"/>
  <c r="C7037" i="18"/>
  <c r="B7037" i="18"/>
  <c r="A7037" i="18"/>
  <c r="P7036" i="18"/>
  <c r="G7036" i="18"/>
  <c r="F7036" i="18"/>
  <c r="E7036" i="18"/>
  <c r="D7036" i="18"/>
  <c r="C7036" i="18"/>
  <c r="B7036" i="18"/>
  <c r="A7036" i="18"/>
  <c r="P7035" i="18"/>
  <c r="G7035" i="18"/>
  <c r="F7035" i="18"/>
  <c r="E7035" i="18"/>
  <c r="D7035" i="18"/>
  <c r="C7035" i="18"/>
  <c r="B7035" i="18"/>
  <c r="A7035" i="18"/>
  <c r="P7034" i="18"/>
  <c r="G7034" i="18"/>
  <c r="F7034" i="18"/>
  <c r="E7034" i="18"/>
  <c r="D7034" i="18"/>
  <c r="C7034" i="18"/>
  <c r="B7034" i="18"/>
  <c r="A7034" i="18"/>
  <c r="P7033" i="18"/>
  <c r="G7033" i="18"/>
  <c r="F7033" i="18"/>
  <c r="E7033" i="18"/>
  <c r="D7033" i="18"/>
  <c r="C7033" i="18"/>
  <c r="B7033" i="18"/>
  <c r="A7033" i="18"/>
  <c r="P7032" i="18"/>
  <c r="G7032" i="18"/>
  <c r="F7032" i="18"/>
  <c r="E7032" i="18"/>
  <c r="D7032" i="18"/>
  <c r="C7032" i="18"/>
  <c r="B7032" i="18"/>
  <c r="A7032" i="18"/>
  <c r="P7031" i="18"/>
  <c r="G7031" i="18"/>
  <c r="F7031" i="18"/>
  <c r="E7031" i="18"/>
  <c r="D7031" i="18"/>
  <c r="C7031" i="18"/>
  <c r="B7031" i="18"/>
  <c r="A7031" i="18"/>
  <c r="P7030" i="18"/>
  <c r="G7030" i="18"/>
  <c r="F7030" i="18"/>
  <c r="E7030" i="18"/>
  <c r="D7030" i="18"/>
  <c r="C7030" i="18"/>
  <c r="B7030" i="18"/>
  <c r="A7030" i="18"/>
  <c r="P7029" i="18"/>
  <c r="G7029" i="18"/>
  <c r="F7029" i="18"/>
  <c r="E7029" i="18"/>
  <c r="D7029" i="18"/>
  <c r="C7029" i="18"/>
  <c r="B7029" i="18"/>
  <c r="A7029" i="18"/>
  <c r="P7028" i="18"/>
  <c r="G7028" i="18"/>
  <c r="F7028" i="18"/>
  <c r="E7028" i="18"/>
  <c r="D7028" i="18"/>
  <c r="C7028" i="18"/>
  <c r="B7028" i="18"/>
  <c r="A7028" i="18"/>
  <c r="P7027" i="18"/>
  <c r="G7027" i="18"/>
  <c r="F7027" i="18"/>
  <c r="E7027" i="18"/>
  <c r="D7027" i="18"/>
  <c r="C7027" i="18"/>
  <c r="B7027" i="18"/>
  <c r="A7027" i="18"/>
  <c r="P7026" i="18"/>
  <c r="G7026" i="18"/>
  <c r="F7026" i="18"/>
  <c r="E7026" i="18"/>
  <c r="D7026" i="18"/>
  <c r="C7026" i="18"/>
  <c r="B7026" i="18"/>
  <c r="A7026" i="18"/>
  <c r="P7025" i="18"/>
  <c r="G7025" i="18"/>
  <c r="F7025" i="18"/>
  <c r="E7025" i="18"/>
  <c r="D7025" i="18"/>
  <c r="C7025" i="18"/>
  <c r="B7025" i="18"/>
  <c r="A7025" i="18"/>
  <c r="P7024" i="18"/>
  <c r="G7024" i="18"/>
  <c r="F7024" i="18"/>
  <c r="E7024" i="18"/>
  <c r="D7024" i="18"/>
  <c r="C7024" i="18"/>
  <c r="B7024" i="18"/>
  <c r="A7024" i="18"/>
  <c r="P7023" i="18"/>
  <c r="G7023" i="18"/>
  <c r="F7023" i="18"/>
  <c r="E7023" i="18"/>
  <c r="D7023" i="18"/>
  <c r="C7023" i="18"/>
  <c r="B7023" i="18"/>
  <c r="A7023" i="18"/>
  <c r="P7022" i="18"/>
  <c r="G7022" i="18"/>
  <c r="F7022" i="18"/>
  <c r="E7022" i="18"/>
  <c r="D7022" i="18"/>
  <c r="C7022" i="18"/>
  <c r="B7022" i="18"/>
  <c r="A7022" i="18"/>
  <c r="P7021" i="18"/>
  <c r="G7021" i="18"/>
  <c r="F7021" i="18"/>
  <c r="E7021" i="18"/>
  <c r="D7021" i="18"/>
  <c r="C7021" i="18"/>
  <c r="B7021" i="18"/>
  <c r="A7021" i="18"/>
  <c r="P7020" i="18"/>
  <c r="G7020" i="18"/>
  <c r="F7020" i="18"/>
  <c r="E7020" i="18"/>
  <c r="D7020" i="18"/>
  <c r="C7020" i="18"/>
  <c r="B7020" i="18"/>
  <c r="A7020" i="18"/>
  <c r="P7019" i="18"/>
  <c r="G7019" i="18"/>
  <c r="F7019" i="18"/>
  <c r="E7019" i="18"/>
  <c r="D7019" i="18"/>
  <c r="C7019" i="18"/>
  <c r="B7019" i="18"/>
  <c r="A7019" i="18"/>
  <c r="P7018" i="18"/>
  <c r="G7018" i="18"/>
  <c r="F7018" i="18"/>
  <c r="E7018" i="18"/>
  <c r="D7018" i="18"/>
  <c r="C7018" i="18"/>
  <c r="B7018" i="18"/>
  <c r="A7018" i="18"/>
  <c r="P7017" i="18"/>
  <c r="G7017" i="18"/>
  <c r="F7017" i="18"/>
  <c r="E7017" i="18"/>
  <c r="D7017" i="18"/>
  <c r="C7017" i="18"/>
  <c r="B7017" i="18"/>
  <c r="A7017" i="18"/>
  <c r="P7016" i="18"/>
  <c r="G7016" i="18"/>
  <c r="F7016" i="18"/>
  <c r="E7016" i="18"/>
  <c r="D7016" i="18"/>
  <c r="C7016" i="18"/>
  <c r="B7016" i="18"/>
  <c r="A7016" i="18"/>
  <c r="P7015" i="18"/>
  <c r="G7015" i="18"/>
  <c r="F7015" i="18"/>
  <c r="E7015" i="18"/>
  <c r="D7015" i="18"/>
  <c r="C7015" i="18"/>
  <c r="B7015" i="18"/>
  <c r="A7015" i="18"/>
  <c r="P7014" i="18"/>
  <c r="G7014" i="18"/>
  <c r="F7014" i="18"/>
  <c r="E7014" i="18"/>
  <c r="D7014" i="18"/>
  <c r="C7014" i="18"/>
  <c r="B7014" i="18"/>
  <c r="A7014" i="18"/>
  <c r="P7013" i="18"/>
  <c r="G7013" i="18"/>
  <c r="F7013" i="18"/>
  <c r="E7013" i="18"/>
  <c r="D7013" i="18"/>
  <c r="C7013" i="18"/>
  <c r="B7013" i="18"/>
  <c r="A7013" i="18"/>
  <c r="P7012" i="18"/>
  <c r="G7012" i="18"/>
  <c r="F7012" i="18"/>
  <c r="E7012" i="18"/>
  <c r="D7012" i="18"/>
  <c r="C7012" i="18"/>
  <c r="B7012" i="18"/>
  <c r="A7012" i="18"/>
  <c r="P7011" i="18"/>
  <c r="G7011" i="18"/>
  <c r="F7011" i="18"/>
  <c r="E7011" i="18"/>
  <c r="D7011" i="18"/>
  <c r="C7011" i="18"/>
  <c r="B7011" i="18"/>
  <c r="A7011" i="18"/>
  <c r="P7010" i="18"/>
  <c r="G7010" i="18"/>
  <c r="F7010" i="18"/>
  <c r="E7010" i="18"/>
  <c r="D7010" i="18"/>
  <c r="C7010" i="18"/>
  <c r="B7010" i="18"/>
  <c r="A7010" i="18"/>
  <c r="P7009" i="18"/>
  <c r="G7009" i="18"/>
  <c r="F7009" i="18"/>
  <c r="E7009" i="18"/>
  <c r="D7009" i="18"/>
  <c r="C7009" i="18"/>
  <c r="B7009" i="18"/>
  <c r="A7009" i="18"/>
  <c r="P7008" i="18"/>
  <c r="G7008" i="18"/>
  <c r="F7008" i="18"/>
  <c r="E7008" i="18"/>
  <c r="D7008" i="18"/>
  <c r="C7008" i="18"/>
  <c r="B7008" i="18"/>
  <c r="A7008" i="18"/>
  <c r="P7007" i="18"/>
  <c r="G7007" i="18"/>
  <c r="F7007" i="18"/>
  <c r="E7007" i="18"/>
  <c r="D7007" i="18"/>
  <c r="C7007" i="18"/>
  <c r="B7007" i="18"/>
  <c r="A7007" i="18"/>
  <c r="P7006" i="18"/>
  <c r="G7006" i="18"/>
  <c r="F7006" i="18"/>
  <c r="E7006" i="18"/>
  <c r="D7006" i="18"/>
  <c r="C7006" i="18"/>
  <c r="B7006" i="18"/>
  <c r="A7006" i="18"/>
  <c r="P7005" i="18"/>
  <c r="G7005" i="18"/>
  <c r="F7005" i="18"/>
  <c r="E7005" i="18"/>
  <c r="D7005" i="18"/>
  <c r="C7005" i="18"/>
  <c r="B7005" i="18"/>
  <c r="A7005" i="18"/>
  <c r="P7004" i="18"/>
  <c r="G7004" i="18"/>
  <c r="F7004" i="18"/>
  <c r="E7004" i="18"/>
  <c r="D7004" i="18"/>
  <c r="C7004" i="18"/>
  <c r="B7004" i="18"/>
  <c r="A7004" i="18"/>
  <c r="P7003" i="18"/>
  <c r="G7003" i="18"/>
  <c r="F7003" i="18"/>
  <c r="E7003" i="18"/>
  <c r="D7003" i="18"/>
  <c r="C7003" i="18"/>
  <c r="B7003" i="18"/>
  <c r="A7003" i="18"/>
  <c r="P7002" i="18"/>
  <c r="G7002" i="18"/>
  <c r="F7002" i="18"/>
  <c r="E7002" i="18"/>
  <c r="D7002" i="18"/>
  <c r="C7002" i="18"/>
  <c r="B7002" i="18"/>
  <c r="A7002" i="18"/>
  <c r="P7001" i="18"/>
  <c r="G7001" i="18"/>
  <c r="F7001" i="18"/>
  <c r="E7001" i="18"/>
  <c r="D7001" i="18"/>
  <c r="C7001" i="18"/>
  <c r="B7001" i="18"/>
  <c r="A7001" i="18"/>
  <c r="P7000" i="18"/>
  <c r="G7000" i="18"/>
  <c r="F7000" i="18"/>
  <c r="E7000" i="18"/>
  <c r="D7000" i="18"/>
  <c r="C7000" i="18"/>
  <c r="B7000" i="18"/>
  <c r="A7000" i="18"/>
  <c r="P6999" i="18"/>
  <c r="G6999" i="18"/>
  <c r="F6999" i="18"/>
  <c r="E6999" i="18"/>
  <c r="D6999" i="18"/>
  <c r="C6999" i="18"/>
  <c r="B6999" i="18"/>
  <c r="A6999" i="18"/>
  <c r="P6998" i="18"/>
  <c r="G6998" i="18"/>
  <c r="F6998" i="18"/>
  <c r="E6998" i="18"/>
  <c r="D6998" i="18"/>
  <c r="C6998" i="18"/>
  <c r="B6998" i="18"/>
  <c r="A6998" i="18"/>
  <c r="P6997" i="18"/>
  <c r="G6997" i="18"/>
  <c r="F6997" i="18"/>
  <c r="E6997" i="18"/>
  <c r="D6997" i="18"/>
  <c r="C6997" i="18"/>
  <c r="B6997" i="18"/>
  <c r="A6997" i="18"/>
  <c r="P6996" i="18"/>
  <c r="G6996" i="18"/>
  <c r="F6996" i="18"/>
  <c r="E6996" i="18"/>
  <c r="D6996" i="18"/>
  <c r="C6996" i="18"/>
  <c r="B6996" i="18"/>
  <c r="A6996" i="18"/>
  <c r="P6995" i="18"/>
  <c r="G6995" i="18"/>
  <c r="F6995" i="18"/>
  <c r="E6995" i="18"/>
  <c r="D6995" i="18"/>
  <c r="C6995" i="18"/>
  <c r="B6995" i="18"/>
  <c r="A6995" i="18"/>
  <c r="P6994" i="18"/>
  <c r="G6994" i="18"/>
  <c r="F6994" i="18"/>
  <c r="E6994" i="18"/>
  <c r="D6994" i="18"/>
  <c r="C6994" i="18"/>
  <c r="B6994" i="18"/>
  <c r="A6994" i="18"/>
  <c r="P6993" i="18"/>
  <c r="G6993" i="18"/>
  <c r="F6993" i="18"/>
  <c r="E6993" i="18"/>
  <c r="D6993" i="18"/>
  <c r="C6993" i="18"/>
  <c r="B6993" i="18"/>
  <c r="A6993" i="18"/>
  <c r="P6992" i="18"/>
  <c r="G6992" i="18"/>
  <c r="F6992" i="18"/>
  <c r="E6992" i="18"/>
  <c r="D6992" i="18"/>
  <c r="C6992" i="18"/>
  <c r="B6992" i="18"/>
  <c r="A6992" i="18"/>
  <c r="P6991" i="18"/>
  <c r="G6991" i="18"/>
  <c r="F6991" i="18"/>
  <c r="E6991" i="18"/>
  <c r="D6991" i="18"/>
  <c r="C6991" i="18"/>
  <c r="B6991" i="18"/>
  <c r="A6991" i="18"/>
  <c r="P6990" i="18"/>
  <c r="G6990" i="18"/>
  <c r="F6990" i="18"/>
  <c r="E6990" i="18"/>
  <c r="D6990" i="18"/>
  <c r="C6990" i="18"/>
  <c r="B6990" i="18"/>
  <c r="A6990" i="18"/>
  <c r="P6989" i="18"/>
  <c r="G6989" i="18"/>
  <c r="F6989" i="18"/>
  <c r="E6989" i="18"/>
  <c r="D6989" i="18"/>
  <c r="C6989" i="18"/>
  <c r="B6989" i="18"/>
  <c r="A6989" i="18"/>
  <c r="P6988" i="18"/>
  <c r="G6988" i="18"/>
  <c r="F6988" i="18"/>
  <c r="E6988" i="18"/>
  <c r="D6988" i="18"/>
  <c r="C6988" i="18"/>
  <c r="B6988" i="18"/>
  <c r="A6988" i="18"/>
  <c r="P6987" i="18"/>
  <c r="G6987" i="18"/>
  <c r="F6987" i="18"/>
  <c r="E6987" i="18"/>
  <c r="D6987" i="18"/>
  <c r="C6987" i="18"/>
  <c r="B6987" i="18"/>
  <c r="A6987" i="18"/>
  <c r="P6986" i="18"/>
  <c r="G6986" i="18"/>
  <c r="F6986" i="18"/>
  <c r="E6986" i="18"/>
  <c r="D6986" i="18"/>
  <c r="C6986" i="18"/>
  <c r="B6986" i="18"/>
  <c r="A6986" i="18"/>
  <c r="P6985" i="18"/>
  <c r="G6985" i="18"/>
  <c r="F6985" i="18"/>
  <c r="E6985" i="18"/>
  <c r="D6985" i="18"/>
  <c r="C6985" i="18"/>
  <c r="B6985" i="18"/>
  <c r="A6985" i="18"/>
  <c r="P6984" i="18"/>
  <c r="G6984" i="18"/>
  <c r="F6984" i="18"/>
  <c r="E6984" i="18"/>
  <c r="D6984" i="18"/>
  <c r="C6984" i="18"/>
  <c r="B6984" i="18"/>
  <c r="A6984" i="18"/>
  <c r="P6983" i="18"/>
  <c r="G6983" i="18"/>
  <c r="F6983" i="18"/>
  <c r="E6983" i="18"/>
  <c r="D6983" i="18"/>
  <c r="C6983" i="18"/>
  <c r="B6983" i="18"/>
  <c r="A6983" i="18"/>
  <c r="P6982" i="18"/>
  <c r="G6982" i="18"/>
  <c r="F6982" i="18"/>
  <c r="E6982" i="18"/>
  <c r="D6982" i="18"/>
  <c r="C6982" i="18"/>
  <c r="B6982" i="18"/>
  <c r="A6982" i="18"/>
  <c r="P6981" i="18"/>
  <c r="G6981" i="18"/>
  <c r="F6981" i="18"/>
  <c r="E6981" i="18"/>
  <c r="D6981" i="18"/>
  <c r="C6981" i="18"/>
  <c r="B6981" i="18"/>
  <c r="A6981" i="18"/>
  <c r="P6980" i="18"/>
  <c r="G6980" i="18"/>
  <c r="F6980" i="18"/>
  <c r="E6980" i="18"/>
  <c r="D6980" i="18"/>
  <c r="C6980" i="18"/>
  <c r="B6980" i="18"/>
  <c r="A6980" i="18"/>
  <c r="P6979" i="18"/>
  <c r="G6979" i="18"/>
  <c r="F6979" i="18"/>
  <c r="E6979" i="18"/>
  <c r="D6979" i="18"/>
  <c r="C6979" i="18"/>
  <c r="B6979" i="18"/>
  <c r="A6979" i="18"/>
  <c r="P6978" i="18"/>
  <c r="G6978" i="18"/>
  <c r="F6978" i="18"/>
  <c r="E6978" i="18"/>
  <c r="D6978" i="18"/>
  <c r="C6978" i="18"/>
  <c r="B6978" i="18"/>
  <c r="A6978" i="18"/>
  <c r="P6977" i="18"/>
  <c r="G6977" i="18"/>
  <c r="F6977" i="18"/>
  <c r="E6977" i="18"/>
  <c r="D6977" i="18"/>
  <c r="C6977" i="18"/>
  <c r="B6977" i="18"/>
  <c r="A6977" i="18"/>
  <c r="P6976" i="18"/>
  <c r="G6976" i="18"/>
  <c r="F6976" i="18"/>
  <c r="E6976" i="18"/>
  <c r="D6976" i="18"/>
  <c r="C6976" i="18"/>
  <c r="B6976" i="18"/>
  <c r="A6976" i="18"/>
  <c r="P6975" i="18"/>
  <c r="G6975" i="18"/>
  <c r="F6975" i="18"/>
  <c r="E6975" i="18"/>
  <c r="D6975" i="18"/>
  <c r="C6975" i="18"/>
  <c r="B6975" i="18"/>
  <c r="A6975" i="18"/>
  <c r="P6974" i="18"/>
  <c r="G6974" i="18"/>
  <c r="F6974" i="18"/>
  <c r="E6974" i="18"/>
  <c r="D6974" i="18"/>
  <c r="C6974" i="18"/>
  <c r="B6974" i="18"/>
  <c r="A6974" i="18"/>
  <c r="P6973" i="18"/>
  <c r="G6973" i="18"/>
  <c r="F6973" i="18"/>
  <c r="E6973" i="18"/>
  <c r="D6973" i="18"/>
  <c r="C6973" i="18"/>
  <c r="B6973" i="18"/>
  <c r="A6973" i="18"/>
  <c r="P6972" i="18"/>
  <c r="G6972" i="18"/>
  <c r="F6972" i="18"/>
  <c r="E6972" i="18"/>
  <c r="D6972" i="18"/>
  <c r="C6972" i="18"/>
  <c r="B6972" i="18"/>
  <c r="A6972" i="18"/>
  <c r="P6971" i="18"/>
  <c r="G6971" i="18"/>
  <c r="F6971" i="18"/>
  <c r="E6971" i="18"/>
  <c r="D6971" i="18"/>
  <c r="C6971" i="18"/>
  <c r="B6971" i="18"/>
  <c r="A6971" i="18"/>
  <c r="P6970" i="18"/>
  <c r="G6970" i="18"/>
  <c r="F6970" i="18"/>
  <c r="E6970" i="18"/>
  <c r="D6970" i="18"/>
  <c r="C6970" i="18"/>
  <c r="B6970" i="18"/>
  <c r="A6970" i="18"/>
  <c r="P6969" i="18"/>
  <c r="G6969" i="18"/>
  <c r="F6969" i="18"/>
  <c r="E6969" i="18"/>
  <c r="D6969" i="18"/>
  <c r="C6969" i="18"/>
  <c r="B6969" i="18"/>
  <c r="A6969" i="18"/>
  <c r="P6968" i="18"/>
  <c r="G6968" i="18"/>
  <c r="F6968" i="18"/>
  <c r="E6968" i="18"/>
  <c r="D6968" i="18"/>
  <c r="C6968" i="18"/>
  <c r="B6968" i="18"/>
  <c r="A6968" i="18"/>
  <c r="P6967" i="18"/>
  <c r="G6967" i="18"/>
  <c r="F6967" i="18"/>
  <c r="E6967" i="18"/>
  <c r="D6967" i="18"/>
  <c r="C6967" i="18"/>
  <c r="B6967" i="18"/>
  <c r="A6967" i="18"/>
  <c r="P6966" i="18"/>
  <c r="G6966" i="18"/>
  <c r="F6966" i="18"/>
  <c r="E6966" i="18"/>
  <c r="D6966" i="18"/>
  <c r="C6966" i="18"/>
  <c r="B6966" i="18"/>
  <c r="A6966" i="18"/>
  <c r="P6965" i="18"/>
  <c r="G6965" i="18"/>
  <c r="F6965" i="18"/>
  <c r="E6965" i="18"/>
  <c r="D6965" i="18"/>
  <c r="C6965" i="18"/>
  <c r="B6965" i="18"/>
  <c r="A6965" i="18"/>
  <c r="P6964" i="18"/>
  <c r="G6964" i="18"/>
  <c r="F6964" i="18"/>
  <c r="E6964" i="18"/>
  <c r="D6964" i="18"/>
  <c r="C6964" i="18"/>
  <c r="B6964" i="18"/>
  <c r="A6964" i="18"/>
  <c r="P6963" i="18"/>
  <c r="G6963" i="18"/>
  <c r="F6963" i="18"/>
  <c r="E6963" i="18"/>
  <c r="D6963" i="18"/>
  <c r="C6963" i="18"/>
  <c r="B6963" i="18"/>
  <c r="A6963" i="18"/>
  <c r="P6962" i="18"/>
  <c r="G6962" i="18"/>
  <c r="F6962" i="18"/>
  <c r="E6962" i="18"/>
  <c r="D6962" i="18"/>
  <c r="C6962" i="18"/>
  <c r="B6962" i="18"/>
  <c r="A6962" i="18"/>
  <c r="P6961" i="18"/>
  <c r="G6961" i="18"/>
  <c r="F6961" i="18"/>
  <c r="E6961" i="18"/>
  <c r="D6961" i="18"/>
  <c r="C6961" i="18"/>
  <c r="B6961" i="18"/>
  <c r="A6961" i="18"/>
  <c r="P6960" i="18"/>
  <c r="G6960" i="18"/>
  <c r="F6960" i="18"/>
  <c r="E6960" i="18"/>
  <c r="D6960" i="18"/>
  <c r="C6960" i="18"/>
  <c r="B6960" i="18"/>
  <c r="A6960" i="18"/>
  <c r="P6959" i="18"/>
  <c r="G6959" i="18"/>
  <c r="F6959" i="18"/>
  <c r="E6959" i="18"/>
  <c r="D6959" i="18"/>
  <c r="C6959" i="18"/>
  <c r="B6959" i="18"/>
  <c r="A6959" i="18"/>
  <c r="P6958" i="18"/>
  <c r="G6958" i="18"/>
  <c r="F6958" i="18"/>
  <c r="E6958" i="18"/>
  <c r="D6958" i="18"/>
  <c r="C6958" i="18"/>
  <c r="B6958" i="18"/>
  <c r="A6958" i="18"/>
  <c r="P6957" i="18"/>
  <c r="G6957" i="18"/>
  <c r="F6957" i="18"/>
  <c r="E6957" i="18"/>
  <c r="D6957" i="18"/>
  <c r="C6957" i="18"/>
  <c r="B6957" i="18"/>
  <c r="A6957" i="18"/>
  <c r="P6956" i="18"/>
  <c r="G6956" i="18"/>
  <c r="F6956" i="18"/>
  <c r="E6956" i="18"/>
  <c r="D6956" i="18"/>
  <c r="C6956" i="18"/>
  <c r="B6956" i="18"/>
  <c r="A6956" i="18"/>
  <c r="P6955" i="18"/>
  <c r="G6955" i="18"/>
  <c r="F6955" i="18"/>
  <c r="E6955" i="18"/>
  <c r="D6955" i="18"/>
  <c r="C6955" i="18"/>
  <c r="B6955" i="18"/>
  <c r="A6955" i="18"/>
  <c r="P6954" i="18"/>
  <c r="G6954" i="18"/>
  <c r="F6954" i="18"/>
  <c r="E6954" i="18"/>
  <c r="D6954" i="18"/>
  <c r="C6954" i="18"/>
  <c r="B6954" i="18"/>
  <c r="A6954" i="18"/>
  <c r="P6953" i="18"/>
  <c r="G6953" i="18"/>
  <c r="F6953" i="18"/>
  <c r="E6953" i="18"/>
  <c r="D6953" i="18"/>
  <c r="C6953" i="18"/>
  <c r="B6953" i="18"/>
  <c r="A6953" i="18"/>
  <c r="P6952" i="18"/>
  <c r="G6952" i="18"/>
  <c r="F6952" i="18"/>
  <c r="E6952" i="18"/>
  <c r="D6952" i="18"/>
  <c r="C6952" i="18"/>
  <c r="B6952" i="18"/>
  <c r="A6952" i="18"/>
  <c r="P6951" i="18"/>
  <c r="G6951" i="18"/>
  <c r="F6951" i="18"/>
  <c r="E6951" i="18"/>
  <c r="D6951" i="18"/>
  <c r="C6951" i="18"/>
  <c r="B6951" i="18"/>
  <c r="A6951" i="18"/>
  <c r="P6950" i="18"/>
  <c r="G6950" i="18"/>
  <c r="F6950" i="18"/>
  <c r="E6950" i="18"/>
  <c r="D6950" i="18"/>
  <c r="C6950" i="18"/>
  <c r="B6950" i="18"/>
  <c r="A6950" i="18"/>
  <c r="P6949" i="18"/>
  <c r="G6949" i="18"/>
  <c r="F6949" i="18"/>
  <c r="E6949" i="18"/>
  <c r="D6949" i="18"/>
  <c r="C6949" i="18"/>
  <c r="B6949" i="18"/>
  <c r="A6949" i="18"/>
  <c r="P6948" i="18"/>
  <c r="G6948" i="18"/>
  <c r="F6948" i="18"/>
  <c r="E6948" i="18"/>
  <c r="D6948" i="18"/>
  <c r="C6948" i="18"/>
  <c r="B6948" i="18"/>
  <c r="A6948" i="18"/>
  <c r="P6947" i="18"/>
  <c r="G6947" i="18"/>
  <c r="F6947" i="18"/>
  <c r="E6947" i="18"/>
  <c r="D6947" i="18"/>
  <c r="C6947" i="18"/>
  <c r="B6947" i="18"/>
  <c r="A6947" i="18"/>
  <c r="P6946" i="18"/>
  <c r="G6946" i="18"/>
  <c r="F6946" i="18"/>
  <c r="E6946" i="18"/>
  <c r="D6946" i="18"/>
  <c r="C6946" i="18"/>
  <c r="B6946" i="18"/>
  <c r="A6946" i="18"/>
  <c r="P6945" i="18"/>
  <c r="G6945" i="18"/>
  <c r="F6945" i="18"/>
  <c r="E6945" i="18"/>
  <c r="D6945" i="18"/>
  <c r="C6945" i="18"/>
  <c r="B6945" i="18"/>
  <c r="A6945" i="18"/>
  <c r="P6944" i="18"/>
  <c r="G6944" i="18"/>
  <c r="F6944" i="18"/>
  <c r="E6944" i="18"/>
  <c r="D6944" i="18"/>
  <c r="C6944" i="18"/>
  <c r="B6944" i="18"/>
  <c r="A6944" i="18"/>
  <c r="P6943" i="18"/>
  <c r="G6943" i="18"/>
  <c r="F6943" i="18"/>
  <c r="E6943" i="18"/>
  <c r="D6943" i="18"/>
  <c r="C6943" i="18"/>
  <c r="B6943" i="18"/>
  <c r="A6943" i="18"/>
  <c r="P6942" i="18"/>
  <c r="G6942" i="18"/>
  <c r="F6942" i="18"/>
  <c r="E6942" i="18"/>
  <c r="D6942" i="18"/>
  <c r="C6942" i="18"/>
  <c r="B6942" i="18"/>
  <c r="A6942" i="18"/>
  <c r="P6941" i="18"/>
  <c r="G6941" i="18"/>
  <c r="F6941" i="18"/>
  <c r="E6941" i="18"/>
  <c r="D6941" i="18"/>
  <c r="C6941" i="18"/>
  <c r="B6941" i="18"/>
  <c r="A6941" i="18"/>
  <c r="P6940" i="18"/>
  <c r="G6940" i="18"/>
  <c r="F6940" i="18"/>
  <c r="E6940" i="18"/>
  <c r="D6940" i="18"/>
  <c r="C6940" i="18"/>
  <c r="B6940" i="18"/>
  <c r="A6940" i="18"/>
  <c r="P6939" i="18"/>
  <c r="G6939" i="18"/>
  <c r="F6939" i="18"/>
  <c r="E6939" i="18"/>
  <c r="D6939" i="18"/>
  <c r="C6939" i="18"/>
  <c r="B6939" i="18"/>
  <c r="A6939" i="18"/>
  <c r="P6938" i="18"/>
  <c r="G6938" i="18"/>
  <c r="F6938" i="18"/>
  <c r="E6938" i="18"/>
  <c r="D6938" i="18"/>
  <c r="C6938" i="18"/>
  <c r="B6938" i="18"/>
  <c r="A6938" i="18"/>
  <c r="P6937" i="18"/>
  <c r="G6937" i="18"/>
  <c r="F6937" i="18"/>
  <c r="E6937" i="18"/>
  <c r="D6937" i="18"/>
  <c r="C6937" i="18"/>
  <c r="B6937" i="18"/>
  <c r="A6937" i="18"/>
  <c r="P6936" i="18"/>
  <c r="G6936" i="18"/>
  <c r="F6936" i="18"/>
  <c r="E6936" i="18"/>
  <c r="D6936" i="18"/>
  <c r="C6936" i="18"/>
  <c r="B6936" i="18"/>
  <c r="A6936" i="18"/>
  <c r="P6935" i="18"/>
  <c r="G6935" i="18"/>
  <c r="F6935" i="18"/>
  <c r="E6935" i="18"/>
  <c r="D6935" i="18"/>
  <c r="C6935" i="18"/>
  <c r="B6935" i="18"/>
  <c r="A6935" i="18"/>
  <c r="P6934" i="18"/>
  <c r="G6934" i="18"/>
  <c r="F6934" i="18"/>
  <c r="E6934" i="18"/>
  <c r="D6934" i="18"/>
  <c r="C6934" i="18"/>
  <c r="B6934" i="18"/>
  <c r="A6934" i="18"/>
  <c r="P6933" i="18"/>
  <c r="G6933" i="18"/>
  <c r="F6933" i="18"/>
  <c r="E6933" i="18"/>
  <c r="D6933" i="18"/>
  <c r="C6933" i="18"/>
  <c r="B6933" i="18"/>
  <c r="A6933" i="18"/>
  <c r="P6932" i="18"/>
  <c r="G6932" i="18"/>
  <c r="F6932" i="18"/>
  <c r="E6932" i="18"/>
  <c r="D6932" i="18"/>
  <c r="C6932" i="18"/>
  <c r="B6932" i="18"/>
  <c r="A6932" i="18"/>
  <c r="P6931" i="18"/>
  <c r="G6931" i="18"/>
  <c r="F6931" i="18"/>
  <c r="E6931" i="18"/>
  <c r="D6931" i="18"/>
  <c r="C6931" i="18"/>
  <c r="B6931" i="18"/>
  <c r="A6931" i="18"/>
  <c r="P6930" i="18"/>
  <c r="G6930" i="18"/>
  <c r="F6930" i="18"/>
  <c r="E6930" i="18"/>
  <c r="D6930" i="18"/>
  <c r="C6930" i="18"/>
  <c r="B6930" i="18"/>
  <c r="A6930" i="18"/>
  <c r="P6929" i="18"/>
  <c r="G6929" i="18"/>
  <c r="F6929" i="18"/>
  <c r="E6929" i="18"/>
  <c r="D6929" i="18"/>
  <c r="C6929" i="18"/>
  <c r="B6929" i="18"/>
  <c r="A6929" i="18"/>
  <c r="P6928" i="18"/>
  <c r="G6928" i="18"/>
  <c r="F6928" i="18"/>
  <c r="E6928" i="18"/>
  <c r="D6928" i="18"/>
  <c r="C6928" i="18"/>
  <c r="B6928" i="18"/>
  <c r="A6928" i="18"/>
  <c r="P6927" i="18"/>
  <c r="G6927" i="18"/>
  <c r="F6927" i="18"/>
  <c r="E6927" i="18"/>
  <c r="D6927" i="18"/>
  <c r="C6927" i="18"/>
  <c r="B6927" i="18"/>
  <c r="A6927" i="18"/>
  <c r="P6926" i="18"/>
  <c r="G6926" i="18"/>
  <c r="F6926" i="18"/>
  <c r="E6926" i="18"/>
  <c r="D6926" i="18"/>
  <c r="C6926" i="18"/>
  <c r="B6926" i="18"/>
  <c r="A6926" i="18"/>
  <c r="P6925" i="18"/>
  <c r="G6925" i="18"/>
  <c r="F6925" i="18"/>
  <c r="E6925" i="18"/>
  <c r="D6925" i="18"/>
  <c r="C6925" i="18"/>
  <c r="B6925" i="18"/>
  <c r="A6925" i="18"/>
  <c r="P6924" i="18"/>
  <c r="G6924" i="18"/>
  <c r="F6924" i="18"/>
  <c r="E6924" i="18"/>
  <c r="D6924" i="18"/>
  <c r="C6924" i="18"/>
  <c r="B6924" i="18"/>
  <c r="A6924" i="18"/>
  <c r="P6923" i="18"/>
  <c r="G6923" i="18"/>
  <c r="F6923" i="18"/>
  <c r="E6923" i="18"/>
  <c r="D6923" i="18"/>
  <c r="C6923" i="18"/>
  <c r="B6923" i="18"/>
  <c r="A6923" i="18"/>
  <c r="P6922" i="18"/>
  <c r="G6922" i="18"/>
  <c r="F6922" i="18"/>
  <c r="E6922" i="18"/>
  <c r="D6922" i="18"/>
  <c r="C6922" i="18"/>
  <c r="B6922" i="18"/>
  <c r="A6922" i="18"/>
  <c r="P6921" i="18"/>
  <c r="G6921" i="18"/>
  <c r="F6921" i="18"/>
  <c r="E6921" i="18"/>
  <c r="D6921" i="18"/>
  <c r="C6921" i="18"/>
  <c r="B6921" i="18"/>
  <c r="A6921" i="18"/>
  <c r="P6920" i="18"/>
  <c r="G6920" i="18"/>
  <c r="F6920" i="18"/>
  <c r="E6920" i="18"/>
  <c r="D6920" i="18"/>
  <c r="C6920" i="18"/>
  <c r="B6920" i="18"/>
  <c r="A6920" i="18"/>
  <c r="P6919" i="18"/>
  <c r="G6919" i="18"/>
  <c r="F6919" i="18"/>
  <c r="E6919" i="18"/>
  <c r="D6919" i="18"/>
  <c r="C6919" i="18"/>
  <c r="B6919" i="18"/>
  <c r="A6919" i="18"/>
  <c r="P6918" i="18"/>
  <c r="G6918" i="18"/>
  <c r="F6918" i="18"/>
  <c r="E6918" i="18"/>
  <c r="D6918" i="18"/>
  <c r="C6918" i="18"/>
  <c r="B6918" i="18"/>
  <c r="A6918" i="18"/>
  <c r="P6917" i="18"/>
  <c r="G6917" i="18"/>
  <c r="F6917" i="18"/>
  <c r="E6917" i="18"/>
  <c r="D6917" i="18"/>
  <c r="C6917" i="18"/>
  <c r="B6917" i="18"/>
  <c r="A6917" i="18"/>
  <c r="P6916" i="18"/>
  <c r="G6916" i="18"/>
  <c r="F6916" i="18"/>
  <c r="E6916" i="18"/>
  <c r="D6916" i="18"/>
  <c r="C6916" i="18"/>
  <c r="B6916" i="18"/>
  <c r="A6916" i="18"/>
  <c r="P6915" i="18"/>
  <c r="G6915" i="18"/>
  <c r="F6915" i="18"/>
  <c r="E6915" i="18"/>
  <c r="D6915" i="18"/>
  <c r="C6915" i="18"/>
  <c r="B6915" i="18"/>
  <c r="A6915" i="18"/>
  <c r="P6914" i="18"/>
  <c r="G6914" i="18"/>
  <c r="F6914" i="18"/>
  <c r="E6914" i="18"/>
  <c r="D6914" i="18"/>
  <c r="C6914" i="18"/>
  <c r="B6914" i="18"/>
  <c r="A6914" i="18"/>
  <c r="P6913" i="18"/>
  <c r="G6913" i="18"/>
  <c r="F6913" i="18"/>
  <c r="E6913" i="18"/>
  <c r="D6913" i="18"/>
  <c r="C6913" i="18"/>
  <c r="B6913" i="18"/>
  <c r="A6913" i="18"/>
  <c r="P6912" i="18"/>
  <c r="G6912" i="18"/>
  <c r="F6912" i="18"/>
  <c r="E6912" i="18"/>
  <c r="D6912" i="18"/>
  <c r="C6912" i="18"/>
  <c r="B6912" i="18"/>
  <c r="A6912" i="18"/>
  <c r="P6911" i="18"/>
  <c r="G6911" i="18"/>
  <c r="F6911" i="18"/>
  <c r="E6911" i="18"/>
  <c r="D6911" i="18"/>
  <c r="C6911" i="18"/>
  <c r="B6911" i="18"/>
  <c r="A6911" i="18"/>
  <c r="P6910" i="18"/>
  <c r="G6910" i="18"/>
  <c r="F6910" i="18"/>
  <c r="E6910" i="18"/>
  <c r="D6910" i="18"/>
  <c r="C6910" i="18"/>
  <c r="B6910" i="18"/>
  <c r="A6910" i="18"/>
  <c r="P6909" i="18"/>
  <c r="G6909" i="18"/>
  <c r="F6909" i="18"/>
  <c r="E6909" i="18"/>
  <c r="D6909" i="18"/>
  <c r="C6909" i="18"/>
  <c r="B6909" i="18"/>
  <c r="A6909" i="18"/>
  <c r="P6908" i="18"/>
  <c r="G6908" i="18"/>
  <c r="F6908" i="18"/>
  <c r="E6908" i="18"/>
  <c r="D6908" i="18"/>
  <c r="C6908" i="18"/>
  <c r="B6908" i="18"/>
  <c r="A6908" i="18"/>
  <c r="P6907" i="18"/>
  <c r="G6907" i="18"/>
  <c r="F6907" i="18"/>
  <c r="E6907" i="18"/>
  <c r="D6907" i="18"/>
  <c r="C6907" i="18"/>
  <c r="B6907" i="18"/>
  <c r="A6907" i="18"/>
  <c r="P6906" i="18"/>
  <c r="G6906" i="18"/>
  <c r="F6906" i="18"/>
  <c r="E6906" i="18"/>
  <c r="D6906" i="18"/>
  <c r="C6906" i="18"/>
  <c r="B6906" i="18"/>
  <c r="A6906" i="18"/>
  <c r="P6905" i="18"/>
  <c r="G6905" i="18"/>
  <c r="F6905" i="18"/>
  <c r="E6905" i="18"/>
  <c r="D6905" i="18"/>
  <c r="C6905" i="18"/>
  <c r="B6905" i="18"/>
  <c r="A6905" i="18"/>
  <c r="P6904" i="18"/>
  <c r="G6904" i="18"/>
  <c r="F6904" i="18"/>
  <c r="E6904" i="18"/>
  <c r="D6904" i="18"/>
  <c r="C6904" i="18"/>
  <c r="B6904" i="18"/>
  <c r="A6904" i="18"/>
  <c r="P6903" i="18"/>
  <c r="G6903" i="18"/>
  <c r="F6903" i="18"/>
  <c r="E6903" i="18"/>
  <c r="D6903" i="18"/>
  <c r="C6903" i="18"/>
  <c r="B6903" i="18"/>
  <c r="A6903" i="18"/>
  <c r="P6902" i="18"/>
  <c r="G6902" i="18"/>
  <c r="F6902" i="18"/>
  <c r="E6902" i="18"/>
  <c r="D6902" i="18"/>
  <c r="C6902" i="18"/>
  <c r="B6902" i="18"/>
  <c r="A6902" i="18"/>
  <c r="P6901" i="18"/>
  <c r="G6901" i="18"/>
  <c r="F6901" i="18"/>
  <c r="E6901" i="18"/>
  <c r="D6901" i="18"/>
  <c r="C6901" i="18"/>
  <c r="B6901" i="18"/>
  <c r="A6901" i="18"/>
  <c r="P6900" i="18"/>
  <c r="G6900" i="18"/>
  <c r="F6900" i="18"/>
  <c r="E6900" i="18"/>
  <c r="D6900" i="18"/>
  <c r="C6900" i="18"/>
  <c r="B6900" i="18"/>
  <c r="A6900" i="18"/>
  <c r="P6899" i="18"/>
  <c r="G6899" i="18"/>
  <c r="F6899" i="18"/>
  <c r="E6899" i="18"/>
  <c r="D6899" i="18"/>
  <c r="C6899" i="18"/>
  <c r="B6899" i="18"/>
  <c r="A6899" i="18"/>
  <c r="P6898" i="18"/>
  <c r="G6898" i="18"/>
  <c r="F6898" i="18"/>
  <c r="E6898" i="18"/>
  <c r="D6898" i="18"/>
  <c r="C6898" i="18"/>
  <c r="B6898" i="18"/>
  <c r="A6898" i="18"/>
  <c r="P6897" i="18"/>
  <c r="G6897" i="18"/>
  <c r="F6897" i="18"/>
  <c r="E6897" i="18"/>
  <c r="D6897" i="18"/>
  <c r="C6897" i="18"/>
  <c r="B6897" i="18"/>
  <c r="A6897" i="18"/>
  <c r="P6896" i="18"/>
  <c r="G6896" i="18"/>
  <c r="F6896" i="18"/>
  <c r="E6896" i="18"/>
  <c r="D6896" i="18"/>
  <c r="C6896" i="18"/>
  <c r="B6896" i="18"/>
  <c r="A6896" i="18"/>
  <c r="P6895" i="18"/>
  <c r="G6895" i="18"/>
  <c r="F6895" i="18"/>
  <c r="E6895" i="18"/>
  <c r="D6895" i="18"/>
  <c r="C6895" i="18"/>
  <c r="B6895" i="18"/>
  <c r="A6895" i="18"/>
  <c r="P6894" i="18"/>
  <c r="G6894" i="18"/>
  <c r="F6894" i="18"/>
  <c r="E6894" i="18"/>
  <c r="D6894" i="18"/>
  <c r="C6894" i="18"/>
  <c r="B6894" i="18"/>
  <c r="A6894" i="18"/>
  <c r="P6893" i="18"/>
  <c r="G6893" i="18"/>
  <c r="F6893" i="18"/>
  <c r="E6893" i="18"/>
  <c r="D6893" i="18"/>
  <c r="C6893" i="18"/>
  <c r="B6893" i="18"/>
  <c r="A6893" i="18"/>
  <c r="P6892" i="18"/>
  <c r="G6892" i="18"/>
  <c r="F6892" i="18"/>
  <c r="E6892" i="18"/>
  <c r="D6892" i="18"/>
  <c r="C6892" i="18"/>
  <c r="B6892" i="18"/>
  <c r="A6892" i="18"/>
  <c r="P6891" i="18"/>
  <c r="G6891" i="18"/>
  <c r="F6891" i="18"/>
  <c r="E6891" i="18"/>
  <c r="D6891" i="18"/>
  <c r="C6891" i="18"/>
  <c r="B6891" i="18"/>
  <c r="A6891" i="18"/>
  <c r="P6890" i="18"/>
  <c r="G6890" i="18"/>
  <c r="F6890" i="18"/>
  <c r="E6890" i="18"/>
  <c r="D6890" i="18"/>
  <c r="C6890" i="18"/>
  <c r="B6890" i="18"/>
  <c r="A6890" i="18"/>
  <c r="P6889" i="18"/>
  <c r="G6889" i="18"/>
  <c r="F6889" i="18"/>
  <c r="E6889" i="18"/>
  <c r="D6889" i="18"/>
  <c r="C6889" i="18"/>
  <c r="B6889" i="18"/>
  <c r="A6889" i="18"/>
  <c r="P6888" i="18"/>
  <c r="G6888" i="18"/>
  <c r="F6888" i="18"/>
  <c r="E6888" i="18"/>
  <c r="D6888" i="18"/>
  <c r="C6888" i="18"/>
  <c r="B6888" i="18"/>
  <c r="A6888" i="18"/>
  <c r="P6887" i="18"/>
  <c r="G6887" i="18"/>
  <c r="F6887" i="18"/>
  <c r="E6887" i="18"/>
  <c r="D6887" i="18"/>
  <c r="C6887" i="18"/>
  <c r="B6887" i="18"/>
  <c r="A6887" i="18"/>
  <c r="P6886" i="18"/>
  <c r="G6886" i="18"/>
  <c r="F6886" i="18"/>
  <c r="E6886" i="18"/>
  <c r="D6886" i="18"/>
  <c r="C6886" i="18"/>
  <c r="B6886" i="18"/>
  <c r="A6886" i="18"/>
  <c r="P6885" i="18"/>
  <c r="G6885" i="18"/>
  <c r="F6885" i="18"/>
  <c r="E6885" i="18"/>
  <c r="D6885" i="18"/>
  <c r="C6885" i="18"/>
  <c r="B6885" i="18"/>
  <c r="A6885" i="18"/>
  <c r="P6884" i="18"/>
  <c r="G6884" i="18"/>
  <c r="F6884" i="18"/>
  <c r="E6884" i="18"/>
  <c r="D6884" i="18"/>
  <c r="C6884" i="18"/>
  <c r="B6884" i="18"/>
  <c r="A6884" i="18"/>
  <c r="P6883" i="18"/>
  <c r="G6883" i="18"/>
  <c r="F6883" i="18"/>
  <c r="E6883" i="18"/>
  <c r="D6883" i="18"/>
  <c r="C6883" i="18"/>
  <c r="B6883" i="18"/>
  <c r="A6883" i="18"/>
  <c r="P6882" i="18"/>
  <c r="G6882" i="18"/>
  <c r="F6882" i="18"/>
  <c r="E6882" i="18"/>
  <c r="D6882" i="18"/>
  <c r="C6882" i="18"/>
  <c r="B6882" i="18"/>
  <c r="A6882" i="18"/>
  <c r="P6881" i="18"/>
  <c r="G6881" i="18"/>
  <c r="F6881" i="18"/>
  <c r="E6881" i="18"/>
  <c r="D6881" i="18"/>
  <c r="C6881" i="18"/>
  <c r="B6881" i="18"/>
  <c r="A6881" i="18"/>
  <c r="P6880" i="18"/>
  <c r="G6880" i="18"/>
  <c r="F6880" i="18"/>
  <c r="E6880" i="18"/>
  <c r="D6880" i="18"/>
  <c r="C6880" i="18"/>
  <c r="B6880" i="18"/>
  <c r="A6880" i="18"/>
  <c r="P6879" i="18"/>
  <c r="G6879" i="18"/>
  <c r="F6879" i="18"/>
  <c r="E6879" i="18"/>
  <c r="D6879" i="18"/>
  <c r="C6879" i="18"/>
  <c r="B6879" i="18"/>
  <c r="A6879" i="18"/>
  <c r="P6878" i="18"/>
  <c r="G6878" i="18"/>
  <c r="F6878" i="18"/>
  <c r="E6878" i="18"/>
  <c r="D6878" i="18"/>
  <c r="C6878" i="18"/>
  <c r="B6878" i="18"/>
  <c r="A6878" i="18"/>
  <c r="P6877" i="18"/>
  <c r="G6877" i="18"/>
  <c r="F6877" i="18"/>
  <c r="E6877" i="18"/>
  <c r="D6877" i="18"/>
  <c r="C6877" i="18"/>
  <c r="B6877" i="18"/>
  <c r="A6877" i="18"/>
  <c r="P6876" i="18"/>
  <c r="G6876" i="18"/>
  <c r="F6876" i="18"/>
  <c r="E6876" i="18"/>
  <c r="D6876" i="18"/>
  <c r="C6876" i="18"/>
  <c r="B6876" i="18"/>
  <c r="A6876" i="18"/>
  <c r="P6875" i="18"/>
  <c r="G6875" i="18"/>
  <c r="F6875" i="18"/>
  <c r="E6875" i="18"/>
  <c r="D6875" i="18"/>
  <c r="C6875" i="18"/>
  <c r="B6875" i="18"/>
  <c r="A6875" i="18"/>
  <c r="P6874" i="18"/>
  <c r="G6874" i="18"/>
  <c r="F6874" i="18"/>
  <c r="E6874" i="18"/>
  <c r="D6874" i="18"/>
  <c r="C6874" i="18"/>
  <c r="B6874" i="18"/>
  <c r="A6874" i="18"/>
  <c r="P6873" i="18"/>
  <c r="G6873" i="18"/>
  <c r="F6873" i="18"/>
  <c r="E6873" i="18"/>
  <c r="D6873" i="18"/>
  <c r="C6873" i="18"/>
  <c r="B6873" i="18"/>
  <c r="A6873" i="18"/>
  <c r="P6872" i="18"/>
  <c r="G6872" i="18"/>
  <c r="F6872" i="18"/>
  <c r="E6872" i="18"/>
  <c r="D6872" i="18"/>
  <c r="C6872" i="18"/>
  <c r="B6872" i="18"/>
  <c r="A6872" i="18"/>
  <c r="P6871" i="18"/>
  <c r="G6871" i="18"/>
  <c r="F6871" i="18"/>
  <c r="E6871" i="18"/>
  <c r="D6871" i="18"/>
  <c r="C6871" i="18"/>
  <c r="B6871" i="18"/>
  <c r="A6871" i="18"/>
  <c r="P6870" i="18"/>
  <c r="G6870" i="18"/>
  <c r="F6870" i="18"/>
  <c r="E6870" i="18"/>
  <c r="D6870" i="18"/>
  <c r="C6870" i="18"/>
  <c r="B6870" i="18"/>
  <c r="A6870" i="18"/>
  <c r="P6869" i="18"/>
  <c r="G6869" i="18"/>
  <c r="F6869" i="18"/>
  <c r="E6869" i="18"/>
  <c r="D6869" i="18"/>
  <c r="C6869" i="18"/>
  <c r="B6869" i="18"/>
  <c r="A6869" i="18"/>
  <c r="P6868" i="18"/>
  <c r="G6868" i="18"/>
  <c r="F6868" i="18"/>
  <c r="E6868" i="18"/>
  <c r="D6868" i="18"/>
  <c r="C6868" i="18"/>
  <c r="B6868" i="18"/>
  <c r="A6868" i="18"/>
  <c r="P6867" i="18"/>
  <c r="G6867" i="18"/>
  <c r="F6867" i="18"/>
  <c r="E6867" i="18"/>
  <c r="D6867" i="18"/>
  <c r="C6867" i="18"/>
  <c r="B6867" i="18"/>
  <c r="A6867" i="18"/>
  <c r="P6866" i="18"/>
  <c r="G6866" i="18"/>
  <c r="F6866" i="18"/>
  <c r="E6866" i="18"/>
  <c r="D6866" i="18"/>
  <c r="C6866" i="18"/>
  <c r="B6866" i="18"/>
  <c r="A6866" i="18"/>
  <c r="P6865" i="18"/>
  <c r="G6865" i="18"/>
  <c r="F6865" i="18"/>
  <c r="E6865" i="18"/>
  <c r="D6865" i="18"/>
  <c r="C6865" i="18"/>
  <c r="B6865" i="18"/>
  <c r="A6865" i="18"/>
  <c r="P6864" i="18"/>
  <c r="G6864" i="18"/>
  <c r="F6864" i="18"/>
  <c r="E6864" i="18"/>
  <c r="D6864" i="18"/>
  <c r="C6864" i="18"/>
  <c r="B6864" i="18"/>
  <c r="A6864" i="18"/>
  <c r="P6863" i="18"/>
  <c r="G6863" i="18"/>
  <c r="F6863" i="18"/>
  <c r="E6863" i="18"/>
  <c r="D6863" i="18"/>
  <c r="C6863" i="18"/>
  <c r="B6863" i="18"/>
  <c r="A6863" i="18"/>
  <c r="P6862" i="18"/>
  <c r="G6862" i="18"/>
  <c r="F6862" i="18"/>
  <c r="E6862" i="18"/>
  <c r="D6862" i="18"/>
  <c r="C6862" i="18"/>
  <c r="B6862" i="18"/>
  <c r="A6862" i="18"/>
  <c r="P6861" i="18"/>
  <c r="G6861" i="18"/>
  <c r="F6861" i="18"/>
  <c r="E6861" i="18"/>
  <c r="D6861" i="18"/>
  <c r="C6861" i="18"/>
  <c r="B6861" i="18"/>
  <c r="A6861" i="18"/>
  <c r="P6860" i="18"/>
  <c r="G6860" i="18"/>
  <c r="F6860" i="18"/>
  <c r="E6860" i="18"/>
  <c r="D6860" i="18"/>
  <c r="C6860" i="18"/>
  <c r="B6860" i="18"/>
  <c r="A6860" i="18"/>
  <c r="P6859" i="18"/>
  <c r="G6859" i="18"/>
  <c r="F6859" i="18"/>
  <c r="E6859" i="18"/>
  <c r="D6859" i="18"/>
  <c r="C6859" i="18"/>
  <c r="B6859" i="18"/>
  <c r="A6859" i="18"/>
  <c r="P6858" i="18"/>
  <c r="G6858" i="18"/>
  <c r="F6858" i="18"/>
  <c r="E6858" i="18"/>
  <c r="D6858" i="18"/>
  <c r="C6858" i="18"/>
  <c r="B6858" i="18"/>
  <c r="A6858" i="18"/>
  <c r="P6857" i="18"/>
  <c r="G6857" i="18"/>
  <c r="F6857" i="18"/>
  <c r="E6857" i="18"/>
  <c r="D6857" i="18"/>
  <c r="C6857" i="18"/>
  <c r="B6857" i="18"/>
  <c r="A6857" i="18"/>
  <c r="P6856" i="18"/>
  <c r="G6856" i="18"/>
  <c r="F6856" i="18"/>
  <c r="E6856" i="18"/>
  <c r="D6856" i="18"/>
  <c r="C6856" i="18"/>
  <c r="B6856" i="18"/>
  <c r="A6856" i="18"/>
  <c r="P6855" i="18"/>
  <c r="G6855" i="18"/>
  <c r="F6855" i="18"/>
  <c r="E6855" i="18"/>
  <c r="D6855" i="18"/>
  <c r="C6855" i="18"/>
  <c r="B6855" i="18"/>
  <c r="A6855" i="18"/>
  <c r="P6854" i="18"/>
  <c r="G6854" i="18"/>
  <c r="F6854" i="18"/>
  <c r="E6854" i="18"/>
  <c r="D6854" i="18"/>
  <c r="C6854" i="18"/>
  <c r="B6854" i="18"/>
  <c r="A6854" i="18"/>
  <c r="P6853" i="18"/>
  <c r="G6853" i="18"/>
  <c r="F6853" i="18"/>
  <c r="E6853" i="18"/>
  <c r="D6853" i="18"/>
  <c r="C6853" i="18"/>
  <c r="B6853" i="18"/>
  <c r="A6853" i="18"/>
  <c r="P6852" i="18"/>
  <c r="G6852" i="18"/>
  <c r="F6852" i="18"/>
  <c r="E6852" i="18"/>
  <c r="D6852" i="18"/>
  <c r="C6852" i="18"/>
  <c r="B6852" i="18"/>
  <c r="A6852" i="18"/>
  <c r="P6851" i="18"/>
  <c r="G6851" i="18"/>
  <c r="F6851" i="18"/>
  <c r="E6851" i="18"/>
  <c r="D6851" i="18"/>
  <c r="C6851" i="18"/>
  <c r="B6851" i="18"/>
  <c r="A6851" i="18"/>
  <c r="P6850" i="18"/>
  <c r="G6850" i="18"/>
  <c r="F6850" i="18"/>
  <c r="E6850" i="18"/>
  <c r="D6850" i="18"/>
  <c r="C6850" i="18"/>
  <c r="B6850" i="18"/>
  <c r="A6850" i="18"/>
  <c r="P6849" i="18"/>
  <c r="G6849" i="18"/>
  <c r="F6849" i="18"/>
  <c r="E6849" i="18"/>
  <c r="D6849" i="18"/>
  <c r="C6849" i="18"/>
  <c r="B6849" i="18"/>
  <c r="A6849" i="18"/>
  <c r="P6848" i="18"/>
  <c r="G6848" i="18"/>
  <c r="F6848" i="18"/>
  <c r="E6848" i="18"/>
  <c r="D6848" i="18"/>
  <c r="C6848" i="18"/>
  <c r="B6848" i="18"/>
  <c r="A6848" i="18"/>
  <c r="P6847" i="18"/>
  <c r="G6847" i="18"/>
  <c r="F6847" i="18"/>
  <c r="E6847" i="18"/>
  <c r="D6847" i="18"/>
  <c r="C6847" i="18"/>
  <c r="B6847" i="18"/>
  <c r="A6847" i="18"/>
  <c r="P6846" i="18"/>
  <c r="G6846" i="18"/>
  <c r="F6846" i="18"/>
  <c r="E6846" i="18"/>
  <c r="D6846" i="18"/>
  <c r="C6846" i="18"/>
  <c r="B6846" i="18"/>
  <c r="A6846" i="18"/>
  <c r="P6845" i="18"/>
  <c r="G6845" i="18"/>
  <c r="F6845" i="18"/>
  <c r="E6845" i="18"/>
  <c r="D6845" i="18"/>
  <c r="C6845" i="18"/>
  <c r="B6845" i="18"/>
  <c r="A6845" i="18"/>
  <c r="P6844" i="18"/>
  <c r="G6844" i="18"/>
  <c r="F6844" i="18"/>
  <c r="E6844" i="18"/>
  <c r="D6844" i="18"/>
  <c r="C6844" i="18"/>
  <c r="B6844" i="18"/>
  <c r="A6844" i="18"/>
  <c r="P6843" i="18"/>
  <c r="G6843" i="18"/>
  <c r="F6843" i="18"/>
  <c r="E6843" i="18"/>
  <c r="D6843" i="18"/>
  <c r="C6843" i="18"/>
  <c r="B6843" i="18"/>
  <c r="A6843" i="18"/>
  <c r="P6842" i="18"/>
  <c r="G6842" i="18"/>
  <c r="F6842" i="18"/>
  <c r="E6842" i="18"/>
  <c r="D6842" i="18"/>
  <c r="C6842" i="18"/>
  <c r="B6842" i="18"/>
  <c r="A6842" i="18"/>
  <c r="P6841" i="18"/>
  <c r="G6841" i="18"/>
  <c r="F6841" i="18"/>
  <c r="E6841" i="18"/>
  <c r="D6841" i="18"/>
  <c r="C6841" i="18"/>
  <c r="B6841" i="18"/>
  <c r="A6841" i="18"/>
  <c r="P6840" i="18"/>
  <c r="G6840" i="18"/>
  <c r="F6840" i="18"/>
  <c r="E6840" i="18"/>
  <c r="D6840" i="18"/>
  <c r="C6840" i="18"/>
  <c r="B6840" i="18"/>
  <c r="A6840" i="18"/>
  <c r="P6839" i="18"/>
  <c r="G6839" i="18"/>
  <c r="F6839" i="18"/>
  <c r="E6839" i="18"/>
  <c r="D6839" i="18"/>
  <c r="C6839" i="18"/>
  <c r="B6839" i="18"/>
  <c r="A6839" i="18"/>
  <c r="P6838" i="18"/>
  <c r="G6838" i="18"/>
  <c r="F6838" i="18"/>
  <c r="E6838" i="18"/>
  <c r="D6838" i="18"/>
  <c r="C6838" i="18"/>
  <c r="B6838" i="18"/>
  <c r="A6838" i="18"/>
  <c r="P6837" i="18"/>
  <c r="G6837" i="18"/>
  <c r="F6837" i="18"/>
  <c r="E6837" i="18"/>
  <c r="D6837" i="18"/>
  <c r="C6837" i="18"/>
  <c r="B6837" i="18"/>
  <c r="A6837" i="18"/>
  <c r="P6836" i="18"/>
  <c r="G6836" i="18"/>
  <c r="F6836" i="18"/>
  <c r="E6836" i="18"/>
  <c r="D6836" i="18"/>
  <c r="C6836" i="18"/>
  <c r="B6836" i="18"/>
  <c r="A6836" i="18"/>
  <c r="P6835" i="18"/>
  <c r="G6835" i="18"/>
  <c r="F6835" i="18"/>
  <c r="E6835" i="18"/>
  <c r="D6835" i="18"/>
  <c r="C6835" i="18"/>
  <c r="B6835" i="18"/>
  <c r="A6835" i="18"/>
  <c r="P6834" i="18"/>
  <c r="G6834" i="18"/>
  <c r="F6834" i="18"/>
  <c r="E6834" i="18"/>
  <c r="D6834" i="18"/>
  <c r="C6834" i="18"/>
  <c r="B6834" i="18"/>
  <c r="A6834" i="18"/>
  <c r="P6833" i="18"/>
  <c r="G6833" i="18"/>
  <c r="F6833" i="18"/>
  <c r="E6833" i="18"/>
  <c r="D6833" i="18"/>
  <c r="C6833" i="18"/>
  <c r="B6833" i="18"/>
  <c r="A6833" i="18"/>
  <c r="P6832" i="18"/>
  <c r="G6832" i="18"/>
  <c r="F6832" i="18"/>
  <c r="E6832" i="18"/>
  <c r="D6832" i="18"/>
  <c r="C6832" i="18"/>
  <c r="B6832" i="18"/>
  <c r="A6832" i="18"/>
  <c r="P6831" i="18"/>
  <c r="G6831" i="18"/>
  <c r="F6831" i="18"/>
  <c r="E6831" i="18"/>
  <c r="D6831" i="18"/>
  <c r="C6831" i="18"/>
  <c r="B6831" i="18"/>
  <c r="A6831" i="18"/>
  <c r="P6830" i="18"/>
  <c r="G6830" i="18"/>
  <c r="F6830" i="18"/>
  <c r="E6830" i="18"/>
  <c r="D6830" i="18"/>
  <c r="C6830" i="18"/>
  <c r="B6830" i="18"/>
  <c r="A6830" i="18"/>
  <c r="P6829" i="18"/>
  <c r="G6829" i="18"/>
  <c r="F6829" i="18"/>
  <c r="E6829" i="18"/>
  <c r="D6829" i="18"/>
  <c r="C6829" i="18"/>
  <c r="B6829" i="18"/>
  <c r="A6829" i="18"/>
  <c r="P6828" i="18"/>
  <c r="G6828" i="18"/>
  <c r="F6828" i="18"/>
  <c r="E6828" i="18"/>
  <c r="D6828" i="18"/>
  <c r="C6828" i="18"/>
  <c r="B6828" i="18"/>
  <c r="A6828" i="18"/>
  <c r="P6827" i="18"/>
  <c r="G6827" i="18"/>
  <c r="F6827" i="18"/>
  <c r="E6827" i="18"/>
  <c r="D6827" i="18"/>
  <c r="C6827" i="18"/>
  <c r="B6827" i="18"/>
  <c r="A6827" i="18"/>
  <c r="P6826" i="18"/>
  <c r="G6826" i="18"/>
  <c r="F6826" i="18"/>
  <c r="E6826" i="18"/>
  <c r="D6826" i="18"/>
  <c r="C6826" i="18"/>
  <c r="B6826" i="18"/>
  <c r="A6826" i="18"/>
  <c r="P6825" i="18"/>
  <c r="G6825" i="18"/>
  <c r="F6825" i="18"/>
  <c r="E6825" i="18"/>
  <c r="D6825" i="18"/>
  <c r="C6825" i="18"/>
  <c r="B6825" i="18"/>
  <c r="A6825" i="18"/>
  <c r="P6824" i="18"/>
  <c r="G6824" i="18"/>
  <c r="F6824" i="18"/>
  <c r="E6824" i="18"/>
  <c r="D6824" i="18"/>
  <c r="C6824" i="18"/>
  <c r="B6824" i="18"/>
  <c r="A6824" i="18"/>
  <c r="P6823" i="18"/>
  <c r="G6823" i="18"/>
  <c r="F6823" i="18"/>
  <c r="E6823" i="18"/>
  <c r="D6823" i="18"/>
  <c r="C6823" i="18"/>
  <c r="B6823" i="18"/>
  <c r="A6823" i="18"/>
  <c r="P6822" i="18"/>
  <c r="G6822" i="18"/>
  <c r="F6822" i="18"/>
  <c r="E6822" i="18"/>
  <c r="D6822" i="18"/>
  <c r="C6822" i="18"/>
  <c r="B6822" i="18"/>
  <c r="A6822" i="18"/>
  <c r="P6821" i="18"/>
  <c r="G6821" i="18"/>
  <c r="F6821" i="18"/>
  <c r="E6821" i="18"/>
  <c r="D6821" i="18"/>
  <c r="C6821" i="18"/>
  <c r="B6821" i="18"/>
  <c r="A6821" i="18"/>
  <c r="P6820" i="18"/>
  <c r="G6820" i="18"/>
  <c r="F6820" i="18"/>
  <c r="E6820" i="18"/>
  <c r="D6820" i="18"/>
  <c r="C6820" i="18"/>
  <c r="B6820" i="18"/>
  <c r="A6820" i="18"/>
  <c r="P6819" i="18"/>
  <c r="G6819" i="18"/>
  <c r="F6819" i="18"/>
  <c r="E6819" i="18"/>
  <c r="D6819" i="18"/>
  <c r="C6819" i="18"/>
  <c r="B6819" i="18"/>
  <c r="A6819" i="18"/>
  <c r="P6818" i="18"/>
  <c r="G6818" i="18"/>
  <c r="F6818" i="18"/>
  <c r="E6818" i="18"/>
  <c r="D6818" i="18"/>
  <c r="C6818" i="18"/>
  <c r="B6818" i="18"/>
  <c r="A6818" i="18"/>
  <c r="P6817" i="18"/>
  <c r="G6817" i="18"/>
  <c r="F6817" i="18"/>
  <c r="E6817" i="18"/>
  <c r="D6817" i="18"/>
  <c r="C6817" i="18"/>
  <c r="B6817" i="18"/>
  <c r="A6817" i="18"/>
  <c r="P6816" i="18"/>
  <c r="G6816" i="18"/>
  <c r="F6816" i="18"/>
  <c r="E6816" i="18"/>
  <c r="D6816" i="18"/>
  <c r="C6816" i="18"/>
  <c r="B6816" i="18"/>
  <c r="A6816" i="18"/>
  <c r="P6815" i="18"/>
  <c r="G6815" i="18"/>
  <c r="F6815" i="18"/>
  <c r="E6815" i="18"/>
  <c r="D6815" i="18"/>
  <c r="C6815" i="18"/>
  <c r="B6815" i="18"/>
  <c r="A6815" i="18"/>
  <c r="P6814" i="18"/>
  <c r="G6814" i="18"/>
  <c r="F6814" i="18"/>
  <c r="E6814" i="18"/>
  <c r="D6814" i="18"/>
  <c r="C6814" i="18"/>
  <c r="B6814" i="18"/>
  <c r="A6814" i="18"/>
  <c r="P6813" i="18"/>
  <c r="G6813" i="18"/>
  <c r="F6813" i="18"/>
  <c r="E6813" i="18"/>
  <c r="D6813" i="18"/>
  <c r="C6813" i="18"/>
  <c r="B6813" i="18"/>
  <c r="A6813" i="18"/>
  <c r="P6812" i="18"/>
  <c r="G6812" i="18"/>
  <c r="F6812" i="18"/>
  <c r="E6812" i="18"/>
  <c r="D6812" i="18"/>
  <c r="C6812" i="18"/>
  <c r="B6812" i="18"/>
  <c r="A6812" i="18"/>
  <c r="P6811" i="18"/>
  <c r="G6811" i="18"/>
  <c r="F6811" i="18"/>
  <c r="E6811" i="18"/>
  <c r="D6811" i="18"/>
  <c r="C6811" i="18"/>
  <c r="B6811" i="18"/>
  <c r="A6811" i="18"/>
  <c r="P6810" i="18"/>
  <c r="G6810" i="18"/>
  <c r="F6810" i="18"/>
  <c r="E6810" i="18"/>
  <c r="D6810" i="18"/>
  <c r="C6810" i="18"/>
  <c r="B6810" i="18"/>
  <c r="A6810" i="18"/>
  <c r="P6809" i="18"/>
  <c r="G6809" i="18"/>
  <c r="F6809" i="18"/>
  <c r="E6809" i="18"/>
  <c r="D6809" i="18"/>
  <c r="C6809" i="18"/>
  <c r="B6809" i="18"/>
  <c r="A6809" i="18"/>
  <c r="P6808" i="18"/>
  <c r="G6808" i="18"/>
  <c r="F6808" i="18"/>
  <c r="E6808" i="18"/>
  <c r="D6808" i="18"/>
  <c r="C6808" i="18"/>
  <c r="B6808" i="18"/>
  <c r="A6808" i="18"/>
  <c r="P6807" i="18"/>
  <c r="G6807" i="18"/>
  <c r="F6807" i="18"/>
  <c r="E6807" i="18"/>
  <c r="D6807" i="18"/>
  <c r="C6807" i="18"/>
  <c r="B6807" i="18"/>
  <c r="A6807" i="18"/>
  <c r="P6806" i="18"/>
  <c r="G6806" i="18"/>
  <c r="F6806" i="18"/>
  <c r="E6806" i="18"/>
  <c r="D6806" i="18"/>
  <c r="C6806" i="18"/>
  <c r="B6806" i="18"/>
  <c r="A6806" i="18"/>
  <c r="P6805" i="18"/>
  <c r="G6805" i="18"/>
  <c r="F6805" i="18"/>
  <c r="E6805" i="18"/>
  <c r="D6805" i="18"/>
  <c r="C6805" i="18"/>
  <c r="B6805" i="18"/>
  <c r="A6805" i="18"/>
  <c r="P6804" i="18"/>
  <c r="G6804" i="18"/>
  <c r="F6804" i="18"/>
  <c r="E6804" i="18"/>
  <c r="D6804" i="18"/>
  <c r="C6804" i="18"/>
  <c r="B6804" i="18"/>
  <c r="A6804" i="18"/>
  <c r="P6803" i="18"/>
  <c r="G6803" i="18"/>
  <c r="F6803" i="18"/>
  <c r="E6803" i="18"/>
  <c r="D6803" i="18"/>
  <c r="C6803" i="18"/>
  <c r="B6803" i="18"/>
  <c r="A6803" i="18"/>
  <c r="P6802" i="18"/>
  <c r="G6802" i="18"/>
  <c r="F6802" i="18"/>
  <c r="E6802" i="18"/>
  <c r="D6802" i="18"/>
  <c r="C6802" i="18"/>
  <c r="B6802" i="18"/>
  <c r="A6802" i="18"/>
  <c r="P6801" i="18"/>
  <c r="G6801" i="18"/>
  <c r="F6801" i="18"/>
  <c r="E6801" i="18"/>
  <c r="D6801" i="18"/>
  <c r="C6801" i="18"/>
  <c r="B6801" i="18"/>
  <c r="A6801" i="18"/>
  <c r="P6800" i="18"/>
  <c r="G6800" i="18"/>
  <c r="F6800" i="18"/>
  <c r="E6800" i="18"/>
  <c r="D6800" i="18"/>
  <c r="C6800" i="18"/>
  <c r="B6800" i="18"/>
  <c r="A6800" i="18"/>
  <c r="P6799" i="18"/>
  <c r="G6799" i="18"/>
  <c r="F6799" i="18"/>
  <c r="E6799" i="18"/>
  <c r="D6799" i="18"/>
  <c r="C6799" i="18"/>
  <c r="B6799" i="18"/>
  <c r="A6799" i="18"/>
  <c r="P6798" i="18"/>
  <c r="G6798" i="18"/>
  <c r="F6798" i="18"/>
  <c r="E6798" i="18"/>
  <c r="D6798" i="18"/>
  <c r="C6798" i="18"/>
  <c r="B6798" i="18"/>
  <c r="A6798" i="18"/>
  <c r="P6797" i="18"/>
  <c r="G6797" i="18"/>
  <c r="F6797" i="18"/>
  <c r="E6797" i="18"/>
  <c r="D6797" i="18"/>
  <c r="C6797" i="18"/>
  <c r="B6797" i="18"/>
  <c r="A6797" i="18"/>
  <c r="P6796" i="18"/>
  <c r="G6796" i="18"/>
  <c r="F6796" i="18"/>
  <c r="E6796" i="18"/>
  <c r="D6796" i="18"/>
  <c r="C6796" i="18"/>
  <c r="B6796" i="18"/>
  <c r="A6796" i="18"/>
  <c r="P6795" i="18"/>
  <c r="G6795" i="18"/>
  <c r="F6795" i="18"/>
  <c r="E6795" i="18"/>
  <c r="D6795" i="18"/>
  <c r="C6795" i="18"/>
  <c r="B6795" i="18"/>
  <c r="A6795" i="18"/>
  <c r="P6794" i="18"/>
  <c r="G6794" i="18"/>
  <c r="F6794" i="18"/>
  <c r="E6794" i="18"/>
  <c r="D6794" i="18"/>
  <c r="C6794" i="18"/>
  <c r="B6794" i="18"/>
  <c r="A6794" i="18"/>
  <c r="P6793" i="18"/>
  <c r="G6793" i="18"/>
  <c r="F6793" i="18"/>
  <c r="E6793" i="18"/>
  <c r="D6793" i="18"/>
  <c r="C6793" i="18"/>
  <c r="B6793" i="18"/>
  <c r="A6793" i="18"/>
  <c r="P6792" i="18"/>
  <c r="G6792" i="18"/>
  <c r="F6792" i="18"/>
  <c r="E6792" i="18"/>
  <c r="D6792" i="18"/>
  <c r="C6792" i="18"/>
  <c r="B6792" i="18"/>
  <c r="A6792" i="18"/>
  <c r="P6791" i="18"/>
  <c r="G6791" i="18"/>
  <c r="F6791" i="18"/>
  <c r="E6791" i="18"/>
  <c r="D6791" i="18"/>
  <c r="C6791" i="18"/>
  <c r="B6791" i="18"/>
  <c r="A6791" i="18"/>
  <c r="P6790" i="18"/>
  <c r="G6790" i="18"/>
  <c r="F6790" i="18"/>
  <c r="E6790" i="18"/>
  <c r="D6790" i="18"/>
  <c r="C6790" i="18"/>
  <c r="B6790" i="18"/>
  <c r="A6790" i="18"/>
  <c r="P6789" i="18"/>
  <c r="G6789" i="18"/>
  <c r="F6789" i="18"/>
  <c r="E6789" i="18"/>
  <c r="D6789" i="18"/>
  <c r="C6789" i="18"/>
  <c r="B6789" i="18"/>
  <c r="A6789" i="18"/>
  <c r="P6788" i="18"/>
  <c r="G6788" i="18"/>
  <c r="F6788" i="18"/>
  <c r="E6788" i="18"/>
  <c r="D6788" i="18"/>
  <c r="C6788" i="18"/>
  <c r="B6788" i="18"/>
  <c r="A6788" i="18"/>
  <c r="P6787" i="18"/>
  <c r="G6787" i="18"/>
  <c r="F6787" i="18"/>
  <c r="E6787" i="18"/>
  <c r="D6787" i="18"/>
  <c r="C6787" i="18"/>
  <c r="B6787" i="18"/>
  <c r="A6787" i="18"/>
  <c r="P6786" i="18"/>
  <c r="G6786" i="18"/>
  <c r="F6786" i="18"/>
  <c r="E6786" i="18"/>
  <c r="D6786" i="18"/>
  <c r="C6786" i="18"/>
  <c r="B6786" i="18"/>
  <c r="A6786" i="18"/>
  <c r="P6785" i="18"/>
  <c r="G6785" i="18"/>
  <c r="F6785" i="18"/>
  <c r="E6785" i="18"/>
  <c r="D6785" i="18"/>
  <c r="C6785" i="18"/>
  <c r="B6785" i="18"/>
  <c r="A6785" i="18"/>
  <c r="P6784" i="18"/>
  <c r="G6784" i="18"/>
  <c r="F6784" i="18"/>
  <c r="E6784" i="18"/>
  <c r="D6784" i="18"/>
  <c r="C6784" i="18"/>
  <c r="B6784" i="18"/>
  <c r="A6784" i="18"/>
  <c r="P6783" i="18"/>
  <c r="G6783" i="18"/>
  <c r="F6783" i="18"/>
  <c r="E6783" i="18"/>
  <c r="D6783" i="18"/>
  <c r="C6783" i="18"/>
  <c r="B6783" i="18"/>
  <c r="A6783" i="18"/>
  <c r="P6782" i="18"/>
  <c r="G6782" i="18"/>
  <c r="F6782" i="18"/>
  <c r="E6782" i="18"/>
  <c r="D6782" i="18"/>
  <c r="C6782" i="18"/>
  <c r="B6782" i="18"/>
  <c r="A6782" i="18"/>
  <c r="P6781" i="18"/>
  <c r="G6781" i="18"/>
  <c r="F6781" i="18"/>
  <c r="E6781" i="18"/>
  <c r="D6781" i="18"/>
  <c r="C6781" i="18"/>
  <c r="B6781" i="18"/>
  <c r="A6781" i="18"/>
  <c r="P6780" i="18"/>
  <c r="G6780" i="18"/>
  <c r="F6780" i="18"/>
  <c r="E6780" i="18"/>
  <c r="D6780" i="18"/>
  <c r="C6780" i="18"/>
  <c r="B6780" i="18"/>
  <c r="A6780" i="18"/>
  <c r="P6779" i="18"/>
  <c r="G6779" i="18"/>
  <c r="F6779" i="18"/>
  <c r="E6779" i="18"/>
  <c r="D6779" i="18"/>
  <c r="C6779" i="18"/>
  <c r="B6779" i="18"/>
  <c r="A6779" i="18"/>
  <c r="P6778" i="18"/>
  <c r="G6778" i="18"/>
  <c r="F6778" i="18"/>
  <c r="E6778" i="18"/>
  <c r="D6778" i="18"/>
  <c r="C6778" i="18"/>
  <c r="B6778" i="18"/>
  <c r="A6778" i="18"/>
  <c r="P6777" i="18"/>
  <c r="G6777" i="18"/>
  <c r="F6777" i="18"/>
  <c r="E6777" i="18"/>
  <c r="D6777" i="18"/>
  <c r="C6777" i="18"/>
  <c r="B6777" i="18"/>
  <c r="A6777" i="18"/>
  <c r="P6776" i="18"/>
  <c r="G6776" i="18"/>
  <c r="F6776" i="18"/>
  <c r="E6776" i="18"/>
  <c r="D6776" i="18"/>
  <c r="C6776" i="18"/>
  <c r="B6776" i="18"/>
  <c r="A6776" i="18"/>
  <c r="P6775" i="18"/>
  <c r="G6775" i="18"/>
  <c r="F6775" i="18"/>
  <c r="E6775" i="18"/>
  <c r="D6775" i="18"/>
  <c r="C6775" i="18"/>
  <c r="B6775" i="18"/>
  <c r="A6775" i="18"/>
  <c r="P6774" i="18"/>
  <c r="G6774" i="18"/>
  <c r="F6774" i="18"/>
  <c r="E6774" i="18"/>
  <c r="D6774" i="18"/>
  <c r="C6774" i="18"/>
  <c r="B6774" i="18"/>
  <c r="A6774" i="18"/>
  <c r="P6773" i="18"/>
  <c r="G6773" i="18"/>
  <c r="F6773" i="18"/>
  <c r="E6773" i="18"/>
  <c r="D6773" i="18"/>
  <c r="C6773" i="18"/>
  <c r="B6773" i="18"/>
  <c r="A6773" i="18"/>
  <c r="P6772" i="18"/>
  <c r="G6772" i="18"/>
  <c r="F6772" i="18"/>
  <c r="E6772" i="18"/>
  <c r="D6772" i="18"/>
  <c r="C6772" i="18"/>
  <c r="B6772" i="18"/>
  <c r="A6772" i="18"/>
  <c r="P6771" i="18"/>
  <c r="G6771" i="18"/>
  <c r="F6771" i="18"/>
  <c r="E6771" i="18"/>
  <c r="D6771" i="18"/>
  <c r="C6771" i="18"/>
  <c r="B6771" i="18"/>
  <c r="A6771" i="18"/>
  <c r="P6770" i="18"/>
  <c r="G6770" i="18"/>
  <c r="F6770" i="18"/>
  <c r="E6770" i="18"/>
  <c r="D6770" i="18"/>
  <c r="C6770" i="18"/>
  <c r="B6770" i="18"/>
  <c r="A6770" i="18"/>
  <c r="P6769" i="18"/>
  <c r="G6769" i="18"/>
  <c r="F6769" i="18"/>
  <c r="E6769" i="18"/>
  <c r="D6769" i="18"/>
  <c r="C6769" i="18"/>
  <c r="B6769" i="18"/>
  <c r="A6769" i="18"/>
  <c r="P6768" i="18"/>
  <c r="G6768" i="18"/>
  <c r="F6768" i="18"/>
  <c r="E6768" i="18"/>
  <c r="D6768" i="18"/>
  <c r="C6768" i="18"/>
  <c r="B6768" i="18"/>
  <c r="A6768" i="18"/>
  <c r="P6767" i="18"/>
  <c r="G6767" i="18"/>
  <c r="F6767" i="18"/>
  <c r="E6767" i="18"/>
  <c r="D6767" i="18"/>
  <c r="C6767" i="18"/>
  <c r="B6767" i="18"/>
  <c r="A6767" i="18"/>
  <c r="P6766" i="18"/>
  <c r="G6766" i="18"/>
  <c r="F6766" i="18"/>
  <c r="E6766" i="18"/>
  <c r="D6766" i="18"/>
  <c r="C6766" i="18"/>
  <c r="B6766" i="18"/>
  <c r="A6766" i="18"/>
  <c r="P6765" i="18"/>
  <c r="G6765" i="18"/>
  <c r="F6765" i="18"/>
  <c r="E6765" i="18"/>
  <c r="D6765" i="18"/>
  <c r="C6765" i="18"/>
  <c r="B6765" i="18"/>
  <c r="A6765" i="18"/>
  <c r="P6764" i="18"/>
  <c r="G6764" i="18"/>
  <c r="F6764" i="18"/>
  <c r="E6764" i="18"/>
  <c r="D6764" i="18"/>
  <c r="C6764" i="18"/>
  <c r="B6764" i="18"/>
  <c r="A6764" i="18"/>
  <c r="P6763" i="18"/>
  <c r="G6763" i="18"/>
  <c r="F6763" i="18"/>
  <c r="E6763" i="18"/>
  <c r="D6763" i="18"/>
  <c r="C6763" i="18"/>
  <c r="B6763" i="18"/>
  <c r="A6763" i="18"/>
  <c r="P6762" i="18"/>
  <c r="G6762" i="18"/>
  <c r="F6762" i="18"/>
  <c r="E6762" i="18"/>
  <c r="D6762" i="18"/>
  <c r="C6762" i="18"/>
  <c r="B6762" i="18"/>
  <c r="A6762" i="18"/>
  <c r="P6761" i="18"/>
  <c r="G6761" i="18"/>
  <c r="F6761" i="18"/>
  <c r="E6761" i="18"/>
  <c r="D6761" i="18"/>
  <c r="C6761" i="18"/>
  <c r="B6761" i="18"/>
  <c r="A6761" i="18"/>
  <c r="P6760" i="18"/>
  <c r="G6760" i="18"/>
  <c r="F6760" i="18"/>
  <c r="E6760" i="18"/>
  <c r="D6760" i="18"/>
  <c r="C6760" i="18"/>
  <c r="B6760" i="18"/>
  <c r="A6760" i="18"/>
  <c r="P6759" i="18"/>
  <c r="G6759" i="18"/>
  <c r="F6759" i="18"/>
  <c r="E6759" i="18"/>
  <c r="D6759" i="18"/>
  <c r="C6759" i="18"/>
  <c r="B6759" i="18"/>
  <c r="A6759" i="18"/>
  <c r="P6758" i="18"/>
  <c r="G6758" i="18"/>
  <c r="F6758" i="18"/>
  <c r="E6758" i="18"/>
  <c r="D6758" i="18"/>
  <c r="C6758" i="18"/>
  <c r="B6758" i="18"/>
  <c r="A6758" i="18"/>
  <c r="P6757" i="18"/>
  <c r="G6757" i="18"/>
  <c r="F6757" i="18"/>
  <c r="E6757" i="18"/>
  <c r="D6757" i="18"/>
  <c r="C6757" i="18"/>
  <c r="B6757" i="18"/>
  <c r="A6757" i="18"/>
  <c r="P6756" i="18"/>
  <c r="G6756" i="18"/>
  <c r="F6756" i="18"/>
  <c r="E6756" i="18"/>
  <c r="D6756" i="18"/>
  <c r="C6756" i="18"/>
  <c r="B6756" i="18"/>
  <c r="A6756" i="18"/>
  <c r="P6755" i="18"/>
  <c r="G6755" i="18"/>
  <c r="F6755" i="18"/>
  <c r="E6755" i="18"/>
  <c r="D6755" i="18"/>
  <c r="C6755" i="18"/>
  <c r="B6755" i="18"/>
  <c r="A6755" i="18"/>
  <c r="P6754" i="18"/>
  <c r="G6754" i="18"/>
  <c r="F6754" i="18"/>
  <c r="E6754" i="18"/>
  <c r="D6754" i="18"/>
  <c r="C6754" i="18"/>
  <c r="B6754" i="18"/>
  <c r="A6754" i="18"/>
  <c r="P6753" i="18"/>
  <c r="G6753" i="18"/>
  <c r="F6753" i="18"/>
  <c r="E6753" i="18"/>
  <c r="D6753" i="18"/>
  <c r="C6753" i="18"/>
  <c r="B6753" i="18"/>
  <c r="A6753" i="18"/>
  <c r="P6752" i="18"/>
  <c r="G6752" i="18"/>
  <c r="F6752" i="18"/>
  <c r="E6752" i="18"/>
  <c r="D6752" i="18"/>
  <c r="C6752" i="18"/>
  <c r="B6752" i="18"/>
  <c r="A6752" i="18"/>
  <c r="P6751" i="18"/>
  <c r="G6751" i="18"/>
  <c r="F6751" i="18"/>
  <c r="E6751" i="18"/>
  <c r="D6751" i="18"/>
  <c r="C6751" i="18"/>
  <c r="B6751" i="18"/>
  <c r="A6751" i="18"/>
  <c r="P6750" i="18"/>
  <c r="G6750" i="18"/>
  <c r="F6750" i="18"/>
  <c r="E6750" i="18"/>
  <c r="D6750" i="18"/>
  <c r="C6750" i="18"/>
  <c r="B6750" i="18"/>
  <c r="A6750" i="18"/>
  <c r="P6749" i="18"/>
  <c r="G6749" i="18"/>
  <c r="F6749" i="18"/>
  <c r="E6749" i="18"/>
  <c r="D6749" i="18"/>
  <c r="C6749" i="18"/>
  <c r="B6749" i="18"/>
  <c r="A6749" i="18"/>
  <c r="P6748" i="18"/>
  <c r="G6748" i="18"/>
  <c r="F6748" i="18"/>
  <c r="E6748" i="18"/>
  <c r="D6748" i="18"/>
  <c r="C6748" i="18"/>
  <c r="B6748" i="18"/>
  <c r="A6748" i="18"/>
  <c r="P6747" i="18"/>
  <c r="G6747" i="18"/>
  <c r="F6747" i="18"/>
  <c r="E6747" i="18"/>
  <c r="D6747" i="18"/>
  <c r="C6747" i="18"/>
  <c r="B6747" i="18"/>
  <c r="A6747" i="18"/>
  <c r="P6746" i="18"/>
  <c r="G6746" i="18"/>
  <c r="F6746" i="18"/>
  <c r="E6746" i="18"/>
  <c r="D6746" i="18"/>
  <c r="C6746" i="18"/>
  <c r="B6746" i="18"/>
  <c r="A6746" i="18"/>
  <c r="P6745" i="18"/>
  <c r="G6745" i="18"/>
  <c r="F6745" i="18"/>
  <c r="E6745" i="18"/>
  <c r="D6745" i="18"/>
  <c r="C6745" i="18"/>
  <c r="B6745" i="18"/>
  <c r="A6745" i="18"/>
  <c r="P6744" i="18"/>
  <c r="G6744" i="18"/>
  <c r="F6744" i="18"/>
  <c r="E6744" i="18"/>
  <c r="D6744" i="18"/>
  <c r="C6744" i="18"/>
  <c r="B6744" i="18"/>
  <c r="A6744" i="18"/>
  <c r="P6743" i="18"/>
  <c r="G6743" i="18"/>
  <c r="F6743" i="18"/>
  <c r="E6743" i="18"/>
  <c r="D6743" i="18"/>
  <c r="C6743" i="18"/>
  <c r="B6743" i="18"/>
  <c r="A6743" i="18"/>
  <c r="P6742" i="18"/>
  <c r="G6742" i="18"/>
  <c r="F6742" i="18"/>
  <c r="E6742" i="18"/>
  <c r="D6742" i="18"/>
  <c r="C6742" i="18"/>
  <c r="B6742" i="18"/>
  <c r="A6742" i="18"/>
  <c r="P6741" i="18"/>
  <c r="G6741" i="18"/>
  <c r="F6741" i="18"/>
  <c r="E6741" i="18"/>
  <c r="D6741" i="18"/>
  <c r="C6741" i="18"/>
  <c r="B6741" i="18"/>
  <c r="A6741" i="18"/>
  <c r="P6740" i="18"/>
  <c r="G6740" i="18"/>
  <c r="F6740" i="18"/>
  <c r="E6740" i="18"/>
  <c r="D6740" i="18"/>
  <c r="C6740" i="18"/>
  <c r="B6740" i="18"/>
  <c r="A6740" i="18"/>
  <c r="P6739" i="18"/>
  <c r="G6739" i="18"/>
  <c r="F6739" i="18"/>
  <c r="E6739" i="18"/>
  <c r="D6739" i="18"/>
  <c r="C6739" i="18"/>
  <c r="B6739" i="18"/>
  <c r="A6739" i="18"/>
  <c r="P6738" i="18"/>
  <c r="G6738" i="18"/>
  <c r="F6738" i="18"/>
  <c r="E6738" i="18"/>
  <c r="D6738" i="18"/>
  <c r="C6738" i="18"/>
  <c r="B6738" i="18"/>
  <c r="A6738" i="18"/>
  <c r="P6737" i="18"/>
  <c r="G6737" i="18"/>
  <c r="F6737" i="18"/>
  <c r="E6737" i="18"/>
  <c r="D6737" i="18"/>
  <c r="C6737" i="18"/>
  <c r="B6737" i="18"/>
  <c r="A6737" i="18"/>
  <c r="P6736" i="18"/>
  <c r="G6736" i="18"/>
  <c r="F6736" i="18"/>
  <c r="E6736" i="18"/>
  <c r="D6736" i="18"/>
  <c r="C6736" i="18"/>
  <c r="B6736" i="18"/>
  <c r="A6736" i="18"/>
  <c r="P6735" i="18"/>
  <c r="G6735" i="18"/>
  <c r="F6735" i="18"/>
  <c r="E6735" i="18"/>
  <c r="D6735" i="18"/>
  <c r="C6735" i="18"/>
  <c r="B6735" i="18"/>
  <c r="A6735" i="18"/>
  <c r="P6734" i="18"/>
  <c r="G6734" i="18"/>
  <c r="F6734" i="18"/>
  <c r="E6734" i="18"/>
  <c r="D6734" i="18"/>
  <c r="C6734" i="18"/>
  <c r="B6734" i="18"/>
  <c r="A6734" i="18"/>
  <c r="P6733" i="18"/>
  <c r="G6733" i="18"/>
  <c r="F6733" i="18"/>
  <c r="E6733" i="18"/>
  <c r="D6733" i="18"/>
  <c r="C6733" i="18"/>
  <c r="B6733" i="18"/>
  <c r="A6733" i="18"/>
  <c r="P6732" i="18"/>
  <c r="G6732" i="18"/>
  <c r="F6732" i="18"/>
  <c r="E6732" i="18"/>
  <c r="D6732" i="18"/>
  <c r="C6732" i="18"/>
  <c r="B6732" i="18"/>
  <c r="A6732" i="18"/>
  <c r="P6731" i="18"/>
  <c r="G6731" i="18"/>
  <c r="F6731" i="18"/>
  <c r="E6731" i="18"/>
  <c r="D6731" i="18"/>
  <c r="C6731" i="18"/>
  <c r="B6731" i="18"/>
  <c r="A6731" i="18"/>
  <c r="P6730" i="18"/>
  <c r="G6730" i="18"/>
  <c r="F6730" i="18"/>
  <c r="E6730" i="18"/>
  <c r="D6730" i="18"/>
  <c r="C6730" i="18"/>
  <c r="B6730" i="18"/>
  <c r="A6730" i="18"/>
  <c r="P6729" i="18"/>
  <c r="G6729" i="18"/>
  <c r="F6729" i="18"/>
  <c r="E6729" i="18"/>
  <c r="D6729" i="18"/>
  <c r="C6729" i="18"/>
  <c r="B6729" i="18"/>
  <c r="A6729" i="18"/>
  <c r="P6728" i="18"/>
  <c r="G6728" i="18"/>
  <c r="F6728" i="18"/>
  <c r="E6728" i="18"/>
  <c r="D6728" i="18"/>
  <c r="C6728" i="18"/>
  <c r="B6728" i="18"/>
  <c r="A6728" i="18"/>
  <c r="P6727" i="18"/>
  <c r="G6727" i="18"/>
  <c r="F6727" i="18"/>
  <c r="E6727" i="18"/>
  <c r="D6727" i="18"/>
  <c r="C6727" i="18"/>
  <c r="B6727" i="18"/>
  <c r="A6727" i="18"/>
  <c r="P6726" i="18"/>
  <c r="G6726" i="18"/>
  <c r="F6726" i="18"/>
  <c r="E6726" i="18"/>
  <c r="D6726" i="18"/>
  <c r="C6726" i="18"/>
  <c r="B6726" i="18"/>
  <c r="A6726" i="18"/>
  <c r="P6725" i="18"/>
  <c r="G6725" i="18"/>
  <c r="F6725" i="18"/>
  <c r="E6725" i="18"/>
  <c r="D6725" i="18"/>
  <c r="C6725" i="18"/>
  <c r="B6725" i="18"/>
  <c r="A6725" i="18"/>
  <c r="P6724" i="18"/>
  <c r="G6724" i="18"/>
  <c r="F6724" i="18"/>
  <c r="E6724" i="18"/>
  <c r="D6724" i="18"/>
  <c r="C6724" i="18"/>
  <c r="B6724" i="18"/>
  <c r="A6724" i="18"/>
  <c r="P6723" i="18"/>
  <c r="G6723" i="18"/>
  <c r="F6723" i="18"/>
  <c r="E6723" i="18"/>
  <c r="D6723" i="18"/>
  <c r="C6723" i="18"/>
  <c r="B6723" i="18"/>
  <c r="A6723" i="18"/>
  <c r="P6722" i="18"/>
  <c r="G6722" i="18"/>
  <c r="F6722" i="18"/>
  <c r="E6722" i="18"/>
  <c r="D6722" i="18"/>
  <c r="C6722" i="18"/>
  <c r="B6722" i="18"/>
  <c r="A6722" i="18"/>
  <c r="P6721" i="18"/>
  <c r="G6721" i="18"/>
  <c r="F6721" i="18"/>
  <c r="E6721" i="18"/>
  <c r="D6721" i="18"/>
  <c r="C6721" i="18"/>
  <c r="B6721" i="18"/>
  <c r="A6721" i="18"/>
  <c r="P6720" i="18"/>
  <c r="G6720" i="18"/>
  <c r="F6720" i="18"/>
  <c r="E6720" i="18"/>
  <c r="D6720" i="18"/>
  <c r="C6720" i="18"/>
  <c r="B6720" i="18"/>
  <c r="A6720" i="18"/>
  <c r="P6719" i="18"/>
  <c r="G6719" i="18"/>
  <c r="F6719" i="18"/>
  <c r="E6719" i="18"/>
  <c r="D6719" i="18"/>
  <c r="C6719" i="18"/>
  <c r="B6719" i="18"/>
  <c r="A6719" i="18"/>
  <c r="P6718" i="18"/>
  <c r="G6718" i="18"/>
  <c r="F6718" i="18"/>
  <c r="E6718" i="18"/>
  <c r="D6718" i="18"/>
  <c r="C6718" i="18"/>
  <c r="B6718" i="18"/>
  <c r="A6718" i="18"/>
  <c r="P6717" i="18"/>
  <c r="G6717" i="18"/>
  <c r="F6717" i="18"/>
  <c r="E6717" i="18"/>
  <c r="D6717" i="18"/>
  <c r="C6717" i="18"/>
  <c r="B6717" i="18"/>
  <c r="A6717" i="18"/>
  <c r="P6716" i="18"/>
  <c r="G6716" i="18"/>
  <c r="F6716" i="18"/>
  <c r="E6716" i="18"/>
  <c r="D6716" i="18"/>
  <c r="C6716" i="18"/>
  <c r="B6716" i="18"/>
  <c r="A6716" i="18"/>
  <c r="P6715" i="18"/>
  <c r="G6715" i="18"/>
  <c r="F6715" i="18"/>
  <c r="E6715" i="18"/>
  <c r="D6715" i="18"/>
  <c r="C6715" i="18"/>
  <c r="B6715" i="18"/>
  <c r="A6715" i="18"/>
  <c r="P6714" i="18"/>
  <c r="G6714" i="18"/>
  <c r="F6714" i="18"/>
  <c r="E6714" i="18"/>
  <c r="D6714" i="18"/>
  <c r="C6714" i="18"/>
  <c r="B6714" i="18"/>
  <c r="A6714" i="18"/>
  <c r="P6713" i="18"/>
  <c r="G6713" i="18"/>
  <c r="F6713" i="18"/>
  <c r="E6713" i="18"/>
  <c r="D6713" i="18"/>
  <c r="C6713" i="18"/>
  <c r="B6713" i="18"/>
  <c r="A6713" i="18"/>
  <c r="P6712" i="18"/>
  <c r="G6712" i="18"/>
  <c r="F6712" i="18"/>
  <c r="E6712" i="18"/>
  <c r="D6712" i="18"/>
  <c r="C6712" i="18"/>
  <c r="B6712" i="18"/>
  <c r="A6712" i="18"/>
  <c r="P6711" i="18"/>
  <c r="G6711" i="18"/>
  <c r="F6711" i="18"/>
  <c r="E6711" i="18"/>
  <c r="D6711" i="18"/>
  <c r="C6711" i="18"/>
  <c r="B6711" i="18"/>
  <c r="A6711" i="18"/>
  <c r="P6710" i="18"/>
  <c r="G6710" i="18"/>
  <c r="F6710" i="18"/>
  <c r="E6710" i="18"/>
  <c r="D6710" i="18"/>
  <c r="C6710" i="18"/>
  <c r="B6710" i="18"/>
  <c r="A6710" i="18"/>
  <c r="P6709" i="18"/>
  <c r="G6709" i="18"/>
  <c r="F6709" i="18"/>
  <c r="E6709" i="18"/>
  <c r="D6709" i="18"/>
  <c r="C6709" i="18"/>
  <c r="B6709" i="18"/>
  <c r="A6709" i="18"/>
  <c r="P6708" i="18"/>
  <c r="G6708" i="18"/>
  <c r="F6708" i="18"/>
  <c r="E6708" i="18"/>
  <c r="D6708" i="18"/>
  <c r="C6708" i="18"/>
  <c r="B6708" i="18"/>
  <c r="A6708" i="18"/>
  <c r="P6707" i="18"/>
  <c r="G6707" i="18"/>
  <c r="F6707" i="18"/>
  <c r="E6707" i="18"/>
  <c r="D6707" i="18"/>
  <c r="C6707" i="18"/>
  <c r="B6707" i="18"/>
  <c r="A6707" i="18"/>
  <c r="P6706" i="18"/>
  <c r="G6706" i="18"/>
  <c r="F6706" i="18"/>
  <c r="E6706" i="18"/>
  <c r="D6706" i="18"/>
  <c r="C6706" i="18"/>
  <c r="B6706" i="18"/>
  <c r="A6706" i="18"/>
  <c r="P6705" i="18"/>
  <c r="G6705" i="18"/>
  <c r="F6705" i="18"/>
  <c r="E6705" i="18"/>
  <c r="D6705" i="18"/>
  <c r="C6705" i="18"/>
  <c r="B6705" i="18"/>
  <c r="A6705" i="18"/>
  <c r="P6704" i="18"/>
  <c r="G6704" i="18"/>
  <c r="F6704" i="18"/>
  <c r="E6704" i="18"/>
  <c r="D6704" i="18"/>
  <c r="C6704" i="18"/>
  <c r="B6704" i="18"/>
  <c r="A6704" i="18"/>
  <c r="P6703" i="18"/>
  <c r="G6703" i="18"/>
  <c r="F6703" i="18"/>
  <c r="E6703" i="18"/>
  <c r="D6703" i="18"/>
  <c r="C6703" i="18"/>
  <c r="B6703" i="18"/>
  <c r="A6703" i="18"/>
  <c r="P6702" i="18"/>
  <c r="G6702" i="18"/>
  <c r="F6702" i="18"/>
  <c r="E6702" i="18"/>
  <c r="D6702" i="18"/>
  <c r="C6702" i="18"/>
  <c r="B6702" i="18"/>
  <c r="A6702" i="18"/>
  <c r="P6701" i="18"/>
  <c r="G6701" i="18"/>
  <c r="F6701" i="18"/>
  <c r="E6701" i="18"/>
  <c r="D6701" i="18"/>
  <c r="C6701" i="18"/>
  <c r="B6701" i="18"/>
  <c r="A6701" i="18"/>
  <c r="P6700" i="18"/>
  <c r="G6700" i="18"/>
  <c r="F6700" i="18"/>
  <c r="E6700" i="18"/>
  <c r="D6700" i="18"/>
  <c r="C6700" i="18"/>
  <c r="B6700" i="18"/>
  <c r="A6700" i="18"/>
  <c r="P6699" i="18"/>
  <c r="G6699" i="18"/>
  <c r="F6699" i="18"/>
  <c r="E6699" i="18"/>
  <c r="D6699" i="18"/>
  <c r="C6699" i="18"/>
  <c r="B6699" i="18"/>
  <c r="A6699" i="18"/>
  <c r="P6698" i="18"/>
  <c r="G6698" i="18"/>
  <c r="F6698" i="18"/>
  <c r="E6698" i="18"/>
  <c r="D6698" i="18"/>
  <c r="C6698" i="18"/>
  <c r="B6698" i="18"/>
  <c r="A6698" i="18"/>
  <c r="P6697" i="18"/>
  <c r="G6697" i="18"/>
  <c r="F6697" i="18"/>
  <c r="E6697" i="18"/>
  <c r="D6697" i="18"/>
  <c r="C6697" i="18"/>
  <c r="B6697" i="18"/>
  <c r="A6697" i="18"/>
  <c r="P6696" i="18"/>
  <c r="G6696" i="18"/>
  <c r="F6696" i="18"/>
  <c r="E6696" i="18"/>
  <c r="D6696" i="18"/>
  <c r="C6696" i="18"/>
  <c r="B6696" i="18"/>
  <c r="A6696" i="18"/>
  <c r="P6695" i="18"/>
  <c r="G6695" i="18"/>
  <c r="F6695" i="18"/>
  <c r="E6695" i="18"/>
  <c r="D6695" i="18"/>
  <c r="C6695" i="18"/>
  <c r="B6695" i="18"/>
  <c r="A6695" i="18"/>
  <c r="P6694" i="18"/>
  <c r="G6694" i="18"/>
  <c r="F6694" i="18"/>
  <c r="E6694" i="18"/>
  <c r="D6694" i="18"/>
  <c r="C6694" i="18"/>
  <c r="B6694" i="18"/>
  <c r="A6694" i="18"/>
  <c r="P6693" i="18"/>
  <c r="G6693" i="18"/>
  <c r="F6693" i="18"/>
  <c r="E6693" i="18"/>
  <c r="D6693" i="18"/>
  <c r="C6693" i="18"/>
  <c r="B6693" i="18"/>
  <c r="A6693" i="18"/>
  <c r="P6692" i="18"/>
  <c r="G6692" i="18"/>
  <c r="F6692" i="18"/>
  <c r="E6692" i="18"/>
  <c r="D6692" i="18"/>
  <c r="C6692" i="18"/>
  <c r="B6692" i="18"/>
  <c r="A6692" i="18"/>
  <c r="P6691" i="18"/>
  <c r="G6691" i="18"/>
  <c r="F6691" i="18"/>
  <c r="E6691" i="18"/>
  <c r="D6691" i="18"/>
  <c r="C6691" i="18"/>
  <c r="B6691" i="18"/>
  <c r="A6691" i="18"/>
  <c r="P6690" i="18"/>
  <c r="G6690" i="18"/>
  <c r="F6690" i="18"/>
  <c r="E6690" i="18"/>
  <c r="D6690" i="18"/>
  <c r="C6690" i="18"/>
  <c r="B6690" i="18"/>
  <c r="A6690" i="18"/>
  <c r="P6689" i="18"/>
  <c r="G6689" i="18"/>
  <c r="F6689" i="18"/>
  <c r="E6689" i="18"/>
  <c r="D6689" i="18"/>
  <c r="C6689" i="18"/>
  <c r="B6689" i="18"/>
  <c r="A6689" i="18"/>
  <c r="P6688" i="18"/>
  <c r="G6688" i="18"/>
  <c r="F6688" i="18"/>
  <c r="E6688" i="18"/>
  <c r="D6688" i="18"/>
  <c r="C6688" i="18"/>
  <c r="B6688" i="18"/>
  <c r="A6688" i="18"/>
  <c r="P6687" i="18"/>
  <c r="G6687" i="18"/>
  <c r="F6687" i="18"/>
  <c r="E6687" i="18"/>
  <c r="D6687" i="18"/>
  <c r="C6687" i="18"/>
  <c r="B6687" i="18"/>
  <c r="A6687" i="18"/>
  <c r="P6686" i="18"/>
  <c r="G6686" i="18"/>
  <c r="F6686" i="18"/>
  <c r="E6686" i="18"/>
  <c r="D6686" i="18"/>
  <c r="C6686" i="18"/>
  <c r="B6686" i="18"/>
  <c r="A6686" i="18"/>
  <c r="P6685" i="18"/>
  <c r="G6685" i="18"/>
  <c r="F6685" i="18"/>
  <c r="E6685" i="18"/>
  <c r="D6685" i="18"/>
  <c r="C6685" i="18"/>
  <c r="B6685" i="18"/>
  <c r="A6685" i="18"/>
  <c r="P6684" i="18"/>
  <c r="G6684" i="18"/>
  <c r="F6684" i="18"/>
  <c r="E6684" i="18"/>
  <c r="D6684" i="18"/>
  <c r="C6684" i="18"/>
  <c r="B6684" i="18"/>
  <c r="A6684" i="18"/>
  <c r="P6683" i="18"/>
  <c r="G6683" i="18"/>
  <c r="F6683" i="18"/>
  <c r="E6683" i="18"/>
  <c r="D6683" i="18"/>
  <c r="C6683" i="18"/>
  <c r="B6683" i="18"/>
  <c r="A6683" i="18"/>
  <c r="P6682" i="18"/>
  <c r="G6682" i="18"/>
  <c r="F6682" i="18"/>
  <c r="E6682" i="18"/>
  <c r="D6682" i="18"/>
  <c r="C6682" i="18"/>
  <c r="B6682" i="18"/>
  <c r="A6682" i="18"/>
  <c r="P6681" i="18"/>
  <c r="G6681" i="18"/>
  <c r="F6681" i="18"/>
  <c r="E6681" i="18"/>
  <c r="D6681" i="18"/>
  <c r="C6681" i="18"/>
  <c r="B6681" i="18"/>
  <c r="A6681" i="18"/>
  <c r="P6680" i="18"/>
  <c r="G6680" i="18"/>
  <c r="F6680" i="18"/>
  <c r="E6680" i="18"/>
  <c r="D6680" i="18"/>
  <c r="C6680" i="18"/>
  <c r="B6680" i="18"/>
  <c r="A6680" i="18"/>
  <c r="P6679" i="18"/>
  <c r="G6679" i="18"/>
  <c r="F6679" i="18"/>
  <c r="E6679" i="18"/>
  <c r="D6679" i="18"/>
  <c r="C6679" i="18"/>
  <c r="B6679" i="18"/>
  <c r="A6679" i="18"/>
  <c r="P6678" i="18"/>
  <c r="G6678" i="18"/>
  <c r="F6678" i="18"/>
  <c r="E6678" i="18"/>
  <c r="D6678" i="18"/>
  <c r="C6678" i="18"/>
  <c r="B6678" i="18"/>
  <c r="A6678" i="18"/>
  <c r="P6677" i="18"/>
  <c r="G6677" i="18"/>
  <c r="F6677" i="18"/>
  <c r="E6677" i="18"/>
  <c r="D6677" i="18"/>
  <c r="C6677" i="18"/>
  <c r="B6677" i="18"/>
  <c r="A6677" i="18"/>
  <c r="P6676" i="18"/>
  <c r="G6676" i="18"/>
  <c r="F6676" i="18"/>
  <c r="E6676" i="18"/>
  <c r="D6676" i="18"/>
  <c r="C6676" i="18"/>
  <c r="B6676" i="18"/>
  <c r="A6676" i="18"/>
  <c r="P6675" i="18"/>
  <c r="G6675" i="18"/>
  <c r="F6675" i="18"/>
  <c r="E6675" i="18"/>
  <c r="D6675" i="18"/>
  <c r="C6675" i="18"/>
  <c r="B6675" i="18"/>
  <c r="A6675" i="18"/>
  <c r="P6674" i="18"/>
  <c r="G6674" i="18"/>
  <c r="F6674" i="18"/>
  <c r="E6674" i="18"/>
  <c r="D6674" i="18"/>
  <c r="C6674" i="18"/>
  <c r="B6674" i="18"/>
  <c r="A6674" i="18"/>
  <c r="P6673" i="18"/>
  <c r="G6673" i="18"/>
  <c r="F6673" i="18"/>
  <c r="E6673" i="18"/>
  <c r="D6673" i="18"/>
  <c r="C6673" i="18"/>
  <c r="B6673" i="18"/>
  <c r="A6673" i="18"/>
  <c r="P6672" i="18"/>
  <c r="G6672" i="18"/>
  <c r="F6672" i="18"/>
  <c r="E6672" i="18"/>
  <c r="D6672" i="18"/>
  <c r="C6672" i="18"/>
  <c r="B6672" i="18"/>
  <c r="A6672" i="18"/>
  <c r="P6671" i="18"/>
  <c r="G6671" i="18"/>
  <c r="F6671" i="18"/>
  <c r="E6671" i="18"/>
  <c r="D6671" i="18"/>
  <c r="C6671" i="18"/>
  <c r="B6671" i="18"/>
  <c r="A6671" i="18"/>
  <c r="P6670" i="18"/>
  <c r="G6670" i="18"/>
  <c r="F6670" i="18"/>
  <c r="E6670" i="18"/>
  <c r="D6670" i="18"/>
  <c r="C6670" i="18"/>
  <c r="B6670" i="18"/>
  <c r="A6670" i="18"/>
  <c r="P6669" i="18"/>
  <c r="G6669" i="18"/>
  <c r="F6669" i="18"/>
  <c r="E6669" i="18"/>
  <c r="D6669" i="18"/>
  <c r="C6669" i="18"/>
  <c r="B6669" i="18"/>
  <c r="A6669" i="18"/>
  <c r="P6668" i="18"/>
  <c r="G6668" i="18"/>
  <c r="F6668" i="18"/>
  <c r="E6668" i="18"/>
  <c r="D6668" i="18"/>
  <c r="C6668" i="18"/>
  <c r="B6668" i="18"/>
  <c r="A6668" i="18"/>
  <c r="P6667" i="18"/>
  <c r="G6667" i="18"/>
  <c r="F6667" i="18"/>
  <c r="E6667" i="18"/>
  <c r="D6667" i="18"/>
  <c r="C6667" i="18"/>
  <c r="B6667" i="18"/>
  <c r="A6667" i="18"/>
  <c r="P6666" i="18"/>
  <c r="G6666" i="18"/>
  <c r="F6666" i="18"/>
  <c r="E6666" i="18"/>
  <c r="D6666" i="18"/>
  <c r="C6666" i="18"/>
  <c r="B6666" i="18"/>
  <c r="A6666" i="18"/>
  <c r="P6665" i="18"/>
  <c r="G6665" i="18"/>
  <c r="F6665" i="18"/>
  <c r="E6665" i="18"/>
  <c r="D6665" i="18"/>
  <c r="C6665" i="18"/>
  <c r="B6665" i="18"/>
  <c r="A6665" i="18"/>
  <c r="P6664" i="18"/>
  <c r="G6664" i="18"/>
  <c r="F6664" i="18"/>
  <c r="E6664" i="18"/>
  <c r="D6664" i="18"/>
  <c r="C6664" i="18"/>
  <c r="B6664" i="18"/>
  <c r="A6664" i="18"/>
  <c r="P6663" i="18"/>
  <c r="G6663" i="18"/>
  <c r="F6663" i="18"/>
  <c r="E6663" i="18"/>
  <c r="D6663" i="18"/>
  <c r="C6663" i="18"/>
  <c r="B6663" i="18"/>
  <c r="A6663" i="18"/>
  <c r="P6662" i="18"/>
  <c r="G6662" i="18"/>
  <c r="F6662" i="18"/>
  <c r="E6662" i="18"/>
  <c r="D6662" i="18"/>
  <c r="C6662" i="18"/>
  <c r="B6662" i="18"/>
  <c r="A6662" i="18"/>
  <c r="P6661" i="18"/>
  <c r="G6661" i="18"/>
  <c r="F6661" i="18"/>
  <c r="E6661" i="18"/>
  <c r="D6661" i="18"/>
  <c r="C6661" i="18"/>
  <c r="B6661" i="18"/>
  <c r="A6661" i="18"/>
  <c r="P6660" i="18"/>
  <c r="G6660" i="18"/>
  <c r="F6660" i="18"/>
  <c r="E6660" i="18"/>
  <c r="D6660" i="18"/>
  <c r="C6660" i="18"/>
  <c r="B6660" i="18"/>
  <c r="A6660" i="18"/>
  <c r="P6659" i="18"/>
  <c r="G6659" i="18"/>
  <c r="F6659" i="18"/>
  <c r="E6659" i="18"/>
  <c r="D6659" i="18"/>
  <c r="C6659" i="18"/>
  <c r="B6659" i="18"/>
  <c r="A6659" i="18"/>
  <c r="P6658" i="18"/>
  <c r="G6658" i="18"/>
  <c r="F6658" i="18"/>
  <c r="E6658" i="18"/>
  <c r="D6658" i="18"/>
  <c r="C6658" i="18"/>
  <c r="B6658" i="18"/>
  <c r="A6658" i="18"/>
  <c r="P6657" i="18"/>
  <c r="G6657" i="18"/>
  <c r="F6657" i="18"/>
  <c r="E6657" i="18"/>
  <c r="D6657" i="18"/>
  <c r="C6657" i="18"/>
  <c r="B6657" i="18"/>
  <c r="A6657" i="18"/>
  <c r="P6656" i="18"/>
  <c r="G6656" i="18"/>
  <c r="F6656" i="18"/>
  <c r="E6656" i="18"/>
  <c r="D6656" i="18"/>
  <c r="C6656" i="18"/>
  <c r="B6656" i="18"/>
  <c r="A6656" i="18"/>
  <c r="P6655" i="18"/>
  <c r="G6655" i="18"/>
  <c r="F6655" i="18"/>
  <c r="E6655" i="18"/>
  <c r="D6655" i="18"/>
  <c r="C6655" i="18"/>
  <c r="B6655" i="18"/>
  <c r="A6655" i="18"/>
  <c r="P6654" i="18"/>
  <c r="G6654" i="18"/>
  <c r="F6654" i="18"/>
  <c r="E6654" i="18"/>
  <c r="D6654" i="18"/>
  <c r="C6654" i="18"/>
  <c r="B6654" i="18"/>
  <c r="A6654" i="18"/>
  <c r="P6653" i="18"/>
  <c r="G6653" i="18"/>
  <c r="F6653" i="18"/>
  <c r="E6653" i="18"/>
  <c r="D6653" i="18"/>
  <c r="C6653" i="18"/>
  <c r="B6653" i="18"/>
  <c r="A6653" i="18"/>
  <c r="P6652" i="18"/>
  <c r="G6652" i="18"/>
  <c r="F6652" i="18"/>
  <c r="E6652" i="18"/>
  <c r="D6652" i="18"/>
  <c r="C6652" i="18"/>
  <c r="B6652" i="18"/>
  <c r="A6652" i="18"/>
  <c r="P6651" i="18"/>
  <c r="G6651" i="18"/>
  <c r="F6651" i="18"/>
  <c r="E6651" i="18"/>
  <c r="D6651" i="18"/>
  <c r="C6651" i="18"/>
  <c r="B6651" i="18"/>
  <c r="A6651" i="18"/>
  <c r="P6650" i="18"/>
  <c r="G6650" i="18"/>
  <c r="F6650" i="18"/>
  <c r="E6650" i="18"/>
  <c r="D6650" i="18"/>
  <c r="C6650" i="18"/>
  <c r="B6650" i="18"/>
  <c r="A6650" i="18"/>
  <c r="P6649" i="18"/>
  <c r="G6649" i="18"/>
  <c r="F6649" i="18"/>
  <c r="E6649" i="18"/>
  <c r="D6649" i="18"/>
  <c r="C6649" i="18"/>
  <c r="B6649" i="18"/>
  <c r="A6649" i="18"/>
  <c r="P6648" i="18"/>
  <c r="G6648" i="18"/>
  <c r="F6648" i="18"/>
  <c r="E6648" i="18"/>
  <c r="D6648" i="18"/>
  <c r="C6648" i="18"/>
  <c r="B6648" i="18"/>
  <c r="A6648" i="18"/>
  <c r="P6647" i="18"/>
  <c r="G6647" i="18"/>
  <c r="F6647" i="18"/>
  <c r="E6647" i="18"/>
  <c r="D6647" i="18"/>
  <c r="C6647" i="18"/>
  <c r="B6647" i="18"/>
  <c r="A6647" i="18"/>
  <c r="P6646" i="18"/>
  <c r="G6646" i="18"/>
  <c r="F6646" i="18"/>
  <c r="E6646" i="18"/>
  <c r="D6646" i="18"/>
  <c r="C6646" i="18"/>
  <c r="B6646" i="18"/>
  <c r="A6646" i="18"/>
  <c r="P6645" i="18"/>
  <c r="G6645" i="18"/>
  <c r="F6645" i="18"/>
  <c r="E6645" i="18"/>
  <c r="D6645" i="18"/>
  <c r="C6645" i="18"/>
  <c r="B6645" i="18"/>
  <c r="A6645" i="18"/>
  <c r="P6644" i="18"/>
  <c r="G6644" i="18"/>
  <c r="F6644" i="18"/>
  <c r="E6644" i="18"/>
  <c r="D6644" i="18"/>
  <c r="C6644" i="18"/>
  <c r="B6644" i="18"/>
  <c r="A6644" i="18"/>
  <c r="P6643" i="18"/>
  <c r="G6643" i="18"/>
  <c r="F6643" i="18"/>
  <c r="E6643" i="18"/>
  <c r="D6643" i="18"/>
  <c r="C6643" i="18"/>
  <c r="B6643" i="18"/>
  <c r="A6643" i="18"/>
  <c r="P6642" i="18"/>
  <c r="G6642" i="18"/>
  <c r="F6642" i="18"/>
  <c r="E6642" i="18"/>
  <c r="D6642" i="18"/>
  <c r="C6642" i="18"/>
  <c r="B6642" i="18"/>
  <c r="A6642" i="18"/>
  <c r="P6641" i="18"/>
  <c r="G6641" i="18"/>
  <c r="F6641" i="18"/>
  <c r="E6641" i="18"/>
  <c r="D6641" i="18"/>
  <c r="C6641" i="18"/>
  <c r="B6641" i="18"/>
  <c r="A6641" i="18"/>
  <c r="P6640" i="18"/>
  <c r="G6640" i="18"/>
  <c r="F6640" i="18"/>
  <c r="E6640" i="18"/>
  <c r="D6640" i="18"/>
  <c r="C6640" i="18"/>
  <c r="B6640" i="18"/>
  <c r="A6640" i="18"/>
  <c r="P6639" i="18"/>
  <c r="G6639" i="18"/>
  <c r="F6639" i="18"/>
  <c r="E6639" i="18"/>
  <c r="D6639" i="18"/>
  <c r="C6639" i="18"/>
  <c r="B6639" i="18"/>
  <c r="A6639" i="18"/>
  <c r="P6638" i="18"/>
  <c r="G6638" i="18"/>
  <c r="F6638" i="18"/>
  <c r="E6638" i="18"/>
  <c r="D6638" i="18"/>
  <c r="C6638" i="18"/>
  <c r="B6638" i="18"/>
  <c r="A6638" i="18"/>
  <c r="P6637" i="18"/>
  <c r="G6637" i="18"/>
  <c r="F6637" i="18"/>
  <c r="E6637" i="18"/>
  <c r="D6637" i="18"/>
  <c r="C6637" i="18"/>
  <c r="B6637" i="18"/>
  <c r="A6637" i="18"/>
  <c r="P6636" i="18"/>
  <c r="G6636" i="18"/>
  <c r="F6636" i="18"/>
  <c r="E6636" i="18"/>
  <c r="D6636" i="18"/>
  <c r="C6636" i="18"/>
  <c r="B6636" i="18"/>
  <c r="A6636" i="18"/>
  <c r="P6635" i="18"/>
  <c r="G6635" i="18"/>
  <c r="F6635" i="18"/>
  <c r="E6635" i="18"/>
  <c r="D6635" i="18"/>
  <c r="C6635" i="18"/>
  <c r="B6635" i="18"/>
  <c r="A6635" i="18"/>
  <c r="P6634" i="18"/>
  <c r="G6634" i="18"/>
  <c r="F6634" i="18"/>
  <c r="E6634" i="18"/>
  <c r="D6634" i="18"/>
  <c r="C6634" i="18"/>
  <c r="B6634" i="18"/>
  <c r="A6634" i="18"/>
  <c r="P6633" i="18"/>
  <c r="G6633" i="18"/>
  <c r="F6633" i="18"/>
  <c r="E6633" i="18"/>
  <c r="D6633" i="18"/>
  <c r="C6633" i="18"/>
  <c r="B6633" i="18"/>
  <c r="A6633" i="18"/>
  <c r="P6632" i="18"/>
  <c r="G6632" i="18"/>
  <c r="F6632" i="18"/>
  <c r="E6632" i="18"/>
  <c r="D6632" i="18"/>
  <c r="C6632" i="18"/>
  <c r="B6632" i="18"/>
  <c r="A6632" i="18"/>
  <c r="P6631" i="18"/>
  <c r="G6631" i="18"/>
  <c r="F6631" i="18"/>
  <c r="E6631" i="18"/>
  <c r="D6631" i="18"/>
  <c r="C6631" i="18"/>
  <c r="B6631" i="18"/>
  <c r="A6631" i="18"/>
  <c r="P6630" i="18"/>
  <c r="G6630" i="18"/>
  <c r="F6630" i="18"/>
  <c r="E6630" i="18"/>
  <c r="D6630" i="18"/>
  <c r="C6630" i="18"/>
  <c r="B6630" i="18"/>
  <c r="A6630" i="18"/>
  <c r="P6629" i="18"/>
  <c r="G6629" i="18"/>
  <c r="F6629" i="18"/>
  <c r="E6629" i="18"/>
  <c r="D6629" i="18"/>
  <c r="C6629" i="18"/>
  <c r="B6629" i="18"/>
  <c r="A6629" i="18"/>
  <c r="P6628" i="18"/>
  <c r="G6628" i="18"/>
  <c r="F6628" i="18"/>
  <c r="E6628" i="18"/>
  <c r="D6628" i="18"/>
  <c r="C6628" i="18"/>
  <c r="B6628" i="18"/>
  <c r="A6628" i="18"/>
  <c r="P6627" i="18"/>
  <c r="G6627" i="18"/>
  <c r="F6627" i="18"/>
  <c r="E6627" i="18"/>
  <c r="D6627" i="18"/>
  <c r="C6627" i="18"/>
  <c r="B6627" i="18"/>
  <c r="A6627" i="18"/>
  <c r="P6626" i="18"/>
  <c r="G6626" i="18"/>
  <c r="F6626" i="18"/>
  <c r="E6626" i="18"/>
  <c r="D6626" i="18"/>
  <c r="C6626" i="18"/>
  <c r="B6626" i="18"/>
  <c r="A6626" i="18"/>
  <c r="P6625" i="18"/>
  <c r="G6625" i="18"/>
  <c r="F6625" i="18"/>
  <c r="E6625" i="18"/>
  <c r="D6625" i="18"/>
  <c r="C6625" i="18"/>
  <c r="B6625" i="18"/>
  <c r="A6625" i="18"/>
  <c r="P6624" i="18"/>
  <c r="G6624" i="18"/>
  <c r="F6624" i="18"/>
  <c r="E6624" i="18"/>
  <c r="D6624" i="18"/>
  <c r="C6624" i="18"/>
  <c r="B6624" i="18"/>
  <c r="A6624" i="18"/>
  <c r="P6623" i="18"/>
  <c r="G6623" i="18"/>
  <c r="F6623" i="18"/>
  <c r="E6623" i="18"/>
  <c r="D6623" i="18"/>
  <c r="C6623" i="18"/>
  <c r="B6623" i="18"/>
  <c r="A6623" i="18"/>
  <c r="P6622" i="18"/>
  <c r="G6622" i="18"/>
  <c r="F6622" i="18"/>
  <c r="E6622" i="18"/>
  <c r="D6622" i="18"/>
  <c r="C6622" i="18"/>
  <c r="B6622" i="18"/>
  <c r="A6622" i="18"/>
  <c r="P6621" i="18"/>
  <c r="G6621" i="18"/>
  <c r="F6621" i="18"/>
  <c r="E6621" i="18"/>
  <c r="D6621" i="18"/>
  <c r="C6621" i="18"/>
  <c r="B6621" i="18"/>
  <c r="A6621" i="18"/>
  <c r="P6620" i="18"/>
  <c r="G6620" i="18"/>
  <c r="F6620" i="18"/>
  <c r="E6620" i="18"/>
  <c r="D6620" i="18"/>
  <c r="C6620" i="18"/>
  <c r="B6620" i="18"/>
  <c r="A6620" i="18"/>
  <c r="P6619" i="18"/>
  <c r="G6619" i="18"/>
  <c r="F6619" i="18"/>
  <c r="E6619" i="18"/>
  <c r="D6619" i="18"/>
  <c r="C6619" i="18"/>
  <c r="B6619" i="18"/>
  <c r="A6619" i="18"/>
  <c r="P6618" i="18"/>
  <c r="G6618" i="18"/>
  <c r="F6618" i="18"/>
  <c r="E6618" i="18"/>
  <c r="D6618" i="18"/>
  <c r="C6618" i="18"/>
  <c r="B6618" i="18"/>
  <c r="A6618" i="18"/>
  <c r="P6617" i="18"/>
  <c r="G6617" i="18"/>
  <c r="F6617" i="18"/>
  <c r="E6617" i="18"/>
  <c r="D6617" i="18"/>
  <c r="C6617" i="18"/>
  <c r="B6617" i="18"/>
  <c r="A6617" i="18"/>
  <c r="P6616" i="18"/>
  <c r="G6616" i="18"/>
  <c r="F6616" i="18"/>
  <c r="E6616" i="18"/>
  <c r="D6616" i="18"/>
  <c r="C6616" i="18"/>
  <c r="B6616" i="18"/>
  <c r="A6616" i="18"/>
  <c r="P6615" i="18"/>
  <c r="G6615" i="18"/>
  <c r="F6615" i="18"/>
  <c r="E6615" i="18"/>
  <c r="D6615" i="18"/>
  <c r="C6615" i="18"/>
  <c r="B6615" i="18"/>
  <c r="A6615" i="18"/>
  <c r="P6614" i="18"/>
  <c r="G6614" i="18"/>
  <c r="F6614" i="18"/>
  <c r="E6614" i="18"/>
  <c r="D6614" i="18"/>
  <c r="C6614" i="18"/>
  <c r="B6614" i="18"/>
  <c r="A6614" i="18"/>
  <c r="P6613" i="18"/>
  <c r="G6613" i="18"/>
  <c r="F6613" i="18"/>
  <c r="E6613" i="18"/>
  <c r="D6613" i="18"/>
  <c r="C6613" i="18"/>
  <c r="B6613" i="18"/>
  <c r="A6613" i="18"/>
  <c r="P6612" i="18"/>
  <c r="G6612" i="18"/>
  <c r="F6612" i="18"/>
  <c r="E6612" i="18"/>
  <c r="D6612" i="18"/>
  <c r="C6612" i="18"/>
  <c r="B6612" i="18"/>
  <c r="A6612" i="18"/>
  <c r="P6611" i="18"/>
  <c r="G6611" i="18"/>
  <c r="F6611" i="18"/>
  <c r="E6611" i="18"/>
  <c r="D6611" i="18"/>
  <c r="C6611" i="18"/>
  <c r="B6611" i="18"/>
  <c r="A6611" i="18"/>
  <c r="P6610" i="18"/>
  <c r="G6610" i="18"/>
  <c r="F6610" i="18"/>
  <c r="E6610" i="18"/>
  <c r="D6610" i="18"/>
  <c r="C6610" i="18"/>
  <c r="B6610" i="18"/>
  <c r="A6610" i="18"/>
  <c r="P6609" i="18"/>
  <c r="G6609" i="18"/>
  <c r="F6609" i="18"/>
  <c r="E6609" i="18"/>
  <c r="D6609" i="18"/>
  <c r="C6609" i="18"/>
  <c r="B6609" i="18"/>
  <c r="A6609" i="18"/>
  <c r="P6608" i="18"/>
  <c r="G6608" i="18"/>
  <c r="F6608" i="18"/>
  <c r="E6608" i="18"/>
  <c r="D6608" i="18"/>
  <c r="C6608" i="18"/>
  <c r="B6608" i="18"/>
  <c r="A6608" i="18"/>
  <c r="P6607" i="18"/>
  <c r="G6607" i="18"/>
  <c r="F6607" i="18"/>
  <c r="E6607" i="18"/>
  <c r="D6607" i="18"/>
  <c r="C6607" i="18"/>
  <c r="B6607" i="18"/>
  <c r="A6607" i="18"/>
  <c r="P6606" i="18"/>
  <c r="G6606" i="18"/>
  <c r="F6606" i="18"/>
  <c r="E6606" i="18"/>
  <c r="D6606" i="18"/>
  <c r="C6606" i="18"/>
  <c r="B6606" i="18"/>
  <c r="A6606" i="18"/>
  <c r="P6605" i="18"/>
  <c r="G6605" i="18"/>
  <c r="F6605" i="18"/>
  <c r="E6605" i="18"/>
  <c r="D6605" i="18"/>
  <c r="C6605" i="18"/>
  <c r="B6605" i="18"/>
  <c r="A6605" i="18"/>
  <c r="P6604" i="18"/>
  <c r="G6604" i="18"/>
  <c r="F6604" i="18"/>
  <c r="E6604" i="18"/>
  <c r="D6604" i="18"/>
  <c r="C6604" i="18"/>
  <c r="B6604" i="18"/>
  <c r="A6604" i="18"/>
  <c r="P6603" i="18"/>
  <c r="G6603" i="18"/>
  <c r="F6603" i="18"/>
  <c r="E6603" i="18"/>
  <c r="D6603" i="18"/>
  <c r="C6603" i="18"/>
  <c r="B6603" i="18"/>
  <c r="A6603" i="18"/>
  <c r="P6602" i="18"/>
  <c r="G6602" i="18"/>
  <c r="F6602" i="18"/>
  <c r="E6602" i="18"/>
  <c r="D6602" i="18"/>
  <c r="C6602" i="18"/>
  <c r="B6602" i="18"/>
  <c r="A6602" i="18"/>
  <c r="P6601" i="18"/>
  <c r="G6601" i="18"/>
  <c r="F6601" i="18"/>
  <c r="E6601" i="18"/>
  <c r="D6601" i="18"/>
  <c r="C6601" i="18"/>
  <c r="B6601" i="18"/>
  <c r="A6601" i="18"/>
  <c r="P6600" i="18"/>
  <c r="G6600" i="18"/>
  <c r="F6600" i="18"/>
  <c r="E6600" i="18"/>
  <c r="D6600" i="18"/>
  <c r="C6600" i="18"/>
  <c r="B6600" i="18"/>
  <c r="A6600" i="18"/>
  <c r="P6599" i="18"/>
  <c r="G6599" i="18"/>
  <c r="F6599" i="18"/>
  <c r="E6599" i="18"/>
  <c r="D6599" i="18"/>
  <c r="C6599" i="18"/>
  <c r="B6599" i="18"/>
  <c r="A6599" i="18"/>
  <c r="P6598" i="18"/>
  <c r="G6598" i="18"/>
  <c r="F6598" i="18"/>
  <c r="E6598" i="18"/>
  <c r="D6598" i="18"/>
  <c r="C6598" i="18"/>
  <c r="B6598" i="18"/>
  <c r="A6598" i="18"/>
  <c r="P6597" i="18"/>
  <c r="G6597" i="18"/>
  <c r="F6597" i="18"/>
  <c r="E6597" i="18"/>
  <c r="D6597" i="18"/>
  <c r="C6597" i="18"/>
  <c r="B6597" i="18"/>
  <c r="A6597" i="18"/>
  <c r="P6596" i="18"/>
  <c r="G6596" i="18"/>
  <c r="F6596" i="18"/>
  <c r="E6596" i="18"/>
  <c r="D6596" i="18"/>
  <c r="C6596" i="18"/>
  <c r="B6596" i="18"/>
  <c r="A6596" i="18"/>
  <c r="P6595" i="18"/>
  <c r="G6595" i="18"/>
  <c r="F6595" i="18"/>
  <c r="E6595" i="18"/>
  <c r="D6595" i="18"/>
  <c r="C6595" i="18"/>
  <c r="B6595" i="18"/>
  <c r="A6595" i="18"/>
  <c r="P6594" i="18"/>
  <c r="G6594" i="18"/>
  <c r="F6594" i="18"/>
  <c r="E6594" i="18"/>
  <c r="D6594" i="18"/>
  <c r="C6594" i="18"/>
  <c r="B6594" i="18"/>
  <c r="A6594" i="18"/>
  <c r="P6593" i="18"/>
  <c r="G6593" i="18"/>
  <c r="F6593" i="18"/>
  <c r="E6593" i="18"/>
  <c r="D6593" i="18"/>
  <c r="C6593" i="18"/>
  <c r="B6593" i="18"/>
  <c r="A6593" i="18"/>
  <c r="P6592" i="18"/>
  <c r="G6592" i="18"/>
  <c r="F6592" i="18"/>
  <c r="E6592" i="18"/>
  <c r="D6592" i="18"/>
  <c r="C6592" i="18"/>
  <c r="B6592" i="18"/>
  <c r="A6592" i="18"/>
  <c r="P6591" i="18"/>
  <c r="G6591" i="18"/>
  <c r="F6591" i="18"/>
  <c r="E6591" i="18"/>
  <c r="D6591" i="18"/>
  <c r="C6591" i="18"/>
  <c r="B6591" i="18"/>
  <c r="A6591" i="18"/>
  <c r="P6590" i="18"/>
  <c r="G6590" i="18"/>
  <c r="F6590" i="18"/>
  <c r="E6590" i="18"/>
  <c r="D6590" i="18"/>
  <c r="C6590" i="18"/>
  <c r="B6590" i="18"/>
  <c r="A6590" i="18"/>
  <c r="P6589" i="18"/>
  <c r="G6589" i="18"/>
  <c r="F6589" i="18"/>
  <c r="E6589" i="18"/>
  <c r="D6589" i="18"/>
  <c r="C6589" i="18"/>
  <c r="B6589" i="18"/>
  <c r="A6589" i="18"/>
  <c r="P6588" i="18"/>
  <c r="G6588" i="18"/>
  <c r="F6588" i="18"/>
  <c r="E6588" i="18"/>
  <c r="D6588" i="18"/>
  <c r="C6588" i="18"/>
  <c r="B6588" i="18"/>
  <c r="A6588" i="18"/>
  <c r="P6587" i="18"/>
  <c r="G6587" i="18"/>
  <c r="F6587" i="18"/>
  <c r="E6587" i="18"/>
  <c r="D6587" i="18"/>
  <c r="C6587" i="18"/>
  <c r="B6587" i="18"/>
  <c r="A6587" i="18"/>
  <c r="P6586" i="18"/>
  <c r="G6586" i="18"/>
  <c r="F6586" i="18"/>
  <c r="E6586" i="18"/>
  <c r="D6586" i="18"/>
  <c r="C6586" i="18"/>
  <c r="B6586" i="18"/>
  <c r="A6586" i="18"/>
  <c r="P6585" i="18"/>
  <c r="G6585" i="18"/>
  <c r="F6585" i="18"/>
  <c r="E6585" i="18"/>
  <c r="D6585" i="18"/>
  <c r="C6585" i="18"/>
  <c r="B6585" i="18"/>
  <c r="A6585" i="18"/>
  <c r="P6584" i="18"/>
  <c r="G6584" i="18"/>
  <c r="F6584" i="18"/>
  <c r="E6584" i="18"/>
  <c r="D6584" i="18"/>
  <c r="C6584" i="18"/>
  <c r="B6584" i="18"/>
  <c r="A6584" i="18"/>
  <c r="P6583" i="18"/>
  <c r="G6583" i="18"/>
  <c r="F6583" i="18"/>
  <c r="E6583" i="18"/>
  <c r="D6583" i="18"/>
  <c r="C6583" i="18"/>
  <c r="B6583" i="18"/>
  <c r="A6583" i="18"/>
  <c r="P6582" i="18"/>
  <c r="G6582" i="18"/>
  <c r="F6582" i="18"/>
  <c r="E6582" i="18"/>
  <c r="D6582" i="18"/>
  <c r="C6582" i="18"/>
  <c r="B6582" i="18"/>
  <c r="A6582" i="18"/>
  <c r="P6581" i="18"/>
  <c r="G6581" i="18"/>
  <c r="F6581" i="18"/>
  <c r="E6581" i="18"/>
  <c r="D6581" i="18"/>
  <c r="C6581" i="18"/>
  <c r="B6581" i="18"/>
  <c r="A6581" i="18"/>
  <c r="P6580" i="18"/>
  <c r="G6580" i="18"/>
  <c r="F6580" i="18"/>
  <c r="E6580" i="18"/>
  <c r="D6580" i="18"/>
  <c r="C6580" i="18"/>
  <c r="B6580" i="18"/>
  <c r="A6580" i="18"/>
  <c r="P6579" i="18"/>
  <c r="G6579" i="18"/>
  <c r="F6579" i="18"/>
  <c r="E6579" i="18"/>
  <c r="D6579" i="18"/>
  <c r="C6579" i="18"/>
  <c r="B6579" i="18"/>
  <c r="A6579" i="18"/>
  <c r="P6578" i="18"/>
  <c r="G6578" i="18"/>
  <c r="F6578" i="18"/>
  <c r="E6578" i="18"/>
  <c r="D6578" i="18"/>
  <c r="C6578" i="18"/>
  <c r="B6578" i="18"/>
  <c r="A6578" i="18"/>
  <c r="P6577" i="18"/>
  <c r="G6577" i="18"/>
  <c r="F6577" i="18"/>
  <c r="E6577" i="18"/>
  <c r="D6577" i="18"/>
  <c r="C6577" i="18"/>
  <c r="B6577" i="18"/>
  <c r="A6577" i="18"/>
  <c r="P6576" i="18"/>
  <c r="G6576" i="18"/>
  <c r="F6576" i="18"/>
  <c r="E6576" i="18"/>
  <c r="D6576" i="18"/>
  <c r="C6576" i="18"/>
  <c r="B6576" i="18"/>
  <c r="A6576" i="18"/>
  <c r="P6575" i="18"/>
  <c r="G6575" i="18"/>
  <c r="F6575" i="18"/>
  <c r="E6575" i="18"/>
  <c r="D6575" i="18"/>
  <c r="C6575" i="18"/>
  <c r="B6575" i="18"/>
  <c r="A6575" i="18"/>
  <c r="P6574" i="18"/>
  <c r="G6574" i="18"/>
  <c r="F6574" i="18"/>
  <c r="E6574" i="18"/>
  <c r="D6574" i="18"/>
  <c r="C6574" i="18"/>
  <c r="B6574" i="18"/>
  <c r="A6574" i="18"/>
  <c r="P6573" i="18"/>
  <c r="G6573" i="18"/>
  <c r="F6573" i="18"/>
  <c r="E6573" i="18"/>
  <c r="D6573" i="18"/>
  <c r="C6573" i="18"/>
  <c r="B6573" i="18"/>
  <c r="A6573" i="18"/>
  <c r="P6572" i="18"/>
  <c r="G6572" i="18"/>
  <c r="F6572" i="18"/>
  <c r="E6572" i="18"/>
  <c r="D6572" i="18"/>
  <c r="C6572" i="18"/>
  <c r="B6572" i="18"/>
  <c r="A6572" i="18"/>
  <c r="P6571" i="18"/>
  <c r="G6571" i="18"/>
  <c r="F6571" i="18"/>
  <c r="E6571" i="18"/>
  <c r="D6571" i="18"/>
  <c r="C6571" i="18"/>
  <c r="B6571" i="18"/>
  <c r="A6571" i="18"/>
  <c r="P6570" i="18"/>
  <c r="G6570" i="18"/>
  <c r="F6570" i="18"/>
  <c r="E6570" i="18"/>
  <c r="D6570" i="18"/>
  <c r="C6570" i="18"/>
  <c r="B6570" i="18"/>
  <c r="A6570" i="18"/>
  <c r="P6569" i="18"/>
  <c r="G6569" i="18"/>
  <c r="F6569" i="18"/>
  <c r="E6569" i="18"/>
  <c r="D6569" i="18"/>
  <c r="C6569" i="18"/>
  <c r="B6569" i="18"/>
  <c r="A6569" i="18"/>
  <c r="P6568" i="18"/>
  <c r="G6568" i="18"/>
  <c r="F6568" i="18"/>
  <c r="E6568" i="18"/>
  <c r="D6568" i="18"/>
  <c r="C6568" i="18"/>
  <c r="B6568" i="18"/>
  <c r="A6568" i="18"/>
  <c r="P6567" i="18"/>
  <c r="G6567" i="18"/>
  <c r="F6567" i="18"/>
  <c r="E6567" i="18"/>
  <c r="D6567" i="18"/>
  <c r="C6567" i="18"/>
  <c r="B6567" i="18"/>
  <c r="A6567" i="18"/>
  <c r="P6566" i="18"/>
  <c r="G6566" i="18"/>
  <c r="F6566" i="18"/>
  <c r="E6566" i="18"/>
  <c r="D6566" i="18"/>
  <c r="C6566" i="18"/>
  <c r="B6566" i="18"/>
  <c r="A6566" i="18"/>
  <c r="P6565" i="18"/>
  <c r="G6565" i="18"/>
  <c r="F6565" i="18"/>
  <c r="E6565" i="18"/>
  <c r="D6565" i="18"/>
  <c r="C6565" i="18"/>
  <c r="B6565" i="18"/>
  <c r="A6565" i="18"/>
  <c r="P6564" i="18"/>
  <c r="G6564" i="18"/>
  <c r="F6564" i="18"/>
  <c r="E6564" i="18"/>
  <c r="D6564" i="18"/>
  <c r="C6564" i="18"/>
  <c r="B6564" i="18"/>
  <c r="A6564" i="18"/>
  <c r="P6563" i="18"/>
  <c r="G6563" i="18"/>
  <c r="F6563" i="18"/>
  <c r="E6563" i="18"/>
  <c r="D6563" i="18"/>
  <c r="C6563" i="18"/>
  <c r="B6563" i="18"/>
  <c r="A6563" i="18"/>
  <c r="P6562" i="18"/>
  <c r="G6562" i="18"/>
  <c r="F6562" i="18"/>
  <c r="E6562" i="18"/>
  <c r="D6562" i="18"/>
  <c r="C6562" i="18"/>
  <c r="B6562" i="18"/>
  <c r="A6562" i="18"/>
  <c r="P6561" i="18"/>
  <c r="G6561" i="18"/>
  <c r="F6561" i="18"/>
  <c r="E6561" i="18"/>
  <c r="D6561" i="18"/>
  <c r="C6561" i="18"/>
  <c r="B6561" i="18"/>
  <c r="A6561" i="18"/>
  <c r="P6560" i="18"/>
  <c r="G6560" i="18"/>
  <c r="F6560" i="18"/>
  <c r="E6560" i="18"/>
  <c r="D6560" i="18"/>
  <c r="C6560" i="18"/>
  <c r="B6560" i="18"/>
  <c r="A6560" i="18"/>
  <c r="P6559" i="18"/>
  <c r="G6559" i="18"/>
  <c r="F6559" i="18"/>
  <c r="E6559" i="18"/>
  <c r="D6559" i="18"/>
  <c r="C6559" i="18"/>
  <c r="B6559" i="18"/>
  <c r="A6559" i="18"/>
  <c r="P6558" i="18"/>
  <c r="G6558" i="18"/>
  <c r="F6558" i="18"/>
  <c r="E6558" i="18"/>
  <c r="D6558" i="18"/>
  <c r="C6558" i="18"/>
  <c r="B6558" i="18"/>
  <c r="A6558" i="18"/>
  <c r="P6557" i="18"/>
  <c r="G6557" i="18"/>
  <c r="F6557" i="18"/>
  <c r="E6557" i="18"/>
  <c r="D6557" i="18"/>
  <c r="C6557" i="18"/>
  <c r="B6557" i="18"/>
  <c r="A6557" i="18"/>
  <c r="P6556" i="18"/>
  <c r="G6556" i="18"/>
  <c r="F6556" i="18"/>
  <c r="E6556" i="18"/>
  <c r="D6556" i="18"/>
  <c r="C6556" i="18"/>
  <c r="B6556" i="18"/>
  <c r="A6556" i="18"/>
  <c r="P6555" i="18"/>
  <c r="G6555" i="18"/>
  <c r="F6555" i="18"/>
  <c r="E6555" i="18"/>
  <c r="D6555" i="18"/>
  <c r="C6555" i="18"/>
  <c r="B6555" i="18"/>
  <c r="A6555" i="18"/>
  <c r="P6554" i="18"/>
  <c r="G6554" i="18"/>
  <c r="F6554" i="18"/>
  <c r="E6554" i="18"/>
  <c r="D6554" i="18"/>
  <c r="C6554" i="18"/>
  <c r="B6554" i="18"/>
  <c r="A6554" i="18"/>
  <c r="P6553" i="18"/>
  <c r="G6553" i="18"/>
  <c r="F6553" i="18"/>
  <c r="E6553" i="18"/>
  <c r="D6553" i="18"/>
  <c r="C6553" i="18"/>
  <c r="B6553" i="18"/>
  <c r="A6553" i="18"/>
  <c r="P6552" i="18"/>
  <c r="G6552" i="18"/>
  <c r="F6552" i="18"/>
  <c r="E6552" i="18"/>
  <c r="D6552" i="18"/>
  <c r="C6552" i="18"/>
  <c r="B6552" i="18"/>
  <c r="A6552" i="18"/>
  <c r="P6551" i="18"/>
  <c r="G6551" i="18"/>
  <c r="F6551" i="18"/>
  <c r="E6551" i="18"/>
  <c r="D6551" i="18"/>
  <c r="C6551" i="18"/>
  <c r="B6551" i="18"/>
  <c r="A6551" i="18"/>
  <c r="P6550" i="18"/>
  <c r="G6550" i="18"/>
  <c r="F6550" i="18"/>
  <c r="E6550" i="18"/>
  <c r="D6550" i="18"/>
  <c r="C6550" i="18"/>
  <c r="B6550" i="18"/>
  <c r="A6550" i="18"/>
  <c r="P6549" i="18"/>
  <c r="G6549" i="18"/>
  <c r="F6549" i="18"/>
  <c r="E6549" i="18"/>
  <c r="D6549" i="18"/>
  <c r="C6549" i="18"/>
  <c r="B6549" i="18"/>
  <c r="A6549" i="18"/>
  <c r="P6548" i="18"/>
  <c r="G6548" i="18"/>
  <c r="F6548" i="18"/>
  <c r="E6548" i="18"/>
  <c r="D6548" i="18"/>
  <c r="C6548" i="18"/>
  <c r="B6548" i="18"/>
  <c r="A6548" i="18"/>
  <c r="P6547" i="18"/>
  <c r="G6547" i="18"/>
  <c r="F6547" i="18"/>
  <c r="E6547" i="18"/>
  <c r="D6547" i="18"/>
  <c r="C6547" i="18"/>
  <c r="B6547" i="18"/>
  <c r="A6547" i="18"/>
  <c r="P6546" i="18"/>
  <c r="G6546" i="18"/>
  <c r="F6546" i="18"/>
  <c r="E6546" i="18"/>
  <c r="D6546" i="18"/>
  <c r="C6546" i="18"/>
  <c r="B6546" i="18"/>
  <c r="A6546" i="18"/>
  <c r="P6545" i="18"/>
  <c r="G6545" i="18"/>
  <c r="F6545" i="18"/>
  <c r="E6545" i="18"/>
  <c r="D6545" i="18"/>
  <c r="C6545" i="18"/>
  <c r="B6545" i="18"/>
  <c r="A6545" i="18"/>
  <c r="P6544" i="18"/>
  <c r="G6544" i="18"/>
  <c r="F6544" i="18"/>
  <c r="E6544" i="18"/>
  <c r="D6544" i="18"/>
  <c r="C6544" i="18"/>
  <c r="B6544" i="18"/>
  <c r="A6544" i="18"/>
  <c r="P6543" i="18"/>
  <c r="G6543" i="18"/>
  <c r="F6543" i="18"/>
  <c r="E6543" i="18"/>
  <c r="D6543" i="18"/>
  <c r="C6543" i="18"/>
  <c r="B6543" i="18"/>
  <c r="A6543" i="18"/>
  <c r="P6542" i="18"/>
  <c r="G6542" i="18"/>
  <c r="F6542" i="18"/>
  <c r="E6542" i="18"/>
  <c r="D6542" i="18"/>
  <c r="C6542" i="18"/>
  <c r="B6542" i="18"/>
  <c r="A6542" i="18"/>
  <c r="P6541" i="18"/>
  <c r="G6541" i="18"/>
  <c r="F6541" i="18"/>
  <c r="E6541" i="18"/>
  <c r="D6541" i="18"/>
  <c r="C6541" i="18"/>
  <c r="B6541" i="18"/>
  <c r="A6541" i="18"/>
  <c r="P6540" i="18"/>
  <c r="G6540" i="18"/>
  <c r="F6540" i="18"/>
  <c r="E6540" i="18"/>
  <c r="D6540" i="18"/>
  <c r="C6540" i="18"/>
  <c r="B6540" i="18"/>
  <c r="A6540" i="18"/>
  <c r="P6539" i="18"/>
  <c r="G6539" i="18"/>
  <c r="F6539" i="18"/>
  <c r="E6539" i="18"/>
  <c r="D6539" i="18"/>
  <c r="C6539" i="18"/>
  <c r="B6539" i="18"/>
  <c r="A6539" i="18"/>
  <c r="P6538" i="18"/>
  <c r="G6538" i="18"/>
  <c r="F6538" i="18"/>
  <c r="E6538" i="18"/>
  <c r="D6538" i="18"/>
  <c r="C6538" i="18"/>
  <c r="B6538" i="18"/>
  <c r="A6538" i="18"/>
  <c r="P6537" i="18"/>
  <c r="G6537" i="18"/>
  <c r="F6537" i="18"/>
  <c r="E6537" i="18"/>
  <c r="D6537" i="18"/>
  <c r="C6537" i="18"/>
  <c r="B6537" i="18"/>
  <c r="A6537" i="18"/>
  <c r="P6536" i="18"/>
  <c r="G6536" i="18"/>
  <c r="F6536" i="18"/>
  <c r="E6536" i="18"/>
  <c r="D6536" i="18"/>
  <c r="C6536" i="18"/>
  <c r="B6536" i="18"/>
  <c r="A6536" i="18"/>
  <c r="P6535" i="18"/>
  <c r="G6535" i="18"/>
  <c r="F6535" i="18"/>
  <c r="E6535" i="18"/>
  <c r="D6535" i="18"/>
  <c r="C6535" i="18"/>
  <c r="B6535" i="18"/>
  <c r="A6535" i="18"/>
  <c r="P6534" i="18"/>
  <c r="G6534" i="18"/>
  <c r="F6534" i="18"/>
  <c r="E6534" i="18"/>
  <c r="D6534" i="18"/>
  <c r="C6534" i="18"/>
  <c r="B6534" i="18"/>
  <c r="A6534" i="18"/>
  <c r="P6533" i="18"/>
  <c r="G6533" i="18"/>
  <c r="F6533" i="18"/>
  <c r="E6533" i="18"/>
  <c r="D6533" i="18"/>
  <c r="C6533" i="18"/>
  <c r="B6533" i="18"/>
  <c r="A6533" i="18"/>
  <c r="P6532" i="18"/>
  <c r="G6532" i="18"/>
  <c r="F6532" i="18"/>
  <c r="E6532" i="18"/>
  <c r="D6532" i="18"/>
  <c r="C6532" i="18"/>
  <c r="B6532" i="18"/>
  <c r="A6532" i="18"/>
  <c r="P6531" i="18"/>
  <c r="G6531" i="18"/>
  <c r="F6531" i="18"/>
  <c r="E6531" i="18"/>
  <c r="D6531" i="18"/>
  <c r="C6531" i="18"/>
  <c r="B6531" i="18"/>
  <c r="A6531" i="18"/>
  <c r="P6530" i="18"/>
  <c r="G6530" i="18"/>
  <c r="F6530" i="18"/>
  <c r="E6530" i="18"/>
  <c r="D6530" i="18"/>
  <c r="C6530" i="18"/>
  <c r="B6530" i="18"/>
  <c r="A6530" i="18"/>
  <c r="P6529" i="18"/>
  <c r="G6529" i="18"/>
  <c r="F6529" i="18"/>
  <c r="E6529" i="18"/>
  <c r="D6529" i="18"/>
  <c r="C6529" i="18"/>
  <c r="B6529" i="18"/>
  <c r="A6529" i="18"/>
  <c r="P6528" i="18"/>
  <c r="G6528" i="18"/>
  <c r="F6528" i="18"/>
  <c r="E6528" i="18"/>
  <c r="D6528" i="18"/>
  <c r="C6528" i="18"/>
  <c r="B6528" i="18"/>
  <c r="A6528" i="18"/>
  <c r="P6527" i="18"/>
  <c r="G6527" i="18"/>
  <c r="F6527" i="18"/>
  <c r="E6527" i="18"/>
  <c r="D6527" i="18"/>
  <c r="C6527" i="18"/>
  <c r="B6527" i="18"/>
  <c r="A6527" i="18"/>
  <c r="P6526" i="18"/>
  <c r="G6526" i="18"/>
  <c r="F6526" i="18"/>
  <c r="E6526" i="18"/>
  <c r="D6526" i="18"/>
  <c r="C6526" i="18"/>
  <c r="B6526" i="18"/>
  <c r="A6526" i="18"/>
  <c r="P6525" i="18"/>
  <c r="G6525" i="18"/>
  <c r="F6525" i="18"/>
  <c r="E6525" i="18"/>
  <c r="D6525" i="18"/>
  <c r="C6525" i="18"/>
  <c r="B6525" i="18"/>
  <c r="A6525" i="18"/>
  <c r="P6524" i="18"/>
  <c r="G6524" i="18"/>
  <c r="F6524" i="18"/>
  <c r="E6524" i="18"/>
  <c r="D6524" i="18"/>
  <c r="C6524" i="18"/>
  <c r="B6524" i="18"/>
  <c r="A6524" i="18"/>
  <c r="P6523" i="18"/>
  <c r="G6523" i="18"/>
  <c r="F6523" i="18"/>
  <c r="E6523" i="18"/>
  <c r="D6523" i="18"/>
  <c r="C6523" i="18"/>
  <c r="B6523" i="18"/>
  <c r="A6523" i="18"/>
  <c r="P6522" i="18"/>
  <c r="G6522" i="18"/>
  <c r="F6522" i="18"/>
  <c r="E6522" i="18"/>
  <c r="D6522" i="18"/>
  <c r="C6522" i="18"/>
  <c r="B6522" i="18"/>
  <c r="A6522" i="18"/>
  <c r="P6521" i="18"/>
  <c r="G6521" i="18"/>
  <c r="F6521" i="18"/>
  <c r="E6521" i="18"/>
  <c r="D6521" i="18"/>
  <c r="C6521" i="18"/>
  <c r="B6521" i="18"/>
  <c r="A6521" i="18"/>
  <c r="P6520" i="18"/>
  <c r="G6520" i="18"/>
  <c r="F6520" i="18"/>
  <c r="E6520" i="18"/>
  <c r="D6520" i="18"/>
  <c r="C6520" i="18"/>
  <c r="B6520" i="18"/>
  <c r="A6520" i="18"/>
  <c r="P6519" i="18"/>
  <c r="G6519" i="18"/>
  <c r="F6519" i="18"/>
  <c r="E6519" i="18"/>
  <c r="D6519" i="18"/>
  <c r="C6519" i="18"/>
  <c r="B6519" i="18"/>
  <c r="A6519" i="18"/>
  <c r="P6518" i="18"/>
  <c r="G6518" i="18"/>
  <c r="F6518" i="18"/>
  <c r="E6518" i="18"/>
  <c r="D6518" i="18"/>
  <c r="C6518" i="18"/>
  <c r="B6518" i="18"/>
  <c r="A6518" i="18"/>
  <c r="P6517" i="18"/>
  <c r="G6517" i="18"/>
  <c r="F6517" i="18"/>
  <c r="E6517" i="18"/>
  <c r="D6517" i="18"/>
  <c r="C6517" i="18"/>
  <c r="B6517" i="18"/>
  <c r="A6517" i="18"/>
  <c r="P6516" i="18"/>
  <c r="G6516" i="18"/>
  <c r="F6516" i="18"/>
  <c r="E6516" i="18"/>
  <c r="D6516" i="18"/>
  <c r="C6516" i="18"/>
  <c r="B6516" i="18"/>
  <c r="A6516" i="18"/>
  <c r="P6515" i="18"/>
  <c r="G6515" i="18"/>
  <c r="F6515" i="18"/>
  <c r="E6515" i="18"/>
  <c r="D6515" i="18"/>
  <c r="C6515" i="18"/>
  <c r="B6515" i="18"/>
  <c r="A6515" i="18"/>
  <c r="P6514" i="18"/>
  <c r="G6514" i="18"/>
  <c r="F6514" i="18"/>
  <c r="E6514" i="18"/>
  <c r="D6514" i="18"/>
  <c r="C6514" i="18"/>
  <c r="B6514" i="18"/>
  <c r="A6514" i="18"/>
  <c r="P6513" i="18"/>
  <c r="G6513" i="18"/>
  <c r="F6513" i="18"/>
  <c r="E6513" i="18"/>
  <c r="D6513" i="18"/>
  <c r="C6513" i="18"/>
  <c r="B6513" i="18"/>
  <c r="A6513" i="18"/>
  <c r="P6512" i="18"/>
  <c r="G6512" i="18"/>
  <c r="F6512" i="18"/>
  <c r="E6512" i="18"/>
  <c r="D6512" i="18"/>
  <c r="C6512" i="18"/>
  <c r="B6512" i="18"/>
  <c r="A6512" i="18"/>
  <c r="P6511" i="18"/>
  <c r="G6511" i="18"/>
  <c r="F6511" i="18"/>
  <c r="E6511" i="18"/>
  <c r="D6511" i="18"/>
  <c r="C6511" i="18"/>
  <c r="B6511" i="18"/>
  <c r="A6511" i="18"/>
  <c r="P6510" i="18"/>
  <c r="G6510" i="18"/>
  <c r="F6510" i="18"/>
  <c r="E6510" i="18"/>
  <c r="D6510" i="18"/>
  <c r="C6510" i="18"/>
  <c r="B6510" i="18"/>
  <c r="A6510" i="18"/>
  <c r="P6509" i="18"/>
  <c r="G6509" i="18"/>
  <c r="F6509" i="18"/>
  <c r="E6509" i="18"/>
  <c r="D6509" i="18"/>
  <c r="C6509" i="18"/>
  <c r="B6509" i="18"/>
  <c r="A6509" i="18"/>
  <c r="P6508" i="18"/>
  <c r="G6508" i="18"/>
  <c r="F6508" i="18"/>
  <c r="E6508" i="18"/>
  <c r="D6508" i="18"/>
  <c r="C6508" i="18"/>
  <c r="B6508" i="18"/>
  <c r="A6508" i="18"/>
  <c r="P6507" i="18"/>
  <c r="G6507" i="18"/>
  <c r="F6507" i="18"/>
  <c r="E6507" i="18"/>
  <c r="D6507" i="18"/>
  <c r="C6507" i="18"/>
  <c r="B6507" i="18"/>
  <c r="A6507" i="18"/>
  <c r="P6506" i="18"/>
  <c r="G6506" i="18"/>
  <c r="F6506" i="18"/>
  <c r="E6506" i="18"/>
  <c r="D6506" i="18"/>
  <c r="C6506" i="18"/>
  <c r="B6506" i="18"/>
  <c r="A6506" i="18"/>
  <c r="P6505" i="18"/>
  <c r="G6505" i="18"/>
  <c r="F6505" i="18"/>
  <c r="E6505" i="18"/>
  <c r="D6505" i="18"/>
  <c r="C6505" i="18"/>
  <c r="B6505" i="18"/>
  <c r="A6505" i="18"/>
  <c r="P6504" i="18"/>
  <c r="G6504" i="18"/>
  <c r="F6504" i="18"/>
  <c r="E6504" i="18"/>
  <c r="D6504" i="18"/>
  <c r="C6504" i="18"/>
  <c r="B6504" i="18"/>
  <c r="A6504" i="18"/>
  <c r="P6503" i="18"/>
  <c r="G6503" i="18"/>
  <c r="F6503" i="18"/>
  <c r="E6503" i="18"/>
  <c r="D6503" i="18"/>
  <c r="C6503" i="18"/>
  <c r="B6503" i="18"/>
  <c r="A6503" i="18"/>
  <c r="P6502" i="18"/>
  <c r="G6502" i="18"/>
  <c r="F6502" i="18"/>
  <c r="E6502" i="18"/>
  <c r="D6502" i="18"/>
  <c r="C6502" i="18"/>
  <c r="B6502" i="18"/>
  <c r="A6502" i="18"/>
  <c r="P6501" i="18"/>
  <c r="G6501" i="18"/>
  <c r="F6501" i="18"/>
  <c r="E6501" i="18"/>
  <c r="D6501" i="18"/>
  <c r="C6501" i="18"/>
  <c r="B6501" i="18"/>
  <c r="A6501" i="18"/>
  <c r="P6500" i="18"/>
  <c r="G6500" i="18"/>
  <c r="F6500" i="18"/>
  <c r="E6500" i="18"/>
  <c r="D6500" i="18"/>
  <c r="C6500" i="18"/>
  <c r="B6500" i="18"/>
  <c r="A6500" i="18"/>
  <c r="P6499" i="18"/>
  <c r="G6499" i="18"/>
  <c r="F6499" i="18"/>
  <c r="E6499" i="18"/>
  <c r="D6499" i="18"/>
  <c r="C6499" i="18"/>
  <c r="B6499" i="18"/>
  <c r="A6499" i="18"/>
  <c r="P6498" i="18"/>
  <c r="G6498" i="18"/>
  <c r="F6498" i="18"/>
  <c r="E6498" i="18"/>
  <c r="D6498" i="18"/>
  <c r="C6498" i="18"/>
  <c r="B6498" i="18"/>
  <c r="A6498" i="18"/>
  <c r="P6497" i="18"/>
  <c r="G6497" i="18"/>
  <c r="F6497" i="18"/>
  <c r="E6497" i="18"/>
  <c r="D6497" i="18"/>
  <c r="C6497" i="18"/>
  <c r="B6497" i="18"/>
  <c r="A6497" i="18"/>
  <c r="P6496" i="18"/>
  <c r="G6496" i="18"/>
  <c r="F6496" i="18"/>
  <c r="E6496" i="18"/>
  <c r="D6496" i="18"/>
  <c r="C6496" i="18"/>
  <c r="B6496" i="18"/>
  <c r="A6496" i="18"/>
  <c r="P6495" i="18"/>
  <c r="G6495" i="18"/>
  <c r="F6495" i="18"/>
  <c r="E6495" i="18"/>
  <c r="D6495" i="18"/>
  <c r="C6495" i="18"/>
  <c r="B6495" i="18"/>
  <c r="A6495" i="18"/>
  <c r="P6494" i="18"/>
  <c r="G6494" i="18"/>
  <c r="F6494" i="18"/>
  <c r="E6494" i="18"/>
  <c r="D6494" i="18"/>
  <c r="C6494" i="18"/>
  <c r="B6494" i="18"/>
  <c r="A6494" i="18"/>
  <c r="P6493" i="18"/>
  <c r="G6493" i="18"/>
  <c r="F6493" i="18"/>
  <c r="E6493" i="18"/>
  <c r="D6493" i="18"/>
  <c r="C6493" i="18"/>
  <c r="B6493" i="18"/>
  <c r="A6493" i="18"/>
  <c r="P6492" i="18"/>
  <c r="G6492" i="18"/>
  <c r="F6492" i="18"/>
  <c r="E6492" i="18"/>
  <c r="D6492" i="18"/>
  <c r="C6492" i="18"/>
  <c r="B6492" i="18"/>
  <c r="A6492" i="18"/>
  <c r="P6491" i="18"/>
  <c r="G6491" i="18"/>
  <c r="F6491" i="18"/>
  <c r="E6491" i="18"/>
  <c r="D6491" i="18"/>
  <c r="C6491" i="18"/>
  <c r="B6491" i="18"/>
  <c r="A6491" i="18"/>
  <c r="P6490" i="18"/>
  <c r="G6490" i="18"/>
  <c r="F6490" i="18"/>
  <c r="E6490" i="18"/>
  <c r="D6490" i="18"/>
  <c r="C6490" i="18"/>
  <c r="B6490" i="18"/>
  <c r="A6490" i="18"/>
  <c r="P6489" i="18"/>
  <c r="G6489" i="18"/>
  <c r="F6489" i="18"/>
  <c r="E6489" i="18"/>
  <c r="D6489" i="18"/>
  <c r="C6489" i="18"/>
  <c r="B6489" i="18"/>
  <c r="A6489" i="18"/>
  <c r="P6488" i="18"/>
  <c r="G6488" i="18"/>
  <c r="F6488" i="18"/>
  <c r="E6488" i="18"/>
  <c r="D6488" i="18"/>
  <c r="C6488" i="18"/>
  <c r="B6488" i="18"/>
  <c r="A6488" i="18"/>
  <c r="P6487" i="18"/>
  <c r="G6487" i="18"/>
  <c r="F6487" i="18"/>
  <c r="E6487" i="18"/>
  <c r="D6487" i="18"/>
  <c r="C6487" i="18"/>
  <c r="B6487" i="18"/>
  <c r="A6487" i="18"/>
  <c r="P6486" i="18"/>
  <c r="G6486" i="18"/>
  <c r="F6486" i="18"/>
  <c r="E6486" i="18"/>
  <c r="D6486" i="18"/>
  <c r="C6486" i="18"/>
  <c r="B6486" i="18"/>
  <c r="A6486" i="18"/>
  <c r="P6485" i="18"/>
  <c r="G6485" i="18"/>
  <c r="F6485" i="18"/>
  <c r="E6485" i="18"/>
  <c r="D6485" i="18"/>
  <c r="C6485" i="18"/>
  <c r="B6485" i="18"/>
  <c r="A6485" i="18"/>
  <c r="P6484" i="18"/>
  <c r="G6484" i="18"/>
  <c r="F6484" i="18"/>
  <c r="E6484" i="18"/>
  <c r="D6484" i="18"/>
  <c r="C6484" i="18"/>
  <c r="B6484" i="18"/>
  <c r="A6484" i="18"/>
  <c r="P6483" i="18"/>
  <c r="G6483" i="18"/>
  <c r="F6483" i="18"/>
  <c r="E6483" i="18"/>
  <c r="D6483" i="18"/>
  <c r="C6483" i="18"/>
  <c r="B6483" i="18"/>
  <c r="A6483" i="18"/>
  <c r="P6482" i="18"/>
  <c r="G6482" i="18"/>
  <c r="F6482" i="18"/>
  <c r="E6482" i="18"/>
  <c r="D6482" i="18"/>
  <c r="C6482" i="18"/>
  <c r="B6482" i="18"/>
  <c r="A6482" i="18"/>
  <c r="P6481" i="18"/>
  <c r="G6481" i="18"/>
  <c r="F6481" i="18"/>
  <c r="E6481" i="18"/>
  <c r="D6481" i="18"/>
  <c r="C6481" i="18"/>
  <c r="B6481" i="18"/>
  <c r="A6481" i="18"/>
  <c r="P6480" i="18"/>
  <c r="G6480" i="18"/>
  <c r="F6480" i="18"/>
  <c r="E6480" i="18"/>
  <c r="D6480" i="18"/>
  <c r="C6480" i="18"/>
  <c r="B6480" i="18"/>
  <c r="A6480" i="18"/>
  <c r="P6479" i="18"/>
  <c r="G6479" i="18"/>
  <c r="F6479" i="18"/>
  <c r="E6479" i="18"/>
  <c r="D6479" i="18"/>
  <c r="C6479" i="18"/>
  <c r="B6479" i="18"/>
  <c r="A6479" i="18"/>
  <c r="P6478" i="18"/>
  <c r="G6478" i="18"/>
  <c r="F6478" i="18"/>
  <c r="E6478" i="18"/>
  <c r="D6478" i="18"/>
  <c r="C6478" i="18"/>
  <c r="B6478" i="18"/>
  <c r="A6478" i="18"/>
  <c r="P6477" i="18"/>
  <c r="G6477" i="18"/>
  <c r="F6477" i="18"/>
  <c r="E6477" i="18"/>
  <c r="D6477" i="18"/>
  <c r="C6477" i="18"/>
  <c r="B6477" i="18"/>
  <c r="A6477" i="18"/>
  <c r="P6476" i="18"/>
  <c r="G6476" i="18"/>
  <c r="F6476" i="18"/>
  <c r="E6476" i="18"/>
  <c r="D6476" i="18"/>
  <c r="C6476" i="18"/>
  <c r="B6476" i="18"/>
  <c r="A6476" i="18"/>
  <c r="P6475" i="18"/>
  <c r="G6475" i="18"/>
  <c r="F6475" i="18"/>
  <c r="E6475" i="18"/>
  <c r="D6475" i="18"/>
  <c r="C6475" i="18"/>
  <c r="B6475" i="18"/>
  <c r="A6475" i="18"/>
  <c r="P6474" i="18"/>
  <c r="G6474" i="18"/>
  <c r="F6474" i="18"/>
  <c r="E6474" i="18"/>
  <c r="D6474" i="18"/>
  <c r="C6474" i="18"/>
  <c r="B6474" i="18"/>
  <c r="A6474" i="18"/>
  <c r="P6473" i="18"/>
  <c r="G6473" i="18"/>
  <c r="F6473" i="18"/>
  <c r="E6473" i="18"/>
  <c r="D6473" i="18"/>
  <c r="C6473" i="18"/>
  <c r="B6473" i="18"/>
  <c r="A6473" i="18"/>
  <c r="P6472" i="18"/>
  <c r="G6472" i="18"/>
  <c r="F6472" i="18"/>
  <c r="E6472" i="18"/>
  <c r="D6472" i="18"/>
  <c r="C6472" i="18"/>
  <c r="B6472" i="18"/>
  <c r="A6472" i="18"/>
  <c r="P6471" i="18"/>
  <c r="G6471" i="18"/>
  <c r="F6471" i="18"/>
  <c r="E6471" i="18"/>
  <c r="D6471" i="18"/>
  <c r="C6471" i="18"/>
  <c r="B6471" i="18"/>
  <c r="A6471" i="18"/>
  <c r="P6470" i="18"/>
  <c r="G6470" i="18"/>
  <c r="F6470" i="18"/>
  <c r="E6470" i="18"/>
  <c r="D6470" i="18"/>
  <c r="C6470" i="18"/>
  <c r="B6470" i="18"/>
  <c r="A6470" i="18"/>
  <c r="P6469" i="18"/>
  <c r="G6469" i="18"/>
  <c r="F6469" i="18"/>
  <c r="E6469" i="18"/>
  <c r="D6469" i="18"/>
  <c r="C6469" i="18"/>
  <c r="B6469" i="18"/>
  <c r="A6469" i="18"/>
  <c r="P6468" i="18"/>
  <c r="G6468" i="18"/>
  <c r="F6468" i="18"/>
  <c r="E6468" i="18"/>
  <c r="D6468" i="18"/>
  <c r="C6468" i="18"/>
  <c r="B6468" i="18"/>
  <c r="A6468" i="18"/>
  <c r="P6467" i="18"/>
  <c r="G6467" i="18"/>
  <c r="F6467" i="18"/>
  <c r="E6467" i="18"/>
  <c r="D6467" i="18"/>
  <c r="C6467" i="18"/>
  <c r="B6467" i="18"/>
  <c r="A6467" i="18"/>
  <c r="P6466" i="18"/>
  <c r="G6466" i="18"/>
  <c r="F6466" i="18"/>
  <c r="E6466" i="18"/>
  <c r="D6466" i="18"/>
  <c r="C6466" i="18"/>
  <c r="B6466" i="18"/>
  <c r="A6466" i="18"/>
  <c r="P6465" i="18"/>
  <c r="G6465" i="18"/>
  <c r="F6465" i="18"/>
  <c r="E6465" i="18"/>
  <c r="D6465" i="18"/>
  <c r="C6465" i="18"/>
  <c r="B6465" i="18"/>
  <c r="A6465" i="18"/>
  <c r="P6464" i="18"/>
  <c r="G6464" i="18"/>
  <c r="F6464" i="18"/>
  <c r="E6464" i="18"/>
  <c r="D6464" i="18"/>
  <c r="C6464" i="18"/>
  <c r="B6464" i="18"/>
  <c r="A6464" i="18"/>
  <c r="P6463" i="18"/>
  <c r="G6463" i="18"/>
  <c r="F6463" i="18"/>
  <c r="E6463" i="18"/>
  <c r="D6463" i="18"/>
  <c r="C6463" i="18"/>
  <c r="B6463" i="18"/>
  <c r="A6463" i="18"/>
  <c r="P6462" i="18"/>
  <c r="G6462" i="18"/>
  <c r="F6462" i="18"/>
  <c r="E6462" i="18"/>
  <c r="D6462" i="18"/>
  <c r="C6462" i="18"/>
  <c r="B6462" i="18"/>
  <c r="A6462" i="18"/>
  <c r="P6461" i="18"/>
  <c r="G6461" i="18"/>
  <c r="F6461" i="18"/>
  <c r="E6461" i="18"/>
  <c r="D6461" i="18"/>
  <c r="C6461" i="18"/>
  <c r="B6461" i="18"/>
  <c r="A6461" i="18"/>
  <c r="P6460" i="18"/>
  <c r="G6460" i="18"/>
  <c r="F6460" i="18"/>
  <c r="E6460" i="18"/>
  <c r="D6460" i="18"/>
  <c r="C6460" i="18"/>
  <c r="B6460" i="18"/>
  <c r="A6460" i="18"/>
  <c r="P6459" i="18"/>
  <c r="G6459" i="18"/>
  <c r="F6459" i="18"/>
  <c r="E6459" i="18"/>
  <c r="D6459" i="18"/>
  <c r="C6459" i="18"/>
  <c r="B6459" i="18"/>
  <c r="A6459" i="18"/>
  <c r="P6458" i="18"/>
  <c r="G6458" i="18"/>
  <c r="F6458" i="18"/>
  <c r="E6458" i="18"/>
  <c r="D6458" i="18"/>
  <c r="C6458" i="18"/>
  <c r="B6458" i="18"/>
  <c r="A6458" i="18"/>
  <c r="P6457" i="18"/>
  <c r="G6457" i="18"/>
  <c r="F6457" i="18"/>
  <c r="E6457" i="18"/>
  <c r="D6457" i="18"/>
  <c r="C6457" i="18"/>
  <c r="B6457" i="18"/>
  <c r="A6457" i="18"/>
  <c r="P6456" i="18"/>
  <c r="G6456" i="18"/>
  <c r="F6456" i="18"/>
  <c r="E6456" i="18"/>
  <c r="D6456" i="18"/>
  <c r="C6456" i="18"/>
  <c r="B6456" i="18"/>
  <c r="A6456" i="18"/>
  <c r="P6455" i="18"/>
  <c r="G6455" i="18"/>
  <c r="F6455" i="18"/>
  <c r="E6455" i="18"/>
  <c r="D6455" i="18"/>
  <c r="C6455" i="18"/>
  <c r="B6455" i="18"/>
  <c r="A6455" i="18"/>
  <c r="P6454" i="18"/>
  <c r="G6454" i="18"/>
  <c r="F6454" i="18"/>
  <c r="E6454" i="18"/>
  <c r="D6454" i="18"/>
  <c r="C6454" i="18"/>
  <c r="B6454" i="18"/>
  <c r="A6454" i="18"/>
  <c r="P6453" i="18"/>
  <c r="G6453" i="18"/>
  <c r="F6453" i="18"/>
  <c r="E6453" i="18"/>
  <c r="D6453" i="18"/>
  <c r="C6453" i="18"/>
  <c r="B6453" i="18"/>
  <c r="A6453" i="18"/>
  <c r="P6452" i="18"/>
  <c r="G6452" i="18"/>
  <c r="F6452" i="18"/>
  <c r="E6452" i="18"/>
  <c r="D6452" i="18"/>
  <c r="C6452" i="18"/>
  <c r="B6452" i="18"/>
  <c r="A6452" i="18"/>
  <c r="P6451" i="18"/>
  <c r="G6451" i="18"/>
  <c r="F6451" i="18"/>
  <c r="E6451" i="18"/>
  <c r="D6451" i="18"/>
  <c r="C6451" i="18"/>
  <c r="B6451" i="18"/>
  <c r="A6451" i="18"/>
  <c r="P6450" i="18"/>
  <c r="G6450" i="18"/>
  <c r="F6450" i="18"/>
  <c r="E6450" i="18"/>
  <c r="D6450" i="18"/>
  <c r="C6450" i="18"/>
  <c r="B6450" i="18"/>
  <c r="A6450" i="18"/>
  <c r="P6449" i="18"/>
  <c r="G6449" i="18"/>
  <c r="F6449" i="18"/>
  <c r="E6449" i="18"/>
  <c r="D6449" i="18"/>
  <c r="C6449" i="18"/>
  <c r="B6449" i="18"/>
  <c r="A6449" i="18"/>
  <c r="P6448" i="18"/>
  <c r="G6448" i="18"/>
  <c r="F6448" i="18"/>
  <c r="E6448" i="18"/>
  <c r="D6448" i="18"/>
  <c r="C6448" i="18"/>
  <c r="B6448" i="18"/>
  <c r="A6448" i="18"/>
  <c r="P6447" i="18"/>
  <c r="G6447" i="18"/>
  <c r="F6447" i="18"/>
  <c r="E6447" i="18"/>
  <c r="D6447" i="18"/>
  <c r="C6447" i="18"/>
  <c r="B6447" i="18"/>
  <c r="A6447" i="18"/>
  <c r="P6446" i="18"/>
  <c r="G6446" i="18"/>
  <c r="F6446" i="18"/>
  <c r="E6446" i="18"/>
  <c r="D6446" i="18"/>
  <c r="C6446" i="18"/>
  <c r="B6446" i="18"/>
  <c r="A6446" i="18"/>
  <c r="P6445" i="18"/>
  <c r="G6445" i="18"/>
  <c r="F6445" i="18"/>
  <c r="E6445" i="18"/>
  <c r="D6445" i="18"/>
  <c r="C6445" i="18"/>
  <c r="B6445" i="18"/>
  <c r="A6445" i="18"/>
  <c r="P6444" i="18"/>
  <c r="G6444" i="18"/>
  <c r="F6444" i="18"/>
  <c r="E6444" i="18"/>
  <c r="D6444" i="18"/>
  <c r="C6444" i="18"/>
  <c r="B6444" i="18"/>
  <c r="A6444" i="18"/>
  <c r="P6443" i="18"/>
  <c r="G6443" i="18"/>
  <c r="F6443" i="18"/>
  <c r="E6443" i="18"/>
  <c r="D6443" i="18"/>
  <c r="C6443" i="18"/>
  <c r="B6443" i="18"/>
  <c r="A6443" i="18"/>
  <c r="P6442" i="18"/>
  <c r="G6442" i="18"/>
  <c r="F6442" i="18"/>
  <c r="E6442" i="18"/>
  <c r="D6442" i="18"/>
  <c r="C6442" i="18"/>
  <c r="B6442" i="18"/>
  <c r="A6442" i="18"/>
  <c r="P6441" i="18"/>
  <c r="G6441" i="18"/>
  <c r="F6441" i="18"/>
  <c r="E6441" i="18"/>
  <c r="D6441" i="18"/>
  <c r="C6441" i="18"/>
  <c r="B6441" i="18"/>
  <c r="A6441" i="18"/>
  <c r="P6440" i="18"/>
  <c r="G6440" i="18"/>
  <c r="F6440" i="18"/>
  <c r="E6440" i="18"/>
  <c r="D6440" i="18"/>
  <c r="C6440" i="18"/>
  <c r="B6440" i="18"/>
  <c r="A6440" i="18"/>
  <c r="P6439" i="18"/>
  <c r="G6439" i="18"/>
  <c r="F6439" i="18"/>
  <c r="E6439" i="18"/>
  <c r="D6439" i="18"/>
  <c r="C6439" i="18"/>
  <c r="B6439" i="18"/>
  <c r="A6439" i="18"/>
  <c r="P6438" i="18"/>
  <c r="G6438" i="18"/>
  <c r="F6438" i="18"/>
  <c r="E6438" i="18"/>
  <c r="D6438" i="18"/>
  <c r="C6438" i="18"/>
  <c r="B6438" i="18"/>
  <c r="A6438" i="18"/>
  <c r="P6437" i="18"/>
  <c r="G6437" i="18"/>
  <c r="F6437" i="18"/>
  <c r="E6437" i="18"/>
  <c r="D6437" i="18"/>
  <c r="C6437" i="18"/>
  <c r="B6437" i="18"/>
  <c r="A6437" i="18"/>
  <c r="P6436" i="18"/>
  <c r="G6436" i="18"/>
  <c r="F6436" i="18"/>
  <c r="E6436" i="18"/>
  <c r="D6436" i="18"/>
  <c r="C6436" i="18"/>
  <c r="B6436" i="18"/>
  <c r="A6436" i="18"/>
  <c r="P6435" i="18"/>
  <c r="G6435" i="18"/>
  <c r="F6435" i="18"/>
  <c r="E6435" i="18"/>
  <c r="D6435" i="18"/>
  <c r="C6435" i="18"/>
  <c r="B6435" i="18"/>
  <c r="A6435" i="18"/>
  <c r="P6434" i="18"/>
  <c r="G6434" i="18"/>
  <c r="F6434" i="18"/>
  <c r="E6434" i="18"/>
  <c r="D6434" i="18"/>
  <c r="C6434" i="18"/>
  <c r="B6434" i="18"/>
  <c r="A6434" i="18"/>
  <c r="P6433" i="18"/>
  <c r="G6433" i="18"/>
  <c r="F6433" i="18"/>
  <c r="E6433" i="18"/>
  <c r="D6433" i="18"/>
  <c r="C6433" i="18"/>
  <c r="B6433" i="18"/>
  <c r="A6433" i="18"/>
  <c r="P6432" i="18"/>
  <c r="G6432" i="18"/>
  <c r="F6432" i="18"/>
  <c r="E6432" i="18"/>
  <c r="D6432" i="18"/>
  <c r="C6432" i="18"/>
  <c r="B6432" i="18"/>
  <c r="A6432" i="18"/>
  <c r="P6431" i="18"/>
  <c r="G6431" i="18"/>
  <c r="F6431" i="18"/>
  <c r="E6431" i="18"/>
  <c r="D6431" i="18"/>
  <c r="C6431" i="18"/>
  <c r="B6431" i="18"/>
  <c r="A6431" i="18"/>
  <c r="P6430" i="18"/>
  <c r="G6430" i="18"/>
  <c r="F6430" i="18"/>
  <c r="E6430" i="18"/>
  <c r="D6430" i="18"/>
  <c r="C6430" i="18"/>
  <c r="B6430" i="18"/>
  <c r="A6430" i="18"/>
  <c r="P6429" i="18"/>
  <c r="G6429" i="18"/>
  <c r="F6429" i="18"/>
  <c r="E6429" i="18"/>
  <c r="D6429" i="18"/>
  <c r="C6429" i="18"/>
  <c r="B6429" i="18"/>
  <c r="A6429" i="18"/>
  <c r="P6428" i="18"/>
  <c r="G6428" i="18"/>
  <c r="F6428" i="18"/>
  <c r="E6428" i="18"/>
  <c r="D6428" i="18"/>
  <c r="C6428" i="18"/>
  <c r="B6428" i="18"/>
  <c r="A6428" i="18"/>
  <c r="P6427" i="18"/>
  <c r="G6427" i="18"/>
  <c r="F6427" i="18"/>
  <c r="E6427" i="18"/>
  <c r="D6427" i="18"/>
  <c r="C6427" i="18"/>
  <c r="B6427" i="18"/>
  <c r="A6427" i="18"/>
  <c r="P6426" i="18"/>
  <c r="G6426" i="18"/>
  <c r="F6426" i="18"/>
  <c r="E6426" i="18"/>
  <c r="D6426" i="18"/>
  <c r="C6426" i="18"/>
  <c r="B6426" i="18"/>
  <c r="A6426" i="18"/>
  <c r="P6425" i="18"/>
  <c r="G6425" i="18"/>
  <c r="F6425" i="18"/>
  <c r="E6425" i="18"/>
  <c r="D6425" i="18"/>
  <c r="C6425" i="18"/>
  <c r="B6425" i="18"/>
  <c r="A6425" i="18"/>
  <c r="P6424" i="18"/>
  <c r="G6424" i="18"/>
  <c r="F6424" i="18"/>
  <c r="E6424" i="18"/>
  <c r="D6424" i="18"/>
  <c r="C6424" i="18"/>
  <c r="B6424" i="18"/>
  <c r="A6424" i="18"/>
  <c r="P6423" i="18"/>
  <c r="G6423" i="18"/>
  <c r="F6423" i="18"/>
  <c r="E6423" i="18"/>
  <c r="D6423" i="18"/>
  <c r="C6423" i="18"/>
  <c r="B6423" i="18"/>
  <c r="A6423" i="18"/>
  <c r="P6422" i="18"/>
  <c r="G6422" i="18"/>
  <c r="F6422" i="18"/>
  <c r="E6422" i="18"/>
  <c r="D6422" i="18"/>
  <c r="C6422" i="18"/>
  <c r="B6422" i="18"/>
  <c r="A6422" i="18"/>
  <c r="P6421" i="18"/>
  <c r="G6421" i="18"/>
  <c r="F6421" i="18"/>
  <c r="E6421" i="18"/>
  <c r="D6421" i="18"/>
  <c r="C6421" i="18"/>
  <c r="B6421" i="18"/>
  <c r="A6421" i="18"/>
  <c r="P6420" i="18"/>
  <c r="G6420" i="18"/>
  <c r="F6420" i="18"/>
  <c r="E6420" i="18"/>
  <c r="D6420" i="18"/>
  <c r="C6420" i="18"/>
  <c r="B6420" i="18"/>
  <c r="A6420" i="18"/>
  <c r="P6419" i="18"/>
  <c r="G6419" i="18"/>
  <c r="F6419" i="18"/>
  <c r="E6419" i="18"/>
  <c r="D6419" i="18"/>
  <c r="C6419" i="18"/>
  <c r="B6419" i="18"/>
  <c r="A6419" i="18"/>
  <c r="P6418" i="18"/>
  <c r="G6418" i="18"/>
  <c r="F6418" i="18"/>
  <c r="E6418" i="18"/>
  <c r="D6418" i="18"/>
  <c r="C6418" i="18"/>
  <c r="B6418" i="18"/>
  <c r="A6418" i="18"/>
  <c r="P6417" i="18"/>
  <c r="G6417" i="18"/>
  <c r="F6417" i="18"/>
  <c r="E6417" i="18"/>
  <c r="D6417" i="18"/>
  <c r="C6417" i="18"/>
  <c r="B6417" i="18"/>
  <c r="A6417" i="18"/>
  <c r="P6416" i="18"/>
  <c r="G6416" i="18"/>
  <c r="F6416" i="18"/>
  <c r="E6416" i="18"/>
  <c r="D6416" i="18"/>
  <c r="C6416" i="18"/>
  <c r="B6416" i="18"/>
  <c r="A6416" i="18"/>
  <c r="P6415" i="18"/>
  <c r="G6415" i="18"/>
  <c r="F6415" i="18"/>
  <c r="E6415" i="18"/>
  <c r="D6415" i="18"/>
  <c r="C6415" i="18"/>
  <c r="B6415" i="18"/>
  <c r="A6415" i="18"/>
  <c r="P6414" i="18"/>
  <c r="G6414" i="18"/>
  <c r="F6414" i="18"/>
  <c r="E6414" i="18"/>
  <c r="D6414" i="18"/>
  <c r="C6414" i="18"/>
  <c r="B6414" i="18"/>
  <c r="A6414" i="18"/>
  <c r="P6413" i="18"/>
  <c r="G6413" i="18"/>
  <c r="F6413" i="18"/>
  <c r="E6413" i="18"/>
  <c r="D6413" i="18"/>
  <c r="C6413" i="18"/>
  <c r="B6413" i="18"/>
  <c r="A6413" i="18"/>
  <c r="P6412" i="18"/>
  <c r="G6412" i="18"/>
  <c r="F6412" i="18"/>
  <c r="E6412" i="18"/>
  <c r="D6412" i="18"/>
  <c r="C6412" i="18"/>
  <c r="B6412" i="18"/>
  <c r="A6412" i="18"/>
  <c r="P6411" i="18"/>
  <c r="G6411" i="18"/>
  <c r="F6411" i="18"/>
  <c r="E6411" i="18"/>
  <c r="D6411" i="18"/>
  <c r="C6411" i="18"/>
  <c r="B6411" i="18"/>
  <c r="A6411" i="18"/>
  <c r="P6410" i="18"/>
  <c r="G6410" i="18"/>
  <c r="F6410" i="18"/>
  <c r="E6410" i="18"/>
  <c r="D6410" i="18"/>
  <c r="C6410" i="18"/>
  <c r="B6410" i="18"/>
  <c r="A6410" i="18"/>
  <c r="P6409" i="18"/>
  <c r="G6409" i="18"/>
  <c r="F6409" i="18"/>
  <c r="E6409" i="18"/>
  <c r="D6409" i="18"/>
  <c r="C6409" i="18"/>
  <c r="B6409" i="18"/>
  <c r="A6409" i="18"/>
  <c r="P6408" i="18"/>
  <c r="G6408" i="18"/>
  <c r="F6408" i="18"/>
  <c r="E6408" i="18"/>
  <c r="D6408" i="18"/>
  <c r="C6408" i="18"/>
  <c r="B6408" i="18"/>
  <c r="A6408" i="18"/>
  <c r="P6407" i="18"/>
  <c r="G6407" i="18"/>
  <c r="F6407" i="18"/>
  <c r="E6407" i="18"/>
  <c r="D6407" i="18"/>
  <c r="C6407" i="18"/>
  <c r="B6407" i="18"/>
  <c r="A6407" i="18"/>
  <c r="P6406" i="18"/>
  <c r="G6406" i="18"/>
  <c r="F6406" i="18"/>
  <c r="E6406" i="18"/>
  <c r="D6406" i="18"/>
  <c r="C6406" i="18"/>
  <c r="B6406" i="18"/>
  <c r="A6406" i="18"/>
  <c r="P6405" i="18"/>
  <c r="G6405" i="18"/>
  <c r="F6405" i="18"/>
  <c r="E6405" i="18"/>
  <c r="D6405" i="18"/>
  <c r="C6405" i="18"/>
  <c r="B6405" i="18"/>
  <c r="A6405" i="18"/>
  <c r="P6404" i="18"/>
  <c r="G6404" i="18"/>
  <c r="F6404" i="18"/>
  <c r="E6404" i="18"/>
  <c r="D6404" i="18"/>
  <c r="C6404" i="18"/>
  <c r="B6404" i="18"/>
  <c r="A6404" i="18"/>
  <c r="P6403" i="18"/>
  <c r="G6403" i="18"/>
  <c r="F6403" i="18"/>
  <c r="E6403" i="18"/>
  <c r="D6403" i="18"/>
  <c r="C6403" i="18"/>
  <c r="B6403" i="18"/>
  <c r="A6403" i="18"/>
  <c r="P6402" i="18"/>
  <c r="G6402" i="18"/>
  <c r="F6402" i="18"/>
  <c r="E6402" i="18"/>
  <c r="D6402" i="18"/>
  <c r="C6402" i="18"/>
  <c r="B6402" i="18"/>
  <c r="A6402" i="18"/>
  <c r="P6401" i="18"/>
  <c r="G6401" i="18"/>
  <c r="F6401" i="18"/>
  <c r="E6401" i="18"/>
  <c r="D6401" i="18"/>
  <c r="C6401" i="18"/>
  <c r="B6401" i="18"/>
  <c r="A6401" i="18"/>
  <c r="P6400" i="18"/>
  <c r="G6400" i="18"/>
  <c r="F6400" i="18"/>
  <c r="E6400" i="18"/>
  <c r="D6400" i="18"/>
  <c r="C6400" i="18"/>
  <c r="B6400" i="18"/>
  <c r="A6400" i="18"/>
  <c r="P6399" i="18"/>
  <c r="G6399" i="18"/>
  <c r="F6399" i="18"/>
  <c r="E6399" i="18"/>
  <c r="D6399" i="18"/>
  <c r="C6399" i="18"/>
  <c r="B6399" i="18"/>
  <c r="A6399" i="18"/>
  <c r="P6398" i="18"/>
  <c r="G6398" i="18"/>
  <c r="F6398" i="18"/>
  <c r="E6398" i="18"/>
  <c r="D6398" i="18"/>
  <c r="C6398" i="18"/>
  <c r="B6398" i="18"/>
  <c r="A6398" i="18"/>
  <c r="P6397" i="18"/>
  <c r="G6397" i="18"/>
  <c r="F6397" i="18"/>
  <c r="E6397" i="18"/>
  <c r="D6397" i="18"/>
  <c r="C6397" i="18"/>
  <c r="B6397" i="18"/>
  <c r="A6397" i="18"/>
  <c r="P6396" i="18"/>
  <c r="G6396" i="18"/>
  <c r="F6396" i="18"/>
  <c r="E6396" i="18"/>
  <c r="D6396" i="18"/>
  <c r="C6396" i="18"/>
  <c r="B6396" i="18"/>
  <c r="A6396" i="18"/>
  <c r="P6395" i="18"/>
  <c r="G6395" i="18"/>
  <c r="F6395" i="18"/>
  <c r="E6395" i="18"/>
  <c r="D6395" i="18"/>
  <c r="C6395" i="18"/>
  <c r="B6395" i="18"/>
  <c r="A6395" i="18"/>
  <c r="P6394" i="18"/>
  <c r="G6394" i="18"/>
  <c r="F6394" i="18"/>
  <c r="E6394" i="18"/>
  <c r="D6394" i="18"/>
  <c r="C6394" i="18"/>
  <c r="B6394" i="18"/>
  <c r="A6394" i="18"/>
  <c r="P6393" i="18"/>
  <c r="G6393" i="18"/>
  <c r="F6393" i="18"/>
  <c r="E6393" i="18"/>
  <c r="D6393" i="18"/>
  <c r="C6393" i="18"/>
  <c r="B6393" i="18"/>
  <c r="A6393" i="18"/>
  <c r="P6392" i="18"/>
  <c r="G6392" i="18"/>
  <c r="F6392" i="18"/>
  <c r="E6392" i="18"/>
  <c r="D6392" i="18"/>
  <c r="C6392" i="18"/>
  <c r="B6392" i="18"/>
  <c r="A6392" i="18"/>
  <c r="P6391" i="18"/>
  <c r="G6391" i="18"/>
  <c r="F6391" i="18"/>
  <c r="E6391" i="18"/>
  <c r="D6391" i="18"/>
  <c r="C6391" i="18"/>
  <c r="B6391" i="18"/>
  <c r="A6391" i="18"/>
  <c r="P6390" i="18"/>
  <c r="G6390" i="18"/>
  <c r="F6390" i="18"/>
  <c r="E6390" i="18"/>
  <c r="D6390" i="18"/>
  <c r="C6390" i="18"/>
  <c r="B6390" i="18"/>
  <c r="A6390" i="18"/>
  <c r="P6389" i="18"/>
  <c r="G6389" i="18"/>
  <c r="F6389" i="18"/>
  <c r="E6389" i="18"/>
  <c r="D6389" i="18"/>
  <c r="C6389" i="18"/>
  <c r="B6389" i="18"/>
  <c r="A6389" i="18"/>
  <c r="P6388" i="18"/>
  <c r="G6388" i="18"/>
  <c r="F6388" i="18"/>
  <c r="E6388" i="18"/>
  <c r="D6388" i="18"/>
  <c r="C6388" i="18"/>
  <c r="B6388" i="18"/>
  <c r="A6388" i="18"/>
  <c r="P6387" i="18"/>
  <c r="G6387" i="18"/>
  <c r="F6387" i="18"/>
  <c r="E6387" i="18"/>
  <c r="D6387" i="18"/>
  <c r="C6387" i="18"/>
  <c r="B6387" i="18"/>
  <c r="A6387" i="18"/>
  <c r="P6386" i="18"/>
  <c r="G6386" i="18"/>
  <c r="F6386" i="18"/>
  <c r="E6386" i="18"/>
  <c r="D6386" i="18"/>
  <c r="C6386" i="18"/>
  <c r="B6386" i="18"/>
  <c r="A6386" i="18"/>
  <c r="P6385" i="18"/>
  <c r="G6385" i="18"/>
  <c r="F6385" i="18"/>
  <c r="E6385" i="18"/>
  <c r="D6385" i="18"/>
  <c r="C6385" i="18"/>
  <c r="B6385" i="18"/>
  <c r="A6385" i="18"/>
  <c r="P6384" i="18"/>
  <c r="G6384" i="18"/>
  <c r="F6384" i="18"/>
  <c r="E6384" i="18"/>
  <c r="D6384" i="18"/>
  <c r="C6384" i="18"/>
  <c r="B6384" i="18"/>
  <c r="A6384" i="18"/>
  <c r="P6383" i="18"/>
  <c r="G6383" i="18"/>
  <c r="F6383" i="18"/>
  <c r="E6383" i="18"/>
  <c r="D6383" i="18"/>
  <c r="C6383" i="18"/>
  <c r="B6383" i="18"/>
  <c r="A6383" i="18"/>
  <c r="P6382" i="18"/>
  <c r="G6382" i="18"/>
  <c r="F6382" i="18"/>
  <c r="E6382" i="18"/>
  <c r="D6382" i="18"/>
  <c r="C6382" i="18"/>
  <c r="B6382" i="18"/>
  <c r="A6382" i="18"/>
  <c r="P6381" i="18"/>
  <c r="G6381" i="18"/>
  <c r="F6381" i="18"/>
  <c r="E6381" i="18"/>
  <c r="D6381" i="18"/>
  <c r="C6381" i="18"/>
  <c r="B6381" i="18"/>
  <c r="A6381" i="18"/>
  <c r="P6380" i="18"/>
  <c r="G6380" i="18"/>
  <c r="F6380" i="18"/>
  <c r="E6380" i="18"/>
  <c r="D6380" i="18"/>
  <c r="C6380" i="18"/>
  <c r="B6380" i="18"/>
  <c r="A6380" i="18"/>
  <c r="P6379" i="18"/>
  <c r="G6379" i="18"/>
  <c r="F6379" i="18"/>
  <c r="E6379" i="18"/>
  <c r="D6379" i="18"/>
  <c r="C6379" i="18"/>
  <c r="B6379" i="18"/>
  <c r="A6379" i="18"/>
  <c r="P6378" i="18"/>
  <c r="G6378" i="18"/>
  <c r="F6378" i="18"/>
  <c r="E6378" i="18"/>
  <c r="D6378" i="18"/>
  <c r="C6378" i="18"/>
  <c r="B6378" i="18"/>
  <c r="A6378" i="18"/>
  <c r="P6377" i="18"/>
  <c r="G6377" i="18"/>
  <c r="F6377" i="18"/>
  <c r="E6377" i="18"/>
  <c r="D6377" i="18"/>
  <c r="C6377" i="18"/>
  <c r="B6377" i="18"/>
  <c r="A6377" i="18"/>
  <c r="P6376" i="18"/>
  <c r="G6376" i="18"/>
  <c r="F6376" i="18"/>
  <c r="E6376" i="18"/>
  <c r="D6376" i="18"/>
  <c r="C6376" i="18"/>
  <c r="B6376" i="18"/>
  <c r="A6376" i="18"/>
  <c r="P6375" i="18"/>
  <c r="G6375" i="18"/>
  <c r="F6375" i="18"/>
  <c r="E6375" i="18"/>
  <c r="D6375" i="18"/>
  <c r="C6375" i="18"/>
  <c r="B6375" i="18"/>
  <c r="A6375" i="18"/>
  <c r="P6374" i="18"/>
  <c r="G6374" i="18"/>
  <c r="F6374" i="18"/>
  <c r="E6374" i="18"/>
  <c r="D6374" i="18"/>
  <c r="C6374" i="18"/>
  <c r="B6374" i="18"/>
  <c r="A6374" i="18"/>
  <c r="P6373" i="18"/>
  <c r="G6373" i="18"/>
  <c r="F6373" i="18"/>
  <c r="E6373" i="18"/>
  <c r="D6373" i="18"/>
  <c r="C6373" i="18"/>
  <c r="B6373" i="18"/>
  <c r="A6373" i="18"/>
  <c r="P6372" i="18"/>
  <c r="G6372" i="18"/>
  <c r="F6372" i="18"/>
  <c r="E6372" i="18"/>
  <c r="D6372" i="18"/>
  <c r="C6372" i="18"/>
  <c r="B6372" i="18"/>
  <c r="A6372" i="18"/>
  <c r="P6371" i="18"/>
  <c r="G6371" i="18"/>
  <c r="F6371" i="18"/>
  <c r="E6371" i="18"/>
  <c r="D6371" i="18"/>
  <c r="C6371" i="18"/>
  <c r="B6371" i="18"/>
  <c r="A6371" i="18"/>
  <c r="P6370" i="18"/>
  <c r="G6370" i="18"/>
  <c r="F6370" i="18"/>
  <c r="E6370" i="18"/>
  <c r="D6370" i="18"/>
  <c r="C6370" i="18"/>
  <c r="B6370" i="18"/>
  <c r="A6370" i="18"/>
  <c r="P6369" i="18"/>
  <c r="G6369" i="18"/>
  <c r="F6369" i="18"/>
  <c r="E6369" i="18"/>
  <c r="D6369" i="18"/>
  <c r="C6369" i="18"/>
  <c r="B6369" i="18"/>
  <c r="A6369" i="18"/>
  <c r="P6368" i="18"/>
  <c r="G6368" i="18"/>
  <c r="F6368" i="18"/>
  <c r="E6368" i="18"/>
  <c r="D6368" i="18"/>
  <c r="C6368" i="18"/>
  <c r="B6368" i="18"/>
  <c r="A6368" i="18"/>
  <c r="P6367" i="18"/>
  <c r="G6367" i="18"/>
  <c r="F6367" i="18"/>
  <c r="E6367" i="18"/>
  <c r="D6367" i="18"/>
  <c r="C6367" i="18"/>
  <c r="B6367" i="18"/>
  <c r="A6367" i="18"/>
  <c r="P6366" i="18"/>
  <c r="G6366" i="18"/>
  <c r="F6366" i="18"/>
  <c r="E6366" i="18"/>
  <c r="D6366" i="18"/>
  <c r="C6366" i="18"/>
  <c r="B6366" i="18"/>
  <c r="A6366" i="18"/>
  <c r="P6365" i="18"/>
  <c r="G6365" i="18"/>
  <c r="F6365" i="18"/>
  <c r="E6365" i="18"/>
  <c r="D6365" i="18"/>
  <c r="C6365" i="18"/>
  <c r="B6365" i="18"/>
  <c r="A6365" i="18"/>
  <c r="P6364" i="18"/>
  <c r="G6364" i="18"/>
  <c r="F6364" i="18"/>
  <c r="E6364" i="18"/>
  <c r="D6364" i="18"/>
  <c r="C6364" i="18"/>
  <c r="B6364" i="18"/>
  <c r="A6364" i="18"/>
  <c r="P6363" i="18"/>
  <c r="G6363" i="18"/>
  <c r="F6363" i="18"/>
  <c r="E6363" i="18"/>
  <c r="D6363" i="18"/>
  <c r="C6363" i="18"/>
  <c r="B6363" i="18"/>
  <c r="A6363" i="18"/>
  <c r="P6362" i="18"/>
  <c r="G6362" i="18"/>
  <c r="F6362" i="18"/>
  <c r="E6362" i="18"/>
  <c r="D6362" i="18"/>
  <c r="C6362" i="18"/>
  <c r="B6362" i="18"/>
  <c r="A6362" i="18"/>
  <c r="P6361" i="18"/>
  <c r="G6361" i="18"/>
  <c r="F6361" i="18"/>
  <c r="E6361" i="18"/>
  <c r="D6361" i="18"/>
  <c r="C6361" i="18"/>
  <c r="B6361" i="18"/>
  <c r="A6361" i="18"/>
  <c r="P6360" i="18"/>
  <c r="G6360" i="18"/>
  <c r="F6360" i="18"/>
  <c r="E6360" i="18"/>
  <c r="D6360" i="18"/>
  <c r="C6360" i="18"/>
  <c r="B6360" i="18"/>
  <c r="A6360" i="18"/>
  <c r="P6359" i="18"/>
  <c r="G6359" i="18"/>
  <c r="F6359" i="18"/>
  <c r="E6359" i="18"/>
  <c r="D6359" i="18"/>
  <c r="C6359" i="18"/>
  <c r="B6359" i="18"/>
  <c r="A6359" i="18"/>
  <c r="P6358" i="18"/>
  <c r="G6358" i="18"/>
  <c r="F6358" i="18"/>
  <c r="E6358" i="18"/>
  <c r="D6358" i="18"/>
  <c r="C6358" i="18"/>
  <c r="B6358" i="18"/>
  <c r="A6358" i="18"/>
  <c r="P6357" i="18"/>
  <c r="G6357" i="18"/>
  <c r="F6357" i="18"/>
  <c r="E6357" i="18"/>
  <c r="D6357" i="18"/>
  <c r="C6357" i="18"/>
  <c r="B6357" i="18"/>
  <c r="A6357" i="18"/>
  <c r="P6356" i="18"/>
  <c r="G6356" i="18"/>
  <c r="F6356" i="18"/>
  <c r="E6356" i="18"/>
  <c r="D6356" i="18"/>
  <c r="C6356" i="18"/>
  <c r="B6356" i="18"/>
  <c r="A6356" i="18"/>
  <c r="P6355" i="18"/>
  <c r="G6355" i="18"/>
  <c r="F6355" i="18"/>
  <c r="E6355" i="18"/>
  <c r="D6355" i="18"/>
  <c r="C6355" i="18"/>
  <c r="B6355" i="18"/>
  <c r="A6355" i="18"/>
  <c r="P6354" i="18"/>
  <c r="G6354" i="18"/>
  <c r="F6354" i="18"/>
  <c r="E6354" i="18"/>
  <c r="D6354" i="18"/>
  <c r="C6354" i="18"/>
  <c r="B6354" i="18"/>
  <c r="A6354" i="18"/>
  <c r="P6353" i="18"/>
  <c r="G6353" i="18"/>
  <c r="F6353" i="18"/>
  <c r="E6353" i="18"/>
  <c r="D6353" i="18"/>
  <c r="C6353" i="18"/>
  <c r="B6353" i="18"/>
  <c r="A6353" i="18"/>
  <c r="P6352" i="18"/>
  <c r="G6352" i="18"/>
  <c r="F6352" i="18"/>
  <c r="E6352" i="18"/>
  <c r="D6352" i="18"/>
  <c r="C6352" i="18"/>
  <c r="B6352" i="18"/>
  <c r="A6352" i="18"/>
  <c r="P6351" i="18"/>
  <c r="G6351" i="18"/>
  <c r="F6351" i="18"/>
  <c r="E6351" i="18"/>
  <c r="D6351" i="18"/>
  <c r="C6351" i="18"/>
  <c r="B6351" i="18"/>
  <c r="A6351" i="18"/>
  <c r="P6350" i="18"/>
  <c r="G6350" i="18"/>
  <c r="F6350" i="18"/>
  <c r="E6350" i="18"/>
  <c r="D6350" i="18"/>
  <c r="C6350" i="18"/>
  <c r="B6350" i="18"/>
  <c r="A6350" i="18"/>
  <c r="P6349" i="18"/>
  <c r="G6349" i="18"/>
  <c r="F6349" i="18"/>
  <c r="E6349" i="18"/>
  <c r="D6349" i="18"/>
  <c r="C6349" i="18"/>
  <c r="B6349" i="18"/>
  <c r="A6349" i="18"/>
  <c r="P6348" i="18"/>
  <c r="G6348" i="18"/>
  <c r="F6348" i="18"/>
  <c r="E6348" i="18"/>
  <c r="D6348" i="18"/>
  <c r="C6348" i="18"/>
  <c r="B6348" i="18"/>
  <c r="A6348" i="18"/>
  <c r="P6347" i="18"/>
  <c r="G6347" i="18"/>
  <c r="F6347" i="18"/>
  <c r="E6347" i="18"/>
  <c r="D6347" i="18"/>
  <c r="C6347" i="18"/>
  <c r="B6347" i="18"/>
  <c r="A6347" i="18"/>
  <c r="P6346" i="18"/>
  <c r="G6346" i="18"/>
  <c r="F6346" i="18"/>
  <c r="E6346" i="18"/>
  <c r="D6346" i="18"/>
  <c r="C6346" i="18"/>
  <c r="B6346" i="18"/>
  <c r="A6346" i="18"/>
  <c r="P6345" i="18"/>
  <c r="G6345" i="18"/>
  <c r="F6345" i="18"/>
  <c r="E6345" i="18"/>
  <c r="D6345" i="18"/>
  <c r="C6345" i="18"/>
  <c r="B6345" i="18"/>
  <c r="A6345" i="18"/>
  <c r="P6344" i="18"/>
  <c r="G6344" i="18"/>
  <c r="F6344" i="18"/>
  <c r="E6344" i="18"/>
  <c r="D6344" i="18"/>
  <c r="C6344" i="18"/>
  <c r="B6344" i="18"/>
  <c r="A6344" i="18"/>
  <c r="P6343" i="18"/>
  <c r="G6343" i="18"/>
  <c r="F6343" i="18"/>
  <c r="E6343" i="18"/>
  <c r="D6343" i="18"/>
  <c r="C6343" i="18"/>
  <c r="B6343" i="18"/>
  <c r="A6343" i="18"/>
  <c r="P6342" i="18"/>
  <c r="G6342" i="18"/>
  <c r="F6342" i="18"/>
  <c r="E6342" i="18"/>
  <c r="D6342" i="18"/>
  <c r="C6342" i="18"/>
  <c r="B6342" i="18"/>
  <c r="A6342" i="18"/>
  <c r="P6341" i="18"/>
  <c r="G6341" i="18"/>
  <c r="F6341" i="18"/>
  <c r="E6341" i="18"/>
  <c r="D6341" i="18"/>
  <c r="C6341" i="18"/>
  <c r="B6341" i="18"/>
  <c r="A6341" i="18"/>
  <c r="P6340" i="18"/>
  <c r="G6340" i="18"/>
  <c r="F6340" i="18"/>
  <c r="E6340" i="18"/>
  <c r="D6340" i="18"/>
  <c r="C6340" i="18"/>
  <c r="B6340" i="18"/>
  <c r="A6340" i="18"/>
  <c r="P6339" i="18"/>
  <c r="G6339" i="18"/>
  <c r="F6339" i="18"/>
  <c r="E6339" i="18"/>
  <c r="D6339" i="18"/>
  <c r="C6339" i="18"/>
  <c r="B6339" i="18"/>
  <c r="A6339" i="18"/>
  <c r="P6338" i="18"/>
  <c r="G6338" i="18"/>
  <c r="F6338" i="18"/>
  <c r="E6338" i="18"/>
  <c r="D6338" i="18"/>
  <c r="C6338" i="18"/>
  <c r="B6338" i="18"/>
  <c r="A6338" i="18"/>
  <c r="P6337" i="18"/>
  <c r="G6337" i="18"/>
  <c r="F6337" i="18"/>
  <c r="E6337" i="18"/>
  <c r="D6337" i="18"/>
  <c r="C6337" i="18"/>
  <c r="B6337" i="18"/>
  <c r="A6337" i="18"/>
  <c r="P6336" i="18"/>
  <c r="G6336" i="18"/>
  <c r="F6336" i="18"/>
  <c r="E6336" i="18"/>
  <c r="D6336" i="18"/>
  <c r="C6336" i="18"/>
  <c r="B6336" i="18"/>
  <c r="A6336" i="18"/>
  <c r="P6335" i="18"/>
  <c r="G6335" i="18"/>
  <c r="F6335" i="18"/>
  <c r="E6335" i="18"/>
  <c r="D6335" i="18"/>
  <c r="C6335" i="18"/>
  <c r="B6335" i="18"/>
  <c r="A6335" i="18"/>
  <c r="P6334" i="18"/>
  <c r="G6334" i="18"/>
  <c r="F6334" i="18"/>
  <c r="E6334" i="18"/>
  <c r="D6334" i="18"/>
  <c r="C6334" i="18"/>
  <c r="B6334" i="18"/>
  <c r="A6334" i="18"/>
  <c r="P6333" i="18"/>
  <c r="G6333" i="18"/>
  <c r="F6333" i="18"/>
  <c r="E6333" i="18"/>
  <c r="D6333" i="18"/>
  <c r="C6333" i="18"/>
  <c r="B6333" i="18"/>
  <c r="A6333" i="18"/>
  <c r="P6332" i="18"/>
  <c r="G6332" i="18"/>
  <c r="F6332" i="18"/>
  <c r="E6332" i="18"/>
  <c r="D6332" i="18"/>
  <c r="C6332" i="18"/>
  <c r="B6332" i="18"/>
  <c r="A6332" i="18"/>
  <c r="P6331" i="18"/>
  <c r="G6331" i="18"/>
  <c r="F6331" i="18"/>
  <c r="E6331" i="18"/>
  <c r="D6331" i="18"/>
  <c r="C6331" i="18"/>
  <c r="B6331" i="18"/>
  <c r="A6331" i="18"/>
  <c r="P6330" i="18"/>
  <c r="G6330" i="18"/>
  <c r="F6330" i="18"/>
  <c r="E6330" i="18"/>
  <c r="D6330" i="18"/>
  <c r="C6330" i="18"/>
  <c r="B6330" i="18"/>
  <c r="A6330" i="18"/>
  <c r="P6329" i="18"/>
  <c r="G6329" i="18"/>
  <c r="F6329" i="18"/>
  <c r="E6329" i="18"/>
  <c r="D6329" i="18"/>
  <c r="C6329" i="18"/>
  <c r="B6329" i="18"/>
  <c r="A6329" i="18"/>
  <c r="P6328" i="18"/>
  <c r="G6328" i="18"/>
  <c r="F6328" i="18"/>
  <c r="E6328" i="18"/>
  <c r="D6328" i="18"/>
  <c r="C6328" i="18"/>
  <c r="B6328" i="18"/>
  <c r="A6328" i="18"/>
  <c r="P6327" i="18"/>
  <c r="G6327" i="18"/>
  <c r="F6327" i="18"/>
  <c r="E6327" i="18"/>
  <c r="D6327" i="18"/>
  <c r="C6327" i="18"/>
  <c r="B6327" i="18"/>
  <c r="A6327" i="18"/>
  <c r="P6326" i="18"/>
  <c r="G6326" i="18"/>
  <c r="F6326" i="18"/>
  <c r="E6326" i="18"/>
  <c r="D6326" i="18"/>
  <c r="C6326" i="18"/>
  <c r="B6326" i="18"/>
  <c r="A6326" i="18"/>
  <c r="P6325" i="18"/>
  <c r="G6325" i="18"/>
  <c r="F6325" i="18"/>
  <c r="E6325" i="18"/>
  <c r="D6325" i="18"/>
  <c r="C6325" i="18"/>
  <c r="B6325" i="18"/>
  <c r="A6325" i="18"/>
  <c r="P6324" i="18"/>
  <c r="G6324" i="18"/>
  <c r="F6324" i="18"/>
  <c r="E6324" i="18"/>
  <c r="D6324" i="18"/>
  <c r="C6324" i="18"/>
  <c r="B6324" i="18"/>
  <c r="A6324" i="18"/>
  <c r="P6323" i="18"/>
  <c r="G6323" i="18"/>
  <c r="F6323" i="18"/>
  <c r="E6323" i="18"/>
  <c r="D6323" i="18"/>
  <c r="C6323" i="18"/>
  <c r="B6323" i="18"/>
  <c r="A6323" i="18"/>
  <c r="P6322" i="18"/>
  <c r="G6322" i="18"/>
  <c r="F6322" i="18"/>
  <c r="E6322" i="18"/>
  <c r="D6322" i="18"/>
  <c r="C6322" i="18"/>
  <c r="B6322" i="18"/>
  <c r="A6322" i="18"/>
  <c r="P6321" i="18"/>
  <c r="G6321" i="18"/>
  <c r="F6321" i="18"/>
  <c r="E6321" i="18"/>
  <c r="D6321" i="18"/>
  <c r="C6321" i="18"/>
  <c r="B6321" i="18"/>
  <c r="A6321" i="18"/>
  <c r="P6320" i="18"/>
  <c r="G6320" i="18"/>
  <c r="F6320" i="18"/>
  <c r="E6320" i="18"/>
  <c r="D6320" i="18"/>
  <c r="C6320" i="18"/>
  <c r="B6320" i="18"/>
  <c r="A6320" i="18"/>
  <c r="P6319" i="18"/>
  <c r="G6319" i="18"/>
  <c r="F6319" i="18"/>
  <c r="E6319" i="18"/>
  <c r="D6319" i="18"/>
  <c r="C6319" i="18"/>
  <c r="B6319" i="18"/>
  <c r="A6319" i="18"/>
  <c r="P6318" i="18"/>
  <c r="G6318" i="18"/>
  <c r="F6318" i="18"/>
  <c r="E6318" i="18"/>
  <c r="D6318" i="18"/>
  <c r="C6318" i="18"/>
  <c r="B6318" i="18"/>
  <c r="A6318" i="18"/>
  <c r="P6317" i="18"/>
  <c r="G6317" i="18"/>
  <c r="F6317" i="18"/>
  <c r="E6317" i="18"/>
  <c r="D6317" i="18"/>
  <c r="C6317" i="18"/>
  <c r="B6317" i="18"/>
  <c r="A6317" i="18"/>
  <c r="P6316" i="18"/>
  <c r="G6316" i="18"/>
  <c r="F6316" i="18"/>
  <c r="E6316" i="18"/>
  <c r="D6316" i="18"/>
  <c r="C6316" i="18"/>
  <c r="B6316" i="18"/>
  <c r="A6316" i="18"/>
  <c r="P6315" i="18"/>
  <c r="G6315" i="18"/>
  <c r="F6315" i="18"/>
  <c r="E6315" i="18"/>
  <c r="D6315" i="18"/>
  <c r="C6315" i="18"/>
  <c r="B6315" i="18"/>
  <c r="A6315" i="18"/>
  <c r="P6314" i="18"/>
  <c r="G6314" i="18"/>
  <c r="F6314" i="18"/>
  <c r="E6314" i="18"/>
  <c r="D6314" i="18"/>
  <c r="C6314" i="18"/>
  <c r="B6314" i="18"/>
  <c r="A6314" i="18"/>
  <c r="P6313" i="18"/>
  <c r="G6313" i="18"/>
  <c r="F6313" i="18"/>
  <c r="E6313" i="18"/>
  <c r="D6313" i="18"/>
  <c r="C6313" i="18"/>
  <c r="B6313" i="18"/>
  <c r="A6313" i="18"/>
  <c r="P6312" i="18"/>
  <c r="G6312" i="18"/>
  <c r="F6312" i="18"/>
  <c r="E6312" i="18"/>
  <c r="D6312" i="18"/>
  <c r="C6312" i="18"/>
  <c r="B6312" i="18"/>
  <c r="A6312" i="18"/>
  <c r="P6311" i="18"/>
  <c r="G6311" i="18"/>
  <c r="F6311" i="18"/>
  <c r="E6311" i="18"/>
  <c r="D6311" i="18"/>
  <c r="C6311" i="18"/>
  <c r="B6311" i="18"/>
  <c r="A6311" i="18"/>
  <c r="P6310" i="18"/>
  <c r="G6310" i="18"/>
  <c r="F6310" i="18"/>
  <c r="E6310" i="18"/>
  <c r="D6310" i="18"/>
  <c r="C6310" i="18"/>
  <c r="B6310" i="18"/>
  <c r="A6310" i="18"/>
  <c r="P6309" i="18"/>
  <c r="G6309" i="18"/>
  <c r="F6309" i="18"/>
  <c r="E6309" i="18"/>
  <c r="D6309" i="18"/>
  <c r="C6309" i="18"/>
  <c r="B6309" i="18"/>
  <c r="A6309" i="18"/>
  <c r="P6308" i="18"/>
  <c r="G6308" i="18"/>
  <c r="F6308" i="18"/>
  <c r="E6308" i="18"/>
  <c r="D6308" i="18"/>
  <c r="C6308" i="18"/>
  <c r="B6308" i="18"/>
  <c r="A6308" i="18"/>
  <c r="P6307" i="18"/>
  <c r="G6307" i="18"/>
  <c r="F6307" i="18"/>
  <c r="E6307" i="18"/>
  <c r="D6307" i="18"/>
  <c r="C6307" i="18"/>
  <c r="B6307" i="18"/>
  <c r="A6307" i="18"/>
  <c r="P6306" i="18"/>
  <c r="G6306" i="18"/>
  <c r="F6306" i="18"/>
  <c r="E6306" i="18"/>
  <c r="D6306" i="18"/>
  <c r="C6306" i="18"/>
  <c r="B6306" i="18"/>
  <c r="A6306" i="18"/>
  <c r="P6305" i="18"/>
  <c r="G6305" i="18"/>
  <c r="F6305" i="18"/>
  <c r="E6305" i="18"/>
  <c r="D6305" i="18"/>
  <c r="C6305" i="18"/>
  <c r="B6305" i="18"/>
  <c r="A6305" i="18"/>
  <c r="P6304" i="18"/>
  <c r="G6304" i="18"/>
  <c r="F6304" i="18"/>
  <c r="E6304" i="18"/>
  <c r="D6304" i="18"/>
  <c r="C6304" i="18"/>
  <c r="B6304" i="18"/>
  <c r="A6304" i="18"/>
  <c r="P6303" i="18"/>
  <c r="G6303" i="18"/>
  <c r="F6303" i="18"/>
  <c r="E6303" i="18"/>
  <c r="D6303" i="18"/>
  <c r="C6303" i="18"/>
  <c r="B6303" i="18"/>
  <c r="A6303" i="18"/>
  <c r="P6302" i="18"/>
  <c r="G6302" i="18"/>
  <c r="F6302" i="18"/>
  <c r="E6302" i="18"/>
  <c r="D6302" i="18"/>
  <c r="C6302" i="18"/>
  <c r="B6302" i="18"/>
  <c r="A6302" i="18"/>
  <c r="P6301" i="18"/>
  <c r="G6301" i="18"/>
  <c r="F6301" i="18"/>
  <c r="E6301" i="18"/>
  <c r="D6301" i="18"/>
  <c r="C6301" i="18"/>
  <c r="B6301" i="18"/>
  <c r="A6301" i="18"/>
  <c r="P6300" i="18"/>
  <c r="G6300" i="18"/>
  <c r="F6300" i="18"/>
  <c r="E6300" i="18"/>
  <c r="D6300" i="18"/>
  <c r="C6300" i="18"/>
  <c r="B6300" i="18"/>
  <c r="A6300" i="18"/>
  <c r="P6299" i="18"/>
  <c r="G6299" i="18"/>
  <c r="F6299" i="18"/>
  <c r="E6299" i="18"/>
  <c r="D6299" i="18"/>
  <c r="C6299" i="18"/>
  <c r="B6299" i="18"/>
  <c r="A6299" i="18"/>
  <c r="P6298" i="18"/>
  <c r="G6298" i="18"/>
  <c r="F6298" i="18"/>
  <c r="E6298" i="18"/>
  <c r="D6298" i="18"/>
  <c r="C6298" i="18"/>
  <c r="B6298" i="18"/>
  <c r="A6298" i="18"/>
  <c r="P6297" i="18"/>
  <c r="G6297" i="18"/>
  <c r="F6297" i="18"/>
  <c r="E6297" i="18"/>
  <c r="D6297" i="18"/>
  <c r="C6297" i="18"/>
  <c r="B6297" i="18"/>
  <c r="A6297" i="18"/>
  <c r="P6296" i="18"/>
  <c r="G6296" i="18"/>
  <c r="F6296" i="18"/>
  <c r="E6296" i="18"/>
  <c r="D6296" i="18"/>
  <c r="C6296" i="18"/>
  <c r="B6296" i="18"/>
  <c r="A6296" i="18"/>
  <c r="P6295" i="18"/>
  <c r="G6295" i="18"/>
  <c r="F6295" i="18"/>
  <c r="E6295" i="18"/>
  <c r="D6295" i="18"/>
  <c r="C6295" i="18"/>
  <c r="B6295" i="18"/>
  <c r="A6295" i="18"/>
  <c r="P6294" i="18"/>
  <c r="G6294" i="18"/>
  <c r="F6294" i="18"/>
  <c r="E6294" i="18"/>
  <c r="D6294" i="18"/>
  <c r="C6294" i="18"/>
  <c r="B6294" i="18"/>
  <c r="A6294" i="18"/>
  <c r="P6293" i="18"/>
  <c r="G6293" i="18"/>
  <c r="F6293" i="18"/>
  <c r="E6293" i="18"/>
  <c r="D6293" i="18"/>
  <c r="C6293" i="18"/>
  <c r="B6293" i="18"/>
  <c r="A6293" i="18"/>
  <c r="P6292" i="18"/>
  <c r="G6292" i="18"/>
  <c r="F6292" i="18"/>
  <c r="E6292" i="18"/>
  <c r="D6292" i="18"/>
  <c r="C6292" i="18"/>
  <c r="B6292" i="18"/>
  <c r="A6292" i="18"/>
  <c r="P6291" i="18"/>
  <c r="G6291" i="18"/>
  <c r="F6291" i="18"/>
  <c r="E6291" i="18"/>
  <c r="D6291" i="18"/>
  <c r="C6291" i="18"/>
  <c r="B6291" i="18"/>
  <c r="A6291" i="18"/>
  <c r="P6290" i="18"/>
  <c r="G6290" i="18"/>
  <c r="F6290" i="18"/>
  <c r="E6290" i="18"/>
  <c r="D6290" i="18"/>
  <c r="C6290" i="18"/>
  <c r="B6290" i="18"/>
  <c r="A6290" i="18"/>
  <c r="P6289" i="18"/>
  <c r="G6289" i="18"/>
  <c r="F6289" i="18"/>
  <c r="E6289" i="18"/>
  <c r="D6289" i="18"/>
  <c r="C6289" i="18"/>
  <c r="B6289" i="18"/>
  <c r="A6289" i="18"/>
  <c r="P6288" i="18"/>
  <c r="G6288" i="18"/>
  <c r="F6288" i="18"/>
  <c r="E6288" i="18"/>
  <c r="D6288" i="18"/>
  <c r="C6288" i="18"/>
  <c r="B6288" i="18"/>
  <c r="A6288" i="18"/>
  <c r="P6287" i="18"/>
  <c r="G6287" i="18"/>
  <c r="F6287" i="18"/>
  <c r="E6287" i="18"/>
  <c r="D6287" i="18"/>
  <c r="C6287" i="18"/>
  <c r="B6287" i="18"/>
  <c r="A6287" i="18"/>
  <c r="P6286" i="18"/>
  <c r="G6286" i="18"/>
  <c r="F6286" i="18"/>
  <c r="E6286" i="18"/>
  <c r="D6286" i="18"/>
  <c r="C6286" i="18"/>
  <c r="B6286" i="18"/>
  <c r="A6286" i="18"/>
  <c r="P6285" i="18"/>
  <c r="G6285" i="18"/>
  <c r="F6285" i="18"/>
  <c r="E6285" i="18"/>
  <c r="D6285" i="18"/>
  <c r="C6285" i="18"/>
  <c r="B6285" i="18"/>
  <c r="A6285" i="18"/>
  <c r="P6284" i="18"/>
  <c r="G6284" i="18"/>
  <c r="F6284" i="18"/>
  <c r="E6284" i="18"/>
  <c r="D6284" i="18"/>
  <c r="C6284" i="18"/>
  <c r="B6284" i="18"/>
  <c r="A6284" i="18"/>
  <c r="P6283" i="18"/>
  <c r="G6283" i="18"/>
  <c r="F6283" i="18"/>
  <c r="E6283" i="18"/>
  <c r="D6283" i="18"/>
  <c r="C6283" i="18"/>
  <c r="B6283" i="18"/>
  <c r="A6283" i="18"/>
  <c r="P6282" i="18"/>
  <c r="G6282" i="18"/>
  <c r="F6282" i="18"/>
  <c r="E6282" i="18"/>
  <c r="D6282" i="18"/>
  <c r="C6282" i="18"/>
  <c r="B6282" i="18"/>
  <c r="A6282" i="18"/>
  <c r="P6281" i="18"/>
  <c r="G6281" i="18"/>
  <c r="F6281" i="18"/>
  <c r="E6281" i="18"/>
  <c r="D6281" i="18"/>
  <c r="C6281" i="18"/>
  <c r="B6281" i="18"/>
  <c r="A6281" i="18"/>
  <c r="P6280" i="18"/>
  <c r="G6280" i="18"/>
  <c r="F6280" i="18"/>
  <c r="E6280" i="18"/>
  <c r="D6280" i="18"/>
  <c r="C6280" i="18"/>
  <c r="B6280" i="18"/>
  <c r="A6280" i="18"/>
  <c r="P6279" i="18"/>
  <c r="G6279" i="18"/>
  <c r="F6279" i="18"/>
  <c r="E6279" i="18"/>
  <c r="D6279" i="18"/>
  <c r="C6279" i="18"/>
  <c r="B6279" i="18"/>
  <c r="A6279" i="18"/>
  <c r="P6278" i="18"/>
  <c r="G6278" i="18"/>
  <c r="F6278" i="18"/>
  <c r="E6278" i="18"/>
  <c r="D6278" i="18"/>
  <c r="C6278" i="18"/>
  <c r="B6278" i="18"/>
  <c r="A6278" i="18"/>
  <c r="P6277" i="18"/>
  <c r="G6277" i="18"/>
  <c r="F6277" i="18"/>
  <c r="E6277" i="18"/>
  <c r="D6277" i="18"/>
  <c r="C6277" i="18"/>
  <c r="B6277" i="18"/>
  <c r="A6277" i="18"/>
  <c r="P6276" i="18"/>
  <c r="G6276" i="18"/>
  <c r="F6276" i="18"/>
  <c r="E6276" i="18"/>
  <c r="D6276" i="18"/>
  <c r="C6276" i="18"/>
  <c r="B6276" i="18"/>
  <c r="A6276" i="18"/>
  <c r="P6275" i="18"/>
  <c r="G6275" i="18"/>
  <c r="F6275" i="18"/>
  <c r="E6275" i="18"/>
  <c r="D6275" i="18"/>
  <c r="C6275" i="18"/>
  <c r="B6275" i="18"/>
  <c r="A6275" i="18"/>
  <c r="P6274" i="18"/>
  <c r="G6274" i="18"/>
  <c r="F6274" i="18"/>
  <c r="E6274" i="18"/>
  <c r="D6274" i="18"/>
  <c r="C6274" i="18"/>
  <c r="B6274" i="18"/>
  <c r="A6274" i="18"/>
  <c r="P6273" i="18"/>
  <c r="G6273" i="18"/>
  <c r="F6273" i="18"/>
  <c r="E6273" i="18"/>
  <c r="D6273" i="18"/>
  <c r="C6273" i="18"/>
  <c r="B6273" i="18"/>
  <c r="A6273" i="18"/>
  <c r="P6272" i="18"/>
  <c r="G6272" i="18"/>
  <c r="F6272" i="18"/>
  <c r="E6272" i="18"/>
  <c r="D6272" i="18"/>
  <c r="C6272" i="18"/>
  <c r="B6272" i="18"/>
  <c r="A6272" i="18"/>
  <c r="P6271" i="18"/>
  <c r="G6271" i="18"/>
  <c r="F6271" i="18"/>
  <c r="E6271" i="18"/>
  <c r="D6271" i="18"/>
  <c r="C6271" i="18"/>
  <c r="B6271" i="18"/>
  <c r="A6271" i="18"/>
  <c r="P6270" i="18"/>
  <c r="G6270" i="18"/>
  <c r="F6270" i="18"/>
  <c r="E6270" i="18"/>
  <c r="D6270" i="18"/>
  <c r="C6270" i="18"/>
  <c r="B6270" i="18"/>
  <c r="A6270" i="18"/>
  <c r="P6269" i="18"/>
  <c r="G6269" i="18"/>
  <c r="F6269" i="18"/>
  <c r="E6269" i="18"/>
  <c r="D6269" i="18"/>
  <c r="C6269" i="18"/>
  <c r="B6269" i="18"/>
  <c r="A6269" i="18"/>
  <c r="P6268" i="18"/>
  <c r="G6268" i="18"/>
  <c r="F6268" i="18"/>
  <c r="E6268" i="18"/>
  <c r="D6268" i="18"/>
  <c r="C6268" i="18"/>
  <c r="B6268" i="18"/>
  <c r="A6268" i="18"/>
  <c r="P6267" i="18"/>
  <c r="G6267" i="18"/>
  <c r="F6267" i="18"/>
  <c r="E6267" i="18"/>
  <c r="D6267" i="18"/>
  <c r="C6267" i="18"/>
  <c r="B6267" i="18"/>
  <c r="A6267" i="18"/>
  <c r="P6266" i="18"/>
  <c r="G6266" i="18"/>
  <c r="F6266" i="18"/>
  <c r="E6266" i="18"/>
  <c r="D6266" i="18"/>
  <c r="C6266" i="18"/>
  <c r="B6266" i="18"/>
  <c r="A6266" i="18"/>
  <c r="P6265" i="18"/>
  <c r="G6265" i="18"/>
  <c r="F6265" i="18"/>
  <c r="E6265" i="18"/>
  <c r="D6265" i="18"/>
  <c r="C6265" i="18"/>
  <c r="B6265" i="18"/>
  <c r="A6265" i="18"/>
  <c r="P6264" i="18"/>
  <c r="G6264" i="18"/>
  <c r="F6264" i="18"/>
  <c r="E6264" i="18"/>
  <c r="D6264" i="18"/>
  <c r="C6264" i="18"/>
  <c r="B6264" i="18"/>
  <c r="A6264" i="18"/>
  <c r="P6263" i="18"/>
  <c r="G6263" i="18"/>
  <c r="F6263" i="18"/>
  <c r="E6263" i="18"/>
  <c r="D6263" i="18"/>
  <c r="C6263" i="18"/>
  <c r="B6263" i="18"/>
  <c r="A6263" i="18"/>
  <c r="P6262" i="18"/>
  <c r="G6262" i="18"/>
  <c r="F6262" i="18"/>
  <c r="E6262" i="18"/>
  <c r="D6262" i="18"/>
  <c r="C6262" i="18"/>
  <c r="B6262" i="18"/>
  <c r="A6262" i="18"/>
  <c r="P6261" i="18"/>
  <c r="G6261" i="18"/>
  <c r="F6261" i="18"/>
  <c r="E6261" i="18"/>
  <c r="D6261" i="18"/>
  <c r="C6261" i="18"/>
  <c r="B6261" i="18"/>
  <c r="A6261" i="18"/>
  <c r="P6260" i="18"/>
  <c r="G6260" i="18"/>
  <c r="F6260" i="18"/>
  <c r="E6260" i="18"/>
  <c r="D6260" i="18"/>
  <c r="C6260" i="18"/>
  <c r="B6260" i="18"/>
  <c r="A6260" i="18"/>
  <c r="P6259" i="18"/>
  <c r="G6259" i="18"/>
  <c r="F6259" i="18"/>
  <c r="E6259" i="18"/>
  <c r="D6259" i="18"/>
  <c r="C6259" i="18"/>
  <c r="B6259" i="18"/>
  <c r="A6259" i="18"/>
  <c r="P6258" i="18"/>
  <c r="G6258" i="18"/>
  <c r="F6258" i="18"/>
  <c r="E6258" i="18"/>
  <c r="D6258" i="18"/>
  <c r="C6258" i="18"/>
  <c r="B6258" i="18"/>
  <c r="A6258" i="18"/>
  <c r="P6257" i="18"/>
  <c r="G6257" i="18"/>
  <c r="F6257" i="18"/>
  <c r="E6257" i="18"/>
  <c r="D6257" i="18"/>
  <c r="C6257" i="18"/>
  <c r="B6257" i="18"/>
  <c r="A6257" i="18"/>
  <c r="P6256" i="18"/>
  <c r="G6256" i="18"/>
  <c r="F6256" i="18"/>
  <c r="E6256" i="18"/>
  <c r="D6256" i="18"/>
  <c r="C6256" i="18"/>
  <c r="B6256" i="18"/>
  <c r="A6256" i="18"/>
  <c r="P6255" i="18"/>
  <c r="G6255" i="18"/>
  <c r="F6255" i="18"/>
  <c r="E6255" i="18"/>
  <c r="D6255" i="18"/>
  <c r="C6255" i="18"/>
  <c r="B6255" i="18"/>
  <c r="A6255" i="18"/>
  <c r="P6254" i="18"/>
  <c r="G6254" i="18"/>
  <c r="F6254" i="18"/>
  <c r="E6254" i="18"/>
  <c r="D6254" i="18"/>
  <c r="C6254" i="18"/>
  <c r="B6254" i="18"/>
  <c r="A6254" i="18"/>
  <c r="P6253" i="18"/>
  <c r="G6253" i="18"/>
  <c r="F6253" i="18"/>
  <c r="E6253" i="18"/>
  <c r="D6253" i="18"/>
  <c r="C6253" i="18"/>
  <c r="B6253" i="18"/>
  <c r="A6253" i="18"/>
  <c r="P6252" i="18"/>
  <c r="G6252" i="18"/>
  <c r="F6252" i="18"/>
  <c r="E6252" i="18"/>
  <c r="D6252" i="18"/>
  <c r="C6252" i="18"/>
  <c r="B6252" i="18"/>
  <c r="A6252" i="18"/>
  <c r="P6251" i="18"/>
  <c r="G6251" i="18"/>
  <c r="F6251" i="18"/>
  <c r="E6251" i="18"/>
  <c r="D6251" i="18"/>
  <c r="C6251" i="18"/>
  <c r="B6251" i="18"/>
  <c r="A6251" i="18"/>
  <c r="P6250" i="18"/>
  <c r="G6250" i="18"/>
  <c r="F6250" i="18"/>
  <c r="E6250" i="18"/>
  <c r="D6250" i="18"/>
  <c r="C6250" i="18"/>
  <c r="B6250" i="18"/>
  <c r="A6250" i="18"/>
  <c r="P6249" i="18"/>
  <c r="G6249" i="18"/>
  <c r="F6249" i="18"/>
  <c r="E6249" i="18"/>
  <c r="D6249" i="18"/>
  <c r="C6249" i="18"/>
  <c r="B6249" i="18"/>
  <c r="A6249" i="18"/>
  <c r="P6248" i="18"/>
  <c r="G6248" i="18"/>
  <c r="F6248" i="18"/>
  <c r="E6248" i="18"/>
  <c r="D6248" i="18"/>
  <c r="C6248" i="18"/>
  <c r="B6248" i="18"/>
  <c r="A6248" i="18"/>
  <c r="P6247" i="18"/>
  <c r="G6247" i="18"/>
  <c r="F6247" i="18"/>
  <c r="E6247" i="18"/>
  <c r="D6247" i="18"/>
  <c r="C6247" i="18"/>
  <c r="B6247" i="18"/>
  <c r="A6247" i="18"/>
  <c r="P6246" i="18"/>
  <c r="G6246" i="18"/>
  <c r="F6246" i="18"/>
  <c r="E6246" i="18"/>
  <c r="D6246" i="18"/>
  <c r="C6246" i="18"/>
  <c r="B6246" i="18"/>
  <c r="A6246" i="18"/>
  <c r="P6245" i="18"/>
  <c r="G6245" i="18"/>
  <c r="F6245" i="18"/>
  <c r="E6245" i="18"/>
  <c r="D6245" i="18"/>
  <c r="C6245" i="18"/>
  <c r="B6245" i="18"/>
  <c r="A6245" i="18"/>
  <c r="P6244" i="18"/>
  <c r="G6244" i="18"/>
  <c r="F6244" i="18"/>
  <c r="E6244" i="18"/>
  <c r="D6244" i="18"/>
  <c r="C6244" i="18"/>
  <c r="B6244" i="18"/>
  <c r="A6244" i="18"/>
  <c r="P6243" i="18"/>
  <c r="G6243" i="18"/>
  <c r="F6243" i="18"/>
  <c r="E6243" i="18"/>
  <c r="D6243" i="18"/>
  <c r="C6243" i="18"/>
  <c r="B6243" i="18"/>
  <c r="A6243" i="18"/>
  <c r="P6242" i="18"/>
  <c r="G6242" i="18"/>
  <c r="F6242" i="18"/>
  <c r="E6242" i="18"/>
  <c r="D6242" i="18"/>
  <c r="C6242" i="18"/>
  <c r="B6242" i="18"/>
  <c r="A6242" i="18"/>
  <c r="P6241" i="18"/>
  <c r="G6241" i="18"/>
  <c r="F6241" i="18"/>
  <c r="E6241" i="18"/>
  <c r="D6241" i="18"/>
  <c r="C6241" i="18"/>
  <c r="B6241" i="18"/>
  <c r="A6241" i="18"/>
  <c r="P6240" i="18"/>
  <c r="G6240" i="18"/>
  <c r="F6240" i="18"/>
  <c r="E6240" i="18"/>
  <c r="D6240" i="18"/>
  <c r="C6240" i="18"/>
  <c r="B6240" i="18"/>
  <c r="A6240" i="18"/>
  <c r="P6239" i="18"/>
  <c r="G6239" i="18"/>
  <c r="F6239" i="18"/>
  <c r="E6239" i="18"/>
  <c r="D6239" i="18"/>
  <c r="C6239" i="18"/>
  <c r="B6239" i="18"/>
  <c r="A6239" i="18"/>
  <c r="P6238" i="18"/>
  <c r="G6238" i="18"/>
  <c r="F6238" i="18"/>
  <c r="E6238" i="18"/>
  <c r="D6238" i="18"/>
  <c r="C6238" i="18"/>
  <c r="B6238" i="18"/>
  <c r="A6238" i="18"/>
  <c r="P6237" i="18"/>
  <c r="G6237" i="18"/>
  <c r="F6237" i="18"/>
  <c r="E6237" i="18"/>
  <c r="D6237" i="18"/>
  <c r="C6237" i="18"/>
  <c r="B6237" i="18"/>
  <c r="A6237" i="18"/>
  <c r="P6236" i="18"/>
  <c r="G6236" i="18"/>
  <c r="F6236" i="18"/>
  <c r="E6236" i="18"/>
  <c r="D6236" i="18"/>
  <c r="C6236" i="18"/>
  <c r="B6236" i="18"/>
  <c r="A6236" i="18"/>
  <c r="P6235" i="18"/>
  <c r="G6235" i="18"/>
  <c r="F6235" i="18"/>
  <c r="E6235" i="18"/>
  <c r="D6235" i="18"/>
  <c r="C6235" i="18"/>
  <c r="B6235" i="18"/>
  <c r="A6235" i="18"/>
  <c r="P6234" i="18"/>
  <c r="G6234" i="18"/>
  <c r="F6234" i="18"/>
  <c r="E6234" i="18"/>
  <c r="D6234" i="18"/>
  <c r="C6234" i="18"/>
  <c r="B6234" i="18"/>
  <c r="A6234" i="18"/>
  <c r="P6233" i="18"/>
  <c r="G6233" i="18"/>
  <c r="F6233" i="18"/>
  <c r="E6233" i="18"/>
  <c r="D6233" i="18"/>
  <c r="C6233" i="18"/>
  <c r="B6233" i="18"/>
  <c r="A6233" i="18"/>
  <c r="P6232" i="18"/>
  <c r="G6232" i="18"/>
  <c r="F6232" i="18"/>
  <c r="E6232" i="18"/>
  <c r="D6232" i="18"/>
  <c r="C6232" i="18"/>
  <c r="B6232" i="18"/>
  <c r="A6232" i="18"/>
  <c r="P6231" i="18"/>
  <c r="G6231" i="18"/>
  <c r="F6231" i="18"/>
  <c r="E6231" i="18"/>
  <c r="D6231" i="18"/>
  <c r="C6231" i="18"/>
  <c r="B6231" i="18"/>
  <c r="A6231" i="18"/>
  <c r="P6230" i="18"/>
  <c r="G6230" i="18"/>
  <c r="F6230" i="18"/>
  <c r="E6230" i="18"/>
  <c r="D6230" i="18"/>
  <c r="C6230" i="18"/>
  <c r="B6230" i="18"/>
  <c r="A6230" i="18"/>
  <c r="P6229" i="18"/>
  <c r="G6229" i="18"/>
  <c r="F6229" i="18"/>
  <c r="E6229" i="18"/>
  <c r="D6229" i="18"/>
  <c r="C6229" i="18"/>
  <c r="B6229" i="18"/>
  <c r="A6229" i="18"/>
  <c r="P6228" i="18"/>
  <c r="G6228" i="18"/>
  <c r="F6228" i="18"/>
  <c r="E6228" i="18"/>
  <c r="D6228" i="18"/>
  <c r="C6228" i="18"/>
  <c r="B6228" i="18"/>
  <c r="A6228" i="18"/>
  <c r="P6227" i="18"/>
  <c r="G6227" i="18"/>
  <c r="F6227" i="18"/>
  <c r="E6227" i="18"/>
  <c r="D6227" i="18"/>
  <c r="C6227" i="18"/>
  <c r="B6227" i="18"/>
  <c r="A6227" i="18"/>
  <c r="P6226" i="18"/>
  <c r="G6226" i="18"/>
  <c r="F6226" i="18"/>
  <c r="E6226" i="18"/>
  <c r="D6226" i="18"/>
  <c r="C6226" i="18"/>
  <c r="B6226" i="18"/>
  <c r="A6226" i="18"/>
  <c r="P6225" i="18"/>
  <c r="G6225" i="18"/>
  <c r="F6225" i="18"/>
  <c r="E6225" i="18"/>
  <c r="D6225" i="18"/>
  <c r="C6225" i="18"/>
  <c r="B6225" i="18"/>
  <c r="A6225" i="18"/>
  <c r="P6224" i="18"/>
  <c r="G6224" i="18"/>
  <c r="F6224" i="18"/>
  <c r="E6224" i="18"/>
  <c r="D6224" i="18"/>
  <c r="C6224" i="18"/>
  <c r="B6224" i="18"/>
  <c r="A6224" i="18"/>
  <c r="P6223" i="18"/>
  <c r="G6223" i="18"/>
  <c r="F6223" i="18"/>
  <c r="E6223" i="18"/>
  <c r="D6223" i="18"/>
  <c r="C6223" i="18"/>
  <c r="B6223" i="18"/>
  <c r="A6223" i="18"/>
  <c r="P6222" i="18"/>
  <c r="G6222" i="18"/>
  <c r="F6222" i="18"/>
  <c r="E6222" i="18"/>
  <c r="D6222" i="18"/>
  <c r="C6222" i="18"/>
  <c r="B6222" i="18"/>
  <c r="A6222" i="18"/>
  <c r="P6221" i="18"/>
  <c r="G6221" i="18"/>
  <c r="F6221" i="18"/>
  <c r="E6221" i="18"/>
  <c r="D6221" i="18"/>
  <c r="C6221" i="18"/>
  <c r="B6221" i="18"/>
  <c r="A6221" i="18"/>
  <c r="P6220" i="18"/>
  <c r="G6220" i="18"/>
  <c r="F6220" i="18"/>
  <c r="E6220" i="18"/>
  <c r="D6220" i="18"/>
  <c r="C6220" i="18"/>
  <c r="B6220" i="18"/>
  <c r="A6220" i="18"/>
  <c r="P6219" i="18"/>
  <c r="G6219" i="18"/>
  <c r="F6219" i="18"/>
  <c r="E6219" i="18"/>
  <c r="D6219" i="18"/>
  <c r="C6219" i="18"/>
  <c r="B6219" i="18"/>
  <c r="A6219" i="18"/>
  <c r="P6218" i="18"/>
  <c r="G6218" i="18"/>
  <c r="F6218" i="18"/>
  <c r="E6218" i="18"/>
  <c r="D6218" i="18"/>
  <c r="C6218" i="18"/>
  <c r="B6218" i="18"/>
  <c r="A6218" i="18"/>
  <c r="P6217" i="18"/>
  <c r="G6217" i="18"/>
  <c r="F6217" i="18"/>
  <c r="E6217" i="18"/>
  <c r="D6217" i="18"/>
  <c r="C6217" i="18"/>
  <c r="B6217" i="18"/>
  <c r="A6217" i="18"/>
  <c r="P6216" i="18"/>
  <c r="G6216" i="18"/>
  <c r="F6216" i="18"/>
  <c r="E6216" i="18"/>
  <c r="D6216" i="18"/>
  <c r="C6216" i="18"/>
  <c r="B6216" i="18"/>
  <c r="A6216" i="18"/>
  <c r="P6215" i="18"/>
  <c r="G6215" i="18"/>
  <c r="F6215" i="18"/>
  <c r="E6215" i="18"/>
  <c r="D6215" i="18"/>
  <c r="C6215" i="18"/>
  <c r="B6215" i="18"/>
  <c r="A6215" i="18"/>
  <c r="P6214" i="18"/>
  <c r="G6214" i="18"/>
  <c r="F6214" i="18"/>
  <c r="E6214" i="18"/>
  <c r="D6214" i="18"/>
  <c r="C6214" i="18"/>
  <c r="B6214" i="18"/>
  <c r="A6214" i="18"/>
  <c r="P6213" i="18"/>
  <c r="G6213" i="18"/>
  <c r="F6213" i="18"/>
  <c r="E6213" i="18"/>
  <c r="D6213" i="18"/>
  <c r="C6213" i="18"/>
  <c r="B6213" i="18"/>
  <c r="A6213" i="18"/>
  <c r="P6212" i="18"/>
  <c r="G6212" i="18"/>
  <c r="F6212" i="18"/>
  <c r="E6212" i="18"/>
  <c r="D6212" i="18"/>
  <c r="C6212" i="18"/>
  <c r="B6212" i="18"/>
  <c r="A6212" i="18"/>
  <c r="P6211" i="18"/>
  <c r="G6211" i="18"/>
  <c r="F6211" i="18"/>
  <c r="E6211" i="18"/>
  <c r="D6211" i="18"/>
  <c r="C6211" i="18"/>
  <c r="B6211" i="18"/>
  <c r="A6211" i="18"/>
  <c r="P6210" i="18"/>
  <c r="G6210" i="18"/>
  <c r="F6210" i="18"/>
  <c r="E6210" i="18"/>
  <c r="D6210" i="18"/>
  <c r="C6210" i="18"/>
  <c r="B6210" i="18"/>
  <c r="A6210" i="18"/>
  <c r="P6209" i="18"/>
  <c r="G6209" i="18"/>
  <c r="F6209" i="18"/>
  <c r="E6209" i="18"/>
  <c r="D6209" i="18"/>
  <c r="C6209" i="18"/>
  <c r="B6209" i="18"/>
  <c r="A6209" i="18"/>
  <c r="P6208" i="18"/>
  <c r="G6208" i="18"/>
  <c r="F6208" i="18"/>
  <c r="E6208" i="18"/>
  <c r="D6208" i="18"/>
  <c r="C6208" i="18"/>
  <c r="B6208" i="18"/>
  <c r="A6208" i="18"/>
  <c r="P6207" i="18"/>
  <c r="G6207" i="18"/>
  <c r="F6207" i="18"/>
  <c r="E6207" i="18"/>
  <c r="D6207" i="18"/>
  <c r="C6207" i="18"/>
  <c r="B6207" i="18"/>
  <c r="A6207" i="18"/>
  <c r="P6206" i="18"/>
  <c r="G6206" i="18"/>
  <c r="F6206" i="18"/>
  <c r="E6206" i="18"/>
  <c r="D6206" i="18"/>
  <c r="C6206" i="18"/>
  <c r="B6206" i="18"/>
  <c r="A6206" i="18"/>
  <c r="P6205" i="18"/>
  <c r="G6205" i="18"/>
  <c r="F6205" i="18"/>
  <c r="E6205" i="18"/>
  <c r="D6205" i="18"/>
  <c r="C6205" i="18"/>
  <c r="B6205" i="18"/>
  <c r="A6205" i="18"/>
  <c r="P6204" i="18"/>
  <c r="G6204" i="18"/>
  <c r="F6204" i="18"/>
  <c r="E6204" i="18"/>
  <c r="D6204" i="18"/>
  <c r="C6204" i="18"/>
  <c r="B6204" i="18"/>
  <c r="A6204" i="18"/>
  <c r="P6203" i="18"/>
  <c r="G6203" i="18"/>
  <c r="F6203" i="18"/>
  <c r="E6203" i="18"/>
  <c r="D6203" i="18"/>
  <c r="C6203" i="18"/>
  <c r="B6203" i="18"/>
  <c r="A6203" i="18"/>
  <c r="P6202" i="18"/>
  <c r="G6202" i="18"/>
  <c r="F6202" i="18"/>
  <c r="E6202" i="18"/>
  <c r="D6202" i="18"/>
  <c r="C6202" i="18"/>
  <c r="B6202" i="18"/>
  <c r="A6202" i="18"/>
  <c r="P6201" i="18"/>
  <c r="G6201" i="18"/>
  <c r="F6201" i="18"/>
  <c r="E6201" i="18"/>
  <c r="D6201" i="18"/>
  <c r="C6201" i="18"/>
  <c r="B6201" i="18"/>
  <c r="A6201" i="18"/>
  <c r="P6200" i="18"/>
  <c r="G6200" i="18"/>
  <c r="F6200" i="18"/>
  <c r="E6200" i="18"/>
  <c r="D6200" i="18"/>
  <c r="C6200" i="18"/>
  <c r="B6200" i="18"/>
  <c r="A6200" i="18"/>
  <c r="P6199" i="18"/>
  <c r="G6199" i="18"/>
  <c r="F6199" i="18"/>
  <c r="E6199" i="18"/>
  <c r="D6199" i="18"/>
  <c r="C6199" i="18"/>
  <c r="B6199" i="18"/>
  <c r="A6199" i="18"/>
  <c r="P6198" i="18"/>
  <c r="G6198" i="18"/>
  <c r="F6198" i="18"/>
  <c r="E6198" i="18"/>
  <c r="D6198" i="18"/>
  <c r="C6198" i="18"/>
  <c r="B6198" i="18"/>
  <c r="A6198" i="18"/>
  <c r="P6197" i="18"/>
  <c r="G6197" i="18"/>
  <c r="F6197" i="18"/>
  <c r="E6197" i="18"/>
  <c r="D6197" i="18"/>
  <c r="C6197" i="18"/>
  <c r="B6197" i="18"/>
  <c r="A6197" i="18"/>
  <c r="P6196" i="18"/>
  <c r="G6196" i="18"/>
  <c r="F6196" i="18"/>
  <c r="E6196" i="18"/>
  <c r="D6196" i="18"/>
  <c r="C6196" i="18"/>
  <c r="B6196" i="18"/>
  <c r="A6196" i="18"/>
  <c r="P6195" i="18"/>
  <c r="G6195" i="18"/>
  <c r="F6195" i="18"/>
  <c r="E6195" i="18"/>
  <c r="D6195" i="18"/>
  <c r="C6195" i="18"/>
  <c r="B6195" i="18"/>
  <c r="A6195" i="18"/>
  <c r="P6194" i="18"/>
  <c r="G6194" i="18"/>
  <c r="F6194" i="18"/>
  <c r="E6194" i="18"/>
  <c r="D6194" i="18"/>
  <c r="C6194" i="18"/>
  <c r="B6194" i="18"/>
  <c r="A6194" i="18"/>
  <c r="P6193" i="18"/>
  <c r="G6193" i="18"/>
  <c r="F6193" i="18"/>
  <c r="E6193" i="18"/>
  <c r="D6193" i="18"/>
  <c r="C6193" i="18"/>
  <c r="B6193" i="18"/>
  <c r="A6193" i="18"/>
  <c r="P6192" i="18"/>
  <c r="G6192" i="18"/>
  <c r="F6192" i="18"/>
  <c r="E6192" i="18"/>
  <c r="D6192" i="18"/>
  <c r="C6192" i="18"/>
  <c r="B6192" i="18"/>
  <c r="A6192" i="18"/>
  <c r="P6191" i="18"/>
  <c r="G6191" i="18"/>
  <c r="F6191" i="18"/>
  <c r="E6191" i="18"/>
  <c r="D6191" i="18"/>
  <c r="C6191" i="18"/>
  <c r="B6191" i="18"/>
  <c r="A6191" i="18"/>
  <c r="P6190" i="18"/>
  <c r="G6190" i="18"/>
  <c r="F6190" i="18"/>
  <c r="E6190" i="18"/>
  <c r="D6190" i="18"/>
  <c r="C6190" i="18"/>
  <c r="B6190" i="18"/>
  <c r="A6190" i="18"/>
  <c r="P6189" i="18"/>
  <c r="G6189" i="18"/>
  <c r="F6189" i="18"/>
  <c r="E6189" i="18"/>
  <c r="D6189" i="18"/>
  <c r="C6189" i="18"/>
  <c r="B6189" i="18"/>
  <c r="A6189" i="18"/>
  <c r="P6188" i="18"/>
  <c r="G6188" i="18"/>
  <c r="F6188" i="18"/>
  <c r="E6188" i="18"/>
  <c r="D6188" i="18"/>
  <c r="C6188" i="18"/>
  <c r="B6188" i="18"/>
  <c r="A6188" i="18"/>
  <c r="P6187" i="18"/>
  <c r="G6187" i="18"/>
  <c r="F6187" i="18"/>
  <c r="E6187" i="18"/>
  <c r="D6187" i="18"/>
  <c r="C6187" i="18"/>
  <c r="B6187" i="18"/>
  <c r="A6187" i="18"/>
  <c r="P6186" i="18"/>
  <c r="G6186" i="18"/>
  <c r="F6186" i="18"/>
  <c r="E6186" i="18"/>
  <c r="D6186" i="18"/>
  <c r="C6186" i="18"/>
  <c r="B6186" i="18"/>
  <c r="A6186" i="18"/>
  <c r="P6185" i="18"/>
  <c r="G6185" i="18"/>
  <c r="F6185" i="18"/>
  <c r="E6185" i="18"/>
  <c r="D6185" i="18"/>
  <c r="C6185" i="18"/>
  <c r="B6185" i="18"/>
  <c r="A6185" i="18"/>
  <c r="P6184" i="18"/>
  <c r="G6184" i="18"/>
  <c r="F6184" i="18"/>
  <c r="E6184" i="18"/>
  <c r="D6184" i="18"/>
  <c r="C6184" i="18"/>
  <c r="B6184" i="18"/>
  <c r="A6184" i="18"/>
  <c r="P6183" i="18"/>
  <c r="G6183" i="18"/>
  <c r="F6183" i="18"/>
  <c r="E6183" i="18"/>
  <c r="D6183" i="18"/>
  <c r="C6183" i="18"/>
  <c r="B6183" i="18"/>
  <c r="A6183" i="18"/>
  <c r="P6182" i="18"/>
  <c r="G6182" i="18"/>
  <c r="F6182" i="18"/>
  <c r="E6182" i="18"/>
  <c r="D6182" i="18"/>
  <c r="C6182" i="18"/>
  <c r="B6182" i="18"/>
  <c r="A6182" i="18"/>
  <c r="P6181" i="18"/>
  <c r="G6181" i="18"/>
  <c r="F6181" i="18"/>
  <c r="E6181" i="18"/>
  <c r="D6181" i="18"/>
  <c r="C6181" i="18"/>
  <c r="B6181" i="18"/>
  <c r="A6181" i="18"/>
  <c r="P6180" i="18"/>
  <c r="G6180" i="18"/>
  <c r="F6180" i="18"/>
  <c r="E6180" i="18"/>
  <c r="D6180" i="18"/>
  <c r="C6180" i="18"/>
  <c r="B6180" i="18"/>
  <c r="A6180" i="18"/>
  <c r="P6179" i="18"/>
  <c r="G6179" i="18"/>
  <c r="F6179" i="18"/>
  <c r="E6179" i="18"/>
  <c r="D6179" i="18"/>
  <c r="C6179" i="18"/>
  <c r="B6179" i="18"/>
  <c r="A6179" i="18"/>
  <c r="P6178" i="18"/>
  <c r="G6178" i="18"/>
  <c r="F6178" i="18"/>
  <c r="E6178" i="18"/>
  <c r="D6178" i="18"/>
  <c r="C6178" i="18"/>
  <c r="B6178" i="18"/>
  <c r="A6178" i="18"/>
  <c r="P6177" i="18"/>
  <c r="G6177" i="18"/>
  <c r="F6177" i="18"/>
  <c r="E6177" i="18"/>
  <c r="D6177" i="18"/>
  <c r="C6177" i="18"/>
  <c r="B6177" i="18"/>
  <c r="A6177" i="18"/>
  <c r="P6176" i="18"/>
  <c r="G6176" i="18"/>
  <c r="F6176" i="18"/>
  <c r="E6176" i="18"/>
  <c r="D6176" i="18"/>
  <c r="C6176" i="18"/>
  <c r="B6176" i="18"/>
  <c r="A6176" i="18"/>
  <c r="P6175" i="18"/>
  <c r="G6175" i="18"/>
  <c r="F6175" i="18"/>
  <c r="E6175" i="18"/>
  <c r="D6175" i="18"/>
  <c r="C6175" i="18"/>
  <c r="B6175" i="18"/>
  <c r="A6175" i="18"/>
  <c r="P6174" i="18"/>
  <c r="G6174" i="18"/>
  <c r="F6174" i="18"/>
  <c r="E6174" i="18"/>
  <c r="D6174" i="18"/>
  <c r="C6174" i="18"/>
  <c r="B6174" i="18"/>
  <c r="A6174" i="18"/>
  <c r="P6173" i="18"/>
  <c r="G6173" i="18"/>
  <c r="F6173" i="18"/>
  <c r="E6173" i="18"/>
  <c r="D6173" i="18"/>
  <c r="C6173" i="18"/>
  <c r="B6173" i="18"/>
  <c r="A6173" i="18"/>
  <c r="P6172" i="18"/>
  <c r="G6172" i="18"/>
  <c r="F6172" i="18"/>
  <c r="E6172" i="18"/>
  <c r="D6172" i="18"/>
  <c r="C6172" i="18"/>
  <c r="B6172" i="18"/>
  <c r="A6172" i="18"/>
  <c r="P6171" i="18"/>
  <c r="G6171" i="18"/>
  <c r="F6171" i="18"/>
  <c r="E6171" i="18"/>
  <c r="D6171" i="18"/>
  <c r="C6171" i="18"/>
  <c r="B6171" i="18"/>
  <c r="A6171" i="18"/>
  <c r="P6170" i="18"/>
  <c r="G6170" i="18"/>
  <c r="F6170" i="18"/>
  <c r="E6170" i="18"/>
  <c r="D6170" i="18"/>
  <c r="C6170" i="18"/>
  <c r="B6170" i="18"/>
  <c r="A6170" i="18"/>
  <c r="P6169" i="18"/>
  <c r="G6169" i="18"/>
  <c r="F6169" i="18"/>
  <c r="E6169" i="18"/>
  <c r="D6169" i="18"/>
  <c r="C6169" i="18"/>
  <c r="B6169" i="18"/>
  <c r="A6169" i="18"/>
  <c r="P6168" i="18"/>
  <c r="G6168" i="18"/>
  <c r="F6168" i="18"/>
  <c r="E6168" i="18"/>
  <c r="D6168" i="18"/>
  <c r="C6168" i="18"/>
  <c r="B6168" i="18"/>
  <c r="A6168" i="18"/>
  <c r="P6167" i="18"/>
  <c r="G6167" i="18"/>
  <c r="F6167" i="18"/>
  <c r="E6167" i="18"/>
  <c r="D6167" i="18"/>
  <c r="C6167" i="18"/>
  <c r="B6167" i="18"/>
  <c r="A6167" i="18"/>
  <c r="P6166" i="18"/>
  <c r="G6166" i="18"/>
  <c r="F6166" i="18"/>
  <c r="E6166" i="18"/>
  <c r="D6166" i="18"/>
  <c r="C6166" i="18"/>
  <c r="B6166" i="18"/>
  <c r="A6166" i="18"/>
  <c r="P6165" i="18"/>
  <c r="G6165" i="18"/>
  <c r="F6165" i="18"/>
  <c r="E6165" i="18"/>
  <c r="D6165" i="18"/>
  <c r="C6165" i="18"/>
  <c r="B6165" i="18"/>
  <c r="A6165" i="18"/>
  <c r="P6164" i="18"/>
  <c r="G6164" i="18"/>
  <c r="F6164" i="18"/>
  <c r="E6164" i="18"/>
  <c r="D6164" i="18"/>
  <c r="C6164" i="18"/>
  <c r="B6164" i="18"/>
  <c r="A6164" i="18"/>
  <c r="P6163" i="18"/>
  <c r="G6163" i="18"/>
  <c r="F6163" i="18"/>
  <c r="E6163" i="18"/>
  <c r="D6163" i="18"/>
  <c r="C6163" i="18"/>
  <c r="B6163" i="18"/>
  <c r="A6163" i="18"/>
  <c r="P6162" i="18"/>
  <c r="G6162" i="18"/>
  <c r="F6162" i="18"/>
  <c r="E6162" i="18"/>
  <c r="D6162" i="18"/>
  <c r="C6162" i="18"/>
  <c r="B6162" i="18"/>
  <c r="A6162" i="18"/>
  <c r="P6161" i="18"/>
  <c r="G6161" i="18"/>
  <c r="F6161" i="18"/>
  <c r="E6161" i="18"/>
  <c r="D6161" i="18"/>
  <c r="C6161" i="18"/>
  <c r="B6161" i="18"/>
  <c r="A6161" i="18"/>
  <c r="P6160" i="18"/>
  <c r="G6160" i="18"/>
  <c r="F6160" i="18"/>
  <c r="E6160" i="18"/>
  <c r="D6160" i="18"/>
  <c r="C6160" i="18"/>
  <c r="B6160" i="18"/>
  <c r="A6160" i="18"/>
  <c r="P6159" i="18"/>
  <c r="G6159" i="18"/>
  <c r="F6159" i="18"/>
  <c r="E6159" i="18"/>
  <c r="D6159" i="18"/>
  <c r="C6159" i="18"/>
  <c r="B6159" i="18"/>
  <c r="A6159" i="18"/>
  <c r="P6158" i="18"/>
  <c r="G6158" i="18"/>
  <c r="F6158" i="18"/>
  <c r="E6158" i="18"/>
  <c r="D6158" i="18"/>
  <c r="C6158" i="18"/>
  <c r="B6158" i="18"/>
  <c r="A6158" i="18"/>
  <c r="P6157" i="18"/>
  <c r="G6157" i="18"/>
  <c r="F6157" i="18"/>
  <c r="E6157" i="18"/>
  <c r="D6157" i="18"/>
  <c r="C6157" i="18"/>
  <c r="B6157" i="18"/>
  <c r="A6157" i="18"/>
  <c r="P6156" i="18"/>
  <c r="G6156" i="18"/>
  <c r="F6156" i="18"/>
  <c r="E6156" i="18"/>
  <c r="D6156" i="18"/>
  <c r="C6156" i="18"/>
  <c r="B6156" i="18"/>
  <c r="A6156" i="18"/>
  <c r="P6155" i="18"/>
  <c r="G6155" i="18"/>
  <c r="F6155" i="18"/>
  <c r="E6155" i="18"/>
  <c r="D6155" i="18"/>
  <c r="C6155" i="18"/>
  <c r="B6155" i="18"/>
  <c r="A6155" i="18"/>
  <c r="P6154" i="18"/>
  <c r="G6154" i="18"/>
  <c r="F6154" i="18"/>
  <c r="E6154" i="18"/>
  <c r="D6154" i="18"/>
  <c r="C6154" i="18"/>
  <c r="B6154" i="18"/>
  <c r="A6154" i="18"/>
  <c r="P6153" i="18"/>
  <c r="G6153" i="18"/>
  <c r="F6153" i="18"/>
  <c r="E6153" i="18"/>
  <c r="D6153" i="18"/>
  <c r="C6153" i="18"/>
  <c r="B6153" i="18"/>
  <c r="A6153" i="18"/>
  <c r="P6152" i="18"/>
  <c r="G6152" i="18"/>
  <c r="F6152" i="18"/>
  <c r="E6152" i="18"/>
  <c r="D6152" i="18"/>
  <c r="C6152" i="18"/>
  <c r="B6152" i="18"/>
  <c r="A6152" i="18"/>
  <c r="P6151" i="18"/>
  <c r="G6151" i="18"/>
  <c r="F6151" i="18"/>
  <c r="E6151" i="18"/>
  <c r="D6151" i="18"/>
  <c r="C6151" i="18"/>
  <c r="B6151" i="18"/>
  <c r="A6151" i="18"/>
  <c r="P6150" i="18"/>
  <c r="G6150" i="18"/>
  <c r="F6150" i="18"/>
  <c r="E6150" i="18"/>
  <c r="D6150" i="18"/>
  <c r="C6150" i="18"/>
  <c r="B6150" i="18"/>
  <c r="A6150" i="18"/>
  <c r="P6149" i="18"/>
  <c r="G6149" i="18"/>
  <c r="F6149" i="18"/>
  <c r="E6149" i="18"/>
  <c r="D6149" i="18"/>
  <c r="C6149" i="18"/>
  <c r="B6149" i="18"/>
  <c r="A6149" i="18"/>
  <c r="P6148" i="18"/>
  <c r="G6148" i="18"/>
  <c r="F6148" i="18"/>
  <c r="E6148" i="18"/>
  <c r="D6148" i="18"/>
  <c r="C6148" i="18"/>
  <c r="B6148" i="18"/>
  <c r="A6148" i="18"/>
  <c r="P6147" i="18"/>
  <c r="G6147" i="18"/>
  <c r="F6147" i="18"/>
  <c r="E6147" i="18"/>
  <c r="D6147" i="18"/>
  <c r="C6147" i="18"/>
  <c r="B6147" i="18"/>
  <c r="A6147" i="18"/>
  <c r="P6146" i="18"/>
  <c r="G6146" i="18"/>
  <c r="F6146" i="18"/>
  <c r="E6146" i="18"/>
  <c r="D6146" i="18"/>
  <c r="C6146" i="18"/>
  <c r="B6146" i="18"/>
  <c r="A6146" i="18"/>
  <c r="P6145" i="18"/>
  <c r="G6145" i="18"/>
  <c r="F6145" i="18"/>
  <c r="E6145" i="18"/>
  <c r="D6145" i="18"/>
  <c r="C6145" i="18"/>
  <c r="B6145" i="18"/>
  <c r="A6145" i="18"/>
  <c r="P6144" i="18"/>
  <c r="G6144" i="18"/>
  <c r="F6144" i="18"/>
  <c r="E6144" i="18"/>
  <c r="D6144" i="18"/>
  <c r="C6144" i="18"/>
  <c r="B6144" i="18"/>
  <c r="A6144" i="18"/>
  <c r="P6143" i="18"/>
  <c r="G6143" i="18"/>
  <c r="F6143" i="18"/>
  <c r="E6143" i="18"/>
  <c r="D6143" i="18"/>
  <c r="C6143" i="18"/>
  <c r="B6143" i="18"/>
  <c r="A6143" i="18"/>
  <c r="P6142" i="18"/>
  <c r="G6142" i="18"/>
  <c r="F6142" i="18"/>
  <c r="E6142" i="18"/>
  <c r="D6142" i="18"/>
  <c r="C6142" i="18"/>
  <c r="B6142" i="18"/>
  <c r="A6142" i="18"/>
  <c r="P6141" i="18"/>
  <c r="G6141" i="18"/>
  <c r="F6141" i="18"/>
  <c r="E6141" i="18"/>
  <c r="D6141" i="18"/>
  <c r="C6141" i="18"/>
  <c r="B6141" i="18"/>
  <c r="A6141" i="18"/>
  <c r="P6140" i="18"/>
  <c r="G6140" i="18"/>
  <c r="F6140" i="18"/>
  <c r="E6140" i="18"/>
  <c r="D6140" i="18"/>
  <c r="C6140" i="18"/>
  <c r="B6140" i="18"/>
  <c r="A6140" i="18"/>
  <c r="P6139" i="18"/>
  <c r="G6139" i="18"/>
  <c r="F6139" i="18"/>
  <c r="E6139" i="18"/>
  <c r="D6139" i="18"/>
  <c r="C6139" i="18"/>
  <c r="B6139" i="18"/>
  <c r="A6139" i="18"/>
  <c r="P6138" i="18"/>
  <c r="G6138" i="18"/>
  <c r="F6138" i="18"/>
  <c r="E6138" i="18"/>
  <c r="D6138" i="18"/>
  <c r="C6138" i="18"/>
  <c r="B6138" i="18"/>
  <c r="A6138" i="18"/>
  <c r="P6137" i="18"/>
  <c r="G6137" i="18"/>
  <c r="F6137" i="18"/>
  <c r="E6137" i="18"/>
  <c r="D6137" i="18"/>
  <c r="C6137" i="18"/>
  <c r="B6137" i="18"/>
  <c r="A6137" i="18"/>
  <c r="P6136" i="18"/>
  <c r="G6136" i="18"/>
  <c r="F6136" i="18"/>
  <c r="E6136" i="18"/>
  <c r="D6136" i="18"/>
  <c r="C6136" i="18"/>
  <c r="B6136" i="18"/>
  <c r="A6136" i="18"/>
  <c r="P6135" i="18"/>
  <c r="G6135" i="18"/>
  <c r="F6135" i="18"/>
  <c r="E6135" i="18"/>
  <c r="D6135" i="18"/>
  <c r="C6135" i="18"/>
  <c r="B6135" i="18"/>
  <c r="A6135" i="18"/>
  <c r="P6134" i="18"/>
  <c r="G6134" i="18"/>
  <c r="F6134" i="18"/>
  <c r="E6134" i="18"/>
  <c r="D6134" i="18"/>
  <c r="C6134" i="18"/>
  <c r="B6134" i="18"/>
  <c r="A6134" i="18"/>
  <c r="P6133" i="18"/>
  <c r="G6133" i="18"/>
  <c r="F6133" i="18"/>
  <c r="E6133" i="18"/>
  <c r="D6133" i="18"/>
  <c r="C6133" i="18"/>
  <c r="B6133" i="18"/>
  <c r="A6133" i="18"/>
  <c r="P6132" i="18"/>
  <c r="G6132" i="18"/>
  <c r="F6132" i="18"/>
  <c r="E6132" i="18"/>
  <c r="D6132" i="18"/>
  <c r="C6132" i="18"/>
  <c r="B6132" i="18"/>
  <c r="A6132" i="18"/>
  <c r="P6131" i="18"/>
  <c r="G6131" i="18"/>
  <c r="F6131" i="18"/>
  <c r="E6131" i="18"/>
  <c r="D6131" i="18"/>
  <c r="C6131" i="18"/>
  <c r="B6131" i="18"/>
  <c r="A6131" i="18"/>
  <c r="P6130" i="18"/>
  <c r="G6130" i="18"/>
  <c r="F6130" i="18"/>
  <c r="E6130" i="18"/>
  <c r="D6130" i="18"/>
  <c r="C6130" i="18"/>
  <c r="B6130" i="18"/>
  <c r="A6130" i="18"/>
  <c r="P6129" i="18"/>
  <c r="G6129" i="18"/>
  <c r="F6129" i="18"/>
  <c r="E6129" i="18"/>
  <c r="D6129" i="18"/>
  <c r="C6129" i="18"/>
  <c r="B6129" i="18"/>
  <c r="A6129" i="18"/>
  <c r="P6128" i="18"/>
  <c r="G6128" i="18"/>
  <c r="F6128" i="18"/>
  <c r="E6128" i="18"/>
  <c r="D6128" i="18"/>
  <c r="C6128" i="18"/>
  <c r="B6128" i="18"/>
  <c r="A6128" i="18"/>
  <c r="P6127" i="18"/>
  <c r="G6127" i="18"/>
  <c r="F6127" i="18"/>
  <c r="E6127" i="18"/>
  <c r="D6127" i="18"/>
  <c r="C6127" i="18"/>
  <c r="B6127" i="18"/>
  <c r="A6127" i="18"/>
  <c r="P6126" i="18"/>
  <c r="G6126" i="18"/>
  <c r="F6126" i="18"/>
  <c r="E6126" i="18"/>
  <c r="D6126" i="18"/>
  <c r="C6126" i="18"/>
  <c r="B6126" i="18"/>
  <c r="A6126" i="18"/>
  <c r="P6125" i="18"/>
  <c r="G6125" i="18"/>
  <c r="F6125" i="18"/>
  <c r="E6125" i="18"/>
  <c r="D6125" i="18"/>
  <c r="C6125" i="18"/>
  <c r="B6125" i="18"/>
  <c r="A6125" i="18"/>
  <c r="P6124" i="18"/>
  <c r="G6124" i="18"/>
  <c r="F6124" i="18"/>
  <c r="E6124" i="18"/>
  <c r="D6124" i="18"/>
  <c r="C6124" i="18"/>
  <c r="B6124" i="18"/>
  <c r="A6124" i="18"/>
  <c r="P6123" i="18"/>
  <c r="G6123" i="18"/>
  <c r="F6123" i="18"/>
  <c r="E6123" i="18"/>
  <c r="D6123" i="18"/>
  <c r="C6123" i="18"/>
  <c r="B6123" i="18"/>
  <c r="A6123" i="18"/>
  <c r="P6122" i="18"/>
  <c r="G6122" i="18"/>
  <c r="F6122" i="18"/>
  <c r="E6122" i="18"/>
  <c r="D6122" i="18"/>
  <c r="C6122" i="18"/>
  <c r="B6122" i="18"/>
  <c r="A6122" i="18"/>
  <c r="P6121" i="18"/>
  <c r="G6121" i="18"/>
  <c r="F6121" i="18"/>
  <c r="E6121" i="18"/>
  <c r="D6121" i="18"/>
  <c r="C6121" i="18"/>
  <c r="B6121" i="18"/>
  <c r="A6121" i="18"/>
  <c r="P6120" i="18"/>
  <c r="G6120" i="18"/>
  <c r="F6120" i="18"/>
  <c r="E6120" i="18"/>
  <c r="D6120" i="18"/>
  <c r="C6120" i="18"/>
  <c r="B6120" i="18"/>
  <c r="A6120" i="18"/>
  <c r="P6119" i="18"/>
  <c r="G6119" i="18"/>
  <c r="F6119" i="18"/>
  <c r="E6119" i="18"/>
  <c r="D6119" i="18"/>
  <c r="C6119" i="18"/>
  <c r="B6119" i="18"/>
  <c r="A6119" i="18"/>
  <c r="P6118" i="18"/>
  <c r="G6118" i="18"/>
  <c r="F6118" i="18"/>
  <c r="E6118" i="18"/>
  <c r="D6118" i="18"/>
  <c r="C6118" i="18"/>
  <c r="B6118" i="18"/>
  <c r="A6118" i="18"/>
  <c r="P6117" i="18"/>
  <c r="G6117" i="18"/>
  <c r="F6117" i="18"/>
  <c r="E6117" i="18"/>
  <c r="D6117" i="18"/>
  <c r="C6117" i="18"/>
  <c r="B6117" i="18"/>
  <c r="A6117" i="18"/>
  <c r="P6116" i="18"/>
  <c r="G6116" i="18"/>
  <c r="F6116" i="18"/>
  <c r="E6116" i="18"/>
  <c r="D6116" i="18"/>
  <c r="C6116" i="18"/>
  <c r="B6116" i="18"/>
  <c r="A6116" i="18"/>
  <c r="P6115" i="18"/>
  <c r="G6115" i="18"/>
  <c r="F6115" i="18"/>
  <c r="E6115" i="18"/>
  <c r="D6115" i="18"/>
  <c r="C6115" i="18"/>
  <c r="B6115" i="18"/>
  <c r="A6115" i="18"/>
  <c r="P6114" i="18"/>
  <c r="G6114" i="18"/>
  <c r="F6114" i="18"/>
  <c r="E6114" i="18"/>
  <c r="D6114" i="18"/>
  <c r="C6114" i="18"/>
  <c r="B6114" i="18"/>
  <c r="A6114" i="18"/>
  <c r="P6113" i="18"/>
  <c r="G6113" i="18"/>
  <c r="F6113" i="18"/>
  <c r="E6113" i="18"/>
  <c r="D6113" i="18"/>
  <c r="C6113" i="18"/>
  <c r="B6113" i="18"/>
  <c r="A6113" i="18"/>
  <c r="P6112" i="18"/>
  <c r="G6112" i="18"/>
  <c r="F6112" i="18"/>
  <c r="E6112" i="18"/>
  <c r="D6112" i="18"/>
  <c r="C6112" i="18"/>
  <c r="B6112" i="18"/>
  <c r="A6112" i="18"/>
  <c r="P6111" i="18"/>
  <c r="G6111" i="18"/>
  <c r="F6111" i="18"/>
  <c r="E6111" i="18"/>
  <c r="D6111" i="18"/>
  <c r="C6111" i="18"/>
  <c r="B6111" i="18"/>
  <c r="A6111" i="18"/>
  <c r="P6110" i="18"/>
  <c r="G6110" i="18"/>
  <c r="F6110" i="18"/>
  <c r="E6110" i="18"/>
  <c r="D6110" i="18"/>
  <c r="C6110" i="18"/>
  <c r="B6110" i="18"/>
  <c r="A6110" i="18"/>
  <c r="P6109" i="18"/>
  <c r="G6109" i="18"/>
  <c r="F6109" i="18"/>
  <c r="E6109" i="18"/>
  <c r="D6109" i="18"/>
  <c r="C6109" i="18"/>
  <c r="B6109" i="18"/>
  <c r="A6109" i="18"/>
  <c r="P6108" i="18"/>
  <c r="G6108" i="18"/>
  <c r="F6108" i="18"/>
  <c r="E6108" i="18"/>
  <c r="D6108" i="18"/>
  <c r="C6108" i="18"/>
  <c r="B6108" i="18"/>
  <c r="A6108" i="18"/>
  <c r="P6107" i="18"/>
  <c r="G6107" i="18"/>
  <c r="F6107" i="18"/>
  <c r="E6107" i="18"/>
  <c r="D6107" i="18"/>
  <c r="C6107" i="18"/>
  <c r="B6107" i="18"/>
  <c r="A6107" i="18"/>
  <c r="P6106" i="18"/>
  <c r="G6106" i="18"/>
  <c r="F6106" i="18"/>
  <c r="E6106" i="18"/>
  <c r="D6106" i="18"/>
  <c r="C6106" i="18"/>
  <c r="B6106" i="18"/>
  <c r="A6106" i="18"/>
  <c r="P6105" i="18"/>
  <c r="G6105" i="18"/>
  <c r="F6105" i="18"/>
  <c r="E6105" i="18"/>
  <c r="D6105" i="18"/>
  <c r="C6105" i="18"/>
  <c r="B6105" i="18"/>
  <c r="A6105" i="18"/>
  <c r="P6104" i="18"/>
  <c r="G6104" i="18"/>
  <c r="F6104" i="18"/>
  <c r="E6104" i="18"/>
  <c r="D6104" i="18"/>
  <c r="C6104" i="18"/>
  <c r="B6104" i="18"/>
  <c r="A6104" i="18"/>
  <c r="P6103" i="18"/>
  <c r="G6103" i="18"/>
  <c r="F6103" i="18"/>
  <c r="E6103" i="18"/>
  <c r="D6103" i="18"/>
  <c r="C6103" i="18"/>
  <c r="B6103" i="18"/>
  <c r="A6103" i="18"/>
  <c r="P6102" i="18"/>
  <c r="G6102" i="18"/>
  <c r="F6102" i="18"/>
  <c r="E6102" i="18"/>
  <c r="D6102" i="18"/>
  <c r="C6102" i="18"/>
  <c r="B6102" i="18"/>
  <c r="A6102" i="18"/>
  <c r="P6101" i="18"/>
  <c r="G6101" i="18"/>
  <c r="F6101" i="18"/>
  <c r="E6101" i="18"/>
  <c r="D6101" i="18"/>
  <c r="C6101" i="18"/>
  <c r="B6101" i="18"/>
  <c r="A6101" i="18"/>
  <c r="P6100" i="18"/>
  <c r="G6100" i="18"/>
  <c r="F6100" i="18"/>
  <c r="E6100" i="18"/>
  <c r="D6100" i="18"/>
  <c r="C6100" i="18"/>
  <c r="B6100" i="18"/>
  <c r="A6100" i="18"/>
  <c r="P6099" i="18"/>
  <c r="G6099" i="18"/>
  <c r="F6099" i="18"/>
  <c r="E6099" i="18"/>
  <c r="D6099" i="18"/>
  <c r="C6099" i="18"/>
  <c r="B6099" i="18"/>
  <c r="A6099" i="18"/>
  <c r="P6098" i="18"/>
  <c r="G6098" i="18"/>
  <c r="F6098" i="18"/>
  <c r="E6098" i="18"/>
  <c r="D6098" i="18"/>
  <c r="C6098" i="18"/>
  <c r="B6098" i="18"/>
  <c r="A6098" i="18"/>
  <c r="P6097" i="18"/>
  <c r="G6097" i="18"/>
  <c r="F6097" i="18"/>
  <c r="E6097" i="18"/>
  <c r="D6097" i="18"/>
  <c r="C6097" i="18"/>
  <c r="B6097" i="18"/>
  <c r="A6097" i="18"/>
  <c r="P6096" i="18"/>
  <c r="G6096" i="18"/>
  <c r="F6096" i="18"/>
  <c r="E6096" i="18"/>
  <c r="D6096" i="18"/>
  <c r="C6096" i="18"/>
  <c r="B6096" i="18"/>
  <c r="A6096" i="18"/>
  <c r="P6095" i="18"/>
  <c r="G6095" i="18"/>
  <c r="F6095" i="18"/>
  <c r="E6095" i="18"/>
  <c r="D6095" i="18"/>
  <c r="C6095" i="18"/>
  <c r="B6095" i="18"/>
  <c r="A6095" i="18"/>
  <c r="P6094" i="18"/>
  <c r="G6094" i="18"/>
  <c r="F6094" i="18"/>
  <c r="E6094" i="18"/>
  <c r="D6094" i="18"/>
  <c r="C6094" i="18"/>
  <c r="B6094" i="18"/>
  <c r="A6094" i="18"/>
  <c r="P6093" i="18"/>
  <c r="G6093" i="18"/>
  <c r="F6093" i="18"/>
  <c r="E6093" i="18"/>
  <c r="D6093" i="18"/>
  <c r="C6093" i="18"/>
  <c r="B6093" i="18"/>
  <c r="A6093" i="18"/>
  <c r="P6092" i="18"/>
  <c r="G6092" i="18"/>
  <c r="F6092" i="18"/>
  <c r="E6092" i="18"/>
  <c r="D6092" i="18"/>
  <c r="C6092" i="18"/>
  <c r="B6092" i="18"/>
  <c r="A6092" i="18"/>
  <c r="P6091" i="18"/>
  <c r="G6091" i="18"/>
  <c r="F6091" i="18"/>
  <c r="E6091" i="18"/>
  <c r="D6091" i="18"/>
  <c r="C6091" i="18"/>
  <c r="B6091" i="18"/>
  <c r="A6091" i="18"/>
  <c r="P6090" i="18"/>
  <c r="G6090" i="18"/>
  <c r="F6090" i="18"/>
  <c r="E6090" i="18"/>
  <c r="D6090" i="18"/>
  <c r="C6090" i="18"/>
  <c r="B6090" i="18"/>
  <c r="A6090" i="18"/>
  <c r="P6089" i="18"/>
  <c r="G6089" i="18"/>
  <c r="F6089" i="18"/>
  <c r="E6089" i="18"/>
  <c r="D6089" i="18"/>
  <c r="C6089" i="18"/>
  <c r="B6089" i="18"/>
  <c r="A6089" i="18"/>
  <c r="P6088" i="18"/>
  <c r="G6088" i="18"/>
  <c r="F6088" i="18"/>
  <c r="E6088" i="18"/>
  <c r="D6088" i="18"/>
  <c r="C6088" i="18"/>
  <c r="B6088" i="18"/>
  <c r="A6088" i="18"/>
  <c r="P6087" i="18"/>
  <c r="G6087" i="18"/>
  <c r="F6087" i="18"/>
  <c r="E6087" i="18"/>
  <c r="D6087" i="18"/>
  <c r="C6087" i="18"/>
  <c r="B6087" i="18"/>
  <c r="A6087" i="18"/>
  <c r="P6086" i="18"/>
  <c r="G6086" i="18"/>
  <c r="F6086" i="18"/>
  <c r="E6086" i="18"/>
  <c r="D6086" i="18"/>
  <c r="C6086" i="18"/>
  <c r="B6086" i="18"/>
  <c r="A6086" i="18"/>
  <c r="P6085" i="18"/>
  <c r="G6085" i="18"/>
  <c r="F6085" i="18"/>
  <c r="E6085" i="18"/>
  <c r="D6085" i="18"/>
  <c r="C6085" i="18"/>
  <c r="B6085" i="18"/>
  <c r="A6085" i="18"/>
  <c r="P6084" i="18"/>
  <c r="G6084" i="18"/>
  <c r="F6084" i="18"/>
  <c r="E6084" i="18"/>
  <c r="D6084" i="18"/>
  <c r="C6084" i="18"/>
  <c r="B6084" i="18"/>
  <c r="A6084" i="18"/>
  <c r="P6083" i="18"/>
  <c r="G6083" i="18"/>
  <c r="F6083" i="18"/>
  <c r="E6083" i="18"/>
  <c r="D6083" i="18"/>
  <c r="C6083" i="18"/>
  <c r="B6083" i="18"/>
  <c r="A6083" i="18"/>
  <c r="P6082" i="18"/>
  <c r="G6082" i="18"/>
  <c r="F6082" i="18"/>
  <c r="E6082" i="18"/>
  <c r="D6082" i="18"/>
  <c r="C6082" i="18"/>
  <c r="B6082" i="18"/>
  <c r="A6082" i="18"/>
  <c r="P6081" i="18"/>
  <c r="G6081" i="18"/>
  <c r="F6081" i="18"/>
  <c r="E6081" i="18"/>
  <c r="D6081" i="18"/>
  <c r="C6081" i="18"/>
  <c r="B6081" i="18"/>
  <c r="A6081" i="18"/>
  <c r="P6080" i="18"/>
  <c r="G6080" i="18"/>
  <c r="F6080" i="18"/>
  <c r="E6080" i="18"/>
  <c r="D6080" i="18"/>
  <c r="C6080" i="18"/>
  <c r="B6080" i="18"/>
  <c r="A6080" i="18"/>
  <c r="P6079" i="18"/>
  <c r="G6079" i="18"/>
  <c r="F6079" i="18"/>
  <c r="E6079" i="18"/>
  <c r="D6079" i="18"/>
  <c r="C6079" i="18"/>
  <c r="B6079" i="18"/>
  <c r="A6079" i="18"/>
  <c r="P6078" i="18"/>
  <c r="G6078" i="18"/>
  <c r="F6078" i="18"/>
  <c r="E6078" i="18"/>
  <c r="D6078" i="18"/>
  <c r="C6078" i="18"/>
  <c r="B6078" i="18"/>
  <c r="A6078" i="18"/>
  <c r="P6077" i="18"/>
  <c r="G6077" i="18"/>
  <c r="F6077" i="18"/>
  <c r="E6077" i="18"/>
  <c r="D6077" i="18"/>
  <c r="C6077" i="18"/>
  <c r="B6077" i="18"/>
  <c r="A6077" i="18"/>
  <c r="P6076" i="18"/>
  <c r="G6076" i="18"/>
  <c r="F6076" i="18"/>
  <c r="E6076" i="18"/>
  <c r="D6076" i="18"/>
  <c r="C6076" i="18"/>
  <c r="B6076" i="18"/>
  <c r="A6076" i="18"/>
  <c r="P6075" i="18"/>
  <c r="G6075" i="18"/>
  <c r="F6075" i="18"/>
  <c r="E6075" i="18"/>
  <c r="D6075" i="18"/>
  <c r="C6075" i="18"/>
  <c r="B6075" i="18"/>
  <c r="A6075" i="18"/>
  <c r="P6074" i="18"/>
  <c r="G6074" i="18"/>
  <c r="F6074" i="18"/>
  <c r="E6074" i="18"/>
  <c r="D6074" i="18"/>
  <c r="C6074" i="18"/>
  <c r="B6074" i="18"/>
  <c r="A6074" i="18"/>
  <c r="P6073" i="18"/>
  <c r="G6073" i="18"/>
  <c r="F6073" i="18"/>
  <c r="E6073" i="18"/>
  <c r="D6073" i="18"/>
  <c r="C6073" i="18"/>
  <c r="B6073" i="18"/>
  <c r="A6073" i="18"/>
  <c r="P6072" i="18"/>
  <c r="G6072" i="18"/>
  <c r="F6072" i="18"/>
  <c r="E6072" i="18"/>
  <c r="D6072" i="18"/>
  <c r="C6072" i="18"/>
  <c r="B6072" i="18"/>
  <c r="A6072" i="18"/>
  <c r="P6071" i="18"/>
  <c r="G6071" i="18"/>
  <c r="F6071" i="18"/>
  <c r="E6071" i="18"/>
  <c r="D6071" i="18"/>
  <c r="C6071" i="18"/>
  <c r="B6071" i="18"/>
  <c r="A6071" i="18"/>
  <c r="P6070" i="18"/>
  <c r="G6070" i="18"/>
  <c r="F6070" i="18"/>
  <c r="E6070" i="18"/>
  <c r="D6070" i="18"/>
  <c r="C6070" i="18"/>
  <c r="B6070" i="18"/>
  <c r="A6070" i="18"/>
  <c r="P6069" i="18"/>
  <c r="G6069" i="18"/>
  <c r="F6069" i="18"/>
  <c r="E6069" i="18"/>
  <c r="D6069" i="18"/>
  <c r="C6069" i="18"/>
  <c r="B6069" i="18"/>
  <c r="A6069" i="18"/>
  <c r="P6068" i="18"/>
  <c r="G6068" i="18"/>
  <c r="F6068" i="18"/>
  <c r="E6068" i="18"/>
  <c r="D6068" i="18"/>
  <c r="C6068" i="18"/>
  <c r="B6068" i="18"/>
  <c r="A6068" i="18"/>
  <c r="P6067" i="18"/>
  <c r="G6067" i="18"/>
  <c r="F6067" i="18"/>
  <c r="E6067" i="18"/>
  <c r="D6067" i="18"/>
  <c r="C6067" i="18"/>
  <c r="B6067" i="18"/>
  <c r="A6067" i="18"/>
  <c r="P6066" i="18"/>
  <c r="G6066" i="18"/>
  <c r="F6066" i="18"/>
  <c r="E6066" i="18"/>
  <c r="D6066" i="18"/>
  <c r="C6066" i="18"/>
  <c r="B6066" i="18"/>
  <c r="A6066" i="18"/>
  <c r="P6065" i="18"/>
  <c r="G6065" i="18"/>
  <c r="F6065" i="18"/>
  <c r="E6065" i="18"/>
  <c r="D6065" i="18"/>
  <c r="C6065" i="18"/>
  <c r="B6065" i="18"/>
  <c r="A6065" i="18"/>
  <c r="P6064" i="18"/>
  <c r="G6064" i="18"/>
  <c r="F6064" i="18"/>
  <c r="E6064" i="18"/>
  <c r="D6064" i="18"/>
  <c r="C6064" i="18"/>
  <c r="B6064" i="18"/>
  <c r="A6064" i="18"/>
  <c r="P6063" i="18"/>
  <c r="G6063" i="18"/>
  <c r="F6063" i="18"/>
  <c r="E6063" i="18"/>
  <c r="D6063" i="18"/>
  <c r="C6063" i="18"/>
  <c r="B6063" i="18"/>
  <c r="A6063" i="18"/>
  <c r="P6062" i="18"/>
  <c r="G6062" i="18"/>
  <c r="F6062" i="18"/>
  <c r="E6062" i="18"/>
  <c r="D6062" i="18"/>
  <c r="C6062" i="18"/>
  <c r="B6062" i="18"/>
  <c r="A6062" i="18"/>
  <c r="P6061" i="18"/>
  <c r="G6061" i="18"/>
  <c r="F6061" i="18"/>
  <c r="E6061" i="18"/>
  <c r="D6061" i="18"/>
  <c r="C6061" i="18"/>
  <c r="B6061" i="18"/>
  <c r="A6061" i="18"/>
  <c r="P6060" i="18"/>
  <c r="G6060" i="18"/>
  <c r="F6060" i="18"/>
  <c r="E6060" i="18"/>
  <c r="D6060" i="18"/>
  <c r="C6060" i="18"/>
  <c r="B6060" i="18"/>
  <c r="A6060" i="18"/>
  <c r="P6059" i="18"/>
  <c r="G6059" i="18"/>
  <c r="F6059" i="18"/>
  <c r="E6059" i="18"/>
  <c r="D6059" i="18"/>
  <c r="C6059" i="18"/>
  <c r="B6059" i="18"/>
  <c r="A6059" i="18"/>
  <c r="P6058" i="18"/>
  <c r="G6058" i="18"/>
  <c r="F6058" i="18"/>
  <c r="E6058" i="18"/>
  <c r="D6058" i="18"/>
  <c r="C6058" i="18"/>
  <c r="B6058" i="18"/>
  <c r="A6058" i="18"/>
  <c r="P6057" i="18"/>
  <c r="G6057" i="18"/>
  <c r="F6057" i="18"/>
  <c r="E6057" i="18"/>
  <c r="D6057" i="18"/>
  <c r="C6057" i="18"/>
  <c r="B6057" i="18"/>
  <c r="A6057" i="18"/>
  <c r="P6056" i="18"/>
  <c r="G6056" i="18"/>
  <c r="F6056" i="18"/>
  <c r="E6056" i="18"/>
  <c r="D6056" i="18"/>
  <c r="C6056" i="18"/>
  <c r="B6056" i="18"/>
  <c r="A6056" i="18"/>
  <c r="P6055" i="18"/>
  <c r="G6055" i="18"/>
  <c r="F6055" i="18"/>
  <c r="E6055" i="18"/>
  <c r="D6055" i="18"/>
  <c r="C6055" i="18"/>
  <c r="B6055" i="18"/>
  <c r="A6055" i="18"/>
  <c r="P6054" i="18"/>
  <c r="G6054" i="18"/>
  <c r="F6054" i="18"/>
  <c r="E6054" i="18"/>
  <c r="D6054" i="18"/>
  <c r="C6054" i="18"/>
  <c r="B6054" i="18"/>
  <c r="A6054" i="18"/>
  <c r="P6053" i="18"/>
  <c r="G6053" i="18"/>
  <c r="F6053" i="18"/>
  <c r="E6053" i="18"/>
  <c r="D6053" i="18"/>
  <c r="C6053" i="18"/>
  <c r="B6053" i="18"/>
  <c r="A6053" i="18"/>
  <c r="P6052" i="18"/>
  <c r="G6052" i="18"/>
  <c r="F6052" i="18"/>
  <c r="E6052" i="18"/>
  <c r="D6052" i="18"/>
  <c r="C6052" i="18"/>
  <c r="B6052" i="18"/>
  <c r="A6052" i="18"/>
  <c r="P6051" i="18"/>
  <c r="G6051" i="18"/>
  <c r="F6051" i="18"/>
  <c r="E6051" i="18"/>
  <c r="D6051" i="18"/>
  <c r="C6051" i="18"/>
  <c r="B6051" i="18"/>
  <c r="A6051" i="18"/>
  <c r="P6050" i="18"/>
  <c r="G6050" i="18"/>
  <c r="F6050" i="18"/>
  <c r="E6050" i="18"/>
  <c r="D6050" i="18"/>
  <c r="C6050" i="18"/>
  <c r="B6050" i="18"/>
  <c r="A6050" i="18"/>
  <c r="P6049" i="18"/>
  <c r="G6049" i="18"/>
  <c r="F6049" i="18"/>
  <c r="E6049" i="18"/>
  <c r="D6049" i="18"/>
  <c r="C6049" i="18"/>
  <c r="B6049" i="18"/>
  <c r="A6049" i="18"/>
  <c r="P6048" i="18"/>
  <c r="G6048" i="18"/>
  <c r="F6048" i="18"/>
  <c r="E6048" i="18"/>
  <c r="D6048" i="18"/>
  <c r="C6048" i="18"/>
  <c r="B6048" i="18"/>
  <c r="A6048" i="18"/>
  <c r="P6047" i="18"/>
  <c r="G6047" i="18"/>
  <c r="F6047" i="18"/>
  <c r="E6047" i="18"/>
  <c r="D6047" i="18"/>
  <c r="C6047" i="18"/>
  <c r="B6047" i="18"/>
  <c r="A6047" i="18"/>
  <c r="P6046" i="18"/>
  <c r="G6046" i="18"/>
  <c r="F6046" i="18"/>
  <c r="E6046" i="18"/>
  <c r="D6046" i="18"/>
  <c r="C6046" i="18"/>
  <c r="B6046" i="18"/>
  <c r="A6046" i="18"/>
  <c r="P6045" i="18"/>
  <c r="G6045" i="18"/>
  <c r="F6045" i="18"/>
  <c r="E6045" i="18"/>
  <c r="D6045" i="18"/>
  <c r="C6045" i="18"/>
  <c r="B6045" i="18"/>
  <c r="A6045" i="18"/>
  <c r="P6044" i="18"/>
  <c r="G6044" i="18"/>
  <c r="F6044" i="18"/>
  <c r="E6044" i="18"/>
  <c r="D6044" i="18"/>
  <c r="C6044" i="18"/>
  <c r="B6044" i="18"/>
  <c r="A6044" i="18"/>
  <c r="P6043" i="18"/>
  <c r="G6043" i="18"/>
  <c r="F6043" i="18"/>
  <c r="E6043" i="18"/>
  <c r="D6043" i="18"/>
  <c r="C6043" i="18"/>
  <c r="B6043" i="18"/>
  <c r="A6043" i="18"/>
  <c r="P6042" i="18"/>
  <c r="G6042" i="18"/>
  <c r="F6042" i="18"/>
  <c r="E6042" i="18"/>
  <c r="D6042" i="18"/>
  <c r="C6042" i="18"/>
  <c r="B6042" i="18"/>
  <c r="A6042" i="18"/>
  <c r="P6041" i="18"/>
  <c r="G6041" i="18"/>
  <c r="F6041" i="18"/>
  <c r="E6041" i="18"/>
  <c r="D6041" i="18"/>
  <c r="C6041" i="18"/>
  <c r="B6041" i="18"/>
  <c r="A6041" i="18"/>
  <c r="P6040" i="18"/>
  <c r="G6040" i="18"/>
  <c r="F6040" i="18"/>
  <c r="E6040" i="18"/>
  <c r="D6040" i="18"/>
  <c r="C6040" i="18"/>
  <c r="B6040" i="18"/>
  <c r="A6040" i="18"/>
  <c r="P6039" i="18"/>
  <c r="G6039" i="18"/>
  <c r="F6039" i="18"/>
  <c r="E6039" i="18"/>
  <c r="D6039" i="18"/>
  <c r="C6039" i="18"/>
  <c r="B6039" i="18"/>
  <c r="A6039" i="18"/>
  <c r="P6038" i="18"/>
  <c r="G6038" i="18"/>
  <c r="F6038" i="18"/>
  <c r="E6038" i="18"/>
  <c r="D6038" i="18"/>
  <c r="C6038" i="18"/>
  <c r="B6038" i="18"/>
  <c r="A6038" i="18"/>
  <c r="P6037" i="18"/>
  <c r="G6037" i="18"/>
  <c r="F6037" i="18"/>
  <c r="E6037" i="18"/>
  <c r="D6037" i="18"/>
  <c r="C6037" i="18"/>
  <c r="B6037" i="18"/>
  <c r="A6037" i="18"/>
  <c r="P6036" i="18"/>
  <c r="G6036" i="18"/>
  <c r="F6036" i="18"/>
  <c r="E6036" i="18"/>
  <c r="D6036" i="18"/>
  <c r="C6036" i="18"/>
  <c r="B6036" i="18"/>
  <c r="A6036" i="18"/>
  <c r="P6035" i="18"/>
  <c r="G6035" i="18"/>
  <c r="F6035" i="18"/>
  <c r="E6035" i="18"/>
  <c r="D6035" i="18"/>
  <c r="C6035" i="18"/>
  <c r="B6035" i="18"/>
  <c r="A6035" i="18"/>
  <c r="P6034" i="18"/>
  <c r="G6034" i="18"/>
  <c r="F6034" i="18"/>
  <c r="E6034" i="18"/>
  <c r="D6034" i="18"/>
  <c r="C6034" i="18"/>
  <c r="B6034" i="18"/>
  <c r="A6034" i="18"/>
  <c r="P6033" i="18"/>
  <c r="G6033" i="18"/>
  <c r="F6033" i="18"/>
  <c r="E6033" i="18"/>
  <c r="D6033" i="18"/>
  <c r="C6033" i="18"/>
  <c r="B6033" i="18"/>
  <c r="A6033" i="18"/>
  <c r="P6032" i="18"/>
  <c r="G6032" i="18"/>
  <c r="F6032" i="18"/>
  <c r="E6032" i="18"/>
  <c r="D6032" i="18"/>
  <c r="C6032" i="18"/>
  <c r="B6032" i="18"/>
  <c r="A6032" i="18"/>
  <c r="P6031" i="18"/>
  <c r="G6031" i="18"/>
  <c r="F6031" i="18"/>
  <c r="E6031" i="18"/>
  <c r="D6031" i="18"/>
  <c r="C6031" i="18"/>
  <c r="B6031" i="18"/>
  <c r="A6031" i="18"/>
  <c r="P6030" i="18"/>
  <c r="G6030" i="18"/>
  <c r="F6030" i="18"/>
  <c r="E6030" i="18"/>
  <c r="D6030" i="18"/>
  <c r="C6030" i="18"/>
  <c r="B6030" i="18"/>
  <c r="A6030" i="18"/>
  <c r="P6029" i="18"/>
  <c r="G6029" i="18"/>
  <c r="F6029" i="18"/>
  <c r="E6029" i="18"/>
  <c r="D6029" i="18"/>
  <c r="C6029" i="18"/>
  <c r="B6029" i="18"/>
  <c r="A6029" i="18"/>
  <c r="P6028" i="18"/>
  <c r="G6028" i="18"/>
  <c r="F6028" i="18"/>
  <c r="E6028" i="18"/>
  <c r="D6028" i="18"/>
  <c r="C6028" i="18"/>
  <c r="B6028" i="18"/>
  <c r="A6028" i="18"/>
  <c r="P6027" i="18"/>
  <c r="G6027" i="18"/>
  <c r="F6027" i="18"/>
  <c r="E6027" i="18"/>
  <c r="D6027" i="18"/>
  <c r="C6027" i="18"/>
  <c r="B6027" i="18"/>
  <c r="A6027" i="18"/>
  <c r="P6026" i="18"/>
  <c r="G6026" i="18"/>
  <c r="F6026" i="18"/>
  <c r="E6026" i="18"/>
  <c r="D6026" i="18"/>
  <c r="C6026" i="18"/>
  <c r="B6026" i="18"/>
  <c r="A6026" i="18"/>
  <c r="P6025" i="18"/>
  <c r="G6025" i="18"/>
  <c r="F6025" i="18"/>
  <c r="E6025" i="18"/>
  <c r="D6025" i="18"/>
  <c r="C6025" i="18"/>
  <c r="B6025" i="18"/>
  <c r="A6025" i="18"/>
  <c r="P6024" i="18"/>
  <c r="G6024" i="18"/>
  <c r="F6024" i="18"/>
  <c r="E6024" i="18"/>
  <c r="D6024" i="18"/>
  <c r="C6024" i="18"/>
  <c r="B6024" i="18"/>
  <c r="A6024" i="18"/>
  <c r="P6023" i="18"/>
  <c r="G6023" i="18"/>
  <c r="F6023" i="18"/>
  <c r="E6023" i="18"/>
  <c r="D6023" i="18"/>
  <c r="C6023" i="18"/>
  <c r="B6023" i="18"/>
  <c r="A6023" i="18"/>
  <c r="P6022" i="18"/>
  <c r="G6022" i="18"/>
  <c r="F6022" i="18"/>
  <c r="E6022" i="18"/>
  <c r="D6022" i="18"/>
  <c r="C6022" i="18"/>
  <c r="B6022" i="18"/>
  <c r="A6022" i="18"/>
  <c r="P6021" i="18"/>
  <c r="G6021" i="18"/>
  <c r="F6021" i="18"/>
  <c r="E6021" i="18"/>
  <c r="D6021" i="18"/>
  <c r="C6021" i="18"/>
  <c r="B6021" i="18"/>
  <c r="A6021" i="18"/>
  <c r="P6020" i="18"/>
  <c r="G6020" i="18"/>
  <c r="F6020" i="18"/>
  <c r="E6020" i="18"/>
  <c r="D6020" i="18"/>
  <c r="C6020" i="18"/>
  <c r="B6020" i="18"/>
  <c r="A6020" i="18"/>
  <c r="P6019" i="18"/>
  <c r="G6019" i="18"/>
  <c r="F6019" i="18"/>
  <c r="E6019" i="18"/>
  <c r="D6019" i="18"/>
  <c r="C6019" i="18"/>
  <c r="B6019" i="18"/>
  <c r="A6019" i="18"/>
  <c r="P6018" i="18"/>
  <c r="G6018" i="18"/>
  <c r="F6018" i="18"/>
  <c r="E6018" i="18"/>
  <c r="D6018" i="18"/>
  <c r="C6018" i="18"/>
  <c r="B6018" i="18"/>
  <c r="A6018" i="18"/>
  <c r="P6017" i="18"/>
  <c r="G6017" i="18"/>
  <c r="F6017" i="18"/>
  <c r="E6017" i="18"/>
  <c r="D6017" i="18"/>
  <c r="C6017" i="18"/>
  <c r="B6017" i="18"/>
  <c r="A6017" i="18"/>
  <c r="P6016" i="18"/>
  <c r="G6016" i="18"/>
  <c r="F6016" i="18"/>
  <c r="E6016" i="18"/>
  <c r="D6016" i="18"/>
  <c r="C6016" i="18"/>
  <c r="B6016" i="18"/>
  <c r="A6016" i="18"/>
  <c r="P6015" i="18"/>
  <c r="G6015" i="18"/>
  <c r="F6015" i="18"/>
  <c r="E6015" i="18"/>
  <c r="D6015" i="18"/>
  <c r="C6015" i="18"/>
  <c r="B6015" i="18"/>
  <c r="A6015" i="18"/>
  <c r="P6014" i="18"/>
  <c r="G6014" i="18"/>
  <c r="F6014" i="18"/>
  <c r="E6014" i="18"/>
  <c r="D6014" i="18"/>
  <c r="C6014" i="18"/>
  <c r="B6014" i="18"/>
  <c r="A6014" i="18"/>
  <c r="P6013" i="18"/>
  <c r="G6013" i="18"/>
  <c r="F6013" i="18"/>
  <c r="E6013" i="18"/>
  <c r="D6013" i="18"/>
  <c r="C6013" i="18"/>
  <c r="B6013" i="18"/>
  <c r="A6013" i="18"/>
  <c r="P6012" i="18"/>
  <c r="G6012" i="18"/>
  <c r="F6012" i="18"/>
  <c r="E6012" i="18"/>
  <c r="D6012" i="18"/>
  <c r="C6012" i="18"/>
  <c r="B6012" i="18"/>
  <c r="A6012" i="18"/>
  <c r="P6011" i="18"/>
  <c r="G6011" i="18"/>
  <c r="F6011" i="18"/>
  <c r="E6011" i="18"/>
  <c r="D6011" i="18"/>
  <c r="C6011" i="18"/>
  <c r="B6011" i="18"/>
  <c r="A6011" i="18"/>
  <c r="P6010" i="18"/>
  <c r="G6010" i="18"/>
  <c r="F6010" i="18"/>
  <c r="E6010" i="18"/>
  <c r="D6010" i="18"/>
  <c r="C6010" i="18"/>
  <c r="B6010" i="18"/>
  <c r="A6010" i="18"/>
  <c r="P6009" i="18"/>
  <c r="G6009" i="18"/>
  <c r="F6009" i="18"/>
  <c r="E6009" i="18"/>
  <c r="D6009" i="18"/>
  <c r="C6009" i="18"/>
  <c r="B6009" i="18"/>
  <c r="A6009" i="18"/>
  <c r="P6008" i="18"/>
  <c r="G6008" i="18"/>
  <c r="F6008" i="18"/>
  <c r="E6008" i="18"/>
  <c r="D6008" i="18"/>
  <c r="C6008" i="18"/>
  <c r="B6008" i="18"/>
  <c r="A6008" i="18"/>
  <c r="P6007" i="18"/>
  <c r="G6007" i="18"/>
  <c r="F6007" i="18"/>
  <c r="E6007" i="18"/>
  <c r="D6007" i="18"/>
  <c r="C6007" i="18"/>
  <c r="B6007" i="18"/>
  <c r="A6007" i="18"/>
  <c r="P6006" i="18"/>
  <c r="G6006" i="18"/>
  <c r="F6006" i="18"/>
  <c r="E6006" i="18"/>
  <c r="D6006" i="18"/>
  <c r="C6006" i="18"/>
  <c r="B6006" i="18"/>
  <c r="A6006" i="18"/>
  <c r="P6005" i="18"/>
  <c r="G6005" i="18"/>
  <c r="F6005" i="18"/>
  <c r="E6005" i="18"/>
  <c r="D6005" i="18"/>
  <c r="C6005" i="18"/>
  <c r="B6005" i="18"/>
  <c r="A6005" i="18"/>
  <c r="P6004" i="18"/>
  <c r="G6004" i="18"/>
  <c r="F6004" i="18"/>
  <c r="E6004" i="18"/>
  <c r="D6004" i="18"/>
  <c r="C6004" i="18"/>
  <c r="B6004" i="18"/>
  <c r="A6004" i="18"/>
  <c r="P6003" i="18"/>
  <c r="G6003" i="18"/>
  <c r="F6003" i="18"/>
  <c r="E6003" i="18"/>
  <c r="D6003" i="18"/>
  <c r="C6003" i="18"/>
  <c r="B6003" i="18"/>
  <c r="A6003" i="18"/>
  <c r="P6002" i="18"/>
  <c r="G6002" i="18"/>
  <c r="F6002" i="18"/>
  <c r="E6002" i="18"/>
  <c r="D6002" i="18"/>
  <c r="C6002" i="18"/>
  <c r="B6002" i="18"/>
  <c r="A6002" i="18"/>
  <c r="P6001" i="18"/>
  <c r="G6001" i="18"/>
  <c r="F6001" i="18"/>
  <c r="E6001" i="18"/>
  <c r="D6001" i="18"/>
  <c r="C6001" i="18"/>
  <c r="B6001" i="18"/>
  <c r="A6001" i="18"/>
  <c r="P6000" i="18"/>
  <c r="G6000" i="18"/>
  <c r="F6000" i="18"/>
  <c r="E6000" i="18"/>
  <c r="D6000" i="18"/>
  <c r="C6000" i="18"/>
  <c r="B6000" i="18"/>
  <c r="A6000" i="18"/>
  <c r="P5999" i="18"/>
  <c r="G5999" i="18"/>
  <c r="F5999" i="18"/>
  <c r="E5999" i="18"/>
  <c r="D5999" i="18"/>
  <c r="C5999" i="18"/>
  <c r="B5999" i="18"/>
  <c r="A5999" i="18"/>
  <c r="P5998" i="18"/>
  <c r="G5998" i="18"/>
  <c r="F5998" i="18"/>
  <c r="E5998" i="18"/>
  <c r="D5998" i="18"/>
  <c r="C5998" i="18"/>
  <c r="B5998" i="18"/>
  <c r="A5998" i="18"/>
  <c r="P5997" i="18"/>
  <c r="G5997" i="18"/>
  <c r="F5997" i="18"/>
  <c r="E5997" i="18"/>
  <c r="D5997" i="18"/>
  <c r="C5997" i="18"/>
  <c r="B5997" i="18"/>
  <c r="A5997" i="18"/>
  <c r="P5996" i="18"/>
  <c r="G5996" i="18"/>
  <c r="F5996" i="18"/>
  <c r="E5996" i="18"/>
  <c r="D5996" i="18"/>
  <c r="C5996" i="18"/>
  <c r="B5996" i="18"/>
  <c r="A5996" i="18"/>
  <c r="P5995" i="18"/>
  <c r="G5995" i="18"/>
  <c r="F5995" i="18"/>
  <c r="E5995" i="18"/>
  <c r="D5995" i="18"/>
  <c r="C5995" i="18"/>
  <c r="B5995" i="18"/>
  <c r="A5995" i="18"/>
  <c r="P5994" i="18"/>
  <c r="G5994" i="18"/>
  <c r="F5994" i="18"/>
  <c r="E5994" i="18"/>
  <c r="D5994" i="18"/>
  <c r="C5994" i="18"/>
  <c r="B5994" i="18"/>
  <c r="A5994" i="18"/>
  <c r="P5993" i="18"/>
  <c r="G5993" i="18"/>
  <c r="F5993" i="18"/>
  <c r="E5993" i="18"/>
  <c r="D5993" i="18"/>
  <c r="C5993" i="18"/>
  <c r="B5993" i="18"/>
  <c r="A5993" i="18"/>
  <c r="P5992" i="18"/>
  <c r="G5992" i="18"/>
  <c r="F5992" i="18"/>
  <c r="E5992" i="18"/>
  <c r="D5992" i="18"/>
  <c r="C5992" i="18"/>
  <c r="B5992" i="18"/>
  <c r="A5992" i="18"/>
  <c r="P5991" i="18"/>
  <c r="G5991" i="18"/>
  <c r="F5991" i="18"/>
  <c r="E5991" i="18"/>
  <c r="D5991" i="18"/>
  <c r="C5991" i="18"/>
  <c r="B5991" i="18"/>
  <c r="A5991" i="18"/>
  <c r="P5990" i="18"/>
  <c r="G5990" i="18"/>
  <c r="F5990" i="18"/>
  <c r="E5990" i="18"/>
  <c r="D5990" i="18"/>
  <c r="C5990" i="18"/>
  <c r="B5990" i="18"/>
  <c r="A5990" i="18"/>
  <c r="P5989" i="18"/>
  <c r="G5989" i="18"/>
  <c r="F5989" i="18"/>
  <c r="E5989" i="18"/>
  <c r="D5989" i="18"/>
  <c r="C5989" i="18"/>
  <c r="B5989" i="18"/>
  <c r="A5989" i="18"/>
  <c r="P5988" i="18"/>
  <c r="G5988" i="18"/>
  <c r="F5988" i="18"/>
  <c r="E5988" i="18"/>
  <c r="D5988" i="18"/>
  <c r="C5988" i="18"/>
  <c r="B5988" i="18"/>
  <c r="A5988" i="18"/>
  <c r="P5987" i="18"/>
  <c r="G5987" i="18"/>
  <c r="F5987" i="18"/>
  <c r="E5987" i="18"/>
  <c r="D5987" i="18"/>
  <c r="C5987" i="18"/>
  <c r="B5987" i="18"/>
  <c r="A5987" i="18"/>
  <c r="P5986" i="18"/>
  <c r="G5986" i="18"/>
  <c r="F5986" i="18"/>
  <c r="E5986" i="18"/>
  <c r="D5986" i="18"/>
  <c r="C5986" i="18"/>
  <c r="B5986" i="18"/>
  <c r="A5986" i="18"/>
  <c r="P5985" i="18"/>
  <c r="G5985" i="18"/>
  <c r="F5985" i="18"/>
  <c r="E5985" i="18"/>
  <c r="D5985" i="18"/>
  <c r="C5985" i="18"/>
  <c r="B5985" i="18"/>
  <c r="A5985" i="18"/>
  <c r="P5984" i="18"/>
  <c r="G5984" i="18"/>
  <c r="F5984" i="18"/>
  <c r="E5984" i="18"/>
  <c r="D5984" i="18"/>
  <c r="C5984" i="18"/>
  <c r="B5984" i="18"/>
  <c r="A5984" i="18"/>
  <c r="P5983" i="18"/>
  <c r="G5983" i="18"/>
  <c r="F5983" i="18"/>
  <c r="E5983" i="18"/>
  <c r="D5983" i="18"/>
  <c r="C5983" i="18"/>
  <c r="B5983" i="18"/>
  <c r="A5983" i="18"/>
  <c r="P5982" i="18"/>
  <c r="G5982" i="18"/>
  <c r="F5982" i="18"/>
  <c r="E5982" i="18"/>
  <c r="D5982" i="18"/>
  <c r="C5982" i="18"/>
  <c r="B5982" i="18"/>
  <c r="A5982" i="18"/>
  <c r="P5981" i="18"/>
  <c r="G5981" i="18"/>
  <c r="F5981" i="18"/>
  <c r="E5981" i="18"/>
  <c r="D5981" i="18"/>
  <c r="C5981" i="18"/>
  <c r="B5981" i="18"/>
  <c r="A5981" i="18"/>
  <c r="P5980" i="18"/>
  <c r="G5980" i="18"/>
  <c r="F5980" i="18"/>
  <c r="E5980" i="18"/>
  <c r="D5980" i="18"/>
  <c r="C5980" i="18"/>
  <c r="B5980" i="18"/>
  <c r="A5980" i="18"/>
  <c r="P5979" i="18"/>
  <c r="G5979" i="18"/>
  <c r="F5979" i="18"/>
  <c r="E5979" i="18"/>
  <c r="D5979" i="18"/>
  <c r="C5979" i="18"/>
  <c r="B5979" i="18"/>
  <c r="A5979" i="18"/>
  <c r="P5978" i="18"/>
  <c r="G5978" i="18"/>
  <c r="F5978" i="18"/>
  <c r="E5978" i="18"/>
  <c r="D5978" i="18"/>
  <c r="C5978" i="18"/>
  <c r="B5978" i="18"/>
  <c r="A5978" i="18"/>
  <c r="P5977" i="18"/>
  <c r="G5977" i="18"/>
  <c r="F5977" i="18"/>
  <c r="E5977" i="18"/>
  <c r="D5977" i="18"/>
  <c r="C5977" i="18"/>
  <c r="B5977" i="18"/>
  <c r="A5977" i="18"/>
  <c r="P5976" i="18"/>
  <c r="G5976" i="18"/>
  <c r="F5976" i="18"/>
  <c r="E5976" i="18"/>
  <c r="D5976" i="18"/>
  <c r="C5976" i="18"/>
  <c r="B5976" i="18"/>
  <c r="A5976" i="18"/>
  <c r="P5975" i="18"/>
  <c r="G5975" i="18"/>
  <c r="F5975" i="18"/>
  <c r="E5975" i="18"/>
  <c r="D5975" i="18"/>
  <c r="C5975" i="18"/>
  <c r="B5975" i="18"/>
  <c r="A5975" i="18"/>
  <c r="P5974" i="18"/>
  <c r="G5974" i="18"/>
  <c r="F5974" i="18"/>
  <c r="E5974" i="18"/>
  <c r="D5974" i="18"/>
  <c r="C5974" i="18"/>
  <c r="B5974" i="18"/>
  <c r="A5974" i="18"/>
  <c r="P5973" i="18"/>
  <c r="G5973" i="18"/>
  <c r="F5973" i="18"/>
  <c r="E5973" i="18"/>
  <c r="D5973" i="18"/>
  <c r="C5973" i="18"/>
  <c r="B5973" i="18"/>
  <c r="A5973" i="18"/>
  <c r="P5972" i="18"/>
  <c r="G5972" i="18"/>
  <c r="F5972" i="18"/>
  <c r="E5972" i="18"/>
  <c r="D5972" i="18"/>
  <c r="C5972" i="18"/>
  <c r="B5972" i="18"/>
  <c r="A5972" i="18"/>
  <c r="P5971" i="18"/>
  <c r="G5971" i="18"/>
  <c r="F5971" i="18"/>
  <c r="E5971" i="18"/>
  <c r="D5971" i="18"/>
  <c r="C5971" i="18"/>
  <c r="B5971" i="18"/>
  <c r="A5971" i="18"/>
  <c r="P5970" i="18"/>
  <c r="G5970" i="18"/>
  <c r="F5970" i="18"/>
  <c r="E5970" i="18"/>
  <c r="D5970" i="18"/>
  <c r="C5970" i="18"/>
  <c r="B5970" i="18"/>
  <c r="A5970" i="18"/>
  <c r="P5969" i="18"/>
  <c r="G5969" i="18"/>
  <c r="F5969" i="18"/>
  <c r="E5969" i="18"/>
  <c r="D5969" i="18"/>
  <c r="C5969" i="18"/>
  <c r="B5969" i="18"/>
  <c r="A5969" i="18"/>
  <c r="P5968" i="18"/>
  <c r="G5968" i="18"/>
  <c r="F5968" i="18"/>
  <c r="E5968" i="18"/>
  <c r="D5968" i="18"/>
  <c r="C5968" i="18"/>
  <c r="B5968" i="18"/>
  <c r="A5968" i="18"/>
  <c r="P5967" i="18"/>
  <c r="G5967" i="18"/>
  <c r="F5967" i="18"/>
  <c r="E5967" i="18"/>
  <c r="D5967" i="18"/>
  <c r="C5967" i="18"/>
  <c r="B5967" i="18"/>
  <c r="A5967" i="18"/>
  <c r="P5966" i="18"/>
  <c r="G5966" i="18"/>
  <c r="F5966" i="18"/>
  <c r="E5966" i="18"/>
  <c r="D5966" i="18"/>
  <c r="C5966" i="18"/>
  <c r="B5966" i="18"/>
  <c r="A5966" i="18"/>
  <c r="P5965" i="18"/>
  <c r="G5965" i="18"/>
  <c r="F5965" i="18"/>
  <c r="E5965" i="18"/>
  <c r="D5965" i="18"/>
  <c r="C5965" i="18"/>
  <c r="B5965" i="18"/>
  <c r="A5965" i="18"/>
  <c r="P5964" i="18"/>
  <c r="G5964" i="18"/>
  <c r="F5964" i="18"/>
  <c r="E5964" i="18"/>
  <c r="D5964" i="18"/>
  <c r="C5964" i="18"/>
  <c r="B5964" i="18"/>
  <c r="A5964" i="18"/>
  <c r="P5963" i="18"/>
  <c r="G5963" i="18"/>
  <c r="F5963" i="18"/>
  <c r="E5963" i="18"/>
  <c r="D5963" i="18"/>
  <c r="C5963" i="18"/>
  <c r="B5963" i="18"/>
  <c r="A5963" i="18"/>
  <c r="P5962" i="18"/>
  <c r="G5962" i="18"/>
  <c r="F5962" i="18"/>
  <c r="E5962" i="18"/>
  <c r="D5962" i="18"/>
  <c r="C5962" i="18"/>
  <c r="B5962" i="18"/>
  <c r="A5962" i="18"/>
  <c r="P5961" i="18"/>
  <c r="G5961" i="18"/>
  <c r="F5961" i="18"/>
  <c r="E5961" i="18"/>
  <c r="D5961" i="18"/>
  <c r="C5961" i="18"/>
  <c r="B5961" i="18"/>
  <c r="A5961" i="18"/>
  <c r="P5960" i="18"/>
  <c r="G5960" i="18"/>
  <c r="F5960" i="18"/>
  <c r="E5960" i="18"/>
  <c r="D5960" i="18"/>
  <c r="C5960" i="18"/>
  <c r="B5960" i="18"/>
  <c r="A5960" i="18"/>
  <c r="P5959" i="18"/>
  <c r="G5959" i="18"/>
  <c r="F5959" i="18"/>
  <c r="E5959" i="18"/>
  <c r="D5959" i="18"/>
  <c r="C5959" i="18"/>
  <c r="B5959" i="18"/>
  <c r="A5959" i="18"/>
  <c r="P5958" i="18"/>
  <c r="G5958" i="18"/>
  <c r="F5958" i="18"/>
  <c r="E5958" i="18"/>
  <c r="D5958" i="18"/>
  <c r="C5958" i="18"/>
  <c r="B5958" i="18"/>
  <c r="A5958" i="18"/>
  <c r="P5957" i="18"/>
  <c r="G5957" i="18"/>
  <c r="F5957" i="18"/>
  <c r="E5957" i="18"/>
  <c r="D5957" i="18"/>
  <c r="C5957" i="18"/>
  <c r="B5957" i="18"/>
  <c r="A5957" i="18"/>
  <c r="P5956" i="18"/>
  <c r="G5956" i="18"/>
  <c r="F5956" i="18"/>
  <c r="E5956" i="18"/>
  <c r="D5956" i="18"/>
  <c r="C5956" i="18"/>
  <c r="B5956" i="18"/>
  <c r="A5956" i="18"/>
  <c r="P5955" i="18"/>
  <c r="G5955" i="18"/>
  <c r="F5955" i="18"/>
  <c r="E5955" i="18"/>
  <c r="D5955" i="18"/>
  <c r="C5955" i="18"/>
  <c r="B5955" i="18"/>
  <c r="A5955" i="18"/>
  <c r="P5954" i="18"/>
  <c r="G5954" i="18"/>
  <c r="F5954" i="18"/>
  <c r="E5954" i="18"/>
  <c r="D5954" i="18"/>
  <c r="C5954" i="18"/>
  <c r="B5954" i="18"/>
  <c r="A5954" i="18"/>
  <c r="P5953" i="18"/>
  <c r="G5953" i="18"/>
  <c r="F5953" i="18"/>
  <c r="E5953" i="18"/>
  <c r="D5953" i="18"/>
  <c r="C5953" i="18"/>
  <c r="B5953" i="18"/>
  <c r="A5953" i="18"/>
  <c r="P5952" i="18"/>
  <c r="G5952" i="18"/>
  <c r="F5952" i="18"/>
  <c r="E5952" i="18"/>
  <c r="D5952" i="18"/>
  <c r="C5952" i="18"/>
  <c r="B5952" i="18"/>
  <c r="A5952" i="18"/>
  <c r="P5951" i="18"/>
  <c r="G5951" i="18"/>
  <c r="F5951" i="18"/>
  <c r="E5951" i="18"/>
  <c r="D5951" i="18"/>
  <c r="C5951" i="18"/>
  <c r="B5951" i="18"/>
  <c r="A5951" i="18"/>
  <c r="P5950" i="18"/>
  <c r="G5950" i="18"/>
  <c r="F5950" i="18"/>
  <c r="E5950" i="18"/>
  <c r="D5950" i="18"/>
  <c r="C5950" i="18"/>
  <c r="B5950" i="18"/>
  <c r="A5950" i="18"/>
  <c r="P5949" i="18"/>
  <c r="G5949" i="18"/>
  <c r="F5949" i="18"/>
  <c r="E5949" i="18"/>
  <c r="D5949" i="18"/>
  <c r="C5949" i="18"/>
  <c r="B5949" i="18"/>
  <c r="A5949" i="18"/>
  <c r="P5948" i="18"/>
  <c r="G5948" i="18"/>
  <c r="F5948" i="18"/>
  <c r="E5948" i="18"/>
  <c r="D5948" i="18"/>
  <c r="C5948" i="18"/>
  <c r="B5948" i="18"/>
  <c r="A5948" i="18"/>
  <c r="P5947" i="18"/>
  <c r="G5947" i="18"/>
  <c r="F5947" i="18"/>
  <c r="E5947" i="18"/>
  <c r="D5947" i="18"/>
  <c r="C5947" i="18"/>
  <c r="B5947" i="18"/>
  <c r="A5947" i="18"/>
  <c r="P5946" i="18"/>
  <c r="G5946" i="18"/>
  <c r="F5946" i="18"/>
  <c r="E5946" i="18"/>
  <c r="D5946" i="18"/>
  <c r="C5946" i="18"/>
  <c r="B5946" i="18"/>
  <c r="A5946" i="18"/>
  <c r="P5945" i="18"/>
  <c r="G5945" i="18"/>
  <c r="F5945" i="18"/>
  <c r="E5945" i="18"/>
  <c r="D5945" i="18"/>
  <c r="C5945" i="18"/>
  <c r="B5945" i="18"/>
  <c r="A5945" i="18"/>
  <c r="P5944" i="18"/>
  <c r="G5944" i="18"/>
  <c r="F5944" i="18"/>
  <c r="E5944" i="18"/>
  <c r="D5944" i="18"/>
  <c r="C5944" i="18"/>
  <c r="B5944" i="18"/>
  <c r="A5944" i="18"/>
  <c r="P5943" i="18"/>
  <c r="G5943" i="18"/>
  <c r="F5943" i="18"/>
  <c r="E5943" i="18"/>
  <c r="D5943" i="18"/>
  <c r="C5943" i="18"/>
  <c r="B5943" i="18"/>
  <c r="A5943" i="18"/>
  <c r="P5942" i="18"/>
  <c r="G5942" i="18"/>
  <c r="F5942" i="18"/>
  <c r="E5942" i="18"/>
  <c r="D5942" i="18"/>
  <c r="C5942" i="18"/>
  <c r="B5942" i="18"/>
  <c r="A5942" i="18"/>
  <c r="P5941" i="18"/>
  <c r="G5941" i="18"/>
  <c r="F5941" i="18"/>
  <c r="E5941" i="18"/>
  <c r="D5941" i="18"/>
  <c r="C5941" i="18"/>
  <c r="B5941" i="18"/>
  <c r="A5941" i="18"/>
  <c r="P5940" i="18"/>
  <c r="G5940" i="18"/>
  <c r="F5940" i="18"/>
  <c r="E5940" i="18"/>
  <c r="D5940" i="18"/>
  <c r="C5940" i="18"/>
  <c r="B5940" i="18"/>
  <c r="A5940" i="18"/>
  <c r="P5939" i="18"/>
  <c r="G5939" i="18"/>
  <c r="F5939" i="18"/>
  <c r="E5939" i="18"/>
  <c r="D5939" i="18"/>
  <c r="C5939" i="18"/>
  <c r="B5939" i="18"/>
  <c r="A5939" i="18"/>
  <c r="P5938" i="18"/>
  <c r="G5938" i="18"/>
  <c r="F5938" i="18"/>
  <c r="E5938" i="18"/>
  <c r="D5938" i="18"/>
  <c r="C5938" i="18"/>
  <c r="B5938" i="18"/>
  <c r="A5938" i="18"/>
  <c r="P5937" i="18"/>
  <c r="G5937" i="18"/>
  <c r="F5937" i="18"/>
  <c r="E5937" i="18"/>
  <c r="D5937" i="18"/>
  <c r="C5937" i="18"/>
  <c r="B5937" i="18"/>
  <c r="A5937" i="18"/>
  <c r="P5936" i="18"/>
  <c r="G5936" i="18"/>
  <c r="F5936" i="18"/>
  <c r="E5936" i="18"/>
  <c r="D5936" i="18"/>
  <c r="C5936" i="18"/>
  <c r="B5936" i="18"/>
  <c r="A5936" i="18"/>
  <c r="P5935" i="18"/>
  <c r="G5935" i="18"/>
  <c r="F5935" i="18"/>
  <c r="E5935" i="18"/>
  <c r="D5935" i="18"/>
  <c r="C5935" i="18"/>
  <c r="B5935" i="18"/>
  <c r="A5935" i="18"/>
  <c r="P5934" i="18"/>
  <c r="G5934" i="18"/>
  <c r="F5934" i="18"/>
  <c r="E5934" i="18"/>
  <c r="D5934" i="18"/>
  <c r="C5934" i="18"/>
  <c r="B5934" i="18"/>
  <c r="A5934" i="18"/>
  <c r="P5933" i="18"/>
  <c r="G5933" i="18"/>
  <c r="F5933" i="18"/>
  <c r="E5933" i="18"/>
  <c r="D5933" i="18"/>
  <c r="C5933" i="18"/>
  <c r="B5933" i="18"/>
  <c r="A5933" i="18"/>
  <c r="P5932" i="18"/>
  <c r="G5932" i="18"/>
  <c r="F5932" i="18"/>
  <c r="E5932" i="18"/>
  <c r="D5932" i="18"/>
  <c r="C5932" i="18"/>
  <c r="B5932" i="18"/>
  <c r="A5932" i="18"/>
  <c r="P5931" i="18"/>
  <c r="G5931" i="18"/>
  <c r="F5931" i="18"/>
  <c r="E5931" i="18"/>
  <c r="D5931" i="18"/>
  <c r="C5931" i="18"/>
  <c r="B5931" i="18"/>
  <c r="A5931" i="18"/>
  <c r="P5930" i="18"/>
  <c r="G5930" i="18"/>
  <c r="F5930" i="18"/>
  <c r="E5930" i="18"/>
  <c r="D5930" i="18"/>
  <c r="C5930" i="18"/>
  <c r="B5930" i="18"/>
  <c r="A5930" i="18"/>
  <c r="P5929" i="18"/>
  <c r="G5929" i="18"/>
  <c r="F5929" i="18"/>
  <c r="E5929" i="18"/>
  <c r="D5929" i="18"/>
  <c r="C5929" i="18"/>
  <c r="B5929" i="18"/>
  <c r="A5929" i="18"/>
  <c r="P5928" i="18"/>
  <c r="G5928" i="18"/>
  <c r="F5928" i="18"/>
  <c r="E5928" i="18"/>
  <c r="D5928" i="18"/>
  <c r="C5928" i="18"/>
  <c r="B5928" i="18"/>
  <c r="A5928" i="18"/>
  <c r="P5927" i="18"/>
  <c r="G5927" i="18"/>
  <c r="F5927" i="18"/>
  <c r="E5927" i="18"/>
  <c r="D5927" i="18"/>
  <c r="C5927" i="18"/>
  <c r="B5927" i="18"/>
  <c r="A5927" i="18"/>
  <c r="P5926" i="18"/>
  <c r="G5926" i="18"/>
  <c r="F5926" i="18"/>
  <c r="E5926" i="18"/>
  <c r="D5926" i="18"/>
  <c r="C5926" i="18"/>
  <c r="B5926" i="18"/>
  <c r="A5926" i="18"/>
  <c r="P5925" i="18"/>
  <c r="G5925" i="18"/>
  <c r="F5925" i="18"/>
  <c r="E5925" i="18"/>
  <c r="D5925" i="18"/>
  <c r="C5925" i="18"/>
  <c r="B5925" i="18"/>
  <c r="A5925" i="18"/>
  <c r="P5924" i="18"/>
  <c r="G5924" i="18"/>
  <c r="F5924" i="18"/>
  <c r="E5924" i="18"/>
  <c r="D5924" i="18"/>
  <c r="C5924" i="18"/>
  <c r="B5924" i="18"/>
  <c r="A5924" i="18"/>
  <c r="P5923" i="18"/>
  <c r="G5923" i="18"/>
  <c r="F5923" i="18"/>
  <c r="E5923" i="18"/>
  <c r="D5923" i="18"/>
  <c r="C5923" i="18"/>
  <c r="B5923" i="18"/>
  <c r="A5923" i="18"/>
  <c r="P5922" i="18"/>
  <c r="G5922" i="18"/>
  <c r="F5922" i="18"/>
  <c r="E5922" i="18"/>
  <c r="D5922" i="18"/>
  <c r="C5922" i="18"/>
  <c r="B5922" i="18"/>
  <c r="A5922" i="18"/>
  <c r="P5921" i="18"/>
  <c r="G5921" i="18"/>
  <c r="F5921" i="18"/>
  <c r="E5921" i="18"/>
  <c r="D5921" i="18"/>
  <c r="C5921" i="18"/>
  <c r="B5921" i="18"/>
  <c r="A5921" i="18"/>
  <c r="P5920" i="18"/>
  <c r="G5920" i="18"/>
  <c r="F5920" i="18"/>
  <c r="E5920" i="18"/>
  <c r="D5920" i="18"/>
  <c r="C5920" i="18"/>
  <c r="B5920" i="18"/>
  <c r="A5920" i="18"/>
  <c r="P5919" i="18"/>
  <c r="G5919" i="18"/>
  <c r="F5919" i="18"/>
  <c r="E5919" i="18"/>
  <c r="D5919" i="18"/>
  <c r="C5919" i="18"/>
  <c r="B5919" i="18"/>
  <c r="A5919" i="18"/>
  <c r="P5918" i="18"/>
  <c r="G5918" i="18"/>
  <c r="F5918" i="18"/>
  <c r="E5918" i="18"/>
  <c r="D5918" i="18"/>
  <c r="C5918" i="18"/>
  <c r="B5918" i="18"/>
  <c r="A5918" i="18"/>
  <c r="P5917" i="18"/>
  <c r="G5917" i="18"/>
  <c r="F5917" i="18"/>
  <c r="E5917" i="18"/>
  <c r="D5917" i="18"/>
  <c r="C5917" i="18"/>
  <c r="B5917" i="18"/>
  <c r="A5917" i="18"/>
  <c r="P5916" i="18"/>
  <c r="G5916" i="18"/>
  <c r="F5916" i="18"/>
  <c r="E5916" i="18"/>
  <c r="D5916" i="18"/>
  <c r="C5916" i="18"/>
  <c r="B5916" i="18"/>
  <c r="A5916" i="18"/>
  <c r="P5915" i="18"/>
  <c r="G5915" i="18"/>
  <c r="F5915" i="18"/>
  <c r="E5915" i="18"/>
  <c r="D5915" i="18"/>
  <c r="C5915" i="18"/>
  <c r="B5915" i="18"/>
  <c r="A5915" i="18"/>
  <c r="P5914" i="18"/>
  <c r="G5914" i="18"/>
  <c r="F5914" i="18"/>
  <c r="E5914" i="18"/>
  <c r="D5914" i="18"/>
  <c r="C5914" i="18"/>
  <c r="B5914" i="18"/>
  <c r="A5914" i="18"/>
  <c r="P5913" i="18"/>
  <c r="G5913" i="18"/>
  <c r="F5913" i="18"/>
  <c r="E5913" i="18"/>
  <c r="D5913" i="18"/>
  <c r="C5913" i="18"/>
  <c r="B5913" i="18"/>
  <c r="A5913" i="18"/>
  <c r="P5912" i="18"/>
  <c r="G5912" i="18"/>
  <c r="F5912" i="18"/>
  <c r="E5912" i="18"/>
  <c r="D5912" i="18"/>
  <c r="C5912" i="18"/>
  <c r="B5912" i="18"/>
  <c r="A5912" i="18"/>
  <c r="P5911" i="18"/>
  <c r="G5911" i="18"/>
  <c r="F5911" i="18"/>
  <c r="E5911" i="18"/>
  <c r="D5911" i="18"/>
  <c r="C5911" i="18"/>
  <c r="B5911" i="18"/>
  <c r="A5911" i="18"/>
  <c r="P5910" i="18"/>
  <c r="G5910" i="18"/>
  <c r="F5910" i="18"/>
  <c r="E5910" i="18"/>
  <c r="D5910" i="18"/>
  <c r="C5910" i="18"/>
  <c r="B5910" i="18"/>
  <c r="A5910" i="18"/>
  <c r="P5909" i="18"/>
  <c r="G5909" i="18"/>
  <c r="F5909" i="18"/>
  <c r="E5909" i="18"/>
  <c r="D5909" i="18"/>
  <c r="C5909" i="18"/>
  <c r="B5909" i="18"/>
  <c r="A5909" i="18"/>
  <c r="P5908" i="18"/>
  <c r="G5908" i="18"/>
  <c r="F5908" i="18"/>
  <c r="E5908" i="18"/>
  <c r="D5908" i="18"/>
  <c r="C5908" i="18"/>
  <c r="B5908" i="18"/>
  <c r="A5908" i="18"/>
  <c r="P5907" i="18"/>
  <c r="G5907" i="18"/>
  <c r="F5907" i="18"/>
  <c r="E5907" i="18"/>
  <c r="D5907" i="18"/>
  <c r="C5907" i="18"/>
  <c r="B5907" i="18"/>
  <c r="A5907" i="18"/>
  <c r="P5906" i="18"/>
  <c r="G5906" i="18"/>
  <c r="F5906" i="18"/>
  <c r="E5906" i="18"/>
  <c r="D5906" i="18"/>
  <c r="C5906" i="18"/>
  <c r="B5906" i="18"/>
  <c r="A5906" i="18"/>
  <c r="P5905" i="18"/>
  <c r="G5905" i="18"/>
  <c r="F5905" i="18"/>
  <c r="E5905" i="18"/>
  <c r="D5905" i="18"/>
  <c r="C5905" i="18"/>
  <c r="B5905" i="18"/>
  <c r="A5905" i="18"/>
  <c r="P5904" i="18"/>
  <c r="G5904" i="18"/>
  <c r="F5904" i="18"/>
  <c r="E5904" i="18"/>
  <c r="D5904" i="18"/>
  <c r="C5904" i="18"/>
  <c r="B5904" i="18"/>
  <c r="A5904" i="18"/>
  <c r="P5903" i="18"/>
  <c r="G5903" i="18"/>
  <c r="F5903" i="18"/>
  <c r="E5903" i="18"/>
  <c r="D5903" i="18"/>
  <c r="C5903" i="18"/>
  <c r="B5903" i="18"/>
  <c r="A5903" i="18"/>
  <c r="P5902" i="18"/>
  <c r="G5902" i="18"/>
  <c r="F5902" i="18"/>
  <c r="E5902" i="18"/>
  <c r="D5902" i="18"/>
  <c r="C5902" i="18"/>
  <c r="B5902" i="18"/>
  <c r="A5902" i="18"/>
  <c r="P5901" i="18"/>
  <c r="G5901" i="18"/>
  <c r="F5901" i="18"/>
  <c r="E5901" i="18"/>
  <c r="D5901" i="18"/>
  <c r="C5901" i="18"/>
  <c r="B5901" i="18"/>
  <c r="A5901" i="18"/>
  <c r="P5900" i="18"/>
  <c r="G5900" i="18"/>
  <c r="F5900" i="18"/>
  <c r="E5900" i="18"/>
  <c r="D5900" i="18"/>
  <c r="C5900" i="18"/>
  <c r="B5900" i="18"/>
  <c r="A5900" i="18"/>
  <c r="P5899" i="18"/>
  <c r="G5899" i="18"/>
  <c r="F5899" i="18"/>
  <c r="E5899" i="18"/>
  <c r="D5899" i="18"/>
  <c r="C5899" i="18"/>
  <c r="B5899" i="18"/>
  <c r="A5899" i="18"/>
  <c r="P5898" i="18"/>
  <c r="G5898" i="18"/>
  <c r="F5898" i="18"/>
  <c r="E5898" i="18"/>
  <c r="D5898" i="18"/>
  <c r="C5898" i="18"/>
  <c r="B5898" i="18"/>
  <c r="A5898" i="18"/>
  <c r="P5897" i="18"/>
  <c r="G5897" i="18"/>
  <c r="F5897" i="18"/>
  <c r="E5897" i="18"/>
  <c r="D5897" i="18"/>
  <c r="C5897" i="18"/>
  <c r="B5897" i="18"/>
  <c r="A5897" i="18"/>
  <c r="P5896" i="18"/>
  <c r="G5896" i="18"/>
  <c r="F5896" i="18"/>
  <c r="E5896" i="18"/>
  <c r="D5896" i="18"/>
  <c r="C5896" i="18"/>
  <c r="B5896" i="18"/>
  <c r="A5896" i="18"/>
  <c r="P5895" i="18"/>
  <c r="G5895" i="18"/>
  <c r="F5895" i="18"/>
  <c r="E5895" i="18"/>
  <c r="D5895" i="18"/>
  <c r="C5895" i="18"/>
  <c r="B5895" i="18"/>
  <c r="A5895" i="18"/>
  <c r="P5894" i="18"/>
  <c r="G5894" i="18"/>
  <c r="F5894" i="18"/>
  <c r="E5894" i="18"/>
  <c r="D5894" i="18"/>
  <c r="C5894" i="18"/>
  <c r="B5894" i="18"/>
  <c r="A5894" i="18"/>
  <c r="P5893" i="18"/>
  <c r="G5893" i="18"/>
  <c r="F5893" i="18"/>
  <c r="E5893" i="18"/>
  <c r="D5893" i="18"/>
  <c r="C5893" i="18"/>
  <c r="B5893" i="18"/>
  <c r="A5893" i="18"/>
  <c r="P5892" i="18"/>
  <c r="G5892" i="18"/>
  <c r="F5892" i="18"/>
  <c r="E5892" i="18"/>
  <c r="D5892" i="18"/>
  <c r="C5892" i="18"/>
  <c r="B5892" i="18"/>
  <c r="A5892" i="18"/>
  <c r="P5891" i="18"/>
  <c r="G5891" i="18"/>
  <c r="F5891" i="18"/>
  <c r="E5891" i="18"/>
  <c r="D5891" i="18"/>
  <c r="C5891" i="18"/>
  <c r="B5891" i="18"/>
  <c r="A5891" i="18"/>
  <c r="P5890" i="18"/>
  <c r="G5890" i="18"/>
  <c r="F5890" i="18"/>
  <c r="E5890" i="18"/>
  <c r="D5890" i="18"/>
  <c r="C5890" i="18"/>
  <c r="B5890" i="18"/>
  <c r="A5890" i="18"/>
  <c r="P5889" i="18"/>
  <c r="G5889" i="18"/>
  <c r="F5889" i="18"/>
  <c r="E5889" i="18"/>
  <c r="D5889" i="18"/>
  <c r="C5889" i="18"/>
  <c r="B5889" i="18"/>
  <c r="A5889" i="18"/>
  <c r="P5888" i="18"/>
  <c r="G5888" i="18"/>
  <c r="F5888" i="18"/>
  <c r="E5888" i="18"/>
  <c r="D5888" i="18"/>
  <c r="C5888" i="18"/>
  <c r="B5888" i="18"/>
  <c r="A5888" i="18"/>
  <c r="P5887" i="18"/>
  <c r="G5887" i="18"/>
  <c r="F5887" i="18"/>
  <c r="E5887" i="18"/>
  <c r="D5887" i="18"/>
  <c r="C5887" i="18"/>
  <c r="B5887" i="18"/>
  <c r="A5887" i="18"/>
  <c r="P5886" i="18"/>
  <c r="G5886" i="18"/>
  <c r="F5886" i="18"/>
  <c r="E5886" i="18"/>
  <c r="D5886" i="18"/>
  <c r="C5886" i="18"/>
  <c r="B5886" i="18"/>
  <c r="A5886" i="18"/>
  <c r="P5885" i="18"/>
  <c r="G5885" i="18"/>
  <c r="F5885" i="18"/>
  <c r="E5885" i="18"/>
  <c r="D5885" i="18"/>
  <c r="C5885" i="18"/>
  <c r="B5885" i="18"/>
  <c r="A5885" i="18"/>
  <c r="P5884" i="18"/>
  <c r="G5884" i="18"/>
  <c r="F5884" i="18"/>
  <c r="E5884" i="18"/>
  <c r="D5884" i="18"/>
  <c r="C5884" i="18"/>
  <c r="B5884" i="18"/>
  <c r="A5884" i="18"/>
  <c r="P5883" i="18"/>
  <c r="G5883" i="18"/>
  <c r="F5883" i="18"/>
  <c r="E5883" i="18"/>
  <c r="D5883" i="18"/>
  <c r="C5883" i="18"/>
  <c r="B5883" i="18"/>
  <c r="A5883" i="18"/>
  <c r="P5882" i="18"/>
  <c r="G5882" i="18"/>
  <c r="F5882" i="18"/>
  <c r="E5882" i="18"/>
  <c r="D5882" i="18"/>
  <c r="C5882" i="18"/>
  <c r="B5882" i="18"/>
  <c r="A5882" i="18"/>
  <c r="P5881" i="18"/>
  <c r="G5881" i="18"/>
  <c r="F5881" i="18"/>
  <c r="E5881" i="18"/>
  <c r="D5881" i="18"/>
  <c r="C5881" i="18"/>
  <c r="B5881" i="18"/>
  <c r="A5881" i="18"/>
  <c r="P5880" i="18"/>
  <c r="G5880" i="18"/>
  <c r="F5880" i="18"/>
  <c r="E5880" i="18"/>
  <c r="D5880" i="18"/>
  <c r="C5880" i="18"/>
  <c r="B5880" i="18"/>
  <c r="A5880" i="18"/>
  <c r="P5879" i="18"/>
  <c r="G5879" i="18"/>
  <c r="F5879" i="18"/>
  <c r="E5879" i="18"/>
  <c r="D5879" i="18"/>
  <c r="C5879" i="18"/>
  <c r="B5879" i="18"/>
  <c r="A5879" i="18"/>
  <c r="P5878" i="18"/>
  <c r="G5878" i="18"/>
  <c r="F5878" i="18"/>
  <c r="E5878" i="18"/>
  <c r="D5878" i="18"/>
  <c r="C5878" i="18"/>
  <c r="B5878" i="18"/>
  <c r="A5878" i="18"/>
  <c r="P5877" i="18"/>
  <c r="G5877" i="18"/>
  <c r="F5877" i="18"/>
  <c r="E5877" i="18"/>
  <c r="D5877" i="18"/>
  <c r="C5877" i="18"/>
  <c r="B5877" i="18"/>
  <c r="A5877" i="18"/>
  <c r="P5876" i="18"/>
  <c r="G5876" i="18"/>
  <c r="F5876" i="18"/>
  <c r="E5876" i="18"/>
  <c r="D5876" i="18"/>
  <c r="C5876" i="18"/>
  <c r="B5876" i="18"/>
  <c r="A5876" i="18"/>
  <c r="P5875" i="18"/>
  <c r="G5875" i="18"/>
  <c r="F5875" i="18"/>
  <c r="E5875" i="18"/>
  <c r="D5875" i="18"/>
  <c r="C5875" i="18"/>
  <c r="B5875" i="18"/>
  <c r="A5875" i="18"/>
  <c r="P5874" i="18"/>
  <c r="G5874" i="18"/>
  <c r="F5874" i="18"/>
  <c r="E5874" i="18"/>
  <c r="D5874" i="18"/>
  <c r="C5874" i="18"/>
  <c r="B5874" i="18"/>
  <c r="A5874" i="18"/>
  <c r="P5873" i="18"/>
  <c r="G5873" i="18"/>
  <c r="F5873" i="18"/>
  <c r="E5873" i="18"/>
  <c r="D5873" i="18"/>
  <c r="C5873" i="18"/>
  <c r="B5873" i="18"/>
  <c r="A5873" i="18"/>
  <c r="P5872" i="18"/>
  <c r="G5872" i="18"/>
  <c r="F5872" i="18"/>
  <c r="E5872" i="18"/>
  <c r="D5872" i="18"/>
  <c r="C5872" i="18"/>
  <c r="B5872" i="18"/>
  <c r="A5872" i="18"/>
  <c r="P5871" i="18"/>
  <c r="G5871" i="18"/>
  <c r="F5871" i="18"/>
  <c r="E5871" i="18"/>
  <c r="D5871" i="18"/>
  <c r="C5871" i="18"/>
  <c r="B5871" i="18"/>
  <c r="A5871" i="18"/>
  <c r="P5870" i="18"/>
  <c r="G5870" i="18"/>
  <c r="F5870" i="18"/>
  <c r="E5870" i="18"/>
  <c r="D5870" i="18"/>
  <c r="C5870" i="18"/>
  <c r="B5870" i="18"/>
  <c r="A5870" i="18"/>
  <c r="P5869" i="18"/>
  <c r="G5869" i="18"/>
  <c r="F5869" i="18"/>
  <c r="E5869" i="18"/>
  <c r="D5869" i="18"/>
  <c r="C5869" i="18"/>
  <c r="B5869" i="18"/>
  <c r="A5869" i="18"/>
  <c r="P5868" i="18"/>
  <c r="G5868" i="18"/>
  <c r="F5868" i="18"/>
  <c r="E5868" i="18"/>
  <c r="D5868" i="18"/>
  <c r="C5868" i="18"/>
  <c r="B5868" i="18"/>
  <c r="A5868" i="18"/>
  <c r="P5867" i="18"/>
  <c r="G5867" i="18"/>
  <c r="F5867" i="18"/>
  <c r="E5867" i="18"/>
  <c r="D5867" i="18"/>
  <c r="C5867" i="18"/>
  <c r="B5867" i="18"/>
  <c r="A5867" i="18"/>
  <c r="P5866" i="18"/>
  <c r="G5866" i="18"/>
  <c r="F5866" i="18"/>
  <c r="E5866" i="18"/>
  <c r="D5866" i="18"/>
  <c r="C5866" i="18"/>
  <c r="B5866" i="18"/>
  <c r="A5866" i="18"/>
  <c r="P5865" i="18"/>
  <c r="G5865" i="18"/>
  <c r="F5865" i="18"/>
  <c r="E5865" i="18"/>
  <c r="D5865" i="18"/>
  <c r="C5865" i="18"/>
  <c r="B5865" i="18"/>
  <c r="A5865" i="18"/>
  <c r="P5864" i="18"/>
  <c r="G5864" i="18"/>
  <c r="F5864" i="18"/>
  <c r="E5864" i="18"/>
  <c r="D5864" i="18"/>
  <c r="C5864" i="18"/>
  <c r="B5864" i="18"/>
  <c r="A5864" i="18"/>
  <c r="P5863" i="18"/>
  <c r="G5863" i="18"/>
  <c r="F5863" i="18"/>
  <c r="E5863" i="18"/>
  <c r="D5863" i="18"/>
  <c r="C5863" i="18"/>
  <c r="B5863" i="18"/>
  <c r="A5863" i="18"/>
  <c r="P5862" i="18"/>
  <c r="G5862" i="18"/>
  <c r="F5862" i="18"/>
  <c r="E5862" i="18"/>
  <c r="D5862" i="18"/>
  <c r="C5862" i="18"/>
  <c r="B5862" i="18"/>
  <c r="A5862" i="18"/>
  <c r="P5861" i="18"/>
  <c r="G5861" i="18"/>
  <c r="F5861" i="18"/>
  <c r="E5861" i="18"/>
  <c r="D5861" i="18"/>
  <c r="C5861" i="18"/>
  <c r="B5861" i="18"/>
  <c r="A5861" i="18"/>
  <c r="P5860" i="18"/>
  <c r="G5860" i="18"/>
  <c r="F5860" i="18"/>
  <c r="E5860" i="18"/>
  <c r="D5860" i="18"/>
  <c r="C5860" i="18"/>
  <c r="B5860" i="18"/>
  <c r="A5860" i="18"/>
  <c r="P5859" i="18"/>
  <c r="G5859" i="18"/>
  <c r="F5859" i="18"/>
  <c r="E5859" i="18"/>
  <c r="D5859" i="18"/>
  <c r="C5859" i="18"/>
  <c r="B5859" i="18"/>
  <c r="A5859" i="18"/>
  <c r="P5858" i="18"/>
  <c r="G5858" i="18"/>
  <c r="F5858" i="18"/>
  <c r="E5858" i="18"/>
  <c r="D5858" i="18"/>
  <c r="C5858" i="18"/>
  <c r="B5858" i="18"/>
  <c r="A5858" i="18"/>
  <c r="P5857" i="18"/>
  <c r="G5857" i="18"/>
  <c r="F5857" i="18"/>
  <c r="E5857" i="18"/>
  <c r="D5857" i="18"/>
  <c r="C5857" i="18"/>
  <c r="B5857" i="18"/>
  <c r="A5857" i="18"/>
  <c r="P5856" i="18"/>
  <c r="G5856" i="18"/>
  <c r="F5856" i="18"/>
  <c r="E5856" i="18"/>
  <c r="D5856" i="18"/>
  <c r="C5856" i="18"/>
  <c r="B5856" i="18"/>
  <c r="A5856" i="18"/>
  <c r="P5855" i="18"/>
  <c r="G5855" i="18"/>
  <c r="F5855" i="18"/>
  <c r="E5855" i="18"/>
  <c r="D5855" i="18"/>
  <c r="C5855" i="18"/>
  <c r="B5855" i="18"/>
  <c r="A5855" i="18"/>
  <c r="P5854" i="18"/>
  <c r="G5854" i="18"/>
  <c r="F5854" i="18"/>
  <c r="E5854" i="18"/>
  <c r="D5854" i="18"/>
  <c r="C5854" i="18"/>
  <c r="B5854" i="18"/>
  <c r="A5854" i="18"/>
  <c r="P5853" i="18"/>
  <c r="G5853" i="18"/>
  <c r="F5853" i="18"/>
  <c r="E5853" i="18"/>
  <c r="D5853" i="18"/>
  <c r="C5853" i="18"/>
  <c r="B5853" i="18"/>
  <c r="A5853" i="18"/>
  <c r="P5852" i="18"/>
  <c r="G5852" i="18"/>
  <c r="F5852" i="18"/>
  <c r="E5852" i="18"/>
  <c r="D5852" i="18"/>
  <c r="C5852" i="18"/>
  <c r="B5852" i="18"/>
  <c r="A5852" i="18"/>
  <c r="P5851" i="18"/>
  <c r="G5851" i="18"/>
  <c r="F5851" i="18"/>
  <c r="E5851" i="18"/>
  <c r="D5851" i="18"/>
  <c r="C5851" i="18"/>
  <c r="B5851" i="18"/>
  <c r="A5851" i="18"/>
  <c r="P5850" i="18"/>
  <c r="G5850" i="18"/>
  <c r="F5850" i="18"/>
  <c r="E5850" i="18"/>
  <c r="D5850" i="18"/>
  <c r="C5850" i="18"/>
  <c r="B5850" i="18"/>
  <c r="A5850" i="18"/>
  <c r="P5849" i="18"/>
  <c r="G5849" i="18"/>
  <c r="F5849" i="18"/>
  <c r="E5849" i="18"/>
  <c r="D5849" i="18"/>
  <c r="C5849" i="18"/>
  <c r="B5849" i="18"/>
  <c r="A5849" i="18"/>
  <c r="P5848" i="18"/>
  <c r="G5848" i="18"/>
  <c r="F5848" i="18"/>
  <c r="E5848" i="18"/>
  <c r="D5848" i="18"/>
  <c r="C5848" i="18"/>
  <c r="B5848" i="18"/>
  <c r="A5848" i="18"/>
  <c r="P5847" i="18"/>
  <c r="G5847" i="18"/>
  <c r="F5847" i="18"/>
  <c r="E5847" i="18"/>
  <c r="D5847" i="18"/>
  <c r="C5847" i="18"/>
  <c r="B5847" i="18"/>
  <c r="A5847" i="18"/>
  <c r="P5846" i="18"/>
  <c r="G5846" i="18"/>
  <c r="F5846" i="18"/>
  <c r="E5846" i="18"/>
  <c r="D5846" i="18"/>
  <c r="C5846" i="18"/>
  <c r="B5846" i="18"/>
  <c r="A5846" i="18"/>
  <c r="P5845" i="18"/>
  <c r="G5845" i="18"/>
  <c r="F5845" i="18"/>
  <c r="E5845" i="18"/>
  <c r="D5845" i="18"/>
  <c r="C5845" i="18"/>
  <c r="B5845" i="18"/>
  <c r="A5845" i="18"/>
  <c r="P5844" i="18"/>
  <c r="G5844" i="18"/>
  <c r="F5844" i="18"/>
  <c r="E5844" i="18"/>
  <c r="D5844" i="18"/>
  <c r="C5844" i="18"/>
  <c r="B5844" i="18"/>
  <c r="A5844" i="18"/>
  <c r="P5843" i="18"/>
  <c r="G5843" i="18"/>
  <c r="F5843" i="18"/>
  <c r="E5843" i="18"/>
  <c r="D5843" i="18"/>
  <c r="C5843" i="18"/>
  <c r="B5843" i="18"/>
  <c r="A5843" i="18"/>
  <c r="P5842" i="18"/>
  <c r="G5842" i="18"/>
  <c r="F5842" i="18"/>
  <c r="E5842" i="18"/>
  <c r="D5842" i="18"/>
  <c r="C5842" i="18"/>
  <c r="B5842" i="18"/>
  <c r="A5842" i="18"/>
  <c r="P5841" i="18"/>
  <c r="G5841" i="18"/>
  <c r="F5841" i="18"/>
  <c r="E5841" i="18"/>
  <c r="D5841" i="18"/>
  <c r="C5841" i="18"/>
  <c r="B5841" i="18"/>
  <c r="A5841" i="18"/>
  <c r="P5840" i="18"/>
  <c r="G5840" i="18"/>
  <c r="F5840" i="18"/>
  <c r="E5840" i="18"/>
  <c r="D5840" i="18"/>
  <c r="C5840" i="18"/>
  <c r="B5840" i="18"/>
  <c r="A5840" i="18"/>
  <c r="P5839" i="18"/>
  <c r="G5839" i="18"/>
  <c r="F5839" i="18"/>
  <c r="E5839" i="18"/>
  <c r="D5839" i="18"/>
  <c r="C5839" i="18"/>
  <c r="B5839" i="18"/>
  <c r="A5839" i="18"/>
  <c r="P5838" i="18"/>
  <c r="G5838" i="18"/>
  <c r="F5838" i="18"/>
  <c r="E5838" i="18"/>
  <c r="D5838" i="18"/>
  <c r="C5838" i="18"/>
  <c r="B5838" i="18"/>
  <c r="A5838" i="18"/>
  <c r="P5837" i="18"/>
  <c r="G5837" i="18"/>
  <c r="F5837" i="18"/>
  <c r="E5837" i="18"/>
  <c r="D5837" i="18"/>
  <c r="C5837" i="18"/>
  <c r="B5837" i="18"/>
  <c r="A5837" i="18"/>
  <c r="P5836" i="18"/>
  <c r="G5836" i="18"/>
  <c r="F5836" i="18"/>
  <c r="E5836" i="18"/>
  <c r="D5836" i="18"/>
  <c r="C5836" i="18"/>
  <c r="B5836" i="18"/>
  <c r="A5836" i="18"/>
  <c r="P5835" i="18"/>
  <c r="G5835" i="18"/>
  <c r="F5835" i="18"/>
  <c r="E5835" i="18"/>
  <c r="D5835" i="18"/>
  <c r="C5835" i="18"/>
  <c r="B5835" i="18"/>
  <c r="A5835" i="18"/>
  <c r="P5834" i="18"/>
  <c r="G5834" i="18"/>
  <c r="F5834" i="18"/>
  <c r="E5834" i="18"/>
  <c r="D5834" i="18"/>
  <c r="C5834" i="18"/>
  <c r="B5834" i="18"/>
  <c r="A5834" i="18"/>
  <c r="P5833" i="18"/>
  <c r="G5833" i="18"/>
  <c r="F5833" i="18"/>
  <c r="E5833" i="18"/>
  <c r="D5833" i="18"/>
  <c r="C5833" i="18"/>
  <c r="B5833" i="18"/>
  <c r="A5833" i="18"/>
  <c r="P5832" i="18"/>
  <c r="G5832" i="18"/>
  <c r="F5832" i="18"/>
  <c r="E5832" i="18"/>
  <c r="D5832" i="18"/>
  <c r="C5832" i="18"/>
  <c r="B5832" i="18"/>
  <c r="A5832" i="18"/>
  <c r="P5831" i="18"/>
  <c r="G5831" i="18"/>
  <c r="F5831" i="18"/>
  <c r="E5831" i="18"/>
  <c r="D5831" i="18"/>
  <c r="C5831" i="18"/>
  <c r="B5831" i="18"/>
  <c r="A5831" i="18"/>
  <c r="P5830" i="18"/>
  <c r="G5830" i="18"/>
  <c r="F5830" i="18"/>
  <c r="E5830" i="18"/>
  <c r="D5830" i="18"/>
  <c r="C5830" i="18"/>
  <c r="B5830" i="18"/>
  <c r="A5830" i="18"/>
  <c r="P5829" i="18"/>
  <c r="G5829" i="18"/>
  <c r="F5829" i="18"/>
  <c r="E5829" i="18"/>
  <c r="D5829" i="18"/>
  <c r="C5829" i="18"/>
  <c r="B5829" i="18"/>
  <c r="A5829" i="18"/>
  <c r="P5828" i="18"/>
  <c r="G5828" i="18"/>
  <c r="F5828" i="18"/>
  <c r="E5828" i="18"/>
  <c r="D5828" i="18"/>
  <c r="C5828" i="18"/>
  <c r="B5828" i="18"/>
  <c r="A5828" i="18"/>
  <c r="P5827" i="18"/>
  <c r="G5827" i="18"/>
  <c r="F5827" i="18"/>
  <c r="E5827" i="18"/>
  <c r="D5827" i="18"/>
  <c r="C5827" i="18"/>
  <c r="B5827" i="18"/>
  <c r="A5827" i="18"/>
  <c r="P5826" i="18"/>
  <c r="G5826" i="18"/>
  <c r="F5826" i="18"/>
  <c r="E5826" i="18"/>
  <c r="D5826" i="18"/>
  <c r="C5826" i="18"/>
  <c r="B5826" i="18"/>
  <c r="A5826" i="18"/>
  <c r="P5825" i="18"/>
  <c r="G5825" i="18"/>
  <c r="F5825" i="18"/>
  <c r="E5825" i="18"/>
  <c r="D5825" i="18"/>
  <c r="C5825" i="18"/>
  <c r="B5825" i="18"/>
  <c r="A5825" i="18"/>
  <c r="P5824" i="18"/>
  <c r="G5824" i="18"/>
  <c r="F5824" i="18"/>
  <c r="E5824" i="18"/>
  <c r="D5824" i="18"/>
  <c r="C5824" i="18"/>
  <c r="B5824" i="18"/>
  <c r="A5824" i="18"/>
  <c r="P5823" i="18"/>
  <c r="G5823" i="18"/>
  <c r="F5823" i="18"/>
  <c r="E5823" i="18"/>
  <c r="D5823" i="18"/>
  <c r="C5823" i="18"/>
  <c r="B5823" i="18"/>
  <c r="A5823" i="18"/>
  <c r="P5822" i="18"/>
  <c r="G5822" i="18"/>
  <c r="F5822" i="18"/>
  <c r="E5822" i="18"/>
  <c r="D5822" i="18"/>
  <c r="C5822" i="18"/>
  <c r="B5822" i="18"/>
  <c r="A5822" i="18"/>
  <c r="P5821" i="18"/>
  <c r="G5821" i="18"/>
  <c r="F5821" i="18"/>
  <c r="E5821" i="18"/>
  <c r="D5821" i="18"/>
  <c r="C5821" i="18"/>
  <c r="B5821" i="18"/>
  <c r="A5821" i="18"/>
  <c r="P5820" i="18"/>
  <c r="G5820" i="18"/>
  <c r="F5820" i="18"/>
  <c r="E5820" i="18"/>
  <c r="D5820" i="18"/>
  <c r="C5820" i="18"/>
  <c r="B5820" i="18"/>
  <c r="A5820" i="18"/>
  <c r="P5819" i="18"/>
  <c r="G5819" i="18"/>
  <c r="F5819" i="18"/>
  <c r="E5819" i="18"/>
  <c r="D5819" i="18"/>
  <c r="C5819" i="18"/>
  <c r="B5819" i="18"/>
  <c r="A5819" i="18"/>
  <c r="P5818" i="18"/>
  <c r="G5818" i="18"/>
  <c r="F5818" i="18"/>
  <c r="E5818" i="18"/>
  <c r="D5818" i="18"/>
  <c r="C5818" i="18"/>
  <c r="B5818" i="18"/>
  <c r="A5818" i="18"/>
  <c r="P5817" i="18"/>
  <c r="G5817" i="18"/>
  <c r="F5817" i="18"/>
  <c r="E5817" i="18"/>
  <c r="D5817" i="18"/>
  <c r="C5817" i="18"/>
  <c r="B5817" i="18"/>
  <c r="A5817" i="18"/>
  <c r="P5816" i="18"/>
  <c r="G5816" i="18"/>
  <c r="F5816" i="18"/>
  <c r="E5816" i="18"/>
  <c r="D5816" i="18"/>
  <c r="C5816" i="18"/>
  <c r="B5816" i="18"/>
  <c r="A5816" i="18"/>
  <c r="P5815" i="18"/>
  <c r="G5815" i="18"/>
  <c r="F5815" i="18"/>
  <c r="E5815" i="18"/>
  <c r="D5815" i="18"/>
  <c r="C5815" i="18"/>
  <c r="B5815" i="18"/>
  <c r="A5815" i="18"/>
  <c r="P5814" i="18"/>
  <c r="G5814" i="18"/>
  <c r="F5814" i="18"/>
  <c r="E5814" i="18"/>
  <c r="D5814" i="18"/>
  <c r="C5814" i="18"/>
  <c r="B5814" i="18"/>
  <c r="A5814" i="18"/>
  <c r="P5813" i="18"/>
  <c r="G5813" i="18"/>
  <c r="F5813" i="18"/>
  <c r="E5813" i="18"/>
  <c r="D5813" i="18"/>
  <c r="C5813" i="18"/>
  <c r="B5813" i="18"/>
  <c r="A5813" i="18"/>
  <c r="P5812" i="18"/>
  <c r="G5812" i="18"/>
  <c r="F5812" i="18"/>
  <c r="E5812" i="18"/>
  <c r="D5812" i="18"/>
  <c r="C5812" i="18"/>
  <c r="B5812" i="18"/>
  <c r="A5812" i="18"/>
  <c r="P5811" i="18"/>
  <c r="G5811" i="18"/>
  <c r="F5811" i="18"/>
  <c r="E5811" i="18"/>
  <c r="D5811" i="18"/>
  <c r="C5811" i="18"/>
  <c r="B5811" i="18"/>
  <c r="A5811" i="18"/>
  <c r="P5810" i="18"/>
  <c r="G5810" i="18"/>
  <c r="F5810" i="18"/>
  <c r="E5810" i="18"/>
  <c r="D5810" i="18"/>
  <c r="C5810" i="18"/>
  <c r="B5810" i="18"/>
  <c r="A5810" i="18"/>
  <c r="P5809" i="18"/>
  <c r="G5809" i="18"/>
  <c r="F5809" i="18"/>
  <c r="E5809" i="18"/>
  <c r="D5809" i="18"/>
  <c r="C5809" i="18"/>
  <c r="B5809" i="18"/>
  <c r="A5809" i="18"/>
  <c r="P5808" i="18"/>
  <c r="G5808" i="18"/>
  <c r="F5808" i="18"/>
  <c r="E5808" i="18"/>
  <c r="D5808" i="18"/>
  <c r="C5808" i="18"/>
  <c r="B5808" i="18"/>
  <c r="A5808" i="18"/>
  <c r="P5807" i="18"/>
  <c r="G5807" i="18"/>
  <c r="F5807" i="18"/>
  <c r="E5807" i="18"/>
  <c r="D5807" i="18"/>
  <c r="C5807" i="18"/>
  <c r="B5807" i="18"/>
  <c r="A5807" i="18"/>
  <c r="P5806" i="18"/>
  <c r="G5806" i="18"/>
  <c r="F5806" i="18"/>
  <c r="E5806" i="18"/>
  <c r="D5806" i="18"/>
  <c r="C5806" i="18"/>
  <c r="B5806" i="18"/>
  <c r="A5806" i="18"/>
  <c r="P5805" i="18"/>
  <c r="G5805" i="18"/>
  <c r="F5805" i="18"/>
  <c r="E5805" i="18"/>
  <c r="D5805" i="18"/>
  <c r="C5805" i="18"/>
  <c r="B5805" i="18"/>
  <c r="A5805" i="18"/>
  <c r="P5804" i="18"/>
  <c r="G5804" i="18"/>
  <c r="F5804" i="18"/>
  <c r="E5804" i="18"/>
  <c r="D5804" i="18"/>
  <c r="C5804" i="18"/>
  <c r="B5804" i="18"/>
  <c r="A5804" i="18"/>
  <c r="P5803" i="18"/>
  <c r="G5803" i="18"/>
  <c r="F5803" i="18"/>
  <c r="E5803" i="18"/>
  <c r="D5803" i="18"/>
  <c r="C5803" i="18"/>
  <c r="B5803" i="18"/>
  <c r="A5803" i="18"/>
  <c r="P5802" i="18"/>
  <c r="G5802" i="18"/>
  <c r="F5802" i="18"/>
  <c r="E5802" i="18"/>
  <c r="D5802" i="18"/>
  <c r="C5802" i="18"/>
  <c r="B5802" i="18"/>
  <c r="A5802" i="18"/>
  <c r="P5801" i="18"/>
  <c r="G5801" i="18"/>
  <c r="F5801" i="18"/>
  <c r="E5801" i="18"/>
  <c r="D5801" i="18"/>
  <c r="C5801" i="18"/>
  <c r="B5801" i="18"/>
  <c r="A5801" i="18"/>
  <c r="P5800" i="18"/>
  <c r="G5800" i="18"/>
  <c r="F5800" i="18"/>
  <c r="E5800" i="18"/>
  <c r="D5800" i="18"/>
  <c r="C5800" i="18"/>
  <c r="B5800" i="18"/>
  <c r="A5800" i="18"/>
  <c r="P5799" i="18"/>
  <c r="G5799" i="18"/>
  <c r="F5799" i="18"/>
  <c r="E5799" i="18"/>
  <c r="D5799" i="18"/>
  <c r="C5799" i="18"/>
  <c r="B5799" i="18"/>
  <c r="A5799" i="18"/>
  <c r="P5798" i="18"/>
  <c r="G5798" i="18"/>
  <c r="F5798" i="18"/>
  <c r="E5798" i="18"/>
  <c r="D5798" i="18"/>
  <c r="C5798" i="18"/>
  <c r="B5798" i="18"/>
  <c r="A5798" i="18"/>
  <c r="P5797" i="18"/>
  <c r="G5797" i="18"/>
  <c r="F5797" i="18"/>
  <c r="E5797" i="18"/>
  <c r="D5797" i="18"/>
  <c r="C5797" i="18"/>
  <c r="B5797" i="18"/>
  <c r="A5797" i="18"/>
  <c r="P5796" i="18"/>
  <c r="G5796" i="18"/>
  <c r="F5796" i="18"/>
  <c r="E5796" i="18"/>
  <c r="D5796" i="18"/>
  <c r="C5796" i="18"/>
  <c r="B5796" i="18"/>
  <c r="A5796" i="18"/>
  <c r="P5795" i="18"/>
  <c r="G5795" i="18"/>
  <c r="F5795" i="18"/>
  <c r="E5795" i="18"/>
  <c r="D5795" i="18"/>
  <c r="C5795" i="18"/>
  <c r="B5795" i="18"/>
  <c r="A5795" i="18"/>
  <c r="P5794" i="18"/>
  <c r="G5794" i="18"/>
  <c r="F5794" i="18"/>
  <c r="E5794" i="18"/>
  <c r="D5794" i="18"/>
  <c r="C5794" i="18"/>
  <c r="B5794" i="18"/>
  <c r="A5794" i="18"/>
  <c r="P5793" i="18"/>
  <c r="G5793" i="18"/>
  <c r="F5793" i="18"/>
  <c r="E5793" i="18"/>
  <c r="D5793" i="18"/>
  <c r="C5793" i="18"/>
  <c r="B5793" i="18"/>
  <c r="A5793" i="18"/>
  <c r="P5792" i="18"/>
  <c r="G5792" i="18"/>
  <c r="F5792" i="18"/>
  <c r="E5792" i="18"/>
  <c r="D5792" i="18"/>
  <c r="C5792" i="18"/>
  <c r="B5792" i="18"/>
  <c r="A5792" i="18"/>
  <c r="P5791" i="18"/>
  <c r="G5791" i="18"/>
  <c r="F5791" i="18"/>
  <c r="E5791" i="18"/>
  <c r="D5791" i="18"/>
  <c r="C5791" i="18"/>
  <c r="B5791" i="18"/>
  <c r="A5791" i="18"/>
  <c r="P5790" i="18"/>
  <c r="G5790" i="18"/>
  <c r="F5790" i="18"/>
  <c r="E5790" i="18"/>
  <c r="D5790" i="18"/>
  <c r="C5790" i="18"/>
  <c r="B5790" i="18"/>
  <c r="A5790" i="18"/>
  <c r="P5789" i="18"/>
  <c r="G5789" i="18"/>
  <c r="F5789" i="18"/>
  <c r="E5789" i="18"/>
  <c r="D5789" i="18"/>
  <c r="C5789" i="18"/>
  <c r="B5789" i="18"/>
  <c r="A5789" i="18"/>
  <c r="P5788" i="18"/>
  <c r="G5788" i="18"/>
  <c r="F5788" i="18"/>
  <c r="E5788" i="18"/>
  <c r="D5788" i="18"/>
  <c r="C5788" i="18"/>
  <c r="B5788" i="18"/>
  <c r="A5788" i="18"/>
  <c r="P5787" i="18"/>
  <c r="G5787" i="18"/>
  <c r="F5787" i="18"/>
  <c r="E5787" i="18"/>
  <c r="D5787" i="18"/>
  <c r="C5787" i="18"/>
  <c r="B5787" i="18"/>
  <c r="A5787" i="18"/>
  <c r="P5786" i="18"/>
  <c r="G5786" i="18"/>
  <c r="F5786" i="18"/>
  <c r="E5786" i="18"/>
  <c r="D5786" i="18"/>
  <c r="C5786" i="18"/>
  <c r="B5786" i="18"/>
  <c r="A5786" i="18"/>
  <c r="P5785" i="18"/>
  <c r="G5785" i="18"/>
  <c r="F5785" i="18"/>
  <c r="E5785" i="18"/>
  <c r="D5785" i="18"/>
  <c r="C5785" i="18"/>
  <c r="B5785" i="18"/>
  <c r="A5785" i="18"/>
  <c r="P5784" i="18"/>
  <c r="G5784" i="18"/>
  <c r="F5784" i="18"/>
  <c r="E5784" i="18"/>
  <c r="D5784" i="18"/>
  <c r="C5784" i="18"/>
  <c r="B5784" i="18"/>
  <c r="A5784" i="18"/>
  <c r="P5783" i="18"/>
  <c r="G5783" i="18"/>
  <c r="F5783" i="18"/>
  <c r="E5783" i="18"/>
  <c r="D5783" i="18"/>
  <c r="C5783" i="18"/>
  <c r="B5783" i="18"/>
  <c r="A5783" i="18"/>
  <c r="P5782" i="18"/>
  <c r="G5782" i="18"/>
  <c r="F5782" i="18"/>
  <c r="E5782" i="18"/>
  <c r="D5782" i="18"/>
  <c r="C5782" i="18"/>
  <c r="B5782" i="18"/>
  <c r="A5782" i="18"/>
  <c r="P5781" i="18"/>
  <c r="G5781" i="18"/>
  <c r="F5781" i="18"/>
  <c r="E5781" i="18"/>
  <c r="D5781" i="18"/>
  <c r="C5781" i="18"/>
  <c r="B5781" i="18"/>
  <c r="A5781" i="18"/>
  <c r="P5780" i="18"/>
  <c r="G5780" i="18"/>
  <c r="F5780" i="18"/>
  <c r="E5780" i="18"/>
  <c r="D5780" i="18"/>
  <c r="C5780" i="18"/>
  <c r="B5780" i="18"/>
  <c r="A5780" i="18"/>
  <c r="P5779" i="18"/>
  <c r="G5779" i="18"/>
  <c r="F5779" i="18"/>
  <c r="E5779" i="18"/>
  <c r="D5779" i="18"/>
  <c r="C5779" i="18"/>
  <c r="B5779" i="18"/>
  <c r="A5779" i="18"/>
  <c r="P5778" i="18"/>
  <c r="G5778" i="18"/>
  <c r="F5778" i="18"/>
  <c r="E5778" i="18"/>
  <c r="D5778" i="18"/>
  <c r="C5778" i="18"/>
  <c r="B5778" i="18"/>
  <c r="A5778" i="18"/>
  <c r="P5777" i="18"/>
  <c r="G5777" i="18"/>
  <c r="F5777" i="18"/>
  <c r="E5777" i="18"/>
  <c r="D5777" i="18"/>
  <c r="C5777" i="18"/>
  <c r="B5777" i="18"/>
  <c r="A5777" i="18"/>
  <c r="P5776" i="18"/>
  <c r="G5776" i="18"/>
  <c r="F5776" i="18"/>
  <c r="E5776" i="18"/>
  <c r="D5776" i="18"/>
  <c r="C5776" i="18"/>
  <c r="B5776" i="18"/>
  <c r="A5776" i="18"/>
  <c r="P5775" i="18"/>
  <c r="G5775" i="18"/>
  <c r="F5775" i="18"/>
  <c r="E5775" i="18"/>
  <c r="D5775" i="18"/>
  <c r="C5775" i="18"/>
  <c r="B5775" i="18"/>
  <c r="A5775" i="18"/>
  <c r="P5774" i="18"/>
  <c r="G5774" i="18"/>
  <c r="F5774" i="18"/>
  <c r="E5774" i="18"/>
  <c r="D5774" i="18"/>
  <c r="C5774" i="18"/>
  <c r="B5774" i="18"/>
  <c r="A5774" i="18"/>
  <c r="P5773" i="18"/>
  <c r="G5773" i="18"/>
  <c r="F5773" i="18"/>
  <c r="E5773" i="18"/>
  <c r="D5773" i="18"/>
  <c r="C5773" i="18"/>
  <c r="B5773" i="18"/>
  <c r="A5773" i="18"/>
  <c r="P5772" i="18"/>
  <c r="G5772" i="18"/>
  <c r="F5772" i="18"/>
  <c r="E5772" i="18"/>
  <c r="D5772" i="18"/>
  <c r="C5772" i="18"/>
  <c r="B5772" i="18"/>
  <c r="A5772" i="18"/>
  <c r="P5771" i="18"/>
  <c r="G5771" i="18"/>
  <c r="F5771" i="18"/>
  <c r="E5771" i="18"/>
  <c r="D5771" i="18"/>
  <c r="C5771" i="18"/>
  <c r="B5771" i="18"/>
  <c r="A5771" i="18"/>
  <c r="P5770" i="18"/>
  <c r="G5770" i="18"/>
  <c r="F5770" i="18"/>
  <c r="E5770" i="18"/>
  <c r="D5770" i="18"/>
  <c r="C5770" i="18"/>
  <c r="B5770" i="18"/>
  <c r="A5770" i="18"/>
  <c r="P5769" i="18"/>
  <c r="G5769" i="18"/>
  <c r="F5769" i="18"/>
  <c r="E5769" i="18"/>
  <c r="D5769" i="18"/>
  <c r="C5769" i="18"/>
  <c r="B5769" i="18"/>
  <c r="A5769" i="18"/>
  <c r="P5768" i="18"/>
  <c r="G5768" i="18"/>
  <c r="F5768" i="18"/>
  <c r="E5768" i="18"/>
  <c r="D5768" i="18"/>
  <c r="C5768" i="18"/>
  <c r="B5768" i="18"/>
  <c r="A5768" i="18"/>
  <c r="P5767" i="18"/>
  <c r="G5767" i="18"/>
  <c r="F5767" i="18"/>
  <c r="E5767" i="18"/>
  <c r="D5767" i="18"/>
  <c r="C5767" i="18"/>
  <c r="B5767" i="18"/>
  <c r="A5767" i="18"/>
  <c r="P5766" i="18"/>
  <c r="G5766" i="18"/>
  <c r="F5766" i="18"/>
  <c r="E5766" i="18"/>
  <c r="D5766" i="18"/>
  <c r="C5766" i="18"/>
  <c r="B5766" i="18"/>
  <c r="A5766" i="18"/>
  <c r="P5765" i="18"/>
  <c r="G5765" i="18"/>
  <c r="F5765" i="18"/>
  <c r="E5765" i="18"/>
  <c r="D5765" i="18"/>
  <c r="C5765" i="18"/>
  <c r="B5765" i="18"/>
  <c r="A5765" i="18"/>
  <c r="P5764" i="18"/>
  <c r="G5764" i="18"/>
  <c r="F5764" i="18"/>
  <c r="E5764" i="18"/>
  <c r="D5764" i="18"/>
  <c r="C5764" i="18"/>
  <c r="B5764" i="18"/>
  <c r="A5764" i="18"/>
  <c r="P5763" i="18"/>
  <c r="G5763" i="18"/>
  <c r="F5763" i="18"/>
  <c r="E5763" i="18"/>
  <c r="D5763" i="18"/>
  <c r="C5763" i="18"/>
  <c r="B5763" i="18"/>
  <c r="A5763" i="18"/>
  <c r="P5762" i="18"/>
  <c r="G5762" i="18"/>
  <c r="F5762" i="18"/>
  <c r="E5762" i="18"/>
  <c r="D5762" i="18"/>
  <c r="C5762" i="18"/>
  <c r="B5762" i="18"/>
  <c r="A5762" i="18"/>
  <c r="P5761" i="18"/>
  <c r="G5761" i="18"/>
  <c r="F5761" i="18"/>
  <c r="E5761" i="18"/>
  <c r="D5761" i="18"/>
  <c r="C5761" i="18"/>
  <c r="B5761" i="18"/>
  <c r="A5761" i="18"/>
  <c r="P5760" i="18"/>
  <c r="G5760" i="18"/>
  <c r="F5760" i="18"/>
  <c r="E5760" i="18"/>
  <c r="D5760" i="18"/>
  <c r="C5760" i="18"/>
  <c r="B5760" i="18"/>
  <c r="A5760" i="18"/>
  <c r="P5759" i="18"/>
  <c r="G5759" i="18"/>
  <c r="F5759" i="18"/>
  <c r="E5759" i="18"/>
  <c r="D5759" i="18"/>
  <c r="C5759" i="18"/>
  <c r="B5759" i="18"/>
  <c r="A5759" i="18"/>
  <c r="P5758" i="18"/>
  <c r="G5758" i="18"/>
  <c r="F5758" i="18"/>
  <c r="E5758" i="18"/>
  <c r="D5758" i="18"/>
  <c r="C5758" i="18"/>
  <c r="B5758" i="18"/>
  <c r="A5758" i="18"/>
  <c r="P5757" i="18"/>
  <c r="G5757" i="18"/>
  <c r="F5757" i="18"/>
  <c r="E5757" i="18"/>
  <c r="D5757" i="18"/>
  <c r="C5757" i="18"/>
  <c r="B5757" i="18"/>
  <c r="A5757" i="18"/>
  <c r="P5756" i="18"/>
  <c r="G5756" i="18"/>
  <c r="F5756" i="18"/>
  <c r="E5756" i="18"/>
  <c r="D5756" i="18"/>
  <c r="C5756" i="18"/>
  <c r="B5756" i="18"/>
  <c r="A5756" i="18"/>
  <c r="P5755" i="18"/>
  <c r="G5755" i="18"/>
  <c r="F5755" i="18"/>
  <c r="E5755" i="18"/>
  <c r="D5755" i="18"/>
  <c r="C5755" i="18"/>
  <c r="B5755" i="18"/>
  <c r="A5755" i="18"/>
  <c r="P5754" i="18"/>
  <c r="G5754" i="18"/>
  <c r="F5754" i="18"/>
  <c r="E5754" i="18"/>
  <c r="D5754" i="18"/>
  <c r="C5754" i="18"/>
  <c r="B5754" i="18"/>
  <c r="A5754" i="18"/>
  <c r="P5753" i="18"/>
  <c r="G5753" i="18"/>
  <c r="F5753" i="18"/>
  <c r="E5753" i="18"/>
  <c r="D5753" i="18"/>
  <c r="C5753" i="18"/>
  <c r="B5753" i="18"/>
  <c r="A5753" i="18"/>
  <c r="P5752" i="18"/>
  <c r="G5752" i="18"/>
  <c r="F5752" i="18"/>
  <c r="E5752" i="18"/>
  <c r="D5752" i="18"/>
  <c r="C5752" i="18"/>
  <c r="B5752" i="18"/>
  <c r="A5752" i="18"/>
  <c r="P5751" i="18"/>
  <c r="G5751" i="18"/>
  <c r="F5751" i="18"/>
  <c r="E5751" i="18"/>
  <c r="D5751" i="18"/>
  <c r="C5751" i="18"/>
  <c r="B5751" i="18"/>
  <c r="A5751" i="18"/>
  <c r="P5750" i="18"/>
  <c r="G5750" i="18"/>
  <c r="F5750" i="18"/>
  <c r="E5750" i="18"/>
  <c r="D5750" i="18"/>
  <c r="C5750" i="18"/>
  <c r="B5750" i="18"/>
  <c r="A5750" i="18"/>
  <c r="P5749" i="18"/>
  <c r="G5749" i="18"/>
  <c r="F5749" i="18"/>
  <c r="E5749" i="18"/>
  <c r="D5749" i="18"/>
  <c r="C5749" i="18"/>
  <c r="B5749" i="18"/>
  <c r="A5749" i="18"/>
  <c r="P5748" i="18"/>
  <c r="G5748" i="18"/>
  <c r="F5748" i="18"/>
  <c r="E5748" i="18"/>
  <c r="D5748" i="18"/>
  <c r="C5748" i="18"/>
  <c r="B5748" i="18"/>
  <c r="A5748" i="18"/>
  <c r="P5747" i="18"/>
  <c r="G5747" i="18"/>
  <c r="F5747" i="18"/>
  <c r="E5747" i="18"/>
  <c r="D5747" i="18"/>
  <c r="C5747" i="18"/>
  <c r="B5747" i="18"/>
  <c r="A5747" i="18"/>
  <c r="P5746" i="18"/>
  <c r="G5746" i="18"/>
  <c r="F5746" i="18"/>
  <c r="E5746" i="18"/>
  <c r="D5746" i="18"/>
  <c r="C5746" i="18"/>
  <c r="B5746" i="18"/>
  <c r="A5746" i="18"/>
  <c r="P5745" i="18"/>
  <c r="G5745" i="18"/>
  <c r="F5745" i="18"/>
  <c r="E5745" i="18"/>
  <c r="D5745" i="18"/>
  <c r="C5745" i="18"/>
  <c r="B5745" i="18"/>
  <c r="A5745" i="18"/>
  <c r="P5744" i="18"/>
  <c r="G5744" i="18"/>
  <c r="F5744" i="18"/>
  <c r="E5744" i="18"/>
  <c r="D5744" i="18"/>
  <c r="C5744" i="18"/>
  <c r="B5744" i="18"/>
  <c r="A5744" i="18"/>
  <c r="P5743" i="18"/>
  <c r="G5743" i="18"/>
  <c r="F5743" i="18"/>
  <c r="E5743" i="18"/>
  <c r="D5743" i="18"/>
  <c r="C5743" i="18"/>
  <c r="B5743" i="18"/>
  <c r="A5743" i="18"/>
  <c r="P5742" i="18"/>
  <c r="G5742" i="18"/>
  <c r="F5742" i="18"/>
  <c r="E5742" i="18"/>
  <c r="D5742" i="18"/>
  <c r="C5742" i="18"/>
  <c r="B5742" i="18"/>
  <c r="A5742" i="18"/>
  <c r="P5741" i="18"/>
  <c r="G5741" i="18"/>
  <c r="F5741" i="18"/>
  <c r="E5741" i="18"/>
  <c r="D5741" i="18"/>
  <c r="C5741" i="18"/>
  <c r="B5741" i="18"/>
  <c r="A5741" i="18"/>
  <c r="P5740" i="18"/>
  <c r="G5740" i="18"/>
  <c r="F5740" i="18"/>
  <c r="E5740" i="18"/>
  <c r="D5740" i="18"/>
  <c r="C5740" i="18"/>
  <c r="B5740" i="18"/>
  <c r="A5740" i="18"/>
  <c r="P5739" i="18"/>
  <c r="G5739" i="18"/>
  <c r="F5739" i="18"/>
  <c r="E5739" i="18"/>
  <c r="D5739" i="18"/>
  <c r="C5739" i="18"/>
  <c r="B5739" i="18"/>
  <c r="A5739" i="18"/>
  <c r="P5738" i="18"/>
  <c r="G5738" i="18"/>
  <c r="F5738" i="18"/>
  <c r="E5738" i="18"/>
  <c r="D5738" i="18"/>
  <c r="C5738" i="18"/>
  <c r="B5738" i="18"/>
  <c r="A5738" i="18"/>
  <c r="P5737" i="18"/>
  <c r="G5737" i="18"/>
  <c r="F5737" i="18"/>
  <c r="E5737" i="18"/>
  <c r="D5737" i="18"/>
  <c r="C5737" i="18"/>
  <c r="B5737" i="18"/>
  <c r="A5737" i="18"/>
  <c r="P5736" i="18"/>
  <c r="G5736" i="18"/>
  <c r="F5736" i="18"/>
  <c r="E5736" i="18"/>
  <c r="D5736" i="18"/>
  <c r="C5736" i="18"/>
  <c r="B5736" i="18"/>
  <c r="A5736" i="18"/>
  <c r="P5735" i="18"/>
  <c r="G5735" i="18"/>
  <c r="F5735" i="18"/>
  <c r="E5735" i="18"/>
  <c r="D5735" i="18"/>
  <c r="C5735" i="18"/>
  <c r="B5735" i="18"/>
  <c r="A5735" i="18"/>
  <c r="P5734" i="18"/>
  <c r="G5734" i="18"/>
  <c r="F5734" i="18"/>
  <c r="E5734" i="18"/>
  <c r="D5734" i="18"/>
  <c r="C5734" i="18"/>
  <c r="B5734" i="18"/>
  <c r="A5734" i="18"/>
  <c r="P5733" i="18"/>
  <c r="G5733" i="18"/>
  <c r="F5733" i="18"/>
  <c r="E5733" i="18"/>
  <c r="D5733" i="18"/>
  <c r="C5733" i="18"/>
  <c r="B5733" i="18"/>
  <c r="A5733" i="18"/>
  <c r="P5732" i="18"/>
  <c r="G5732" i="18"/>
  <c r="F5732" i="18"/>
  <c r="E5732" i="18"/>
  <c r="D5732" i="18"/>
  <c r="C5732" i="18"/>
  <c r="B5732" i="18"/>
  <c r="A5732" i="18"/>
  <c r="P5731" i="18"/>
  <c r="G5731" i="18"/>
  <c r="F5731" i="18"/>
  <c r="E5731" i="18"/>
  <c r="D5731" i="18"/>
  <c r="C5731" i="18"/>
  <c r="B5731" i="18"/>
  <c r="A5731" i="18"/>
  <c r="P5730" i="18"/>
  <c r="G5730" i="18"/>
  <c r="F5730" i="18"/>
  <c r="E5730" i="18"/>
  <c r="D5730" i="18"/>
  <c r="C5730" i="18"/>
  <c r="B5730" i="18"/>
  <c r="A5730" i="18"/>
  <c r="P5729" i="18"/>
  <c r="G5729" i="18"/>
  <c r="F5729" i="18"/>
  <c r="E5729" i="18"/>
  <c r="D5729" i="18"/>
  <c r="C5729" i="18"/>
  <c r="B5729" i="18"/>
  <c r="A5729" i="18"/>
  <c r="P5728" i="18"/>
  <c r="G5728" i="18"/>
  <c r="F5728" i="18"/>
  <c r="E5728" i="18"/>
  <c r="D5728" i="18"/>
  <c r="C5728" i="18"/>
  <c r="B5728" i="18"/>
  <c r="A5728" i="18"/>
  <c r="P5727" i="18"/>
  <c r="G5727" i="18"/>
  <c r="F5727" i="18"/>
  <c r="E5727" i="18"/>
  <c r="D5727" i="18"/>
  <c r="C5727" i="18"/>
  <c r="B5727" i="18"/>
  <c r="A5727" i="18"/>
  <c r="P5726" i="18"/>
  <c r="G5726" i="18"/>
  <c r="F5726" i="18"/>
  <c r="E5726" i="18"/>
  <c r="D5726" i="18"/>
  <c r="C5726" i="18"/>
  <c r="B5726" i="18"/>
  <c r="A5726" i="18"/>
  <c r="P5725" i="18"/>
  <c r="G5725" i="18"/>
  <c r="F5725" i="18"/>
  <c r="E5725" i="18"/>
  <c r="D5725" i="18"/>
  <c r="C5725" i="18"/>
  <c r="B5725" i="18"/>
  <c r="A5725" i="18"/>
  <c r="P5724" i="18"/>
  <c r="G5724" i="18"/>
  <c r="F5724" i="18"/>
  <c r="E5724" i="18"/>
  <c r="D5724" i="18"/>
  <c r="C5724" i="18"/>
  <c r="B5724" i="18"/>
  <c r="A5724" i="18"/>
  <c r="P5723" i="18"/>
  <c r="G5723" i="18"/>
  <c r="F5723" i="18"/>
  <c r="E5723" i="18"/>
  <c r="D5723" i="18"/>
  <c r="C5723" i="18"/>
  <c r="B5723" i="18"/>
  <c r="A5723" i="18"/>
  <c r="P5722" i="18"/>
  <c r="G5722" i="18"/>
  <c r="F5722" i="18"/>
  <c r="E5722" i="18"/>
  <c r="D5722" i="18"/>
  <c r="C5722" i="18"/>
  <c r="B5722" i="18"/>
  <c r="A5722" i="18"/>
  <c r="P5721" i="18"/>
  <c r="G5721" i="18"/>
  <c r="F5721" i="18"/>
  <c r="E5721" i="18"/>
  <c r="D5721" i="18"/>
  <c r="C5721" i="18"/>
  <c r="B5721" i="18"/>
  <c r="A5721" i="18"/>
  <c r="P5720" i="18"/>
  <c r="G5720" i="18"/>
  <c r="F5720" i="18"/>
  <c r="E5720" i="18"/>
  <c r="D5720" i="18"/>
  <c r="C5720" i="18"/>
  <c r="B5720" i="18"/>
  <c r="A5720" i="18"/>
  <c r="P5719" i="18"/>
  <c r="G5719" i="18"/>
  <c r="F5719" i="18"/>
  <c r="E5719" i="18"/>
  <c r="D5719" i="18"/>
  <c r="C5719" i="18"/>
  <c r="B5719" i="18"/>
  <c r="A5719" i="18"/>
  <c r="P5718" i="18"/>
  <c r="G5718" i="18"/>
  <c r="F5718" i="18"/>
  <c r="E5718" i="18"/>
  <c r="D5718" i="18"/>
  <c r="C5718" i="18"/>
  <c r="B5718" i="18"/>
  <c r="A5718" i="18"/>
  <c r="P5717" i="18"/>
  <c r="G5717" i="18"/>
  <c r="F5717" i="18"/>
  <c r="E5717" i="18"/>
  <c r="D5717" i="18"/>
  <c r="C5717" i="18"/>
  <c r="B5717" i="18"/>
  <c r="A5717" i="18"/>
  <c r="P5716" i="18"/>
  <c r="G5716" i="18"/>
  <c r="F5716" i="18"/>
  <c r="E5716" i="18"/>
  <c r="D5716" i="18"/>
  <c r="C5716" i="18"/>
  <c r="B5716" i="18"/>
  <c r="A5716" i="18"/>
  <c r="P5715" i="18"/>
  <c r="G5715" i="18"/>
  <c r="F5715" i="18"/>
  <c r="E5715" i="18"/>
  <c r="D5715" i="18"/>
  <c r="C5715" i="18"/>
  <c r="B5715" i="18"/>
  <c r="A5715" i="18"/>
  <c r="P5714" i="18"/>
  <c r="G5714" i="18"/>
  <c r="F5714" i="18"/>
  <c r="E5714" i="18"/>
  <c r="D5714" i="18"/>
  <c r="C5714" i="18"/>
  <c r="B5714" i="18"/>
  <c r="A5714" i="18"/>
  <c r="P5713" i="18"/>
  <c r="G5713" i="18"/>
  <c r="F5713" i="18"/>
  <c r="E5713" i="18"/>
  <c r="D5713" i="18"/>
  <c r="C5713" i="18"/>
  <c r="B5713" i="18"/>
  <c r="A5713" i="18"/>
  <c r="P5712" i="18"/>
  <c r="G5712" i="18"/>
  <c r="F5712" i="18"/>
  <c r="E5712" i="18"/>
  <c r="D5712" i="18"/>
  <c r="C5712" i="18"/>
  <c r="B5712" i="18"/>
  <c r="A5712" i="18"/>
  <c r="P5711" i="18"/>
  <c r="G5711" i="18"/>
  <c r="F5711" i="18"/>
  <c r="E5711" i="18"/>
  <c r="D5711" i="18"/>
  <c r="C5711" i="18"/>
  <c r="B5711" i="18"/>
  <c r="A5711" i="18"/>
  <c r="P5710" i="18"/>
  <c r="G5710" i="18"/>
  <c r="F5710" i="18"/>
  <c r="E5710" i="18"/>
  <c r="D5710" i="18"/>
  <c r="C5710" i="18"/>
  <c r="B5710" i="18"/>
  <c r="A5710" i="18"/>
  <c r="P5709" i="18"/>
  <c r="G5709" i="18"/>
  <c r="F5709" i="18"/>
  <c r="E5709" i="18"/>
  <c r="D5709" i="18"/>
  <c r="C5709" i="18"/>
  <c r="B5709" i="18"/>
  <c r="A5709" i="18"/>
  <c r="P5708" i="18"/>
  <c r="G5708" i="18"/>
  <c r="F5708" i="18"/>
  <c r="E5708" i="18"/>
  <c r="D5708" i="18"/>
  <c r="C5708" i="18"/>
  <c r="B5708" i="18"/>
  <c r="A5708" i="18"/>
  <c r="P5707" i="18"/>
  <c r="G5707" i="18"/>
  <c r="F5707" i="18"/>
  <c r="E5707" i="18"/>
  <c r="D5707" i="18"/>
  <c r="C5707" i="18"/>
  <c r="B5707" i="18"/>
  <c r="A5707" i="18"/>
  <c r="P5706" i="18"/>
  <c r="G5706" i="18"/>
  <c r="F5706" i="18"/>
  <c r="E5706" i="18"/>
  <c r="D5706" i="18"/>
  <c r="C5706" i="18"/>
  <c r="B5706" i="18"/>
  <c r="A5706" i="18"/>
  <c r="P5705" i="18"/>
  <c r="G5705" i="18"/>
  <c r="F5705" i="18"/>
  <c r="E5705" i="18"/>
  <c r="D5705" i="18"/>
  <c r="C5705" i="18"/>
  <c r="B5705" i="18"/>
  <c r="A5705" i="18"/>
  <c r="P5704" i="18"/>
  <c r="G5704" i="18"/>
  <c r="F5704" i="18"/>
  <c r="E5704" i="18"/>
  <c r="D5704" i="18"/>
  <c r="C5704" i="18"/>
  <c r="B5704" i="18"/>
  <c r="A5704" i="18"/>
  <c r="P5703" i="18"/>
  <c r="G5703" i="18"/>
  <c r="F5703" i="18"/>
  <c r="E5703" i="18"/>
  <c r="D5703" i="18"/>
  <c r="C5703" i="18"/>
  <c r="B5703" i="18"/>
  <c r="A5703" i="18"/>
  <c r="P5702" i="18"/>
  <c r="G5702" i="18"/>
  <c r="F5702" i="18"/>
  <c r="E5702" i="18"/>
  <c r="D5702" i="18"/>
  <c r="C5702" i="18"/>
  <c r="B5702" i="18"/>
  <c r="A5702" i="18"/>
  <c r="P5701" i="18"/>
  <c r="G5701" i="18"/>
  <c r="F5701" i="18"/>
  <c r="E5701" i="18"/>
  <c r="D5701" i="18"/>
  <c r="C5701" i="18"/>
  <c r="B5701" i="18"/>
  <c r="A5701" i="18"/>
  <c r="P5700" i="18"/>
  <c r="G5700" i="18"/>
  <c r="F5700" i="18"/>
  <c r="E5700" i="18"/>
  <c r="D5700" i="18"/>
  <c r="C5700" i="18"/>
  <c r="B5700" i="18"/>
  <c r="A5700" i="18"/>
  <c r="P5699" i="18"/>
  <c r="G5699" i="18"/>
  <c r="F5699" i="18"/>
  <c r="E5699" i="18"/>
  <c r="D5699" i="18"/>
  <c r="C5699" i="18"/>
  <c r="B5699" i="18"/>
  <c r="A5699" i="18"/>
  <c r="P5698" i="18"/>
  <c r="G5698" i="18"/>
  <c r="F5698" i="18"/>
  <c r="E5698" i="18"/>
  <c r="D5698" i="18"/>
  <c r="C5698" i="18"/>
  <c r="B5698" i="18"/>
  <c r="A5698" i="18"/>
  <c r="P5697" i="18"/>
  <c r="G5697" i="18"/>
  <c r="F5697" i="18"/>
  <c r="E5697" i="18"/>
  <c r="D5697" i="18"/>
  <c r="C5697" i="18"/>
  <c r="B5697" i="18"/>
  <c r="A5697" i="18"/>
  <c r="P5696" i="18"/>
  <c r="G5696" i="18"/>
  <c r="F5696" i="18"/>
  <c r="E5696" i="18"/>
  <c r="D5696" i="18"/>
  <c r="C5696" i="18"/>
  <c r="B5696" i="18"/>
  <c r="A5696" i="18"/>
  <c r="P5695" i="18"/>
  <c r="G5695" i="18"/>
  <c r="F5695" i="18"/>
  <c r="E5695" i="18"/>
  <c r="D5695" i="18"/>
  <c r="C5695" i="18"/>
  <c r="B5695" i="18"/>
  <c r="A5695" i="18"/>
  <c r="P5694" i="18"/>
  <c r="G5694" i="18"/>
  <c r="F5694" i="18"/>
  <c r="E5694" i="18"/>
  <c r="D5694" i="18"/>
  <c r="C5694" i="18"/>
  <c r="B5694" i="18"/>
  <c r="A5694" i="18"/>
  <c r="P5693" i="18"/>
  <c r="G5693" i="18"/>
  <c r="F5693" i="18"/>
  <c r="E5693" i="18"/>
  <c r="D5693" i="18"/>
  <c r="C5693" i="18"/>
  <c r="B5693" i="18"/>
  <c r="A5693" i="18"/>
  <c r="P5692" i="18"/>
  <c r="G5692" i="18"/>
  <c r="F5692" i="18"/>
  <c r="E5692" i="18"/>
  <c r="D5692" i="18"/>
  <c r="C5692" i="18"/>
  <c r="B5692" i="18"/>
  <c r="A5692" i="18"/>
  <c r="P5691" i="18"/>
  <c r="G5691" i="18"/>
  <c r="F5691" i="18"/>
  <c r="E5691" i="18"/>
  <c r="D5691" i="18"/>
  <c r="C5691" i="18"/>
  <c r="B5691" i="18"/>
  <c r="A5691" i="18"/>
  <c r="P5690" i="18"/>
  <c r="G5690" i="18"/>
  <c r="F5690" i="18"/>
  <c r="E5690" i="18"/>
  <c r="D5690" i="18"/>
  <c r="C5690" i="18"/>
  <c r="B5690" i="18"/>
  <c r="A5690" i="18"/>
  <c r="P5689" i="18"/>
  <c r="G5689" i="18"/>
  <c r="F5689" i="18"/>
  <c r="E5689" i="18"/>
  <c r="D5689" i="18"/>
  <c r="C5689" i="18"/>
  <c r="B5689" i="18"/>
  <c r="A5689" i="18"/>
  <c r="P5688" i="18"/>
  <c r="G5688" i="18"/>
  <c r="F5688" i="18"/>
  <c r="E5688" i="18"/>
  <c r="D5688" i="18"/>
  <c r="C5688" i="18"/>
  <c r="B5688" i="18"/>
  <c r="A5688" i="18"/>
  <c r="P5687" i="18"/>
  <c r="G5687" i="18"/>
  <c r="F5687" i="18"/>
  <c r="E5687" i="18"/>
  <c r="D5687" i="18"/>
  <c r="C5687" i="18"/>
  <c r="B5687" i="18"/>
  <c r="A5687" i="18"/>
  <c r="P5686" i="18"/>
  <c r="G5686" i="18"/>
  <c r="F5686" i="18"/>
  <c r="E5686" i="18"/>
  <c r="D5686" i="18"/>
  <c r="C5686" i="18"/>
  <c r="B5686" i="18"/>
  <c r="A5686" i="18"/>
  <c r="P5685" i="18"/>
  <c r="G5685" i="18"/>
  <c r="F5685" i="18"/>
  <c r="E5685" i="18"/>
  <c r="D5685" i="18"/>
  <c r="C5685" i="18"/>
  <c r="B5685" i="18"/>
  <c r="A5685" i="18"/>
  <c r="P5684" i="18"/>
  <c r="G5684" i="18"/>
  <c r="F5684" i="18"/>
  <c r="E5684" i="18"/>
  <c r="D5684" i="18"/>
  <c r="C5684" i="18"/>
  <c r="B5684" i="18"/>
  <c r="A5684" i="18"/>
  <c r="P5683" i="18"/>
  <c r="G5683" i="18"/>
  <c r="F5683" i="18"/>
  <c r="E5683" i="18"/>
  <c r="D5683" i="18"/>
  <c r="C5683" i="18"/>
  <c r="B5683" i="18"/>
  <c r="A5683" i="18"/>
  <c r="P5682" i="18"/>
  <c r="G5682" i="18"/>
  <c r="F5682" i="18"/>
  <c r="E5682" i="18"/>
  <c r="D5682" i="18"/>
  <c r="C5682" i="18"/>
  <c r="B5682" i="18"/>
  <c r="A5682" i="18"/>
  <c r="P5681" i="18"/>
  <c r="G5681" i="18"/>
  <c r="F5681" i="18"/>
  <c r="E5681" i="18"/>
  <c r="D5681" i="18"/>
  <c r="C5681" i="18"/>
  <c r="B5681" i="18"/>
  <c r="A5681" i="18"/>
  <c r="P5680" i="18"/>
  <c r="G5680" i="18"/>
  <c r="F5680" i="18"/>
  <c r="E5680" i="18"/>
  <c r="D5680" i="18"/>
  <c r="C5680" i="18"/>
  <c r="B5680" i="18"/>
  <c r="A5680" i="18"/>
  <c r="P5679" i="18"/>
  <c r="G5679" i="18"/>
  <c r="F5679" i="18"/>
  <c r="E5679" i="18"/>
  <c r="D5679" i="18"/>
  <c r="C5679" i="18"/>
  <c r="B5679" i="18"/>
  <c r="A5679" i="18"/>
  <c r="P5678" i="18"/>
  <c r="G5678" i="18"/>
  <c r="F5678" i="18"/>
  <c r="E5678" i="18"/>
  <c r="D5678" i="18"/>
  <c r="C5678" i="18"/>
  <c r="B5678" i="18"/>
  <c r="A5678" i="18"/>
  <c r="P5677" i="18"/>
  <c r="G5677" i="18"/>
  <c r="F5677" i="18"/>
  <c r="E5677" i="18"/>
  <c r="D5677" i="18"/>
  <c r="C5677" i="18"/>
  <c r="B5677" i="18"/>
  <c r="A5677" i="18"/>
  <c r="P5676" i="18"/>
  <c r="G5676" i="18"/>
  <c r="F5676" i="18"/>
  <c r="E5676" i="18"/>
  <c r="D5676" i="18"/>
  <c r="C5676" i="18"/>
  <c r="B5676" i="18"/>
  <c r="A5676" i="18"/>
  <c r="P5675" i="18"/>
  <c r="G5675" i="18"/>
  <c r="F5675" i="18"/>
  <c r="E5675" i="18"/>
  <c r="D5675" i="18"/>
  <c r="C5675" i="18"/>
  <c r="B5675" i="18"/>
  <c r="A5675" i="18"/>
  <c r="P5674" i="18"/>
  <c r="G5674" i="18"/>
  <c r="F5674" i="18"/>
  <c r="E5674" i="18"/>
  <c r="D5674" i="18"/>
  <c r="C5674" i="18"/>
  <c r="B5674" i="18"/>
  <c r="A5674" i="18"/>
  <c r="P5673" i="18"/>
  <c r="G5673" i="18"/>
  <c r="F5673" i="18"/>
  <c r="E5673" i="18"/>
  <c r="D5673" i="18"/>
  <c r="C5673" i="18"/>
  <c r="B5673" i="18"/>
  <c r="A5673" i="18"/>
  <c r="P5672" i="18"/>
  <c r="G5672" i="18"/>
  <c r="F5672" i="18"/>
  <c r="E5672" i="18"/>
  <c r="D5672" i="18"/>
  <c r="C5672" i="18"/>
  <c r="B5672" i="18"/>
  <c r="A5672" i="18"/>
  <c r="P5671" i="18"/>
  <c r="G5671" i="18"/>
  <c r="F5671" i="18"/>
  <c r="E5671" i="18"/>
  <c r="D5671" i="18"/>
  <c r="C5671" i="18"/>
  <c r="B5671" i="18"/>
  <c r="A5671" i="18"/>
  <c r="P5670" i="18"/>
  <c r="G5670" i="18"/>
  <c r="F5670" i="18"/>
  <c r="E5670" i="18"/>
  <c r="D5670" i="18"/>
  <c r="C5670" i="18"/>
  <c r="B5670" i="18"/>
  <c r="A5670" i="18"/>
  <c r="P5669" i="18"/>
  <c r="G5669" i="18"/>
  <c r="F5669" i="18"/>
  <c r="E5669" i="18"/>
  <c r="D5669" i="18"/>
  <c r="C5669" i="18"/>
  <c r="B5669" i="18"/>
  <c r="A5669" i="18"/>
  <c r="P5668" i="18"/>
  <c r="G5668" i="18"/>
  <c r="F5668" i="18"/>
  <c r="E5668" i="18"/>
  <c r="D5668" i="18"/>
  <c r="C5668" i="18"/>
  <c r="B5668" i="18"/>
  <c r="A5668" i="18"/>
  <c r="P5667" i="18"/>
  <c r="G5667" i="18"/>
  <c r="F5667" i="18"/>
  <c r="E5667" i="18"/>
  <c r="D5667" i="18"/>
  <c r="C5667" i="18"/>
  <c r="B5667" i="18"/>
  <c r="A5667" i="18"/>
  <c r="P5666" i="18"/>
  <c r="G5666" i="18"/>
  <c r="F5666" i="18"/>
  <c r="E5666" i="18"/>
  <c r="D5666" i="18"/>
  <c r="C5666" i="18"/>
  <c r="B5666" i="18"/>
  <c r="A5666" i="18"/>
  <c r="P5665" i="18"/>
  <c r="G5665" i="18"/>
  <c r="F5665" i="18"/>
  <c r="E5665" i="18"/>
  <c r="D5665" i="18"/>
  <c r="C5665" i="18"/>
  <c r="B5665" i="18"/>
  <c r="A5665" i="18"/>
  <c r="P5664" i="18"/>
  <c r="G5664" i="18"/>
  <c r="F5664" i="18"/>
  <c r="E5664" i="18"/>
  <c r="D5664" i="18"/>
  <c r="C5664" i="18"/>
  <c r="B5664" i="18"/>
  <c r="A5664" i="18"/>
  <c r="P5663" i="18"/>
  <c r="G5663" i="18"/>
  <c r="F5663" i="18"/>
  <c r="E5663" i="18"/>
  <c r="D5663" i="18"/>
  <c r="C5663" i="18"/>
  <c r="B5663" i="18"/>
  <c r="A5663" i="18"/>
  <c r="P5662" i="18"/>
  <c r="G5662" i="18"/>
  <c r="F5662" i="18"/>
  <c r="E5662" i="18"/>
  <c r="D5662" i="18"/>
  <c r="C5662" i="18"/>
  <c r="B5662" i="18"/>
  <c r="A5662" i="18"/>
  <c r="P5661" i="18"/>
  <c r="G5661" i="18"/>
  <c r="F5661" i="18"/>
  <c r="E5661" i="18"/>
  <c r="D5661" i="18"/>
  <c r="C5661" i="18"/>
  <c r="B5661" i="18"/>
  <c r="A5661" i="18"/>
  <c r="P5660" i="18"/>
  <c r="G5660" i="18"/>
  <c r="F5660" i="18"/>
  <c r="E5660" i="18"/>
  <c r="D5660" i="18"/>
  <c r="C5660" i="18"/>
  <c r="B5660" i="18"/>
  <c r="A5660" i="18"/>
  <c r="P5659" i="18"/>
  <c r="G5659" i="18"/>
  <c r="F5659" i="18"/>
  <c r="E5659" i="18"/>
  <c r="D5659" i="18"/>
  <c r="C5659" i="18"/>
  <c r="B5659" i="18"/>
  <c r="A5659" i="18"/>
  <c r="P5658" i="18"/>
  <c r="G5658" i="18"/>
  <c r="F5658" i="18"/>
  <c r="E5658" i="18"/>
  <c r="D5658" i="18"/>
  <c r="C5658" i="18"/>
  <c r="B5658" i="18"/>
  <c r="A5658" i="18"/>
  <c r="P5657" i="18"/>
  <c r="G5657" i="18"/>
  <c r="F5657" i="18"/>
  <c r="E5657" i="18"/>
  <c r="D5657" i="18"/>
  <c r="C5657" i="18"/>
  <c r="B5657" i="18"/>
  <c r="A5657" i="18"/>
  <c r="P5656" i="18"/>
  <c r="G5656" i="18"/>
  <c r="F5656" i="18"/>
  <c r="E5656" i="18"/>
  <c r="D5656" i="18"/>
  <c r="C5656" i="18"/>
  <c r="B5656" i="18"/>
  <c r="A5656" i="18"/>
  <c r="P5655" i="18"/>
  <c r="G5655" i="18"/>
  <c r="F5655" i="18"/>
  <c r="E5655" i="18"/>
  <c r="D5655" i="18"/>
  <c r="C5655" i="18"/>
  <c r="B5655" i="18"/>
  <c r="A5655" i="18"/>
  <c r="P5654" i="18"/>
  <c r="G5654" i="18"/>
  <c r="F5654" i="18"/>
  <c r="E5654" i="18"/>
  <c r="D5654" i="18"/>
  <c r="C5654" i="18"/>
  <c r="B5654" i="18"/>
  <c r="A5654" i="18"/>
  <c r="P5653" i="18"/>
  <c r="G5653" i="18"/>
  <c r="F5653" i="18"/>
  <c r="E5653" i="18"/>
  <c r="D5653" i="18"/>
  <c r="C5653" i="18"/>
  <c r="B5653" i="18"/>
  <c r="A5653" i="18"/>
  <c r="P5652" i="18"/>
  <c r="G5652" i="18"/>
  <c r="F5652" i="18"/>
  <c r="E5652" i="18"/>
  <c r="D5652" i="18"/>
  <c r="C5652" i="18"/>
  <c r="B5652" i="18"/>
  <c r="A5652" i="18"/>
  <c r="P5651" i="18"/>
  <c r="G5651" i="18"/>
  <c r="F5651" i="18"/>
  <c r="E5651" i="18"/>
  <c r="D5651" i="18"/>
  <c r="C5651" i="18"/>
  <c r="B5651" i="18"/>
  <c r="A5651" i="18"/>
  <c r="P5650" i="18"/>
  <c r="G5650" i="18"/>
  <c r="F5650" i="18"/>
  <c r="E5650" i="18"/>
  <c r="D5650" i="18"/>
  <c r="C5650" i="18"/>
  <c r="B5650" i="18"/>
  <c r="A5650" i="18"/>
  <c r="P5649" i="18"/>
  <c r="G5649" i="18"/>
  <c r="F5649" i="18"/>
  <c r="E5649" i="18"/>
  <c r="D5649" i="18"/>
  <c r="C5649" i="18"/>
  <c r="B5649" i="18"/>
  <c r="A5649" i="18"/>
  <c r="P5648" i="18"/>
  <c r="G5648" i="18"/>
  <c r="F5648" i="18"/>
  <c r="E5648" i="18"/>
  <c r="D5648" i="18"/>
  <c r="C5648" i="18"/>
  <c r="B5648" i="18"/>
  <c r="A5648" i="18"/>
  <c r="P5647" i="18"/>
  <c r="G5647" i="18"/>
  <c r="F5647" i="18"/>
  <c r="E5647" i="18"/>
  <c r="D5647" i="18"/>
  <c r="C5647" i="18"/>
  <c r="B5647" i="18"/>
  <c r="A5647" i="18"/>
  <c r="P5646" i="18"/>
  <c r="G5646" i="18"/>
  <c r="F5646" i="18"/>
  <c r="E5646" i="18"/>
  <c r="D5646" i="18"/>
  <c r="C5646" i="18"/>
  <c r="B5646" i="18"/>
  <c r="A5646" i="18"/>
  <c r="P5645" i="18"/>
  <c r="G5645" i="18"/>
  <c r="F5645" i="18"/>
  <c r="E5645" i="18"/>
  <c r="D5645" i="18"/>
  <c r="C5645" i="18"/>
  <c r="B5645" i="18"/>
  <c r="A5645" i="18"/>
  <c r="P5644" i="18"/>
  <c r="G5644" i="18"/>
  <c r="F5644" i="18"/>
  <c r="E5644" i="18"/>
  <c r="D5644" i="18"/>
  <c r="C5644" i="18"/>
  <c r="B5644" i="18"/>
  <c r="A5644" i="18"/>
  <c r="P5643" i="18"/>
  <c r="G5643" i="18"/>
  <c r="F5643" i="18"/>
  <c r="E5643" i="18"/>
  <c r="D5643" i="18"/>
  <c r="C5643" i="18"/>
  <c r="B5643" i="18"/>
  <c r="A5643" i="18"/>
  <c r="P5642" i="18"/>
  <c r="G5642" i="18"/>
  <c r="F5642" i="18"/>
  <c r="E5642" i="18"/>
  <c r="D5642" i="18"/>
  <c r="C5642" i="18"/>
  <c r="B5642" i="18"/>
  <c r="A5642" i="18"/>
  <c r="P5641" i="18"/>
  <c r="G5641" i="18"/>
  <c r="F5641" i="18"/>
  <c r="E5641" i="18"/>
  <c r="D5641" i="18"/>
  <c r="C5641" i="18"/>
  <c r="B5641" i="18"/>
  <c r="A5641" i="18"/>
  <c r="P5640" i="18"/>
  <c r="G5640" i="18"/>
  <c r="F5640" i="18"/>
  <c r="E5640" i="18"/>
  <c r="D5640" i="18"/>
  <c r="C5640" i="18"/>
  <c r="B5640" i="18"/>
  <c r="A5640" i="18"/>
  <c r="P5639" i="18"/>
  <c r="G5639" i="18"/>
  <c r="F5639" i="18"/>
  <c r="E5639" i="18"/>
  <c r="D5639" i="18"/>
  <c r="C5639" i="18"/>
  <c r="B5639" i="18"/>
  <c r="A5639" i="18"/>
  <c r="P5638" i="18"/>
  <c r="G5638" i="18"/>
  <c r="F5638" i="18"/>
  <c r="E5638" i="18"/>
  <c r="D5638" i="18"/>
  <c r="C5638" i="18"/>
  <c r="B5638" i="18"/>
  <c r="A5638" i="18"/>
  <c r="P5637" i="18"/>
  <c r="G5637" i="18"/>
  <c r="F5637" i="18"/>
  <c r="E5637" i="18"/>
  <c r="D5637" i="18"/>
  <c r="C5637" i="18"/>
  <c r="B5637" i="18"/>
  <c r="A5637" i="18"/>
  <c r="P5636" i="18"/>
  <c r="G5636" i="18"/>
  <c r="F5636" i="18"/>
  <c r="E5636" i="18"/>
  <c r="D5636" i="18"/>
  <c r="C5636" i="18"/>
  <c r="B5636" i="18"/>
  <c r="A5636" i="18"/>
  <c r="P5635" i="18"/>
  <c r="G5635" i="18"/>
  <c r="F5635" i="18"/>
  <c r="E5635" i="18"/>
  <c r="D5635" i="18"/>
  <c r="C5635" i="18"/>
  <c r="B5635" i="18"/>
  <c r="A5635" i="18"/>
  <c r="P5634" i="18"/>
  <c r="G5634" i="18"/>
  <c r="F5634" i="18"/>
  <c r="E5634" i="18"/>
  <c r="D5634" i="18"/>
  <c r="C5634" i="18"/>
  <c r="B5634" i="18"/>
  <c r="A5634" i="18"/>
  <c r="P5633" i="18"/>
  <c r="G5633" i="18"/>
  <c r="F5633" i="18"/>
  <c r="E5633" i="18"/>
  <c r="D5633" i="18"/>
  <c r="C5633" i="18"/>
  <c r="B5633" i="18"/>
  <c r="A5633" i="18"/>
  <c r="P5632" i="18"/>
  <c r="G5632" i="18"/>
  <c r="F5632" i="18"/>
  <c r="E5632" i="18"/>
  <c r="D5632" i="18"/>
  <c r="C5632" i="18"/>
  <c r="B5632" i="18"/>
  <c r="A5632" i="18"/>
  <c r="P5631" i="18"/>
  <c r="G5631" i="18"/>
  <c r="F5631" i="18"/>
  <c r="E5631" i="18"/>
  <c r="D5631" i="18"/>
  <c r="C5631" i="18"/>
  <c r="B5631" i="18"/>
  <c r="A5631" i="18"/>
  <c r="P5630" i="18"/>
  <c r="G5630" i="18"/>
  <c r="F5630" i="18"/>
  <c r="E5630" i="18"/>
  <c r="D5630" i="18"/>
  <c r="C5630" i="18"/>
  <c r="B5630" i="18"/>
  <c r="A5630" i="18"/>
  <c r="P5629" i="18"/>
  <c r="G5629" i="18"/>
  <c r="F5629" i="18"/>
  <c r="E5629" i="18"/>
  <c r="D5629" i="18"/>
  <c r="C5629" i="18"/>
  <c r="B5629" i="18"/>
  <c r="A5629" i="18"/>
  <c r="P5628" i="18"/>
  <c r="G5628" i="18"/>
  <c r="F5628" i="18"/>
  <c r="E5628" i="18"/>
  <c r="D5628" i="18"/>
  <c r="C5628" i="18"/>
  <c r="B5628" i="18"/>
  <c r="A5628" i="18"/>
  <c r="P5627" i="18"/>
  <c r="G5627" i="18"/>
  <c r="F5627" i="18"/>
  <c r="E5627" i="18"/>
  <c r="D5627" i="18"/>
  <c r="C5627" i="18"/>
  <c r="B5627" i="18"/>
  <c r="A5627" i="18"/>
  <c r="P5626" i="18"/>
  <c r="G5626" i="18"/>
  <c r="F5626" i="18"/>
  <c r="E5626" i="18"/>
  <c r="D5626" i="18"/>
  <c r="C5626" i="18"/>
  <c r="B5626" i="18"/>
  <c r="A5626" i="18"/>
  <c r="P5625" i="18"/>
  <c r="G5625" i="18"/>
  <c r="F5625" i="18"/>
  <c r="E5625" i="18"/>
  <c r="D5625" i="18"/>
  <c r="C5625" i="18"/>
  <c r="B5625" i="18"/>
  <c r="A5625" i="18"/>
  <c r="P5624" i="18"/>
  <c r="G5624" i="18"/>
  <c r="F5624" i="18"/>
  <c r="E5624" i="18"/>
  <c r="D5624" i="18"/>
  <c r="C5624" i="18"/>
  <c r="B5624" i="18"/>
  <c r="A5624" i="18"/>
  <c r="P5623" i="18"/>
  <c r="G5623" i="18"/>
  <c r="F5623" i="18"/>
  <c r="E5623" i="18"/>
  <c r="D5623" i="18"/>
  <c r="C5623" i="18"/>
  <c r="B5623" i="18"/>
  <c r="A5623" i="18"/>
  <c r="P5622" i="18"/>
  <c r="G5622" i="18"/>
  <c r="F5622" i="18"/>
  <c r="E5622" i="18"/>
  <c r="D5622" i="18"/>
  <c r="C5622" i="18"/>
  <c r="B5622" i="18"/>
  <c r="A5622" i="18"/>
  <c r="P5621" i="18"/>
  <c r="G5621" i="18"/>
  <c r="F5621" i="18"/>
  <c r="E5621" i="18"/>
  <c r="D5621" i="18"/>
  <c r="C5621" i="18"/>
  <c r="B5621" i="18"/>
  <c r="A5621" i="18"/>
  <c r="P5620" i="18"/>
  <c r="G5620" i="18"/>
  <c r="F5620" i="18"/>
  <c r="E5620" i="18"/>
  <c r="D5620" i="18"/>
  <c r="C5620" i="18"/>
  <c r="B5620" i="18"/>
  <c r="A5620" i="18"/>
  <c r="P5619" i="18"/>
  <c r="G5619" i="18"/>
  <c r="F5619" i="18"/>
  <c r="E5619" i="18"/>
  <c r="D5619" i="18"/>
  <c r="C5619" i="18"/>
  <c r="B5619" i="18"/>
  <c r="A5619" i="18"/>
  <c r="P5618" i="18"/>
  <c r="G5618" i="18"/>
  <c r="F5618" i="18"/>
  <c r="E5618" i="18"/>
  <c r="D5618" i="18"/>
  <c r="C5618" i="18"/>
  <c r="B5618" i="18"/>
  <c r="A5618" i="18"/>
  <c r="P5617" i="18"/>
  <c r="G5617" i="18"/>
  <c r="F5617" i="18"/>
  <c r="E5617" i="18"/>
  <c r="D5617" i="18"/>
  <c r="C5617" i="18"/>
  <c r="B5617" i="18"/>
  <c r="A5617" i="18"/>
  <c r="P5616" i="18"/>
  <c r="G5616" i="18"/>
  <c r="F5616" i="18"/>
  <c r="E5616" i="18"/>
  <c r="D5616" i="18"/>
  <c r="C5616" i="18"/>
  <c r="B5616" i="18"/>
  <c r="A5616" i="18"/>
  <c r="P5615" i="18"/>
  <c r="G5615" i="18"/>
  <c r="F5615" i="18"/>
  <c r="E5615" i="18"/>
  <c r="D5615" i="18"/>
  <c r="C5615" i="18"/>
  <c r="B5615" i="18"/>
  <c r="A5615" i="18"/>
  <c r="P5614" i="18"/>
  <c r="G5614" i="18"/>
  <c r="F5614" i="18"/>
  <c r="E5614" i="18"/>
  <c r="D5614" i="18"/>
  <c r="C5614" i="18"/>
  <c r="B5614" i="18"/>
  <c r="A5614" i="18"/>
  <c r="P5613" i="18"/>
  <c r="G5613" i="18"/>
  <c r="F5613" i="18"/>
  <c r="E5613" i="18"/>
  <c r="D5613" i="18"/>
  <c r="C5613" i="18"/>
  <c r="B5613" i="18"/>
  <c r="A5613" i="18"/>
  <c r="P5612" i="18"/>
  <c r="G5612" i="18"/>
  <c r="F5612" i="18"/>
  <c r="E5612" i="18"/>
  <c r="D5612" i="18"/>
  <c r="C5612" i="18"/>
  <c r="B5612" i="18"/>
  <c r="A5612" i="18"/>
  <c r="P5611" i="18"/>
  <c r="G5611" i="18"/>
  <c r="F5611" i="18"/>
  <c r="E5611" i="18"/>
  <c r="D5611" i="18"/>
  <c r="C5611" i="18"/>
  <c r="B5611" i="18"/>
  <c r="A5611" i="18"/>
  <c r="P5610" i="18"/>
  <c r="G5610" i="18"/>
  <c r="F5610" i="18"/>
  <c r="E5610" i="18"/>
  <c r="D5610" i="18"/>
  <c r="C5610" i="18"/>
  <c r="B5610" i="18"/>
  <c r="A5610" i="18"/>
  <c r="P5609" i="18"/>
  <c r="G5609" i="18"/>
  <c r="F5609" i="18"/>
  <c r="E5609" i="18"/>
  <c r="D5609" i="18"/>
  <c r="C5609" i="18"/>
  <c r="B5609" i="18"/>
  <c r="A5609" i="18"/>
  <c r="P5608" i="18"/>
  <c r="G5608" i="18"/>
  <c r="F5608" i="18"/>
  <c r="E5608" i="18"/>
  <c r="D5608" i="18"/>
  <c r="C5608" i="18"/>
  <c r="B5608" i="18"/>
  <c r="A5608" i="18"/>
  <c r="P5607" i="18"/>
  <c r="G5607" i="18"/>
  <c r="F5607" i="18"/>
  <c r="E5607" i="18"/>
  <c r="D5607" i="18"/>
  <c r="C5607" i="18"/>
  <c r="B5607" i="18"/>
  <c r="A5607" i="18"/>
  <c r="P5606" i="18"/>
  <c r="G5606" i="18"/>
  <c r="F5606" i="18"/>
  <c r="E5606" i="18"/>
  <c r="D5606" i="18"/>
  <c r="C5606" i="18"/>
  <c r="B5606" i="18"/>
  <c r="A5606" i="18"/>
  <c r="P5605" i="18"/>
  <c r="G5605" i="18"/>
  <c r="F5605" i="18"/>
  <c r="E5605" i="18"/>
  <c r="D5605" i="18"/>
  <c r="C5605" i="18"/>
  <c r="B5605" i="18"/>
  <c r="A5605" i="18"/>
  <c r="P5604" i="18"/>
  <c r="G5604" i="18"/>
  <c r="F5604" i="18"/>
  <c r="E5604" i="18"/>
  <c r="D5604" i="18"/>
  <c r="C5604" i="18"/>
  <c r="B5604" i="18"/>
  <c r="A5604" i="18"/>
  <c r="P5603" i="18"/>
  <c r="G5603" i="18"/>
  <c r="F5603" i="18"/>
  <c r="E5603" i="18"/>
  <c r="D5603" i="18"/>
  <c r="C5603" i="18"/>
  <c r="B5603" i="18"/>
  <c r="A5603" i="18"/>
  <c r="P5602" i="18"/>
  <c r="G5602" i="18"/>
  <c r="F5602" i="18"/>
  <c r="E5602" i="18"/>
  <c r="D5602" i="18"/>
  <c r="C5602" i="18"/>
  <c r="B5602" i="18"/>
  <c r="A5602" i="18"/>
  <c r="P5601" i="18"/>
  <c r="G5601" i="18"/>
  <c r="F5601" i="18"/>
  <c r="E5601" i="18"/>
  <c r="D5601" i="18"/>
  <c r="C5601" i="18"/>
  <c r="B5601" i="18"/>
  <c r="A5601" i="18"/>
  <c r="P5600" i="18"/>
  <c r="G5600" i="18"/>
  <c r="F5600" i="18"/>
  <c r="E5600" i="18"/>
  <c r="D5600" i="18"/>
  <c r="C5600" i="18"/>
  <c r="B5600" i="18"/>
  <c r="A5600" i="18"/>
  <c r="P5599" i="18"/>
  <c r="G5599" i="18"/>
  <c r="F5599" i="18"/>
  <c r="E5599" i="18"/>
  <c r="D5599" i="18"/>
  <c r="C5599" i="18"/>
  <c r="B5599" i="18"/>
  <c r="A5599" i="18"/>
  <c r="P5598" i="18"/>
  <c r="G5598" i="18"/>
  <c r="F5598" i="18"/>
  <c r="E5598" i="18"/>
  <c r="D5598" i="18"/>
  <c r="C5598" i="18"/>
  <c r="B5598" i="18"/>
  <c r="A5598" i="18"/>
  <c r="P5597" i="18"/>
  <c r="G5597" i="18"/>
  <c r="F5597" i="18"/>
  <c r="E5597" i="18"/>
  <c r="D5597" i="18"/>
  <c r="C5597" i="18"/>
  <c r="B5597" i="18"/>
  <c r="A5597" i="18"/>
  <c r="P5596" i="18"/>
  <c r="G5596" i="18"/>
  <c r="F5596" i="18"/>
  <c r="E5596" i="18"/>
  <c r="D5596" i="18"/>
  <c r="C5596" i="18"/>
  <c r="B5596" i="18"/>
  <c r="A5596" i="18"/>
  <c r="P5595" i="18"/>
  <c r="G5595" i="18"/>
  <c r="F5595" i="18"/>
  <c r="E5595" i="18"/>
  <c r="D5595" i="18"/>
  <c r="C5595" i="18"/>
  <c r="B5595" i="18"/>
  <c r="A5595" i="18"/>
  <c r="P5594" i="18"/>
  <c r="G5594" i="18"/>
  <c r="F5594" i="18"/>
  <c r="E5594" i="18"/>
  <c r="D5594" i="18"/>
  <c r="C5594" i="18"/>
  <c r="B5594" i="18"/>
  <c r="A5594" i="18"/>
  <c r="P5593" i="18"/>
  <c r="G5593" i="18"/>
  <c r="F5593" i="18"/>
  <c r="E5593" i="18"/>
  <c r="D5593" i="18"/>
  <c r="C5593" i="18"/>
  <c r="B5593" i="18"/>
  <c r="A5593" i="18"/>
  <c r="P5592" i="18"/>
  <c r="G5592" i="18"/>
  <c r="F5592" i="18"/>
  <c r="E5592" i="18"/>
  <c r="D5592" i="18"/>
  <c r="C5592" i="18"/>
  <c r="B5592" i="18"/>
  <c r="A5592" i="18"/>
  <c r="P5591" i="18"/>
  <c r="G5591" i="18"/>
  <c r="F5591" i="18"/>
  <c r="E5591" i="18"/>
  <c r="D5591" i="18"/>
  <c r="C5591" i="18"/>
  <c r="B5591" i="18"/>
  <c r="A5591" i="18"/>
  <c r="P5590" i="18"/>
  <c r="G5590" i="18"/>
  <c r="F5590" i="18"/>
  <c r="E5590" i="18"/>
  <c r="D5590" i="18"/>
  <c r="C5590" i="18"/>
  <c r="B5590" i="18"/>
  <c r="A5590" i="18"/>
  <c r="P5589" i="18"/>
  <c r="G5589" i="18"/>
  <c r="F5589" i="18"/>
  <c r="E5589" i="18"/>
  <c r="D5589" i="18"/>
  <c r="C5589" i="18"/>
  <c r="B5589" i="18"/>
  <c r="A5589" i="18"/>
  <c r="P5588" i="18"/>
  <c r="G5588" i="18"/>
  <c r="F5588" i="18"/>
  <c r="E5588" i="18"/>
  <c r="D5588" i="18"/>
  <c r="C5588" i="18"/>
  <c r="B5588" i="18"/>
  <c r="A5588" i="18"/>
  <c r="P5587" i="18"/>
  <c r="G5587" i="18"/>
  <c r="F5587" i="18"/>
  <c r="E5587" i="18"/>
  <c r="D5587" i="18"/>
  <c r="C5587" i="18"/>
  <c r="B5587" i="18"/>
  <c r="A5587" i="18"/>
  <c r="P5586" i="18"/>
  <c r="G5586" i="18"/>
  <c r="F5586" i="18"/>
  <c r="E5586" i="18"/>
  <c r="D5586" i="18"/>
  <c r="C5586" i="18"/>
  <c r="B5586" i="18"/>
  <c r="A5586" i="18"/>
  <c r="P5585" i="18"/>
  <c r="G5585" i="18"/>
  <c r="F5585" i="18"/>
  <c r="E5585" i="18"/>
  <c r="D5585" i="18"/>
  <c r="C5585" i="18"/>
  <c r="B5585" i="18"/>
  <c r="A5585" i="18"/>
  <c r="P5584" i="18"/>
  <c r="G5584" i="18"/>
  <c r="F5584" i="18"/>
  <c r="E5584" i="18"/>
  <c r="D5584" i="18"/>
  <c r="C5584" i="18"/>
  <c r="B5584" i="18"/>
  <c r="A5584" i="18"/>
  <c r="P5583" i="18"/>
  <c r="G5583" i="18"/>
  <c r="F5583" i="18"/>
  <c r="E5583" i="18"/>
  <c r="D5583" i="18"/>
  <c r="C5583" i="18"/>
  <c r="B5583" i="18"/>
  <c r="A5583" i="18"/>
  <c r="P5582" i="18"/>
  <c r="G5582" i="18"/>
  <c r="F5582" i="18"/>
  <c r="E5582" i="18"/>
  <c r="D5582" i="18"/>
  <c r="C5582" i="18"/>
  <c r="B5582" i="18"/>
  <c r="A5582" i="18"/>
  <c r="P5581" i="18"/>
  <c r="G5581" i="18"/>
  <c r="F5581" i="18"/>
  <c r="E5581" i="18"/>
  <c r="D5581" i="18"/>
  <c r="C5581" i="18"/>
  <c r="B5581" i="18"/>
  <c r="A5581" i="18"/>
  <c r="P5580" i="18"/>
  <c r="G5580" i="18"/>
  <c r="F5580" i="18"/>
  <c r="E5580" i="18"/>
  <c r="D5580" i="18"/>
  <c r="C5580" i="18"/>
  <c r="B5580" i="18"/>
  <c r="A5580" i="18"/>
  <c r="P5579" i="18"/>
  <c r="G5579" i="18"/>
  <c r="F5579" i="18"/>
  <c r="E5579" i="18"/>
  <c r="D5579" i="18"/>
  <c r="C5579" i="18"/>
  <c r="B5579" i="18"/>
  <c r="A5579" i="18"/>
  <c r="P5578" i="18"/>
  <c r="G5578" i="18"/>
  <c r="F5578" i="18"/>
  <c r="E5578" i="18"/>
  <c r="D5578" i="18"/>
  <c r="C5578" i="18"/>
  <c r="B5578" i="18"/>
  <c r="A5578" i="18"/>
  <c r="P5577" i="18"/>
  <c r="G5577" i="18"/>
  <c r="F5577" i="18"/>
  <c r="E5577" i="18"/>
  <c r="D5577" i="18"/>
  <c r="C5577" i="18"/>
  <c r="B5577" i="18"/>
  <c r="A5577" i="18"/>
  <c r="P5576" i="18"/>
  <c r="G5576" i="18"/>
  <c r="F5576" i="18"/>
  <c r="E5576" i="18"/>
  <c r="D5576" i="18"/>
  <c r="C5576" i="18"/>
  <c r="B5576" i="18"/>
  <c r="A5576" i="18"/>
  <c r="P5575" i="18"/>
  <c r="G5575" i="18"/>
  <c r="F5575" i="18"/>
  <c r="E5575" i="18"/>
  <c r="D5575" i="18"/>
  <c r="C5575" i="18"/>
  <c r="B5575" i="18"/>
  <c r="A5575" i="18"/>
  <c r="P5574" i="18"/>
  <c r="G5574" i="18"/>
  <c r="F5574" i="18"/>
  <c r="E5574" i="18"/>
  <c r="D5574" i="18"/>
  <c r="C5574" i="18"/>
  <c r="B5574" i="18"/>
  <c r="A5574" i="18"/>
  <c r="P5573" i="18"/>
  <c r="G5573" i="18"/>
  <c r="F5573" i="18"/>
  <c r="E5573" i="18"/>
  <c r="D5573" i="18"/>
  <c r="C5573" i="18"/>
  <c r="B5573" i="18"/>
  <c r="A5573" i="18"/>
  <c r="P5572" i="18"/>
  <c r="G5572" i="18"/>
  <c r="F5572" i="18"/>
  <c r="E5572" i="18"/>
  <c r="D5572" i="18"/>
  <c r="C5572" i="18"/>
  <c r="B5572" i="18"/>
  <c r="A5572" i="18"/>
  <c r="P5571" i="18"/>
  <c r="G5571" i="18"/>
  <c r="F5571" i="18"/>
  <c r="E5571" i="18"/>
  <c r="D5571" i="18"/>
  <c r="C5571" i="18"/>
  <c r="B5571" i="18"/>
  <c r="A5571" i="18"/>
  <c r="P5570" i="18"/>
  <c r="G5570" i="18"/>
  <c r="F5570" i="18"/>
  <c r="E5570" i="18"/>
  <c r="D5570" i="18"/>
  <c r="C5570" i="18"/>
  <c r="B5570" i="18"/>
  <c r="A5570" i="18"/>
  <c r="P5569" i="18"/>
  <c r="G5569" i="18"/>
  <c r="F5569" i="18"/>
  <c r="E5569" i="18"/>
  <c r="D5569" i="18"/>
  <c r="C5569" i="18"/>
  <c r="B5569" i="18"/>
  <c r="A5569" i="18"/>
  <c r="P5568" i="18"/>
  <c r="G5568" i="18"/>
  <c r="F5568" i="18"/>
  <c r="E5568" i="18"/>
  <c r="D5568" i="18"/>
  <c r="C5568" i="18"/>
  <c r="B5568" i="18"/>
  <c r="A5568" i="18"/>
  <c r="P5567" i="18"/>
  <c r="G5567" i="18"/>
  <c r="F5567" i="18"/>
  <c r="E5567" i="18"/>
  <c r="D5567" i="18"/>
  <c r="C5567" i="18"/>
  <c r="B5567" i="18"/>
  <c r="A5567" i="18"/>
  <c r="P5566" i="18"/>
  <c r="G5566" i="18"/>
  <c r="F5566" i="18"/>
  <c r="E5566" i="18"/>
  <c r="D5566" i="18"/>
  <c r="C5566" i="18"/>
  <c r="B5566" i="18"/>
  <c r="A5566" i="18"/>
  <c r="P5565" i="18"/>
  <c r="G5565" i="18"/>
  <c r="F5565" i="18"/>
  <c r="E5565" i="18"/>
  <c r="D5565" i="18"/>
  <c r="C5565" i="18"/>
  <c r="B5565" i="18"/>
  <c r="A5565" i="18"/>
  <c r="P5564" i="18"/>
  <c r="G5564" i="18"/>
  <c r="F5564" i="18"/>
  <c r="E5564" i="18"/>
  <c r="D5564" i="18"/>
  <c r="C5564" i="18"/>
  <c r="B5564" i="18"/>
  <c r="A5564" i="18"/>
  <c r="P5563" i="18"/>
  <c r="G5563" i="18"/>
  <c r="F5563" i="18"/>
  <c r="E5563" i="18"/>
  <c r="D5563" i="18"/>
  <c r="C5563" i="18"/>
  <c r="B5563" i="18"/>
  <c r="A5563" i="18"/>
  <c r="P5562" i="18"/>
  <c r="G5562" i="18"/>
  <c r="F5562" i="18"/>
  <c r="E5562" i="18"/>
  <c r="D5562" i="18"/>
  <c r="C5562" i="18"/>
  <c r="B5562" i="18"/>
  <c r="A5562" i="18"/>
  <c r="P5561" i="18"/>
  <c r="G5561" i="18"/>
  <c r="F5561" i="18"/>
  <c r="E5561" i="18"/>
  <c r="D5561" i="18"/>
  <c r="C5561" i="18"/>
  <c r="B5561" i="18"/>
  <c r="A5561" i="18"/>
  <c r="P5560" i="18"/>
  <c r="G5560" i="18"/>
  <c r="F5560" i="18"/>
  <c r="E5560" i="18"/>
  <c r="D5560" i="18"/>
  <c r="C5560" i="18"/>
  <c r="B5560" i="18"/>
  <c r="A5560" i="18"/>
  <c r="P5559" i="18"/>
  <c r="G5559" i="18"/>
  <c r="F5559" i="18"/>
  <c r="E5559" i="18"/>
  <c r="D5559" i="18"/>
  <c r="C5559" i="18"/>
  <c r="B5559" i="18"/>
  <c r="A5559" i="18"/>
  <c r="P5558" i="18"/>
  <c r="G5558" i="18"/>
  <c r="F5558" i="18"/>
  <c r="E5558" i="18"/>
  <c r="D5558" i="18"/>
  <c r="C5558" i="18"/>
  <c r="B5558" i="18"/>
  <c r="A5558" i="18"/>
  <c r="P5557" i="18"/>
  <c r="G5557" i="18"/>
  <c r="F5557" i="18"/>
  <c r="E5557" i="18"/>
  <c r="D5557" i="18"/>
  <c r="C5557" i="18"/>
  <c r="B5557" i="18"/>
  <c r="A5557" i="18"/>
  <c r="P5556" i="18"/>
  <c r="G5556" i="18"/>
  <c r="F5556" i="18"/>
  <c r="E5556" i="18"/>
  <c r="D5556" i="18"/>
  <c r="C5556" i="18"/>
  <c r="B5556" i="18"/>
  <c r="A5556" i="18"/>
  <c r="P5555" i="18"/>
  <c r="G5555" i="18"/>
  <c r="F5555" i="18"/>
  <c r="E5555" i="18"/>
  <c r="D5555" i="18"/>
  <c r="C5555" i="18"/>
  <c r="B5555" i="18"/>
  <c r="A5555" i="18"/>
  <c r="P5554" i="18"/>
  <c r="G5554" i="18"/>
  <c r="F5554" i="18"/>
  <c r="E5554" i="18"/>
  <c r="D5554" i="18"/>
  <c r="C5554" i="18"/>
  <c r="B5554" i="18"/>
  <c r="A5554" i="18"/>
  <c r="P5553" i="18"/>
  <c r="G5553" i="18"/>
  <c r="F5553" i="18"/>
  <c r="E5553" i="18"/>
  <c r="D5553" i="18"/>
  <c r="C5553" i="18"/>
  <c r="B5553" i="18"/>
  <c r="A5553" i="18"/>
  <c r="P5552" i="18"/>
  <c r="G5552" i="18"/>
  <c r="F5552" i="18"/>
  <c r="E5552" i="18"/>
  <c r="D5552" i="18"/>
  <c r="C5552" i="18"/>
  <c r="B5552" i="18"/>
  <c r="A5552" i="18"/>
  <c r="P5551" i="18"/>
  <c r="G5551" i="18"/>
  <c r="F5551" i="18"/>
  <c r="E5551" i="18"/>
  <c r="D5551" i="18"/>
  <c r="C5551" i="18"/>
  <c r="B5551" i="18"/>
  <c r="A5551" i="18"/>
  <c r="P5550" i="18"/>
  <c r="G5550" i="18"/>
  <c r="F5550" i="18"/>
  <c r="E5550" i="18"/>
  <c r="D5550" i="18"/>
  <c r="C5550" i="18"/>
  <c r="B5550" i="18"/>
  <c r="A5550" i="18"/>
  <c r="P5549" i="18"/>
  <c r="G5549" i="18"/>
  <c r="F5549" i="18"/>
  <c r="E5549" i="18"/>
  <c r="D5549" i="18"/>
  <c r="C5549" i="18"/>
  <c r="B5549" i="18"/>
  <c r="A5549" i="18"/>
  <c r="P5548" i="18"/>
  <c r="G5548" i="18"/>
  <c r="F5548" i="18"/>
  <c r="E5548" i="18"/>
  <c r="D5548" i="18"/>
  <c r="C5548" i="18"/>
  <c r="B5548" i="18"/>
  <c r="A5548" i="18"/>
  <c r="P5547" i="18"/>
  <c r="G5547" i="18"/>
  <c r="F5547" i="18"/>
  <c r="E5547" i="18"/>
  <c r="D5547" i="18"/>
  <c r="C5547" i="18"/>
  <c r="B5547" i="18"/>
  <c r="A5547" i="18"/>
  <c r="P5546" i="18"/>
  <c r="G5546" i="18"/>
  <c r="F5546" i="18"/>
  <c r="E5546" i="18"/>
  <c r="D5546" i="18"/>
  <c r="C5546" i="18"/>
  <c r="B5546" i="18"/>
  <c r="A5546" i="18"/>
  <c r="P5545" i="18"/>
  <c r="G5545" i="18"/>
  <c r="F5545" i="18"/>
  <c r="E5545" i="18"/>
  <c r="D5545" i="18"/>
  <c r="C5545" i="18"/>
  <c r="B5545" i="18"/>
  <c r="A5545" i="18"/>
  <c r="P5544" i="18"/>
  <c r="G5544" i="18"/>
  <c r="F5544" i="18"/>
  <c r="E5544" i="18"/>
  <c r="D5544" i="18"/>
  <c r="C5544" i="18"/>
  <c r="B5544" i="18"/>
  <c r="A5544" i="18"/>
  <c r="P5543" i="18"/>
  <c r="G5543" i="18"/>
  <c r="F5543" i="18"/>
  <c r="E5543" i="18"/>
  <c r="D5543" i="18"/>
  <c r="C5543" i="18"/>
  <c r="B5543" i="18"/>
  <c r="A5543" i="18"/>
  <c r="P5542" i="18"/>
  <c r="G5542" i="18"/>
  <c r="F5542" i="18"/>
  <c r="E5542" i="18"/>
  <c r="D5542" i="18"/>
  <c r="C5542" i="18"/>
  <c r="B5542" i="18"/>
  <c r="A5542" i="18"/>
  <c r="P5541" i="18"/>
  <c r="G5541" i="18"/>
  <c r="F5541" i="18"/>
  <c r="E5541" i="18"/>
  <c r="D5541" i="18"/>
  <c r="C5541" i="18"/>
  <c r="B5541" i="18"/>
  <c r="A5541" i="18"/>
  <c r="P5540" i="18"/>
  <c r="G5540" i="18"/>
  <c r="F5540" i="18"/>
  <c r="E5540" i="18"/>
  <c r="D5540" i="18"/>
  <c r="C5540" i="18"/>
  <c r="B5540" i="18"/>
  <c r="A5540" i="18"/>
  <c r="P5539" i="18"/>
  <c r="G5539" i="18"/>
  <c r="F5539" i="18"/>
  <c r="E5539" i="18"/>
  <c r="D5539" i="18"/>
  <c r="C5539" i="18"/>
  <c r="B5539" i="18"/>
  <c r="A5539" i="18"/>
  <c r="P5538" i="18"/>
  <c r="G5538" i="18"/>
  <c r="F5538" i="18"/>
  <c r="E5538" i="18"/>
  <c r="D5538" i="18"/>
  <c r="C5538" i="18"/>
  <c r="B5538" i="18"/>
  <c r="A5538" i="18"/>
  <c r="P5537" i="18"/>
  <c r="G5537" i="18"/>
  <c r="F5537" i="18"/>
  <c r="E5537" i="18"/>
  <c r="D5537" i="18"/>
  <c r="C5537" i="18"/>
  <c r="B5537" i="18"/>
  <c r="A5537" i="18"/>
  <c r="P5536" i="18"/>
  <c r="G5536" i="18"/>
  <c r="F5536" i="18"/>
  <c r="E5536" i="18"/>
  <c r="D5536" i="18"/>
  <c r="C5536" i="18"/>
  <c r="B5536" i="18"/>
  <c r="A5536" i="18"/>
  <c r="P5535" i="18"/>
  <c r="G5535" i="18"/>
  <c r="F5535" i="18"/>
  <c r="E5535" i="18"/>
  <c r="D5535" i="18"/>
  <c r="C5535" i="18"/>
  <c r="B5535" i="18"/>
  <c r="A5535" i="18"/>
  <c r="P5534" i="18"/>
  <c r="G5534" i="18"/>
  <c r="F5534" i="18"/>
  <c r="E5534" i="18"/>
  <c r="D5534" i="18"/>
  <c r="C5534" i="18"/>
  <c r="B5534" i="18"/>
  <c r="A5534" i="18"/>
  <c r="P5533" i="18"/>
  <c r="G5533" i="18"/>
  <c r="F5533" i="18"/>
  <c r="E5533" i="18"/>
  <c r="D5533" i="18"/>
  <c r="C5533" i="18"/>
  <c r="B5533" i="18"/>
  <c r="A5533" i="18"/>
  <c r="P5532" i="18"/>
  <c r="G5532" i="18"/>
  <c r="F5532" i="18"/>
  <c r="E5532" i="18"/>
  <c r="D5532" i="18"/>
  <c r="C5532" i="18"/>
  <c r="B5532" i="18"/>
  <c r="A5532" i="18"/>
  <c r="P5531" i="18"/>
  <c r="G5531" i="18"/>
  <c r="F5531" i="18"/>
  <c r="E5531" i="18"/>
  <c r="D5531" i="18"/>
  <c r="C5531" i="18"/>
  <c r="B5531" i="18"/>
  <c r="A5531" i="18"/>
  <c r="P5530" i="18"/>
  <c r="G5530" i="18"/>
  <c r="F5530" i="18"/>
  <c r="E5530" i="18"/>
  <c r="D5530" i="18"/>
  <c r="C5530" i="18"/>
  <c r="B5530" i="18"/>
  <c r="A5530" i="18"/>
  <c r="P5529" i="18"/>
  <c r="G5529" i="18"/>
  <c r="F5529" i="18"/>
  <c r="E5529" i="18"/>
  <c r="D5529" i="18"/>
  <c r="C5529" i="18"/>
  <c r="B5529" i="18"/>
  <c r="A5529" i="18"/>
  <c r="P5528" i="18"/>
  <c r="G5528" i="18"/>
  <c r="F5528" i="18"/>
  <c r="E5528" i="18"/>
  <c r="D5528" i="18"/>
  <c r="C5528" i="18"/>
  <c r="B5528" i="18"/>
  <c r="A5528" i="18"/>
  <c r="P5527" i="18"/>
  <c r="G5527" i="18"/>
  <c r="F5527" i="18"/>
  <c r="E5527" i="18"/>
  <c r="D5527" i="18"/>
  <c r="C5527" i="18"/>
  <c r="B5527" i="18"/>
  <c r="A5527" i="18"/>
  <c r="P5526" i="18"/>
  <c r="G5526" i="18"/>
  <c r="F5526" i="18"/>
  <c r="E5526" i="18"/>
  <c r="D5526" i="18"/>
  <c r="C5526" i="18"/>
  <c r="B5526" i="18"/>
  <c r="A5526" i="18"/>
  <c r="P5525" i="18"/>
  <c r="G5525" i="18"/>
  <c r="F5525" i="18"/>
  <c r="E5525" i="18"/>
  <c r="D5525" i="18"/>
  <c r="C5525" i="18"/>
  <c r="B5525" i="18"/>
  <c r="A5525" i="18"/>
  <c r="P5524" i="18"/>
  <c r="G5524" i="18"/>
  <c r="F5524" i="18"/>
  <c r="E5524" i="18"/>
  <c r="D5524" i="18"/>
  <c r="C5524" i="18"/>
  <c r="B5524" i="18"/>
  <c r="A5524" i="18"/>
  <c r="P5523" i="18"/>
  <c r="G5523" i="18"/>
  <c r="F5523" i="18"/>
  <c r="E5523" i="18"/>
  <c r="D5523" i="18"/>
  <c r="C5523" i="18"/>
  <c r="B5523" i="18"/>
  <c r="A5523" i="18"/>
  <c r="P5522" i="18"/>
  <c r="G5522" i="18"/>
  <c r="F5522" i="18"/>
  <c r="E5522" i="18"/>
  <c r="D5522" i="18"/>
  <c r="C5522" i="18"/>
  <c r="B5522" i="18"/>
  <c r="A5522" i="18"/>
  <c r="P5521" i="18"/>
  <c r="G5521" i="18"/>
  <c r="F5521" i="18"/>
  <c r="E5521" i="18"/>
  <c r="D5521" i="18"/>
  <c r="C5521" i="18"/>
  <c r="B5521" i="18"/>
  <c r="A5521" i="18"/>
  <c r="P5520" i="18"/>
  <c r="G5520" i="18"/>
  <c r="F5520" i="18"/>
  <c r="E5520" i="18"/>
  <c r="D5520" i="18"/>
  <c r="C5520" i="18"/>
  <c r="B5520" i="18"/>
  <c r="A5520" i="18"/>
  <c r="P5519" i="18"/>
  <c r="G5519" i="18"/>
  <c r="F5519" i="18"/>
  <c r="E5519" i="18"/>
  <c r="D5519" i="18"/>
  <c r="C5519" i="18"/>
  <c r="B5519" i="18"/>
  <c r="A5519" i="18"/>
  <c r="P5518" i="18"/>
  <c r="G5518" i="18"/>
  <c r="F5518" i="18"/>
  <c r="E5518" i="18"/>
  <c r="D5518" i="18"/>
  <c r="C5518" i="18"/>
  <c r="B5518" i="18"/>
  <c r="A5518" i="18"/>
  <c r="P5517" i="18"/>
  <c r="G5517" i="18"/>
  <c r="F5517" i="18"/>
  <c r="E5517" i="18"/>
  <c r="D5517" i="18"/>
  <c r="C5517" i="18"/>
  <c r="B5517" i="18"/>
  <c r="A5517" i="18"/>
  <c r="P5516" i="18"/>
  <c r="G5516" i="18"/>
  <c r="F5516" i="18"/>
  <c r="E5516" i="18"/>
  <c r="D5516" i="18"/>
  <c r="C5516" i="18"/>
  <c r="B5516" i="18"/>
  <c r="A5516" i="18"/>
  <c r="P5515" i="18"/>
  <c r="G5515" i="18"/>
  <c r="F5515" i="18"/>
  <c r="E5515" i="18"/>
  <c r="D5515" i="18"/>
  <c r="C5515" i="18"/>
  <c r="B5515" i="18"/>
  <c r="A5515" i="18"/>
  <c r="P5514" i="18"/>
  <c r="G5514" i="18"/>
  <c r="F5514" i="18"/>
  <c r="E5514" i="18"/>
  <c r="D5514" i="18"/>
  <c r="C5514" i="18"/>
  <c r="B5514" i="18"/>
  <c r="A5514" i="18"/>
  <c r="P5513" i="18"/>
  <c r="G5513" i="18"/>
  <c r="F5513" i="18"/>
  <c r="E5513" i="18"/>
  <c r="D5513" i="18"/>
  <c r="C5513" i="18"/>
  <c r="B5513" i="18"/>
  <c r="A5513" i="18"/>
  <c r="P5512" i="18"/>
  <c r="G5512" i="18"/>
  <c r="F5512" i="18"/>
  <c r="E5512" i="18"/>
  <c r="D5512" i="18"/>
  <c r="C5512" i="18"/>
  <c r="B5512" i="18"/>
  <c r="A5512" i="18"/>
  <c r="P5511" i="18"/>
  <c r="G5511" i="18"/>
  <c r="F5511" i="18"/>
  <c r="E5511" i="18"/>
  <c r="D5511" i="18"/>
  <c r="C5511" i="18"/>
  <c r="B5511" i="18"/>
  <c r="A5511" i="18"/>
  <c r="P5510" i="18"/>
  <c r="G5510" i="18"/>
  <c r="F5510" i="18"/>
  <c r="E5510" i="18"/>
  <c r="D5510" i="18"/>
  <c r="C5510" i="18"/>
  <c r="B5510" i="18"/>
  <c r="A5510" i="18"/>
  <c r="P5509" i="18"/>
  <c r="G5509" i="18"/>
  <c r="F5509" i="18"/>
  <c r="E5509" i="18"/>
  <c r="D5509" i="18"/>
  <c r="C5509" i="18"/>
  <c r="B5509" i="18"/>
  <c r="A5509" i="18"/>
  <c r="P5508" i="18"/>
  <c r="G5508" i="18"/>
  <c r="F5508" i="18"/>
  <c r="E5508" i="18"/>
  <c r="D5508" i="18"/>
  <c r="C5508" i="18"/>
  <c r="B5508" i="18"/>
  <c r="A5508" i="18"/>
  <c r="P5507" i="18"/>
  <c r="G5507" i="18"/>
  <c r="F5507" i="18"/>
  <c r="E5507" i="18"/>
  <c r="D5507" i="18"/>
  <c r="C5507" i="18"/>
  <c r="B5507" i="18"/>
  <c r="A5507" i="18"/>
  <c r="P5506" i="18"/>
  <c r="G5506" i="18"/>
  <c r="F5506" i="18"/>
  <c r="E5506" i="18"/>
  <c r="D5506" i="18"/>
  <c r="C5506" i="18"/>
  <c r="B5506" i="18"/>
  <c r="A5506" i="18"/>
  <c r="P5505" i="18"/>
  <c r="G5505" i="18"/>
  <c r="F5505" i="18"/>
  <c r="E5505" i="18"/>
  <c r="D5505" i="18"/>
  <c r="C5505" i="18"/>
  <c r="B5505" i="18"/>
  <c r="A5505" i="18"/>
  <c r="P5504" i="18"/>
  <c r="G5504" i="18"/>
  <c r="F5504" i="18"/>
  <c r="E5504" i="18"/>
  <c r="D5504" i="18"/>
  <c r="C5504" i="18"/>
  <c r="B5504" i="18"/>
  <c r="A5504" i="18"/>
  <c r="P5503" i="18"/>
  <c r="G5503" i="18"/>
  <c r="F5503" i="18"/>
  <c r="E5503" i="18"/>
  <c r="D5503" i="18"/>
  <c r="C5503" i="18"/>
  <c r="B5503" i="18"/>
  <c r="A5503" i="18"/>
  <c r="P5502" i="18"/>
  <c r="G5502" i="18"/>
  <c r="F5502" i="18"/>
  <c r="E5502" i="18"/>
  <c r="D5502" i="18"/>
  <c r="C5502" i="18"/>
  <c r="B5502" i="18"/>
  <c r="A5502" i="18"/>
  <c r="P5501" i="18"/>
  <c r="G5501" i="18"/>
  <c r="F5501" i="18"/>
  <c r="E5501" i="18"/>
  <c r="D5501" i="18"/>
  <c r="C5501" i="18"/>
  <c r="B5501" i="18"/>
  <c r="A5501" i="18"/>
  <c r="P5500" i="18"/>
  <c r="G5500" i="18"/>
  <c r="F5500" i="18"/>
  <c r="E5500" i="18"/>
  <c r="D5500" i="18"/>
  <c r="C5500" i="18"/>
  <c r="B5500" i="18"/>
  <c r="A5500" i="18"/>
  <c r="P5499" i="18"/>
  <c r="G5499" i="18"/>
  <c r="F5499" i="18"/>
  <c r="E5499" i="18"/>
  <c r="D5499" i="18"/>
  <c r="C5499" i="18"/>
  <c r="B5499" i="18"/>
  <c r="A5499" i="18"/>
  <c r="P5498" i="18"/>
  <c r="G5498" i="18"/>
  <c r="F5498" i="18"/>
  <c r="E5498" i="18"/>
  <c r="D5498" i="18"/>
  <c r="C5498" i="18"/>
  <c r="B5498" i="18"/>
  <c r="A5498" i="18"/>
  <c r="P5497" i="18"/>
  <c r="G5497" i="18"/>
  <c r="F5497" i="18"/>
  <c r="E5497" i="18"/>
  <c r="D5497" i="18"/>
  <c r="C5497" i="18"/>
  <c r="B5497" i="18"/>
  <c r="A5497" i="18"/>
  <c r="P5496" i="18"/>
  <c r="G5496" i="18"/>
  <c r="F5496" i="18"/>
  <c r="E5496" i="18"/>
  <c r="D5496" i="18"/>
  <c r="C5496" i="18"/>
  <c r="B5496" i="18"/>
  <c r="A5496" i="18"/>
  <c r="P5495" i="18"/>
  <c r="G5495" i="18"/>
  <c r="F5495" i="18"/>
  <c r="E5495" i="18"/>
  <c r="D5495" i="18"/>
  <c r="C5495" i="18"/>
  <c r="B5495" i="18"/>
  <c r="A5495" i="18"/>
  <c r="P5494" i="18"/>
  <c r="G5494" i="18"/>
  <c r="F5494" i="18"/>
  <c r="E5494" i="18"/>
  <c r="D5494" i="18"/>
  <c r="C5494" i="18"/>
  <c r="B5494" i="18"/>
  <c r="A5494" i="18"/>
  <c r="P5493" i="18"/>
  <c r="G5493" i="18"/>
  <c r="F5493" i="18"/>
  <c r="E5493" i="18"/>
  <c r="D5493" i="18"/>
  <c r="C5493" i="18"/>
  <c r="B5493" i="18"/>
  <c r="A5493" i="18"/>
  <c r="P5492" i="18"/>
  <c r="G5492" i="18"/>
  <c r="F5492" i="18"/>
  <c r="E5492" i="18"/>
  <c r="D5492" i="18"/>
  <c r="C5492" i="18"/>
  <c r="B5492" i="18"/>
  <c r="A5492" i="18"/>
  <c r="P5491" i="18"/>
  <c r="G5491" i="18"/>
  <c r="F5491" i="18"/>
  <c r="E5491" i="18"/>
  <c r="D5491" i="18"/>
  <c r="C5491" i="18"/>
  <c r="B5491" i="18"/>
  <c r="A5491" i="18"/>
  <c r="P5490" i="18"/>
  <c r="G5490" i="18"/>
  <c r="F5490" i="18"/>
  <c r="E5490" i="18"/>
  <c r="D5490" i="18"/>
  <c r="C5490" i="18"/>
  <c r="B5490" i="18"/>
  <c r="A5490" i="18"/>
  <c r="P5489" i="18"/>
  <c r="G5489" i="18"/>
  <c r="F5489" i="18"/>
  <c r="E5489" i="18"/>
  <c r="D5489" i="18"/>
  <c r="C5489" i="18"/>
  <c r="B5489" i="18"/>
  <c r="A5489" i="18"/>
  <c r="P5488" i="18"/>
  <c r="G5488" i="18"/>
  <c r="F5488" i="18"/>
  <c r="E5488" i="18"/>
  <c r="D5488" i="18"/>
  <c r="C5488" i="18"/>
  <c r="B5488" i="18"/>
  <c r="A5488" i="18"/>
  <c r="P5487" i="18"/>
  <c r="G5487" i="18"/>
  <c r="F5487" i="18"/>
  <c r="E5487" i="18"/>
  <c r="D5487" i="18"/>
  <c r="C5487" i="18"/>
  <c r="B5487" i="18"/>
  <c r="A5487" i="18"/>
  <c r="P5486" i="18"/>
  <c r="G5486" i="18"/>
  <c r="F5486" i="18"/>
  <c r="E5486" i="18"/>
  <c r="D5486" i="18"/>
  <c r="C5486" i="18"/>
  <c r="B5486" i="18"/>
  <c r="A5486" i="18"/>
  <c r="P5485" i="18"/>
  <c r="G5485" i="18"/>
  <c r="F5485" i="18"/>
  <c r="E5485" i="18"/>
  <c r="D5485" i="18"/>
  <c r="C5485" i="18"/>
  <c r="B5485" i="18"/>
  <c r="A5485" i="18"/>
  <c r="P5484" i="18"/>
  <c r="G5484" i="18"/>
  <c r="F5484" i="18"/>
  <c r="E5484" i="18"/>
  <c r="D5484" i="18"/>
  <c r="C5484" i="18"/>
  <c r="B5484" i="18"/>
  <c r="A5484" i="18"/>
  <c r="P5483" i="18"/>
  <c r="G5483" i="18"/>
  <c r="F5483" i="18"/>
  <c r="E5483" i="18"/>
  <c r="D5483" i="18"/>
  <c r="C5483" i="18"/>
  <c r="B5483" i="18"/>
  <c r="A5483" i="18"/>
  <c r="P5482" i="18"/>
  <c r="G5482" i="18"/>
  <c r="F5482" i="18"/>
  <c r="E5482" i="18"/>
  <c r="D5482" i="18"/>
  <c r="C5482" i="18"/>
  <c r="B5482" i="18"/>
  <c r="A5482" i="18"/>
  <c r="P5481" i="18"/>
  <c r="G5481" i="18"/>
  <c r="F5481" i="18"/>
  <c r="E5481" i="18"/>
  <c r="D5481" i="18"/>
  <c r="C5481" i="18"/>
  <c r="B5481" i="18"/>
  <c r="A5481" i="18"/>
  <c r="P5480" i="18"/>
  <c r="G5480" i="18"/>
  <c r="F5480" i="18"/>
  <c r="E5480" i="18"/>
  <c r="D5480" i="18"/>
  <c r="C5480" i="18"/>
  <c r="B5480" i="18"/>
  <c r="A5480" i="18"/>
  <c r="P5479" i="18"/>
  <c r="G5479" i="18"/>
  <c r="F5479" i="18"/>
  <c r="E5479" i="18"/>
  <c r="D5479" i="18"/>
  <c r="C5479" i="18"/>
  <c r="B5479" i="18"/>
  <c r="A5479" i="18"/>
  <c r="P5478" i="18"/>
  <c r="G5478" i="18"/>
  <c r="F5478" i="18"/>
  <c r="E5478" i="18"/>
  <c r="D5478" i="18"/>
  <c r="C5478" i="18"/>
  <c r="B5478" i="18"/>
  <c r="A5478" i="18"/>
  <c r="P5477" i="18"/>
  <c r="G5477" i="18"/>
  <c r="F5477" i="18"/>
  <c r="E5477" i="18"/>
  <c r="D5477" i="18"/>
  <c r="C5477" i="18"/>
  <c r="B5477" i="18"/>
  <c r="A5477" i="18"/>
  <c r="P5476" i="18"/>
  <c r="G5476" i="18"/>
  <c r="F5476" i="18"/>
  <c r="E5476" i="18"/>
  <c r="D5476" i="18"/>
  <c r="C5476" i="18"/>
  <c r="B5476" i="18"/>
  <c r="A5476" i="18"/>
  <c r="P5475" i="18"/>
  <c r="G5475" i="18"/>
  <c r="F5475" i="18"/>
  <c r="E5475" i="18"/>
  <c r="D5475" i="18"/>
  <c r="C5475" i="18"/>
  <c r="B5475" i="18"/>
  <c r="A5475" i="18"/>
  <c r="P5474" i="18"/>
  <c r="G5474" i="18"/>
  <c r="F5474" i="18"/>
  <c r="E5474" i="18"/>
  <c r="D5474" i="18"/>
  <c r="C5474" i="18"/>
  <c r="B5474" i="18"/>
  <c r="A5474" i="18"/>
  <c r="P5473" i="18"/>
  <c r="G5473" i="18"/>
  <c r="F5473" i="18"/>
  <c r="E5473" i="18"/>
  <c r="D5473" i="18"/>
  <c r="C5473" i="18"/>
  <c r="B5473" i="18"/>
  <c r="A5473" i="18"/>
  <c r="P5472" i="18"/>
  <c r="G5472" i="18"/>
  <c r="F5472" i="18"/>
  <c r="E5472" i="18"/>
  <c r="D5472" i="18"/>
  <c r="C5472" i="18"/>
  <c r="B5472" i="18"/>
  <c r="A5472" i="18"/>
  <c r="P5471" i="18"/>
  <c r="G5471" i="18"/>
  <c r="F5471" i="18"/>
  <c r="E5471" i="18"/>
  <c r="D5471" i="18"/>
  <c r="C5471" i="18"/>
  <c r="B5471" i="18"/>
  <c r="A5471" i="18"/>
  <c r="P5470" i="18"/>
  <c r="G5470" i="18"/>
  <c r="F5470" i="18"/>
  <c r="E5470" i="18"/>
  <c r="D5470" i="18"/>
  <c r="C5470" i="18"/>
  <c r="B5470" i="18"/>
  <c r="A5470" i="18"/>
  <c r="P5469" i="18"/>
  <c r="G5469" i="18"/>
  <c r="F5469" i="18"/>
  <c r="E5469" i="18"/>
  <c r="D5469" i="18"/>
  <c r="C5469" i="18"/>
  <c r="B5469" i="18"/>
  <c r="A5469" i="18"/>
  <c r="P5468" i="18"/>
  <c r="G5468" i="18"/>
  <c r="F5468" i="18"/>
  <c r="E5468" i="18"/>
  <c r="D5468" i="18"/>
  <c r="C5468" i="18"/>
  <c r="B5468" i="18"/>
  <c r="A5468" i="18"/>
  <c r="P5467" i="18"/>
  <c r="G5467" i="18"/>
  <c r="F5467" i="18"/>
  <c r="E5467" i="18"/>
  <c r="D5467" i="18"/>
  <c r="C5467" i="18"/>
  <c r="B5467" i="18"/>
  <c r="A5467" i="18"/>
  <c r="P5466" i="18"/>
  <c r="G5466" i="18"/>
  <c r="F5466" i="18"/>
  <c r="E5466" i="18"/>
  <c r="D5466" i="18"/>
  <c r="C5466" i="18"/>
  <c r="B5466" i="18"/>
  <c r="A5466" i="18"/>
  <c r="P5465" i="18"/>
  <c r="G5465" i="18"/>
  <c r="F5465" i="18"/>
  <c r="E5465" i="18"/>
  <c r="D5465" i="18"/>
  <c r="C5465" i="18"/>
  <c r="B5465" i="18"/>
  <c r="A5465" i="18"/>
  <c r="P5464" i="18"/>
  <c r="G5464" i="18"/>
  <c r="F5464" i="18"/>
  <c r="E5464" i="18"/>
  <c r="D5464" i="18"/>
  <c r="C5464" i="18"/>
  <c r="B5464" i="18"/>
  <c r="A5464" i="18"/>
  <c r="P5463" i="18"/>
  <c r="G5463" i="18"/>
  <c r="F5463" i="18"/>
  <c r="E5463" i="18"/>
  <c r="D5463" i="18"/>
  <c r="C5463" i="18"/>
  <c r="B5463" i="18"/>
  <c r="A5463" i="18"/>
  <c r="P5462" i="18"/>
  <c r="G5462" i="18"/>
  <c r="F5462" i="18"/>
  <c r="E5462" i="18"/>
  <c r="D5462" i="18"/>
  <c r="C5462" i="18"/>
  <c r="B5462" i="18"/>
  <c r="A5462" i="18"/>
  <c r="P5461" i="18"/>
  <c r="G5461" i="18"/>
  <c r="F5461" i="18"/>
  <c r="E5461" i="18"/>
  <c r="D5461" i="18"/>
  <c r="C5461" i="18"/>
  <c r="B5461" i="18"/>
  <c r="A5461" i="18"/>
  <c r="P5460" i="18"/>
  <c r="G5460" i="18"/>
  <c r="F5460" i="18"/>
  <c r="E5460" i="18"/>
  <c r="D5460" i="18"/>
  <c r="C5460" i="18"/>
  <c r="B5460" i="18"/>
  <c r="A5460" i="18"/>
  <c r="P5459" i="18"/>
  <c r="G5459" i="18"/>
  <c r="F5459" i="18"/>
  <c r="E5459" i="18"/>
  <c r="D5459" i="18"/>
  <c r="C5459" i="18"/>
  <c r="B5459" i="18"/>
  <c r="A5459" i="18"/>
  <c r="P5458" i="18"/>
  <c r="G5458" i="18"/>
  <c r="F5458" i="18"/>
  <c r="E5458" i="18"/>
  <c r="D5458" i="18"/>
  <c r="C5458" i="18"/>
  <c r="B5458" i="18"/>
  <c r="A5458" i="18"/>
  <c r="P5457" i="18"/>
  <c r="G5457" i="18"/>
  <c r="F5457" i="18"/>
  <c r="E5457" i="18"/>
  <c r="D5457" i="18"/>
  <c r="C5457" i="18"/>
  <c r="B5457" i="18"/>
  <c r="A5457" i="18"/>
  <c r="P5456" i="18"/>
  <c r="G5456" i="18"/>
  <c r="F5456" i="18"/>
  <c r="E5456" i="18"/>
  <c r="D5456" i="18"/>
  <c r="C5456" i="18"/>
  <c r="B5456" i="18"/>
  <c r="A5456" i="18"/>
  <c r="P5455" i="18"/>
  <c r="G5455" i="18"/>
  <c r="F5455" i="18"/>
  <c r="E5455" i="18"/>
  <c r="D5455" i="18"/>
  <c r="C5455" i="18"/>
  <c r="B5455" i="18"/>
  <c r="A5455" i="18"/>
  <c r="P5454" i="18"/>
  <c r="G5454" i="18"/>
  <c r="F5454" i="18"/>
  <c r="E5454" i="18"/>
  <c r="D5454" i="18"/>
  <c r="C5454" i="18"/>
  <c r="B5454" i="18"/>
  <c r="A5454" i="18"/>
  <c r="P5453" i="18"/>
  <c r="G5453" i="18"/>
  <c r="F5453" i="18"/>
  <c r="E5453" i="18"/>
  <c r="D5453" i="18"/>
  <c r="C5453" i="18"/>
  <c r="B5453" i="18"/>
  <c r="A5453" i="18"/>
  <c r="P5452" i="18"/>
  <c r="G5452" i="18"/>
  <c r="F5452" i="18"/>
  <c r="E5452" i="18"/>
  <c r="D5452" i="18"/>
  <c r="C5452" i="18"/>
  <c r="B5452" i="18"/>
  <c r="A5452" i="18"/>
  <c r="P5451" i="18"/>
  <c r="G5451" i="18"/>
  <c r="F5451" i="18"/>
  <c r="E5451" i="18"/>
  <c r="D5451" i="18"/>
  <c r="C5451" i="18"/>
  <c r="B5451" i="18"/>
  <c r="A5451" i="18"/>
  <c r="P5450" i="18"/>
  <c r="G5450" i="18"/>
  <c r="F5450" i="18"/>
  <c r="E5450" i="18"/>
  <c r="D5450" i="18"/>
  <c r="C5450" i="18"/>
  <c r="B5450" i="18"/>
  <c r="A5450" i="18"/>
  <c r="P5449" i="18"/>
  <c r="G5449" i="18"/>
  <c r="F5449" i="18"/>
  <c r="E5449" i="18"/>
  <c r="D5449" i="18"/>
  <c r="C5449" i="18"/>
  <c r="B5449" i="18"/>
  <c r="A5449" i="18"/>
  <c r="P5448" i="18"/>
  <c r="G5448" i="18"/>
  <c r="F5448" i="18"/>
  <c r="E5448" i="18"/>
  <c r="D5448" i="18"/>
  <c r="C5448" i="18"/>
  <c r="B5448" i="18"/>
  <c r="A5448" i="18"/>
  <c r="P5447" i="18"/>
  <c r="G5447" i="18"/>
  <c r="F5447" i="18"/>
  <c r="E5447" i="18"/>
  <c r="D5447" i="18"/>
  <c r="C5447" i="18"/>
  <c r="B5447" i="18"/>
  <c r="A5447" i="18"/>
  <c r="P5446" i="18"/>
  <c r="G5446" i="18"/>
  <c r="F5446" i="18"/>
  <c r="E5446" i="18"/>
  <c r="D5446" i="18"/>
  <c r="C5446" i="18"/>
  <c r="B5446" i="18"/>
  <c r="A5446" i="18"/>
  <c r="P5445" i="18"/>
  <c r="G5445" i="18"/>
  <c r="F5445" i="18"/>
  <c r="E5445" i="18"/>
  <c r="D5445" i="18"/>
  <c r="C5445" i="18"/>
  <c r="B5445" i="18"/>
  <c r="A5445" i="18"/>
  <c r="P5444" i="18"/>
  <c r="G5444" i="18"/>
  <c r="F5444" i="18"/>
  <c r="E5444" i="18"/>
  <c r="D5444" i="18"/>
  <c r="C5444" i="18"/>
  <c r="B5444" i="18"/>
  <c r="A5444" i="18"/>
  <c r="P5443" i="18"/>
  <c r="G5443" i="18"/>
  <c r="F5443" i="18"/>
  <c r="E5443" i="18"/>
  <c r="D5443" i="18"/>
  <c r="C5443" i="18"/>
  <c r="B5443" i="18"/>
  <c r="A5443" i="18"/>
  <c r="P5442" i="18"/>
  <c r="G5442" i="18"/>
  <c r="F5442" i="18"/>
  <c r="E5442" i="18"/>
  <c r="D5442" i="18"/>
  <c r="C5442" i="18"/>
  <c r="B5442" i="18"/>
  <c r="A5442" i="18"/>
  <c r="P5441" i="18"/>
  <c r="G5441" i="18"/>
  <c r="F5441" i="18"/>
  <c r="E5441" i="18"/>
  <c r="D5441" i="18"/>
  <c r="C5441" i="18"/>
  <c r="B5441" i="18"/>
  <c r="A5441" i="18"/>
  <c r="P5440" i="18"/>
  <c r="G5440" i="18"/>
  <c r="F5440" i="18"/>
  <c r="E5440" i="18"/>
  <c r="D5440" i="18"/>
  <c r="C5440" i="18"/>
  <c r="B5440" i="18"/>
  <c r="A5440" i="18"/>
  <c r="P5439" i="18"/>
  <c r="G5439" i="18"/>
  <c r="F5439" i="18"/>
  <c r="E5439" i="18"/>
  <c r="D5439" i="18"/>
  <c r="C5439" i="18"/>
  <c r="B5439" i="18"/>
  <c r="A5439" i="18"/>
  <c r="P5438" i="18"/>
  <c r="G5438" i="18"/>
  <c r="F5438" i="18"/>
  <c r="E5438" i="18"/>
  <c r="D5438" i="18"/>
  <c r="C5438" i="18"/>
  <c r="B5438" i="18"/>
  <c r="A5438" i="18"/>
  <c r="P5437" i="18"/>
  <c r="G5437" i="18"/>
  <c r="F5437" i="18"/>
  <c r="E5437" i="18"/>
  <c r="D5437" i="18"/>
  <c r="C5437" i="18"/>
  <c r="B5437" i="18"/>
  <c r="A5437" i="18"/>
  <c r="P5436" i="18"/>
  <c r="G5436" i="18"/>
  <c r="F5436" i="18"/>
  <c r="E5436" i="18"/>
  <c r="D5436" i="18"/>
  <c r="C5436" i="18"/>
  <c r="B5436" i="18"/>
  <c r="A5436" i="18"/>
  <c r="P5435" i="18"/>
  <c r="G5435" i="18"/>
  <c r="F5435" i="18"/>
  <c r="E5435" i="18"/>
  <c r="D5435" i="18"/>
  <c r="C5435" i="18"/>
  <c r="B5435" i="18"/>
  <c r="A5435" i="18"/>
  <c r="P5434" i="18"/>
  <c r="G5434" i="18"/>
  <c r="F5434" i="18"/>
  <c r="E5434" i="18"/>
  <c r="D5434" i="18"/>
  <c r="C5434" i="18"/>
  <c r="B5434" i="18"/>
  <c r="A5434" i="18"/>
  <c r="P5433" i="18"/>
  <c r="G5433" i="18"/>
  <c r="F5433" i="18"/>
  <c r="E5433" i="18"/>
  <c r="D5433" i="18"/>
  <c r="C5433" i="18"/>
  <c r="B5433" i="18"/>
  <c r="A5433" i="18"/>
  <c r="P5432" i="18"/>
  <c r="G5432" i="18"/>
  <c r="F5432" i="18"/>
  <c r="E5432" i="18"/>
  <c r="D5432" i="18"/>
  <c r="C5432" i="18"/>
  <c r="B5432" i="18"/>
  <c r="A5432" i="18"/>
  <c r="P5431" i="18"/>
  <c r="G5431" i="18"/>
  <c r="F5431" i="18"/>
  <c r="E5431" i="18"/>
  <c r="D5431" i="18"/>
  <c r="C5431" i="18"/>
  <c r="B5431" i="18"/>
  <c r="A5431" i="18"/>
  <c r="P5430" i="18"/>
  <c r="G5430" i="18"/>
  <c r="F5430" i="18"/>
  <c r="E5430" i="18"/>
  <c r="D5430" i="18"/>
  <c r="C5430" i="18"/>
  <c r="B5430" i="18"/>
  <c r="A5430" i="18"/>
  <c r="P5429" i="18"/>
  <c r="G5429" i="18"/>
  <c r="F5429" i="18"/>
  <c r="E5429" i="18"/>
  <c r="D5429" i="18"/>
  <c r="C5429" i="18"/>
  <c r="B5429" i="18"/>
  <c r="A5429" i="18"/>
  <c r="P5428" i="18"/>
  <c r="G5428" i="18"/>
  <c r="F5428" i="18"/>
  <c r="E5428" i="18"/>
  <c r="D5428" i="18"/>
  <c r="C5428" i="18"/>
  <c r="B5428" i="18"/>
  <c r="A5428" i="18"/>
  <c r="P5427" i="18"/>
  <c r="G5427" i="18"/>
  <c r="F5427" i="18"/>
  <c r="E5427" i="18"/>
  <c r="D5427" i="18"/>
  <c r="C5427" i="18"/>
  <c r="B5427" i="18"/>
  <c r="A5427" i="18"/>
  <c r="P5426" i="18"/>
  <c r="G5426" i="18"/>
  <c r="F5426" i="18"/>
  <c r="E5426" i="18"/>
  <c r="D5426" i="18"/>
  <c r="C5426" i="18"/>
  <c r="B5426" i="18"/>
  <c r="A5426" i="18"/>
  <c r="P5425" i="18"/>
  <c r="G5425" i="18"/>
  <c r="F5425" i="18"/>
  <c r="E5425" i="18"/>
  <c r="D5425" i="18"/>
  <c r="C5425" i="18"/>
  <c r="B5425" i="18"/>
  <c r="A5425" i="18"/>
  <c r="P5424" i="18"/>
  <c r="G5424" i="18"/>
  <c r="F5424" i="18"/>
  <c r="E5424" i="18"/>
  <c r="D5424" i="18"/>
  <c r="C5424" i="18"/>
  <c r="B5424" i="18"/>
  <c r="A5424" i="18"/>
  <c r="P5423" i="18"/>
  <c r="G5423" i="18"/>
  <c r="F5423" i="18"/>
  <c r="E5423" i="18"/>
  <c r="D5423" i="18"/>
  <c r="C5423" i="18"/>
  <c r="B5423" i="18"/>
  <c r="A5423" i="18"/>
  <c r="P5422" i="18"/>
  <c r="G5422" i="18"/>
  <c r="F5422" i="18"/>
  <c r="E5422" i="18"/>
  <c r="D5422" i="18"/>
  <c r="C5422" i="18"/>
  <c r="B5422" i="18"/>
  <c r="A5422" i="18"/>
  <c r="P5421" i="18"/>
  <c r="G5421" i="18"/>
  <c r="F5421" i="18"/>
  <c r="E5421" i="18"/>
  <c r="D5421" i="18"/>
  <c r="C5421" i="18"/>
  <c r="B5421" i="18"/>
  <c r="A5421" i="18"/>
  <c r="P5420" i="18"/>
  <c r="G5420" i="18"/>
  <c r="F5420" i="18"/>
  <c r="E5420" i="18"/>
  <c r="D5420" i="18"/>
  <c r="C5420" i="18"/>
  <c r="B5420" i="18"/>
  <c r="A5420" i="18"/>
  <c r="P5419" i="18"/>
  <c r="G5419" i="18"/>
  <c r="F5419" i="18"/>
  <c r="E5419" i="18"/>
  <c r="D5419" i="18"/>
  <c r="C5419" i="18"/>
  <c r="B5419" i="18"/>
  <c r="A5419" i="18"/>
  <c r="P5418" i="18"/>
  <c r="G5418" i="18"/>
  <c r="F5418" i="18"/>
  <c r="E5418" i="18"/>
  <c r="D5418" i="18"/>
  <c r="C5418" i="18"/>
  <c r="B5418" i="18"/>
  <c r="A5418" i="18"/>
  <c r="P5417" i="18"/>
  <c r="G5417" i="18"/>
  <c r="F5417" i="18"/>
  <c r="E5417" i="18"/>
  <c r="D5417" i="18"/>
  <c r="C5417" i="18"/>
  <c r="B5417" i="18"/>
  <c r="A5417" i="18"/>
  <c r="P5416" i="18"/>
  <c r="G5416" i="18"/>
  <c r="F5416" i="18"/>
  <c r="E5416" i="18"/>
  <c r="D5416" i="18"/>
  <c r="C5416" i="18"/>
  <c r="B5416" i="18"/>
  <c r="A5416" i="18"/>
  <c r="P5415" i="18"/>
  <c r="G5415" i="18"/>
  <c r="F5415" i="18"/>
  <c r="E5415" i="18"/>
  <c r="D5415" i="18"/>
  <c r="C5415" i="18"/>
  <c r="B5415" i="18"/>
  <c r="A5415" i="18"/>
  <c r="P5414" i="18"/>
  <c r="G5414" i="18"/>
  <c r="F5414" i="18"/>
  <c r="E5414" i="18"/>
  <c r="D5414" i="18"/>
  <c r="C5414" i="18"/>
  <c r="B5414" i="18"/>
  <c r="A5414" i="18"/>
  <c r="P5413" i="18"/>
  <c r="G5413" i="18"/>
  <c r="F5413" i="18"/>
  <c r="E5413" i="18"/>
  <c r="D5413" i="18"/>
  <c r="C5413" i="18"/>
  <c r="B5413" i="18"/>
  <c r="A5413" i="18"/>
  <c r="P5412" i="18"/>
  <c r="G5412" i="18"/>
  <c r="F5412" i="18"/>
  <c r="E5412" i="18"/>
  <c r="D5412" i="18"/>
  <c r="C5412" i="18"/>
  <c r="B5412" i="18"/>
  <c r="A5412" i="18"/>
  <c r="P5411" i="18"/>
  <c r="G5411" i="18"/>
  <c r="F5411" i="18"/>
  <c r="E5411" i="18"/>
  <c r="D5411" i="18"/>
  <c r="C5411" i="18"/>
  <c r="B5411" i="18"/>
  <c r="A5411" i="18"/>
  <c r="P5410" i="18"/>
  <c r="G5410" i="18"/>
  <c r="F5410" i="18"/>
  <c r="E5410" i="18"/>
  <c r="D5410" i="18"/>
  <c r="C5410" i="18"/>
  <c r="B5410" i="18"/>
  <c r="A5410" i="18"/>
  <c r="P5409" i="18"/>
  <c r="G5409" i="18"/>
  <c r="F5409" i="18"/>
  <c r="E5409" i="18"/>
  <c r="D5409" i="18"/>
  <c r="C5409" i="18"/>
  <c r="B5409" i="18"/>
  <c r="A5409" i="18"/>
  <c r="P5408" i="18"/>
  <c r="G5408" i="18"/>
  <c r="F5408" i="18"/>
  <c r="E5408" i="18"/>
  <c r="D5408" i="18"/>
  <c r="C5408" i="18"/>
  <c r="B5408" i="18"/>
  <c r="A5408" i="18"/>
  <c r="P5407" i="18"/>
  <c r="G5407" i="18"/>
  <c r="F5407" i="18"/>
  <c r="E5407" i="18"/>
  <c r="D5407" i="18"/>
  <c r="C5407" i="18"/>
  <c r="B5407" i="18"/>
  <c r="A5407" i="18"/>
  <c r="P5406" i="18"/>
  <c r="G5406" i="18"/>
  <c r="F5406" i="18"/>
  <c r="E5406" i="18"/>
  <c r="D5406" i="18"/>
  <c r="C5406" i="18"/>
  <c r="B5406" i="18"/>
  <c r="A5406" i="18"/>
  <c r="P5405" i="18"/>
  <c r="G5405" i="18"/>
  <c r="F5405" i="18"/>
  <c r="E5405" i="18"/>
  <c r="D5405" i="18"/>
  <c r="C5405" i="18"/>
  <c r="B5405" i="18"/>
  <c r="A5405" i="18"/>
  <c r="P5404" i="18"/>
  <c r="G5404" i="18"/>
  <c r="F5404" i="18"/>
  <c r="E5404" i="18"/>
  <c r="D5404" i="18"/>
  <c r="C5404" i="18"/>
  <c r="B5404" i="18"/>
  <c r="A5404" i="18"/>
  <c r="P5403" i="18"/>
  <c r="G5403" i="18"/>
  <c r="F5403" i="18"/>
  <c r="E5403" i="18"/>
  <c r="D5403" i="18"/>
  <c r="C5403" i="18"/>
  <c r="B5403" i="18"/>
  <c r="A5403" i="18"/>
  <c r="P5402" i="18"/>
  <c r="G5402" i="18"/>
  <c r="F5402" i="18"/>
  <c r="E5402" i="18"/>
  <c r="D5402" i="18"/>
  <c r="C5402" i="18"/>
  <c r="B5402" i="18"/>
  <c r="A5402" i="18"/>
  <c r="P5401" i="18"/>
  <c r="G5401" i="18"/>
  <c r="F5401" i="18"/>
  <c r="E5401" i="18"/>
  <c r="D5401" i="18"/>
  <c r="C5401" i="18"/>
  <c r="B5401" i="18"/>
  <c r="A5401" i="18"/>
  <c r="P5400" i="18"/>
  <c r="G5400" i="18"/>
  <c r="F5400" i="18"/>
  <c r="E5400" i="18"/>
  <c r="D5400" i="18"/>
  <c r="C5400" i="18"/>
  <c r="B5400" i="18"/>
  <c r="A5400" i="18"/>
  <c r="P5399" i="18"/>
  <c r="G5399" i="18"/>
  <c r="F5399" i="18"/>
  <c r="E5399" i="18"/>
  <c r="D5399" i="18"/>
  <c r="C5399" i="18"/>
  <c r="B5399" i="18"/>
  <c r="A5399" i="18"/>
  <c r="P5398" i="18"/>
  <c r="G5398" i="18"/>
  <c r="F5398" i="18"/>
  <c r="E5398" i="18"/>
  <c r="D5398" i="18"/>
  <c r="C5398" i="18"/>
  <c r="B5398" i="18"/>
  <c r="A5398" i="18"/>
  <c r="P5397" i="18"/>
  <c r="G5397" i="18"/>
  <c r="F5397" i="18"/>
  <c r="E5397" i="18"/>
  <c r="D5397" i="18"/>
  <c r="C5397" i="18"/>
  <c r="B5397" i="18"/>
  <c r="A5397" i="18"/>
  <c r="P5396" i="18"/>
  <c r="G5396" i="18"/>
  <c r="F5396" i="18"/>
  <c r="E5396" i="18"/>
  <c r="D5396" i="18"/>
  <c r="C5396" i="18"/>
  <c r="B5396" i="18"/>
  <c r="A5396" i="18"/>
  <c r="P5395" i="18"/>
  <c r="G5395" i="18"/>
  <c r="F5395" i="18"/>
  <c r="E5395" i="18"/>
  <c r="D5395" i="18"/>
  <c r="C5395" i="18"/>
  <c r="B5395" i="18"/>
  <c r="A5395" i="18"/>
  <c r="P5394" i="18"/>
  <c r="G5394" i="18"/>
  <c r="F5394" i="18"/>
  <c r="E5394" i="18"/>
  <c r="D5394" i="18"/>
  <c r="C5394" i="18"/>
  <c r="B5394" i="18"/>
  <c r="A5394" i="18"/>
  <c r="P5393" i="18"/>
  <c r="G5393" i="18"/>
  <c r="F5393" i="18"/>
  <c r="E5393" i="18"/>
  <c r="D5393" i="18"/>
  <c r="C5393" i="18"/>
  <c r="B5393" i="18"/>
  <c r="A5393" i="18"/>
  <c r="P5392" i="18"/>
  <c r="G5392" i="18"/>
  <c r="F5392" i="18"/>
  <c r="E5392" i="18"/>
  <c r="D5392" i="18"/>
  <c r="C5392" i="18"/>
  <c r="B5392" i="18"/>
  <c r="A5392" i="18"/>
  <c r="P5391" i="18"/>
  <c r="G5391" i="18"/>
  <c r="F5391" i="18"/>
  <c r="E5391" i="18"/>
  <c r="D5391" i="18"/>
  <c r="C5391" i="18"/>
  <c r="B5391" i="18"/>
  <c r="A5391" i="18"/>
  <c r="P5390" i="18"/>
  <c r="G5390" i="18"/>
  <c r="F5390" i="18"/>
  <c r="E5390" i="18"/>
  <c r="D5390" i="18"/>
  <c r="C5390" i="18"/>
  <c r="B5390" i="18"/>
  <c r="A5390" i="18"/>
  <c r="P5389" i="18"/>
  <c r="G5389" i="18"/>
  <c r="F5389" i="18"/>
  <c r="E5389" i="18"/>
  <c r="D5389" i="18"/>
  <c r="C5389" i="18"/>
  <c r="B5389" i="18"/>
  <c r="A5389" i="18"/>
  <c r="P5388" i="18"/>
  <c r="G5388" i="18"/>
  <c r="F5388" i="18"/>
  <c r="E5388" i="18"/>
  <c r="D5388" i="18"/>
  <c r="C5388" i="18"/>
  <c r="B5388" i="18"/>
  <c r="A5388" i="18"/>
  <c r="P5387" i="18"/>
  <c r="G5387" i="18"/>
  <c r="F5387" i="18"/>
  <c r="E5387" i="18"/>
  <c r="D5387" i="18"/>
  <c r="C5387" i="18"/>
  <c r="B5387" i="18"/>
  <c r="A5387" i="18"/>
  <c r="P5386" i="18"/>
  <c r="G5386" i="18"/>
  <c r="F5386" i="18"/>
  <c r="E5386" i="18"/>
  <c r="D5386" i="18"/>
  <c r="C5386" i="18"/>
  <c r="B5386" i="18"/>
  <c r="A5386" i="18"/>
  <c r="P5385" i="18"/>
  <c r="G5385" i="18"/>
  <c r="F5385" i="18"/>
  <c r="E5385" i="18"/>
  <c r="D5385" i="18"/>
  <c r="C5385" i="18"/>
  <c r="B5385" i="18"/>
  <c r="A5385" i="18"/>
  <c r="P5384" i="18"/>
  <c r="G5384" i="18"/>
  <c r="F5384" i="18"/>
  <c r="E5384" i="18"/>
  <c r="D5384" i="18"/>
  <c r="C5384" i="18"/>
  <c r="B5384" i="18"/>
  <c r="A5384" i="18"/>
  <c r="P5383" i="18"/>
  <c r="G5383" i="18"/>
  <c r="F5383" i="18"/>
  <c r="E5383" i="18"/>
  <c r="D5383" i="18"/>
  <c r="C5383" i="18"/>
  <c r="B5383" i="18"/>
  <c r="A5383" i="18"/>
  <c r="P5382" i="18"/>
  <c r="G5382" i="18"/>
  <c r="F5382" i="18"/>
  <c r="E5382" i="18"/>
  <c r="D5382" i="18"/>
  <c r="C5382" i="18"/>
  <c r="B5382" i="18"/>
  <c r="A5382" i="18"/>
  <c r="P5381" i="18"/>
  <c r="G5381" i="18"/>
  <c r="F5381" i="18"/>
  <c r="E5381" i="18"/>
  <c r="D5381" i="18"/>
  <c r="C5381" i="18"/>
  <c r="B5381" i="18"/>
  <c r="A5381" i="18"/>
  <c r="P5380" i="18"/>
  <c r="G5380" i="18"/>
  <c r="F5380" i="18"/>
  <c r="E5380" i="18"/>
  <c r="D5380" i="18"/>
  <c r="C5380" i="18"/>
  <c r="B5380" i="18"/>
  <c r="A5380" i="18"/>
  <c r="P5379" i="18"/>
  <c r="G5379" i="18"/>
  <c r="F5379" i="18"/>
  <c r="E5379" i="18"/>
  <c r="D5379" i="18"/>
  <c r="C5379" i="18"/>
  <c r="B5379" i="18"/>
  <c r="A5379" i="18"/>
  <c r="P5378" i="18"/>
  <c r="G5378" i="18"/>
  <c r="F5378" i="18"/>
  <c r="E5378" i="18"/>
  <c r="D5378" i="18"/>
  <c r="C5378" i="18"/>
  <c r="B5378" i="18"/>
  <c r="A5378" i="18"/>
  <c r="P5377" i="18"/>
  <c r="G5377" i="18"/>
  <c r="F5377" i="18"/>
  <c r="E5377" i="18"/>
  <c r="D5377" i="18"/>
  <c r="C5377" i="18"/>
  <c r="B5377" i="18"/>
  <c r="A5377" i="18"/>
  <c r="P5376" i="18"/>
  <c r="G5376" i="18"/>
  <c r="F5376" i="18"/>
  <c r="E5376" i="18"/>
  <c r="D5376" i="18"/>
  <c r="C5376" i="18"/>
  <c r="B5376" i="18"/>
  <c r="A5376" i="18"/>
  <c r="P5375" i="18"/>
  <c r="G5375" i="18"/>
  <c r="F5375" i="18"/>
  <c r="E5375" i="18"/>
  <c r="D5375" i="18"/>
  <c r="C5375" i="18"/>
  <c r="B5375" i="18"/>
  <c r="A5375" i="18"/>
  <c r="P5374" i="18"/>
  <c r="G5374" i="18"/>
  <c r="F5374" i="18"/>
  <c r="E5374" i="18"/>
  <c r="D5374" i="18"/>
  <c r="C5374" i="18"/>
  <c r="B5374" i="18"/>
  <c r="A5374" i="18"/>
  <c r="P5373" i="18"/>
  <c r="G5373" i="18"/>
  <c r="F5373" i="18"/>
  <c r="E5373" i="18"/>
  <c r="D5373" i="18"/>
  <c r="C5373" i="18"/>
  <c r="B5373" i="18"/>
  <c r="A5373" i="18"/>
  <c r="P5372" i="18"/>
  <c r="G5372" i="18"/>
  <c r="F5372" i="18"/>
  <c r="E5372" i="18"/>
  <c r="D5372" i="18"/>
  <c r="C5372" i="18"/>
  <c r="B5372" i="18"/>
  <c r="A5372" i="18"/>
  <c r="P5371" i="18"/>
  <c r="G5371" i="18"/>
  <c r="F5371" i="18"/>
  <c r="E5371" i="18"/>
  <c r="D5371" i="18"/>
  <c r="C5371" i="18"/>
  <c r="B5371" i="18"/>
  <c r="A5371" i="18"/>
  <c r="P5370" i="18"/>
  <c r="G5370" i="18"/>
  <c r="F5370" i="18"/>
  <c r="E5370" i="18"/>
  <c r="D5370" i="18"/>
  <c r="C5370" i="18"/>
  <c r="B5370" i="18"/>
  <c r="A5370" i="18"/>
  <c r="P5369" i="18"/>
  <c r="G5369" i="18"/>
  <c r="F5369" i="18"/>
  <c r="E5369" i="18"/>
  <c r="D5369" i="18"/>
  <c r="C5369" i="18"/>
  <c r="B5369" i="18"/>
  <c r="A5369" i="18"/>
  <c r="P5368" i="18"/>
  <c r="G5368" i="18"/>
  <c r="F5368" i="18"/>
  <c r="E5368" i="18"/>
  <c r="D5368" i="18"/>
  <c r="C5368" i="18"/>
  <c r="B5368" i="18"/>
  <c r="A5368" i="18"/>
  <c r="P5367" i="18"/>
  <c r="G5367" i="18"/>
  <c r="F5367" i="18"/>
  <c r="E5367" i="18"/>
  <c r="D5367" i="18"/>
  <c r="C5367" i="18"/>
  <c r="B5367" i="18"/>
  <c r="A5367" i="18"/>
  <c r="P5366" i="18"/>
  <c r="G5366" i="18"/>
  <c r="F5366" i="18"/>
  <c r="E5366" i="18"/>
  <c r="D5366" i="18"/>
  <c r="C5366" i="18"/>
  <c r="B5366" i="18"/>
  <c r="A5366" i="18"/>
  <c r="P5365" i="18"/>
  <c r="G5365" i="18"/>
  <c r="F5365" i="18"/>
  <c r="E5365" i="18"/>
  <c r="D5365" i="18"/>
  <c r="C5365" i="18"/>
  <c r="B5365" i="18"/>
  <c r="A5365" i="18"/>
  <c r="P5364" i="18"/>
  <c r="G5364" i="18"/>
  <c r="F5364" i="18"/>
  <c r="E5364" i="18"/>
  <c r="D5364" i="18"/>
  <c r="C5364" i="18"/>
  <c r="B5364" i="18"/>
  <c r="A5364" i="18"/>
  <c r="P5363" i="18"/>
  <c r="G5363" i="18"/>
  <c r="F5363" i="18"/>
  <c r="E5363" i="18"/>
  <c r="D5363" i="18"/>
  <c r="C5363" i="18"/>
  <c r="B5363" i="18"/>
  <c r="A5363" i="18"/>
  <c r="P5362" i="18"/>
  <c r="G5362" i="18"/>
  <c r="F5362" i="18"/>
  <c r="E5362" i="18"/>
  <c r="D5362" i="18"/>
  <c r="C5362" i="18"/>
  <c r="B5362" i="18"/>
  <c r="A5362" i="18"/>
  <c r="P5361" i="18"/>
  <c r="G5361" i="18"/>
  <c r="F5361" i="18"/>
  <c r="E5361" i="18"/>
  <c r="D5361" i="18"/>
  <c r="C5361" i="18"/>
  <c r="B5361" i="18"/>
  <c r="A5361" i="18"/>
  <c r="P5360" i="18"/>
  <c r="G5360" i="18"/>
  <c r="F5360" i="18"/>
  <c r="E5360" i="18"/>
  <c r="D5360" i="18"/>
  <c r="C5360" i="18"/>
  <c r="B5360" i="18"/>
  <c r="A5360" i="18"/>
  <c r="P5359" i="18"/>
  <c r="G5359" i="18"/>
  <c r="F5359" i="18"/>
  <c r="E5359" i="18"/>
  <c r="D5359" i="18"/>
  <c r="C5359" i="18"/>
  <c r="B5359" i="18"/>
  <c r="A5359" i="18"/>
  <c r="P5358" i="18"/>
  <c r="G5358" i="18"/>
  <c r="F5358" i="18"/>
  <c r="E5358" i="18"/>
  <c r="D5358" i="18"/>
  <c r="C5358" i="18"/>
  <c r="B5358" i="18"/>
  <c r="A5358" i="18"/>
  <c r="P5357" i="18"/>
  <c r="G5357" i="18"/>
  <c r="F5357" i="18"/>
  <c r="E5357" i="18"/>
  <c r="D5357" i="18"/>
  <c r="C5357" i="18"/>
  <c r="B5357" i="18"/>
  <c r="A5357" i="18"/>
  <c r="P5356" i="18"/>
  <c r="G5356" i="18"/>
  <c r="F5356" i="18"/>
  <c r="E5356" i="18"/>
  <c r="D5356" i="18"/>
  <c r="C5356" i="18"/>
  <c r="B5356" i="18"/>
  <c r="A5356" i="18"/>
  <c r="P5355" i="18"/>
  <c r="G5355" i="18"/>
  <c r="F5355" i="18"/>
  <c r="E5355" i="18"/>
  <c r="D5355" i="18"/>
  <c r="C5355" i="18"/>
  <c r="B5355" i="18"/>
  <c r="A5355" i="18"/>
  <c r="P5354" i="18"/>
  <c r="G5354" i="18"/>
  <c r="F5354" i="18"/>
  <c r="E5354" i="18"/>
  <c r="D5354" i="18"/>
  <c r="C5354" i="18"/>
  <c r="B5354" i="18"/>
  <c r="A5354" i="18"/>
  <c r="P5353" i="18"/>
  <c r="G5353" i="18"/>
  <c r="F5353" i="18"/>
  <c r="E5353" i="18"/>
  <c r="D5353" i="18"/>
  <c r="C5353" i="18"/>
  <c r="B5353" i="18"/>
  <c r="A5353" i="18"/>
  <c r="P5352" i="18"/>
  <c r="G5352" i="18"/>
  <c r="F5352" i="18"/>
  <c r="E5352" i="18"/>
  <c r="D5352" i="18"/>
  <c r="C5352" i="18"/>
  <c r="B5352" i="18"/>
  <c r="A5352" i="18"/>
  <c r="P5351" i="18"/>
  <c r="G5351" i="18"/>
  <c r="F5351" i="18"/>
  <c r="E5351" i="18"/>
  <c r="D5351" i="18"/>
  <c r="C5351" i="18"/>
  <c r="B5351" i="18"/>
  <c r="A5351" i="18"/>
  <c r="P5350" i="18"/>
  <c r="G5350" i="18"/>
  <c r="F5350" i="18"/>
  <c r="E5350" i="18"/>
  <c r="D5350" i="18"/>
  <c r="C5350" i="18"/>
  <c r="B5350" i="18"/>
  <c r="A5350" i="18"/>
  <c r="P5349" i="18"/>
  <c r="G5349" i="18"/>
  <c r="F5349" i="18"/>
  <c r="E5349" i="18"/>
  <c r="D5349" i="18"/>
  <c r="C5349" i="18"/>
  <c r="B5349" i="18"/>
  <c r="A5349" i="18"/>
  <c r="P5348" i="18"/>
  <c r="G5348" i="18"/>
  <c r="F5348" i="18"/>
  <c r="E5348" i="18"/>
  <c r="D5348" i="18"/>
  <c r="C5348" i="18"/>
  <c r="B5348" i="18"/>
  <c r="A5348" i="18"/>
  <c r="P5347" i="18"/>
  <c r="G5347" i="18"/>
  <c r="F5347" i="18"/>
  <c r="E5347" i="18"/>
  <c r="D5347" i="18"/>
  <c r="C5347" i="18"/>
  <c r="B5347" i="18"/>
  <c r="A5347" i="18"/>
  <c r="P5346" i="18"/>
  <c r="G5346" i="18"/>
  <c r="F5346" i="18"/>
  <c r="E5346" i="18"/>
  <c r="D5346" i="18"/>
  <c r="C5346" i="18"/>
  <c r="B5346" i="18"/>
  <c r="A5346" i="18"/>
  <c r="P5345" i="18"/>
  <c r="G5345" i="18"/>
  <c r="F5345" i="18"/>
  <c r="E5345" i="18"/>
  <c r="D5345" i="18"/>
  <c r="C5345" i="18"/>
  <c r="B5345" i="18"/>
  <c r="A5345" i="18"/>
  <c r="P5344" i="18"/>
  <c r="G5344" i="18"/>
  <c r="F5344" i="18"/>
  <c r="E5344" i="18"/>
  <c r="D5344" i="18"/>
  <c r="C5344" i="18"/>
  <c r="B5344" i="18"/>
  <c r="A5344" i="18"/>
  <c r="P5343" i="18"/>
  <c r="G5343" i="18"/>
  <c r="F5343" i="18"/>
  <c r="E5343" i="18"/>
  <c r="D5343" i="18"/>
  <c r="C5343" i="18"/>
  <c r="B5343" i="18"/>
  <c r="A5343" i="18"/>
  <c r="P5342" i="18"/>
  <c r="G5342" i="18"/>
  <c r="F5342" i="18"/>
  <c r="E5342" i="18"/>
  <c r="D5342" i="18"/>
  <c r="C5342" i="18"/>
  <c r="B5342" i="18"/>
  <c r="A5342" i="18"/>
  <c r="P5341" i="18"/>
  <c r="G5341" i="18"/>
  <c r="F5341" i="18"/>
  <c r="E5341" i="18"/>
  <c r="D5341" i="18"/>
  <c r="C5341" i="18"/>
  <c r="B5341" i="18"/>
  <c r="A5341" i="18"/>
  <c r="P5340" i="18"/>
  <c r="G5340" i="18"/>
  <c r="F5340" i="18"/>
  <c r="E5340" i="18"/>
  <c r="D5340" i="18"/>
  <c r="C5340" i="18"/>
  <c r="B5340" i="18"/>
  <c r="A5340" i="18"/>
  <c r="P5339" i="18"/>
  <c r="G5339" i="18"/>
  <c r="F5339" i="18"/>
  <c r="E5339" i="18"/>
  <c r="D5339" i="18"/>
  <c r="C5339" i="18"/>
  <c r="B5339" i="18"/>
  <c r="A5339" i="18"/>
  <c r="P5338" i="18"/>
  <c r="G5338" i="18"/>
  <c r="F5338" i="18"/>
  <c r="E5338" i="18"/>
  <c r="D5338" i="18"/>
  <c r="C5338" i="18"/>
  <c r="B5338" i="18"/>
  <c r="A5338" i="18"/>
  <c r="P5337" i="18"/>
  <c r="G5337" i="18"/>
  <c r="F5337" i="18"/>
  <c r="E5337" i="18"/>
  <c r="D5337" i="18"/>
  <c r="C5337" i="18"/>
  <c r="B5337" i="18"/>
  <c r="A5337" i="18"/>
  <c r="P5336" i="18"/>
  <c r="G5336" i="18"/>
  <c r="F5336" i="18"/>
  <c r="E5336" i="18"/>
  <c r="D5336" i="18"/>
  <c r="C5336" i="18"/>
  <c r="B5336" i="18"/>
  <c r="A5336" i="18"/>
  <c r="P5335" i="18"/>
  <c r="G5335" i="18"/>
  <c r="F5335" i="18"/>
  <c r="E5335" i="18"/>
  <c r="D5335" i="18"/>
  <c r="C5335" i="18"/>
  <c r="B5335" i="18"/>
  <c r="A5335" i="18"/>
  <c r="P5334" i="18"/>
  <c r="G5334" i="18"/>
  <c r="F5334" i="18"/>
  <c r="E5334" i="18"/>
  <c r="D5334" i="18"/>
  <c r="C5334" i="18"/>
  <c r="B5334" i="18"/>
  <c r="A5334" i="18"/>
  <c r="P5333" i="18"/>
  <c r="G5333" i="18"/>
  <c r="F5333" i="18"/>
  <c r="E5333" i="18"/>
  <c r="D5333" i="18"/>
  <c r="C5333" i="18"/>
  <c r="B5333" i="18"/>
  <c r="A5333" i="18"/>
  <c r="P5332" i="18"/>
  <c r="G5332" i="18"/>
  <c r="F5332" i="18"/>
  <c r="E5332" i="18"/>
  <c r="D5332" i="18"/>
  <c r="C5332" i="18"/>
  <c r="B5332" i="18"/>
  <c r="A5332" i="18"/>
  <c r="P5331" i="18"/>
  <c r="G5331" i="18"/>
  <c r="F5331" i="18"/>
  <c r="E5331" i="18"/>
  <c r="D5331" i="18"/>
  <c r="C5331" i="18"/>
  <c r="B5331" i="18"/>
  <c r="A5331" i="18"/>
  <c r="P5330" i="18"/>
  <c r="G5330" i="18"/>
  <c r="F5330" i="18"/>
  <c r="E5330" i="18"/>
  <c r="D5330" i="18"/>
  <c r="C5330" i="18"/>
  <c r="B5330" i="18"/>
  <c r="A5330" i="18"/>
  <c r="P5329" i="18"/>
  <c r="G5329" i="18"/>
  <c r="F5329" i="18"/>
  <c r="E5329" i="18"/>
  <c r="D5329" i="18"/>
  <c r="C5329" i="18"/>
  <c r="B5329" i="18"/>
  <c r="A5329" i="18"/>
  <c r="P5328" i="18"/>
  <c r="G5328" i="18"/>
  <c r="F5328" i="18"/>
  <c r="E5328" i="18"/>
  <c r="D5328" i="18"/>
  <c r="C5328" i="18"/>
  <c r="B5328" i="18"/>
  <c r="A5328" i="18"/>
  <c r="P5327" i="18"/>
  <c r="G5327" i="18"/>
  <c r="F5327" i="18"/>
  <c r="E5327" i="18"/>
  <c r="D5327" i="18"/>
  <c r="C5327" i="18"/>
  <c r="B5327" i="18"/>
  <c r="A5327" i="18"/>
  <c r="P5326" i="18"/>
  <c r="G5326" i="18"/>
  <c r="F5326" i="18"/>
  <c r="E5326" i="18"/>
  <c r="D5326" i="18"/>
  <c r="C5326" i="18"/>
  <c r="B5326" i="18"/>
  <c r="A5326" i="18"/>
  <c r="P5325" i="18"/>
  <c r="G5325" i="18"/>
  <c r="F5325" i="18"/>
  <c r="E5325" i="18"/>
  <c r="D5325" i="18"/>
  <c r="C5325" i="18"/>
  <c r="B5325" i="18"/>
  <c r="A5325" i="18"/>
  <c r="P5324" i="18"/>
  <c r="G5324" i="18"/>
  <c r="F5324" i="18"/>
  <c r="E5324" i="18"/>
  <c r="D5324" i="18"/>
  <c r="C5324" i="18"/>
  <c r="B5324" i="18"/>
  <c r="A5324" i="18"/>
  <c r="P5323" i="18"/>
  <c r="G5323" i="18"/>
  <c r="F5323" i="18"/>
  <c r="E5323" i="18"/>
  <c r="D5323" i="18"/>
  <c r="C5323" i="18"/>
  <c r="B5323" i="18"/>
  <c r="A5323" i="18"/>
  <c r="P5322" i="18"/>
  <c r="G5322" i="18"/>
  <c r="F5322" i="18"/>
  <c r="E5322" i="18"/>
  <c r="D5322" i="18"/>
  <c r="C5322" i="18"/>
  <c r="B5322" i="18"/>
  <c r="A5322" i="18"/>
  <c r="P5321" i="18"/>
  <c r="G5321" i="18"/>
  <c r="F5321" i="18"/>
  <c r="E5321" i="18"/>
  <c r="D5321" i="18"/>
  <c r="C5321" i="18"/>
  <c r="B5321" i="18"/>
  <c r="A5321" i="18"/>
  <c r="P5320" i="18"/>
  <c r="G5320" i="18"/>
  <c r="F5320" i="18"/>
  <c r="E5320" i="18"/>
  <c r="D5320" i="18"/>
  <c r="C5320" i="18"/>
  <c r="B5320" i="18"/>
  <c r="A5320" i="18"/>
  <c r="P5319" i="18"/>
  <c r="G5319" i="18"/>
  <c r="F5319" i="18"/>
  <c r="E5319" i="18"/>
  <c r="D5319" i="18"/>
  <c r="C5319" i="18"/>
  <c r="B5319" i="18"/>
  <c r="A5319" i="18"/>
  <c r="P5318" i="18"/>
  <c r="G5318" i="18"/>
  <c r="F5318" i="18"/>
  <c r="E5318" i="18"/>
  <c r="D5318" i="18"/>
  <c r="C5318" i="18"/>
  <c r="B5318" i="18"/>
  <c r="A5318" i="18"/>
  <c r="P5317" i="18"/>
  <c r="G5317" i="18"/>
  <c r="F5317" i="18"/>
  <c r="E5317" i="18"/>
  <c r="D5317" i="18"/>
  <c r="C5317" i="18"/>
  <c r="B5317" i="18"/>
  <c r="A5317" i="18"/>
  <c r="P5316" i="18"/>
  <c r="G5316" i="18"/>
  <c r="F5316" i="18"/>
  <c r="E5316" i="18"/>
  <c r="D5316" i="18"/>
  <c r="C5316" i="18"/>
  <c r="B5316" i="18"/>
  <c r="A5316" i="18"/>
  <c r="P5315" i="18"/>
  <c r="G5315" i="18"/>
  <c r="F5315" i="18"/>
  <c r="E5315" i="18"/>
  <c r="D5315" i="18"/>
  <c r="C5315" i="18"/>
  <c r="B5315" i="18"/>
  <c r="A5315" i="18"/>
  <c r="P5314" i="18"/>
  <c r="G5314" i="18"/>
  <c r="F5314" i="18"/>
  <c r="E5314" i="18"/>
  <c r="D5314" i="18"/>
  <c r="C5314" i="18"/>
  <c r="B5314" i="18"/>
  <c r="A5314" i="18"/>
  <c r="P5313" i="18"/>
  <c r="G5313" i="18"/>
  <c r="F5313" i="18"/>
  <c r="E5313" i="18"/>
  <c r="D5313" i="18"/>
  <c r="C5313" i="18"/>
  <c r="B5313" i="18"/>
  <c r="A5313" i="18"/>
  <c r="P5312" i="18"/>
  <c r="G5312" i="18"/>
  <c r="F5312" i="18"/>
  <c r="E5312" i="18"/>
  <c r="D5312" i="18"/>
  <c r="C5312" i="18"/>
  <c r="B5312" i="18"/>
  <c r="A5312" i="18"/>
  <c r="P5311" i="18"/>
  <c r="G5311" i="18"/>
  <c r="F5311" i="18"/>
  <c r="E5311" i="18"/>
  <c r="D5311" i="18"/>
  <c r="C5311" i="18"/>
  <c r="B5311" i="18"/>
  <c r="A5311" i="18"/>
  <c r="P5310" i="18"/>
  <c r="G5310" i="18"/>
  <c r="F5310" i="18"/>
  <c r="E5310" i="18"/>
  <c r="D5310" i="18"/>
  <c r="C5310" i="18"/>
  <c r="B5310" i="18"/>
  <c r="A5310" i="18"/>
  <c r="P5309" i="18"/>
  <c r="G5309" i="18"/>
  <c r="F5309" i="18"/>
  <c r="E5309" i="18"/>
  <c r="D5309" i="18"/>
  <c r="C5309" i="18"/>
  <c r="B5309" i="18"/>
  <c r="A5309" i="18"/>
  <c r="P5308" i="18"/>
  <c r="G5308" i="18"/>
  <c r="F5308" i="18"/>
  <c r="E5308" i="18"/>
  <c r="D5308" i="18"/>
  <c r="C5308" i="18"/>
  <c r="B5308" i="18"/>
  <c r="A5308" i="18"/>
  <c r="P5307" i="18"/>
  <c r="G5307" i="18"/>
  <c r="F5307" i="18"/>
  <c r="E5307" i="18"/>
  <c r="D5307" i="18"/>
  <c r="C5307" i="18"/>
  <c r="B5307" i="18"/>
  <c r="A5307" i="18"/>
  <c r="P5306" i="18"/>
  <c r="G5306" i="18"/>
  <c r="F5306" i="18"/>
  <c r="E5306" i="18"/>
  <c r="D5306" i="18"/>
  <c r="C5306" i="18"/>
  <c r="B5306" i="18"/>
  <c r="A5306" i="18"/>
  <c r="P5305" i="18"/>
  <c r="G5305" i="18"/>
  <c r="F5305" i="18"/>
  <c r="E5305" i="18"/>
  <c r="D5305" i="18"/>
  <c r="C5305" i="18"/>
  <c r="B5305" i="18"/>
  <c r="A5305" i="18"/>
  <c r="P5304" i="18"/>
  <c r="G5304" i="18"/>
  <c r="F5304" i="18"/>
  <c r="E5304" i="18"/>
  <c r="D5304" i="18"/>
  <c r="C5304" i="18"/>
  <c r="B5304" i="18"/>
  <c r="A5304" i="18"/>
  <c r="P5303" i="18"/>
  <c r="G5303" i="18"/>
  <c r="F5303" i="18"/>
  <c r="E5303" i="18"/>
  <c r="D5303" i="18"/>
  <c r="C5303" i="18"/>
  <c r="B5303" i="18"/>
  <c r="A5303" i="18"/>
  <c r="P5302" i="18"/>
  <c r="G5302" i="18"/>
  <c r="F5302" i="18"/>
  <c r="E5302" i="18"/>
  <c r="D5302" i="18"/>
  <c r="C5302" i="18"/>
  <c r="B5302" i="18"/>
  <c r="A5302" i="18"/>
  <c r="P5301" i="18"/>
  <c r="G5301" i="18"/>
  <c r="F5301" i="18"/>
  <c r="E5301" i="18"/>
  <c r="D5301" i="18"/>
  <c r="C5301" i="18"/>
  <c r="B5301" i="18"/>
  <c r="A5301" i="18"/>
  <c r="P5300" i="18"/>
  <c r="G5300" i="18"/>
  <c r="F5300" i="18"/>
  <c r="E5300" i="18"/>
  <c r="D5300" i="18"/>
  <c r="C5300" i="18"/>
  <c r="B5300" i="18"/>
  <c r="A5300" i="18"/>
  <c r="P5299" i="18"/>
  <c r="G5299" i="18"/>
  <c r="F5299" i="18"/>
  <c r="E5299" i="18"/>
  <c r="D5299" i="18"/>
  <c r="C5299" i="18"/>
  <c r="B5299" i="18"/>
  <c r="A5299" i="18"/>
  <c r="P5298" i="18"/>
  <c r="G5298" i="18"/>
  <c r="F5298" i="18"/>
  <c r="E5298" i="18"/>
  <c r="D5298" i="18"/>
  <c r="C5298" i="18"/>
  <c r="B5298" i="18"/>
  <c r="A5298" i="18"/>
  <c r="P5297" i="18"/>
  <c r="G5297" i="18"/>
  <c r="F5297" i="18"/>
  <c r="E5297" i="18"/>
  <c r="D5297" i="18"/>
  <c r="C5297" i="18"/>
  <c r="B5297" i="18"/>
  <c r="A5297" i="18"/>
  <c r="P5296" i="18"/>
  <c r="G5296" i="18"/>
  <c r="F5296" i="18"/>
  <c r="E5296" i="18"/>
  <c r="D5296" i="18"/>
  <c r="C5296" i="18"/>
  <c r="B5296" i="18"/>
  <c r="A5296" i="18"/>
  <c r="P5295" i="18"/>
  <c r="G5295" i="18"/>
  <c r="F5295" i="18"/>
  <c r="E5295" i="18"/>
  <c r="D5295" i="18"/>
  <c r="C5295" i="18"/>
  <c r="B5295" i="18"/>
  <c r="A5295" i="18"/>
  <c r="P5294" i="18"/>
  <c r="G5294" i="18"/>
  <c r="F5294" i="18"/>
  <c r="E5294" i="18"/>
  <c r="D5294" i="18"/>
  <c r="C5294" i="18"/>
  <c r="B5294" i="18"/>
  <c r="A5294" i="18"/>
  <c r="P5293" i="18"/>
  <c r="G5293" i="18"/>
  <c r="F5293" i="18"/>
  <c r="E5293" i="18"/>
  <c r="D5293" i="18"/>
  <c r="C5293" i="18"/>
  <c r="B5293" i="18"/>
  <c r="A5293" i="18"/>
  <c r="P5292" i="18"/>
  <c r="G5292" i="18"/>
  <c r="F5292" i="18"/>
  <c r="E5292" i="18"/>
  <c r="D5292" i="18"/>
  <c r="C5292" i="18"/>
  <c r="B5292" i="18"/>
  <c r="A5292" i="18"/>
  <c r="P5291" i="18"/>
  <c r="G5291" i="18"/>
  <c r="F5291" i="18"/>
  <c r="E5291" i="18"/>
  <c r="D5291" i="18"/>
  <c r="C5291" i="18"/>
  <c r="B5291" i="18"/>
  <c r="A5291" i="18"/>
  <c r="P5290" i="18"/>
  <c r="G5290" i="18"/>
  <c r="F5290" i="18"/>
  <c r="E5290" i="18"/>
  <c r="D5290" i="18"/>
  <c r="C5290" i="18"/>
  <c r="B5290" i="18"/>
  <c r="A5290" i="18"/>
  <c r="P5289" i="18"/>
  <c r="G5289" i="18"/>
  <c r="F5289" i="18"/>
  <c r="E5289" i="18"/>
  <c r="D5289" i="18"/>
  <c r="C5289" i="18"/>
  <c r="B5289" i="18"/>
  <c r="A5289" i="18"/>
  <c r="P5288" i="18"/>
  <c r="G5288" i="18"/>
  <c r="F5288" i="18"/>
  <c r="E5288" i="18"/>
  <c r="D5288" i="18"/>
  <c r="C5288" i="18"/>
  <c r="B5288" i="18"/>
  <c r="A5288" i="18"/>
  <c r="P5287" i="18"/>
  <c r="G5287" i="18"/>
  <c r="F5287" i="18"/>
  <c r="E5287" i="18"/>
  <c r="D5287" i="18"/>
  <c r="C5287" i="18"/>
  <c r="B5287" i="18"/>
  <c r="A5287" i="18"/>
  <c r="P5286" i="18"/>
  <c r="G5286" i="18"/>
  <c r="F5286" i="18"/>
  <c r="E5286" i="18"/>
  <c r="D5286" i="18"/>
  <c r="C5286" i="18"/>
  <c r="B5286" i="18"/>
  <c r="A5286" i="18"/>
  <c r="P5285" i="18"/>
  <c r="G5285" i="18"/>
  <c r="F5285" i="18"/>
  <c r="E5285" i="18"/>
  <c r="D5285" i="18"/>
  <c r="C5285" i="18"/>
  <c r="B5285" i="18"/>
  <c r="A5285" i="18"/>
  <c r="P5284" i="18"/>
  <c r="G5284" i="18"/>
  <c r="F5284" i="18"/>
  <c r="E5284" i="18"/>
  <c r="D5284" i="18"/>
  <c r="C5284" i="18"/>
  <c r="B5284" i="18"/>
  <c r="A5284" i="18"/>
  <c r="P5283" i="18"/>
  <c r="G5283" i="18"/>
  <c r="F5283" i="18"/>
  <c r="E5283" i="18"/>
  <c r="D5283" i="18"/>
  <c r="C5283" i="18"/>
  <c r="B5283" i="18"/>
  <c r="A5283" i="18"/>
  <c r="P5282" i="18"/>
  <c r="G5282" i="18"/>
  <c r="F5282" i="18"/>
  <c r="E5282" i="18"/>
  <c r="D5282" i="18"/>
  <c r="C5282" i="18"/>
  <c r="B5282" i="18"/>
  <c r="A5282" i="18"/>
  <c r="P5281" i="18"/>
  <c r="G5281" i="18"/>
  <c r="F5281" i="18"/>
  <c r="E5281" i="18"/>
  <c r="D5281" i="18"/>
  <c r="C5281" i="18"/>
  <c r="B5281" i="18"/>
  <c r="A5281" i="18"/>
  <c r="P5280" i="18"/>
  <c r="G5280" i="18"/>
  <c r="F5280" i="18"/>
  <c r="E5280" i="18"/>
  <c r="D5280" i="18"/>
  <c r="C5280" i="18"/>
  <c r="B5280" i="18"/>
  <c r="A5280" i="18"/>
  <c r="P5279" i="18"/>
  <c r="G5279" i="18"/>
  <c r="F5279" i="18"/>
  <c r="E5279" i="18"/>
  <c r="D5279" i="18"/>
  <c r="C5279" i="18"/>
  <c r="B5279" i="18"/>
  <c r="A5279" i="18"/>
  <c r="P5278" i="18"/>
  <c r="G5278" i="18"/>
  <c r="F5278" i="18"/>
  <c r="E5278" i="18"/>
  <c r="D5278" i="18"/>
  <c r="C5278" i="18"/>
  <c r="B5278" i="18"/>
  <c r="A5278" i="18"/>
  <c r="P5277" i="18"/>
  <c r="G5277" i="18"/>
  <c r="F5277" i="18"/>
  <c r="E5277" i="18"/>
  <c r="D5277" i="18"/>
  <c r="C5277" i="18"/>
  <c r="B5277" i="18"/>
  <c r="A5277" i="18"/>
  <c r="P5276" i="18"/>
  <c r="G5276" i="18"/>
  <c r="F5276" i="18"/>
  <c r="E5276" i="18"/>
  <c r="D5276" i="18"/>
  <c r="C5276" i="18"/>
  <c r="B5276" i="18"/>
  <c r="A5276" i="18"/>
  <c r="P5275" i="18"/>
  <c r="G5275" i="18"/>
  <c r="F5275" i="18"/>
  <c r="E5275" i="18"/>
  <c r="D5275" i="18"/>
  <c r="C5275" i="18"/>
  <c r="B5275" i="18"/>
  <c r="A5275" i="18"/>
  <c r="P5274" i="18"/>
  <c r="G5274" i="18"/>
  <c r="F5274" i="18"/>
  <c r="E5274" i="18"/>
  <c r="D5274" i="18"/>
  <c r="C5274" i="18"/>
  <c r="B5274" i="18"/>
  <c r="A5274" i="18"/>
  <c r="P5273" i="18"/>
  <c r="G5273" i="18"/>
  <c r="F5273" i="18"/>
  <c r="E5273" i="18"/>
  <c r="D5273" i="18"/>
  <c r="C5273" i="18"/>
  <c r="B5273" i="18"/>
  <c r="A5273" i="18"/>
  <c r="P5272" i="18"/>
  <c r="G5272" i="18"/>
  <c r="F5272" i="18"/>
  <c r="E5272" i="18"/>
  <c r="D5272" i="18"/>
  <c r="C5272" i="18"/>
  <c r="B5272" i="18"/>
  <c r="A5272" i="18"/>
  <c r="P5271" i="18"/>
  <c r="G5271" i="18"/>
  <c r="F5271" i="18"/>
  <c r="E5271" i="18"/>
  <c r="D5271" i="18"/>
  <c r="C5271" i="18"/>
  <c r="B5271" i="18"/>
  <c r="A5271" i="18"/>
  <c r="P5270" i="18"/>
  <c r="G5270" i="18"/>
  <c r="F5270" i="18"/>
  <c r="E5270" i="18"/>
  <c r="D5270" i="18"/>
  <c r="C5270" i="18"/>
  <c r="B5270" i="18"/>
  <c r="A5270" i="18"/>
  <c r="P5269" i="18"/>
  <c r="G5269" i="18"/>
  <c r="F5269" i="18"/>
  <c r="E5269" i="18"/>
  <c r="D5269" i="18"/>
  <c r="C5269" i="18"/>
  <c r="B5269" i="18"/>
  <c r="A5269" i="18"/>
  <c r="P5268" i="18"/>
  <c r="G5268" i="18"/>
  <c r="F5268" i="18"/>
  <c r="E5268" i="18"/>
  <c r="D5268" i="18"/>
  <c r="C5268" i="18"/>
  <c r="B5268" i="18"/>
  <c r="A5268" i="18"/>
  <c r="P5267" i="18"/>
  <c r="G5267" i="18"/>
  <c r="F5267" i="18"/>
  <c r="E5267" i="18"/>
  <c r="D5267" i="18"/>
  <c r="C5267" i="18"/>
  <c r="B5267" i="18"/>
  <c r="A5267" i="18"/>
  <c r="P5266" i="18"/>
  <c r="G5266" i="18"/>
  <c r="F5266" i="18"/>
  <c r="E5266" i="18"/>
  <c r="D5266" i="18"/>
  <c r="C5266" i="18"/>
  <c r="B5266" i="18"/>
  <c r="A5266" i="18"/>
  <c r="P5265" i="18"/>
  <c r="G5265" i="18"/>
  <c r="F5265" i="18"/>
  <c r="E5265" i="18"/>
  <c r="D5265" i="18"/>
  <c r="C5265" i="18"/>
  <c r="B5265" i="18"/>
  <c r="A5265" i="18"/>
  <c r="P5264" i="18"/>
  <c r="G5264" i="18"/>
  <c r="F5264" i="18"/>
  <c r="E5264" i="18"/>
  <c r="D5264" i="18"/>
  <c r="C5264" i="18"/>
  <c r="B5264" i="18"/>
  <c r="A5264" i="18"/>
  <c r="P5263" i="18"/>
  <c r="G5263" i="18"/>
  <c r="F5263" i="18"/>
  <c r="E5263" i="18"/>
  <c r="D5263" i="18"/>
  <c r="C5263" i="18"/>
  <c r="B5263" i="18"/>
  <c r="A5263" i="18"/>
  <c r="P5262" i="18"/>
  <c r="G5262" i="18"/>
  <c r="F5262" i="18"/>
  <c r="E5262" i="18"/>
  <c r="D5262" i="18"/>
  <c r="C5262" i="18"/>
  <c r="B5262" i="18"/>
  <c r="A5262" i="18"/>
  <c r="P5261" i="18"/>
  <c r="G5261" i="18"/>
  <c r="F5261" i="18"/>
  <c r="E5261" i="18"/>
  <c r="D5261" i="18"/>
  <c r="C5261" i="18"/>
  <c r="B5261" i="18"/>
  <c r="A5261" i="18"/>
  <c r="P5260" i="18"/>
  <c r="G5260" i="18"/>
  <c r="F5260" i="18"/>
  <c r="E5260" i="18"/>
  <c r="D5260" i="18"/>
  <c r="C5260" i="18"/>
  <c r="B5260" i="18"/>
  <c r="A5260" i="18"/>
  <c r="P5259" i="18"/>
  <c r="G5259" i="18"/>
  <c r="F5259" i="18"/>
  <c r="E5259" i="18"/>
  <c r="D5259" i="18"/>
  <c r="C5259" i="18"/>
  <c r="B5259" i="18"/>
  <c r="A5259" i="18"/>
  <c r="P5258" i="18"/>
  <c r="G5258" i="18"/>
  <c r="F5258" i="18"/>
  <c r="E5258" i="18"/>
  <c r="D5258" i="18"/>
  <c r="C5258" i="18"/>
  <c r="B5258" i="18"/>
  <c r="A5258" i="18"/>
  <c r="P5257" i="18"/>
  <c r="G5257" i="18"/>
  <c r="F5257" i="18"/>
  <c r="E5257" i="18"/>
  <c r="D5257" i="18"/>
  <c r="C5257" i="18"/>
  <c r="B5257" i="18"/>
  <c r="A5257" i="18"/>
  <c r="P5256" i="18"/>
  <c r="G5256" i="18"/>
  <c r="F5256" i="18"/>
  <c r="E5256" i="18"/>
  <c r="D5256" i="18"/>
  <c r="C5256" i="18"/>
  <c r="B5256" i="18"/>
  <c r="A5256" i="18"/>
  <c r="P5255" i="18"/>
  <c r="G5255" i="18"/>
  <c r="F5255" i="18"/>
  <c r="E5255" i="18"/>
  <c r="D5255" i="18"/>
  <c r="C5255" i="18"/>
  <c r="B5255" i="18"/>
  <c r="A5255" i="18"/>
  <c r="P5254" i="18"/>
  <c r="G5254" i="18"/>
  <c r="F5254" i="18"/>
  <c r="E5254" i="18"/>
  <c r="D5254" i="18"/>
  <c r="C5254" i="18"/>
  <c r="B5254" i="18"/>
  <c r="A5254" i="18"/>
  <c r="P5253" i="18"/>
  <c r="G5253" i="18"/>
  <c r="F5253" i="18"/>
  <c r="E5253" i="18"/>
  <c r="D5253" i="18"/>
  <c r="C5253" i="18"/>
  <c r="B5253" i="18"/>
  <c r="A5253" i="18"/>
  <c r="P5252" i="18"/>
  <c r="G5252" i="18"/>
  <c r="F5252" i="18"/>
  <c r="E5252" i="18"/>
  <c r="D5252" i="18"/>
  <c r="C5252" i="18"/>
  <c r="B5252" i="18"/>
  <c r="A5252" i="18"/>
  <c r="P5251" i="18"/>
  <c r="G5251" i="18"/>
  <c r="F5251" i="18"/>
  <c r="E5251" i="18"/>
  <c r="D5251" i="18"/>
  <c r="C5251" i="18"/>
  <c r="B5251" i="18"/>
  <c r="A5251" i="18"/>
  <c r="P5250" i="18"/>
  <c r="G5250" i="18"/>
  <c r="F5250" i="18"/>
  <c r="E5250" i="18"/>
  <c r="D5250" i="18"/>
  <c r="C5250" i="18"/>
  <c r="B5250" i="18"/>
  <c r="A5250" i="18"/>
  <c r="P5249" i="18"/>
  <c r="G5249" i="18"/>
  <c r="F5249" i="18"/>
  <c r="E5249" i="18"/>
  <c r="D5249" i="18"/>
  <c r="C5249" i="18"/>
  <c r="B5249" i="18"/>
  <c r="A5249" i="18"/>
  <c r="P5248" i="18"/>
  <c r="G5248" i="18"/>
  <c r="F5248" i="18"/>
  <c r="E5248" i="18"/>
  <c r="D5248" i="18"/>
  <c r="C5248" i="18"/>
  <c r="B5248" i="18"/>
  <c r="A5248" i="18"/>
  <c r="P5247" i="18"/>
  <c r="G5247" i="18"/>
  <c r="F5247" i="18"/>
  <c r="E5247" i="18"/>
  <c r="D5247" i="18"/>
  <c r="C5247" i="18"/>
  <c r="B5247" i="18"/>
  <c r="A5247" i="18"/>
  <c r="P5246" i="18"/>
  <c r="G5246" i="18"/>
  <c r="F5246" i="18"/>
  <c r="E5246" i="18"/>
  <c r="D5246" i="18"/>
  <c r="C5246" i="18"/>
  <c r="B5246" i="18"/>
  <c r="A5246" i="18"/>
  <c r="P5245" i="18"/>
  <c r="G5245" i="18"/>
  <c r="F5245" i="18"/>
  <c r="E5245" i="18"/>
  <c r="D5245" i="18"/>
  <c r="C5245" i="18"/>
  <c r="B5245" i="18"/>
  <c r="A5245" i="18"/>
  <c r="P5244" i="18"/>
  <c r="G5244" i="18"/>
  <c r="F5244" i="18"/>
  <c r="E5244" i="18"/>
  <c r="D5244" i="18"/>
  <c r="C5244" i="18"/>
  <c r="B5244" i="18"/>
  <c r="A5244" i="18"/>
  <c r="P5243" i="18"/>
  <c r="G5243" i="18"/>
  <c r="F5243" i="18"/>
  <c r="E5243" i="18"/>
  <c r="D5243" i="18"/>
  <c r="C5243" i="18"/>
  <c r="B5243" i="18"/>
  <c r="A5243" i="18"/>
  <c r="P5242" i="18"/>
  <c r="G5242" i="18"/>
  <c r="F5242" i="18"/>
  <c r="E5242" i="18"/>
  <c r="D5242" i="18"/>
  <c r="C5242" i="18"/>
  <c r="B5242" i="18"/>
  <c r="A5242" i="18"/>
  <c r="P5241" i="18"/>
  <c r="G5241" i="18"/>
  <c r="F5241" i="18"/>
  <c r="E5241" i="18"/>
  <c r="D5241" i="18"/>
  <c r="C5241" i="18"/>
  <c r="B5241" i="18"/>
  <c r="A5241" i="18"/>
  <c r="P5240" i="18"/>
  <c r="G5240" i="18"/>
  <c r="F5240" i="18"/>
  <c r="E5240" i="18"/>
  <c r="D5240" i="18"/>
  <c r="C5240" i="18"/>
  <c r="B5240" i="18"/>
  <c r="A5240" i="18"/>
  <c r="P5239" i="18"/>
  <c r="G5239" i="18"/>
  <c r="F5239" i="18"/>
  <c r="E5239" i="18"/>
  <c r="D5239" i="18"/>
  <c r="C5239" i="18"/>
  <c r="B5239" i="18"/>
  <c r="A5239" i="18"/>
  <c r="P5238" i="18"/>
  <c r="G5238" i="18"/>
  <c r="F5238" i="18"/>
  <c r="E5238" i="18"/>
  <c r="D5238" i="18"/>
  <c r="C5238" i="18"/>
  <c r="B5238" i="18"/>
  <c r="A5238" i="18"/>
  <c r="P5237" i="18"/>
  <c r="G5237" i="18"/>
  <c r="F5237" i="18"/>
  <c r="E5237" i="18"/>
  <c r="D5237" i="18"/>
  <c r="C5237" i="18"/>
  <c r="B5237" i="18"/>
  <c r="A5237" i="18"/>
  <c r="P5236" i="18"/>
  <c r="G5236" i="18"/>
  <c r="F5236" i="18"/>
  <c r="E5236" i="18"/>
  <c r="D5236" i="18"/>
  <c r="C5236" i="18"/>
  <c r="B5236" i="18"/>
  <c r="A5236" i="18"/>
  <c r="P5235" i="18"/>
  <c r="G5235" i="18"/>
  <c r="F5235" i="18"/>
  <c r="E5235" i="18"/>
  <c r="D5235" i="18"/>
  <c r="C5235" i="18"/>
  <c r="B5235" i="18"/>
  <c r="A5235" i="18"/>
  <c r="P5234" i="18"/>
  <c r="G5234" i="18"/>
  <c r="F5234" i="18"/>
  <c r="E5234" i="18"/>
  <c r="D5234" i="18"/>
  <c r="C5234" i="18"/>
  <c r="B5234" i="18"/>
  <c r="A5234" i="18"/>
  <c r="P5233" i="18"/>
  <c r="G5233" i="18"/>
  <c r="F5233" i="18"/>
  <c r="E5233" i="18"/>
  <c r="D5233" i="18"/>
  <c r="C5233" i="18"/>
  <c r="B5233" i="18"/>
  <c r="A5233" i="18"/>
  <c r="P5232" i="18"/>
  <c r="G5232" i="18"/>
  <c r="F5232" i="18"/>
  <c r="E5232" i="18"/>
  <c r="D5232" i="18"/>
  <c r="C5232" i="18"/>
  <c r="B5232" i="18"/>
  <c r="A5232" i="18"/>
  <c r="P5231" i="18"/>
  <c r="G5231" i="18"/>
  <c r="F5231" i="18"/>
  <c r="E5231" i="18"/>
  <c r="D5231" i="18"/>
  <c r="C5231" i="18"/>
  <c r="B5231" i="18"/>
  <c r="A5231" i="18"/>
  <c r="P5230" i="18"/>
  <c r="G5230" i="18"/>
  <c r="F5230" i="18"/>
  <c r="E5230" i="18"/>
  <c r="D5230" i="18"/>
  <c r="C5230" i="18"/>
  <c r="B5230" i="18"/>
  <c r="A5230" i="18"/>
  <c r="P5229" i="18"/>
  <c r="G5229" i="18"/>
  <c r="F5229" i="18"/>
  <c r="E5229" i="18"/>
  <c r="D5229" i="18"/>
  <c r="C5229" i="18"/>
  <c r="B5229" i="18"/>
  <c r="A5229" i="18"/>
  <c r="P5228" i="18"/>
  <c r="G5228" i="18"/>
  <c r="F5228" i="18"/>
  <c r="E5228" i="18"/>
  <c r="D5228" i="18"/>
  <c r="C5228" i="18"/>
  <c r="B5228" i="18"/>
  <c r="A5228" i="18"/>
  <c r="P5227" i="18"/>
  <c r="G5227" i="18"/>
  <c r="F5227" i="18"/>
  <c r="E5227" i="18"/>
  <c r="D5227" i="18"/>
  <c r="C5227" i="18"/>
  <c r="B5227" i="18"/>
  <c r="A5227" i="18"/>
  <c r="P5226" i="18"/>
  <c r="G5226" i="18"/>
  <c r="F5226" i="18"/>
  <c r="E5226" i="18"/>
  <c r="D5226" i="18"/>
  <c r="C5226" i="18"/>
  <c r="B5226" i="18"/>
  <c r="A5226" i="18"/>
  <c r="P5225" i="18"/>
  <c r="G5225" i="18"/>
  <c r="F5225" i="18"/>
  <c r="E5225" i="18"/>
  <c r="D5225" i="18"/>
  <c r="C5225" i="18"/>
  <c r="B5225" i="18"/>
  <c r="A5225" i="18"/>
  <c r="P5224" i="18"/>
  <c r="G5224" i="18"/>
  <c r="F5224" i="18"/>
  <c r="E5224" i="18"/>
  <c r="D5224" i="18"/>
  <c r="C5224" i="18"/>
  <c r="B5224" i="18"/>
  <c r="A5224" i="18"/>
  <c r="P5223" i="18"/>
  <c r="G5223" i="18"/>
  <c r="F5223" i="18"/>
  <c r="E5223" i="18"/>
  <c r="D5223" i="18"/>
  <c r="C5223" i="18"/>
  <c r="B5223" i="18"/>
  <c r="A5223" i="18"/>
  <c r="P5222" i="18"/>
  <c r="G5222" i="18"/>
  <c r="F5222" i="18"/>
  <c r="E5222" i="18"/>
  <c r="D5222" i="18"/>
  <c r="C5222" i="18"/>
  <c r="B5222" i="18"/>
  <c r="A5222" i="18"/>
  <c r="P5221" i="18"/>
  <c r="G5221" i="18"/>
  <c r="F5221" i="18"/>
  <c r="E5221" i="18"/>
  <c r="D5221" i="18"/>
  <c r="C5221" i="18"/>
  <c r="B5221" i="18"/>
  <c r="A5221" i="18"/>
  <c r="P5220" i="18"/>
  <c r="G5220" i="18"/>
  <c r="F5220" i="18"/>
  <c r="E5220" i="18"/>
  <c r="D5220" i="18"/>
  <c r="C5220" i="18"/>
  <c r="B5220" i="18"/>
  <c r="A5220" i="18"/>
  <c r="P5219" i="18"/>
  <c r="G5219" i="18"/>
  <c r="F5219" i="18"/>
  <c r="E5219" i="18"/>
  <c r="D5219" i="18"/>
  <c r="C5219" i="18"/>
  <c r="B5219" i="18"/>
  <c r="A5219" i="18"/>
  <c r="P5218" i="18"/>
  <c r="G5218" i="18"/>
  <c r="F5218" i="18"/>
  <c r="E5218" i="18"/>
  <c r="D5218" i="18"/>
  <c r="C5218" i="18"/>
  <c r="B5218" i="18"/>
  <c r="A5218" i="18"/>
  <c r="P5217" i="18"/>
  <c r="G5217" i="18"/>
  <c r="F5217" i="18"/>
  <c r="E5217" i="18"/>
  <c r="D5217" i="18"/>
  <c r="C5217" i="18"/>
  <c r="B5217" i="18"/>
  <c r="A5217" i="18"/>
  <c r="P5216" i="18"/>
  <c r="G5216" i="18"/>
  <c r="F5216" i="18"/>
  <c r="E5216" i="18"/>
  <c r="D5216" i="18"/>
  <c r="C5216" i="18"/>
  <c r="B5216" i="18"/>
  <c r="A5216" i="18"/>
  <c r="P5215" i="18"/>
  <c r="G5215" i="18"/>
  <c r="F5215" i="18"/>
  <c r="E5215" i="18"/>
  <c r="D5215" i="18"/>
  <c r="C5215" i="18"/>
  <c r="B5215" i="18"/>
  <c r="A5215" i="18"/>
  <c r="P5214" i="18"/>
  <c r="G5214" i="18"/>
  <c r="F5214" i="18"/>
  <c r="E5214" i="18"/>
  <c r="D5214" i="18"/>
  <c r="C5214" i="18"/>
  <c r="B5214" i="18"/>
  <c r="A5214" i="18"/>
  <c r="P5213" i="18"/>
  <c r="G5213" i="18"/>
  <c r="F5213" i="18"/>
  <c r="E5213" i="18"/>
  <c r="D5213" i="18"/>
  <c r="C5213" i="18"/>
  <c r="B5213" i="18"/>
  <c r="A5213" i="18"/>
  <c r="P5212" i="18"/>
  <c r="G5212" i="18"/>
  <c r="F5212" i="18"/>
  <c r="E5212" i="18"/>
  <c r="D5212" i="18"/>
  <c r="C5212" i="18"/>
  <c r="B5212" i="18"/>
  <c r="A5212" i="18"/>
  <c r="P5211" i="18"/>
  <c r="G5211" i="18"/>
  <c r="F5211" i="18"/>
  <c r="E5211" i="18"/>
  <c r="D5211" i="18"/>
  <c r="C5211" i="18"/>
  <c r="B5211" i="18"/>
  <c r="A5211" i="18"/>
  <c r="P5210" i="18"/>
  <c r="G5210" i="18"/>
  <c r="F5210" i="18"/>
  <c r="E5210" i="18"/>
  <c r="D5210" i="18"/>
  <c r="C5210" i="18"/>
  <c r="B5210" i="18"/>
  <c r="A5210" i="18"/>
  <c r="P5209" i="18"/>
  <c r="G5209" i="18"/>
  <c r="F5209" i="18"/>
  <c r="E5209" i="18"/>
  <c r="D5209" i="18"/>
  <c r="C5209" i="18"/>
  <c r="B5209" i="18"/>
  <c r="A5209" i="18"/>
  <c r="P5208" i="18"/>
  <c r="G5208" i="18"/>
  <c r="F5208" i="18"/>
  <c r="E5208" i="18"/>
  <c r="D5208" i="18"/>
  <c r="C5208" i="18"/>
  <c r="B5208" i="18"/>
  <c r="A5208" i="18"/>
  <c r="P5207" i="18"/>
  <c r="G5207" i="18"/>
  <c r="F5207" i="18"/>
  <c r="E5207" i="18"/>
  <c r="D5207" i="18"/>
  <c r="C5207" i="18"/>
  <c r="B5207" i="18"/>
  <c r="A5207" i="18"/>
  <c r="P5206" i="18"/>
  <c r="G5206" i="18"/>
  <c r="F5206" i="18"/>
  <c r="E5206" i="18"/>
  <c r="D5206" i="18"/>
  <c r="C5206" i="18"/>
  <c r="B5206" i="18"/>
  <c r="A5206" i="18"/>
  <c r="P5205" i="18"/>
  <c r="G5205" i="18"/>
  <c r="F5205" i="18"/>
  <c r="E5205" i="18"/>
  <c r="D5205" i="18"/>
  <c r="C5205" i="18"/>
  <c r="B5205" i="18"/>
  <c r="A5205" i="18"/>
  <c r="P5204" i="18"/>
  <c r="G5204" i="18"/>
  <c r="F5204" i="18"/>
  <c r="E5204" i="18"/>
  <c r="D5204" i="18"/>
  <c r="C5204" i="18"/>
  <c r="B5204" i="18"/>
  <c r="A5204" i="18"/>
  <c r="P5203" i="18"/>
  <c r="G5203" i="18"/>
  <c r="F5203" i="18"/>
  <c r="E5203" i="18"/>
  <c r="D5203" i="18"/>
  <c r="C5203" i="18"/>
  <c r="B5203" i="18"/>
  <c r="A5203" i="18"/>
  <c r="P5202" i="18"/>
  <c r="G5202" i="18"/>
  <c r="F5202" i="18"/>
  <c r="E5202" i="18"/>
  <c r="D5202" i="18"/>
  <c r="C5202" i="18"/>
  <c r="B5202" i="18"/>
  <c r="A5202" i="18"/>
  <c r="P5201" i="18"/>
  <c r="G5201" i="18"/>
  <c r="F5201" i="18"/>
  <c r="E5201" i="18"/>
  <c r="D5201" i="18"/>
  <c r="C5201" i="18"/>
  <c r="B5201" i="18"/>
  <c r="A5201" i="18"/>
  <c r="P5200" i="18"/>
  <c r="G5200" i="18"/>
  <c r="F5200" i="18"/>
  <c r="E5200" i="18"/>
  <c r="D5200" i="18"/>
  <c r="C5200" i="18"/>
  <c r="B5200" i="18"/>
  <c r="A5200" i="18"/>
  <c r="P5199" i="18"/>
  <c r="G5199" i="18"/>
  <c r="F5199" i="18"/>
  <c r="E5199" i="18"/>
  <c r="D5199" i="18"/>
  <c r="C5199" i="18"/>
  <c r="B5199" i="18"/>
  <c r="A5199" i="18"/>
  <c r="P5198" i="18"/>
  <c r="G5198" i="18"/>
  <c r="F5198" i="18"/>
  <c r="E5198" i="18"/>
  <c r="D5198" i="18"/>
  <c r="C5198" i="18"/>
  <c r="B5198" i="18"/>
  <c r="A5198" i="18"/>
  <c r="P5197" i="18"/>
  <c r="G5197" i="18"/>
  <c r="F5197" i="18"/>
  <c r="E5197" i="18"/>
  <c r="D5197" i="18"/>
  <c r="C5197" i="18"/>
  <c r="B5197" i="18"/>
  <c r="A5197" i="18"/>
  <c r="P5196" i="18"/>
  <c r="G5196" i="18"/>
  <c r="F5196" i="18"/>
  <c r="E5196" i="18"/>
  <c r="D5196" i="18"/>
  <c r="C5196" i="18"/>
  <c r="B5196" i="18"/>
  <c r="A5196" i="18"/>
  <c r="P5195" i="18"/>
  <c r="G5195" i="18"/>
  <c r="F5195" i="18"/>
  <c r="E5195" i="18"/>
  <c r="D5195" i="18"/>
  <c r="C5195" i="18"/>
  <c r="B5195" i="18"/>
  <c r="A5195" i="18"/>
  <c r="P5194" i="18"/>
  <c r="G5194" i="18"/>
  <c r="F5194" i="18"/>
  <c r="E5194" i="18"/>
  <c r="D5194" i="18"/>
  <c r="C5194" i="18"/>
  <c r="B5194" i="18"/>
  <c r="A5194" i="18"/>
  <c r="P5193" i="18"/>
  <c r="G5193" i="18"/>
  <c r="F5193" i="18"/>
  <c r="E5193" i="18"/>
  <c r="D5193" i="18"/>
  <c r="C5193" i="18"/>
  <c r="B5193" i="18"/>
  <c r="A5193" i="18"/>
  <c r="P5192" i="18"/>
  <c r="G5192" i="18"/>
  <c r="F5192" i="18"/>
  <c r="E5192" i="18"/>
  <c r="D5192" i="18"/>
  <c r="C5192" i="18"/>
  <c r="B5192" i="18"/>
  <c r="A5192" i="18"/>
  <c r="P5191" i="18"/>
  <c r="G5191" i="18"/>
  <c r="F5191" i="18"/>
  <c r="E5191" i="18"/>
  <c r="D5191" i="18"/>
  <c r="C5191" i="18"/>
  <c r="B5191" i="18"/>
  <c r="A5191" i="18"/>
  <c r="P5190" i="18"/>
  <c r="G5190" i="18"/>
  <c r="F5190" i="18"/>
  <c r="E5190" i="18"/>
  <c r="D5190" i="18"/>
  <c r="C5190" i="18"/>
  <c r="B5190" i="18"/>
  <c r="A5190" i="18"/>
  <c r="P5189" i="18"/>
  <c r="G5189" i="18"/>
  <c r="F5189" i="18"/>
  <c r="E5189" i="18"/>
  <c r="D5189" i="18"/>
  <c r="C5189" i="18"/>
  <c r="B5189" i="18"/>
  <c r="A5189" i="18"/>
  <c r="P5188" i="18"/>
  <c r="G5188" i="18"/>
  <c r="F5188" i="18"/>
  <c r="E5188" i="18"/>
  <c r="D5188" i="18"/>
  <c r="C5188" i="18"/>
  <c r="B5188" i="18"/>
  <c r="A5188" i="18"/>
  <c r="P5187" i="18"/>
  <c r="G5187" i="18"/>
  <c r="F5187" i="18"/>
  <c r="E5187" i="18"/>
  <c r="D5187" i="18"/>
  <c r="C5187" i="18"/>
  <c r="B5187" i="18"/>
  <c r="A5187" i="18"/>
  <c r="P5186" i="18"/>
  <c r="G5186" i="18"/>
  <c r="F5186" i="18"/>
  <c r="E5186" i="18"/>
  <c r="D5186" i="18"/>
  <c r="C5186" i="18"/>
  <c r="B5186" i="18"/>
  <c r="A5186" i="18"/>
  <c r="P5185" i="18"/>
  <c r="G5185" i="18"/>
  <c r="F5185" i="18"/>
  <c r="E5185" i="18"/>
  <c r="D5185" i="18"/>
  <c r="C5185" i="18"/>
  <c r="B5185" i="18"/>
  <c r="A5185" i="18"/>
  <c r="P5184" i="18"/>
  <c r="G5184" i="18"/>
  <c r="F5184" i="18"/>
  <c r="E5184" i="18"/>
  <c r="D5184" i="18"/>
  <c r="C5184" i="18"/>
  <c r="B5184" i="18"/>
  <c r="A5184" i="18"/>
  <c r="P5183" i="18"/>
  <c r="G5183" i="18"/>
  <c r="F5183" i="18"/>
  <c r="E5183" i="18"/>
  <c r="D5183" i="18"/>
  <c r="C5183" i="18"/>
  <c r="B5183" i="18"/>
  <c r="A5183" i="18"/>
  <c r="P5182" i="18"/>
  <c r="G5182" i="18"/>
  <c r="F5182" i="18"/>
  <c r="E5182" i="18"/>
  <c r="D5182" i="18"/>
  <c r="C5182" i="18"/>
  <c r="B5182" i="18"/>
  <c r="A5182" i="18"/>
  <c r="P5181" i="18"/>
  <c r="G5181" i="18"/>
  <c r="F5181" i="18"/>
  <c r="E5181" i="18"/>
  <c r="D5181" i="18"/>
  <c r="C5181" i="18"/>
  <c r="B5181" i="18"/>
  <c r="A5181" i="18"/>
  <c r="P5180" i="18"/>
  <c r="G5180" i="18"/>
  <c r="F5180" i="18"/>
  <c r="E5180" i="18"/>
  <c r="D5180" i="18"/>
  <c r="C5180" i="18"/>
  <c r="B5180" i="18"/>
  <c r="A5180" i="18"/>
  <c r="P5179" i="18"/>
  <c r="G5179" i="18"/>
  <c r="F5179" i="18"/>
  <c r="E5179" i="18"/>
  <c r="D5179" i="18"/>
  <c r="C5179" i="18"/>
  <c r="B5179" i="18"/>
  <c r="A5179" i="18"/>
  <c r="P5178" i="18"/>
  <c r="G5178" i="18"/>
  <c r="F5178" i="18"/>
  <c r="E5178" i="18"/>
  <c r="D5178" i="18"/>
  <c r="C5178" i="18"/>
  <c r="B5178" i="18"/>
  <c r="A5178" i="18"/>
  <c r="P5177" i="18"/>
  <c r="G5177" i="18"/>
  <c r="F5177" i="18"/>
  <c r="E5177" i="18"/>
  <c r="D5177" i="18"/>
  <c r="C5177" i="18"/>
  <c r="B5177" i="18"/>
  <c r="A5177" i="18"/>
  <c r="P5176" i="18"/>
  <c r="G5176" i="18"/>
  <c r="F5176" i="18"/>
  <c r="E5176" i="18"/>
  <c r="D5176" i="18"/>
  <c r="C5176" i="18"/>
  <c r="B5176" i="18"/>
  <c r="A5176" i="18"/>
  <c r="P5175" i="18"/>
  <c r="G5175" i="18"/>
  <c r="F5175" i="18"/>
  <c r="E5175" i="18"/>
  <c r="D5175" i="18"/>
  <c r="C5175" i="18"/>
  <c r="B5175" i="18"/>
  <c r="A5175" i="18"/>
  <c r="P5174" i="18"/>
  <c r="G5174" i="18"/>
  <c r="F5174" i="18"/>
  <c r="E5174" i="18"/>
  <c r="D5174" i="18"/>
  <c r="C5174" i="18"/>
  <c r="B5174" i="18"/>
  <c r="A5174" i="18"/>
  <c r="P5173" i="18"/>
  <c r="G5173" i="18"/>
  <c r="F5173" i="18"/>
  <c r="E5173" i="18"/>
  <c r="D5173" i="18"/>
  <c r="C5173" i="18"/>
  <c r="B5173" i="18"/>
  <c r="A5173" i="18"/>
  <c r="P5172" i="18"/>
  <c r="G5172" i="18"/>
  <c r="F5172" i="18"/>
  <c r="E5172" i="18"/>
  <c r="D5172" i="18"/>
  <c r="C5172" i="18"/>
  <c r="B5172" i="18"/>
  <c r="A5172" i="18"/>
  <c r="P5171" i="18"/>
  <c r="G5171" i="18"/>
  <c r="F5171" i="18"/>
  <c r="E5171" i="18"/>
  <c r="D5171" i="18"/>
  <c r="C5171" i="18"/>
  <c r="B5171" i="18"/>
  <c r="A5171" i="18"/>
  <c r="P5170" i="18"/>
  <c r="G5170" i="18"/>
  <c r="F5170" i="18"/>
  <c r="E5170" i="18"/>
  <c r="D5170" i="18"/>
  <c r="C5170" i="18"/>
  <c r="B5170" i="18"/>
  <c r="A5170" i="18"/>
  <c r="P5169" i="18"/>
  <c r="G5169" i="18"/>
  <c r="F5169" i="18"/>
  <c r="E5169" i="18"/>
  <c r="D5169" i="18"/>
  <c r="C5169" i="18"/>
  <c r="B5169" i="18"/>
  <c r="A5169" i="18"/>
  <c r="P5168" i="18"/>
  <c r="G5168" i="18"/>
  <c r="F5168" i="18"/>
  <c r="E5168" i="18"/>
  <c r="D5168" i="18"/>
  <c r="C5168" i="18"/>
  <c r="B5168" i="18"/>
  <c r="A5168" i="18"/>
  <c r="P5167" i="18"/>
  <c r="G5167" i="18"/>
  <c r="F5167" i="18"/>
  <c r="E5167" i="18"/>
  <c r="D5167" i="18"/>
  <c r="C5167" i="18"/>
  <c r="B5167" i="18"/>
  <c r="A5167" i="18"/>
  <c r="P5166" i="18"/>
  <c r="G5166" i="18"/>
  <c r="F5166" i="18"/>
  <c r="E5166" i="18"/>
  <c r="D5166" i="18"/>
  <c r="C5166" i="18"/>
  <c r="B5166" i="18"/>
  <c r="A5166" i="18"/>
  <c r="P5165" i="18"/>
  <c r="G5165" i="18"/>
  <c r="F5165" i="18"/>
  <c r="E5165" i="18"/>
  <c r="D5165" i="18"/>
  <c r="C5165" i="18"/>
  <c r="B5165" i="18"/>
  <c r="A5165" i="18"/>
  <c r="P5164" i="18"/>
  <c r="G5164" i="18"/>
  <c r="F5164" i="18"/>
  <c r="E5164" i="18"/>
  <c r="D5164" i="18"/>
  <c r="C5164" i="18"/>
  <c r="B5164" i="18"/>
  <c r="A5164" i="18"/>
  <c r="P5163" i="18"/>
  <c r="G5163" i="18"/>
  <c r="F5163" i="18"/>
  <c r="E5163" i="18"/>
  <c r="D5163" i="18"/>
  <c r="C5163" i="18"/>
  <c r="B5163" i="18"/>
  <c r="A5163" i="18"/>
  <c r="P5162" i="18"/>
  <c r="G5162" i="18"/>
  <c r="F5162" i="18"/>
  <c r="E5162" i="18"/>
  <c r="D5162" i="18"/>
  <c r="C5162" i="18"/>
  <c r="B5162" i="18"/>
  <c r="A5162" i="18"/>
  <c r="P5161" i="18"/>
  <c r="G5161" i="18"/>
  <c r="F5161" i="18"/>
  <c r="E5161" i="18"/>
  <c r="D5161" i="18"/>
  <c r="C5161" i="18"/>
  <c r="B5161" i="18"/>
  <c r="A5161" i="18"/>
  <c r="P5160" i="18"/>
  <c r="G5160" i="18"/>
  <c r="F5160" i="18"/>
  <c r="E5160" i="18"/>
  <c r="D5160" i="18"/>
  <c r="C5160" i="18"/>
  <c r="B5160" i="18"/>
  <c r="A5160" i="18"/>
  <c r="P5159" i="18"/>
  <c r="G5159" i="18"/>
  <c r="F5159" i="18"/>
  <c r="E5159" i="18"/>
  <c r="D5159" i="18"/>
  <c r="C5159" i="18"/>
  <c r="B5159" i="18"/>
  <c r="A5159" i="18"/>
  <c r="P5158" i="18"/>
  <c r="G5158" i="18"/>
  <c r="F5158" i="18"/>
  <c r="E5158" i="18"/>
  <c r="D5158" i="18"/>
  <c r="C5158" i="18"/>
  <c r="B5158" i="18"/>
  <c r="A5158" i="18"/>
  <c r="P5157" i="18"/>
  <c r="G5157" i="18"/>
  <c r="F5157" i="18"/>
  <c r="E5157" i="18"/>
  <c r="D5157" i="18"/>
  <c r="C5157" i="18"/>
  <c r="B5157" i="18"/>
  <c r="A5157" i="18"/>
  <c r="P5156" i="18"/>
  <c r="G5156" i="18"/>
  <c r="F5156" i="18"/>
  <c r="E5156" i="18"/>
  <c r="D5156" i="18"/>
  <c r="C5156" i="18"/>
  <c r="B5156" i="18"/>
  <c r="A5156" i="18"/>
  <c r="P5155" i="18"/>
  <c r="G5155" i="18"/>
  <c r="F5155" i="18"/>
  <c r="E5155" i="18"/>
  <c r="D5155" i="18"/>
  <c r="C5155" i="18"/>
  <c r="B5155" i="18"/>
  <c r="A5155" i="18"/>
  <c r="P5154" i="18"/>
  <c r="G5154" i="18"/>
  <c r="F5154" i="18"/>
  <c r="E5154" i="18"/>
  <c r="D5154" i="18"/>
  <c r="C5154" i="18"/>
  <c r="B5154" i="18"/>
  <c r="A5154" i="18"/>
  <c r="P5153" i="18"/>
  <c r="G5153" i="18"/>
  <c r="F5153" i="18"/>
  <c r="E5153" i="18"/>
  <c r="D5153" i="18"/>
  <c r="C5153" i="18"/>
  <c r="B5153" i="18"/>
  <c r="A5153" i="18"/>
  <c r="P5152" i="18"/>
  <c r="G5152" i="18"/>
  <c r="F5152" i="18"/>
  <c r="E5152" i="18"/>
  <c r="D5152" i="18"/>
  <c r="C5152" i="18"/>
  <c r="B5152" i="18"/>
  <c r="A5152" i="18"/>
  <c r="P5151" i="18"/>
  <c r="G5151" i="18"/>
  <c r="F5151" i="18"/>
  <c r="E5151" i="18"/>
  <c r="D5151" i="18"/>
  <c r="C5151" i="18"/>
  <c r="B5151" i="18"/>
  <c r="A5151" i="18"/>
  <c r="P5150" i="18"/>
  <c r="G5150" i="18"/>
  <c r="F5150" i="18"/>
  <c r="E5150" i="18"/>
  <c r="D5150" i="18"/>
  <c r="C5150" i="18"/>
  <c r="B5150" i="18"/>
  <c r="A5150" i="18"/>
  <c r="P5149" i="18"/>
  <c r="G5149" i="18"/>
  <c r="F5149" i="18"/>
  <c r="E5149" i="18"/>
  <c r="D5149" i="18"/>
  <c r="C5149" i="18"/>
  <c r="B5149" i="18"/>
  <c r="A5149" i="18"/>
  <c r="P5148" i="18"/>
  <c r="G5148" i="18"/>
  <c r="F5148" i="18"/>
  <c r="E5148" i="18"/>
  <c r="D5148" i="18"/>
  <c r="C5148" i="18"/>
  <c r="B5148" i="18"/>
  <c r="A5148" i="18"/>
  <c r="P5147" i="18"/>
  <c r="G5147" i="18"/>
  <c r="F5147" i="18"/>
  <c r="E5147" i="18"/>
  <c r="D5147" i="18"/>
  <c r="C5147" i="18"/>
  <c r="B5147" i="18"/>
  <c r="A5147" i="18"/>
  <c r="P5146" i="18"/>
  <c r="G5146" i="18"/>
  <c r="F5146" i="18"/>
  <c r="E5146" i="18"/>
  <c r="D5146" i="18"/>
  <c r="C5146" i="18"/>
  <c r="B5146" i="18"/>
  <c r="A5146" i="18"/>
  <c r="P5145" i="18"/>
  <c r="G5145" i="18"/>
  <c r="F5145" i="18"/>
  <c r="E5145" i="18"/>
  <c r="D5145" i="18"/>
  <c r="C5145" i="18"/>
  <c r="B5145" i="18"/>
  <c r="A5145" i="18"/>
  <c r="P5144" i="18"/>
  <c r="G5144" i="18"/>
  <c r="F5144" i="18"/>
  <c r="E5144" i="18"/>
  <c r="D5144" i="18"/>
  <c r="C5144" i="18"/>
  <c r="B5144" i="18"/>
  <c r="A5144" i="18"/>
  <c r="P5143" i="18"/>
  <c r="G5143" i="18"/>
  <c r="F5143" i="18"/>
  <c r="E5143" i="18"/>
  <c r="D5143" i="18"/>
  <c r="C5143" i="18"/>
  <c r="B5143" i="18"/>
  <c r="A5143" i="18"/>
  <c r="P5142" i="18"/>
  <c r="G5142" i="18"/>
  <c r="F5142" i="18"/>
  <c r="E5142" i="18"/>
  <c r="D5142" i="18"/>
  <c r="C5142" i="18"/>
  <c r="B5142" i="18"/>
  <c r="A5142" i="18"/>
  <c r="P5141" i="18"/>
  <c r="G5141" i="18"/>
  <c r="F5141" i="18"/>
  <c r="E5141" i="18"/>
  <c r="D5141" i="18"/>
  <c r="C5141" i="18"/>
  <c r="B5141" i="18"/>
  <c r="A5141" i="18"/>
  <c r="P5140" i="18"/>
  <c r="G5140" i="18"/>
  <c r="F5140" i="18"/>
  <c r="E5140" i="18"/>
  <c r="D5140" i="18"/>
  <c r="C5140" i="18"/>
  <c r="B5140" i="18"/>
  <c r="A5140" i="18"/>
  <c r="P5139" i="18"/>
  <c r="G5139" i="18"/>
  <c r="F5139" i="18"/>
  <c r="E5139" i="18"/>
  <c r="D5139" i="18"/>
  <c r="C5139" i="18"/>
  <c r="B5139" i="18"/>
  <c r="A5139" i="18"/>
  <c r="P5138" i="18"/>
  <c r="G5138" i="18"/>
  <c r="F5138" i="18"/>
  <c r="E5138" i="18"/>
  <c r="D5138" i="18"/>
  <c r="C5138" i="18"/>
  <c r="B5138" i="18"/>
  <c r="A5138" i="18"/>
  <c r="P5137" i="18"/>
  <c r="G5137" i="18"/>
  <c r="F5137" i="18"/>
  <c r="E5137" i="18"/>
  <c r="D5137" i="18"/>
  <c r="C5137" i="18"/>
  <c r="B5137" i="18"/>
  <c r="A5137" i="18"/>
  <c r="P5136" i="18"/>
  <c r="G5136" i="18"/>
  <c r="F5136" i="18"/>
  <c r="E5136" i="18"/>
  <c r="D5136" i="18"/>
  <c r="C5136" i="18"/>
  <c r="B5136" i="18"/>
  <c r="A5136" i="18"/>
  <c r="P5135" i="18"/>
  <c r="G5135" i="18"/>
  <c r="F5135" i="18"/>
  <c r="E5135" i="18"/>
  <c r="D5135" i="18"/>
  <c r="C5135" i="18"/>
  <c r="B5135" i="18"/>
  <c r="A5135" i="18"/>
  <c r="P5134" i="18"/>
  <c r="G5134" i="18"/>
  <c r="F5134" i="18"/>
  <c r="E5134" i="18"/>
  <c r="D5134" i="18"/>
  <c r="C5134" i="18"/>
  <c r="B5134" i="18"/>
  <c r="A5134" i="18"/>
  <c r="P5133" i="18"/>
  <c r="G5133" i="18"/>
  <c r="F5133" i="18"/>
  <c r="E5133" i="18"/>
  <c r="D5133" i="18"/>
  <c r="C5133" i="18"/>
  <c r="B5133" i="18"/>
  <c r="A5133" i="18"/>
  <c r="P5132" i="18"/>
  <c r="G5132" i="18"/>
  <c r="F5132" i="18"/>
  <c r="E5132" i="18"/>
  <c r="D5132" i="18"/>
  <c r="C5132" i="18"/>
  <c r="B5132" i="18"/>
  <c r="A5132" i="18"/>
  <c r="P5131" i="18"/>
  <c r="G5131" i="18"/>
  <c r="F5131" i="18"/>
  <c r="E5131" i="18"/>
  <c r="D5131" i="18"/>
  <c r="C5131" i="18"/>
  <c r="B5131" i="18"/>
  <c r="A5131" i="18"/>
  <c r="P5130" i="18"/>
  <c r="G5130" i="18"/>
  <c r="F5130" i="18"/>
  <c r="E5130" i="18"/>
  <c r="D5130" i="18"/>
  <c r="C5130" i="18"/>
  <c r="B5130" i="18"/>
  <c r="A5130" i="18"/>
  <c r="P5129" i="18"/>
  <c r="G5129" i="18"/>
  <c r="F5129" i="18"/>
  <c r="E5129" i="18"/>
  <c r="D5129" i="18"/>
  <c r="C5129" i="18"/>
  <c r="B5129" i="18"/>
  <c r="A5129" i="18"/>
  <c r="P5128" i="18"/>
  <c r="G5128" i="18"/>
  <c r="F5128" i="18"/>
  <c r="E5128" i="18"/>
  <c r="D5128" i="18"/>
  <c r="C5128" i="18"/>
  <c r="B5128" i="18"/>
  <c r="A5128" i="18"/>
  <c r="P5127" i="18"/>
  <c r="G5127" i="18"/>
  <c r="F5127" i="18"/>
  <c r="E5127" i="18"/>
  <c r="D5127" i="18"/>
  <c r="C5127" i="18"/>
  <c r="B5127" i="18"/>
  <c r="A5127" i="18"/>
  <c r="P5126" i="18"/>
  <c r="G5126" i="18"/>
  <c r="F5126" i="18"/>
  <c r="E5126" i="18"/>
  <c r="D5126" i="18"/>
  <c r="C5126" i="18"/>
  <c r="B5126" i="18"/>
  <c r="A5126" i="18"/>
  <c r="P5125" i="18"/>
  <c r="G5125" i="18"/>
  <c r="F5125" i="18"/>
  <c r="E5125" i="18"/>
  <c r="D5125" i="18"/>
  <c r="C5125" i="18"/>
  <c r="B5125" i="18"/>
  <c r="A5125" i="18"/>
  <c r="P5124" i="18"/>
  <c r="G5124" i="18"/>
  <c r="F5124" i="18"/>
  <c r="E5124" i="18"/>
  <c r="D5124" i="18"/>
  <c r="C5124" i="18"/>
  <c r="B5124" i="18"/>
  <c r="A5124" i="18"/>
  <c r="P5123" i="18"/>
  <c r="G5123" i="18"/>
  <c r="F5123" i="18"/>
  <c r="E5123" i="18"/>
  <c r="D5123" i="18"/>
  <c r="C5123" i="18"/>
  <c r="B5123" i="18"/>
  <c r="A5123" i="18"/>
  <c r="P5122" i="18"/>
  <c r="G5122" i="18"/>
  <c r="F5122" i="18"/>
  <c r="E5122" i="18"/>
  <c r="D5122" i="18"/>
  <c r="C5122" i="18"/>
  <c r="B5122" i="18"/>
  <c r="A5122" i="18"/>
  <c r="P5121" i="18"/>
  <c r="G5121" i="18"/>
  <c r="F5121" i="18"/>
  <c r="E5121" i="18"/>
  <c r="D5121" i="18"/>
  <c r="C5121" i="18"/>
  <c r="B5121" i="18"/>
  <c r="A5121" i="18"/>
  <c r="P5120" i="18"/>
  <c r="G5120" i="18"/>
  <c r="F5120" i="18"/>
  <c r="E5120" i="18"/>
  <c r="D5120" i="18"/>
  <c r="C5120" i="18"/>
  <c r="B5120" i="18"/>
  <c r="A5120" i="18"/>
  <c r="P5119" i="18"/>
  <c r="G5119" i="18"/>
  <c r="F5119" i="18"/>
  <c r="E5119" i="18"/>
  <c r="D5119" i="18"/>
  <c r="C5119" i="18"/>
  <c r="B5119" i="18"/>
  <c r="A5119" i="18"/>
  <c r="P5118" i="18"/>
  <c r="G5118" i="18"/>
  <c r="F5118" i="18"/>
  <c r="E5118" i="18"/>
  <c r="D5118" i="18"/>
  <c r="C5118" i="18"/>
  <c r="B5118" i="18"/>
  <c r="A5118" i="18"/>
  <c r="P5117" i="18"/>
  <c r="G5117" i="18"/>
  <c r="F5117" i="18"/>
  <c r="E5117" i="18"/>
  <c r="D5117" i="18"/>
  <c r="C5117" i="18"/>
  <c r="B5117" i="18"/>
  <c r="A5117" i="18"/>
  <c r="P5116" i="18"/>
  <c r="G5116" i="18"/>
  <c r="F5116" i="18"/>
  <c r="E5116" i="18"/>
  <c r="D5116" i="18"/>
  <c r="C5116" i="18"/>
  <c r="B5116" i="18"/>
  <c r="A5116" i="18"/>
  <c r="P5115" i="18"/>
  <c r="G5115" i="18"/>
  <c r="F5115" i="18"/>
  <c r="E5115" i="18"/>
  <c r="D5115" i="18"/>
  <c r="C5115" i="18"/>
  <c r="B5115" i="18"/>
  <c r="A5115" i="18"/>
  <c r="P5114" i="18"/>
  <c r="G5114" i="18"/>
  <c r="F5114" i="18"/>
  <c r="E5114" i="18"/>
  <c r="D5114" i="18"/>
  <c r="C5114" i="18"/>
  <c r="B5114" i="18"/>
  <c r="A5114" i="18"/>
  <c r="P5113" i="18"/>
  <c r="G5113" i="18"/>
  <c r="F5113" i="18"/>
  <c r="E5113" i="18"/>
  <c r="D5113" i="18"/>
  <c r="C5113" i="18"/>
  <c r="B5113" i="18"/>
  <c r="A5113" i="18"/>
  <c r="P5112" i="18"/>
  <c r="G5112" i="18"/>
  <c r="F5112" i="18"/>
  <c r="E5112" i="18"/>
  <c r="D5112" i="18"/>
  <c r="C5112" i="18"/>
  <c r="B5112" i="18"/>
  <c r="A5112" i="18"/>
  <c r="P5111" i="18"/>
  <c r="G5111" i="18"/>
  <c r="F5111" i="18"/>
  <c r="E5111" i="18"/>
  <c r="D5111" i="18"/>
  <c r="C5111" i="18"/>
  <c r="B5111" i="18"/>
  <c r="A5111" i="18"/>
  <c r="P5110" i="18"/>
  <c r="G5110" i="18"/>
  <c r="F5110" i="18"/>
  <c r="E5110" i="18"/>
  <c r="D5110" i="18"/>
  <c r="C5110" i="18"/>
  <c r="B5110" i="18"/>
  <c r="A5110" i="18"/>
  <c r="P5109" i="18"/>
  <c r="G5109" i="18"/>
  <c r="F5109" i="18"/>
  <c r="E5109" i="18"/>
  <c r="D5109" i="18"/>
  <c r="C5109" i="18"/>
  <c r="B5109" i="18"/>
  <c r="A5109" i="18"/>
  <c r="P5108" i="18"/>
  <c r="G5108" i="18"/>
  <c r="F5108" i="18"/>
  <c r="E5108" i="18"/>
  <c r="D5108" i="18"/>
  <c r="C5108" i="18"/>
  <c r="B5108" i="18"/>
  <c r="A5108" i="18"/>
  <c r="P5107" i="18"/>
  <c r="G5107" i="18"/>
  <c r="F5107" i="18"/>
  <c r="E5107" i="18"/>
  <c r="D5107" i="18"/>
  <c r="C5107" i="18"/>
  <c r="B5107" i="18"/>
  <c r="A5107" i="18"/>
  <c r="P5106" i="18"/>
  <c r="G5106" i="18"/>
  <c r="F5106" i="18"/>
  <c r="E5106" i="18"/>
  <c r="D5106" i="18"/>
  <c r="C5106" i="18"/>
  <c r="B5106" i="18"/>
  <c r="A5106" i="18"/>
  <c r="P5105" i="18"/>
  <c r="G5105" i="18"/>
  <c r="F5105" i="18"/>
  <c r="E5105" i="18"/>
  <c r="D5105" i="18"/>
  <c r="C5105" i="18"/>
  <c r="B5105" i="18"/>
  <c r="A5105" i="18"/>
  <c r="P5104" i="18"/>
  <c r="G5104" i="18"/>
  <c r="F5104" i="18"/>
  <c r="E5104" i="18"/>
  <c r="D5104" i="18"/>
  <c r="C5104" i="18"/>
  <c r="B5104" i="18"/>
  <c r="A5104" i="18"/>
  <c r="P5103" i="18"/>
  <c r="G5103" i="18"/>
  <c r="F5103" i="18"/>
  <c r="E5103" i="18"/>
  <c r="D5103" i="18"/>
  <c r="C5103" i="18"/>
  <c r="B5103" i="18"/>
  <c r="A5103" i="18"/>
  <c r="P5102" i="18"/>
  <c r="G5102" i="18"/>
  <c r="F5102" i="18"/>
  <c r="E5102" i="18"/>
  <c r="D5102" i="18"/>
  <c r="C5102" i="18"/>
  <c r="B5102" i="18"/>
  <c r="A5102" i="18"/>
  <c r="P5101" i="18"/>
  <c r="G5101" i="18"/>
  <c r="F5101" i="18"/>
  <c r="E5101" i="18"/>
  <c r="D5101" i="18"/>
  <c r="C5101" i="18"/>
  <c r="B5101" i="18"/>
  <c r="A5101" i="18"/>
  <c r="P5100" i="18"/>
  <c r="G5100" i="18"/>
  <c r="F5100" i="18"/>
  <c r="E5100" i="18"/>
  <c r="D5100" i="18"/>
  <c r="C5100" i="18"/>
  <c r="B5100" i="18"/>
  <c r="A5100" i="18"/>
  <c r="P5099" i="18"/>
  <c r="G5099" i="18"/>
  <c r="F5099" i="18"/>
  <c r="E5099" i="18"/>
  <c r="D5099" i="18"/>
  <c r="C5099" i="18"/>
  <c r="B5099" i="18"/>
  <c r="A5099" i="18"/>
  <c r="P5098" i="18"/>
  <c r="G5098" i="18"/>
  <c r="F5098" i="18"/>
  <c r="E5098" i="18"/>
  <c r="D5098" i="18"/>
  <c r="C5098" i="18"/>
  <c r="B5098" i="18"/>
  <c r="A5098" i="18"/>
  <c r="P5097" i="18"/>
  <c r="G5097" i="18"/>
  <c r="F5097" i="18"/>
  <c r="E5097" i="18"/>
  <c r="D5097" i="18"/>
  <c r="C5097" i="18"/>
  <c r="B5097" i="18"/>
  <c r="A5097" i="18"/>
  <c r="P5096" i="18"/>
  <c r="G5096" i="18"/>
  <c r="F5096" i="18"/>
  <c r="E5096" i="18"/>
  <c r="D5096" i="18"/>
  <c r="C5096" i="18"/>
  <c r="B5096" i="18"/>
  <c r="A5096" i="18"/>
  <c r="P5095" i="18"/>
  <c r="G5095" i="18"/>
  <c r="F5095" i="18"/>
  <c r="E5095" i="18"/>
  <c r="D5095" i="18"/>
  <c r="C5095" i="18"/>
  <c r="B5095" i="18"/>
  <c r="A5095" i="18"/>
  <c r="P5094" i="18"/>
  <c r="G5094" i="18"/>
  <c r="F5094" i="18"/>
  <c r="E5094" i="18"/>
  <c r="D5094" i="18"/>
  <c r="C5094" i="18"/>
  <c r="B5094" i="18"/>
  <c r="A5094" i="18"/>
  <c r="P5093" i="18"/>
  <c r="G5093" i="18"/>
  <c r="F5093" i="18"/>
  <c r="E5093" i="18"/>
  <c r="D5093" i="18"/>
  <c r="C5093" i="18"/>
  <c r="B5093" i="18"/>
  <c r="A5093" i="18"/>
  <c r="P5092" i="18"/>
  <c r="G5092" i="18"/>
  <c r="F5092" i="18"/>
  <c r="E5092" i="18"/>
  <c r="D5092" i="18"/>
  <c r="C5092" i="18"/>
  <c r="B5092" i="18"/>
  <c r="A5092" i="18"/>
  <c r="P5091" i="18"/>
  <c r="G5091" i="18"/>
  <c r="F5091" i="18"/>
  <c r="E5091" i="18"/>
  <c r="D5091" i="18"/>
  <c r="C5091" i="18"/>
  <c r="B5091" i="18"/>
  <c r="A5091" i="18"/>
  <c r="P5090" i="18"/>
  <c r="G5090" i="18"/>
  <c r="F5090" i="18"/>
  <c r="E5090" i="18"/>
  <c r="D5090" i="18"/>
  <c r="C5090" i="18"/>
  <c r="B5090" i="18"/>
  <c r="A5090" i="18"/>
  <c r="P5089" i="18"/>
  <c r="G5089" i="18"/>
  <c r="F5089" i="18"/>
  <c r="E5089" i="18"/>
  <c r="D5089" i="18"/>
  <c r="C5089" i="18"/>
  <c r="B5089" i="18"/>
  <c r="A5089" i="18"/>
  <c r="P5088" i="18"/>
  <c r="G5088" i="18"/>
  <c r="F5088" i="18"/>
  <c r="E5088" i="18"/>
  <c r="D5088" i="18"/>
  <c r="C5088" i="18"/>
  <c r="B5088" i="18"/>
  <c r="A5088" i="18"/>
  <c r="P5087" i="18"/>
  <c r="G5087" i="18"/>
  <c r="F5087" i="18"/>
  <c r="E5087" i="18"/>
  <c r="D5087" i="18"/>
  <c r="C5087" i="18"/>
  <c r="B5087" i="18"/>
  <c r="A5087" i="18"/>
  <c r="P5086" i="18"/>
  <c r="G5086" i="18"/>
  <c r="F5086" i="18"/>
  <c r="E5086" i="18"/>
  <c r="D5086" i="18"/>
  <c r="C5086" i="18"/>
  <c r="B5086" i="18"/>
  <c r="A5086" i="18"/>
  <c r="P5085" i="18"/>
  <c r="G5085" i="18"/>
  <c r="F5085" i="18"/>
  <c r="E5085" i="18"/>
  <c r="D5085" i="18"/>
  <c r="C5085" i="18"/>
  <c r="B5085" i="18"/>
  <c r="A5085" i="18"/>
  <c r="P5084" i="18"/>
  <c r="G5084" i="18"/>
  <c r="F5084" i="18"/>
  <c r="E5084" i="18"/>
  <c r="D5084" i="18"/>
  <c r="C5084" i="18"/>
  <c r="B5084" i="18"/>
  <c r="A5084" i="18"/>
  <c r="P5083" i="18"/>
  <c r="G5083" i="18"/>
  <c r="F5083" i="18"/>
  <c r="E5083" i="18"/>
  <c r="D5083" i="18"/>
  <c r="C5083" i="18"/>
  <c r="B5083" i="18"/>
  <c r="A5083" i="18"/>
  <c r="P5082" i="18"/>
  <c r="G5082" i="18"/>
  <c r="F5082" i="18"/>
  <c r="E5082" i="18"/>
  <c r="D5082" i="18"/>
  <c r="C5082" i="18"/>
  <c r="B5082" i="18"/>
  <c r="A5082" i="18"/>
  <c r="P5081" i="18"/>
  <c r="G5081" i="18"/>
  <c r="F5081" i="18"/>
  <c r="E5081" i="18"/>
  <c r="D5081" i="18"/>
  <c r="C5081" i="18"/>
  <c r="B5081" i="18"/>
  <c r="A5081" i="18"/>
  <c r="P5080" i="18"/>
  <c r="G5080" i="18"/>
  <c r="F5080" i="18"/>
  <c r="E5080" i="18"/>
  <c r="D5080" i="18"/>
  <c r="C5080" i="18"/>
  <c r="B5080" i="18"/>
  <c r="A5080" i="18"/>
  <c r="P5079" i="18"/>
  <c r="G5079" i="18"/>
  <c r="F5079" i="18"/>
  <c r="E5079" i="18"/>
  <c r="D5079" i="18"/>
  <c r="C5079" i="18"/>
  <c r="B5079" i="18"/>
  <c r="A5079" i="18"/>
  <c r="P5078" i="18"/>
  <c r="G5078" i="18"/>
  <c r="F5078" i="18"/>
  <c r="E5078" i="18"/>
  <c r="D5078" i="18"/>
  <c r="C5078" i="18"/>
  <c r="B5078" i="18"/>
  <c r="A5078" i="18"/>
  <c r="P5077" i="18"/>
  <c r="G5077" i="18"/>
  <c r="F5077" i="18"/>
  <c r="E5077" i="18"/>
  <c r="D5077" i="18"/>
  <c r="C5077" i="18"/>
  <c r="B5077" i="18"/>
  <c r="A5077" i="18"/>
  <c r="P5076" i="18"/>
  <c r="G5076" i="18"/>
  <c r="F5076" i="18"/>
  <c r="E5076" i="18"/>
  <c r="D5076" i="18"/>
  <c r="C5076" i="18"/>
  <c r="B5076" i="18"/>
  <c r="A5076" i="18"/>
  <c r="P5075" i="18"/>
  <c r="G5075" i="18"/>
  <c r="F5075" i="18"/>
  <c r="E5075" i="18"/>
  <c r="D5075" i="18"/>
  <c r="C5075" i="18"/>
  <c r="B5075" i="18"/>
  <c r="A5075" i="18"/>
  <c r="P5074" i="18"/>
  <c r="G5074" i="18"/>
  <c r="F5074" i="18"/>
  <c r="E5074" i="18"/>
  <c r="D5074" i="18"/>
  <c r="C5074" i="18"/>
  <c r="B5074" i="18"/>
  <c r="A5074" i="18"/>
  <c r="P5073" i="18"/>
  <c r="G5073" i="18"/>
  <c r="F5073" i="18"/>
  <c r="E5073" i="18"/>
  <c r="D5073" i="18"/>
  <c r="C5073" i="18"/>
  <c r="B5073" i="18"/>
  <c r="A5073" i="18"/>
  <c r="P5072" i="18"/>
  <c r="G5072" i="18"/>
  <c r="F5072" i="18"/>
  <c r="E5072" i="18"/>
  <c r="D5072" i="18"/>
  <c r="C5072" i="18"/>
  <c r="B5072" i="18"/>
  <c r="A5072" i="18"/>
  <c r="P5071" i="18"/>
  <c r="G5071" i="18"/>
  <c r="F5071" i="18"/>
  <c r="E5071" i="18"/>
  <c r="D5071" i="18"/>
  <c r="C5071" i="18"/>
  <c r="B5071" i="18"/>
  <c r="A5071" i="18"/>
  <c r="P5070" i="18"/>
  <c r="G5070" i="18"/>
  <c r="F5070" i="18"/>
  <c r="E5070" i="18"/>
  <c r="D5070" i="18"/>
  <c r="C5070" i="18"/>
  <c r="B5070" i="18"/>
  <c r="A5070" i="18"/>
  <c r="P5069" i="18"/>
  <c r="G5069" i="18"/>
  <c r="F5069" i="18"/>
  <c r="E5069" i="18"/>
  <c r="D5069" i="18"/>
  <c r="C5069" i="18"/>
  <c r="B5069" i="18"/>
  <c r="A5069" i="18"/>
  <c r="P5068" i="18"/>
  <c r="G5068" i="18"/>
  <c r="F5068" i="18"/>
  <c r="E5068" i="18"/>
  <c r="D5068" i="18"/>
  <c r="C5068" i="18"/>
  <c r="B5068" i="18"/>
  <c r="A5068" i="18"/>
  <c r="P5067" i="18"/>
  <c r="G5067" i="18"/>
  <c r="F5067" i="18"/>
  <c r="E5067" i="18"/>
  <c r="D5067" i="18"/>
  <c r="C5067" i="18"/>
  <c r="B5067" i="18"/>
  <c r="A5067" i="18"/>
  <c r="P5066" i="18"/>
  <c r="G5066" i="18"/>
  <c r="F5066" i="18"/>
  <c r="E5066" i="18"/>
  <c r="D5066" i="18"/>
  <c r="C5066" i="18"/>
  <c r="B5066" i="18"/>
  <c r="A5066" i="18"/>
  <c r="P5065" i="18"/>
  <c r="G5065" i="18"/>
  <c r="F5065" i="18"/>
  <c r="E5065" i="18"/>
  <c r="D5065" i="18"/>
  <c r="C5065" i="18"/>
  <c r="B5065" i="18"/>
  <c r="A5065" i="18"/>
  <c r="P5064" i="18"/>
  <c r="G5064" i="18"/>
  <c r="F5064" i="18"/>
  <c r="E5064" i="18"/>
  <c r="D5064" i="18"/>
  <c r="C5064" i="18"/>
  <c r="B5064" i="18"/>
  <c r="A5064" i="18"/>
  <c r="P5063" i="18"/>
  <c r="G5063" i="18"/>
  <c r="F5063" i="18"/>
  <c r="E5063" i="18"/>
  <c r="D5063" i="18"/>
  <c r="C5063" i="18"/>
  <c r="B5063" i="18"/>
  <c r="A5063" i="18"/>
  <c r="P5062" i="18"/>
  <c r="G5062" i="18"/>
  <c r="F5062" i="18"/>
  <c r="E5062" i="18"/>
  <c r="D5062" i="18"/>
  <c r="C5062" i="18"/>
  <c r="B5062" i="18"/>
  <c r="A5062" i="18"/>
  <c r="P5061" i="18"/>
  <c r="G5061" i="18"/>
  <c r="F5061" i="18"/>
  <c r="E5061" i="18"/>
  <c r="D5061" i="18"/>
  <c r="C5061" i="18"/>
  <c r="B5061" i="18"/>
  <c r="A5061" i="18"/>
  <c r="P5060" i="18"/>
  <c r="G5060" i="18"/>
  <c r="F5060" i="18"/>
  <c r="E5060" i="18"/>
  <c r="D5060" i="18"/>
  <c r="C5060" i="18"/>
  <c r="B5060" i="18"/>
  <c r="A5060" i="18"/>
  <c r="P5059" i="18"/>
  <c r="G5059" i="18"/>
  <c r="F5059" i="18"/>
  <c r="E5059" i="18"/>
  <c r="D5059" i="18"/>
  <c r="C5059" i="18"/>
  <c r="B5059" i="18"/>
  <c r="A5059" i="18"/>
  <c r="P5058" i="18"/>
  <c r="G5058" i="18"/>
  <c r="F5058" i="18"/>
  <c r="E5058" i="18"/>
  <c r="D5058" i="18"/>
  <c r="C5058" i="18"/>
  <c r="B5058" i="18"/>
  <c r="A5058" i="18"/>
  <c r="P5057" i="18"/>
  <c r="G5057" i="18"/>
  <c r="F5057" i="18"/>
  <c r="E5057" i="18"/>
  <c r="D5057" i="18"/>
  <c r="C5057" i="18"/>
  <c r="B5057" i="18"/>
  <c r="A5057" i="18"/>
  <c r="P5056" i="18"/>
  <c r="G5056" i="18"/>
  <c r="F5056" i="18"/>
  <c r="E5056" i="18"/>
  <c r="D5056" i="18"/>
  <c r="C5056" i="18"/>
  <c r="B5056" i="18"/>
  <c r="A5056" i="18"/>
  <c r="P5055" i="18"/>
  <c r="G5055" i="18"/>
  <c r="F5055" i="18"/>
  <c r="E5055" i="18"/>
  <c r="D5055" i="18"/>
  <c r="C5055" i="18"/>
  <c r="B5055" i="18"/>
  <c r="A5055" i="18"/>
  <c r="P5054" i="18"/>
  <c r="G5054" i="18"/>
  <c r="F5054" i="18"/>
  <c r="E5054" i="18"/>
  <c r="D5054" i="18"/>
  <c r="C5054" i="18"/>
  <c r="B5054" i="18"/>
  <c r="A5054" i="18"/>
  <c r="P5053" i="18"/>
  <c r="G5053" i="18"/>
  <c r="F5053" i="18"/>
  <c r="E5053" i="18"/>
  <c r="D5053" i="18"/>
  <c r="C5053" i="18"/>
  <c r="B5053" i="18"/>
  <c r="A5053" i="18"/>
  <c r="P5052" i="18"/>
  <c r="G5052" i="18"/>
  <c r="F5052" i="18"/>
  <c r="E5052" i="18"/>
  <c r="D5052" i="18"/>
  <c r="C5052" i="18"/>
  <c r="B5052" i="18"/>
  <c r="A5052" i="18"/>
  <c r="P5051" i="18"/>
  <c r="G5051" i="18"/>
  <c r="F5051" i="18"/>
  <c r="E5051" i="18"/>
  <c r="D5051" i="18"/>
  <c r="C5051" i="18"/>
  <c r="B5051" i="18"/>
  <c r="A5051" i="18"/>
  <c r="P5050" i="18"/>
  <c r="G5050" i="18"/>
  <c r="F5050" i="18"/>
  <c r="E5050" i="18"/>
  <c r="D5050" i="18"/>
  <c r="C5050" i="18"/>
  <c r="B5050" i="18"/>
  <c r="A5050" i="18"/>
  <c r="P5049" i="18"/>
  <c r="G5049" i="18"/>
  <c r="F5049" i="18"/>
  <c r="E5049" i="18"/>
  <c r="D5049" i="18"/>
  <c r="C5049" i="18"/>
  <c r="B5049" i="18"/>
  <c r="A5049" i="18"/>
  <c r="P5048" i="18"/>
  <c r="G5048" i="18"/>
  <c r="F5048" i="18"/>
  <c r="E5048" i="18"/>
  <c r="D5048" i="18"/>
  <c r="C5048" i="18"/>
  <c r="B5048" i="18"/>
  <c r="A5048" i="18"/>
  <c r="P5047" i="18"/>
  <c r="G5047" i="18"/>
  <c r="F5047" i="18"/>
  <c r="E5047" i="18"/>
  <c r="D5047" i="18"/>
  <c r="C5047" i="18"/>
  <c r="B5047" i="18"/>
  <c r="A5047" i="18"/>
  <c r="P5046" i="18"/>
  <c r="G5046" i="18"/>
  <c r="F5046" i="18"/>
  <c r="E5046" i="18"/>
  <c r="D5046" i="18"/>
  <c r="C5046" i="18"/>
  <c r="B5046" i="18"/>
  <c r="A5046" i="18"/>
  <c r="P5045" i="18"/>
  <c r="G5045" i="18"/>
  <c r="F5045" i="18"/>
  <c r="E5045" i="18"/>
  <c r="D5045" i="18"/>
  <c r="C5045" i="18"/>
  <c r="B5045" i="18"/>
  <c r="A5045" i="18"/>
  <c r="P5044" i="18"/>
  <c r="G5044" i="18"/>
  <c r="F5044" i="18"/>
  <c r="E5044" i="18"/>
  <c r="D5044" i="18"/>
  <c r="C5044" i="18"/>
  <c r="B5044" i="18"/>
  <c r="A5044" i="18"/>
  <c r="P5043" i="18"/>
  <c r="G5043" i="18"/>
  <c r="F5043" i="18"/>
  <c r="E5043" i="18"/>
  <c r="D5043" i="18"/>
  <c r="C5043" i="18"/>
  <c r="B5043" i="18"/>
  <c r="A5043" i="18"/>
  <c r="P5042" i="18"/>
  <c r="G5042" i="18"/>
  <c r="F5042" i="18"/>
  <c r="E5042" i="18"/>
  <c r="D5042" i="18"/>
  <c r="C5042" i="18"/>
  <c r="B5042" i="18"/>
  <c r="A5042" i="18"/>
  <c r="P5041" i="18"/>
  <c r="G5041" i="18"/>
  <c r="F5041" i="18"/>
  <c r="E5041" i="18"/>
  <c r="D5041" i="18"/>
  <c r="C5041" i="18"/>
  <c r="B5041" i="18"/>
  <c r="A5041" i="18"/>
  <c r="P5040" i="18"/>
  <c r="G5040" i="18"/>
  <c r="F5040" i="18"/>
  <c r="E5040" i="18"/>
  <c r="D5040" i="18"/>
  <c r="C5040" i="18"/>
  <c r="B5040" i="18"/>
  <c r="A5040" i="18"/>
  <c r="P5039" i="18"/>
  <c r="G5039" i="18"/>
  <c r="F5039" i="18"/>
  <c r="E5039" i="18"/>
  <c r="D5039" i="18"/>
  <c r="C5039" i="18"/>
  <c r="B5039" i="18"/>
  <c r="A5039" i="18"/>
  <c r="P5038" i="18"/>
  <c r="G5038" i="18"/>
  <c r="F5038" i="18"/>
  <c r="E5038" i="18"/>
  <c r="D5038" i="18"/>
  <c r="C5038" i="18"/>
  <c r="B5038" i="18"/>
  <c r="A5038" i="18"/>
  <c r="P5037" i="18"/>
  <c r="G5037" i="18"/>
  <c r="F5037" i="18"/>
  <c r="E5037" i="18"/>
  <c r="D5037" i="18"/>
  <c r="C5037" i="18"/>
  <c r="B5037" i="18"/>
  <c r="A5037" i="18"/>
  <c r="P5036" i="18"/>
  <c r="G5036" i="18"/>
  <c r="F5036" i="18"/>
  <c r="E5036" i="18"/>
  <c r="D5036" i="18"/>
  <c r="C5036" i="18"/>
  <c r="B5036" i="18"/>
  <c r="A5036" i="18"/>
  <c r="P5035" i="18"/>
  <c r="G5035" i="18"/>
  <c r="F5035" i="18"/>
  <c r="E5035" i="18"/>
  <c r="D5035" i="18"/>
  <c r="C5035" i="18"/>
  <c r="B5035" i="18"/>
  <c r="A5035" i="18"/>
  <c r="P5034" i="18"/>
  <c r="G5034" i="18"/>
  <c r="F5034" i="18"/>
  <c r="E5034" i="18"/>
  <c r="D5034" i="18"/>
  <c r="C5034" i="18"/>
  <c r="B5034" i="18"/>
  <c r="A5034" i="18"/>
  <c r="P5033" i="18"/>
  <c r="G5033" i="18"/>
  <c r="F5033" i="18"/>
  <c r="E5033" i="18"/>
  <c r="D5033" i="18"/>
  <c r="C5033" i="18"/>
  <c r="B5033" i="18"/>
  <c r="A5033" i="18"/>
  <c r="P5032" i="18"/>
  <c r="G5032" i="18"/>
  <c r="F5032" i="18"/>
  <c r="E5032" i="18"/>
  <c r="D5032" i="18"/>
  <c r="C5032" i="18"/>
  <c r="B5032" i="18"/>
  <c r="A5032" i="18"/>
  <c r="P5031" i="18"/>
  <c r="G5031" i="18"/>
  <c r="F5031" i="18"/>
  <c r="E5031" i="18"/>
  <c r="D5031" i="18"/>
  <c r="C5031" i="18"/>
  <c r="B5031" i="18"/>
  <c r="A5031" i="18"/>
  <c r="P5030" i="18"/>
  <c r="G5030" i="18"/>
  <c r="F5030" i="18"/>
  <c r="E5030" i="18"/>
  <c r="D5030" i="18"/>
  <c r="C5030" i="18"/>
  <c r="B5030" i="18"/>
  <c r="A5030" i="18"/>
  <c r="P5029" i="18"/>
  <c r="G5029" i="18"/>
  <c r="F5029" i="18"/>
  <c r="E5029" i="18"/>
  <c r="D5029" i="18"/>
  <c r="C5029" i="18"/>
  <c r="B5029" i="18"/>
  <c r="A5029" i="18"/>
  <c r="P5028" i="18"/>
  <c r="G5028" i="18"/>
  <c r="F5028" i="18"/>
  <c r="E5028" i="18"/>
  <c r="D5028" i="18"/>
  <c r="C5028" i="18"/>
  <c r="B5028" i="18"/>
  <c r="A5028" i="18"/>
  <c r="P5027" i="18"/>
  <c r="G5027" i="18"/>
  <c r="F5027" i="18"/>
  <c r="E5027" i="18"/>
  <c r="D5027" i="18"/>
  <c r="C5027" i="18"/>
  <c r="B5027" i="18"/>
  <c r="A5027" i="18"/>
  <c r="P5026" i="18"/>
  <c r="G5026" i="18"/>
  <c r="F5026" i="18"/>
  <c r="E5026" i="18"/>
  <c r="D5026" i="18"/>
  <c r="C5026" i="18"/>
  <c r="B5026" i="18"/>
  <c r="A5026" i="18"/>
  <c r="P5025" i="18"/>
  <c r="G5025" i="18"/>
  <c r="F5025" i="18"/>
  <c r="E5025" i="18"/>
  <c r="D5025" i="18"/>
  <c r="C5025" i="18"/>
  <c r="B5025" i="18"/>
  <c r="A5025" i="18"/>
  <c r="P5024" i="18"/>
  <c r="G5024" i="18"/>
  <c r="F5024" i="18"/>
  <c r="E5024" i="18"/>
  <c r="D5024" i="18"/>
  <c r="C5024" i="18"/>
  <c r="B5024" i="18"/>
  <c r="A5024" i="18"/>
  <c r="P5023" i="18"/>
  <c r="G5023" i="18"/>
  <c r="F5023" i="18"/>
  <c r="E5023" i="18"/>
  <c r="D5023" i="18"/>
  <c r="C5023" i="18"/>
  <c r="B5023" i="18"/>
  <c r="A5023" i="18"/>
  <c r="P5022" i="18"/>
  <c r="G5022" i="18"/>
  <c r="F5022" i="18"/>
  <c r="E5022" i="18"/>
  <c r="D5022" i="18"/>
  <c r="C5022" i="18"/>
  <c r="B5022" i="18"/>
  <c r="A5022" i="18"/>
  <c r="P5021" i="18"/>
  <c r="G5021" i="18"/>
  <c r="F5021" i="18"/>
  <c r="E5021" i="18"/>
  <c r="D5021" i="18"/>
  <c r="C5021" i="18"/>
  <c r="B5021" i="18"/>
  <c r="A5021" i="18"/>
  <c r="P5020" i="18"/>
  <c r="G5020" i="18"/>
  <c r="F5020" i="18"/>
  <c r="E5020" i="18"/>
  <c r="D5020" i="18"/>
  <c r="C5020" i="18"/>
  <c r="B5020" i="18"/>
  <c r="A5020" i="18"/>
  <c r="P5019" i="18"/>
  <c r="G5019" i="18"/>
  <c r="F5019" i="18"/>
  <c r="E5019" i="18"/>
  <c r="D5019" i="18"/>
  <c r="C5019" i="18"/>
  <c r="B5019" i="18"/>
  <c r="A5019" i="18"/>
  <c r="P5018" i="18"/>
  <c r="G5018" i="18"/>
  <c r="F5018" i="18"/>
  <c r="E5018" i="18"/>
  <c r="D5018" i="18"/>
  <c r="C5018" i="18"/>
  <c r="B5018" i="18"/>
  <c r="A5018" i="18"/>
  <c r="P5017" i="18"/>
  <c r="G5017" i="18"/>
  <c r="F5017" i="18"/>
  <c r="E5017" i="18"/>
  <c r="D5017" i="18"/>
  <c r="C5017" i="18"/>
  <c r="B5017" i="18"/>
  <c r="A5017" i="18"/>
  <c r="P5016" i="18"/>
  <c r="G5016" i="18"/>
  <c r="F5016" i="18"/>
  <c r="E5016" i="18"/>
  <c r="D5016" i="18"/>
  <c r="C5016" i="18"/>
  <c r="B5016" i="18"/>
  <c r="A5016" i="18"/>
  <c r="P5015" i="18"/>
  <c r="G5015" i="18"/>
  <c r="F5015" i="18"/>
  <c r="E5015" i="18"/>
  <c r="D5015" i="18"/>
  <c r="C5015" i="18"/>
  <c r="B5015" i="18"/>
  <c r="A5015" i="18"/>
  <c r="P5014" i="18"/>
  <c r="G5014" i="18"/>
  <c r="F5014" i="18"/>
  <c r="E5014" i="18"/>
  <c r="D5014" i="18"/>
  <c r="C5014" i="18"/>
  <c r="B5014" i="18"/>
  <c r="A5014" i="18"/>
  <c r="P5013" i="18"/>
  <c r="G5013" i="18"/>
  <c r="F5013" i="18"/>
  <c r="E5013" i="18"/>
  <c r="D5013" i="18"/>
  <c r="C5013" i="18"/>
  <c r="B5013" i="18"/>
  <c r="A5013" i="18"/>
  <c r="P5012" i="18"/>
  <c r="G5012" i="18"/>
  <c r="F5012" i="18"/>
  <c r="E5012" i="18"/>
  <c r="D5012" i="18"/>
  <c r="C5012" i="18"/>
  <c r="B5012" i="18"/>
  <c r="A5012" i="18"/>
  <c r="P5011" i="18"/>
  <c r="G5011" i="18"/>
  <c r="F5011" i="18"/>
  <c r="E5011" i="18"/>
  <c r="D5011" i="18"/>
  <c r="C5011" i="18"/>
  <c r="B5011" i="18"/>
  <c r="A5011" i="18"/>
  <c r="P5010" i="18"/>
  <c r="G5010" i="18"/>
  <c r="F5010" i="18"/>
  <c r="E5010" i="18"/>
  <c r="D5010" i="18"/>
  <c r="C5010" i="18"/>
  <c r="B5010" i="18"/>
  <c r="A5010" i="18"/>
  <c r="P5009" i="18"/>
  <c r="G5009" i="18"/>
  <c r="F5009" i="18"/>
  <c r="E5009" i="18"/>
  <c r="D5009" i="18"/>
  <c r="C5009" i="18"/>
  <c r="B5009" i="18"/>
  <c r="A5009" i="18"/>
  <c r="P5008" i="18"/>
  <c r="G5008" i="18"/>
  <c r="F5008" i="18"/>
  <c r="E5008" i="18"/>
  <c r="D5008" i="18"/>
  <c r="C5008" i="18"/>
  <c r="B5008" i="18"/>
  <c r="A5008" i="18"/>
  <c r="P5007" i="18"/>
  <c r="G5007" i="18"/>
  <c r="F5007" i="18"/>
  <c r="E5007" i="18"/>
  <c r="D5007" i="18"/>
  <c r="C5007" i="18"/>
  <c r="B5007" i="18"/>
  <c r="A5007" i="18"/>
  <c r="P5006" i="18"/>
  <c r="G5006" i="18"/>
  <c r="F5006" i="18"/>
  <c r="E5006" i="18"/>
  <c r="D5006" i="18"/>
  <c r="C5006" i="18"/>
  <c r="B5006" i="18"/>
  <c r="A5006" i="18"/>
  <c r="P5005" i="18"/>
  <c r="G5005" i="18"/>
  <c r="F5005" i="18"/>
  <c r="E5005" i="18"/>
  <c r="D5005" i="18"/>
  <c r="C5005" i="18"/>
  <c r="B5005" i="18"/>
  <c r="A5005" i="18"/>
  <c r="P5004" i="18"/>
  <c r="G5004" i="18"/>
  <c r="F5004" i="18"/>
  <c r="E5004" i="18"/>
  <c r="D5004" i="18"/>
  <c r="C5004" i="18"/>
  <c r="B5004" i="18"/>
  <c r="A5004" i="18"/>
  <c r="P5003" i="18"/>
  <c r="G5003" i="18"/>
  <c r="F5003" i="18"/>
  <c r="E5003" i="18"/>
  <c r="D5003" i="18"/>
  <c r="C5003" i="18"/>
  <c r="B5003" i="18"/>
  <c r="A5003" i="18"/>
  <c r="P5002" i="18"/>
  <c r="G5002" i="18"/>
  <c r="F5002" i="18"/>
  <c r="E5002" i="18"/>
  <c r="D5002" i="18"/>
  <c r="C5002" i="18"/>
  <c r="B5002" i="18"/>
  <c r="A5002" i="18"/>
  <c r="P5001" i="18"/>
  <c r="G5001" i="18"/>
  <c r="F5001" i="18"/>
  <c r="E5001" i="18"/>
  <c r="D5001" i="18"/>
  <c r="C5001" i="18"/>
  <c r="B5001" i="18"/>
  <c r="A5001" i="18"/>
  <c r="P5000" i="18"/>
  <c r="G5000" i="18"/>
  <c r="F5000" i="18"/>
  <c r="E5000" i="18"/>
  <c r="D5000" i="18"/>
  <c r="C5000" i="18"/>
  <c r="B5000" i="18"/>
  <c r="A5000" i="18"/>
  <c r="P4999" i="18"/>
  <c r="G4999" i="18"/>
  <c r="F4999" i="18"/>
  <c r="E4999" i="18"/>
  <c r="D4999" i="18"/>
  <c r="C4999" i="18"/>
  <c r="B4999" i="18"/>
  <c r="A4999" i="18"/>
  <c r="P4998" i="18"/>
  <c r="G4998" i="18"/>
  <c r="F4998" i="18"/>
  <c r="E4998" i="18"/>
  <c r="D4998" i="18"/>
  <c r="C4998" i="18"/>
  <c r="B4998" i="18"/>
  <c r="A4998" i="18"/>
  <c r="P4997" i="18"/>
  <c r="G4997" i="18"/>
  <c r="F4997" i="18"/>
  <c r="E4997" i="18"/>
  <c r="D4997" i="18"/>
  <c r="C4997" i="18"/>
  <c r="B4997" i="18"/>
  <c r="A4997" i="18"/>
  <c r="P4996" i="18"/>
  <c r="G4996" i="18"/>
  <c r="F4996" i="18"/>
  <c r="E4996" i="18"/>
  <c r="D4996" i="18"/>
  <c r="C4996" i="18"/>
  <c r="B4996" i="18"/>
  <c r="A4996" i="18"/>
  <c r="P4995" i="18"/>
  <c r="G4995" i="18"/>
  <c r="F4995" i="18"/>
  <c r="E4995" i="18"/>
  <c r="D4995" i="18"/>
  <c r="C4995" i="18"/>
  <c r="B4995" i="18"/>
  <c r="A4995" i="18"/>
  <c r="P4994" i="18"/>
  <c r="G4994" i="18"/>
  <c r="F4994" i="18"/>
  <c r="E4994" i="18"/>
  <c r="D4994" i="18"/>
  <c r="C4994" i="18"/>
  <c r="B4994" i="18"/>
  <c r="A4994" i="18"/>
  <c r="P4993" i="18"/>
  <c r="G4993" i="18"/>
  <c r="F4993" i="18"/>
  <c r="E4993" i="18"/>
  <c r="D4993" i="18"/>
  <c r="C4993" i="18"/>
  <c r="B4993" i="18"/>
  <c r="A4993" i="18"/>
  <c r="P4992" i="18"/>
  <c r="G4992" i="18"/>
  <c r="F4992" i="18"/>
  <c r="E4992" i="18"/>
  <c r="D4992" i="18"/>
  <c r="C4992" i="18"/>
  <c r="B4992" i="18"/>
  <c r="A4992" i="18"/>
  <c r="P4991" i="18"/>
  <c r="G4991" i="18"/>
  <c r="F4991" i="18"/>
  <c r="E4991" i="18"/>
  <c r="D4991" i="18"/>
  <c r="C4991" i="18"/>
  <c r="B4991" i="18"/>
  <c r="A4991" i="18"/>
  <c r="P4990" i="18"/>
  <c r="G4990" i="18"/>
  <c r="F4990" i="18"/>
  <c r="E4990" i="18"/>
  <c r="D4990" i="18"/>
  <c r="C4990" i="18"/>
  <c r="B4990" i="18"/>
  <c r="A4990" i="18"/>
  <c r="P4989" i="18"/>
  <c r="G4989" i="18"/>
  <c r="F4989" i="18"/>
  <c r="E4989" i="18"/>
  <c r="D4989" i="18"/>
  <c r="C4989" i="18"/>
  <c r="B4989" i="18"/>
  <c r="A4989" i="18"/>
  <c r="P4988" i="18"/>
  <c r="G4988" i="18"/>
  <c r="F4988" i="18"/>
  <c r="E4988" i="18"/>
  <c r="D4988" i="18"/>
  <c r="C4988" i="18"/>
  <c r="B4988" i="18"/>
  <c r="A4988" i="18"/>
  <c r="P4987" i="18"/>
  <c r="G4987" i="18"/>
  <c r="F4987" i="18"/>
  <c r="E4987" i="18"/>
  <c r="D4987" i="18"/>
  <c r="C4987" i="18"/>
  <c r="B4987" i="18"/>
  <c r="A4987" i="18"/>
  <c r="P4986" i="18"/>
  <c r="G4986" i="18"/>
  <c r="F4986" i="18"/>
  <c r="E4986" i="18"/>
  <c r="D4986" i="18"/>
  <c r="C4986" i="18"/>
  <c r="B4986" i="18"/>
  <c r="A4986" i="18"/>
  <c r="P4985" i="18"/>
  <c r="G4985" i="18"/>
  <c r="F4985" i="18"/>
  <c r="E4985" i="18"/>
  <c r="D4985" i="18"/>
  <c r="C4985" i="18"/>
  <c r="B4985" i="18"/>
  <c r="A4985" i="18"/>
  <c r="P4984" i="18"/>
  <c r="G4984" i="18"/>
  <c r="F4984" i="18"/>
  <c r="E4984" i="18"/>
  <c r="D4984" i="18"/>
  <c r="C4984" i="18"/>
  <c r="B4984" i="18"/>
  <c r="A4984" i="18"/>
  <c r="P4983" i="18"/>
  <c r="G4983" i="18"/>
  <c r="F4983" i="18"/>
  <c r="E4983" i="18"/>
  <c r="D4983" i="18"/>
  <c r="C4983" i="18"/>
  <c r="B4983" i="18"/>
  <c r="A4983" i="18"/>
  <c r="P4982" i="18"/>
  <c r="G4982" i="18"/>
  <c r="F4982" i="18"/>
  <c r="E4982" i="18"/>
  <c r="D4982" i="18"/>
  <c r="C4982" i="18"/>
  <c r="B4982" i="18"/>
  <c r="A4982" i="18"/>
  <c r="P4981" i="18"/>
  <c r="G4981" i="18"/>
  <c r="F4981" i="18"/>
  <c r="E4981" i="18"/>
  <c r="D4981" i="18"/>
  <c r="C4981" i="18"/>
  <c r="B4981" i="18"/>
  <c r="A4981" i="18"/>
  <c r="P4980" i="18"/>
  <c r="G4980" i="18"/>
  <c r="F4980" i="18"/>
  <c r="E4980" i="18"/>
  <c r="D4980" i="18"/>
  <c r="C4980" i="18"/>
  <c r="B4980" i="18"/>
  <c r="A4980" i="18"/>
  <c r="P4979" i="18"/>
  <c r="G4979" i="18"/>
  <c r="F4979" i="18"/>
  <c r="E4979" i="18"/>
  <c r="D4979" i="18"/>
  <c r="C4979" i="18"/>
  <c r="B4979" i="18"/>
  <c r="A4979" i="18"/>
  <c r="P4978" i="18"/>
  <c r="G4978" i="18"/>
  <c r="F4978" i="18"/>
  <c r="E4978" i="18"/>
  <c r="D4978" i="18"/>
  <c r="C4978" i="18"/>
  <c r="B4978" i="18"/>
  <c r="A4978" i="18"/>
  <c r="P4977" i="18"/>
  <c r="G4977" i="18"/>
  <c r="F4977" i="18"/>
  <c r="E4977" i="18"/>
  <c r="D4977" i="18"/>
  <c r="C4977" i="18"/>
  <c r="B4977" i="18"/>
  <c r="A4977" i="18"/>
  <c r="P4976" i="18"/>
  <c r="G4976" i="18"/>
  <c r="F4976" i="18"/>
  <c r="E4976" i="18"/>
  <c r="D4976" i="18"/>
  <c r="C4976" i="18"/>
  <c r="B4976" i="18"/>
  <c r="A4976" i="18"/>
  <c r="P4975" i="18"/>
  <c r="G4975" i="18"/>
  <c r="F4975" i="18"/>
  <c r="E4975" i="18"/>
  <c r="D4975" i="18"/>
  <c r="C4975" i="18"/>
  <c r="B4975" i="18"/>
  <c r="A4975" i="18"/>
  <c r="P4974" i="18"/>
  <c r="G4974" i="18"/>
  <c r="F4974" i="18"/>
  <c r="E4974" i="18"/>
  <c r="D4974" i="18"/>
  <c r="C4974" i="18"/>
  <c r="B4974" i="18"/>
  <c r="A4974" i="18"/>
  <c r="P4973" i="18"/>
  <c r="G4973" i="18"/>
  <c r="F4973" i="18"/>
  <c r="E4973" i="18"/>
  <c r="D4973" i="18"/>
  <c r="C4973" i="18"/>
  <c r="B4973" i="18"/>
  <c r="A4973" i="18"/>
  <c r="P4972" i="18"/>
  <c r="G4972" i="18"/>
  <c r="F4972" i="18"/>
  <c r="E4972" i="18"/>
  <c r="D4972" i="18"/>
  <c r="C4972" i="18"/>
  <c r="B4972" i="18"/>
  <c r="A4972" i="18"/>
  <c r="P4971" i="18"/>
  <c r="G4971" i="18"/>
  <c r="F4971" i="18"/>
  <c r="E4971" i="18"/>
  <c r="D4971" i="18"/>
  <c r="C4971" i="18"/>
  <c r="B4971" i="18"/>
  <c r="A4971" i="18"/>
  <c r="P4970" i="18"/>
  <c r="G4970" i="18"/>
  <c r="F4970" i="18"/>
  <c r="E4970" i="18"/>
  <c r="D4970" i="18"/>
  <c r="C4970" i="18"/>
  <c r="B4970" i="18"/>
  <c r="A4970" i="18"/>
  <c r="P4969" i="18"/>
  <c r="G4969" i="18"/>
  <c r="F4969" i="18"/>
  <c r="E4969" i="18"/>
  <c r="D4969" i="18"/>
  <c r="C4969" i="18"/>
  <c r="B4969" i="18"/>
  <c r="A4969" i="18"/>
  <c r="P4968" i="18"/>
  <c r="G4968" i="18"/>
  <c r="F4968" i="18"/>
  <c r="E4968" i="18"/>
  <c r="D4968" i="18"/>
  <c r="C4968" i="18"/>
  <c r="B4968" i="18"/>
  <c r="A4968" i="18"/>
  <c r="P4967" i="18"/>
  <c r="G4967" i="18"/>
  <c r="F4967" i="18"/>
  <c r="E4967" i="18"/>
  <c r="D4967" i="18"/>
  <c r="C4967" i="18"/>
  <c r="B4967" i="18"/>
  <c r="A4967" i="18"/>
  <c r="P4966" i="18"/>
  <c r="G4966" i="18"/>
  <c r="F4966" i="18"/>
  <c r="E4966" i="18"/>
  <c r="D4966" i="18"/>
  <c r="C4966" i="18"/>
  <c r="B4966" i="18"/>
  <c r="A4966" i="18"/>
  <c r="P4965" i="18"/>
  <c r="G4965" i="18"/>
  <c r="F4965" i="18"/>
  <c r="E4965" i="18"/>
  <c r="D4965" i="18"/>
  <c r="C4965" i="18"/>
  <c r="B4965" i="18"/>
  <c r="A4965" i="18"/>
  <c r="P4964" i="18"/>
  <c r="G4964" i="18"/>
  <c r="F4964" i="18"/>
  <c r="E4964" i="18"/>
  <c r="D4964" i="18"/>
  <c r="C4964" i="18"/>
  <c r="B4964" i="18"/>
  <c r="A4964" i="18"/>
  <c r="P4963" i="18"/>
  <c r="G4963" i="18"/>
  <c r="F4963" i="18"/>
  <c r="E4963" i="18"/>
  <c r="D4963" i="18"/>
  <c r="C4963" i="18"/>
  <c r="B4963" i="18"/>
  <c r="A4963" i="18"/>
  <c r="P4962" i="18"/>
  <c r="G4962" i="18"/>
  <c r="F4962" i="18"/>
  <c r="E4962" i="18"/>
  <c r="D4962" i="18"/>
  <c r="C4962" i="18"/>
  <c r="B4962" i="18"/>
  <c r="A4962" i="18"/>
  <c r="P4961" i="18"/>
  <c r="G4961" i="18"/>
  <c r="F4961" i="18"/>
  <c r="E4961" i="18"/>
  <c r="D4961" i="18"/>
  <c r="C4961" i="18"/>
  <c r="B4961" i="18"/>
  <c r="A4961" i="18"/>
  <c r="P4960" i="18"/>
  <c r="G4960" i="18"/>
  <c r="F4960" i="18"/>
  <c r="E4960" i="18"/>
  <c r="D4960" i="18"/>
  <c r="C4960" i="18"/>
  <c r="B4960" i="18"/>
  <c r="A4960" i="18"/>
  <c r="P4959" i="18"/>
  <c r="G4959" i="18"/>
  <c r="F4959" i="18"/>
  <c r="E4959" i="18"/>
  <c r="D4959" i="18"/>
  <c r="C4959" i="18"/>
  <c r="B4959" i="18"/>
  <c r="A4959" i="18"/>
  <c r="P4958" i="18"/>
  <c r="G4958" i="18"/>
  <c r="F4958" i="18"/>
  <c r="E4958" i="18"/>
  <c r="D4958" i="18"/>
  <c r="C4958" i="18"/>
  <c r="B4958" i="18"/>
  <c r="A4958" i="18"/>
  <c r="P4957" i="18"/>
  <c r="G4957" i="18"/>
  <c r="F4957" i="18"/>
  <c r="E4957" i="18"/>
  <c r="D4957" i="18"/>
  <c r="C4957" i="18"/>
  <c r="B4957" i="18"/>
  <c r="A4957" i="18"/>
  <c r="P4956" i="18"/>
  <c r="G4956" i="18"/>
  <c r="F4956" i="18"/>
  <c r="E4956" i="18"/>
  <c r="D4956" i="18"/>
  <c r="C4956" i="18"/>
  <c r="B4956" i="18"/>
  <c r="A4956" i="18"/>
  <c r="P4955" i="18"/>
  <c r="G4955" i="18"/>
  <c r="F4955" i="18"/>
  <c r="E4955" i="18"/>
  <c r="D4955" i="18"/>
  <c r="C4955" i="18"/>
  <c r="B4955" i="18"/>
  <c r="A4955" i="18"/>
  <c r="P4954" i="18"/>
  <c r="G4954" i="18"/>
  <c r="F4954" i="18"/>
  <c r="E4954" i="18"/>
  <c r="D4954" i="18"/>
  <c r="C4954" i="18"/>
  <c r="B4954" i="18"/>
  <c r="A4954" i="18"/>
  <c r="P4953" i="18"/>
  <c r="G4953" i="18"/>
  <c r="F4953" i="18"/>
  <c r="E4953" i="18"/>
  <c r="D4953" i="18"/>
  <c r="C4953" i="18"/>
  <c r="B4953" i="18"/>
  <c r="A4953" i="18"/>
  <c r="P4952" i="18"/>
  <c r="G4952" i="18"/>
  <c r="F4952" i="18"/>
  <c r="E4952" i="18"/>
  <c r="D4952" i="18"/>
  <c r="C4952" i="18"/>
  <c r="B4952" i="18"/>
  <c r="A4952" i="18"/>
  <c r="P4951" i="18"/>
  <c r="G4951" i="18"/>
  <c r="F4951" i="18"/>
  <c r="E4951" i="18"/>
  <c r="D4951" i="18"/>
  <c r="C4951" i="18"/>
  <c r="B4951" i="18"/>
  <c r="A4951" i="18"/>
  <c r="P4950" i="18"/>
  <c r="G4950" i="18"/>
  <c r="F4950" i="18"/>
  <c r="E4950" i="18"/>
  <c r="D4950" i="18"/>
  <c r="C4950" i="18"/>
  <c r="B4950" i="18"/>
  <c r="A4950" i="18"/>
  <c r="P4949" i="18"/>
  <c r="G4949" i="18"/>
  <c r="F4949" i="18"/>
  <c r="E4949" i="18"/>
  <c r="D4949" i="18"/>
  <c r="C4949" i="18"/>
  <c r="B4949" i="18"/>
  <c r="A4949" i="18"/>
  <c r="P4948" i="18"/>
  <c r="G4948" i="18"/>
  <c r="F4948" i="18"/>
  <c r="E4948" i="18"/>
  <c r="D4948" i="18"/>
  <c r="C4948" i="18"/>
  <c r="B4948" i="18"/>
  <c r="A4948" i="18"/>
  <c r="P4947" i="18"/>
  <c r="G4947" i="18"/>
  <c r="F4947" i="18"/>
  <c r="E4947" i="18"/>
  <c r="D4947" i="18"/>
  <c r="C4947" i="18"/>
  <c r="B4947" i="18"/>
  <c r="A4947" i="18"/>
  <c r="P4946" i="18"/>
  <c r="G4946" i="18"/>
  <c r="F4946" i="18"/>
  <c r="E4946" i="18"/>
  <c r="D4946" i="18"/>
  <c r="C4946" i="18"/>
  <c r="B4946" i="18"/>
  <c r="A4946" i="18"/>
  <c r="P4945" i="18"/>
  <c r="G4945" i="18"/>
  <c r="F4945" i="18"/>
  <c r="E4945" i="18"/>
  <c r="D4945" i="18"/>
  <c r="C4945" i="18"/>
  <c r="B4945" i="18"/>
  <c r="A4945" i="18"/>
  <c r="P4944" i="18"/>
  <c r="G4944" i="18"/>
  <c r="F4944" i="18"/>
  <c r="E4944" i="18"/>
  <c r="D4944" i="18"/>
  <c r="C4944" i="18"/>
  <c r="B4944" i="18"/>
  <c r="A4944" i="18"/>
  <c r="P4943" i="18"/>
  <c r="G4943" i="18"/>
  <c r="F4943" i="18"/>
  <c r="E4943" i="18"/>
  <c r="D4943" i="18"/>
  <c r="C4943" i="18"/>
  <c r="B4943" i="18"/>
  <c r="A4943" i="18"/>
  <c r="P4942" i="18"/>
  <c r="G4942" i="18"/>
  <c r="F4942" i="18"/>
  <c r="E4942" i="18"/>
  <c r="D4942" i="18"/>
  <c r="C4942" i="18"/>
  <c r="B4942" i="18"/>
  <c r="A4942" i="18"/>
  <c r="P4941" i="18"/>
  <c r="G4941" i="18"/>
  <c r="F4941" i="18"/>
  <c r="E4941" i="18"/>
  <c r="D4941" i="18"/>
  <c r="C4941" i="18"/>
  <c r="B4941" i="18"/>
  <c r="A4941" i="18"/>
  <c r="P4940" i="18"/>
  <c r="G4940" i="18"/>
  <c r="F4940" i="18"/>
  <c r="E4940" i="18"/>
  <c r="D4940" i="18"/>
  <c r="C4940" i="18"/>
  <c r="B4940" i="18"/>
  <c r="A4940" i="18"/>
  <c r="P4939" i="18"/>
  <c r="G4939" i="18"/>
  <c r="F4939" i="18"/>
  <c r="E4939" i="18"/>
  <c r="D4939" i="18"/>
  <c r="C4939" i="18"/>
  <c r="B4939" i="18"/>
  <c r="A4939" i="18"/>
  <c r="P4938" i="18"/>
  <c r="G4938" i="18"/>
  <c r="F4938" i="18"/>
  <c r="E4938" i="18"/>
  <c r="D4938" i="18"/>
  <c r="C4938" i="18"/>
  <c r="B4938" i="18"/>
  <c r="A4938" i="18"/>
  <c r="P4937" i="18"/>
  <c r="G4937" i="18"/>
  <c r="F4937" i="18"/>
  <c r="E4937" i="18"/>
  <c r="D4937" i="18"/>
  <c r="C4937" i="18"/>
  <c r="B4937" i="18"/>
  <c r="A4937" i="18"/>
  <c r="P4936" i="18"/>
  <c r="G4936" i="18"/>
  <c r="F4936" i="18"/>
  <c r="E4936" i="18"/>
  <c r="D4936" i="18"/>
  <c r="C4936" i="18"/>
  <c r="B4936" i="18"/>
  <c r="A4936" i="18"/>
  <c r="P4935" i="18"/>
  <c r="G4935" i="18"/>
  <c r="F4935" i="18"/>
  <c r="E4935" i="18"/>
  <c r="D4935" i="18"/>
  <c r="C4935" i="18"/>
  <c r="B4935" i="18"/>
  <c r="A4935" i="18"/>
  <c r="P4934" i="18"/>
  <c r="G4934" i="18"/>
  <c r="F4934" i="18"/>
  <c r="E4934" i="18"/>
  <c r="D4934" i="18"/>
  <c r="C4934" i="18"/>
  <c r="B4934" i="18"/>
  <c r="A4934" i="18"/>
  <c r="P4933" i="18"/>
  <c r="G4933" i="18"/>
  <c r="F4933" i="18"/>
  <c r="E4933" i="18"/>
  <c r="D4933" i="18"/>
  <c r="C4933" i="18"/>
  <c r="B4933" i="18"/>
  <c r="A4933" i="18"/>
  <c r="P4932" i="18"/>
  <c r="G4932" i="18"/>
  <c r="F4932" i="18"/>
  <c r="E4932" i="18"/>
  <c r="D4932" i="18"/>
  <c r="C4932" i="18"/>
  <c r="B4932" i="18"/>
  <c r="A4932" i="18"/>
  <c r="P4931" i="18"/>
  <c r="G4931" i="18"/>
  <c r="F4931" i="18"/>
  <c r="E4931" i="18"/>
  <c r="D4931" i="18"/>
  <c r="C4931" i="18"/>
  <c r="B4931" i="18"/>
  <c r="A4931" i="18"/>
  <c r="P4930" i="18"/>
  <c r="G4930" i="18"/>
  <c r="F4930" i="18"/>
  <c r="E4930" i="18"/>
  <c r="D4930" i="18"/>
  <c r="C4930" i="18"/>
  <c r="B4930" i="18"/>
  <c r="A4930" i="18"/>
  <c r="P4929" i="18"/>
  <c r="G4929" i="18"/>
  <c r="F4929" i="18"/>
  <c r="E4929" i="18"/>
  <c r="D4929" i="18"/>
  <c r="C4929" i="18"/>
  <c r="B4929" i="18"/>
  <c r="A4929" i="18"/>
  <c r="P4928" i="18"/>
  <c r="G4928" i="18"/>
  <c r="F4928" i="18"/>
  <c r="E4928" i="18"/>
  <c r="D4928" i="18"/>
  <c r="C4928" i="18"/>
  <c r="B4928" i="18"/>
  <c r="A4928" i="18"/>
  <c r="P4927" i="18"/>
  <c r="G4927" i="18"/>
  <c r="F4927" i="18"/>
  <c r="E4927" i="18"/>
  <c r="D4927" i="18"/>
  <c r="C4927" i="18"/>
  <c r="B4927" i="18"/>
  <c r="A4927" i="18"/>
  <c r="P4926" i="18"/>
  <c r="G4926" i="18"/>
  <c r="F4926" i="18"/>
  <c r="E4926" i="18"/>
  <c r="D4926" i="18"/>
  <c r="C4926" i="18"/>
  <c r="B4926" i="18"/>
  <c r="A4926" i="18"/>
  <c r="P4925" i="18"/>
  <c r="G4925" i="18"/>
  <c r="F4925" i="18"/>
  <c r="E4925" i="18"/>
  <c r="D4925" i="18"/>
  <c r="C4925" i="18"/>
  <c r="B4925" i="18"/>
  <c r="A4925" i="18"/>
  <c r="P4924" i="18"/>
  <c r="G4924" i="18"/>
  <c r="F4924" i="18"/>
  <c r="E4924" i="18"/>
  <c r="D4924" i="18"/>
  <c r="C4924" i="18"/>
  <c r="B4924" i="18"/>
  <c r="A4924" i="18"/>
  <c r="P4923" i="18"/>
  <c r="G4923" i="18"/>
  <c r="F4923" i="18"/>
  <c r="E4923" i="18"/>
  <c r="D4923" i="18"/>
  <c r="C4923" i="18"/>
  <c r="B4923" i="18"/>
  <c r="A4923" i="18"/>
  <c r="P4922" i="18"/>
  <c r="G4922" i="18"/>
  <c r="F4922" i="18"/>
  <c r="E4922" i="18"/>
  <c r="D4922" i="18"/>
  <c r="C4922" i="18"/>
  <c r="B4922" i="18"/>
  <c r="A4922" i="18"/>
  <c r="P4921" i="18"/>
  <c r="G4921" i="18"/>
  <c r="F4921" i="18"/>
  <c r="E4921" i="18"/>
  <c r="D4921" i="18"/>
  <c r="C4921" i="18"/>
  <c r="B4921" i="18"/>
  <c r="A4921" i="18"/>
  <c r="P4920" i="18"/>
  <c r="G4920" i="18"/>
  <c r="F4920" i="18"/>
  <c r="E4920" i="18"/>
  <c r="D4920" i="18"/>
  <c r="C4920" i="18"/>
  <c r="B4920" i="18"/>
  <c r="A4920" i="18"/>
  <c r="P4919" i="18"/>
  <c r="G4919" i="18"/>
  <c r="F4919" i="18"/>
  <c r="E4919" i="18"/>
  <c r="D4919" i="18"/>
  <c r="C4919" i="18"/>
  <c r="B4919" i="18"/>
  <c r="A4919" i="18"/>
  <c r="P4918" i="18"/>
  <c r="G4918" i="18"/>
  <c r="F4918" i="18"/>
  <c r="E4918" i="18"/>
  <c r="D4918" i="18"/>
  <c r="C4918" i="18"/>
  <c r="B4918" i="18"/>
  <c r="A4918" i="18"/>
  <c r="P4917" i="18"/>
  <c r="G4917" i="18"/>
  <c r="F4917" i="18"/>
  <c r="E4917" i="18"/>
  <c r="D4917" i="18"/>
  <c r="C4917" i="18"/>
  <c r="B4917" i="18"/>
  <c r="A4917" i="18"/>
  <c r="P4916" i="18"/>
  <c r="G4916" i="18"/>
  <c r="F4916" i="18"/>
  <c r="E4916" i="18"/>
  <c r="D4916" i="18"/>
  <c r="C4916" i="18"/>
  <c r="B4916" i="18"/>
  <c r="A4916" i="18"/>
  <c r="P4915" i="18"/>
  <c r="G4915" i="18"/>
  <c r="F4915" i="18"/>
  <c r="E4915" i="18"/>
  <c r="D4915" i="18"/>
  <c r="C4915" i="18"/>
  <c r="B4915" i="18"/>
  <c r="A4915" i="18"/>
  <c r="P4914" i="18"/>
  <c r="G4914" i="18"/>
  <c r="F4914" i="18"/>
  <c r="E4914" i="18"/>
  <c r="D4914" i="18"/>
  <c r="C4914" i="18"/>
  <c r="B4914" i="18"/>
  <c r="A4914" i="18"/>
  <c r="P4913" i="18"/>
  <c r="G4913" i="18"/>
  <c r="F4913" i="18"/>
  <c r="E4913" i="18"/>
  <c r="D4913" i="18"/>
  <c r="C4913" i="18"/>
  <c r="B4913" i="18"/>
  <c r="A4913" i="18"/>
  <c r="P4912" i="18"/>
  <c r="G4912" i="18"/>
  <c r="F4912" i="18"/>
  <c r="E4912" i="18"/>
  <c r="D4912" i="18"/>
  <c r="C4912" i="18"/>
  <c r="B4912" i="18"/>
  <c r="A4912" i="18"/>
  <c r="P4911" i="18"/>
  <c r="G4911" i="18"/>
  <c r="F4911" i="18"/>
  <c r="E4911" i="18"/>
  <c r="D4911" i="18"/>
  <c r="C4911" i="18"/>
  <c r="B4911" i="18"/>
  <c r="A4911" i="18"/>
  <c r="P4910" i="18"/>
  <c r="G4910" i="18"/>
  <c r="F4910" i="18"/>
  <c r="E4910" i="18"/>
  <c r="D4910" i="18"/>
  <c r="C4910" i="18"/>
  <c r="B4910" i="18"/>
  <c r="A4910" i="18"/>
  <c r="P4909" i="18"/>
  <c r="G4909" i="18"/>
  <c r="F4909" i="18"/>
  <c r="E4909" i="18"/>
  <c r="D4909" i="18"/>
  <c r="C4909" i="18"/>
  <c r="B4909" i="18"/>
  <c r="A4909" i="18"/>
  <c r="P4908" i="18"/>
  <c r="G4908" i="18"/>
  <c r="F4908" i="18"/>
  <c r="E4908" i="18"/>
  <c r="D4908" i="18"/>
  <c r="C4908" i="18"/>
  <c r="B4908" i="18"/>
  <c r="A4908" i="18"/>
  <c r="P4907" i="18"/>
  <c r="G4907" i="18"/>
  <c r="F4907" i="18"/>
  <c r="E4907" i="18"/>
  <c r="D4907" i="18"/>
  <c r="C4907" i="18"/>
  <c r="B4907" i="18"/>
  <c r="A4907" i="18"/>
  <c r="P4906" i="18"/>
  <c r="G4906" i="18"/>
  <c r="F4906" i="18"/>
  <c r="E4906" i="18"/>
  <c r="D4906" i="18"/>
  <c r="C4906" i="18"/>
  <c r="B4906" i="18"/>
  <c r="A4906" i="18"/>
  <c r="P4905" i="18"/>
  <c r="G4905" i="18"/>
  <c r="F4905" i="18"/>
  <c r="E4905" i="18"/>
  <c r="D4905" i="18"/>
  <c r="C4905" i="18"/>
  <c r="B4905" i="18"/>
  <c r="A4905" i="18"/>
  <c r="P4904" i="18"/>
  <c r="G4904" i="18"/>
  <c r="F4904" i="18"/>
  <c r="E4904" i="18"/>
  <c r="D4904" i="18"/>
  <c r="C4904" i="18"/>
  <c r="B4904" i="18"/>
  <c r="A4904" i="18"/>
  <c r="P4903" i="18"/>
  <c r="G4903" i="18"/>
  <c r="F4903" i="18"/>
  <c r="E4903" i="18"/>
  <c r="D4903" i="18"/>
  <c r="C4903" i="18"/>
  <c r="B4903" i="18"/>
  <c r="A4903" i="18"/>
  <c r="P4902" i="18"/>
  <c r="G4902" i="18"/>
  <c r="F4902" i="18"/>
  <c r="E4902" i="18"/>
  <c r="D4902" i="18"/>
  <c r="C4902" i="18"/>
  <c r="B4902" i="18"/>
  <c r="A4902" i="18"/>
  <c r="P4901" i="18"/>
  <c r="G4901" i="18"/>
  <c r="F4901" i="18"/>
  <c r="E4901" i="18"/>
  <c r="D4901" i="18"/>
  <c r="C4901" i="18"/>
  <c r="B4901" i="18"/>
  <c r="A4901" i="18"/>
  <c r="P4900" i="18"/>
  <c r="G4900" i="18"/>
  <c r="F4900" i="18"/>
  <c r="E4900" i="18"/>
  <c r="D4900" i="18"/>
  <c r="C4900" i="18"/>
  <c r="B4900" i="18"/>
  <c r="A4900" i="18"/>
  <c r="P4899" i="18"/>
  <c r="G4899" i="18"/>
  <c r="F4899" i="18"/>
  <c r="E4899" i="18"/>
  <c r="D4899" i="18"/>
  <c r="C4899" i="18"/>
  <c r="B4899" i="18"/>
  <c r="A4899" i="18"/>
  <c r="P4898" i="18"/>
  <c r="G4898" i="18"/>
  <c r="F4898" i="18"/>
  <c r="E4898" i="18"/>
  <c r="D4898" i="18"/>
  <c r="C4898" i="18"/>
  <c r="B4898" i="18"/>
  <c r="A4898" i="18"/>
  <c r="P4897" i="18"/>
  <c r="G4897" i="18"/>
  <c r="F4897" i="18"/>
  <c r="E4897" i="18"/>
  <c r="D4897" i="18"/>
  <c r="C4897" i="18"/>
  <c r="B4897" i="18"/>
  <c r="A4897" i="18"/>
  <c r="P4896" i="18"/>
  <c r="G4896" i="18"/>
  <c r="F4896" i="18"/>
  <c r="E4896" i="18"/>
  <c r="D4896" i="18"/>
  <c r="C4896" i="18"/>
  <c r="B4896" i="18"/>
  <c r="A4896" i="18"/>
  <c r="P4895" i="18"/>
  <c r="G4895" i="18"/>
  <c r="F4895" i="18"/>
  <c r="E4895" i="18"/>
  <c r="D4895" i="18"/>
  <c r="C4895" i="18"/>
  <c r="B4895" i="18"/>
  <c r="A4895" i="18"/>
  <c r="P4894" i="18"/>
  <c r="G4894" i="18"/>
  <c r="F4894" i="18"/>
  <c r="E4894" i="18"/>
  <c r="D4894" i="18"/>
  <c r="C4894" i="18"/>
  <c r="B4894" i="18"/>
  <c r="A4894" i="18"/>
  <c r="P4893" i="18"/>
  <c r="G4893" i="18"/>
  <c r="F4893" i="18"/>
  <c r="E4893" i="18"/>
  <c r="D4893" i="18"/>
  <c r="C4893" i="18"/>
  <c r="B4893" i="18"/>
  <c r="A4893" i="18"/>
  <c r="P4892" i="18"/>
  <c r="G4892" i="18"/>
  <c r="F4892" i="18"/>
  <c r="E4892" i="18"/>
  <c r="D4892" i="18"/>
  <c r="C4892" i="18"/>
  <c r="B4892" i="18"/>
  <c r="A4892" i="18"/>
  <c r="P4891" i="18"/>
  <c r="G4891" i="18"/>
  <c r="F4891" i="18"/>
  <c r="E4891" i="18"/>
  <c r="D4891" i="18"/>
  <c r="C4891" i="18"/>
  <c r="B4891" i="18"/>
  <c r="A4891" i="18"/>
  <c r="P4890" i="18"/>
  <c r="G4890" i="18"/>
  <c r="F4890" i="18"/>
  <c r="E4890" i="18"/>
  <c r="D4890" i="18"/>
  <c r="C4890" i="18"/>
  <c r="B4890" i="18"/>
  <c r="A4890" i="18"/>
  <c r="P4889" i="18"/>
  <c r="G4889" i="18"/>
  <c r="F4889" i="18"/>
  <c r="E4889" i="18"/>
  <c r="D4889" i="18"/>
  <c r="C4889" i="18"/>
  <c r="B4889" i="18"/>
  <c r="A4889" i="18"/>
  <c r="P4888" i="18"/>
  <c r="G4888" i="18"/>
  <c r="F4888" i="18"/>
  <c r="E4888" i="18"/>
  <c r="D4888" i="18"/>
  <c r="C4888" i="18"/>
  <c r="B4888" i="18"/>
  <c r="A4888" i="18"/>
  <c r="P4887" i="18"/>
  <c r="G4887" i="18"/>
  <c r="F4887" i="18"/>
  <c r="E4887" i="18"/>
  <c r="D4887" i="18"/>
  <c r="C4887" i="18"/>
  <c r="B4887" i="18"/>
  <c r="A4887" i="18"/>
  <c r="P4886" i="18"/>
  <c r="G4886" i="18"/>
  <c r="F4886" i="18"/>
  <c r="E4886" i="18"/>
  <c r="D4886" i="18"/>
  <c r="C4886" i="18"/>
  <c r="B4886" i="18"/>
  <c r="A4886" i="18"/>
  <c r="P4885" i="18"/>
  <c r="G4885" i="18"/>
  <c r="F4885" i="18"/>
  <c r="E4885" i="18"/>
  <c r="D4885" i="18"/>
  <c r="C4885" i="18"/>
  <c r="B4885" i="18"/>
  <c r="A4885" i="18"/>
  <c r="P4884" i="18"/>
  <c r="G4884" i="18"/>
  <c r="F4884" i="18"/>
  <c r="E4884" i="18"/>
  <c r="D4884" i="18"/>
  <c r="C4884" i="18"/>
  <c r="B4884" i="18"/>
  <c r="A4884" i="18"/>
  <c r="P4883" i="18"/>
  <c r="G4883" i="18"/>
  <c r="F4883" i="18"/>
  <c r="E4883" i="18"/>
  <c r="D4883" i="18"/>
  <c r="C4883" i="18"/>
  <c r="B4883" i="18"/>
  <c r="A4883" i="18"/>
  <c r="P4882" i="18"/>
  <c r="G4882" i="18"/>
  <c r="F4882" i="18"/>
  <c r="E4882" i="18"/>
  <c r="D4882" i="18"/>
  <c r="C4882" i="18"/>
  <c r="B4882" i="18"/>
  <c r="A4882" i="18"/>
  <c r="P4881" i="18"/>
  <c r="G4881" i="18"/>
  <c r="F4881" i="18"/>
  <c r="E4881" i="18"/>
  <c r="D4881" i="18"/>
  <c r="C4881" i="18"/>
  <c r="B4881" i="18"/>
  <c r="A4881" i="18"/>
  <c r="P4880" i="18"/>
  <c r="G4880" i="18"/>
  <c r="F4880" i="18"/>
  <c r="E4880" i="18"/>
  <c r="D4880" i="18"/>
  <c r="C4880" i="18"/>
  <c r="B4880" i="18"/>
  <c r="A4880" i="18"/>
  <c r="P4879" i="18"/>
  <c r="G4879" i="18"/>
  <c r="F4879" i="18"/>
  <c r="E4879" i="18"/>
  <c r="D4879" i="18"/>
  <c r="C4879" i="18"/>
  <c r="B4879" i="18"/>
  <c r="A4879" i="18"/>
  <c r="P4878" i="18"/>
  <c r="G4878" i="18"/>
  <c r="F4878" i="18"/>
  <c r="E4878" i="18"/>
  <c r="D4878" i="18"/>
  <c r="C4878" i="18"/>
  <c r="B4878" i="18"/>
  <c r="A4878" i="18"/>
  <c r="P4877" i="18"/>
  <c r="G4877" i="18"/>
  <c r="F4877" i="18"/>
  <c r="E4877" i="18"/>
  <c r="D4877" i="18"/>
  <c r="C4877" i="18"/>
  <c r="B4877" i="18"/>
  <c r="A4877" i="18"/>
  <c r="P4876" i="18"/>
  <c r="G4876" i="18"/>
  <c r="F4876" i="18"/>
  <c r="E4876" i="18"/>
  <c r="D4876" i="18"/>
  <c r="C4876" i="18"/>
  <c r="B4876" i="18"/>
  <c r="A4876" i="18"/>
  <c r="P4875" i="18"/>
  <c r="G4875" i="18"/>
  <c r="F4875" i="18"/>
  <c r="E4875" i="18"/>
  <c r="D4875" i="18"/>
  <c r="C4875" i="18"/>
  <c r="B4875" i="18"/>
  <c r="A4875" i="18"/>
  <c r="P4874" i="18"/>
  <c r="G4874" i="18"/>
  <c r="F4874" i="18"/>
  <c r="E4874" i="18"/>
  <c r="D4874" i="18"/>
  <c r="C4874" i="18"/>
  <c r="B4874" i="18"/>
  <c r="A4874" i="18"/>
  <c r="P4873" i="18"/>
  <c r="G4873" i="18"/>
  <c r="F4873" i="18"/>
  <c r="E4873" i="18"/>
  <c r="D4873" i="18"/>
  <c r="C4873" i="18"/>
  <c r="B4873" i="18"/>
  <c r="A4873" i="18"/>
  <c r="P4872" i="18"/>
  <c r="G4872" i="18"/>
  <c r="F4872" i="18"/>
  <c r="E4872" i="18"/>
  <c r="D4872" i="18"/>
  <c r="C4872" i="18"/>
  <c r="B4872" i="18"/>
  <c r="A4872" i="18"/>
  <c r="P4871" i="18"/>
  <c r="G4871" i="18"/>
  <c r="F4871" i="18"/>
  <c r="E4871" i="18"/>
  <c r="D4871" i="18"/>
  <c r="C4871" i="18"/>
  <c r="B4871" i="18"/>
  <c r="A4871" i="18"/>
  <c r="P4870" i="18"/>
  <c r="G4870" i="18"/>
  <c r="F4870" i="18"/>
  <c r="E4870" i="18"/>
  <c r="D4870" i="18"/>
  <c r="C4870" i="18"/>
  <c r="B4870" i="18"/>
  <c r="A4870" i="18"/>
  <c r="P4869" i="18"/>
  <c r="G4869" i="18"/>
  <c r="F4869" i="18"/>
  <c r="E4869" i="18"/>
  <c r="D4869" i="18"/>
  <c r="C4869" i="18"/>
  <c r="B4869" i="18"/>
  <c r="A4869" i="18"/>
  <c r="P4868" i="18"/>
  <c r="G4868" i="18"/>
  <c r="F4868" i="18"/>
  <c r="E4868" i="18"/>
  <c r="D4868" i="18"/>
  <c r="C4868" i="18"/>
  <c r="B4868" i="18"/>
  <c r="A4868" i="18"/>
  <c r="P4867" i="18"/>
  <c r="G4867" i="18"/>
  <c r="F4867" i="18"/>
  <c r="E4867" i="18"/>
  <c r="D4867" i="18"/>
  <c r="C4867" i="18"/>
  <c r="B4867" i="18"/>
  <c r="A4867" i="18"/>
  <c r="P4866" i="18"/>
  <c r="G4866" i="18"/>
  <c r="F4866" i="18"/>
  <c r="E4866" i="18"/>
  <c r="D4866" i="18"/>
  <c r="C4866" i="18"/>
  <c r="B4866" i="18"/>
  <c r="A4866" i="18"/>
  <c r="P4865" i="18"/>
  <c r="G4865" i="18"/>
  <c r="F4865" i="18"/>
  <c r="E4865" i="18"/>
  <c r="D4865" i="18"/>
  <c r="C4865" i="18"/>
  <c r="B4865" i="18"/>
  <c r="A4865" i="18"/>
  <c r="P4864" i="18"/>
  <c r="G4864" i="18"/>
  <c r="F4864" i="18"/>
  <c r="E4864" i="18"/>
  <c r="D4864" i="18"/>
  <c r="C4864" i="18"/>
  <c r="B4864" i="18"/>
  <c r="A4864" i="18"/>
  <c r="P4863" i="18"/>
  <c r="G4863" i="18"/>
  <c r="F4863" i="18"/>
  <c r="E4863" i="18"/>
  <c r="D4863" i="18"/>
  <c r="C4863" i="18"/>
  <c r="B4863" i="18"/>
  <c r="A4863" i="18"/>
  <c r="P4862" i="18"/>
  <c r="G4862" i="18"/>
  <c r="F4862" i="18"/>
  <c r="E4862" i="18"/>
  <c r="D4862" i="18"/>
  <c r="C4862" i="18"/>
  <c r="B4862" i="18"/>
  <c r="A4862" i="18"/>
  <c r="P4861" i="18"/>
  <c r="G4861" i="18"/>
  <c r="F4861" i="18"/>
  <c r="E4861" i="18"/>
  <c r="D4861" i="18"/>
  <c r="C4861" i="18"/>
  <c r="B4861" i="18"/>
  <c r="A4861" i="18"/>
  <c r="P4860" i="18"/>
  <c r="G4860" i="18"/>
  <c r="F4860" i="18"/>
  <c r="E4860" i="18"/>
  <c r="D4860" i="18"/>
  <c r="C4860" i="18"/>
  <c r="B4860" i="18"/>
  <c r="A4860" i="18"/>
  <c r="P4859" i="18"/>
  <c r="G4859" i="18"/>
  <c r="F4859" i="18"/>
  <c r="E4859" i="18"/>
  <c r="D4859" i="18"/>
  <c r="C4859" i="18"/>
  <c r="B4859" i="18"/>
  <c r="A4859" i="18"/>
  <c r="P4858" i="18"/>
  <c r="G4858" i="18"/>
  <c r="F4858" i="18"/>
  <c r="E4858" i="18"/>
  <c r="D4858" i="18"/>
  <c r="C4858" i="18"/>
  <c r="B4858" i="18"/>
  <c r="A4858" i="18"/>
  <c r="P4857" i="18"/>
  <c r="G4857" i="18"/>
  <c r="F4857" i="18"/>
  <c r="E4857" i="18"/>
  <c r="D4857" i="18"/>
  <c r="C4857" i="18"/>
  <c r="B4857" i="18"/>
  <c r="A4857" i="18"/>
  <c r="P4856" i="18"/>
  <c r="G4856" i="18"/>
  <c r="F4856" i="18"/>
  <c r="E4856" i="18"/>
  <c r="D4856" i="18"/>
  <c r="C4856" i="18"/>
  <c r="B4856" i="18"/>
  <c r="A4856" i="18"/>
  <c r="P4855" i="18"/>
  <c r="G4855" i="18"/>
  <c r="F4855" i="18"/>
  <c r="E4855" i="18"/>
  <c r="D4855" i="18"/>
  <c r="C4855" i="18"/>
  <c r="B4855" i="18"/>
  <c r="A4855" i="18"/>
  <c r="P4854" i="18"/>
  <c r="G4854" i="18"/>
  <c r="F4854" i="18"/>
  <c r="E4854" i="18"/>
  <c r="D4854" i="18"/>
  <c r="C4854" i="18"/>
  <c r="B4854" i="18"/>
  <c r="A4854" i="18"/>
  <c r="P4853" i="18"/>
  <c r="G4853" i="18"/>
  <c r="F4853" i="18"/>
  <c r="E4853" i="18"/>
  <c r="D4853" i="18"/>
  <c r="C4853" i="18"/>
  <c r="B4853" i="18"/>
  <c r="A4853" i="18"/>
  <c r="P4852" i="18"/>
  <c r="G4852" i="18"/>
  <c r="F4852" i="18"/>
  <c r="E4852" i="18"/>
  <c r="D4852" i="18"/>
  <c r="C4852" i="18"/>
  <c r="B4852" i="18"/>
  <c r="A4852" i="18"/>
  <c r="P4851" i="18"/>
  <c r="G4851" i="18"/>
  <c r="F4851" i="18"/>
  <c r="E4851" i="18"/>
  <c r="D4851" i="18"/>
  <c r="C4851" i="18"/>
  <c r="B4851" i="18"/>
  <c r="A4851" i="18"/>
  <c r="P4850" i="18"/>
  <c r="G4850" i="18"/>
  <c r="F4850" i="18"/>
  <c r="E4850" i="18"/>
  <c r="D4850" i="18"/>
  <c r="C4850" i="18"/>
  <c r="B4850" i="18"/>
  <c r="A4850" i="18"/>
  <c r="P4849" i="18"/>
  <c r="G4849" i="18"/>
  <c r="F4849" i="18"/>
  <c r="E4849" i="18"/>
  <c r="D4849" i="18"/>
  <c r="C4849" i="18"/>
  <c r="B4849" i="18"/>
  <c r="A4849" i="18"/>
  <c r="P4848" i="18"/>
  <c r="G4848" i="18"/>
  <c r="F4848" i="18"/>
  <c r="E4848" i="18"/>
  <c r="D4848" i="18"/>
  <c r="C4848" i="18"/>
  <c r="B4848" i="18"/>
  <c r="A4848" i="18"/>
  <c r="P4847" i="18"/>
  <c r="G4847" i="18"/>
  <c r="F4847" i="18"/>
  <c r="E4847" i="18"/>
  <c r="D4847" i="18"/>
  <c r="C4847" i="18"/>
  <c r="B4847" i="18"/>
  <c r="A4847" i="18"/>
  <c r="P4846" i="18"/>
  <c r="G4846" i="18"/>
  <c r="F4846" i="18"/>
  <c r="E4846" i="18"/>
  <c r="D4846" i="18"/>
  <c r="C4846" i="18"/>
  <c r="B4846" i="18"/>
  <c r="A4846" i="18"/>
  <c r="P4845" i="18"/>
  <c r="G4845" i="18"/>
  <c r="F4845" i="18"/>
  <c r="E4845" i="18"/>
  <c r="D4845" i="18"/>
  <c r="C4845" i="18"/>
  <c r="B4845" i="18"/>
  <c r="A4845" i="18"/>
  <c r="P4844" i="18"/>
  <c r="G4844" i="18"/>
  <c r="F4844" i="18"/>
  <c r="E4844" i="18"/>
  <c r="D4844" i="18"/>
  <c r="C4844" i="18"/>
  <c r="B4844" i="18"/>
  <c r="A4844" i="18"/>
  <c r="P4843" i="18"/>
  <c r="G4843" i="18"/>
  <c r="F4843" i="18"/>
  <c r="E4843" i="18"/>
  <c r="D4843" i="18"/>
  <c r="C4843" i="18"/>
  <c r="B4843" i="18"/>
  <c r="A4843" i="18"/>
  <c r="P4842" i="18"/>
  <c r="G4842" i="18"/>
  <c r="F4842" i="18"/>
  <c r="E4842" i="18"/>
  <c r="D4842" i="18"/>
  <c r="C4842" i="18"/>
  <c r="B4842" i="18"/>
  <c r="A4842" i="18"/>
  <c r="P4841" i="18"/>
  <c r="G4841" i="18"/>
  <c r="F4841" i="18"/>
  <c r="E4841" i="18"/>
  <c r="D4841" i="18"/>
  <c r="C4841" i="18"/>
  <c r="B4841" i="18"/>
  <c r="A4841" i="18"/>
  <c r="P4840" i="18"/>
  <c r="G4840" i="18"/>
  <c r="F4840" i="18"/>
  <c r="E4840" i="18"/>
  <c r="D4840" i="18"/>
  <c r="C4840" i="18"/>
  <c r="B4840" i="18"/>
  <c r="A4840" i="18"/>
  <c r="P4839" i="18"/>
  <c r="G4839" i="18"/>
  <c r="F4839" i="18"/>
  <c r="E4839" i="18"/>
  <c r="D4839" i="18"/>
  <c r="C4839" i="18"/>
  <c r="B4839" i="18"/>
  <c r="A4839" i="18"/>
  <c r="P4838" i="18"/>
  <c r="G4838" i="18"/>
  <c r="F4838" i="18"/>
  <c r="E4838" i="18"/>
  <c r="D4838" i="18"/>
  <c r="C4838" i="18"/>
  <c r="B4838" i="18"/>
  <c r="A4838" i="18"/>
  <c r="P4837" i="18"/>
  <c r="G4837" i="18"/>
  <c r="F4837" i="18"/>
  <c r="E4837" i="18"/>
  <c r="D4837" i="18"/>
  <c r="C4837" i="18"/>
  <c r="B4837" i="18"/>
  <c r="A4837" i="18"/>
  <c r="P4836" i="18"/>
  <c r="G4836" i="18"/>
  <c r="F4836" i="18"/>
  <c r="E4836" i="18"/>
  <c r="D4836" i="18"/>
  <c r="C4836" i="18"/>
  <c r="B4836" i="18"/>
  <c r="A4836" i="18"/>
  <c r="P4835" i="18"/>
  <c r="G4835" i="18"/>
  <c r="F4835" i="18"/>
  <c r="E4835" i="18"/>
  <c r="D4835" i="18"/>
  <c r="C4835" i="18"/>
  <c r="B4835" i="18"/>
  <c r="A4835" i="18"/>
  <c r="P4834" i="18"/>
  <c r="G4834" i="18"/>
  <c r="F4834" i="18"/>
  <c r="E4834" i="18"/>
  <c r="D4834" i="18"/>
  <c r="C4834" i="18"/>
  <c r="B4834" i="18"/>
  <c r="A4834" i="18"/>
  <c r="P4833" i="18"/>
  <c r="G4833" i="18"/>
  <c r="F4833" i="18"/>
  <c r="E4833" i="18"/>
  <c r="D4833" i="18"/>
  <c r="C4833" i="18"/>
  <c r="B4833" i="18"/>
  <c r="A4833" i="18"/>
  <c r="P4832" i="18"/>
  <c r="G4832" i="18"/>
  <c r="F4832" i="18"/>
  <c r="E4832" i="18"/>
  <c r="D4832" i="18"/>
  <c r="C4832" i="18"/>
  <c r="B4832" i="18"/>
  <c r="A4832" i="18"/>
  <c r="P4831" i="18"/>
  <c r="G4831" i="18"/>
  <c r="F4831" i="18"/>
  <c r="E4831" i="18"/>
  <c r="D4831" i="18"/>
  <c r="C4831" i="18"/>
  <c r="B4831" i="18"/>
  <c r="A4831" i="18"/>
  <c r="P4830" i="18"/>
  <c r="G4830" i="18"/>
  <c r="F4830" i="18"/>
  <c r="E4830" i="18"/>
  <c r="D4830" i="18"/>
  <c r="C4830" i="18"/>
  <c r="B4830" i="18"/>
  <c r="A4830" i="18"/>
  <c r="P4829" i="18"/>
  <c r="G4829" i="18"/>
  <c r="F4829" i="18"/>
  <c r="E4829" i="18"/>
  <c r="D4829" i="18"/>
  <c r="C4829" i="18"/>
  <c r="B4829" i="18"/>
  <c r="A4829" i="18"/>
  <c r="P4828" i="18"/>
  <c r="G4828" i="18"/>
  <c r="F4828" i="18"/>
  <c r="E4828" i="18"/>
  <c r="D4828" i="18"/>
  <c r="C4828" i="18"/>
  <c r="B4828" i="18"/>
  <c r="A4828" i="18"/>
  <c r="P4827" i="18"/>
  <c r="G4827" i="18"/>
  <c r="F4827" i="18"/>
  <c r="E4827" i="18"/>
  <c r="D4827" i="18"/>
  <c r="C4827" i="18"/>
  <c r="B4827" i="18"/>
  <c r="A4827" i="18"/>
  <c r="P4826" i="18"/>
  <c r="G4826" i="18"/>
  <c r="F4826" i="18"/>
  <c r="E4826" i="18"/>
  <c r="D4826" i="18"/>
  <c r="C4826" i="18"/>
  <c r="B4826" i="18"/>
  <c r="A4826" i="18"/>
  <c r="P4825" i="18"/>
  <c r="G4825" i="18"/>
  <c r="F4825" i="18"/>
  <c r="E4825" i="18"/>
  <c r="D4825" i="18"/>
  <c r="C4825" i="18"/>
  <c r="B4825" i="18"/>
  <c r="A4825" i="18"/>
  <c r="P4824" i="18"/>
  <c r="G4824" i="18"/>
  <c r="F4824" i="18"/>
  <c r="E4824" i="18"/>
  <c r="D4824" i="18"/>
  <c r="C4824" i="18"/>
  <c r="B4824" i="18"/>
  <c r="A4824" i="18"/>
  <c r="P4823" i="18"/>
  <c r="G4823" i="18"/>
  <c r="F4823" i="18"/>
  <c r="E4823" i="18"/>
  <c r="D4823" i="18"/>
  <c r="C4823" i="18"/>
  <c r="B4823" i="18"/>
  <c r="A4823" i="18"/>
  <c r="P4822" i="18"/>
  <c r="G4822" i="18"/>
  <c r="F4822" i="18"/>
  <c r="E4822" i="18"/>
  <c r="D4822" i="18"/>
  <c r="C4822" i="18"/>
  <c r="B4822" i="18"/>
  <c r="A4822" i="18"/>
  <c r="P4821" i="18"/>
  <c r="G4821" i="18"/>
  <c r="F4821" i="18"/>
  <c r="E4821" i="18"/>
  <c r="D4821" i="18"/>
  <c r="C4821" i="18"/>
  <c r="B4821" i="18"/>
  <c r="A4821" i="18"/>
  <c r="P4820" i="18"/>
  <c r="G4820" i="18"/>
  <c r="F4820" i="18"/>
  <c r="E4820" i="18"/>
  <c r="D4820" i="18"/>
  <c r="C4820" i="18"/>
  <c r="B4820" i="18"/>
  <c r="A4820" i="18"/>
  <c r="P4819" i="18"/>
  <c r="G4819" i="18"/>
  <c r="F4819" i="18"/>
  <c r="E4819" i="18"/>
  <c r="D4819" i="18"/>
  <c r="C4819" i="18"/>
  <c r="B4819" i="18"/>
  <c r="A4819" i="18"/>
  <c r="P4818" i="18"/>
  <c r="G4818" i="18"/>
  <c r="F4818" i="18"/>
  <c r="E4818" i="18"/>
  <c r="D4818" i="18"/>
  <c r="C4818" i="18"/>
  <c r="B4818" i="18"/>
  <c r="A4818" i="18"/>
  <c r="P4817" i="18"/>
  <c r="G4817" i="18"/>
  <c r="F4817" i="18"/>
  <c r="E4817" i="18"/>
  <c r="D4817" i="18"/>
  <c r="C4817" i="18"/>
  <c r="B4817" i="18"/>
  <c r="A4817" i="18"/>
  <c r="P4816" i="18"/>
  <c r="G4816" i="18"/>
  <c r="F4816" i="18"/>
  <c r="E4816" i="18"/>
  <c r="D4816" i="18"/>
  <c r="C4816" i="18"/>
  <c r="B4816" i="18"/>
  <c r="A4816" i="18"/>
  <c r="P4815" i="18"/>
  <c r="G4815" i="18"/>
  <c r="F4815" i="18"/>
  <c r="E4815" i="18"/>
  <c r="D4815" i="18"/>
  <c r="C4815" i="18"/>
  <c r="B4815" i="18"/>
  <c r="A4815" i="18"/>
  <c r="P4814" i="18"/>
  <c r="G4814" i="18"/>
  <c r="F4814" i="18"/>
  <c r="E4814" i="18"/>
  <c r="D4814" i="18"/>
  <c r="C4814" i="18"/>
  <c r="B4814" i="18"/>
  <c r="A4814" i="18"/>
  <c r="P4813" i="18"/>
  <c r="G4813" i="18"/>
  <c r="F4813" i="18"/>
  <c r="E4813" i="18"/>
  <c r="D4813" i="18"/>
  <c r="C4813" i="18"/>
  <c r="B4813" i="18"/>
  <c r="A4813" i="18"/>
  <c r="P4812" i="18"/>
  <c r="G4812" i="18"/>
  <c r="F4812" i="18"/>
  <c r="E4812" i="18"/>
  <c r="D4812" i="18"/>
  <c r="C4812" i="18"/>
  <c r="B4812" i="18"/>
  <c r="A4812" i="18"/>
  <c r="P4811" i="18"/>
  <c r="G4811" i="18"/>
  <c r="F4811" i="18"/>
  <c r="E4811" i="18"/>
  <c r="D4811" i="18"/>
  <c r="C4811" i="18"/>
  <c r="B4811" i="18"/>
  <c r="A4811" i="18"/>
  <c r="P4810" i="18"/>
  <c r="G4810" i="18"/>
  <c r="F4810" i="18"/>
  <c r="E4810" i="18"/>
  <c r="D4810" i="18"/>
  <c r="C4810" i="18"/>
  <c r="B4810" i="18"/>
  <c r="A4810" i="18"/>
  <c r="P4809" i="18"/>
  <c r="G4809" i="18"/>
  <c r="F4809" i="18"/>
  <c r="E4809" i="18"/>
  <c r="D4809" i="18"/>
  <c r="C4809" i="18"/>
  <c r="B4809" i="18"/>
  <c r="A4809" i="18"/>
  <c r="P4808" i="18"/>
  <c r="G4808" i="18"/>
  <c r="F4808" i="18"/>
  <c r="E4808" i="18"/>
  <c r="D4808" i="18"/>
  <c r="C4808" i="18"/>
  <c r="B4808" i="18"/>
  <c r="A4808" i="18"/>
  <c r="P4807" i="18"/>
  <c r="G4807" i="18"/>
  <c r="F4807" i="18"/>
  <c r="E4807" i="18"/>
  <c r="D4807" i="18"/>
  <c r="C4807" i="18"/>
  <c r="B4807" i="18"/>
  <c r="A4807" i="18"/>
  <c r="P4806" i="18"/>
  <c r="G4806" i="18"/>
  <c r="F4806" i="18"/>
  <c r="E4806" i="18"/>
  <c r="D4806" i="18"/>
  <c r="C4806" i="18"/>
  <c r="B4806" i="18"/>
  <c r="A4806" i="18"/>
  <c r="P4805" i="18"/>
  <c r="G4805" i="18"/>
  <c r="F4805" i="18"/>
  <c r="E4805" i="18"/>
  <c r="D4805" i="18"/>
  <c r="C4805" i="18"/>
  <c r="B4805" i="18"/>
  <c r="A4805" i="18"/>
  <c r="P4804" i="18"/>
  <c r="G4804" i="18"/>
  <c r="F4804" i="18"/>
  <c r="E4804" i="18"/>
  <c r="D4804" i="18"/>
  <c r="C4804" i="18"/>
  <c r="B4804" i="18"/>
  <c r="A4804" i="18"/>
  <c r="P4803" i="18"/>
  <c r="G4803" i="18"/>
  <c r="F4803" i="18"/>
  <c r="E4803" i="18"/>
  <c r="D4803" i="18"/>
  <c r="C4803" i="18"/>
  <c r="B4803" i="18"/>
  <c r="A4803" i="18"/>
  <c r="P4802" i="18"/>
  <c r="G4802" i="18"/>
  <c r="F4802" i="18"/>
  <c r="E4802" i="18"/>
  <c r="D4802" i="18"/>
  <c r="C4802" i="18"/>
  <c r="B4802" i="18"/>
  <c r="A4802" i="18"/>
  <c r="P4801" i="18"/>
  <c r="G4801" i="18"/>
  <c r="F4801" i="18"/>
  <c r="E4801" i="18"/>
  <c r="D4801" i="18"/>
  <c r="C4801" i="18"/>
  <c r="B4801" i="18"/>
  <c r="A4801" i="18"/>
  <c r="P4800" i="18"/>
  <c r="G4800" i="18"/>
  <c r="F4800" i="18"/>
  <c r="E4800" i="18"/>
  <c r="D4800" i="18"/>
  <c r="C4800" i="18"/>
  <c r="B4800" i="18"/>
  <c r="A4800" i="18"/>
  <c r="P4799" i="18"/>
  <c r="G4799" i="18"/>
  <c r="F4799" i="18"/>
  <c r="E4799" i="18"/>
  <c r="D4799" i="18"/>
  <c r="C4799" i="18"/>
  <c r="B4799" i="18"/>
  <c r="A4799" i="18"/>
  <c r="P4798" i="18"/>
  <c r="G4798" i="18"/>
  <c r="F4798" i="18"/>
  <c r="E4798" i="18"/>
  <c r="D4798" i="18"/>
  <c r="C4798" i="18"/>
  <c r="B4798" i="18"/>
  <c r="A4798" i="18"/>
  <c r="P4797" i="18"/>
  <c r="G4797" i="18"/>
  <c r="F4797" i="18"/>
  <c r="E4797" i="18"/>
  <c r="D4797" i="18"/>
  <c r="C4797" i="18"/>
  <c r="B4797" i="18"/>
  <c r="A4797" i="18"/>
  <c r="P4796" i="18"/>
  <c r="G4796" i="18"/>
  <c r="F4796" i="18"/>
  <c r="E4796" i="18"/>
  <c r="D4796" i="18"/>
  <c r="C4796" i="18"/>
  <c r="B4796" i="18"/>
  <c r="A4796" i="18"/>
  <c r="P4795" i="18"/>
  <c r="G4795" i="18"/>
  <c r="F4795" i="18"/>
  <c r="E4795" i="18"/>
  <c r="D4795" i="18"/>
  <c r="C4795" i="18"/>
  <c r="B4795" i="18"/>
  <c r="A4795" i="18"/>
  <c r="P4794" i="18"/>
  <c r="G4794" i="18"/>
  <c r="F4794" i="18"/>
  <c r="E4794" i="18"/>
  <c r="D4794" i="18"/>
  <c r="C4794" i="18"/>
  <c r="B4794" i="18"/>
  <c r="A4794" i="18"/>
  <c r="P4793" i="18"/>
  <c r="G4793" i="18"/>
  <c r="F4793" i="18"/>
  <c r="E4793" i="18"/>
  <c r="D4793" i="18"/>
  <c r="C4793" i="18"/>
  <c r="B4793" i="18"/>
  <c r="A4793" i="18"/>
  <c r="P4792" i="18"/>
  <c r="G4792" i="18"/>
  <c r="F4792" i="18"/>
  <c r="E4792" i="18"/>
  <c r="D4792" i="18"/>
  <c r="C4792" i="18"/>
  <c r="B4792" i="18"/>
  <c r="A4792" i="18"/>
  <c r="P4791" i="18"/>
  <c r="G4791" i="18"/>
  <c r="F4791" i="18"/>
  <c r="E4791" i="18"/>
  <c r="D4791" i="18"/>
  <c r="C4791" i="18"/>
  <c r="B4791" i="18"/>
  <c r="A4791" i="18"/>
  <c r="P4790" i="18"/>
  <c r="G4790" i="18"/>
  <c r="F4790" i="18"/>
  <c r="E4790" i="18"/>
  <c r="D4790" i="18"/>
  <c r="C4790" i="18"/>
  <c r="B4790" i="18"/>
  <c r="A4790" i="18"/>
  <c r="P4789" i="18"/>
  <c r="G4789" i="18"/>
  <c r="F4789" i="18"/>
  <c r="E4789" i="18"/>
  <c r="D4789" i="18"/>
  <c r="C4789" i="18"/>
  <c r="B4789" i="18"/>
  <c r="A4789" i="18"/>
  <c r="P4788" i="18"/>
  <c r="G4788" i="18"/>
  <c r="F4788" i="18"/>
  <c r="E4788" i="18"/>
  <c r="D4788" i="18"/>
  <c r="C4788" i="18"/>
  <c r="B4788" i="18"/>
  <c r="A4788" i="18"/>
  <c r="P4787" i="18"/>
  <c r="G4787" i="18"/>
  <c r="F4787" i="18"/>
  <c r="E4787" i="18"/>
  <c r="D4787" i="18"/>
  <c r="C4787" i="18"/>
  <c r="B4787" i="18"/>
  <c r="A4787" i="18"/>
  <c r="P4786" i="18"/>
  <c r="G4786" i="18"/>
  <c r="F4786" i="18"/>
  <c r="E4786" i="18"/>
  <c r="D4786" i="18"/>
  <c r="C4786" i="18"/>
  <c r="B4786" i="18"/>
  <c r="A4786" i="18"/>
  <c r="P4785" i="18"/>
  <c r="G4785" i="18"/>
  <c r="F4785" i="18"/>
  <c r="E4785" i="18"/>
  <c r="D4785" i="18"/>
  <c r="C4785" i="18"/>
  <c r="B4785" i="18"/>
  <c r="A4785" i="18"/>
  <c r="P4784" i="18"/>
  <c r="G4784" i="18"/>
  <c r="F4784" i="18"/>
  <c r="E4784" i="18"/>
  <c r="D4784" i="18"/>
  <c r="C4784" i="18"/>
  <c r="B4784" i="18"/>
  <c r="A4784" i="18"/>
  <c r="P4783" i="18"/>
  <c r="G4783" i="18"/>
  <c r="F4783" i="18"/>
  <c r="E4783" i="18"/>
  <c r="D4783" i="18"/>
  <c r="C4783" i="18"/>
  <c r="B4783" i="18"/>
  <c r="A4783" i="18"/>
  <c r="P4782" i="18"/>
  <c r="G4782" i="18"/>
  <c r="F4782" i="18"/>
  <c r="E4782" i="18"/>
  <c r="D4782" i="18"/>
  <c r="C4782" i="18"/>
  <c r="B4782" i="18"/>
  <c r="A4782" i="18"/>
  <c r="P4781" i="18"/>
  <c r="G4781" i="18"/>
  <c r="F4781" i="18"/>
  <c r="E4781" i="18"/>
  <c r="D4781" i="18"/>
  <c r="C4781" i="18"/>
  <c r="B4781" i="18"/>
  <c r="A4781" i="18"/>
  <c r="P4780" i="18"/>
  <c r="G4780" i="18"/>
  <c r="F4780" i="18"/>
  <c r="E4780" i="18"/>
  <c r="D4780" i="18"/>
  <c r="C4780" i="18"/>
  <c r="B4780" i="18"/>
  <c r="A4780" i="18"/>
  <c r="P4779" i="18"/>
  <c r="G4779" i="18"/>
  <c r="F4779" i="18"/>
  <c r="E4779" i="18"/>
  <c r="D4779" i="18"/>
  <c r="C4779" i="18"/>
  <c r="B4779" i="18"/>
  <c r="A4779" i="18"/>
  <c r="P4778" i="18"/>
  <c r="G4778" i="18"/>
  <c r="F4778" i="18"/>
  <c r="E4778" i="18"/>
  <c r="D4778" i="18"/>
  <c r="C4778" i="18"/>
  <c r="B4778" i="18"/>
  <c r="A4778" i="18"/>
  <c r="P4777" i="18"/>
  <c r="G4777" i="18"/>
  <c r="F4777" i="18"/>
  <c r="E4777" i="18"/>
  <c r="D4777" i="18"/>
  <c r="C4777" i="18"/>
  <c r="B4777" i="18"/>
  <c r="A4777" i="18"/>
  <c r="P4776" i="18"/>
  <c r="G4776" i="18"/>
  <c r="F4776" i="18"/>
  <c r="E4776" i="18"/>
  <c r="D4776" i="18"/>
  <c r="C4776" i="18"/>
  <c r="B4776" i="18"/>
  <c r="A4776" i="18"/>
  <c r="P4775" i="18"/>
  <c r="G4775" i="18"/>
  <c r="F4775" i="18"/>
  <c r="E4775" i="18"/>
  <c r="D4775" i="18"/>
  <c r="C4775" i="18"/>
  <c r="B4775" i="18"/>
  <c r="A4775" i="18"/>
  <c r="P4774" i="18"/>
  <c r="G4774" i="18"/>
  <c r="F4774" i="18"/>
  <c r="E4774" i="18"/>
  <c r="D4774" i="18"/>
  <c r="C4774" i="18"/>
  <c r="B4774" i="18"/>
  <c r="A4774" i="18"/>
  <c r="P4773" i="18"/>
  <c r="G4773" i="18"/>
  <c r="F4773" i="18"/>
  <c r="E4773" i="18"/>
  <c r="D4773" i="18"/>
  <c r="C4773" i="18"/>
  <c r="B4773" i="18"/>
  <c r="A4773" i="18"/>
  <c r="P4772" i="18"/>
  <c r="G4772" i="18"/>
  <c r="F4772" i="18"/>
  <c r="E4772" i="18"/>
  <c r="D4772" i="18"/>
  <c r="C4772" i="18"/>
  <c r="B4772" i="18"/>
  <c r="A4772" i="18"/>
  <c r="P4771" i="18"/>
  <c r="G4771" i="18"/>
  <c r="F4771" i="18"/>
  <c r="E4771" i="18"/>
  <c r="D4771" i="18"/>
  <c r="C4771" i="18"/>
  <c r="B4771" i="18"/>
  <c r="A4771" i="18"/>
  <c r="P4770" i="18"/>
  <c r="G4770" i="18"/>
  <c r="F4770" i="18"/>
  <c r="E4770" i="18"/>
  <c r="D4770" i="18"/>
  <c r="C4770" i="18"/>
  <c r="B4770" i="18"/>
  <c r="A4770" i="18"/>
  <c r="P4769" i="18"/>
  <c r="G4769" i="18"/>
  <c r="F4769" i="18"/>
  <c r="E4769" i="18"/>
  <c r="D4769" i="18"/>
  <c r="C4769" i="18"/>
  <c r="B4769" i="18"/>
  <c r="A4769" i="18"/>
  <c r="P4768" i="18"/>
  <c r="G4768" i="18"/>
  <c r="F4768" i="18"/>
  <c r="E4768" i="18"/>
  <c r="D4768" i="18"/>
  <c r="C4768" i="18"/>
  <c r="B4768" i="18"/>
  <c r="A4768" i="18"/>
  <c r="P4767" i="18"/>
  <c r="G4767" i="18"/>
  <c r="F4767" i="18"/>
  <c r="E4767" i="18"/>
  <c r="D4767" i="18"/>
  <c r="C4767" i="18"/>
  <c r="B4767" i="18"/>
  <c r="A4767" i="18"/>
  <c r="P4766" i="18"/>
  <c r="G4766" i="18"/>
  <c r="F4766" i="18"/>
  <c r="E4766" i="18"/>
  <c r="D4766" i="18"/>
  <c r="C4766" i="18"/>
  <c r="B4766" i="18"/>
  <c r="A4766" i="18"/>
  <c r="P4765" i="18"/>
  <c r="G4765" i="18"/>
  <c r="F4765" i="18"/>
  <c r="E4765" i="18"/>
  <c r="D4765" i="18"/>
  <c r="C4765" i="18"/>
  <c r="B4765" i="18"/>
  <c r="A4765" i="18"/>
  <c r="P4764" i="18"/>
  <c r="G4764" i="18"/>
  <c r="F4764" i="18"/>
  <c r="E4764" i="18"/>
  <c r="D4764" i="18"/>
  <c r="C4764" i="18"/>
  <c r="B4764" i="18"/>
  <c r="A4764" i="18"/>
  <c r="P4763" i="18"/>
  <c r="G4763" i="18"/>
  <c r="F4763" i="18"/>
  <c r="E4763" i="18"/>
  <c r="D4763" i="18"/>
  <c r="C4763" i="18"/>
  <c r="B4763" i="18"/>
  <c r="A4763" i="18"/>
  <c r="P4762" i="18"/>
  <c r="G4762" i="18"/>
  <c r="F4762" i="18"/>
  <c r="E4762" i="18"/>
  <c r="D4762" i="18"/>
  <c r="C4762" i="18"/>
  <c r="B4762" i="18"/>
  <c r="A4762" i="18"/>
  <c r="P4761" i="18"/>
  <c r="G4761" i="18"/>
  <c r="F4761" i="18"/>
  <c r="E4761" i="18"/>
  <c r="D4761" i="18"/>
  <c r="C4761" i="18"/>
  <c r="B4761" i="18"/>
  <c r="A4761" i="18"/>
  <c r="P4760" i="18"/>
  <c r="G4760" i="18"/>
  <c r="F4760" i="18"/>
  <c r="E4760" i="18"/>
  <c r="D4760" i="18"/>
  <c r="C4760" i="18"/>
  <c r="B4760" i="18"/>
  <c r="A4760" i="18"/>
  <c r="P4759" i="18"/>
  <c r="G4759" i="18"/>
  <c r="F4759" i="18"/>
  <c r="E4759" i="18"/>
  <c r="D4759" i="18"/>
  <c r="C4759" i="18"/>
  <c r="B4759" i="18"/>
  <c r="A4759" i="18"/>
  <c r="P4758" i="18"/>
  <c r="G4758" i="18"/>
  <c r="F4758" i="18"/>
  <c r="E4758" i="18"/>
  <c r="D4758" i="18"/>
  <c r="C4758" i="18"/>
  <c r="B4758" i="18"/>
  <c r="A4758" i="18"/>
  <c r="P4757" i="18"/>
  <c r="G4757" i="18"/>
  <c r="F4757" i="18"/>
  <c r="E4757" i="18"/>
  <c r="D4757" i="18"/>
  <c r="C4757" i="18"/>
  <c r="B4757" i="18"/>
  <c r="A4757" i="18"/>
  <c r="P4756" i="18"/>
  <c r="G4756" i="18"/>
  <c r="F4756" i="18"/>
  <c r="E4756" i="18"/>
  <c r="D4756" i="18"/>
  <c r="C4756" i="18"/>
  <c r="B4756" i="18"/>
  <c r="A4756" i="18"/>
  <c r="P4755" i="18"/>
  <c r="G4755" i="18"/>
  <c r="F4755" i="18"/>
  <c r="E4755" i="18"/>
  <c r="D4755" i="18"/>
  <c r="C4755" i="18"/>
  <c r="B4755" i="18"/>
  <c r="A4755" i="18"/>
  <c r="P4754" i="18"/>
  <c r="G4754" i="18"/>
  <c r="F4754" i="18"/>
  <c r="E4754" i="18"/>
  <c r="D4754" i="18"/>
  <c r="C4754" i="18"/>
  <c r="B4754" i="18"/>
  <c r="A4754" i="18"/>
  <c r="P4753" i="18"/>
  <c r="G4753" i="18"/>
  <c r="F4753" i="18"/>
  <c r="E4753" i="18"/>
  <c r="D4753" i="18"/>
  <c r="C4753" i="18"/>
  <c r="B4753" i="18"/>
  <c r="A4753" i="18"/>
  <c r="P4752" i="18"/>
  <c r="G4752" i="18"/>
  <c r="F4752" i="18"/>
  <c r="E4752" i="18"/>
  <c r="D4752" i="18"/>
  <c r="C4752" i="18"/>
  <c r="B4752" i="18"/>
  <c r="A4752" i="18"/>
  <c r="P4751" i="18"/>
  <c r="G4751" i="18"/>
  <c r="F4751" i="18"/>
  <c r="E4751" i="18"/>
  <c r="D4751" i="18"/>
  <c r="C4751" i="18"/>
  <c r="B4751" i="18"/>
  <c r="A4751" i="18"/>
  <c r="P4750" i="18"/>
  <c r="G4750" i="18"/>
  <c r="F4750" i="18"/>
  <c r="E4750" i="18"/>
  <c r="D4750" i="18"/>
  <c r="C4750" i="18"/>
  <c r="B4750" i="18"/>
  <c r="A4750" i="18"/>
  <c r="P4749" i="18"/>
  <c r="G4749" i="18"/>
  <c r="F4749" i="18"/>
  <c r="E4749" i="18"/>
  <c r="D4749" i="18"/>
  <c r="C4749" i="18"/>
  <c r="B4749" i="18"/>
  <c r="A4749" i="18"/>
  <c r="P4748" i="18"/>
  <c r="G4748" i="18"/>
  <c r="F4748" i="18"/>
  <c r="E4748" i="18"/>
  <c r="D4748" i="18"/>
  <c r="C4748" i="18"/>
  <c r="B4748" i="18"/>
  <c r="A4748" i="18"/>
  <c r="P4747" i="18"/>
  <c r="G4747" i="18"/>
  <c r="F4747" i="18"/>
  <c r="E4747" i="18"/>
  <c r="D4747" i="18"/>
  <c r="C4747" i="18"/>
  <c r="B4747" i="18"/>
  <c r="A4747" i="18"/>
  <c r="P4746" i="18"/>
  <c r="G4746" i="18"/>
  <c r="F4746" i="18"/>
  <c r="E4746" i="18"/>
  <c r="D4746" i="18"/>
  <c r="C4746" i="18"/>
  <c r="B4746" i="18"/>
  <c r="A4746" i="18"/>
  <c r="P4745" i="18"/>
  <c r="G4745" i="18"/>
  <c r="F4745" i="18"/>
  <c r="E4745" i="18"/>
  <c r="D4745" i="18"/>
  <c r="C4745" i="18"/>
  <c r="B4745" i="18"/>
  <c r="A4745" i="18"/>
  <c r="P4744" i="18"/>
  <c r="G4744" i="18"/>
  <c r="F4744" i="18"/>
  <c r="E4744" i="18"/>
  <c r="D4744" i="18"/>
  <c r="C4744" i="18"/>
  <c r="B4744" i="18"/>
  <c r="A4744" i="18"/>
  <c r="P4743" i="18"/>
  <c r="G4743" i="18"/>
  <c r="F4743" i="18"/>
  <c r="E4743" i="18"/>
  <c r="D4743" i="18"/>
  <c r="C4743" i="18"/>
  <c r="B4743" i="18"/>
  <c r="A4743" i="18"/>
  <c r="P4742" i="18"/>
  <c r="G4742" i="18"/>
  <c r="F4742" i="18"/>
  <c r="E4742" i="18"/>
  <c r="D4742" i="18"/>
  <c r="C4742" i="18"/>
  <c r="B4742" i="18"/>
  <c r="A4742" i="18"/>
  <c r="P4741" i="18"/>
  <c r="G4741" i="18"/>
  <c r="F4741" i="18"/>
  <c r="E4741" i="18"/>
  <c r="D4741" i="18"/>
  <c r="C4741" i="18"/>
  <c r="B4741" i="18"/>
  <c r="A4741" i="18"/>
  <c r="P4740" i="18"/>
  <c r="G4740" i="18"/>
  <c r="F4740" i="18"/>
  <c r="E4740" i="18"/>
  <c r="D4740" i="18"/>
  <c r="C4740" i="18"/>
  <c r="B4740" i="18"/>
  <c r="A4740" i="18"/>
  <c r="P4739" i="18"/>
  <c r="G4739" i="18"/>
  <c r="F4739" i="18"/>
  <c r="E4739" i="18"/>
  <c r="D4739" i="18"/>
  <c r="C4739" i="18"/>
  <c r="B4739" i="18"/>
  <c r="A4739" i="18"/>
  <c r="P4738" i="18"/>
  <c r="G4738" i="18"/>
  <c r="F4738" i="18"/>
  <c r="E4738" i="18"/>
  <c r="D4738" i="18"/>
  <c r="C4738" i="18"/>
  <c r="B4738" i="18"/>
  <c r="A4738" i="18"/>
  <c r="P4737" i="18"/>
  <c r="G4737" i="18"/>
  <c r="F4737" i="18"/>
  <c r="E4737" i="18"/>
  <c r="D4737" i="18"/>
  <c r="C4737" i="18"/>
  <c r="B4737" i="18"/>
  <c r="A4737" i="18"/>
  <c r="P4736" i="18"/>
  <c r="G4736" i="18"/>
  <c r="F4736" i="18"/>
  <c r="E4736" i="18"/>
  <c r="D4736" i="18"/>
  <c r="C4736" i="18"/>
  <c r="B4736" i="18"/>
  <c r="A4736" i="18"/>
  <c r="P4735" i="18"/>
  <c r="G4735" i="18"/>
  <c r="F4735" i="18"/>
  <c r="E4735" i="18"/>
  <c r="D4735" i="18"/>
  <c r="C4735" i="18"/>
  <c r="B4735" i="18"/>
  <c r="A4735" i="18"/>
  <c r="P4734" i="18"/>
  <c r="G4734" i="18"/>
  <c r="F4734" i="18"/>
  <c r="E4734" i="18"/>
  <c r="D4734" i="18"/>
  <c r="C4734" i="18"/>
  <c r="B4734" i="18"/>
  <c r="A4734" i="18"/>
  <c r="P4733" i="18"/>
  <c r="G4733" i="18"/>
  <c r="F4733" i="18"/>
  <c r="E4733" i="18"/>
  <c r="D4733" i="18"/>
  <c r="C4733" i="18"/>
  <c r="B4733" i="18"/>
  <c r="A4733" i="18"/>
  <c r="P4732" i="18"/>
  <c r="G4732" i="18"/>
  <c r="F4732" i="18"/>
  <c r="E4732" i="18"/>
  <c r="D4732" i="18"/>
  <c r="C4732" i="18"/>
  <c r="B4732" i="18"/>
  <c r="A4732" i="18"/>
  <c r="P4731" i="18"/>
  <c r="G4731" i="18"/>
  <c r="F4731" i="18"/>
  <c r="E4731" i="18"/>
  <c r="D4731" i="18"/>
  <c r="C4731" i="18"/>
  <c r="B4731" i="18"/>
  <c r="A4731" i="18"/>
  <c r="P4730" i="18"/>
  <c r="G4730" i="18"/>
  <c r="F4730" i="18"/>
  <c r="E4730" i="18"/>
  <c r="D4730" i="18"/>
  <c r="C4730" i="18"/>
  <c r="B4730" i="18"/>
  <c r="A4730" i="18"/>
  <c r="P4729" i="18"/>
  <c r="G4729" i="18"/>
  <c r="F4729" i="18"/>
  <c r="E4729" i="18"/>
  <c r="D4729" i="18"/>
  <c r="C4729" i="18"/>
  <c r="B4729" i="18"/>
  <c r="A4729" i="18"/>
  <c r="P4728" i="18"/>
  <c r="G4728" i="18"/>
  <c r="F4728" i="18"/>
  <c r="E4728" i="18"/>
  <c r="D4728" i="18"/>
  <c r="C4728" i="18"/>
  <c r="B4728" i="18"/>
  <c r="A4728" i="18"/>
  <c r="P4727" i="18"/>
  <c r="G4727" i="18"/>
  <c r="F4727" i="18"/>
  <c r="E4727" i="18"/>
  <c r="D4727" i="18"/>
  <c r="C4727" i="18"/>
  <c r="B4727" i="18"/>
  <c r="A4727" i="18"/>
  <c r="P4726" i="18"/>
  <c r="G4726" i="18"/>
  <c r="F4726" i="18"/>
  <c r="E4726" i="18"/>
  <c r="D4726" i="18"/>
  <c r="C4726" i="18"/>
  <c r="B4726" i="18"/>
  <c r="A4726" i="18"/>
  <c r="P4725" i="18"/>
  <c r="G4725" i="18"/>
  <c r="F4725" i="18"/>
  <c r="E4725" i="18"/>
  <c r="D4725" i="18"/>
  <c r="C4725" i="18"/>
  <c r="B4725" i="18"/>
  <c r="A4725" i="18"/>
  <c r="P4724" i="18"/>
  <c r="G4724" i="18"/>
  <c r="F4724" i="18"/>
  <c r="E4724" i="18"/>
  <c r="D4724" i="18"/>
  <c r="C4724" i="18"/>
  <c r="B4724" i="18"/>
  <c r="A4724" i="18"/>
  <c r="P4723" i="18"/>
  <c r="G4723" i="18"/>
  <c r="F4723" i="18"/>
  <c r="E4723" i="18"/>
  <c r="D4723" i="18"/>
  <c r="C4723" i="18"/>
  <c r="B4723" i="18"/>
  <c r="A4723" i="18"/>
  <c r="P4722" i="18"/>
  <c r="G4722" i="18"/>
  <c r="F4722" i="18"/>
  <c r="E4722" i="18"/>
  <c r="D4722" i="18"/>
  <c r="C4722" i="18"/>
  <c r="B4722" i="18"/>
  <c r="A4722" i="18"/>
  <c r="P4721" i="18"/>
  <c r="G4721" i="18"/>
  <c r="F4721" i="18"/>
  <c r="E4721" i="18"/>
  <c r="D4721" i="18"/>
  <c r="C4721" i="18"/>
  <c r="B4721" i="18"/>
  <c r="A4721" i="18"/>
  <c r="P4720" i="18"/>
  <c r="G4720" i="18"/>
  <c r="F4720" i="18"/>
  <c r="E4720" i="18"/>
  <c r="D4720" i="18"/>
  <c r="C4720" i="18"/>
  <c r="B4720" i="18"/>
  <c r="A4720" i="18"/>
  <c r="P4719" i="18"/>
  <c r="G4719" i="18"/>
  <c r="F4719" i="18"/>
  <c r="E4719" i="18"/>
  <c r="D4719" i="18"/>
  <c r="C4719" i="18"/>
  <c r="B4719" i="18"/>
  <c r="A4719" i="18"/>
  <c r="P4718" i="18"/>
  <c r="G4718" i="18"/>
  <c r="F4718" i="18"/>
  <c r="E4718" i="18"/>
  <c r="D4718" i="18"/>
  <c r="C4718" i="18"/>
  <c r="B4718" i="18"/>
  <c r="A4718" i="18"/>
  <c r="P4717" i="18"/>
  <c r="G4717" i="18"/>
  <c r="F4717" i="18"/>
  <c r="E4717" i="18"/>
  <c r="D4717" i="18"/>
  <c r="C4717" i="18"/>
  <c r="B4717" i="18"/>
  <c r="A4717" i="18"/>
  <c r="P4716" i="18"/>
  <c r="G4716" i="18"/>
  <c r="F4716" i="18"/>
  <c r="E4716" i="18"/>
  <c r="D4716" i="18"/>
  <c r="C4716" i="18"/>
  <c r="B4716" i="18"/>
  <c r="A4716" i="18"/>
  <c r="P4715" i="18"/>
  <c r="G4715" i="18"/>
  <c r="F4715" i="18"/>
  <c r="E4715" i="18"/>
  <c r="D4715" i="18"/>
  <c r="C4715" i="18"/>
  <c r="B4715" i="18"/>
  <c r="A4715" i="18"/>
  <c r="P4714" i="18"/>
  <c r="G4714" i="18"/>
  <c r="F4714" i="18"/>
  <c r="E4714" i="18"/>
  <c r="D4714" i="18"/>
  <c r="C4714" i="18"/>
  <c r="B4714" i="18"/>
  <c r="A4714" i="18"/>
  <c r="P4713" i="18"/>
  <c r="G4713" i="18"/>
  <c r="F4713" i="18"/>
  <c r="E4713" i="18"/>
  <c r="D4713" i="18"/>
  <c r="C4713" i="18"/>
  <c r="B4713" i="18"/>
  <c r="A4713" i="18"/>
  <c r="P4712" i="18"/>
  <c r="G4712" i="18"/>
  <c r="F4712" i="18"/>
  <c r="E4712" i="18"/>
  <c r="D4712" i="18"/>
  <c r="C4712" i="18"/>
  <c r="B4712" i="18"/>
  <c r="A4712" i="18"/>
  <c r="P4711" i="18"/>
  <c r="G4711" i="18"/>
  <c r="F4711" i="18"/>
  <c r="E4711" i="18"/>
  <c r="D4711" i="18"/>
  <c r="C4711" i="18"/>
  <c r="B4711" i="18"/>
  <c r="A4711" i="18"/>
  <c r="P4710" i="18"/>
  <c r="G4710" i="18"/>
  <c r="F4710" i="18"/>
  <c r="E4710" i="18"/>
  <c r="D4710" i="18"/>
  <c r="C4710" i="18"/>
  <c r="B4710" i="18"/>
  <c r="A4710" i="18"/>
  <c r="P4709" i="18"/>
  <c r="G4709" i="18"/>
  <c r="F4709" i="18"/>
  <c r="E4709" i="18"/>
  <c r="D4709" i="18"/>
  <c r="C4709" i="18"/>
  <c r="B4709" i="18"/>
  <c r="A4709" i="18"/>
  <c r="P4708" i="18"/>
  <c r="G4708" i="18"/>
  <c r="F4708" i="18"/>
  <c r="E4708" i="18"/>
  <c r="D4708" i="18"/>
  <c r="C4708" i="18"/>
  <c r="B4708" i="18"/>
  <c r="A4708" i="18"/>
  <c r="P4707" i="18"/>
  <c r="G4707" i="18"/>
  <c r="F4707" i="18"/>
  <c r="E4707" i="18"/>
  <c r="D4707" i="18"/>
  <c r="C4707" i="18"/>
  <c r="B4707" i="18"/>
  <c r="A4707" i="18"/>
  <c r="P4706" i="18"/>
  <c r="G4706" i="18"/>
  <c r="F4706" i="18"/>
  <c r="E4706" i="18"/>
  <c r="D4706" i="18"/>
  <c r="C4706" i="18"/>
  <c r="B4706" i="18"/>
  <c r="A4706" i="18"/>
  <c r="P4705" i="18"/>
  <c r="G4705" i="18"/>
  <c r="F4705" i="18"/>
  <c r="E4705" i="18"/>
  <c r="D4705" i="18"/>
  <c r="C4705" i="18"/>
  <c r="B4705" i="18"/>
  <c r="A4705" i="18"/>
  <c r="P4704" i="18"/>
  <c r="G4704" i="18"/>
  <c r="F4704" i="18"/>
  <c r="E4704" i="18"/>
  <c r="D4704" i="18"/>
  <c r="C4704" i="18"/>
  <c r="B4704" i="18"/>
  <c r="A4704" i="18"/>
  <c r="P4703" i="18"/>
  <c r="G4703" i="18"/>
  <c r="F4703" i="18"/>
  <c r="E4703" i="18"/>
  <c r="D4703" i="18"/>
  <c r="C4703" i="18"/>
  <c r="B4703" i="18"/>
  <c r="A4703" i="18"/>
  <c r="P4702" i="18"/>
  <c r="G4702" i="18"/>
  <c r="F4702" i="18"/>
  <c r="E4702" i="18"/>
  <c r="D4702" i="18"/>
  <c r="C4702" i="18"/>
  <c r="B4702" i="18"/>
  <c r="A4702" i="18"/>
  <c r="P4701" i="18"/>
  <c r="G4701" i="18"/>
  <c r="F4701" i="18"/>
  <c r="E4701" i="18"/>
  <c r="D4701" i="18"/>
  <c r="C4701" i="18"/>
  <c r="B4701" i="18"/>
  <c r="A4701" i="18"/>
  <c r="P4700" i="18"/>
  <c r="G4700" i="18"/>
  <c r="F4700" i="18"/>
  <c r="E4700" i="18"/>
  <c r="D4700" i="18"/>
  <c r="C4700" i="18"/>
  <c r="B4700" i="18"/>
  <c r="A4700" i="18"/>
  <c r="P4699" i="18"/>
  <c r="G4699" i="18"/>
  <c r="F4699" i="18"/>
  <c r="E4699" i="18"/>
  <c r="D4699" i="18"/>
  <c r="C4699" i="18"/>
  <c r="B4699" i="18"/>
  <c r="A4699" i="18"/>
  <c r="P4698" i="18"/>
  <c r="G4698" i="18"/>
  <c r="F4698" i="18"/>
  <c r="E4698" i="18"/>
  <c r="D4698" i="18"/>
  <c r="C4698" i="18"/>
  <c r="B4698" i="18"/>
  <c r="A4698" i="18"/>
  <c r="P4697" i="18"/>
  <c r="G4697" i="18"/>
  <c r="F4697" i="18"/>
  <c r="E4697" i="18"/>
  <c r="D4697" i="18"/>
  <c r="C4697" i="18"/>
  <c r="B4697" i="18"/>
  <c r="A4697" i="18"/>
  <c r="P4696" i="18"/>
  <c r="G4696" i="18"/>
  <c r="F4696" i="18"/>
  <c r="E4696" i="18"/>
  <c r="D4696" i="18"/>
  <c r="C4696" i="18"/>
  <c r="B4696" i="18"/>
  <c r="A4696" i="18"/>
  <c r="P4695" i="18"/>
  <c r="G4695" i="18"/>
  <c r="F4695" i="18"/>
  <c r="E4695" i="18"/>
  <c r="D4695" i="18"/>
  <c r="C4695" i="18"/>
  <c r="B4695" i="18"/>
  <c r="A4695" i="18"/>
  <c r="P4694" i="18"/>
  <c r="G4694" i="18"/>
  <c r="F4694" i="18"/>
  <c r="E4694" i="18"/>
  <c r="D4694" i="18"/>
  <c r="C4694" i="18"/>
  <c r="B4694" i="18"/>
  <c r="A4694" i="18"/>
  <c r="P4693" i="18"/>
  <c r="G4693" i="18"/>
  <c r="F4693" i="18"/>
  <c r="E4693" i="18"/>
  <c r="D4693" i="18"/>
  <c r="C4693" i="18"/>
  <c r="B4693" i="18"/>
  <c r="A4693" i="18"/>
  <c r="P4692" i="18"/>
  <c r="G4692" i="18"/>
  <c r="F4692" i="18"/>
  <c r="E4692" i="18"/>
  <c r="D4692" i="18"/>
  <c r="C4692" i="18"/>
  <c r="B4692" i="18"/>
  <c r="A4692" i="18"/>
  <c r="P4691" i="18"/>
  <c r="G4691" i="18"/>
  <c r="F4691" i="18"/>
  <c r="E4691" i="18"/>
  <c r="D4691" i="18"/>
  <c r="C4691" i="18"/>
  <c r="B4691" i="18"/>
  <c r="A4691" i="18"/>
  <c r="P4690" i="18"/>
  <c r="G4690" i="18"/>
  <c r="F4690" i="18"/>
  <c r="E4690" i="18"/>
  <c r="D4690" i="18"/>
  <c r="C4690" i="18"/>
  <c r="B4690" i="18"/>
  <c r="A4690" i="18"/>
  <c r="P4689" i="18"/>
  <c r="G4689" i="18"/>
  <c r="F4689" i="18"/>
  <c r="E4689" i="18"/>
  <c r="D4689" i="18"/>
  <c r="C4689" i="18"/>
  <c r="B4689" i="18"/>
  <c r="A4689" i="18"/>
  <c r="P4688" i="18"/>
  <c r="G4688" i="18"/>
  <c r="F4688" i="18"/>
  <c r="E4688" i="18"/>
  <c r="D4688" i="18"/>
  <c r="C4688" i="18"/>
  <c r="B4688" i="18"/>
  <c r="A4688" i="18"/>
  <c r="P4687" i="18"/>
  <c r="G4687" i="18"/>
  <c r="F4687" i="18"/>
  <c r="E4687" i="18"/>
  <c r="D4687" i="18"/>
  <c r="C4687" i="18"/>
  <c r="B4687" i="18"/>
  <c r="A4687" i="18"/>
  <c r="P4686" i="18"/>
  <c r="G4686" i="18"/>
  <c r="F4686" i="18"/>
  <c r="E4686" i="18"/>
  <c r="D4686" i="18"/>
  <c r="C4686" i="18"/>
  <c r="B4686" i="18"/>
  <c r="A4686" i="18"/>
  <c r="P4685" i="18"/>
  <c r="G4685" i="18"/>
  <c r="F4685" i="18"/>
  <c r="E4685" i="18"/>
  <c r="D4685" i="18"/>
  <c r="C4685" i="18"/>
  <c r="B4685" i="18"/>
  <c r="A4685" i="18"/>
  <c r="P4684" i="18"/>
  <c r="G4684" i="18"/>
  <c r="F4684" i="18"/>
  <c r="E4684" i="18"/>
  <c r="D4684" i="18"/>
  <c r="C4684" i="18"/>
  <c r="B4684" i="18"/>
  <c r="A4684" i="18"/>
  <c r="P4683" i="18"/>
  <c r="G4683" i="18"/>
  <c r="F4683" i="18"/>
  <c r="E4683" i="18"/>
  <c r="D4683" i="18"/>
  <c r="C4683" i="18"/>
  <c r="B4683" i="18"/>
  <c r="A4683" i="18"/>
  <c r="P4682" i="18"/>
  <c r="G4682" i="18"/>
  <c r="F4682" i="18"/>
  <c r="E4682" i="18"/>
  <c r="D4682" i="18"/>
  <c r="C4682" i="18"/>
  <c r="B4682" i="18"/>
  <c r="A4682" i="18"/>
  <c r="P4681" i="18"/>
  <c r="G4681" i="18"/>
  <c r="F4681" i="18"/>
  <c r="E4681" i="18"/>
  <c r="D4681" i="18"/>
  <c r="C4681" i="18"/>
  <c r="B4681" i="18"/>
  <c r="A4681" i="18"/>
  <c r="P4680" i="18"/>
  <c r="G4680" i="18"/>
  <c r="F4680" i="18"/>
  <c r="E4680" i="18"/>
  <c r="D4680" i="18"/>
  <c r="C4680" i="18"/>
  <c r="B4680" i="18"/>
  <c r="A4680" i="18"/>
  <c r="P4679" i="18"/>
  <c r="G4679" i="18"/>
  <c r="F4679" i="18"/>
  <c r="E4679" i="18"/>
  <c r="D4679" i="18"/>
  <c r="C4679" i="18"/>
  <c r="B4679" i="18"/>
  <c r="A4679" i="18"/>
  <c r="P4678" i="18"/>
  <c r="G4678" i="18"/>
  <c r="F4678" i="18"/>
  <c r="E4678" i="18"/>
  <c r="D4678" i="18"/>
  <c r="C4678" i="18"/>
  <c r="B4678" i="18"/>
  <c r="A4678" i="18"/>
  <c r="P4677" i="18"/>
  <c r="G4677" i="18"/>
  <c r="F4677" i="18"/>
  <c r="E4677" i="18"/>
  <c r="D4677" i="18"/>
  <c r="C4677" i="18"/>
  <c r="B4677" i="18"/>
  <c r="A4677" i="18"/>
  <c r="P4676" i="18"/>
  <c r="G4676" i="18"/>
  <c r="F4676" i="18"/>
  <c r="E4676" i="18"/>
  <c r="D4676" i="18"/>
  <c r="C4676" i="18"/>
  <c r="B4676" i="18"/>
  <c r="A4676" i="18"/>
  <c r="P4675" i="18"/>
  <c r="G4675" i="18"/>
  <c r="F4675" i="18"/>
  <c r="E4675" i="18"/>
  <c r="D4675" i="18"/>
  <c r="C4675" i="18"/>
  <c r="B4675" i="18"/>
  <c r="A4675" i="18"/>
  <c r="P4674" i="18"/>
  <c r="G4674" i="18"/>
  <c r="F4674" i="18"/>
  <c r="E4674" i="18"/>
  <c r="D4674" i="18"/>
  <c r="C4674" i="18"/>
  <c r="B4674" i="18"/>
  <c r="A4674" i="18"/>
  <c r="P4673" i="18"/>
  <c r="G4673" i="18"/>
  <c r="F4673" i="18"/>
  <c r="E4673" i="18"/>
  <c r="D4673" i="18"/>
  <c r="C4673" i="18"/>
  <c r="B4673" i="18"/>
  <c r="A4673" i="18"/>
  <c r="P4672" i="18"/>
  <c r="G4672" i="18"/>
  <c r="F4672" i="18"/>
  <c r="E4672" i="18"/>
  <c r="D4672" i="18"/>
  <c r="C4672" i="18"/>
  <c r="B4672" i="18"/>
  <c r="A4672" i="18"/>
  <c r="P4671" i="18"/>
  <c r="G4671" i="18"/>
  <c r="F4671" i="18"/>
  <c r="E4671" i="18"/>
  <c r="D4671" i="18"/>
  <c r="C4671" i="18"/>
  <c r="B4671" i="18"/>
  <c r="A4671" i="18"/>
  <c r="P4670" i="18"/>
  <c r="G4670" i="18"/>
  <c r="F4670" i="18"/>
  <c r="E4670" i="18"/>
  <c r="D4670" i="18"/>
  <c r="C4670" i="18"/>
  <c r="B4670" i="18"/>
  <c r="A4670" i="18"/>
  <c r="P4669" i="18"/>
  <c r="G4669" i="18"/>
  <c r="F4669" i="18"/>
  <c r="E4669" i="18"/>
  <c r="D4669" i="18"/>
  <c r="C4669" i="18"/>
  <c r="B4669" i="18"/>
  <c r="A4669" i="18"/>
  <c r="P4668" i="18"/>
  <c r="G4668" i="18"/>
  <c r="F4668" i="18"/>
  <c r="E4668" i="18"/>
  <c r="D4668" i="18"/>
  <c r="C4668" i="18"/>
  <c r="B4668" i="18"/>
  <c r="A4668" i="18"/>
  <c r="P4667" i="18"/>
  <c r="G4667" i="18"/>
  <c r="F4667" i="18"/>
  <c r="E4667" i="18"/>
  <c r="D4667" i="18"/>
  <c r="C4667" i="18"/>
  <c r="B4667" i="18"/>
  <c r="A4667" i="18"/>
  <c r="P4666" i="18"/>
  <c r="G4666" i="18"/>
  <c r="F4666" i="18"/>
  <c r="E4666" i="18"/>
  <c r="D4666" i="18"/>
  <c r="C4666" i="18"/>
  <c r="B4666" i="18"/>
  <c r="A4666" i="18"/>
  <c r="P4665" i="18"/>
  <c r="G4665" i="18"/>
  <c r="F4665" i="18"/>
  <c r="E4665" i="18"/>
  <c r="D4665" i="18"/>
  <c r="C4665" i="18"/>
  <c r="B4665" i="18"/>
  <c r="A4665" i="18"/>
  <c r="P4664" i="18"/>
  <c r="G4664" i="18"/>
  <c r="F4664" i="18"/>
  <c r="E4664" i="18"/>
  <c r="D4664" i="18"/>
  <c r="C4664" i="18"/>
  <c r="B4664" i="18"/>
  <c r="A4664" i="18"/>
  <c r="P4663" i="18"/>
  <c r="G4663" i="18"/>
  <c r="F4663" i="18"/>
  <c r="E4663" i="18"/>
  <c r="D4663" i="18"/>
  <c r="C4663" i="18"/>
  <c r="B4663" i="18"/>
  <c r="A4663" i="18"/>
  <c r="P4662" i="18"/>
  <c r="G4662" i="18"/>
  <c r="F4662" i="18"/>
  <c r="E4662" i="18"/>
  <c r="D4662" i="18"/>
  <c r="C4662" i="18"/>
  <c r="B4662" i="18"/>
  <c r="A4662" i="18"/>
  <c r="P4661" i="18"/>
  <c r="G4661" i="18"/>
  <c r="F4661" i="18"/>
  <c r="E4661" i="18"/>
  <c r="D4661" i="18"/>
  <c r="C4661" i="18"/>
  <c r="B4661" i="18"/>
  <c r="A4661" i="18"/>
  <c r="P4660" i="18"/>
  <c r="G4660" i="18"/>
  <c r="F4660" i="18"/>
  <c r="E4660" i="18"/>
  <c r="D4660" i="18"/>
  <c r="C4660" i="18"/>
  <c r="B4660" i="18"/>
  <c r="A4660" i="18"/>
  <c r="P4659" i="18"/>
  <c r="G4659" i="18"/>
  <c r="F4659" i="18"/>
  <c r="E4659" i="18"/>
  <c r="D4659" i="18"/>
  <c r="C4659" i="18"/>
  <c r="B4659" i="18"/>
  <c r="A4659" i="18"/>
  <c r="P4658" i="18"/>
  <c r="G4658" i="18"/>
  <c r="F4658" i="18"/>
  <c r="E4658" i="18"/>
  <c r="D4658" i="18"/>
  <c r="C4658" i="18"/>
  <c r="B4658" i="18"/>
  <c r="A4658" i="18"/>
  <c r="P4657" i="18"/>
  <c r="G4657" i="18"/>
  <c r="F4657" i="18"/>
  <c r="E4657" i="18"/>
  <c r="D4657" i="18"/>
  <c r="C4657" i="18"/>
  <c r="B4657" i="18"/>
  <c r="A4657" i="18"/>
  <c r="P4656" i="18"/>
  <c r="G4656" i="18"/>
  <c r="F4656" i="18"/>
  <c r="E4656" i="18"/>
  <c r="D4656" i="18"/>
  <c r="C4656" i="18"/>
  <c r="B4656" i="18"/>
  <c r="A4656" i="18"/>
  <c r="P4655" i="18"/>
  <c r="G4655" i="18"/>
  <c r="F4655" i="18"/>
  <c r="E4655" i="18"/>
  <c r="D4655" i="18"/>
  <c r="C4655" i="18"/>
  <c r="B4655" i="18"/>
  <c r="A4655" i="18"/>
  <c r="P4654" i="18"/>
  <c r="G4654" i="18"/>
  <c r="F4654" i="18"/>
  <c r="E4654" i="18"/>
  <c r="D4654" i="18"/>
  <c r="C4654" i="18"/>
  <c r="B4654" i="18"/>
  <c r="A4654" i="18"/>
  <c r="P4653" i="18"/>
  <c r="G4653" i="18"/>
  <c r="F4653" i="18"/>
  <c r="E4653" i="18"/>
  <c r="D4653" i="18"/>
  <c r="C4653" i="18"/>
  <c r="B4653" i="18"/>
  <c r="A4653" i="18"/>
  <c r="P4652" i="18"/>
  <c r="G4652" i="18"/>
  <c r="F4652" i="18"/>
  <c r="E4652" i="18"/>
  <c r="D4652" i="18"/>
  <c r="C4652" i="18"/>
  <c r="B4652" i="18"/>
  <c r="A4652" i="18"/>
  <c r="P4651" i="18"/>
  <c r="G4651" i="18"/>
  <c r="F4651" i="18"/>
  <c r="E4651" i="18"/>
  <c r="D4651" i="18"/>
  <c r="C4651" i="18"/>
  <c r="B4651" i="18"/>
  <c r="A4651" i="18"/>
  <c r="P4650" i="18"/>
  <c r="G4650" i="18"/>
  <c r="F4650" i="18"/>
  <c r="E4650" i="18"/>
  <c r="D4650" i="18"/>
  <c r="C4650" i="18"/>
  <c r="B4650" i="18"/>
  <c r="A4650" i="18"/>
  <c r="P4649" i="18"/>
  <c r="G4649" i="18"/>
  <c r="F4649" i="18"/>
  <c r="E4649" i="18"/>
  <c r="D4649" i="18"/>
  <c r="C4649" i="18"/>
  <c r="B4649" i="18"/>
  <c r="A4649" i="18"/>
  <c r="P4648" i="18"/>
  <c r="G4648" i="18"/>
  <c r="F4648" i="18"/>
  <c r="E4648" i="18"/>
  <c r="D4648" i="18"/>
  <c r="C4648" i="18"/>
  <c r="B4648" i="18"/>
  <c r="A4648" i="18"/>
  <c r="P4647" i="18"/>
  <c r="G4647" i="18"/>
  <c r="F4647" i="18"/>
  <c r="E4647" i="18"/>
  <c r="D4647" i="18"/>
  <c r="C4647" i="18"/>
  <c r="B4647" i="18"/>
  <c r="A4647" i="18"/>
  <c r="P4646" i="18"/>
  <c r="G4646" i="18"/>
  <c r="F4646" i="18"/>
  <c r="E4646" i="18"/>
  <c r="D4646" i="18"/>
  <c r="C4646" i="18"/>
  <c r="B4646" i="18"/>
  <c r="A4646" i="18"/>
  <c r="P4645" i="18"/>
  <c r="G4645" i="18"/>
  <c r="F4645" i="18"/>
  <c r="E4645" i="18"/>
  <c r="D4645" i="18"/>
  <c r="C4645" i="18"/>
  <c r="B4645" i="18"/>
  <c r="A4645" i="18"/>
  <c r="P4644" i="18"/>
  <c r="G4644" i="18"/>
  <c r="F4644" i="18"/>
  <c r="E4644" i="18"/>
  <c r="D4644" i="18"/>
  <c r="C4644" i="18"/>
  <c r="B4644" i="18"/>
  <c r="A4644" i="18"/>
  <c r="P4643" i="18"/>
  <c r="G4643" i="18"/>
  <c r="F4643" i="18"/>
  <c r="E4643" i="18"/>
  <c r="D4643" i="18"/>
  <c r="C4643" i="18"/>
  <c r="B4643" i="18"/>
  <c r="A4643" i="18"/>
  <c r="P4642" i="18"/>
  <c r="G4642" i="18"/>
  <c r="F4642" i="18"/>
  <c r="E4642" i="18"/>
  <c r="D4642" i="18"/>
  <c r="C4642" i="18"/>
  <c r="B4642" i="18"/>
  <c r="A4642" i="18"/>
  <c r="P4641" i="18"/>
  <c r="G4641" i="18"/>
  <c r="F4641" i="18"/>
  <c r="E4641" i="18"/>
  <c r="D4641" i="18"/>
  <c r="C4641" i="18"/>
  <c r="B4641" i="18"/>
  <c r="A4641" i="18"/>
  <c r="P4640" i="18"/>
  <c r="G4640" i="18"/>
  <c r="F4640" i="18"/>
  <c r="E4640" i="18"/>
  <c r="D4640" i="18"/>
  <c r="C4640" i="18"/>
  <c r="B4640" i="18"/>
  <c r="A4640" i="18"/>
  <c r="P4639" i="18"/>
  <c r="G4639" i="18"/>
  <c r="F4639" i="18"/>
  <c r="E4639" i="18"/>
  <c r="D4639" i="18"/>
  <c r="C4639" i="18"/>
  <c r="B4639" i="18"/>
  <c r="A4639" i="18"/>
  <c r="P4638" i="18"/>
  <c r="G4638" i="18"/>
  <c r="F4638" i="18"/>
  <c r="E4638" i="18"/>
  <c r="D4638" i="18"/>
  <c r="C4638" i="18"/>
  <c r="B4638" i="18"/>
  <c r="A4638" i="18"/>
  <c r="P4637" i="18"/>
  <c r="G4637" i="18"/>
  <c r="F4637" i="18"/>
  <c r="E4637" i="18"/>
  <c r="D4637" i="18"/>
  <c r="C4637" i="18"/>
  <c r="B4637" i="18"/>
  <c r="A4637" i="18"/>
  <c r="P4636" i="18"/>
  <c r="G4636" i="18"/>
  <c r="F4636" i="18"/>
  <c r="E4636" i="18"/>
  <c r="D4636" i="18"/>
  <c r="C4636" i="18"/>
  <c r="B4636" i="18"/>
  <c r="A4636" i="18"/>
  <c r="P4635" i="18"/>
  <c r="G4635" i="18"/>
  <c r="F4635" i="18"/>
  <c r="E4635" i="18"/>
  <c r="D4635" i="18"/>
  <c r="C4635" i="18"/>
  <c r="B4635" i="18"/>
  <c r="A4635" i="18"/>
  <c r="P4634" i="18"/>
  <c r="G4634" i="18"/>
  <c r="F4634" i="18"/>
  <c r="E4634" i="18"/>
  <c r="D4634" i="18"/>
  <c r="C4634" i="18"/>
  <c r="B4634" i="18"/>
  <c r="A4634" i="18"/>
  <c r="P4633" i="18"/>
  <c r="G4633" i="18"/>
  <c r="F4633" i="18"/>
  <c r="E4633" i="18"/>
  <c r="D4633" i="18"/>
  <c r="C4633" i="18"/>
  <c r="B4633" i="18"/>
  <c r="A4633" i="18"/>
  <c r="P4632" i="18"/>
  <c r="G4632" i="18"/>
  <c r="F4632" i="18"/>
  <c r="E4632" i="18"/>
  <c r="D4632" i="18"/>
  <c r="C4632" i="18"/>
  <c r="B4632" i="18"/>
  <c r="A4632" i="18"/>
  <c r="P4631" i="18"/>
  <c r="G4631" i="18"/>
  <c r="F4631" i="18"/>
  <c r="E4631" i="18"/>
  <c r="D4631" i="18"/>
  <c r="C4631" i="18"/>
  <c r="B4631" i="18"/>
  <c r="A4631" i="18"/>
  <c r="P4630" i="18"/>
  <c r="G4630" i="18"/>
  <c r="F4630" i="18"/>
  <c r="E4630" i="18"/>
  <c r="D4630" i="18"/>
  <c r="C4630" i="18"/>
  <c r="B4630" i="18"/>
  <c r="A4630" i="18"/>
  <c r="P4629" i="18"/>
  <c r="G4629" i="18"/>
  <c r="F4629" i="18"/>
  <c r="E4629" i="18"/>
  <c r="D4629" i="18"/>
  <c r="C4629" i="18"/>
  <c r="B4629" i="18"/>
  <c r="A4629" i="18"/>
  <c r="P4628" i="18"/>
  <c r="G4628" i="18"/>
  <c r="F4628" i="18"/>
  <c r="E4628" i="18"/>
  <c r="D4628" i="18"/>
  <c r="C4628" i="18"/>
  <c r="B4628" i="18"/>
  <c r="A4628" i="18"/>
  <c r="P4627" i="18"/>
  <c r="G4627" i="18"/>
  <c r="F4627" i="18"/>
  <c r="E4627" i="18"/>
  <c r="D4627" i="18"/>
  <c r="C4627" i="18"/>
  <c r="B4627" i="18"/>
  <c r="A4627" i="18"/>
  <c r="P4626" i="18"/>
  <c r="G4626" i="18"/>
  <c r="F4626" i="18"/>
  <c r="E4626" i="18"/>
  <c r="D4626" i="18"/>
  <c r="C4626" i="18"/>
  <c r="B4626" i="18"/>
  <c r="A4626" i="18"/>
  <c r="P4625" i="18"/>
  <c r="G4625" i="18"/>
  <c r="F4625" i="18"/>
  <c r="E4625" i="18"/>
  <c r="D4625" i="18"/>
  <c r="C4625" i="18"/>
  <c r="B4625" i="18"/>
  <c r="A4625" i="18"/>
  <c r="P4624" i="18"/>
  <c r="G4624" i="18"/>
  <c r="F4624" i="18"/>
  <c r="E4624" i="18"/>
  <c r="D4624" i="18"/>
  <c r="C4624" i="18"/>
  <c r="B4624" i="18"/>
  <c r="A4624" i="18"/>
  <c r="P4623" i="18"/>
  <c r="G4623" i="18"/>
  <c r="F4623" i="18"/>
  <c r="E4623" i="18"/>
  <c r="D4623" i="18"/>
  <c r="C4623" i="18"/>
  <c r="B4623" i="18"/>
  <c r="A4623" i="18"/>
  <c r="P4622" i="18"/>
  <c r="G4622" i="18"/>
  <c r="F4622" i="18"/>
  <c r="E4622" i="18"/>
  <c r="D4622" i="18"/>
  <c r="C4622" i="18"/>
  <c r="B4622" i="18"/>
  <c r="A4622" i="18"/>
  <c r="P4621" i="18"/>
  <c r="G4621" i="18"/>
  <c r="F4621" i="18"/>
  <c r="E4621" i="18"/>
  <c r="D4621" i="18"/>
  <c r="C4621" i="18"/>
  <c r="B4621" i="18"/>
  <c r="A4621" i="18"/>
  <c r="P4620" i="18"/>
  <c r="G4620" i="18"/>
  <c r="F4620" i="18"/>
  <c r="E4620" i="18"/>
  <c r="D4620" i="18"/>
  <c r="C4620" i="18"/>
  <c r="B4620" i="18"/>
  <c r="A4620" i="18"/>
  <c r="P4619" i="18"/>
  <c r="G4619" i="18"/>
  <c r="F4619" i="18"/>
  <c r="E4619" i="18"/>
  <c r="D4619" i="18"/>
  <c r="C4619" i="18"/>
  <c r="B4619" i="18"/>
  <c r="A4619" i="18"/>
  <c r="P4618" i="18"/>
  <c r="G4618" i="18"/>
  <c r="F4618" i="18"/>
  <c r="E4618" i="18"/>
  <c r="D4618" i="18"/>
  <c r="C4618" i="18"/>
  <c r="B4618" i="18"/>
  <c r="A4618" i="18"/>
  <c r="P4617" i="18"/>
  <c r="G4617" i="18"/>
  <c r="F4617" i="18"/>
  <c r="E4617" i="18"/>
  <c r="D4617" i="18"/>
  <c r="C4617" i="18"/>
  <c r="B4617" i="18"/>
  <c r="A4617" i="18"/>
  <c r="P4616" i="18"/>
  <c r="G4616" i="18"/>
  <c r="F4616" i="18"/>
  <c r="E4616" i="18"/>
  <c r="D4616" i="18"/>
  <c r="C4616" i="18"/>
  <c r="B4616" i="18"/>
  <c r="A4616" i="18"/>
  <c r="P4615" i="18"/>
  <c r="G4615" i="18"/>
  <c r="F4615" i="18"/>
  <c r="E4615" i="18"/>
  <c r="D4615" i="18"/>
  <c r="C4615" i="18"/>
  <c r="B4615" i="18"/>
  <c r="A4615" i="18"/>
  <c r="P4614" i="18"/>
  <c r="G4614" i="18"/>
  <c r="F4614" i="18"/>
  <c r="E4614" i="18"/>
  <c r="D4614" i="18"/>
  <c r="C4614" i="18"/>
  <c r="B4614" i="18"/>
  <c r="A4614" i="18"/>
  <c r="P4613" i="18"/>
  <c r="G4613" i="18"/>
  <c r="F4613" i="18"/>
  <c r="E4613" i="18"/>
  <c r="D4613" i="18"/>
  <c r="C4613" i="18"/>
  <c r="B4613" i="18"/>
  <c r="A4613" i="18"/>
  <c r="P4612" i="18"/>
  <c r="G4612" i="18"/>
  <c r="F4612" i="18"/>
  <c r="E4612" i="18"/>
  <c r="D4612" i="18"/>
  <c r="C4612" i="18"/>
  <c r="B4612" i="18"/>
  <c r="A4612" i="18"/>
  <c r="P4611" i="18"/>
  <c r="G4611" i="18"/>
  <c r="F4611" i="18"/>
  <c r="E4611" i="18"/>
  <c r="D4611" i="18"/>
  <c r="C4611" i="18"/>
  <c r="B4611" i="18"/>
  <c r="A4611" i="18"/>
  <c r="P4610" i="18"/>
  <c r="G4610" i="18"/>
  <c r="F4610" i="18"/>
  <c r="E4610" i="18"/>
  <c r="D4610" i="18"/>
  <c r="C4610" i="18"/>
  <c r="B4610" i="18"/>
  <c r="A4610" i="18"/>
  <c r="P4609" i="18"/>
  <c r="G4609" i="18"/>
  <c r="F4609" i="18"/>
  <c r="E4609" i="18"/>
  <c r="D4609" i="18"/>
  <c r="C4609" i="18"/>
  <c r="B4609" i="18"/>
  <c r="A4609" i="18"/>
  <c r="P4608" i="18"/>
  <c r="G4608" i="18"/>
  <c r="F4608" i="18"/>
  <c r="E4608" i="18"/>
  <c r="D4608" i="18"/>
  <c r="C4608" i="18"/>
  <c r="B4608" i="18"/>
  <c r="A4608" i="18"/>
  <c r="P4607" i="18"/>
  <c r="G4607" i="18"/>
  <c r="F4607" i="18"/>
  <c r="E4607" i="18"/>
  <c r="D4607" i="18"/>
  <c r="C4607" i="18"/>
  <c r="B4607" i="18"/>
  <c r="A4607" i="18"/>
  <c r="P4606" i="18"/>
  <c r="G4606" i="18"/>
  <c r="F4606" i="18"/>
  <c r="E4606" i="18"/>
  <c r="D4606" i="18"/>
  <c r="C4606" i="18"/>
  <c r="B4606" i="18"/>
  <c r="A4606" i="18"/>
  <c r="P4605" i="18"/>
  <c r="G4605" i="18"/>
  <c r="F4605" i="18"/>
  <c r="E4605" i="18"/>
  <c r="D4605" i="18"/>
  <c r="C4605" i="18"/>
  <c r="B4605" i="18"/>
  <c r="A4605" i="18"/>
  <c r="P4604" i="18"/>
  <c r="G4604" i="18"/>
  <c r="F4604" i="18"/>
  <c r="E4604" i="18"/>
  <c r="D4604" i="18"/>
  <c r="C4604" i="18"/>
  <c r="B4604" i="18"/>
  <c r="A4604" i="18"/>
  <c r="P4603" i="18"/>
  <c r="G4603" i="18"/>
  <c r="F4603" i="18"/>
  <c r="E4603" i="18"/>
  <c r="D4603" i="18"/>
  <c r="C4603" i="18"/>
  <c r="B4603" i="18"/>
  <c r="A4603" i="18"/>
  <c r="P4602" i="18"/>
  <c r="G4602" i="18"/>
  <c r="F4602" i="18"/>
  <c r="E4602" i="18"/>
  <c r="D4602" i="18"/>
  <c r="C4602" i="18"/>
  <c r="B4602" i="18"/>
  <c r="A4602" i="18"/>
  <c r="P4601" i="18"/>
  <c r="G4601" i="18"/>
  <c r="F4601" i="18"/>
  <c r="E4601" i="18"/>
  <c r="D4601" i="18"/>
  <c r="C4601" i="18"/>
  <c r="B4601" i="18"/>
  <c r="A4601" i="18"/>
  <c r="P4600" i="18"/>
  <c r="G4600" i="18"/>
  <c r="F4600" i="18"/>
  <c r="E4600" i="18"/>
  <c r="D4600" i="18"/>
  <c r="C4600" i="18"/>
  <c r="B4600" i="18"/>
  <c r="A4600" i="18"/>
  <c r="P4599" i="18"/>
  <c r="G4599" i="18"/>
  <c r="F4599" i="18"/>
  <c r="E4599" i="18"/>
  <c r="D4599" i="18"/>
  <c r="C4599" i="18"/>
  <c r="B4599" i="18"/>
  <c r="A4599" i="18"/>
  <c r="P4598" i="18"/>
  <c r="G4598" i="18"/>
  <c r="F4598" i="18"/>
  <c r="E4598" i="18"/>
  <c r="D4598" i="18"/>
  <c r="C4598" i="18"/>
  <c r="B4598" i="18"/>
  <c r="A4598" i="18"/>
  <c r="P4597" i="18"/>
  <c r="G4597" i="18"/>
  <c r="F4597" i="18"/>
  <c r="E4597" i="18"/>
  <c r="D4597" i="18"/>
  <c r="C4597" i="18"/>
  <c r="B4597" i="18"/>
  <c r="A4597" i="18"/>
  <c r="P4596" i="18"/>
  <c r="G4596" i="18"/>
  <c r="F4596" i="18"/>
  <c r="E4596" i="18"/>
  <c r="D4596" i="18"/>
  <c r="C4596" i="18"/>
  <c r="B4596" i="18"/>
  <c r="A4596" i="18"/>
  <c r="P4595" i="18"/>
  <c r="G4595" i="18"/>
  <c r="F4595" i="18"/>
  <c r="E4595" i="18"/>
  <c r="D4595" i="18"/>
  <c r="C4595" i="18"/>
  <c r="B4595" i="18"/>
  <c r="A4595" i="18"/>
  <c r="P4594" i="18"/>
  <c r="G4594" i="18"/>
  <c r="F4594" i="18"/>
  <c r="E4594" i="18"/>
  <c r="D4594" i="18"/>
  <c r="C4594" i="18"/>
  <c r="B4594" i="18"/>
  <c r="A4594" i="18"/>
  <c r="P4593" i="18"/>
  <c r="G4593" i="18"/>
  <c r="F4593" i="18"/>
  <c r="E4593" i="18"/>
  <c r="D4593" i="18"/>
  <c r="C4593" i="18"/>
  <c r="B4593" i="18"/>
  <c r="A4593" i="18"/>
  <c r="P4592" i="18"/>
  <c r="G4592" i="18"/>
  <c r="F4592" i="18"/>
  <c r="E4592" i="18"/>
  <c r="D4592" i="18"/>
  <c r="C4592" i="18"/>
  <c r="B4592" i="18"/>
  <c r="A4592" i="18"/>
  <c r="P4591" i="18"/>
  <c r="G4591" i="18"/>
  <c r="F4591" i="18"/>
  <c r="E4591" i="18"/>
  <c r="D4591" i="18"/>
  <c r="C4591" i="18"/>
  <c r="B4591" i="18"/>
  <c r="A4591" i="18"/>
  <c r="P4590" i="18"/>
  <c r="G4590" i="18"/>
  <c r="F4590" i="18"/>
  <c r="E4590" i="18"/>
  <c r="D4590" i="18"/>
  <c r="C4590" i="18"/>
  <c r="B4590" i="18"/>
  <c r="A4590" i="18"/>
  <c r="P4589" i="18"/>
  <c r="G4589" i="18"/>
  <c r="F4589" i="18"/>
  <c r="E4589" i="18"/>
  <c r="D4589" i="18"/>
  <c r="C4589" i="18"/>
  <c r="B4589" i="18"/>
  <c r="A4589" i="18"/>
  <c r="P4588" i="18"/>
  <c r="G4588" i="18"/>
  <c r="F4588" i="18"/>
  <c r="E4588" i="18"/>
  <c r="D4588" i="18"/>
  <c r="C4588" i="18"/>
  <c r="B4588" i="18"/>
  <c r="A4588" i="18"/>
  <c r="P4587" i="18"/>
  <c r="G4587" i="18"/>
  <c r="F4587" i="18"/>
  <c r="E4587" i="18"/>
  <c r="D4587" i="18"/>
  <c r="C4587" i="18"/>
  <c r="B4587" i="18"/>
  <c r="A4587" i="18"/>
  <c r="P4586" i="18"/>
  <c r="G4586" i="18"/>
  <c r="F4586" i="18"/>
  <c r="E4586" i="18"/>
  <c r="D4586" i="18"/>
  <c r="C4586" i="18"/>
  <c r="B4586" i="18"/>
  <c r="A4586" i="18"/>
  <c r="P4585" i="18"/>
  <c r="G4585" i="18"/>
  <c r="F4585" i="18"/>
  <c r="E4585" i="18"/>
  <c r="D4585" i="18"/>
  <c r="C4585" i="18"/>
  <c r="B4585" i="18"/>
  <c r="A4585" i="18"/>
  <c r="P4584" i="18"/>
  <c r="G4584" i="18"/>
  <c r="F4584" i="18"/>
  <c r="E4584" i="18"/>
  <c r="D4584" i="18"/>
  <c r="C4584" i="18"/>
  <c r="B4584" i="18"/>
  <c r="A4584" i="18"/>
  <c r="P4583" i="18"/>
  <c r="G4583" i="18"/>
  <c r="F4583" i="18"/>
  <c r="E4583" i="18"/>
  <c r="D4583" i="18"/>
  <c r="C4583" i="18"/>
  <c r="B4583" i="18"/>
  <c r="A4583" i="18"/>
  <c r="P4582" i="18"/>
  <c r="G4582" i="18"/>
  <c r="F4582" i="18"/>
  <c r="E4582" i="18"/>
  <c r="D4582" i="18"/>
  <c r="C4582" i="18"/>
  <c r="B4582" i="18"/>
  <c r="A4582" i="18"/>
  <c r="P4581" i="18"/>
  <c r="G4581" i="18"/>
  <c r="F4581" i="18"/>
  <c r="E4581" i="18"/>
  <c r="D4581" i="18"/>
  <c r="C4581" i="18"/>
  <c r="B4581" i="18"/>
  <c r="A4581" i="18"/>
  <c r="P4580" i="18"/>
  <c r="G4580" i="18"/>
  <c r="F4580" i="18"/>
  <c r="E4580" i="18"/>
  <c r="D4580" i="18"/>
  <c r="C4580" i="18"/>
  <c r="B4580" i="18"/>
  <c r="A4580" i="18"/>
  <c r="P4579" i="18"/>
  <c r="G4579" i="18"/>
  <c r="F4579" i="18"/>
  <c r="E4579" i="18"/>
  <c r="D4579" i="18"/>
  <c r="C4579" i="18"/>
  <c r="B4579" i="18"/>
  <c r="A4579" i="18"/>
  <c r="P4578" i="18"/>
  <c r="G4578" i="18"/>
  <c r="F4578" i="18"/>
  <c r="E4578" i="18"/>
  <c r="D4578" i="18"/>
  <c r="C4578" i="18"/>
  <c r="B4578" i="18"/>
  <c r="A4578" i="18"/>
  <c r="P4577" i="18"/>
  <c r="G4577" i="18"/>
  <c r="F4577" i="18"/>
  <c r="E4577" i="18"/>
  <c r="D4577" i="18"/>
  <c r="C4577" i="18"/>
  <c r="B4577" i="18"/>
  <c r="A4577" i="18"/>
  <c r="P4576" i="18"/>
  <c r="G4576" i="18"/>
  <c r="F4576" i="18"/>
  <c r="E4576" i="18"/>
  <c r="D4576" i="18"/>
  <c r="C4576" i="18"/>
  <c r="B4576" i="18"/>
  <c r="A4576" i="18"/>
  <c r="P4575" i="18"/>
  <c r="G4575" i="18"/>
  <c r="F4575" i="18"/>
  <c r="E4575" i="18"/>
  <c r="D4575" i="18"/>
  <c r="C4575" i="18"/>
  <c r="B4575" i="18"/>
  <c r="A4575" i="18"/>
  <c r="P4574" i="18"/>
  <c r="G4574" i="18"/>
  <c r="F4574" i="18"/>
  <c r="E4574" i="18"/>
  <c r="D4574" i="18"/>
  <c r="C4574" i="18"/>
  <c r="B4574" i="18"/>
  <c r="A4574" i="18"/>
  <c r="P4573" i="18"/>
  <c r="G4573" i="18"/>
  <c r="F4573" i="18"/>
  <c r="E4573" i="18"/>
  <c r="D4573" i="18"/>
  <c r="C4573" i="18"/>
  <c r="B4573" i="18"/>
  <c r="A4573" i="18"/>
  <c r="P4572" i="18"/>
  <c r="G4572" i="18"/>
  <c r="F4572" i="18"/>
  <c r="E4572" i="18"/>
  <c r="D4572" i="18"/>
  <c r="C4572" i="18"/>
  <c r="B4572" i="18"/>
  <c r="A4572" i="18"/>
  <c r="P4571" i="18"/>
  <c r="G4571" i="18"/>
  <c r="F4571" i="18"/>
  <c r="E4571" i="18"/>
  <c r="D4571" i="18"/>
  <c r="C4571" i="18"/>
  <c r="B4571" i="18"/>
  <c r="A4571" i="18"/>
  <c r="P4570" i="18"/>
  <c r="G4570" i="18"/>
  <c r="F4570" i="18"/>
  <c r="E4570" i="18"/>
  <c r="D4570" i="18"/>
  <c r="C4570" i="18"/>
  <c r="B4570" i="18"/>
  <c r="A4570" i="18"/>
  <c r="P4569" i="18"/>
  <c r="G4569" i="18"/>
  <c r="F4569" i="18"/>
  <c r="E4569" i="18"/>
  <c r="D4569" i="18"/>
  <c r="C4569" i="18"/>
  <c r="B4569" i="18"/>
  <c r="A4569" i="18"/>
  <c r="P4568" i="18"/>
  <c r="G4568" i="18"/>
  <c r="F4568" i="18"/>
  <c r="E4568" i="18"/>
  <c r="D4568" i="18"/>
  <c r="C4568" i="18"/>
  <c r="B4568" i="18"/>
  <c r="A4568" i="18"/>
  <c r="P4567" i="18"/>
  <c r="G4567" i="18"/>
  <c r="F4567" i="18"/>
  <c r="E4567" i="18"/>
  <c r="D4567" i="18"/>
  <c r="C4567" i="18"/>
  <c r="B4567" i="18"/>
  <c r="A4567" i="18"/>
  <c r="P4566" i="18"/>
  <c r="G4566" i="18"/>
  <c r="F4566" i="18"/>
  <c r="E4566" i="18"/>
  <c r="D4566" i="18"/>
  <c r="C4566" i="18"/>
  <c r="B4566" i="18"/>
  <c r="A4566" i="18"/>
  <c r="P4565" i="18"/>
  <c r="G4565" i="18"/>
  <c r="F4565" i="18"/>
  <c r="E4565" i="18"/>
  <c r="D4565" i="18"/>
  <c r="C4565" i="18"/>
  <c r="B4565" i="18"/>
  <c r="A4565" i="18"/>
  <c r="P4564" i="18"/>
  <c r="G4564" i="18"/>
  <c r="F4564" i="18"/>
  <c r="E4564" i="18"/>
  <c r="D4564" i="18"/>
  <c r="C4564" i="18"/>
  <c r="B4564" i="18"/>
  <c r="A4564" i="18"/>
  <c r="P4563" i="18"/>
  <c r="G4563" i="18"/>
  <c r="F4563" i="18"/>
  <c r="E4563" i="18"/>
  <c r="D4563" i="18"/>
  <c r="C4563" i="18"/>
  <c r="B4563" i="18"/>
  <c r="A4563" i="18"/>
  <c r="P4562" i="18"/>
  <c r="G4562" i="18"/>
  <c r="F4562" i="18"/>
  <c r="E4562" i="18"/>
  <c r="D4562" i="18"/>
  <c r="C4562" i="18"/>
  <c r="B4562" i="18"/>
  <c r="A4562" i="18"/>
  <c r="P4561" i="18"/>
  <c r="G4561" i="18"/>
  <c r="F4561" i="18"/>
  <c r="E4561" i="18"/>
  <c r="D4561" i="18"/>
  <c r="C4561" i="18"/>
  <c r="B4561" i="18"/>
  <c r="A4561" i="18"/>
  <c r="P4560" i="18"/>
  <c r="G4560" i="18"/>
  <c r="F4560" i="18"/>
  <c r="E4560" i="18"/>
  <c r="D4560" i="18"/>
  <c r="C4560" i="18"/>
  <c r="B4560" i="18"/>
  <c r="A4560" i="18"/>
  <c r="P4559" i="18"/>
  <c r="G4559" i="18"/>
  <c r="F4559" i="18"/>
  <c r="E4559" i="18"/>
  <c r="D4559" i="18"/>
  <c r="C4559" i="18"/>
  <c r="B4559" i="18"/>
  <c r="A4559" i="18"/>
  <c r="P4558" i="18"/>
  <c r="G4558" i="18"/>
  <c r="F4558" i="18"/>
  <c r="E4558" i="18"/>
  <c r="D4558" i="18"/>
  <c r="C4558" i="18"/>
  <c r="B4558" i="18"/>
  <c r="A4558" i="18"/>
  <c r="P4557" i="18"/>
  <c r="G4557" i="18"/>
  <c r="F4557" i="18"/>
  <c r="E4557" i="18"/>
  <c r="D4557" i="18"/>
  <c r="C4557" i="18"/>
  <c r="B4557" i="18"/>
  <c r="A4557" i="18"/>
  <c r="P4556" i="18"/>
  <c r="G4556" i="18"/>
  <c r="F4556" i="18"/>
  <c r="E4556" i="18"/>
  <c r="D4556" i="18"/>
  <c r="C4556" i="18"/>
  <c r="B4556" i="18"/>
  <c r="A4556" i="18"/>
  <c r="P4555" i="18"/>
  <c r="G4555" i="18"/>
  <c r="F4555" i="18"/>
  <c r="E4555" i="18"/>
  <c r="D4555" i="18"/>
  <c r="C4555" i="18"/>
  <c r="B4555" i="18"/>
  <c r="A4555" i="18"/>
  <c r="P4554" i="18"/>
  <c r="G4554" i="18"/>
  <c r="F4554" i="18"/>
  <c r="E4554" i="18"/>
  <c r="D4554" i="18"/>
  <c r="C4554" i="18"/>
  <c r="B4554" i="18"/>
  <c r="A4554" i="18"/>
  <c r="P4553" i="18"/>
  <c r="G4553" i="18"/>
  <c r="F4553" i="18"/>
  <c r="E4553" i="18"/>
  <c r="D4553" i="18"/>
  <c r="C4553" i="18"/>
  <c r="B4553" i="18"/>
  <c r="A4553" i="18"/>
  <c r="P4552" i="18"/>
  <c r="G4552" i="18"/>
  <c r="F4552" i="18"/>
  <c r="E4552" i="18"/>
  <c r="D4552" i="18"/>
  <c r="C4552" i="18"/>
  <c r="B4552" i="18"/>
  <c r="A4552" i="18"/>
  <c r="P4551" i="18"/>
  <c r="G4551" i="18"/>
  <c r="F4551" i="18"/>
  <c r="E4551" i="18"/>
  <c r="D4551" i="18"/>
  <c r="C4551" i="18"/>
  <c r="B4551" i="18"/>
  <c r="A4551" i="18"/>
  <c r="P4550" i="18"/>
  <c r="G4550" i="18"/>
  <c r="F4550" i="18"/>
  <c r="E4550" i="18"/>
  <c r="D4550" i="18"/>
  <c r="C4550" i="18"/>
  <c r="B4550" i="18"/>
  <c r="A4550" i="18"/>
  <c r="P4549" i="18"/>
  <c r="G4549" i="18"/>
  <c r="F4549" i="18"/>
  <c r="E4549" i="18"/>
  <c r="D4549" i="18"/>
  <c r="C4549" i="18"/>
  <c r="B4549" i="18"/>
  <c r="A4549" i="18"/>
  <c r="P4548" i="18"/>
  <c r="G4548" i="18"/>
  <c r="F4548" i="18"/>
  <c r="E4548" i="18"/>
  <c r="D4548" i="18"/>
  <c r="C4548" i="18"/>
  <c r="B4548" i="18"/>
  <c r="A4548" i="18"/>
  <c r="P4547" i="18"/>
  <c r="G4547" i="18"/>
  <c r="F4547" i="18"/>
  <c r="E4547" i="18"/>
  <c r="D4547" i="18"/>
  <c r="C4547" i="18"/>
  <c r="B4547" i="18"/>
  <c r="A4547" i="18"/>
  <c r="P4546" i="18"/>
  <c r="G4546" i="18"/>
  <c r="F4546" i="18"/>
  <c r="E4546" i="18"/>
  <c r="D4546" i="18"/>
  <c r="C4546" i="18"/>
  <c r="B4546" i="18"/>
  <c r="A4546" i="18"/>
  <c r="P4545" i="18"/>
  <c r="G4545" i="18"/>
  <c r="F4545" i="18"/>
  <c r="E4545" i="18"/>
  <c r="D4545" i="18"/>
  <c r="C4545" i="18"/>
  <c r="B4545" i="18"/>
  <c r="A4545" i="18"/>
  <c r="P4544" i="18"/>
  <c r="G4544" i="18"/>
  <c r="F4544" i="18"/>
  <c r="E4544" i="18"/>
  <c r="D4544" i="18"/>
  <c r="C4544" i="18"/>
  <c r="B4544" i="18"/>
  <c r="A4544" i="18"/>
  <c r="P4543" i="18"/>
  <c r="G4543" i="18"/>
  <c r="F4543" i="18"/>
  <c r="E4543" i="18"/>
  <c r="D4543" i="18"/>
  <c r="C4543" i="18"/>
  <c r="B4543" i="18"/>
  <c r="A4543" i="18"/>
  <c r="P4542" i="18"/>
  <c r="G4542" i="18"/>
  <c r="F4542" i="18"/>
  <c r="E4542" i="18"/>
  <c r="D4542" i="18"/>
  <c r="C4542" i="18"/>
  <c r="B4542" i="18"/>
  <c r="A4542" i="18"/>
  <c r="P4541" i="18"/>
  <c r="G4541" i="18"/>
  <c r="F4541" i="18"/>
  <c r="E4541" i="18"/>
  <c r="D4541" i="18"/>
  <c r="C4541" i="18"/>
  <c r="B4541" i="18"/>
  <c r="A4541" i="18"/>
  <c r="P4540" i="18"/>
  <c r="G4540" i="18"/>
  <c r="F4540" i="18"/>
  <c r="E4540" i="18"/>
  <c r="D4540" i="18"/>
  <c r="C4540" i="18"/>
  <c r="B4540" i="18"/>
  <c r="A4540" i="18"/>
  <c r="P4539" i="18"/>
  <c r="G4539" i="18"/>
  <c r="F4539" i="18"/>
  <c r="E4539" i="18"/>
  <c r="D4539" i="18"/>
  <c r="C4539" i="18"/>
  <c r="B4539" i="18"/>
  <c r="A4539" i="18"/>
  <c r="P4538" i="18"/>
  <c r="G4538" i="18"/>
  <c r="F4538" i="18"/>
  <c r="E4538" i="18"/>
  <c r="D4538" i="18"/>
  <c r="C4538" i="18"/>
  <c r="B4538" i="18"/>
  <c r="A4538" i="18"/>
  <c r="P4537" i="18"/>
  <c r="G4537" i="18"/>
  <c r="F4537" i="18"/>
  <c r="E4537" i="18"/>
  <c r="D4537" i="18"/>
  <c r="C4537" i="18"/>
  <c r="B4537" i="18"/>
  <c r="A4537" i="18"/>
  <c r="P4536" i="18"/>
  <c r="G4536" i="18"/>
  <c r="F4536" i="18"/>
  <c r="E4536" i="18"/>
  <c r="D4536" i="18"/>
  <c r="C4536" i="18"/>
  <c r="B4536" i="18"/>
  <c r="A4536" i="18"/>
  <c r="P4535" i="18"/>
  <c r="G4535" i="18"/>
  <c r="F4535" i="18"/>
  <c r="E4535" i="18"/>
  <c r="D4535" i="18"/>
  <c r="C4535" i="18"/>
  <c r="B4535" i="18"/>
  <c r="A4535" i="18"/>
  <c r="P4534" i="18"/>
  <c r="G4534" i="18"/>
  <c r="F4534" i="18"/>
  <c r="E4534" i="18"/>
  <c r="D4534" i="18"/>
  <c r="C4534" i="18"/>
  <c r="B4534" i="18"/>
  <c r="A4534" i="18"/>
  <c r="P4533" i="18"/>
  <c r="G4533" i="18"/>
  <c r="F4533" i="18"/>
  <c r="E4533" i="18"/>
  <c r="D4533" i="18"/>
  <c r="C4533" i="18"/>
  <c r="B4533" i="18"/>
  <c r="A4533" i="18"/>
  <c r="P4532" i="18"/>
  <c r="G4532" i="18"/>
  <c r="F4532" i="18"/>
  <c r="E4532" i="18"/>
  <c r="D4532" i="18"/>
  <c r="C4532" i="18"/>
  <c r="B4532" i="18"/>
  <c r="A4532" i="18"/>
  <c r="P4531" i="18"/>
  <c r="G4531" i="18"/>
  <c r="F4531" i="18"/>
  <c r="E4531" i="18"/>
  <c r="D4531" i="18"/>
  <c r="C4531" i="18"/>
  <c r="B4531" i="18"/>
  <c r="A4531" i="18"/>
  <c r="P4530" i="18"/>
  <c r="G4530" i="18"/>
  <c r="F4530" i="18"/>
  <c r="E4530" i="18"/>
  <c r="D4530" i="18"/>
  <c r="C4530" i="18"/>
  <c r="B4530" i="18"/>
  <c r="A4530" i="18"/>
  <c r="P4529" i="18"/>
  <c r="G4529" i="18"/>
  <c r="F4529" i="18"/>
  <c r="E4529" i="18"/>
  <c r="D4529" i="18"/>
  <c r="C4529" i="18"/>
  <c r="B4529" i="18"/>
  <c r="A4529" i="18"/>
  <c r="P4528" i="18"/>
  <c r="G4528" i="18"/>
  <c r="F4528" i="18"/>
  <c r="E4528" i="18"/>
  <c r="D4528" i="18"/>
  <c r="C4528" i="18"/>
  <c r="B4528" i="18"/>
  <c r="A4528" i="18"/>
  <c r="P4527" i="18"/>
  <c r="G4527" i="18"/>
  <c r="F4527" i="18"/>
  <c r="E4527" i="18"/>
  <c r="D4527" i="18"/>
  <c r="C4527" i="18"/>
  <c r="B4527" i="18"/>
  <c r="A4527" i="18"/>
  <c r="P4526" i="18"/>
  <c r="G4526" i="18"/>
  <c r="F4526" i="18"/>
  <c r="E4526" i="18"/>
  <c r="D4526" i="18"/>
  <c r="C4526" i="18"/>
  <c r="B4526" i="18"/>
  <c r="A4526" i="18"/>
  <c r="P4525" i="18"/>
  <c r="G4525" i="18"/>
  <c r="F4525" i="18"/>
  <c r="E4525" i="18"/>
  <c r="D4525" i="18"/>
  <c r="C4525" i="18"/>
  <c r="B4525" i="18"/>
  <c r="A4525" i="18"/>
  <c r="P4524" i="18"/>
  <c r="G4524" i="18"/>
  <c r="F4524" i="18"/>
  <c r="E4524" i="18"/>
  <c r="D4524" i="18"/>
  <c r="C4524" i="18"/>
  <c r="B4524" i="18"/>
  <c r="A4524" i="18"/>
  <c r="P4523" i="18"/>
  <c r="G4523" i="18"/>
  <c r="F4523" i="18"/>
  <c r="E4523" i="18"/>
  <c r="D4523" i="18"/>
  <c r="C4523" i="18"/>
  <c r="B4523" i="18"/>
  <c r="A4523" i="18"/>
  <c r="P4522" i="18"/>
  <c r="G4522" i="18"/>
  <c r="F4522" i="18"/>
  <c r="E4522" i="18"/>
  <c r="D4522" i="18"/>
  <c r="C4522" i="18"/>
  <c r="B4522" i="18"/>
  <c r="A4522" i="18"/>
  <c r="P4521" i="18"/>
  <c r="G4521" i="18"/>
  <c r="F4521" i="18"/>
  <c r="E4521" i="18"/>
  <c r="D4521" i="18"/>
  <c r="C4521" i="18"/>
  <c r="B4521" i="18"/>
  <c r="A4521" i="18"/>
  <c r="P4520" i="18"/>
  <c r="G4520" i="18"/>
  <c r="F4520" i="18"/>
  <c r="E4520" i="18"/>
  <c r="D4520" i="18"/>
  <c r="C4520" i="18"/>
  <c r="B4520" i="18"/>
  <c r="A4520" i="18"/>
  <c r="P4519" i="18"/>
  <c r="G4519" i="18"/>
  <c r="F4519" i="18"/>
  <c r="E4519" i="18"/>
  <c r="D4519" i="18"/>
  <c r="C4519" i="18"/>
  <c r="B4519" i="18"/>
  <c r="A4519" i="18"/>
  <c r="P4518" i="18"/>
  <c r="G4518" i="18"/>
  <c r="F4518" i="18"/>
  <c r="E4518" i="18"/>
  <c r="D4518" i="18"/>
  <c r="C4518" i="18"/>
  <c r="B4518" i="18"/>
  <c r="A4518" i="18"/>
  <c r="P4517" i="18"/>
  <c r="G4517" i="18"/>
  <c r="F4517" i="18"/>
  <c r="E4517" i="18"/>
  <c r="D4517" i="18"/>
  <c r="C4517" i="18"/>
  <c r="B4517" i="18"/>
  <c r="A4517" i="18"/>
  <c r="P4516" i="18"/>
  <c r="G4516" i="18"/>
  <c r="F4516" i="18"/>
  <c r="E4516" i="18"/>
  <c r="D4516" i="18"/>
  <c r="C4516" i="18"/>
  <c r="B4516" i="18"/>
  <c r="A4516" i="18"/>
  <c r="P4515" i="18"/>
  <c r="G4515" i="18"/>
  <c r="F4515" i="18"/>
  <c r="E4515" i="18"/>
  <c r="D4515" i="18"/>
  <c r="C4515" i="18"/>
  <c r="B4515" i="18"/>
  <c r="A4515" i="18"/>
  <c r="P4514" i="18"/>
  <c r="G4514" i="18"/>
  <c r="F4514" i="18"/>
  <c r="E4514" i="18"/>
  <c r="D4514" i="18"/>
  <c r="C4514" i="18"/>
  <c r="B4514" i="18"/>
  <c r="A4514" i="18"/>
  <c r="P4513" i="18"/>
  <c r="G4513" i="18"/>
  <c r="F4513" i="18"/>
  <c r="E4513" i="18"/>
  <c r="D4513" i="18"/>
  <c r="C4513" i="18"/>
  <c r="B4513" i="18"/>
  <c r="A4513" i="18"/>
  <c r="P4512" i="18"/>
  <c r="G4512" i="18"/>
  <c r="F4512" i="18"/>
  <c r="E4512" i="18"/>
  <c r="D4512" i="18"/>
  <c r="C4512" i="18"/>
  <c r="B4512" i="18"/>
  <c r="A4512" i="18"/>
  <c r="P4511" i="18"/>
  <c r="G4511" i="18"/>
  <c r="F4511" i="18"/>
  <c r="E4511" i="18"/>
  <c r="D4511" i="18"/>
  <c r="C4511" i="18"/>
  <c r="B4511" i="18"/>
  <c r="A4511" i="18"/>
  <c r="P4510" i="18"/>
  <c r="G4510" i="18"/>
  <c r="F4510" i="18"/>
  <c r="E4510" i="18"/>
  <c r="D4510" i="18"/>
  <c r="C4510" i="18"/>
  <c r="B4510" i="18"/>
  <c r="A4510" i="18"/>
  <c r="P4509" i="18"/>
  <c r="G4509" i="18"/>
  <c r="F4509" i="18"/>
  <c r="E4509" i="18"/>
  <c r="D4509" i="18"/>
  <c r="C4509" i="18"/>
  <c r="B4509" i="18"/>
  <c r="A4509" i="18"/>
  <c r="P4508" i="18"/>
  <c r="G4508" i="18"/>
  <c r="F4508" i="18"/>
  <c r="E4508" i="18"/>
  <c r="D4508" i="18"/>
  <c r="C4508" i="18"/>
  <c r="B4508" i="18"/>
  <c r="A4508" i="18"/>
  <c r="P4507" i="18"/>
  <c r="G4507" i="18"/>
  <c r="F4507" i="18"/>
  <c r="E4507" i="18"/>
  <c r="D4507" i="18"/>
  <c r="C4507" i="18"/>
  <c r="B4507" i="18"/>
  <c r="A4507" i="18"/>
  <c r="P4506" i="18"/>
  <c r="G4506" i="18"/>
  <c r="F4506" i="18"/>
  <c r="E4506" i="18"/>
  <c r="D4506" i="18"/>
  <c r="C4506" i="18"/>
  <c r="B4506" i="18"/>
  <c r="A4506" i="18"/>
  <c r="P4505" i="18"/>
  <c r="G4505" i="18"/>
  <c r="F4505" i="18"/>
  <c r="E4505" i="18"/>
  <c r="D4505" i="18"/>
  <c r="C4505" i="18"/>
  <c r="B4505" i="18"/>
  <c r="A4505" i="18"/>
  <c r="P4504" i="18"/>
  <c r="G4504" i="18"/>
  <c r="F4504" i="18"/>
  <c r="E4504" i="18"/>
  <c r="D4504" i="18"/>
  <c r="C4504" i="18"/>
  <c r="B4504" i="18"/>
  <c r="A4504" i="18"/>
  <c r="P4503" i="18"/>
  <c r="G4503" i="18"/>
  <c r="F4503" i="18"/>
  <c r="E4503" i="18"/>
  <c r="D4503" i="18"/>
  <c r="C4503" i="18"/>
  <c r="B4503" i="18"/>
  <c r="A4503" i="18"/>
  <c r="P4502" i="18"/>
  <c r="G4502" i="18"/>
  <c r="F4502" i="18"/>
  <c r="E4502" i="18"/>
  <c r="D4502" i="18"/>
  <c r="C4502" i="18"/>
  <c r="B4502" i="18"/>
  <c r="A4502" i="18"/>
  <c r="P4501" i="18"/>
  <c r="G4501" i="18"/>
  <c r="F4501" i="18"/>
  <c r="E4501" i="18"/>
  <c r="D4501" i="18"/>
  <c r="C4501" i="18"/>
  <c r="B4501" i="18"/>
  <c r="A4501" i="18"/>
  <c r="P4500" i="18"/>
  <c r="G4500" i="18"/>
  <c r="F4500" i="18"/>
  <c r="E4500" i="18"/>
  <c r="D4500" i="18"/>
  <c r="C4500" i="18"/>
  <c r="B4500" i="18"/>
  <c r="A4500" i="18"/>
  <c r="P4499" i="18"/>
  <c r="G4499" i="18"/>
  <c r="F4499" i="18"/>
  <c r="E4499" i="18"/>
  <c r="D4499" i="18"/>
  <c r="C4499" i="18"/>
  <c r="B4499" i="18"/>
  <c r="A4499" i="18"/>
  <c r="P4498" i="18"/>
  <c r="G4498" i="18"/>
  <c r="F4498" i="18"/>
  <c r="E4498" i="18"/>
  <c r="D4498" i="18"/>
  <c r="C4498" i="18"/>
  <c r="B4498" i="18"/>
  <c r="A4498" i="18"/>
  <c r="P4497" i="18"/>
  <c r="G4497" i="18"/>
  <c r="F4497" i="18"/>
  <c r="E4497" i="18"/>
  <c r="D4497" i="18"/>
  <c r="C4497" i="18"/>
  <c r="B4497" i="18"/>
  <c r="A4497" i="18"/>
  <c r="P4496" i="18"/>
  <c r="G4496" i="18"/>
  <c r="F4496" i="18"/>
  <c r="E4496" i="18"/>
  <c r="D4496" i="18"/>
  <c r="C4496" i="18"/>
  <c r="B4496" i="18"/>
  <c r="A4496" i="18"/>
  <c r="P4495" i="18"/>
  <c r="G4495" i="18"/>
  <c r="F4495" i="18"/>
  <c r="E4495" i="18"/>
  <c r="D4495" i="18"/>
  <c r="C4495" i="18"/>
  <c r="B4495" i="18"/>
  <c r="A4495" i="18"/>
  <c r="P4494" i="18"/>
  <c r="G4494" i="18"/>
  <c r="F4494" i="18"/>
  <c r="E4494" i="18"/>
  <c r="D4494" i="18"/>
  <c r="C4494" i="18"/>
  <c r="B4494" i="18"/>
  <c r="A4494" i="18"/>
  <c r="P4493" i="18"/>
  <c r="G4493" i="18"/>
  <c r="F4493" i="18"/>
  <c r="E4493" i="18"/>
  <c r="D4493" i="18"/>
  <c r="C4493" i="18"/>
  <c r="B4493" i="18"/>
  <c r="A4493" i="18"/>
  <c r="P4492" i="18"/>
  <c r="G4492" i="18"/>
  <c r="F4492" i="18"/>
  <c r="E4492" i="18"/>
  <c r="D4492" i="18"/>
  <c r="C4492" i="18"/>
  <c r="B4492" i="18"/>
  <c r="A4492" i="18"/>
  <c r="P4491" i="18"/>
  <c r="G4491" i="18"/>
  <c r="F4491" i="18"/>
  <c r="E4491" i="18"/>
  <c r="D4491" i="18"/>
  <c r="C4491" i="18"/>
  <c r="B4491" i="18"/>
  <c r="A4491" i="18"/>
  <c r="P4490" i="18"/>
  <c r="G4490" i="18"/>
  <c r="F4490" i="18"/>
  <c r="E4490" i="18"/>
  <c r="D4490" i="18"/>
  <c r="C4490" i="18"/>
  <c r="B4490" i="18"/>
  <c r="A4490" i="18"/>
  <c r="P4489" i="18"/>
  <c r="G4489" i="18"/>
  <c r="F4489" i="18"/>
  <c r="E4489" i="18"/>
  <c r="D4489" i="18"/>
  <c r="C4489" i="18"/>
  <c r="B4489" i="18"/>
  <c r="A4489" i="18"/>
  <c r="P4488" i="18"/>
  <c r="G4488" i="18"/>
  <c r="F4488" i="18"/>
  <c r="E4488" i="18"/>
  <c r="D4488" i="18"/>
  <c r="C4488" i="18"/>
  <c r="B4488" i="18"/>
  <c r="A4488" i="18"/>
  <c r="P4487" i="18"/>
  <c r="G4487" i="18"/>
  <c r="F4487" i="18"/>
  <c r="E4487" i="18"/>
  <c r="D4487" i="18"/>
  <c r="C4487" i="18"/>
  <c r="B4487" i="18"/>
  <c r="A4487" i="18"/>
  <c r="P4486" i="18"/>
  <c r="G4486" i="18"/>
  <c r="F4486" i="18"/>
  <c r="E4486" i="18"/>
  <c r="D4486" i="18"/>
  <c r="C4486" i="18"/>
  <c r="B4486" i="18"/>
  <c r="A4486" i="18"/>
  <c r="P4485" i="18"/>
  <c r="G4485" i="18"/>
  <c r="F4485" i="18"/>
  <c r="E4485" i="18"/>
  <c r="D4485" i="18"/>
  <c r="C4485" i="18"/>
  <c r="B4485" i="18"/>
  <c r="A4485" i="18"/>
  <c r="P4484" i="18"/>
  <c r="G4484" i="18"/>
  <c r="F4484" i="18"/>
  <c r="E4484" i="18"/>
  <c r="D4484" i="18"/>
  <c r="C4484" i="18"/>
  <c r="B4484" i="18"/>
  <c r="A4484" i="18"/>
  <c r="P4483" i="18"/>
  <c r="G4483" i="18"/>
  <c r="F4483" i="18"/>
  <c r="E4483" i="18"/>
  <c r="D4483" i="18"/>
  <c r="C4483" i="18"/>
  <c r="B4483" i="18"/>
  <c r="A4483" i="18"/>
  <c r="P4482" i="18"/>
  <c r="G4482" i="18"/>
  <c r="F4482" i="18"/>
  <c r="E4482" i="18"/>
  <c r="D4482" i="18"/>
  <c r="C4482" i="18"/>
  <c r="B4482" i="18"/>
  <c r="A4482" i="18"/>
  <c r="P4481" i="18"/>
  <c r="G4481" i="18"/>
  <c r="F4481" i="18"/>
  <c r="E4481" i="18"/>
  <c r="D4481" i="18"/>
  <c r="C4481" i="18"/>
  <c r="B4481" i="18"/>
  <c r="A4481" i="18"/>
  <c r="P4480" i="18"/>
  <c r="G4480" i="18"/>
  <c r="F4480" i="18"/>
  <c r="E4480" i="18"/>
  <c r="D4480" i="18"/>
  <c r="C4480" i="18"/>
  <c r="B4480" i="18"/>
  <c r="A4480" i="18"/>
  <c r="P4479" i="18"/>
  <c r="G4479" i="18"/>
  <c r="F4479" i="18"/>
  <c r="E4479" i="18"/>
  <c r="D4479" i="18"/>
  <c r="C4479" i="18"/>
  <c r="B4479" i="18"/>
  <c r="A4479" i="18"/>
  <c r="P4478" i="18"/>
  <c r="G4478" i="18"/>
  <c r="F4478" i="18"/>
  <c r="E4478" i="18"/>
  <c r="D4478" i="18"/>
  <c r="C4478" i="18"/>
  <c r="B4478" i="18"/>
  <c r="A4478" i="18"/>
  <c r="P4477" i="18"/>
  <c r="G4477" i="18"/>
  <c r="F4477" i="18"/>
  <c r="E4477" i="18"/>
  <c r="D4477" i="18"/>
  <c r="C4477" i="18"/>
  <c r="B4477" i="18"/>
  <c r="A4477" i="18"/>
  <c r="P4476" i="18"/>
  <c r="G4476" i="18"/>
  <c r="F4476" i="18"/>
  <c r="E4476" i="18"/>
  <c r="D4476" i="18"/>
  <c r="C4476" i="18"/>
  <c r="B4476" i="18"/>
  <c r="A4476" i="18"/>
  <c r="P4475" i="18"/>
  <c r="G4475" i="18"/>
  <c r="F4475" i="18"/>
  <c r="E4475" i="18"/>
  <c r="D4475" i="18"/>
  <c r="C4475" i="18"/>
  <c r="B4475" i="18"/>
  <c r="A4475" i="18"/>
  <c r="P4474" i="18"/>
  <c r="G4474" i="18"/>
  <c r="F4474" i="18"/>
  <c r="E4474" i="18"/>
  <c r="D4474" i="18"/>
  <c r="C4474" i="18"/>
  <c r="B4474" i="18"/>
  <c r="A4474" i="18"/>
  <c r="P4473" i="18"/>
  <c r="G4473" i="18"/>
  <c r="F4473" i="18"/>
  <c r="E4473" i="18"/>
  <c r="D4473" i="18"/>
  <c r="C4473" i="18"/>
  <c r="B4473" i="18"/>
  <c r="A4473" i="18"/>
  <c r="P4472" i="18"/>
  <c r="G4472" i="18"/>
  <c r="F4472" i="18"/>
  <c r="E4472" i="18"/>
  <c r="D4472" i="18"/>
  <c r="C4472" i="18"/>
  <c r="B4472" i="18"/>
  <c r="A4472" i="18"/>
  <c r="P4471" i="18"/>
  <c r="G4471" i="18"/>
  <c r="F4471" i="18"/>
  <c r="E4471" i="18"/>
  <c r="D4471" i="18"/>
  <c r="C4471" i="18"/>
  <c r="B4471" i="18"/>
  <c r="A4471" i="18"/>
  <c r="P4470" i="18"/>
  <c r="G4470" i="18"/>
  <c r="F4470" i="18"/>
  <c r="E4470" i="18"/>
  <c r="D4470" i="18"/>
  <c r="C4470" i="18"/>
  <c r="B4470" i="18"/>
  <c r="A4470" i="18"/>
  <c r="P4469" i="18"/>
  <c r="G4469" i="18"/>
  <c r="F4469" i="18"/>
  <c r="E4469" i="18"/>
  <c r="D4469" i="18"/>
  <c r="C4469" i="18"/>
  <c r="B4469" i="18"/>
  <c r="A4469" i="18"/>
  <c r="P4468" i="18"/>
  <c r="G4468" i="18"/>
  <c r="F4468" i="18"/>
  <c r="E4468" i="18"/>
  <c r="D4468" i="18"/>
  <c r="C4468" i="18"/>
  <c r="B4468" i="18"/>
  <c r="A4468" i="18"/>
  <c r="P4467" i="18"/>
  <c r="G4467" i="18"/>
  <c r="F4467" i="18"/>
  <c r="E4467" i="18"/>
  <c r="D4467" i="18"/>
  <c r="C4467" i="18"/>
  <c r="B4467" i="18"/>
  <c r="A4467" i="18"/>
  <c r="P4466" i="18"/>
  <c r="G4466" i="18"/>
  <c r="F4466" i="18"/>
  <c r="E4466" i="18"/>
  <c r="D4466" i="18"/>
  <c r="C4466" i="18"/>
  <c r="B4466" i="18"/>
  <c r="A4466" i="18"/>
  <c r="P4465" i="18"/>
  <c r="G4465" i="18"/>
  <c r="F4465" i="18"/>
  <c r="E4465" i="18"/>
  <c r="D4465" i="18"/>
  <c r="C4465" i="18"/>
  <c r="B4465" i="18"/>
  <c r="A4465" i="18"/>
  <c r="P4464" i="18"/>
  <c r="G4464" i="18"/>
  <c r="F4464" i="18"/>
  <c r="E4464" i="18"/>
  <c r="D4464" i="18"/>
  <c r="C4464" i="18"/>
  <c r="B4464" i="18"/>
  <c r="A4464" i="18"/>
  <c r="P4463" i="18"/>
  <c r="G4463" i="18"/>
  <c r="F4463" i="18"/>
  <c r="E4463" i="18"/>
  <c r="D4463" i="18"/>
  <c r="C4463" i="18"/>
  <c r="B4463" i="18"/>
  <c r="A4463" i="18"/>
  <c r="P4462" i="18"/>
  <c r="G4462" i="18"/>
  <c r="F4462" i="18"/>
  <c r="E4462" i="18"/>
  <c r="D4462" i="18"/>
  <c r="C4462" i="18"/>
  <c r="B4462" i="18"/>
  <c r="A4462" i="18"/>
  <c r="P4461" i="18"/>
  <c r="G4461" i="18"/>
  <c r="F4461" i="18"/>
  <c r="E4461" i="18"/>
  <c r="D4461" i="18"/>
  <c r="C4461" i="18"/>
  <c r="B4461" i="18"/>
  <c r="A4461" i="18"/>
  <c r="P4460" i="18"/>
  <c r="G4460" i="18"/>
  <c r="F4460" i="18"/>
  <c r="E4460" i="18"/>
  <c r="D4460" i="18"/>
  <c r="C4460" i="18"/>
  <c r="B4460" i="18"/>
  <c r="A4460" i="18"/>
  <c r="P4459" i="18"/>
  <c r="G4459" i="18"/>
  <c r="F4459" i="18"/>
  <c r="E4459" i="18"/>
  <c r="D4459" i="18"/>
  <c r="C4459" i="18"/>
  <c r="B4459" i="18"/>
  <c r="A4459" i="18"/>
  <c r="P4458" i="18"/>
  <c r="G4458" i="18"/>
  <c r="F4458" i="18"/>
  <c r="E4458" i="18"/>
  <c r="D4458" i="18"/>
  <c r="C4458" i="18"/>
  <c r="B4458" i="18"/>
  <c r="A4458" i="18"/>
  <c r="P4457" i="18"/>
  <c r="G4457" i="18"/>
  <c r="F4457" i="18"/>
  <c r="E4457" i="18"/>
  <c r="D4457" i="18"/>
  <c r="C4457" i="18"/>
  <c r="B4457" i="18"/>
  <c r="A4457" i="18"/>
  <c r="P4456" i="18"/>
  <c r="G4456" i="18"/>
  <c r="F4456" i="18"/>
  <c r="E4456" i="18"/>
  <c r="D4456" i="18"/>
  <c r="C4456" i="18"/>
  <c r="B4456" i="18"/>
  <c r="A4456" i="18"/>
  <c r="P4455" i="18"/>
  <c r="G4455" i="18"/>
  <c r="F4455" i="18"/>
  <c r="E4455" i="18"/>
  <c r="D4455" i="18"/>
  <c r="C4455" i="18"/>
  <c r="B4455" i="18"/>
  <c r="A4455" i="18"/>
  <c r="P4454" i="18"/>
  <c r="G4454" i="18"/>
  <c r="F4454" i="18"/>
  <c r="E4454" i="18"/>
  <c r="D4454" i="18"/>
  <c r="C4454" i="18"/>
  <c r="B4454" i="18"/>
  <c r="A4454" i="18"/>
  <c r="P4453" i="18"/>
  <c r="G4453" i="18"/>
  <c r="F4453" i="18"/>
  <c r="E4453" i="18"/>
  <c r="D4453" i="18"/>
  <c r="C4453" i="18"/>
  <c r="B4453" i="18"/>
  <c r="A4453" i="18"/>
  <c r="P4452" i="18"/>
  <c r="G4452" i="18"/>
  <c r="F4452" i="18"/>
  <c r="E4452" i="18"/>
  <c r="D4452" i="18"/>
  <c r="C4452" i="18"/>
  <c r="B4452" i="18"/>
  <c r="A4452" i="18"/>
  <c r="P4451" i="18"/>
  <c r="G4451" i="18"/>
  <c r="F4451" i="18"/>
  <c r="E4451" i="18"/>
  <c r="D4451" i="18"/>
  <c r="C4451" i="18"/>
  <c r="B4451" i="18"/>
  <c r="A4451" i="18"/>
  <c r="P4450" i="18"/>
  <c r="G4450" i="18"/>
  <c r="F4450" i="18"/>
  <c r="E4450" i="18"/>
  <c r="D4450" i="18"/>
  <c r="C4450" i="18"/>
  <c r="B4450" i="18"/>
  <c r="A4450" i="18"/>
  <c r="P4449" i="18"/>
  <c r="G4449" i="18"/>
  <c r="F4449" i="18"/>
  <c r="E4449" i="18"/>
  <c r="D4449" i="18"/>
  <c r="C4449" i="18"/>
  <c r="B4449" i="18"/>
  <c r="A4449" i="18"/>
  <c r="P4448" i="18"/>
  <c r="G4448" i="18"/>
  <c r="F4448" i="18"/>
  <c r="E4448" i="18"/>
  <c r="D4448" i="18"/>
  <c r="C4448" i="18"/>
  <c r="B4448" i="18"/>
  <c r="A4448" i="18"/>
  <c r="P4447" i="18"/>
  <c r="G4447" i="18"/>
  <c r="F4447" i="18"/>
  <c r="E4447" i="18"/>
  <c r="D4447" i="18"/>
  <c r="C4447" i="18"/>
  <c r="B4447" i="18"/>
  <c r="A4447" i="18"/>
  <c r="P4446" i="18"/>
  <c r="G4446" i="18"/>
  <c r="F4446" i="18"/>
  <c r="E4446" i="18"/>
  <c r="D4446" i="18"/>
  <c r="C4446" i="18"/>
  <c r="B4446" i="18"/>
  <c r="A4446" i="18"/>
  <c r="P4445" i="18"/>
  <c r="G4445" i="18"/>
  <c r="F4445" i="18"/>
  <c r="E4445" i="18"/>
  <c r="D4445" i="18"/>
  <c r="C4445" i="18"/>
  <c r="B4445" i="18"/>
  <c r="A4445" i="18"/>
  <c r="P4444" i="18"/>
  <c r="G4444" i="18"/>
  <c r="F4444" i="18"/>
  <c r="E4444" i="18"/>
  <c r="D4444" i="18"/>
  <c r="C4444" i="18"/>
  <c r="B4444" i="18"/>
  <c r="A4444" i="18"/>
  <c r="P4443" i="18"/>
  <c r="G4443" i="18"/>
  <c r="F4443" i="18"/>
  <c r="E4443" i="18"/>
  <c r="D4443" i="18"/>
  <c r="C4443" i="18"/>
  <c r="B4443" i="18"/>
  <c r="A4443" i="18"/>
  <c r="P4442" i="18"/>
  <c r="G4442" i="18"/>
  <c r="F4442" i="18"/>
  <c r="E4442" i="18"/>
  <c r="D4442" i="18"/>
  <c r="C4442" i="18"/>
  <c r="B4442" i="18"/>
  <c r="A4442" i="18"/>
  <c r="P4441" i="18"/>
  <c r="G4441" i="18"/>
  <c r="F4441" i="18"/>
  <c r="E4441" i="18"/>
  <c r="D4441" i="18"/>
  <c r="C4441" i="18"/>
  <c r="B4441" i="18"/>
  <c r="A4441" i="18"/>
  <c r="P4440" i="18"/>
  <c r="G4440" i="18"/>
  <c r="F4440" i="18"/>
  <c r="E4440" i="18"/>
  <c r="D4440" i="18"/>
  <c r="C4440" i="18"/>
  <c r="B4440" i="18"/>
  <c r="A4440" i="18"/>
  <c r="P4439" i="18"/>
  <c r="G4439" i="18"/>
  <c r="F4439" i="18"/>
  <c r="E4439" i="18"/>
  <c r="D4439" i="18"/>
  <c r="C4439" i="18"/>
  <c r="B4439" i="18"/>
  <c r="A4439" i="18"/>
  <c r="P4438" i="18"/>
  <c r="G4438" i="18"/>
  <c r="F4438" i="18"/>
  <c r="E4438" i="18"/>
  <c r="D4438" i="18"/>
  <c r="C4438" i="18"/>
  <c r="B4438" i="18"/>
  <c r="A4438" i="18"/>
  <c r="P4437" i="18"/>
  <c r="G4437" i="18"/>
  <c r="F4437" i="18"/>
  <c r="E4437" i="18"/>
  <c r="D4437" i="18"/>
  <c r="C4437" i="18"/>
  <c r="B4437" i="18"/>
  <c r="A4437" i="18"/>
  <c r="P4436" i="18"/>
  <c r="G4436" i="18"/>
  <c r="F4436" i="18"/>
  <c r="E4436" i="18"/>
  <c r="D4436" i="18"/>
  <c r="C4436" i="18"/>
  <c r="B4436" i="18"/>
  <c r="A4436" i="18"/>
  <c r="P4435" i="18"/>
  <c r="G4435" i="18"/>
  <c r="F4435" i="18"/>
  <c r="E4435" i="18"/>
  <c r="D4435" i="18"/>
  <c r="C4435" i="18"/>
  <c r="B4435" i="18"/>
  <c r="A4435" i="18"/>
  <c r="P4434" i="18"/>
  <c r="G4434" i="18"/>
  <c r="F4434" i="18"/>
  <c r="E4434" i="18"/>
  <c r="D4434" i="18"/>
  <c r="C4434" i="18"/>
  <c r="B4434" i="18"/>
  <c r="A4434" i="18"/>
  <c r="P4433" i="18"/>
  <c r="G4433" i="18"/>
  <c r="F4433" i="18"/>
  <c r="E4433" i="18"/>
  <c r="D4433" i="18"/>
  <c r="C4433" i="18"/>
  <c r="B4433" i="18"/>
  <c r="A4433" i="18"/>
  <c r="P4432" i="18"/>
  <c r="G4432" i="18"/>
  <c r="F4432" i="18"/>
  <c r="E4432" i="18"/>
  <c r="D4432" i="18"/>
  <c r="C4432" i="18"/>
  <c r="B4432" i="18"/>
  <c r="A4432" i="18"/>
  <c r="P4431" i="18"/>
  <c r="G4431" i="18"/>
  <c r="F4431" i="18"/>
  <c r="E4431" i="18"/>
  <c r="D4431" i="18"/>
  <c r="C4431" i="18"/>
  <c r="B4431" i="18"/>
  <c r="A4431" i="18"/>
  <c r="P4430" i="18"/>
  <c r="G4430" i="18"/>
  <c r="F4430" i="18"/>
  <c r="E4430" i="18"/>
  <c r="D4430" i="18"/>
  <c r="C4430" i="18"/>
  <c r="B4430" i="18"/>
  <c r="A4430" i="18"/>
  <c r="P4429" i="18"/>
  <c r="G4429" i="18"/>
  <c r="F4429" i="18"/>
  <c r="E4429" i="18"/>
  <c r="D4429" i="18"/>
  <c r="C4429" i="18"/>
  <c r="B4429" i="18"/>
  <c r="A4429" i="18"/>
  <c r="P4428" i="18"/>
  <c r="G4428" i="18"/>
  <c r="F4428" i="18"/>
  <c r="E4428" i="18"/>
  <c r="D4428" i="18"/>
  <c r="C4428" i="18"/>
  <c r="B4428" i="18"/>
  <c r="A4428" i="18"/>
  <c r="P4427" i="18"/>
  <c r="G4427" i="18"/>
  <c r="F4427" i="18"/>
  <c r="E4427" i="18"/>
  <c r="D4427" i="18"/>
  <c r="C4427" i="18"/>
  <c r="B4427" i="18"/>
  <c r="A4427" i="18"/>
  <c r="P4426" i="18"/>
  <c r="G4426" i="18"/>
  <c r="F4426" i="18"/>
  <c r="E4426" i="18"/>
  <c r="D4426" i="18"/>
  <c r="C4426" i="18"/>
  <c r="B4426" i="18"/>
  <c r="A4426" i="18"/>
  <c r="P4425" i="18"/>
  <c r="G4425" i="18"/>
  <c r="F4425" i="18"/>
  <c r="E4425" i="18"/>
  <c r="D4425" i="18"/>
  <c r="C4425" i="18"/>
  <c r="B4425" i="18"/>
  <c r="A4425" i="18"/>
  <c r="P4424" i="18"/>
  <c r="G4424" i="18"/>
  <c r="F4424" i="18"/>
  <c r="E4424" i="18"/>
  <c r="D4424" i="18"/>
  <c r="C4424" i="18"/>
  <c r="B4424" i="18"/>
  <c r="A4424" i="18"/>
  <c r="P4423" i="18"/>
  <c r="G4423" i="18"/>
  <c r="F4423" i="18"/>
  <c r="E4423" i="18"/>
  <c r="D4423" i="18"/>
  <c r="C4423" i="18"/>
  <c r="B4423" i="18"/>
  <c r="A4423" i="18"/>
  <c r="P4422" i="18"/>
  <c r="G4422" i="18"/>
  <c r="F4422" i="18"/>
  <c r="E4422" i="18"/>
  <c r="D4422" i="18"/>
  <c r="C4422" i="18"/>
  <c r="B4422" i="18"/>
  <c r="A4422" i="18"/>
  <c r="P4421" i="18"/>
  <c r="G4421" i="18"/>
  <c r="F4421" i="18"/>
  <c r="E4421" i="18"/>
  <c r="D4421" i="18"/>
  <c r="C4421" i="18"/>
  <c r="B4421" i="18"/>
  <c r="A4421" i="18"/>
  <c r="P4420" i="18"/>
  <c r="G4420" i="18"/>
  <c r="F4420" i="18"/>
  <c r="E4420" i="18"/>
  <c r="D4420" i="18"/>
  <c r="C4420" i="18"/>
  <c r="B4420" i="18"/>
  <c r="A4420" i="18"/>
  <c r="P4419" i="18"/>
  <c r="G4419" i="18"/>
  <c r="F4419" i="18"/>
  <c r="E4419" i="18"/>
  <c r="D4419" i="18"/>
  <c r="C4419" i="18"/>
  <c r="B4419" i="18"/>
  <c r="A4419" i="18"/>
  <c r="P4418" i="18"/>
  <c r="G4418" i="18"/>
  <c r="F4418" i="18"/>
  <c r="E4418" i="18"/>
  <c r="D4418" i="18"/>
  <c r="C4418" i="18"/>
  <c r="B4418" i="18"/>
  <c r="A4418" i="18"/>
  <c r="P4417" i="18"/>
  <c r="G4417" i="18"/>
  <c r="F4417" i="18"/>
  <c r="E4417" i="18"/>
  <c r="D4417" i="18"/>
  <c r="C4417" i="18"/>
  <c r="B4417" i="18"/>
  <c r="A4417" i="18"/>
  <c r="P4416" i="18"/>
  <c r="G4416" i="18"/>
  <c r="F4416" i="18"/>
  <c r="E4416" i="18"/>
  <c r="D4416" i="18"/>
  <c r="C4416" i="18"/>
  <c r="B4416" i="18"/>
  <c r="A4416" i="18"/>
  <c r="P4415" i="18"/>
  <c r="G4415" i="18"/>
  <c r="F4415" i="18"/>
  <c r="E4415" i="18"/>
  <c r="D4415" i="18"/>
  <c r="C4415" i="18"/>
  <c r="B4415" i="18"/>
  <c r="A4415" i="18"/>
  <c r="P4414" i="18"/>
  <c r="G4414" i="18"/>
  <c r="F4414" i="18"/>
  <c r="E4414" i="18"/>
  <c r="D4414" i="18"/>
  <c r="C4414" i="18"/>
  <c r="B4414" i="18"/>
  <c r="A4414" i="18"/>
  <c r="P4413" i="18"/>
  <c r="G4413" i="18"/>
  <c r="F4413" i="18"/>
  <c r="E4413" i="18"/>
  <c r="D4413" i="18"/>
  <c r="C4413" i="18"/>
  <c r="B4413" i="18"/>
  <c r="A4413" i="18"/>
  <c r="P4412" i="18"/>
  <c r="G4412" i="18"/>
  <c r="F4412" i="18"/>
  <c r="E4412" i="18"/>
  <c r="D4412" i="18"/>
  <c r="C4412" i="18"/>
  <c r="B4412" i="18"/>
  <c r="A4412" i="18"/>
  <c r="P4411" i="18"/>
  <c r="G4411" i="18"/>
  <c r="F4411" i="18"/>
  <c r="E4411" i="18"/>
  <c r="D4411" i="18"/>
  <c r="C4411" i="18"/>
  <c r="B4411" i="18"/>
  <c r="A4411" i="18"/>
  <c r="P4410" i="18"/>
  <c r="G4410" i="18"/>
  <c r="F4410" i="18"/>
  <c r="E4410" i="18"/>
  <c r="D4410" i="18"/>
  <c r="C4410" i="18"/>
  <c r="B4410" i="18"/>
  <c r="A4410" i="18"/>
  <c r="P4409" i="18"/>
  <c r="G4409" i="18"/>
  <c r="F4409" i="18"/>
  <c r="E4409" i="18"/>
  <c r="D4409" i="18"/>
  <c r="C4409" i="18"/>
  <c r="B4409" i="18"/>
  <c r="A4409" i="18"/>
  <c r="P4408" i="18"/>
  <c r="G4408" i="18"/>
  <c r="F4408" i="18"/>
  <c r="E4408" i="18"/>
  <c r="D4408" i="18"/>
  <c r="C4408" i="18"/>
  <c r="B4408" i="18"/>
  <c r="A4408" i="18"/>
  <c r="P4407" i="18"/>
  <c r="G4407" i="18"/>
  <c r="F4407" i="18"/>
  <c r="E4407" i="18"/>
  <c r="D4407" i="18"/>
  <c r="C4407" i="18"/>
  <c r="B4407" i="18"/>
  <c r="A4407" i="18"/>
  <c r="P4406" i="18"/>
  <c r="G4406" i="18"/>
  <c r="F4406" i="18"/>
  <c r="E4406" i="18"/>
  <c r="D4406" i="18"/>
  <c r="C4406" i="18"/>
  <c r="B4406" i="18"/>
  <c r="A4406" i="18"/>
  <c r="P4405" i="18"/>
  <c r="G4405" i="18"/>
  <c r="F4405" i="18"/>
  <c r="E4405" i="18"/>
  <c r="D4405" i="18"/>
  <c r="C4405" i="18"/>
  <c r="B4405" i="18"/>
  <c r="A4405" i="18"/>
  <c r="P4404" i="18"/>
  <c r="G4404" i="18"/>
  <c r="F4404" i="18"/>
  <c r="E4404" i="18"/>
  <c r="D4404" i="18"/>
  <c r="C4404" i="18"/>
  <c r="B4404" i="18"/>
  <c r="A4404" i="18"/>
  <c r="P4403" i="18"/>
  <c r="G4403" i="18"/>
  <c r="F4403" i="18"/>
  <c r="E4403" i="18"/>
  <c r="D4403" i="18"/>
  <c r="C4403" i="18"/>
  <c r="B4403" i="18"/>
  <c r="A4403" i="18"/>
  <c r="P4402" i="18"/>
  <c r="G4402" i="18"/>
  <c r="F4402" i="18"/>
  <c r="E4402" i="18"/>
  <c r="D4402" i="18"/>
  <c r="C4402" i="18"/>
  <c r="B4402" i="18"/>
  <c r="A4402" i="18"/>
  <c r="P4401" i="18"/>
  <c r="G4401" i="18"/>
  <c r="F4401" i="18"/>
  <c r="E4401" i="18"/>
  <c r="D4401" i="18"/>
  <c r="C4401" i="18"/>
  <c r="B4401" i="18"/>
  <c r="A4401" i="18"/>
  <c r="P4400" i="18"/>
  <c r="G4400" i="18"/>
  <c r="F4400" i="18"/>
  <c r="E4400" i="18"/>
  <c r="D4400" i="18"/>
  <c r="C4400" i="18"/>
  <c r="B4400" i="18"/>
  <c r="A4400" i="18"/>
  <c r="P4399" i="18"/>
  <c r="G4399" i="18"/>
  <c r="F4399" i="18"/>
  <c r="E4399" i="18"/>
  <c r="D4399" i="18"/>
  <c r="C4399" i="18"/>
  <c r="B4399" i="18"/>
  <c r="A4399" i="18"/>
  <c r="P4398" i="18"/>
  <c r="G4398" i="18"/>
  <c r="F4398" i="18"/>
  <c r="E4398" i="18"/>
  <c r="D4398" i="18"/>
  <c r="C4398" i="18"/>
  <c r="B4398" i="18"/>
  <c r="A4398" i="18"/>
  <c r="P4397" i="18"/>
  <c r="G4397" i="18"/>
  <c r="F4397" i="18"/>
  <c r="E4397" i="18"/>
  <c r="D4397" i="18"/>
  <c r="C4397" i="18"/>
  <c r="B4397" i="18"/>
  <c r="A4397" i="18"/>
  <c r="P4396" i="18"/>
  <c r="G4396" i="18"/>
  <c r="F4396" i="18"/>
  <c r="E4396" i="18"/>
  <c r="D4396" i="18"/>
  <c r="C4396" i="18"/>
  <c r="B4396" i="18"/>
  <c r="A4396" i="18"/>
  <c r="P4395" i="18"/>
  <c r="G4395" i="18"/>
  <c r="F4395" i="18"/>
  <c r="E4395" i="18"/>
  <c r="D4395" i="18"/>
  <c r="C4395" i="18"/>
  <c r="B4395" i="18"/>
  <c r="A4395" i="18"/>
  <c r="P4394" i="18"/>
  <c r="G4394" i="18"/>
  <c r="F4394" i="18"/>
  <c r="E4394" i="18"/>
  <c r="D4394" i="18"/>
  <c r="C4394" i="18"/>
  <c r="B4394" i="18"/>
  <c r="A4394" i="18"/>
  <c r="P4393" i="18"/>
  <c r="G4393" i="18"/>
  <c r="F4393" i="18"/>
  <c r="E4393" i="18"/>
  <c r="D4393" i="18"/>
  <c r="C4393" i="18"/>
  <c r="B4393" i="18"/>
  <c r="A4393" i="18"/>
  <c r="P4392" i="18"/>
  <c r="G4392" i="18"/>
  <c r="F4392" i="18"/>
  <c r="E4392" i="18"/>
  <c r="D4392" i="18"/>
  <c r="C4392" i="18"/>
  <c r="B4392" i="18"/>
  <c r="A4392" i="18"/>
  <c r="P4391" i="18"/>
  <c r="G4391" i="18"/>
  <c r="F4391" i="18"/>
  <c r="E4391" i="18"/>
  <c r="D4391" i="18"/>
  <c r="C4391" i="18"/>
  <c r="B4391" i="18"/>
  <c r="A4391" i="18"/>
  <c r="P4390" i="18"/>
  <c r="G4390" i="18"/>
  <c r="F4390" i="18"/>
  <c r="E4390" i="18"/>
  <c r="D4390" i="18"/>
  <c r="C4390" i="18"/>
  <c r="B4390" i="18"/>
  <c r="A4390" i="18"/>
  <c r="P4389" i="18"/>
  <c r="G4389" i="18"/>
  <c r="F4389" i="18"/>
  <c r="E4389" i="18"/>
  <c r="D4389" i="18"/>
  <c r="C4389" i="18"/>
  <c r="B4389" i="18"/>
  <c r="A4389" i="18"/>
  <c r="P4388" i="18"/>
  <c r="G4388" i="18"/>
  <c r="F4388" i="18"/>
  <c r="E4388" i="18"/>
  <c r="D4388" i="18"/>
  <c r="C4388" i="18"/>
  <c r="B4388" i="18"/>
  <c r="A4388" i="18"/>
  <c r="P4387" i="18"/>
  <c r="G4387" i="18"/>
  <c r="F4387" i="18"/>
  <c r="E4387" i="18"/>
  <c r="D4387" i="18"/>
  <c r="C4387" i="18"/>
  <c r="B4387" i="18"/>
  <c r="A4387" i="18"/>
  <c r="P4386" i="18"/>
  <c r="G4386" i="18"/>
  <c r="F4386" i="18"/>
  <c r="E4386" i="18"/>
  <c r="D4386" i="18"/>
  <c r="C4386" i="18"/>
  <c r="B4386" i="18"/>
  <c r="A4386" i="18"/>
  <c r="P4385" i="18"/>
  <c r="G4385" i="18"/>
  <c r="F4385" i="18"/>
  <c r="E4385" i="18"/>
  <c r="D4385" i="18"/>
  <c r="C4385" i="18"/>
  <c r="B4385" i="18"/>
  <c r="A4385" i="18"/>
  <c r="P4384" i="18"/>
  <c r="G4384" i="18"/>
  <c r="F4384" i="18"/>
  <c r="E4384" i="18"/>
  <c r="D4384" i="18"/>
  <c r="C4384" i="18"/>
  <c r="B4384" i="18"/>
  <c r="A4384" i="18"/>
  <c r="P4383" i="18"/>
  <c r="G4383" i="18"/>
  <c r="F4383" i="18"/>
  <c r="E4383" i="18"/>
  <c r="D4383" i="18"/>
  <c r="C4383" i="18"/>
  <c r="B4383" i="18"/>
  <c r="A4383" i="18"/>
  <c r="P4382" i="18"/>
  <c r="G4382" i="18"/>
  <c r="F4382" i="18"/>
  <c r="E4382" i="18"/>
  <c r="D4382" i="18"/>
  <c r="C4382" i="18"/>
  <c r="B4382" i="18"/>
  <c r="A4382" i="18"/>
  <c r="P4381" i="18"/>
  <c r="G4381" i="18"/>
  <c r="F4381" i="18"/>
  <c r="E4381" i="18"/>
  <c r="D4381" i="18"/>
  <c r="C4381" i="18"/>
  <c r="B4381" i="18"/>
  <c r="A4381" i="18"/>
  <c r="P4380" i="18"/>
  <c r="G4380" i="18"/>
  <c r="F4380" i="18"/>
  <c r="E4380" i="18"/>
  <c r="D4380" i="18"/>
  <c r="C4380" i="18"/>
  <c r="B4380" i="18"/>
  <c r="A4380" i="18"/>
  <c r="P4379" i="18"/>
  <c r="G4379" i="18"/>
  <c r="F4379" i="18"/>
  <c r="E4379" i="18"/>
  <c r="D4379" i="18"/>
  <c r="C4379" i="18"/>
  <c r="B4379" i="18"/>
  <c r="A4379" i="18"/>
  <c r="P4378" i="18"/>
  <c r="G4378" i="18"/>
  <c r="F4378" i="18"/>
  <c r="E4378" i="18"/>
  <c r="D4378" i="18"/>
  <c r="C4378" i="18"/>
  <c r="B4378" i="18"/>
  <c r="A4378" i="18"/>
  <c r="P4377" i="18"/>
  <c r="G4377" i="18"/>
  <c r="F4377" i="18"/>
  <c r="E4377" i="18"/>
  <c r="D4377" i="18"/>
  <c r="C4377" i="18"/>
  <c r="B4377" i="18"/>
  <c r="A4377" i="18"/>
  <c r="P4376" i="18"/>
  <c r="G4376" i="18"/>
  <c r="F4376" i="18"/>
  <c r="E4376" i="18"/>
  <c r="D4376" i="18"/>
  <c r="C4376" i="18"/>
  <c r="B4376" i="18"/>
  <c r="A4376" i="18"/>
  <c r="P4375" i="18"/>
  <c r="G4375" i="18"/>
  <c r="F4375" i="18"/>
  <c r="E4375" i="18"/>
  <c r="D4375" i="18"/>
  <c r="C4375" i="18"/>
  <c r="B4375" i="18"/>
  <c r="A4375" i="18"/>
  <c r="P4374" i="18"/>
  <c r="G4374" i="18"/>
  <c r="F4374" i="18"/>
  <c r="E4374" i="18"/>
  <c r="D4374" i="18"/>
  <c r="C4374" i="18"/>
  <c r="B4374" i="18"/>
  <c r="A4374" i="18"/>
  <c r="P4373" i="18"/>
  <c r="G4373" i="18"/>
  <c r="F4373" i="18"/>
  <c r="E4373" i="18"/>
  <c r="D4373" i="18"/>
  <c r="C4373" i="18"/>
  <c r="B4373" i="18"/>
  <c r="A4373" i="18"/>
  <c r="P4372" i="18"/>
  <c r="G4372" i="18"/>
  <c r="F4372" i="18"/>
  <c r="E4372" i="18"/>
  <c r="D4372" i="18"/>
  <c r="C4372" i="18"/>
  <c r="B4372" i="18"/>
  <c r="A4372" i="18"/>
  <c r="P4371" i="18"/>
  <c r="G4371" i="18"/>
  <c r="F4371" i="18"/>
  <c r="E4371" i="18"/>
  <c r="D4371" i="18"/>
  <c r="C4371" i="18"/>
  <c r="B4371" i="18"/>
  <c r="A4371" i="18"/>
  <c r="P4370" i="18"/>
  <c r="G4370" i="18"/>
  <c r="F4370" i="18"/>
  <c r="E4370" i="18"/>
  <c r="D4370" i="18"/>
  <c r="C4370" i="18"/>
  <c r="B4370" i="18"/>
  <c r="A4370" i="18"/>
  <c r="P4369" i="18"/>
  <c r="G4369" i="18"/>
  <c r="F4369" i="18"/>
  <c r="E4369" i="18"/>
  <c r="D4369" i="18"/>
  <c r="C4369" i="18"/>
  <c r="B4369" i="18"/>
  <c r="A4369" i="18"/>
  <c r="P4368" i="18"/>
  <c r="G4368" i="18"/>
  <c r="F4368" i="18"/>
  <c r="E4368" i="18"/>
  <c r="D4368" i="18"/>
  <c r="C4368" i="18"/>
  <c r="B4368" i="18"/>
  <c r="A4368" i="18"/>
  <c r="P4367" i="18"/>
  <c r="G4367" i="18"/>
  <c r="F4367" i="18"/>
  <c r="E4367" i="18"/>
  <c r="D4367" i="18"/>
  <c r="C4367" i="18"/>
  <c r="B4367" i="18"/>
  <c r="A4367" i="18"/>
  <c r="P4366" i="18"/>
  <c r="G4366" i="18"/>
  <c r="F4366" i="18"/>
  <c r="E4366" i="18"/>
  <c r="D4366" i="18"/>
  <c r="C4366" i="18"/>
  <c r="B4366" i="18"/>
  <c r="A4366" i="18"/>
  <c r="P4365" i="18"/>
  <c r="G4365" i="18"/>
  <c r="F4365" i="18"/>
  <c r="E4365" i="18"/>
  <c r="D4365" i="18"/>
  <c r="C4365" i="18"/>
  <c r="B4365" i="18"/>
  <c r="A4365" i="18"/>
  <c r="P4364" i="18"/>
  <c r="G4364" i="18"/>
  <c r="F4364" i="18"/>
  <c r="E4364" i="18"/>
  <c r="D4364" i="18"/>
  <c r="C4364" i="18"/>
  <c r="B4364" i="18"/>
  <c r="A4364" i="18"/>
  <c r="P4363" i="18"/>
  <c r="G4363" i="18"/>
  <c r="F4363" i="18"/>
  <c r="E4363" i="18"/>
  <c r="D4363" i="18"/>
  <c r="C4363" i="18"/>
  <c r="B4363" i="18"/>
  <c r="A4363" i="18"/>
  <c r="P4362" i="18"/>
  <c r="G4362" i="18"/>
  <c r="F4362" i="18"/>
  <c r="E4362" i="18"/>
  <c r="D4362" i="18"/>
  <c r="C4362" i="18"/>
  <c r="B4362" i="18"/>
  <c r="A4362" i="18"/>
  <c r="P4361" i="18"/>
  <c r="G4361" i="18"/>
  <c r="F4361" i="18"/>
  <c r="E4361" i="18"/>
  <c r="D4361" i="18"/>
  <c r="C4361" i="18"/>
  <c r="B4361" i="18"/>
  <c r="A4361" i="18"/>
  <c r="P4360" i="18"/>
  <c r="G4360" i="18"/>
  <c r="F4360" i="18"/>
  <c r="E4360" i="18"/>
  <c r="D4360" i="18"/>
  <c r="C4360" i="18"/>
  <c r="B4360" i="18"/>
  <c r="A4360" i="18"/>
  <c r="P4359" i="18"/>
  <c r="G4359" i="18"/>
  <c r="F4359" i="18"/>
  <c r="E4359" i="18"/>
  <c r="D4359" i="18"/>
  <c r="C4359" i="18"/>
  <c r="B4359" i="18"/>
  <c r="A4359" i="18"/>
  <c r="P4358" i="18"/>
  <c r="G4358" i="18"/>
  <c r="F4358" i="18"/>
  <c r="E4358" i="18"/>
  <c r="D4358" i="18"/>
  <c r="C4358" i="18"/>
  <c r="B4358" i="18"/>
  <c r="A4358" i="18"/>
  <c r="P4357" i="18"/>
  <c r="G4357" i="18"/>
  <c r="F4357" i="18"/>
  <c r="E4357" i="18"/>
  <c r="D4357" i="18"/>
  <c r="C4357" i="18"/>
  <c r="B4357" i="18"/>
  <c r="A4357" i="18"/>
  <c r="P4356" i="18"/>
  <c r="G4356" i="18"/>
  <c r="F4356" i="18"/>
  <c r="E4356" i="18"/>
  <c r="D4356" i="18"/>
  <c r="C4356" i="18"/>
  <c r="B4356" i="18"/>
  <c r="A4356" i="18"/>
  <c r="P4355" i="18"/>
  <c r="G4355" i="18"/>
  <c r="F4355" i="18"/>
  <c r="E4355" i="18"/>
  <c r="D4355" i="18"/>
  <c r="C4355" i="18"/>
  <c r="B4355" i="18"/>
  <c r="A4355" i="18"/>
  <c r="P4354" i="18"/>
  <c r="G4354" i="18"/>
  <c r="F4354" i="18"/>
  <c r="E4354" i="18"/>
  <c r="D4354" i="18"/>
  <c r="C4354" i="18"/>
  <c r="B4354" i="18"/>
  <c r="A4354" i="18"/>
  <c r="P4353" i="18"/>
  <c r="G4353" i="18"/>
  <c r="F4353" i="18"/>
  <c r="E4353" i="18"/>
  <c r="D4353" i="18"/>
  <c r="C4353" i="18"/>
  <c r="B4353" i="18"/>
  <c r="A4353" i="18"/>
  <c r="P4352" i="18"/>
  <c r="G4352" i="18"/>
  <c r="F4352" i="18"/>
  <c r="E4352" i="18"/>
  <c r="D4352" i="18"/>
  <c r="C4352" i="18"/>
  <c r="B4352" i="18"/>
  <c r="A4352" i="18"/>
  <c r="P4351" i="18"/>
  <c r="G4351" i="18"/>
  <c r="F4351" i="18"/>
  <c r="E4351" i="18"/>
  <c r="D4351" i="18"/>
  <c r="C4351" i="18"/>
  <c r="B4351" i="18"/>
  <c r="A4351" i="18"/>
  <c r="P4350" i="18"/>
  <c r="G4350" i="18"/>
  <c r="F4350" i="18"/>
  <c r="E4350" i="18"/>
  <c r="D4350" i="18"/>
  <c r="C4350" i="18"/>
  <c r="B4350" i="18"/>
  <c r="A4350" i="18"/>
  <c r="P4349" i="18"/>
  <c r="G4349" i="18"/>
  <c r="F4349" i="18"/>
  <c r="E4349" i="18"/>
  <c r="D4349" i="18"/>
  <c r="C4349" i="18"/>
  <c r="B4349" i="18"/>
  <c r="A4349" i="18"/>
  <c r="P4348" i="18"/>
  <c r="G4348" i="18"/>
  <c r="F4348" i="18"/>
  <c r="E4348" i="18"/>
  <c r="D4348" i="18"/>
  <c r="C4348" i="18"/>
  <c r="B4348" i="18"/>
  <c r="A4348" i="18"/>
  <c r="P4347" i="18"/>
  <c r="G4347" i="18"/>
  <c r="F4347" i="18"/>
  <c r="E4347" i="18"/>
  <c r="D4347" i="18"/>
  <c r="C4347" i="18"/>
  <c r="B4347" i="18"/>
  <c r="A4347" i="18"/>
  <c r="P4346" i="18"/>
  <c r="G4346" i="18"/>
  <c r="F4346" i="18"/>
  <c r="E4346" i="18"/>
  <c r="D4346" i="18"/>
  <c r="C4346" i="18"/>
  <c r="B4346" i="18"/>
  <c r="A4346" i="18"/>
  <c r="P4345" i="18"/>
  <c r="G4345" i="18"/>
  <c r="F4345" i="18"/>
  <c r="E4345" i="18"/>
  <c r="D4345" i="18"/>
  <c r="C4345" i="18"/>
  <c r="B4345" i="18"/>
  <c r="A4345" i="18"/>
  <c r="P4344" i="18"/>
  <c r="G4344" i="18"/>
  <c r="F4344" i="18"/>
  <c r="E4344" i="18"/>
  <c r="D4344" i="18"/>
  <c r="C4344" i="18"/>
  <c r="B4344" i="18"/>
  <c r="A4344" i="18"/>
  <c r="P4343" i="18"/>
  <c r="G4343" i="18"/>
  <c r="F4343" i="18"/>
  <c r="E4343" i="18"/>
  <c r="D4343" i="18"/>
  <c r="C4343" i="18"/>
  <c r="B4343" i="18"/>
  <c r="A4343" i="18"/>
  <c r="P4342" i="18"/>
  <c r="G4342" i="18"/>
  <c r="F4342" i="18"/>
  <c r="E4342" i="18"/>
  <c r="D4342" i="18"/>
  <c r="C4342" i="18"/>
  <c r="B4342" i="18"/>
  <c r="A4342" i="18"/>
  <c r="P4341" i="18"/>
  <c r="G4341" i="18"/>
  <c r="F4341" i="18"/>
  <c r="E4341" i="18"/>
  <c r="D4341" i="18"/>
  <c r="C4341" i="18"/>
  <c r="B4341" i="18"/>
  <c r="A4341" i="18"/>
  <c r="P4340" i="18"/>
  <c r="G4340" i="18"/>
  <c r="F4340" i="18"/>
  <c r="E4340" i="18"/>
  <c r="D4340" i="18"/>
  <c r="C4340" i="18"/>
  <c r="B4340" i="18"/>
  <c r="A4340" i="18"/>
  <c r="P4339" i="18"/>
  <c r="G4339" i="18"/>
  <c r="F4339" i="18"/>
  <c r="E4339" i="18"/>
  <c r="D4339" i="18"/>
  <c r="C4339" i="18"/>
  <c r="B4339" i="18"/>
  <c r="A4339" i="18"/>
  <c r="P4338" i="18"/>
  <c r="G4338" i="18"/>
  <c r="F4338" i="18"/>
  <c r="E4338" i="18"/>
  <c r="D4338" i="18"/>
  <c r="C4338" i="18"/>
  <c r="B4338" i="18"/>
  <c r="A4338" i="18"/>
  <c r="P4337" i="18"/>
  <c r="G4337" i="18"/>
  <c r="F4337" i="18"/>
  <c r="E4337" i="18"/>
  <c r="D4337" i="18"/>
  <c r="C4337" i="18"/>
  <c r="B4337" i="18"/>
  <c r="A4337" i="18"/>
  <c r="P4336" i="18"/>
  <c r="G4336" i="18"/>
  <c r="F4336" i="18"/>
  <c r="E4336" i="18"/>
  <c r="D4336" i="18"/>
  <c r="C4336" i="18"/>
  <c r="B4336" i="18"/>
  <c r="A4336" i="18"/>
  <c r="P4335" i="18"/>
  <c r="G4335" i="18"/>
  <c r="F4335" i="18"/>
  <c r="E4335" i="18"/>
  <c r="D4335" i="18"/>
  <c r="C4335" i="18"/>
  <c r="B4335" i="18"/>
  <c r="A4335" i="18"/>
  <c r="P4334" i="18"/>
  <c r="G4334" i="18"/>
  <c r="F4334" i="18"/>
  <c r="E4334" i="18"/>
  <c r="D4334" i="18"/>
  <c r="C4334" i="18"/>
  <c r="B4334" i="18"/>
  <c r="A4334" i="18"/>
  <c r="P4333" i="18"/>
  <c r="G4333" i="18"/>
  <c r="F4333" i="18"/>
  <c r="E4333" i="18"/>
  <c r="D4333" i="18"/>
  <c r="C4333" i="18"/>
  <c r="B4333" i="18"/>
  <c r="A4333" i="18"/>
  <c r="P4332" i="18"/>
  <c r="G4332" i="18"/>
  <c r="F4332" i="18"/>
  <c r="E4332" i="18"/>
  <c r="D4332" i="18"/>
  <c r="C4332" i="18"/>
  <c r="B4332" i="18"/>
  <c r="A4332" i="18"/>
  <c r="P4331" i="18"/>
  <c r="G4331" i="18"/>
  <c r="F4331" i="18"/>
  <c r="E4331" i="18"/>
  <c r="D4331" i="18"/>
  <c r="C4331" i="18"/>
  <c r="B4331" i="18"/>
  <c r="A4331" i="18"/>
  <c r="P4330" i="18"/>
  <c r="G4330" i="18"/>
  <c r="F4330" i="18"/>
  <c r="E4330" i="18"/>
  <c r="D4330" i="18"/>
  <c r="C4330" i="18"/>
  <c r="B4330" i="18"/>
  <c r="A4330" i="18"/>
  <c r="P4329" i="18"/>
  <c r="G4329" i="18"/>
  <c r="F4329" i="18"/>
  <c r="E4329" i="18"/>
  <c r="D4329" i="18"/>
  <c r="C4329" i="18"/>
  <c r="B4329" i="18"/>
  <c r="A4329" i="18"/>
  <c r="P4328" i="18"/>
  <c r="G4328" i="18"/>
  <c r="F4328" i="18"/>
  <c r="E4328" i="18"/>
  <c r="D4328" i="18"/>
  <c r="C4328" i="18"/>
  <c r="B4328" i="18"/>
  <c r="A4328" i="18"/>
  <c r="P4327" i="18"/>
  <c r="G4327" i="18"/>
  <c r="F4327" i="18"/>
  <c r="E4327" i="18"/>
  <c r="D4327" i="18"/>
  <c r="C4327" i="18"/>
  <c r="B4327" i="18"/>
  <c r="A4327" i="18"/>
  <c r="P4326" i="18"/>
  <c r="G4326" i="18"/>
  <c r="F4326" i="18"/>
  <c r="E4326" i="18"/>
  <c r="D4326" i="18"/>
  <c r="C4326" i="18"/>
  <c r="B4326" i="18"/>
  <c r="A4326" i="18"/>
  <c r="P4325" i="18"/>
  <c r="G4325" i="18"/>
  <c r="F4325" i="18"/>
  <c r="E4325" i="18"/>
  <c r="D4325" i="18"/>
  <c r="C4325" i="18"/>
  <c r="B4325" i="18"/>
  <c r="A4325" i="18"/>
  <c r="P4324" i="18"/>
  <c r="G4324" i="18"/>
  <c r="F4324" i="18"/>
  <c r="E4324" i="18"/>
  <c r="D4324" i="18"/>
  <c r="C4324" i="18"/>
  <c r="B4324" i="18"/>
  <c r="A4324" i="18"/>
  <c r="P4323" i="18"/>
  <c r="G4323" i="18"/>
  <c r="F4323" i="18"/>
  <c r="E4323" i="18"/>
  <c r="D4323" i="18"/>
  <c r="C4323" i="18"/>
  <c r="B4323" i="18"/>
  <c r="A4323" i="18"/>
  <c r="P4322" i="18"/>
  <c r="G4322" i="18"/>
  <c r="F4322" i="18"/>
  <c r="E4322" i="18"/>
  <c r="D4322" i="18"/>
  <c r="C4322" i="18"/>
  <c r="B4322" i="18"/>
  <c r="A4322" i="18"/>
  <c r="P4321" i="18"/>
  <c r="G4321" i="18"/>
  <c r="F4321" i="18"/>
  <c r="E4321" i="18"/>
  <c r="D4321" i="18"/>
  <c r="C4321" i="18"/>
  <c r="B4321" i="18"/>
  <c r="A4321" i="18"/>
  <c r="P4320" i="18"/>
  <c r="G4320" i="18"/>
  <c r="F4320" i="18"/>
  <c r="E4320" i="18"/>
  <c r="D4320" i="18"/>
  <c r="C4320" i="18"/>
  <c r="B4320" i="18"/>
  <c r="A4320" i="18"/>
  <c r="P4319" i="18"/>
  <c r="G4319" i="18"/>
  <c r="F4319" i="18"/>
  <c r="E4319" i="18"/>
  <c r="D4319" i="18"/>
  <c r="C4319" i="18"/>
  <c r="B4319" i="18"/>
  <c r="A4319" i="18"/>
  <c r="P4318" i="18"/>
  <c r="G4318" i="18"/>
  <c r="F4318" i="18"/>
  <c r="E4318" i="18"/>
  <c r="D4318" i="18"/>
  <c r="C4318" i="18"/>
  <c r="B4318" i="18"/>
  <c r="A4318" i="18"/>
  <c r="P4317" i="18"/>
  <c r="G4317" i="18"/>
  <c r="F4317" i="18"/>
  <c r="E4317" i="18"/>
  <c r="D4317" i="18"/>
  <c r="C4317" i="18"/>
  <c r="B4317" i="18"/>
  <c r="A4317" i="18"/>
  <c r="P4316" i="18"/>
  <c r="G4316" i="18"/>
  <c r="F4316" i="18"/>
  <c r="E4316" i="18"/>
  <c r="D4316" i="18"/>
  <c r="C4316" i="18"/>
  <c r="B4316" i="18"/>
  <c r="A4316" i="18"/>
  <c r="P4315" i="18"/>
  <c r="G4315" i="18"/>
  <c r="F4315" i="18"/>
  <c r="E4315" i="18"/>
  <c r="D4315" i="18"/>
  <c r="C4315" i="18"/>
  <c r="B4315" i="18"/>
  <c r="A4315" i="18"/>
  <c r="P4314" i="18"/>
  <c r="G4314" i="18"/>
  <c r="F4314" i="18"/>
  <c r="E4314" i="18"/>
  <c r="D4314" i="18"/>
  <c r="C4314" i="18"/>
  <c r="B4314" i="18"/>
  <c r="A4314" i="18"/>
  <c r="P4313" i="18"/>
  <c r="G4313" i="18"/>
  <c r="F4313" i="18"/>
  <c r="E4313" i="18"/>
  <c r="D4313" i="18"/>
  <c r="C4313" i="18"/>
  <c r="B4313" i="18"/>
  <c r="A4313" i="18"/>
  <c r="P4312" i="18"/>
  <c r="G4312" i="18"/>
  <c r="F4312" i="18"/>
  <c r="E4312" i="18"/>
  <c r="D4312" i="18"/>
  <c r="C4312" i="18"/>
  <c r="B4312" i="18"/>
  <c r="A4312" i="18"/>
  <c r="P4311" i="18"/>
  <c r="G4311" i="18"/>
  <c r="F4311" i="18"/>
  <c r="E4311" i="18"/>
  <c r="D4311" i="18"/>
  <c r="C4311" i="18"/>
  <c r="B4311" i="18"/>
  <c r="A4311" i="18"/>
  <c r="P4310" i="18"/>
  <c r="G4310" i="18"/>
  <c r="F4310" i="18"/>
  <c r="E4310" i="18"/>
  <c r="D4310" i="18"/>
  <c r="C4310" i="18"/>
  <c r="B4310" i="18"/>
  <c r="A4310" i="18"/>
  <c r="P4309" i="18"/>
  <c r="G4309" i="18"/>
  <c r="F4309" i="18"/>
  <c r="E4309" i="18"/>
  <c r="D4309" i="18"/>
  <c r="C4309" i="18"/>
  <c r="B4309" i="18"/>
  <c r="A4309" i="18"/>
  <c r="P4308" i="18"/>
  <c r="G4308" i="18"/>
  <c r="F4308" i="18"/>
  <c r="E4308" i="18"/>
  <c r="D4308" i="18"/>
  <c r="C4308" i="18"/>
  <c r="B4308" i="18"/>
  <c r="A4308" i="18"/>
  <c r="P4307" i="18"/>
  <c r="G4307" i="18"/>
  <c r="F4307" i="18"/>
  <c r="E4307" i="18"/>
  <c r="D4307" i="18"/>
  <c r="C4307" i="18"/>
  <c r="B4307" i="18"/>
  <c r="A4307" i="18"/>
  <c r="P4306" i="18"/>
  <c r="G4306" i="18"/>
  <c r="F4306" i="18"/>
  <c r="E4306" i="18"/>
  <c r="D4306" i="18"/>
  <c r="C4306" i="18"/>
  <c r="B4306" i="18"/>
  <c r="A4306" i="18"/>
  <c r="P4305" i="18"/>
  <c r="G4305" i="18"/>
  <c r="F4305" i="18"/>
  <c r="E4305" i="18"/>
  <c r="D4305" i="18"/>
  <c r="C4305" i="18"/>
  <c r="B4305" i="18"/>
  <c r="A4305" i="18"/>
  <c r="P4304" i="18"/>
  <c r="G4304" i="18"/>
  <c r="F4304" i="18"/>
  <c r="E4304" i="18"/>
  <c r="D4304" i="18"/>
  <c r="C4304" i="18"/>
  <c r="B4304" i="18"/>
  <c r="A4304" i="18"/>
  <c r="P4303" i="18"/>
  <c r="G4303" i="18"/>
  <c r="F4303" i="18"/>
  <c r="E4303" i="18"/>
  <c r="D4303" i="18"/>
  <c r="C4303" i="18"/>
  <c r="B4303" i="18"/>
  <c r="A4303" i="18"/>
  <c r="P4302" i="18"/>
  <c r="G4302" i="18"/>
  <c r="F4302" i="18"/>
  <c r="E4302" i="18"/>
  <c r="D4302" i="18"/>
  <c r="C4302" i="18"/>
  <c r="B4302" i="18"/>
  <c r="A4302" i="18"/>
  <c r="P4301" i="18"/>
  <c r="G4301" i="18"/>
  <c r="F4301" i="18"/>
  <c r="E4301" i="18"/>
  <c r="D4301" i="18"/>
  <c r="C4301" i="18"/>
  <c r="B4301" i="18"/>
  <c r="A4301" i="18"/>
  <c r="P4300" i="18"/>
  <c r="G4300" i="18"/>
  <c r="F4300" i="18"/>
  <c r="E4300" i="18"/>
  <c r="D4300" i="18"/>
  <c r="C4300" i="18"/>
  <c r="B4300" i="18"/>
  <c r="A4300" i="18"/>
  <c r="P4299" i="18"/>
  <c r="G4299" i="18"/>
  <c r="F4299" i="18"/>
  <c r="E4299" i="18"/>
  <c r="D4299" i="18"/>
  <c r="C4299" i="18"/>
  <c r="B4299" i="18"/>
  <c r="A4299" i="18"/>
  <c r="P4298" i="18"/>
  <c r="G4298" i="18"/>
  <c r="F4298" i="18"/>
  <c r="E4298" i="18"/>
  <c r="D4298" i="18"/>
  <c r="C4298" i="18"/>
  <c r="B4298" i="18"/>
  <c r="A4298" i="18"/>
  <c r="P4297" i="18"/>
  <c r="G4297" i="18"/>
  <c r="F4297" i="18"/>
  <c r="E4297" i="18"/>
  <c r="D4297" i="18"/>
  <c r="C4297" i="18"/>
  <c r="B4297" i="18"/>
  <c r="A4297" i="18"/>
  <c r="P4296" i="18"/>
  <c r="G4296" i="18"/>
  <c r="F4296" i="18"/>
  <c r="E4296" i="18"/>
  <c r="D4296" i="18"/>
  <c r="C4296" i="18"/>
  <c r="B4296" i="18"/>
  <c r="A4296" i="18"/>
  <c r="P4295" i="18"/>
  <c r="G4295" i="18"/>
  <c r="F4295" i="18"/>
  <c r="E4295" i="18"/>
  <c r="D4295" i="18"/>
  <c r="C4295" i="18"/>
  <c r="B4295" i="18"/>
  <c r="A4295" i="18"/>
  <c r="P4294" i="18"/>
  <c r="G4294" i="18"/>
  <c r="F4294" i="18"/>
  <c r="E4294" i="18"/>
  <c r="D4294" i="18"/>
  <c r="C4294" i="18"/>
  <c r="B4294" i="18"/>
  <c r="A4294" i="18"/>
  <c r="P4293" i="18"/>
  <c r="G4293" i="18"/>
  <c r="F4293" i="18"/>
  <c r="E4293" i="18"/>
  <c r="D4293" i="18"/>
  <c r="C4293" i="18"/>
  <c r="B4293" i="18"/>
  <c r="A4293" i="18"/>
  <c r="P4292" i="18"/>
  <c r="G4292" i="18"/>
  <c r="F4292" i="18"/>
  <c r="E4292" i="18"/>
  <c r="D4292" i="18"/>
  <c r="C4292" i="18"/>
  <c r="B4292" i="18"/>
  <c r="A4292" i="18"/>
  <c r="P4291" i="18"/>
  <c r="G4291" i="18"/>
  <c r="F4291" i="18"/>
  <c r="E4291" i="18"/>
  <c r="D4291" i="18"/>
  <c r="C4291" i="18"/>
  <c r="B4291" i="18"/>
  <c r="A4291" i="18"/>
  <c r="P4290" i="18"/>
  <c r="G4290" i="18"/>
  <c r="F4290" i="18"/>
  <c r="E4290" i="18"/>
  <c r="D4290" i="18"/>
  <c r="C4290" i="18"/>
  <c r="B4290" i="18"/>
  <c r="A4290" i="18"/>
  <c r="P4289" i="18"/>
  <c r="G4289" i="18"/>
  <c r="F4289" i="18"/>
  <c r="E4289" i="18"/>
  <c r="D4289" i="18"/>
  <c r="C4289" i="18"/>
  <c r="B4289" i="18"/>
  <c r="A4289" i="18"/>
  <c r="P4288" i="18"/>
  <c r="G4288" i="18"/>
  <c r="F4288" i="18"/>
  <c r="E4288" i="18"/>
  <c r="D4288" i="18"/>
  <c r="C4288" i="18"/>
  <c r="B4288" i="18"/>
  <c r="A4288" i="18"/>
  <c r="P4287" i="18"/>
  <c r="G4287" i="18"/>
  <c r="F4287" i="18"/>
  <c r="E4287" i="18"/>
  <c r="D4287" i="18"/>
  <c r="C4287" i="18"/>
  <c r="B4287" i="18"/>
  <c r="A4287" i="18"/>
  <c r="P4286" i="18"/>
  <c r="G4286" i="18"/>
  <c r="F4286" i="18"/>
  <c r="E4286" i="18"/>
  <c r="D4286" i="18"/>
  <c r="C4286" i="18"/>
  <c r="B4286" i="18"/>
  <c r="A4286" i="18"/>
  <c r="P4285" i="18"/>
  <c r="G4285" i="18"/>
  <c r="F4285" i="18"/>
  <c r="E4285" i="18"/>
  <c r="D4285" i="18"/>
  <c r="C4285" i="18"/>
  <c r="B4285" i="18"/>
  <c r="A4285" i="18"/>
  <c r="P4284" i="18"/>
  <c r="G4284" i="18"/>
  <c r="F4284" i="18"/>
  <c r="E4284" i="18"/>
  <c r="D4284" i="18"/>
  <c r="C4284" i="18"/>
  <c r="B4284" i="18"/>
  <c r="A4284" i="18"/>
  <c r="P4283" i="18"/>
  <c r="G4283" i="18"/>
  <c r="F4283" i="18"/>
  <c r="E4283" i="18"/>
  <c r="D4283" i="18"/>
  <c r="C4283" i="18"/>
  <c r="B4283" i="18"/>
  <c r="A4283" i="18"/>
  <c r="P4282" i="18"/>
  <c r="G4282" i="18"/>
  <c r="F4282" i="18"/>
  <c r="E4282" i="18"/>
  <c r="D4282" i="18"/>
  <c r="C4282" i="18"/>
  <c r="B4282" i="18"/>
  <c r="A4282" i="18"/>
  <c r="P4281" i="18"/>
  <c r="G4281" i="18"/>
  <c r="F4281" i="18"/>
  <c r="E4281" i="18"/>
  <c r="D4281" i="18"/>
  <c r="C4281" i="18"/>
  <c r="B4281" i="18"/>
  <c r="A4281" i="18"/>
  <c r="P4280" i="18"/>
  <c r="G4280" i="18"/>
  <c r="F4280" i="18"/>
  <c r="E4280" i="18"/>
  <c r="D4280" i="18"/>
  <c r="C4280" i="18"/>
  <c r="B4280" i="18"/>
  <c r="A4280" i="18"/>
  <c r="P4279" i="18"/>
  <c r="G4279" i="18"/>
  <c r="F4279" i="18"/>
  <c r="E4279" i="18"/>
  <c r="D4279" i="18"/>
  <c r="C4279" i="18"/>
  <c r="B4279" i="18"/>
  <c r="A4279" i="18"/>
  <c r="P4278" i="18"/>
  <c r="G4278" i="18"/>
  <c r="F4278" i="18"/>
  <c r="E4278" i="18"/>
  <c r="D4278" i="18"/>
  <c r="C4278" i="18"/>
  <c r="B4278" i="18"/>
  <c r="A4278" i="18"/>
  <c r="P4277" i="18"/>
  <c r="G4277" i="18"/>
  <c r="F4277" i="18"/>
  <c r="E4277" i="18"/>
  <c r="D4277" i="18"/>
  <c r="C4277" i="18"/>
  <c r="B4277" i="18"/>
  <c r="A4277" i="18"/>
  <c r="P4276" i="18"/>
  <c r="G4276" i="18"/>
  <c r="F4276" i="18"/>
  <c r="E4276" i="18"/>
  <c r="D4276" i="18"/>
  <c r="C4276" i="18"/>
  <c r="B4276" i="18"/>
  <c r="A4276" i="18"/>
  <c r="P4275" i="18"/>
  <c r="G4275" i="18"/>
  <c r="F4275" i="18"/>
  <c r="E4275" i="18"/>
  <c r="D4275" i="18"/>
  <c r="C4275" i="18"/>
  <c r="B4275" i="18"/>
  <c r="A4275" i="18"/>
  <c r="P4274" i="18"/>
  <c r="G4274" i="18"/>
  <c r="F4274" i="18"/>
  <c r="E4274" i="18"/>
  <c r="D4274" i="18"/>
  <c r="C4274" i="18"/>
  <c r="B4274" i="18"/>
  <c r="A4274" i="18"/>
  <c r="P4273" i="18"/>
  <c r="G4273" i="18"/>
  <c r="F4273" i="18"/>
  <c r="E4273" i="18"/>
  <c r="D4273" i="18"/>
  <c r="C4273" i="18"/>
  <c r="B4273" i="18"/>
  <c r="A4273" i="18"/>
  <c r="P4272" i="18"/>
  <c r="G4272" i="18"/>
  <c r="F4272" i="18"/>
  <c r="E4272" i="18"/>
  <c r="D4272" i="18"/>
  <c r="C4272" i="18"/>
  <c r="B4272" i="18"/>
  <c r="A4272" i="18"/>
  <c r="P4271" i="18"/>
  <c r="G4271" i="18"/>
  <c r="F4271" i="18"/>
  <c r="E4271" i="18"/>
  <c r="D4271" i="18"/>
  <c r="C4271" i="18"/>
  <c r="B4271" i="18"/>
  <c r="A4271" i="18"/>
  <c r="P4270" i="18"/>
  <c r="G4270" i="18"/>
  <c r="F4270" i="18"/>
  <c r="E4270" i="18"/>
  <c r="D4270" i="18"/>
  <c r="C4270" i="18"/>
  <c r="B4270" i="18"/>
  <c r="A4270" i="18"/>
  <c r="P4269" i="18"/>
  <c r="G4269" i="18"/>
  <c r="F4269" i="18"/>
  <c r="E4269" i="18"/>
  <c r="D4269" i="18"/>
  <c r="C4269" i="18"/>
  <c r="B4269" i="18"/>
  <c r="A4269" i="18"/>
  <c r="P4268" i="18"/>
  <c r="G4268" i="18"/>
  <c r="F4268" i="18"/>
  <c r="E4268" i="18"/>
  <c r="D4268" i="18"/>
  <c r="C4268" i="18"/>
  <c r="B4268" i="18"/>
  <c r="A4268" i="18"/>
  <c r="P4267" i="18"/>
  <c r="G4267" i="18"/>
  <c r="F4267" i="18"/>
  <c r="E4267" i="18"/>
  <c r="D4267" i="18"/>
  <c r="C4267" i="18"/>
  <c r="B4267" i="18"/>
  <c r="A4267" i="18"/>
  <c r="P4266" i="18"/>
  <c r="G4266" i="18"/>
  <c r="F4266" i="18"/>
  <c r="E4266" i="18"/>
  <c r="D4266" i="18"/>
  <c r="C4266" i="18"/>
  <c r="B4266" i="18"/>
  <c r="A4266" i="18"/>
  <c r="P4265" i="18"/>
  <c r="G4265" i="18"/>
  <c r="F4265" i="18"/>
  <c r="E4265" i="18"/>
  <c r="D4265" i="18"/>
  <c r="C4265" i="18"/>
  <c r="B4265" i="18"/>
  <c r="A4265" i="18"/>
  <c r="P4264" i="18"/>
  <c r="G4264" i="18"/>
  <c r="F4264" i="18"/>
  <c r="E4264" i="18"/>
  <c r="D4264" i="18"/>
  <c r="C4264" i="18"/>
  <c r="B4264" i="18"/>
  <c r="A4264" i="18"/>
  <c r="P4263" i="18"/>
  <c r="G4263" i="18"/>
  <c r="F4263" i="18"/>
  <c r="E4263" i="18"/>
  <c r="D4263" i="18"/>
  <c r="C4263" i="18"/>
  <c r="B4263" i="18"/>
  <c r="A4263" i="18"/>
  <c r="P4262" i="18"/>
  <c r="G4262" i="18"/>
  <c r="F4262" i="18"/>
  <c r="E4262" i="18"/>
  <c r="D4262" i="18"/>
  <c r="C4262" i="18"/>
  <c r="B4262" i="18"/>
  <c r="A4262" i="18"/>
  <c r="P4261" i="18"/>
  <c r="G4261" i="18"/>
  <c r="F4261" i="18"/>
  <c r="E4261" i="18"/>
  <c r="D4261" i="18"/>
  <c r="C4261" i="18"/>
  <c r="B4261" i="18"/>
  <c r="A4261" i="18"/>
  <c r="P4260" i="18"/>
  <c r="G4260" i="18"/>
  <c r="F4260" i="18"/>
  <c r="E4260" i="18"/>
  <c r="D4260" i="18"/>
  <c r="C4260" i="18"/>
  <c r="B4260" i="18"/>
  <c r="A4260" i="18"/>
  <c r="P4259" i="18"/>
  <c r="G4259" i="18"/>
  <c r="F4259" i="18"/>
  <c r="E4259" i="18"/>
  <c r="D4259" i="18"/>
  <c r="C4259" i="18"/>
  <c r="B4259" i="18"/>
  <c r="A4259" i="18"/>
  <c r="P4258" i="18"/>
  <c r="G4258" i="18"/>
  <c r="F4258" i="18"/>
  <c r="E4258" i="18"/>
  <c r="D4258" i="18"/>
  <c r="C4258" i="18"/>
  <c r="B4258" i="18"/>
  <c r="A4258" i="18"/>
  <c r="P4257" i="18"/>
  <c r="G4257" i="18"/>
  <c r="F4257" i="18"/>
  <c r="E4257" i="18"/>
  <c r="D4257" i="18"/>
  <c r="C4257" i="18"/>
  <c r="B4257" i="18"/>
  <c r="A4257" i="18"/>
  <c r="P4256" i="18"/>
  <c r="G4256" i="18"/>
  <c r="F4256" i="18"/>
  <c r="E4256" i="18"/>
  <c r="D4256" i="18"/>
  <c r="C4256" i="18"/>
  <c r="B4256" i="18"/>
  <c r="A4256" i="18"/>
  <c r="P4255" i="18"/>
  <c r="G4255" i="18"/>
  <c r="F4255" i="18"/>
  <c r="E4255" i="18"/>
  <c r="D4255" i="18"/>
  <c r="C4255" i="18"/>
  <c r="B4255" i="18"/>
  <c r="A4255" i="18"/>
  <c r="P4254" i="18"/>
  <c r="G4254" i="18"/>
  <c r="F4254" i="18"/>
  <c r="E4254" i="18"/>
  <c r="D4254" i="18"/>
  <c r="C4254" i="18"/>
  <c r="B4254" i="18"/>
  <c r="A4254" i="18"/>
  <c r="P4253" i="18"/>
  <c r="G4253" i="18"/>
  <c r="F4253" i="18"/>
  <c r="E4253" i="18"/>
  <c r="D4253" i="18"/>
  <c r="C4253" i="18"/>
  <c r="B4253" i="18"/>
  <c r="A4253" i="18"/>
  <c r="P4252" i="18"/>
  <c r="G4252" i="18"/>
  <c r="F4252" i="18"/>
  <c r="E4252" i="18"/>
  <c r="D4252" i="18"/>
  <c r="C4252" i="18"/>
  <c r="B4252" i="18"/>
  <c r="A4252" i="18"/>
  <c r="P4251" i="18"/>
  <c r="G4251" i="18"/>
  <c r="F4251" i="18"/>
  <c r="E4251" i="18"/>
  <c r="D4251" i="18"/>
  <c r="C4251" i="18"/>
  <c r="B4251" i="18"/>
  <c r="A4251" i="18"/>
  <c r="P4250" i="18"/>
  <c r="G4250" i="18"/>
  <c r="F4250" i="18"/>
  <c r="E4250" i="18"/>
  <c r="D4250" i="18"/>
  <c r="C4250" i="18"/>
  <c r="B4250" i="18"/>
  <c r="A4250" i="18"/>
  <c r="P4249" i="18"/>
  <c r="G4249" i="18"/>
  <c r="F4249" i="18"/>
  <c r="E4249" i="18"/>
  <c r="D4249" i="18"/>
  <c r="C4249" i="18"/>
  <c r="B4249" i="18"/>
  <c r="A4249" i="18"/>
  <c r="P4248" i="18"/>
  <c r="G4248" i="18"/>
  <c r="F4248" i="18"/>
  <c r="E4248" i="18"/>
  <c r="D4248" i="18"/>
  <c r="C4248" i="18"/>
  <c r="B4248" i="18"/>
  <c r="A4248" i="18"/>
  <c r="P4247" i="18"/>
  <c r="G4247" i="18"/>
  <c r="F4247" i="18"/>
  <c r="E4247" i="18"/>
  <c r="D4247" i="18"/>
  <c r="C4247" i="18"/>
  <c r="B4247" i="18"/>
  <c r="A4247" i="18"/>
  <c r="P4246" i="18"/>
  <c r="G4246" i="18"/>
  <c r="F4246" i="18"/>
  <c r="E4246" i="18"/>
  <c r="D4246" i="18"/>
  <c r="C4246" i="18"/>
  <c r="B4246" i="18"/>
  <c r="A4246" i="18"/>
  <c r="P4245" i="18"/>
  <c r="G4245" i="18"/>
  <c r="F4245" i="18"/>
  <c r="E4245" i="18"/>
  <c r="D4245" i="18"/>
  <c r="C4245" i="18"/>
  <c r="B4245" i="18"/>
  <c r="A4245" i="18"/>
  <c r="P4244" i="18"/>
  <c r="G4244" i="18"/>
  <c r="F4244" i="18"/>
  <c r="E4244" i="18"/>
  <c r="D4244" i="18"/>
  <c r="C4244" i="18"/>
  <c r="B4244" i="18"/>
  <c r="A4244" i="18"/>
  <c r="P4243" i="18"/>
  <c r="G4243" i="18"/>
  <c r="F4243" i="18"/>
  <c r="E4243" i="18"/>
  <c r="D4243" i="18"/>
  <c r="C4243" i="18"/>
  <c r="B4243" i="18"/>
  <c r="A4243" i="18"/>
  <c r="P4242" i="18"/>
  <c r="G4242" i="18"/>
  <c r="F4242" i="18"/>
  <c r="E4242" i="18"/>
  <c r="D4242" i="18"/>
  <c r="C4242" i="18"/>
  <c r="B4242" i="18"/>
  <c r="A4242" i="18"/>
  <c r="P4241" i="18"/>
  <c r="G4241" i="18"/>
  <c r="F4241" i="18"/>
  <c r="E4241" i="18"/>
  <c r="D4241" i="18"/>
  <c r="C4241" i="18"/>
  <c r="B4241" i="18"/>
  <c r="A4241" i="18"/>
  <c r="P4240" i="18"/>
  <c r="G4240" i="18"/>
  <c r="F4240" i="18"/>
  <c r="E4240" i="18"/>
  <c r="D4240" i="18"/>
  <c r="C4240" i="18"/>
  <c r="B4240" i="18"/>
  <c r="A4240" i="18"/>
  <c r="P4239" i="18"/>
  <c r="G4239" i="18"/>
  <c r="F4239" i="18"/>
  <c r="E4239" i="18"/>
  <c r="D4239" i="18"/>
  <c r="C4239" i="18"/>
  <c r="B4239" i="18"/>
  <c r="A4239" i="18"/>
  <c r="P4238" i="18"/>
  <c r="G4238" i="18"/>
  <c r="F4238" i="18"/>
  <c r="E4238" i="18"/>
  <c r="D4238" i="18"/>
  <c r="C4238" i="18"/>
  <c r="B4238" i="18"/>
  <c r="A4238" i="18"/>
  <c r="P4237" i="18"/>
  <c r="G4237" i="18"/>
  <c r="F4237" i="18"/>
  <c r="E4237" i="18"/>
  <c r="D4237" i="18"/>
  <c r="C4237" i="18"/>
  <c r="B4237" i="18"/>
  <c r="A4237" i="18"/>
  <c r="P4236" i="18"/>
  <c r="G4236" i="18"/>
  <c r="F4236" i="18"/>
  <c r="E4236" i="18"/>
  <c r="D4236" i="18"/>
  <c r="C4236" i="18"/>
  <c r="B4236" i="18"/>
  <c r="A4236" i="18"/>
  <c r="P4235" i="18"/>
  <c r="G4235" i="18"/>
  <c r="F4235" i="18"/>
  <c r="E4235" i="18"/>
  <c r="D4235" i="18"/>
  <c r="C4235" i="18"/>
  <c r="B4235" i="18"/>
  <c r="A4235" i="18"/>
  <c r="P4234" i="18"/>
  <c r="G4234" i="18"/>
  <c r="F4234" i="18"/>
  <c r="E4234" i="18"/>
  <c r="D4234" i="18"/>
  <c r="C4234" i="18"/>
  <c r="B4234" i="18"/>
  <c r="A4234" i="18"/>
  <c r="P4233" i="18"/>
  <c r="G4233" i="18"/>
  <c r="F4233" i="18"/>
  <c r="E4233" i="18"/>
  <c r="D4233" i="18"/>
  <c r="C4233" i="18"/>
  <c r="B4233" i="18"/>
  <c r="A4233" i="18"/>
  <c r="P4232" i="18"/>
  <c r="G4232" i="18"/>
  <c r="F4232" i="18"/>
  <c r="E4232" i="18"/>
  <c r="D4232" i="18"/>
  <c r="C4232" i="18"/>
  <c r="B4232" i="18"/>
  <c r="A4232" i="18"/>
  <c r="P4231" i="18"/>
  <c r="G4231" i="18"/>
  <c r="F4231" i="18"/>
  <c r="E4231" i="18"/>
  <c r="D4231" i="18"/>
  <c r="C4231" i="18"/>
  <c r="B4231" i="18"/>
  <c r="A4231" i="18"/>
  <c r="P4230" i="18"/>
  <c r="G4230" i="18"/>
  <c r="F4230" i="18"/>
  <c r="E4230" i="18"/>
  <c r="D4230" i="18"/>
  <c r="C4230" i="18"/>
  <c r="B4230" i="18"/>
  <c r="A4230" i="18"/>
  <c r="P4229" i="18"/>
  <c r="G4229" i="18"/>
  <c r="F4229" i="18"/>
  <c r="E4229" i="18"/>
  <c r="D4229" i="18"/>
  <c r="C4229" i="18"/>
  <c r="B4229" i="18"/>
  <c r="A4229" i="18"/>
  <c r="P4228" i="18"/>
  <c r="G4228" i="18"/>
  <c r="F4228" i="18"/>
  <c r="E4228" i="18"/>
  <c r="D4228" i="18"/>
  <c r="C4228" i="18"/>
  <c r="B4228" i="18"/>
  <c r="A4228" i="18"/>
  <c r="P4227" i="18"/>
  <c r="G4227" i="18"/>
  <c r="F4227" i="18"/>
  <c r="E4227" i="18"/>
  <c r="D4227" i="18"/>
  <c r="C4227" i="18"/>
  <c r="B4227" i="18"/>
  <c r="A4227" i="18"/>
  <c r="P4226" i="18"/>
  <c r="G4226" i="18"/>
  <c r="F4226" i="18"/>
  <c r="E4226" i="18"/>
  <c r="D4226" i="18"/>
  <c r="C4226" i="18"/>
  <c r="B4226" i="18"/>
  <c r="A4226" i="18"/>
  <c r="P4225" i="18"/>
  <c r="G4225" i="18"/>
  <c r="F4225" i="18"/>
  <c r="E4225" i="18"/>
  <c r="D4225" i="18"/>
  <c r="C4225" i="18"/>
  <c r="B4225" i="18"/>
  <c r="A4225" i="18"/>
  <c r="P4224" i="18"/>
  <c r="G4224" i="18"/>
  <c r="F4224" i="18"/>
  <c r="E4224" i="18"/>
  <c r="D4224" i="18"/>
  <c r="C4224" i="18"/>
  <c r="B4224" i="18"/>
  <c r="A4224" i="18"/>
  <c r="P4223" i="18"/>
  <c r="G4223" i="18"/>
  <c r="F4223" i="18"/>
  <c r="E4223" i="18"/>
  <c r="D4223" i="18"/>
  <c r="C4223" i="18"/>
  <c r="B4223" i="18"/>
  <c r="A4223" i="18"/>
  <c r="P4222" i="18"/>
  <c r="G4222" i="18"/>
  <c r="F4222" i="18"/>
  <c r="E4222" i="18"/>
  <c r="D4222" i="18"/>
  <c r="C4222" i="18"/>
  <c r="B4222" i="18"/>
  <c r="A4222" i="18"/>
  <c r="P4221" i="18"/>
  <c r="G4221" i="18"/>
  <c r="F4221" i="18"/>
  <c r="E4221" i="18"/>
  <c r="D4221" i="18"/>
  <c r="C4221" i="18"/>
  <c r="B4221" i="18"/>
  <c r="A4221" i="18"/>
  <c r="P4220" i="18"/>
  <c r="G4220" i="18"/>
  <c r="F4220" i="18"/>
  <c r="E4220" i="18"/>
  <c r="D4220" i="18"/>
  <c r="C4220" i="18"/>
  <c r="B4220" i="18"/>
  <c r="A4220" i="18"/>
  <c r="P4219" i="18"/>
  <c r="G4219" i="18"/>
  <c r="F4219" i="18"/>
  <c r="E4219" i="18"/>
  <c r="D4219" i="18"/>
  <c r="C4219" i="18"/>
  <c r="B4219" i="18"/>
  <c r="A4219" i="18"/>
  <c r="P4218" i="18"/>
  <c r="G4218" i="18"/>
  <c r="F4218" i="18"/>
  <c r="E4218" i="18"/>
  <c r="D4218" i="18"/>
  <c r="C4218" i="18"/>
  <c r="B4218" i="18"/>
  <c r="A4218" i="18"/>
  <c r="P4217" i="18"/>
  <c r="G4217" i="18"/>
  <c r="F4217" i="18"/>
  <c r="E4217" i="18"/>
  <c r="D4217" i="18"/>
  <c r="C4217" i="18"/>
  <c r="B4217" i="18"/>
  <c r="A4217" i="18"/>
  <c r="P4216" i="18"/>
  <c r="G4216" i="18"/>
  <c r="F4216" i="18"/>
  <c r="E4216" i="18"/>
  <c r="D4216" i="18"/>
  <c r="C4216" i="18"/>
  <c r="B4216" i="18"/>
  <c r="A4216" i="18"/>
  <c r="P4215" i="18"/>
  <c r="G4215" i="18"/>
  <c r="F4215" i="18"/>
  <c r="E4215" i="18"/>
  <c r="D4215" i="18"/>
  <c r="C4215" i="18"/>
  <c r="B4215" i="18"/>
  <c r="A4215" i="18"/>
  <c r="P4214" i="18"/>
  <c r="G4214" i="18"/>
  <c r="F4214" i="18"/>
  <c r="E4214" i="18"/>
  <c r="D4214" i="18"/>
  <c r="C4214" i="18"/>
  <c r="B4214" i="18"/>
  <c r="A4214" i="18"/>
  <c r="P4213" i="18"/>
  <c r="G4213" i="18"/>
  <c r="F4213" i="18"/>
  <c r="E4213" i="18"/>
  <c r="D4213" i="18"/>
  <c r="C4213" i="18"/>
  <c r="B4213" i="18"/>
  <c r="A4213" i="18"/>
  <c r="P4212" i="18"/>
  <c r="G4212" i="18"/>
  <c r="F4212" i="18"/>
  <c r="E4212" i="18"/>
  <c r="D4212" i="18"/>
  <c r="C4212" i="18"/>
  <c r="B4212" i="18"/>
  <c r="A4212" i="18"/>
  <c r="P4211" i="18"/>
  <c r="G4211" i="18"/>
  <c r="F4211" i="18"/>
  <c r="E4211" i="18"/>
  <c r="D4211" i="18"/>
  <c r="C4211" i="18"/>
  <c r="B4211" i="18"/>
  <c r="A4211" i="18"/>
  <c r="P4210" i="18"/>
  <c r="G4210" i="18"/>
  <c r="F4210" i="18"/>
  <c r="E4210" i="18"/>
  <c r="D4210" i="18"/>
  <c r="C4210" i="18"/>
  <c r="B4210" i="18"/>
  <c r="A4210" i="18"/>
  <c r="P4209" i="18"/>
  <c r="G4209" i="18"/>
  <c r="F4209" i="18"/>
  <c r="E4209" i="18"/>
  <c r="D4209" i="18"/>
  <c r="C4209" i="18"/>
  <c r="B4209" i="18"/>
  <c r="A4209" i="18"/>
  <c r="P4208" i="18"/>
  <c r="G4208" i="18"/>
  <c r="F4208" i="18"/>
  <c r="E4208" i="18"/>
  <c r="D4208" i="18"/>
  <c r="C4208" i="18"/>
  <c r="B4208" i="18"/>
  <c r="A4208" i="18"/>
  <c r="P4207" i="18"/>
  <c r="G4207" i="18"/>
  <c r="F4207" i="18"/>
  <c r="E4207" i="18"/>
  <c r="D4207" i="18"/>
  <c r="C4207" i="18"/>
  <c r="B4207" i="18"/>
  <c r="A4207" i="18"/>
  <c r="P4206" i="18"/>
  <c r="G4206" i="18"/>
  <c r="F4206" i="18"/>
  <c r="E4206" i="18"/>
  <c r="D4206" i="18"/>
  <c r="C4206" i="18"/>
  <c r="B4206" i="18"/>
  <c r="A4206" i="18"/>
  <c r="P4205" i="18"/>
  <c r="G4205" i="18"/>
  <c r="F4205" i="18"/>
  <c r="E4205" i="18"/>
  <c r="D4205" i="18"/>
  <c r="C4205" i="18"/>
  <c r="B4205" i="18"/>
  <c r="A4205" i="18"/>
  <c r="P4204" i="18"/>
  <c r="G4204" i="18"/>
  <c r="F4204" i="18"/>
  <c r="E4204" i="18"/>
  <c r="D4204" i="18"/>
  <c r="C4204" i="18"/>
  <c r="B4204" i="18"/>
  <c r="A4204" i="18"/>
  <c r="P4203" i="18"/>
  <c r="G4203" i="18"/>
  <c r="F4203" i="18"/>
  <c r="E4203" i="18"/>
  <c r="D4203" i="18"/>
  <c r="C4203" i="18"/>
  <c r="B4203" i="18"/>
  <c r="A4203" i="18"/>
  <c r="P4202" i="18"/>
  <c r="G4202" i="18"/>
  <c r="F4202" i="18"/>
  <c r="E4202" i="18"/>
  <c r="D4202" i="18"/>
  <c r="C4202" i="18"/>
  <c r="B4202" i="18"/>
  <c r="A4202" i="18"/>
  <c r="P4201" i="18"/>
  <c r="G4201" i="18"/>
  <c r="F4201" i="18"/>
  <c r="E4201" i="18"/>
  <c r="D4201" i="18"/>
  <c r="C4201" i="18"/>
  <c r="B4201" i="18"/>
  <c r="A4201" i="18"/>
  <c r="P4200" i="18"/>
  <c r="G4200" i="18"/>
  <c r="F4200" i="18"/>
  <c r="E4200" i="18"/>
  <c r="D4200" i="18"/>
  <c r="C4200" i="18"/>
  <c r="B4200" i="18"/>
  <c r="A4200" i="18"/>
  <c r="P4199" i="18"/>
  <c r="G4199" i="18"/>
  <c r="F4199" i="18"/>
  <c r="E4199" i="18"/>
  <c r="D4199" i="18"/>
  <c r="C4199" i="18"/>
  <c r="B4199" i="18"/>
  <c r="A4199" i="18"/>
  <c r="P4198" i="18"/>
  <c r="G4198" i="18"/>
  <c r="F4198" i="18"/>
  <c r="E4198" i="18"/>
  <c r="D4198" i="18"/>
  <c r="C4198" i="18"/>
  <c r="B4198" i="18"/>
  <c r="A4198" i="18"/>
  <c r="P4197" i="18"/>
  <c r="G4197" i="18"/>
  <c r="F4197" i="18"/>
  <c r="E4197" i="18"/>
  <c r="D4197" i="18"/>
  <c r="C4197" i="18"/>
  <c r="B4197" i="18"/>
  <c r="A4197" i="18"/>
  <c r="P4196" i="18"/>
  <c r="G4196" i="18"/>
  <c r="F4196" i="18"/>
  <c r="E4196" i="18"/>
  <c r="D4196" i="18"/>
  <c r="C4196" i="18"/>
  <c r="B4196" i="18"/>
  <c r="A4196" i="18"/>
  <c r="P4195" i="18"/>
  <c r="G4195" i="18"/>
  <c r="F4195" i="18"/>
  <c r="E4195" i="18"/>
  <c r="D4195" i="18"/>
  <c r="C4195" i="18"/>
  <c r="B4195" i="18"/>
  <c r="A4195" i="18"/>
  <c r="P4194" i="18"/>
  <c r="G4194" i="18"/>
  <c r="F4194" i="18"/>
  <c r="E4194" i="18"/>
  <c r="D4194" i="18"/>
  <c r="C4194" i="18"/>
  <c r="B4194" i="18"/>
  <c r="A4194" i="18"/>
  <c r="P4193" i="18"/>
  <c r="G4193" i="18"/>
  <c r="F4193" i="18"/>
  <c r="E4193" i="18"/>
  <c r="D4193" i="18"/>
  <c r="C4193" i="18"/>
  <c r="B4193" i="18"/>
  <c r="A4193" i="18"/>
  <c r="P4192" i="18"/>
  <c r="G4192" i="18"/>
  <c r="F4192" i="18"/>
  <c r="E4192" i="18"/>
  <c r="D4192" i="18"/>
  <c r="C4192" i="18"/>
  <c r="B4192" i="18"/>
  <c r="A4192" i="18"/>
  <c r="P4191" i="18"/>
  <c r="G4191" i="18"/>
  <c r="F4191" i="18"/>
  <c r="E4191" i="18"/>
  <c r="D4191" i="18"/>
  <c r="C4191" i="18"/>
  <c r="B4191" i="18"/>
  <c r="A4191" i="18"/>
  <c r="P4190" i="18"/>
  <c r="G4190" i="18"/>
  <c r="F4190" i="18"/>
  <c r="E4190" i="18"/>
  <c r="D4190" i="18"/>
  <c r="C4190" i="18"/>
  <c r="B4190" i="18"/>
  <c r="A4190" i="18"/>
  <c r="P4189" i="18"/>
  <c r="G4189" i="18"/>
  <c r="F4189" i="18"/>
  <c r="E4189" i="18"/>
  <c r="D4189" i="18"/>
  <c r="C4189" i="18"/>
  <c r="B4189" i="18"/>
  <c r="A4189" i="18"/>
  <c r="P4188" i="18"/>
  <c r="G4188" i="18"/>
  <c r="F4188" i="18"/>
  <c r="E4188" i="18"/>
  <c r="D4188" i="18"/>
  <c r="C4188" i="18"/>
  <c r="B4188" i="18"/>
  <c r="A4188" i="18"/>
  <c r="P4187" i="18"/>
  <c r="G4187" i="18"/>
  <c r="F4187" i="18"/>
  <c r="E4187" i="18"/>
  <c r="D4187" i="18"/>
  <c r="C4187" i="18"/>
  <c r="B4187" i="18"/>
  <c r="A4187" i="18"/>
  <c r="P4186" i="18"/>
  <c r="G4186" i="18"/>
  <c r="F4186" i="18"/>
  <c r="E4186" i="18"/>
  <c r="D4186" i="18"/>
  <c r="C4186" i="18"/>
  <c r="B4186" i="18"/>
  <c r="A4186" i="18"/>
  <c r="P4185" i="18"/>
  <c r="G4185" i="18"/>
  <c r="F4185" i="18"/>
  <c r="E4185" i="18"/>
  <c r="D4185" i="18"/>
  <c r="C4185" i="18"/>
  <c r="B4185" i="18"/>
  <c r="A4185" i="18"/>
  <c r="P4184" i="18"/>
  <c r="G4184" i="18"/>
  <c r="F4184" i="18"/>
  <c r="E4184" i="18"/>
  <c r="D4184" i="18"/>
  <c r="C4184" i="18"/>
  <c r="B4184" i="18"/>
  <c r="A4184" i="18"/>
  <c r="P4183" i="18"/>
  <c r="G4183" i="18"/>
  <c r="F4183" i="18"/>
  <c r="E4183" i="18"/>
  <c r="D4183" i="18"/>
  <c r="C4183" i="18"/>
  <c r="B4183" i="18"/>
  <c r="A4183" i="18"/>
  <c r="P4182" i="18"/>
  <c r="G4182" i="18"/>
  <c r="F4182" i="18"/>
  <c r="E4182" i="18"/>
  <c r="D4182" i="18"/>
  <c r="C4182" i="18"/>
  <c r="B4182" i="18"/>
  <c r="A4182" i="18"/>
  <c r="P4181" i="18"/>
  <c r="G4181" i="18"/>
  <c r="F4181" i="18"/>
  <c r="E4181" i="18"/>
  <c r="D4181" i="18"/>
  <c r="C4181" i="18"/>
  <c r="B4181" i="18"/>
  <c r="A4181" i="18"/>
  <c r="P4180" i="18"/>
  <c r="G4180" i="18"/>
  <c r="F4180" i="18"/>
  <c r="E4180" i="18"/>
  <c r="D4180" i="18"/>
  <c r="C4180" i="18"/>
  <c r="B4180" i="18"/>
  <c r="A4180" i="18"/>
  <c r="P4179" i="18"/>
  <c r="G4179" i="18"/>
  <c r="F4179" i="18"/>
  <c r="E4179" i="18"/>
  <c r="D4179" i="18"/>
  <c r="C4179" i="18"/>
  <c r="B4179" i="18"/>
  <c r="A4179" i="18"/>
  <c r="P4178" i="18"/>
  <c r="G4178" i="18"/>
  <c r="F4178" i="18"/>
  <c r="E4178" i="18"/>
  <c r="D4178" i="18"/>
  <c r="C4178" i="18"/>
  <c r="B4178" i="18"/>
  <c r="A4178" i="18"/>
  <c r="P4177" i="18"/>
  <c r="G4177" i="18"/>
  <c r="F4177" i="18"/>
  <c r="E4177" i="18"/>
  <c r="D4177" i="18"/>
  <c r="C4177" i="18"/>
  <c r="B4177" i="18"/>
  <c r="A4177" i="18"/>
  <c r="P4176" i="18"/>
  <c r="G4176" i="18"/>
  <c r="F4176" i="18"/>
  <c r="E4176" i="18"/>
  <c r="D4176" i="18"/>
  <c r="C4176" i="18"/>
  <c r="B4176" i="18"/>
  <c r="A4176" i="18"/>
  <c r="P4175" i="18"/>
  <c r="G4175" i="18"/>
  <c r="F4175" i="18"/>
  <c r="E4175" i="18"/>
  <c r="D4175" i="18"/>
  <c r="C4175" i="18"/>
  <c r="B4175" i="18"/>
  <c r="A4175" i="18"/>
  <c r="P4174" i="18"/>
  <c r="G4174" i="18"/>
  <c r="F4174" i="18"/>
  <c r="E4174" i="18"/>
  <c r="D4174" i="18"/>
  <c r="C4174" i="18"/>
  <c r="B4174" i="18"/>
  <c r="A4174" i="18"/>
  <c r="P4173" i="18"/>
  <c r="G4173" i="18"/>
  <c r="F4173" i="18"/>
  <c r="E4173" i="18"/>
  <c r="D4173" i="18"/>
  <c r="C4173" i="18"/>
  <c r="B4173" i="18"/>
  <c r="A4173" i="18"/>
  <c r="P4172" i="18"/>
  <c r="G4172" i="18"/>
  <c r="F4172" i="18"/>
  <c r="E4172" i="18"/>
  <c r="D4172" i="18"/>
  <c r="C4172" i="18"/>
  <c r="B4172" i="18"/>
  <c r="A4172" i="18"/>
  <c r="P4171" i="18"/>
  <c r="G4171" i="18"/>
  <c r="F4171" i="18"/>
  <c r="E4171" i="18"/>
  <c r="D4171" i="18"/>
  <c r="C4171" i="18"/>
  <c r="B4171" i="18"/>
  <c r="A4171" i="18"/>
  <c r="P4170" i="18"/>
  <c r="G4170" i="18"/>
  <c r="F4170" i="18"/>
  <c r="E4170" i="18"/>
  <c r="D4170" i="18"/>
  <c r="C4170" i="18"/>
  <c r="B4170" i="18"/>
  <c r="A4170" i="18"/>
  <c r="P4169" i="18"/>
  <c r="G4169" i="18"/>
  <c r="F4169" i="18"/>
  <c r="E4169" i="18"/>
  <c r="D4169" i="18"/>
  <c r="C4169" i="18"/>
  <c r="B4169" i="18"/>
  <c r="A4169" i="18"/>
  <c r="P4168" i="18"/>
  <c r="G4168" i="18"/>
  <c r="F4168" i="18"/>
  <c r="E4168" i="18"/>
  <c r="D4168" i="18"/>
  <c r="C4168" i="18"/>
  <c r="B4168" i="18"/>
  <c r="A4168" i="18"/>
  <c r="P4167" i="18"/>
  <c r="G4167" i="18"/>
  <c r="F4167" i="18"/>
  <c r="E4167" i="18"/>
  <c r="D4167" i="18"/>
  <c r="C4167" i="18"/>
  <c r="B4167" i="18"/>
  <c r="A4167" i="18"/>
  <c r="P4166" i="18"/>
  <c r="G4166" i="18"/>
  <c r="F4166" i="18"/>
  <c r="E4166" i="18"/>
  <c r="D4166" i="18"/>
  <c r="C4166" i="18"/>
  <c r="B4166" i="18"/>
  <c r="A4166" i="18"/>
  <c r="P4165" i="18"/>
  <c r="G4165" i="18"/>
  <c r="F4165" i="18"/>
  <c r="E4165" i="18"/>
  <c r="D4165" i="18"/>
  <c r="C4165" i="18"/>
  <c r="B4165" i="18"/>
  <c r="A4165" i="18"/>
  <c r="P4164" i="18"/>
  <c r="G4164" i="18"/>
  <c r="F4164" i="18"/>
  <c r="E4164" i="18"/>
  <c r="D4164" i="18"/>
  <c r="C4164" i="18"/>
  <c r="B4164" i="18"/>
  <c r="A4164" i="18"/>
  <c r="P4163" i="18"/>
  <c r="G4163" i="18"/>
  <c r="F4163" i="18"/>
  <c r="E4163" i="18"/>
  <c r="D4163" i="18"/>
  <c r="C4163" i="18"/>
  <c r="B4163" i="18"/>
  <c r="A4163" i="18"/>
  <c r="P4162" i="18"/>
  <c r="G4162" i="18"/>
  <c r="F4162" i="18"/>
  <c r="E4162" i="18"/>
  <c r="D4162" i="18"/>
  <c r="C4162" i="18"/>
  <c r="B4162" i="18"/>
  <c r="A4162" i="18"/>
  <c r="P4161" i="18"/>
  <c r="G4161" i="18"/>
  <c r="F4161" i="18"/>
  <c r="E4161" i="18"/>
  <c r="D4161" i="18"/>
  <c r="C4161" i="18"/>
  <c r="B4161" i="18"/>
  <c r="A4161" i="18"/>
  <c r="P4160" i="18"/>
  <c r="G4160" i="18"/>
  <c r="F4160" i="18"/>
  <c r="E4160" i="18"/>
  <c r="D4160" i="18"/>
  <c r="C4160" i="18"/>
  <c r="B4160" i="18"/>
  <c r="A4160" i="18"/>
  <c r="P4159" i="18"/>
  <c r="G4159" i="18"/>
  <c r="F4159" i="18"/>
  <c r="E4159" i="18"/>
  <c r="D4159" i="18"/>
  <c r="C4159" i="18"/>
  <c r="B4159" i="18"/>
  <c r="A4159" i="18"/>
  <c r="P4158" i="18"/>
  <c r="G4158" i="18"/>
  <c r="F4158" i="18"/>
  <c r="E4158" i="18"/>
  <c r="D4158" i="18"/>
  <c r="C4158" i="18"/>
  <c r="B4158" i="18"/>
  <c r="A4158" i="18"/>
  <c r="P4157" i="18"/>
  <c r="G4157" i="18"/>
  <c r="F4157" i="18"/>
  <c r="E4157" i="18"/>
  <c r="D4157" i="18"/>
  <c r="C4157" i="18"/>
  <c r="B4157" i="18"/>
  <c r="A4157" i="18"/>
  <c r="P4156" i="18"/>
  <c r="G4156" i="18"/>
  <c r="F4156" i="18"/>
  <c r="E4156" i="18"/>
  <c r="D4156" i="18"/>
  <c r="C4156" i="18"/>
  <c r="B4156" i="18"/>
  <c r="A4156" i="18"/>
  <c r="P4155" i="18"/>
  <c r="G4155" i="18"/>
  <c r="F4155" i="18"/>
  <c r="E4155" i="18"/>
  <c r="D4155" i="18"/>
  <c r="C4155" i="18"/>
  <c r="B4155" i="18"/>
  <c r="A4155" i="18"/>
  <c r="P4154" i="18"/>
  <c r="G4154" i="18"/>
  <c r="F4154" i="18"/>
  <c r="E4154" i="18"/>
  <c r="D4154" i="18"/>
  <c r="C4154" i="18"/>
  <c r="B4154" i="18"/>
  <c r="A4154" i="18"/>
  <c r="P4153" i="18"/>
  <c r="G4153" i="18"/>
  <c r="F4153" i="18"/>
  <c r="E4153" i="18"/>
  <c r="D4153" i="18"/>
  <c r="C4153" i="18"/>
  <c r="B4153" i="18"/>
  <c r="A4153" i="18"/>
  <c r="P4152" i="18"/>
  <c r="G4152" i="18"/>
  <c r="F4152" i="18"/>
  <c r="E4152" i="18"/>
  <c r="D4152" i="18"/>
  <c r="C4152" i="18"/>
  <c r="B4152" i="18"/>
  <c r="A4152" i="18"/>
  <c r="P4151" i="18"/>
  <c r="G4151" i="18"/>
  <c r="F4151" i="18"/>
  <c r="E4151" i="18"/>
  <c r="D4151" i="18"/>
  <c r="C4151" i="18"/>
  <c r="B4151" i="18"/>
  <c r="A4151" i="18"/>
  <c r="P4150" i="18"/>
  <c r="G4150" i="18"/>
  <c r="F4150" i="18"/>
  <c r="E4150" i="18"/>
  <c r="D4150" i="18"/>
  <c r="C4150" i="18"/>
  <c r="B4150" i="18"/>
  <c r="A4150" i="18"/>
  <c r="P4149" i="18"/>
  <c r="G4149" i="18"/>
  <c r="F4149" i="18"/>
  <c r="E4149" i="18"/>
  <c r="D4149" i="18"/>
  <c r="C4149" i="18"/>
  <c r="B4149" i="18"/>
  <c r="A4149" i="18"/>
  <c r="P4148" i="18"/>
  <c r="G4148" i="18"/>
  <c r="F4148" i="18"/>
  <c r="E4148" i="18"/>
  <c r="D4148" i="18"/>
  <c r="C4148" i="18"/>
  <c r="B4148" i="18"/>
  <c r="A4148" i="18"/>
  <c r="P4147" i="18"/>
  <c r="G4147" i="18"/>
  <c r="F4147" i="18"/>
  <c r="E4147" i="18"/>
  <c r="D4147" i="18"/>
  <c r="C4147" i="18"/>
  <c r="B4147" i="18"/>
  <c r="A4147" i="18"/>
  <c r="P4146" i="18"/>
  <c r="G4146" i="18"/>
  <c r="F4146" i="18"/>
  <c r="E4146" i="18"/>
  <c r="D4146" i="18"/>
  <c r="C4146" i="18"/>
  <c r="B4146" i="18"/>
  <c r="A4146" i="18"/>
  <c r="P4145" i="18"/>
  <c r="G4145" i="18"/>
  <c r="F4145" i="18"/>
  <c r="E4145" i="18"/>
  <c r="D4145" i="18"/>
  <c r="C4145" i="18"/>
  <c r="B4145" i="18"/>
  <c r="A4145" i="18"/>
  <c r="P4144" i="18"/>
  <c r="G4144" i="18"/>
  <c r="F4144" i="18"/>
  <c r="E4144" i="18"/>
  <c r="D4144" i="18"/>
  <c r="C4144" i="18"/>
  <c r="B4144" i="18"/>
  <c r="A4144" i="18"/>
  <c r="P4143" i="18"/>
  <c r="G4143" i="18"/>
  <c r="F4143" i="18"/>
  <c r="E4143" i="18"/>
  <c r="D4143" i="18"/>
  <c r="C4143" i="18"/>
  <c r="B4143" i="18"/>
  <c r="A4143" i="18"/>
  <c r="P4142" i="18"/>
  <c r="G4142" i="18"/>
  <c r="F4142" i="18"/>
  <c r="E4142" i="18"/>
  <c r="D4142" i="18"/>
  <c r="C4142" i="18"/>
  <c r="B4142" i="18"/>
  <c r="A4142" i="18"/>
  <c r="P4141" i="18"/>
  <c r="G4141" i="18"/>
  <c r="F4141" i="18"/>
  <c r="E4141" i="18"/>
  <c r="D4141" i="18"/>
  <c r="C4141" i="18"/>
  <c r="B4141" i="18"/>
  <c r="A4141" i="18"/>
  <c r="P4140" i="18"/>
  <c r="G4140" i="18"/>
  <c r="F4140" i="18"/>
  <c r="E4140" i="18"/>
  <c r="D4140" i="18"/>
  <c r="C4140" i="18"/>
  <c r="B4140" i="18"/>
  <c r="A4140" i="18"/>
  <c r="P4139" i="18"/>
  <c r="G4139" i="18"/>
  <c r="F4139" i="18"/>
  <c r="E4139" i="18"/>
  <c r="D4139" i="18"/>
  <c r="C4139" i="18"/>
  <c r="B4139" i="18"/>
  <c r="A4139" i="18"/>
  <c r="P4138" i="18"/>
  <c r="G4138" i="18"/>
  <c r="F4138" i="18"/>
  <c r="E4138" i="18"/>
  <c r="D4138" i="18"/>
  <c r="C4138" i="18"/>
  <c r="B4138" i="18"/>
  <c r="A4138" i="18"/>
  <c r="P4137" i="18"/>
  <c r="G4137" i="18"/>
  <c r="F4137" i="18"/>
  <c r="E4137" i="18"/>
  <c r="D4137" i="18"/>
  <c r="C4137" i="18"/>
  <c r="B4137" i="18"/>
  <c r="A4137" i="18"/>
  <c r="P4136" i="18"/>
  <c r="G4136" i="18"/>
  <c r="F4136" i="18"/>
  <c r="E4136" i="18"/>
  <c r="D4136" i="18"/>
  <c r="C4136" i="18"/>
  <c r="B4136" i="18"/>
  <c r="A4136" i="18"/>
  <c r="P4135" i="18"/>
  <c r="G4135" i="18"/>
  <c r="F4135" i="18"/>
  <c r="E4135" i="18"/>
  <c r="D4135" i="18"/>
  <c r="C4135" i="18"/>
  <c r="B4135" i="18"/>
  <c r="A4135" i="18"/>
  <c r="P4134" i="18"/>
  <c r="G4134" i="18"/>
  <c r="F4134" i="18"/>
  <c r="E4134" i="18"/>
  <c r="D4134" i="18"/>
  <c r="C4134" i="18"/>
  <c r="B4134" i="18"/>
  <c r="A4134" i="18"/>
  <c r="P4133" i="18"/>
  <c r="G4133" i="18"/>
  <c r="F4133" i="18"/>
  <c r="E4133" i="18"/>
  <c r="D4133" i="18"/>
  <c r="C4133" i="18"/>
  <c r="B4133" i="18"/>
  <c r="A4133" i="18"/>
  <c r="P4132" i="18"/>
  <c r="G4132" i="18"/>
  <c r="F4132" i="18"/>
  <c r="E4132" i="18"/>
  <c r="D4132" i="18"/>
  <c r="C4132" i="18"/>
  <c r="B4132" i="18"/>
  <c r="A4132" i="18"/>
  <c r="P4131" i="18"/>
  <c r="G4131" i="18"/>
  <c r="F4131" i="18"/>
  <c r="E4131" i="18"/>
  <c r="D4131" i="18"/>
  <c r="C4131" i="18"/>
  <c r="B4131" i="18"/>
  <c r="A4131" i="18"/>
  <c r="P4130" i="18"/>
  <c r="G4130" i="18"/>
  <c r="F4130" i="18"/>
  <c r="E4130" i="18"/>
  <c r="D4130" i="18"/>
  <c r="C4130" i="18"/>
  <c r="B4130" i="18"/>
  <c r="A4130" i="18"/>
  <c r="P4129" i="18"/>
  <c r="G4129" i="18"/>
  <c r="F4129" i="18"/>
  <c r="E4129" i="18"/>
  <c r="D4129" i="18"/>
  <c r="C4129" i="18"/>
  <c r="B4129" i="18"/>
  <c r="A4129" i="18"/>
  <c r="P4128" i="18"/>
  <c r="G4128" i="18"/>
  <c r="F4128" i="18"/>
  <c r="E4128" i="18"/>
  <c r="D4128" i="18"/>
  <c r="C4128" i="18"/>
  <c r="B4128" i="18"/>
  <c r="A4128" i="18"/>
  <c r="P4127" i="18"/>
  <c r="G4127" i="18"/>
  <c r="F4127" i="18"/>
  <c r="E4127" i="18"/>
  <c r="D4127" i="18"/>
  <c r="C4127" i="18"/>
  <c r="B4127" i="18"/>
  <c r="A4127" i="18"/>
  <c r="P4126" i="18"/>
  <c r="G4126" i="18"/>
  <c r="F4126" i="18"/>
  <c r="E4126" i="18"/>
  <c r="D4126" i="18"/>
  <c r="C4126" i="18"/>
  <c r="B4126" i="18"/>
  <c r="A4126" i="18"/>
  <c r="P4125" i="18"/>
  <c r="G4125" i="18"/>
  <c r="F4125" i="18"/>
  <c r="E4125" i="18"/>
  <c r="D4125" i="18"/>
  <c r="C4125" i="18"/>
  <c r="B4125" i="18"/>
  <c r="A4125" i="18"/>
  <c r="P4124" i="18"/>
  <c r="G4124" i="18"/>
  <c r="F4124" i="18"/>
  <c r="E4124" i="18"/>
  <c r="D4124" i="18"/>
  <c r="C4124" i="18"/>
  <c r="B4124" i="18"/>
  <c r="A4124" i="18"/>
  <c r="P4123" i="18"/>
  <c r="G4123" i="18"/>
  <c r="F4123" i="18"/>
  <c r="E4123" i="18"/>
  <c r="D4123" i="18"/>
  <c r="C4123" i="18"/>
  <c r="B4123" i="18"/>
  <c r="A4123" i="18"/>
  <c r="P4122" i="18"/>
  <c r="G4122" i="18"/>
  <c r="F4122" i="18"/>
  <c r="E4122" i="18"/>
  <c r="D4122" i="18"/>
  <c r="C4122" i="18"/>
  <c r="B4122" i="18"/>
  <c r="A4122" i="18"/>
  <c r="P4121" i="18"/>
  <c r="G4121" i="18"/>
  <c r="F4121" i="18"/>
  <c r="E4121" i="18"/>
  <c r="D4121" i="18"/>
  <c r="C4121" i="18"/>
  <c r="B4121" i="18"/>
  <c r="A4121" i="18"/>
  <c r="P4120" i="18"/>
  <c r="G4120" i="18"/>
  <c r="F4120" i="18"/>
  <c r="E4120" i="18"/>
  <c r="D4120" i="18"/>
  <c r="C4120" i="18"/>
  <c r="B4120" i="18"/>
  <c r="A4120" i="18"/>
  <c r="P4119" i="18"/>
  <c r="G4119" i="18"/>
  <c r="F4119" i="18"/>
  <c r="E4119" i="18"/>
  <c r="D4119" i="18"/>
  <c r="C4119" i="18"/>
  <c r="B4119" i="18"/>
  <c r="A4119" i="18"/>
  <c r="P4118" i="18"/>
  <c r="G4118" i="18"/>
  <c r="F4118" i="18"/>
  <c r="E4118" i="18"/>
  <c r="D4118" i="18"/>
  <c r="C4118" i="18"/>
  <c r="B4118" i="18"/>
  <c r="A4118" i="18"/>
  <c r="P4117" i="18"/>
  <c r="G4117" i="18"/>
  <c r="F4117" i="18"/>
  <c r="E4117" i="18"/>
  <c r="D4117" i="18"/>
  <c r="C4117" i="18"/>
  <c r="B4117" i="18"/>
  <c r="A4117" i="18"/>
  <c r="P4116" i="18"/>
  <c r="G4116" i="18"/>
  <c r="F4116" i="18"/>
  <c r="E4116" i="18"/>
  <c r="D4116" i="18"/>
  <c r="C4116" i="18"/>
  <c r="B4116" i="18"/>
  <c r="A4116" i="18"/>
  <c r="P4115" i="18"/>
  <c r="G4115" i="18"/>
  <c r="F4115" i="18"/>
  <c r="E4115" i="18"/>
  <c r="D4115" i="18"/>
  <c r="C4115" i="18"/>
  <c r="B4115" i="18"/>
  <c r="A4115" i="18"/>
  <c r="P4114" i="18"/>
  <c r="G4114" i="18"/>
  <c r="F4114" i="18"/>
  <c r="E4114" i="18"/>
  <c r="D4114" i="18"/>
  <c r="C4114" i="18"/>
  <c r="B4114" i="18"/>
  <c r="A4114" i="18"/>
  <c r="P4113" i="18"/>
  <c r="G4113" i="18"/>
  <c r="F4113" i="18"/>
  <c r="E4113" i="18"/>
  <c r="D4113" i="18"/>
  <c r="C4113" i="18"/>
  <c r="B4113" i="18"/>
  <c r="A4113" i="18"/>
  <c r="P4112" i="18"/>
  <c r="G4112" i="18"/>
  <c r="F4112" i="18"/>
  <c r="E4112" i="18"/>
  <c r="D4112" i="18"/>
  <c r="C4112" i="18"/>
  <c r="B4112" i="18"/>
  <c r="A4112" i="18"/>
  <c r="P4111" i="18"/>
  <c r="G4111" i="18"/>
  <c r="F4111" i="18"/>
  <c r="E4111" i="18"/>
  <c r="D4111" i="18"/>
  <c r="C4111" i="18"/>
  <c r="B4111" i="18"/>
  <c r="A4111" i="18"/>
  <c r="P4110" i="18"/>
  <c r="G4110" i="18"/>
  <c r="F4110" i="18"/>
  <c r="E4110" i="18"/>
  <c r="D4110" i="18"/>
  <c r="C4110" i="18"/>
  <c r="B4110" i="18"/>
  <c r="A4110" i="18"/>
  <c r="P4109" i="18"/>
  <c r="G4109" i="18"/>
  <c r="F4109" i="18"/>
  <c r="E4109" i="18"/>
  <c r="D4109" i="18"/>
  <c r="C4109" i="18"/>
  <c r="B4109" i="18"/>
  <c r="A4109" i="18"/>
  <c r="P4108" i="18"/>
  <c r="G4108" i="18"/>
  <c r="F4108" i="18"/>
  <c r="E4108" i="18"/>
  <c r="D4108" i="18"/>
  <c r="C4108" i="18"/>
  <c r="B4108" i="18"/>
  <c r="A4108" i="18"/>
  <c r="P4107" i="18"/>
  <c r="G4107" i="18"/>
  <c r="F4107" i="18"/>
  <c r="E4107" i="18"/>
  <c r="D4107" i="18"/>
  <c r="C4107" i="18"/>
  <c r="B4107" i="18"/>
  <c r="A4107" i="18"/>
  <c r="P4106" i="18"/>
  <c r="G4106" i="18"/>
  <c r="F4106" i="18"/>
  <c r="E4106" i="18"/>
  <c r="D4106" i="18"/>
  <c r="C4106" i="18"/>
  <c r="B4106" i="18"/>
  <c r="A4106" i="18"/>
  <c r="P4105" i="18"/>
  <c r="G4105" i="18"/>
  <c r="F4105" i="18"/>
  <c r="E4105" i="18"/>
  <c r="D4105" i="18"/>
  <c r="C4105" i="18"/>
  <c r="B4105" i="18"/>
  <c r="A4105" i="18"/>
  <c r="P4104" i="18"/>
  <c r="G4104" i="18"/>
  <c r="F4104" i="18"/>
  <c r="E4104" i="18"/>
  <c r="D4104" i="18"/>
  <c r="C4104" i="18"/>
  <c r="B4104" i="18"/>
  <c r="A4104" i="18"/>
  <c r="P4103" i="18"/>
  <c r="G4103" i="18"/>
  <c r="F4103" i="18"/>
  <c r="E4103" i="18"/>
  <c r="D4103" i="18"/>
  <c r="C4103" i="18"/>
  <c r="B4103" i="18"/>
  <c r="A4103" i="18"/>
  <c r="P4102" i="18"/>
  <c r="G4102" i="18"/>
  <c r="F4102" i="18"/>
  <c r="E4102" i="18"/>
  <c r="D4102" i="18"/>
  <c r="C4102" i="18"/>
  <c r="B4102" i="18"/>
  <c r="A4102" i="18"/>
  <c r="P4101" i="18"/>
  <c r="G4101" i="18"/>
  <c r="F4101" i="18"/>
  <c r="E4101" i="18"/>
  <c r="D4101" i="18"/>
  <c r="C4101" i="18"/>
  <c r="B4101" i="18"/>
  <c r="A4101" i="18"/>
  <c r="P4100" i="18"/>
  <c r="G4100" i="18"/>
  <c r="F4100" i="18"/>
  <c r="E4100" i="18"/>
  <c r="D4100" i="18"/>
  <c r="C4100" i="18"/>
  <c r="B4100" i="18"/>
  <c r="A4100" i="18"/>
  <c r="P4099" i="18"/>
  <c r="G4099" i="18"/>
  <c r="F4099" i="18"/>
  <c r="E4099" i="18"/>
  <c r="D4099" i="18"/>
  <c r="C4099" i="18"/>
  <c r="B4099" i="18"/>
  <c r="A4099" i="18"/>
  <c r="P4098" i="18"/>
  <c r="G4098" i="18"/>
  <c r="F4098" i="18"/>
  <c r="E4098" i="18"/>
  <c r="D4098" i="18"/>
  <c r="C4098" i="18"/>
  <c r="B4098" i="18"/>
  <c r="A4098" i="18"/>
  <c r="P4097" i="18"/>
  <c r="G4097" i="18"/>
  <c r="F4097" i="18"/>
  <c r="E4097" i="18"/>
  <c r="D4097" i="18"/>
  <c r="C4097" i="18"/>
  <c r="B4097" i="18"/>
  <c r="A4097" i="18"/>
  <c r="P4096" i="18"/>
  <c r="G4096" i="18"/>
  <c r="F4096" i="18"/>
  <c r="E4096" i="18"/>
  <c r="D4096" i="18"/>
  <c r="C4096" i="18"/>
  <c r="B4096" i="18"/>
  <c r="A4096" i="18"/>
  <c r="P4095" i="18"/>
  <c r="G4095" i="18"/>
  <c r="F4095" i="18"/>
  <c r="E4095" i="18"/>
  <c r="D4095" i="18"/>
  <c r="C4095" i="18"/>
  <c r="B4095" i="18"/>
  <c r="A4095" i="18"/>
  <c r="P4094" i="18"/>
  <c r="G4094" i="18"/>
  <c r="F4094" i="18"/>
  <c r="E4094" i="18"/>
  <c r="D4094" i="18"/>
  <c r="C4094" i="18"/>
  <c r="B4094" i="18"/>
  <c r="A4094" i="18"/>
  <c r="P4093" i="18"/>
  <c r="G4093" i="18"/>
  <c r="F4093" i="18"/>
  <c r="E4093" i="18"/>
  <c r="D4093" i="18"/>
  <c r="C4093" i="18"/>
  <c r="B4093" i="18"/>
  <c r="A4093" i="18"/>
  <c r="P4092" i="18"/>
  <c r="G4092" i="18"/>
  <c r="F4092" i="18"/>
  <c r="E4092" i="18"/>
  <c r="D4092" i="18"/>
  <c r="C4092" i="18"/>
  <c r="B4092" i="18"/>
  <c r="A4092" i="18"/>
  <c r="P4091" i="18"/>
  <c r="G4091" i="18"/>
  <c r="F4091" i="18"/>
  <c r="E4091" i="18"/>
  <c r="D4091" i="18"/>
  <c r="C4091" i="18"/>
  <c r="B4091" i="18"/>
  <c r="A4091" i="18"/>
  <c r="P4090" i="18"/>
  <c r="G4090" i="18"/>
  <c r="F4090" i="18"/>
  <c r="E4090" i="18"/>
  <c r="D4090" i="18"/>
  <c r="C4090" i="18"/>
  <c r="B4090" i="18"/>
  <c r="A4090" i="18"/>
  <c r="P4089" i="18"/>
  <c r="G4089" i="18"/>
  <c r="F4089" i="18"/>
  <c r="E4089" i="18"/>
  <c r="D4089" i="18"/>
  <c r="C4089" i="18"/>
  <c r="B4089" i="18"/>
  <c r="A4089" i="18"/>
  <c r="P4088" i="18"/>
  <c r="G4088" i="18"/>
  <c r="F4088" i="18"/>
  <c r="E4088" i="18"/>
  <c r="D4088" i="18"/>
  <c r="C4088" i="18"/>
  <c r="B4088" i="18"/>
  <c r="A4088" i="18"/>
  <c r="P4087" i="18"/>
  <c r="G4087" i="18"/>
  <c r="F4087" i="18"/>
  <c r="E4087" i="18"/>
  <c r="D4087" i="18"/>
  <c r="C4087" i="18"/>
  <c r="B4087" i="18"/>
  <c r="A4087" i="18"/>
  <c r="P4086" i="18"/>
  <c r="G4086" i="18"/>
  <c r="F4086" i="18"/>
  <c r="E4086" i="18"/>
  <c r="D4086" i="18"/>
  <c r="C4086" i="18"/>
  <c r="B4086" i="18"/>
  <c r="A4086" i="18"/>
  <c r="P4085" i="18"/>
  <c r="G4085" i="18"/>
  <c r="F4085" i="18"/>
  <c r="E4085" i="18"/>
  <c r="D4085" i="18"/>
  <c r="C4085" i="18"/>
  <c r="B4085" i="18"/>
  <c r="A4085" i="18"/>
  <c r="P4084" i="18"/>
  <c r="G4084" i="18"/>
  <c r="F4084" i="18"/>
  <c r="E4084" i="18"/>
  <c r="D4084" i="18"/>
  <c r="C4084" i="18"/>
  <c r="B4084" i="18"/>
  <c r="A4084" i="18"/>
  <c r="P4083" i="18"/>
  <c r="G4083" i="18"/>
  <c r="F4083" i="18"/>
  <c r="E4083" i="18"/>
  <c r="D4083" i="18"/>
  <c r="C4083" i="18"/>
  <c r="B4083" i="18"/>
  <c r="A4083" i="18"/>
  <c r="P4082" i="18"/>
  <c r="G4082" i="18"/>
  <c r="F4082" i="18"/>
  <c r="E4082" i="18"/>
  <c r="D4082" i="18"/>
  <c r="C4082" i="18"/>
  <c r="B4082" i="18"/>
  <c r="A4082" i="18"/>
  <c r="P4081" i="18"/>
  <c r="G4081" i="18"/>
  <c r="F4081" i="18"/>
  <c r="E4081" i="18"/>
  <c r="D4081" i="18"/>
  <c r="C4081" i="18"/>
  <c r="B4081" i="18"/>
  <c r="A4081" i="18"/>
  <c r="P4080" i="18"/>
  <c r="G4080" i="18"/>
  <c r="F4080" i="18"/>
  <c r="E4080" i="18"/>
  <c r="D4080" i="18"/>
  <c r="C4080" i="18"/>
  <c r="B4080" i="18"/>
  <c r="A4080" i="18"/>
  <c r="P4079" i="18"/>
  <c r="G4079" i="18"/>
  <c r="F4079" i="18"/>
  <c r="E4079" i="18"/>
  <c r="D4079" i="18"/>
  <c r="C4079" i="18"/>
  <c r="B4079" i="18"/>
  <c r="A4079" i="18"/>
  <c r="P4078" i="18"/>
  <c r="G4078" i="18"/>
  <c r="F4078" i="18"/>
  <c r="E4078" i="18"/>
  <c r="D4078" i="18"/>
  <c r="C4078" i="18"/>
  <c r="B4078" i="18"/>
  <c r="A4078" i="18"/>
  <c r="P4077" i="18"/>
  <c r="G4077" i="18"/>
  <c r="F4077" i="18"/>
  <c r="E4077" i="18"/>
  <c r="D4077" i="18"/>
  <c r="C4077" i="18"/>
  <c r="B4077" i="18"/>
  <c r="A4077" i="18"/>
  <c r="P4076" i="18"/>
  <c r="G4076" i="18"/>
  <c r="F4076" i="18"/>
  <c r="E4076" i="18"/>
  <c r="D4076" i="18"/>
  <c r="C4076" i="18"/>
  <c r="B4076" i="18"/>
  <c r="A4076" i="18"/>
  <c r="P4075" i="18"/>
  <c r="G4075" i="18"/>
  <c r="F4075" i="18"/>
  <c r="E4075" i="18"/>
  <c r="D4075" i="18"/>
  <c r="C4075" i="18"/>
  <c r="B4075" i="18"/>
  <c r="A4075" i="18"/>
  <c r="P4074" i="18"/>
  <c r="G4074" i="18"/>
  <c r="F4074" i="18"/>
  <c r="E4074" i="18"/>
  <c r="D4074" i="18"/>
  <c r="C4074" i="18"/>
  <c r="B4074" i="18"/>
  <c r="A4074" i="18"/>
  <c r="P4073" i="18"/>
  <c r="G4073" i="18"/>
  <c r="F4073" i="18"/>
  <c r="E4073" i="18"/>
  <c r="D4073" i="18"/>
  <c r="C4073" i="18"/>
  <c r="B4073" i="18"/>
  <c r="A4073" i="18"/>
  <c r="P4072" i="18"/>
  <c r="G4072" i="18"/>
  <c r="F4072" i="18"/>
  <c r="E4072" i="18"/>
  <c r="D4072" i="18"/>
  <c r="C4072" i="18"/>
  <c r="B4072" i="18"/>
  <c r="A4072" i="18"/>
  <c r="P4071" i="18"/>
  <c r="G4071" i="18"/>
  <c r="F4071" i="18"/>
  <c r="E4071" i="18"/>
  <c r="D4071" i="18"/>
  <c r="C4071" i="18"/>
  <c r="B4071" i="18"/>
  <c r="A4071" i="18"/>
  <c r="P4070" i="18"/>
  <c r="G4070" i="18"/>
  <c r="F4070" i="18"/>
  <c r="E4070" i="18"/>
  <c r="D4070" i="18"/>
  <c r="C4070" i="18"/>
  <c r="B4070" i="18"/>
  <c r="A4070" i="18"/>
  <c r="P4069" i="18"/>
  <c r="G4069" i="18"/>
  <c r="F4069" i="18"/>
  <c r="E4069" i="18"/>
  <c r="D4069" i="18"/>
  <c r="C4069" i="18"/>
  <c r="B4069" i="18"/>
  <c r="A4069" i="18"/>
  <c r="P4068" i="18"/>
  <c r="G4068" i="18"/>
  <c r="F4068" i="18"/>
  <c r="E4068" i="18"/>
  <c r="D4068" i="18"/>
  <c r="C4068" i="18"/>
  <c r="B4068" i="18"/>
  <c r="A4068" i="18"/>
  <c r="P4067" i="18"/>
  <c r="G4067" i="18"/>
  <c r="F4067" i="18"/>
  <c r="E4067" i="18"/>
  <c r="D4067" i="18"/>
  <c r="C4067" i="18"/>
  <c r="B4067" i="18"/>
  <c r="A4067" i="18"/>
  <c r="P4066" i="18"/>
  <c r="G4066" i="18"/>
  <c r="F4066" i="18"/>
  <c r="E4066" i="18"/>
  <c r="D4066" i="18"/>
  <c r="C4066" i="18"/>
  <c r="B4066" i="18"/>
  <c r="A4066" i="18"/>
  <c r="P4065" i="18"/>
  <c r="G4065" i="18"/>
  <c r="F4065" i="18"/>
  <c r="E4065" i="18"/>
  <c r="D4065" i="18"/>
  <c r="C4065" i="18"/>
  <c r="B4065" i="18"/>
  <c r="A4065" i="18"/>
  <c r="P4064" i="18"/>
  <c r="G4064" i="18"/>
  <c r="F4064" i="18"/>
  <c r="E4064" i="18"/>
  <c r="D4064" i="18"/>
  <c r="C4064" i="18"/>
  <c r="B4064" i="18"/>
  <c r="A4064" i="18"/>
  <c r="P4063" i="18"/>
  <c r="G4063" i="18"/>
  <c r="F4063" i="18"/>
  <c r="E4063" i="18"/>
  <c r="D4063" i="18"/>
  <c r="C4063" i="18"/>
  <c r="B4063" i="18"/>
  <c r="A4063" i="18"/>
  <c r="P4062" i="18"/>
  <c r="G4062" i="18"/>
  <c r="F4062" i="18"/>
  <c r="E4062" i="18"/>
  <c r="D4062" i="18"/>
  <c r="C4062" i="18"/>
  <c r="B4062" i="18"/>
  <c r="A4062" i="18"/>
  <c r="P4061" i="18"/>
  <c r="G4061" i="18"/>
  <c r="F4061" i="18"/>
  <c r="E4061" i="18"/>
  <c r="D4061" i="18"/>
  <c r="C4061" i="18"/>
  <c r="B4061" i="18"/>
  <c r="A4061" i="18"/>
  <c r="P4060" i="18"/>
  <c r="G4060" i="18"/>
  <c r="F4060" i="18"/>
  <c r="E4060" i="18"/>
  <c r="D4060" i="18"/>
  <c r="C4060" i="18"/>
  <c r="B4060" i="18"/>
  <c r="A4060" i="18"/>
  <c r="P4059" i="18"/>
  <c r="G4059" i="18"/>
  <c r="F4059" i="18"/>
  <c r="E4059" i="18"/>
  <c r="D4059" i="18"/>
  <c r="C4059" i="18"/>
  <c r="B4059" i="18"/>
  <c r="A4059" i="18"/>
  <c r="P4058" i="18"/>
  <c r="G4058" i="18"/>
  <c r="F4058" i="18"/>
  <c r="E4058" i="18"/>
  <c r="D4058" i="18"/>
  <c r="C4058" i="18"/>
  <c r="B4058" i="18"/>
  <c r="A4058" i="18"/>
  <c r="P4057" i="18"/>
  <c r="G4057" i="18"/>
  <c r="F4057" i="18"/>
  <c r="E4057" i="18"/>
  <c r="D4057" i="18"/>
  <c r="C4057" i="18"/>
  <c r="B4057" i="18"/>
  <c r="A4057" i="18"/>
  <c r="P4056" i="18"/>
  <c r="G4056" i="18"/>
  <c r="F4056" i="18"/>
  <c r="E4056" i="18"/>
  <c r="D4056" i="18"/>
  <c r="C4056" i="18"/>
  <c r="B4056" i="18"/>
  <c r="A4056" i="18"/>
  <c r="P4055" i="18"/>
  <c r="G4055" i="18"/>
  <c r="F4055" i="18"/>
  <c r="E4055" i="18"/>
  <c r="D4055" i="18"/>
  <c r="C4055" i="18"/>
  <c r="B4055" i="18"/>
  <c r="A4055" i="18"/>
  <c r="P4054" i="18"/>
  <c r="G4054" i="18"/>
  <c r="F4054" i="18"/>
  <c r="E4054" i="18"/>
  <c r="D4054" i="18"/>
  <c r="C4054" i="18"/>
  <c r="B4054" i="18"/>
  <c r="A4054" i="18"/>
  <c r="P4053" i="18"/>
  <c r="G4053" i="18"/>
  <c r="F4053" i="18"/>
  <c r="E4053" i="18"/>
  <c r="D4053" i="18"/>
  <c r="C4053" i="18"/>
  <c r="B4053" i="18"/>
  <c r="A4053" i="18"/>
  <c r="P4052" i="18"/>
  <c r="G4052" i="18"/>
  <c r="F4052" i="18"/>
  <c r="E4052" i="18"/>
  <c r="D4052" i="18"/>
  <c r="C4052" i="18"/>
  <c r="B4052" i="18"/>
  <c r="A4052" i="18"/>
  <c r="P4051" i="18"/>
  <c r="G4051" i="18"/>
  <c r="F4051" i="18"/>
  <c r="E4051" i="18"/>
  <c r="D4051" i="18"/>
  <c r="C4051" i="18"/>
  <c r="B4051" i="18"/>
  <c r="A4051" i="18"/>
  <c r="P4050" i="18"/>
  <c r="G4050" i="18"/>
  <c r="F4050" i="18"/>
  <c r="E4050" i="18"/>
  <c r="D4050" i="18"/>
  <c r="C4050" i="18"/>
  <c r="B4050" i="18"/>
  <c r="A4050" i="18"/>
  <c r="P4049" i="18"/>
  <c r="G4049" i="18"/>
  <c r="F4049" i="18"/>
  <c r="E4049" i="18"/>
  <c r="D4049" i="18"/>
  <c r="C4049" i="18"/>
  <c r="B4049" i="18"/>
  <c r="A4049" i="18"/>
  <c r="P4048" i="18"/>
  <c r="G4048" i="18"/>
  <c r="F4048" i="18"/>
  <c r="E4048" i="18"/>
  <c r="D4048" i="18"/>
  <c r="C4048" i="18"/>
  <c r="B4048" i="18"/>
  <c r="A4048" i="18"/>
  <c r="P4047" i="18"/>
  <c r="G4047" i="18"/>
  <c r="F4047" i="18"/>
  <c r="E4047" i="18"/>
  <c r="D4047" i="18"/>
  <c r="C4047" i="18"/>
  <c r="B4047" i="18"/>
  <c r="A4047" i="18"/>
  <c r="P4046" i="18"/>
  <c r="G4046" i="18"/>
  <c r="F4046" i="18"/>
  <c r="E4046" i="18"/>
  <c r="D4046" i="18"/>
  <c r="C4046" i="18"/>
  <c r="B4046" i="18"/>
  <c r="A4046" i="18"/>
  <c r="P4045" i="18"/>
  <c r="G4045" i="18"/>
  <c r="F4045" i="18"/>
  <c r="E4045" i="18"/>
  <c r="D4045" i="18"/>
  <c r="C4045" i="18"/>
  <c r="B4045" i="18"/>
  <c r="A4045" i="18"/>
  <c r="P4044" i="18"/>
  <c r="G4044" i="18"/>
  <c r="F4044" i="18"/>
  <c r="E4044" i="18"/>
  <c r="D4044" i="18"/>
  <c r="C4044" i="18"/>
  <c r="B4044" i="18"/>
  <c r="A4044" i="18"/>
  <c r="P4043" i="18"/>
  <c r="G4043" i="18"/>
  <c r="F4043" i="18"/>
  <c r="E4043" i="18"/>
  <c r="D4043" i="18"/>
  <c r="C4043" i="18"/>
  <c r="B4043" i="18"/>
  <c r="A4043" i="18"/>
  <c r="P4042" i="18"/>
  <c r="G4042" i="18"/>
  <c r="F4042" i="18"/>
  <c r="E4042" i="18"/>
  <c r="D4042" i="18"/>
  <c r="C4042" i="18"/>
  <c r="B4042" i="18"/>
  <c r="A4042" i="18"/>
  <c r="P4041" i="18"/>
  <c r="G4041" i="18"/>
  <c r="F4041" i="18"/>
  <c r="E4041" i="18"/>
  <c r="D4041" i="18"/>
  <c r="C4041" i="18"/>
  <c r="B4041" i="18"/>
  <c r="A4041" i="18"/>
  <c r="P4040" i="18"/>
  <c r="G4040" i="18"/>
  <c r="F4040" i="18"/>
  <c r="E4040" i="18"/>
  <c r="D4040" i="18"/>
  <c r="C4040" i="18"/>
  <c r="B4040" i="18"/>
  <c r="A4040" i="18"/>
  <c r="P4039" i="18"/>
  <c r="G4039" i="18"/>
  <c r="F4039" i="18"/>
  <c r="E4039" i="18"/>
  <c r="D4039" i="18"/>
  <c r="C4039" i="18"/>
  <c r="B4039" i="18"/>
  <c r="A4039" i="18"/>
  <c r="P4038" i="18"/>
  <c r="G4038" i="18"/>
  <c r="F4038" i="18"/>
  <c r="E4038" i="18"/>
  <c r="D4038" i="18"/>
  <c r="C4038" i="18"/>
  <c r="B4038" i="18"/>
  <c r="A4038" i="18"/>
  <c r="P4037" i="18"/>
  <c r="G4037" i="18"/>
  <c r="F4037" i="18"/>
  <c r="E4037" i="18"/>
  <c r="D4037" i="18"/>
  <c r="C4037" i="18"/>
  <c r="B4037" i="18"/>
  <c r="A4037" i="18"/>
  <c r="P4036" i="18"/>
  <c r="G4036" i="18"/>
  <c r="F4036" i="18"/>
  <c r="E4036" i="18"/>
  <c r="D4036" i="18"/>
  <c r="C4036" i="18"/>
  <c r="B4036" i="18"/>
  <c r="A4036" i="18"/>
  <c r="P4035" i="18"/>
  <c r="G4035" i="18"/>
  <c r="F4035" i="18"/>
  <c r="E4035" i="18"/>
  <c r="D4035" i="18"/>
  <c r="C4035" i="18"/>
  <c r="B4035" i="18"/>
  <c r="A4035" i="18"/>
  <c r="P4034" i="18"/>
  <c r="G4034" i="18"/>
  <c r="F4034" i="18"/>
  <c r="E4034" i="18"/>
  <c r="D4034" i="18"/>
  <c r="C4034" i="18"/>
  <c r="B4034" i="18"/>
  <c r="A4034" i="18"/>
  <c r="P4033" i="18"/>
  <c r="G4033" i="18"/>
  <c r="F4033" i="18"/>
  <c r="E4033" i="18"/>
  <c r="D4033" i="18"/>
  <c r="C4033" i="18"/>
  <c r="B4033" i="18"/>
  <c r="A4033" i="18"/>
  <c r="P4032" i="18"/>
  <c r="G4032" i="18"/>
  <c r="F4032" i="18"/>
  <c r="E4032" i="18"/>
  <c r="D4032" i="18"/>
  <c r="C4032" i="18"/>
  <c r="B4032" i="18"/>
  <c r="A4032" i="18"/>
  <c r="P4031" i="18"/>
  <c r="G4031" i="18"/>
  <c r="F4031" i="18"/>
  <c r="E4031" i="18"/>
  <c r="D4031" i="18"/>
  <c r="C4031" i="18"/>
  <c r="B4031" i="18"/>
  <c r="A4031" i="18"/>
  <c r="P4030" i="18"/>
  <c r="G4030" i="18"/>
  <c r="F4030" i="18"/>
  <c r="E4030" i="18"/>
  <c r="D4030" i="18"/>
  <c r="C4030" i="18"/>
  <c r="B4030" i="18"/>
  <c r="A4030" i="18"/>
  <c r="P4029" i="18"/>
  <c r="G4029" i="18"/>
  <c r="F4029" i="18"/>
  <c r="E4029" i="18"/>
  <c r="D4029" i="18"/>
  <c r="C4029" i="18"/>
  <c r="B4029" i="18"/>
  <c r="A4029" i="18"/>
  <c r="P4028" i="18"/>
  <c r="G4028" i="18"/>
  <c r="F4028" i="18"/>
  <c r="E4028" i="18"/>
  <c r="D4028" i="18"/>
  <c r="C4028" i="18"/>
  <c r="B4028" i="18"/>
  <c r="A4028" i="18"/>
  <c r="P4027" i="18"/>
  <c r="G4027" i="18"/>
  <c r="F4027" i="18"/>
  <c r="E4027" i="18"/>
  <c r="D4027" i="18"/>
  <c r="C4027" i="18"/>
  <c r="B4027" i="18"/>
  <c r="A4027" i="18"/>
  <c r="P4026" i="18"/>
  <c r="G4026" i="18"/>
  <c r="F4026" i="18"/>
  <c r="E4026" i="18"/>
  <c r="D4026" i="18"/>
  <c r="C4026" i="18"/>
  <c r="B4026" i="18"/>
  <c r="A4026" i="18"/>
  <c r="P4025" i="18"/>
  <c r="G4025" i="18"/>
  <c r="F4025" i="18"/>
  <c r="E4025" i="18"/>
  <c r="D4025" i="18"/>
  <c r="C4025" i="18"/>
  <c r="B4025" i="18"/>
  <c r="A4025" i="18"/>
  <c r="P4024" i="18"/>
  <c r="G4024" i="18"/>
  <c r="F4024" i="18"/>
  <c r="E4024" i="18"/>
  <c r="D4024" i="18"/>
  <c r="C4024" i="18"/>
  <c r="B4024" i="18"/>
  <c r="A4024" i="18"/>
  <c r="P4023" i="18"/>
  <c r="G4023" i="18"/>
  <c r="F4023" i="18"/>
  <c r="E4023" i="18"/>
  <c r="D4023" i="18"/>
  <c r="C4023" i="18"/>
  <c r="B4023" i="18"/>
  <c r="A4023" i="18"/>
  <c r="P4022" i="18"/>
  <c r="G4022" i="18"/>
  <c r="F4022" i="18"/>
  <c r="E4022" i="18"/>
  <c r="D4022" i="18"/>
  <c r="C4022" i="18"/>
  <c r="B4022" i="18"/>
  <c r="A4022" i="18"/>
  <c r="P4021" i="18"/>
  <c r="G4021" i="18"/>
  <c r="F4021" i="18"/>
  <c r="E4021" i="18"/>
  <c r="D4021" i="18"/>
  <c r="C4021" i="18"/>
  <c r="B4021" i="18"/>
  <c r="A4021" i="18"/>
  <c r="P4020" i="18"/>
  <c r="G4020" i="18"/>
  <c r="F4020" i="18"/>
  <c r="E4020" i="18"/>
  <c r="D4020" i="18"/>
  <c r="C4020" i="18"/>
  <c r="B4020" i="18"/>
  <c r="A4020" i="18"/>
  <c r="P4019" i="18"/>
  <c r="G4019" i="18"/>
  <c r="F4019" i="18"/>
  <c r="E4019" i="18"/>
  <c r="D4019" i="18"/>
  <c r="C4019" i="18"/>
  <c r="B4019" i="18"/>
  <c r="A4019" i="18"/>
  <c r="P4018" i="18"/>
  <c r="G4018" i="18"/>
  <c r="F4018" i="18"/>
  <c r="E4018" i="18"/>
  <c r="D4018" i="18"/>
  <c r="C4018" i="18"/>
  <c r="B4018" i="18"/>
  <c r="A4018" i="18"/>
  <c r="P4017" i="18"/>
  <c r="G4017" i="18"/>
  <c r="F4017" i="18"/>
  <c r="E4017" i="18"/>
  <c r="D4017" i="18"/>
  <c r="C4017" i="18"/>
  <c r="B4017" i="18"/>
  <c r="A4017" i="18"/>
  <c r="P4016" i="18"/>
  <c r="G4016" i="18"/>
  <c r="F4016" i="18"/>
  <c r="E4016" i="18"/>
  <c r="D4016" i="18"/>
  <c r="C4016" i="18"/>
  <c r="B4016" i="18"/>
  <c r="A4016" i="18"/>
  <c r="P4015" i="18"/>
  <c r="G4015" i="18"/>
  <c r="F4015" i="18"/>
  <c r="E4015" i="18"/>
  <c r="D4015" i="18"/>
  <c r="C4015" i="18"/>
  <c r="B4015" i="18"/>
  <c r="A4015" i="18"/>
  <c r="P4014" i="18"/>
  <c r="G4014" i="18"/>
  <c r="F4014" i="18"/>
  <c r="E4014" i="18"/>
  <c r="D4014" i="18"/>
  <c r="C4014" i="18"/>
  <c r="B4014" i="18"/>
  <c r="A4014" i="18"/>
  <c r="P4013" i="18"/>
  <c r="G4013" i="18"/>
  <c r="F4013" i="18"/>
  <c r="E4013" i="18"/>
  <c r="D4013" i="18"/>
  <c r="C4013" i="18"/>
  <c r="B4013" i="18"/>
  <c r="A4013" i="18"/>
  <c r="P4012" i="18"/>
  <c r="G4012" i="18"/>
  <c r="F4012" i="18"/>
  <c r="E4012" i="18"/>
  <c r="D4012" i="18"/>
  <c r="C4012" i="18"/>
  <c r="B4012" i="18"/>
  <c r="A4012" i="18"/>
  <c r="P4011" i="18"/>
  <c r="G4011" i="18"/>
  <c r="F4011" i="18"/>
  <c r="E4011" i="18"/>
  <c r="D4011" i="18"/>
  <c r="C4011" i="18"/>
  <c r="B4011" i="18"/>
  <c r="A4011" i="18"/>
  <c r="P4010" i="18"/>
  <c r="G4010" i="18"/>
  <c r="F4010" i="18"/>
  <c r="E4010" i="18"/>
  <c r="D4010" i="18"/>
  <c r="C4010" i="18"/>
  <c r="B4010" i="18"/>
  <c r="A4010" i="18"/>
  <c r="P4009" i="18"/>
  <c r="G4009" i="18"/>
  <c r="F4009" i="18"/>
  <c r="E4009" i="18"/>
  <c r="D4009" i="18"/>
  <c r="C4009" i="18"/>
  <c r="B4009" i="18"/>
  <c r="A4009" i="18"/>
  <c r="P4008" i="18"/>
  <c r="G4008" i="18"/>
  <c r="F4008" i="18"/>
  <c r="E4008" i="18"/>
  <c r="D4008" i="18"/>
  <c r="C4008" i="18"/>
  <c r="B4008" i="18"/>
  <c r="A4008" i="18"/>
  <c r="P4007" i="18"/>
  <c r="G4007" i="18"/>
  <c r="F4007" i="18"/>
  <c r="E4007" i="18"/>
  <c r="D4007" i="18"/>
  <c r="C4007" i="18"/>
  <c r="B4007" i="18"/>
  <c r="A4007" i="18"/>
  <c r="P4006" i="18"/>
  <c r="G4006" i="18"/>
  <c r="F4006" i="18"/>
  <c r="E4006" i="18"/>
  <c r="D4006" i="18"/>
  <c r="C4006" i="18"/>
  <c r="B4006" i="18"/>
  <c r="A4006" i="18"/>
  <c r="P4005" i="18"/>
  <c r="G4005" i="18"/>
  <c r="F4005" i="18"/>
  <c r="E4005" i="18"/>
  <c r="D4005" i="18"/>
  <c r="C4005" i="18"/>
  <c r="B4005" i="18"/>
  <c r="A4005" i="18"/>
  <c r="P4004" i="18"/>
  <c r="G4004" i="18"/>
  <c r="F4004" i="18"/>
  <c r="E4004" i="18"/>
  <c r="D4004" i="18"/>
  <c r="C4004" i="18"/>
  <c r="B4004" i="18"/>
  <c r="A4004" i="18"/>
  <c r="P4003" i="18"/>
  <c r="G4003" i="18"/>
  <c r="F4003" i="18"/>
  <c r="E4003" i="18"/>
  <c r="D4003" i="18"/>
  <c r="C4003" i="18"/>
  <c r="B4003" i="18"/>
  <c r="A4003" i="18"/>
  <c r="P4002" i="18"/>
  <c r="G4002" i="18"/>
  <c r="F4002" i="18"/>
  <c r="E4002" i="18"/>
  <c r="D4002" i="18"/>
  <c r="C4002" i="18"/>
  <c r="B4002" i="18"/>
  <c r="A4002" i="18"/>
  <c r="P4001" i="18"/>
  <c r="G4001" i="18"/>
  <c r="F4001" i="18"/>
  <c r="E4001" i="18"/>
  <c r="D4001" i="18"/>
  <c r="C4001" i="18"/>
  <c r="B4001" i="18"/>
  <c r="A4001" i="18"/>
  <c r="P4000" i="18"/>
  <c r="G4000" i="18"/>
  <c r="F4000" i="18"/>
  <c r="E4000" i="18"/>
  <c r="D4000" i="18"/>
  <c r="C4000" i="18"/>
  <c r="B4000" i="18"/>
  <c r="A4000" i="18"/>
  <c r="P3999" i="18"/>
  <c r="G3999" i="18"/>
  <c r="F3999" i="18"/>
  <c r="E3999" i="18"/>
  <c r="D3999" i="18"/>
  <c r="C3999" i="18"/>
  <c r="B3999" i="18"/>
  <c r="A3999" i="18"/>
  <c r="P3998" i="18"/>
  <c r="G3998" i="18"/>
  <c r="F3998" i="18"/>
  <c r="E3998" i="18"/>
  <c r="D3998" i="18"/>
  <c r="C3998" i="18"/>
  <c r="B3998" i="18"/>
  <c r="A3998" i="18"/>
  <c r="P3997" i="18"/>
  <c r="G3997" i="18"/>
  <c r="F3997" i="18"/>
  <c r="E3997" i="18"/>
  <c r="D3997" i="18"/>
  <c r="C3997" i="18"/>
  <c r="B3997" i="18"/>
  <c r="A3997" i="18"/>
  <c r="P3996" i="18"/>
  <c r="G3996" i="18"/>
  <c r="F3996" i="18"/>
  <c r="E3996" i="18"/>
  <c r="D3996" i="18"/>
  <c r="C3996" i="18"/>
  <c r="B3996" i="18"/>
  <c r="A3996" i="18"/>
  <c r="P3995" i="18"/>
  <c r="G3995" i="18"/>
  <c r="F3995" i="18"/>
  <c r="E3995" i="18"/>
  <c r="D3995" i="18"/>
  <c r="C3995" i="18"/>
  <c r="B3995" i="18"/>
  <c r="A3995" i="18"/>
  <c r="P3994" i="18"/>
  <c r="G3994" i="18"/>
  <c r="F3994" i="18"/>
  <c r="E3994" i="18"/>
  <c r="D3994" i="18"/>
  <c r="C3994" i="18"/>
  <c r="B3994" i="18"/>
  <c r="A3994" i="18"/>
  <c r="P3993" i="18"/>
  <c r="G3993" i="18"/>
  <c r="F3993" i="18"/>
  <c r="E3993" i="18"/>
  <c r="D3993" i="18"/>
  <c r="C3993" i="18"/>
  <c r="B3993" i="18"/>
  <c r="A3993" i="18"/>
  <c r="P3992" i="18"/>
  <c r="G3992" i="18"/>
  <c r="F3992" i="18"/>
  <c r="E3992" i="18"/>
  <c r="D3992" i="18"/>
  <c r="C3992" i="18"/>
  <c r="B3992" i="18"/>
  <c r="A3992" i="18"/>
  <c r="P3991" i="18"/>
  <c r="G3991" i="18"/>
  <c r="F3991" i="18"/>
  <c r="E3991" i="18"/>
  <c r="D3991" i="18"/>
  <c r="C3991" i="18"/>
  <c r="B3991" i="18"/>
  <c r="A3991" i="18"/>
  <c r="P3990" i="18"/>
  <c r="G3990" i="18"/>
  <c r="F3990" i="18"/>
  <c r="E3990" i="18"/>
  <c r="D3990" i="18"/>
  <c r="C3990" i="18"/>
  <c r="B3990" i="18"/>
  <c r="A3990" i="18"/>
  <c r="P3989" i="18"/>
  <c r="G3989" i="18"/>
  <c r="F3989" i="18"/>
  <c r="E3989" i="18"/>
  <c r="D3989" i="18"/>
  <c r="C3989" i="18"/>
  <c r="B3989" i="18"/>
  <c r="A3989" i="18"/>
  <c r="P3988" i="18"/>
  <c r="G3988" i="18"/>
  <c r="F3988" i="18"/>
  <c r="E3988" i="18"/>
  <c r="D3988" i="18"/>
  <c r="C3988" i="18"/>
  <c r="B3988" i="18"/>
  <c r="A3988" i="18"/>
  <c r="P3987" i="18"/>
  <c r="G3987" i="18"/>
  <c r="F3987" i="18"/>
  <c r="E3987" i="18"/>
  <c r="D3987" i="18"/>
  <c r="C3987" i="18"/>
  <c r="B3987" i="18"/>
  <c r="A3987" i="18"/>
  <c r="P3986" i="18"/>
  <c r="G3986" i="18"/>
  <c r="F3986" i="18"/>
  <c r="E3986" i="18"/>
  <c r="D3986" i="18"/>
  <c r="C3986" i="18"/>
  <c r="B3986" i="18"/>
  <c r="A3986" i="18"/>
  <c r="P3985" i="18"/>
  <c r="G3985" i="18"/>
  <c r="F3985" i="18"/>
  <c r="E3985" i="18"/>
  <c r="D3985" i="18"/>
  <c r="C3985" i="18"/>
  <c r="B3985" i="18"/>
  <c r="A3985" i="18"/>
  <c r="P3984" i="18"/>
  <c r="G3984" i="18"/>
  <c r="F3984" i="18"/>
  <c r="E3984" i="18"/>
  <c r="D3984" i="18"/>
  <c r="C3984" i="18"/>
  <c r="B3984" i="18"/>
  <c r="A3984" i="18"/>
  <c r="P3983" i="18"/>
  <c r="G3983" i="18"/>
  <c r="F3983" i="18"/>
  <c r="E3983" i="18"/>
  <c r="D3983" i="18"/>
  <c r="C3983" i="18"/>
  <c r="B3983" i="18"/>
  <c r="A3983" i="18"/>
  <c r="P3982" i="18"/>
  <c r="G3982" i="18"/>
  <c r="F3982" i="18"/>
  <c r="E3982" i="18"/>
  <c r="D3982" i="18"/>
  <c r="C3982" i="18"/>
  <c r="B3982" i="18"/>
  <c r="A3982" i="18"/>
  <c r="P3981" i="18"/>
  <c r="G3981" i="18"/>
  <c r="F3981" i="18"/>
  <c r="E3981" i="18"/>
  <c r="D3981" i="18"/>
  <c r="C3981" i="18"/>
  <c r="B3981" i="18"/>
  <c r="A3981" i="18"/>
  <c r="P3980" i="18"/>
  <c r="G3980" i="18"/>
  <c r="F3980" i="18"/>
  <c r="E3980" i="18"/>
  <c r="D3980" i="18"/>
  <c r="C3980" i="18"/>
  <c r="B3980" i="18"/>
  <c r="A3980" i="18"/>
  <c r="P3979" i="18"/>
  <c r="G3979" i="18"/>
  <c r="F3979" i="18"/>
  <c r="E3979" i="18"/>
  <c r="D3979" i="18"/>
  <c r="C3979" i="18"/>
  <c r="B3979" i="18"/>
  <c r="A3979" i="18"/>
  <c r="P3978" i="18"/>
  <c r="G3978" i="18"/>
  <c r="F3978" i="18"/>
  <c r="E3978" i="18"/>
  <c r="D3978" i="18"/>
  <c r="C3978" i="18"/>
  <c r="B3978" i="18"/>
  <c r="A3978" i="18"/>
  <c r="P3977" i="18"/>
  <c r="G3977" i="18"/>
  <c r="F3977" i="18"/>
  <c r="E3977" i="18"/>
  <c r="D3977" i="18"/>
  <c r="C3977" i="18"/>
  <c r="B3977" i="18"/>
  <c r="A3977" i="18"/>
  <c r="P3976" i="18"/>
  <c r="G3976" i="18"/>
  <c r="F3976" i="18"/>
  <c r="E3976" i="18"/>
  <c r="D3976" i="18"/>
  <c r="C3976" i="18"/>
  <c r="B3976" i="18"/>
  <c r="A3976" i="18"/>
  <c r="P3975" i="18"/>
  <c r="G3975" i="18"/>
  <c r="F3975" i="18"/>
  <c r="E3975" i="18"/>
  <c r="D3975" i="18"/>
  <c r="C3975" i="18"/>
  <c r="B3975" i="18"/>
  <c r="A3975" i="18"/>
  <c r="P3974" i="18"/>
  <c r="G3974" i="18"/>
  <c r="F3974" i="18"/>
  <c r="E3974" i="18"/>
  <c r="D3974" i="18"/>
  <c r="C3974" i="18"/>
  <c r="B3974" i="18"/>
  <c r="A3974" i="18"/>
  <c r="P3973" i="18"/>
  <c r="G3973" i="18"/>
  <c r="F3973" i="18"/>
  <c r="E3973" i="18"/>
  <c r="D3973" i="18"/>
  <c r="C3973" i="18"/>
  <c r="B3973" i="18"/>
  <c r="A3973" i="18"/>
  <c r="P3972" i="18"/>
  <c r="G3972" i="18"/>
  <c r="F3972" i="18"/>
  <c r="E3972" i="18"/>
  <c r="D3972" i="18"/>
  <c r="C3972" i="18"/>
  <c r="B3972" i="18"/>
  <c r="A3972" i="18"/>
  <c r="P3971" i="18"/>
  <c r="G3971" i="18"/>
  <c r="F3971" i="18"/>
  <c r="E3971" i="18"/>
  <c r="D3971" i="18"/>
  <c r="C3971" i="18"/>
  <c r="B3971" i="18"/>
  <c r="A3971" i="18"/>
  <c r="P3970" i="18"/>
  <c r="G3970" i="18"/>
  <c r="F3970" i="18"/>
  <c r="E3970" i="18"/>
  <c r="D3970" i="18"/>
  <c r="C3970" i="18"/>
  <c r="B3970" i="18"/>
  <c r="A3970" i="18"/>
  <c r="P3969" i="18"/>
  <c r="G3969" i="18"/>
  <c r="F3969" i="18"/>
  <c r="E3969" i="18"/>
  <c r="D3969" i="18"/>
  <c r="C3969" i="18"/>
  <c r="B3969" i="18"/>
  <c r="A3969" i="18"/>
  <c r="P3968" i="18"/>
  <c r="G3968" i="18"/>
  <c r="F3968" i="18"/>
  <c r="E3968" i="18"/>
  <c r="D3968" i="18"/>
  <c r="C3968" i="18"/>
  <c r="B3968" i="18"/>
  <c r="A3968" i="18"/>
  <c r="P3967" i="18"/>
  <c r="G3967" i="18"/>
  <c r="F3967" i="18"/>
  <c r="E3967" i="18"/>
  <c r="D3967" i="18"/>
  <c r="C3967" i="18"/>
  <c r="B3967" i="18"/>
  <c r="A3967" i="18"/>
  <c r="P3966" i="18"/>
  <c r="G3966" i="18"/>
  <c r="F3966" i="18"/>
  <c r="E3966" i="18"/>
  <c r="D3966" i="18"/>
  <c r="C3966" i="18"/>
  <c r="B3966" i="18"/>
  <c r="A3966" i="18"/>
  <c r="P3965" i="18"/>
  <c r="G3965" i="18"/>
  <c r="F3965" i="18"/>
  <c r="E3965" i="18"/>
  <c r="D3965" i="18"/>
  <c r="C3965" i="18"/>
  <c r="B3965" i="18"/>
  <c r="A3965" i="18"/>
  <c r="P3964" i="18"/>
  <c r="G3964" i="18"/>
  <c r="F3964" i="18"/>
  <c r="E3964" i="18"/>
  <c r="D3964" i="18"/>
  <c r="C3964" i="18"/>
  <c r="B3964" i="18"/>
  <c r="A3964" i="18"/>
  <c r="P3963" i="18"/>
  <c r="G3963" i="18"/>
  <c r="F3963" i="18"/>
  <c r="E3963" i="18"/>
  <c r="D3963" i="18"/>
  <c r="C3963" i="18"/>
  <c r="B3963" i="18"/>
  <c r="A3963" i="18"/>
  <c r="P3962" i="18"/>
  <c r="G3962" i="18"/>
  <c r="F3962" i="18"/>
  <c r="E3962" i="18"/>
  <c r="D3962" i="18"/>
  <c r="C3962" i="18"/>
  <c r="B3962" i="18"/>
  <c r="A3962" i="18"/>
  <c r="P3961" i="18"/>
  <c r="G3961" i="18"/>
  <c r="F3961" i="18"/>
  <c r="E3961" i="18"/>
  <c r="D3961" i="18"/>
  <c r="C3961" i="18"/>
  <c r="B3961" i="18"/>
  <c r="A3961" i="18"/>
  <c r="P3960" i="18"/>
  <c r="G3960" i="18"/>
  <c r="F3960" i="18"/>
  <c r="E3960" i="18"/>
  <c r="D3960" i="18"/>
  <c r="C3960" i="18"/>
  <c r="B3960" i="18"/>
  <c r="A3960" i="18"/>
  <c r="P3959" i="18"/>
  <c r="G3959" i="18"/>
  <c r="F3959" i="18"/>
  <c r="E3959" i="18"/>
  <c r="D3959" i="18"/>
  <c r="C3959" i="18"/>
  <c r="B3959" i="18"/>
  <c r="A3959" i="18"/>
  <c r="P3958" i="18"/>
  <c r="G3958" i="18"/>
  <c r="F3958" i="18"/>
  <c r="E3958" i="18"/>
  <c r="D3958" i="18"/>
  <c r="C3958" i="18"/>
  <c r="B3958" i="18"/>
  <c r="A3958" i="18"/>
  <c r="P3957" i="18"/>
  <c r="G3957" i="18"/>
  <c r="F3957" i="18"/>
  <c r="E3957" i="18"/>
  <c r="D3957" i="18"/>
  <c r="C3957" i="18"/>
  <c r="B3957" i="18"/>
  <c r="A3957" i="18"/>
  <c r="P3956" i="18"/>
  <c r="G3956" i="18"/>
  <c r="F3956" i="18"/>
  <c r="E3956" i="18"/>
  <c r="D3956" i="18"/>
  <c r="C3956" i="18"/>
  <c r="B3956" i="18"/>
  <c r="A3956" i="18"/>
  <c r="P3955" i="18"/>
  <c r="G3955" i="18"/>
  <c r="F3955" i="18"/>
  <c r="E3955" i="18"/>
  <c r="D3955" i="18"/>
  <c r="C3955" i="18"/>
  <c r="B3955" i="18"/>
  <c r="A3955" i="18"/>
  <c r="P3954" i="18"/>
  <c r="G3954" i="18"/>
  <c r="F3954" i="18"/>
  <c r="E3954" i="18"/>
  <c r="D3954" i="18"/>
  <c r="C3954" i="18"/>
  <c r="B3954" i="18"/>
  <c r="A3954" i="18"/>
  <c r="P3953" i="18"/>
  <c r="G3953" i="18"/>
  <c r="F3953" i="18"/>
  <c r="E3953" i="18"/>
  <c r="D3953" i="18"/>
  <c r="C3953" i="18"/>
  <c r="B3953" i="18"/>
  <c r="A3953" i="18"/>
  <c r="P3952" i="18"/>
  <c r="G3952" i="18"/>
  <c r="F3952" i="18"/>
  <c r="E3952" i="18"/>
  <c r="D3952" i="18"/>
  <c r="C3952" i="18"/>
  <c r="B3952" i="18"/>
  <c r="A3952" i="18"/>
  <c r="P3951" i="18"/>
  <c r="G3951" i="18"/>
  <c r="F3951" i="18"/>
  <c r="E3951" i="18"/>
  <c r="D3951" i="18"/>
  <c r="C3951" i="18"/>
  <c r="B3951" i="18"/>
  <c r="A3951" i="18"/>
  <c r="P3950" i="18"/>
  <c r="G3950" i="18"/>
  <c r="F3950" i="18"/>
  <c r="E3950" i="18"/>
  <c r="D3950" i="18"/>
  <c r="C3950" i="18"/>
  <c r="B3950" i="18"/>
  <c r="A3950" i="18"/>
  <c r="P3949" i="18"/>
  <c r="G3949" i="18"/>
  <c r="F3949" i="18"/>
  <c r="E3949" i="18"/>
  <c r="D3949" i="18"/>
  <c r="C3949" i="18"/>
  <c r="B3949" i="18"/>
  <c r="A3949" i="18"/>
  <c r="P3948" i="18"/>
  <c r="G3948" i="18"/>
  <c r="F3948" i="18"/>
  <c r="E3948" i="18"/>
  <c r="D3948" i="18"/>
  <c r="C3948" i="18"/>
  <c r="B3948" i="18"/>
  <c r="A3948" i="18"/>
  <c r="P3947" i="18"/>
  <c r="G3947" i="18"/>
  <c r="F3947" i="18"/>
  <c r="E3947" i="18"/>
  <c r="D3947" i="18"/>
  <c r="C3947" i="18"/>
  <c r="B3947" i="18"/>
  <c r="A3947" i="18"/>
  <c r="P3946" i="18"/>
  <c r="G3946" i="18"/>
  <c r="F3946" i="18"/>
  <c r="E3946" i="18"/>
  <c r="D3946" i="18"/>
  <c r="C3946" i="18"/>
  <c r="B3946" i="18"/>
  <c r="A3946" i="18"/>
  <c r="P3945" i="18"/>
  <c r="G3945" i="18"/>
  <c r="F3945" i="18"/>
  <c r="E3945" i="18"/>
  <c r="D3945" i="18"/>
  <c r="C3945" i="18"/>
  <c r="B3945" i="18"/>
  <c r="A3945" i="18"/>
  <c r="P3944" i="18"/>
  <c r="G3944" i="18"/>
  <c r="F3944" i="18"/>
  <c r="E3944" i="18"/>
  <c r="D3944" i="18"/>
  <c r="C3944" i="18"/>
  <c r="B3944" i="18"/>
  <c r="A3944" i="18"/>
  <c r="P3943" i="18"/>
  <c r="G3943" i="18"/>
  <c r="F3943" i="18"/>
  <c r="E3943" i="18"/>
  <c r="D3943" i="18"/>
  <c r="C3943" i="18"/>
  <c r="B3943" i="18"/>
  <c r="A3943" i="18"/>
  <c r="P3942" i="18"/>
  <c r="G3942" i="18"/>
  <c r="F3942" i="18"/>
  <c r="E3942" i="18"/>
  <c r="D3942" i="18"/>
  <c r="C3942" i="18"/>
  <c r="B3942" i="18"/>
  <c r="A3942" i="18"/>
  <c r="P3941" i="18"/>
  <c r="G3941" i="18"/>
  <c r="F3941" i="18"/>
  <c r="E3941" i="18"/>
  <c r="D3941" i="18"/>
  <c r="C3941" i="18"/>
  <c r="B3941" i="18"/>
  <c r="A3941" i="18"/>
  <c r="P3940" i="18"/>
  <c r="G3940" i="18"/>
  <c r="F3940" i="18"/>
  <c r="E3940" i="18"/>
  <c r="D3940" i="18"/>
  <c r="C3940" i="18"/>
  <c r="B3940" i="18"/>
  <c r="A3940" i="18"/>
  <c r="P3939" i="18"/>
  <c r="G3939" i="18"/>
  <c r="F3939" i="18"/>
  <c r="E3939" i="18"/>
  <c r="D3939" i="18"/>
  <c r="C3939" i="18"/>
  <c r="B3939" i="18"/>
  <c r="A3939" i="18"/>
  <c r="P3938" i="18"/>
  <c r="G3938" i="18"/>
  <c r="F3938" i="18"/>
  <c r="E3938" i="18"/>
  <c r="D3938" i="18"/>
  <c r="C3938" i="18"/>
  <c r="B3938" i="18"/>
  <c r="A3938" i="18"/>
  <c r="P3937" i="18"/>
  <c r="G3937" i="18"/>
  <c r="F3937" i="18"/>
  <c r="E3937" i="18"/>
  <c r="D3937" i="18"/>
  <c r="C3937" i="18"/>
  <c r="B3937" i="18"/>
  <c r="A3937" i="18"/>
  <c r="P3936" i="18"/>
  <c r="G3936" i="18"/>
  <c r="F3936" i="18"/>
  <c r="E3936" i="18"/>
  <c r="D3936" i="18"/>
  <c r="C3936" i="18"/>
  <c r="B3936" i="18"/>
  <c r="A3936" i="18"/>
  <c r="P3935" i="18"/>
  <c r="G3935" i="18"/>
  <c r="F3935" i="18"/>
  <c r="E3935" i="18"/>
  <c r="D3935" i="18"/>
  <c r="C3935" i="18"/>
  <c r="B3935" i="18"/>
  <c r="A3935" i="18"/>
  <c r="P3934" i="18"/>
  <c r="G3934" i="18"/>
  <c r="F3934" i="18"/>
  <c r="E3934" i="18"/>
  <c r="D3934" i="18"/>
  <c r="C3934" i="18"/>
  <c r="B3934" i="18"/>
  <c r="A3934" i="18"/>
  <c r="P3933" i="18"/>
  <c r="G3933" i="18"/>
  <c r="F3933" i="18"/>
  <c r="E3933" i="18"/>
  <c r="D3933" i="18"/>
  <c r="C3933" i="18"/>
  <c r="B3933" i="18"/>
  <c r="A3933" i="18"/>
  <c r="P3932" i="18"/>
  <c r="G3932" i="18"/>
  <c r="F3932" i="18"/>
  <c r="E3932" i="18"/>
  <c r="D3932" i="18"/>
  <c r="C3932" i="18"/>
  <c r="B3932" i="18"/>
  <c r="A3932" i="18"/>
  <c r="P3931" i="18"/>
  <c r="G3931" i="18"/>
  <c r="F3931" i="18"/>
  <c r="E3931" i="18"/>
  <c r="D3931" i="18"/>
  <c r="C3931" i="18"/>
  <c r="B3931" i="18"/>
  <c r="A3931" i="18"/>
  <c r="P3930" i="18"/>
  <c r="G3930" i="18"/>
  <c r="F3930" i="18"/>
  <c r="E3930" i="18"/>
  <c r="D3930" i="18"/>
  <c r="C3930" i="18"/>
  <c r="B3930" i="18"/>
  <c r="A3930" i="18"/>
  <c r="P3929" i="18"/>
  <c r="G3929" i="18"/>
  <c r="F3929" i="18"/>
  <c r="E3929" i="18"/>
  <c r="D3929" i="18"/>
  <c r="C3929" i="18"/>
  <c r="B3929" i="18"/>
  <c r="A3929" i="18"/>
  <c r="P3928" i="18"/>
  <c r="G3928" i="18"/>
  <c r="F3928" i="18"/>
  <c r="E3928" i="18"/>
  <c r="D3928" i="18"/>
  <c r="C3928" i="18"/>
  <c r="B3928" i="18"/>
  <c r="A3928" i="18"/>
  <c r="P3927" i="18"/>
  <c r="G3927" i="18"/>
  <c r="F3927" i="18"/>
  <c r="E3927" i="18"/>
  <c r="D3927" i="18"/>
  <c r="C3927" i="18"/>
  <c r="B3927" i="18"/>
  <c r="A3927" i="18"/>
  <c r="P3926" i="18"/>
  <c r="G3926" i="18"/>
  <c r="F3926" i="18"/>
  <c r="E3926" i="18"/>
  <c r="D3926" i="18"/>
  <c r="C3926" i="18"/>
  <c r="B3926" i="18"/>
  <c r="A3926" i="18"/>
  <c r="P3925" i="18"/>
  <c r="G3925" i="18"/>
  <c r="F3925" i="18"/>
  <c r="E3925" i="18"/>
  <c r="D3925" i="18"/>
  <c r="C3925" i="18"/>
  <c r="B3925" i="18"/>
  <c r="A3925" i="18"/>
  <c r="P3924" i="18"/>
  <c r="G3924" i="18"/>
  <c r="F3924" i="18"/>
  <c r="E3924" i="18"/>
  <c r="D3924" i="18"/>
  <c r="C3924" i="18"/>
  <c r="B3924" i="18"/>
  <c r="A3924" i="18"/>
  <c r="P3923" i="18"/>
  <c r="G3923" i="18"/>
  <c r="F3923" i="18"/>
  <c r="E3923" i="18"/>
  <c r="D3923" i="18"/>
  <c r="C3923" i="18"/>
  <c r="B3923" i="18"/>
  <c r="A3923" i="18"/>
  <c r="P3922" i="18"/>
  <c r="G3922" i="18"/>
  <c r="F3922" i="18"/>
  <c r="E3922" i="18"/>
  <c r="D3922" i="18"/>
  <c r="C3922" i="18"/>
  <c r="B3922" i="18"/>
  <c r="A3922" i="18"/>
  <c r="P3921" i="18"/>
  <c r="G3921" i="18"/>
  <c r="F3921" i="18"/>
  <c r="E3921" i="18"/>
  <c r="D3921" i="18"/>
  <c r="C3921" i="18"/>
  <c r="B3921" i="18"/>
  <c r="A3921" i="18"/>
  <c r="P3920" i="18"/>
  <c r="G3920" i="18"/>
  <c r="F3920" i="18"/>
  <c r="E3920" i="18"/>
  <c r="D3920" i="18"/>
  <c r="C3920" i="18"/>
  <c r="B3920" i="18"/>
  <c r="A3920" i="18"/>
  <c r="P3919" i="18"/>
  <c r="G3919" i="18"/>
  <c r="F3919" i="18"/>
  <c r="E3919" i="18"/>
  <c r="D3919" i="18"/>
  <c r="C3919" i="18"/>
  <c r="B3919" i="18"/>
  <c r="A3919" i="18"/>
  <c r="P3918" i="18"/>
  <c r="G3918" i="18"/>
  <c r="F3918" i="18"/>
  <c r="E3918" i="18"/>
  <c r="D3918" i="18"/>
  <c r="C3918" i="18"/>
  <c r="B3918" i="18"/>
  <c r="A3918" i="18"/>
  <c r="P3917" i="18"/>
  <c r="G3917" i="18"/>
  <c r="F3917" i="18"/>
  <c r="E3917" i="18"/>
  <c r="D3917" i="18"/>
  <c r="C3917" i="18"/>
  <c r="B3917" i="18"/>
  <c r="A3917" i="18"/>
  <c r="P3916" i="18"/>
  <c r="G3916" i="18"/>
  <c r="F3916" i="18"/>
  <c r="E3916" i="18"/>
  <c r="D3916" i="18"/>
  <c r="C3916" i="18"/>
  <c r="B3916" i="18"/>
  <c r="A3916" i="18"/>
  <c r="P3915" i="18"/>
  <c r="G3915" i="18"/>
  <c r="F3915" i="18"/>
  <c r="E3915" i="18"/>
  <c r="D3915" i="18"/>
  <c r="C3915" i="18"/>
  <c r="B3915" i="18"/>
  <c r="A3915" i="18"/>
  <c r="P3914" i="18"/>
  <c r="G3914" i="18"/>
  <c r="F3914" i="18"/>
  <c r="E3914" i="18"/>
  <c r="D3914" i="18"/>
  <c r="C3914" i="18"/>
  <c r="B3914" i="18"/>
  <c r="A3914" i="18"/>
  <c r="P3913" i="18"/>
  <c r="G3913" i="18"/>
  <c r="F3913" i="18"/>
  <c r="E3913" i="18"/>
  <c r="D3913" i="18"/>
  <c r="C3913" i="18"/>
  <c r="B3913" i="18"/>
  <c r="A3913" i="18"/>
  <c r="P3912" i="18"/>
  <c r="G3912" i="18"/>
  <c r="F3912" i="18"/>
  <c r="E3912" i="18"/>
  <c r="D3912" i="18"/>
  <c r="C3912" i="18"/>
  <c r="B3912" i="18"/>
  <c r="A3912" i="18"/>
  <c r="P3911" i="18"/>
  <c r="G3911" i="18"/>
  <c r="F3911" i="18"/>
  <c r="E3911" i="18"/>
  <c r="D3911" i="18"/>
  <c r="C3911" i="18"/>
  <c r="B3911" i="18"/>
  <c r="A3911" i="18"/>
  <c r="P3910" i="18"/>
  <c r="G3910" i="18"/>
  <c r="F3910" i="18"/>
  <c r="E3910" i="18"/>
  <c r="D3910" i="18"/>
  <c r="C3910" i="18"/>
  <c r="B3910" i="18"/>
  <c r="A3910" i="18"/>
  <c r="P3909" i="18"/>
  <c r="G3909" i="18"/>
  <c r="F3909" i="18"/>
  <c r="E3909" i="18"/>
  <c r="D3909" i="18"/>
  <c r="C3909" i="18"/>
  <c r="B3909" i="18"/>
  <c r="A3909" i="18"/>
  <c r="P3908" i="18"/>
  <c r="G3908" i="18"/>
  <c r="F3908" i="18"/>
  <c r="E3908" i="18"/>
  <c r="D3908" i="18"/>
  <c r="C3908" i="18"/>
  <c r="B3908" i="18"/>
  <c r="A3908" i="18"/>
  <c r="P3907" i="18"/>
  <c r="G3907" i="18"/>
  <c r="F3907" i="18"/>
  <c r="E3907" i="18"/>
  <c r="D3907" i="18"/>
  <c r="C3907" i="18"/>
  <c r="B3907" i="18"/>
  <c r="A3907" i="18"/>
  <c r="P3906" i="18"/>
  <c r="G3906" i="18"/>
  <c r="F3906" i="18"/>
  <c r="E3906" i="18"/>
  <c r="D3906" i="18"/>
  <c r="C3906" i="18"/>
  <c r="B3906" i="18"/>
  <c r="A3906" i="18"/>
  <c r="P3905" i="18"/>
  <c r="G3905" i="18"/>
  <c r="F3905" i="18"/>
  <c r="E3905" i="18"/>
  <c r="D3905" i="18"/>
  <c r="C3905" i="18"/>
  <c r="B3905" i="18"/>
  <c r="A3905" i="18"/>
  <c r="P3904" i="18"/>
  <c r="G3904" i="18"/>
  <c r="F3904" i="18"/>
  <c r="E3904" i="18"/>
  <c r="D3904" i="18"/>
  <c r="C3904" i="18"/>
  <c r="B3904" i="18"/>
  <c r="A3904" i="18"/>
  <c r="P3903" i="18"/>
  <c r="G3903" i="18"/>
  <c r="F3903" i="18"/>
  <c r="E3903" i="18"/>
  <c r="D3903" i="18"/>
  <c r="C3903" i="18"/>
  <c r="B3903" i="18"/>
  <c r="A3903" i="18"/>
  <c r="P3902" i="18"/>
  <c r="G3902" i="18"/>
  <c r="F3902" i="18"/>
  <c r="E3902" i="18"/>
  <c r="D3902" i="18"/>
  <c r="C3902" i="18"/>
  <c r="B3902" i="18"/>
  <c r="A3902" i="18"/>
  <c r="P3901" i="18"/>
  <c r="G3901" i="18"/>
  <c r="F3901" i="18"/>
  <c r="E3901" i="18"/>
  <c r="D3901" i="18"/>
  <c r="C3901" i="18"/>
  <c r="B3901" i="18"/>
  <c r="A3901" i="18"/>
  <c r="P3900" i="18"/>
  <c r="G3900" i="18"/>
  <c r="F3900" i="18"/>
  <c r="E3900" i="18"/>
  <c r="D3900" i="18"/>
  <c r="C3900" i="18"/>
  <c r="B3900" i="18"/>
  <c r="A3900" i="18"/>
  <c r="P3899" i="18"/>
  <c r="G3899" i="18"/>
  <c r="F3899" i="18"/>
  <c r="E3899" i="18"/>
  <c r="D3899" i="18"/>
  <c r="C3899" i="18"/>
  <c r="B3899" i="18"/>
  <c r="A3899" i="18"/>
  <c r="P3898" i="18"/>
  <c r="G3898" i="18"/>
  <c r="F3898" i="18"/>
  <c r="E3898" i="18"/>
  <c r="D3898" i="18"/>
  <c r="C3898" i="18"/>
  <c r="B3898" i="18"/>
  <c r="A3898" i="18"/>
  <c r="P3897" i="18"/>
  <c r="G3897" i="18"/>
  <c r="F3897" i="18"/>
  <c r="E3897" i="18"/>
  <c r="D3897" i="18"/>
  <c r="C3897" i="18"/>
  <c r="B3897" i="18"/>
  <c r="A3897" i="18"/>
  <c r="P3896" i="18"/>
  <c r="G3896" i="18"/>
  <c r="F3896" i="18"/>
  <c r="E3896" i="18"/>
  <c r="D3896" i="18"/>
  <c r="C3896" i="18"/>
  <c r="B3896" i="18"/>
  <c r="A3896" i="18"/>
  <c r="P3895" i="18"/>
  <c r="G3895" i="18"/>
  <c r="F3895" i="18"/>
  <c r="E3895" i="18"/>
  <c r="D3895" i="18"/>
  <c r="C3895" i="18"/>
  <c r="B3895" i="18"/>
  <c r="A3895" i="18"/>
  <c r="P3894" i="18"/>
  <c r="G3894" i="18"/>
  <c r="F3894" i="18"/>
  <c r="E3894" i="18"/>
  <c r="D3894" i="18"/>
  <c r="C3894" i="18"/>
  <c r="B3894" i="18"/>
  <c r="A3894" i="18"/>
  <c r="P3893" i="18"/>
  <c r="G3893" i="18"/>
  <c r="F3893" i="18"/>
  <c r="E3893" i="18"/>
  <c r="D3893" i="18"/>
  <c r="C3893" i="18"/>
  <c r="B3893" i="18"/>
  <c r="A3893" i="18"/>
  <c r="P3892" i="18"/>
  <c r="G3892" i="18"/>
  <c r="F3892" i="18"/>
  <c r="E3892" i="18"/>
  <c r="D3892" i="18"/>
  <c r="C3892" i="18"/>
  <c r="B3892" i="18"/>
  <c r="A3892" i="18"/>
  <c r="P3891" i="18"/>
  <c r="G3891" i="18"/>
  <c r="F3891" i="18"/>
  <c r="E3891" i="18"/>
  <c r="D3891" i="18"/>
  <c r="C3891" i="18"/>
  <c r="B3891" i="18"/>
  <c r="A3891" i="18"/>
  <c r="P3890" i="18"/>
  <c r="G3890" i="18"/>
  <c r="F3890" i="18"/>
  <c r="E3890" i="18"/>
  <c r="D3890" i="18"/>
  <c r="C3890" i="18"/>
  <c r="B3890" i="18"/>
  <c r="A3890" i="18"/>
  <c r="P3889" i="18"/>
  <c r="G3889" i="18"/>
  <c r="F3889" i="18"/>
  <c r="E3889" i="18"/>
  <c r="D3889" i="18"/>
  <c r="C3889" i="18"/>
  <c r="B3889" i="18"/>
  <c r="A3889" i="18"/>
  <c r="P3888" i="18"/>
  <c r="G3888" i="18"/>
  <c r="F3888" i="18"/>
  <c r="E3888" i="18"/>
  <c r="D3888" i="18"/>
  <c r="C3888" i="18"/>
  <c r="B3888" i="18"/>
  <c r="A3888" i="18"/>
  <c r="P3887" i="18"/>
  <c r="G3887" i="18"/>
  <c r="F3887" i="18"/>
  <c r="E3887" i="18"/>
  <c r="D3887" i="18"/>
  <c r="C3887" i="18"/>
  <c r="B3887" i="18"/>
  <c r="A3887" i="18"/>
  <c r="P3886" i="18"/>
  <c r="G3886" i="18"/>
  <c r="F3886" i="18"/>
  <c r="E3886" i="18"/>
  <c r="D3886" i="18"/>
  <c r="C3886" i="18"/>
  <c r="B3886" i="18"/>
  <c r="A3886" i="18"/>
  <c r="P3885" i="18"/>
  <c r="G3885" i="18"/>
  <c r="F3885" i="18"/>
  <c r="E3885" i="18"/>
  <c r="D3885" i="18"/>
  <c r="C3885" i="18"/>
  <c r="B3885" i="18"/>
  <c r="A3885" i="18"/>
  <c r="P3884" i="18"/>
  <c r="G3884" i="18"/>
  <c r="F3884" i="18"/>
  <c r="E3884" i="18"/>
  <c r="D3884" i="18"/>
  <c r="C3884" i="18"/>
  <c r="B3884" i="18"/>
  <c r="A3884" i="18"/>
  <c r="P3883" i="18"/>
  <c r="G3883" i="18"/>
  <c r="F3883" i="18"/>
  <c r="E3883" i="18"/>
  <c r="D3883" i="18"/>
  <c r="C3883" i="18"/>
  <c r="B3883" i="18"/>
  <c r="A3883" i="18"/>
  <c r="P3882" i="18"/>
  <c r="G3882" i="18"/>
  <c r="F3882" i="18"/>
  <c r="E3882" i="18"/>
  <c r="D3882" i="18"/>
  <c r="C3882" i="18"/>
  <c r="B3882" i="18"/>
  <c r="A3882" i="18"/>
  <c r="P3881" i="18"/>
  <c r="G3881" i="18"/>
  <c r="F3881" i="18"/>
  <c r="E3881" i="18"/>
  <c r="D3881" i="18"/>
  <c r="C3881" i="18"/>
  <c r="B3881" i="18"/>
  <c r="A3881" i="18"/>
  <c r="P3880" i="18"/>
  <c r="G3880" i="18"/>
  <c r="F3880" i="18"/>
  <c r="E3880" i="18"/>
  <c r="D3880" i="18"/>
  <c r="C3880" i="18"/>
  <c r="B3880" i="18"/>
  <c r="A3880" i="18"/>
  <c r="P3879" i="18"/>
  <c r="G3879" i="18"/>
  <c r="F3879" i="18"/>
  <c r="E3879" i="18"/>
  <c r="D3879" i="18"/>
  <c r="C3879" i="18"/>
  <c r="B3879" i="18"/>
  <c r="A3879" i="18"/>
  <c r="P3878" i="18"/>
  <c r="G3878" i="18"/>
  <c r="F3878" i="18"/>
  <c r="E3878" i="18"/>
  <c r="D3878" i="18"/>
  <c r="C3878" i="18"/>
  <c r="B3878" i="18"/>
  <c r="A3878" i="18"/>
  <c r="P3877" i="18"/>
  <c r="G3877" i="18"/>
  <c r="F3877" i="18"/>
  <c r="E3877" i="18"/>
  <c r="D3877" i="18"/>
  <c r="C3877" i="18"/>
  <c r="B3877" i="18"/>
  <c r="A3877" i="18"/>
  <c r="P3876" i="18"/>
  <c r="G3876" i="18"/>
  <c r="F3876" i="18"/>
  <c r="E3876" i="18"/>
  <c r="D3876" i="18"/>
  <c r="C3876" i="18"/>
  <c r="B3876" i="18"/>
  <c r="A3876" i="18"/>
  <c r="P3875" i="18"/>
  <c r="G3875" i="18"/>
  <c r="F3875" i="18"/>
  <c r="E3875" i="18"/>
  <c r="D3875" i="18"/>
  <c r="C3875" i="18"/>
  <c r="B3875" i="18"/>
  <c r="A3875" i="18"/>
  <c r="P3874" i="18"/>
  <c r="G3874" i="18"/>
  <c r="F3874" i="18"/>
  <c r="E3874" i="18"/>
  <c r="D3874" i="18"/>
  <c r="C3874" i="18"/>
  <c r="B3874" i="18"/>
  <c r="A3874" i="18"/>
  <c r="P3873" i="18"/>
  <c r="G3873" i="18"/>
  <c r="F3873" i="18"/>
  <c r="E3873" i="18"/>
  <c r="D3873" i="18"/>
  <c r="C3873" i="18"/>
  <c r="B3873" i="18"/>
  <c r="A3873" i="18"/>
  <c r="P3872" i="18"/>
  <c r="G3872" i="18"/>
  <c r="F3872" i="18"/>
  <c r="E3872" i="18"/>
  <c r="D3872" i="18"/>
  <c r="C3872" i="18"/>
  <c r="B3872" i="18"/>
  <c r="A3872" i="18"/>
  <c r="P3871" i="18"/>
  <c r="G3871" i="18"/>
  <c r="F3871" i="18"/>
  <c r="E3871" i="18"/>
  <c r="D3871" i="18"/>
  <c r="C3871" i="18"/>
  <c r="B3871" i="18"/>
  <c r="A3871" i="18"/>
  <c r="P3870" i="18"/>
  <c r="G3870" i="18"/>
  <c r="F3870" i="18"/>
  <c r="E3870" i="18"/>
  <c r="D3870" i="18"/>
  <c r="C3870" i="18"/>
  <c r="B3870" i="18"/>
  <c r="A3870" i="18"/>
  <c r="P3869" i="18"/>
  <c r="G3869" i="18"/>
  <c r="F3869" i="18"/>
  <c r="E3869" i="18"/>
  <c r="D3869" i="18"/>
  <c r="C3869" i="18"/>
  <c r="B3869" i="18"/>
  <c r="A3869" i="18"/>
  <c r="P3868" i="18"/>
  <c r="G3868" i="18"/>
  <c r="F3868" i="18"/>
  <c r="E3868" i="18"/>
  <c r="D3868" i="18"/>
  <c r="C3868" i="18"/>
  <c r="B3868" i="18"/>
  <c r="A3868" i="18"/>
  <c r="P3867" i="18"/>
  <c r="G3867" i="18"/>
  <c r="F3867" i="18"/>
  <c r="E3867" i="18"/>
  <c r="D3867" i="18"/>
  <c r="C3867" i="18"/>
  <c r="B3867" i="18"/>
  <c r="A3867" i="18"/>
  <c r="P3866" i="18"/>
  <c r="G3866" i="18"/>
  <c r="F3866" i="18"/>
  <c r="E3866" i="18"/>
  <c r="D3866" i="18"/>
  <c r="C3866" i="18"/>
  <c r="B3866" i="18"/>
  <c r="A3866" i="18"/>
  <c r="P3865" i="18"/>
  <c r="G3865" i="18"/>
  <c r="F3865" i="18"/>
  <c r="E3865" i="18"/>
  <c r="D3865" i="18"/>
  <c r="C3865" i="18"/>
  <c r="B3865" i="18"/>
  <c r="A3865" i="18"/>
  <c r="P3864" i="18"/>
  <c r="G3864" i="18"/>
  <c r="F3864" i="18"/>
  <c r="E3864" i="18"/>
  <c r="D3864" i="18"/>
  <c r="C3864" i="18"/>
  <c r="B3864" i="18"/>
  <c r="A3864" i="18"/>
  <c r="P3863" i="18"/>
  <c r="G3863" i="18"/>
  <c r="F3863" i="18"/>
  <c r="E3863" i="18"/>
  <c r="D3863" i="18"/>
  <c r="C3863" i="18"/>
  <c r="B3863" i="18"/>
  <c r="A3863" i="18"/>
  <c r="P3862" i="18"/>
  <c r="G3862" i="18"/>
  <c r="F3862" i="18"/>
  <c r="E3862" i="18"/>
  <c r="D3862" i="18"/>
  <c r="C3862" i="18"/>
  <c r="B3862" i="18"/>
  <c r="A3862" i="18"/>
  <c r="P3861" i="18"/>
  <c r="G3861" i="18"/>
  <c r="F3861" i="18"/>
  <c r="E3861" i="18"/>
  <c r="D3861" i="18"/>
  <c r="C3861" i="18"/>
  <c r="B3861" i="18"/>
  <c r="A3861" i="18"/>
  <c r="P3860" i="18"/>
  <c r="G3860" i="18"/>
  <c r="F3860" i="18"/>
  <c r="E3860" i="18"/>
  <c r="D3860" i="18"/>
  <c r="C3860" i="18"/>
  <c r="B3860" i="18"/>
  <c r="A3860" i="18"/>
  <c r="P3859" i="18"/>
  <c r="G3859" i="18"/>
  <c r="F3859" i="18"/>
  <c r="E3859" i="18"/>
  <c r="D3859" i="18"/>
  <c r="C3859" i="18"/>
  <c r="B3859" i="18"/>
  <c r="A3859" i="18"/>
  <c r="P3858" i="18"/>
  <c r="G3858" i="18"/>
  <c r="F3858" i="18"/>
  <c r="E3858" i="18"/>
  <c r="D3858" i="18"/>
  <c r="C3858" i="18"/>
  <c r="B3858" i="18"/>
  <c r="A3858" i="18"/>
  <c r="P3857" i="18"/>
  <c r="G3857" i="18"/>
  <c r="F3857" i="18"/>
  <c r="E3857" i="18"/>
  <c r="D3857" i="18"/>
  <c r="C3857" i="18"/>
  <c r="B3857" i="18"/>
  <c r="A3857" i="18"/>
  <c r="P3856" i="18"/>
  <c r="G3856" i="18"/>
  <c r="F3856" i="18"/>
  <c r="E3856" i="18"/>
  <c r="D3856" i="18"/>
  <c r="C3856" i="18"/>
  <c r="B3856" i="18"/>
  <c r="A3856" i="18"/>
  <c r="P3855" i="18"/>
  <c r="G3855" i="18"/>
  <c r="F3855" i="18"/>
  <c r="E3855" i="18"/>
  <c r="D3855" i="18"/>
  <c r="C3855" i="18"/>
  <c r="B3855" i="18"/>
  <c r="A3855" i="18"/>
  <c r="P3854" i="18"/>
  <c r="G3854" i="18"/>
  <c r="F3854" i="18"/>
  <c r="E3854" i="18"/>
  <c r="D3854" i="18"/>
  <c r="C3854" i="18"/>
  <c r="B3854" i="18"/>
  <c r="A3854" i="18"/>
  <c r="P3853" i="18"/>
  <c r="G3853" i="18"/>
  <c r="F3853" i="18"/>
  <c r="E3853" i="18"/>
  <c r="D3853" i="18"/>
  <c r="C3853" i="18"/>
  <c r="B3853" i="18"/>
  <c r="A3853" i="18"/>
  <c r="P3852" i="18"/>
  <c r="G3852" i="18"/>
  <c r="F3852" i="18"/>
  <c r="E3852" i="18"/>
  <c r="D3852" i="18"/>
  <c r="C3852" i="18"/>
  <c r="B3852" i="18"/>
  <c r="A3852" i="18"/>
  <c r="P3851" i="18"/>
  <c r="G3851" i="18"/>
  <c r="F3851" i="18"/>
  <c r="E3851" i="18"/>
  <c r="D3851" i="18"/>
  <c r="C3851" i="18"/>
  <c r="B3851" i="18"/>
  <c r="A3851" i="18"/>
  <c r="P3850" i="18"/>
  <c r="G3850" i="18"/>
  <c r="F3850" i="18"/>
  <c r="E3850" i="18"/>
  <c r="D3850" i="18"/>
  <c r="C3850" i="18"/>
  <c r="B3850" i="18"/>
  <c r="A3850" i="18"/>
  <c r="P3849" i="18"/>
  <c r="G3849" i="18"/>
  <c r="F3849" i="18"/>
  <c r="E3849" i="18"/>
  <c r="D3849" i="18"/>
  <c r="C3849" i="18"/>
  <c r="B3849" i="18"/>
  <c r="A3849" i="18"/>
  <c r="P3848" i="18"/>
  <c r="G3848" i="18"/>
  <c r="F3848" i="18"/>
  <c r="E3848" i="18"/>
  <c r="D3848" i="18"/>
  <c r="C3848" i="18"/>
  <c r="B3848" i="18"/>
  <c r="A3848" i="18"/>
  <c r="P3847" i="18"/>
  <c r="G3847" i="18"/>
  <c r="F3847" i="18"/>
  <c r="E3847" i="18"/>
  <c r="D3847" i="18"/>
  <c r="C3847" i="18"/>
  <c r="B3847" i="18"/>
  <c r="A3847" i="18"/>
  <c r="P3846" i="18"/>
  <c r="G3846" i="18"/>
  <c r="F3846" i="18"/>
  <c r="E3846" i="18"/>
  <c r="D3846" i="18"/>
  <c r="C3846" i="18"/>
  <c r="B3846" i="18"/>
  <c r="A3846" i="18"/>
  <c r="P3845" i="18"/>
  <c r="G3845" i="18"/>
  <c r="F3845" i="18"/>
  <c r="E3845" i="18"/>
  <c r="D3845" i="18"/>
  <c r="C3845" i="18"/>
  <c r="B3845" i="18"/>
  <c r="A3845" i="18"/>
  <c r="P3844" i="18"/>
  <c r="G3844" i="18"/>
  <c r="F3844" i="18"/>
  <c r="E3844" i="18"/>
  <c r="D3844" i="18"/>
  <c r="C3844" i="18"/>
  <c r="B3844" i="18"/>
  <c r="A3844" i="18"/>
  <c r="P3843" i="18"/>
  <c r="G3843" i="18"/>
  <c r="F3843" i="18"/>
  <c r="E3843" i="18"/>
  <c r="D3843" i="18"/>
  <c r="C3843" i="18"/>
  <c r="B3843" i="18"/>
  <c r="A3843" i="18"/>
  <c r="P3842" i="18"/>
  <c r="G3842" i="18"/>
  <c r="F3842" i="18"/>
  <c r="E3842" i="18"/>
  <c r="D3842" i="18"/>
  <c r="C3842" i="18"/>
  <c r="B3842" i="18"/>
  <c r="A3842" i="18"/>
  <c r="P3841" i="18"/>
  <c r="G3841" i="18"/>
  <c r="F3841" i="18"/>
  <c r="E3841" i="18"/>
  <c r="D3841" i="18"/>
  <c r="C3841" i="18"/>
  <c r="B3841" i="18"/>
  <c r="A3841" i="18"/>
  <c r="P3840" i="18"/>
  <c r="G3840" i="18"/>
  <c r="F3840" i="18"/>
  <c r="E3840" i="18"/>
  <c r="D3840" i="18"/>
  <c r="C3840" i="18"/>
  <c r="B3840" i="18"/>
  <c r="A3840" i="18"/>
  <c r="P3839" i="18"/>
  <c r="G3839" i="18"/>
  <c r="F3839" i="18"/>
  <c r="E3839" i="18"/>
  <c r="D3839" i="18"/>
  <c r="C3839" i="18"/>
  <c r="B3839" i="18"/>
  <c r="A3839" i="18"/>
  <c r="P3838" i="18"/>
  <c r="G3838" i="18"/>
  <c r="F3838" i="18"/>
  <c r="E3838" i="18"/>
  <c r="D3838" i="18"/>
  <c r="C3838" i="18"/>
  <c r="B3838" i="18"/>
  <c r="A3838" i="18"/>
  <c r="P3837" i="18"/>
  <c r="G3837" i="18"/>
  <c r="F3837" i="18"/>
  <c r="E3837" i="18"/>
  <c r="D3837" i="18"/>
  <c r="C3837" i="18"/>
  <c r="B3837" i="18"/>
  <c r="A3837" i="18"/>
  <c r="P3836" i="18"/>
  <c r="G3836" i="18"/>
  <c r="F3836" i="18"/>
  <c r="E3836" i="18"/>
  <c r="D3836" i="18"/>
  <c r="C3836" i="18"/>
  <c r="B3836" i="18"/>
  <c r="A3836" i="18"/>
  <c r="P3835" i="18"/>
  <c r="G3835" i="18"/>
  <c r="F3835" i="18"/>
  <c r="E3835" i="18"/>
  <c r="D3835" i="18"/>
  <c r="C3835" i="18"/>
  <c r="B3835" i="18"/>
  <c r="A3835" i="18"/>
  <c r="P3834" i="18"/>
  <c r="G3834" i="18"/>
  <c r="F3834" i="18"/>
  <c r="E3834" i="18"/>
  <c r="D3834" i="18"/>
  <c r="C3834" i="18"/>
  <c r="B3834" i="18"/>
  <c r="A3834" i="18"/>
  <c r="P3833" i="18"/>
  <c r="G3833" i="18"/>
  <c r="F3833" i="18"/>
  <c r="E3833" i="18"/>
  <c r="D3833" i="18"/>
  <c r="C3833" i="18"/>
  <c r="B3833" i="18"/>
  <c r="A3833" i="18"/>
  <c r="P3832" i="18"/>
  <c r="G3832" i="18"/>
  <c r="F3832" i="18"/>
  <c r="E3832" i="18"/>
  <c r="D3832" i="18"/>
  <c r="C3832" i="18"/>
  <c r="B3832" i="18"/>
  <c r="A3832" i="18"/>
  <c r="P3831" i="18"/>
  <c r="G3831" i="18"/>
  <c r="F3831" i="18"/>
  <c r="E3831" i="18"/>
  <c r="D3831" i="18"/>
  <c r="C3831" i="18"/>
  <c r="B3831" i="18"/>
  <c r="A3831" i="18"/>
  <c r="P3830" i="18"/>
  <c r="G3830" i="18"/>
  <c r="F3830" i="18"/>
  <c r="E3830" i="18"/>
  <c r="D3830" i="18"/>
  <c r="C3830" i="18"/>
  <c r="B3830" i="18"/>
  <c r="A3830" i="18"/>
  <c r="P3829" i="18"/>
  <c r="G3829" i="18"/>
  <c r="F3829" i="18"/>
  <c r="E3829" i="18"/>
  <c r="D3829" i="18"/>
  <c r="C3829" i="18"/>
  <c r="B3829" i="18"/>
  <c r="A3829" i="18"/>
  <c r="P3828" i="18"/>
  <c r="G3828" i="18"/>
  <c r="F3828" i="18"/>
  <c r="E3828" i="18"/>
  <c r="D3828" i="18"/>
  <c r="C3828" i="18"/>
  <c r="B3828" i="18"/>
  <c r="A3828" i="18"/>
  <c r="P3827" i="18"/>
  <c r="G3827" i="18"/>
  <c r="F3827" i="18"/>
  <c r="E3827" i="18"/>
  <c r="D3827" i="18"/>
  <c r="C3827" i="18"/>
  <c r="B3827" i="18"/>
  <c r="A3827" i="18"/>
  <c r="P3826" i="18"/>
  <c r="G3826" i="18"/>
  <c r="F3826" i="18"/>
  <c r="E3826" i="18"/>
  <c r="D3826" i="18"/>
  <c r="C3826" i="18"/>
  <c r="B3826" i="18"/>
  <c r="A3826" i="18"/>
  <c r="P3825" i="18"/>
  <c r="G3825" i="18"/>
  <c r="F3825" i="18"/>
  <c r="E3825" i="18"/>
  <c r="D3825" i="18"/>
  <c r="C3825" i="18"/>
  <c r="B3825" i="18"/>
  <c r="A3825" i="18"/>
  <c r="P3824" i="18"/>
  <c r="G3824" i="18"/>
  <c r="F3824" i="18"/>
  <c r="E3824" i="18"/>
  <c r="D3824" i="18"/>
  <c r="C3824" i="18"/>
  <c r="B3824" i="18"/>
  <c r="A3824" i="18"/>
  <c r="P3823" i="18"/>
  <c r="G3823" i="18"/>
  <c r="F3823" i="18"/>
  <c r="E3823" i="18"/>
  <c r="D3823" i="18"/>
  <c r="C3823" i="18"/>
  <c r="B3823" i="18"/>
  <c r="A3823" i="18"/>
  <c r="P3822" i="18"/>
  <c r="G3822" i="18"/>
  <c r="F3822" i="18"/>
  <c r="E3822" i="18"/>
  <c r="D3822" i="18"/>
  <c r="C3822" i="18"/>
  <c r="B3822" i="18"/>
  <c r="A3822" i="18"/>
  <c r="P3821" i="18"/>
  <c r="G3821" i="18"/>
  <c r="F3821" i="18"/>
  <c r="E3821" i="18"/>
  <c r="D3821" i="18"/>
  <c r="C3821" i="18"/>
  <c r="B3821" i="18"/>
  <c r="A3821" i="18"/>
  <c r="P3820" i="18"/>
  <c r="G3820" i="18"/>
  <c r="F3820" i="18"/>
  <c r="E3820" i="18"/>
  <c r="D3820" i="18"/>
  <c r="C3820" i="18"/>
  <c r="B3820" i="18"/>
  <c r="A3820" i="18"/>
  <c r="P3819" i="18"/>
  <c r="G3819" i="18"/>
  <c r="F3819" i="18"/>
  <c r="E3819" i="18"/>
  <c r="D3819" i="18"/>
  <c r="C3819" i="18"/>
  <c r="B3819" i="18"/>
  <c r="A3819" i="18"/>
  <c r="P3818" i="18"/>
  <c r="G3818" i="18"/>
  <c r="F3818" i="18"/>
  <c r="E3818" i="18"/>
  <c r="D3818" i="18"/>
  <c r="C3818" i="18"/>
  <c r="B3818" i="18"/>
  <c r="A3818" i="18"/>
  <c r="P3817" i="18"/>
  <c r="G3817" i="18"/>
  <c r="F3817" i="18"/>
  <c r="E3817" i="18"/>
  <c r="D3817" i="18"/>
  <c r="C3817" i="18"/>
  <c r="B3817" i="18"/>
  <c r="A3817" i="18"/>
  <c r="P3816" i="18"/>
  <c r="G3816" i="18"/>
  <c r="F3816" i="18"/>
  <c r="E3816" i="18"/>
  <c r="D3816" i="18"/>
  <c r="C3816" i="18"/>
  <c r="B3816" i="18"/>
  <c r="A3816" i="18"/>
  <c r="P3815" i="18"/>
  <c r="G3815" i="18"/>
  <c r="F3815" i="18"/>
  <c r="E3815" i="18"/>
  <c r="D3815" i="18"/>
  <c r="C3815" i="18"/>
  <c r="B3815" i="18"/>
  <c r="A3815" i="18"/>
  <c r="P3814" i="18"/>
  <c r="G3814" i="18"/>
  <c r="F3814" i="18"/>
  <c r="E3814" i="18"/>
  <c r="D3814" i="18"/>
  <c r="C3814" i="18"/>
  <c r="B3814" i="18"/>
  <c r="A3814" i="18"/>
  <c r="P3813" i="18"/>
  <c r="G3813" i="18"/>
  <c r="F3813" i="18"/>
  <c r="E3813" i="18"/>
  <c r="D3813" i="18"/>
  <c r="C3813" i="18"/>
  <c r="B3813" i="18"/>
  <c r="A3813" i="18"/>
  <c r="P3812" i="18"/>
  <c r="G3812" i="18"/>
  <c r="F3812" i="18"/>
  <c r="E3812" i="18"/>
  <c r="D3812" i="18"/>
  <c r="C3812" i="18"/>
  <c r="B3812" i="18"/>
  <c r="A3812" i="18"/>
  <c r="P3811" i="18"/>
  <c r="G3811" i="18"/>
  <c r="F3811" i="18"/>
  <c r="E3811" i="18"/>
  <c r="D3811" i="18"/>
  <c r="C3811" i="18"/>
  <c r="B3811" i="18"/>
  <c r="A3811" i="18"/>
  <c r="P3810" i="18"/>
  <c r="G3810" i="18"/>
  <c r="F3810" i="18"/>
  <c r="E3810" i="18"/>
  <c r="D3810" i="18"/>
  <c r="C3810" i="18"/>
  <c r="B3810" i="18"/>
  <c r="A3810" i="18"/>
  <c r="P3809" i="18"/>
  <c r="G3809" i="18"/>
  <c r="F3809" i="18"/>
  <c r="E3809" i="18"/>
  <c r="D3809" i="18"/>
  <c r="C3809" i="18"/>
  <c r="B3809" i="18"/>
  <c r="A3809" i="18"/>
  <c r="P3808" i="18"/>
  <c r="G3808" i="18"/>
  <c r="F3808" i="18"/>
  <c r="E3808" i="18"/>
  <c r="D3808" i="18"/>
  <c r="C3808" i="18"/>
  <c r="B3808" i="18"/>
  <c r="A3808" i="18"/>
  <c r="P3807" i="18"/>
  <c r="G3807" i="18"/>
  <c r="F3807" i="18"/>
  <c r="E3807" i="18"/>
  <c r="D3807" i="18"/>
  <c r="C3807" i="18"/>
  <c r="B3807" i="18"/>
  <c r="A3807" i="18"/>
  <c r="P3806" i="18"/>
  <c r="G3806" i="18"/>
  <c r="F3806" i="18"/>
  <c r="E3806" i="18"/>
  <c r="D3806" i="18"/>
  <c r="C3806" i="18"/>
  <c r="B3806" i="18"/>
  <c r="A3806" i="18"/>
  <c r="P3805" i="18"/>
  <c r="G3805" i="18"/>
  <c r="F3805" i="18"/>
  <c r="E3805" i="18"/>
  <c r="D3805" i="18"/>
  <c r="C3805" i="18"/>
  <c r="B3805" i="18"/>
  <c r="A3805" i="18"/>
  <c r="P3804" i="18"/>
  <c r="G3804" i="18"/>
  <c r="F3804" i="18"/>
  <c r="E3804" i="18"/>
  <c r="D3804" i="18"/>
  <c r="C3804" i="18"/>
  <c r="B3804" i="18"/>
  <c r="A3804" i="18"/>
  <c r="P3803" i="18"/>
  <c r="G3803" i="18"/>
  <c r="F3803" i="18"/>
  <c r="E3803" i="18"/>
  <c r="D3803" i="18"/>
  <c r="C3803" i="18"/>
  <c r="B3803" i="18"/>
  <c r="A3803" i="18"/>
  <c r="P3802" i="18"/>
  <c r="G3802" i="18"/>
  <c r="F3802" i="18"/>
  <c r="E3802" i="18"/>
  <c r="D3802" i="18"/>
  <c r="C3802" i="18"/>
  <c r="B3802" i="18"/>
  <c r="A3802" i="18"/>
  <c r="P3801" i="18"/>
  <c r="G3801" i="18"/>
  <c r="F3801" i="18"/>
  <c r="E3801" i="18"/>
  <c r="D3801" i="18"/>
  <c r="C3801" i="18"/>
  <c r="B3801" i="18"/>
  <c r="A3801" i="18"/>
  <c r="P3800" i="18"/>
  <c r="G3800" i="18"/>
  <c r="F3800" i="18"/>
  <c r="E3800" i="18"/>
  <c r="D3800" i="18"/>
  <c r="C3800" i="18"/>
  <c r="B3800" i="18"/>
  <c r="A3800" i="18"/>
  <c r="P3799" i="18"/>
  <c r="G3799" i="18"/>
  <c r="F3799" i="18"/>
  <c r="E3799" i="18"/>
  <c r="D3799" i="18"/>
  <c r="C3799" i="18"/>
  <c r="B3799" i="18"/>
  <c r="A3799" i="18"/>
  <c r="P3798" i="18"/>
  <c r="G3798" i="18"/>
  <c r="F3798" i="18"/>
  <c r="E3798" i="18"/>
  <c r="D3798" i="18"/>
  <c r="C3798" i="18"/>
  <c r="B3798" i="18"/>
  <c r="A3798" i="18"/>
  <c r="P3797" i="18"/>
  <c r="G3797" i="18"/>
  <c r="F3797" i="18"/>
  <c r="E3797" i="18"/>
  <c r="D3797" i="18"/>
  <c r="C3797" i="18"/>
  <c r="B3797" i="18"/>
  <c r="A3797" i="18"/>
  <c r="P3796" i="18"/>
  <c r="G3796" i="18"/>
  <c r="F3796" i="18"/>
  <c r="E3796" i="18"/>
  <c r="D3796" i="18"/>
  <c r="C3796" i="18"/>
  <c r="B3796" i="18"/>
  <c r="A3796" i="18"/>
  <c r="P3795" i="18"/>
  <c r="G3795" i="18"/>
  <c r="F3795" i="18"/>
  <c r="E3795" i="18"/>
  <c r="D3795" i="18"/>
  <c r="C3795" i="18"/>
  <c r="B3795" i="18"/>
  <c r="A3795" i="18"/>
  <c r="P3794" i="18"/>
  <c r="G3794" i="18"/>
  <c r="F3794" i="18"/>
  <c r="E3794" i="18"/>
  <c r="D3794" i="18"/>
  <c r="C3794" i="18"/>
  <c r="B3794" i="18"/>
  <c r="A3794" i="18"/>
  <c r="P3793" i="18"/>
  <c r="G3793" i="18"/>
  <c r="F3793" i="18"/>
  <c r="E3793" i="18"/>
  <c r="D3793" i="18"/>
  <c r="C3793" i="18"/>
  <c r="B3793" i="18"/>
  <c r="A3793" i="18"/>
  <c r="P3792" i="18"/>
  <c r="G3792" i="18"/>
  <c r="F3792" i="18"/>
  <c r="E3792" i="18"/>
  <c r="D3792" i="18"/>
  <c r="C3792" i="18"/>
  <c r="B3792" i="18"/>
  <c r="A3792" i="18"/>
  <c r="P3791" i="18"/>
  <c r="G3791" i="18"/>
  <c r="F3791" i="18"/>
  <c r="E3791" i="18"/>
  <c r="D3791" i="18"/>
  <c r="C3791" i="18"/>
  <c r="B3791" i="18"/>
  <c r="A3791" i="18"/>
  <c r="P3790" i="18"/>
  <c r="G3790" i="18"/>
  <c r="F3790" i="18"/>
  <c r="E3790" i="18"/>
  <c r="D3790" i="18"/>
  <c r="C3790" i="18"/>
  <c r="B3790" i="18"/>
  <c r="A3790" i="18"/>
  <c r="P3789" i="18"/>
  <c r="G3789" i="18"/>
  <c r="F3789" i="18"/>
  <c r="E3789" i="18"/>
  <c r="D3789" i="18"/>
  <c r="C3789" i="18"/>
  <c r="B3789" i="18"/>
  <c r="A3789" i="18"/>
  <c r="P3788" i="18"/>
  <c r="G3788" i="18"/>
  <c r="F3788" i="18"/>
  <c r="E3788" i="18"/>
  <c r="D3788" i="18"/>
  <c r="C3788" i="18"/>
  <c r="B3788" i="18"/>
  <c r="A3788" i="18"/>
  <c r="P3787" i="18"/>
  <c r="G3787" i="18"/>
  <c r="F3787" i="18"/>
  <c r="E3787" i="18"/>
  <c r="D3787" i="18"/>
  <c r="C3787" i="18"/>
  <c r="B3787" i="18"/>
  <c r="A3787" i="18"/>
  <c r="P3786" i="18"/>
  <c r="G3786" i="18"/>
  <c r="F3786" i="18"/>
  <c r="E3786" i="18"/>
  <c r="D3786" i="18"/>
  <c r="C3786" i="18"/>
  <c r="B3786" i="18"/>
  <c r="A3786" i="18"/>
  <c r="P3785" i="18"/>
  <c r="G3785" i="18"/>
  <c r="F3785" i="18"/>
  <c r="E3785" i="18"/>
  <c r="D3785" i="18"/>
  <c r="C3785" i="18"/>
  <c r="B3785" i="18"/>
  <c r="A3785" i="18"/>
  <c r="P3784" i="18"/>
  <c r="G3784" i="18"/>
  <c r="F3784" i="18"/>
  <c r="E3784" i="18"/>
  <c r="D3784" i="18"/>
  <c r="C3784" i="18"/>
  <c r="B3784" i="18"/>
  <c r="A3784" i="18"/>
  <c r="P3783" i="18"/>
  <c r="G3783" i="18"/>
  <c r="F3783" i="18"/>
  <c r="E3783" i="18"/>
  <c r="D3783" i="18"/>
  <c r="C3783" i="18"/>
  <c r="B3783" i="18"/>
  <c r="A3783" i="18"/>
  <c r="P3782" i="18"/>
  <c r="G3782" i="18"/>
  <c r="F3782" i="18"/>
  <c r="E3782" i="18"/>
  <c r="D3782" i="18"/>
  <c r="C3782" i="18"/>
  <c r="B3782" i="18"/>
  <c r="A3782" i="18"/>
  <c r="P3781" i="18"/>
  <c r="G3781" i="18"/>
  <c r="F3781" i="18"/>
  <c r="E3781" i="18"/>
  <c r="D3781" i="18"/>
  <c r="C3781" i="18"/>
  <c r="B3781" i="18"/>
  <c r="A3781" i="18"/>
  <c r="P3780" i="18"/>
  <c r="G3780" i="18"/>
  <c r="F3780" i="18"/>
  <c r="E3780" i="18"/>
  <c r="D3780" i="18"/>
  <c r="C3780" i="18"/>
  <c r="B3780" i="18"/>
  <c r="A3780" i="18"/>
  <c r="P3779" i="18"/>
  <c r="G3779" i="18"/>
  <c r="F3779" i="18"/>
  <c r="E3779" i="18"/>
  <c r="D3779" i="18"/>
  <c r="C3779" i="18"/>
  <c r="B3779" i="18"/>
  <c r="A3779" i="18"/>
  <c r="P3778" i="18"/>
  <c r="G3778" i="18"/>
  <c r="F3778" i="18"/>
  <c r="E3778" i="18"/>
  <c r="D3778" i="18"/>
  <c r="C3778" i="18"/>
  <c r="B3778" i="18"/>
  <c r="A3778" i="18"/>
  <c r="P3777" i="18"/>
  <c r="G3777" i="18"/>
  <c r="F3777" i="18"/>
  <c r="E3777" i="18"/>
  <c r="D3777" i="18"/>
  <c r="C3777" i="18"/>
  <c r="B3777" i="18"/>
  <c r="A3777" i="18"/>
  <c r="P3776" i="18"/>
  <c r="G3776" i="18"/>
  <c r="F3776" i="18"/>
  <c r="E3776" i="18"/>
  <c r="D3776" i="18"/>
  <c r="C3776" i="18"/>
  <c r="B3776" i="18"/>
  <c r="A3776" i="18"/>
  <c r="P3775" i="18"/>
  <c r="G3775" i="18"/>
  <c r="F3775" i="18"/>
  <c r="E3775" i="18"/>
  <c r="D3775" i="18"/>
  <c r="C3775" i="18"/>
  <c r="B3775" i="18"/>
  <c r="A3775" i="18"/>
  <c r="P3774" i="18"/>
  <c r="G3774" i="18"/>
  <c r="F3774" i="18"/>
  <c r="E3774" i="18"/>
  <c r="D3774" i="18"/>
  <c r="C3774" i="18"/>
  <c r="B3774" i="18"/>
  <c r="A3774" i="18"/>
  <c r="P3773" i="18"/>
  <c r="G3773" i="18"/>
  <c r="F3773" i="18"/>
  <c r="E3773" i="18"/>
  <c r="D3773" i="18"/>
  <c r="C3773" i="18"/>
  <c r="B3773" i="18"/>
  <c r="A3773" i="18"/>
  <c r="P3772" i="18"/>
  <c r="G3772" i="18"/>
  <c r="F3772" i="18"/>
  <c r="E3772" i="18"/>
  <c r="D3772" i="18"/>
  <c r="C3772" i="18"/>
  <c r="B3772" i="18"/>
  <c r="A3772" i="18"/>
  <c r="P3771" i="18"/>
  <c r="G3771" i="18"/>
  <c r="F3771" i="18"/>
  <c r="E3771" i="18"/>
  <c r="D3771" i="18"/>
  <c r="C3771" i="18"/>
  <c r="B3771" i="18"/>
  <c r="A3771" i="18"/>
  <c r="P3770" i="18"/>
  <c r="G3770" i="18"/>
  <c r="F3770" i="18"/>
  <c r="E3770" i="18"/>
  <c r="D3770" i="18"/>
  <c r="C3770" i="18"/>
  <c r="B3770" i="18"/>
  <c r="A3770" i="18"/>
  <c r="P3769" i="18"/>
  <c r="G3769" i="18"/>
  <c r="F3769" i="18"/>
  <c r="E3769" i="18"/>
  <c r="D3769" i="18"/>
  <c r="C3769" i="18"/>
  <c r="B3769" i="18"/>
  <c r="A3769" i="18"/>
  <c r="P3768" i="18"/>
  <c r="G3768" i="18"/>
  <c r="F3768" i="18"/>
  <c r="E3768" i="18"/>
  <c r="D3768" i="18"/>
  <c r="C3768" i="18"/>
  <c r="B3768" i="18"/>
  <c r="A3768" i="18"/>
  <c r="P3767" i="18"/>
  <c r="G3767" i="18"/>
  <c r="F3767" i="18"/>
  <c r="E3767" i="18"/>
  <c r="D3767" i="18"/>
  <c r="C3767" i="18"/>
  <c r="B3767" i="18"/>
  <c r="A3767" i="18"/>
  <c r="P3766" i="18"/>
  <c r="G3766" i="18"/>
  <c r="F3766" i="18"/>
  <c r="E3766" i="18"/>
  <c r="D3766" i="18"/>
  <c r="C3766" i="18"/>
  <c r="B3766" i="18"/>
  <c r="A3766" i="18"/>
  <c r="P3765" i="18"/>
  <c r="G3765" i="18"/>
  <c r="F3765" i="18"/>
  <c r="E3765" i="18"/>
  <c r="D3765" i="18"/>
  <c r="C3765" i="18"/>
  <c r="B3765" i="18"/>
  <c r="A3765" i="18"/>
  <c r="P3764" i="18"/>
  <c r="G3764" i="18"/>
  <c r="F3764" i="18"/>
  <c r="E3764" i="18"/>
  <c r="D3764" i="18"/>
  <c r="C3764" i="18"/>
  <c r="B3764" i="18"/>
  <c r="A3764" i="18"/>
  <c r="P3763" i="18"/>
  <c r="G3763" i="18"/>
  <c r="F3763" i="18"/>
  <c r="E3763" i="18"/>
  <c r="D3763" i="18"/>
  <c r="C3763" i="18"/>
  <c r="B3763" i="18"/>
  <c r="A3763" i="18"/>
  <c r="P3762" i="18"/>
  <c r="G3762" i="18"/>
  <c r="F3762" i="18"/>
  <c r="E3762" i="18"/>
  <c r="D3762" i="18"/>
  <c r="C3762" i="18"/>
  <c r="B3762" i="18"/>
  <c r="A3762" i="18"/>
  <c r="P3761" i="18"/>
  <c r="G3761" i="18"/>
  <c r="F3761" i="18"/>
  <c r="E3761" i="18"/>
  <c r="D3761" i="18"/>
  <c r="C3761" i="18"/>
  <c r="B3761" i="18"/>
  <c r="A3761" i="18"/>
  <c r="P3760" i="18"/>
  <c r="G3760" i="18"/>
  <c r="F3760" i="18"/>
  <c r="E3760" i="18"/>
  <c r="D3760" i="18"/>
  <c r="C3760" i="18"/>
  <c r="B3760" i="18"/>
  <c r="A3760" i="18"/>
  <c r="P3759" i="18"/>
  <c r="G3759" i="18"/>
  <c r="F3759" i="18"/>
  <c r="E3759" i="18"/>
  <c r="D3759" i="18"/>
  <c r="C3759" i="18"/>
  <c r="B3759" i="18"/>
  <c r="A3759" i="18"/>
  <c r="P3758" i="18"/>
  <c r="G3758" i="18"/>
  <c r="F3758" i="18"/>
  <c r="E3758" i="18"/>
  <c r="D3758" i="18"/>
  <c r="C3758" i="18"/>
  <c r="B3758" i="18"/>
  <c r="A3758" i="18"/>
  <c r="P3757" i="18"/>
  <c r="G3757" i="18"/>
  <c r="F3757" i="18"/>
  <c r="E3757" i="18"/>
  <c r="D3757" i="18"/>
  <c r="C3757" i="18"/>
  <c r="B3757" i="18"/>
  <c r="A3757" i="18"/>
  <c r="P3756" i="18"/>
  <c r="G3756" i="18"/>
  <c r="F3756" i="18"/>
  <c r="E3756" i="18"/>
  <c r="D3756" i="18"/>
  <c r="C3756" i="18"/>
  <c r="B3756" i="18"/>
  <c r="A3756" i="18"/>
  <c r="P3755" i="18"/>
  <c r="G3755" i="18"/>
  <c r="F3755" i="18"/>
  <c r="E3755" i="18"/>
  <c r="D3755" i="18"/>
  <c r="C3755" i="18"/>
  <c r="B3755" i="18"/>
  <c r="A3755" i="18"/>
  <c r="P3754" i="18"/>
  <c r="G3754" i="18"/>
  <c r="F3754" i="18"/>
  <c r="E3754" i="18"/>
  <c r="D3754" i="18"/>
  <c r="C3754" i="18"/>
  <c r="B3754" i="18"/>
  <c r="A3754" i="18"/>
  <c r="P3753" i="18"/>
  <c r="G3753" i="18"/>
  <c r="F3753" i="18"/>
  <c r="E3753" i="18"/>
  <c r="D3753" i="18"/>
  <c r="C3753" i="18"/>
  <c r="B3753" i="18"/>
  <c r="A3753" i="18"/>
  <c r="P3752" i="18"/>
  <c r="G3752" i="18"/>
  <c r="F3752" i="18"/>
  <c r="E3752" i="18"/>
  <c r="D3752" i="18"/>
  <c r="C3752" i="18"/>
  <c r="B3752" i="18"/>
  <c r="A3752" i="18"/>
  <c r="P3751" i="18"/>
  <c r="G3751" i="18"/>
  <c r="F3751" i="18"/>
  <c r="E3751" i="18"/>
  <c r="D3751" i="18"/>
  <c r="C3751" i="18"/>
  <c r="B3751" i="18"/>
  <c r="A3751" i="18"/>
  <c r="P3750" i="18"/>
  <c r="G3750" i="18"/>
  <c r="F3750" i="18"/>
  <c r="E3750" i="18"/>
  <c r="D3750" i="18"/>
  <c r="C3750" i="18"/>
  <c r="B3750" i="18"/>
  <c r="A3750" i="18"/>
  <c r="P3749" i="18"/>
  <c r="G3749" i="18"/>
  <c r="F3749" i="18"/>
  <c r="E3749" i="18"/>
  <c r="D3749" i="18"/>
  <c r="C3749" i="18"/>
  <c r="B3749" i="18"/>
  <c r="A3749" i="18"/>
  <c r="P3748" i="18"/>
  <c r="G3748" i="18"/>
  <c r="F3748" i="18"/>
  <c r="E3748" i="18"/>
  <c r="D3748" i="18"/>
  <c r="C3748" i="18"/>
  <c r="B3748" i="18"/>
  <c r="A3748" i="18"/>
  <c r="P3747" i="18"/>
  <c r="G3747" i="18"/>
  <c r="F3747" i="18"/>
  <c r="E3747" i="18"/>
  <c r="D3747" i="18"/>
  <c r="C3747" i="18"/>
  <c r="B3747" i="18"/>
  <c r="A3747" i="18"/>
  <c r="P3746" i="18"/>
  <c r="G3746" i="18"/>
  <c r="F3746" i="18"/>
  <c r="E3746" i="18"/>
  <c r="D3746" i="18"/>
  <c r="C3746" i="18"/>
  <c r="B3746" i="18"/>
  <c r="A3746" i="18"/>
  <c r="P3745" i="18"/>
  <c r="G3745" i="18"/>
  <c r="F3745" i="18"/>
  <c r="E3745" i="18"/>
  <c r="D3745" i="18"/>
  <c r="C3745" i="18"/>
  <c r="B3745" i="18"/>
  <c r="A3745" i="18"/>
  <c r="P3744" i="18"/>
  <c r="G3744" i="18"/>
  <c r="F3744" i="18"/>
  <c r="E3744" i="18"/>
  <c r="D3744" i="18"/>
  <c r="C3744" i="18"/>
  <c r="B3744" i="18"/>
  <c r="A3744" i="18"/>
  <c r="P3743" i="18"/>
  <c r="G3743" i="18"/>
  <c r="F3743" i="18"/>
  <c r="E3743" i="18"/>
  <c r="D3743" i="18"/>
  <c r="C3743" i="18"/>
  <c r="B3743" i="18"/>
  <c r="A3743" i="18"/>
  <c r="P3742" i="18"/>
  <c r="G3742" i="18"/>
  <c r="F3742" i="18"/>
  <c r="E3742" i="18"/>
  <c r="D3742" i="18"/>
  <c r="C3742" i="18"/>
  <c r="B3742" i="18"/>
  <c r="A3742" i="18"/>
  <c r="P3741" i="18"/>
  <c r="G3741" i="18"/>
  <c r="F3741" i="18"/>
  <c r="E3741" i="18"/>
  <c r="D3741" i="18"/>
  <c r="C3741" i="18"/>
  <c r="B3741" i="18"/>
  <c r="A3741" i="18"/>
  <c r="P3740" i="18"/>
  <c r="G3740" i="18"/>
  <c r="F3740" i="18"/>
  <c r="E3740" i="18"/>
  <c r="D3740" i="18"/>
  <c r="C3740" i="18"/>
  <c r="B3740" i="18"/>
  <c r="A3740" i="18"/>
  <c r="P3739" i="18"/>
  <c r="G3739" i="18"/>
  <c r="F3739" i="18"/>
  <c r="E3739" i="18"/>
  <c r="D3739" i="18"/>
  <c r="C3739" i="18"/>
  <c r="B3739" i="18"/>
  <c r="A3739" i="18"/>
  <c r="P3738" i="18"/>
  <c r="G3738" i="18"/>
  <c r="F3738" i="18"/>
  <c r="E3738" i="18"/>
  <c r="D3738" i="18"/>
  <c r="C3738" i="18"/>
  <c r="B3738" i="18"/>
  <c r="A3738" i="18"/>
  <c r="P3737" i="18"/>
  <c r="G3737" i="18"/>
  <c r="F3737" i="18"/>
  <c r="E3737" i="18"/>
  <c r="D3737" i="18"/>
  <c r="C3737" i="18"/>
  <c r="B3737" i="18"/>
  <c r="A3737" i="18"/>
  <c r="P3736" i="18"/>
  <c r="G3736" i="18"/>
  <c r="F3736" i="18"/>
  <c r="E3736" i="18"/>
  <c r="D3736" i="18"/>
  <c r="C3736" i="18"/>
  <c r="B3736" i="18"/>
  <c r="A3736" i="18"/>
  <c r="P3735" i="18"/>
  <c r="G3735" i="18"/>
  <c r="F3735" i="18"/>
  <c r="E3735" i="18"/>
  <c r="D3735" i="18"/>
  <c r="C3735" i="18"/>
  <c r="B3735" i="18"/>
  <c r="A3735" i="18"/>
  <c r="P3734" i="18"/>
  <c r="G3734" i="18"/>
  <c r="F3734" i="18"/>
  <c r="E3734" i="18"/>
  <c r="D3734" i="18"/>
  <c r="C3734" i="18"/>
  <c r="B3734" i="18"/>
  <c r="A3734" i="18"/>
  <c r="P3733" i="18"/>
  <c r="G3733" i="18"/>
  <c r="F3733" i="18"/>
  <c r="E3733" i="18"/>
  <c r="D3733" i="18"/>
  <c r="C3733" i="18"/>
  <c r="B3733" i="18"/>
  <c r="A3733" i="18"/>
  <c r="P3732" i="18"/>
  <c r="G3732" i="18"/>
  <c r="F3732" i="18"/>
  <c r="E3732" i="18"/>
  <c r="D3732" i="18"/>
  <c r="C3732" i="18"/>
  <c r="B3732" i="18"/>
  <c r="A3732" i="18"/>
  <c r="P3731" i="18"/>
  <c r="G3731" i="18"/>
  <c r="F3731" i="18"/>
  <c r="E3731" i="18"/>
  <c r="D3731" i="18"/>
  <c r="C3731" i="18"/>
  <c r="B3731" i="18"/>
  <c r="A3731" i="18"/>
  <c r="P3730" i="18"/>
  <c r="G3730" i="18"/>
  <c r="F3730" i="18"/>
  <c r="E3730" i="18"/>
  <c r="D3730" i="18"/>
  <c r="C3730" i="18"/>
  <c r="B3730" i="18"/>
  <c r="A3730" i="18"/>
  <c r="P3729" i="18"/>
  <c r="G3729" i="18"/>
  <c r="F3729" i="18"/>
  <c r="E3729" i="18"/>
  <c r="D3729" i="18"/>
  <c r="C3729" i="18"/>
  <c r="B3729" i="18"/>
  <c r="A3729" i="18"/>
  <c r="P3728" i="18"/>
  <c r="G3728" i="18"/>
  <c r="F3728" i="18"/>
  <c r="E3728" i="18"/>
  <c r="D3728" i="18"/>
  <c r="C3728" i="18"/>
  <c r="B3728" i="18"/>
  <c r="A3728" i="18"/>
  <c r="P3727" i="18"/>
  <c r="G3727" i="18"/>
  <c r="F3727" i="18"/>
  <c r="E3727" i="18"/>
  <c r="D3727" i="18"/>
  <c r="C3727" i="18"/>
  <c r="B3727" i="18"/>
  <c r="A3727" i="18"/>
  <c r="P3726" i="18"/>
  <c r="G3726" i="18"/>
  <c r="F3726" i="18"/>
  <c r="E3726" i="18"/>
  <c r="D3726" i="18"/>
  <c r="C3726" i="18"/>
  <c r="B3726" i="18"/>
  <c r="A3726" i="18"/>
  <c r="P3725" i="18"/>
  <c r="G3725" i="18"/>
  <c r="F3725" i="18"/>
  <c r="E3725" i="18"/>
  <c r="D3725" i="18"/>
  <c r="C3725" i="18"/>
  <c r="B3725" i="18"/>
  <c r="A3725" i="18"/>
  <c r="P3724" i="18"/>
  <c r="G3724" i="18"/>
  <c r="F3724" i="18"/>
  <c r="E3724" i="18"/>
  <c r="D3724" i="18"/>
  <c r="C3724" i="18"/>
  <c r="B3724" i="18"/>
  <c r="A3724" i="18"/>
  <c r="P3723" i="18"/>
  <c r="G3723" i="18"/>
  <c r="F3723" i="18"/>
  <c r="E3723" i="18"/>
  <c r="D3723" i="18"/>
  <c r="C3723" i="18"/>
  <c r="B3723" i="18"/>
  <c r="A3723" i="18"/>
  <c r="P3722" i="18"/>
  <c r="G3722" i="18"/>
  <c r="F3722" i="18"/>
  <c r="E3722" i="18"/>
  <c r="D3722" i="18"/>
  <c r="C3722" i="18"/>
  <c r="B3722" i="18"/>
  <c r="A3722" i="18"/>
  <c r="P3721" i="18"/>
  <c r="G3721" i="18"/>
  <c r="F3721" i="18"/>
  <c r="E3721" i="18"/>
  <c r="D3721" i="18"/>
  <c r="C3721" i="18"/>
  <c r="B3721" i="18"/>
  <c r="A3721" i="18"/>
  <c r="P3720" i="18"/>
  <c r="G3720" i="18"/>
  <c r="F3720" i="18"/>
  <c r="E3720" i="18"/>
  <c r="D3720" i="18"/>
  <c r="C3720" i="18"/>
  <c r="B3720" i="18"/>
  <c r="A3720" i="18"/>
  <c r="P3719" i="18"/>
  <c r="G3719" i="18"/>
  <c r="F3719" i="18"/>
  <c r="E3719" i="18"/>
  <c r="D3719" i="18"/>
  <c r="C3719" i="18"/>
  <c r="B3719" i="18"/>
  <c r="A3719" i="18"/>
  <c r="P3718" i="18"/>
  <c r="G3718" i="18"/>
  <c r="F3718" i="18"/>
  <c r="E3718" i="18"/>
  <c r="D3718" i="18"/>
  <c r="C3718" i="18"/>
  <c r="B3718" i="18"/>
  <c r="A3718" i="18"/>
  <c r="P3717" i="18"/>
  <c r="G3717" i="18"/>
  <c r="F3717" i="18"/>
  <c r="E3717" i="18"/>
  <c r="D3717" i="18"/>
  <c r="C3717" i="18"/>
  <c r="B3717" i="18"/>
  <c r="A3717" i="18"/>
  <c r="P3716" i="18"/>
  <c r="G3716" i="18"/>
  <c r="F3716" i="18"/>
  <c r="E3716" i="18"/>
  <c r="D3716" i="18"/>
  <c r="C3716" i="18"/>
  <c r="B3716" i="18"/>
  <c r="A3716" i="18"/>
  <c r="P3715" i="18"/>
  <c r="G3715" i="18"/>
  <c r="F3715" i="18"/>
  <c r="E3715" i="18"/>
  <c r="D3715" i="18"/>
  <c r="C3715" i="18"/>
  <c r="B3715" i="18"/>
  <c r="A3715" i="18"/>
  <c r="P3714" i="18"/>
  <c r="G3714" i="18"/>
  <c r="F3714" i="18"/>
  <c r="E3714" i="18"/>
  <c r="D3714" i="18"/>
  <c r="C3714" i="18"/>
  <c r="B3714" i="18"/>
  <c r="A3714" i="18"/>
  <c r="P3713" i="18"/>
  <c r="G3713" i="18"/>
  <c r="F3713" i="18"/>
  <c r="E3713" i="18"/>
  <c r="D3713" i="18"/>
  <c r="C3713" i="18"/>
  <c r="B3713" i="18"/>
  <c r="A3713" i="18"/>
  <c r="P3712" i="18"/>
  <c r="G3712" i="18"/>
  <c r="F3712" i="18"/>
  <c r="E3712" i="18"/>
  <c r="D3712" i="18"/>
  <c r="C3712" i="18"/>
  <c r="B3712" i="18"/>
  <c r="A3712" i="18"/>
  <c r="P3711" i="18"/>
  <c r="G3711" i="18"/>
  <c r="F3711" i="18"/>
  <c r="E3711" i="18"/>
  <c r="D3711" i="18"/>
  <c r="C3711" i="18"/>
  <c r="B3711" i="18"/>
  <c r="A3711" i="18"/>
  <c r="P3710" i="18"/>
  <c r="G3710" i="18"/>
  <c r="F3710" i="18"/>
  <c r="E3710" i="18"/>
  <c r="D3710" i="18"/>
  <c r="C3710" i="18"/>
  <c r="B3710" i="18"/>
  <c r="A3710" i="18"/>
  <c r="P3709" i="18"/>
  <c r="G3709" i="18"/>
  <c r="F3709" i="18"/>
  <c r="E3709" i="18"/>
  <c r="D3709" i="18"/>
  <c r="C3709" i="18"/>
  <c r="B3709" i="18"/>
  <c r="A3709" i="18"/>
  <c r="P3708" i="18"/>
  <c r="G3708" i="18"/>
  <c r="F3708" i="18"/>
  <c r="E3708" i="18"/>
  <c r="D3708" i="18"/>
  <c r="C3708" i="18"/>
  <c r="B3708" i="18"/>
  <c r="A3708" i="18"/>
  <c r="P3707" i="18"/>
  <c r="G3707" i="18"/>
  <c r="F3707" i="18"/>
  <c r="E3707" i="18"/>
  <c r="D3707" i="18"/>
  <c r="C3707" i="18"/>
  <c r="B3707" i="18"/>
  <c r="A3707" i="18"/>
  <c r="P3706" i="18"/>
  <c r="G3706" i="18"/>
  <c r="F3706" i="18"/>
  <c r="E3706" i="18"/>
  <c r="D3706" i="18"/>
  <c r="C3706" i="18"/>
  <c r="B3706" i="18"/>
  <c r="A3706" i="18"/>
  <c r="P3705" i="18"/>
  <c r="G3705" i="18"/>
  <c r="F3705" i="18"/>
  <c r="E3705" i="18"/>
  <c r="D3705" i="18"/>
  <c r="C3705" i="18"/>
  <c r="B3705" i="18"/>
  <c r="A3705" i="18"/>
  <c r="P3704" i="18"/>
  <c r="G3704" i="18"/>
  <c r="F3704" i="18"/>
  <c r="E3704" i="18"/>
  <c r="D3704" i="18"/>
  <c r="C3704" i="18"/>
  <c r="B3704" i="18"/>
  <c r="A3704" i="18"/>
  <c r="P3703" i="18"/>
  <c r="G3703" i="18"/>
  <c r="F3703" i="18"/>
  <c r="E3703" i="18"/>
  <c r="D3703" i="18"/>
  <c r="C3703" i="18"/>
  <c r="B3703" i="18"/>
  <c r="A3703" i="18"/>
  <c r="P3702" i="18"/>
  <c r="G3702" i="18"/>
  <c r="F3702" i="18"/>
  <c r="E3702" i="18"/>
  <c r="D3702" i="18"/>
  <c r="C3702" i="18"/>
  <c r="B3702" i="18"/>
  <c r="A3702" i="18"/>
  <c r="P3701" i="18"/>
  <c r="G3701" i="18"/>
  <c r="F3701" i="18"/>
  <c r="E3701" i="18"/>
  <c r="D3701" i="18"/>
  <c r="C3701" i="18"/>
  <c r="B3701" i="18"/>
  <c r="A3701" i="18"/>
  <c r="P3700" i="18"/>
  <c r="G3700" i="18"/>
  <c r="F3700" i="18"/>
  <c r="E3700" i="18"/>
  <c r="D3700" i="18"/>
  <c r="C3700" i="18"/>
  <c r="B3700" i="18"/>
  <c r="A3700" i="18"/>
  <c r="P3699" i="18"/>
  <c r="G3699" i="18"/>
  <c r="F3699" i="18"/>
  <c r="E3699" i="18"/>
  <c r="D3699" i="18"/>
  <c r="C3699" i="18"/>
  <c r="B3699" i="18"/>
  <c r="A3699" i="18"/>
  <c r="P3698" i="18"/>
  <c r="G3698" i="18"/>
  <c r="F3698" i="18"/>
  <c r="E3698" i="18"/>
  <c r="D3698" i="18"/>
  <c r="C3698" i="18"/>
  <c r="B3698" i="18"/>
  <c r="A3698" i="18"/>
  <c r="P3697" i="18"/>
  <c r="G3697" i="18"/>
  <c r="F3697" i="18"/>
  <c r="E3697" i="18"/>
  <c r="D3697" i="18"/>
  <c r="C3697" i="18"/>
  <c r="B3697" i="18"/>
  <c r="A3697" i="18"/>
  <c r="P3696" i="18"/>
  <c r="G3696" i="18"/>
  <c r="F3696" i="18"/>
  <c r="E3696" i="18"/>
  <c r="D3696" i="18"/>
  <c r="C3696" i="18"/>
  <c r="B3696" i="18"/>
  <c r="A3696" i="18"/>
  <c r="P3695" i="18"/>
  <c r="G3695" i="18"/>
  <c r="F3695" i="18"/>
  <c r="E3695" i="18"/>
  <c r="D3695" i="18"/>
  <c r="C3695" i="18"/>
  <c r="B3695" i="18"/>
  <c r="A3695" i="18"/>
  <c r="P3694" i="18"/>
  <c r="G3694" i="18"/>
  <c r="F3694" i="18"/>
  <c r="E3694" i="18"/>
  <c r="D3694" i="18"/>
  <c r="C3694" i="18"/>
  <c r="B3694" i="18"/>
  <c r="A3694" i="18"/>
  <c r="P3693" i="18"/>
  <c r="G3693" i="18"/>
  <c r="F3693" i="18"/>
  <c r="E3693" i="18"/>
  <c r="D3693" i="18"/>
  <c r="C3693" i="18"/>
  <c r="B3693" i="18"/>
  <c r="A3693" i="18"/>
  <c r="P3692" i="18"/>
  <c r="G3692" i="18"/>
  <c r="F3692" i="18"/>
  <c r="E3692" i="18"/>
  <c r="D3692" i="18"/>
  <c r="C3692" i="18"/>
  <c r="B3692" i="18"/>
  <c r="A3692" i="18"/>
  <c r="P3691" i="18"/>
  <c r="G3691" i="18"/>
  <c r="F3691" i="18"/>
  <c r="E3691" i="18"/>
  <c r="D3691" i="18"/>
  <c r="C3691" i="18"/>
  <c r="B3691" i="18"/>
  <c r="A3691" i="18"/>
  <c r="P3690" i="18"/>
  <c r="G3690" i="18"/>
  <c r="F3690" i="18"/>
  <c r="E3690" i="18"/>
  <c r="D3690" i="18"/>
  <c r="C3690" i="18"/>
  <c r="B3690" i="18"/>
  <c r="A3690" i="18"/>
  <c r="P3689" i="18"/>
  <c r="G3689" i="18"/>
  <c r="F3689" i="18"/>
  <c r="E3689" i="18"/>
  <c r="D3689" i="18"/>
  <c r="C3689" i="18"/>
  <c r="B3689" i="18"/>
  <c r="A3689" i="18"/>
  <c r="P3688" i="18"/>
  <c r="G3688" i="18"/>
  <c r="F3688" i="18"/>
  <c r="E3688" i="18"/>
  <c r="D3688" i="18"/>
  <c r="C3688" i="18"/>
  <c r="B3688" i="18"/>
  <c r="A3688" i="18"/>
  <c r="P3687" i="18"/>
  <c r="G3687" i="18"/>
  <c r="F3687" i="18"/>
  <c r="E3687" i="18"/>
  <c r="D3687" i="18"/>
  <c r="C3687" i="18"/>
  <c r="B3687" i="18"/>
  <c r="A3687" i="18"/>
  <c r="P3686" i="18"/>
  <c r="G3686" i="18"/>
  <c r="F3686" i="18"/>
  <c r="E3686" i="18"/>
  <c r="D3686" i="18"/>
  <c r="C3686" i="18"/>
  <c r="B3686" i="18"/>
  <c r="A3686" i="18"/>
  <c r="P3685" i="18"/>
  <c r="G3685" i="18"/>
  <c r="F3685" i="18"/>
  <c r="E3685" i="18"/>
  <c r="D3685" i="18"/>
  <c r="C3685" i="18"/>
  <c r="B3685" i="18"/>
  <c r="A3685" i="18"/>
  <c r="P3684" i="18"/>
  <c r="G3684" i="18"/>
  <c r="F3684" i="18"/>
  <c r="E3684" i="18"/>
  <c r="D3684" i="18"/>
  <c r="C3684" i="18"/>
  <c r="B3684" i="18"/>
  <c r="A3684" i="18"/>
  <c r="P3683" i="18"/>
  <c r="G3683" i="18"/>
  <c r="F3683" i="18"/>
  <c r="E3683" i="18"/>
  <c r="D3683" i="18"/>
  <c r="C3683" i="18"/>
  <c r="B3683" i="18"/>
  <c r="A3683" i="18"/>
  <c r="P3682" i="18"/>
  <c r="G3682" i="18"/>
  <c r="F3682" i="18"/>
  <c r="E3682" i="18"/>
  <c r="D3682" i="18"/>
  <c r="C3682" i="18"/>
  <c r="B3682" i="18"/>
  <c r="A3682" i="18"/>
  <c r="P3681" i="18"/>
  <c r="G3681" i="18"/>
  <c r="F3681" i="18"/>
  <c r="E3681" i="18"/>
  <c r="D3681" i="18"/>
  <c r="C3681" i="18"/>
  <c r="B3681" i="18"/>
  <c r="A3681" i="18"/>
  <c r="P3680" i="18"/>
  <c r="G3680" i="18"/>
  <c r="F3680" i="18"/>
  <c r="E3680" i="18"/>
  <c r="D3680" i="18"/>
  <c r="C3680" i="18"/>
  <c r="B3680" i="18"/>
  <c r="A3680" i="18"/>
  <c r="P3679" i="18"/>
  <c r="G3679" i="18"/>
  <c r="F3679" i="18"/>
  <c r="E3679" i="18"/>
  <c r="D3679" i="18"/>
  <c r="C3679" i="18"/>
  <c r="B3679" i="18"/>
  <c r="A3679" i="18"/>
  <c r="P3678" i="18"/>
  <c r="G3678" i="18"/>
  <c r="F3678" i="18"/>
  <c r="E3678" i="18"/>
  <c r="D3678" i="18"/>
  <c r="C3678" i="18"/>
  <c r="B3678" i="18"/>
  <c r="A3678" i="18"/>
  <c r="P3677" i="18"/>
  <c r="G3677" i="18"/>
  <c r="F3677" i="18"/>
  <c r="E3677" i="18"/>
  <c r="D3677" i="18"/>
  <c r="C3677" i="18"/>
  <c r="B3677" i="18"/>
  <c r="A3677" i="18"/>
  <c r="P3676" i="18"/>
  <c r="G3676" i="18"/>
  <c r="F3676" i="18"/>
  <c r="E3676" i="18"/>
  <c r="D3676" i="18"/>
  <c r="C3676" i="18"/>
  <c r="B3676" i="18"/>
  <c r="A3676" i="18"/>
  <c r="P3675" i="18"/>
  <c r="G3675" i="18"/>
  <c r="F3675" i="18"/>
  <c r="E3675" i="18"/>
  <c r="D3675" i="18"/>
  <c r="C3675" i="18"/>
  <c r="B3675" i="18"/>
  <c r="A3675" i="18"/>
  <c r="P3674" i="18"/>
  <c r="G3674" i="18"/>
  <c r="F3674" i="18"/>
  <c r="E3674" i="18"/>
  <c r="D3674" i="18"/>
  <c r="C3674" i="18"/>
  <c r="B3674" i="18"/>
  <c r="A3674" i="18"/>
  <c r="P3673" i="18"/>
  <c r="G3673" i="18"/>
  <c r="F3673" i="18"/>
  <c r="E3673" i="18"/>
  <c r="D3673" i="18"/>
  <c r="C3673" i="18"/>
  <c r="B3673" i="18"/>
  <c r="A3673" i="18"/>
  <c r="P3672" i="18"/>
  <c r="G3672" i="18"/>
  <c r="F3672" i="18"/>
  <c r="E3672" i="18"/>
  <c r="D3672" i="18"/>
  <c r="C3672" i="18"/>
  <c r="B3672" i="18"/>
  <c r="A3672" i="18"/>
  <c r="P3671" i="18"/>
  <c r="G3671" i="18"/>
  <c r="F3671" i="18"/>
  <c r="E3671" i="18"/>
  <c r="D3671" i="18"/>
  <c r="C3671" i="18"/>
  <c r="B3671" i="18"/>
  <c r="A3671" i="18"/>
  <c r="P3670" i="18"/>
  <c r="G3670" i="18"/>
  <c r="F3670" i="18"/>
  <c r="E3670" i="18"/>
  <c r="D3670" i="18"/>
  <c r="C3670" i="18"/>
  <c r="B3670" i="18"/>
  <c r="A3670" i="18"/>
  <c r="P3669" i="18"/>
  <c r="G3669" i="18"/>
  <c r="F3669" i="18"/>
  <c r="E3669" i="18"/>
  <c r="D3669" i="18"/>
  <c r="C3669" i="18"/>
  <c r="B3669" i="18"/>
  <c r="A3669" i="18"/>
  <c r="P3668" i="18"/>
  <c r="G3668" i="18"/>
  <c r="F3668" i="18"/>
  <c r="E3668" i="18"/>
  <c r="D3668" i="18"/>
  <c r="C3668" i="18"/>
  <c r="B3668" i="18"/>
  <c r="A3668" i="18"/>
  <c r="P3667" i="18"/>
  <c r="G3667" i="18"/>
  <c r="F3667" i="18"/>
  <c r="E3667" i="18"/>
  <c r="D3667" i="18"/>
  <c r="C3667" i="18"/>
  <c r="B3667" i="18"/>
  <c r="A3667" i="18"/>
  <c r="P3666" i="18"/>
  <c r="G3666" i="18"/>
  <c r="F3666" i="18"/>
  <c r="E3666" i="18"/>
  <c r="D3666" i="18"/>
  <c r="C3666" i="18"/>
  <c r="B3666" i="18"/>
  <c r="A3666" i="18"/>
  <c r="P3665" i="18"/>
  <c r="G3665" i="18"/>
  <c r="F3665" i="18"/>
  <c r="E3665" i="18"/>
  <c r="D3665" i="18"/>
  <c r="C3665" i="18"/>
  <c r="B3665" i="18"/>
  <c r="A3665" i="18"/>
  <c r="P3664" i="18"/>
  <c r="G3664" i="18"/>
  <c r="F3664" i="18"/>
  <c r="E3664" i="18"/>
  <c r="D3664" i="18"/>
  <c r="C3664" i="18"/>
  <c r="B3664" i="18"/>
  <c r="A3664" i="18"/>
  <c r="P3663" i="18"/>
  <c r="G3663" i="18"/>
  <c r="F3663" i="18"/>
  <c r="E3663" i="18"/>
  <c r="D3663" i="18"/>
  <c r="C3663" i="18"/>
  <c r="B3663" i="18"/>
  <c r="A3663" i="18"/>
  <c r="P3662" i="18"/>
  <c r="G3662" i="18"/>
  <c r="F3662" i="18"/>
  <c r="E3662" i="18"/>
  <c r="D3662" i="18"/>
  <c r="C3662" i="18"/>
  <c r="B3662" i="18"/>
  <c r="A3662" i="18"/>
  <c r="P3661" i="18"/>
  <c r="G3661" i="18"/>
  <c r="F3661" i="18"/>
  <c r="E3661" i="18"/>
  <c r="D3661" i="18"/>
  <c r="C3661" i="18"/>
  <c r="B3661" i="18"/>
  <c r="A3661" i="18"/>
  <c r="P3660" i="18"/>
  <c r="G3660" i="18"/>
  <c r="F3660" i="18"/>
  <c r="E3660" i="18"/>
  <c r="D3660" i="18"/>
  <c r="C3660" i="18"/>
  <c r="B3660" i="18"/>
  <c r="A3660" i="18"/>
  <c r="P3659" i="18"/>
  <c r="G3659" i="18"/>
  <c r="F3659" i="18"/>
  <c r="E3659" i="18"/>
  <c r="D3659" i="18"/>
  <c r="C3659" i="18"/>
  <c r="B3659" i="18"/>
  <c r="A3659" i="18"/>
  <c r="P3658" i="18"/>
  <c r="G3658" i="18"/>
  <c r="F3658" i="18"/>
  <c r="E3658" i="18"/>
  <c r="D3658" i="18"/>
  <c r="C3658" i="18"/>
  <c r="B3658" i="18"/>
  <c r="A3658" i="18"/>
  <c r="P3657" i="18"/>
  <c r="G3657" i="18"/>
  <c r="F3657" i="18"/>
  <c r="E3657" i="18"/>
  <c r="D3657" i="18"/>
  <c r="C3657" i="18"/>
  <c r="B3657" i="18"/>
  <c r="A3657" i="18"/>
  <c r="P3656" i="18"/>
  <c r="G3656" i="18"/>
  <c r="F3656" i="18"/>
  <c r="E3656" i="18"/>
  <c r="D3656" i="18"/>
  <c r="C3656" i="18"/>
  <c r="B3656" i="18"/>
  <c r="A3656" i="18"/>
  <c r="P3655" i="18"/>
  <c r="G3655" i="18"/>
  <c r="F3655" i="18"/>
  <c r="E3655" i="18"/>
  <c r="D3655" i="18"/>
  <c r="C3655" i="18"/>
  <c r="B3655" i="18"/>
  <c r="A3655" i="18"/>
  <c r="P3654" i="18"/>
  <c r="G3654" i="18"/>
  <c r="F3654" i="18"/>
  <c r="E3654" i="18"/>
  <c r="D3654" i="18"/>
  <c r="C3654" i="18"/>
  <c r="B3654" i="18"/>
  <c r="A3654" i="18"/>
  <c r="P3653" i="18"/>
  <c r="G3653" i="18"/>
  <c r="F3653" i="18"/>
  <c r="E3653" i="18"/>
  <c r="D3653" i="18"/>
  <c r="C3653" i="18"/>
  <c r="B3653" i="18"/>
  <c r="A3653" i="18"/>
  <c r="P3652" i="18"/>
  <c r="G3652" i="18"/>
  <c r="F3652" i="18"/>
  <c r="E3652" i="18"/>
  <c r="D3652" i="18"/>
  <c r="C3652" i="18"/>
  <c r="B3652" i="18"/>
  <c r="A3652" i="18"/>
  <c r="P3651" i="18"/>
  <c r="G3651" i="18"/>
  <c r="F3651" i="18"/>
  <c r="E3651" i="18"/>
  <c r="D3651" i="18"/>
  <c r="C3651" i="18"/>
  <c r="B3651" i="18"/>
  <c r="A3651" i="18"/>
  <c r="P3650" i="18"/>
  <c r="G3650" i="18"/>
  <c r="F3650" i="18"/>
  <c r="E3650" i="18"/>
  <c r="D3650" i="18"/>
  <c r="C3650" i="18"/>
  <c r="B3650" i="18"/>
  <c r="A3650" i="18"/>
  <c r="P3649" i="18"/>
  <c r="G3649" i="18"/>
  <c r="F3649" i="18"/>
  <c r="E3649" i="18"/>
  <c r="D3649" i="18"/>
  <c r="C3649" i="18"/>
  <c r="B3649" i="18"/>
  <c r="A3649" i="18"/>
  <c r="P3648" i="18"/>
  <c r="G3648" i="18"/>
  <c r="F3648" i="18"/>
  <c r="E3648" i="18"/>
  <c r="D3648" i="18"/>
  <c r="C3648" i="18"/>
  <c r="B3648" i="18"/>
  <c r="A3648" i="18"/>
  <c r="P3647" i="18"/>
  <c r="G3647" i="18"/>
  <c r="F3647" i="18"/>
  <c r="E3647" i="18"/>
  <c r="D3647" i="18"/>
  <c r="C3647" i="18"/>
  <c r="B3647" i="18"/>
  <c r="A3647" i="18"/>
  <c r="P3646" i="18"/>
  <c r="G3646" i="18"/>
  <c r="F3646" i="18"/>
  <c r="E3646" i="18"/>
  <c r="D3646" i="18"/>
  <c r="C3646" i="18"/>
  <c r="B3646" i="18"/>
  <c r="A3646" i="18"/>
  <c r="P3645" i="18"/>
  <c r="G3645" i="18"/>
  <c r="F3645" i="18"/>
  <c r="E3645" i="18"/>
  <c r="D3645" i="18"/>
  <c r="C3645" i="18"/>
  <c r="B3645" i="18"/>
  <c r="A3645" i="18"/>
  <c r="P3644" i="18"/>
  <c r="G3644" i="18"/>
  <c r="F3644" i="18"/>
  <c r="E3644" i="18"/>
  <c r="D3644" i="18"/>
  <c r="C3644" i="18"/>
  <c r="B3644" i="18"/>
  <c r="A3644" i="18"/>
  <c r="P3643" i="18"/>
  <c r="G3643" i="18"/>
  <c r="F3643" i="18"/>
  <c r="E3643" i="18"/>
  <c r="D3643" i="18"/>
  <c r="C3643" i="18"/>
  <c r="B3643" i="18"/>
  <c r="A3643" i="18"/>
  <c r="P3642" i="18"/>
  <c r="G3642" i="18"/>
  <c r="F3642" i="18"/>
  <c r="E3642" i="18"/>
  <c r="D3642" i="18"/>
  <c r="C3642" i="18"/>
  <c r="B3642" i="18"/>
  <c r="A3642" i="18"/>
  <c r="P3641" i="18"/>
  <c r="G3641" i="18"/>
  <c r="F3641" i="18"/>
  <c r="E3641" i="18"/>
  <c r="D3641" i="18"/>
  <c r="C3641" i="18"/>
  <c r="B3641" i="18"/>
  <c r="A3641" i="18"/>
  <c r="P3640" i="18"/>
  <c r="G3640" i="18"/>
  <c r="F3640" i="18"/>
  <c r="E3640" i="18"/>
  <c r="D3640" i="18"/>
  <c r="C3640" i="18"/>
  <c r="B3640" i="18"/>
  <c r="A3640" i="18"/>
  <c r="P3639" i="18"/>
  <c r="G3639" i="18"/>
  <c r="F3639" i="18"/>
  <c r="E3639" i="18"/>
  <c r="D3639" i="18"/>
  <c r="C3639" i="18"/>
  <c r="B3639" i="18"/>
  <c r="A3639" i="18"/>
  <c r="P3638" i="18"/>
  <c r="G3638" i="18"/>
  <c r="F3638" i="18"/>
  <c r="E3638" i="18"/>
  <c r="D3638" i="18"/>
  <c r="C3638" i="18"/>
  <c r="B3638" i="18"/>
  <c r="A3638" i="18"/>
  <c r="P3637" i="18"/>
  <c r="G3637" i="18"/>
  <c r="F3637" i="18"/>
  <c r="E3637" i="18"/>
  <c r="D3637" i="18"/>
  <c r="C3637" i="18"/>
  <c r="B3637" i="18"/>
  <c r="A3637" i="18"/>
  <c r="P3636" i="18"/>
  <c r="G3636" i="18"/>
  <c r="F3636" i="18"/>
  <c r="E3636" i="18"/>
  <c r="D3636" i="18"/>
  <c r="C3636" i="18"/>
  <c r="B3636" i="18"/>
  <c r="A3636" i="18"/>
  <c r="P3635" i="18"/>
  <c r="G3635" i="18"/>
  <c r="F3635" i="18"/>
  <c r="E3635" i="18"/>
  <c r="D3635" i="18"/>
  <c r="C3635" i="18"/>
  <c r="B3635" i="18"/>
  <c r="A3635" i="18"/>
  <c r="P3634" i="18"/>
  <c r="G3634" i="18"/>
  <c r="F3634" i="18"/>
  <c r="E3634" i="18"/>
  <c r="D3634" i="18"/>
  <c r="C3634" i="18"/>
  <c r="B3634" i="18"/>
  <c r="A3634" i="18"/>
  <c r="P3633" i="18"/>
  <c r="G3633" i="18"/>
  <c r="F3633" i="18"/>
  <c r="E3633" i="18"/>
  <c r="D3633" i="18"/>
  <c r="C3633" i="18"/>
  <c r="B3633" i="18"/>
  <c r="A3633" i="18"/>
  <c r="P3632" i="18"/>
  <c r="G3632" i="18"/>
  <c r="F3632" i="18"/>
  <c r="E3632" i="18"/>
  <c r="D3632" i="18"/>
  <c r="C3632" i="18"/>
  <c r="B3632" i="18"/>
  <c r="A3632" i="18"/>
  <c r="P3631" i="18"/>
  <c r="G3631" i="18"/>
  <c r="F3631" i="18"/>
  <c r="E3631" i="18"/>
  <c r="D3631" i="18"/>
  <c r="C3631" i="18"/>
  <c r="B3631" i="18"/>
  <c r="A3631" i="18"/>
  <c r="P3630" i="18"/>
  <c r="G3630" i="18"/>
  <c r="F3630" i="18"/>
  <c r="E3630" i="18"/>
  <c r="D3630" i="18"/>
  <c r="C3630" i="18"/>
  <c r="B3630" i="18"/>
  <c r="A3630" i="18"/>
  <c r="P3629" i="18"/>
  <c r="G3629" i="18"/>
  <c r="F3629" i="18"/>
  <c r="E3629" i="18"/>
  <c r="D3629" i="18"/>
  <c r="C3629" i="18"/>
  <c r="B3629" i="18"/>
  <c r="A3629" i="18"/>
  <c r="P3628" i="18"/>
  <c r="G3628" i="18"/>
  <c r="F3628" i="18"/>
  <c r="E3628" i="18"/>
  <c r="D3628" i="18"/>
  <c r="C3628" i="18"/>
  <c r="B3628" i="18"/>
  <c r="A3628" i="18"/>
  <c r="P3627" i="18"/>
  <c r="G3627" i="18"/>
  <c r="F3627" i="18"/>
  <c r="E3627" i="18"/>
  <c r="D3627" i="18"/>
  <c r="C3627" i="18"/>
  <c r="B3627" i="18"/>
  <c r="A3627" i="18"/>
  <c r="P3626" i="18"/>
  <c r="G3626" i="18"/>
  <c r="F3626" i="18"/>
  <c r="E3626" i="18"/>
  <c r="D3626" i="18"/>
  <c r="C3626" i="18"/>
  <c r="B3626" i="18"/>
  <c r="A3626" i="18"/>
  <c r="P3625" i="18"/>
  <c r="G3625" i="18"/>
  <c r="F3625" i="18"/>
  <c r="E3625" i="18"/>
  <c r="D3625" i="18"/>
  <c r="C3625" i="18"/>
  <c r="B3625" i="18"/>
  <c r="A3625" i="18"/>
  <c r="P3624" i="18"/>
  <c r="G3624" i="18"/>
  <c r="F3624" i="18"/>
  <c r="E3624" i="18"/>
  <c r="D3624" i="18"/>
  <c r="C3624" i="18"/>
  <c r="B3624" i="18"/>
  <c r="A3624" i="18"/>
  <c r="P3623" i="18"/>
  <c r="G3623" i="18"/>
  <c r="F3623" i="18"/>
  <c r="E3623" i="18"/>
  <c r="D3623" i="18"/>
  <c r="C3623" i="18"/>
  <c r="B3623" i="18"/>
  <c r="A3623" i="18"/>
  <c r="P3622" i="18"/>
  <c r="G3622" i="18"/>
  <c r="F3622" i="18"/>
  <c r="E3622" i="18"/>
  <c r="D3622" i="18"/>
  <c r="C3622" i="18"/>
  <c r="B3622" i="18"/>
  <c r="A3622" i="18"/>
  <c r="P3621" i="18"/>
  <c r="G3621" i="18"/>
  <c r="F3621" i="18"/>
  <c r="E3621" i="18"/>
  <c r="D3621" i="18"/>
  <c r="C3621" i="18"/>
  <c r="B3621" i="18"/>
  <c r="A3621" i="18"/>
  <c r="P3620" i="18"/>
  <c r="G3620" i="18"/>
  <c r="F3620" i="18"/>
  <c r="E3620" i="18"/>
  <c r="D3620" i="18"/>
  <c r="C3620" i="18"/>
  <c r="B3620" i="18"/>
  <c r="A3620" i="18"/>
  <c r="P3619" i="18"/>
  <c r="G3619" i="18"/>
  <c r="F3619" i="18"/>
  <c r="E3619" i="18"/>
  <c r="D3619" i="18"/>
  <c r="C3619" i="18"/>
  <c r="B3619" i="18"/>
  <c r="A3619" i="18"/>
  <c r="P3618" i="18"/>
  <c r="G3618" i="18"/>
  <c r="F3618" i="18"/>
  <c r="E3618" i="18"/>
  <c r="D3618" i="18"/>
  <c r="C3618" i="18"/>
  <c r="B3618" i="18"/>
  <c r="A3618" i="18"/>
  <c r="P3617" i="18"/>
  <c r="G3617" i="18"/>
  <c r="F3617" i="18"/>
  <c r="E3617" i="18"/>
  <c r="D3617" i="18"/>
  <c r="C3617" i="18"/>
  <c r="B3617" i="18"/>
  <c r="A3617" i="18"/>
  <c r="P3616" i="18"/>
  <c r="G3616" i="18"/>
  <c r="F3616" i="18"/>
  <c r="E3616" i="18"/>
  <c r="D3616" i="18"/>
  <c r="C3616" i="18"/>
  <c r="B3616" i="18"/>
  <c r="A3616" i="18"/>
  <c r="P3615" i="18"/>
  <c r="G3615" i="18"/>
  <c r="F3615" i="18"/>
  <c r="E3615" i="18"/>
  <c r="D3615" i="18"/>
  <c r="C3615" i="18"/>
  <c r="B3615" i="18"/>
  <c r="A3615" i="18"/>
  <c r="P3614" i="18"/>
  <c r="G3614" i="18"/>
  <c r="F3614" i="18"/>
  <c r="E3614" i="18"/>
  <c r="D3614" i="18"/>
  <c r="C3614" i="18"/>
  <c r="B3614" i="18"/>
  <c r="A3614" i="18"/>
  <c r="P3613" i="18"/>
  <c r="G3613" i="18"/>
  <c r="F3613" i="18"/>
  <c r="E3613" i="18"/>
  <c r="D3613" i="18"/>
  <c r="C3613" i="18"/>
  <c r="B3613" i="18"/>
  <c r="A3613" i="18"/>
  <c r="P3612" i="18"/>
  <c r="G3612" i="18"/>
  <c r="F3612" i="18"/>
  <c r="E3612" i="18"/>
  <c r="D3612" i="18"/>
  <c r="C3612" i="18"/>
  <c r="B3612" i="18"/>
  <c r="A3612" i="18"/>
  <c r="P3611" i="18"/>
  <c r="G3611" i="18"/>
  <c r="F3611" i="18"/>
  <c r="E3611" i="18"/>
  <c r="D3611" i="18"/>
  <c r="C3611" i="18"/>
  <c r="B3611" i="18"/>
  <c r="A3611" i="18"/>
  <c r="P3610" i="18"/>
  <c r="G3610" i="18"/>
  <c r="F3610" i="18"/>
  <c r="E3610" i="18"/>
  <c r="D3610" i="18"/>
  <c r="C3610" i="18"/>
  <c r="B3610" i="18"/>
  <c r="A3610" i="18"/>
  <c r="P3609" i="18"/>
  <c r="G3609" i="18"/>
  <c r="F3609" i="18"/>
  <c r="E3609" i="18"/>
  <c r="D3609" i="18"/>
  <c r="C3609" i="18"/>
  <c r="B3609" i="18"/>
  <c r="A3609" i="18"/>
  <c r="P3608" i="18"/>
  <c r="G3608" i="18"/>
  <c r="F3608" i="18"/>
  <c r="E3608" i="18"/>
  <c r="D3608" i="18"/>
  <c r="C3608" i="18"/>
  <c r="B3608" i="18"/>
  <c r="A3608" i="18"/>
  <c r="P3607" i="18"/>
  <c r="G3607" i="18"/>
  <c r="F3607" i="18"/>
  <c r="E3607" i="18"/>
  <c r="D3607" i="18"/>
  <c r="C3607" i="18"/>
  <c r="B3607" i="18"/>
  <c r="A3607" i="18"/>
  <c r="P3606" i="18"/>
  <c r="G3606" i="18"/>
  <c r="F3606" i="18"/>
  <c r="E3606" i="18"/>
  <c r="D3606" i="18"/>
  <c r="C3606" i="18"/>
  <c r="B3606" i="18"/>
  <c r="A3606" i="18"/>
  <c r="P3605" i="18"/>
  <c r="G3605" i="18"/>
  <c r="F3605" i="18"/>
  <c r="E3605" i="18"/>
  <c r="D3605" i="18"/>
  <c r="C3605" i="18"/>
  <c r="B3605" i="18"/>
  <c r="A3605" i="18"/>
  <c r="P3604" i="18"/>
  <c r="G3604" i="18"/>
  <c r="F3604" i="18"/>
  <c r="E3604" i="18"/>
  <c r="D3604" i="18"/>
  <c r="C3604" i="18"/>
  <c r="B3604" i="18"/>
  <c r="A3604" i="18"/>
  <c r="P3603" i="18"/>
  <c r="G3603" i="18"/>
  <c r="F3603" i="18"/>
  <c r="E3603" i="18"/>
  <c r="D3603" i="18"/>
  <c r="C3603" i="18"/>
  <c r="B3603" i="18"/>
  <c r="A3603" i="18"/>
  <c r="P3602" i="18"/>
  <c r="G3602" i="18"/>
  <c r="F3602" i="18"/>
  <c r="E3602" i="18"/>
  <c r="D3602" i="18"/>
  <c r="C3602" i="18"/>
  <c r="B3602" i="18"/>
  <c r="A3602" i="18"/>
  <c r="P3601" i="18"/>
  <c r="G3601" i="18"/>
  <c r="F3601" i="18"/>
  <c r="E3601" i="18"/>
  <c r="D3601" i="18"/>
  <c r="C3601" i="18"/>
  <c r="B3601" i="18"/>
  <c r="A3601" i="18"/>
  <c r="P3600" i="18"/>
  <c r="G3600" i="18"/>
  <c r="F3600" i="18"/>
  <c r="E3600" i="18"/>
  <c r="D3600" i="18"/>
  <c r="C3600" i="18"/>
  <c r="B3600" i="18"/>
  <c r="A3600" i="18"/>
  <c r="P3599" i="18"/>
  <c r="G3599" i="18"/>
  <c r="F3599" i="18"/>
  <c r="E3599" i="18"/>
  <c r="D3599" i="18"/>
  <c r="C3599" i="18"/>
  <c r="B3599" i="18"/>
  <c r="A3599" i="18"/>
  <c r="P3598" i="18"/>
  <c r="G3598" i="18"/>
  <c r="F3598" i="18"/>
  <c r="E3598" i="18"/>
  <c r="D3598" i="18"/>
  <c r="C3598" i="18"/>
  <c r="B3598" i="18"/>
  <c r="A3598" i="18"/>
  <c r="P3597" i="18"/>
  <c r="G3597" i="18"/>
  <c r="F3597" i="18"/>
  <c r="E3597" i="18"/>
  <c r="D3597" i="18"/>
  <c r="C3597" i="18"/>
  <c r="B3597" i="18"/>
  <c r="A3597" i="18"/>
  <c r="P3596" i="18"/>
  <c r="G3596" i="18"/>
  <c r="F3596" i="18"/>
  <c r="E3596" i="18"/>
  <c r="D3596" i="18"/>
  <c r="C3596" i="18"/>
  <c r="B3596" i="18"/>
  <c r="A3596" i="18"/>
  <c r="P3595" i="18"/>
  <c r="G3595" i="18"/>
  <c r="F3595" i="18"/>
  <c r="E3595" i="18"/>
  <c r="D3595" i="18"/>
  <c r="C3595" i="18"/>
  <c r="B3595" i="18"/>
  <c r="A3595" i="18"/>
  <c r="P3594" i="18"/>
  <c r="G3594" i="18"/>
  <c r="F3594" i="18"/>
  <c r="E3594" i="18"/>
  <c r="D3594" i="18"/>
  <c r="C3594" i="18"/>
  <c r="B3594" i="18"/>
  <c r="A3594" i="18"/>
  <c r="P3593" i="18"/>
  <c r="G3593" i="18"/>
  <c r="F3593" i="18"/>
  <c r="E3593" i="18"/>
  <c r="D3593" i="18"/>
  <c r="C3593" i="18"/>
  <c r="B3593" i="18"/>
  <c r="A3593" i="18"/>
  <c r="P3592" i="18"/>
  <c r="G3592" i="18"/>
  <c r="F3592" i="18"/>
  <c r="E3592" i="18"/>
  <c r="D3592" i="18"/>
  <c r="C3592" i="18"/>
  <c r="B3592" i="18"/>
  <c r="A3592" i="18"/>
  <c r="P3591" i="18"/>
  <c r="G3591" i="18"/>
  <c r="F3591" i="18"/>
  <c r="E3591" i="18"/>
  <c r="D3591" i="18"/>
  <c r="C3591" i="18"/>
  <c r="B3591" i="18"/>
  <c r="A3591" i="18"/>
  <c r="P3590" i="18"/>
  <c r="G3590" i="18"/>
  <c r="F3590" i="18"/>
  <c r="E3590" i="18"/>
  <c r="D3590" i="18"/>
  <c r="C3590" i="18"/>
  <c r="B3590" i="18"/>
  <c r="A3590" i="18"/>
  <c r="P3589" i="18"/>
  <c r="G3589" i="18"/>
  <c r="F3589" i="18"/>
  <c r="E3589" i="18"/>
  <c r="D3589" i="18"/>
  <c r="C3589" i="18"/>
  <c r="B3589" i="18"/>
  <c r="A3589" i="18"/>
  <c r="P3588" i="18"/>
  <c r="G3588" i="18"/>
  <c r="F3588" i="18"/>
  <c r="E3588" i="18"/>
  <c r="D3588" i="18"/>
  <c r="C3588" i="18"/>
  <c r="B3588" i="18"/>
  <c r="A3588" i="18"/>
  <c r="P3587" i="18"/>
  <c r="G3587" i="18"/>
  <c r="F3587" i="18"/>
  <c r="E3587" i="18"/>
  <c r="D3587" i="18"/>
  <c r="C3587" i="18"/>
  <c r="B3587" i="18"/>
  <c r="A3587" i="18"/>
  <c r="P3586" i="18"/>
  <c r="G3586" i="18"/>
  <c r="F3586" i="18"/>
  <c r="E3586" i="18"/>
  <c r="D3586" i="18"/>
  <c r="C3586" i="18"/>
  <c r="B3586" i="18"/>
  <c r="A3586" i="18"/>
  <c r="P3585" i="18"/>
  <c r="G3585" i="18"/>
  <c r="F3585" i="18"/>
  <c r="E3585" i="18"/>
  <c r="D3585" i="18"/>
  <c r="C3585" i="18"/>
  <c r="B3585" i="18"/>
  <c r="A3585" i="18"/>
  <c r="P3584" i="18"/>
  <c r="G3584" i="18"/>
  <c r="F3584" i="18"/>
  <c r="E3584" i="18"/>
  <c r="D3584" i="18"/>
  <c r="C3584" i="18"/>
  <c r="B3584" i="18"/>
  <c r="A3584" i="18"/>
  <c r="P3583" i="18"/>
  <c r="G3583" i="18"/>
  <c r="F3583" i="18"/>
  <c r="E3583" i="18"/>
  <c r="D3583" i="18"/>
  <c r="C3583" i="18"/>
  <c r="B3583" i="18"/>
  <c r="A3583" i="18"/>
  <c r="P3582" i="18"/>
  <c r="G3582" i="18"/>
  <c r="F3582" i="18"/>
  <c r="E3582" i="18"/>
  <c r="D3582" i="18"/>
  <c r="C3582" i="18"/>
  <c r="B3582" i="18"/>
  <c r="A3582" i="18"/>
  <c r="P3581" i="18"/>
  <c r="G3581" i="18"/>
  <c r="F3581" i="18"/>
  <c r="E3581" i="18"/>
  <c r="D3581" i="18"/>
  <c r="C3581" i="18"/>
  <c r="B3581" i="18"/>
  <c r="A3581" i="18"/>
  <c r="P3580" i="18"/>
  <c r="G3580" i="18"/>
  <c r="F3580" i="18"/>
  <c r="E3580" i="18"/>
  <c r="D3580" i="18"/>
  <c r="C3580" i="18"/>
  <c r="B3580" i="18"/>
  <c r="A3580" i="18"/>
  <c r="P3579" i="18"/>
  <c r="G3579" i="18"/>
  <c r="F3579" i="18"/>
  <c r="E3579" i="18"/>
  <c r="D3579" i="18"/>
  <c r="C3579" i="18"/>
  <c r="B3579" i="18"/>
  <c r="A3579" i="18"/>
  <c r="P3578" i="18"/>
  <c r="G3578" i="18"/>
  <c r="F3578" i="18"/>
  <c r="E3578" i="18"/>
  <c r="D3578" i="18"/>
  <c r="C3578" i="18"/>
  <c r="B3578" i="18"/>
  <c r="A3578" i="18"/>
  <c r="P3577" i="18"/>
  <c r="G3577" i="18"/>
  <c r="F3577" i="18"/>
  <c r="E3577" i="18"/>
  <c r="D3577" i="18"/>
  <c r="C3577" i="18"/>
  <c r="B3577" i="18"/>
  <c r="A3577" i="18"/>
  <c r="P3576" i="18"/>
  <c r="G3576" i="18"/>
  <c r="F3576" i="18"/>
  <c r="E3576" i="18"/>
  <c r="D3576" i="18"/>
  <c r="C3576" i="18"/>
  <c r="B3576" i="18"/>
  <c r="A3576" i="18"/>
  <c r="P3575" i="18"/>
  <c r="G3575" i="18"/>
  <c r="F3575" i="18"/>
  <c r="E3575" i="18"/>
  <c r="D3575" i="18"/>
  <c r="C3575" i="18"/>
  <c r="B3575" i="18"/>
  <c r="A3575" i="18"/>
  <c r="P3574" i="18"/>
  <c r="G3574" i="18"/>
  <c r="F3574" i="18"/>
  <c r="E3574" i="18"/>
  <c r="D3574" i="18"/>
  <c r="C3574" i="18"/>
  <c r="B3574" i="18"/>
  <c r="A3574" i="18"/>
  <c r="P3573" i="18"/>
  <c r="G3573" i="18"/>
  <c r="F3573" i="18"/>
  <c r="E3573" i="18"/>
  <c r="D3573" i="18"/>
  <c r="C3573" i="18"/>
  <c r="B3573" i="18"/>
  <c r="A3573" i="18"/>
  <c r="P3572" i="18"/>
  <c r="G3572" i="18"/>
  <c r="F3572" i="18"/>
  <c r="E3572" i="18"/>
  <c r="D3572" i="18"/>
  <c r="C3572" i="18"/>
  <c r="B3572" i="18"/>
  <c r="A3572" i="18"/>
  <c r="P3571" i="18"/>
  <c r="G3571" i="18"/>
  <c r="F3571" i="18"/>
  <c r="E3571" i="18"/>
  <c r="D3571" i="18"/>
  <c r="C3571" i="18"/>
  <c r="B3571" i="18"/>
  <c r="A3571" i="18"/>
  <c r="P3570" i="18"/>
  <c r="G3570" i="18"/>
  <c r="F3570" i="18"/>
  <c r="E3570" i="18"/>
  <c r="D3570" i="18"/>
  <c r="C3570" i="18"/>
  <c r="B3570" i="18"/>
  <c r="A3570" i="18"/>
  <c r="P3569" i="18"/>
  <c r="G3569" i="18"/>
  <c r="F3569" i="18"/>
  <c r="E3569" i="18"/>
  <c r="D3569" i="18"/>
  <c r="C3569" i="18"/>
  <c r="B3569" i="18"/>
  <c r="A3569" i="18"/>
  <c r="P3568" i="18"/>
  <c r="G3568" i="18"/>
  <c r="F3568" i="18"/>
  <c r="E3568" i="18"/>
  <c r="D3568" i="18"/>
  <c r="C3568" i="18"/>
  <c r="B3568" i="18"/>
  <c r="A3568" i="18"/>
  <c r="P3567" i="18"/>
  <c r="G3567" i="18"/>
  <c r="F3567" i="18"/>
  <c r="E3567" i="18"/>
  <c r="D3567" i="18"/>
  <c r="C3567" i="18"/>
  <c r="B3567" i="18"/>
  <c r="A3567" i="18"/>
  <c r="P3566" i="18"/>
  <c r="G3566" i="18"/>
  <c r="F3566" i="18"/>
  <c r="E3566" i="18"/>
  <c r="D3566" i="18"/>
  <c r="C3566" i="18"/>
  <c r="B3566" i="18"/>
  <c r="A3566" i="18"/>
  <c r="P3565" i="18"/>
  <c r="G3565" i="18"/>
  <c r="F3565" i="18"/>
  <c r="E3565" i="18"/>
  <c r="D3565" i="18"/>
  <c r="C3565" i="18"/>
  <c r="B3565" i="18"/>
  <c r="A3565" i="18"/>
  <c r="P3564" i="18"/>
  <c r="G3564" i="18"/>
  <c r="F3564" i="18"/>
  <c r="E3564" i="18"/>
  <c r="D3564" i="18"/>
  <c r="C3564" i="18"/>
  <c r="B3564" i="18"/>
  <c r="A3564" i="18"/>
  <c r="P3563" i="18"/>
  <c r="G3563" i="18"/>
  <c r="F3563" i="18"/>
  <c r="E3563" i="18"/>
  <c r="D3563" i="18"/>
  <c r="C3563" i="18"/>
  <c r="B3563" i="18"/>
  <c r="A3563" i="18"/>
  <c r="P3562" i="18"/>
  <c r="G3562" i="18"/>
  <c r="F3562" i="18"/>
  <c r="E3562" i="18"/>
  <c r="D3562" i="18"/>
  <c r="C3562" i="18"/>
  <c r="B3562" i="18"/>
  <c r="A3562" i="18"/>
  <c r="P3561" i="18"/>
  <c r="G3561" i="18"/>
  <c r="F3561" i="18"/>
  <c r="E3561" i="18"/>
  <c r="D3561" i="18"/>
  <c r="C3561" i="18"/>
  <c r="B3561" i="18"/>
  <c r="A3561" i="18"/>
  <c r="P3560" i="18"/>
  <c r="G3560" i="18"/>
  <c r="F3560" i="18"/>
  <c r="E3560" i="18"/>
  <c r="D3560" i="18"/>
  <c r="C3560" i="18"/>
  <c r="B3560" i="18"/>
  <c r="A3560" i="18"/>
  <c r="P3559" i="18"/>
  <c r="G3559" i="18"/>
  <c r="F3559" i="18"/>
  <c r="E3559" i="18"/>
  <c r="D3559" i="18"/>
  <c r="C3559" i="18"/>
  <c r="B3559" i="18"/>
  <c r="A3559" i="18"/>
  <c r="P3558" i="18"/>
  <c r="G3558" i="18"/>
  <c r="F3558" i="18"/>
  <c r="E3558" i="18"/>
  <c r="D3558" i="18"/>
  <c r="C3558" i="18"/>
  <c r="B3558" i="18"/>
  <c r="A3558" i="18"/>
  <c r="P3557" i="18"/>
  <c r="G3557" i="18"/>
  <c r="F3557" i="18"/>
  <c r="E3557" i="18"/>
  <c r="D3557" i="18"/>
  <c r="C3557" i="18"/>
  <c r="B3557" i="18"/>
  <c r="A3557" i="18"/>
  <c r="P3556" i="18"/>
  <c r="G3556" i="18"/>
  <c r="F3556" i="18"/>
  <c r="E3556" i="18"/>
  <c r="D3556" i="18"/>
  <c r="C3556" i="18"/>
  <c r="B3556" i="18"/>
  <c r="A3556" i="18"/>
  <c r="P3555" i="18"/>
  <c r="G3555" i="18"/>
  <c r="F3555" i="18"/>
  <c r="E3555" i="18"/>
  <c r="D3555" i="18"/>
  <c r="C3555" i="18"/>
  <c r="B3555" i="18"/>
  <c r="A3555" i="18"/>
  <c r="P3554" i="18"/>
  <c r="G3554" i="18"/>
  <c r="F3554" i="18"/>
  <c r="E3554" i="18"/>
  <c r="D3554" i="18"/>
  <c r="C3554" i="18"/>
  <c r="B3554" i="18"/>
  <c r="A3554" i="18"/>
  <c r="P3553" i="18"/>
  <c r="G3553" i="18"/>
  <c r="F3553" i="18"/>
  <c r="E3553" i="18"/>
  <c r="D3553" i="18"/>
  <c r="C3553" i="18"/>
  <c r="B3553" i="18"/>
  <c r="A3553" i="18"/>
  <c r="P3552" i="18"/>
  <c r="G3552" i="18"/>
  <c r="F3552" i="18"/>
  <c r="E3552" i="18"/>
  <c r="D3552" i="18"/>
  <c r="C3552" i="18"/>
  <c r="B3552" i="18"/>
  <c r="A3552" i="18"/>
  <c r="P3551" i="18"/>
  <c r="G3551" i="18"/>
  <c r="F3551" i="18"/>
  <c r="E3551" i="18"/>
  <c r="D3551" i="18"/>
  <c r="C3551" i="18"/>
  <c r="B3551" i="18"/>
  <c r="A3551" i="18"/>
  <c r="P3550" i="18"/>
  <c r="G3550" i="18"/>
  <c r="F3550" i="18"/>
  <c r="E3550" i="18"/>
  <c r="D3550" i="18"/>
  <c r="C3550" i="18"/>
  <c r="B3550" i="18"/>
  <c r="A3550" i="18"/>
  <c r="P3549" i="18"/>
  <c r="G3549" i="18"/>
  <c r="F3549" i="18"/>
  <c r="E3549" i="18"/>
  <c r="D3549" i="18"/>
  <c r="C3549" i="18"/>
  <c r="B3549" i="18"/>
  <c r="A3549" i="18"/>
  <c r="P3548" i="18"/>
  <c r="G3548" i="18"/>
  <c r="F3548" i="18"/>
  <c r="E3548" i="18"/>
  <c r="D3548" i="18"/>
  <c r="C3548" i="18"/>
  <c r="B3548" i="18"/>
  <c r="A3548" i="18"/>
  <c r="P3547" i="18"/>
  <c r="G3547" i="18"/>
  <c r="F3547" i="18"/>
  <c r="E3547" i="18"/>
  <c r="D3547" i="18"/>
  <c r="C3547" i="18"/>
  <c r="B3547" i="18"/>
  <c r="A3547" i="18"/>
  <c r="P3546" i="18"/>
  <c r="G3546" i="18"/>
  <c r="F3546" i="18"/>
  <c r="E3546" i="18"/>
  <c r="D3546" i="18"/>
  <c r="C3546" i="18"/>
  <c r="B3546" i="18"/>
  <c r="A3546" i="18"/>
  <c r="P3545" i="18"/>
  <c r="G3545" i="18"/>
  <c r="F3545" i="18"/>
  <c r="E3545" i="18"/>
  <c r="D3545" i="18"/>
  <c r="C3545" i="18"/>
  <c r="B3545" i="18"/>
  <c r="A3545" i="18"/>
  <c r="P3544" i="18"/>
  <c r="G3544" i="18"/>
  <c r="F3544" i="18"/>
  <c r="E3544" i="18"/>
  <c r="D3544" i="18"/>
  <c r="C3544" i="18"/>
  <c r="B3544" i="18"/>
  <c r="A3544" i="18"/>
  <c r="P3543" i="18"/>
  <c r="G3543" i="18"/>
  <c r="F3543" i="18"/>
  <c r="E3543" i="18"/>
  <c r="D3543" i="18"/>
  <c r="C3543" i="18"/>
  <c r="B3543" i="18"/>
  <c r="A3543" i="18"/>
  <c r="P3542" i="18"/>
  <c r="G3542" i="18"/>
  <c r="F3542" i="18"/>
  <c r="E3542" i="18"/>
  <c r="D3542" i="18"/>
  <c r="C3542" i="18"/>
  <c r="B3542" i="18"/>
  <c r="A3542" i="18"/>
  <c r="P3541" i="18"/>
  <c r="G3541" i="18"/>
  <c r="F3541" i="18"/>
  <c r="E3541" i="18"/>
  <c r="D3541" i="18"/>
  <c r="C3541" i="18"/>
  <c r="B3541" i="18"/>
  <c r="A3541" i="18"/>
  <c r="P3540" i="18"/>
  <c r="G3540" i="18"/>
  <c r="F3540" i="18"/>
  <c r="E3540" i="18"/>
  <c r="D3540" i="18"/>
  <c r="C3540" i="18"/>
  <c r="B3540" i="18"/>
  <c r="A3540" i="18"/>
  <c r="P3539" i="18"/>
  <c r="G3539" i="18"/>
  <c r="F3539" i="18"/>
  <c r="E3539" i="18"/>
  <c r="D3539" i="18"/>
  <c r="C3539" i="18"/>
  <c r="B3539" i="18"/>
  <c r="A3539" i="18"/>
  <c r="P3538" i="18"/>
  <c r="G3538" i="18"/>
  <c r="F3538" i="18"/>
  <c r="E3538" i="18"/>
  <c r="D3538" i="18"/>
  <c r="C3538" i="18"/>
  <c r="B3538" i="18"/>
  <c r="A3538" i="18"/>
  <c r="P3537" i="18"/>
  <c r="G3537" i="18"/>
  <c r="F3537" i="18"/>
  <c r="E3537" i="18"/>
  <c r="D3537" i="18"/>
  <c r="C3537" i="18"/>
  <c r="B3537" i="18"/>
  <c r="A3537" i="18"/>
  <c r="P3536" i="18"/>
  <c r="G3536" i="18"/>
  <c r="F3536" i="18"/>
  <c r="E3536" i="18"/>
  <c r="D3536" i="18"/>
  <c r="C3536" i="18"/>
  <c r="B3536" i="18"/>
  <c r="A3536" i="18"/>
  <c r="P3535" i="18"/>
  <c r="G3535" i="18"/>
  <c r="F3535" i="18"/>
  <c r="E3535" i="18"/>
  <c r="D3535" i="18"/>
  <c r="C3535" i="18"/>
  <c r="B3535" i="18"/>
  <c r="A3535" i="18"/>
  <c r="P3534" i="18"/>
  <c r="G3534" i="18"/>
  <c r="F3534" i="18"/>
  <c r="E3534" i="18"/>
  <c r="D3534" i="18"/>
  <c r="C3534" i="18"/>
  <c r="B3534" i="18"/>
  <c r="A3534" i="18"/>
  <c r="P3533" i="18"/>
  <c r="G3533" i="18"/>
  <c r="F3533" i="18"/>
  <c r="E3533" i="18"/>
  <c r="D3533" i="18"/>
  <c r="C3533" i="18"/>
  <c r="B3533" i="18"/>
  <c r="A3533" i="18"/>
  <c r="P3532" i="18"/>
  <c r="G3532" i="18"/>
  <c r="F3532" i="18"/>
  <c r="E3532" i="18"/>
  <c r="D3532" i="18"/>
  <c r="C3532" i="18"/>
  <c r="B3532" i="18"/>
  <c r="A3532" i="18"/>
  <c r="P3531" i="18"/>
  <c r="G3531" i="18"/>
  <c r="F3531" i="18"/>
  <c r="E3531" i="18"/>
  <c r="D3531" i="18"/>
  <c r="C3531" i="18"/>
  <c r="B3531" i="18"/>
  <c r="A3531" i="18"/>
  <c r="P3530" i="18"/>
  <c r="G3530" i="18"/>
  <c r="F3530" i="18"/>
  <c r="E3530" i="18"/>
  <c r="D3530" i="18"/>
  <c r="C3530" i="18"/>
  <c r="B3530" i="18"/>
  <c r="A3530" i="18"/>
  <c r="P3529" i="18"/>
  <c r="G3529" i="18"/>
  <c r="F3529" i="18"/>
  <c r="E3529" i="18"/>
  <c r="D3529" i="18"/>
  <c r="C3529" i="18"/>
  <c r="B3529" i="18"/>
  <c r="A3529" i="18"/>
  <c r="P3528" i="18"/>
  <c r="G3528" i="18"/>
  <c r="F3528" i="18"/>
  <c r="E3528" i="18"/>
  <c r="D3528" i="18"/>
  <c r="C3528" i="18"/>
  <c r="B3528" i="18"/>
  <c r="A3528" i="18"/>
  <c r="P3527" i="18"/>
  <c r="G3527" i="18"/>
  <c r="F3527" i="18"/>
  <c r="E3527" i="18"/>
  <c r="D3527" i="18"/>
  <c r="C3527" i="18"/>
  <c r="B3527" i="18"/>
  <c r="A3527" i="18"/>
  <c r="P3526" i="18"/>
  <c r="G3526" i="18"/>
  <c r="F3526" i="18"/>
  <c r="E3526" i="18"/>
  <c r="D3526" i="18"/>
  <c r="C3526" i="18"/>
  <c r="B3526" i="18"/>
  <c r="A3526" i="18"/>
  <c r="P3525" i="18"/>
  <c r="G3525" i="18"/>
  <c r="F3525" i="18"/>
  <c r="E3525" i="18"/>
  <c r="D3525" i="18"/>
  <c r="C3525" i="18"/>
  <c r="B3525" i="18"/>
  <c r="A3525" i="18"/>
  <c r="P3524" i="18"/>
  <c r="G3524" i="18"/>
  <c r="F3524" i="18"/>
  <c r="E3524" i="18"/>
  <c r="D3524" i="18"/>
  <c r="C3524" i="18"/>
  <c r="B3524" i="18"/>
  <c r="A3524" i="18"/>
  <c r="P3523" i="18"/>
  <c r="G3523" i="18"/>
  <c r="F3523" i="18"/>
  <c r="E3523" i="18"/>
  <c r="D3523" i="18"/>
  <c r="C3523" i="18"/>
  <c r="B3523" i="18"/>
  <c r="A3523" i="18"/>
  <c r="P3522" i="18"/>
  <c r="G3522" i="18"/>
  <c r="F3522" i="18"/>
  <c r="E3522" i="18"/>
  <c r="D3522" i="18"/>
  <c r="C3522" i="18"/>
  <c r="B3522" i="18"/>
  <c r="A3522" i="18"/>
  <c r="P3521" i="18"/>
  <c r="G3521" i="18"/>
  <c r="F3521" i="18"/>
  <c r="E3521" i="18"/>
  <c r="D3521" i="18"/>
  <c r="C3521" i="18"/>
  <c r="B3521" i="18"/>
  <c r="A3521" i="18"/>
  <c r="P3520" i="18"/>
  <c r="G3520" i="18"/>
  <c r="F3520" i="18"/>
  <c r="E3520" i="18"/>
  <c r="D3520" i="18"/>
  <c r="C3520" i="18"/>
  <c r="B3520" i="18"/>
  <c r="A3520" i="18"/>
  <c r="P3519" i="18"/>
  <c r="G3519" i="18"/>
  <c r="F3519" i="18"/>
  <c r="E3519" i="18"/>
  <c r="D3519" i="18"/>
  <c r="C3519" i="18"/>
  <c r="B3519" i="18"/>
  <c r="A3519" i="18"/>
  <c r="P3518" i="18"/>
  <c r="G3518" i="18"/>
  <c r="F3518" i="18"/>
  <c r="E3518" i="18"/>
  <c r="D3518" i="18"/>
  <c r="C3518" i="18"/>
  <c r="B3518" i="18"/>
  <c r="A3518" i="18"/>
  <c r="P3517" i="18"/>
  <c r="G3517" i="18"/>
  <c r="F3517" i="18"/>
  <c r="E3517" i="18"/>
  <c r="D3517" i="18"/>
  <c r="C3517" i="18"/>
  <c r="B3517" i="18"/>
  <c r="A3517" i="18"/>
  <c r="P3516" i="18"/>
  <c r="G3516" i="18"/>
  <c r="F3516" i="18"/>
  <c r="E3516" i="18"/>
  <c r="D3516" i="18"/>
  <c r="C3516" i="18"/>
  <c r="B3516" i="18"/>
  <c r="A3516" i="18"/>
  <c r="P3515" i="18"/>
  <c r="G3515" i="18"/>
  <c r="F3515" i="18"/>
  <c r="E3515" i="18"/>
  <c r="D3515" i="18"/>
  <c r="C3515" i="18"/>
  <c r="B3515" i="18"/>
  <c r="A3515" i="18"/>
  <c r="P3514" i="18"/>
  <c r="G3514" i="18"/>
  <c r="F3514" i="18"/>
  <c r="E3514" i="18"/>
  <c r="D3514" i="18"/>
  <c r="C3514" i="18"/>
  <c r="B3514" i="18"/>
  <c r="A3514" i="18"/>
  <c r="P3513" i="18"/>
  <c r="G3513" i="18"/>
  <c r="F3513" i="18"/>
  <c r="E3513" i="18"/>
  <c r="D3513" i="18"/>
  <c r="C3513" i="18"/>
  <c r="B3513" i="18"/>
  <c r="A3513" i="18"/>
  <c r="P3512" i="18"/>
  <c r="G3512" i="18"/>
  <c r="F3512" i="18"/>
  <c r="E3512" i="18"/>
  <c r="D3512" i="18"/>
  <c r="C3512" i="18"/>
  <c r="B3512" i="18"/>
  <c r="A3512" i="18"/>
  <c r="P3511" i="18"/>
  <c r="G3511" i="18"/>
  <c r="F3511" i="18"/>
  <c r="E3511" i="18"/>
  <c r="D3511" i="18"/>
  <c r="C3511" i="18"/>
  <c r="B3511" i="18"/>
  <c r="A3511" i="18"/>
  <c r="P3510" i="18"/>
  <c r="G3510" i="18"/>
  <c r="F3510" i="18"/>
  <c r="E3510" i="18"/>
  <c r="D3510" i="18"/>
  <c r="C3510" i="18"/>
  <c r="B3510" i="18"/>
  <c r="A3510" i="18"/>
  <c r="P3509" i="18"/>
  <c r="G3509" i="18"/>
  <c r="F3509" i="18"/>
  <c r="E3509" i="18"/>
  <c r="D3509" i="18"/>
  <c r="C3509" i="18"/>
  <c r="B3509" i="18"/>
  <c r="A3509" i="18"/>
  <c r="P3508" i="18"/>
  <c r="G3508" i="18"/>
  <c r="F3508" i="18"/>
  <c r="E3508" i="18"/>
  <c r="D3508" i="18"/>
  <c r="C3508" i="18"/>
  <c r="B3508" i="18"/>
  <c r="A3508" i="18"/>
  <c r="P3507" i="18"/>
  <c r="G3507" i="18"/>
  <c r="F3507" i="18"/>
  <c r="E3507" i="18"/>
  <c r="D3507" i="18"/>
  <c r="C3507" i="18"/>
  <c r="B3507" i="18"/>
  <c r="A3507" i="18"/>
  <c r="P3506" i="18"/>
  <c r="G3506" i="18"/>
  <c r="F3506" i="18"/>
  <c r="E3506" i="18"/>
  <c r="D3506" i="18"/>
  <c r="C3506" i="18"/>
  <c r="B3506" i="18"/>
  <c r="A3506" i="18"/>
  <c r="P3505" i="18"/>
  <c r="G3505" i="18"/>
  <c r="F3505" i="18"/>
  <c r="E3505" i="18"/>
  <c r="D3505" i="18"/>
  <c r="C3505" i="18"/>
  <c r="B3505" i="18"/>
  <c r="A3505" i="18"/>
  <c r="P3504" i="18"/>
  <c r="G3504" i="18"/>
  <c r="F3504" i="18"/>
  <c r="E3504" i="18"/>
  <c r="D3504" i="18"/>
  <c r="C3504" i="18"/>
  <c r="B3504" i="18"/>
  <c r="A3504" i="18"/>
  <c r="P3503" i="18"/>
  <c r="G3503" i="18"/>
  <c r="F3503" i="18"/>
  <c r="E3503" i="18"/>
  <c r="D3503" i="18"/>
  <c r="C3503" i="18"/>
  <c r="B3503" i="18"/>
  <c r="A3503" i="18"/>
  <c r="P3502" i="18"/>
  <c r="G3502" i="18"/>
  <c r="F3502" i="18"/>
  <c r="E3502" i="18"/>
  <c r="D3502" i="18"/>
  <c r="C3502" i="18"/>
  <c r="B3502" i="18"/>
  <c r="A3502" i="18"/>
  <c r="P3501" i="18"/>
  <c r="G3501" i="18"/>
  <c r="F3501" i="18"/>
  <c r="E3501" i="18"/>
  <c r="D3501" i="18"/>
  <c r="C3501" i="18"/>
  <c r="B3501" i="18"/>
  <c r="A3501" i="18"/>
  <c r="P3500" i="18"/>
  <c r="G3500" i="18"/>
  <c r="F3500" i="18"/>
  <c r="E3500" i="18"/>
  <c r="D3500" i="18"/>
  <c r="C3500" i="18"/>
  <c r="B3500" i="18"/>
  <c r="A3500" i="18"/>
  <c r="P3499" i="18"/>
  <c r="G3499" i="18"/>
  <c r="F3499" i="18"/>
  <c r="E3499" i="18"/>
  <c r="D3499" i="18"/>
  <c r="C3499" i="18"/>
  <c r="B3499" i="18"/>
  <c r="A3499" i="18"/>
  <c r="P3498" i="18"/>
  <c r="G3498" i="18"/>
  <c r="F3498" i="18"/>
  <c r="E3498" i="18"/>
  <c r="D3498" i="18"/>
  <c r="C3498" i="18"/>
  <c r="B3498" i="18"/>
  <c r="A3498" i="18"/>
  <c r="P3497" i="18"/>
  <c r="G3497" i="18"/>
  <c r="F3497" i="18"/>
  <c r="E3497" i="18"/>
  <c r="D3497" i="18"/>
  <c r="C3497" i="18"/>
  <c r="B3497" i="18"/>
  <c r="A3497" i="18"/>
  <c r="P3496" i="18"/>
  <c r="G3496" i="18"/>
  <c r="F3496" i="18"/>
  <c r="E3496" i="18"/>
  <c r="D3496" i="18"/>
  <c r="C3496" i="18"/>
  <c r="B3496" i="18"/>
  <c r="A3496" i="18"/>
  <c r="P3495" i="18"/>
  <c r="G3495" i="18"/>
  <c r="F3495" i="18"/>
  <c r="E3495" i="18"/>
  <c r="D3495" i="18"/>
  <c r="C3495" i="18"/>
  <c r="B3495" i="18"/>
  <c r="A3495" i="18"/>
  <c r="P3494" i="18"/>
  <c r="G3494" i="18"/>
  <c r="F3494" i="18"/>
  <c r="E3494" i="18"/>
  <c r="D3494" i="18"/>
  <c r="C3494" i="18"/>
  <c r="B3494" i="18"/>
  <c r="A3494" i="18"/>
  <c r="P3493" i="18"/>
  <c r="G3493" i="18"/>
  <c r="F3493" i="18"/>
  <c r="E3493" i="18"/>
  <c r="D3493" i="18"/>
  <c r="C3493" i="18"/>
  <c r="B3493" i="18"/>
  <c r="A3493" i="18"/>
  <c r="P3492" i="18"/>
  <c r="G3492" i="18"/>
  <c r="F3492" i="18"/>
  <c r="E3492" i="18"/>
  <c r="D3492" i="18"/>
  <c r="C3492" i="18"/>
  <c r="B3492" i="18"/>
  <c r="A3492" i="18"/>
  <c r="P3491" i="18"/>
  <c r="G3491" i="18"/>
  <c r="F3491" i="18"/>
  <c r="E3491" i="18"/>
  <c r="D3491" i="18"/>
  <c r="C3491" i="18"/>
  <c r="B3491" i="18"/>
  <c r="A3491" i="18"/>
  <c r="P3490" i="18"/>
  <c r="G3490" i="18"/>
  <c r="F3490" i="18"/>
  <c r="E3490" i="18"/>
  <c r="D3490" i="18"/>
  <c r="C3490" i="18"/>
  <c r="B3490" i="18"/>
  <c r="A3490" i="18"/>
  <c r="P3489" i="18"/>
  <c r="G3489" i="18"/>
  <c r="F3489" i="18"/>
  <c r="E3489" i="18"/>
  <c r="D3489" i="18"/>
  <c r="C3489" i="18"/>
  <c r="B3489" i="18"/>
  <c r="A3489" i="18"/>
  <c r="P3488" i="18"/>
  <c r="G3488" i="18"/>
  <c r="F3488" i="18"/>
  <c r="E3488" i="18"/>
  <c r="D3488" i="18"/>
  <c r="C3488" i="18"/>
  <c r="B3488" i="18"/>
  <c r="A3488" i="18"/>
  <c r="P3487" i="18"/>
  <c r="G3487" i="18"/>
  <c r="F3487" i="18"/>
  <c r="E3487" i="18"/>
  <c r="D3487" i="18"/>
  <c r="C3487" i="18"/>
  <c r="B3487" i="18"/>
  <c r="A3487" i="18"/>
  <c r="P3486" i="18"/>
  <c r="G3486" i="18"/>
  <c r="F3486" i="18"/>
  <c r="E3486" i="18"/>
  <c r="D3486" i="18"/>
  <c r="C3486" i="18"/>
  <c r="B3486" i="18"/>
  <c r="A3486" i="18"/>
  <c r="P3485" i="18"/>
  <c r="G3485" i="18"/>
  <c r="F3485" i="18"/>
  <c r="E3485" i="18"/>
  <c r="D3485" i="18"/>
  <c r="C3485" i="18"/>
  <c r="B3485" i="18"/>
  <c r="A3485" i="18"/>
  <c r="P3484" i="18"/>
  <c r="G3484" i="18"/>
  <c r="F3484" i="18"/>
  <c r="E3484" i="18"/>
  <c r="D3484" i="18"/>
  <c r="C3484" i="18"/>
  <c r="B3484" i="18"/>
  <c r="A3484" i="18"/>
  <c r="P3483" i="18"/>
  <c r="G3483" i="18"/>
  <c r="F3483" i="18"/>
  <c r="E3483" i="18"/>
  <c r="D3483" i="18"/>
  <c r="C3483" i="18"/>
  <c r="B3483" i="18"/>
  <c r="A3483" i="18"/>
  <c r="P3482" i="18"/>
  <c r="G3482" i="18"/>
  <c r="F3482" i="18"/>
  <c r="E3482" i="18"/>
  <c r="D3482" i="18"/>
  <c r="C3482" i="18"/>
  <c r="B3482" i="18"/>
  <c r="A3482" i="18"/>
  <c r="P3481" i="18"/>
  <c r="G3481" i="18"/>
  <c r="F3481" i="18"/>
  <c r="E3481" i="18"/>
  <c r="D3481" i="18"/>
  <c r="C3481" i="18"/>
  <c r="B3481" i="18"/>
  <c r="A3481" i="18"/>
  <c r="P3480" i="18"/>
  <c r="G3480" i="18"/>
  <c r="F3480" i="18"/>
  <c r="E3480" i="18"/>
  <c r="D3480" i="18"/>
  <c r="C3480" i="18"/>
  <c r="B3480" i="18"/>
  <c r="A3480" i="18"/>
  <c r="P3479" i="18"/>
  <c r="G3479" i="18"/>
  <c r="F3479" i="18"/>
  <c r="E3479" i="18"/>
  <c r="D3479" i="18"/>
  <c r="C3479" i="18"/>
  <c r="B3479" i="18"/>
  <c r="A3479" i="18"/>
  <c r="P3478" i="18"/>
  <c r="G3478" i="18"/>
  <c r="F3478" i="18"/>
  <c r="E3478" i="18"/>
  <c r="D3478" i="18"/>
  <c r="C3478" i="18"/>
  <c r="B3478" i="18"/>
  <c r="A3478" i="18"/>
  <c r="P3477" i="18"/>
  <c r="G3477" i="18"/>
  <c r="F3477" i="18"/>
  <c r="E3477" i="18"/>
  <c r="D3477" i="18"/>
  <c r="C3477" i="18"/>
  <c r="B3477" i="18"/>
  <c r="A3477" i="18"/>
  <c r="P3476" i="18"/>
  <c r="G3476" i="18"/>
  <c r="F3476" i="18"/>
  <c r="E3476" i="18"/>
  <c r="D3476" i="18"/>
  <c r="C3476" i="18"/>
  <c r="B3476" i="18"/>
  <c r="A3476" i="18"/>
  <c r="P3475" i="18"/>
  <c r="G3475" i="18"/>
  <c r="F3475" i="18"/>
  <c r="E3475" i="18"/>
  <c r="D3475" i="18"/>
  <c r="C3475" i="18"/>
  <c r="B3475" i="18"/>
  <c r="A3475" i="18"/>
  <c r="P3474" i="18"/>
  <c r="G3474" i="18"/>
  <c r="F3474" i="18"/>
  <c r="E3474" i="18"/>
  <c r="D3474" i="18"/>
  <c r="C3474" i="18"/>
  <c r="B3474" i="18"/>
  <c r="A3474" i="18"/>
  <c r="P3473" i="18"/>
  <c r="G3473" i="18"/>
  <c r="F3473" i="18"/>
  <c r="E3473" i="18"/>
  <c r="D3473" i="18"/>
  <c r="C3473" i="18"/>
  <c r="B3473" i="18"/>
  <c r="A3473" i="18"/>
  <c r="P3472" i="18"/>
  <c r="G3472" i="18"/>
  <c r="F3472" i="18"/>
  <c r="E3472" i="18"/>
  <c r="D3472" i="18"/>
  <c r="C3472" i="18"/>
  <c r="B3472" i="18"/>
  <c r="A3472" i="18"/>
  <c r="P3471" i="18"/>
  <c r="G3471" i="18"/>
  <c r="F3471" i="18"/>
  <c r="E3471" i="18"/>
  <c r="D3471" i="18"/>
  <c r="C3471" i="18"/>
  <c r="B3471" i="18"/>
  <c r="A3471" i="18"/>
  <c r="P3470" i="18"/>
  <c r="G3470" i="18"/>
  <c r="F3470" i="18"/>
  <c r="E3470" i="18"/>
  <c r="D3470" i="18"/>
  <c r="C3470" i="18"/>
  <c r="B3470" i="18"/>
  <c r="A3470" i="18"/>
  <c r="P3469" i="18"/>
  <c r="G3469" i="18"/>
  <c r="F3469" i="18"/>
  <c r="E3469" i="18"/>
  <c r="D3469" i="18"/>
  <c r="C3469" i="18"/>
  <c r="B3469" i="18"/>
  <c r="A3469" i="18"/>
  <c r="P3468" i="18"/>
  <c r="G3468" i="18"/>
  <c r="F3468" i="18"/>
  <c r="E3468" i="18"/>
  <c r="D3468" i="18"/>
  <c r="C3468" i="18"/>
  <c r="B3468" i="18"/>
  <c r="A3468" i="18"/>
  <c r="P3467" i="18"/>
  <c r="G3467" i="18"/>
  <c r="F3467" i="18"/>
  <c r="E3467" i="18"/>
  <c r="D3467" i="18"/>
  <c r="C3467" i="18"/>
  <c r="B3467" i="18"/>
  <c r="A3467" i="18"/>
  <c r="P3466" i="18"/>
  <c r="G3466" i="18"/>
  <c r="F3466" i="18"/>
  <c r="E3466" i="18"/>
  <c r="D3466" i="18"/>
  <c r="C3466" i="18"/>
  <c r="B3466" i="18"/>
  <c r="A3466" i="18"/>
  <c r="P3465" i="18"/>
  <c r="G3465" i="18"/>
  <c r="F3465" i="18"/>
  <c r="E3465" i="18"/>
  <c r="D3465" i="18"/>
  <c r="C3465" i="18"/>
  <c r="B3465" i="18"/>
  <c r="A3465" i="18"/>
  <c r="P3464" i="18"/>
  <c r="G3464" i="18"/>
  <c r="F3464" i="18"/>
  <c r="E3464" i="18"/>
  <c r="D3464" i="18"/>
  <c r="C3464" i="18"/>
  <c r="B3464" i="18"/>
  <c r="A3464" i="18"/>
  <c r="P3463" i="18"/>
  <c r="G3463" i="18"/>
  <c r="F3463" i="18"/>
  <c r="E3463" i="18"/>
  <c r="D3463" i="18"/>
  <c r="C3463" i="18"/>
  <c r="B3463" i="18"/>
  <c r="A3463" i="18"/>
  <c r="P3462" i="18"/>
  <c r="G3462" i="18"/>
  <c r="F3462" i="18"/>
  <c r="E3462" i="18"/>
  <c r="D3462" i="18"/>
  <c r="C3462" i="18"/>
  <c r="B3462" i="18"/>
  <c r="A3462" i="18"/>
  <c r="P3461" i="18"/>
  <c r="G3461" i="18"/>
  <c r="F3461" i="18"/>
  <c r="E3461" i="18"/>
  <c r="D3461" i="18"/>
  <c r="C3461" i="18"/>
  <c r="B3461" i="18"/>
  <c r="A3461" i="18"/>
  <c r="P3460" i="18"/>
  <c r="G3460" i="18"/>
  <c r="F3460" i="18"/>
  <c r="E3460" i="18"/>
  <c r="D3460" i="18"/>
  <c r="C3460" i="18"/>
  <c r="B3460" i="18"/>
  <c r="A3460" i="18"/>
  <c r="P3459" i="18"/>
  <c r="G3459" i="18"/>
  <c r="F3459" i="18"/>
  <c r="E3459" i="18"/>
  <c r="D3459" i="18"/>
  <c r="C3459" i="18"/>
  <c r="B3459" i="18"/>
  <c r="A3459" i="18"/>
  <c r="P3458" i="18"/>
  <c r="G3458" i="18"/>
  <c r="F3458" i="18"/>
  <c r="E3458" i="18"/>
  <c r="D3458" i="18"/>
  <c r="C3458" i="18"/>
  <c r="B3458" i="18"/>
  <c r="A3458" i="18"/>
  <c r="P3457" i="18"/>
  <c r="G3457" i="18"/>
  <c r="F3457" i="18"/>
  <c r="E3457" i="18"/>
  <c r="D3457" i="18"/>
  <c r="C3457" i="18"/>
  <c r="B3457" i="18"/>
  <c r="A3457" i="18"/>
  <c r="P3456" i="18"/>
  <c r="G3456" i="18"/>
  <c r="F3456" i="18"/>
  <c r="E3456" i="18"/>
  <c r="D3456" i="18"/>
  <c r="C3456" i="18"/>
  <c r="B3456" i="18"/>
  <c r="A3456" i="18"/>
  <c r="P3455" i="18"/>
  <c r="G3455" i="18"/>
  <c r="F3455" i="18"/>
  <c r="E3455" i="18"/>
  <c r="D3455" i="18"/>
  <c r="C3455" i="18"/>
  <c r="B3455" i="18"/>
  <c r="A3455" i="18"/>
  <c r="P3454" i="18"/>
  <c r="G3454" i="18"/>
  <c r="F3454" i="18"/>
  <c r="E3454" i="18"/>
  <c r="D3454" i="18"/>
  <c r="C3454" i="18"/>
  <c r="B3454" i="18"/>
  <c r="A3454" i="18"/>
  <c r="P3453" i="18"/>
  <c r="G3453" i="18"/>
  <c r="F3453" i="18"/>
  <c r="E3453" i="18"/>
  <c r="D3453" i="18"/>
  <c r="C3453" i="18"/>
  <c r="B3453" i="18"/>
  <c r="A3453" i="18"/>
  <c r="P3452" i="18"/>
  <c r="G3452" i="18"/>
  <c r="F3452" i="18"/>
  <c r="E3452" i="18"/>
  <c r="D3452" i="18"/>
  <c r="C3452" i="18"/>
  <c r="B3452" i="18"/>
  <c r="A3452" i="18"/>
  <c r="P3451" i="18"/>
  <c r="G3451" i="18"/>
  <c r="F3451" i="18"/>
  <c r="E3451" i="18"/>
  <c r="D3451" i="18"/>
  <c r="C3451" i="18"/>
  <c r="B3451" i="18"/>
  <c r="A3451" i="18"/>
  <c r="P3450" i="18"/>
  <c r="G3450" i="18"/>
  <c r="F3450" i="18"/>
  <c r="E3450" i="18"/>
  <c r="D3450" i="18"/>
  <c r="C3450" i="18"/>
  <c r="B3450" i="18"/>
  <c r="A3450" i="18"/>
  <c r="P3449" i="18"/>
  <c r="G3449" i="18"/>
  <c r="F3449" i="18"/>
  <c r="E3449" i="18"/>
  <c r="D3449" i="18"/>
  <c r="C3449" i="18"/>
  <c r="B3449" i="18"/>
  <c r="A3449" i="18"/>
  <c r="P3448" i="18"/>
  <c r="G3448" i="18"/>
  <c r="F3448" i="18"/>
  <c r="E3448" i="18"/>
  <c r="D3448" i="18"/>
  <c r="C3448" i="18"/>
  <c r="B3448" i="18"/>
  <c r="A3448" i="18"/>
  <c r="P3447" i="18"/>
  <c r="G3447" i="18"/>
  <c r="F3447" i="18"/>
  <c r="E3447" i="18"/>
  <c r="D3447" i="18"/>
  <c r="C3447" i="18"/>
  <c r="B3447" i="18"/>
  <c r="A3447" i="18"/>
  <c r="P3446" i="18"/>
  <c r="G3446" i="18"/>
  <c r="F3446" i="18"/>
  <c r="E3446" i="18"/>
  <c r="D3446" i="18"/>
  <c r="C3446" i="18"/>
  <c r="B3446" i="18"/>
  <c r="A3446" i="18"/>
  <c r="P3445" i="18"/>
  <c r="G3445" i="18"/>
  <c r="F3445" i="18"/>
  <c r="E3445" i="18"/>
  <c r="D3445" i="18"/>
  <c r="C3445" i="18"/>
  <c r="B3445" i="18"/>
  <c r="A3445" i="18"/>
  <c r="P3444" i="18"/>
  <c r="G3444" i="18"/>
  <c r="F3444" i="18"/>
  <c r="E3444" i="18"/>
  <c r="D3444" i="18"/>
  <c r="C3444" i="18"/>
  <c r="B3444" i="18"/>
  <c r="A3444" i="18"/>
  <c r="P3443" i="18"/>
  <c r="G3443" i="18"/>
  <c r="F3443" i="18"/>
  <c r="E3443" i="18"/>
  <c r="D3443" i="18"/>
  <c r="C3443" i="18"/>
  <c r="B3443" i="18"/>
  <c r="A3443" i="18"/>
  <c r="P3442" i="18"/>
  <c r="G3442" i="18"/>
  <c r="F3442" i="18"/>
  <c r="E3442" i="18"/>
  <c r="D3442" i="18"/>
  <c r="C3442" i="18"/>
  <c r="B3442" i="18"/>
  <c r="A3442" i="18"/>
  <c r="P3441" i="18"/>
  <c r="G3441" i="18"/>
  <c r="F3441" i="18"/>
  <c r="E3441" i="18"/>
  <c r="D3441" i="18"/>
  <c r="C3441" i="18"/>
  <c r="B3441" i="18"/>
  <c r="A3441" i="18"/>
  <c r="P3440" i="18"/>
  <c r="G3440" i="18"/>
  <c r="F3440" i="18"/>
  <c r="E3440" i="18"/>
  <c r="D3440" i="18"/>
  <c r="C3440" i="18"/>
  <c r="B3440" i="18"/>
  <c r="A3440" i="18"/>
  <c r="P3439" i="18"/>
  <c r="G3439" i="18"/>
  <c r="F3439" i="18"/>
  <c r="E3439" i="18"/>
  <c r="D3439" i="18"/>
  <c r="C3439" i="18"/>
  <c r="B3439" i="18"/>
  <c r="A3439" i="18"/>
  <c r="P3438" i="18"/>
  <c r="G3438" i="18"/>
  <c r="F3438" i="18"/>
  <c r="E3438" i="18"/>
  <c r="D3438" i="18"/>
  <c r="C3438" i="18"/>
  <c r="B3438" i="18"/>
  <c r="A3438" i="18"/>
  <c r="P3437" i="18"/>
  <c r="G3437" i="18"/>
  <c r="F3437" i="18"/>
  <c r="E3437" i="18"/>
  <c r="D3437" i="18"/>
  <c r="C3437" i="18"/>
  <c r="B3437" i="18"/>
  <c r="A3437" i="18"/>
  <c r="P3436" i="18"/>
  <c r="G3436" i="18"/>
  <c r="F3436" i="18"/>
  <c r="E3436" i="18"/>
  <c r="D3436" i="18"/>
  <c r="C3436" i="18"/>
  <c r="B3436" i="18"/>
  <c r="A3436" i="18"/>
  <c r="P3435" i="18"/>
  <c r="G3435" i="18"/>
  <c r="F3435" i="18"/>
  <c r="E3435" i="18"/>
  <c r="D3435" i="18"/>
  <c r="C3435" i="18"/>
  <c r="B3435" i="18"/>
  <c r="A3435" i="18"/>
  <c r="P3434" i="18"/>
  <c r="G3434" i="18"/>
  <c r="F3434" i="18"/>
  <c r="E3434" i="18"/>
  <c r="D3434" i="18"/>
  <c r="C3434" i="18"/>
  <c r="B3434" i="18"/>
  <c r="A3434" i="18"/>
  <c r="P3433" i="18"/>
  <c r="G3433" i="18"/>
  <c r="F3433" i="18"/>
  <c r="E3433" i="18"/>
  <c r="D3433" i="18"/>
  <c r="C3433" i="18"/>
  <c r="B3433" i="18"/>
  <c r="A3433" i="18"/>
  <c r="P3432" i="18"/>
  <c r="G3432" i="18"/>
  <c r="F3432" i="18"/>
  <c r="E3432" i="18"/>
  <c r="D3432" i="18"/>
  <c r="C3432" i="18"/>
  <c r="B3432" i="18"/>
  <c r="A3432" i="18"/>
  <c r="P3431" i="18"/>
  <c r="G3431" i="18"/>
  <c r="F3431" i="18"/>
  <c r="E3431" i="18"/>
  <c r="D3431" i="18"/>
  <c r="C3431" i="18"/>
  <c r="B3431" i="18"/>
  <c r="A3431" i="18"/>
  <c r="P3430" i="18"/>
  <c r="G3430" i="18"/>
  <c r="F3430" i="18"/>
  <c r="E3430" i="18"/>
  <c r="D3430" i="18"/>
  <c r="C3430" i="18"/>
  <c r="B3430" i="18"/>
  <c r="A3430" i="18"/>
  <c r="P3429" i="18"/>
  <c r="G3429" i="18"/>
  <c r="F3429" i="18"/>
  <c r="E3429" i="18"/>
  <c r="D3429" i="18"/>
  <c r="C3429" i="18"/>
  <c r="B3429" i="18"/>
  <c r="A3429" i="18"/>
  <c r="P3428" i="18"/>
  <c r="G3428" i="18"/>
  <c r="F3428" i="18"/>
  <c r="E3428" i="18"/>
  <c r="D3428" i="18"/>
  <c r="C3428" i="18"/>
  <c r="B3428" i="18"/>
  <c r="A3428" i="18"/>
  <c r="P3427" i="18"/>
  <c r="G3427" i="18"/>
  <c r="F3427" i="18"/>
  <c r="E3427" i="18"/>
  <c r="D3427" i="18"/>
  <c r="C3427" i="18"/>
  <c r="B3427" i="18"/>
  <c r="A3427" i="18"/>
  <c r="P3426" i="18"/>
  <c r="G3426" i="18"/>
  <c r="F3426" i="18"/>
  <c r="E3426" i="18"/>
  <c r="D3426" i="18"/>
  <c r="C3426" i="18"/>
  <c r="B3426" i="18"/>
  <c r="A3426" i="18"/>
  <c r="P3425" i="18"/>
  <c r="G3425" i="18"/>
  <c r="F3425" i="18"/>
  <c r="E3425" i="18"/>
  <c r="D3425" i="18"/>
  <c r="C3425" i="18"/>
  <c r="B3425" i="18"/>
  <c r="A3425" i="18"/>
  <c r="P3424" i="18"/>
  <c r="G3424" i="18"/>
  <c r="F3424" i="18"/>
  <c r="E3424" i="18"/>
  <c r="D3424" i="18"/>
  <c r="C3424" i="18"/>
  <c r="B3424" i="18"/>
  <c r="A3424" i="18"/>
  <c r="P3423" i="18"/>
  <c r="G3423" i="18"/>
  <c r="F3423" i="18"/>
  <c r="E3423" i="18"/>
  <c r="D3423" i="18"/>
  <c r="C3423" i="18"/>
  <c r="B3423" i="18"/>
  <c r="A3423" i="18"/>
  <c r="P3422" i="18"/>
  <c r="G3422" i="18"/>
  <c r="F3422" i="18"/>
  <c r="E3422" i="18"/>
  <c r="D3422" i="18"/>
  <c r="C3422" i="18"/>
  <c r="B3422" i="18"/>
  <c r="A3422" i="18"/>
  <c r="P3421" i="18"/>
  <c r="G3421" i="18"/>
  <c r="F3421" i="18"/>
  <c r="E3421" i="18"/>
  <c r="D3421" i="18"/>
  <c r="C3421" i="18"/>
  <c r="B3421" i="18"/>
  <c r="A3421" i="18"/>
  <c r="P3420" i="18"/>
  <c r="G3420" i="18"/>
  <c r="F3420" i="18"/>
  <c r="E3420" i="18"/>
  <c r="D3420" i="18"/>
  <c r="C3420" i="18"/>
  <c r="B3420" i="18"/>
  <c r="A3420" i="18"/>
  <c r="P3419" i="18"/>
  <c r="G3419" i="18"/>
  <c r="F3419" i="18"/>
  <c r="E3419" i="18"/>
  <c r="D3419" i="18"/>
  <c r="C3419" i="18"/>
  <c r="B3419" i="18"/>
  <c r="A3419" i="18"/>
  <c r="P3418" i="18"/>
  <c r="G3418" i="18"/>
  <c r="F3418" i="18"/>
  <c r="E3418" i="18"/>
  <c r="D3418" i="18"/>
  <c r="C3418" i="18"/>
  <c r="B3418" i="18"/>
  <c r="A3418" i="18"/>
  <c r="P3417" i="18"/>
  <c r="G3417" i="18"/>
  <c r="F3417" i="18"/>
  <c r="E3417" i="18"/>
  <c r="D3417" i="18"/>
  <c r="C3417" i="18"/>
  <c r="B3417" i="18"/>
  <c r="A3417" i="18"/>
  <c r="P3416" i="18"/>
  <c r="G3416" i="18"/>
  <c r="F3416" i="18"/>
  <c r="E3416" i="18"/>
  <c r="D3416" i="18"/>
  <c r="C3416" i="18"/>
  <c r="B3416" i="18"/>
  <c r="A3416" i="18"/>
  <c r="P3415" i="18"/>
  <c r="G3415" i="18"/>
  <c r="F3415" i="18"/>
  <c r="E3415" i="18"/>
  <c r="D3415" i="18"/>
  <c r="C3415" i="18"/>
  <c r="B3415" i="18"/>
  <c r="A3415" i="18"/>
  <c r="P3414" i="18"/>
  <c r="G3414" i="18"/>
  <c r="F3414" i="18"/>
  <c r="E3414" i="18"/>
  <c r="D3414" i="18"/>
  <c r="C3414" i="18"/>
  <c r="B3414" i="18"/>
  <c r="A3414" i="18"/>
  <c r="P3413" i="18"/>
  <c r="G3413" i="18"/>
  <c r="F3413" i="18"/>
  <c r="E3413" i="18"/>
  <c r="D3413" i="18"/>
  <c r="C3413" i="18"/>
  <c r="B3413" i="18"/>
  <c r="A3413" i="18"/>
  <c r="P3412" i="18"/>
  <c r="G3412" i="18"/>
  <c r="F3412" i="18"/>
  <c r="E3412" i="18"/>
  <c r="D3412" i="18"/>
  <c r="C3412" i="18"/>
  <c r="B3412" i="18"/>
  <c r="A3412" i="18"/>
  <c r="P3411" i="18"/>
  <c r="G3411" i="18"/>
  <c r="F3411" i="18"/>
  <c r="E3411" i="18"/>
  <c r="D3411" i="18"/>
  <c r="C3411" i="18"/>
  <c r="B3411" i="18"/>
  <c r="A3411" i="18"/>
  <c r="P3410" i="18"/>
  <c r="G3410" i="18"/>
  <c r="F3410" i="18"/>
  <c r="E3410" i="18"/>
  <c r="D3410" i="18"/>
  <c r="C3410" i="18"/>
  <c r="B3410" i="18"/>
  <c r="A3410" i="18"/>
  <c r="P3409" i="18"/>
  <c r="G3409" i="18"/>
  <c r="F3409" i="18"/>
  <c r="E3409" i="18"/>
  <c r="D3409" i="18"/>
  <c r="C3409" i="18"/>
  <c r="B3409" i="18"/>
  <c r="A3409" i="18"/>
  <c r="P3408" i="18"/>
  <c r="G3408" i="18"/>
  <c r="F3408" i="18"/>
  <c r="E3408" i="18"/>
  <c r="D3408" i="18"/>
  <c r="C3408" i="18"/>
  <c r="B3408" i="18"/>
  <c r="A3408" i="18"/>
  <c r="P3407" i="18"/>
  <c r="G3407" i="18"/>
  <c r="F3407" i="18"/>
  <c r="E3407" i="18"/>
  <c r="D3407" i="18"/>
  <c r="C3407" i="18"/>
  <c r="B3407" i="18"/>
  <c r="A3407" i="18"/>
  <c r="P3406" i="18"/>
  <c r="G3406" i="18"/>
  <c r="F3406" i="18"/>
  <c r="E3406" i="18"/>
  <c r="D3406" i="18"/>
  <c r="C3406" i="18"/>
  <c r="B3406" i="18"/>
  <c r="A3406" i="18"/>
  <c r="P3405" i="18"/>
  <c r="G3405" i="18"/>
  <c r="F3405" i="18"/>
  <c r="E3405" i="18"/>
  <c r="D3405" i="18"/>
  <c r="C3405" i="18"/>
  <c r="B3405" i="18"/>
  <c r="A3405" i="18"/>
  <c r="P3404" i="18"/>
  <c r="G3404" i="18"/>
  <c r="F3404" i="18"/>
  <c r="E3404" i="18"/>
  <c r="D3404" i="18"/>
  <c r="C3404" i="18"/>
  <c r="B3404" i="18"/>
  <c r="A3404" i="18"/>
  <c r="P3403" i="18"/>
  <c r="G3403" i="18"/>
  <c r="F3403" i="18"/>
  <c r="E3403" i="18"/>
  <c r="D3403" i="18"/>
  <c r="C3403" i="18"/>
  <c r="B3403" i="18"/>
  <c r="A3403" i="18"/>
  <c r="P3402" i="18"/>
  <c r="G3402" i="18"/>
  <c r="F3402" i="18"/>
  <c r="E3402" i="18"/>
  <c r="D3402" i="18"/>
  <c r="C3402" i="18"/>
  <c r="B3402" i="18"/>
  <c r="A3402" i="18"/>
  <c r="P3401" i="18"/>
  <c r="G3401" i="18"/>
  <c r="F3401" i="18"/>
  <c r="E3401" i="18"/>
  <c r="D3401" i="18"/>
  <c r="C3401" i="18"/>
  <c r="B3401" i="18"/>
  <c r="A3401" i="18"/>
  <c r="P3400" i="18"/>
  <c r="G3400" i="18"/>
  <c r="F3400" i="18"/>
  <c r="E3400" i="18"/>
  <c r="D3400" i="18"/>
  <c r="C3400" i="18"/>
  <c r="B3400" i="18"/>
  <c r="A3400" i="18"/>
  <c r="P3399" i="18"/>
  <c r="G3399" i="18"/>
  <c r="F3399" i="18"/>
  <c r="E3399" i="18"/>
  <c r="D3399" i="18"/>
  <c r="C3399" i="18"/>
  <c r="B3399" i="18"/>
  <c r="A3399" i="18"/>
  <c r="P3398" i="18"/>
  <c r="G3398" i="18"/>
  <c r="F3398" i="18"/>
  <c r="E3398" i="18"/>
  <c r="D3398" i="18"/>
  <c r="C3398" i="18"/>
  <c r="B3398" i="18"/>
  <c r="A3398" i="18"/>
  <c r="P3397" i="18"/>
  <c r="G3397" i="18"/>
  <c r="F3397" i="18"/>
  <c r="E3397" i="18"/>
  <c r="D3397" i="18"/>
  <c r="C3397" i="18"/>
  <c r="B3397" i="18"/>
  <c r="A3397" i="18"/>
  <c r="P3396" i="18"/>
  <c r="G3396" i="18"/>
  <c r="F3396" i="18"/>
  <c r="E3396" i="18"/>
  <c r="D3396" i="18"/>
  <c r="C3396" i="18"/>
  <c r="B3396" i="18"/>
  <c r="A3396" i="18"/>
  <c r="P3395" i="18"/>
  <c r="G3395" i="18"/>
  <c r="F3395" i="18"/>
  <c r="E3395" i="18"/>
  <c r="D3395" i="18"/>
  <c r="C3395" i="18"/>
  <c r="B3395" i="18"/>
  <c r="A3395" i="18"/>
  <c r="P3394" i="18"/>
  <c r="G3394" i="18"/>
  <c r="F3394" i="18"/>
  <c r="E3394" i="18"/>
  <c r="D3394" i="18"/>
  <c r="C3394" i="18"/>
  <c r="B3394" i="18"/>
  <c r="A3394" i="18"/>
  <c r="P3393" i="18"/>
  <c r="G3393" i="18"/>
  <c r="F3393" i="18"/>
  <c r="E3393" i="18"/>
  <c r="D3393" i="18"/>
  <c r="C3393" i="18"/>
  <c r="B3393" i="18"/>
  <c r="A3393" i="18"/>
  <c r="P3392" i="18"/>
  <c r="G3392" i="18"/>
  <c r="F3392" i="18"/>
  <c r="E3392" i="18"/>
  <c r="D3392" i="18"/>
  <c r="C3392" i="18"/>
  <c r="B3392" i="18"/>
  <c r="A3392" i="18"/>
  <c r="P3391" i="18"/>
  <c r="G3391" i="18"/>
  <c r="F3391" i="18"/>
  <c r="E3391" i="18"/>
  <c r="D3391" i="18"/>
  <c r="C3391" i="18"/>
  <c r="B3391" i="18"/>
  <c r="A3391" i="18"/>
  <c r="P3390" i="18"/>
  <c r="G3390" i="18"/>
  <c r="F3390" i="18"/>
  <c r="E3390" i="18"/>
  <c r="D3390" i="18"/>
  <c r="C3390" i="18"/>
  <c r="B3390" i="18"/>
  <c r="A3390" i="18"/>
  <c r="P3389" i="18"/>
  <c r="G3389" i="18"/>
  <c r="F3389" i="18"/>
  <c r="E3389" i="18"/>
  <c r="D3389" i="18"/>
  <c r="C3389" i="18"/>
  <c r="B3389" i="18"/>
  <c r="A3389" i="18"/>
  <c r="P3388" i="18"/>
  <c r="G3388" i="18"/>
  <c r="F3388" i="18"/>
  <c r="E3388" i="18"/>
  <c r="D3388" i="18"/>
  <c r="C3388" i="18"/>
  <c r="B3388" i="18"/>
  <c r="A3388" i="18"/>
  <c r="P3387" i="18"/>
  <c r="G3387" i="18"/>
  <c r="F3387" i="18"/>
  <c r="E3387" i="18"/>
  <c r="D3387" i="18"/>
  <c r="C3387" i="18"/>
  <c r="B3387" i="18"/>
  <c r="A3387" i="18"/>
  <c r="P3386" i="18"/>
  <c r="G3386" i="18"/>
  <c r="F3386" i="18"/>
  <c r="E3386" i="18"/>
  <c r="D3386" i="18"/>
  <c r="C3386" i="18"/>
  <c r="B3386" i="18"/>
  <c r="A3386" i="18"/>
  <c r="P3385" i="18"/>
  <c r="G3385" i="18"/>
  <c r="F3385" i="18"/>
  <c r="E3385" i="18"/>
  <c r="D3385" i="18"/>
  <c r="C3385" i="18"/>
  <c r="B3385" i="18"/>
  <c r="A3385" i="18"/>
  <c r="P3384" i="18"/>
  <c r="G3384" i="18"/>
  <c r="F3384" i="18"/>
  <c r="E3384" i="18"/>
  <c r="D3384" i="18"/>
  <c r="C3384" i="18"/>
  <c r="B3384" i="18"/>
  <c r="A3384" i="18"/>
  <c r="P3383" i="18"/>
  <c r="G3383" i="18"/>
  <c r="F3383" i="18"/>
  <c r="E3383" i="18"/>
  <c r="D3383" i="18"/>
  <c r="C3383" i="18"/>
  <c r="B3383" i="18"/>
  <c r="A3383" i="18"/>
  <c r="P3382" i="18"/>
  <c r="G3382" i="18"/>
  <c r="F3382" i="18"/>
  <c r="E3382" i="18"/>
  <c r="D3382" i="18"/>
  <c r="C3382" i="18"/>
  <c r="B3382" i="18"/>
  <c r="A3382" i="18"/>
  <c r="P3381" i="18"/>
  <c r="G3381" i="18"/>
  <c r="F3381" i="18"/>
  <c r="E3381" i="18"/>
  <c r="D3381" i="18"/>
  <c r="C3381" i="18"/>
  <c r="B3381" i="18"/>
  <c r="A3381" i="18"/>
  <c r="P3380" i="18"/>
  <c r="G3380" i="18"/>
  <c r="F3380" i="18"/>
  <c r="E3380" i="18"/>
  <c r="D3380" i="18"/>
  <c r="C3380" i="18"/>
  <c r="B3380" i="18"/>
  <c r="A3380" i="18"/>
  <c r="P3379" i="18"/>
  <c r="G3379" i="18"/>
  <c r="F3379" i="18"/>
  <c r="E3379" i="18"/>
  <c r="D3379" i="18"/>
  <c r="C3379" i="18"/>
  <c r="B3379" i="18"/>
  <c r="A3379" i="18"/>
  <c r="P3378" i="18"/>
  <c r="G3378" i="18"/>
  <c r="F3378" i="18"/>
  <c r="E3378" i="18"/>
  <c r="D3378" i="18"/>
  <c r="C3378" i="18"/>
  <c r="B3378" i="18"/>
  <c r="A3378" i="18"/>
  <c r="P3377" i="18"/>
  <c r="G3377" i="18"/>
  <c r="F3377" i="18"/>
  <c r="E3377" i="18"/>
  <c r="D3377" i="18"/>
  <c r="C3377" i="18"/>
  <c r="B3377" i="18"/>
  <c r="A3377" i="18"/>
  <c r="P3376" i="18"/>
  <c r="G3376" i="18"/>
  <c r="F3376" i="18"/>
  <c r="E3376" i="18"/>
  <c r="D3376" i="18"/>
  <c r="C3376" i="18"/>
  <c r="B3376" i="18"/>
  <c r="A3376" i="18"/>
  <c r="P3375" i="18"/>
  <c r="G3375" i="18"/>
  <c r="F3375" i="18"/>
  <c r="E3375" i="18"/>
  <c r="D3375" i="18"/>
  <c r="C3375" i="18"/>
  <c r="B3375" i="18"/>
  <c r="A3375" i="18"/>
  <c r="P3374" i="18"/>
  <c r="G3374" i="18"/>
  <c r="F3374" i="18"/>
  <c r="E3374" i="18"/>
  <c r="D3374" i="18"/>
  <c r="C3374" i="18"/>
  <c r="B3374" i="18"/>
  <c r="A3374" i="18"/>
  <c r="P3373" i="18"/>
  <c r="G3373" i="18"/>
  <c r="F3373" i="18"/>
  <c r="E3373" i="18"/>
  <c r="D3373" i="18"/>
  <c r="C3373" i="18"/>
  <c r="B3373" i="18"/>
  <c r="A3373" i="18"/>
  <c r="P3372" i="18"/>
  <c r="G3372" i="18"/>
  <c r="F3372" i="18"/>
  <c r="E3372" i="18"/>
  <c r="D3372" i="18"/>
  <c r="C3372" i="18"/>
  <c r="B3372" i="18"/>
  <c r="A3372" i="18"/>
  <c r="P3371" i="18"/>
  <c r="G3371" i="18"/>
  <c r="F3371" i="18"/>
  <c r="E3371" i="18"/>
  <c r="D3371" i="18"/>
  <c r="C3371" i="18"/>
  <c r="B3371" i="18"/>
  <c r="A3371" i="18"/>
  <c r="P3370" i="18"/>
  <c r="G3370" i="18"/>
  <c r="F3370" i="18"/>
  <c r="E3370" i="18"/>
  <c r="D3370" i="18"/>
  <c r="C3370" i="18"/>
  <c r="B3370" i="18"/>
  <c r="A3370" i="18"/>
  <c r="P3369" i="18"/>
  <c r="G3369" i="18"/>
  <c r="F3369" i="18"/>
  <c r="E3369" i="18"/>
  <c r="D3369" i="18"/>
  <c r="C3369" i="18"/>
  <c r="B3369" i="18"/>
  <c r="A3369" i="18"/>
  <c r="P3368" i="18"/>
  <c r="G3368" i="18"/>
  <c r="F3368" i="18"/>
  <c r="E3368" i="18"/>
  <c r="D3368" i="18"/>
  <c r="C3368" i="18"/>
  <c r="B3368" i="18"/>
  <c r="A3368" i="18"/>
  <c r="P3367" i="18"/>
  <c r="G3367" i="18"/>
  <c r="F3367" i="18"/>
  <c r="E3367" i="18"/>
  <c r="D3367" i="18"/>
  <c r="C3367" i="18"/>
  <c r="B3367" i="18"/>
  <c r="A3367" i="18"/>
  <c r="P3366" i="18"/>
  <c r="G3366" i="18"/>
  <c r="F3366" i="18"/>
  <c r="E3366" i="18"/>
  <c r="D3366" i="18"/>
  <c r="C3366" i="18"/>
  <c r="B3366" i="18"/>
  <c r="A3366" i="18"/>
  <c r="P3365" i="18"/>
  <c r="G3365" i="18"/>
  <c r="F3365" i="18"/>
  <c r="E3365" i="18"/>
  <c r="D3365" i="18"/>
  <c r="C3365" i="18"/>
  <c r="B3365" i="18"/>
  <c r="A3365" i="18"/>
  <c r="P3364" i="18"/>
  <c r="G3364" i="18"/>
  <c r="F3364" i="18"/>
  <c r="E3364" i="18"/>
  <c r="D3364" i="18"/>
  <c r="C3364" i="18"/>
  <c r="B3364" i="18"/>
  <c r="A3364" i="18"/>
  <c r="P3363" i="18"/>
  <c r="G3363" i="18"/>
  <c r="F3363" i="18"/>
  <c r="E3363" i="18"/>
  <c r="D3363" i="18"/>
  <c r="C3363" i="18"/>
  <c r="B3363" i="18"/>
  <c r="A3363" i="18"/>
  <c r="P3362" i="18"/>
  <c r="G3362" i="18"/>
  <c r="F3362" i="18"/>
  <c r="E3362" i="18"/>
  <c r="D3362" i="18"/>
  <c r="C3362" i="18"/>
  <c r="B3362" i="18"/>
  <c r="A3362" i="18"/>
  <c r="P3361" i="18"/>
  <c r="G3361" i="18"/>
  <c r="F3361" i="18"/>
  <c r="E3361" i="18"/>
  <c r="D3361" i="18"/>
  <c r="C3361" i="18"/>
  <c r="B3361" i="18"/>
  <c r="A3361" i="18"/>
  <c r="P3360" i="18"/>
  <c r="G3360" i="18"/>
  <c r="F3360" i="18"/>
  <c r="E3360" i="18"/>
  <c r="D3360" i="18"/>
  <c r="C3360" i="18"/>
  <c r="B3360" i="18"/>
  <c r="A3360" i="18"/>
  <c r="P3359" i="18"/>
  <c r="G3359" i="18"/>
  <c r="F3359" i="18"/>
  <c r="E3359" i="18"/>
  <c r="D3359" i="18"/>
  <c r="C3359" i="18"/>
  <c r="B3359" i="18"/>
  <c r="A3359" i="18"/>
  <c r="P3358" i="18"/>
  <c r="G3358" i="18"/>
  <c r="F3358" i="18"/>
  <c r="E3358" i="18"/>
  <c r="D3358" i="18"/>
  <c r="C3358" i="18"/>
  <c r="B3358" i="18"/>
  <c r="A3358" i="18"/>
  <c r="P3357" i="18"/>
  <c r="G3357" i="18"/>
  <c r="F3357" i="18"/>
  <c r="E3357" i="18"/>
  <c r="D3357" i="18"/>
  <c r="C3357" i="18"/>
  <c r="B3357" i="18"/>
  <c r="A3357" i="18"/>
  <c r="P3356" i="18"/>
  <c r="G3356" i="18"/>
  <c r="F3356" i="18"/>
  <c r="E3356" i="18"/>
  <c r="D3356" i="18"/>
  <c r="C3356" i="18"/>
  <c r="B3356" i="18"/>
  <c r="A3356" i="18"/>
  <c r="P3355" i="18"/>
  <c r="G3355" i="18"/>
  <c r="F3355" i="18"/>
  <c r="E3355" i="18"/>
  <c r="D3355" i="18"/>
  <c r="C3355" i="18"/>
  <c r="B3355" i="18"/>
  <c r="A3355" i="18"/>
  <c r="P3354" i="18"/>
  <c r="G3354" i="18"/>
  <c r="F3354" i="18"/>
  <c r="E3354" i="18"/>
  <c r="D3354" i="18"/>
  <c r="C3354" i="18"/>
  <c r="B3354" i="18"/>
  <c r="A3354" i="18"/>
  <c r="P3353" i="18"/>
  <c r="G3353" i="18"/>
  <c r="F3353" i="18"/>
  <c r="E3353" i="18"/>
  <c r="D3353" i="18"/>
  <c r="C3353" i="18"/>
  <c r="B3353" i="18"/>
  <c r="A3353" i="18"/>
  <c r="P3352" i="18"/>
  <c r="G3352" i="18"/>
  <c r="F3352" i="18"/>
  <c r="E3352" i="18"/>
  <c r="D3352" i="18"/>
  <c r="C3352" i="18"/>
  <c r="B3352" i="18"/>
  <c r="A3352" i="18"/>
  <c r="P3351" i="18"/>
  <c r="G3351" i="18"/>
  <c r="F3351" i="18"/>
  <c r="E3351" i="18"/>
  <c r="D3351" i="18"/>
  <c r="C3351" i="18"/>
  <c r="B3351" i="18"/>
  <c r="A3351" i="18"/>
  <c r="P3350" i="18"/>
  <c r="G3350" i="18"/>
  <c r="F3350" i="18"/>
  <c r="E3350" i="18"/>
  <c r="D3350" i="18"/>
  <c r="C3350" i="18"/>
  <c r="B3350" i="18"/>
  <c r="A3350" i="18"/>
  <c r="P3349" i="18"/>
  <c r="G3349" i="18"/>
  <c r="F3349" i="18"/>
  <c r="E3349" i="18"/>
  <c r="D3349" i="18"/>
  <c r="C3349" i="18"/>
  <c r="B3349" i="18"/>
  <c r="A3349" i="18"/>
  <c r="P3348" i="18"/>
  <c r="G3348" i="18"/>
  <c r="F3348" i="18"/>
  <c r="E3348" i="18"/>
  <c r="D3348" i="18"/>
  <c r="C3348" i="18"/>
  <c r="B3348" i="18"/>
  <c r="A3348" i="18"/>
  <c r="P3347" i="18"/>
  <c r="G3347" i="18"/>
  <c r="F3347" i="18"/>
  <c r="E3347" i="18"/>
  <c r="D3347" i="18"/>
  <c r="C3347" i="18"/>
  <c r="B3347" i="18"/>
  <c r="A3347" i="18"/>
  <c r="P3346" i="18"/>
  <c r="G3346" i="18"/>
  <c r="F3346" i="18"/>
  <c r="E3346" i="18"/>
  <c r="D3346" i="18"/>
  <c r="C3346" i="18"/>
  <c r="B3346" i="18"/>
  <c r="A3346" i="18"/>
  <c r="P3345" i="18"/>
  <c r="G3345" i="18"/>
  <c r="F3345" i="18"/>
  <c r="E3345" i="18"/>
  <c r="D3345" i="18"/>
  <c r="C3345" i="18"/>
  <c r="B3345" i="18"/>
  <c r="A3345" i="18"/>
  <c r="P3344" i="18"/>
  <c r="G3344" i="18"/>
  <c r="F3344" i="18"/>
  <c r="E3344" i="18"/>
  <c r="D3344" i="18"/>
  <c r="C3344" i="18"/>
  <c r="B3344" i="18"/>
  <c r="A3344" i="18"/>
  <c r="P3343" i="18"/>
  <c r="G3343" i="18"/>
  <c r="F3343" i="18"/>
  <c r="E3343" i="18"/>
  <c r="D3343" i="18"/>
  <c r="C3343" i="18"/>
  <c r="B3343" i="18"/>
  <c r="A3343" i="18"/>
  <c r="P3342" i="18"/>
  <c r="G3342" i="18"/>
  <c r="F3342" i="18"/>
  <c r="E3342" i="18"/>
  <c r="D3342" i="18"/>
  <c r="C3342" i="18"/>
  <c r="B3342" i="18"/>
  <c r="A3342" i="18"/>
  <c r="P3341" i="18"/>
  <c r="G3341" i="18"/>
  <c r="F3341" i="18"/>
  <c r="E3341" i="18"/>
  <c r="D3341" i="18"/>
  <c r="C3341" i="18"/>
  <c r="B3341" i="18"/>
  <c r="A3341" i="18"/>
  <c r="P3340" i="18"/>
  <c r="G3340" i="18"/>
  <c r="F3340" i="18"/>
  <c r="E3340" i="18"/>
  <c r="D3340" i="18"/>
  <c r="C3340" i="18"/>
  <c r="B3340" i="18"/>
  <c r="A3340" i="18"/>
  <c r="P3339" i="18"/>
  <c r="G3339" i="18"/>
  <c r="F3339" i="18"/>
  <c r="E3339" i="18"/>
  <c r="D3339" i="18"/>
  <c r="C3339" i="18"/>
  <c r="B3339" i="18"/>
  <c r="A3339" i="18"/>
  <c r="P3338" i="18"/>
  <c r="G3338" i="18"/>
  <c r="F3338" i="18"/>
  <c r="E3338" i="18"/>
  <c r="D3338" i="18"/>
  <c r="C3338" i="18"/>
  <c r="B3338" i="18"/>
  <c r="A3338" i="18"/>
  <c r="P3337" i="18"/>
  <c r="G3337" i="18"/>
  <c r="F3337" i="18"/>
  <c r="E3337" i="18"/>
  <c r="D3337" i="18"/>
  <c r="C3337" i="18"/>
  <c r="B3337" i="18"/>
  <c r="A3337" i="18"/>
  <c r="P3336" i="18"/>
  <c r="G3336" i="18"/>
  <c r="F3336" i="18"/>
  <c r="E3336" i="18"/>
  <c r="D3336" i="18"/>
  <c r="C3336" i="18"/>
  <c r="B3336" i="18"/>
  <c r="A3336" i="18"/>
  <c r="P3335" i="18"/>
  <c r="G3335" i="18"/>
  <c r="F3335" i="18"/>
  <c r="E3335" i="18"/>
  <c r="D3335" i="18"/>
  <c r="C3335" i="18"/>
  <c r="B3335" i="18"/>
  <c r="A3335" i="18"/>
  <c r="P3334" i="18"/>
  <c r="G3334" i="18"/>
  <c r="F3334" i="18"/>
  <c r="E3334" i="18"/>
  <c r="D3334" i="18"/>
  <c r="C3334" i="18"/>
  <c r="B3334" i="18"/>
  <c r="A3334" i="18"/>
  <c r="P3333" i="18"/>
  <c r="G3333" i="18"/>
  <c r="F3333" i="18"/>
  <c r="E3333" i="18"/>
  <c r="D3333" i="18"/>
  <c r="C3333" i="18"/>
  <c r="B3333" i="18"/>
  <c r="A3333" i="18"/>
  <c r="P3332" i="18"/>
  <c r="G3332" i="18"/>
  <c r="F3332" i="18"/>
  <c r="E3332" i="18"/>
  <c r="D3332" i="18"/>
  <c r="C3332" i="18"/>
  <c r="B3332" i="18"/>
  <c r="A3332" i="18"/>
  <c r="P3331" i="18"/>
  <c r="G3331" i="18"/>
  <c r="F3331" i="18"/>
  <c r="E3331" i="18"/>
  <c r="D3331" i="18"/>
  <c r="C3331" i="18"/>
  <c r="B3331" i="18"/>
  <c r="A3331" i="18"/>
  <c r="P3330" i="18"/>
  <c r="G3330" i="18"/>
  <c r="F3330" i="18"/>
  <c r="E3330" i="18"/>
  <c r="D3330" i="18"/>
  <c r="C3330" i="18"/>
  <c r="B3330" i="18"/>
  <c r="A3330" i="18"/>
  <c r="P3329" i="18"/>
  <c r="G3329" i="18"/>
  <c r="F3329" i="18"/>
  <c r="E3329" i="18"/>
  <c r="D3329" i="18"/>
  <c r="C3329" i="18"/>
  <c r="B3329" i="18"/>
  <c r="A3329" i="18"/>
  <c r="P3328" i="18"/>
  <c r="G3328" i="18"/>
  <c r="F3328" i="18"/>
  <c r="E3328" i="18"/>
  <c r="D3328" i="18"/>
  <c r="C3328" i="18"/>
  <c r="B3328" i="18"/>
  <c r="A3328" i="18"/>
  <c r="P3327" i="18"/>
  <c r="G3327" i="18"/>
  <c r="F3327" i="18"/>
  <c r="E3327" i="18"/>
  <c r="D3327" i="18"/>
  <c r="C3327" i="18"/>
  <c r="B3327" i="18"/>
  <c r="A3327" i="18"/>
  <c r="P3326" i="18"/>
  <c r="G3326" i="18"/>
  <c r="F3326" i="18"/>
  <c r="E3326" i="18"/>
  <c r="D3326" i="18"/>
  <c r="C3326" i="18"/>
  <c r="B3326" i="18"/>
  <c r="A3326" i="18"/>
  <c r="P3325" i="18"/>
  <c r="G3325" i="18"/>
  <c r="F3325" i="18"/>
  <c r="E3325" i="18"/>
  <c r="D3325" i="18"/>
  <c r="C3325" i="18"/>
  <c r="B3325" i="18"/>
  <c r="A3325" i="18"/>
  <c r="P3324" i="18"/>
  <c r="G3324" i="18"/>
  <c r="F3324" i="18"/>
  <c r="E3324" i="18"/>
  <c r="D3324" i="18"/>
  <c r="C3324" i="18"/>
  <c r="B3324" i="18"/>
  <c r="A3324" i="18"/>
  <c r="P3323" i="18"/>
  <c r="G3323" i="18"/>
  <c r="F3323" i="18"/>
  <c r="E3323" i="18"/>
  <c r="D3323" i="18"/>
  <c r="C3323" i="18"/>
  <c r="B3323" i="18"/>
  <c r="A3323" i="18"/>
  <c r="P3322" i="18"/>
  <c r="G3322" i="18"/>
  <c r="F3322" i="18"/>
  <c r="E3322" i="18"/>
  <c r="D3322" i="18"/>
  <c r="C3322" i="18"/>
  <c r="B3322" i="18"/>
  <c r="A3322" i="18"/>
  <c r="P3321" i="18"/>
  <c r="G3321" i="18"/>
  <c r="F3321" i="18"/>
  <c r="E3321" i="18"/>
  <c r="D3321" i="18"/>
  <c r="C3321" i="18"/>
  <c r="B3321" i="18"/>
  <c r="A3321" i="18"/>
  <c r="P3320" i="18"/>
  <c r="G3320" i="18"/>
  <c r="F3320" i="18"/>
  <c r="E3320" i="18"/>
  <c r="D3320" i="18"/>
  <c r="C3320" i="18"/>
  <c r="B3320" i="18"/>
  <c r="A3320" i="18"/>
  <c r="P3319" i="18"/>
  <c r="G3319" i="18"/>
  <c r="F3319" i="18"/>
  <c r="E3319" i="18"/>
  <c r="D3319" i="18"/>
  <c r="C3319" i="18"/>
  <c r="B3319" i="18"/>
  <c r="A3319" i="18"/>
  <c r="P3318" i="18"/>
  <c r="G3318" i="18"/>
  <c r="F3318" i="18"/>
  <c r="E3318" i="18"/>
  <c r="D3318" i="18"/>
  <c r="C3318" i="18"/>
  <c r="B3318" i="18"/>
  <c r="A3318" i="18"/>
  <c r="P3317" i="18"/>
  <c r="G3317" i="18"/>
  <c r="F3317" i="18"/>
  <c r="E3317" i="18"/>
  <c r="D3317" i="18"/>
  <c r="C3317" i="18"/>
  <c r="B3317" i="18"/>
  <c r="A3317" i="18"/>
  <c r="P3316" i="18"/>
  <c r="G3316" i="18"/>
  <c r="F3316" i="18"/>
  <c r="E3316" i="18"/>
  <c r="D3316" i="18"/>
  <c r="C3316" i="18"/>
  <c r="B3316" i="18"/>
  <c r="A3316" i="18"/>
  <c r="P3315" i="18"/>
  <c r="G3315" i="18"/>
  <c r="F3315" i="18"/>
  <c r="E3315" i="18"/>
  <c r="D3315" i="18"/>
  <c r="C3315" i="18"/>
  <c r="B3315" i="18"/>
  <c r="A3315" i="18"/>
  <c r="P3314" i="18"/>
  <c r="G3314" i="18"/>
  <c r="F3314" i="18"/>
  <c r="E3314" i="18"/>
  <c r="D3314" i="18"/>
  <c r="C3314" i="18"/>
  <c r="B3314" i="18"/>
  <c r="A3314" i="18"/>
  <c r="P3313" i="18"/>
  <c r="G3313" i="18"/>
  <c r="F3313" i="18"/>
  <c r="E3313" i="18"/>
  <c r="D3313" i="18"/>
  <c r="C3313" i="18"/>
  <c r="B3313" i="18"/>
  <c r="A3313" i="18"/>
  <c r="P3312" i="18"/>
  <c r="G3312" i="18"/>
  <c r="F3312" i="18"/>
  <c r="E3312" i="18"/>
  <c r="D3312" i="18"/>
  <c r="C3312" i="18"/>
  <c r="B3312" i="18"/>
  <c r="A3312" i="18"/>
  <c r="P3311" i="18"/>
  <c r="G3311" i="18"/>
  <c r="F3311" i="18"/>
  <c r="E3311" i="18"/>
  <c r="D3311" i="18"/>
  <c r="C3311" i="18"/>
  <c r="B3311" i="18"/>
  <c r="A3311" i="18"/>
  <c r="P3310" i="18"/>
  <c r="G3310" i="18"/>
  <c r="F3310" i="18"/>
  <c r="E3310" i="18"/>
  <c r="D3310" i="18"/>
  <c r="C3310" i="18"/>
  <c r="B3310" i="18"/>
  <c r="A3310" i="18"/>
  <c r="P3309" i="18"/>
  <c r="G3309" i="18"/>
  <c r="F3309" i="18"/>
  <c r="E3309" i="18"/>
  <c r="D3309" i="18"/>
  <c r="C3309" i="18"/>
  <c r="B3309" i="18"/>
  <c r="A3309" i="18"/>
  <c r="P3308" i="18"/>
  <c r="G3308" i="18"/>
  <c r="F3308" i="18"/>
  <c r="E3308" i="18"/>
  <c r="D3308" i="18"/>
  <c r="C3308" i="18"/>
  <c r="B3308" i="18"/>
  <c r="A3308" i="18"/>
  <c r="P3307" i="18"/>
  <c r="G3307" i="18"/>
  <c r="F3307" i="18"/>
  <c r="E3307" i="18"/>
  <c r="D3307" i="18"/>
  <c r="C3307" i="18"/>
  <c r="B3307" i="18"/>
  <c r="A3307" i="18"/>
  <c r="P3306" i="18"/>
  <c r="G3306" i="18"/>
  <c r="F3306" i="18"/>
  <c r="E3306" i="18"/>
  <c r="D3306" i="18"/>
  <c r="C3306" i="18"/>
  <c r="B3306" i="18"/>
  <c r="A3306" i="18"/>
  <c r="P3305" i="18"/>
  <c r="G3305" i="18"/>
  <c r="F3305" i="18"/>
  <c r="E3305" i="18"/>
  <c r="D3305" i="18"/>
  <c r="C3305" i="18"/>
  <c r="B3305" i="18"/>
  <c r="A3305" i="18"/>
  <c r="P3304" i="18"/>
  <c r="G3304" i="18"/>
  <c r="F3304" i="18"/>
  <c r="E3304" i="18"/>
  <c r="D3304" i="18"/>
  <c r="C3304" i="18"/>
  <c r="B3304" i="18"/>
  <c r="A3304" i="18"/>
  <c r="P3303" i="18"/>
  <c r="G3303" i="18"/>
  <c r="F3303" i="18"/>
  <c r="E3303" i="18"/>
  <c r="D3303" i="18"/>
  <c r="C3303" i="18"/>
  <c r="B3303" i="18"/>
  <c r="A3303" i="18"/>
  <c r="P3302" i="18"/>
  <c r="G3302" i="18"/>
  <c r="F3302" i="18"/>
  <c r="E3302" i="18"/>
  <c r="D3302" i="18"/>
  <c r="C3302" i="18"/>
  <c r="B3302" i="18"/>
  <c r="A3302" i="18"/>
  <c r="P3301" i="18"/>
  <c r="G3301" i="18"/>
  <c r="F3301" i="18"/>
  <c r="E3301" i="18"/>
  <c r="D3301" i="18"/>
  <c r="C3301" i="18"/>
  <c r="B3301" i="18"/>
  <c r="A3301" i="18"/>
  <c r="P3300" i="18"/>
  <c r="G3300" i="18"/>
  <c r="F3300" i="18"/>
  <c r="E3300" i="18"/>
  <c r="D3300" i="18"/>
  <c r="C3300" i="18"/>
  <c r="B3300" i="18"/>
  <c r="A3300" i="18"/>
  <c r="P3299" i="18"/>
  <c r="G3299" i="18"/>
  <c r="F3299" i="18"/>
  <c r="E3299" i="18"/>
  <c r="D3299" i="18"/>
  <c r="C3299" i="18"/>
  <c r="B3299" i="18"/>
  <c r="A3299" i="18"/>
  <c r="P3298" i="18"/>
  <c r="G3298" i="18"/>
  <c r="F3298" i="18"/>
  <c r="E3298" i="18"/>
  <c r="D3298" i="18"/>
  <c r="C3298" i="18"/>
  <c r="B3298" i="18"/>
  <c r="A3298" i="18"/>
  <c r="P3297" i="18"/>
  <c r="G3297" i="18"/>
  <c r="F3297" i="18"/>
  <c r="E3297" i="18"/>
  <c r="D3297" i="18"/>
  <c r="C3297" i="18"/>
  <c r="B3297" i="18"/>
  <c r="A3297" i="18"/>
  <c r="P3296" i="18"/>
  <c r="G3296" i="18"/>
  <c r="F3296" i="18"/>
  <c r="E3296" i="18"/>
  <c r="D3296" i="18"/>
  <c r="C3296" i="18"/>
  <c r="B3296" i="18"/>
  <c r="A3296" i="18"/>
  <c r="P3295" i="18"/>
  <c r="G3295" i="18"/>
  <c r="F3295" i="18"/>
  <c r="E3295" i="18"/>
  <c r="D3295" i="18"/>
  <c r="C3295" i="18"/>
  <c r="B3295" i="18"/>
  <c r="A3295" i="18"/>
  <c r="P3294" i="18"/>
  <c r="G3294" i="18"/>
  <c r="F3294" i="18"/>
  <c r="E3294" i="18"/>
  <c r="D3294" i="18"/>
  <c r="C3294" i="18"/>
  <c r="B3294" i="18"/>
  <c r="A3294" i="18"/>
  <c r="P3293" i="18"/>
  <c r="G3293" i="18"/>
  <c r="F3293" i="18"/>
  <c r="E3293" i="18"/>
  <c r="D3293" i="18"/>
  <c r="C3293" i="18"/>
  <c r="B3293" i="18"/>
  <c r="A3293" i="18"/>
  <c r="P3292" i="18"/>
  <c r="G3292" i="18"/>
  <c r="F3292" i="18"/>
  <c r="E3292" i="18"/>
  <c r="D3292" i="18"/>
  <c r="C3292" i="18"/>
  <c r="B3292" i="18"/>
  <c r="A3292" i="18"/>
  <c r="P3291" i="18"/>
  <c r="G3291" i="18"/>
  <c r="F3291" i="18"/>
  <c r="E3291" i="18"/>
  <c r="D3291" i="18"/>
  <c r="C3291" i="18"/>
  <c r="B3291" i="18"/>
  <c r="A3291" i="18"/>
  <c r="P3290" i="18"/>
  <c r="G3290" i="18"/>
  <c r="F3290" i="18"/>
  <c r="E3290" i="18"/>
  <c r="D3290" i="18"/>
  <c r="C3290" i="18"/>
  <c r="B3290" i="18"/>
  <c r="A3290" i="18"/>
  <c r="P3289" i="18"/>
  <c r="G3289" i="18"/>
  <c r="F3289" i="18"/>
  <c r="E3289" i="18"/>
  <c r="D3289" i="18"/>
  <c r="C3289" i="18"/>
  <c r="B3289" i="18"/>
  <c r="A3289" i="18"/>
  <c r="P3288" i="18"/>
  <c r="G3288" i="18"/>
  <c r="F3288" i="18"/>
  <c r="E3288" i="18"/>
  <c r="D3288" i="18"/>
  <c r="C3288" i="18"/>
  <c r="B3288" i="18"/>
  <c r="A3288" i="18"/>
  <c r="P3287" i="18"/>
  <c r="G3287" i="18"/>
  <c r="F3287" i="18"/>
  <c r="E3287" i="18"/>
  <c r="D3287" i="18"/>
  <c r="C3287" i="18"/>
  <c r="B3287" i="18"/>
  <c r="A3287" i="18"/>
  <c r="P3286" i="18"/>
  <c r="G3286" i="18"/>
  <c r="F3286" i="18"/>
  <c r="E3286" i="18"/>
  <c r="D3286" i="18"/>
  <c r="C3286" i="18"/>
  <c r="B3286" i="18"/>
  <c r="A3286" i="18"/>
  <c r="P3285" i="18"/>
  <c r="G3285" i="18"/>
  <c r="F3285" i="18"/>
  <c r="E3285" i="18"/>
  <c r="D3285" i="18"/>
  <c r="C3285" i="18"/>
  <c r="B3285" i="18"/>
  <c r="A3285" i="18"/>
  <c r="P3284" i="18"/>
  <c r="G3284" i="18"/>
  <c r="F3284" i="18"/>
  <c r="E3284" i="18"/>
  <c r="D3284" i="18"/>
  <c r="C3284" i="18"/>
  <c r="B3284" i="18"/>
  <c r="A3284" i="18"/>
  <c r="P3283" i="18"/>
  <c r="G3283" i="18"/>
  <c r="F3283" i="18"/>
  <c r="E3283" i="18"/>
  <c r="D3283" i="18"/>
  <c r="C3283" i="18"/>
  <c r="B3283" i="18"/>
  <c r="A3283" i="18"/>
  <c r="P3282" i="18"/>
  <c r="G3282" i="18"/>
  <c r="F3282" i="18"/>
  <c r="E3282" i="18"/>
  <c r="D3282" i="18"/>
  <c r="C3282" i="18"/>
  <c r="B3282" i="18"/>
  <c r="A3282" i="18"/>
  <c r="P3281" i="18"/>
  <c r="G3281" i="18"/>
  <c r="F3281" i="18"/>
  <c r="E3281" i="18"/>
  <c r="D3281" i="18"/>
  <c r="C3281" i="18"/>
  <c r="B3281" i="18"/>
  <c r="A3281" i="18"/>
  <c r="P3280" i="18"/>
  <c r="G3280" i="18"/>
  <c r="F3280" i="18"/>
  <c r="E3280" i="18"/>
  <c r="D3280" i="18"/>
  <c r="C3280" i="18"/>
  <c r="B3280" i="18"/>
  <c r="A3280" i="18"/>
  <c r="P3279" i="18"/>
  <c r="G3279" i="18"/>
  <c r="F3279" i="18"/>
  <c r="E3279" i="18"/>
  <c r="D3279" i="18"/>
  <c r="C3279" i="18"/>
  <c r="B3279" i="18"/>
  <c r="A3279" i="18"/>
  <c r="P3278" i="18"/>
  <c r="G3278" i="18"/>
  <c r="F3278" i="18"/>
  <c r="E3278" i="18"/>
  <c r="D3278" i="18"/>
  <c r="C3278" i="18"/>
  <c r="B3278" i="18"/>
  <c r="A3278" i="18"/>
  <c r="P3277" i="18"/>
  <c r="G3277" i="18"/>
  <c r="F3277" i="18"/>
  <c r="E3277" i="18"/>
  <c r="D3277" i="18"/>
  <c r="C3277" i="18"/>
  <c r="B3277" i="18"/>
  <c r="A3277" i="18"/>
  <c r="P3276" i="18"/>
  <c r="G3276" i="18"/>
  <c r="F3276" i="18"/>
  <c r="E3276" i="18"/>
  <c r="D3276" i="18"/>
  <c r="C3276" i="18"/>
  <c r="B3276" i="18"/>
  <c r="A3276" i="18"/>
  <c r="P3275" i="18"/>
  <c r="G3275" i="18"/>
  <c r="F3275" i="18"/>
  <c r="E3275" i="18"/>
  <c r="D3275" i="18"/>
  <c r="C3275" i="18"/>
  <c r="B3275" i="18"/>
  <c r="A3275" i="18"/>
  <c r="P3274" i="18"/>
  <c r="G3274" i="18"/>
  <c r="F3274" i="18"/>
  <c r="E3274" i="18"/>
  <c r="D3274" i="18"/>
  <c r="C3274" i="18"/>
  <c r="B3274" i="18"/>
  <c r="A3274" i="18"/>
  <c r="P3273" i="18"/>
  <c r="G3273" i="18"/>
  <c r="F3273" i="18"/>
  <c r="E3273" i="18"/>
  <c r="D3273" i="18"/>
  <c r="C3273" i="18"/>
  <c r="B3273" i="18"/>
  <c r="A3273" i="18"/>
  <c r="P3272" i="18"/>
  <c r="G3272" i="18"/>
  <c r="F3272" i="18"/>
  <c r="E3272" i="18"/>
  <c r="D3272" i="18"/>
  <c r="C3272" i="18"/>
  <c r="B3272" i="18"/>
  <c r="A3272" i="18"/>
  <c r="P3271" i="18"/>
  <c r="G3271" i="18"/>
  <c r="F3271" i="18"/>
  <c r="E3271" i="18"/>
  <c r="D3271" i="18"/>
  <c r="C3271" i="18"/>
  <c r="B3271" i="18"/>
  <c r="A3271" i="18"/>
  <c r="P3270" i="18"/>
  <c r="G3270" i="18"/>
  <c r="F3270" i="18"/>
  <c r="E3270" i="18"/>
  <c r="D3270" i="18"/>
  <c r="C3270" i="18"/>
  <c r="B3270" i="18"/>
  <c r="A3270" i="18"/>
  <c r="P3269" i="18"/>
  <c r="G3269" i="18"/>
  <c r="F3269" i="18"/>
  <c r="E3269" i="18"/>
  <c r="D3269" i="18"/>
  <c r="C3269" i="18"/>
  <c r="B3269" i="18"/>
  <c r="A3269" i="18"/>
  <c r="P3268" i="18"/>
  <c r="G3268" i="18"/>
  <c r="F3268" i="18"/>
  <c r="E3268" i="18"/>
  <c r="D3268" i="18"/>
  <c r="C3268" i="18"/>
  <c r="B3268" i="18"/>
  <c r="A3268" i="18"/>
  <c r="P3267" i="18"/>
  <c r="G3267" i="18"/>
  <c r="F3267" i="18"/>
  <c r="E3267" i="18"/>
  <c r="D3267" i="18"/>
  <c r="C3267" i="18"/>
  <c r="B3267" i="18"/>
  <c r="A3267" i="18"/>
  <c r="P3266" i="18"/>
  <c r="G3266" i="18"/>
  <c r="F3266" i="18"/>
  <c r="E3266" i="18"/>
  <c r="D3266" i="18"/>
  <c r="C3266" i="18"/>
  <c r="B3266" i="18"/>
  <c r="A3266" i="18"/>
  <c r="P3265" i="18"/>
  <c r="G3265" i="18"/>
  <c r="F3265" i="18"/>
  <c r="E3265" i="18"/>
  <c r="D3265" i="18"/>
  <c r="C3265" i="18"/>
  <c r="B3265" i="18"/>
  <c r="A3265" i="18"/>
  <c r="P3264" i="18"/>
  <c r="G3264" i="18"/>
  <c r="F3264" i="18"/>
  <c r="E3264" i="18"/>
  <c r="D3264" i="18"/>
  <c r="C3264" i="18"/>
  <c r="B3264" i="18"/>
  <c r="A3264" i="18"/>
  <c r="P3263" i="18"/>
  <c r="G3263" i="18"/>
  <c r="F3263" i="18"/>
  <c r="E3263" i="18"/>
  <c r="D3263" i="18"/>
  <c r="C3263" i="18"/>
  <c r="B3263" i="18"/>
  <c r="A3263" i="18"/>
  <c r="P3262" i="18"/>
  <c r="G3262" i="18"/>
  <c r="F3262" i="18"/>
  <c r="E3262" i="18"/>
  <c r="D3262" i="18"/>
  <c r="C3262" i="18"/>
  <c r="B3262" i="18"/>
  <c r="A3262" i="18"/>
  <c r="P3261" i="18"/>
  <c r="G3261" i="18"/>
  <c r="F3261" i="18"/>
  <c r="E3261" i="18"/>
  <c r="D3261" i="18"/>
  <c r="C3261" i="18"/>
  <c r="B3261" i="18"/>
  <c r="A3261" i="18"/>
  <c r="P3260" i="18"/>
  <c r="G3260" i="18"/>
  <c r="F3260" i="18"/>
  <c r="E3260" i="18"/>
  <c r="D3260" i="18"/>
  <c r="C3260" i="18"/>
  <c r="B3260" i="18"/>
  <c r="A3260" i="18"/>
  <c r="P3259" i="18"/>
  <c r="G3259" i="18"/>
  <c r="F3259" i="18"/>
  <c r="E3259" i="18"/>
  <c r="D3259" i="18"/>
  <c r="C3259" i="18"/>
  <c r="B3259" i="18"/>
  <c r="A3259" i="18"/>
  <c r="P3258" i="18"/>
  <c r="G3258" i="18"/>
  <c r="F3258" i="18"/>
  <c r="E3258" i="18"/>
  <c r="D3258" i="18"/>
  <c r="C3258" i="18"/>
  <c r="B3258" i="18"/>
  <c r="A3258" i="18"/>
  <c r="P3257" i="18"/>
  <c r="G3257" i="18"/>
  <c r="F3257" i="18"/>
  <c r="E3257" i="18"/>
  <c r="D3257" i="18"/>
  <c r="C3257" i="18"/>
  <c r="B3257" i="18"/>
  <c r="A3257" i="18"/>
  <c r="P3256" i="18"/>
  <c r="G3256" i="18"/>
  <c r="F3256" i="18"/>
  <c r="E3256" i="18"/>
  <c r="D3256" i="18"/>
  <c r="C3256" i="18"/>
  <c r="B3256" i="18"/>
  <c r="A3256" i="18"/>
  <c r="P3255" i="18"/>
  <c r="G3255" i="18"/>
  <c r="F3255" i="18"/>
  <c r="E3255" i="18"/>
  <c r="D3255" i="18"/>
  <c r="C3255" i="18"/>
  <c r="B3255" i="18"/>
  <c r="A3255" i="18"/>
  <c r="P3254" i="18"/>
  <c r="G3254" i="18"/>
  <c r="F3254" i="18"/>
  <c r="E3254" i="18"/>
  <c r="D3254" i="18"/>
  <c r="C3254" i="18"/>
  <c r="B3254" i="18"/>
  <c r="A3254" i="18"/>
  <c r="P3253" i="18"/>
  <c r="G3253" i="18"/>
  <c r="F3253" i="18"/>
  <c r="E3253" i="18"/>
  <c r="D3253" i="18"/>
  <c r="C3253" i="18"/>
  <c r="B3253" i="18"/>
  <c r="A3253" i="18"/>
  <c r="P3252" i="18"/>
  <c r="G3252" i="18"/>
  <c r="F3252" i="18"/>
  <c r="E3252" i="18"/>
  <c r="D3252" i="18"/>
  <c r="C3252" i="18"/>
  <c r="B3252" i="18"/>
  <c r="A3252" i="18"/>
  <c r="P3251" i="18"/>
  <c r="G3251" i="18"/>
  <c r="F3251" i="18"/>
  <c r="E3251" i="18"/>
  <c r="D3251" i="18"/>
  <c r="C3251" i="18"/>
  <c r="B3251" i="18"/>
  <c r="A3251" i="18"/>
  <c r="P3250" i="18"/>
  <c r="G3250" i="18"/>
  <c r="F3250" i="18"/>
  <c r="E3250" i="18"/>
  <c r="D3250" i="18"/>
  <c r="C3250" i="18"/>
  <c r="B3250" i="18"/>
  <c r="A3250" i="18"/>
  <c r="P3249" i="18"/>
  <c r="G3249" i="18"/>
  <c r="F3249" i="18"/>
  <c r="E3249" i="18"/>
  <c r="D3249" i="18"/>
  <c r="C3249" i="18"/>
  <c r="B3249" i="18"/>
  <c r="A3249" i="18"/>
  <c r="P3248" i="18"/>
  <c r="G3248" i="18"/>
  <c r="F3248" i="18"/>
  <c r="E3248" i="18"/>
  <c r="D3248" i="18"/>
  <c r="C3248" i="18"/>
  <c r="B3248" i="18"/>
  <c r="A3248" i="18"/>
  <c r="P3247" i="18"/>
  <c r="G3247" i="18"/>
  <c r="F3247" i="18"/>
  <c r="E3247" i="18"/>
  <c r="D3247" i="18"/>
  <c r="C3247" i="18"/>
  <c r="B3247" i="18"/>
  <c r="A3247" i="18"/>
  <c r="P3246" i="18"/>
  <c r="G3246" i="18"/>
  <c r="F3246" i="18"/>
  <c r="E3246" i="18"/>
  <c r="D3246" i="18"/>
  <c r="C3246" i="18"/>
  <c r="B3246" i="18"/>
  <c r="A3246" i="18"/>
  <c r="P3245" i="18"/>
  <c r="G3245" i="18"/>
  <c r="F3245" i="18"/>
  <c r="E3245" i="18"/>
  <c r="D3245" i="18"/>
  <c r="C3245" i="18"/>
  <c r="B3245" i="18"/>
  <c r="A3245" i="18"/>
  <c r="P3244" i="18"/>
  <c r="G3244" i="18"/>
  <c r="F3244" i="18"/>
  <c r="E3244" i="18"/>
  <c r="D3244" i="18"/>
  <c r="C3244" i="18"/>
  <c r="B3244" i="18"/>
  <c r="A3244" i="18"/>
  <c r="P3243" i="18"/>
  <c r="G3243" i="18"/>
  <c r="F3243" i="18"/>
  <c r="E3243" i="18"/>
  <c r="D3243" i="18"/>
  <c r="C3243" i="18"/>
  <c r="B3243" i="18"/>
  <c r="A3243" i="18"/>
  <c r="P3242" i="18"/>
  <c r="G3242" i="18"/>
  <c r="F3242" i="18"/>
  <c r="E3242" i="18"/>
  <c r="D3242" i="18"/>
  <c r="C3242" i="18"/>
  <c r="B3242" i="18"/>
  <c r="A3242" i="18"/>
  <c r="P3241" i="18"/>
  <c r="G3241" i="18"/>
  <c r="F3241" i="18"/>
  <c r="E3241" i="18"/>
  <c r="D3241" i="18"/>
  <c r="C3241" i="18"/>
  <c r="B3241" i="18"/>
  <c r="A3241" i="18"/>
  <c r="P3240" i="18"/>
  <c r="G3240" i="18"/>
  <c r="F3240" i="18"/>
  <c r="E3240" i="18"/>
  <c r="D3240" i="18"/>
  <c r="C3240" i="18"/>
  <c r="B3240" i="18"/>
  <c r="A3240" i="18"/>
  <c r="P3239" i="18"/>
  <c r="G3239" i="18"/>
  <c r="F3239" i="18"/>
  <c r="E3239" i="18"/>
  <c r="D3239" i="18"/>
  <c r="C3239" i="18"/>
  <c r="B3239" i="18"/>
  <c r="A3239" i="18"/>
  <c r="P3238" i="18"/>
  <c r="G3238" i="18"/>
  <c r="F3238" i="18"/>
  <c r="E3238" i="18"/>
  <c r="D3238" i="18"/>
  <c r="C3238" i="18"/>
  <c r="B3238" i="18"/>
  <c r="A3238" i="18"/>
  <c r="P3237" i="18"/>
  <c r="G3237" i="18"/>
  <c r="F3237" i="18"/>
  <c r="E3237" i="18"/>
  <c r="D3237" i="18"/>
  <c r="C3237" i="18"/>
  <c r="B3237" i="18"/>
  <c r="A3237" i="18"/>
  <c r="P3236" i="18"/>
  <c r="G3236" i="18"/>
  <c r="F3236" i="18"/>
  <c r="E3236" i="18"/>
  <c r="D3236" i="18"/>
  <c r="C3236" i="18"/>
  <c r="B3236" i="18"/>
  <c r="A3236" i="18"/>
  <c r="P3235" i="18"/>
  <c r="G3235" i="18"/>
  <c r="F3235" i="18"/>
  <c r="E3235" i="18"/>
  <c r="D3235" i="18"/>
  <c r="C3235" i="18"/>
  <c r="B3235" i="18"/>
  <c r="A3235" i="18"/>
  <c r="P3234" i="18"/>
  <c r="G3234" i="18"/>
  <c r="F3234" i="18"/>
  <c r="E3234" i="18"/>
  <c r="D3234" i="18"/>
  <c r="C3234" i="18"/>
  <c r="B3234" i="18"/>
  <c r="A3234" i="18"/>
  <c r="P3233" i="18"/>
  <c r="G3233" i="18"/>
  <c r="F3233" i="18"/>
  <c r="E3233" i="18"/>
  <c r="D3233" i="18"/>
  <c r="C3233" i="18"/>
  <c r="B3233" i="18"/>
  <c r="A3233" i="18"/>
  <c r="P3232" i="18"/>
  <c r="G3232" i="18"/>
  <c r="F3232" i="18"/>
  <c r="E3232" i="18"/>
  <c r="D3232" i="18"/>
  <c r="C3232" i="18"/>
  <c r="B3232" i="18"/>
  <c r="A3232" i="18"/>
  <c r="P3231" i="18"/>
  <c r="G3231" i="18"/>
  <c r="F3231" i="18"/>
  <c r="E3231" i="18"/>
  <c r="D3231" i="18"/>
  <c r="C3231" i="18"/>
  <c r="B3231" i="18"/>
  <c r="A3231" i="18"/>
  <c r="P3230" i="18"/>
  <c r="G3230" i="18"/>
  <c r="F3230" i="18"/>
  <c r="E3230" i="18"/>
  <c r="D3230" i="18"/>
  <c r="C3230" i="18"/>
  <c r="B3230" i="18"/>
  <c r="A3230" i="18"/>
  <c r="P3229" i="18"/>
  <c r="G3229" i="18"/>
  <c r="F3229" i="18"/>
  <c r="E3229" i="18"/>
  <c r="D3229" i="18"/>
  <c r="C3229" i="18"/>
  <c r="B3229" i="18"/>
  <c r="A3229" i="18"/>
  <c r="P3228" i="18"/>
  <c r="G3228" i="18"/>
  <c r="F3228" i="18"/>
  <c r="E3228" i="18"/>
  <c r="D3228" i="18"/>
  <c r="C3228" i="18"/>
  <c r="B3228" i="18"/>
  <c r="A3228" i="18"/>
  <c r="P3227" i="18"/>
  <c r="G3227" i="18"/>
  <c r="F3227" i="18"/>
  <c r="E3227" i="18"/>
  <c r="D3227" i="18"/>
  <c r="C3227" i="18"/>
  <c r="B3227" i="18"/>
  <c r="A3227" i="18"/>
  <c r="P3226" i="18"/>
  <c r="G3226" i="18"/>
  <c r="F3226" i="18"/>
  <c r="E3226" i="18"/>
  <c r="D3226" i="18"/>
  <c r="C3226" i="18"/>
  <c r="B3226" i="18"/>
  <c r="A3226" i="18"/>
  <c r="P3225" i="18"/>
  <c r="G3225" i="18"/>
  <c r="F3225" i="18"/>
  <c r="E3225" i="18"/>
  <c r="D3225" i="18"/>
  <c r="C3225" i="18"/>
  <c r="B3225" i="18"/>
  <c r="A3225" i="18"/>
  <c r="P3224" i="18"/>
  <c r="G3224" i="18"/>
  <c r="F3224" i="18"/>
  <c r="E3224" i="18"/>
  <c r="D3224" i="18"/>
  <c r="C3224" i="18"/>
  <c r="B3224" i="18"/>
  <c r="A3224" i="18"/>
  <c r="P3223" i="18"/>
  <c r="G3223" i="18"/>
  <c r="F3223" i="18"/>
  <c r="E3223" i="18"/>
  <c r="D3223" i="18"/>
  <c r="C3223" i="18"/>
  <c r="B3223" i="18"/>
  <c r="A3223" i="18"/>
  <c r="P3222" i="18"/>
  <c r="G3222" i="18"/>
  <c r="F3222" i="18"/>
  <c r="E3222" i="18"/>
  <c r="D3222" i="18"/>
  <c r="C3222" i="18"/>
  <c r="B3222" i="18"/>
  <c r="A3222" i="18"/>
  <c r="P3221" i="18"/>
  <c r="G3221" i="18"/>
  <c r="F3221" i="18"/>
  <c r="E3221" i="18"/>
  <c r="D3221" i="18"/>
  <c r="C3221" i="18"/>
  <c r="B3221" i="18"/>
  <c r="A3221" i="18"/>
  <c r="P3220" i="18"/>
  <c r="G3220" i="18"/>
  <c r="F3220" i="18"/>
  <c r="E3220" i="18"/>
  <c r="D3220" i="18"/>
  <c r="C3220" i="18"/>
  <c r="B3220" i="18"/>
  <c r="A3220" i="18"/>
  <c r="P3219" i="18"/>
  <c r="G3219" i="18"/>
  <c r="F3219" i="18"/>
  <c r="E3219" i="18"/>
  <c r="D3219" i="18"/>
  <c r="C3219" i="18"/>
  <c r="B3219" i="18"/>
  <c r="A3219" i="18"/>
  <c r="P3218" i="18"/>
  <c r="G3218" i="18"/>
  <c r="F3218" i="18"/>
  <c r="E3218" i="18"/>
  <c r="D3218" i="18"/>
  <c r="C3218" i="18"/>
  <c r="B3218" i="18"/>
  <c r="A3218" i="18"/>
  <c r="P3217" i="18"/>
  <c r="G3217" i="18"/>
  <c r="F3217" i="18"/>
  <c r="E3217" i="18"/>
  <c r="D3217" i="18"/>
  <c r="C3217" i="18"/>
  <c r="B3217" i="18"/>
  <c r="A3217" i="18"/>
  <c r="P3216" i="18"/>
  <c r="G3216" i="18"/>
  <c r="F3216" i="18"/>
  <c r="E3216" i="18"/>
  <c r="D3216" i="18"/>
  <c r="C3216" i="18"/>
  <c r="B3216" i="18"/>
  <c r="A3216" i="18"/>
  <c r="P3215" i="18"/>
  <c r="G3215" i="18"/>
  <c r="F3215" i="18"/>
  <c r="E3215" i="18"/>
  <c r="D3215" i="18"/>
  <c r="C3215" i="18"/>
  <c r="B3215" i="18"/>
  <c r="A3215" i="18"/>
  <c r="P3214" i="18"/>
  <c r="G3214" i="18"/>
  <c r="F3214" i="18"/>
  <c r="E3214" i="18"/>
  <c r="D3214" i="18"/>
  <c r="C3214" i="18"/>
  <c r="B3214" i="18"/>
  <c r="A3214" i="18"/>
  <c r="P3213" i="18"/>
  <c r="G3213" i="18"/>
  <c r="F3213" i="18"/>
  <c r="E3213" i="18"/>
  <c r="D3213" i="18"/>
  <c r="C3213" i="18"/>
  <c r="B3213" i="18"/>
  <c r="A3213" i="18"/>
  <c r="P3212" i="18"/>
  <c r="G3212" i="18"/>
  <c r="F3212" i="18"/>
  <c r="E3212" i="18"/>
  <c r="D3212" i="18"/>
  <c r="C3212" i="18"/>
  <c r="B3212" i="18"/>
  <c r="A3212" i="18"/>
  <c r="P3211" i="18"/>
  <c r="G3211" i="18"/>
  <c r="F3211" i="18"/>
  <c r="E3211" i="18"/>
  <c r="D3211" i="18"/>
  <c r="C3211" i="18"/>
  <c r="B3211" i="18"/>
  <c r="A3211" i="18"/>
  <c r="P3210" i="18"/>
  <c r="G3210" i="18"/>
  <c r="F3210" i="18"/>
  <c r="E3210" i="18"/>
  <c r="D3210" i="18"/>
  <c r="C3210" i="18"/>
  <c r="B3210" i="18"/>
  <c r="A3210" i="18"/>
  <c r="P3209" i="18"/>
  <c r="G3209" i="18"/>
  <c r="F3209" i="18"/>
  <c r="E3209" i="18"/>
  <c r="D3209" i="18"/>
  <c r="C3209" i="18"/>
  <c r="B3209" i="18"/>
  <c r="A3209" i="18"/>
  <c r="P3208" i="18"/>
  <c r="G3208" i="18"/>
  <c r="F3208" i="18"/>
  <c r="E3208" i="18"/>
  <c r="D3208" i="18"/>
  <c r="C3208" i="18"/>
  <c r="B3208" i="18"/>
  <c r="A3208" i="18"/>
  <c r="P3207" i="18"/>
  <c r="G3207" i="18"/>
  <c r="F3207" i="18"/>
  <c r="E3207" i="18"/>
  <c r="D3207" i="18"/>
  <c r="C3207" i="18"/>
  <c r="B3207" i="18"/>
  <c r="A3207" i="18"/>
  <c r="P3206" i="18"/>
  <c r="G3206" i="18"/>
  <c r="F3206" i="18"/>
  <c r="E3206" i="18"/>
  <c r="D3206" i="18"/>
  <c r="C3206" i="18"/>
  <c r="B3206" i="18"/>
  <c r="A3206" i="18"/>
  <c r="P3205" i="18"/>
  <c r="G3205" i="18"/>
  <c r="F3205" i="18"/>
  <c r="E3205" i="18"/>
  <c r="D3205" i="18"/>
  <c r="C3205" i="18"/>
  <c r="B3205" i="18"/>
  <c r="A3205" i="18"/>
  <c r="P3204" i="18"/>
  <c r="G3204" i="18"/>
  <c r="F3204" i="18"/>
  <c r="E3204" i="18"/>
  <c r="D3204" i="18"/>
  <c r="C3204" i="18"/>
  <c r="B3204" i="18"/>
  <c r="A3204" i="18"/>
  <c r="P3203" i="18"/>
  <c r="G3203" i="18"/>
  <c r="F3203" i="18"/>
  <c r="E3203" i="18"/>
  <c r="D3203" i="18"/>
  <c r="C3203" i="18"/>
  <c r="B3203" i="18"/>
  <c r="A3203" i="18"/>
  <c r="P3202" i="18"/>
  <c r="G3202" i="18"/>
  <c r="F3202" i="18"/>
  <c r="E3202" i="18"/>
  <c r="D3202" i="18"/>
  <c r="C3202" i="18"/>
  <c r="B3202" i="18"/>
  <c r="A3202" i="18"/>
  <c r="P3201" i="18"/>
  <c r="G3201" i="18"/>
  <c r="F3201" i="18"/>
  <c r="E3201" i="18"/>
  <c r="D3201" i="18"/>
  <c r="C3201" i="18"/>
  <c r="B3201" i="18"/>
  <c r="A3201" i="18"/>
  <c r="P3200" i="18"/>
  <c r="G3200" i="18"/>
  <c r="F3200" i="18"/>
  <c r="E3200" i="18"/>
  <c r="D3200" i="18"/>
  <c r="C3200" i="18"/>
  <c r="B3200" i="18"/>
  <c r="A3200" i="18"/>
  <c r="P3199" i="18"/>
  <c r="G3199" i="18"/>
  <c r="F3199" i="18"/>
  <c r="E3199" i="18"/>
  <c r="D3199" i="18"/>
  <c r="C3199" i="18"/>
  <c r="B3199" i="18"/>
  <c r="A3199" i="18"/>
  <c r="P3198" i="18"/>
  <c r="G3198" i="18"/>
  <c r="F3198" i="18"/>
  <c r="E3198" i="18"/>
  <c r="D3198" i="18"/>
  <c r="C3198" i="18"/>
  <c r="B3198" i="18"/>
  <c r="A3198" i="18"/>
  <c r="P3197" i="18"/>
  <c r="G3197" i="18"/>
  <c r="F3197" i="18"/>
  <c r="E3197" i="18"/>
  <c r="D3197" i="18"/>
  <c r="C3197" i="18"/>
  <c r="B3197" i="18"/>
  <c r="A3197" i="18"/>
  <c r="P3196" i="18"/>
  <c r="G3196" i="18"/>
  <c r="F3196" i="18"/>
  <c r="E3196" i="18"/>
  <c r="D3196" i="18"/>
  <c r="C3196" i="18"/>
  <c r="B3196" i="18"/>
  <c r="A3196" i="18"/>
  <c r="P3195" i="18"/>
  <c r="G3195" i="18"/>
  <c r="F3195" i="18"/>
  <c r="E3195" i="18"/>
  <c r="D3195" i="18"/>
  <c r="C3195" i="18"/>
  <c r="B3195" i="18"/>
  <c r="A3195" i="18"/>
  <c r="P3194" i="18"/>
  <c r="G3194" i="18"/>
  <c r="F3194" i="18"/>
  <c r="E3194" i="18"/>
  <c r="D3194" i="18"/>
  <c r="C3194" i="18"/>
  <c r="B3194" i="18"/>
  <c r="A3194" i="18"/>
  <c r="P3193" i="18"/>
  <c r="G3193" i="18"/>
  <c r="F3193" i="18"/>
  <c r="E3193" i="18"/>
  <c r="D3193" i="18"/>
  <c r="C3193" i="18"/>
  <c r="B3193" i="18"/>
  <c r="A3193" i="18"/>
  <c r="P3192" i="18"/>
  <c r="G3192" i="18"/>
  <c r="F3192" i="18"/>
  <c r="E3192" i="18"/>
  <c r="D3192" i="18"/>
  <c r="C3192" i="18"/>
  <c r="B3192" i="18"/>
  <c r="A3192" i="18"/>
  <c r="P3191" i="18"/>
  <c r="G3191" i="18"/>
  <c r="F3191" i="18"/>
  <c r="E3191" i="18"/>
  <c r="D3191" i="18"/>
  <c r="C3191" i="18"/>
  <c r="B3191" i="18"/>
  <c r="A3191" i="18"/>
  <c r="P3190" i="18"/>
  <c r="G3190" i="18"/>
  <c r="F3190" i="18"/>
  <c r="E3190" i="18"/>
  <c r="D3190" i="18"/>
  <c r="C3190" i="18"/>
  <c r="B3190" i="18"/>
  <c r="A3190" i="18"/>
  <c r="P3189" i="18"/>
  <c r="G3189" i="18"/>
  <c r="F3189" i="18"/>
  <c r="E3189" i="18"/>
  <c r="D3189" i="18"/>
  <c r="C3189" i="18"/>
  <c r="B3189" i="18"/>
  <c r="A3189" i="18"/>
  <c r="P3188" i="18"/>
  <c r="G3188" i="18"/>
  <c r="F3188" i="18"/>
  <c r="E3188" i="18"/>
  <c r="D3188" i="18"/>
  <c r="C3188" i="18"/>
  <c r="B3188" i="18"/>
  <c r="A3188" i="18"/>
  <c r="P3187" i="18"/>
  <c r="G3187" i="18"/>
  <c r="F3187" i="18"/>
  <c r="E3187" i="18"/>
  <c r="D3187" i="18"/>
  <c r="C3187" i="18"/>
  <c r="B3187" i="18"/>
  <c r="A3187" i="18"/>
  <c r="P3186" i="18"/>
  <c r="G3186" i="18"/>
  <c r="F3186" i="18"/>
  <c r="E3186" i="18"/>
  <c r="D3186" i="18"/>
  <c r="C3186" i="18"/>
  <c r="B3186" i="18"/>
  <c r="A3186" i="18"/>
  <c r="P3185" i="18"/>
  <c r="G3185" i="18"/>
  <c r="F3185" i="18"/>
  <c r="E3185" i="18"/>
  <c r="D3185" i="18"/>
  <c r="C3185" i="18"/>
  <c r="B3185" i="18"/>
  <c r="A3185" i="18"/>
  <c r="P3184" i="18"/>
  <c r="G3184" i="18"/>
  <c r="F3184" i="18"/>
  <c r="E3184" i="18"/>
  <c r="D3184" i="18"/>
  <c r="C3184" i="18"/>
  <c r="B3184" i="18"/>
  <c r="A3184" i="18"/>
  <c r="P3183" i="18"/>
  <c r="G3183" i="18"/>
  <c r="F3183" i="18"/>
  <c r="E3183" i="18"/>
  <c r="D3183" i="18"/>
  <c r="C3183" i="18"/>
  <c r="B3183" i="18"/>
  <c r="A3183" i="18"/>
  <c r="P3182" i="18"/>
  <c r="G3182" i="18"/>
  <c r="F3182" i="18"/>
  <c r="E3182" i="18"/>
  <c r="D3182" i="18"/>
  <c r="C3182" i="18"/>
  <c r="B3182" i="18"/>
  <c r="A3182" i="18"/>
  <c r="P3181" i="18"/>
  <c r="G3181" i="18"/>
  <c r="F3181" i="18"/>
  <c r="E3181" i="18"/>
  <c r="D3181" i="18"/>
  <c r="C3181" i="18"/>
  <c r="B3181" i="18"/>
  <c r="A3181" i="18"/>
  <c r="P3180" i="18"/>
  <c r="G3180" i="18"/>
  <c r="F3180" i="18"/>
  <c r="E3180" i="18"/>
  <c r="D3180" i="18"/>
  <c r="C3180" i="18"/>
  <c r="B3180" i="18"/>
  <c r="A3180" i="18"/>
  <c r="P3179" i="18"/>
  <c r="G3179" i="18"/>
  <c r="F3179" i="18"/>
  <c r="E3179" i="18"/>
  <c r="D3179" i="18"/>
  <c r="C3179" i="18"/>
  <c r="B3179" i="18"/>
  <c r="A3179" i="18"/>
  <c r="P3178" i="18"/>
  <c r="G3178" i="18"/>
  <c r="F3178" i="18"/>
  <c r="E3178" i="18"/>
  <c r="D3178" i="18"/>
  <c r="C3178" i="18"/>
  <c r="B3178" i="18"/>
  <c r="A3178" i="18"/>
  <c r="P3177" i="18"/>
  <c r="G3177" i="18"/>
  <c r="F3177" i="18"/>
  <c r="E3177" i="18"/>
  <c r="D3177" i="18"/>
  <c r="C3177" i="18"/>
  <c r="B3177" i="18"/>
  <c r="A3177" i="18"/>
  <c r="P3176" i="18"/>
  <c r="G3176" i="18"/>
  <c r="F3176" i="18"/>
  <c r="E3176" i="18"/>
  <c r="D3176" i="18"/>
  <c r="C3176" i="18"/>
  <c r="B3176" i="18"/>
  <c r="A3176" i="18"/>
  <c r="P3175" i="18"/>
  <c r="G3175" i="18"/>
  <c r="F3175" i="18"/>
  <c r="E3175" i="18"/>
  <c r="D3175" i="18"/>
  <c r="C3175" i="18"/>
  <c r="B3175" i="18"/>
  <c r="A3175" i="18"/>
  <c r="P3174" i="18"/>
  <c r="G3174" i="18"/>
  <c r="F3174" i="18"/>
  <c r="E3174" i="18"/>
  <c r="D3174" i="18"/>
  <c r="C3174" i="18"/>
  <c r="B3174" i="18"/>
  <c r="A3174" i="18"/>
  <c r="P3173" i="18"/>
  <c r="G3173" i="18"/>
  <c r="F3173" i="18"/>
  <c r="E3173" i="18"/>
  <c r="D3173" i="18"/>
  <c r="C3173" i="18"/>
  <c r="B3173" i="18"/>
  <c r="A3173" i="18"/>
  <c r="P3172" i="18"/>
  <c r="G3172" i="18"/>
  <c r="F3172" i="18"/>
  <c r="E3172" i="18"/>
  <c r="D3172" i="18"/>
  <c r="C3172" i="18"/>
  <c r="B3172" i="18"/>
  <c r="A3172" i="18"/>
  <c r="P3171" i="18"/>
  <c r="G3171" i="18"/>
  <c r="F3171" i="18"/>
  <c r="E3171" i="18"/>
  <c r="D3171" i="18"/>
  <c r="C3171" i="18"/>
  <c r="B3171" i="18"/>
  <c r="A3171" i="18"/>
  <c r="P3170" i="18"/>
  <c r="G3170" i="18"/>
  <c r="F3170" i="18"/>
  <c r="E3170" i="18"/>
  <c r="D3170" i="18"/>
  <c r="C3170" i="18"/>
  <c r="B3170" i="18"/>
  <c r="A3170" i="18"/>
  <c r="P3169" i="18"/>
  <c r="G3169" i="18"/>
  <c r="F3169" i="18"/>
  <c r="E3169" i="18"/>
  <c r="D3169" i="18"/>
  <c r="C3169" i="18"/>
  <c r="B3169" i="18"/>
  <c r="A3169" i="18"/>
  <c r="P3168" i="18"/>
  <c r="G3168" i="18"/>
  <c r="F3168" i="18"/>
  <c r="E3168" i="18"/>
  <c r="D3168" i="18"/>
  <c r="C3168" i="18"/>
  <c r="B3168" i="18"/>
  <c r="A3168" i="18"/>
  <c r="P3167" i="18"/>
  <c r="G3167" i="18"/>
  <c r="F3167" i="18"/>
  <c r="E3167" i="18"/>
  <c r="D3167" i="18"/>
  <c r="C3167" i="18"/>
  <c r="B3167" i="18"/>
  <c r="A3167" i="18"/>
  <c r="P3166" i="18"/>
  <c r="G3166" i="18"/>
  <c r="F3166" i="18"/>
  <c r="E3166" i="18"/>
  <c r="D3166" i="18"/>
  <c r="C3166" i="18"/>
  <c r="B3166" i="18"/>
  <c r="A3166" i="18"/>
  <c r="P3165" i="18"/>
  <c r="G3165" i="18"/>
  <c r="F3165" i="18"/>
  <c r="E3165" i="18"/>
  <c r="D3165" i="18"/>
  <c r="C3165" i="18"/>
  <c r="B3165" i="18"/>
  <c r="A3165" i="18"/>
  <c r="P3164" i="18"/>
  <c r="G3164" i="18"/>
  <c r="F3164" i="18"/>
  <c r="E3164" i="18"/>
  <c r="D3164" i="18"/>
  <c r="C3164" i="18"/>
  <c r="B3164" i="18"/>
  <c r="A3164" i="18"/>
  <c r="P3163" i="18"/>
  <c r="G3163" i="18"/>
  <c r="F3163" i="18"/>
  <c r="E3163" i="18"/>
  <c r="D3163" i="18"/>
  <c r="C3163" i="18"/>
  <c r="B3163" i="18"/>
  <c r="A3163" i="18"/>
  <c r="P3162" i="18"/>
  <c r="G3162" i="18"/>
  <c r="F3162" i="18"/>
  <c r="E3162" i="18"/>
  <c r="D3162" i="18"/>
  <c r="C3162" i="18"/>
  <c r="B3162" i="18"/>
  <c r="A3162" i="18"/>
  <c r="P3161" i="18"/>
  <c r="G3161" i="18"/>
  <c r="F3161" i="18"/>
  <c r="E3161" i="18"/>
  <c r="D3161" i="18"/>
  <c r="C3161" i="18"/>
  <c r="B3161" i="18"/>
  <c r="A3161" i="18"/>
  <c r="P3160" i="18"/>
  <c r="G3160" i="18"/>
  <c r="F3160" i="18"/>
  <c r="E3160" i="18"/>
  <c r="D3160" i="18"/>
  <c r="C3160" i="18"/>
  <c r="B3160" i="18"/>
  <c r="A3160" i="18"/>
  <c r="P3159" i="18"/>
  <c r="G3159" i="18"/>
  <c r="F3159" i="18"/>
  <c r="E3159" i="18"/>
  <c r="D3159" i="18"/>
  <c r="C3159" i="18"/>
  <c r="B3159" i="18"/>
  <c r="A3159" i="18"/>
  <c r="P3158" i="18"/>
  <c r="G3158" i="18"/>
  <c r="F3158" i="18"/>
  <c r="E3158" i="18"/>
  <c r="D3158" i="18"/>
  <c r="C3158" i="18"/>
  <c r="B3158" i="18"/>
  <c r="A3158" i="18"/>
  <c r="P3157" i="18"/>
  <c r="G3157" i="18"/>
  <c r="F3157" i="18"/>
  <c r="E3157" i="18"/>
  <c r="D3157" i="18"/>
  <c r="C3157" i="18"/>
  <c r="B3157" i="18"/>
  <c r="A3157" i="18"/>
  <c r="P3156" i="18"/>
  <c r="G3156" i="18"/>
  <c r="F3156" i="18"/>
  <c r="E3156" i="18"/>
  <c r="D3156" i="18"/>
  <c r="C3156" i="18"/>
  <c r="B3156" i="18"/>
  <c r="A3156" i="18"/>
  <c r="P3155" i="18"/>
  <c r="G3155" i="18"/>
  <c r="F3155" i="18"/>
  <c r="E3155" i="18"/>
  <c r="D3155" i="18"/>
  <c r="C3155" i="18"/>
  <c r="B3155" i="18"/>
  <c r="A3155" i="18"/>
  <c r="P3154" i="18"/>
  <c r="G3154" i="18"/>
  <c r="F3154" i="18"/>
  <c r="E3154" i="18"/>
  <c r="D3154" i="18"/>
  <c r="C3154" i="18"/>
  <c r="B3154" i="18"/>
  <c r="A3154" i="18"/>
  <c r="P3153" i="18"/>
  <c r="G3153" i="18"/>
  <c r="F3153" i="18"/>
  <c r="E3153" i="18"/>
  <c r="D3153" i="18"/>
  <c r="C3153" i="18"/>
  <c r="B3153" i="18"/>
  <c r="A3153" i="18"/>
  <c r="P3152" i="18"/>
  <c r="G3152" i="18"/>
  <c r="F3152" i="18"/>
  <c r="E3152" i="18"/>
  <c r="D3152" i="18"/>
  <c r="C3152" i="18"/>
  <c r="B3152" i="18"/>
  <c r="A3152" i="18"/>
  <c r="P3151" i="18"/>
  <c r="G3151" i="18"/>
  <c r="F3151" i="18"/>
  <c r="E3151" i="18"/>
  <c r="D3151" i="18"/>
  <c r="C3151" i="18"/>
  <c r="B3151" i="18"/>
  <c r="A3151" i="18"/>
  <c r="P3150" i="18"/>
  <c r="G3150" i="18"/>
  <c r="F3150" i="18"/>
  <c r="E3150" i="18"/>
  <c r="D3150" i="18"/>
  <c r="C3150" i="18"/>
  <c r="B3150" i="18"/>
  <c r="A3150" i="18"/>
  <c r="P3149" i="18"/>
  <c r="G3149" i="18"/>
  <c r="F3149" i="18"/>
  <c r="E3149" i="18"/>
  <c r="D3149" i="18"/>
  <c r="C3149" i="18"/>
  <c r="B3149" i="18"/>
  <c r="A3149" i="18"/>
  <c r="P3148" i="18"/>
  <c r="G3148" i="18"/>
  <c r="F3148" i="18"/>
  <c r="E3148" i="18"/>
  <c r="D3148" i="18"/>
  <c r="C3148" i="18"/>
  <c r="B3148" i="18"/>
  <c r="A3148" i="18"/>
  <c r="P3147" i="18"/>
  <c r="G3147" i="18"/>
  <c r="F3147" i="18"/>
  <c r="E3147" i="18"/>
  <c r="D3147" i="18"/>
  <c r="C3147" i="18"/>
  <c r="B3147" i="18"/>
  <c r="A3147" i="18"/>
  <c r="P3146" i="18"/>
  <c r="G3146" i="18"/>
  <c r="F3146" i="18"/>
  <c r="E3146" i="18"/>
  <c r="D3146" i="18"/>
  <c r="C3146" i="18"/>
  <c r="B3146" i="18"/>
  <c r="A3146" i="18"/>
  <c r="P3145" i="18"/>
  <c r="G3145" i="18"/>
  <c r="F3145" i="18"/>
  <c r="E3145" i="18"/>
  <c r="D3145" i="18"/>
  <c r="C3145" i="18"/>
  <c r="B3145" i="18"/>
  <c r="A3145" i="18"/>
  <c r="P3144" i="18"/>
  <c r="G3144" i="18"/>
  <c r="F3144" i="18"/>
  <c r="E3144" i="18"/>
  <c r="D3144" i="18"/>
  <c r="C3144" i="18"/>
  <c r="B3144" i="18"/>
  <c r="A3144" i="18"/>
  <c r="P3143" i="18"/>
  <c r="G3143" i="18"/>
  <c r="F3143" i="18"/>
  <c r="E3143" i="18"/>
  <c r="D3143" i="18"/>
  <c r="C3143" i="18"/>
  <c r="B3143" i="18"/>
  <c r="A3143" i="18"/>
  <c r="P3142" i="18"/>
  <c r="G3142" i="18"/>
  <c r="F3142" i="18"/>
  <c r="E3142" i="18"/>
  <c r="D3142" i="18"/>
  <c r="C3142" i="18"/>
  <c r="B3142" i="18"/>
  <c r="A3142" i="18"/>
  <c r="P3141" i="18"/>
  <c r="G3141" i="18"/>
  <c r="F3141" i="18"/>
  <c r="E3141" i="18"/>
  <c r="D3141" i="18"/>
  <c r="C3141" i="18"/>
  <c r="B3141" i="18"/>
  <c r="A3141" i="18"/>
  <c r="P3140" i="18"/>
  <c r="G3140" i="18"/>
  <c r="F3140" i="18"/>
  <c r="E3140" i="18"/>
  <c r="D3140" i="18"/>
  <c r="C3140" i="18"/>
  <c r="B3140" i="18"/>
  <c r="A3140" i="18"/>
  <c r="P3139" i="18"/>
  <c r="G3139" i="18"/>
  <c r="F3139" i="18"/>
  <c r="E3139" i="18"/>
  <c r="D3139" i="18"/>
  <c r="C3139" i="18"/>
  <c r="B3139" i="18"/>
  <c r="A3139" i="18"/>
  <c r="P3138" i="18"/>
  <c r="G3138" i="18"/>
  <c r="F3138" i="18"/>
  <c r="E3138" i="18"/>
  <c r="D3138" i="18"/>
  <c r="C3138" i="18"/>
  <c r="B3138" i="18"/>
  <c r="A3138" i="18"/>
  <c r="P3137" i="18"/>
  <c r="G3137" i="18"/>
  <c r="F3137" i="18"/>
  <c r="E3137" i="18"/>
  <c r="D3137" i="18"/>
  <c r="C3137" i="18"/>
  <c r="B3137" i="18"/>
  <c r="A3137" i="18"/>
  <c r="P3136" i="18"/>
  <c r="G3136" i="18"/>
  <c r="F3136" i="18"/>
  <c r="E3136" i="18"/>
  <c r="D3136" i="18"/>
  <c r="C3136" i="18"/>
  <c r="B3136" i="18"/>
  <c r="A3136" i="18"/>
  <c r="P3135" i="18"/>
  <c r="G3135" i="18"/>
  <c r="F3135" i="18"/>
  <c r="E3135" i="18"/>
  <c r="D3135" i="18"/>
  <c r="C3135" i="18"/>
  <c r="B3135" i="18"/>
  <c r="A3135" i="18"/>
  <c r="P3134" i="18"/>
  <c r="G3134" i="18"/>
  <c r="F3134" i="18"/>
  <c r="E3134" i="18"/>
  <c r="D3134" i="18"/>
  <c r="C3134" i="18"/>
  <c r="B3134" i="18"/>
  <c r="A3134" i="18"/>
  <c r="P3133" i="18"/>
  <c r="G3133" i="18"/>
  <c r="F3133" i="18"/>
  <c r="E3133" i="18"/>
  <c r="D3133" i="18"/>
  <c r="C3133" i="18"/>
  <c r="B3133" i="18"/>
  <c r="A3133" i="18"/>
  <c r="P3132" i="18"/>
  <c r="G3132" i="18"/>
  <c r="F3132" i="18"/>
  <c r="E3132" i="18"/>
  <c r="D3132" i="18"/>
  <c r="C3132" i="18"/>
  <c r="B3132" i="18"/>
  <c r="A3132" i="18"/>
  <c r="P3131" i="18"/>
  <c r="G3131" i="18"/>
  <c r="F3131" i="18"/>
  <c r="E3131" i="18"/>
  <c r="D3131" i="18"/>
  <c r="C3131" i="18"/>
  <c r="B3131" i="18"/>
  <c r="A3131" i="18"/>
  <c r="P3130" i="18"/>
  <c r="G3130" i="18"/>
  <c r="F3130" i="18"/>
  <c r="E3130" i="18"/>
  <c r="D3130" i="18"/>
  <c r="C3130" i="18"/>
  <c r="B3130" i="18"/>
  <c r="A3130" i="18"/>
  <c r="P3129" i="18"/>
  <c r="G3129" i="18"/>
  <c r="F3129" i="18"/>
  <c r="E3129" i="18"/>
  <c r="D3129" i="18"/>
  <c r="C3129" i="18"/>
  <c r="B3129" i="18"/>
  <c r="A3129" i="18"/>
  <c r="P3128" i="18"/>
  <c r="G3128" i="18"/>
  <c r="F3128" i="18"/>
  <c r="E3128" i="18"/>
  <c r="D3128" i="18"/>
  <c r="C3128" i="18"/>
  <c r="B3128" i="18"/>
  <c r="A3128" i="18"/>
  <c r="P3127" i="18"/>
  <c r="G3127" i="18"/>
  <c r="F3127" i="18"/>
  <c r="E3127" i="18"/>
  <c r="D3127" i="18"/>
  <c r="C3127" i="18"/>
  <c r="B3127" i="18"/>
  <c r="A3127" i="18"/>
  <c r="P3126" i="18"/>
  <c r="G3126" i="18"/>
  <c r="F3126" i="18"/>
  <c r="E3126" i="18"/>
  <c r="D3126" i="18"/>
  <c r="C3126" i="18"/>
  <c r="B3126" i="18"/>
  <c r="A3126" i="18"/>
  <c r="P3125" i="18"/>
  <c r="G3125" i="18"/>
  <c r="F3125" i="18"/>
  <c r="E3125" i="18"/>
  <c r="D3125" i="18"/>
  <c r="C3125" i="18"/>
  <c r="B3125" i="18"/>
  <c r="A3125" i="18"/>
  <c r="P3124" i="18"/>
  <c r="G3124" i="18"/>
  <c r="F3124" i="18"/>
  <c r="E3124" i="18"/>
  <c r="D3124" i="18"/>
  <c r="C3124" i="18"/>
  <c r="B3124" i="18"/>
  <c r="A3124" i="18"/>
  <c r="P3123" i="18"/>
  <c r="G3123" i="18"/>
  <c r="F3123" i="18"/>
  <c r="E3123" i="18"/>
  <c r="D3123" i="18"/>
  <c r="C3123" i="18"/>
  <c r="B3123" i="18"/>
  <c r="A3123" i="18"/>
  <c r="P3122" i="18"/>
  <c r="G3122" i="18"/>
  <c r="F3122" i="18"/>
  <c r="E3122" i="18"/>
  <c r="D3122" i="18"/>
  <c r="C3122" i="18"/>
  <c r="B3122" i="18"/>
  <c r="A3122" i="18"/>
  <c r="P3121" i="18"/>
  <c r="G3121" i="18"/>
  <c r="F3121" i="18"/>
  <c r="E3121" i="18"/>
  <c r="D3121" i="18"/>
  <c r="C3121" i="18"/>
  <c r="B3121" i="18"/>
  <c r="A3121" i="18"/>
  <c r="P3120" i="18"/>
  <c r="G3120" i="18"/>
  <c r="F3120" i="18"/>
  <c r="E3120" i="18"/>
  <c r="D3120" i="18"/>
  <c r="C3120" i="18"/>
  <c r="B3120" i="18"/>
  <c r="A3120" i="18"/>
  <c r="P3119" i="18"/>
  <c r="G3119" i="18"/>
  <c r="F3119" i="18"/>
  <c r="E3119" i="18"/>
  <c r="D3119" i="18"/>
  <c r="C3119" i="18"/>
  <c r="B3119" i="18"/>
  <c r="A3119" i="18"/>
  <c r="P3118" i="18"/>
  <c r="G3118" i="18"/>
  <c r="F3118" i="18"/>
  <c r="E3118" i="18"/>
  <c r="D3118" i="18"/>
  <c r="C3118" i="18"/>
  <c r="B3118" i="18"/>
  <c r="A3118" i="18"/>
  <c r="P3117" i="18"/>
  <c r="G3117" i="18"/>
  <c r="F3117" i="18"/>
  <c r="E3117" i="18"/>
  <c r="D3117" i="18"/>
  <c r="C3117" i="18"/>
  <c r="B3117" i="18"/>
  <c r="A3117" i="18"/>
  <c r="P3116" i="18"/>
  <c r="G3116" i="18"/>
  <c r="F3116" i="18"/>
  <c r="E3116" i="18"/>
  <c r="D3116" i="18"/>
  <c r="C3116" i="18"/>
  <c r="B3116" i="18"/>
  <c r="A3116" i="18"/>
  <c r="P3115" i="18"/>
  <c r="G3115" i="18"/>
  <c r="F3115" i="18"/>
  <c r="E3115" i="18"/>
  <c r="D3115" i="18"/>
  <c r="C3115" i="18"/>
  <c r="B3115" i="18"/>
  <c r="A3115" i="18"/>
  <c r="P3114" i="18"/>
  <c r="G3114" i="18"/>
  <c r="F3114" i="18"/>
  <c r="E3114" i="18"/>
  <c r="D3114" i="18"/>
  <c r="C3114" i="18"/>
  <c r="B3114" i="18"/>
  <c r="A3114" i="18"/>
  <c r="P3113" i="18"/>
  <c r="G3113" i="18"/>
  <c r="F3113" i="18"/>
  <c r="E3113" i="18"/>
  <c r="D3113" i="18"/>
  <c r="C3113" i="18"/>
  <c r="B3113" i="18"/>
  <c r="A3113" i="18"/>
  <c r="P3112" i="18"/>
  <c r="G3112" i="18"/>
  <c r="F3112" i="18"/>
  <c r="E3112" i="18"/>
  <c r="D3112" i="18"/>
  <c r="C3112" i="18"/>
  <c r="B3112" i="18"/>
  <c r="A3112" i="18"/>
  <c r="P3111" i="18"/>
  <c r="G3111" i="18"/>
  <c r="F3111" i="18"/>
  <c r="E3111" i="18"/>
  <c r="D3111" i="18"/>
  <c r="C3111" i="18"/>
  <c r="B3111" i="18"/>
  <c r="A3111" i="18"/>
  <c r="P3110" i="18"/>
  <c r="G3110" i="18"/>
  <c r="F3110" i="18"/>
  <c r="E3110" i="18"/>
  <c r="D3110" i="18"/>
  <c r="C3110" i="18"/>
  <c r="B3110" i="18"/>
  <c r="A3110" i="18"/>
  <c r="P3109" i="18"/>
  <c r="G3109" i="18"/>
  <c r="F3109" i="18"/>
  <c r="E3109" i="18"/>
  <c r="D3109" i="18"/>
  <c r="C3109" i="18"/>
  <c r="B3109" i="18"/>
  <c r="A3109" i="18"/>
  <c r="P3108" i="18"/>
  <c r="G3108" i="18"/>
  <c r="F3108" i="18"/>
  <c r="E3108" i="18"/>
  <c r="D3108" i="18"/>
  <c r="C3108" i="18"/>
  <c r="B3108" i="18"/>
  <c r="A3108" i="18"/>
  <c r="P3107" i="18"/>
  <c r="G3107" i="18"/>
  <c r="F3107" i="18"/>
  <c r="E3107" i="18"/>
  <c r="D3107" i="18"/>
  <c r="C3107" i="18"/>
  <c r="B3107" i="18"/>
  <c r="A3107" i="18"/>
  <c r="P3106" i="18"/>
  <c r="G3106" i="18"/>
  <c r="F3106" i="18"/>
  <c r="E3106" i="18"/>
  <c r="D3106" i="18"/>
  <c r="C3106" i="18"/>
  <c r="B3106" i="18"/>
  <c r="A3106" i="18"/>
  <c r="P3105" i="18"/>
  <c r="G3105" i="18"/>
  <c r="F3105" i="18"/>
  <c r="E3105" i="18"/>
  <c r="D3105" i="18"/>
  <c r="C3105" i="18"/>
  <c r="B3105" i="18"/>
  <c r="A3105" i="18"/>
  <c r="P3104" i="18"/>
  <c r="G3104" i="18"/>
  <c r="F3104" i="18"/>
  <c r="E3104" i="18"/>
  <c r="D3104" i="18"/>
  <c r="C3104" i="18"/>
  <c r="B3104" i="18"/>
  <c r="A3104" i="18"/>
  <c r="P3103" i="18"/>
  <c r="G3103" i="18"/>
  <c r="F3103" i="18"/>
  <c r="E3103" i="18"/>
  <c r="D3103" i="18"/>
  <c r="C3103" i="18"/>
  <c r="B3103" i="18"/>
  <c r="A3103" i="18"/>
  <c r="P3102" i="18"/>
  <c r="G3102" i="18"/>
  <c r="F3102" i="18"/>
  <c r="E3102" i="18"/>
  <c r="D3102" i="18"/>
  <c r="C3102" i="18"/>
  <c r="B3102" i="18"/>
  <c r="A3102" i="18"/>
  <c r="P3101" i="18"/>
  <c r="G3101" i="18"/>
  <c r="F3101" i="18"/>
  <c r="E3101" i="18"/>
  <c r="D3101" i="18"/>
  <c r="C3101" i="18"/>
  <c r="B3101" i="18"/>
  <c r="A3101" i="18"/>
  <c r="P3100" i="18"/>
  <c r="G3100" i="18"/>
  <c r="F3100" i="18"/>
  <c r="E3100" i="18"/>
  <c r="D3100" i="18"/>
  <c r="C3100" i="18"/>
  <c r="B3100" i="18"/>
  <c r="A3100" i="18"/>
  <c r="P3099" i="18"/>
  <c r="G3099" i="18"/>
  <c r="F3099" i="18"/>
  <c r="E3099" i="18"/>
  <c r="D3099" i="18"/>
  <c r="C3099" i="18"/>
  <c r="B3099" i="18"/>
  <c r="A3099" i="18"/>
  <c r="P3098" i="18"/>
  <c r="G3098" i="18"/>
  <c r="F3098" i="18"/>
  <c r="E3098" i="18"/>
  <c r="D3098" i="18"/>
  <c r="C3098" i="18"/>
  <c r="B3098" i="18"/>
  <c r="A3098" i="18"/>
  <c r="P3097" i="18"/>
  <c r="G3097" i="18"/>
  <c r="F3097" i="18"/>
  <c r="E3097" i="18"/>
  <c r="D3097" i="18"/>
  <c r="C3097" i="18"/>
  <c r="B3097" i="18"/>
  <c r="A3097" i="18"/>
  <c r="P3096" i="18"/>
  <c r="G3096" i="18"/>
  <c r="F3096" i="18"/>
  <c r="E3096" i="18"/>
  <c r="D3096" i="18"/>
  <c r="C3096" i="18"/>
  <c r="B3096" i="18"/>
  <c r="A3096" i="18"/>
  <c r="P3095" i="18"/>
  <c r="G3095" i="18"/>
  <c r="F3095" i="18"/>
  <c r="E3095" i="18"/>
  <c r="D3095" i="18"/>
  <c r="C3095" i="18"/>
  <c r="B3095" i="18"/>
  <c r="A3095" i="18"/>
  <c r="P3094" i="18"/>
  <c r="G3094" i="18"/>
  <c r="F3094" i="18"/>
  <c r="E3094" i="18"/>
  <c r="D3094" i="18"/>
  <c r="C3094" i="18"/>
  <c r="B3094" i="18"/>
  <c r="A3094" i="18"/>
  <c r="P3093" i="18"/>
  <c r="G3093" i="18"/>
  <c r="F3093" i="18"/>
  <c r="E3093" i="18"/>
  <c r="D3093" i="18"/>
  <c r="C3093" i="18"/>
  <c r="B3093" i="18"/>
  <c r="A3093" i="18"/>
  <c r="P3092" i="18"/>
  <c r="G3092" i="18"/>
  <c r="F3092" i="18"/>
  <c r="E3092" i="18"/>
  <c r="D3092" i="18"/>
  <c r="C3092" i="18"/>
  <c r="B3092" i="18"/>
  <c r="A3092" i="18"/>
  <c r="P3091" i="18"/>
  <c r="G3091" i="18"/>
  <c r="F3091" i="18"/>
  <c r="E3091" i="18"/>
  <c r="D3091" i="18"/>
  <c r="C3091" i="18"/>
  <c r="B3091" i="18"/>
  <c r="A3091" i="18"/>
  <c r="P3090" i="18"/>
  <c r="G3090" i="18"/>
  <c r="F3090" i="18"/>
  <c r="E3090" i="18"/>
  <c r="D3090" i="18"/>
  <c r="C3090" i="18"/>
  <c r="B3090" i="18"/>
  <c r="A3090" i="18"/>
  <c r="P3089" i="18"/>
  <c r="G3089" i="18"/>
  <c r="F3089" i="18"/>
  <c r="E3089" i="18"/>
  <c r="D3089" i="18"/>
  <c r="C3089" i="18"/>
  <c r="B3089" i="18"/>
  <c r="A3089" i="18"/>
  <c r="P3088" i="18"/>
  <c r="G3088" i="18"/>
  <c r="F3088" i="18"/>
  <c r="E3088" i="18"/>
  <c r="D3088" i="18"/>
  <c r="C3088" i="18"/>
  <c r="B3088" i="18"/>
  <c r="A3088" i="18"/>
  <c r="P3087" i="18"/>
  <c r="G3087" i="18"/>
  <c r="F3087" i="18"/>
  <c r="E3087" i="18"/>
  <c r="D3087" i="18"/>
  <c r="C3087" i="18"/>
  <c r="B3087" i="18"/>
  <c r="A3087" i="18"/>
  <c r="P3086" i="18"/>
  <c r="G3086" i="18"/>
  <c r="F3086" i="18"/>
  <c r="E3086" i="18"/>
  <c r="D3086" i="18"/>
  <c r="C3086" i="18"/>
  <c r="B3086" i="18"/>
  <c r="A3086" i="18"/>
  <c r="P3085" i="18"/>
  <c r="G3085" i="18"/>
  <c r="F3085" i="18"/>
  <c r="E3085" i="18"/>
  <c r="D3085" i="18"/>
  <c r="C3085" i="18"/>
  <c r="B3085" i="18"/>
  <c r="A3085" i="18"/>
  <c r="P3084" i="18"/>
  <c r="G3084" i="18"/>
  <c r="F3084" i="18"/>
  <c r="E3084" i="18"/>
  <c r="D3084" i="18"/>
  <c r="C3084" i="18"/>
  <c r="B3084" i="18"/>
  <c r="A3084" i="18"/>
  <c r="P3083" i="18"/>
  <c r="G3083" i="18"/>
  <c r="F3083" i="18"/>
  <c r="E3083" i="18"/>
  <c r="D3083" i="18"/>
  <c r="C3083" i="18"/>
  <c r="B3083" i="18"/>
  <c r="A3083" i="18"/>
  <c r="P3082" i="18"/>
  <c r="G3082" i="18"/>
  <c r="F3082" i="18"/>
  <c r="E3082" i="18"/>
  <c r="D3082" i="18"/>
  <c r="C3082" i="18"/>
  <c r="B3082" i="18"/>
  <c r="A3082" i="18"/>
  <c r="P3081" i="18"/>
  <c r="G3081" i="18"/>
  <c r="F3081" i="18"/>
  <c r="E3081" i="18"/>
  <c r="D3081" i="18"/>
  <c r="C3081" i="18"/>
  <c r="B3081" i="18"/>
  <c r="A3081" i="18"/>
  <c r="P3080" i="18"/>
  <c r="G3080" i="18"/>
  <c r="F3080" i="18"/>
  <c r="E3080" i="18"/>
  <c r="D3080" i="18"/>
  <c r="C3080" i="18"/>
  <c r="B3080" i="18"/>
  <c r="A3080" i="18"/>
  <c r="P3079" i="18"/>
  <c r="G3079" i="18"/>
  <c r="F3079" i="18"/>
  <c r="E3079" i="18"/>
  <c r="D3079" i="18"/>
  <c r="C3079" i="18"/>
  <c r="B3079" i="18"/>
  <c r="A3079" i="18"/>
  <c r="P3078" i="18"/>
  <c r="G3078" i="18"/>
  <c r="F3078" i="18"/>
  <c r="E3078" i="18"/>
  <c r="D3078" i="18"/>
  <c r="C3078" i="18"/>
  <c r="B3078" i="18"/>
  <c r="A3078" i="18"/>
  <c r="P3077" i="18"/>
  <c r="G3077" i="18"/>
  <c r="F3077" i="18"/>
  <c r="E3077" i="18"/>
  <c r="D3077" i="18"/>
  <c r="C3077" i="18"/>
  <c r="B3077" i="18"/>
  <c r="A3077" i="18"/>
  <c r="P3076" i="18"/>
  <c r="G3076" i="18"/>
  <c r="F3076" i="18"/>
  <c r="E3076" i="18"/>
  <c r="D3076" i="18"/>
  <c r="C3076" i="18"/>
  <c r="B3076" i="18"/>
  <c r="A3076" i="18"/>
  <c r="P3075" i="18"/>
  <c r="G3075" i="18"/>
  <c r="F3075" i="18"/>
  <c r="E3075" i="18"/>
  <c r="D3075" i="18"/>
  <c r="C3075" i="18"/>
  <c r="B3075" i="18"/>
  <c r="A3075" i="18"/>
  <c r="P3074" i="18"/>
  <c r="G3074" i="18"/>
  <c r="F3074" i="18"/>
  <c r="E3074" i="18"/>
  <c r="D3074" i="18"/>
  <c r="C3074" i="18"/>
  <c r="B3074" i="18"/>
  <c r="A3074" i="18"/>
  <c r="P3073" i="18"/>
  <c r="G3073" i="18"/>
  <c r="F3073" i="18"/>
  <c r="E3073" i="18"/>
  <c r="D3073" i="18"/>
  <c r="C3073" i="18"/>
  <c r="B3073" i="18"/>
  <c r="A3073" i="18"/>
  <c r="P3072" i="18"/>
  <c r="G3072" i="18"/>
  <c r="F3072" i="18"/>
  <c r="E3072" i="18"/>
  <c r="D3072" i="18"/>
  <c r="C3072" i="18"/>
  <c r="B3072" i="18"/>
  <c r="A3072" i="18"/>
  <c r="P3071" i="18"/>
  <c r="G3071" i="18"/>
  <c r="F3071" i="18"/>
  <c r="E3071" i="18"/>
  <c r="D3071" i="18"/>
  <c r="C3071" i="18"/>
  <c r="B3071" i="18"/>
  <c r="A3071" i="18"/>
  <c r="P3070" i="18"/>
  <c r="G3070" i="18"/>
  <c r="F3070" i="18"/>
  <c r="E3070" i="18"/>
  <c r="D3070" i="18"/>
  <c r="C3070" i="18"/>
  <c r="B3070" i="18"/>
  <c r="A3070" i="18"/>
  <c r="P3069" i="18"/>
  <c r="G3069" i="18"/>
  <c r="F3069" i="18"/>
  <c r="E3069" i="18"/>
  <c r="D3069" i="18"/>
  <c r="C3069" i="18"/>
  <c r="B3069" i="18"/>
  <c r="A3069" i="18"/>
  <c r="P3068" i="18"/>
  <c r="G3068" i="18"/>
  <c r="F3068" i="18"/>
  <c r="E3068" i="18"/>
  <c r="D3068" i="18"/>
  <c r="C3068" i="18"/>
  <c r="B3068" i="18"/>
  <c r="A3068" i="18"/>
  <c r="P3067" i="18"/>
  <c r="G3067" i="18"/>
  <c r="F3067" i="18"/>
  <c r="E3067" i="18"/>
  <c r="D3067" i="18"/>
  <c r="C3067" i="18"/>
  <c r="B3067" i="18"/>
  <c r="A3067" i="18"/>
  <c r="P3066" i="18"/>
  <c r="G3066" i="18"/>
  <c r="F3066" i="18"/>
  <c r="E3066" i="18"/>
  <c r="D3066" i="18"/>
  <c r="C3066" i="18"/>
  <c r="B3066" i="18"/>
  <c r="A3066" i="18"/>
  <c r="P3065" i="18"/>
  <c r="G3065" i="18"/>
  <c r="F3065" i="18"/>
  <c r="E3065" i="18"/>
  <c r="D3065" i="18"/>
  <c r="C3065" i="18"/>
  <c r="B3065" i="18"/>
  <c r="A3065" i="18"/>
  <c r="P3064" i="18"/>
  <c r="G3064" i="18"/>
  <c r="F3064" i="18"/>
  <c r="E3064" i="18"/>
  <c r="D3064" i="18"/>
  <c r="C3064" i="18"/>
  <c r="B3064" i="18"/>
  <c r="A3064" i="18"/>
  <c r="P3063" i="18"/>
  <c r="G3063" i="18"/>
  <c r="F3063" i="18"/>
  <c r="E3063" i="18"/>
  <c r="D3063" i="18"/>
  <c r="C3063" i="18"/>
  <c r="B3063" i="18"/>
  <c r="A3063" i="18"/>
  <c r="P3062" i="18"/>
  <c r="G3062" i="18"/>
  <c r="F3062" i="18"/>
  <c r="E3062" i="18"/>
  <c r="D3062" i="18"/>
  <c r="C3062" i="18"/>
  <c r="B3062" i="18"/>
  <c r="A3062" i="18"/>
  <c r="P3061" i="18"/>
  <c r="G3061" i="18"/>
  <c r="F3061" i="18"/>
  <c r="E3061" i="18"/>
  <c r="D3061" i="18"/>
  <c r="C3061" i="18"/>
  <c r="B3061" i="18"/>
  <c r="A3061" i="18"/>
  <c r="P3060" i="18"/>
  <c r="G3060" i="18"/>
  <c r="F3060" i="18"/>
  <c r="E3060" i="18"/>
  <c r="D3060" i="18"/>
  <c r="C3060" i="18"/>
  <c r="B3060" i="18"/>
  <c r="A3060" i="18"/>
  <c r="P3059" i="18"/>
  <c r="G3059" i="18"/>
  <c r="F3059" i="18"/>
  <c r="E3059" i="18"/>
  <c r="D3059" i="18"/>
  <c r="C3059" i="18"/>
  <c r="B3059" i="18"/>
  <c r="A3059" i="18"/>
  <c r="P3058" i="18"/>
  <c r="G3058" i="18"/>
  <c r="F3058" i="18"/>
  <c r="E3058" i="18"/>
  <c r="D3058" i="18"/>
  <c r="C3058" i="18"/>
  <c r="B3058" i="18"/>
  <c r="A3058" i="18"/>
  <c r="P3057" i="18"/>
  <c r="G3057" i="18"/>
  <c r="F3057" i="18"/>
  <c r="E3057" i="18"/>
  <c r="D3057" i="18"/>
  <c r="C3057" i="18"/>
  <c r="B3057" i="18"/>
  <c r="A3057" i="18"/>
  <c r="P3056" i="18"/>
  <c r="G3056" i="18"/>
  <c r="F3056" i="18"/>
  <c r="E3056" i="18"/>
  <c r="D3056" i="18"/>
  <c r="C3056" i="18"/>
  <c r="B3056" i="18"/>
  <c r="A3056" i="18"/>
  <c r="P3055" i="18"/>
  <c r="G3055" i="18"/>
  <c r="F3055" i="18"/>
  <c r="E3055" i="18"/>
  <c r="D3055" i="18"/>
  <c r="C3055" i="18"/>
  <c r="B3055" i="18"/>
  <c r="A3055" i="18"/>
  <c r="P3054" i="18"/>
  <c r="G3054" i="18"/>
  <c r="F3054" i="18"/>
  <c r="E3054" i="18"/>
  <c r="D3054" i="18"/>
  <c r="C3054" i="18"/>
  <c r="B3054" i="18"/>
  <c r="A3054" i="18"/>
  <c r="P3053" i="18"/>
  <c r="G3053" i="18"/>
  <c r="F3053" i="18"/>
  <c r="E3053" i="18"/>
  <c r="D3053" i="18"/>
  <c r="C3053" i="18"/>
  <c r="B3053" i="18"/>
  <c r="A3053" i="18"/>
  <c r="P3052" i="18"/>
  <c r="G3052" i="18"/>
  <c r="F3052" i="18"/>
  <c r="E3052" i="18"/>
  <c r="D3052" i="18"/>
  <c r="C3052" i="18"/>
  <c r="B3052" i="18"/>
  <c r="A3052" i="18"/>
  <c r="P3051" i="18"/>
  <c r="G3051" i="18"/>
  <c r="F3051" i="18"/>
  <c r="E3051" i="18"/>
  <c r="D3051" i="18"/>
  <c r="C3051" i="18"/>
  <c r="B3051" i="18"/>
  <c r="A3051" i="18"/>
  <c r="P3050" i="18"/>
  <c r="G3050" i="18"/>
  <c r="F3050" i="18"/>
  <c r="E3050" i="18"/>
  <c r="D3050" i="18"/>
  <c r="C3050" i="18"/>
  <c r="B3050" i="18"/>
  <c r="A3050" i="18"/>
  <c r="P3049" i="18"/>
  <c r="G3049" i="18"/>
  <c r="F3049" i="18"/>
  <c r="E3049" i="18"/>
  <c r="D3049" i="18"/>
  <c r="C3049" i="18"/>
  <c r="B3049" i="18"/>
  <c r="A3049" i="18"/>
  <c r="P3048" i="18"/>
  <c r="G3048" i="18"/>
  <c r="F3048" i="18"/>
  <c r="E3048" i="18"/>
  <c r="D3048" i="18"/>
  <c r="C3048" i="18"/>
  <c r="B3048" i="18"/>
  <c r="A3048" i="18"/>
  <c r="P3047" i="18"/>
  <c r="G3047" i="18"/>
  <c r="F3047" i="18"/>
  <c r="E3047" i="18"/>
  <c r="D3047" i="18"/>
  <c r="C3047" i="18"/>
  <c r="B3047" i="18"/>
  <c r="A3047" i="18"/>
  <c r="P3046" i="18"/>
  <c r="G3046" i="18"/>
  <c r="F3046" i="18"/>
  <c r="E3046" i="18"/>
  <c r="D3046" i="18"/>
  <c r="C3046" i="18"/>
  <c r="B3046" i="18"/>
  <c r="A3046" i="18"/>
  <c r="P3045" i="18"/>
  <c r="G3045" i="18"/>
  <c r="F3045" i="18"/>
  <c r="E3045" i="18"/>
  <c r="D3045" i="18"/>
  <c r="C3045" i="18"/>
  <c r="B3045" i="18"/>
  <c r="A3045" i="18"/>
  <c r="P3044" i="18"/>
  <c r="G3044" i="18"/>
  <c r="F3044" i="18"/>
  <c r="E3044" i="18"/>
  <c r="D3044" i="18"/>
  <c r="C3044" i="18"/>
  <c r="B3044" i="18"/>
  <c r="A3044" i="18"/>
  <c r="P3043" i="18"/>
  <c r="G3043" i="18"/>
  <c r="F3043" i="18"/>
  <c r="E3043" i="18"/>
  <c r="D3043" i="18"/>
  <c r="C3043" i="18"/>
  <c r="B3043" i="18"/>
  <c r="A3043" i="18"/>
  <c r="P3042" i="18"/>
  <c r="G3042" i="18"/>
  <c r="F3042" i="18"/>
  <c r="E3042" i="18"/>
  <c r="D3042" i="18"/>
  <c r="C3042" i="18"/>
  <c r="B3042" i="18"/>
  <c r="A3042" i="18"/>
  <c r="P3041" i="18"/>
  <c r="G3041" i="18"/>
  <c r="F3041" i="18"/>
  <c r="E3041" i="18"/>
  <c r="D3041" i="18"/>
  <c r="C3041" i="18"/>
  <c r="B3041" i="18"/>
  <c r="A3041" i="18"/>
  <c r="P3040" i="18"/>
  <c r="G3040" i="18"/>
  <c r="F3040" i="18"/>
  <c r="E3040" i="18"/>
  <c r="D3040" i="18"/>
  <c r="C3040" i="18"/>
  <c r="B3040" i="18"/>
  <c r="A3040" i="18"/>
  <c r="P3039" i="18"/>
  <c r="G3039" i="18"/>
  <c r="F3039" i="18"/>
  <c r="E3039" i="18"/>
  <c r="D3039" i="18"/>
  <c r="C3039" i="18"/>
  <c r="B3039" i="18"/>
  <c r="A3039" i="18"/>
  <c r="P3038" i="18"/>
  <c r="G3038" i="18"/>
  <c r="F3038" i="18"/>
  <c r="E3038" i="18"/>
  <c r="D3038" i="18"/>
  <c r="C3038" i="18"/>
  <c r="B3038" i="18"/>
  <c r="A3038" i="18"/>
  <c r="P3037" i="18"/>
  <c r="G3037" i="18"/>
  <c r="F3037" i="18"/>
  <c r="E3037" i="18"/>
  <c r="D3037" i="18"/>
  <c r="C3037" i="18"/>
  <c r="B3037" i="18"/>
  <c r="A3037" i="18"/>
  <c r="P3036" i="18"/>
  <c r="G3036" i="18"/>
  <c r="F3036" i="18"/>
  <c r="E3036" i="18"/>
  <c r="D3036" i="18"/>
  <c r="C3036" i="18"/>
  <c r="B3036" i="18"/>
  <c r="A3036" i="18"/>
  <c r="P3035" i="18"/>
  <c r="G3035" i="18"/>
  <c r="F3035" i="18"/>
  <c r="E3035" i="18"/>
  <c r="D3035" i="18"/>
  <c r="C3035" i="18"/>
  <c r="B3035" i="18"/>
  <c r="A3035" i="18"/>
  <c r="P3034" i="18"/>
  <c r="G3034" i="18"/>
  <c r="F3034" i="18"/>
  <c r="E3034" i="18"/>
  <c r="D3034" i="18"/>
  <c r="C3034" i="18"/>
  <c r="B3034" i="18"/>
  <c r="A3034" i="18"/>
  <c r="P3033" i="18"/>
  <c r="G3033" i="18"/>
  <c r="F3033" i="18"/>
  <c r="E3033" i="18"/>
  <c r="D3033" i="18"/>
  <c r="C3033" i="18"/>
  <c r="B3033" i="18"/>
  <c r="A3033" i="18"/>
  <c r="P3032" i="18"/>
  <c r="G3032" i="18"/>
  <c r="F3032" i="18"/>
  <c r="E3032" i="18"/>
  <c r="D3032" i="18"/>
  <c r="C3032" i="18"/>
  <c r="B3032" i="18"/>
  <c r="A3032" i="18"/>
  <c r="P3031" i="18"/>
  <c r="G3031" i="18"/>
  <c r="F3031" i="18"/>
  <c r="E3031" i="18"/>
  <c r="D3031" i="18"/>
  <c r="C3031" i="18"/>
  <c r="B3031" i="18"/>
  <c r="A3031" i="18"/>
  <c r="P3030" i="18"/>
  <c r="G3030" i="18"/>
  <c r="F3030" i="18"/>
  <c r="E3030" i="18"/>
  <c r="D3030" i="18"/>
  <c r="C3030" i="18"/>
  <c r="B3030" i="18"/>
  <c r="A3030" i="18"/>
  <c r="P3029" i="18"/>
  <c r="G3029" i="18"/>
  <c r="F3029" i="18"/>
  <c r="E3029" i="18"/>
  <c r="D3029" i="18"/>
  <c r="C3029" i="18"/>
  <c r="B3029" i="18"/>
  <c r="A3029" i="18"/>
  <c r="P3028" i="18"/>
  <c r="G3028" i="18"/>
  <c r="F3028" i="18"/>
  <c r="E3028" i="18"/>
  <c r="D3028" i="18"/>
  <c r="C3028" i="18"/>
  <c r="B3028" i="18"/>
  <c r="A3028" i="18"/>
  <c r="P3027" i="18"/>
  <c r="G3027" i="18"/>
  <c r="F3027" i="18"/>
  <c r="E3027" i="18"/>
  <c r="D3027" i="18"/>
  <c r="C3027" i="18"/>
  <c r="B3027" i="18"/>
  <c r="A3027" i="18"/>
  <c r="P3026" i="18"/>
  <c r="G3026" i="18"/>
  <c r="F3026" i="18"/>
  <c r="E3026" i="18"/>
  <c r="D3026" i="18"/>
  <c r="C3026" i="18"/>
  <c r="B3026" i="18"/>
  <c r="A3026" i="18"/>
  <c r="P3025" i="18"/>
  <c r="G3025" i="18"/>
  <c r="F3025" i="18"/>
  <c r="E3025" i="18"/>
  <c r="D3025" i="18"/>
  <c r="C3025" i="18"/>
  <c r="B3025" i="18"/>
  <c r="A3025" i="18"/>
  <c r="P3024" i="18"/>
  <c r="G3024" i="18"/>
  <c r="F3024" i="18"/>
  <c r="E3024" i="18"/>
  <c r="D3024" i="18"/>
  <c r="C3024" i="18"/>
  <c r="B3024" i="18"/>
  <c r="A3024" i="18"/>
  <c r="P3023" i="18"/>
  <c r="G3023" i="18"/>
  <c r="F3023" i="18"/>
  <c r="E3023" i="18"/>
  <c r="D3023" i="18"/>
  <c r="C3023" i="18"/>
  <c r="B3023" i="18"/>
  <c r="A3023" i="18"/>
  <c r="P3022" i="18"/>
  <c r="G3022" i="18"/>
  <c r="F3022" i="18"/>
  <c r="E3022" i="18"/>
  <c r="D3022" i="18"/>
  <c r="C3022" i="18"/>
  <c r="B3022" i="18"/>
  <c r="A3022" i="18"/>
  <c r="P3021" i="18"/>
  <c r="G3021" i="18"/>
  <c r="F3021" i="18"/>
  <c r="E3021" i="18"/>
  <c r="D3021" i="18"/>
  <c r="C3021" i="18"/>
  <c r="B3021" i="18"/>
  <c r="A3021" i="18"/>
  <c r="P3020" i="18"/>
  <c r="G3020" i="18"/>
  <c r="F3020" i="18"/>
  <c r="E3020" i="18"/>
  <c r="D3020" i="18"/>
  <c r="C3020" i="18"/>
  <c r="B3020" i="18"/>
  <c r="A3020" i="18"/>
  <c r="P3019" i="18"/>
  <c r="G3019" i="18"/>
  <c r="F3019" i="18"/>
  <c r="E3019" i="18"/>
  <c r="D3019" i="18"/>
  <c r="C3019" i="18"/>
  <c r="B3019" i="18"/>
  <c r="A3019" i="18"/>
  <c r="P3018" i="18"/>
  <c r="G3018" i="18"/>
  <c r="F3018" i="18"/>
  <c r="E3018" i="18"/>
  <c r="D3018" i="18"/>
  <c r="C3018" i="18"/>
  <c r="B3018" i="18"/>
  <c r="A3018" i="18"/>
  <c r="P3017" i="18"/>
  <c r="G3017" i="18"/>
  <c r="F3017" i="18"/>
  <c r="E3017" i="18"/>
  <c r="D3017" i="18"/>
  <c r="C3017" i="18"/>
  <c r="B3017" i="18"/>
  <c r="A3017" i="18"/>
  <c r="P3016" i="18"/>
  <c r="G3016" i="18"/>
  <c r="F3016" i="18"/>
  <c r="E3016" i="18"/>
  <c r="D3016" i="18"/>
  <c r="C3016" i="18"/>
  <c r="B3016" i="18"/>
  <c r="A3016" i="18"/>
  <c r="P3015" i="18"/>
  <c r="G3015" i="18"/>
  <c r="F3015" i="18"/>
  <c r="E3015" i="18"/>
  <c r="D3015" i="18"/>
  <c r="C3015" i="18"/>
  <c r="B3015" i="18"/>
  <c r="A3015" i="18"/>
  <c r="P3014" i="18"/>
  <c r="G3014" i="18"/>
  <c r="F3014" i="18"/>
  <c r="E3014" i="18"/>
  <c r="D3014" i="18"/>
  <c r="C3014" i="18"/>
  <c r="B3014" i="18"/>
  <c r="A3014" i="18"/>
  <c r="P3013" i="18"/>
  <c r="G3013" i="18"/>
  <c r="F3013" i="18"/>
  <c r="E3013" i="18"/>
  <c r="D3013" i="18"/>
  <c r="C3013" i="18"/>
  <c r="B3013" i="18"/>
  <c r="A3013" i="18"/>
  <c r="P3012" i="18"/>
  <c r="G3012" i="18"/>
  <c r="F3012" i="18"/>
  <c r="E3012" i="18"/>
  <c r="D3012" i="18"/>
  <c r="C3012" i="18"/>
  <c r="B3012" i="18"/>
  <c r="A3012" i="18"/>
  <c r="P3011" i="18"/>
  <c r="G3011" i="18"/>
  <c r="F3011" i="18"/>
  <c r="E3011" i="18"/>
  <c r="D3011" i="18"/>
  <c r="C3011" i="18"/>
  <c r="B3011" i="18"/>
  <c r="A3011" i="18"/>
  <c r="P3010" i="18"/>
  <c r="G3010" i="18"/>
  <c r="F3010" i="18"/>
  <c r="E3010" i="18"/>
  <c r="D3010" i="18"/>
  <c r="C3010" i="18"/>
  <c r="B3010" i="18"/>
  <c r="A3010" i="18"/>
  <c r="P3009" i="18"/>
  <c r="G3009" i="18"/>
  <c r="F3009" i="18"/>
  <c r="E3009" i="18"/>
  <c r="D3009" i="18"/>
  <c r="C3009" i="18"/>
  <c r="B3009" i="18"/>
  <c r="A3009" i="18"/>
  <c r="P3008" i="18"/>
  <c r="G3008" i="18"/>
  <c r="F3008" i="18"/>
  <c r="E3008" i="18"/>
  <c r="D3008" i="18"/>
  <c r="C3008" i="18"/>
  <c r="B3008" i="18"/>
  <c r="A3008" i="18"/>
  <c r="P3007" i="18"/>
  <c r="G3007" i="18"/>
  <c r="F3007" i="18"/>
  <c r="E3007" i="18"/>
  <c r="D3007" i="18"/>
  <c r="C3007" i="18"/>
  <c r="B3007" i="18"/>
  <c r="A3007" i="18"/>
  <c r="P3006" i="18"/>
  <c r="G3006" i="18"/>
  <c r="F3006" i="18"/>
  <c r="E3006" i="18"/>
  <c r="D3006" i="18"/>
  <c r="C3006" i="18"/>
  <c r="B3006" i="18"/>
  <c r="A3006" i="18"/>
  <c r="P3005" i="18"/>
  <c r="G3005" i="18"/>
  <c r="F3005" i="18"/>
  <c r="E3005" i="18"/>
  <c r="D3005" i="18"/>
  <c r="C3005" i="18"/>
  <c r="B3005" i="18"/>
  <c r="A3005" i="18"/>
  <c r="P3004" i="18"/>
  <c r="G3004" i="18"/>
  <c r="F3004" i="18"/>
  <c r="E3004" i="18"/>
  <c r="D3004" i="18"/>
  <c r="C3004" i="18"/>
  <c r="B3004" i="18"/>
  <c r="A3004" i="18"/>
  <c r="P3003" i="18"/>
  <c r="G3003" i="18"/>
  <c r="F3003" i="18"/>
  <c r="E3003" i="18"/>
  <c r="D3003" i="18"/>
  <c r="C3003" i="18"/>
  <c r="B3003" i="18"/>
  <c r="A3003" i="18"/>
  <c r="P3002" i="18"/>
  <c r="G3002" i="18"/>
  <c r="F3002" i="18"/>
  <c r="E3002" i="18"/>
  <c r="D3002" i="18"/>
  <c r="C3002" i="18"/>
  <c r="B3002" i="18"/>
  <c r="A3002" i="18"/>
  <c r="P3001" i="18"/>
  <c r="G3001" i="18"/>
  <c r="F3001" i="18"/>
  <c r="E3001" i="18"/>
  <c r="D3001" i="18"/>
  <c r="C3001" i="18"/>
  <c r="B3001" i="18"/>
  <c r="A3001" i="18"/>
  <c r="P3000" i="18"/>
  <c r="G3000" i="18"/>
  <c r="F3000" i="18"/>
  <c r="E3000" i="18"/>
  <c r="D3000" i="18"/>
  <c r="C3000" i="18"/>
  <c r="B3000" i="18"/>
  <c r="A3000" i="18"/>
  <c r="P2999" i="18"/>
  <c r="G2999" i="18"/>
  <c r="F2999" i="18"/>
  <c r="E2999" i="18"/>
  <c r="D2999" i="18"/>
  <c r="C2999" i="18"/>
  <c r="B2999" i="18"/>
  <c r="A2999" i="18"/>
  <c r="P2998" i="18"/>
  <c r="G2998" i="18"/>
  <c r="F2998" i="18"/>
  <c r="E2998" i="18"/>
  <c r="D2998" i="18"/>
  <c r="C2998" i="18"/>
  <c r="B2998" i="18"/>
  <c r="A2998" i="18"/>
  <c r="P2997" i="18"/>
  <c r="G2997" i="18"/>
  <c r="F2997" i="18"/>
  <c r="E2997" i="18"/>
  <c r="D2997" i="18"/>
  <c r="C2997" i="18"/>
  <c r="B2997" i="18"/>
  <c r="A2997" i="18"/>
  <c r="P2996" i="18"/>
  <c r="G2996" i="18"/>
  <c r="F2996" i="18"/>
  <c r="E2996" i="18"/>
  <c r="D2996" i="18"/>
  <c r="C2996" i="18"/>
  <c r="B2996" i="18"/>
  <c r="A2996" i="18"/>
  <c r="P2995" i="18"/>
  <c r="G2995" i="18"/>
  <c r="F2995" i="18"/>
  <c r="E2995" i="18"/>
  <c r="D2995" i="18"/>
  <c r="C2995" i="18"/>
  <c r="B2995" i="18"/>
  <c r="A2995" i="18"/>
  <c r="P2994" i="18"/>
  <c r="G2994" i="18"/>
  <c r="F2994" i="18"/>
  <c r="E2994" i="18"/>
  <c r="D2994" i="18"/>
  <c r="C2994" i="18"/>
  <c r="B2994" i="18"/>
  <c r="A2994" i="18"/>
  <c r="P2993" i="18"/>
  <c r="G2993" i="18"/>
  <c r="F2993" i="18"/>
  <c r="E2993" i="18"/>
  <c r="D2993" i="18"/>
  <c r="C2993" i="18"/>
  <c r="B2993" i="18"/>
  <c r="A2993" i="18"/>
  <c r="P2992" i="18"/>
  <c r="G2992" i="18"/>
  <c r="F2992" i="18"/>
  <c r="E2992" i="18"/>
  <c r="D2992" i="18"/>
  <c r="C2992" i="18"/>
  <c r="B2992" i="18"/>
  <c r="A2992" i="18"/>
  <c r="P2991" i="18"/>
  <c r="G2991" i="18"/>
  <c r="F2991" i="18"/>
  <c r="E2991" i="18"/>
  <c r="D2991" i="18"/>
  <c r="C2991" i="18"/>
  <c r="B2991" i="18"/>
  <c r="A2991" i="18"/>
  <c r="P2990" i="18"/>
  <c r="G2990" i="18"/>
  <c r="F2990" i="18"/>
  <c r="E2990" i="18"/>
  <c r="D2990" i="18"/>
  <c r="C2990" i="18"/>
  <c r="B2990" i="18"/>
  <c r="A2990" i="18"/>
  <c r="P2989" i="18"/>
  <c r="G2989" i="18"/>
  <c r="F2989" i="18"/>
  <c r="E2989" i="18"/>
  <c r="D2989" i="18"/>
  <c r="C2989" i="18"/>
  <c r="B2989" i="18"/>
  <c r="A2989" i="18"/>
  <c r="P2988" i="18"/>
  <c r="G2988" i="18"/>
  <c r="F2988" i="18"/>
  <c r="E2988" i="18"/>
  <c r="D2988" i="18"/>
  <c r="C2988" i="18"/>
  <c r="B2988" i="18"/>
  <c r="A2988" i="18"/>
  <c r="P2987" i="18"/>
  <c r="G2987" i="18"/>
  <c r="F2987" i="18"/>
  <c r="E2987" i="18"/>
  <c r="D2987" i="18"/>
  <c r="C2987" i="18"/>
  <c r="B2987" i="18"/>
  <c r="A2987" i="18"/>
  <c r="P2986" i="18"/>
  <c r="G2986" i="18"/>
  <c r="F2986" i="18"/>
  <c r="E2986" i="18"/>
  <c r="D2986" i="18"/>
  <c r="C2986" i="18"/>
  <c r="B2986" i="18"/>
  <c r="A2986" i="18"/>
  <c r="P2985" i="18"/>
  <c r="G2985" i="18"/>
  <c r="F2985" i="18"/>
  <c r="E2985" i="18"/>
  <c r="D2985" i="18"/>
  <c r="C2985" i="18"/>
  <c r="B2985" i="18"/>
  <c r="A2985" i="18"/>
  <c r="P2984" i="18"/>
  <c r="G2984" i="18"/>
  <c r="F2984" i="18"/>
  <c r="E2984" i="18"/>
  <c r="D2984" i="18"/>
  <c r="C2984" i="18"/>
  <c r="B2984" i="18"/>
  <c r="A2984" i="18"/>
  <c r="P2983" i="18"/>
  <c r="G2983" i="18"/>
  <c r="F2983" i="18"/>
  <c r="E2983" i="18"/>
  <c r="D2983" i="18"/>
  <c r="C2983" i="18"/>
  <c r="B2983" i="18"/>
  <c r="A2983" i="18"/>
  <c r="P2982" i="18"/>
  <c r="G2982" i="18"/>
  <c r="F2982" i="18"/>
  <c r="E2982" i="18"/>
  <c r="D2982" i="18"/>
  <c r="C2982" i="18"/>
  <c r="B2982" i="18"/>
  <c r="A2982" i="18"/>
  <c r="P2981" i="18"/>
  <c r="G2981" i="18"/>
  <c r="F2981" i="18"/>
  <c r="E2981" i="18"/>
  <c r="D2981" i="18"/>
  <c r="C2981" i="18"/>
  <c r="B2981" i="18"/>
  <c r="A2981" i="18"/>
  <c r="P2980" i="18"/>
  <c r="G2980" i="18"/>
  <c r="F2980" i="18"/>
  <c r="E2980" i="18"/>
  <c r="D2980" i="18"/>
  <c r="C2980" i="18"/>
  <c r="B2980" i="18"/>
  <c r="A2980" i="18"/>
  <c r="P2979" i="18"/>
  <c r="G2979" i="18"/>
  <c r="F2979" i="18"/>
  <c r="E2979" i="18"/>
  <c r="D2979" i="18"/>
  <c r="C2979" i="18"/>
  <c r="B2979" i="18"/>
  <c r="A2979" i="18"/>
  <c r="P2978" i="18"/>
  <c r="G2978" i="18"/>
  <c r="F2978" i="18"/>
  <c r="E2978" i="18"/>
  <c r="D2978" i="18"/>
  <c r="C2978" i="18"/>
  <c r="B2978" i="18"/>
  <c r="A2978" i="18"/>
  <c r="P2977" i="18"/>
  <c r="G2977" i="18"/>
  <c r="F2977" i="18"/>
  <c r="E2977" i="18"/>
  <c r="D2977" i="18"/>
  <c r="C2977" i="18"/>
  <c r="B2977" i="18"/>
  <c r="A2977" i="18"/>
  <c r="P2976" i="18"/>
  <c r="G2976" i="18"/>
  <c r="F2976" i="18"/>
  <c r="E2976" i="18"/>
  <c r="D2976" i="18"/>
  <c r="C2976" i="18"/>
  <c r="B2976" i="18"/>
  <c r="A2976" i="18"/>
  <c r="P2975" i="18"/>
  <c r="G2975" i="18"/>
  <c r="F2975" i="18"/>
  <c r="E2975" i="18"/>
  <c r="D2975" i="18"/>
  <c r="C2975" i="18"/>
  <c r="B2975" i="18"/>
  <c r="A2975" i="18"/>
  <c r="P2974" i="18"/>
  <c r="G2974" i="18"/>
  <c r="F2974" i="18"/>
  <c r="E2974" i="18"/>
  <c r="D2974" i="18"/>
  <c r="C2974" i="18"/>
  <c r="B2974" i="18"/>
  <c r="A2974" i="18"/>
  <c r="P2973" i="18"/>
  <c r="G2973" i="18"/>
  <c r="F2973" i="18"/>
  <c r="E2973" i="18"/>
  <c r="D2973" i="18"/>
  <c r="C2973" i="18"/>
  <c r="B2973" i="18"/>
  <c r="A2973" i="18"/>
  <c r="P2972" i="18"/>
  <c r="G2972" i="18"/>
  <c r="F2972" i="18"/>
  <c r="E2972" i="18"/>
  <c r="D2972" i="18"/>
  <c r="C2972" i="18"/>
  <c r="B2972" i="18"/>
  <c r="A2972" i="18"/>
  <c r="P2971" i="18"/>
  <c r="G2971" i="18"/>
  <c r="F2971" i="18"/>
  <c r="E2971" i="18"/>
  <c r="D2971" i="18"/>
  <c r="C2971" i="18"/>
  <c r="B2971" i="18"/>
  <c r="A2971" i="18"/>
  <c r="P2970" i="18"/>
  <c r="G2970" i="18"/>
  <c r="F2970" i="18"/>
  <c r="E2970" i="18"/>
  <c r="D2970" i="18"/>
  <c r="C2970" i="18"/>
  <c r="B2970" i="18"/>
  <c r="A2970" i="18"/>
  <c r="P2969" i="18"/>
  <c r="G2969" i="18"/>
  <c r="F2969" i="18"/>
  <c r="E2969" i="18"/>
  <c r="D2969" i="18"/>
  <c r="C2969" i="18"/>
  <c r="B2969" i="18"/>
  <c r="A2969" i="18"/>
  <c r="P2968" i="18"/>
  <c r="G2968" i="18"/>
  <c r="F2968" i="18"/>
  <c r="E2968" i="18"/>
  <c r="D2968" i="18"/>
  <c r="C2968" i="18"/>
  <c r="B2968" i="18"/>
  <c r="A2968" i="18"/>
  <c r="P2967" i="18"/>
  <c r="G2967" i="18"/>
  <c r="F2967" i="18"/>
  <c r="E2967" i="18"/>
  <c r="D2967" i="18"/>
  <c r="C2967" i="18"/>
  <c r="B2967" i="18"/>
  <c r="A2967" i="18"/>
  <c r="P2966" i="18"/>
  <c r="G2966" i="18"/>
  <c r="F2966" i="18"/>
  <c r="E2966" i="18"/>
  <c r="D2966" i="18"/>
  <c r="C2966" i="18"/>
  <c r="B2966" i="18"/>
  <c r="A2966" i="18"/>
  <c r="P2965" i="18"/>
  <c r="G2965" i="18"/>
  <c r="F2965" i="18"/>
  <c r="E2965" i="18"/>
  <c r="D2965" i="18"/>
  <c r="C2965" i="18"/>
  <c r="B2965" i="18"/>
  <c r="A2965" i="18"/>
  <c r="P2964" i="18"/>
  <c r="G2964" i="18"/>
  <c r="F2964" i="18"/>
  <c r="E2964" i="18"/>
  <c r="D2964" i="18"/>
  <c r="C2964" i="18"/>
  <c r="B2964" i="18"/>
  <c r="A2964" i="18"/>
  <c r="P2963" i="18"/>
  <c r="G2963" i="18"/>
  <c r="F2963" i="18"/>
  <c r="E2963" i="18"/>
  <c r="D2963" i="18"/>
  <c r="C2963" i="18"/>
  <c r="B2963" i="18"/>
  <c r="A2963" i="18"/>
  <c r="P2962" i="18"/>
  <c r="G2962" i="18"/>
  <c r="F2962" i="18"/>
  <c r="E2962" i="18"/>
  <c r="D2962" i="18"/>
  <c r="C2962" i="18"/>
  <c r="B2962" i="18"/>
  <c r="A2962" i="18"/>
  <c r="P2961" i="18"/>
  <c r="G2961" i="18"/>
  <c r="F2961" i="18"/>
  <c r="E2961" i="18"/>
  <c r="D2961" i="18"/>
  <c r="C2961" i="18"/>
  <c r="B2961" i="18"/>
  <c r="A2961" i="18"/>
  <c r="P2960" i="18"/>
  <c r="G2960" i="18"/>
  <c r="F2960" i="18"/>
  <c r="E2960" i="18"/>
  <c r="D2960" i="18"/>
  <c r="C2960" i="18"/>
  <c r="B2960" i="18"/>
  <c r="A2960" i="18"/>
  <c r="P2959" i="18"/>
  <c r="G2959" i="18"/>
  <c r="F2959" i="18"/>
  <c r="E2959" i="18"/>
  <c r="D2959" i="18"/>
  <c r="C2959" i="18"/>
  <c r="B2959" i="18"/>
  <c r="A2959" i="18"/>
  <c r="P2958" i="18"/>
  <c r="G2958" i="18"/>
  <c r="F2958" i="18"/>
  <c r="E2958" i="18"/>
  <c r="D2958" i="18"/>
  <c r="C2958" i="18"/>
  <c r="B2958" i="18"/>
  <c r="A2958" i="18"/>
  <c r="P2957" i="18"/>
  <c r="G2957" i="18"/>
  <c r="F2957" i="18"/>
  <c r="E2957" i="18"/>
  <c r="D2957" i="18"/>
  <c r="C2957" i="18"/>
  <c r="B2957" i="18"/>
  <c r="A2957" i="18"/>
  <c r="P2956" i="18"/>
  <c r="G2956" i="18"/>
  <c r="F2956" i="18"/>
  <c r="E2956" i="18"/>
  <c r="D2956" i="18"/>
  <c r="C2956" i="18"/>
  <c r="B2956" i="18"/>
  <c r="A2956" i="18"/>
  <c r="P2955" i="18"/>
  <c r="G2955" i="18"/>
  <c r="F2955" i="18"/>
  <c r="E2955" i="18"/>
  <c r="D2955" i="18"/>
  <c r="C2955" i="18"/>
  <c r="B2955" i="18"/>
  <c r="A2955" i="18"/>
  <c r="P2954" i="18"/>
  <c r="G2954" i="18"/>
  <c r="F2954" i="18"/>
  <c r="E2954" i="18"/>
  <c r="D2954" i="18"/>
  <c r="C2954" i="18"/>
  <c r="B2954" i="18"/>
  <c r="A2954" i="18"/>
  <c r="P2953" i="18"/>
  <c r="G2953" i="18"/>
  <c r="F2953" i="18"/>
  <c r="E2953" i="18"/>
  <c r="D2953" i="18"/>
  <c r="C2953" i="18"/>
  <c r="B2953" i="18"/>
  <c r="A2953" i="18"/>
  <c r="P2952" i="18"/>
  <c r="G2952" i="18"/>
  <c r="F2952" i="18"/>
  <c r="E2952" i="18"/>
  <c r="D2952" i="18"/>
  <c r="C2952" i="18"/>
  <c r="B2952" i="18"/>
  <c r="A2952" i="18"/>
  <c r="P2951" i="18"/>
  <c r="G2951" i="18"/>
  <c r="F2951" i="18"/>
  <c r="E2951" i="18"/>
  <c r="D2951" i="18"/>
  <c r="C2951" i="18"/>
  <c r="B2951" i="18"/>
  <c r="A2951" i="18"/>
  <c r="P2950" i="18"/>
  <c r="G2950" i="18"/>
  <c r="F2950" i="18"/>
  <c r="E2950" i="18"/>
  <c r="D2950" i="18"/>
  <c r="C2950" i="18"/>
  <c r="B2950" i="18"/>
  <c r="A2950" i="18"/>
  <c r="P2949" i="18"/>
  <c r="G2949" i="18"/>
  <c r="F2949" i="18"/>
  <c r="E2949" i="18"/>
  <c r="D2949" i="18"/>
  <c r="C2949" i="18"/>
  <c r="B2949" i="18"/>
  <c r="A2949" i="18"/>
  <c r="P2948" i="18"/>
  <c r="G2948" i="18"/>
  <c r="F2948" i="18"/>
  <c r="E2948" i="18"/>
  <c r="D2948" i="18"/>
  <c r="C2948" i="18"/>
  <c r="B2948" i="18"/>
  <c r="A2948" i="18"/>
  <c r="P2947" i="18"/>
  <c r="G2947" i="18"/>
  <c r="F2947" i="18"/>
  <c r="E2947" i="18"/>
  <c r="D2947" i="18"/>
  <c r="C2947" i="18"/>
  <c r="B2947" i="18"/>
  <c r="A2947" i="18"/>
  <c r="P2946" i="18"/>
  <c r="G2946" i="18"/>
  <c r="F2946" i="18"/>
  <c r="E2946" i="18"/>
  <c r="D2946" i="18"/>
  <c r="C2946" i="18"/>
  <c r="B2946" i="18"/>
  <c r="A2946" i="18"/>
  <c r="P2945" i="18"/>
  <c r="G2945" i="18"/>
  <c r="F2945" i="18"/>
  <c r="E2945" i="18"/>
  <c r="D2945" i="18"/>
  <c r="C2945" i="18"/>
  <c r="B2945" i="18"/>
  <c r="A2945" i="18"/>
  <c r="P2944" i="18"/>
  <c r="G2944" i="18"/>
  <c r="F2944" i="18"/>
  <c r="E2944" i="18"/>
  <c r="D2944" i="18"/>
  <c r="C2944" i="18"/>
  <c r="B2944" i="18"/>
  <c r="A2944" i="18"/>
  <c r="P2943" i="18"/>
  <c r="G2943" i="18"/>
  <c r="F2943" i="18"/>
  <c r="E2943" i="18"/>
  <c r="D2943" i="18"/>
  <c r="C2943" i="18"/>
  <c r="B2943" i="18"/>
  <c r="A2943" i="18"/>
  <c r="P2942" i="18"/>
  <c r="G2942" i="18"/>
  <c r="F2942" i="18"/>
  <c r="E2942" i="18"/>
  <c r="D2942" i="18"/>
  <c r="C2942" i="18"/>
  <c r="B2942" i="18"/>
  <c r="A2942" i="18"/>
  <c r="P2941" i="18"/>
  <c r="G2941" i="18"/>
  <c r="F2941" i="18"/>
  <c r="E2941" i="18"/>
  <c r="D2941" i="18"/>
  <c r="C2941" i="18"/>
  <c r="B2941" i="18"/>
  <c r="A2941" i="18"/>
  <c r="P2940" i="18"/>
  <c r="G2940" i="18"/>
  <c r="F2940" i="18"/>
  <c r="E2940" i="18"/>
  <c r="D2940" i="18"/>
  <c r="C2940" i="18"/>
  <c r="B2940" i="18"/>
  <c r="A2940" i="18"/>
  <c r="P2939" i="18"/>
  <c r="G2939" i="18"/>
  <c r="F2939" i="18"/>
  <c r="E2939" i="18"/>
  <c r="D2939" i="18"/>
  <c r="C2939" i="18"/>
  <c r="B2939" i="18"/>
  <c r="A2939" i="18"/>
  <c r="P2938" i="18"/>
  <c r="G2938" i="18"/>
  <c r="F2938" i="18"/>
  <c r="E2938" i="18"/>
  <c r="D2938" i="18"/>
  <c r="C2938" i="18"/>
  <c r="B2938" i="18"/>
  <c r="A2938" i="18"/>
  <c r="P2937" i="18"/>
  <c r="G2937" i="18"/>
  <c r="F2937" i="18"/>
  <c r="E2937" i="18"/>
  <c r="D2937" i="18"/>
  <c r="C2937" i="18"/>
  <c r="B2937" i="18"/>
  <c r="A2937" i="18"/>
  <c r="P2936" i="18"/>
  <c r="G2936" i="18"/>
  <c r="F2936" i="18"/>
  <c r="E2936" i="18"/>
  <c r="D2936" i="18"/>
  <c r="C2936" i="18"/>
  <c r="B2936" i="18"/>
  <c r="A2936" i="18"/>
  <c r="P2935" i="18"/>
  <c r="G2935" i="18"/>
  <c r="F2935" i="18"/>
  <c r="E2935" i="18"/>
  <c r="D2935" i="18"/>
  <c r="C2935" i="18"/>
  <c r="B2935" i="18"/>
  <c r="A2935" i="18"/>
  <c r="P2934" i="18"/>
  <c r="G2934" i="18"/>
  <c r="F2934" i="18"/>
  <c r="E2934" i="18"/>
  <c r="D2934" i="18"/>
  <c r="C2934" i="18"/>
  <c r="B2934" i="18"/>
  <c r="A2934" i="18"/>
  <c r="P2933" i="18"/>
  <c r="G2933" i="18"/>
  <c r="F2933" i="18"/>
  <c r="E2933" i="18"/>
  <c r="D2933" i="18"/>
  <c r="C2933" i="18"/>
  <c r="B2933" i="18"/>
  <c r="A2933" i="18"/>
  <c r="P2932" i="18"/>
  <c r="G2932" i="18"/>
  <c r="F2932" i="18"/>
  <c r="E2932" i="18"/>
  <c r="D2932" i="18"/>
  <c r="C2932" i="18"/>
  <c r="B2932" i="18"/>
  <c r="A2932" i="18"/>
  <c r="P2931" i="18"/>
  <c r="G2931" i="18"/>
  <c r="F2931" i="18"/>
  <c r="E2931" i="18"/>
  <c r="D2931" i="18"/>
  <c r="C2931" i="18"/>
  <c r="B2931" i="18"/>
  <c r="A2931" i="18"/>
  <c r="P2930" i="18"/>
  <c r="G2930" i="18"/>
  <c r="F2930" i="18"/>
  <c r="E2930" i="18"/>
  <c r="D2930" i="18"/>
  <c r="C2930" i="18"/>
  <c r="B2930" i="18"/>
  <c r="A2930" i="18"/>
  <c r="P2929" i="18"/>
  <c r="G2929" i="18"/>
  <c r="F2929" i="18"/>
  <c r="E2929" i="18"/>
  <c r="D2929" i="18"/>
  <c r="C2929" i="18"/>
  <c r="B2929" i="18"/>
  <c r="A2929" i="18"/>
  <c r="P2928" i="18"/>
  <c r="G2928" i="18"/>
  <c r="F2928" i="18"/>
  <c r="E2928" i="18"/>
  <c r="D2928" i="18"/>
  <c r="C2928" i="18"/>
  <c r="B2928" i="18"/>
  <c r="A2928" i="18"/>
  <c r="P2927" i="18"/>
  <c r="G2927" i="18"/>
  <c r="F2927" i="18"/>
  <c r="E2927" i="18"/>
  <c r="D2927" i="18"/>
  <c r="C2927" i="18"/>
  <c r="B2927" i="18"/>
  <c r="A2927" i="18"/>
  <c r="P2926" i="18"/>
  <c r="G2926" i="18"/>
  <c r="F2926" i="18"/>
  <c r="E2926" i="18"/>
  <c r="D2926" i="18"/>
  <c r="C2926" i="18"/>
  <c r="B2926" i="18"/>
  <c r="A2926" i="18"/>
  <c r="P2925" i="18"/>
  <c r="G2925" i="18"/>
  <c r="F2925" i="18"/>
  <c r="E2925" i="18"/>
  <c r="D2925" i="18"/>
  <c r="C2925" i="18"/>
  <c r="B2925" i="18"/>
  <c r="A2925" i="18"/>
  <c r="P2924" i="18"/>
  <c r="G2924" i="18"/>
  <c r="F2924" i="18"/>
  <c r="E2924" i="18"/>
  <c r="D2924" i="18"/>
  <c r="C2924" i="18"/>
  <c r="B2924" i="18"/>
  <c r="A2924" i="18"/>
  <c r="P2923" i="18"/>
  <c r="G2923" i="18"/>
  <c r="F2923" i="18"/>
  <c r="E2923" i="18"/>
  <c r="D2923" i="18"/>
  <c r="C2923" i="18"/>
  <c r="B2923" i="18"/>
  <c r="A2923" i="18"/>
  <c r="P2922" i="18"/>
  <c r="G2922" i="18"/>
  <c r="F2922" i="18"/>
  <c r="E2922" i="18"/>
  <c r="D2922" i="18"/>
  <c r="C2922" i="18"/>
  <c r="B2922" i="18"/>
  <c r="A2922" i="18"/>
  <c r="P2921" i="18"/>
  <c r="G2921" i="18"/>
  <c r="F2921" i="18"/>
  <c r="E2921" i="18"/>
  <c r="D2921" i="18"/>
  <c r="C2921" i="18"/>
  <c r="B2921" i="18"/>
  <c r="A2921" i="18"/>
  <c r="P2920" i="18"/>
  <c r="G2920" i="18"/>
  <c r="F2920" i="18"/>
  <c r="E2920" i="18"/>
  <c r="D2920" i="18"/>
  <c r="C2920" i="18"/>
  <c r="B2920" i="18"/>
  <c r="A2920" i="18"/>
  <c r="P2919" i="18"/>
  <c r="G2919" i="18"/>
  <c r="F2919" i="18"/>
  <c r="E2919" i="18"/>
  <c r="D2919" i="18"/>
  <c r="C2919" i="18"/>
  <c r="B2919" i="18"/>
  <c r="A2919" i="18"/>
  <c r="P2918" i="18"/>
  <c r="G2918" i="18"/>
  <c r="F2918" i="18"/>
  <c r="E2918" i="18"/>
  <c r="D2918" i="18"/>
  <c r="C2918" i="18"/>
  <c r="B2918" i="18"/>
  <c r="A2918" i="18"/>
  <c r="P2917" i="18"/>
  <c r="G2917" i="18"/>
  <c r="F2917" i="18"/>
  <c r="E2917" i="18"/>
  <c r="D2917" i="18"/>
  <c r="C2917" i="18"/>
  <c r="B2917" i="18"/>
  <c r="A2917" i="18"/>
  <c r="P2916" i="18"/>
  <c r="G2916" i="18"/>
  <c r="F2916" i="18"/>
  <c r="E2916" i="18"/>
  <c r="D2916" i="18"/>
  <c r="C2916" i="18"/>
  <c r="B2916" i="18"/>
  <c r="A2916" i="18"/>
  <c r="P2915" i="18"/>
  <c r="G2915" i="18"/>
  <c r="F2915" i="18"/>
  <c r="E2915" i="18"/>
  <c r="D2915" i="18"/>
  <c r="C2915" i="18"/>
  <c r="B2915" i="18"/>
  <c r="A2915" i="18"/>
  <c r="P2914" i="18"/>
  <c r="G2914" i="18"/>
  <c r="F2914" i="18"/>
  <c r="E2914" i="18"/>
  <c r="D2914" i="18"/>
  <c r="C2914" i="18"/>
  <c r="B2914" i="18"/>
  <c r="A2914" i="18"/>
  <c r="P2913" i="18"/>
  <c r="G2913" i="18"/>
  <c r="F2913" i="18"/>
  <c r="E2913" i="18"/>
  <c r="D2913" i="18"/>
  <c r="C2913" i="18"/>
  <c r="B2913" i="18"/>
  <c r="A2913" i="18"/>
  <c r="P2912" i="18"/>
  <c r="G2912" i="18"/>
  <c r="F2912" i="18"/>
  <c r="E2912" i="18"/>
  <c r="D2912" i="18"/>
  <c r="C2912" i="18"/>
  <c r="B2912" i="18"/>
  <c r="A2912" i="18"/>
  <c r="P2911" i="18"/>
  <c r="G2911" i="18"/>
  <c r="F2911" i="18"/>
  <c r="E2911" i="18"/>
  <c r="D2911" i="18"/>
  <c r="C2911" i="18"/>
  <c r="B2911" i="18"/>
  <c r="A2911" i="18"/>
  <c r="P2910" i="18"/>
  <c r="G2910" i="18"/>
  <c r="F2910" i="18"/>
  <c r="E2910" i="18"/>
  <c r="D2910" i="18"/>
  <c r="C2910" i="18"/>
  <c r="B2910" i="18"/>
  <c r="A2910" i="18"/>
  <c r="P2909" i="18"/>
  <c r="G2909" i="18"/>
  <c r="F2909" i="18"/>
  <c r="E2909" i="18"/>
  <c r="D2909" i="18"/>
  <c r="C2909" i="18"/>
  <c r="B2909" i="18"/>
  <c r="A2909" i="18"/>
  <c r="P2908" i="18"/>
  <c r="G2908" i="18"/>
  <c r="F2908" i="18"/>
  <c r="E2908" i="18"/>
  <c r="D2908" i="18"/>
  <c r="C2908" i="18"/>
  <c r="B2908" i="18"/>
  <c r="A2908" i="18"/>
  <c r="P2907" i="18"/>
  <c r="G2907" i="18"/>
  <c r="F2907" i="18"/>
  <c r="E2907" i="18"/>
  <c r="D2907" i="18"/>
  <c r="C2907" i="18"/>
  <c r="B2907" i="18"/>
  <c r="A2907" i="18"/>
  <c r="P2906" i="18"/>
  <c r="G2906" i="18"/>
  <c r="F2906" i="18"/>
  <c r="E2906" i="18"/>
  <c r="D2906" i="18"/>
  <c r="C2906" i="18"/>
  <c r="B2906" i="18"/>
  <c r="A2906" i="18"/>
  <c r="P2905" i="18"/>
  <c r="G2905" i="18"/>
  <c r="F2905" i="18"/>
  <c r="E2905" i="18"/>
  <c r="D2905" i="18"/>
  <c r="C2905" i="18"/>
  <c r="B2905" i="18"/>
  <c r="A2905" i="18"/>
  <c r="P2904" i="18"/>
  <c r="G2904" i="18"/>
  <c r="F2904" i="18"/>
  <c r="E2904" i="18"/>
  <c r="D2904" i="18"/>
  <c r="C2904" i="18"/>
  <c r="B2904" i="18"/>
  <c r="A2904" i="18"/>
  <c r="P2903" i="18"/>
  <c r="G2903" i="18"/>
  <c r="F2903" i="18"/>
  <c r="E2903" i="18"/>
  <c r="D2903" i="18"/>
  <c r="C2903" i="18"/>
  <c r="B2903" i="18"/>
  <c r="A2903" i="18"/>
  <c r="P2902" i="18"/>
  <c r="G2902" i="18"/>
  <c r="F2902" i="18"/>
  <c r="E2902" i="18"/>
  <c r="D2902" i="18"/>
  <c r="C2902" i="18"/>
  <c r="B2902" i="18"/>
  <c r="A2902" i="18"/>
  <c r="P2901" i="18"/>
  <c r="G2901" i="18"/>
  <c r="F2901" i="18"/>
  <c r="E2901" i="18"/>
  <c r="D2901" i="18"/>
  <c r="C2901" i="18"/>
  <c r="B2901" i="18"/>
  <c r="A2901" i="18"/>
  <c r="P2900" i="18"/>
  <c r="G2900" i="18"/>
  <c r="F2900" i="18"/>
  <c r="E2900" i="18"/>
  <c r="D2900" i="18"/>
  <c r="C2900" i="18"/>
  <c r="B2900" i="18"/>
  <c r="A2900" i="18"/>
  <c r="P2899" i="18"/>
  <c r="G2899" i="18"/>
  <c r="F2899" i="18"/>
  <c r="E2899" i="18"/>
  <c r="D2899" i="18"/>
  <c r="C2899" i="18"/>
  <c r="B2899" i="18"/>
  <c r="A2899" i="18"/>
  <c r="P2898" i="18"/>
  <c r="G2898" i="18"/>
  <c r="F2898" i="18"/>
  <c r="E2898" i="18"/>
  <c r="D2898" i="18"/>
  <c r="C2898" i="18"/>
  <c r="B2898" i="18"/>
  <c r="A2898" i="18"/>
  <c r="P2897" i="18"/>
  <c r="G2897" i="18"/>
  <c r="F2897" i="18"/>
  <c r="E2897" i="18"/>
  <c r="D2897" i="18"/>
  <c r="C2897" i="18"/>
  <c r="B2897" i="18"/>
  <c r="A2897" i="18"/>
  <c r="P2896" i="18"/>
  <c r="G2896" i="18"/>
  <c r="F2896" i="18"/>
  <c r="E2896" i="18"/>
  <c r="D2896" i="18"/>
  <c r="C2896" i="18"/>
  <c r="B2896" i="18"/>
  <c r="A2896" i="18"/>
  <c r="P2895" i="18"/>
  <c r="G2895" i="18"/>
  <c r="F2895" i="18"/>
  <c r="E2895" i="18"/>
  <c r="D2895" i="18"/>
  <c r="C2895" i="18"/>
  <c r="B2895" i="18"/>
  <c r="A2895" i="18"/>
  <c r="P2894" i="18"/>
  <c r="G2894" i="18"/>
  <c r="F2894" i="18"/>
  <c r="E2894" i="18"/>
  <c r="D2894" i="18"/>
  <c r="C2894" i="18"/>
  <c r="B2894" i="18"/>
  <c r="A2894" i="18"/>
  <c r="P2893" i="18"/>
  <c r="G2893" i="18"/>
  <c r="F2893" i="18"/>
  <c r="E2893" i="18"/>
  <c r="D2893" i="18"/>
  <c r="C2893" i="18"/>
  <c r="B2893" i="18"/>
  <c r="A2893" i="18"/>
  <c r="P2892" i="18"/>
  <c r="G2892" i="18"/>
  <c r="F2892" i="18"/>
  <c r="E2892" i="18"/>
  <c r="D2892" i="18"/>
  <c r="C2892" i="18"/>
  <c r="B2892" i="18"/>
  <c r="A2892" i="18"/>
  <c r="P2891" i="18"/>
  <c r="G2891" i="18"/>
  <c r="F2891" i="18"/>
  <c r="E2891" i="18"/>
  <c r="D2891" i="18"/>
  <c r="C2891" i="18"/>
  <c r="B2891" i="18"/>
  <c r="A2891" i="18"/>
  <c r="P2890" i="18"/>
  <c r="G2890" i="18"/>
  <c r="F2890" i="18"/>
  <c r="E2890" i="18"/>
  <c r="D2890" i="18"/>
  <c r="C2890" i="18"/>
  <c r="B2890" i="18"/>
  <c r="A2890" i="18"/>
  <c r="P2889" i="18"/>
  <c r="G2889" i="18"/>
  <c r="F2889" i="18"/>
  <c r="E2889" i="18"/>
  <c r="D2889" i="18"/>
  <c r="C2889" i="18"/>
  <c r="B2889" i="18"/>
  <c r="A2889" i="18"/>
  <c r="P2888" i="18"/>
  <c r="G2888" i="18"/>
  <c r="F2888" i="18"/>
  <c r="E2888" i="18"/>
  <c r="D2888" i="18"/>
  <c r="C2888" i="18"/>
  <c r="B2888" i="18"/>
  <c r="A2888" i="18"/>
  <c r="P2887" i="18"/>
  <c r="G2887" i="18"/>
  <c r="F2887" i="18"/>
  <c r="E2887" i="18"/>
  <c r="D2887" i="18"/>
  <c r="C2887" i="18"/>
  <c r="B2887" i="18"/>
  <c r="A2887" i="18"/>
  <c r="P2886" i="18"/>
  <c r="G2886" i="18"/>
  <c r="F2886" i="18"/>
  <c r="E2886" i="18"/>
  <c r="D2886" i="18"/>
  <c r="C2886" i="18"/>
  <c r="B2886" i="18"/>
  <c r="A2886" i="18"/>
  <c r="P2885" i="18"/>
  <c r="G2885" i="18"/>
  <c r="F2885" i="18"/>
  <c r="E2885" i="18"/>
  <c r="D2885" i="18"/>
  <c r="C2885" i="18"/>
  <c r="B2885" i="18"/>
  <c r="A2885" i="18"/>
  <c r="P2884" i="18"/>
  <c r="G2884" i="18"/>
  <c r="F2884" i="18"/>
  <c r="E2884" i="18"/>
  <c r="D2884" i="18"/>
  <c r="C2884" i="18"/>
  <c r="B2884" i="18"/>
  <c r="A2884" i="18"/>
  <c r="P2883" i="18"/>
  <c r="G2883" i="18"/>
  <c r="F2883" i="18"/>
  <c r="E2883" i="18"/>
  <c r="D2883" i="18"/>
  <c r="C2883" i="18"/>
  <c r="B2883" i="18"/>
  <c r="A2883" i="18"/>
  <c r="P2882" i="18"/>
  <c r="G2882" i="18"/>
  <c r="F2882" i="18"/>
  <c r="E2882" i="18"/>
  <c r="D2882" i="18"/>
  <c r="C2882" i="18"/>
  <c r="B2882" i="18"/>
  <c r="A2882" i="18"/>
  <c r="P2881" i="18"/>
  <c r="G2881" i="18"/>
  <c r="F2881" i="18"/>
  <c r="E2881" i="18"/>
  <c r="D2881" i="18"/>
  <c r="C2881" i="18"/>
  <c r="B2881" i="18"/>
  <c r="A2881" i="18"/>
  <c r="P2880" i="18"/>
  <c r="G2880" i="18"/>
  <c r="F2880" i="18"/>
  <c r="E2880" i="18"/>
  <c r="D2880" i="18"/>
  <c r="C2880" i="18"/>
  <c r="B2880" i="18"/>
  <c r="A2880" i="18"/>
  <c r="P2879" i="18"/>
  <c r="G2879" i="18"/>
  <c r="F2879" i="18"/>
  <c r="E2879" i="18"/>
  <c r="D2879" i="18"/>
  <c r="C2879" i="18"/>
  <c r="B2879" i="18"/>
  <c r="A2879" i="18"/>
  <c r="P2878" i="18"/>
  <c r="G2878" i="18"/>
  <c r="F2878" i="18"/>
  <c r="E2878" i="18"/>
  <c r="D2878" i="18"/>
  <c r="C2878" i="18"/>
  <c r="B2878" i="18"/>
  <c r="A2878" i="18"/>
  <c r="P2877" i="18"/>
  <c r="G2877" i="18"/>
  <c r="F2877" i="18"/>
  <c r="E2877" i="18"/>
  <c r="D2877" i="18"/>
  <c r="C2877" i="18"/>
  <c r="B2877" i="18"/>
  <c r="A2877" i="18"/>
  <c r="P2876" i="18"/>
  <c r="G2876" i="18"/>
  <c r="F2876" i="18"/>
  <c r="E2876" i="18"/>
  <c r="D2876" i="18"/>
  <c r="C2876" i="18"/>
  <c r="B2876" i="18"/>
  <c r="A2876" i="18"/>
  <c r="P2875" i="18"/>
  <c r="G2875" i="18"/>
  <c r="F2875" i="18"/>
  <c r="E2875" i="18"/>
  <c r="D2875" i="18"/>
  <c r="C2875" i="18"/>
  <c r="B2875" i="18"/>
  <c r="A2875" i="18"/>
  <c r="P2874" i="18"/>
  <c r="G2874" i="18"/>
  <c r="F2874" i="18"/>
  <c r="E2874" i="18"/>
  <c r="D2874" i="18"/>
  <c r="C2874" i="18"/>
  <c r="B2874" i="18"/>
  <c r="A2874" i="18"/>
  <c r="P2873" i="18"/>
  <c r="G2873" i="18"/>
  <c r="F2873" i="18"/>
  <c r="E2873" i="18"/>
  <c r="D2873" i="18"/>
  <c r="C2873" i="18"/>
  <c r="B2873" i="18"/>
  <c r="A2873" i="18"/>
  <c r="P2872" i="18"/>
  <c r="G2872" i="18"/>
  <c r="F2872" i="18"/>
  <c r="E2872" i="18"/>
  <c r="D2872" i="18"/>
  <c r="C2872" i="18"/>
  <c r="B2872" i="18"/>
  <c r="A2872" i="18"/>
  <c r="P2871" i="18"/>
  <c r="G2871" i="18"/>
  <c r="F2871" i="18"/>
  <c r="E2871" i="18"/>
  <c r="D2871" i="18"/>
  <c r="C2871" i="18"/>
  <c r="B2871" i="18"/>
  <c r="A2871" i="18"/>
  <c r="P2870" i="18"/>
  <c r="G2870" i="18"/>
  <c r="F2870" i="18"/>
  <c r="E2870" i="18"/>
  <c r="D2870" i="18"/>
  <c r="C2870" i="18"/>
  <c r="B2870" i="18"/>
  <c r="A2870" i="18"/>
  <c r="P2869" i="18"/>
  <c r="G2869" i="18"/>
  <c r="F2869" i="18"/>
  <c r="E2869" i="18"/>
  <c r="D2869" i="18"/>
  <c r="C2869" i="18"/>
  <c r="B2869" i="18"/>
  <c r="A2869" i="18"/>
  <c r="P2868" i="18"/>
  <c r="G2868" i="18"/>
  <c r="F2868" i="18"/>
  <c r="E2868" i="18"/>
  <c r="D2868" i="18"/>
  <c r="C2868" i="18"/>
  <c r="B2868" i="18"/>
  <c r="A2868" i="18"/>
  <c r="P2867" i="18"/>
  <c r="G2867" i="18"/>
  <c r="F2867" i="18"/>
  <c r="E2867" i="18"/>
  <c r="D2867" i="18"/>
  <c r="C2867" i="18"/>
  <c r="B2867" i="18"/>
  <c r="A2867" i="18"/>
  <c r="P2866" i="18"/>
  <c r="G2866" i="18"/>
  <c r="F2866" i="18"/>
  <c r="E2866" i="18"/>
  <c r="D2866" i="18"/>
  <c r="C2866" i="18"/>
  <c r="B2866" i="18"/>
  <c r="A2866" i="18"/>
  <c r="P2865" i="18"/>
  <c r="G2865" i="18"/>
  <c r="F2865" i="18"/>
  <c r="E2865" i="18"/>
  <c r="D2865" i="18"/>
  <c r="C2865" i="18"/>
  <c r="B2865" i="18"/>
  <c r="A2865" i="18"/>
  <c r="P2864" i="18"/>
  <c r="G2864" i="18"/>
  <c r="F2864" i="18"/>
  <c r="E2864" i="18"/>
  <c r="D2864" i="18"/>
  <c r="C2864" i="18"/>
  <c r="B2864" i="18"/>
  <c r="A2864" i="18"/>
  <c r="P2863" i="18"/>
  <c r="G2863" i="18"/>
  <c r="F2863" i="18"/>
  <c r="E2863" i="18"/>
  <c r="D2863" i="18"/>
  <c r="C2863" i="18"/>
  <c r="B2863" i="18"/>
  <c r="A2863" i="18"/>
  <c r="P2862" i="18"/>
  <c r="G2862" i="18"/>
  <c r="F2862" i="18"/>
  <c r="E2862" i="18"/>
  <c r="D2862" i="18"/>
  <c r="C2862" i="18"/>
  <c r="B2862" i="18"/>
  <c r="A2862" i="18"/>
  <c r="P2861" i="18"/>
  <c r="G2861" i="18"/>
  <c r="F2861" i="18"/>
  <c r="E2861" i="18"/>
  <c r="D2861" i="18"/>
  <c r="C2861" i="18"/>
  <c r="B2861" i="18"/>
  <c r="A2861" i="18"/>
  <c r="P2860" i="18"/>
  <c r="G2860" i="18"/>
  <c r="F2860" i="18"/>
  <c r="E2860" i="18"/>
  <c r="D2860" i="18"/>
  <c r="C2860" i="18"/>
  <c r="B2860" i="18"/>
  <c r="A2860" i="18"/>
  <c r="P2859" i="18"/>
  <c r="G2859" i="18"/>
  <c r="F2859" i="18"/>
  <c r="E2859" i="18"/>
  <c r="D2859" i="18"/>
  <c r="C2859" i="18"/>
  <c r="B2859" i="18"/>
  <c r="A2859" i="18"/>
  <c r="P2858" i="18"/>
  <c r="G2858" i="18"/>
  <c r="F2858" i="18"/>
  <c r="E2858" i="18"/>
  <c r="D2858" i="18"/>
  <c r="C2858" i="18"/>
  <c r="B2858" i="18"/>
  <c r="A2858" i="18"/>
  <c r="P2857" i="18"/>
  <c r="G2857" i="18"/>
  <c r="F2857" i="18"/>
  <c r="E2857" i="18"/>
  <c r="D2857" i="18"/>
  <c r="C2857" i="18"/>
  <c r="B2857" i="18"/>
  <c r="A2857" i="18"/>
  <c r="P2856" i="18"/>
  <c r="G2856" i="18"/>
  <c r="F2856" i="18"/>
  <c r="E2856" i="18"/>
  <c r="D2856" i="18"/>
  <c r="C2856" i="18"/>
  <c r="B2856" i="18"/>
  <c r="A2856" i="18"/>
  <c r="P2855" i="18"/>
  <c r="G2855" i="18"/>
  <c r="F2855" i="18"/>
  <c r="E2855" i="18"/>
  <c r="D2855" i="18"/>
  <c r="C2855" i="18"/>
  <c r="B2855" i="18"/>
  <c r="A2855" i="18"/>
  <c r="P2854" i="18"/>
  <c r="G2854" i="18"/>
  <c r="F2854" i="18"/>
  <c r="E2854" i="18"/>
  <c r="D2854" i="18"/>
  <c r="C2854" i="18"/>
  <c r="B2854" i="18"/>
  <c r="A2854" i="18"/>
  <c r="P2853" i="18"/>
  <c r="G2853" i="18"/>
  <c r="F2853" i="18"/>
  <c r="E2853" i="18"/>
  <c r="D2853" i="18"/>
  <c r="C2853" i="18"/>
  <c r="B2853" i="18"/>
  <c r="A2853" i="18"/>
  <c r="P2852" i="18"/>
  <c r="G2852" i="18"/>
  <c r="F2852" i="18"/>
  <c r="E2852" i="18"/>
  <c r="D2852" i="18"/>
  <c r="C2852" i="18"/>
  <c r="B2852" i="18"/>
  <c r="A2852" i="18"/>
  <c r="P2851" i="18"/>
  <c r="G2851" i="18"/>
  <c r="F2851" i="18"/>
  <c r="E2851" i="18"/>
  <c r="D2851" i="18"/>
  <c r="C2851" i="18"/>
  <c r="B2851" i="18"/>
  <c r="A2851" i="18"/>
  <c r="P2850" i="18"/>
  <c r="G2850" i="18"/>
  <c r="F2850" i="18"/>
  <c r="E2850" i="18"/>
  <c r="D2850" i="18"/>
  <c r="C2850" i="18"/>
  <c r="B2850" i="18"/>
  <c r="A2850" i="18"/>
  <c r="P2849" i="18"/>
  <c r="G2849" i="18"/>
  <c r="F2849" i="18"/>
  <c r="E2849" i="18"/>
  <c r="D2849" i="18"/>
  <c r="C2849" i="18"/>
  <c r="B2849" i="18"/>
  <c r="A2849" i="18"/>
  <c r="P2848" i="18"/>
  <c r="G2848" i="18"/>
  <c r="F2848" i="18"/>
  <c r="E2848" i="18"/>
  <c r="D2848" i="18"/>
  <c r="C2848" i="18"/>
  <c r="B2848" i="18"/>
  <c r="A2848" i="18"/>
  <c r="P2847" i="18"/>
  <c r="G2847" i="18"/>
  <c r="F2847" i="18"/>
  <c r="E2847" i="18"/>
  <c r="D2847" i="18"/>
  <c r="C2847" i="18"/>
  <c r="B2847" i="18"/>
  <c r="A2847" i="18"/>
  <c r="P2846" i="18"/>
  <c r="G2846" i="18"/>
  <c r="F2846" i="18"/>
  <c r="E2846" i="18"/>
  <c r="D2846" i="18"/>
  <c r="C2846" i="18"/>
  <c r="B2846" i="18"/>
  <c r="A2846" i="18"/>
  <c r="P2845" i="18"/>
  <c r="G2845" i="18"/>
  <c r="F2845" i="18"/>
  <c r="E2845" i="18"/>
  <c r="D2845" i="18"/>
  <c r="C2845" i="18"/>
  <c r="B2845" i="18"/>
  <c r="A2845" i="18"/>
  <c r="P2844" i="18"/>
  <c r="G2844" i="18"/>
  <c r="F2844" i="18"/>
  <c r="E2844" i="18"/>
  <c r="D2844" i="18"/>
  <c r="C2844" i="18"/>
  <c r="B2844" i="18"/>
  <c r="A2844" i="18"/>
  <c r="P2843" i="18"/>
  <c r="G2843" i="18"/>
  <c r="F2843" i="18"/>
  <c r="E2843" i="18"/>
  <c r="D2843" i="18"/>
  <c r="C2843" i="18"/>
  <c r="B2843" i="18"/>
  <c r="A2843" i="18"/>
  <c r="P2842" i="18"/>
  <c r="G2842" i="18"/>
  <c r="F2842" i="18"/>
  <c r="E2842" i="18"/>
  <c r="D2842" i="18"/>
  <c r="C2842" i="18"/>
  <c r="B2842" i="18"/>
  <c r="A2842" i="18"/>
  <c r="P2841" i="18"/>
  <c r="G2841" i="18"/>
  <c r="F2841" i="18"/>
  <c r="E2841" i="18"/>
  <c r="D2841" i="18"/>
  <c r="C2841" i="18"/>
  <c r="B2841" i="18"/>
  <c r="A2841" i="18"/>
  <c r="P2840" i="18"/>
  <c r="G2840" i="18"/>
  <c r="F2840" i="18"/>
  <c r="E2840" i="18"/>
  <c r="D2840" i="18"/>
  <c r="C2840" i="18"/>
  <c r="B2840" i="18"/>
  <c r="A2840" i="18"/>
  <c r="P2839" i="18"/>
  <c r="G2839" i="18"/>
  <c r="F2839" i="18"/>
  <c r="E2839" i="18"/>
  <c r="D2839" i="18"/>
  <c r="C2839" i="18"/>
  <c r="B2839" i="18"/>
  <c r="A2839" i="18"/>
  <c r="P2838" i="18"/>
  <c r="G2838" i="18"/>
  <c r="F2838" i="18"/>
  <c r="E2838" i="18"/>
  <c r="D2838" i="18"/>
  <c r="C2838" i="18"/>
  <c r="B2838" i="18"/>
  <c r="A2838" i="18"/>
  <c r="P2837" i="18"/>
  <c r="G2837" i="18"/>
  <c r="F2837" i="18"/>
  <c r="E2837" i="18"/>
  <c r="D2837" i="18"/>
  <c r="C2837" i="18"/>
  <c r="B2837" i="18"/>
  <c r="A2837" i="18"/>
  <c r="P2836" i="18"/>
  <c r="G2836" i="18"/>
  <c r="F2836" i="18"/>
  <c r="E2836" i="18"/>
  <c r="D2836" i="18"/>
  <c r="C2836" i="18"/>
  <c r="B2836" i="18"/>
  <c r="A2836" i="18"/>
  <c r="P2835" i="18"/>
  <c r="G2835" i="18"/>
  <c r="F2835" i="18"/>
  <c r="E2835" i="18"/>
  <c r="D2835" i="18"/>
  <c r="C2835" i="18"/>
  <c r="B2835" i="18"/>
  <c r="A2835" i="18"/>
  <c r="P2834" i="18"/>
  <c r="G2834" i="18"/>
  <c r="F2834" i="18"/>
  <c r="E2834" i="18"/>
  <c r="D2834" i="18"/>
  <c r="C2834" i="18"/>
  <c r="B2834" i="18"/>
  <c r="A2834" i="18"/>
  <c r="P2833" i="18"/>
  <c r="G2833" i="18"/>
  <c r="F2833" i="18"/>
  <c r="E2833" i="18"/>
  <c r="D2833" i="18"/>
  <c r="C2833" i="18"/>
  <c r="B2833" i="18"/>
  <c r="A2833" i="18"/>
  <c r="P2832" i="18"/>
  <c r="G2832" i="18"/>
  <c r="F2832" i="18"/>
  <c r="E2832" i="18"/>
  <c r="D2832" i="18"/>
  <c r="C2832" i="18"/>
  <c r="B2832" i="18"/>
  <c r="A2832" i="18"/>
  <c r="P2831" i="18"/>
  <c r="G2831" i="18"/>
  <c r="F2831" i="18"/>
  <c r="E2831" i="18"/>
  <c r="D2831" i="18"/>
  <c r="C2831" i="18"/>
  <c r="B2831" i="18"/>
  <c r="A2831" i="18"/>
  <c r="P2830" i="18"/>
  <c r="G2830" i="18"/>
  <c r="F2830" i="18"/>
  <c r="E2830" i="18"/>
  <c r="D2830" i="18"/>
  <c r="C2830" i="18"/>
  <c r="B2830" i="18"/>
  <c r="A2830" i="18"/>
  <c r="P2829" i="18"/>
  <c r="G2829" i="18"/>
  <c r="F2829" i="18"/>
  <c r="E2829" i="18"/>
  <c r="D2829" i="18"/>
  <c r="C2829" i="18"/>
  <c r="B2829" i="18"/>
  <c r="A2829" i="18"/>
  <c r="P2828" i="18"/>
  <c r="G2828" i="18"/>
  <c r="F2828" i="18"/>
  <c r="E2828" i="18"/>
  <c r="D2828" i="18"/>
  <c r="C2828" i="18"/>
  <c r="B2828" i="18"/>
  <c r="A2828" i="18"/>
  <c r="P2827" i="18"/>
  <c r="G2827" i="18"/>
  <c r="F2827" i="18"/>
  <c r="E2827" i="18"/>
  <c r="D2827" i="18"/>
  <c r="C2827" i="18"/>
  <c r="B2827" i="18"/>
  <c r="A2827" i="18"/>
  <c r="P2826" i="18"/>
  <c r="G2826" i="18"/>
  <c r="F2826" i="18"/>
  <c r="E2826" i="18"/>
  <c r="D2826" i="18"/>
  <c r="C2826" i="18"/>
  <c r="B2826" i="18"/>
  <c r="A2826" i="18"/>
  <c r="P2825" i="18"/>
  <c r="G2825" i="18"/>
  <c r="F2825" i="18"/>
  <c r="E2825" i="18"/>
  <c r="D2825" i="18"/>
  <c r="C2825" i="18"/>
  <c r="B2825" i="18"/>
  <c r="A2825" i="18"/>
  <c r="P2824" i="18"/>
  <c r="G2824" i="18"/>
  <c r="F2824" i="18"/>
  <c r="E2824" i="18"/>
  <c r="D2824" i="18"/>
  <c r="C2824" i="18"/>
  <c r="B2824" i="18"/>
  <c r="A2824" i="18"/>
  <c r="P2823" i="18"/>
  <c r="G2823" i="18"/>
  <c r="F2823" i="18"/>
  <c r="E2823" i="18"/>
  <c r="D2823" i="18"/>
  <c r="C2823" i="18"/>
  <c r="B2823" i="18"/>
  <c r="A2823" i="18"/>
  <c r="P2822" i="18"/>
  <c r="G2822" i="18"/>
  <c r="F2822" i="18"/>
  <c r="E2822" i="18"/>
  <c r="D2822" i="18"/>
  <c r="C2822" i="18"/>
  <c r="B2822" i="18"/>
  <c r="A2822" i="18"/>
  <c r="P2821" i="18"/>
  <c r="G2821" i="18"/>
  <c r="F2821" i="18"/>
  <c r="E2821" i="18"/>
  <c r="D2821" i="18"/>
  <c r="C2821" i="18"/>
  <c r="B2821" i="18"/>
  <c r="A2821" i="18"/>
  <c r="P2820" i="18"/>
  <c r="G2820" i="18"/>
  <c r="F2820" i="18"/>
  <c r="E2820" i="18"/>
  <c r="D2820" i="18"/>
  <c r="C2820" i="18"/>
  <c r="B2820" i="18"/>
  <c r="A2820" i="18"/>
  <c r="P2819" i="18"/>
  <c r="G2819" i="18"/>
  <c r="F2819" i="18"/>
  <c r="E2819" i="18"/>
  <c r="D2819" i="18"/>
  <c r="C2819" i="18"/>
  <c r="B2819" i="18"/>
  <c r="A2819" i="18"/>
  <c r="P2818" i="18"/>
  <c r="G2818" i="18"/>
  <c r="F2818" i="18"/>
  <c r="E2818" i="18"/>
  <c r="D2818" i="18"/>
  <c r="C2818" i="18"/>
  <c r="B2818" i="18"/>
  <c r="A2818" i="18"/>
  <c r="P2817" i="18"/>
  <c r="G2817" i="18"/>
  <c r="F2817" i="18"/>
  <c r="E2817" i="18"/>
  <c r="D2817" i="18"/>
  <c r="C2817" i="18"/>
  <c r="B2817" i="18"/>
  <c r="A2817" i="18"/>
  <c r="P2816" i="18"/>
  <c r="G2816" i="18"/>
  <c r="F2816" i="18"/>
  <c r="E2816" i="18"/>
  <c r="D2816" i="18"/>
  <c r="C2816" i="18"/>
  <c r="B2816" i="18"/>
  <c r="A2816" i="18"/>
  <c r="P2815" i="18"/>
  <c r="G2815" i="18"/>
  <c r="F2815" i="18"/>
  <c r="E2815" i="18"/>
  <c r="D2815" i="18"/>
  <c r="C2815" i="18"/>
  <c r="B2815" i="18"/>
  <c r="A2815" i="18"/>
  <c r="P2814" i="18"/>
  <c r="G2814" i="18"/>
  <c r="F2814" i="18"/>
  <c r="E2814" i="18"/>
  <c r="D2814" i="18"/>
  <c r="C2814" i="18"/>
  <c r="B2814" i="18"/>
  <c r="A2814" i="18"/>
  <c r="P2813" i="18"/>
  <c r="G2813" i="18"/>
  <c r="F2813" i="18"/>
  <c r="E2813" i="18"/>
  <c r="D2813" i="18"/>
  <c r="C2813" i="18"/>
  <c r="B2813" i="18"/>
  <c r="A2813" i="18"/>
  <c r="P2812" i="18"/>
  <c r="G2812" i="18"/>
  <c r="F2812" i="18"/>
  <c r="E2812" i="18"/>
  <c r="D2812" i="18"/>
  <c r="C2812" i="18"/>
  <c r="B2812" i="18"/>
  <c r="A2812" i="18"/>
  <c r="P2811" i="18"/>
  <c r="G2811" i="18"/>
  <c r="F2811" i="18"/>
  <c r="E2811" i="18"/>
  <c r="D2811" i="18"/>
  <c r="C2811" i="18"/>
  <c r="B2811" i="18"/>
  <c r="A2811" i="18"/>
  <c r="P2810" i="18"/>
  <c r="G2810" i="18"/>
  <c r="F2810" i="18"/>
  <c r="E2810" i="18"/>
  <c r="D2810" i="18"/>
  <c r="C2810" i="18"/>
  <c r="B2810" i="18"/>
  <c r="A2810" i="18"/>
  <c r="P2809" i="18"/>
  <c r="G2809" i="18"/>
  <c r="F2809" i="18"/>
  <c r="E2809" i="18"/>
  <c r="D2809" i="18"/>
  <c r="C2809" i="18"/>
  <c r="B2809" i="18"/>
  <c r="A2809" i="18"/>
  <c r="P2808" i="18"/>
  <c r="G2808" i="18"/>
  <c r="F2808" i="18"/>
  <c r="E2808" i="18"/>
  <c r="D2808" i="18"/>
  <c r="C2808" i="18"/>
  <c r="B2808" i="18"/>
  <c r="A2808" i="18"/>
  <c r="P2807" i="18"/>
  <c r="G2807" i="18"/>
  <c r="F2807" i="18"/>
  <c r="E2807" i="18"/>
  <c r="D2807" i="18"/>
  <c r="C2807" i="18"/>
  <c r="B2807" i="18"/>
  <c r="A2807" i="18"/>
  <c r="P2806" i="18"/>
  <c r="G2806" i="18"/>
  <c r="F2806" i="18"/>
  <c r="E2806" i="18"/>
  <c r="D2806" i="18"/>
  <c r="C2806" i="18"/>
  <c r="B2806" i="18"/>
  <c r="A2806" i="18"/>
  <c r="P2805" i="18"/>
  <c r="G2805" i="18"/>
  <c r="F2805" i="18"/>
  <c r="E2805" i="18"/>
  <c r="D2805" i="18"/>
  <c r="C2805" i="18"/>
  <c r="B2805" i="18"/>
  <c r="A2805" i="18"/>
  <c r="P2804" i="18"/>
  <c r="G2804" i="18"/>
  <c r="F2804" i="18"/>
  <c r="E2804" i="18"/>
  <c r="D2804" i="18"/>
  <c r="C2804" i="18"/>
  <c r="B2804" i="18"/>
  <c r="A2804" i="18"/>
  <c r="P2803" i="18"/>
  <c r="G2803" i="18"/>
  <c r="F2803" i="18"/>
  <c r="E2803" i="18"/>
  <c r="D2803" i="18"/>
  <c r="C2803" i="18"/>
  <c r="B2803" i="18"/>
  <c r="A2803" i="18"/>
  <c r="P2802" i="18"/>
  <c r="G2802" i="18"/>
  <c r="F2802" i="18"/>
  <c r="E2802" i="18"/>
  <c r="D2802" i="18"/>
  <c r="C2802" i="18"/>
  <c r="B2802" i="18"/>
  <c r="A2802" i="18"/>
  <c r="P2801" i="18"/>
  <c r="G2801" i="18"/>
  <c r="F2801" i="18"/>
  <c r="E2801" i="18"/>
  <c r="D2801" i="18"/>
  <c r="C2801" i="18"/>
  <c r="B2801" i="18"/>
  <c r="A2801" i="18"/>
  <c r="P2800" i="18"/>
  <c r="G2800" i="18"/>
  <c r="F2800" i="18"/>
  <c r="E2800" i="18"/>
  <c r="D2800" i="18"/>
  <c r="C2800" i="18"/>
  <c r="B2800" i="18"/>
  <c r="A2800" i="18"/>
  <c r="P2799" i="18"/>
  <c r="G2799" i="18"/>
  <c r="F2799" i="18"/>
  <c r="E2799" i="18"/>
  <c r="D2799" i="18"/>
  <c r="C2799" i="18"/>
  <c r="B2799" i="18"/>
  <c r="A2799" i="18"/>
  <c r="P2798" i="18"/>
  <c r="G2798" i="18"/>
  <c r="F2798" i="18"/>
  <c r="E2798" i="18"/>
  <c r="D2798" i="18"/>
  <c r="C2798" i="18"/>
  <c r="B2798" i="18"/>
  <c r="A2798" i="18"/>
  <c r="P2797" i="18"/>
  <c r="G2797" i="18"/>
  <c r="F2797" i="18"/>
  <c r="E2797" i="18"/>
  <c r="D2797" i="18"/>
  <c r="C2797" i="18"/>
  <c r="B2797" i="18"/>
  <c r="A2797" i="18"/>
  <c r="P2796" i="18"/>
  <c r="G2796" i="18"/>
  <c r="F2796" i="18"/>
  <c r="E2796" i="18"/>
  <c r="D2796" i="18"/>
  <c r="C2796" i="18"/>
  <c r="B2796" i="18"/>
  <c r="A2796" i="18"/>
  <c r="P2795" i="18"/>
  <c r="G2795" i="18"/>
  <c r="F2795" i="18"/>
  <c r="E2795" i="18"/>
  <c r="D2795" i="18"/>
  <c r="C2795" i="18"/>
  <c r="B2795" i="18"/>
  <c r="A2795" i="18"/>
  <c r="P2794" i="18"/>
  <c r="G2794" i="18"/>
  <c r="F2794" i="18"/>
  <c r="E2794" i="18"/>
  <c r="D2794" i="18"/>
  <c r="C2794" i="18"/>
  <c r="B2794" i="18"/>
  <c r="A2794" i="18"/>
  <c r="P2793" i="18"/>
  <c r="G2793" i="18"/>
  <c r="F2793" i="18"/>
  <c r="E2793" i="18"/>
  <c r="D2793" i="18"/>
  <c r="C2793" i="18"/>
  <c r="B2793" i="18"/>
  <c r="A2793" i="18"/>
  <c r="P2792" i="18"/>
  <c r="G2792" i="18"/>
  <c r="F2792" i="18"/>
  <c r="E2792" i="18"/>
  <c r="D2792" i="18"/>
  <c r="C2792" i="18"/>
  <c r="B2792" i="18"/>
  <c r="A2792" i="18"/>
  <c r="P2791" i="18"/>
  <c r="G2791" i="18"/>
  <c r="F2791" i="18"/>
  <c r="E2791" i="18"/>
  <c r="D2791" i="18"/>
  <c r="C2791" i="18"/>
  <c r="B2791" i="18"/>
  <c r="A2791" i="18"/>
  <c r="P2790" i="18"/>
  <c r="G2790" i="18"/>
  <c r="F2790" i="18"/>
  <c r="E2790" i="18"/>
  <c r="D2790" i="18"/>
  <c r="C2790" i="18"/>
  <c r="B2790" i="18"/>
  <c r="A2790" i="18"/>
  <c r="P2789" i="18"/>
  <c r="G2789" i="18"/>
  <c r="F2789" i="18"/>
  <c r="E2789" i="18"/>
  <c r="D2789" i="18"/>
  <c r="C2789" i="18"/>
  <c r="B2789" i="18"/>
  <c r="A2789" i="18"/>
  <c r="P2788" i="18"/>
  <c r="G2788" i="18"/>
  <c r="F2788" i="18"/>
  <c r="E2788" i="18"/>
  <c r="D2788" i="18"/>
  <c r="C2788" i="18"/>
  <c r="B2788" i="18"/>
  <c r="A2788" i="18"/>
  <c r="P2787" i="18"/>
  <c r="G2787" i="18"/>
  <c r="F2787" i="18"/>
  <c r="E2787" i="18"/>
  <c r="D2787" i="18"/>
  <c r="C2787" i="18"/>
  <c r="B2787" i="18"/>
  <c r="A2787" i="18"/>
  <c r="P2786" i="18"/>
  <c r="G2786" i="18"/>
  <c r="F2786" i="18"/>
  <c r="E2786" i="18"/>
  <c r="D2786" i="18"/>
  <c r="C2786" i="18"/>
  <c r="B2786" i="18"/>
  <c r="A2786" i="18"/>
  <c r="P2785" i="18"/>
  <c r="G2785" i="18"/>
  <c r="F2785" i="18"/>
  <c r="E2785" i="18"/>
  <c r="D2785" i="18"/>
  <c r="C2785" i="18"/>
  <c r="B2785" i="18"/>
  <c r="A2785" i="18"/>
  <c r="P2784" i="18"/>
  <c r="G2784" i="18"/>
  <c r="F2784" i="18"/>
  <c r="E2784" i="18"/>
  <c r="D2784" i="18"/>
  <c r="C2784" i="18"/>
  <c r="B2784" i="18"/>
  <c r="A2784" i="18"/>
  <c r="P2783" i="18"/>
  <c r="G2783" i="18"/>
  <c r="F2783" i="18"/>
  <c r="E2783" i="18"/>
  <c r="D2783" i="18"/>
  <c r="C2783" i="18"/>
  <c r="B2783" i="18"/>
  <c r="A2783" i="18"/>
  <c r="P2782" i="18"/>
  <c r="G2782" i="18"/>
  <c r="F2782" i="18"/>
  <c r="E2782" i="18"/>
  <c r="D2782" i="18"/>
  <c r="C2782" i="18"/>
  <c r="B2782" i="18"/>
  <c r="A2782" i="18"/>
  <c r="P2781" i="18"/>
  <c r="G2781" i="18"/>
  <c r="F2781" i="18"/>
  <c r="E2781" i="18"/>
  <c r="D2781" i="18"/>
  <c r="C2781" i="18"/>
  <c r="B2781" i="18"/>
  <c r="A2781" i="18"/>
  <c r="P2780" i="18"/>
  <c r="G2780" i="18"/>
  <c r="F2780" i="18"/>
  <c r="E2780" i="18"/>
  <c r="D2780" i="18"/>
  <c r="C2780" i="18"/>
  <c r="B2780" i="18"/>
  <c r="A2780" i="18"/>
  <c r="P2779" i="18"/>
  <c r="G2779" i="18"/>
  <c r="F2779" i="18"/>
  <c r="E2779" i="18"/>
  <c r="D2779" i="18"/>
  <c r="C2779" i="18"/>
  <c r="B2779" i="18"/>
  <c r="A2779" i="18"/>
  <c r="P2778" i="18"/>
  <c r="G2778" i="18"/>
  <c r="F2778" i="18"/>
  <c r="E2778" i="18"/>
  <c r="D2778" i="18"/>
  <c r="C2778" i="18"/>
  <c r="B2778" i="18"/>
  <c r="A2778" i="18"/>
  <c r="P2777" i="18"/>
  <c r="G2777" i="18"/>
  <c r="F2777" i="18"/>
  <c r="E2777" i="18"/>
  <c r="D2777" i="18"/>
  <c r="C2777" i="18"/>
  <c r="B2777" i="18"/>
  <c r="A2777" i="18"/>
  <c r="P2776" i="18"/>
  <c r="G2776" i="18"/>
  <c r="F2776" i="18"/>
  <c r="E2776" i="18"/>
  <c r="D2776" i="18"/>
  <c r="C2776" i="18"/>
  <c r="B2776" i="18"/>
  <c r="A2776" i="18"/>
  <c r="P2775" i="18"/>
  <c r="G2775" i="18"/>
  <c r="F2775" i="18"/>
  <c r="E2775" i="18"/>
  <c r="D2775" i="18"/>
  <c r="C2775" i="18"/>
  <c r="B2775" i="18"/>
  <c r="A2775" i="18"/>
  <c r="P2774" i="18"/>
  <c r="G2774" i="18"/>
  <c r="F2774" i="18"/>
  <c r="E2774" i="18"/>
  <c r="D2774" i="18"/>
  <c r="C2774" i="18"/>
  <c r="B2774" i="18"/>
  <c r="A2774" i="18"/>
  <c r="P2773" i="18"/>
  <c r="G2773" i="18"/>
  <c r="F2773" i="18"/>
  <c r="E2773" i="18"/>
  <c r="D2773" i="18"/>
  <c r="C2773" i="18"/>
  <c r="B2773" i="18"/>
  <c r="A2773" i="18"/>
  <c r="P2772" i="18"/>
  <c r="G2772" i="18"/>
  <c r="F2772" i="18"/>
  <c r="E2772" i="18"/>
  <c r="D2772" i="18"/>
  <c r="C2772" i="18"/>
  <c r="B2772" i="18"/>
  <c r="A2772" i="18"/>
  <c r="P2771" i="18"/>
  <c r="G2771" i="18"/>
  <c r="F2771" i="18"/>
  <c r="E2771" i="18"/>
  <c r="D2771" i="18"/>
  <c r="C2771" i="18"/>
  <c r="B2771" i="18"/>
  <c r="A2771" i="18"/>
  <c r="P2770" i="18"/>
  <c r="G2770" i="18"/>
  <c r="F2770" i="18"/>
  <c r="E2770" i="18"/>
  <c r="D2770" i="18"/>
  <c r="C2770" i="18"/>
  <c r="B2770" i="18"/>
  <c r="A2770" i="18"/>
  <c r="P2769" i="18"/>
  <c r="G2769" i="18"/>
  <c r="F2769" i="18"/>
  <c r="E2769" i="18"/>
  <c r="D2769" i="18"/>
  <c r="C2769" i="18"/>
  <c r="B2769" i="18"/>
  <c r="A2769" i="18"/>
  <c r="P2768" i="18"/>
  <c r="G2768" i="18"/>
  <c r="F2768" i="18"/>
  <c r="E2768" i="18"/>
  <c r="D2768" i="18"/>
  <c r="C2768" i="18"/>
  <c r="B2768" i="18"/>
  <c r="A2768" i="18"/>
  <c r="P2767" i="18"/>
  <c r="G2767" i="18"/>
  <c r="F2767" i="18"/>
  <c r="E2767" i="18"/>
  <c r="D2767" i="18"/>
  <c r="C2767" i="18"/>
  <c r="B2767" i="18"/>
  <c r="A2767" i="18"/>
  <c r="P2766" i="18"/>
  <c r="G2766" i="18"/>
  <c r="F2766" i="18"/>
  <c r="E2766" i="18"/>
  <c r="D2766" i="18"/>
  <c r="C2766" i="18"/>
  <c r="B2766" i="18"/>
  <c r="A2766" i="18"/>
  <c r="P2765" i="18"/>
  <c r="G2765" i="18"/>
  <c r="F2765" i="18"/>
  <c r="E2765" i="18"/>
  <c r="D2765" i="18"/>
  <c r="C2765" i="18"/>
  <c r="B2765" i="18"/>
  <c r="A2765" i="18"/>
  <c r="P2764" i="18"/>
  <c r="G2764" i="18"/>
  <c r="F2764" i="18"/>
  <c r="E2764" i="18"/>
  <c r="D2764" i="18"/>
  <c r="C2764" i="18"/>
  <c r="B2764" i="18"/>
  <c r="A2764" i="18"/>
  <c r="P2763" i="18"/>
  <c r="G2763" i="18"/>
  <c r="F2763" i="18"/>
  <c r="E2763" i="18"/>
  <c r="D2763" i="18"/>
  <c r="C2763" i="18"/>
  <c r="B2763" i="18"/>
  <c r="A2763" i="18"/>
  <c r="P2762" i="18"/>
  <c r="G2762" i="18"/>
  <c r="F2762" i="18"/>
  <c r="E2762" i="18"/>
  <c r="D2762" i="18"/>
  <c r="C2762" i="18"/>
  <c r="B2762" i="18"/>
  <c r="A2762" i="18"/>
  <c r="P2761" i="18"/>
  <c r="G2761" i="18"/>
  <c r="F2761" i="18"/>
  <c r="E2761" i="18"/>
  <c r="D2761" i="18"/>
  <c r="C2761" i="18"/>
  <c r="B2761" i="18"/>
  <c r="A2761" i="18"/>
  <c r="P2760" i="18"/>
  <c r="G2760" i="18"/>
  <c r="F2760" i="18"/>
  <c r="E2760" i="18"/>
  <c r="D2760" i="18"/>
  <c r="C2760" i="18"/>
  <c r="B2760" i="18"/>
  <c r="A2760" i="18"/>
  <c r="P2759" i="18"/>
  <c r="G2759" i="18"/>
  <c r="F2759" i="18"/>
  <c r="E2759" i="18"/>
  <c r="D2759" i="18"/>
  <c r="C2759" i="18"/>
  <c r="B2759" i="18"/>
  <c r="A2759" i="18"/>
  <c r="P2758" i="18"/>
  <c r="G2758" i="18"/>
  <c r="F2758" i="18"/>
  <c r="E2758" i="18"/>
  <c r="D2758" i="18"/>
  <c r="C2758" i="18"/>
  <c r="B2758" i="18"/>
  <c r="A2758" i="18"/>
  <c r="P2757" i="18"/>
  <c r="G2757" i="18"/>
  <c r="F2757" i="18"/>
  <c r="E2757" i="18"/>
  <c r="D2757" i="18"/>
  <c r="C2757" i="18"/>
  <c r="B2757" i="18"/>
  <c r="A2757" i="18"/>
  <c r="P2756" i="18"/>
  <c r="G2756" i="18"/>
  <c r="F2756" i="18"/>
  <c r="E2756" i="18"/>
  <c r="D2756" i="18"/>
  <c r="C2756" i="18"/>
  <c r="B2756" i="18"/>
  <c r="A2756" i="18"/>
  <c r="P2755" i="18"/>
  <c r="G2755" i="18"/>
  <c r="F2755" i="18"/>
  <c r="E2755" i="18"/>
  <c r="D2755" i="18"/>
  <c r="C2755" i="18"/>
  <c r="B2755" i="18"/>
  <c r="A2755" i="18"/>
  <c r="P2754" i="18"/>
  <c r="G2754" i="18"/>
  <c r="F2754" i="18"/>
  <c r="E2754" i="18"/>
  <c r="D2754" i="18"/>
  <c r="C2754" i="18"/>
  <c r="B2754" i="18"/>
  <c r="A2754" i="18"/>
  <c r="P2753" i="18"/>
  <c r="G2753" i="18"/>
  <c r="F2753" i="18"/>
  <c r="E2753" i="18"/>
  <c r="D2753" i="18"/>
  <c r="C2753" i="18"/>
  <c r="B2753" i="18"/>
  <c r="A2753" i="18"/>
  <c r="P2752" i="18"/>
  <c r="G2752" i="18"/>
  <c r="F2752" i="18"/>
  <c r="E2752" i="18"/>
  <c r="D2752" i="18"/>
  <c r="C2752" i="18"/>
  <c r="B2752" i="18"/>
  <c r="A2752" i="18"/>
  <c r="P2751" i="18"/>
  <c r="G2751" i="18"/>
  <c r="F2751" i="18"/>
  <c r="E2751" i="18"/>
  <c r="D2751" i="18"/>
  <c r="C2751" i="18"/>
  <c r="B2751" i="18"/>
  <c r="A2751" i="18"/>
  <c r="P2750" i="18"/>
  <c r="G2750" i="18"/>
  <c r="F2750" i="18"/>
  <c r="E2750" i="18"/>
  <c r="D2750" i="18"/>
  <c r="C2750" i="18"/>
  <c r="B2750" i="18"/>
  <c r="A2750" i="18"/>
  <c r="P2749" i="18"/>
  <c r="G2749" i="18"/>
  <c r="F2749" i="18"/>
  <c r="E2749" i="18"/>
  <c r="D2749" i="18"/>
  <c r="C2749" i="18"/>
  <c r="B2749" i="18"/>
  <c r="A2749" i="18"/>
  <c r="P2748" i="18"/>
  <c r="G2748" i="18"/>
  <c r="F2748" i="18"/>
  <c r="E2748" i="18"/>
  <c r="D2748" i="18"/>
  <c r="C2748" i="18"/>
  <c r="B2748" i="18"/>
  <c r="A2748" i="18"/>
  <c r="P2747" i="18"/>
  <c r="G2747" i="18"/>
  <c r="F2747" i="18"/>
  <c r="E2747" i="18"/>
  <c r="D2747" i="18"/>
  <c r="C2747" i="18"/>
  <c r="B2747" i="18"/>
  <c r="A2747" i="18"/>
  <c r="P2746" i="18"/>
  <c r="G2746" i="18"/>
  <c r="F2746" i="18"/>
  <c r="E2746" i="18"/>
  <c r="D2746" i="18"/>
  <c r="C2746" i="18"/>
  <c r="B2746" i="18"/>
  <c r="A2746" i="18"/>
  <c r="P2745" i="18"/>
  <c r="G2745" i="18"/>
  <c r="F2745" i="18"/>
  <c r="E2745" i="18"/>
  <c r="D2745" i="18"/>
  <c r="C2745" i="18"/>
  <c r="B2745" i="18"/>
  <c r="A2745" i="18"/>
  <c r="P2744" i="18"/>
  <c r="G2744" i="18"/>
  <c r="F2744" i="18"/>
  <c r="E2744" i="18"/>
  <c r="D2744" i="18"/>
  <c r="C2744" i="18"/>
  <c r="B2744" i="18"/>
  <c r="A2744" i="18"/>
  <c r="P2743" i="18"/>
  <c r="G2743" i="18"/>
  <c r="F2743" i="18"/>
  <c r="E2743" i="18"/>
  <c r="D2743" i="18"/>
  <c r="C2743" i="18"/>
  <c r="B2743" i="18"/>
  <c r="A2743" i="18"/>
  <c r="P2742" i="18"/>
  <c r="G2742" i="18"/>
  <c r="F2742" i="18"/>
  <c r="E2742" i="18"/>
  <c r="D2742" i="18"/>
  <c r="C2742" i="18"/>
  <c r="B2742" i="18"/>
  <c r="A2742" i="18"/>
  <c r="P2741" i="18"/>
  <c r="G2741" i="18"/>
  <c r="F2741" i="18"/>
  <c r="E2741" i="18"/>
  <c r="D2741" i="18"/>
  <c r="C2741" i="18"/>
  <c r="B2741" i="18"/>
  <c r="A2741" i="18"/>
  <c r="P2740" i="18"/>
  <c r="G2740" i="18"/>
  <c r="F2740" i="18"/>
  <c r="E2740" i="18"/>
  <c r="D2740" i="18"/>
  <c r="C2740" i="18"/>
  <c r="B2740" i="18"/>
  <c r="A2740" i="18"/>
  <c r="P2739" i="18"/>
  <c r="G2739" i="18"/>
  <c r="F2739" i="18"/>
  <c r="E2739" i="18"/>
  <c r="D2739" i="18"/>
  <c r="C2739" i="18"/>
  <c r="B2739" i="18"/>
  <c r="A2739" i="18"/>
  <c r="P2738" i="18"/>
  <c r="G2738" i="18"/>
  <c r="F2738" i="18"/>
  <c r="E2738" i="18"/>
  <c r="D2738" i="18"/>
  <c r="C2738" i="18"/>
  <c r="B2738" i="18"/>
  <c r="A2738" i="18"/>
  <c r="P2737" i="18"/>
  <c r="G2737" i="18"/>
  <c r="F2737" i="18"/>
  <c r="E2737" i="18"/>
  <c r="D2737" i="18"/>
  <c r="C2737" i="18"/>
  <c r="B2737" i="18"/>
  <c r="A2737" i="18"/>
  <c r="P2736" i="18"/>
  <c r="G2736" i="18"/>
  <c r="F2736" i="18"/>
  <c r="E2736" i="18"/>
  <c r="D2736" i="18"/>
  <c r="C2736" i="18"/>
  <c r="B2736" i="18"/>
  <c r="A2736" i="18"/>
  <c r="P2735" i="18"/>
  <c r="G2735" i="18"/>
  <c r="F2735" i="18"/>
  <c r="E2735" i="18"/>
  <c r="D2735" i="18"/>
  <c r="C2735" i="18"/>
  <c r="B2735" i="18"/>
  <c r="A2735" i="18"/>
  <c r="P2734" i="18"/>
  <c r="G2734" i="18"/>
  <c r="F2734" i="18"/>
  <c r="E2734" i="18"/>
  <c r="D2734" i="18"/>
  <c r="C2734" i="18"/>
  <c r="B2734" i="18"/>
  <c r="A2734" i="18"/>
  <c r="P2733" i="18"/>
  <c r="G2733" i="18"/>
  <c r="F2733" i="18"/>
  <c r="E2733" i="18"/>
  <c r="D2733" i="18"/>
  <c r="C2733" i="18"/>
  <c r="B2733" i="18"/>
  <c r="A2733" i="18"/>
  <c r="P2732" i="18"/>
  <c r="G2732" i="18"/>
  <c r="F2732" i="18"/>
  <c r="E2732" i="18"/>
  <c r="D2732" i="18"/>
  <c r="C2732" i="18"/>
  <c r="B2732" i="18"/>
  <c r="A2732" i="18"/>
  <c r="P2731" i="18"/>
  <c r="G2731" i="18"/>
  <c r="F2731" i="18"/>
  <c r="E2731" i="18"/>
  <c r="D2731" i="18"/>
  <c r="C2731" i="18"/>
  <c r="B2731" i="18"/>
  <c r="A2731" i="18"/>
  <c r="P2730" i="18"/>
  <c r="G2730" i="18"/>
  <c r="F2730" i="18"/>
  <c r="E2730" i="18"/>
  <c r="D2730" i="18"/>
  <c r="C2730" i="18"/>
  <c r="B2730" i="18"/>
  <c r="A2730" i="18"/>
  <c r="P2729" i="18"/>
  <c r="G2729" i="18"/>
  <c r="F2729" i="18"/>
  <c r="E2729" i="18"/>
  <c r="D2729" i="18"/>
  <c r="C2729" i="18"/>
  <c r="B2729" i="18"/>
  <c r="A2729" i="18"/>
  <c r="P2728" i="18"/>
  <c r="G2728" i="18"/>
  <c r="F2728" i="18"/>
  <c r="E2728" i="18"/>
  <c r="D2728" i="18"/>
  <c r="C2728" i="18"/>
  <c r="B2728" i="18"/>
  <c r="A2728" i="18"/>
  <c r="P2727" i="18"/>
  <c r="G2727" i="18"/>
  <c r="F2727" i="18"/>
  <c r="E2727" i="18"/>
  <c r="D2727" i="18"/>
  <c r="C2727" i="18"/>
  <c r="B2727" i="18"/>
  <c r="A2727" i="18"/>
  <c r="P2726" i="18"/>
  <c r="G2726" i="18"/>
  <c r="F2726" i="18"/>
  <c r="E2726" i="18"/>
  <c r="D2726" i="18"/>
  <c r="C2726" i="18"/>
  <c r="B2726" i="18"/>
  <c r="A2726" i="18"/>
  <c r="P2725" i="18"/>
  <c r="G2725" i="18"/>
  <c r="F2725" i="18"/>
  <c r="E2725" i="18"/>
  <c r="D2725" i="18"/>
  <c r="C2725" i="18"/>
  <c r="B2725" i="18"/>
  <c r="A2725" i="18"/>
  <c r="P2724" i="18"/>
  <c r="G2724" i="18"/>
  <c r="F2724" i="18"/>
  <c r="E2724" i="18"/>
  <c r="D2724" i="18"/>
  <c r="C2724" i="18"/>
  <c r="B2724" i="18"/>
  <c r="A2724" i="18"/>
  <c r="P2723" i="18"/>
  <c r="G2723" i="18"/>
  <c r="F2723" i="18"/>
  <c r="E2723" i="18"/>
  <c r="D2723" i="18"/>
  <c r="C2723" i="18"/>
  <c r="B2723" i="18"/>
  <c r="A2723" i="18"/>
  <c r="P2722" i="18"/>
  <c r="G2722" i="18"/>
  <c r="F2722" i="18"/>
  <c r="E2722" i="18"/>
  <c r="D2722" i="18"/>
  <c r="C2722" i="18"/>
  <c r="B2722" i="18"/>
  <c r="A2722" i="18"/>
  <c r="P2721" i="18"/>
  <c r="G2721" i="18"/>
  <c r="F2721" i="18"/>
  <c r="E2721" i="18"/>
  <c r="D2721" i="18"/>
  <c r="C2721" i="18"/>
  <c r="B2721" i="18"/>
  <c r="A2721" i="18"/>
  <c r="P2720" i="18"/>
  <c r="G2720" i="18"/>
  <c r="F2720" i="18"/>
  <c r="E2720" i="18"/>
  <c r="D2720" i="18"/>
  <c r="C2720" i="18"/>
  <c r="B2720" i="18"/>
  <c r="A2720" i="18"/>
  <c r="P2719" i="18"/>
  <c r="G2719" i="18"/>
  <c r="F2719" i="18"/>
  <c r="E2719" i="18"/>
  <c r="D2719" i="18"/>
  <c r="C2719" i="18"/>
  <c r="B2719" i="18"/>
  <c r="A2719" i="18"/>
  <c r="P2718" i="18"/>
  <c r="G2718" i="18"/>
  <c r="F2718" i="18"/>
  <c r="E2718" i="18"/>
  <c r="D2718" i="18"/>
  <c r="C2718" i="18"/>
  <c r="B2718" i="18"/>
  <c r="A2718" i="18"/>
  <c r="P2717" i="18"/>
  <c r="G2717" i="18"/>
  <c r="F2717" i="18"/>
  <c r="E2717" i="18"/>
  <c r="D2717" i="18"/>
  <c r="C2717" i="18"/>
  <c r="B2717" i="18"/>
  <c r="A2717" i="18"/>
  <c r="P2716" i="18"/>
  <c r="G2716" i="18"/>
  <c r="F2716" i="18"/>
  <c r="E2716" i="18"/>
  <c r="D2716" i="18"/>
  <c r="C2716" i="18"/>
  <c r="B2716" i="18"/>
  <c r="A2716" i="18"/>
  <c r="P2715" i="18"/>
  <c r="G2715" i="18"/>
  <c r="F2715" i="18"/>
  <c r="E2715" i="18"/>
  <c r="D2715" i="18"/>
  <c r="C2715" i="18"/>
  <c r="B2715" i="18"/>
  <c r="A2715" i="18"/>
  <c r="P2714" i="18"/>
  <c r="G2714" i="18"/>
  <c r="F2714" i="18"/>
  <c r="E2714" i="18"/>
  <c r="D2714" i="18"/>
  <c r="C2714" i="18"/>
  <c r="B2714" i="18"/>
  <c r="A2714" i="18"/>
  <c r="P2713" i="18"/>
  <c r="G2713" i="18"/>
  <c r="F2713" i="18"/>
  <c r="E2713" i="18"/>
  <c r="D2713" i="18"/>
  <c r="C2713" i="18"/>
  <c r="B2713" i="18"/>
  <c r="A2713" i="18"/>
  <c r="P2712" i="18"/>
  <c r="G2712" i="18"/>
  <c r="F2712" i="18"/>
  <c r="E2712" i="18"/>
  <c r="D2712" i="18"/>
  <c r="C2712" i="18"/>
  <c r="B2712" i="18"/>
  <c r="A2712" i="18"/>
  <c r="P2711" i="18"/>
  <c r="G2711" i="18"/>
  <c r="F2711" i="18"/>
  <c r="E2711" i="18"/>
  <c r="D2711" i="18"/>
  <c r="C2711" i="18"/>
  <c r="B2711" i="18"/>
  <c r="A2711" i="18"/>
  <c r="P2710" i="18"/>
  <c r="G2710" i="18"/>
  <c r="F2710" i="18"/>
  <c r="E2710" i="18"/>
  <c r="D2710" i="18"/>
  <c r="C2710" i="18"/>
  <c r="B2710" i="18"/>
  <c r="A2710" i="18"/>
  <c r="P2709" i="18"/>
  <c r="G2709" i="18"/>
  <c r="F2709" i="18"/>
  <c r="E2709" i="18"/>
  <c r="D2709" i="18"/>
  <c r="C2709" i="18"/>
  <c r="B2709" i="18"/>
  <c r="A2709" i="18"/>
  <c r="P2708" i="18"/>
  <c r="G2708" i="18"/>
  <c r="F2708" i="18"/>
  <c r="E2708" i="18"/>
  <c r="D2708" i="18"/>
  <c r="C2708" i="18"/>
  <c r="B2708" i="18"/>
  <c r="A2708" i="18"/>
  <c r="P2707" i="18"/>
  <c r="G2707" i="18"/>
  <c r="F2707" i="18"/>
  <c r="E2707" i="18"/>
  <c r="D2707" i="18"/>
  <c r="C2707" i="18"/>
  <c r="B2707" i="18"/>
  <c r="A2707" i="18"/>
  <c r="P2706" i="18"/>
  <c r="G2706" i="18"/>
  <c r="F2706" i="18"/>
  <c r="E2706" i="18"/>
  <c r="D2706" i="18"/>
  <c r="C2706" i="18"/>
  <c r="B2706" i="18"/>
  <c r="A2706" i="18"/>
  <c r="P2705" i="18"/>
  <c r="G2705" i="18"/>
  <c r="F2705" i="18"/>
  <c r="E2705" i="18"/>
  <c r="D2705" i="18"/>
  <c r="C2705" i="18"/>
  <c r="B2705" i="18"/>
  <c r="A2705" i="18"/>
  <c r="P2704" i="18"/>
  <c r="G2704" i="18"/>
  <c r="F2704" i="18"/>
  <c r="E2704" i="18"/>
  <c r="D2704" i="18"/>
  <c r="C2704" i="18"/>
  <c r="B2704" i="18"/>
  <c r="A2704" i="18"/>
  <c r="P2703" i="18"/>
  <c r="G2703" i="18"/>
  <c r="F2703" i="18"/>
  <c r="E2703" i="18"/>
  <c r="D2703" i="18"/>
  <c r="C2703" i="18"/>
  <c r="B2703" i="18"/>
  <c r="A2703" i="18"/>
  <c r="P2702" i="18"/>
  <c r="G2702" i="18"/>
  <c r="F2702" i="18"/>
  <c r="E2702" i="18"/>
  <c r="D2702" i="18"/>
  <c r="C2702" i="18"/>
  <c r="B2702" i="18"/>
  <c r="A2702" i="18"/>
  <c r="P2701" i="18"/>
  <c r="G2701" i="18"/>
  <c r="F2701" i="18"/>
  <c r="E2701" i="18"/>
  <c r="D2701" i="18"/>
  <c r="C2701" i="18"/>
  <c r="B2701" i="18"/>
  <c r="A2701" i="18"/>
  <c r="P2700" i="18"/>
  <c r="G2700" i="18"/>
  <c r="F2700" i="18"/>
  <c r="E2700" i="18"/>
  <c r="D2700" i="18"/>
  <c r="C2700" i="18"/>
  <c r="B2700" i="18"/>
  <c r="A2700" i="18"/>
  <c r="P2699" i="18"/>
  <c r="G2699" i="18"/>
  <c r="F2699" i="18"/>
  <c r="E2699" i="18"/>
  <c r="D2699" i="18"/>
  <c r="C2699" i="18"/>
  <c r="B2699" i="18"/>
  <c r="A2699" i="18"/>
  <c r="P2698" i="18"/>
  <c r="G2698" i="18"/>
  <c r="F2698" i="18"/>
  <c r="E2698" i="18"/>
  <c r="D2698" i="18"/>
  <c r="C2698" i="18"/>
  <c r="B2698" i="18"/>
  <c r="A2698" i="18"/>
  <c r="P2697" i="18"/>
  <c r="G2697" i="18"/>
  <c r="F2697" i="18"/>
  <c r="E2697" i="18"/>
  <c r="D2697" i="18"/>
  <c r="C2697" i="18"/>
  <c r="B2697" i="18"/>
  <c r="A2697" i="18"/>
  <c r="P2696" i="18"/>
  <c r="G2696" i="18"/>
  <c r="F2696" i="18"/>
  <c r="E2696" i="18"/>
  <c r="D2696" i="18"/>
  <c r="C2696" i="18"/>
  <c r="B2696" i="18"/>
  <c r="A2696" i="18"/>
  <c r="P2695" i="18"/>
  <c r="G2695" i="18"/>
  <c r="F2695" i="18"/>
  <c r="E2695" i="18"/>
  <c r="D2695" i="18"/>
  <c r="C2695" i="18"/>
  <c r="B2695" i="18"/>
  <c r="A2695" i="18"/>
  <c r="P2694" i="18"/>
  <c r="G2694" i="18"/>
  <c r="F2694" i="18"/>
  <c r="E2694" i="18"/>
  <c r="D2694" i="18"/>
  <c r="C2694" i="18"/>
  <c r="B2694" i="18"/>
  <c r="A2694" i="18"/>
  <c r="P2693" i="18"/>
  <c r="G2693" i="18"/>
  <c r="F2693" i="18"/>
  <c r="E2693" i="18"/>
  <c r="D2693" i="18"/>
  <c r="C2693" i="18"/>
  <c r="B2693" i="18"/>
  <c r="A2693" i="18"/>
  <c r="P2692" i="18"/>
  <c r="G2692" i="18"/>
  <c r="F2692" i="18"/>
  <c r="E2692" i="18"/>
  <c r="D2692" i="18"/>
  <c r="C2692" i="18"/>
  <c r="B2692" i="18"/>
  <c r="A2692" i="18"/>
  <c r="P2691" i="18"/>
  <c r="G2691" i="18"/>
  <c r="F2691" i="18"/>
  <c r="E2691" i="18"/>
  <c r="D2691" i="18"/>
  <c r="C2691" i="18"/>
  <c r="B2691" i="18"/>
  <c r="A2691" i="18"/>
  <c r="P2690" i="18"/>
  <c r="G2690" i="18"/>
  <c r="F2690" i="18"/>
  <c r="E2690" i="18"/>
  <c r="D2690" i="18"/>
  <c r="C2690" i="18"/>
  <c r="B2690" i="18"/>
  <c r="A2690" i="18"/>
  <c r="P2689" i="18"/>
  <c r="G2689" i="18"/>
  <c r="F2689" i="18"/>
  <c r="E2689" i="18"/>
  <c r="D2689" i="18"/>
  <c r="C2689" i="18"/>
  <c r="B2689" i="18"/>
  <c r="A2689" i="18"/>
  <c r="P2688" i="18"/>
  <c r="G2688" i="18"/>
  <c r="F2688" i="18"/>
  <c r="E2688" i="18"/>
  <c r="D2688" i="18"/>
  <c r="C2688" i="18"/>
  <c r="B2688" i="18"/>
  <c r="A2688" i="18"/>
  <c r="P2687" i="18"/>
  <c r="G2687" i="18"/>
  <c r="F2687" i="18"/>
  <c r="E2687" i="18"/>
  <c r="D2687" i="18"/>
  <c r="C2687" i="18"/>
  <c r="B2687" i="18"/>
  <c r="A2687" i="18"/>
  <c r="P2686" i="18"/>
  <c r="G2686" i="18"/>
  <c r="F2686" i="18"/>
  <c r="E2686" i="18"/>
  <c r="D2686" i="18"/>
  <c r="C2686" i="18"/>
  <c r="B2686" i="18"/>
  <c r="A2686" i="18"/>
  <c r="P2685" i="18"/>
  <c r="G2685" i="18"/>
  <c r="F2685" i="18"/>
  <c r="E2685" i="18"/>
  <c r="D2685" i="18"/>
  <c r="C2685" i="18"/>
  <c r="B2685" i="18"/>
  <c r="A2685" i="18"/>
  <c r="P2684" i="18"/>
  <c r="G2684" i="18"/>
  <c r="F2684" i="18"/>
  <c r="E2684" i="18"/>
  <c r="D2684" i="18"/>
  <c r="C2684" i="18"/>
  <c r="B2684" i="18"/>
  <c r="A2684" i="18"/>
  <c r="P2683" i="18"/>
  <c r="G2683" i="18"/>
  <c r="F2683" i="18"/>
  <c r="E2683" i="18"/>
  <c r="D2683" i="18"/>
  <c r="C2683" i="18"/>
  <c r="B2683" i="18"/>
  <c r="A2683" i="18"/>
  <c r="P2682" i="18"/>
  <c r="G2682" i="18"/>
  <c r="F2682" i="18"/>
  <c r="E2682" i="18"/>
  <c r="D2682" i="18"/>
  <c r="C2682" i="18"/>
  <c r="B2682" i="18"/>
  <c r="A2682" i="18"/>
  <c r="P2681" i="18"/>
  <c r="G2681" i="18"/>
  <c r="F2681" i="18"/>
  <c r="E2681" i="18"/>
  <c r="D2681" i="18"/>
  <c r="C2681" i="18"/>
  <c r="B2681" i="18"/>
  <c r="A2681" i="18"/>
  <c r="P2680" i="18"/>
  <c r="G2680" i="18"/>
  <c r="F2680" i="18"/>
  <c r="E2680" i="18"/>
  <c r="D2680" i="18"/>
  <c r="C2680" i="18"/>
  <c r="B2680" i="18"/>
  <c r="A2680" i="18"/>
  <c r="P2679" i="18"/>
  <c r="G2679" i="18"/>
  <c r="F2679" i="18"/>
  <c r="E2679" i="18"/>
  <c r="D2679" i="18"/>
  <c r="C2679" i="18"/>
  <c r="B2679" i="18"/>
  <c r="A2679" i="18"/>
  <c r="P2678" i="18"/>
  <c r="G2678" i="18"/>
  <c r="F2678" i="18"/>
  <c r="E2678" i="18"/>
  <c r="D2678" i="18"/>
  <c r="C2678" i="18"/>
  <c r="B2678" i="18"/>
  <c r="A2678" i="18"/>
  <c r="P2677" i="18"/>
  <c r="G2677" i="18"/>
  <c r="F2677" i="18"/>
  <c r="E2677" i="18"/>
  <c r="D2677" i="18"/>
  <c r="C2677" i="18"/>
  <c r="B2677" i="18"/>
  <c r="A2677" i="18"/>
  <c r="P2676" i="18"/>
  <c r="G2676" i="18"/>
  <c r="F2676" i="18"/>
  <c r="E2676" i="18"/>
  <c r="D2676" i="18"/>
  <c r="C2676" i="18"/>
  <c r="B2676" i="18"/>
  <c r="A2676" i="18"/>
  <c r="P2675" i="18"/>
  <c r="G2675" i="18"/>
  <c r="F2675" i="18"/>
  <c r="E2675" i="18"/>
  <c r="D2675" i="18"/>
  <c r="C2675" i="18"/>
  <c r="B2675" i="18"/>
  <c r="A2675" i="18"/>
  <c r="P2674" i="18"/>
  <c r="G2674" i="18"/>
  <c r="F2674" i="18"/>
  <c r="E2674" i="18"/>
  <c r="D2674" i="18"/>
  <c r="C2674" i="18"/>
  <c r="B2674" i="18"/>
  <c r="A2674" i="18"/>
  <c r="P2673" i="18"/>
  <c r="G2673" i="18"/>
  <c r="F2673" i="18"/>
  <c r="E2673" i="18"/>
  <c r="D2673" i="18"/>
  <c r="C2673" i="18"/>
  <c r="B2673" i="18"/>
  <c r="A2673" i="18"/>
  <c r="P2672" i="18"/>
  <c r="G2672" i="18"/>
  <c r="F2672" i="18"/>
  <c r="E2672" i="18"/>
  <c r="D2672" i="18"/>
  <c r="C2672" i="18"/>
  <c r="B2672" i="18"/>
  <c r="A2672" i="18"/>
  <c r="P2671" i="18"/>
  <c r="G2671" i="18"/>
  <c r="F2671" i="18"/>
  <c r="E2671" i="18"/>
  <c r="D2671" i="18"/>
  <c r="C2671" i="18"/>
  <c r="B2671" i="18"/>
  <c r="A2671" i="18"/>
  <c r="P2670" i="18"/>
  <c r="G2670" i="18"/>
  <c r="F2670" i="18"/>
  <c r="E2670" i="18"/>
  <c r="D2670" i="18"/>
  <c r="C2670" i="18"/>
  <c r="B2670" i="18"/>
  <c r="A2670" i="18"/>
  <c r="P2669" i="18"/>
  <c r="G2669" i="18"/>
  <c r="F2669" i="18"/>
  <c r="E2669" i="18"/>
  <c r="D2669" i="18"/>
  <c r="C2669" i="18"/>
  <c r="B2669" i="18"/>
  <c r="A2669" i="18"/>
  <c r="P2668" i="18"/>
  <c r="G2668" i="18"/>
  <c r="F2668" i="18"/>
  <c r="E2668" i="18"/>
  <c r="D2668" i="18"/>
  <c r="C2668" i="18"/>
  <c r="B2668" i="18"/>
  <c r="A2668" i="18"/>
  <c r="P2667" i="18"/>
  <c r="G2667" i="18"/>
  <c r="F2667" i="18"/>
  <c r="E2667" i="18"/>
  <c r="D2667" i="18"/>
  <c r="C2667" i="18"/>
  <c r="B2667" i="18"/>
  <c r="A2667" i="18"/>
  <c r="P2666" i="18"/>
  <c r="G2666" i="18"/>
  <c r="F2666" i="18"/>
  <c r="E2666" i="18"/>
  <c r="D2666" i="18"/>
  <c r="C2666" i="18"/>
  <c r="B2666" i="18"/>
  <c r="A2666" i="18"/>
  <c r="P2665" i="18"/>
  <c r="G2665" i="18"/>
  <c r="F2665" i="18"/>
  <c r="E2665" i="18"/>
  <c r="D2665" i="18"/>
  <c r="C2665" i="18"/>
  <c r="B2665" i="18"/>
  <c r="A2665" i="18"/>
  <c r="P2664" i="18"/>
  <c r="G2664" i="18"/>
  <c r="F2664" i="18"/>
  <c r="E2664" i="18"/>
  <c r="D2664" i="18"/>
  <c r="C2664" i="18"/>
  <c r="B2664" i="18"/>
  <c r="A2664" i="18"/>
  <c r="P2663" i="18"/>
  <c r="G2663" i="18"/>
  <c r="F2663" i="18"/>
  <c r="E2663" i="18"/>
  <c r="D2663" i="18"/>
  <c r="C2663" i="18"/>
  <c r="B2663" i="18"/>
  <c r="A2663" i="18"/>
  <c r="P2662" i="18"/>
  <c r="G2662" i="18"/>
  <c r="F2662" i="18"/>
  <c r="E2662" i="18"/>
  <c r="D2662" i="18"/>
  <c r="C2662" i="18"/>
  <c r="B2662" i="18"/>
  <c r="A2662" i="18"/>
  <c r="P2661" i="18"/>
  <c r="G2661" i="18"/>
  <c r="F2661" i="18"/>
  <c r="E2661" i="18"/>
  <c r="D2661" i="18"/>
  <c r="C2661" i="18"/>
  <c r="B2661" i="18"/>
  <c r="A2661" i="18"/>
  <c r="P2660" i="18"/>
  <c r="G2660" i="18"/>
  <c r="F2660" i="18"/>
  <c r="E2660" i="18"/>
  <c r="D2660" i="18"/>
  <c r="C2660" i="18"/>
  <c r="B2660" i="18"/>
  <c r="A2660" i="18"/>
  <c r="P2659" i="18"/>
  <c r="G2659" i="18"/>
  <c r="F2659" i="18"/>
  <c r="E2659" i="18"/>
  <c r="D2659" i="18"/>
  <c r="C2659" i="18"/>
  <c r="B2659" i="18"/>
  <c r="A2659" i="18"/>
  <c r="P2658" i="18"/>
  <c r="G2658" i="18"/>
  <c r="F2658" i="18"/>
  <c r="E2658" i="18"/>
  <c r="D2658" i="18"/>
  <c r="C2658" i="18"/>
  <c r="B2658" i="18"/>
  <c r="A2658" i="18"/>
  <c r="P2657" i="18"/>
  <c r="G2657" i="18"/>
  <c r="F2657" i="18"/>
  <c r="E2657" i="18"/>
  <c r="D2657" i="18"/>
  <c r="C2657" i="18"/>
  <c r="B2657" i="18"/>
  <c r="A2657" i="18"/>
  <c r="P2656" i="18"/>
  <c r="G2656" i="18"/>
  <c r="F2656" i="18"/>
  <c r="E2656" i="18"/>
  <c r="D2656" i="18"/>
  <c r="C2656" i="18"/>
  <c r="B2656" i="18"/>
  <c r="A2656" i="18"/>
  <c r="P2655" i="18"/>
  <c r="G2655" i="18"/>
  <c r="F2655" i="18"/>
  <c r="E2655" i="18"/>
  <c r="D2655" i="18"/>
  <c r="C2655" i="18"/>
  <c r="B2655" i="18"/>
  <c r="A2655" i="18"/>
  <c r="P2654" i="18"/>
  <c r="G2654" i="18"/>
  <c r="F2654" i="18"/>
  <c r="E2654" i="18"/>
  <c r="D2654" i="18"/>
  <c r="C2654" i="18"/>
  <c r="B2654" i="18"/>
  <c r="A2654" i="18"/>
  <c r="P2653" i="18"/>
  <c r="G2653" i="18"/>
  <c r="F2653" i="18"/>
  <c r="E2653" i="18"/>
  <c r="D2653" i="18"/>
  <c r="C2653" i="18"/>
  <c r="B2653" i="18"/>
  <c r="A2653" i="18"/>
  <c r="P2652" i="18"/>
  <c r="G2652" i="18"/>
  <c r="F2652" i="18"/>
  <c r="E2652" i="18"/>
  <c r="D2652" i="18"/>
  <c r="C2652" i="18"/>
  <c r="B2652" i="18"/>
  <c r="A2652" i="18"/>
  <c r="P2651" i="18"/>
  <c r="G2651" i="18"/>
  <c r="F2651" i="18"/>
  <c r="E2651" i="18"/>
  <c r="D2651" i="18"/>
  <c r="C2651" i="18"/>
  <c r="B2651" i="18"/>
  <c r="A2651" i="18"/>
  <c r="P2650" i="18"/>
  <c r="G2650" i="18"/>
  <c r="F2650" i="18"/>
  <c r="E2650" i="18"/>
  <c r="D2650" i="18"/>
  <c r="C2650" i="18"/>
  <c r="B2650" i="18"/>
  <c r="A2650" i="18"/>
  <c r="P2649" i="18"/>
  <c r="G2649" i="18"/>
  <c r="F2649" i="18"/>
  <c r="E2649" i="18"/>
  <c r="D2649" i="18"/>
  <c r="C2649" i="18"/>
  <c r="B2649" i="18"/>
  <c r="A2649" i="18"/>
  <c r="P2648" i="18"/>
  <c r="G2648" i="18"/>
  <c r="F2648" i="18"/>
  <c r="E2648" i="18"/>
  <c r="D2648" i="18"/>
  <c r="C2648" i="18"/>
  <c r="B2648" i="18"/>
  <c r="A2648" i="18"/>
  <c r="P2647" i="18"/>
  <c r="G2647" i="18"/>
  <c r="F2647" i="18"/>
  <c r="E2647" i="18"/>
  <c r="D2647" i="18"/>
  <c r="C2647" i="18"/>
  <c r="B2647" i="18"/>
  <c r="A2647" i="18"/>
  <c r="P2646" i="18"/>
  <c r="G2646" i="18"/>
  <c r="F2646" i="18"/>
  <c r="E2646" i="18"/>
  <c r="D2646" i="18"/>
  <c r="C2646" i="18"/>
  <c r="B2646" i="18"/>
  <c r="A2646" i="18"/>
  <c r="P2645" i="18"/>
  <c r="G2645" i="18"/>
  <c r="F2645" i="18"/>
  <c r="E2645" i="18"/>
  <c r="D2645" i="18"/>
  <c r="C2645" i="18"/>
  <c r="B2645" i="18"/>
  <c r="A2645" i="18"/>
  <c r="P2644" i="18"/>
  <c r="G2644" i="18"/>
  <c r="F2644" i="18"/>
  <c r="E2644" i="18"/>
  <c r="D2644" i="18"/>
  <c r="C2644" i="18"/>
  <c r="B2644" i="18"/>
  <c r="A2644" i="18"/>
  <c r="P2643" i="18"/>
  <c r="G2643" i="18"/>
  <c r="F2643" i="18"/>
  <c r="E2643" i="18"/>
  <c r="D2643" i="18"/>
  <c r="C2643" i="18"/>
  <c r="B2643" i="18"/>
  <c r="A2643" i="18"/>
  <c r="P2642" i="18"/>
  <c r="G2642" i="18"/>
  <c r="F2642" i="18"/>
  <c r="E2642" i="18"/>
  <c r="D2642" i="18"/>
  <c r="C2642" i="18"/>
  <c r="B2642" i="18"/>
  <c r="A2642" i="18"/>
  <c r="P2641" i="18"/>
  <c r="G2641" i="18"/>
  <c r="F2641" i="18"/>
  <c r="E2641" i="18"/>
  <c r="D2641" i="18"/>
  <c r="C2641" i="18"/>
  <c r="B2641" i="18"/>
  <c r="A2641" i="18"/>
  <c r="P2640" i="18"/>
  <c r="G2640" i="18"/>
  <c r="F2640" i="18"/>
  <c r="E2640" i="18"/>
  <c r="D2640" i="18"/>
  <c r="C2640" i="18"/>
  <c r="B2640" i="18"/>
  <c r="A2640" i="18"/>
  <c r="P2639" i="18"/>
  <c r="G2639" i="18"/>
  <c r="F2639" i="18"/>
  <c r="E2639" i="18"/>
  <c r="D2639" i="18"/>
  <c r="C2639" i="18"/>
  <c r="B2639" i="18"/>
  <c r="A2639" i="18"/>
  <c r="P2638" i="18"/>
  <c r="G2638" i="18"/>
  <c r="F2638" i="18"/>
  <c r="E2638" i="18"/>
  <c r="D2638" i="18"/>
  <c r="C2638" i="18"/>
  <c r="B2638" i="18"/>
  <c r="A2638" i="18"/>
  <c r="P2637" i="18"/>
  <c r="G2637" i="18"/>
  <c r="F2637" i="18"/>
  <c r="E2637" i="18"/>
  <c r="D2637" i="18"/>
  <c r="C2637" i="18"/>
  <c r="B2637" i="18"/>
  <c r="A2637" i="18"/>
  <c r="P2636" i="18"/>
  <c r="G2636" i="18"/>
  <c r="F2636" i="18"/>
  <c r="E2636" i="18"/>
  <c r="D2636" i="18"/>
  <c r="C2636" i="18"/>
  <c r="B2636" i="18"/>
  <c r="A2636" i="18"/>
  <c r="P2635" i="18"/>
  <c r="G2635" i="18"/>
  <c r="F2635" i="18"/>
  <c r="E2635" i="18"/>
  <c r="D2635" i="18"/>
  <c r="C2635" i="18"/>
  <c r="B2635" i="18"/>
  <c r="A2635" i="18"/>
  <c r="P2634" i="18"/>
  <c r="G2634" i="18"/>
  <c r="F2634" i="18"/>
  <c r="E2634" i="18"/>
  <c r="D2634" i="18"/>
  <c r="C2634" i="18"/>
  <c r="B2634" i="18"/>
  <c r="A2634" i="18"/>
  <c r="P2633" i="18"/>
  <c r="G2633" i="18"/>
  <c r="F2633" i="18"/>
  <c r="E2633" i="18"/>
  <c r="D2633" i="18"/>
  <c r="C2633" i="18"/>
  <c r="B2633" i="18"/>
  <c r="A2633" i="18"/>
  <c r="P2632" i="18"/>
  <c r="G2632" i="18"/>
  <c r="F2632" i="18"/>
  <c r="E2632" i="18"/>
  <c r="D2632" i="18"/>
  <c r="C2632" i="18"/>
  <c r="B2632" i="18"/>
  <c r="A2632" i="18"/>
  <c r="P2631" i="18"/>
  <c r="G2631" i="18"/>
  <c r="F2631" i="18"/>
  <c r="E2631" i="18"/>
  <c r="D2631" i="18"/>
  <c r="C2631" i="18"/>
  <c r="B2631" i="18"/>
  <c r="A2631" i="18"/>
  <c r="P2630" i="18"/>
  <c r="G2630" i="18"/>
  <c r="F2630" i="18"/>
  <c r="E2630" i="18"/>
  <c r="D2630" i="18"/>
  <c r="C2630" i="18"/>
  <c r="B2630" i="18"/>
  <c r="A2630" i="18"/>
  <c r="P2629" i="18"/>
  <c r="G2629" i="18"/>
  <c r="F2629" i="18"/>
  <c r="E2629" i="18"/>
  <c r="D2629" i="18"/>
  <c r="C2629" i="18"/>
  <c r="B2629" i="18"/>
  <c r="A2629" i="18"/>
  <c r="P2628" i="18"/>
  <c r="G2628" i="18"/>
  <c r="F2628" i="18"/>
  <c r="E2628" i="18"/>
  <c r="D2628" i="18"/>
  <c r="C2628" i="18"/>
  <c r="B2628" i="18"/>
  <c r="A2628" i="18"/>
  <c r="P2627" i="18"/>
  <c r="G2627" i="18"/>
  <c r="F2627" i="18"/>
  <c r="E2627" i="18"/>
  <c r="D2627" i="18"/>
  <c r="C2627" i="18"/>
  <c r="B2627" i="18"/>
  <c r="A2627" i="18"/>
  <c r="P2626" i="18"/>
  <c r="G2626" i="18"/>
  <c r="F2626" i="18"/>
  <c r="E2626" i="18"/>
  <c r="D2626" i="18"/>
  <c r="C2626" i="18"/>
  <c r="B2626" i="18"/>
  <c r="A2626" i="18"/>
  <c r="P2625" i="18"/>
  <c r="G2625" i="18"/>
  <c r="F2625" i="18"/>
  <c r="E2625" i="18"/>
  <c r="D2625" i="18"/>
  <c r="C2625" i="18"/>
  <c r="B2625" i="18"/>
  <c r="A2625" i="18"/>
  <c r="P2624" i="18"/>
  <c r="G2624" i="18"/>
  <c r="F2624" i="18"/>
  <c r="E2624" i="18"/>
  <c r="D2624" i="18"/>
  <c r="C2624" i="18"/>
  <c r="B2624" i="18"/>
  <c r="A2624" i="18"/>
  <c r="P2623" i="18"/>
  <c r="G2623" i="18"/>
  <c r="F2623" i="18"/>
  <c r="E2623" i="18"/>
  <c r="D2623" i="18"/>
  <c r="C2623" i="18"/>
  <c r="B2623" i="18"/>
  <c r="A2623" i="18"/>
  <c r="P2622" i="18"/>
  <c r="G2622" i="18"/>
  <c r="F2622" i="18"/>
  <c r="E2622" i="18"/>
  <c r="D2622" i="18"/>
  <c r="C2622" i="18"/>
  <c r="B2622" i="18"/>
  <c r="A2622" i="18"/>
  <c r="P2621" i="18"/>
  <c r="G2621" i="18"/>
  <c r="F2621" i="18"/>
  <c r="E2621" i="18"/>
  <c r="D2621" i="18"/>
  <c r="C2621" i="18"/>
  <c r="B2621" i="18"/>
  <c r="A2621" i="18"/>
  <c r="P2620" i="18"/>
  <c r="G2620" i="18"/>
  <c r="F2620" i="18"/>
  <c r="E2620" i="18"/>
  <c r="D2620" i="18"/>
  <c r="C2620" i="18"/>
  <c r="B2620" i="18"/>
  <c r="A2620" i="18"/>
  <c r="P2619" i="18"/>
  <c r="G2619" i="18"/>
  <c r="F2619" i="18"/>
  <c r="E2619" i="18"/>
  <c r="D2619" i="18"/>
  <c r="C2619" i="18"/>
  <c r="B2619" i="18"/>
  <c r="A2619" i="18"/>
  <c r="P2618" i="18"/>
  <c r="G2618" i="18"/>
  <c r="F2618" i="18"/>
  <c r="E2618" i="18"/>
  <c r="D2618" i="18"/>
  <c r="C2618" i="18"/>
  <c r="B2618" i="18"/>
  <c r="A2618" i="18"/>
  <c r="P2617" i="18"/>
  <c r="G2617" i="18"/>
  <c r="F2617" i="18"/>
  <c r="E2617" i="18"/>
  <c r="D2617" i="18"/>
  <c r="C2617" i="18"/>
  <c r="B2617" i="18"/>
  <c r="A2617" i="18"/>
  <c r="P2616" i="18"/>
  <c r="G2616" i="18"/>
  <c r="F2616" i="18"/>
  <c r="E2616" i="18"/>
  <c r="D2616" i="18"/>
  <c r="C2616" i="18"/>
  <c r="B2616" i="18"/>
  <c r="A2616" i="18"/>
  <c r="P2615" i="18"/>
  <c r="G2615" i="18"/>
  <c r="F2615" i="18"/>
  <c r="E2615" i="18"/>
  <c r="D2615" i="18"/>
  <c r="C2615" i="18"/>
  <c r="B2615" i="18"/>
  <c r="A2615" i="18"/>
  <c r="P2614" i="18"/>
  <c r="G2614" i="18"/>
  <c r="F2614" i="18"/>
  <c r="E2614" i="18"/>
  <c r="D2614" i="18"/>
  <c r="C2614" i="18"/>
  <c r="B2614" i="18"/>
  <c r="A2614" i="18"/>
  <c r="P2613" i="18"/>
  <c r="G2613" i="18"/>
  <c r="F2613" i="18"/>
  <c r="E2613" i="18"/>
  <c r="D2613" i="18"/>
  <c r="C2613" i="18"/>
  <c r="B2613" i="18"/>
  <c r="A2613" i="18"/>
  <c r="P2612" i="18"/>
  <c r="G2612" i="18"/>
  <c r="F2612" i="18"/>
  <c r="E2612" i="18"/>
  <c r="D2612" i="18"/>
  <c r="C2612" i="18"/>
  <c r="B2612" i="18"/>
  <c r="A2612" i="18"/>
  <c r="P2611" i="18"/>
  <c r="G2611" i="18"/>
  <c r="F2611" i="18"/>
  <c r="E2611" i="18"/>
  <c r="D2611" i="18"/>
  <c r="C2611" i="18"/>
  <c r="B2611" i="18"/>
  <c r="A2611" i="18"/>
  <c r="P2610" i="18"/>
  <c r="G2610" i="18"/>
  <c r="F2610" i="18"/>
  <c r="E2610" i="18"/>
  <c r="D2610" i="18"/>
  <c r="C2610" i="18"/>
  <c r="B2610" i="18"/>
  <c r="A2610" i="18"/>
  <c r="P2609" i="18"/>
  <c r="G2609" i="18"/>
  <c r="F2609" i="18"/>
  <c r="E2609" i="18"/>
  <c r="D2609" i="18"/>
  <c r="C2609" i="18"/>
  <c r="B2609" i="18"/>
  <c r="A2609" i="18"/>
  <c r="P2608" i="18"/>
  <c r="G2608" i="18"/>
  <c r="F2608" i="18"/>
  <c r="E2608" i="18"/>
  <c r="D2608" i="18"/>
  <c r="C2608" i="18"/>
  <c r="B2608" i="18"/>
  <c r="A2608" i="18"/>
  <c r="P2607" i="18"/>
  <c r="G2607" i="18"/>
  <c r="F2607" i="18"/>
  <c r="E2607" i="18"/>
  <c r="D2607" i="18"/>
  <c r="C2607" i="18"/>
  <c r="B2607" i="18"/>
  <c r="A2607" i="18"/>
  <c r="P2606" i="18"/>
  <c r="G2606" i="18"/>
  <c r="F2606" i="18"/>
  <c r="E2606" i="18"/>
  <c r="D2606" i="18"/>
  <c r="C2606" i="18"/>
  <c r="B2606" i="18"/>
  <c r="A2606" i="18"/>
  <c r="P2605" i="18"/>
  <c r="G2605" i="18"/>
  <c r="F2605" i="18"/>
  <c r="E2605" i="18"/>
  <c r="D2605" i="18"/>
  <c r="C2605" i="18"/>
  <c r="B2605" i="18"/>
  <c r="A2605" i="18"/>
  <c r="P2604" i="18"/>
  <c r="G2604" i="18"/>
  <c r="F2604" i="18"/>
  <c r="E2604" i="18"/>
  <c r="D2604" i="18"/>
  <c r="C2604" i="18"/>
  <c r="B2604" i="18"/>
  <c r="A2604" i="18"/>
  <c r="P2603" i="18"/>
  <c r="G2603" i="18"/>
  <c r="F2603" i="18"/>
  <c r="E2603" i="18"/>
  <c r="D2603" i="18"/>
  <c r="C2603" i="18"/>
  <c r="B2603" i="18"/>
  <c r="A2603" i="18"/>
  <c r="P2602" i="18"/>
  <c r="G2602" i="18"/>
  <c r="F2602" i="18"/>
  <c r="E2602" i="18"/>
  <c r="D2602" i="18"/>
  <c r="C2602" i="18"/>
  <c r="B2602" i="18"/>
  <c r="A2602" i="18"/>
  <c r="P2601" i="18"/>
  <c r="G2601" i="18"/>
  <c r="F2601" i="18"/>
  <c r="E2601" i="18"/>
  <c r="D2601" i="18"/>
  <c r="C2601" i="18"/>
  <c r="B2601" i="18"/>
  <c r="A2601" i="18"/>
  <c r="P2600" i="18"/>
  <c r="G2600" i="18"/>
  <c r="F2600" i="18"/>
  <c r="E2600" i="18"/>
  <c r="D2600" i="18"/>
  <c r="C2600" i="18"/>
  <c r="B2600" i="18"/>
  <c r="A2600" i="18"/>
  <c r="P2599" i="18"/>
  <c r="G2599" i="18"/>
  <c r="F2599" i="18"/>
  <c r="E2599" i="18"/>
  <c r="D2599" i="18"/>
  <c r="C2599" i="18"/>
  <c r="B2599" i="18"/>
  <c r="A2599" i="18"/>
  <c r="P2598" i="18"/>
  <c r="G2598" i="18"/>
  <c r="F2598" i="18"/>
  <c r="E2598" i="18"/>
  <c r="D2598" i="18"/>
  <c r="C2598" i="18"/>
  <c r="B2598" i="18"/>
  <c r="A2598" i="18"/>
  <c r="P2597" i="18"/>
  <c r="G2597" i="18"/>
  <c r="F2597" i="18"/>
  <c r="E2597" i="18"/>
  <c r="D2597" i="18"/>
  <c r="C2597" i="18"/>
  <c r="B2597" i="18"/>
  <c r="A2597" i="18"/>
  <c r="P2596" i="18"/>
  <c r="G2596" i="18"/>
  <c r="F2596" i="18"/>
  <c r="E2596" i="18"/>
  <c r="D2596" i="18"/>
  <c r="C2596" i="18"/>
  <c r="B2596" i="18"/>
  <c r="A2596" i="18"/>
  <c r="P2595" i="18"/>
  <c r="G2595" i="18"/>
  <c r="F2595" i="18"/>
  <c r="E2595" i="18"/>
  <c r="D2595" i="18"/>
  <c r="C2595" i="18"/>
  <c r="B2595" i="18"/>
  <c r="A2595" i="18"/>
  <c r="P2594" i="18"/>
  <c r="G2594" i="18"/>
  <c r="F2594" i="18"/>
  <c r="E2594" i="18"/>
  <c r="D2594" i="18"/>
  <c r="C2594" i="18"/>
  <c r="B2594" i="18"/>
  <c r="A2594" i="18"/>
  <c r="P2593" i="18"/>
  <c r="G2593" i="18"/>
  <c r="F2593" i="18"/>
  <c r="E2593" i="18"/>
  <c r="D2593" i="18"/>
  <c r="C2593" i="18"/>
  <c r="B2593" i="18"/>
  <c r="A2593" i="18"/>
  <c r="P2592" i="18"/>
  <c r="G2592" i="18"/>
  <c r="F2592" i="18"/>
  <c r="E2592" i="18"/>
  <c r="D2592" i="18"/>
  <c r="C2592" i="18"/>
  <c r="B2592" i="18"/>
  <c r="A2592" i="18"/>
  <c r="P2591" i="18"/>
  <c r="G2591" i="18"/>
  <c r="F2591" i="18"/>
  <c r="E2591" i="18"/>
  <c r="D2591" i="18"/>
  <c r="C2591" i="18"/>
  <c r="B2591" i="18"/>
  <c r="A2591" i="18"/>
  <c r="P2590" i="18"/>
  <c r="G2590" i="18"/>
  <c r="F2590" i="18"/>
  <c r="E2590" i="18"/>
  <c r="D2590" i="18"/>
  <c r="C2590" i="18"/>
  <c r="B2590" i="18"/>
  <c r="A2590" i="18"/>
  <c r="P2589" i="18"/>
  <c r="G2589" i="18"/>
  <c r="F2589" i="18"/>
  <c r="E2589" i="18"/>
  <c r="D2589" i="18"/>
  <c r="C2589" i="18"/>
  <c r="B2589" i="18"/>
  <c r="A2589" i="18"/>
  <c r="P2588" i="18"/>
  <c r="G2588" i="18"/>
  <c r="F2588" i="18"/>
  <c r="E2588" i="18"/>
  <c r="D2588" i="18"/>
  <c r="C2588" i="18"/>
  <c r="B2588" i="18"/>
  <c r="A2588" i="18"/>
  <c r="P2587" i="18"/>
  <c r="G2587" i="18"/>
  <c r="F2587" i="18"/>
  <c r="E2587" i="18"/>
  <c r="D2587" i="18"/>
  <c r="C2587" i="18"/>
  <c r="B2587" i="18"/>
  <c r="A2587" i="18"/>
  <c r="P2586" i="18"/>
  <c r="G2586" i="18"/>
  <c r="F2586" i="18"/>
  <c r="E2586" i="18"/>
  <c r="D2586" i="18"/>
  <c r="C2586" i="18"/>
  <c r="B2586" i="18"/>
  <c r="A2586" i="18"/>
  <c r="P2585" i="18"/>
  <c r="G2585" i="18"/>
  <c r="F2585" i="18"/>
  <c r="E2585" i="18"/>
  <c r="D2585" i="18"/>
  <c r="C2585" i="18"/>
  <c r="B2585" i="18"/>
  <c r="A2585" i="18"/>
  <c r="P2584" i="18"/>
  <c r="G2584" i="18"/>
  <c r="F2584" i="18"/>
  <c r="E2584" i="18"/>
  <c r="D2584" i="18"/>
  <c r="C2584" i="18"/>
  <c r="B2584" i="18"/>
  <c r="A2584" i="18"/>
  <c r="P2583" i="18"/>
  <c r="G2583" i="18"/>
  <c r="F2583" i="18"/>
  <c r="E2583" i="18"/>
  <c r="D2583" i="18"/>
  <c r="C2583" i="18"/>
  <c r="B2583" i="18"/>
  <c r="A2583" i="18"/>
  <c r="P2582" i="18"/>
  <c r="G2582" i="18"/>
  <c r="F2582" i="18"/>
  <c r="E2582" i="18"/>
  <c r="D2582" i="18"/>
  <c r="C2582" i="18"/>
  <c r="B2582" i="18"/>
  <c r="A2582" i="18"/>
  <c r="P2581" i="18"/>
  <c r="G2581" i="18"/>
  <c r="F2581" i="18"/>
  <c r="E2581" i="18"/>
  <c r="D2581" i="18"/>
  <c r="C2581" i="18"/>
  <c r="B2581" i="18"/>
  <c r="A2581" i="18"/>
  <c r="P2580" i="18"/>
  <c r="G2580" i="18"/>
  <c r="F2580" i="18"/>
  <c r="E2580" i="18"/>
  <c r="D2580" i="18"/>
  <c r="C2580" i="18"/>
  <c r="B2580" i="18"/>
  <c r="A2580" i="18"/>
  <c r="P2579" i="18"/>
  <c r="G2579" i="18"/>
  <c r="F2579" i="18"/>
  <c r="E2579" i="18"/>
  <c r="D2579" i="18"/>
  <c r="C2579" i="18"/>
  <c r="B2579" i="18"/>
  <c r="A2579" i="18"/>
  <c r="P2578" i="18"/>
  <c r="G2578" i="18"/>
  <c r="F2578" i="18"/>
  <c r="E2578" i="18"/>
  <c r="D2578" i="18"/>
  <c r="C2578" i="18"/>
  <c r="B2578" i="18"/>
  <c r="A2578" i="18"/>
  <c r="P2577" i="18"/>
  <c r="G2577" i="18"/>
  <c r="F2577" i="18"/>
  <c r="E2577" i="18"/>
  <c r="D2577" i="18"/>
  <c r="C2577" i="18"/>
  <c r="B2577" i="18"/>
  <c r="A2577" i="18"/>
  <c r="P2576" i="18"/>
  <c r="G2576" i="18"/>
  <c r="F2576" i="18"/>
  <c r="E2576" i="18"/>
  <c r="D2576" i="18"/>
  <c r="C2576" i="18"/>
  <c r="B2576" i="18"/>
  <c r="A2576" i="18"/>
  <c r="P2575" i="18"/>
  <c r="G2575" i="18"/>
  <c r="F2575" i="18"/>
  <c r="E2575" i="18"/>
  <c r="D2575" i="18"/>
  <c r="C2575" i="18"/>
  <c r="B2575" i="18"/>
  <c r="A2575" i="18"/>
  <c r="P2574" i="18"/>
  <c r="G2574" i="18"/>
  <c r="F2574" i="18"/>
  <c r="E2574" i="18"/>
  <c r="D2574" i="18"/>
  <c r="C2574" i="18"/>
  <c r="B2574" i="18"/>
  <c r="A2574" i="18"/>
  <c r="P2573" i="18"/>
  <c r="G2573" i="18"/>
  <c r="F2573" i="18"/>
  <c r="E2573" i="18"/>
  <c r="D2573" i="18"/>
  <c r="C2573" i="18"/>
  <c r="B2573" i="18"/>
  <c r="A2573" i="18"/>
  <c r="P2572" i="18"/>
  <c r="G2572" i="18"/>
  <c r="F2572" i="18"/>
  <c r="E2572" i="18"/>
  <c r="D2572" i="18"/>
  <c r="C2572" i="18"/>
  <c r="B2572" i="18"/>
  <c r="A2572" i="18"/>
  <c r="P2571" i="18"/>
  <c r="G2571" i="18"/>
  <c r="F2571" i="18"/>
  <c r="E2571" i="18"/>
  <c r="D2571" i="18"/>
  <c r="C2571" i="18"/>
  <c r="B2571" i="18"/>
  <c r="A2571" i="18"/>
  <c r="P2570" i="18"/>
  <c r="G2570" i="18"/>
  <c r="F2570" i="18"/>
  <c r="E2570" i="18"/>
  <c r="D2570" i="18"/>
  <c r="C2570" i="18"/>
  <c r="B2570" i="18"/>
  <c r="A2570" i="18"/>
  <c r="P2569" i="18"/>
  <c r="G2569" i="18"/>
  <c r="F2569" i="18"/>
  <c r="E2569" i="18"/>
  <c r="D2569" i="18"/>
  <c r="C2569" i="18"/>
  <c r="B2569" i="18"/>
  <c r="A2569" i="18"/>
  <c r="P2568" i="18"/>
  <c r="G2568" i="18"/>
  <c r="F2568" i="18"/>
  <c r="E2568" i="18"/>
  <c r="D2568" i="18"/>
  <c r="C2568" i="18"/>
  <c r="B2568" i="18"/>
  <c r="A2568" i="18"/>
  <c r="P2567" i="18"/>
  <c r="G2567" i="18"/>
  <c r="F2567" i="18"/>
  <c r="E2567" i="18"/>
  <c r="D2567" i="18"/>
  <c r="C2567" i="18"/>
  <c r="B2567" i="18"/>
  <c r="A2567" i="18"/>
  <c r="P2566" i="18"/>
  <c r="G2566" i="18"/>
  <c r="F2566" i="18"/>
  <c r="E2566" i="18"/>
  <c r="D2566" i="18"/>
  <c r="C2566" i="18"/>
  <c r="B2566" i="18"/>
  <c r="A2566" i="18"/>
  <c r="P2565" i="18"/>
  <c r="G2565" i="18"/>
  <c r="F2565" i="18"/>
  <c r="E2565" i="18"/>
  <c r="D2565" i="18"/>
  <c r="C2565" i="18"/>
  <c r="B2565" i="18"/>
  <c r="A2565" i="18"/>
  <c r="P2564" i="18"/>
  <c r="G2564" i="18"/>
  <c r="F2564" i="18"/>
  <c r="E2564" i="18"/>
  <c r="D2564" i="18"/>
  <c r="C2564" i="18"/>
  <c r="B2564" i="18"/>
  <c r="A2564" i="18"/>
  <c r="P2563" i="18"/>
  <c r="G2563" i="18"/>
  <c r="F2563" i="18"/>
  <c r="E2563" i="18"/>
  <c r="D2563" i="18"/>
  <c r="C2563" i="18"/>
  <c r="B2563" i="18"/>
  <c r="A2563" i="18"/>
  <c r="P2562" i="18"/>
  <c r="G2562" i="18"/>
  <c r="F2562" i="18"/>
  <c r="E2562" i="18"/>
  <c r="D2562" i="18"/>
  <c r="C2562" i="18"/>
  <c r="B2562" i="18"/>
  <c r="A2562" i="18"/>
  <c r="P2561" i="18"/>
  <c r="G2561" i="18"/>
  <c r="F2561" i="18"/>
  <c r="E2561" i="18"/>
  <c r="D2561" i="18"/>
  <c r="C2561" i="18"/>
  <c r="B2561" i="18"/>
  <c r="A2561" i="18"/>
  <c r="P2560" i="18"/>
  <c r="G2560" i="18"/>
  <c r="F2560" i="18"/>
  <c r="E2560" i="18"/>
  <c r="D2560" i="18"/>
  <c r="C2560" i="18"/>
  <c r="B2560" i="18"/>
  <c r="A2560" i="18"/>
  <c r="P2559" i="18"/>
  <c r="G2559" i="18"/>
  <c r="F2559" i="18"/>
  <c r="E2559" i="18"/>
  <c r="D2559" i="18"/>
  <c r="C2559" i="18"/>
  <c r="B2559" i="18"/>
  <c r="A2559" i="18"/>
  <c r="P2558" i="18"/>
  <c r="G2558" i="18"/>
  <c r="F2558" i="18"/>
  <c r="E2558" i="18"/>
  <c r="D2558" i="18"/>
  <c r="C2558" i="18"/>
  <c r="B2558" i="18"/>
  <c r="A2558" i="18"/>
  <c r="P2557" i="18"/>
  <c r="G2557" i="18"/>
  <c r="F2557" i="18"/>
  <c r="E2557" i="18"/>
  <c r="D2557" i="18"/>
  <c r="C2557" i="18"/>
  <c r="B2557" i="18"/>
  <c r="A2557" i="18"/>
  <c r="P2556" i="18"/>
  <c r="G2556" i="18"/>
  <c r="F2556" i="18"/>
  <c r="E2556" i="18"/>
  <c r="D2556" i="18"/>
  <c r="C2556" i="18"/>
  <c r="B2556" i="18"/>
  <c r="A2556" i="18"/>
  <c r="P2555" i="18"/>
  <c r="G2555" i="18"/>
  <c r="F2555" i="18"/>
  <c r="E2555" i="18"/>
  <c r="D2555" i="18"/>
  <c r="C2555" i="18"/>
  <c r="B2555" i="18"/>
  <c r="A2555" i="18"/>
  <c r="P2554" i="18"/>
  <c r="G2554" i="18"/>
  <c r="F2554" i="18"/>
  <c r="E2554" i="18"/>
  <c r="D2554" i="18"/>
  <c r="C2554" i="18"/>
  <c r="B2554" i="18"/>
  <c r="A2554" i="18"/>
  <c r="P2553" i="18"/>
  <c r="G2553" i="18"/>
  <c r="F2553" i="18"/>
  <c r="E2553" i="18"/>
  <c r="D2553" i="18"/>
  <c r="C2553" i="18"/>
  <c r="B2553" i="18"/>
  <c r="A2553" i="18"/>
  <c r="P2552" i="18"/>
  <c r="G2552" i="18"/>
  <c r="F2552" i="18"/>
  <c r="E2552" i="18"/>
  <c r="D2552" i="18"/>
  <c r="C2552" i="18"/>
  <c r="B2552" i="18"/>
  <c r="A2552" i="18"/>
  <c r="P2551" i="18"/>
  <c r="G2551" i="18"/>
  <c r="F2551" i="18"/>
  <c r="E2551" i="18"/>
  <c r="D2551" i="18"/>
  <c r="C2551" i="18"/>
  <c r="B2551" i="18"/>
  <c r="A2551" i="18"/>
  <c r="P2550" i="18"/>
  <c r="G2550" i="18"/>
  <c r="F2550" i="18"/>
  <c r="E2550" i="18"/>
  <c r="D2550" i="18"/>
  <c r="C2550" i="18"/>
  <c r="B2550" i="18"/>
  <c r="A2550" i="18"/>
  <c r="P2549" i="18"/>
  <c r="G2549" i="18"/>
  <c r="F2549" i="18"/>
  <c r="E2549" i="18"/>
  <c r="D2549" i="18"/>
  <c r="C2549" i="18"/>
  <c r="B2549" i="18"/>
  <c r="A2549" i="18"/>
  <c r="P2548" i="18"/>
  <c r="G2548" i="18"/>
  <c r="F2548" i="18"/>
  <c r="E2548" i="18"/>
  <c r="D2548" i="18"/>
  <c r="C2548" i="18"/>
  <c r="B2548" i="18"/>
  <c r="A2548" i="18"/>
  <c r="P2547" i="18"/>
  <c r="G2547" i="18"/>
  <c r="F2547" i="18"/>
  <c r="E2547" i="18"/>
  <c r="D2547" i="18"/>
  <c r="C2547" i="18"/>
  <c r="B2547" i="18"/>
  <c r="A2547" i="18"/>
  <c r="P2546" i="18"/>
  <c r="G2546" i="18"/>
  <c r="F2546" i="18"/>
  <c r="E2546" i="18"/>
  <c r="D2546" i="18"/>
  <c r="C2546" i="18"/>
  <c r="B2546" i="18"/>
  <c r="A2546" i="18"/>
  <c r="P2545" i="18"/>
  <c r="G2545" i="18"/>
  <c r="F2545" i="18"/>
  <c r="E2545" i="18"/>
  <c r="D2545" i="18"/>
  <c r="C2545" i="18"/>
  <c r="B2545" i="18"/>
  <c r="A2545" i="18"/>
  <c r="P2544" i="18"/>
  <c r="G2544" i="18"/>
  <c r="F2544" i="18"/>
  <c r="E2544" i="18"/>
  <c r="D2544" i="18"/>
  <c r="C2544" i="18"/>
  <c r="B2544" i="18"/>
  <c r="A2544" i="18"/>
  <c r="P2543" i="18"/>
  <c r="G2543" i="18"/>
  <c r="F2543" i="18"/>
  <c r="E2543" i="18"/>
  <c r="D2543" i="18"/>
  <c r="C2543" i="18"/>
  <c r="B2543" i="18"/>
  <c r="A2543" i="18"/>
  <c r="P2542" i="18"/>
  <c r="G2542" i="18"/>
  <c r="F2542" i="18"/>
  <c r="E2542" i="18"/>
  <c r="D2542" i="18"/>
  <c r="C2542" i="18"/>
  <c r="B2542" i="18"/>
  <c r="A2542" i="18"/>
  <c r="P2541" i="18"/>
  <c r="G2541" i="18"/>
  <c r="F2541" i="18"/>
  <c r="E2541" i="18"/>
  <c r="D2541" i="18"/>
  <c r="C2541" i="18"/>
  <c r="B2541" i="18"/>
  <c r="A2541" i="18"/>
  <c r="P2540" i="18"/>
  <c r="G2540" i="18"/>
  <c r="F2540" i="18"/>
  <c r="E2540" i="18"/>
  <c r="D2540" i="18"/>
  <c r="C2540" i="18"/>
  <c r="B2540" i="18"/>
  <c r="A2540" i="18"/>
  <c r="P2539" i="18"/>
  <c r="G2539" i="18"/>
  <c r="F2539" i="18"/>
  <c r="E2539" i="18"/>
  <c r="D2539" i="18"/>
  <c r="C2539" i="18"/>
  <c r="B2539" i="18"/>
  <c r="A2539" i="18"/>
  <c r="P2538" i="18"/>
  <c r="G2538" i="18"/>
  <c r="F2538" i="18"/>
  <c r="E2538" i="18"/>
  <c r="D2538" i="18"/>
  <c r="C2538" i="18"/>
  <c r="B2538" i="18"/>
  <c r="A2538" i="18"/>
  <c r="P2537" i="18"/>
  <c r="G2537" i="18"/>
  <c r="F2537" i="18"/>
  <c r="E2537" i="18"/>
  <c r="D2537" i="18"/>
  <c r="C2537" i="18"/>
  <c r="B2537" i="18"/>
  <c r="A2537" i="18"/>
  <c r="P2536" i="18"/>
  <c r="G2536" i="18"/>
  <c r="F2536" i="18"/>
  <c r="E2536" i="18"/>
  <c r="D2536" i="18"/>
  <c r="C2536" i="18"/>
  <c r="B2536" i="18"/>
  <c r="A2536" i="18"/>
  <c r="P2535" i="18"/>
  <c r="G2535" i="18"/>
  <c r="F2535" i="18"/>
  <c r="E2535" i="18"/>
  <c r="D2535" i="18"/>
  <c r="C2535" i="18"/>
  <c r="B2535" i="18"/>
  <c r="A2535" i="18"/>
  <c r="P2534" i="18"/>
  <c r="G2534" i="18"/>
  <c r="F2534" i="18"/>
  <c r="E2534" i="18"/>
  <c r="D2534" i="18"/>
  <c r="C2534" i="18"/>
  <c r="B2534" i="18"/>
  <c r="A2534" i="18"/>
  <c r="P2533" i="18"/>
  <c r="G2533" i="18"/>
  <c r="F2533" i="18"/>
  <c r="E2533" i="18"/>
  <c r="D2533" i="18"/>
  <c r="C2533" i="18"/>
  <c r="B2533" i="18"/>
  <c r="A2533" i="18"/>
  <c r="P2532" i="18"/>
  <c r="G2532" i="18"/>
  <c r="F2532" i="18"/>
  <c r="E2532" i="18"/>
  <c r="D2532" i="18"/>
  <c r="C2532" i="18"/>
  <c r="B2532" i="18"/>
  <c r="A2532" i="18"/>
  <c r="P2531" i="18"/>
  <c r="G2531" i="18"/>
  <c r="F2531" i="18"/>
  <c r="E2531" i="18"/>
  <c r="D2531" i="18"/>
  <c r="C2531" i="18"/>
  <c r="B2531" i="18"/>
  <c r="A2531" i="18"/>
  <c r="P2530" i="18"/>
  <c r="G2530" i="18"/>
  <c r="F2530" i="18"/>
  <c r="E2530" i="18"/>
  <c r="D2530" i="18"/>
  <c r="C2530" i="18"/>
  <c r="B2530" i="18"/>
  <c r="A2530" i="18"/>
  <c r="P2529" i="18"/>
  <c r="G2529" i="18"/>
  <c r="F2529" i="18"/>
  <c r="E2529" i="18"/>
  <c r="D2529" i="18"/>
  <c r="C2529" i="18"/>
  <c r="B2529" i="18"/>
  <c r="A2529" i="18"/>
  <c r="P2528" i="18"/>
  <c r="G2528" i="18"/>
  <c r="F2528" i="18"/>
  <c r="E2528" i="18"/>
  <c r="D2528" i="18"/>
  <c r="C2528" i="18"/>
  <c r="B2528" i="18"/>
  <c r="A2528" i="18"/>
  <c r="P2527" i="18"/>
  <c r="G2527" i="18"/>
  <c r="F2527" i="18"/>
  <c r="E2527" i="18"/>
  <c r="D2527" i="18"/>
  <c r="C2527" i="18"/>
  <c r="B2527" i="18"/>
  <c r="A2527" i="18"/>
  <c r="P2526" i="18"/>
  <c r="G2526" i="18"/>
  <c r="F2526" i="18"/>
  <c r="E2526" i="18"/>
  <c r="D2526" i="18"/>
  <c r="C2526" i="18"/>
  <c r="B2526" i="18"/>
  <c r="A2526" i="18"/>
  <c r="P2525" i="18"/>
  <c r="G2525" i="18"/>
  <c r="F2525" i="18"/>
  <c r="E2525" i="18"/>
  <c r="D2525" i="18"/>
  <c r="C2525" i="18"/>
  <c r="B2525" i="18"/>
  <c r="A2525" i="18"/>
  <c r="P2524" i="18"/>
  <c r="G2524" i="18"/>
  <c r="F2524" i="18"/>
  <c r="E2524" i="18"/>
  <c r="D2524" i="18"/>
  <c r="C2524" i="18"/>
  <c r="B2524" i="18"/>
  <c r="A2524" i="18"/>
  <c r="P2523" i="18"/>
  <c r="G2523" i="18"/>
  <c r="F2523" i="18"/>
  <c r="E2523" i="18"/>
  <c r="D2523" i="18"/>
  <c r="C2523" i="18"/>
  <c r="B2523" i="18"/>
  <c r="A2523" i="18"/>
  <c r="P2522" i="18"/>
  <c r="G2522" i="18"/>
  <c r="F2522" i="18"/>
  <c r="E2522" i="18"/>
  <c r="D2522" i="18"/>
  <c r="C2522" i="18"/>
  <c r="B2522" i="18"/>
  <c r="A2522" i="18"/>
  <c r="P2521" i="18"/>
  <c r="G2521" i="18"/>
  <c r="F2521" i="18"/>
  <c r="E2521" i="18"/>
  <c r="D2521" i="18"/>
  <c r="C2521" i="18"/>
  <c r="B2521" i="18"/>
  <c r="A2521" i="18"/>
  <c r="P2520" i="18"/>
  <c r="G2520" i="18"/>
  <c r="F2520" i="18"/>
  <c r="E2520" i="18"/>
  <c r="D2520" i="18"/>
  <c r="C2520" i="18"/>
  <c r="B2520" i="18"/>
  <c r="A2520" i="18"/>
  <c r="P2519" i="18"/>
  <c r="G2519" i="18"/>
  <c r="F2519" i="18"/>
  <c r="E2519" i="18"/>
  <c r="D2519" i="18"/>
  <c r="C2519" i="18"/>
  <c r="B2519" i="18"/>
  <c r="A2519" i="18"/>
  <c r="P2518" i="18"/>
  <c r="G2518" i="18"/>
  <c r="F2518" i="18"/>
  <c r="E2518" i="18"/>
  <c r="D2518" i="18"/>
  <c r="C2518" i="18"/>
  <c r="B2518" i="18"/>
  <c r="A2518" i="18"/>
  <c r="P2517" i="18"/>
  <c r="G2517" i="18"/>
  <c r="F2517" i="18"/>
  <c r="E2517" i="18"/>
  <c r="D2517" i="18"/>
  <c r="C2517" i="18"/>
  <c r="B2517" i="18"/>
  <c r="A2517" i="18"/>
  <c r="P2516" i="18"/>
  <c r="G2516" i="18"/>
  <c r="F2516" i="18"/>
  <c r="E2516" i="18"/>
  <c r="D2516" i="18"/>
  <c r="C2516" i="18"/>
  <c r="B2516" i="18"/>
  <c r="A2516" i="18"/>
  <c r="P2515" i="18"/>
  <c r="G2515" i="18"/>
  <c r="F2515" i="18"/>
  <c r="E2515" i="18"/>
  <c r="D2515" i="18"/>
  <c r="C2515" i="18"/>
  <c r="B2515" i="18"/>
  <c r="A2515" i="18"/>
  <c r="P2514" i="18"/>
  <c r="G2514" i="18"/>
  <c r="F2514" i="18"/>
  <c r="E2514" i="18"/>
  <c r="D2514" i="18"/>
  <c r="C2514" i="18"/>
  <c r="B2514" i="18"/>
  <c r="A2514" i="18"/>
  <c r="P2513" i="18"/>
  <c r="G2513" i="18"/>
  <c r="F2513" i="18"/>
  <c r="E2513" i="18"/>
  <c r="D2513" i="18"/>
  <c r="C2513" i="18"/>
  <c r="B2513" i="18"/>
  <c r="A2513" i="18"/>
  <c r="P2512" i="18"/>
  <c r="G2512" i="18"/>
  <c r="F2512" i="18"/>
  <c r="E2512" i="18"/>
  <c r="D2512" i="18"/>
  <c r="C2512" i="18"/>
  <c r="B2512" i="18"/>
  <c r="A2512" i="18"/>
  <c r="P2511" i="18"/>
  <c r="G2511" i="18"/>
  <c r="F2511" i="18"/>
  <c r="E2511" i="18"/>
  <c r="D2511" i="18"/>
  <c r="C2511" i="18"/>
  <c r="B2511" i="18"/>
  <c r="A2511" i="18"/>
  <c r="P2510" i="18"/>
  <c r="G2510" i="18"/>
  <c r="F2510" i="18"/>
  <c r="E2510" i="18"/>
  <c r="D2510" i="18"/>
  <c r="C2510" i="18"/>
  <c r="B2510" i="18"/>
  <c r="A2510" i="18"/>
  <c r="P2509" i="18"/>
  <c r="G2509" i="18"/>
  <c r="F2509" i="18"/>
  <c r="E2509" i="18"/>
  <c r="D2509" i="18"/>
  <c r="C2509" i="18"/>
  <c r="B2509" i="18"/>
  <c r="A2509" i="18"/>
  <c r="P2508" i="18"/>
  <c r="G2508" i="18"/>
  <c r="F2508" i="18"/>
  <c r="E2508" i="18"/>
  <c r="D2508" i="18"/>
  <c r="C2508" i="18"/>
  <c r="B2508" i="18"/>
  <c r="A2508" i="18"/>
  <c r="P2507" i="18"/>
  <c r="G2507" i="18"/>
  <c r="F2507" i="18"/>
  <c r="E2507" i="18"/>
  <c r="D2507" i="18"/>
  <c r="C2507" i="18"/>
  <c r="B2507" i="18"/>
  <c r="A2507" i="18"/>
  <c r="P2506" i="18"/>
  <c r="G2506" i="18"/>
  <c r="F2506" i="18"/>
  <c r="E2506" i="18"/>
  <c r="D2506" i="18"/>
  <c r="C2506" i="18"/>
  <c r="B2506" i="18"/>
  <c r="A2506" i="18"/>
  <c r="P2505" i="18"/>
  <c r="G2505" i="18"/>
  <c r="F2505" i="18"/>
  <c r="E2505" i="18"/>
  <c r="D2505" i="18"/>
  <c r="C2505" i="18"/>
  <c r="B2505" i="18"/>
  <c r="A2505" i="18"/>
  <c r="P2504" i="18"/>
  <c r="G2504" i="18"/>
  <c r="F2504" i="18"/>
  <c r="E2504" i="18"/>
  <c r="D2504" i="18"/>
  <c r="C2504" i="18"/>
  <c r="B2504" i="18"/>
  <c r="A2504" i="18"/>
  <c r="P2503" i="18"/>
  <c r="G2503" i="18"/>
  <c r="F2503" i="18"/>
  <c r="E2503" i="18"/>
  <c r="D2503" i="18"/>
  <c r="C2503" i="18"/>
  <c r="B2503" i="18"/>
  <c r="A2503" i="18"/>
  <c r="P2502" i="18"/>
  <c r="G2502" i="18"/>
  <c r="F2502" i="18"/>
  <c r="E2502" i="18"/>
  <c r="D2502" i="18"/>
  <c r="C2502" i="18"/>
  <c r="B2502" i="18"/>
  <c r="A2502" i="18"/>
  <c r="P2501" i="18"/>
  <c r="G2501" i="18"/>
  <c r="F2501" i="18"/>
  <c r="E2501" i="18"/>
  <c r="D2501" i="18"/>
  <c r="C2501" i="18"/>
  <c r="B2501" i="18"/>
  <c r="A2501" i="18"/>
  <c r="P2500" i="18"/>
  <c r="G2500" i="18"/>
  <c r="F2500" i="18"/>
  <c r="E2500" i="18"/>
  <c r="D2500" i="18"/>
  <c r="C2500" i="18"/>
  <c r="B2500" i="18"/>
  <c r="A2500" i="18"/>
  <c r="P2499" i="18"/>
  <c r="G2499" i="18"/>
  <c r="F2499" i="18"/>
  <c r="E2499" i="18"/>
  <c r="D2499" i="18"/>
  <c r="C2499" i="18"/>
  <c r="B2499" i="18"/>
  <c r="A2499" i="18"/>
  <c r="P2498" i="18"/>
  <c r="G2498" i="18"/>
  <c r="F2498" i="18"/>
  <c r="E2498" i="18"/>
  <c r="D2498" i="18"/>
  <c r="C2498" i="18"/>
  <c r="B2498" i="18"/>
  <c r="A2498" i="18"/>
  <c r="P2497" i="18"/>
  <c r="G2497" i="18"/>
  <c r="F2497" i="18"/>
  <c r="E2497" i="18"/>
  <c r="D2497" i="18"/>
  <c r="C2497" i="18"/>
  <c r="B2497" i="18"/>
  <c r="A2497" i="18"/>
  <c r="P2496" i="18"/>
  <c r="G2496" i="18"/>
  <c r="F2496" i="18"/>
  <c r="E2496" i="18"/>
  <c r="D2496" i="18"/>
  <c r="C2496" i="18"/>
  <c r="B2496" i="18"/>
  <c r="A2496" i="18"/>
  <c r="P2495" i="18"/>
  <c r="G2495" i="18"/>
  <c r="F2495" i="18"/>
  <c r="E2495" i="18"/>
  <c r="D2495" i="18"/>
  <c r="C2495" i="18"/>
  <c r="B2495" i="18"/>
  <c r="A2495" i="18"/>
  <c r="P2494" i="18"/>
  <c r="G2494" i="18"/>
  <c r="F2494" i="18"/>
  <c r="E2494" i="18"/>
  <c r="D2494" i="18"/>
  <c r="C2494" i="18"/>
  <c r="B2494" i="18"/>
  <c r="A2494" i="18"/>
  <c r="P2493" i="18"/>
  <c r="G2493" i="18"/>
  <c r="F2493" i="18"/>
  <c r="E2493" i="18"/>
  <c r="D2493" i="18"/>
  <c r="C2493" i="18"/>
  <c r="B2493" i="18"/>
  <c r="A2493" i="18"/>
  <c r="P2492" i="18"/>
  <c r="G2492" i="18"/>
  <c r="F2492" i="18"/>
  <c r="E2492" i="18"/>
  <c r="D2492" i="18"/>
  <c r="C2492" i="18"/>
  <c r="B2492" i="18"/>
  <c r="A2492" i="18"/>
  <c r="P2491" i="18"/>
  <c r="G2491" i="18"/>
  <c r="F2491" i="18"/>
  <c r="E2491" i="18"/>
  <c r="D2491" i="18"/>
  <c r="C2491" i="18"/>
  <c r="B2491" i="18"/>
  <c r="A2491" i="18"/>
  <c r="P2490" i="18"/>
  <c r="G2490" i="18"/>
  <c r="F2490" i="18"/>
  <c r="E2490" i="18"/>
  <c r="D2490" i="18"/>
  <c r="C2490" i="18"/>
  <c r="B2490" i="18"/>
  <c r="A2490" i="18"/>
  <c r="P2489" i="18"/>
  <c r="G2489" i="18"/>
  <c r="F2489" i="18"/>
  <c r="E2489" i="18"/>
  <c r="D2489" i="18"/>
  <c r="C2489" i="18"/>
  <c r="B2489" i="18"/>
  <c r="A2489" i="18"/>
  <c r="P2488" i="18"/>
  <c r="G2488" i="18"/>
  <c r="F2488" i="18"/>
  <c r="E2488" i="18"/>
  <c r="D2488" i="18"/>
  <c r="C2488" i="18"/>
  <c r="B2488" i="18"/>
  <c r="A2488" i="18"/>
  <c r="P2487" i="18"/>
  <c r="G2487" i="18"/>
  <c r="F2487" i="18"/>
  <c r="E2487" i="18"/>
  <c r="D2487" i="18"/>
  <c r="C2487" i="18"/>
  <c r="B2487" i="18"/>
  <c r="A2487" i="18"/>
  <c r="P2486" i="18"/>
  <c r="G2486" i="18"/>
  <c r="F2486" i="18"/>
  <c r="E2486" i="18"/>
  <c r="D2486" i="18"/>
  <c r="C2486" i="18"/>
  <c r="B2486" i="18"/>
  <c r="A2486" i="18"/>
  <c r="P2485" i="18"/>
  <c r="G2485" i="18"/>
  <c r="F2485" i="18"/>
  <c r="E2485" i="18"/>
  <c r="D2485" i="18"/>
  <c r="C2485" i="18"/>
  <c r="B2485" i="18"/>
  <c r="A2485" i="18"/>
  <c r="P2484" i="18"/>
  <c r="G2484" i="18"/>
  <c r="F2484" i="18"/>
  <c r="E2484" i="18"/>
  <c r="D2484" i="18"/>
  <c r="C2484" i="18"/>
  <c r="B2484" i="18"/>
  <c r="A2484" i="18"/>
  <c r="P2483" i="18"/>
  <c r="G2483" i="18"/>
  <c r="F2483" i="18"/>
  <c r="E2483" i="18"/>
  <c r="D2483" i="18"/>
  <c r="C2483" i="18"/>
  <c r="B2483" i="18"/>
  <c r="A2483" i="18"/>
  <c r="P2482" i="18"/>
  <c r="G2482" i="18"/>
  <c r="F2482" i="18"/>
  <c r="E2482" i="18"/>
  <c r="D2482" i="18"/>
  <c r="C2482" i="18"/>
  <c r="B2482" i="18"/>
  <c r="A2482" i="18"/>
  <c r="P2481" i="18"/>
  <c r="G2481" i="18"/>
  <c r="F2481" i="18"/>
  <c r="E2481" i="18"/>
  <c r="D2481" i="18"/>
  <c r="C2481" i="18"/>
  <c r="B2481" i="18"/>
  <c r="A2481" i="18"/>
  <c r="P2480" i="18"/>
  <c r="G2480" i="18"/>
  <c r="F2480" i="18"/>
  <c r="E2480" i="18"/>
  <c r="D2480" i="18"/>
  <c r="C2480" i="18"/>
  <c r="B2480" i="18"/>
  <c r="A2480" i="18"/>
  <c r="P2479" i="18"/>
  <c r="G2479" i="18"/>
  <c r="F2479" i="18"/>
  <c r="E2479" i="18"/>
  <c r="D2479" i="18"/>
  <c r="C2479" i="18"/>
  <c r="B2479" i="18"/>
  <c r="A2479" i="18"/>
  <c r="P2478" i="18"/>
  <c r="G2478" i="18"/>
  <c r="F2478" i="18"/>
  <c r="E2478" i="18"/>
  <c r="D2478" i="18"/>
  <c r="C2478" i="18"/>
  <c r="B2478" i="18"/>
  <c r="A2478" i="18"/>
  <c r="P2477" i="18"/>
  <c r="G2477" i="18"/>
  <c r="F2477" i="18"/>
  <c r="E2477" i="18"/>
  <c r="D2477" i="18"/>
  <c r="C2477" i="18"/>
  <c r="B2477" i="18"/>
  <c r="A2477" i="18"/>
  <c r="P2476" i="18"/>
  <c r="G2476" i="18"/>
  <c r="F2476" i="18"/>
  <c r="E2476" i="18"/>
  <c r="D2476" i="18"/>
  <c r="C2476" i="18"/>
  <c r="B2476" i="18"/>
  <c r="A2476" i="18"/>
  <c r="P2475" i="18"/>
  <c r="G2475" i="18"/>
  <c r="F2475" i="18"/>
  <c r="E2475" i="18"/>
  <c r="D2475" i="18"/>
  <c r="C2475" i="18"/>
  <c r="B2475" i="18"/>
  <c r="A2475" i="18"/>
  <c r="P2474" i="18"/>
  <c r="G2474" i="18"/>
  <c r="F2474" i="18"/>
  <c r="E2474" i="18"/>
  <c r="D2474" i="18"/>
  <c r="C2474" i="18"/>
  <c r="B2474" i="18"/>
  <c r="A2474" i="18"/>
  <c r="P2473" i="18"/>
  <c r="G2473" i="18"/>
  <c r="F2473" i="18"/>
  <c r="E2473" i="18"/>
  <c r="D2473" i="18"/>
  <c r="C2473" i="18"/>
  <c r="B2473" i="18"/>
  <c r="A2473" i="18"/>
  <c r="P2472" i="18"/>
  <c r="G2472" i="18"/>
  <c r="F2472" i="18"/>
  <c r="E2472" i="18"/>
  <c r="D2472" i="18"/>
  <c r="C2472" i="18"/>
  <c r="B2472" i="18"/>
  <c r="A2472" i="18"/>
  <c r="P2471" i="18"/>
  <c r="G2471" i="18"/>
  <c r="F2471" i="18"/>
  <c r="E2471" i="18"/>
  <c r="D2471" i="18"/>
  <c r="C2471" i="18"/>
  <c r="B2471" i="18"/>
  <c r="A2471" i="18"/>
  <c r="P2470" i="18"/>
  <c r="G2470" i="18"/>
  <c r="F2470" i="18"/>
  <c r="E2470" i="18"/>
  <c r="D2470" i="18"/>
  <c r="C2470" i="18"/>
  <c r="B2470" i="18"/>
  <c r="A2470" i="18"/>
  <c r="P2469" i="18"/>
  <c r="G2469" i="18"/>
  <c r="F2469" i="18"/>
  <c r="E2469" i="18"/>
  <c r="D2469" i="18"/>
  <c r="C2469" i="18"/>
  <c r="B2469" i="18"/>
  <c r="A2469" i="18"/>
  <c r="P2468" i="18"/>
  <c r="G2468" i="18"/>
  <c r="F2468" i="18"/>
  <c r="E2468" i="18"/>
  <c r="D2468" i="18"/>
  <c r="C2468" i="18"/>
  <c r="B2468" i="18"/>
  <c r="A2468" i="18"/>
  <c r="P2467" i="18"/>
  <c r="G2467" i="18"/>
  <c r="F2467" i="18"/>
  <c r="E2467" i="18"/>
  <c r="D2467" i="18"/>
  <c r="C2467" i="18"/>
  <c r="B2467" i="18"/>
  <c r="A2467" i="18"/>
  <c r="P2466" i="18"/>
  <c r="G2466" i="18"/>
  <c r="F2466" i="18"/>
  <c r="E2466" i="18"/>
  <c r="D2466" i="18"/>
  <c r="C2466" i="18"/>
  <c r="B2466" i="18"/>
  <c r="A2466" i="18"/>
  <c r="P2465" i="18"/>
  <c r="G2465" i="18"/>
  <c r="F2465" i="18"/>
  <c r="E2465" i="18"/>
  <c r="D2465" i="18"/>
  <c r="C2465" i="18"/>
  <c r="B2465" i="18"/>
  <c r="A2465" i="18"/>
  <c r="P2464" i="18"/>
  <c r="G2464" i="18"/>
  <c r="F2464" i="18"/>
  <c r="E2464" i="18"/>
  <c r="D2464" i="18"/>
  <c r="C2464" i="18"/>
  <c r="B2464" i="18"/>
  <c r="A2464" i="18"/>
  <c r="P2463" i="18"/>
  <c r="G2463" i="18"/>
  <c r="F2463" i="18"/>
  <c r="E2463" i="18"/>
  <c r="D2463" i="18"/>
  <c r="C2463" i="18"/>
  <c r="B2463" i="18"/>
  <c r="A2463" i="18"/>
  <c r="P2462" i="18"/>
  <c r="G2462" i="18"/>
  <c r="F2462" i="18"/>
  <c r="E2462" i="18"/>
  <c r="D2462" i="18"/>
  <c r="C2462" i="18"/>
  <c r="B2462" i="18"/>
  <c r="A2462" i="18"/>
  <c r="P2461" i="18"/>
  <c r="G2461" i="18"/>
  <c r="F2461" i="18"/>
  <c r="E2461" i="18"/>
  <c r="D2461" i="18"/>
  <c r="C2461" i="18"/>
  <c r="B2461" i="18"/>
  <c r="A2461" i="18"/>
  <c r="P2460" i="18"/>
  <c r="G2460" i="18"/>
  <c r="F2460" i="18"/>
  <c r="E2460" i="18"/>
  <c r="D2460" i="18"/>
  <c r="C2460" i="18"/>
  <c r="B2460" i="18"/>
  <c r="A2460" i="18"/>
  <c r="P2459" i="18"/>
  <c r="G2459" i="18"/>
  <c r="F2459" i="18"/>
  <c r="E2459" i="18"/>
  <c r="D2459" i="18"/>
  <c r="C2459" i="18"/>
  <c r="B2459" i="18"/>
  <c r="A2459" i="18"/>
  <c r="P2458" i="18"/>
  <c r="G2458" i="18"/>
  <c r="F2458" i="18"/>
  <c r="E2458" i="18"/>
  <c r="D2458" i="18"/>
  <c r="C2458" i="18"/>
  <c r="B2458" i="18"/>
  <c r="A2458" i="18"/>
  <c r="P2457" i="18"/>
  <c r="G2457" i="18"/>
  <c r="F2457" i="18"/>
  <c r="E2457" i="18"/>
  <c r="D2457" i="18"/>
  <c r="C2457" i="18"/>
  <c r="B2457" i="18"/>
  <c r="A2457" i="18"/>
  <c r="P2456" i="18"/>
  <c r="G2456" i="18"/>
  <c r="F2456" i="18"/>
  <c r="E2456" i="18"/>
  <c r="D2456" i="18"/>
  <c r="C2456" i="18"/>
  <c r="B2456" i="18"/>
  <c r="A2456" i="18"/>
  <c r="P2455" i="18"/>
  <c r="G2455" i="18"/>
  <c r="F2455" i="18"/>
  <c r="E2455" i="18"/>
  <c r="D2455" i="18"/>
  <c r="C2455" i="18"/>
  <c r="B2455" i="18"/>
  <c r="A2455" i="18"/>
  <c r="P2454" i="18"/>
  <c r="G2454" i="18"/>
  <c r="F2454" i="18"/>
  <c r="E2454" i="18"/>
  <c r="D2454" i="18"/>
  <c r="C2454" i="18"/>
  <c r="B2454" i="18"/>
  <c r="A2454" i="18"/>
  <c r="P2453" i="18"/>
  <c r="G2453" i="18"/>
  <c r="F2453" i="18"/>
  <c r="E2453" i="18"/>
  <c r="D2453" i="18"/>
  <c r="C2453" i="18"/>
  <c r="B2453" i="18"/>
  <c r="A2453" i="18"/>
  <c r="P2452" i="18"/>
  <c r="G2452" i="18"/>
  <c r="F2452" i="18"/>
  <c r="E2452" i="18"/>
  <c r="D2452" i="18"/>
  <c r="C2452" i="18"/>
  <c r="B2452" i="18"/>
  <c r="A2452" i="18"/>
  <c r="P2451" i="18"/>
  <c r="G2451" i="18"/>
  <c r="F2451" i="18"/>
  <c r="E2451" i="18"/>
  <c r="D2451" i="18"/>
  <c r="C2451" i="18"/>
  <c r="B2451" i="18"/>
  <c r="A2451" i="18"/>
  <c r="P2450" i="18"/>
  <c r="G2450" i="18"/>
  <c r="F2450" i="18"/>
  <c r="E2450" i="18"/>
  <c r="D2450" i="18"/>
  <c r="C2450" i="18"/>
  <c r="B2450" i="18"/>
  <c r="A2450" i="18"/>
  <c r="P2449" i="18"/>
  <c r="G2449" i="18"/>
  <c r="F2449" i="18"/>
  <c r="E2449" i="18"/>
  <c r="D2449" i="18"/>
  <c r="C2449" i="18"/>
  <c r="B2449" i="18"/>
  <c r="A2449" i="18"/>
  <c r="P2448" i="18"/>
  <c r="G2448" i="18"/>
  <c r="F2448" i="18"/>
  <c r="E2448" i="18"/>
  <c r="D2448" i="18"/>
  <c r="C2448" i="18"/>
  <c r="B2448" i="18"/>
  <c r="A2448" i="18"/>
  <c r="P2447" i="18"/>
  <c r="G2447" i="18"/>
  <c r="F2447" i="18"/>
  <c r="E2447" i="18"/>
  <c r="D2447" i="18"/>
  <c r="C2447" i="18"/>
  <c r="B2447" i="18"/>
  <c r="A2447" i="18"/>
  <c r="P2446" i="18"/>
  <c r="G2446" i="18"/>
  <c r="F2446" i="18"/>
  <c r="E2446" i="18"/>
  <c r="D2446" i="18"/>
  <c r="C2446" i="18"/>
  <c r="B2446" i="18"/>
  <c r="A2446" i="18"/>
  <c r="P2445" i="18"/>
  <c r="G2445" i="18"/>
  <c r="F2445" i="18"/>
  <c r="E2445" i="18"/>
  <c r="D2445" i="18"/>
  <c r="C2445" i="18"/>
  <c r="B2445" i="18"/>
  <c r="A2445" i="18"/>
  <c r="P2444" i="18"/>
  <c r="G2444" i="18"/>
  <c r="F2444" i="18"/>
  <c r="E2444" i="18"/>
  <c r="D2444" i="18"/>
  <c r="C2444" i="18"/>
  <c r="B2444" i="18"/>
  <c r="A2444" i="18"/>
  <c r="P2443" i="18"/>
  <c r="G2443" i="18"/>
  <c r="F2443" i="18"/>
  <c r="E2443" i="18"/>
  <c r="D2443" i="18"/>
  <c r="C2443" i="18"/>
  <c r="B2443" i="18"/>
  <c r="A2443" i="18"/>
  <c r="P2442" i="18"/>
  <c r="G2442" i="18"/>
  <c r="F2442" i="18"/>
  <c r="E2442" i="18"/>
  <c r="D2442" i="18"/>
  <c r="C2442" i="18"/>
  <c r="B2442" i="18"/>
  <c r="A2442" i="18"/>
  <c r="P2441" i="18"/>
  <c r="G2441" i="18"/>
  <c r="F2441" i="18"/>
  <c r="E2441" i="18"/>
  <c r="D2441" i="18"/>
  <c r="C2441" i="18"/>
  <c r="B2441" i="18"/>
  <c r="A2441" i="18"/>
  <c r="P2440" i="18"/>
  <c r="G2440" i="18"/>
  <c r="F2440" i="18"/>
  <c r="E2440" i="18"/>
  <c r="D2440" i="18"/>
  <c r="C2440" i="18"/>
  <c r="B2440" i="18"/>
  <c r="A2440" i="18"/>
  <c r="P2439" i="18"/>
  <c r="G2439" i="18"/>
  <c r="F2439" i="18"/>
  <c r="E2439" i="18"/>
  <c r="D2439" i="18"/>
  <c r="C2439" i="18"/>
  <c r="B2439" i="18"/>
  <c r="A2439" i="18"/>
  <c r="P2438" i="18"/>
  <c r="G2438" i="18"/>
  <c r="F2438" i="18"/>
  <c r="E2438" i="18"/>
  <c r="D2438" i="18"/>
  <c r="C2438" i="18"/>
  <c r="B2438" i="18"/>
  <c r="A2438" i="18"/>
  <c r="P2437" i="18"/>
  <c r="G2437" i="18"/>
  <c r="F2437" i="18"/>
  <c r="E2437" i="18"/>
  <c r="D2437" i="18"/>
  <c r="C2437" i="18"/>
  <c r="B2437" i="18"/>
  <c r="A2437" i="18"/>
  <c r="P2436" i="18"/>
  <c r="G2436" i="18"/>
  <c r="F2436" i="18"/>
  <c r="E2436" i="18"/>
  <c r="D2436" i="18"/>
  <c r="C2436" i="18"/>
  <c r="B2436" i="18"/>
  <c r="A2436" i="18"/>
  <c r="P2435" i="18"/>
  <c r="G2435" i="18"/>
  <c r="F2435" i="18"/>
  <c r="E2435" i="18"/>
  <c r="D2435" i="18"/>
  <c r="C2435" i="18"/>
  <c r="B2435" i="18"/>
  <c r="A2435" i="18"/>
  <c r="P2434" i="18"/>
  <c r="G2434" i="18"/>
  <c r="F2434" i="18"/>
  <c r="E2434" i="18"/>
  <c r="D2434" i="18"/>
  <c r="C2434" i="18"/>
  <c r="B2434" i="18"/>
  <c r="A2434" i="18"/>
  <c r="P2433" i="18"/>
  <c r="G2433" i="18"/>
  <c r="F2433" i="18"/>
  <c r="E2433" i="18"/>
  <c r="D2433" i="18"/>
  <c r="C2433" i="18"/>
  <c r="B2433" i="18"/>
  <c r="A2433" i="18"/>
  <c r="P2432" i="18"/>
  <c r="G2432" i="18"/>
  <c r="F2432" i="18"/>
  <c r="E2432" i="18"/>
  <c r="D2432" i="18"/>
  <c r="C2432" i="18"/>
  <c r="B2432" i="18"/>
  <c r="A2432" i="18"/>
  <c r="P2431" i="18"/>
  <c r="G2431" i="18"/>
  <c r="F2431" i="18"/>
  <c r="E2431" i="18"/>
  <c r="D2431" i="18"/>
  <c r="C2431" i="18"/>
  <c r="B2431" i="18"/>
  <c r="A2431" i="18"/>
  <c r="P2430" i="18"/>
  <c r="G2430" i="18"/>
  <c r="F2430" i="18"/>
  <c r="E2430" i="18"/>
  <c r="D2430" i="18"/>
  <c r="C2430" i="18"/>
  <c r="B2430" i="18"/>
  <c r="A2430" i="18"/>
  <c r="P2429" i="18"/>
  <c r="G2429" i="18"/>
  <c r="F2429" i="18"/>
  <c r="E2429" i="18"/>
  <c r="D2429" i="18"/>
  <c r="C2429" i="18"/>
  <c r="B2429" i="18"/>
  <c r="A2429" i="18"/>
  <c r="P2428" i="18"/>
  <c r="G2428" i="18"/>
  <c r="F2428" i="18"/>
  <c r="E2428" i="18"/>
  <c r="D2428" i="18"/>
  <c r="C2428" i="18"/>
  <c r="B2428" i="18"/>
  <c r="A2428" i="18"/>
  <c r="P2427" i="18"/>
  <c r="G2427" i="18"/>
  <c r="F2427" i="18"/>
  <c r="E2427" i="18"/>
  <c r="D2427" i="18"/>
  <c r="C2427" i="18"/>
  <c r="B2427" i="18"/>
  <c r="A2427" i="18"/>
  <c r="P2426" i="18"/>
  <c r="G2426" i="18"/>
  <c r="F2426" i="18"/>
  <c r="E2426" i="18"/>
  <c r="D2426" i="18"/>
  <c r="C2426" i="18"/>
  <c r="B2426" i="18"/>
  <c r="A2426" i="18"/>
  <c r="P2425" i="18"/>
  <c r="G2425" i="18"/>
  <c r="F2425" i="18"/>
  <c r="E2425" i="18"/>
  <c r="D2425" i="18"/>
  <c r="C2425" i="18"/>
  <c r="B2425" i="18"/>
  <c r="A2425" i="18"/>
  <c r="P2424" i="18"/>
  <c r="G2424" i="18"/>
  <c r="F2424" i="18"/>
  <c r="E2424" i="18"/>
  <c r="D2424" i="18"/>
  <c r="C2424" i="18"/>
  <c r="B2424" i="18"/>
  <c r="A2424" i="18"/>
  <c r="P2423" i="18"/>
  <c r="G2423" i="18"/>
  <c r="F2423" i="18"/>
  <c r="E2423" i="18"/>
  <c r="D2423" i="18"/>
  <c r="C2423" i="18"/>
  <c r="B2423" i="18"/>
  <c r="A2423" i="18"/>
  <c r="P2422" i="18"/>
  <c r="G2422" i="18"/>
  <c r="F2422" i="18"/>
  <c r="E2422" i="18"/>
  <c r="D2422" i="18"/>
  <c r="C2422" i="18"/>
  <c r="B2422" i="18"/>
  <c r="A2422" i="18"/>
  <c r="P2421" i="18"/>
  <c r="G2421" i="18"/>
  <c r="F2421" i="18"/>
  <c r="E2421" i="18"/>
  <c r="D2421" i="18"/>
  <c r="C2421" i="18"/>
  <c r="B2421" i="18"/>
  <c r="A2421" i="18"/>
  <c r="P2420" i="18"/>
  <c r="G2420" i="18"/>
  <c r="F2420" i="18"/>
  <c r="E2420" i="18"/>
  <c r="D2420" i="18"/>
  <c r="C2420" i="18"/>
  <c r="B2420" i="18"/>
  <c r="A2420" i="18"/>
  <c r="P2419" i="18"/>
  <c r="G2419" i="18"/>
  <c r="F2419" i="18"/>
  <c r="E2419" i="18"/>
  <c r="D2419" i="18"/>
  <c r="C2419" i="18"/>
  <c r="B2419" i="18"/>
  <c r="A2419" i="18"/>
  <c r="P2418" i="18"/>
  <c r="G2418" i="18"/>
  <c r="F2418" i="18"/>
  <c r="E2418" i="18"/>
  <c r="D2418" i="18"/>
  <c r="C2418" i="18"/>
  <c r="B2418" i="18"/>
  <c r="A2418" i="18"/>
  <c r="P2417" i="18"/>
  <c r="G2417" i="18"/>
  <c r="F2417" i="18"/>
  <c r="E2417" i="18"/>
  <c r="D2417" i="18"/>
  <c r="C2417" i="18"/>
  <c r="B2417" i="18"/>
  <c r="A2417" i="18"/>
  <c r="P2416" i="18"/>
  <c r="G2416" i="18"/>
  <c r="F2416" i="18"/>
  <c r="E2416" i="18"/>
  <c r="D2416" i="18"/>
  <c r="C2416" i="18"/>
  <c r="B2416" i="18"/>
  <c r="A2416" i="18"/>
  <c r="P2415" i="18"/>
  <c r="G2415" i="18"/>
  <c r="F2415" i="18"/>
  <c r="E2415" i="18"/>
  <c r="D2415" i="18"/>
  <c r="C2415" i="18"/>
  <c r="B2415" i="18"/>
  <c r="A2415" i="18"/>
  <c r="P2414" i="18"/>
  <c r="G2414" i="18"/>
  <c r="F2414" i="18"/>
  <c r="E2414" i="18"/>
  <c r="D2414" i="18"/>
  <c r="C2414" i="18"/>
  <c r="B2414" i="18"/>
  <c r="A2414" i="18"/>
  <c r="P2413" i="18"/>
  <c r="G2413" i="18"/>
  <c r="F2413" i="18"/>
  <c r="E2413" i="18"/>
  <c r="D2413" i="18"/>
  <c r="C2413" i="18"/>
  <c r="B2413" i="18"/>
  <c r="A2413" i="18"/>
  <c r="P2412" i="18"/>
  <c r="G2412" i="18"/>
  <c r="F2412" i="18"/>
  <c r="E2412" i="18"/>
  <c r="D2412" i="18"/>
  <c r="C2412" i="18"/>
  <c r="B2412" i="18"/>
  <c r="A2412" i="18"/>
  <c r="P2411" i="18"/>
  <c r="G2411" i="18"/>
  <c r="F2411" i="18"/>
  <c r="E2411" i="18"/>
  <c r="D2411" i="18"/>
  <c r="C2411" i="18"/>
  <c r="B2411" i="18"/>
  <c r="A2411" i="18"/>
  <c r="P2410" i="18"/>
  <c r="G2410" i="18"/>
  <c r="F2410" i="18"/>
  <c r="E2410" i="18"/>
  <c r="D2410" i="18"/>
  <c r="C2410" i="18"/>
  <c r="B2410" i="18"/>
  <c r="A2410" i="18"/>
  <c r="P2409" i="18"/>
  <c r="G2409" i="18"/>
  <c r="F2409" i="18"/>
  <c r="E2409" i="18"/>
  <c r="D2409" i="18"/>
  <c r="C2409" i="18"/>
  <c r="B2409" i="18"/>
  <c r="A2409" i="18"/>
  <c r="P2408" i="18"/>
  <c r="G2408" i="18"/>
  <c r="F2408" i="18"/>
  <c r="E2408" i="18"/>
  <c r="D2408" i="18"/>
  <c r="C2408" i="18"/>
  <c r="B2408" i="18"/>
  <c r="A2408" i="18"/>
  <c r="P2407" i="18"/>
  <c r="G2407" i="18"/>
  <c r="F2407" i="18"/>
  <c r="E2407" i="18"/>
  <c r="D2407" i="18"/>
  <c r="C2407" i="18"/>
  <c r="B2407" i="18"/>
  <c r="A2407" i="18"/>
  <c r="P2406" i="18"/>
  <c r="G2406" i="18"/>
  <c r="F2406" i="18"/>
  <c r="E2406" i="18"/>
  <c r="D2406" i="18"/>
  <c r="C2406" i="18"/>
  <c r="B2406" i="18"/>
  <c r="A2406" i="18"/>
  <c r="P2405" i="18"/>
  <c r="G2405" i="18"/>
  <c r="F2405" i="18"/>
  <c r="E2405" i="18"/>
  <c r="D2405" i="18"/>
  <c r="C2405" i="18"/>
  <c r="B2405" i="18"/>
  <c r="A2405" i="18"/>
  <c r="P2404" i="18"/>
  <c r="G2404" i="18"/>
  <c r="F2404" i="18"/>
  <c r="E2404" i="18"/>
  <c r="D2404" i="18"/>
  <c r="C2404" i="18"/>
  <c r="B2404" i="18"/>
  <c r="A2404" i="18"/>
  <c r="P2403" i="18"/>
  <c r="G2403" i="18"/>
  <c r="F2403" i="18"/>
  <c r="E2403" i="18"/>
  <c r="D2403" i="18"/>
  <c r="C2403" i="18"/>
  <c r="B2403" i="18"/>
  <c r="A2403" i="18"/>
  <c r="P2402" i="18"/>
  <c r="G2402" i="18"/>
  <c r="F2402" i="18"/>
  <c r="E2402" i="18"/>
  <c r="D2402" i="18"/>
  <c r="C2402" i="18"/>
  <c r="B2402" i="18"/>
  <c r="A2402" i="18"/>
  <c r="P2401" i="18"/>
  <c r="G2401" i="18"/>
  <c r="F2401" i="18"/>
  <c r="E2401" i="18"/>
  <c r="D2401" i="18"/>
  <c r="C2401" i="18"/>
  <c r="B2401" i="18"/>
  <c r="A2401" i="18"/>
  <c r="P2400" i="18"/>
  <c r="G2400" i="18"/>
  <c r="F2400" i="18"/>
  <c r="E2400" i="18"/>
  <c r="D2400" i="18"/>
  <c r="C2400" i="18"/>
  <c r="B2400" i="18"/>
  <c r="A2400" i="18"/>
  <c r="P2399" i="18"/>
  <c r="G2399" i="18"/>
  <c r="F2399" i="18"/>
  <c r="E2399" i="18"/>
  <c r="D2399" i="18"/>
  <c r="C2399" i="18"/>
  <c r="B2399" i="18"/>
  <c r="A2399" i="18"/>
  <c r="P2398" i="18"/>
  <c r="G2398" i="18"/>
  <c r="F2398" i="18"/>
  <c r="E2398" i="18"/>
  <c r="D2398" i="18"/>
  <c r="C2398" i="18"/>
  <c r="B2398" i="18"/>
  <c r="A2398" i="18"/>
  <c r="P2397" i="18"/>
  <c r="G2397" i="18"/>
  <c r="F2397" i="18"/>
  <c r="E2397" i="18"/>
  <c r="D2397" i="18"/>
  <c r="C2397" i="18"/>
  <c r="B2397" i="18"/>
  <c r="A2397" i="18"/>
  <c r="P2396" i="18"/>
  <c r="G2396" i="18"/>
  <c r="F2396" i="18"/>
  <c r="E2396" i="18"/>
  <c r="D2396" i="18"/>
  <c r="C2396" i="18"/>
  <c r="B2396" i="18"/>
  <c r="A2396" i="18"/>
  <c r="P2395" i="18"/>
  <c r="G2395" i="18"/>
  <c r="F2395" i="18"/>
  <c r="E2395" i="18"/>
  <c r="D2395" i="18"/>
  <c r="C2395" i="18"/>
  <c r="B2395" i="18"/>
  <c r="A2395" i="18"/>
  <c r="P2394" i="18"/>
  <c r="G2394" i="18"/>
  <c r="F2394" i="18"/>
  <c r="E2394" i="18"/>
  <c r="D2394" i="18"/>
  <c r="C2394" i="18"/>
  <c r="B2394" i="18"/>
  <c r="A2394" i="18"/>
  <c r="P2393" i="18"/>
  <c r="G2393" i="18"/>
  <c r="F2393" i="18"/>
  <c r="E2393" i="18"/>
  <c r="D2393" i="18"/>
  <c r="C2393" i="18"/>
  <c r="B2393" i="18"/>
  <c r="A2393" i="18"/>
  <c r="P2392" i="18"/>
  <c r="G2392" i="18"/>
  <c r="F2392" i="18"/>
  <c r="E2392" i="18"/>
  <c r="D2392" i="18"/>
  <c r="C2392" i="18"/>
  <c r="B2392" i="18"/>
  <c r="A2392" i="18"/>
  <c r="P2391" i="18"/>
  <c r="G2391" i="18"/>
  <c r="F2391" i="18"/>
  <c r="E2391" i="18"/>
  <c r="D2391" i="18"/>
  <c r="C2391" i="18"/>
  <c r="B2391" i="18"/>
  <c r="A2391" i="18"/>
  <c r="P2390" i="18"/>
  <c r="G2390" i="18"/>
  <c r="F2390" i="18"/>
  <c r="E2390" i="18"/>
  <c r="D2390" i="18"/>
  <c r="C2390" i="18"/>
  <c r="B2390" i="18"/>
  <c r="A2390" i="18"/>
  <c r="P2389" i="18"/>
  <c r="G2389" i="18"/>
  <c r="F2389" i="18"/>
  <c r="E2389" i="18"/>
  <c r="D2389" i="18"/>
  <c r="C2389" i="18"/>
  <c r="B2389" i="18"/>
  <c r="A2389" i="18"/>
  <c r="P2388" i="18"/>
  <c r="G2388" i="18"/>
  <c r="F2388" i="18"/>
  <c r="E2388" i="18"/>
  <c r="D2388" i="18"/>
  <c r="C2388" i="18"/>
  <c r="B2388" i="18"/>
  <c r="A2388" i="18"/>
  <c r="P2387" i="18"/>
  <c r="G2387" i="18"/>
  <c r="F2387" i="18"/>
  <c r="E2387" i="18"/>
  <c r="D2387" i="18"/>
  <c r="C2387" i="18"/>
  <c r="B2387" i="18"/>
  <c r="A2387" i="18"/>
  <c r="P2386" i="18"/>
  <c r="G2386" i="18"/>
  <c r="F2386" i="18"/>
  <c r="E2386" i="18"/>
  <c r="D2386" i="18"/>
  <c r="C2386" i="18"/>
  <c r="B2386" i="18"/>
  <c r="A2386" i="18"/>
  <c r="P2385" i="18"/>
  <c r="G2385" i="18"/>
  <c r="F2385" i="18"/>
  <c r="E2385" i="18"/>
  <c r="D2385" i="18"/>
  <c r="C2385" i="18"/>
  <c r="B2385" i="18"/>
  <c r="A2385" i="18"/>
  <c r="P2384" i="18"/>
  <c r="G2384" i="18"/>
  <c r="F2384" i="18"/>
  <c r="E2384" i="18"/>
  <c r="D2384" i="18"/>
  <c r="C2384" i="18"/>
  <c r="B2384" i="18"/>
  <c r="A2384" i="18"/>
  <c r="P2383" i="18"/>
  <c r="G2383" i="18"/>
  <c r="F2383" i="18"/>
  <c r="E2383" i="18"/>
  <c r="D2383" i="18"/>
  <c r="C2383" i="18"/>
  <c r="B2383" i="18"/>
  <c r="A2383" i="18"/>
  <c r="P2382" i="18"/>
  <c r="G2382" i="18"/>
  <c r="F2382" i="18"/>
  <c r="E2382" i="18"/>
  <c r="D2382" i="18"/>
  <c r="C2382" i="18"/>
  <c r="B2382" i="18"/>
  <c r="A2382" i="18"/>
  <c r="P2381" i="18"/>
  <c r="G2381" i="18"/>
  <c r="F2381" i="18"/>
  <c r="E2381" i="18"/>
  <c r="D2381" i="18"/>
  <c r="C2381" i="18"/>
  <c r="B2381" i="18"/>
  <c r="A2381" i="18"/>
  <c r="P2380" i="18"/>
  <c r="G2380" i="18"/>
  <c r="F2380" i="18"/>
  <c r="E2380" i="18"/>
  <c r="D2380" i="18"/>
  <c r="C2380" i="18"/>
  <c r="B2380" i="18"/>
  <c r="A2380" i="18"/>
  <c r="P2379" i="18"/>
  <c r="G2379" i="18"/>
  <c r="F2379" i="18"/>
  <c r="E2379" i="18"/>
  <c r="D2379" i="18"/>
  <c r="C2379" i="18"/>
  <c r="B2379" i="18"/>
  <c r="A2379" i="18"/>
  <c r="P2378" i="18"/>
  <c r="G2378" i="18"/>
  <c r="F2378" i="18"/>
  <c r="E2378" i="18"/>
  <c r="D2378" i="18"/>
  <c r="C2378" i="18"/>
  <c r="B2378" i="18"/>
  <c r="A2378" i="18"/>
  <c r="P2377" i="18"/>
  <c r="G2377" i="18"/>
  <c r="F2377" i="18"/>
  <c r="E2377" i="18"/>
  <c r="D2377" i="18"/>
  <c r="C2377" i="18"/>
  <c r="B2377" i="18"/>
  <c r="A2377" i="18"/>
  <c r="P2376" i="18"/>
  <c r="G2376" i="18"/>
  <c r="F2376" i="18"/>
  <c r="E2376" i="18"/>
  <c r="D2376" i="18"/>
  <c r="C2376" i="18"/>
  <c r="B2376" i="18"/>
  <c r="A2376" i="18"/>
  <c r="P2375" i="18"/>
  <c r="G2375" i="18"/>
  <c r="F2375" i="18"/>
  <c r="E2375" i="18"/>
  <c r="D2375" i="18"/>
  <c r="C2375" i="18"/>
  <c r="B2375" i="18"/>
  <c r="A2375" i="18"/>
  <c r="P2374" i="18"/>
  <c r="G2374" i="18"/>
  <c r="F2374" i="18"/>
  <c r="E2374" i="18"/>
  <c r="D2374" i="18"/>
  <c r="C2374" i="18"/>
  <c r="B2374" i="18"/>
  <c r="A2374" i="18"/>
  <c r="P2373" i="18"/>
  <c r="G2373" i="18"/>
  <c r="F2373" i="18"/>
  <c r="E2373" i="18"/>
  <c r="D2373" i="18"/>
  <c r="C2373" i="18"/>
  <c r="B2373" i="18"/>
  <c r="A2373" i="18"/>
  <c r="P2372" i="18"/>
  <c r="G2372" i="18"/>
  <c r="F2372" i="18"/>
  <c r="E2372" i="18"/>
  <c r="D2372" i="18"/>
  <c r="C2372" i="18"/>
  <c r="B2372" i="18"/>
  <c r="A2372" i="18"/>
  <c r="P2371" i="18"/>
  <c r="G2371" i="18"/>
  <c r="F2371" i="18"/>
  <c r="E2371" i="18"/>
  <c r="D2371" i="18"/>
  <c r="C2371" i="18"/>
  <c r="B2371" i="18"/>
  <c r="A2371" i="18"/>
  <c r="P2370" i="18"/>
  <c r="G2370" i="18"/>
  <c r="F2370" i="18"/>
  <c r="E2370" i="18"/>
  <c r="D2370" i="18"/>
  <c r="C2370" i="18"/>
  <c r="B2370" i="18"/>
  <c r="A2370" i="18"/>
  <c r="P2369" i="18"/>
  <c r="G2369" i="18"/>
  <c r="F2369" i="18"/>
  <c r="E2369" i="18"/>
  <c r="D2369" i="18"/>
  <c r="C2369" i="18"/>
  <c r="B2369" i="18"/>
  <c r="A2369" i="18"/>
  <c r="P2368" i="18"/>
  <c r="G2368" i="18"/>
  <c r="F2368" i="18"/>
  <c r="E2368" i="18"/>
  <c r="D2368" i="18"/>
  <c r="C2368" i="18"/>
  <c r="B2368" i="18"/>
  <c r="A2368" i="18"/>
  <c r="P2367" i="18"/>
  <c r="G2367" i="18"/>
  <c r="F2367" i="18"/>
  <c r="E2367" i="18"/>
  <c r="D2367" i="18"/>
  <c r="C2367" i="18"/>
  <c r="B2367" i="18"/>
  <c r="A2367" i="18"/>
  <c r="P2366" i="18"/>
  <c r="G2366" i="18"/>
  <c r="F2366" i="18"/>
  <c r="E2366" i="18"/>
  <c r="D2366" i="18"/>
  <c r="C2366" i="18"/>
  <c r="B2366" i="18"/>
  <c r="A2366" i="18"/>
  <c r="P2365" i="18"/>
  <c r="G2365" i="18"/>
  <c r="F2365" i="18"/>
  <c r="E2365" i="18"/>
  <c r="D2365" i="18"/>
  <c r="C2365" i="18"/>
  <c r="B2365" i="18"/>
  <c r="A2365" i="18"/>
  <c r="P2364" i="18"/>
  <c r="G2364" i="18"/>
  <c r="F2364" i="18"/>
  <c r="E2364" i="18"/>
  <c r="D2364" i="18"/>
  <c r="C2364" i="18"/>
  <c r="B2364" i="18"/>
  <c r="A2364" i="18"/>
  <c r="P2363" i="18"/>
  <c r="G2363" i="18"/>
  <c r="F2363" i="18"/>
  <c r="E2363" i="18"/>
  <c r="D2363" i="18"/>
  <c r="C2363" i="18"/>
  <c r="B2363" i="18"/>
  <c r="A2363" i="18"/>
  <c r="P2362" i="18"/>
  <c r="G2362" i="18"/>
  <c r="F2362" i="18"/>
  <c r="E2362" i="18"/>
  <c r="D2362" i="18"/>
  <c r="C2362" i="18"/>
  <c r="B2362" i="18"/>
  <c r="A2362" i="18"/>
  <c r="P2361" i="18"/>
  <c r="G2361" i="18"/>
  <c r="F2361" i="18"/>
  <c r="E2361" i="18"/>
  <c r="D2361" i="18"/>
  <c r="C2361" i="18"/>
  <c r="B2361" i="18"/>
  <c r="A2361" i="18"/>
  <c r="P2360" i="18"/>
  <c r="G2360" i="18"/>
  <c r="F2360" i="18"/>
  <c r="E2360" i="18"/>
  <c r="D2360" i="18"/>
  <c r="C2360" i="18"/>
  <c r="B2360" i="18"/>
  <c r="A2360" i="18"/>
  <c r="P2359" i="18"/>
  <c r="G2359" i="18"/>
  <c r="F2359" i="18"/>
  <c r="E2359" i="18"/>
  <c r="D2359" i="18"/>
  <c r="C2359" i="18"/>
  <c r="B2359" i="18"/>
  <c r="A2359" i="18"/>
  <c r="P2358" i="18"/>
  <c r="G2358" i="18"/>
  <c r="F2358" i="18"/>
  <c r="E2358" i="18"/>
  <c r="D2358" i="18"/>
  <c r="C2358" i="18"/>
  <c r="B2358" i="18"/>
  <c r="A2358" i="18"/>
  <c r="P2357" i="18"/>
  <c r="G2357" i="18"/>
  <c r="F2357" i="18"/>
  <c r="E2357" i="18"/>
  <c r="D2357" i="18"/>
  <c r="C2357" i="18"/>
  <c r="B2357" i="18"/>
  <c r="A2357" i="18"/>
  <c r="P2356" i="18"/>
  <c r="G2356" i="18"/>
  <c r="F2356" i="18"/>
  <c r="E2356" i="18"/>
  <c r="D2356" i="18"/>
  <c r="C2356" i="18"/>
  <c r="B2356" i="18"/>
  <c r="A2356" i="18"/>
  <c r="P2355" i="18"/>
  <c r="G2355" i="18"/>
  <c r="F2355" i="18"/>
  <c r="E2355" i="18"/>
  <c r="D2355" i="18"/>
  <c r="C2355" i="18"/>
  <c r="B2355" i="18"/>
  <c r="A2355" i="18"/>
  <c r="P2354" i="18"/>
  <c r="G2354" i="18"/>
  <c r="F2354" i="18"/>
  <c r="E2354" i="18"/>
  <c r="D2354" i="18"/>
  <c r="C2354" i="18"/>
  <c r="B2354" i="18"/>
  <c r="A2354" i="18"/>
  <c r="P2353" i="18"/>
  <c r="G2353" i="18"/>
  <c r="F2353" i="18"/>
  <c r="E2353" i="18"/>
  <c r="D2353" i="18"/>
  <c r="C2353" i="18"/>
  <c r="B2353" i="18"/>
  <c r="A2353" i="18"/>
  <c r="P2352" i="18"/>
  <c r="G2352" i="18"/>
  <c r="F2352" i="18"/>
  <c r="E2352" i="18"/>
  <c r="D2352" i="18"/>
  <c r="C2352" i="18"/>
  <c r="B2352" i="18"/>
  <c r="A2352" i="18"/>
  <c r="P2351" i="18"/>
  <c r="G2351" i="18"/>
  <c r="F2351" i="18"/>
  <c r="E2351" i="18"/>
  <c r="D2351" i="18"/>
  <c r="C2351" i="18"/>
  <c r="B2351" i="18"/>
  <c r="A2351" i="18"/>
  <c r="P2350" i="18"/>
  <c r="G2350" i="18"/>
  <c r="F2350" i="18"/>
  <c r="E2350" i="18"/>
  <c r="D2350" i="18"/>
  <c r="C2350" i="18"/>
  <c r="B2350" i="18"/>
  <c r="A2350" i="18"/>
  <c r="P2349" i="18"/>
  <c r="G2349" i="18"/>
  <c r="F2349" i="18"/>
  <c r="E2349" i="18"/>
  <c r="D2349" i="18"/>
  <c r="C2349" i="18"/>
  <c r="B2349" i="18"/>
  <c r="A2349" i="18"/>
  <c r="P2348" i="18"/>
  <c r="G2348" i="18"/>
  <c r="F2348" i="18"/>
  <c r="E2348" i="18"/>
  <c r="D2348" i="18"/>
  <c r="C2348" i="18"/>
  <c r="B2348" i="18"/>
  <c r="A2348" i="18"/>
  <c r="P2347" i="18"/>
  <c r="G2347" i="18"/>
  <c r="F2347" i="18"/>
  <c r="E2347" i="18"/>
  <c r="D2347" i="18"/>
  <c r="C2347" i="18"/>
  <c r="B2347" i="18"/>
  <c r="A2347" i="18"/>
  <c r="P2346" i="18"/>
  <c r="G2346" i="18"/>
  <c r="F2346" i="18"/>
  <c r="E2346" i="18"/>
  <c r="D2346" i="18"/>
  <c r="C2346" i="18"/>
  <c r="B2346" i="18"/>
  <c r="A2346" i="18"/>
  <c r="P2345" i="18"/>
  <c r="G2345" i="18"/>
  <c r="F2345" i="18"/>
  <c r="E2345" i="18"/>
  <c r="D2345" i="18"/>
  <c r="C2345" i="18"/>
  <c r="B2345" i="18"/>
  <c r="A2345" i="18"/>
  <c r="P2344" i="18"/>
  <c r="G2344" i="18"/>
  <c r="F2344" i="18"/>
  <c r="E2344" i="18"/>
  <c r="D2344" i="18"/>
  <c r="C2344" i="18"/>
  <c r="B2344" i="18"/>
  <c r="A2344" i="18"/>
  <c r="P2343" i="18"/>
  <c r="G2343" i="18"/>
  <c r="F2343" i="18"/>
  <c r="E2343" i="18"/>
  <c r="D2343" i="18"/>
  <c r="C2343" i="18"/>
  <c r="B2343" i="18"/>
  <c r="A2343" i="18"/>
  <c r="P2342" i="18"/>
  <c r="G2342" i="18"/>
  <c r="F2342" i="18"/>
  <c r="E2342" i="18"/>
  <c r="D2342" i="18"/>
  <c r="C2342" i="18"/>
  <c r="B2342" i="18"/>
  <c r="A2342" i="18"/>
  <c r="P2341" i="18"/>
  <c r="G2341" i="18"/>
  <c r="F2341" i="18"/>
  <c r="E2341" i="18"/>
  <c r="D2341" i="18"/>
  <c r="C2341" i="18"/>
  <c r="B2341" i="18"/>
  <c r="A2341" i="18"/>
  <c r="P2340" i="18"/>
  <c r="G2340" i="18"/>
  <c r="F2340" i="18"/>
  <c r="E2340" i="18"/>
  <c r="D2340" i="18"/>
  <c r="C2340" i="18"/>
  <c r="B2340" i="18"/>
  <c r="A2340" i="18"/>
  <c r="P2339" i="18"/>
  <c r="G2339" i="18"/>
  <c r="F2339" i="18"/>
  <c r="E2339" i="18"/>
  <c r="D2339" i="18"/>
  <c r="C2339" i="18"/>
  <c r="B2339" i="18"/>
  <c r="A2339" i="18"/>
  <c r="P2338" i="18"/>
  <c r="G2338" i="18"/>
  <c r="F2338" i="18"/>
  <c r="E2338" i="18"/>
  <c r="D2338" i="18"/>
  <c r="C2338" i="18"/>
  <c r="B2338" i="18"/>
  <c r="A2338" i="18"/>
  <c r="P2337" i="18"/>
  <c r="G2337" i="18"/>
  <c r="F2337" i="18"/>
  <c r="E2337" i="18"/>
  <c r="D2337" i="18"/>
  <c r="C2337" i="18"/>
  <c r="B2337" i="18"/>
  <c r="A2337" i="18"/>
  <c r="P2336" i="18"/>
  <c r="G2336" i="18"/>
  <c r="F2336" i="18"/>
  <c r="E2336" i="18"/>
  <c r="D2336" i="18"/>
  <c r="C2336" i="18"/>
  <c r="B2336" i="18"/>
  <c r="A2336" i="18"/>
  <c r="P2335" i="18"/>
  <c r="G2335" i="18"/>
  <c r="F2335" i="18"/>
  <c r="E2335" i="18"/>
  <c r="D2335" i="18"/>
  <c r="C2335" i="18"/>
  <c r="B2335" i="18"/>
  <c r="A2335" i="18"/>
  <c r="P2334" i="18"/>
  <c r="G2334" i="18"/>
  <c r="F2334" i="18"/>
  <c r="E2334" i="18"/>
  <c r="D2334" i="18"/>
  <c r="C2334" i="18"/>
  <c r="B2334" i="18"/>
  <c r="A2334" i="18"/>
  <c r="P2333" i="18"/>
  <c r="G2333" i="18"/>
  <c r="F2333" i="18"/>
  <c r="E2333" i="18"/>
  <c r="D2333" i="18"/>
  <c r="C2333" i="18"/>
  <c r="B2333" i="18"/>
  <c r="A2333" i="18"/>
  <c r="P2332" i="18"/>
  <c r="G2332" i="18"/>
  <c r="F2332" i="18"/>
  <c r="E2332" i="18"/>
  <c r="D2332" i="18"/>
  <c r="C2332" i="18"/>
  <c r="B2332" i="18"/>
  <c r="A2332" i="18"/>
  <c r="P2331" i="18"/>
  <c r="G2331" i="18"/>
  <c r="F2331" i="18"/>
  <c r="E2331" i="18"/>
  <c r="D2331" i="18"/>
  <c r="C2331" i="18"/>
  <c r="B2331" i="18"/>
  <c r="A2331" i="18"/>
  <c r="P2330" i="18"/>
  <c r="G2330" i="18"/>
  <c r="F2330" i="18"/>
  <c r="E2330" i="18"/>
  <c r="D2330" i="18"/>
  <c r="C2330" i="18"/>
  <c r="B2330" i="18"/>
  <c r="A2330" i="18"/>
  <c r="P2329" i="18"/>
  <c r="G2329" i="18"/>
  <c r="F2329" i="18"/>
  <c r="E2329" i="18"/>
  <c r="D2329" i="18"/>
  <c r="C2329" i="18"/>
  <c r="B2329" i="18"/>
  <c r="A2329" i="18"/>
  <c r="P2328" i="18"/>
  <c r="G2328" i="18"/>
  <c r="F2328" i="18"/>
  <c r="E2328" i="18"/>
  <c r="D2328" i="18"/>
  <c r="C2328" i="18"/>
  <c r="B2328" i="18"/>
  <c r="A2328" i="18"/>
  <c r="P2327" i="18"/>
  <c r="G2327" i="18"/>
  <c r="F2327" i="18"/>
  <c r="E2327" i="18"/>
  <c r="D2327" i="18"/>
  <c r="C2327" i="18"/>
  <c r="B2327" i="18"/>
  <c r="A2327" i="18"/>
  <c r="P2326" i="18"/>
  <c r="G2326" i="18"/>
  <c r="F2326" i="18"/>
  <c r="E2326" i="18"/>
  <c r="D2326" i="18"/>
  <c r="C2326" i="18"/>
  <c r="B2326" i="18"/>
  <c r="A2326" i="18"/>
  <c r="P2325" i="18"/>
  <c r="G2325" i="18"/>
  <c r="F2325" i="18"/>
  <c r="E2325" i="18"/>
  <c r="D2325" i="18"/>
  <c r="C2325" i="18"/>
  <c r="B2325" i="18"/>
  <c r="A2325" i="18"/>
  <c r="P2324" i="18"/>
  <c r="G2324" i="18"/>
  <c r="F2324" i="18"/>
  <c r="E2324" i="18"/>
  <c r="D2324" i="18"/>
  <c r="C2324" i="18"/>
  <c r="B2324" i="18"/>
  <c r="A2324" i="18"/>
  <c r="P2323" i="18"/>
  <c r="G2323" i="18"/>
  <c r="F2323" i="18"/>
  <c r="E2323" i="18"/>
  <c r="D2323" i="18"/>
  <c r="C2323" i="18"/>
  <c r="B2323" i="18"/>
  <c r="A2323" i="18"/>
  <c r="P2322" i="18"/>
  <c r="G2322" i="18"/>
  <c r="F2322" i="18"/>
  <c r="E2322" i="18"/>
  <c r="D2322" i="18"/>
  <c r="C2322" i="18"/>
  <c r="B2322" i="18"/>
  <c r="A2322" i="18"/>
  <c r="P2321" i="18"/>
  <c r="G2321" i="18"/>
  <c r="F2321" i="18"/>
  <c r="E2321" i="18"/>
  <c r="D2321" i="18"/>
  <c r="C2321" i="18"/>
  <c r="B2321" i="18"/>
  <c r="A2321" i="18"/>
  <c r="P2320" i="18"/>
  <c r="G2320" i="18"/>
  <c r="F2320" i="18"/>
  <c r="E2320" i="18"/>
  <c r="D2320" i="18"/>
  <c r="C2320" i="18"/>
  <c r="B2320" i="18"/>
  <c r="A2320" i="18"/>
  <c r="P2319" i="18"/>
  <c r="G2319" i="18"/>
  <c r="F2319" i="18"/>
  <c r="E2319" i="18"/>
  <c r="D2319" i="18"/>
  <c r="C2319" i="18"/>
  <c r="B2319" i="18"/>
  <c r="A2319" i="18"/>
  <c r="P2318" i="18"/>
  <c r="G2318" i="18"/>
  <c r="F2318" i="18"/>
  <c r="E2318" i="18"/>
  <c r="D2318" i="18"/>
  <c r="C2318" i="18"/>
  <c r="B2318" i="18"/>
  <c r="A2318" i="18"/>
  <c r="P2317" i="18"/>
  <c r="G2317" i="18"/>
  <c r="F2317" i="18"/>
  <c r="E2317" i="18"/>
  <c r="D2317" i="18"/>
  <c r="C2317" i="18"/>
  <c r="B2317" i="18"/>
  <c r="A2317" i="18"/>
  <c r="P2316" i="18"/>
  <c r="G2316" i="18"/>
  <c r="F2316" i="18"/>
  <c r="E2316" i="18"/>
  <c r="D2316" i="18"/>
  <c r="C2316" i="18"/>
  <c r="B2316" i="18"/>
  <c r="A2316" i="18"/>
  <c r="P2315" i="18"/>
  <c r="G2315" i="18"/>
  <c r="F2315" i="18"/>
  <c r="E2315" i="18"/>
  <c r="D2315" i="18"/>
  <c r="C2315" i="18"/>
  <c r="B2315" i="18"/>
  <c r="A2315" i="18"/>
  <c r="P2314" i="18"/>
  <c r="G2314" i="18"/>
  <c r="F2314" i="18"/>
  <c r="E2314" i="18"/>
  <c r="D2314" i="18"/>
  <c r="C2314" i="18"/>
  <c r="B2314" i="18"/>
  <c r="A2314" i="18"/>
  <c r="P2313" i="18"/>
  <c r="G2313" i="18"/>
  <c r="F2313" i="18"/>
  <c r="E2313" i="18"/>
  <c r="D2313" i="18"/>
  <c r="C2313" i="18"/>
  <c r="B2313" i="18"/>
  <c r="A2313" i="18"/>
  <c r="P2312" i="18"/>
  <c r="G2312" i="18"/>
  <c r="F2312" i="18"/>
  <c r="E2312" i="18"/>
  <c r="D2312" i="18"/>
  <c r="C2312" i="18"/>
  <c r="B2312" i="18"/>
  <c r="A2312" i="18"/>
  <c r="P2311" i="18"/>
  <c r="G2311" i="18"/>
  <c r="F2311" i="18"/>
  <c r="E2311" i="18"/>
  <c r="D2311" i="18"/>
  <c r="C2311" i="18"/>
  <c r="B2311" i="18"/>
  <c r="A2311" i="18"/>
  <c r="P2310" i="18"/>
  <c r="G2310" i="18"/>
  <c r="F2310" i="18"/>
  <c r="E2310" i="18"/>
  <c r="D2310" i="18"/>
  <c r="C2310" i="18"/>
  <c r="B2310" i="18"/>
  <c r="A2310" i="18"/>
  <c r="P2309" i="18"/>
  <c r="G2309" i="18"/>
  <c r="F2309" i="18"/>
  <c r="E2309" i="18"/>
  <c r="D2309" i="18"/>
  <c r="C2309" i="18"/>
  <c r="B2309" i="18"/>
  <c r="A2309" i="18"/>
  <c r="P2308" i="18"/>
  <c r="G2308" i="18"/>
  <c r="F2308" i="18"/>
  <c r="E2308" i="18"/>
  <c r="D2308" i="18"/>
  <c r="C2308" i="18"/>
  <c r="B2308" i="18"/>
  <c r="A2308" i="18"/>
  <c r="P2307" i="18"/>
  <c r="G2307" i="18"/>
  <c r="F2307" i="18"/>
  <c r="E2307" i="18"/>
  <c r="D2307" i="18"/>
  <c r="C2307" i="18"/>
  <c r="B2307" i="18"/>
  <c r="A2307" i="18"/>
  <c r="P2306" i="18"/>
  <c r="G2306" i="18"/>
  <c r="F2306" i="18"/>
  <c r="E2306" i="18"/>
  <c r="D2306" i="18"/>
  <c r="C2306" i="18"/>
  <c r="B2306" i="18"/>
  <c r="A2306" i="18"/>
  <c r="P2305" i="18"/>
  <c r="G2305" i="18"/>
  <c r="F2305" i="18"/>
  <c r="E2305" i="18"/>
  <c r="D2305" i="18"/>
  <c r="C2305" i="18"/>
  <c r="B2305" i="18"/>
  <c r="A2305" i="18"/>
  <c r="P2304" i="18"/>
  <c r="G2304" i="18"/>
  <c r="F2304" i="18"/>
  <c r="E2304" i="18"/>
  <c r="D2304" i="18"/>
  <c r="C2304" i="18"/>
  <c r="B2304" i="18"/>
  <c r="A2304" i="18"/>
  <c r="P2303" i="18"/>
  <c r="G2303" i="18"/>
  <c r="F2303" i="18"/>
  <c r="E2303" i="18"/>
  <c r="D2303" i="18"/>
  <c r="C2303" i="18"/>
  <c r="B2303" i="18"/>
  <c r="A2303" i="18"/>
  <c r="P2302" i="18"/>
  <c r="G2302" i="18"/>
  <c r="F2302" i="18"/>
  <c r="E2302" i="18"/>
  <c r="D2302" i="18"/>
  <c r="C2302" i="18"/>
  <c r="B2302" i="18"/>
  <c r="A2302" i="18"/>
  <c r="P2301" i="18"/>
  <c r="G2301" i="18"/>
  <c r="F2301" i="18"/>
  <c r="E2301" i="18"/>
  <c r="D2301" i="18"/>
  <c r="C2301" i="18"/>
  <c r="B2301" i="18"/>
  <c r="A2301" i="18"/>
  <c r="P2300" i="18"/>
  <c r="G2300" i="18"/>
  <c r="F2300" i="18"/>
  <c r="E2300" i="18"/>
  <c r="D2300" i="18"/>
  <c r="C2300" i="18"/>
  <c r="B2300" i="18"/>
  <c r="A2300" i="18"/>
  <c r="P2299" i="18"/>
  <c r="G2299" i="18"/>
  <c r="F2299" i="18"/>
  <c r="E2299" i="18"/>
  <c r="D2299" i="18"/>
  <c r="C2299" i="18"/>
  <c r="B2299" i="18"/>
  <c r="A2299" i="18"/>
  <c r="P2298" i="18"/>
  <c r="G2298" i="18"/>
  <c r="F2298" i="18"/>
  <c r="E2298" i="18"/>
  <c r="D2298" i="18"/>
  <c r="C2298" i="18"/>
  <c r="B2298" i="18"/>
  <c r="A2298" i="18"/>
  <c r="P2297" i="18"/>
  <c r="G2297" i="18"/>
  <c r="F2297" i="18"/>
  <c r="E2297" i="18"/>
  <c r="D2297" i="18"/>
  <c r="C2297" i="18"/>
  <c r="B2297" i="18"/>
  <c r="A2297" i="18"/>
  <c r="P2296" i="18"/>
  <c r="G2296" i="18"/>
  <c r="F2296" i="18"/>
  <c r="E2296" i="18"/>
  <c r="D2296" i="18"/>
  <c r="C2296" i="18"/>
  <c r="B2296" i="18"/>
  <c r="A2296" i="18"/>
  <c r="P2295" i="18"/>
  <c r="G2295" i="18"/>
  <c r="F2295" i="18"/>
  <c r="E2295" i="18"/>
  <c r="D2295" i="18"/>
  <c r="C2295" i="18"/>
  <c r="B2295" i="18"/>
  <c r="A2295" i="18"/>
  <c r="P2294" i="18"/>
  <c r="G2294" i="18"/>
  <c r="F2294" i="18"/>
  <c r="E2294" i="18"/>
  <c r="D2294" i="18"/>
  <c r="C2294" i="18"/>
  <c r="B2294" i="18"/>
  <c r="A2294" i="18"/>
  <c r="P2293" i="18"/>
  <c r="G2293" i="18"/>
  <c r="F2293" i="18"/>
  <c r="E2293" i="18"/>
  <c r="D2293" i="18"/>
  <c r="C2293" i="18"/>
  <c r="B2293" i="18"/>
  <c r="A2293" i="18"/>
  <c r="P2292" i="18"/>
  <c r="G2292" i="18"/>
  <c r="F2292" i="18"/>
  <c r="E2292" i="18"/>
  <c r="D2292" i="18"/>
  <c r="C2292" i="18"/>
  <c r="B2292" i="18"/>
  <c r="A2292" i="18"/>
  <c r="P2291" i="18"/>
  <c r="G2291" i="18"/>
  <c r="F2291" i="18"/>
  <c r="E2291" i="18"/>
  <c r="D2291" i="18"/>
  <c r="C2291" i="18"/>
  <c r="B2291" i="18"/>
  <c r="A2291" i="18"/>
  <c r="P2290" i="18"/>
  <c r="G2290" i="18"/>
  <c r="F2290" i="18"/>
  <c r="E2290" i="18"/>
  <c r="D2290" i="18"/>
  <c r="C2290" i="18"/>
  <c r="B2290" i="18"/>
  <c r="A2290" i="18"/>
  <c r="P2289" i="18"/>
  <c r="G2289" i="18"/>
  <c r="F2289" i="18"/>
  <c r="E2289" i="18"/>
  <c r="D2289" i="18"/>
  <c r="C2289" i="18"/>
  <c r="B2289" i="18"/>
  <c r="A2289" i="18"/>
  <c r="P2288" i="18"/>
  <c r="G2288" i="18"/>
  <c r="F2288" i="18"/>
  <c r="E2288" i="18"/>
  <c r="D2288" i="18"/>
  <c r="C2288" i="18"/>
  <c r="B2288" i="18"/>
  <c r="A2288" i="18"/>
  <c r="P2287" i="18"/>
  <c r="G2287" i="18"/>
  <c r="F2287" i="18"/>
  <c r="E2287" i="18"/>
  <c r="D2287" i="18"/>
  <c r="C2287" i="18"/>
  <c r="B2287" i="18"/>
  <c r="A2287" i="18"/>
  <c r="P2286" i="18"/>
  <c r="G2286" i="18"/>
  <c r="F2286" i="18"/>
  <c r="E2286" i="18"/>
  <c r="D2286" i="18"/>
  <c r="C2286" i="18"/>
  <c r="B2286" i="18"/>
  <c r="A2286" i="18"/>
  <c r="P2285" i="18"/>
  <c r="G2285" i="18"/>
  <c r="F2285" i="18"/>
  <c r="E2285" i="18"/>
  <c r="D2285" i="18"/>
  <c r="C2285" i="18"/>
  <c r="B2285" i="18"/>
  <c r="A2285" i="18"/>
  <c r="P2284" i="18"/>
  <c r="G2284" i="18"/>
  <c r="F2284" i="18"/>
  <c r="E2284" i="18"/>
  <c r="D2284" i="18"/>
  <c r="C2284" i="18"/>
  <c r="B2284" i="18"/>
  <c r="A2284" i="18"/>
  <c r="P2283" i="18"/>
  <c r="G2283" i="18"/>
  <c r="F2283" i="18"/>
  <c r="E2283" i="18"/>
  <c r="D2283" i="18"/>
  <c r="C2283" i="18"/>
  <c r="B2283" i="18"/>
  <c r="A2283" i="18"/>
  <c r="P2282" i="18"/>
  <c r="G2282" i="18"/>
  <c r="F2282" i="18"/>
  <c r="E2282" i="18"/>
  <c r="D2282" i="18"/>
  <c r="C2282" i="18"/>
  <c r="B2282" i="18"/>
  <c r="A2282" i="18"/>
  <c r="P2281" i="18"/>
  <c r="G2281" i="18"/>
  <c r="F2281" i="18"/>
  <c r="E2281" i="18"/>
  <c r="D2281" i="18"/>
  <c r="C2281" i="18"/>
  <c r="B2281" i="18"/>
  <c r="A2281" i="18"/>
  <c r="P2280" i="18"/>
  <c r="G2280" i="18"/>
  <c r="F2280" i="18"/>
  <c r="E2280" i="18"/>
  <c r="D2280" i="18"/>
  <c r="C2280" i="18"/>
  <c r="B2280" i="18"/>
  <c r="A2280" i="18"/>
  <c r="P2279" i="18"/>
  <c r="G2279" i="18"/>
  <c r="F2279" i="18"/>
  <c r="E2279" i="18"/>
  <c r="D2279" i="18"/>
  <c r="C2279" i="18"/>
  <c r="B2279" i="18"/>
  <c r="A2279" i="18"/>
  <c r="P2278" i="18"/>
  <c r="G2278" i="18"/>
  <c r="F2278" i="18"/>
  <c r="E2278" i="18"/>
  <c r="D2278" i="18"/>
  <c r="C2278" i="18"/>
  <c r="B2278" i="18"/>
  <c r="A2278" i="18"/>
  <c r="P2277" i="18"/>
  <c r="G2277" i="18"/>
  <c r="F2277" i="18"/>
  <c r="E2277" i="18"/>
  <c r="D2277" i="18"/>
  <c r="C2277" i="18"/>
  <c r="B2277" i="18"/>
  <c r="A2277" i="18"/>
  <c r="P2276" i="18"/>
  <c r="G2276" i="18"/>
  <c r="F2276" i="18"/>
  <c r="E2276" i="18"/>
  <c r="D2276" i="18"/>
  <c r="C2276" i="18"/>
  <c r="B2276" i="18"/>
  <c r="A2276" i="18"/>
  <c r="P2275" i="18"/>
  <c r="G2275" i="18"/>
  <c r="F2275" i="18"/>
  <c r="E2275" i="18"/>
  <c r="D2275" i="18"/>
  <c r="C2275" i="18"/>
  <c r="B2275" i="18"/>
  <c r="A2275" i="18"/>
  <c r="P2274" i="18"/>
  <c r="G2274" i="18"/>
  <c r="F2274" i="18"/>
  <c r="E2274" i="18"/>
  <c r="D2274" i="18"/>
  <c r="C2274" i="18"/>
  <c r="B2274" i="18"/>
  <c r="A2274" i="18"/>
  <c r="P2273" i="18"/>
  <c r="G2273" i="18"/>
  <c r="F2273" i="18"/>
  <c r="E2273" i="18"/>
  <c r="D2273" i="18"/>
  <c r="C2273" i="18"/>
  <c r="B2273" i="18"/>
  <c r="A2273" i="18"/>
  <c r="P2272" i="18"/>
  <c r="G2272" i="18"/>
  <c r="F2272" i="18"/>
  <c r="E2272" i="18"/>
  <c r="D2272" i="18"/>
  <c r="C2272" i="18"/>
  <c r="B2272" i="18"/>
  <c r="A2272" i="18"/>
  <c r="P2271" i="18"/>
  <c r="G2271" i="18"/>
  <c r="F2271" i="18"/>
  <c r="E2271" i="18"/>
  <c r="D2271" i="18"/>
  <c r="C2271" i="18"/>
  <c r="B2271" i="18"/>
  <c r="A2271" i="18"/>
  <c r="P2270" i="18"/>
  <c r="G2270" i="18"/>
  <c r="F2270" i="18"/>
  <c r="E2270" i="18"/>
  <c r="D2270" i="18"/>
  <c r="C2270" i="18"/>
  <c r="B2270" i="18"/>
  <c r="A2270" i="18"/>
  <c r="P2269" i="18"/>
  <c r="G2269" i="18"/>
  <c r="F2269" i="18"/>
  <c r="E2269" i="18"/>
  <c r="D2269" i="18"/>
  <c r="C2269" i="18"/>
  <c r="B2269" i="18"/>
  <c r="A2269" i="18"/>
  <c r="P2268" i="18"/>
  <c r="G2268" i="18"/>
  <c r="F2268" i="18"/>
  <c r="E2268" i="18"/>
  <c r="D2268" i="18"/>
  <c r="C2268" i="18"/>
  <c r="B2268" i="18"/>
  <c r="A2268" i="18"/>
  <c r="P2267" i="18"/>
  <c r="G2267" i="18"/>
  <c r="F2267" i="18"/>
  <c r="E2267" i="18"/>
  <c r="D2267" i="18"/>
  <c r="C2267" i="18"/>
  <c r="B2267" i="18"/>
  <c r="A2267" i="18"/>
  <c r="P2266" i="18"/>
  <c r="G2266" i="18"/>
  <c r="F2266" i="18"/>
  <c r="E2266" i="18"/>
  <c r="D2266" i="18"/>
  <c r="C2266" i="18"/>
  <c r="B2266" i="18"/>
  <c r="A2266" i="18"/>
  <c r="P2265" i="18"/>
  <c r="G2265" i="18"/>
  <c r="F2265" i="18"/>
  <c r="E2265" i="18"/>
  <c r="D2265" i="18"/>
  <c r="C2265" i="18"/>
  <c r="B2265" i="18"/>
  <c r="A2265" i="18"/>
  <c r="P2264" i="18"/>
  <c r="G2264" i="18"/>
  <c r="F2264" i="18"/>
  <c r="E2264" i="18"/>
  <c r="D2264" i="18"/>
  <c r="C2264" i="18"/>
  <c r="B2264" i="18"/>
  <c r="A2264" i="18"/>
  <c r="P2263" i="18"/>
  <c r="G2263" i="18"/>
  <c r="F2263" i="18"/>
  <c r="E2263" i="18"/>
  <c r="D2263" i="18"/>
  <c r="C2263" i="18"/>
  <c r="B2263" i="18"/>
  <c r="A2263" i="18"/>
  <c r="P2262" i="18"/>
  <c r="G2262" i="18"/>
  <c r="F2262" i="18"/>
  <c r="E2262" i="18"/>
  <c r="D2262" i="18"/>
  <c r="C2262" i="18"/>
  <c r="B2262" i="18"/>
  <c r="A2262" i="18"/>
  <c r="P2261" i="18"/>
  <c r="G2261" i="18"/>
  <c r="F2261" i="18"/>
  <c r="E2261" i="18"/>
  <c r="D2261" i="18"/>
  <c r="C2261" i="18"/>
  <c r="B2261" i="18"/>
  <c r="A2261" i="18"/>
  <c r="P2260" i="18"/>
  <c r="G2260" i="18"/>
  <c r="F2260" i="18"/>
  <c r="E2260" i="18"/>
  <c r="D2260" i="18"/>
  <c r="C2260" i="18"/>
  <c r="B2260" i="18"/>
  <c r="A2260" i="18"/>
  <c r="P2259" i="18"/>
  <c r="G2259" i="18"/>
  <c r="F2259" i="18"/>
  <c r="E2259" i="18"/>
  <c r="D2259" i="18"/>
  <c r="C2259" i="18"/>
  <c r="B2259" i="18"/>
  <c r="A2259" i="18"/>
  <c r="P2258" i="18"/>
  <c r="G2258" i="18"/>
  <c r="F2258" i="18"/>
  <c r="E2258" i="18"/>
  <c r="D2258" i="18"/>
  <c r="C2258" i="18"/>
  <c r="B2258" i="18"/>
  <c r="A2258" i="18"/>
  <c r="P2257" i="18"/>
  <c r="G2257" i="18"/>
  <c r="F2257" i="18"/>
  <c r="E2257" i="18"/>
  <c r="D2257" i="18"/>
  <c r="C2257" i="18"/>
  <c r="B2257" i="18"/>
  <c r="A2257" i="18"/>
  <c r="P2256" i="18"/>
  <c r="G2256" i="18"/>
  <c r="F2256" i="18"/>
  <c r="E2256" i="18"/>
  <c r="D2256" i="18"/>
  <c r="C2256" i="18"/>
  <c r="B2256" i="18"/>
  <c r="A2256" i="18"/>
  <c r="P2255" i="18"/>
  <c r="G2255" i="18"/>
  <c r="F2255" i="18"/>
  <c r="E2255" i="18"/>
  <c r="D2255" i="18"/>
  <c r="C2255" i="18"/>
  <c r="B2255" i="18"/>
  <c r="A2255" i="18"/>
  <c r="P2254" i="18"/>
  <c r="G2254" i="18"/>
  <c r="F2254" i="18"/>
  <c r="E2254" i="18"/>
  <c r="D2254" i="18"/>
  <c r="C2254" i="18"/>
  <c r="B2254" i="18"/>
  <c r="A2254" i="18"/>
  <c r="P2253" i="18"/>
  <c r="G2253" i="18"/>
  <c r="F2253" i="18"/>
  <c r="E2253" i="18"/>
  <c r="D2253" i="18"/>
  <c r="C2253" i="18"/>
  <c r="B2253" i="18"/>
  <c r="A2253" i="18"/>
  <c r="P2252" i="18"/>
  <c r="G2252" i="18"/>
  <c r="F2252" i="18"/>
  <c r="E2252" i="18"/>
  <c r="D2252" i="18"/>
  <c r="C2252" i="18"/>
  <c r="B2252" i="18"/>
  <c r="A2252" i="18"/>
  <c r="P2251" i="18"/>
  <c r="G2251" i="18"/>
  <c r="F2251" i="18"/>
  <c r="E2251" i="18"/>
  <c r="D2251" i="18"/>
  <c r="C2251" i="18"/>
  <c r="B2251" i="18"/>
  <c r="A2251" i="18"/>
  <c r="P2250" i="18"/>
  <c r="G2250" i="18"/>
  <c r="F2250" i="18"/>
  <c r="E2250" i="18"/>
  <c r="D2250" i="18"/>
  <c r="C2250" i="18"/>
  <c r="B2250" i="18"/>
  <c r="A2250" i="18"/>
  <c r="P2249" i="18"/>
  <c r="G2249" i="18"/>
  <c r="F2249" i="18"/>
  <c r="E2249" i="18"/>
  <c r="D2249" i="18"/>
  <c r="C2249" i="18"/>
  <c r="B2249" i="18"/>
  <c r="A2249" i="18"/>
  <c r="P2248" i="18"/>
  <c r="G2248" i="18"/>
  <c r="F2248" i="18"/>
  <c r="E2248" i="18"/>
  <c r="D2248" i="18"/>
  <c r="C2248" i="18"/>
  <c r="B2248" i="18"/>
  <c r="A2248" i="18"/>
  <c r="P2247" i="18"/>
  <c r="G2247" i="18"/>
  <c r="F2247" i="18"/>
  <c r="E2247" i="18"/>
  <c r="D2247" i="18"/>
  <c r="C2247" i="18"/>
  <c r="B2247" i="18"/>
  <c r="A2247" i="18"/>
  <c r="P2246" i="18"/>
  <c r="G2246" i="18"/>
  <c r="F2246" i="18"/>
  <c r="E2246" i="18"/>
  <c r="D2246" i="18"/>
  <c r="C2246" i="18"/>
  <c r="B2246" i="18"/>
  <c r="A2246" i="18"/>
  <c r="P2245" i="18"/>
  <c r="G2245" i="18"/>
  <c r="F2245" i="18"/>
  <c r="E2245" i="18"/>
  <c r="D2245" i="18"/>
  <c r="C2245" i="18"/>
  <c r="B2245" i="18"/>
  <c r="A2245" i="18"/>
  <c r="P2244" i="18"/>
  <c r="G2244" i="18"/>
  <c r="F2244" i="18"/>
  <c r="E2244" i="18"/>
  <c r="D2244" i="18"/>
  <c r="C2244" i="18"/>
  <c r="B2244" i="18"/>
  <c r="A2244" i="18"/>
  <c r="P2243" i="18"/>
  <c r="G2243" i="18"/>
  <c r="F2243" i="18"/>
  <c r="E2243" i="18"/>
  <c r="D2243" i="18"/>
  <c r="C2243" i="18"/>
  <c r="B2243" i="18"/>
  <c r="A2243" i="18"/>
  <c r="P2242" i="18"/>
  <c r="G2242" i="18"/>
  <c r="F2242" i="18"/>
  <c r="E2242" i="18"/>
  <c r="D2242" i="18"/>
  <c r="C2242" i="18"/>
  <c r="B2242" i="18"/>
  <c r="A2242" i="18"/>
  <c r="P2241" i="18"/>
  <c r="G2241" i="18"/>
  <c r="F2241" i="18"/>
  <c r="E2241" i="18"/>
  <c r="D2241" i="18"/>
  <c r="C2241" i="18"/>
  <c r="B2241" i="18"/>
  <c r="A2241" i="18"/>
  <c r="P2240" i="18"/>
  <c r="G2240" i="18"/>
  <c r="F2240" i="18"/>
  <c r="E2240" i="18"/>
  <c r="D2240" i="18"/>
  <c r="C2240" i="18"/>
  <c r="B2240" i="18"/>
  <c r="A2240" i="18"/>
  <c r="P2239" i="18"/>
  <c r="G2239" i="18"/>
  <c r="F2239" i="18"/>
  <c r="E2239" i="18"/>
  <c r="D2239" i="18"/>
  <c r="C2239" i="18"/>
  <c r="B2239" i="18"/>
  <c r="A2239" i="18"/>
  <c r="P2238" i="18"/>
  <c r="G2238" i="18"/>
  <c r="F2238" i="18"/>
  <c r="E2238" i="18"/>
  <c r="D2238" i="18"/>
  <c r="C2238" i="18"/>
  <c r="B2238" i="18"/>
  <c r="A2238" i="18"/>
  <c r="P2237" i="18"/>
  <c r="G2237" i="18"/>
  <c r="F2237" i="18"/>
  <c r="E2237" i="18"/>
  <c r="D2237" i="18"/>
  <c r="C2237" i="18"/>
  <c r="B2237" i="18"/>
  <c r="A2237" i="18"/>
  <c r="P2236" i="18"/>
  <c r="G2236" i="18"/>
  <c r="F2236" i="18"/>
  <c r="E2236" i="18"/>
  <c r="D2236" i="18"/>
  <c r="C2236" i="18"/>
  <c r="B2236" i="18"/>
  <c r="A2236" i="18"/>
  <c r="P2235" i="18"/>
  <c r="G2235" i="18"/>
  <c r="F2235" i="18"/>
  <c r="E2235" i="18"/>
  <c r="D2235" i="18"/>
  <c r="C2235" i="18"/>
  <c r="B2235" i="18"/>
  <c r="A2235" i="18"/>
  <c r="P2234" i="18"/>
  <c r="G2234" i="18"/>
  <c r="F2234" i="18"/>
  <c r="E2234" i="18"/>
  <c r="D2234" i="18"/>
  <c r="C2234" i="18"/>
  <c r="B2234" i="18"/>
  <c r="A2234" i="18"/>
  <c r="P2233" i="18"/>
  <c r="G2233" i="18"/>
  <c r="F2233" i="18"/>
  <c r="E2233" i="18"/>
  <c r="D2233" i="18"/>
  <c r="C2233" i="18"/>
  <c r="B2233" i="18"/>
  <c r="A2233" i="18"/>
  <c r="P2232" i="18"/>
  <c r="G2232" i="18"/>
  <c r="F2232" i="18"/>
  <c r="E2232" i="18"/>
  <c r="D2232" i="18"/>
  <c r="C2232" i="18"/>
  <c r="B2232" i="18"/>
  <c r="A2232" i="18"/>
  <c r="P2231" i="18"/>
  <c r="G2231" i="18"/>
  <c r="F2231" i="18"/>
  <c r="E2231" i="18"/>
  <c r="D2231" i="18"/>
  <c r="C2231" i="18"/>
  <c r="B2231" i="18"/>
  <c r="A2231" i="18"/>
  <c r="P2230" i="18"/>
  <c r="G2230" i="18"/>
  <c r="F2230" i="18"/>
  <c r="E2230" i="18"/>
  <c r="D2230" i="18"/>
  <c r="C2230" i="18"/>
  <c r="B2230" i="18"/>
  <c r="A2230" i="18"/>
  <c r="P2229" i="18"/>
  <c r="G2229" i="18"/>
  <c r="F2229" i="18"/>
  <c r="E2229" i="18"/>
  <c r="D2229" i="18"/>
  <c r="C2229" i="18"/>
  <c r="B2229" i="18"/>
  <c r="A2229" i="18"/>
  <c r="P2228" i="18"/>
  <c r="G2228" i="18"/>
  <c r="F2228" i="18"/>
  <c r="E2228" i="18"/>
  <c r="D2228" i="18"/>
  <c r="C2228" i="18"/>
  <c r="B2228" i="18"/>
  <c r="A2228" i="18"/>
  <c r="P2227" i="18"/>
  <c r="G2227" i="18"/>
  <c r="F2227" i="18"/>
  <c r="E2227" i="18"/>
  <c r="D2227" i="18"/>
  <c r="C2227" i="18"/>
  <c r="B2227" i="18"/>
  <c r="A2227" i="18"/>
  <c r="P2226" i="18"/>
  <c r="G2226" i="18"/>
  <c r="F2226" i="18"/>
  <c r="E2226" i="18"/>
  <c r="D2226" i="18"/>
  <c r="C2226" i="18"/>
  <c r="B2226" i="18"/>
  <c r="A2226" i="18"/>
  <c r="P2225" i="18"/>
  <c r="G2225" i="18"/>
  <c r="F2225" i="18"/>
  <c r="E2225" i="18"/>
  <c r="D2225" i="18"/>
  <c r="C2225" i="18"/>
  <c r="B2225" i="18"/>
  <c r="A2225" i="18"/>
  <c r="P2224" i="18"/>
  <c r="G2224" i="18"/>
  <c r="F2224" i="18"/>
  <c r="E2224" i="18"/>
  <c r="D2224" i="18"/>
  <c r="C2224" i="18"/>
  <c r="B2224" i="18"/>
  <c r="A2224" i="18"/>
  <c r="P2223" i="18"/>
  <c r="G2223" i="18"/>
  <c r="F2223" i="18"/>
  <c r="E2223" i="18"/>
  <c r="D2223" i="18"/>
  <c r="C2223" i="18"/>
  <c r="B2223" i="18"/>
  <c r="A2223" i="18"/>
  <c r="P2222" i="18"/>
  <c r="G2222" i="18"/>
  <c r="F2222" i="18"/>
  <c r="E2222" i="18"/>
  <c r="D2222" i="18"/>
  <c r="C2222" i="18"/>
  <c r="B2222" i="18"/>
  <c r="A2222" i="18"/>
  <c r="P2221" i="18"/>
  <c r="G2221" i="18"/>
  <c r="F2221" i="18"/>
  <c r="E2221" i="18"/>
  <c r="D2221" i="18"/>
  <c r="C2221" i="18"/>
  <c r="B2221" i="18"/>
  <c r="A2221" i="18"/>
  <c r="P2220" i="18"/>
  <c r="G2220" i="18"/>
  <c r="F2220" i="18"/>
  <c r="E2220" i="18"/>
  <c r="D2220" i="18"/>
  <c r="C2220" i="18"/>
  <c r="B2220" i="18"/>
  <c r="A2220" i="18"/>
  <c r="P2219" i="18"/>
  <c r="G2219" i="18"/>
  <c r="F2219" i="18"/>
  <c r="E2219" i="18"/>
  <c r="D2219" i="18"/>
  <c r="C2219" i="18"/>
  <c r="B2219" i="18"/>
  <c r="A2219" i="18"/>
  <c r="P2218" i="18"/>
  <c r="G2218" i="18"/>
  <c r="F2218" i="18"/>
  <c r="E2218" i="18"/>
  <c r="D2218" i="18"/>
  <c r="C2218" i="18"/>
  <c r="B2218" i="18"/>
  <c r="A2218" i="18"/>
  <c r="P2217" i="18"/>
  <c r="G2217" i="18"/>
  <c r="F2217" i="18"/>
  <c r="E2217" i="18"/>
  <c r="D2217" i="18"/>
  <c r="C2217" i="18"/>
  <c r="B2217" i="18"/>
  <c r="A2217" i="18"/>
  <c r="P2216" i="18"/>
  <c r="G2216" i="18"/>
  <c r="F2216" i="18"/>
  <c r="E2216" i="18"/>
  <c r="D2216" i="18"/>
  <c r="C2216" i="18"/>
  <c r="B2216" i="18"/>
  <c r="A2216" i="18"/>
  <c r="P2215" i="18"/>
  <c r="G2215" i="18"/>
  <c r="F2215" i="18"/>
  <c r="E2215" i="18"/>
  <c r="D2215" i="18"/>
  <c r="C2215" i="18"/>
  <c r="B2215" i="18"/>
  <c r="A2215" i="18"/>
  <c r="P2214" i="18"/>
  <c r="G2214" i="18"/>
  <c r="F2214" i="18"/>
  <c r="E2214" i="18"/>
  <c r="D2214" i="18"/>
  <c r="C2214" i="18"/>
  <c r="B2214" i="18"/>
  <c r="A2214" i="18"/>
  <c r="P2213" i="18"/>
  <c r="G2213" i="18"/>
  <c r="F2213" i="18"/>
  <c r="E2213" i="18"/>
  <c r="D2213" i="18"/>
  <c r="C2213" i="18"/>
  <c r="B2213" i="18"/>
  <c r="A2213" i="18"/>
  <c r="P2212" i="18"/>
  <c r="G2212" i="18"/>
  <c r="F2212" i="18"/>
  <c r="E2212" i="18"/>
  <c r="D2212" i="18"/>
  <c r="C2212" i="18"/>
  <c r="B2212" i="18"/>
  <c r="A2212" i="18"/>
  <c r="P2211" i="18"/>
  <c r="G2211" i="18"/>
  <c r="F2211" i="18"/>
  <c r="E2211" i="18"/>
  <c r="D2211" i="18"/>
  <c r="C2211" i="18"/>
  <c r="B2211" i="18"/>
  <c r="A2211" i="18"/>
  <c r="P2210" i="18"/>
  <c r="G2210" i="18"/>
  <c r="F2210" i="18"/>
  <c r="E2210" i="18"/>
  <c r="D2210" i="18"/>
  <c r="C2210" i="18"/>
  <c r="B2210" i="18"/>
  <c r="A2210" i="18"/>
  <c r="P2209" i="18"/>
  <c r="G2209" i="18"/>
  <c r="F2209" i="18"/>
  <c r="E2209" i="18"/>
  <c r="D2209" i="18"/>
  <c r="C2209" i="18"/>
  <c r="B2209" i="18"/>
  <c r="A2209" i="18"/>
  <c r="P2208" i="18"/>
  <c r="G2208" i="18"/>
  <c r="F2208" i="18"/>
  <c r="E2208" i="18"/>
  <c r="D2208" i="18"/>
  <c r="C2208" i="18"/>
  <c r="B2208" i="18"/>
  <c r="A2208" i="18"/>
  <c r="P2207" i="18"/>
  <c r="G2207" i="18"/>
  <c r="F2207" i="18"/>
  <c r="E2207" i="18"/>
  <c r="D2207" i="18"/>
  <c r="C2207" i="18"/>
  <c r="B2207" i="18"/>
  <c r="A2207" i="18"/>
  <c r="P2206" i="18"/>
  <c r="G2206" i="18"/>
  <c r="F2206" i="18"/>
  <c r="E2206" i="18"/>
  <c r="D2206" i="18"/>
  <c r="C2206" i="18"/>
  <c r="B2206" i="18"/>
  <c r="A2206" i="18"/>
  <c r="P2205" i="18"/>
  <c r="G2205" i="18"/>
  <c r="F2205" i="18"/>
  <c r="E2205" i="18"/>
  <c r="D2205" i="18"/>
  <c r="C2205" i="18"/>
  <c r="B2205" i="18"/>
  <c r="A2205" i="18"/>
  <c r="P2204" i="18"/>
  <c r="G2204" i="18"/>
  <c r="F2204" i="18"/>
  <c r="E2204" i="18"/>
  <c r="D2204" i="18"/>
  <c r="C2204" i="18"/>
  <c r="B2204" i="18"/>
  <c r="A2204" i="18"/>
  <c r="P2203" i="18"/>
  <c r="G2203" i="18"/>
  <c r="F2203" i="18"/>
  <c r="E2203" i="18"/>
  <c r="D2203" i="18"/>
  <c r="C2203" i="18"/>
  <c r="B2203" i="18"/>
  <c r="A2203" i="18"/>
  <c r="P2202" i="18"/>
  <c r="G2202" i="18"/>
  <c r="F2202" i="18"/>
  <c r="E2202" i="18"/>
  <c r="D2202" i="18"/>
  <c r="C2202" i="18"/>
  <c r="B2202" i="18"/>
  <c r="A2202" i="18"/>
  <c r="P2201" i="18"/>
  <c r="G2201" i="18"/>
  <c r="F2201" i="18"/>
  <c r="E2201" i="18"/>
  <c r="D2201" i="18"/>
  <c r="C2201" i="18"/>
  <c r="B2201" i="18"/>
  <c r="A2201" i="18"/>
  <c r="P2200" i="18"/>
  <c r="G2200" i="18"/>
  <c r="F2200" i="18"/>
  <c r="E2200" i="18"/>
  <c r="D2200" i="18"/>
  <c r="C2200" i="18"/>
  <c r="B2200" i="18"/>
  <c r="A2200" i="18"/>
  <c r="P2199" i="18"/>
  <c r="G2199" i="18"/>
  <c r="F2199" i="18"/>
  <c r="E2199" i="18"/>
  <c r="D2199" i="18"/>
  <c r="C2199" i="18"/>
  <c r="B2199" i="18"/>
  <c r="A2199" i="18"/>
  <c r="P2198" i="18"/>
  <c r="G2198" i="18"/>
  <c r="F2198" i="18"/>
  <c r="E2198" i="18"/>
  <c r="D2198" i="18"/>
  <c r="C2198" i="18"/>
  <c r="B2198" i="18"/>
  <c r="A2198" i="18"/>
  <c r="P2197" i="18"/>
  <c r="G2197" i="18"/>
  <c r="F2197" i="18"/>
  <c r="E2197" i="18"/>
  <c r="D2197" i="18"/>
  <c r="C2197" i="18"/>
  <c r="B2197" i="18"/>
  <c r="A2197" i="18"/>
  <c r="P2196" i="18"/>
  <c r="G2196" i="18"/>
  <c r="F2196" i="18"/>
  <c r="E2196" i="18"/>
  <c r="D2196" i="18"/>
  <c r="C2196" i="18"/>
  <c r="B2196" i="18"/>
  <c r="A2196" i="18"/>
  <c r="P2195" i="18"/>
  <c r="G2195" i="18"/>
  <c r="F2195" i="18"/>
  <c r="E2195" i="18"/>
  <c r="D2195" i="18"/>
  <c r="C2195" i="18"/>
  <c r="B2195" i="18"/>
  <c r="A2195" i="18"/>
  <c r="P2194" i="18"/>
  <c r="G2194" i="18"/>
  <c r="F2194" i="18"/>
  <c r="E2194" i="18"/>
  <c r="D2194" i="18"/>
  <c r="C2194" i="18"/>
  <c r="B2194" i="18"/>
  <c r="A2194" i="18"/>
  <c r="P2193" i="18"/>
  <c r="G2193" i="18"/>
  <c r="F2193" i="18"/>
  <c r="E2193" i="18"/>
  <c r="D2193" i="18"/>
  <c r="C2193" i="18"/>
  <c r="B2193" i="18"/>
  <c r="A2193" i="18"/>
  <c r="P2192" i="18"/>
  <c r="G2192" i="18"/>
  <c r="F2192" i="18"/>
  <c r="E2192" i="18"/>
  <c r="D2192" i="18"/>
  <c r="C2192" i="18"/>
  <c r="B2192" i="18"/>
  <c r="A2192" i="18"/>
  <c r="P2191" i="18"/>
  <c r="G2191" i="18"/>
  <c r="F2191" i="18"/>
  <c r="E2191" i="18"/>
  <c r="D2191" i="18"/>
  <c r="C2191" i="18"/>
  <c r="B2191" i="18"/>
  <c r="A2191" i="18"/>
  <c r="P2190" i="18"/>
  <c r="G2190" i="18"/>
  <c r="F2190" i="18"/>
  <c r="E2190" i="18"/>
  <c r="D2190" i="18"/>
  <c r="C2190" i="18"/>
  <c r="B2190" i="18"/>
  <c r="A2190" i="18"/>
  <c r="P2189" i="18"/>
  <c r="G2189" i="18"/>
  <c r="F2189" i="18"/>
  <c r="E2189" i="18"/>
  <c r="D2189" i="18"/>
  <c r="C2189" i="18"/>
  <c r="B2189" i="18"/>
  <c r="A2189" i="18"/>
  <c r="P2188" i="18"/>
  <c r="G2188" i="18"/>
  <c r="F2188" i="18"/>
  <c r="E2188" i="18"/>
  <c r="D2188" i="18"/>
  <c r="C2188" i="18"/>
  <c r="B2188" i="18"/>
  <c r="A2188" i="18"/>
  <c r="P2187" i="18"/>
  <c r="G2187" i="18"/>
  <c r="F2187" i="18"/>
  <c r="E2187" i="18"/>
  <c r="D2187" i="18"/>
  <c r="C2187" i="18"/>
  <c r="B2187" i="18"/>
  <c r="A2187" i="18"/>
  <c r="P2186" i="18"/>
  <c r="G2186" i="18"/>
  <c r="F2186" i="18"/>
  <c r="E2186" i="18"/>
  <c r="D2186" i="18"/>
  <c r="C2186" i="18"/>
  <c r="B2186" i="18"/>
  <c r="A2186" i="18"/>
  <c r="P2185" i="18"/>
  <c r="G2185" i="18"/>
  <c r="F2185" i="18"/>
  <c r="E2185" i="18"/>
  <c r="D2185" i="18"/>
  <c r="C2185" i="18"/>
  <c r="B2185" i="18"/>
  <c r="A2185" i="18"/>
  <c r="P2184" i="18"/>
  <c r="G2184" i="18"/>
  <c r="F2184" i="18"/>
  <c r="E2184" i="18"/>
  <c r="D2184" i="18"/>
  <c r="C2184" i="18"/>
  <c r="B2184" i="18"/>
  <c r="A2184" i="18"/>
  <c r="P2183" i="18"/>
  <c r="G2183" i="18"/>
  <c r="F2183" i="18"/>
  <c r="E2183" i="18"/>
  <c r="D2183" i="18"/>
  <c r="C2183" i="18"/>
  <c r="B2183" i="18"/>
  <c r="A2183" i="18"/>
  <c r="P2182" i="18"/>
  <c r="G2182" i="18"/>
  <c r="F2182" i="18"/>
  <c r="E2182" i="18"/>
  <c r="D2182" i="18"/>
  <c r="C2182" i="18"/>
  <c r="B2182" i="18"/>
  <c r="A2182" i="18"/>
  <c r="P2181" i="18"/>
  <c r="G2181" i="18"/>
  <c r="F2181" i="18"/>
  <c r="E2181" i="18"/>
  <c r="D2181" i="18"/>
  <c r="C2181" i="18"/>
  <c r="B2181" i="18"/>
  <c r="A2181" i="18"/>
  <c r="P2180" i="18"/>
  <c r="G2180" i="18"/>
  <c r="F2180" i="18"/>
  <c r="E2180" i="18"/>
  <c r="D2180" i="18"/>
  <c r="C2180" i="18"/>
  <c r="B2180" i="18"/>
  <c r="A2180" i="18"/>
  <c r="P2179" i="18"/>
  <c r="G2179" i="18"/>
  <c r="F2179" i="18"/>
  <c r="E2179" i="18"/>
  <c r="D2179" i="18"/>
  <c r="C2179" i="18"/>
  <c r="B2179" i="18"/>
  <c r="A2179" i="18"/>
  <c r="P2178" i="18"/>
  <c r="G2178" i="18"/>
  <c r="F2178" i="18"/>
  <c r="E2178" i="18"/>
  <c r="D2178" i="18"/>
  <c r="C2178" i="18"/>
  <c r="B2178" i="18"/>
  <c r="A2178" i="18"/>
  <c r="P2177" i="18"/>
  <c r="G2177" i="18"/>
  <c r="F2177" i="18"/>
  <c r="E2177" i="18"/>
  <c r="D2177" i="18"/>
  <c r="C2177" i="18"/>
  <c r="B2177" i="18"/>
  <c r="A2177" i="18"/>
  <c r="P2176" i="18"/>
  <c r="G2176" i="18"/>
  <c r="F2176" i="18"/>
  <c r="E2176" i="18"/>
  <c r="D2176" i="18"/>
  <c r="C2176" i="18"/>
  <c r="B2176" i="18"/>
  <c r="A2176" i="18"/>
  <c r="P2175" i="18"/>
  <c r="G2175" i="18"/>
  <c r="F2175" i="18"/>
  <c r="E2175" i="18"/>
  <c r="D2175" i="18"/>
  <c r="C2175" i="18"/>
  <c r="B2175" i="18"/>
  <c r="A2175" i="18"/>
  <c r="P2174" i="18"/>
  <c r="G2174" i="18"/>
  <c r="F2174" i="18"/>
  <c r="E2174" i="18"/>
  <c r="D2174" i="18"/>
  <c r="C2174" i="18"/>
  <c r="B2174" i="18"/>
  <c r="A2174" i="18"/>
  <c r="P2173" i="18"/>
  <c r="G2173" i="18"/>
  <c r="F2173" i="18"/>
  <c r="E2173" i="18"/>
  <c r="D2173" i="18"/>
  <c r="C2173" i="18"/>
  <c r="B2173" i="18"/>
  <c r="A2173" i="18"/>
  <c r="P2172" i="18"/>
  <c r="G2172" i="18"/>
  <c r="F2172" i="18"/>
  <c r="E2172" i="18"/>
  <c r="D2172" i="18"/>
  <c r="C2172" i="18"/>
  <c r="B2172" i="18"/>
  <c r="A2172" i="18"/>
  <c r="P2171" i="18"/>
  <c r="G2171" i="18"/>
  <c r="F2171" i="18"/>
  <c r="E2171" i="18"/>
  <c r="D2171" i="18"/>
  <c r="C2171" i="18"/>
  <c r="B2171" i="18"/>
  <c r="A2171" i="18"/>
  <c r="P2170" i="18"/>
  <c r="G2170" i="18"/>
  <c r="F2170" i="18"/>
  <c r="E2170" i="18"/>
  <c r="D2170" i="18"/>
  <c r="C2170" i="18"/>
  <c r="B2170" i="18"/>
  <c r="A2170" i="18"/>
  <c r="P2169" i="18"/>
  <c r="G2169" i="18"/>
  <c r="F2169" i="18"/>
  <c r="E2169" i="18"/>
  <c r="D2169" i="18"/>
  <c r="C2169" i="18"/>
  <c r="B2169" i="18"/>
  <c r="A2169" i="18"/>
  <c r="P2168" i="18"/>
  <c r="G2168" i="18"/>
  <c r="F2168" i="18"/>
  <c r="E2168" i="18"/>
  <c r="D2168" i="18"/>
  <c r="C2168" i="18"/>
  <c r="B2168" i="18"/>
  <c r="A2168" i="18"/>
  <c r="P2167" i="18"/>
  <c r="G2167" i="18"/>
  <c r="F2167" i="18"/>
  <c r="E2167" i="18"/>
  <c r="D2167" i="18"/>
  <c r="C2167" i="18"/>
  <c r="B2167" i="18"/>
  <c r="A2167" i="18"/>
  <c r="P2166" i="18"/>
  <c r="G2166" i="18"/>
  <c r="F2166" i="18"/>
  <c r="E2166" i="18"/>
  <c r="D2166" i="18"/>
  <c r="C2166" i="18"/>
  <c r="B2166" i="18"/>
  <c r="A2166" i="18"/>
  <c r="P2165" i="18"/>
  <c r="G2165" i="18"/>
  <c r="F2165" i="18"/>
  <c r="E2165" i="18"/>
  <c r="D2165" i="18"/>
  <c r="C2165" i="18"/>
  <c r="B2165" i="18"/>
  <c r="A2165" i="18"/>
  <c r="P2164" i="18"/>
  <c r="G2164" i="18"/>
  <c r="F2164" i="18"/>
  <c r="E2164" i="18"/>
  <c r="D2164" i="18"/>
  <c r="C2164" i="18"/>
  <c r="B2164" i="18"/>
  <c r="A2164" i="18"/>
  <c r="P2163" i="18"/>
  <c r="G2163" i="18"/>
  <c r="F2163" i="18"/>
  <c r="E2163" i="18"/>
  <c r="D2163" i="18"/>
  <c r="C2163" i="18"/>
  <c r="B2163" i="18"/>
  <c r="A2163" i="18"/>
  <c r="P2162" i="18"/>
  <c r="G2162" i="18"/>
  <c r="F2162" i="18"/>
  <c r="E2162" i="18"/>
  <c r="D2162" i="18"/>
  <c r="C2162" i="18"/>
  <c r="B2162" i="18"/>
  <c r="A2162" i="18"/>
  <c r="P2161" i="18"/>
  <c r="G2161" i="18"/>
  <c r="F2161" i="18"/>
  <c r="E2161" i="18"/>
  <c r="D2161" i="18"/>
  <c r="C2161" i="18"/>
  <c r="B2161" i="18"/>
  <c r="A2161" i="18"/>
  <c r="P2160" i="18"/>
  <c r="G2160" i="18"/>
  <c r="F2160" i="18"/>
  <c r="E2160" i="18"/>
  <c r="D2160" i="18"/>
  <c r="C2160" i="18"/>
  <c r="B2160" i="18"/>
  <c r="A2160" i="18"/>
  <c r="P2159" i="18"/>
  <c r="G2159" i="18"/>
  <c r="F2159" i="18"/>
  <c r="E2159" i="18"/>
  <c r="D2159" i="18"/>
  <c r="C2159" i="18"/>
  <c r="B2159" i="18"/>
  <c r="A2159" i="18"/>
  <c r="P2158" i="18"/>
  <c r="G2158" i="18"/>
  <c r="F2158" i="18"/>
  <c r="E2158" i="18"/>
  <c r="D2158" i="18"/>
  <c r="C2158" i="18"/>
  <c r="B2158" i="18"/>
  <c r="A2158" i="18"/>
  <c r="P2157" i="18"/>
  <c r="G2157" i="18"/>
  <c r="F2157" i="18"/>
  <c r="E2157" i="18"/>
  <c r="D2157" i="18"/>
  <c r="C2157" i="18"/>
  <c r="B2157" i="18"/>
  <c r="A2157" i="18"/>
  <c r="P2156" i="18"/>
  <c r="G2156" i="18"/>
  <c r="F2156" i="18"/>
  <c r="E2156" i="18"/>
  <c r="D2156" i="18"/>
  <c r="C2156" i="18"/>
  <c r="B2156" i="18"/>
  <c r="A2156" i="18"/>
  <c r="P2155" i="18"/>
  <c r="G2155" i="18"/>
  <c r="F2155" i="18"/>
  <c r="E2155" i="18"/>
  <c r="D2155" i="18"/>
  <c r="C2155" i="18"/>
  <c r="B2155" i="18"/>
  <c r="A2155" i="18"/>
  <c r="P2154" i="18"/>
  <c r="G2154" i="18"/>
  <c r="F2154" i="18"/>
  <c r="E2154" i="18"/>
  <c r="D2154" i="18"/>
  <c r="C2154" i="18"/>
  <c r="B2154" i="18"/>
  <c r="A2154" i="18"/>
  <c r="P2153" i="18"/>
  <c r="G2153" i="18"/>
  <c r="F2153" i="18"/>
  <c r="E2153" i="18"/>
  <c r="D2153" i="18"/>
  <c r="C2153" i="18"/>
  <c r="B2153" i="18"/>
  <c r="A2153" i="18"/>
  <c r="P2152" i="18"/>
  <c r="G2152" i="18"/>
  <c r="F2152" i="18"/>
  <c r="E2152" i="18"/>
  <c r="D2152" i="18"/>
  <c r="C2152" i="18"/>
  <c r="B2152" i="18"/>
  <c r="A2152" i="18"/>
  <c r="P2151" i="18"/>
  <c r="G2151" i="18"/>
  <c r="F2151" i="18"/>
  <c r="E2151" i="18"/>
  <c r="D2151" i="18"/>
  <c r="C2151" i="18"/>
  <c r="B2151" i="18"/>
  <c r="A2151" i="18"/>
  <c r="P2150" i="18"/>
  <c r="G2150" i="18"/>
  <c r="F2150" i="18"/>
  <c r="E2150" i="18"/>
  <c r="D2150" i="18"/>
  <c r="C2150" i="18"/>
  <c r="B2150" i="18"/>
  <c r="A2150" i="18"/>
  <c r="P2149" i="18"/>
  <c r="G2149" i="18"/>
  <c r="F2149" i="18"/>
  <c r="E2149" i="18"/>
  <c r="D2149" i="18"/>
  <c r="C2149" i="18"/>
  <c r="B2149" i="18"/>
  <c r="A2149" i="18"/>
  <c r="P2148" i="18"/>
  <c r="G2148" i="18"/>
  <c r="F2148" i="18"/>
  <c r="E2148" i="18"/>
  <c r="D2148" i="18"/>
  <c r="C2148" i="18"/>
  <c r="B2148" i="18"/>
  <c r="A2148" i="18"/>
  <c r="P2147" i="18"/>
  <c r="G2147" i="18"/>
  <c r="F2147" i="18"/>
  <c r="E2147" i="18"/>
  <c r="D2147" i="18"/>
  <c r="C2147" i="18"/>
  <c r="B2147" i="18"/>
  <c r="A2147" i="18"/>
  <c r="P2146" i="18"/>
  <c r="G2146" i="18"/>
  <c r="F2146" i="18"/>
  <c r="E2146" i="18"/>
  <c r="D2146" i="18"/>
  <c r="C2146" i="18"/>
  <c r="B2146" i="18"/>
  <c r="A2146" i="18"/>
  <c r="P2145" i="18"/>
  <c r="G2145" i="18"/>
  <c r="F2145" i="18"/>
  <c r="E2145" i="18"/>
  <c r="D2145" i="18"/>
  <c r="C2145" i="18"/>
  <c r="B2145" i="18"/>
  <c r="A2145" i="18"/>
  <c r="P2144" i="18"/>
  <c r="G2144" i="18"/>
  <c r="F2144" i="18"/>
  <c r="E2144" i="18"/>
  <c r="D2144" i="18"/>
  <c r="C2144" i="18"/>
  <c r="B2144" i="18"/>
  <c r="A2144" i="18"/>
  <c r="P2143" i="18"/>
  <c r="G2143" i="18"/>
  <c r="F2143" i="18"/>
  <c r="E2143" i="18"/>
  <c r="D2143" i="18"/>
  <c r="C2143" i="18"/>
  <c r="B2143" i="18"/>
  <c r="A2143" i="18"/>
  <c r="P2142" i="18"/>
  <c r="G2142" i="18"/>
  <c r="F2142" i="18"/>
  <c r="E2142" i="18"/>
  <c r="D2142" i="18"/>
  <c r="C2142" i="18"/>
  <c r="B2142" i="18"/>
  <c r="A2142" i="18"/>
  <c r="P2141" i="18"/>
  <c r="G2141" i="18"/>
  <c r="F2141" i="18"/>
  <c r="E2141" i="18"/>
  <c r="D2141" i="18"/>
  <c r="C2141" i="18"/>
  <c r="B2141" i="18"/>
  <c r="A2141" i="18"/>
  <c r="P2140" i="18"/>
  <c r="G2140" i="18"/>
  <c r="F2140" i="18"/>
  <c r="E2140" i="18"/>
  <c r="D2140" i="18"/>
  <c r="C2140" i="18"/>
  <c r="B2140" i="18"/>
  <c r="A2140" i="18"/>
  <c r="P2139" i="18"/>
  <c r="G2139" i="18"/>
  <c r="F2139" i="18"/>
  <c r="E2139" i="18"/>
  <c r="D2139" i="18"/>
  <c r="C2139" i="18"/>
  <c r="B2139" i="18"/>
  <c r="A2139" i="18"/>
  <c r="P2138" i="18"/>
  <c r="G2138" i="18"/>
  <c r="F2138" i="18"/>
  <c r="E2138" i="18"/>
  <c r="D2138" i="18"/>
  <c r="C2138" i="18"/>
  <c r="B2138" i="18"/>
  <c r="A2138" i="18"/>
  <c r="P2137" i="18"/>
  <c r="G2137" i="18"/>
  <c r="F2137" i="18"/>
  <c r="E2137" i="18"/>
  <c r="D2137" i="18"/>
  <c r="C2137" i="18"/>
  <c r="B2137" i="18"/>
  <c r="A2137" i="18"/>
  <c r="P2136" i="18"/>
  <c r="G2136" i="18"/>
  <c r="F2136" i="18"/>
  <c r="E2136" i="18"/>
  <c r="D2136" i="18"/>
  <c r="C2136" i="18"/>
  <c r="B2136" i="18"/>
  <c r="A2136" i="18"/>
  <c r="P2135" i="18"/>
  <c r="G2135" i="18"/>
  <c r="F2135" i="18"/>
  <c r="E2135" i="18"/>
  <c r="D2135" i="18"/>
  <c r="C2135" i="18"/>
  <c r="B2135" i="18"/>
  <c r="A2135" i="18"/>
  <c r="P2134" i="18"/>
  <c r="G2134" i="18"/>
  <c r="F2134" i="18"/>
  <c r="E2134" i="18"/>
  <c r="D2134" i="18"/>
  <c r="C2134" i="18"/>
  <c r="B2134" i="18"/>
  <c r="A2134" i="18"/>
  <c r="P2133" i="18"/>
  <c r="G2133" i="18"/>
  <c r="F2133" i="18"/>
  <c r="E2133" i="18"/>
  <c r="D2133" i="18"/>
  <c r="C2133" i="18"/>
  <c r="B2133" i="18"/>
  <c r="A2133" i="18"/>
  <c r="P2132" i="18"/>
  <c r="G2132" i="18"/>
  <c r="F2132" i="18"/>
  <c r="E2132" i="18"/>
  <c r="D2132" i="18"/>
  <c r="C2132" i="18"/>
  <c r="B2132" i="18"/>
  <c r="A2132" i="18"/>
  <c r="P2131" i="18"/>
  <c r="G2131" i="18"/>
  <c r="F2131" i="18"/>
  <c r="E2131" i="18"/>
  <c r="D2131" i="18"/>
  <c r="C2131" i="18"/>
  <c r="B2131" i="18"/>
  <c r="A2131" i="18"/>
  <c r="P2130" i="18"/>
  <c r="G2130" i="18"/>
  <c r="F2130" i="18"/>
  <c r="E2130" i="18"/>
  <c r="D2130" i="18"/>
  <c r="C2130" i="18"/>
  <c r="B2130" i="18"/>
  <c r="A2130" i="18"/>
  <c r="P2129" i="18"/>
  <c r="G2129" i="18"/>
  <c r="F2129" i="18"/>
  <c r="E2129" i="18"/>
  <c r="D2129" i="18"/>
  <c r="C2129" i="18"/>
  <c r="B2129" i="18"/>
  <c r="A2129" i="18"/>
  <c r="P2128" i="18"/>
  <c r="G2128" i="18"/>
  <c r="F2128" i="18"/>
  <c r="E2128" i="18"/>
  <c r="D2128" i="18"/>
  <c r="C2128" i="18"/>
  <c r="B2128" i="18"/>
  <c r="A2128" i="18"/>
  <c r="P2127" i="18"/>
  <c r="G2127" i="18"/>
  <c r="F2127" i="18"/>
  <c r="E2127" i="18"/>
  <c r="D2127" i="18"/>
  <c r="C2127" i="18"/>
  <c r="B2127" i="18"/>
  <c r="A2127" i="18"/>
  <c r="P2126" i="18"/>
  <c r="G2126" i="18"/>
  <c r="F2126" i="18"/>
  <c r="E2126" i="18"/>
  <c r="D2126" i="18"/>
  <c r="C2126" i="18"/>
  <c r="B2126" i="18"/>
  <c r="A2126" i="18"/>
  <c r="P2125" i="18"/>
  <c r="G2125" i="18"/>
  <c r="F2125" i="18"/>
  <c r="E2125" i="18"/>
  <c r="D2125" i="18"/>
  <c r="C2125" i="18"/>
  <c r="B2125" i="18"/>
  <c r="A2125" i="18"/>
  <c r="P2124" i="18"/>
  <c r="G2124" i="18"/>
  <c r="F2124" i="18"/>
  <c r="E2124" i="18"/>
  <c r="D2124" i="18"/>
  <c r="C2124" i="18"/>
  <c r="B2124" i="18"/>
  <c r="A2124" i="18"/>
  <c r="P2123" i="18"/>
  <c r="G2123" i="18"/>
  <c r="F2123" i="18"/>
  <c r="E2123" i="18"/>
  <c r="D2123" i="18"/>
  <c r="C2123" i="18"/>
  <c r="B2123" i="18"/>
  <c r="A2123" i="18"/>
  <c r="P2122" i="18"/>
  <c r="G2122" i="18"/>
  <c r="F2122" i="18"/>
  <c r="E2122" i="18"/>
  <c r="D2122" i="18"/>
  <c r="C2122" i="18"/>
  <c r="B2122" i="18"/>
  <c r="A2122" i="18"/>
  <c r="P2121" i="18"/>
  <c r="G2121" i="18"/>
  <c r="F2121" i="18"/>
  <c r="E2121" i="18"/>
  <c r="D2121" i="18"/>
  <c r="C2121" i="18"/>
  <c r="B2121" i="18"/>
  <c r="A2121" i="18"/>
  <c r="P2120" i="18"/>
  <c r="G2120" i="18"/>
  <c r="F2120" i="18"/>
  <c r="E2120" i="18"/>
  <c r="D2120" i="18"/>
  <c r="C2120" i="18"/>
  <c r="B2120" i="18"/>
  <c r="A2120" i="18"/>
  <c r="P2119" i="18"/>
  <c r="G2119" i="18"/>
  <c r="F2119" i="18"/>
  <c r="E2119" i="18"/>
  <c r="D2119" i="18"/>
  <c r="C2119" i="18"/>
  <c r="B2119" i="18"/>
  <c r="A2119" i="18"/>
  <c r="P2118" i="18"/>
  <c r="G2118" i="18"/>
  <c r="F2118" i="18"/>
  <c r="E2118" i="18"/>
  <c r="D2118" i="18"/>
  <c r="C2118" i="18"/>
  <c r="B2118" i="18"/>
  <c r="A2118" i="18"/>
  <c r="P2117" i="18"/>
  <c r="G2117" i="18"/>
  <c r="F2117" i="18"/>
  <c r="E2117" i="18"/>
  <c r="D2117" i="18"/>
  <c r="C2117" i="18"/>
  <c r="B2117" i="18"/>
  <c r="A2117" i="18"/>
  <c r="P2116" i="18"/>
  <c r="G2116" i="18"/>
  <c r="F2116" i="18"/>
  <c r="E2116" i="18"/>
  <c r="D2116" i="18"/>
  <c r="C2116" i="18"/>
  <c r="B2116" i="18"/>
  <c r="A2116" i="18"/>
  <c r="P2115" i="18"/>
  <c r="G2115" i="18"/>
  <c r="F2115" i="18"/>
  <c r="E2115" i="18"/>
  <c r="D2115" i="18"/>
  <c r="C2115" i="18"/>
  <c r="B2115" i="18"/>
  <c r="A2115" i="18"/>
  <c r="P2114" i="18"/>
  <c r="G2114" i="18"/>
  <c r="F2114" i="18"/>
  <c r="E2114" i="18"/>
  <c r="D2114" i="18"/>
  <c r="C2114" i="18"/>
  <c r="B2114" i="18"/>
  <c r="A2114" i="18"/>
  <c r="P2113" i="18"/>
  <c r="G2113" i="18"/>
  <c r="F2113" i="18"/>
  <c r="E2113" i="18"/>
  <c r="D2113" i="18"/>
  <c r="C2113" i="18"/>
  <c r="B2113" i="18"/>
  <c r="A2113" i="18"/>
  <c r="P2112" i="18"/>
  <c r="G2112" i="18"/>
  <c r="F2112" i="18"/>
  <c r="E2112" i="18"/>
  <c r="D2112" i="18"/>
  <c r="C2112" i="18"/>
  <c r="B2112" i="18"/>
  <c r="A2112" i="18"/>
  <c r="P2111" i="18"/>
  <c r="G2111" i="18"/>
  <c r="F2111" i="18"/>
  <c r="E2111" i="18"/>
  <c r="D2111" i="18"/>
  <c r="C2111" i="18"/>
  <c r="B2111" i="18"/>
  <c r="A2111" i="18"/>
  <c r="P2110" i="18"/>
  <c r="G2110" i="18"/>
  <c r="F2110" i="18"/>
  <c r="E2110" i="18"/>
  <c r="D2110" i="18"/>
  <c r="C2110" i="18"/>
  <c r="B2110" i="18"/>
  <c r="A2110" i="18"/>
  <c r="P2109" i="18"/>
  <c r="G2109" i="18"/>
  <c r="F2109" i="18"/>
  <c r="E2109" i="18"/>
  <c r="D2109" i="18"/>
  <c r="C2109" i="18"/>
  <c r="B2109" i="18"/>
  <c r="A2109" i="18"/>
  <c r="P2108" i="18"/>
  <c r="G2108" i="18"/>
  <c r="F2108" i="18"/>
  <c r="E2108" i="18"/>
  <c r="D2108" i="18"/>
  <c r="C2108" i="18"/>
  <c r="B2108" i="18"/>
  <c r="A2108" i="18"/>
  <c r="P2107" i="18"/>
  <c r="G2107" i="18"/>
  <c r="F2107" i="18"/>
  <c r="E2107" i="18"/>
  <c r="D2107" i="18"/>
  <c r="C2107" i="18"/>
  <c r="B2107" i="18"/>
  <c r="A2107" i="18"/>
  <c r="P2106" i="18"/>
  <c r="G2106" i="18"/>
  <c r="F2106" i="18"/>
  <c r="E2106" i="18"/>
  <c r="D2106" i="18"/>
  <c r="C2106" i="18"/>
  <c r="B2106" i="18"/>
  <c r="A2106" i="18"/>
  <c r="P2105" i="18"/>
  <c r="G2105" i="18"/>
  <c r="F2105" i="18"/>
  <c r="E2105" i="18"/>
  <c r="D2105" i="18"/>
  <c r="C2105" i="18"/>
  <c r="B2105" i="18"/>
  <c r="A2105" i="18"/>
  <c r="P2104" i="18"/>
  <c r="G2104" i="18"/>
  <c r="F2104" i="18"/>
  <c r="E2104" i="18"/>
  <c r="D2104" i="18"/>
  <c r="C2104" i="18"/>
  <c r="B2104" i="18"/>
  <c r="A2104" i="18"/>
  <c r="P2103" i="18"/>
  <c r="G2103" i="18"/>
  <c r="F2103" i="18"/>
  <c r="E2103" i="18"/>
  <c r="D2103" i="18"/>
  <c r="C2103" i="18"/>
  <c r="B2103" i="18"/>
  <c r="A2103" i="18"/>
  <c r="P2102" i="18"/>
  <c r="G2102" i="18"/>
  <c r="F2102" i="18"/>
  <c r="E2102" i="18"/>
  <c r="D2102" i="18"/>
  <c r="C2102" i="18"/>
  <c r="B2102" i="18"/>
  <c r="A2102" i="18"/>
  <c r="P2101" i="18"/>
  <c r="G2101" i="18"/>
  <c r="F2101" i="18"/>
  <c r="E2101" i="18"/>
  <c r="D2101" i="18"/>
  <c r="C2101" i="18"/>
  <c r="B2101" i="18"/>
  <c r="A2101" i="18"/>
  <c r="P2100" i="18"/>
  <c r="G2100" i="18"/>
  <c r="F2100" i="18"/>
  <c r="E2100" i="18"/>
  <c r="D2100" i="18"/>
  <c r="C2100" i="18"/>
  <c r="B2100" i="18"/>
  <c r="A2100" i="18"/>
  <c r="P2099" i="18"/>
  <c r="G2099" i="18"/>
  <c r="F2099" i="18"/>
  <c r="E2099" i="18"/>
  <c r="D2099" i="18"/>
  <c r="C2099" i="18"/>
  <c r="B2099" i="18"/>
  <c r="A2099" i="18"/>
  <c r="P2098" i="18"/>
  <c r="G2098" i="18"/>
  <c r="F2098" i="18"/>
  <c r="E2098" i="18"/>
  <c r="D2098" i="18"/>
  <c r="C2098" i="18"/>
  <c r="B2098" i="18"/>
  <c r="A2098" i="18"/>
  <c r="P2097" i="18"/>
  <c r="G2097" i="18"/>
  <c r="F2097" i="18"/>
  <c r="E2097" i="18"/>
  <c r="D2097" i="18"/>
  <c r="C2097" i="18"/>
  <c r="B2097" i="18"/>
  <c r="A2097" i="18"/>
  <c r="P2096" i="18"/>
  <c r="G2096" i="18"/>
  <c r="F2096" i="18"/>
  <c r="E2096" i="18"/>
  <c r="D2096" i="18"/>
  <c r="C2096" i="18"/>
  <c r="B2096" i="18"/>
  <c r="A2096" i="18"/>
  <c r="P2095" i="18"/>
  <c r="G2095" i="18"/>
  <c r="F2095" i="18"/>
  <c r="E2095" i="18"/>
  <c r="D2095" i="18"/>
  <c r="C2095" i="18"/>
  <c r="B2095" i="18"/>
  <c r="A2095" i="18"/>
  <c r="P2094" i="18"/>
  <c r="G2094" i="18"/>
  <c r="F2094" i="18"/>
  <c r="E2094" i="18"/>
  <c r="D2094" i="18"/>
  <c r="C2094" i="18"/>
  <c r="B2094" i="18"/>
  <c r="A2094" i="18"/>
  <c r="P2093" i="18"/>
  <c r="G2093" i="18"/>
  <c r="F2093" i="18"/>
  <c r="E2093" i="18"/>
  <c r="D2093" i="18"/>
  <c r="C2093" i="18"/>
  <c r="B2093" i="18"/>
  <c r="A2093" i="18"/>
  <c r="P2092" i="18"/>
  <c r="G2092" i="18"/>
  <c r="F2092" i="18"/>
  <c r="E2092" i="18"/>
  <c r="D2092" i="18"/>
  <c r="C2092" i="18"/>
  <c r="B2092" i="18"/>
  <c r="A2092" i="18"/>
  <c r="P2091" i="18"/>
  <c r="G2091" i="18"/>
  <c r="F2091" i="18"/>
  <c r="E2091" i="18"/>
  <c r="D2091" i="18"/>
  <c r="C2091" i="18"/>
  <c r="B2091" i="18"/>
  <c r="A2091" i="18"/>
  <c r="P2090" i="18"/>
  <c r="G2090" i="18"/>
  <c r="F2090" i="18"/>
  <c r="E2090" i="18"/>
  <c r="D2090" i="18"/>
  <c r="C2090" i="18"/>
  <c r="B2090" i="18"/>
  <c r="A2090" i="18"/>
  <c r="P2089" i="18"/>
  <c r="G2089" i="18"/>
  <c r="F2089" i="18"/>
  <c r="E2089" i="18"/>
  <c r="D2089" i="18"/>
  <c r="C2089" i="18"/>
  <c r="B2089" i="18"/>
  <c r="A2089" i="18"/>
  <c r="P2088" i="18"/>
  <c r="G2088" i="18"/>
  <c r="F2088" i="18"/>
  <c r="E2088" i="18"/>
  <c r="D2088" i="18"/>
  <c r="C2088" i="18"/>
  <c r="B2088" i="18"/>
  <c r="A2088" i="18"/>
  <c r="P2087" i="18"/>
  <c r="G2087" i="18"/>
  <c r="F2087" i="18"/>
  <c r="E2087" i="18"/>
  <c r="D2087" i="18"/>
  <c r="C2087" i="18"/>
  <c r="B2087" i="18"/>
  <c r="A2087" i="18"/>
  <c r="P2086" i="18"/>
  <c r="G2086" i="18"/>
  <c r="F2086" i="18"/>
  <c r="E2086" i="18"/>
  <c r="D2086" i="18"/>
  <c r="C2086" i="18"/>
  <c r="B2086" i="18"/>
  <c r="A2086" i="18"/>
  <c r="P2085" i="18"/>
  <c r="G2085" i="18"/>
  <c r="F2085" i="18"/>
  <c r="E2085" i="18"/>
  <c r="D2085" i="18"/>
  <c r="C2085" i="18"/>
  <c r="B2085" i="18"/>
  <c r="A2085" i="18"/>
  <c r="P2084" i="18"/>
  <c r="G2084" i="18"/>
  <c r="F2084" i="18"/>
  <c r="E2084" i="18"/>
  <c r="D2084" i="18"/>
  <c r="C2084" i="18"/>
  <c r="B2084" i="18"/>
  <c r="A2084" i="18"/>
  <c r="P2083" i="18"/>
  <c r="G2083" i="18"/>
  <c r="F2083" i="18"/>
  <c r="E2083" i="18"/>
  <c r="D2083" i="18"/>
  <c r="C2083" i="18"/>
  <c r="B2083" i="18"/>
  <c r="A2083" i="18"/>
  <c r="P2082" i="18"/>
  <c r="G2082" i="18"/>
  <c r="F2082" i="18"/>
  <c r="E2082" i="18"/>
  <c r="D2082" i="18"/>
  <c r="C2082" i="18"/>
  <c r="B2082" i="18"/>
  <c r="A2082" i="18"/>
  <c r="P2081" i="18"/>
  <c r="G2081" i="18"/>
  <c r="F2081" i="18"/>
  <c r="E2081" i="18"/>
  <c r="D2081" i="18"/>
  <c r="C2081" i="18"/>
  <c r="B2081" i="18"/>
  <c r="A2081" i="18"/>
  <c r="P2080" i="18"/>
  <c r="G2080" i="18"/>
  <c r="F2080" i="18"/>
  <c r="E2080" i="18"/>
  <c r="D2080" i="18"/>
  <c r="C2080" i="18"/>
  <c r="B2080" i="18"/>
  <c r="A2080" i="18"/>
  <c r="P2079" i="18"/>
  <c r="G2079" i="18"/>
  <c r="F2079" i="18"/>
  <c r="E2079" i="18"/>
  <c r="D2079" i="18"/>
  <c r="C2079" i="18"/>
  <c r="B2079" i="18"/>
  <c r="A2079" i="18"/>
  <c r="P2078" i="18"/>
  <c r="G2078" i="18"/>
  <c r="F2078" i="18"/>
  <c r="E2078" i="18"/>
  <c r="D2078" i="18"/>
  <c r="C2078" i="18"/>
  <c r="B2078" i="18"/>
  <c r="A2078" i="18"/>
  <c r="P2077" i="18"/>
  <c r="G2077" i="18"/>
  <c r="F2077" i="18"/>
  <c r="E2077" i="18"/>
  <c r="D2077" i="18"/>
  <c r="C2077" i="18"/>
  <c r="B2077" i="18"/>
  <c r="A2077" i="18"/>
  <c r="P2076" i="18"/>
  <c r="G2076" i="18"/>
  <c r="F2076" i="18"/>
  <c r="E2076" i="18"/>
  <c r="D2076" i="18"/>
  <c r="C2076" i="18"/>
  <c r="B2076" i="18"/>
  <c r="A2076" i="18"/>
  <c r="P2075" i="18"/>
  <c r="G2075" i="18"/>
  <c r="F2075" i="18"/>
  <c r="E2075" i="18"/>
  <c r="D2075" i="18"/>
  <c r="C2075" i="18"/>
  <c r="B2075" i="18"/>
  <c r="A2075" i="18"/>
  <c r="P2074" i="18"/>
  <c r="G2074" i="18"/>
  <c r="F2074" i="18"/>
  <c r="E2074" i="18"/>
  <c r="D2074" i="18"/>
  <c r="C2074" i="18"/>
  <c r="B2074" i="18"/>
  <c r="A2074" i="18"/>
  <c r="P2073" i="18"/>
  <c r="G2073" i="18"/>
  <c r="F2073" i="18"/>
  <c r="E2073" i="18"/>
  <c r="D2073" i="18"/>
  <c r="C2073" i="18"/>
  <c r="B2073" i="18"/>
  <c r="A2073" i="18"/>
  <c r="P2072" i="18"/>
  <c r="G2072" i="18"/>
  <c r="F2072" i="18"/>
  <c r="E2072" i="18"/>
  <c r="D2072" i="18"/>
  <c r="C2072" i="18"/>
  <c r="B2072" i="18"/>
  <c r="A2072" i="18"/>
  <c r="P2071" i="18"/>
  <c r="G2071" i="18"/>
  <c r="F2071" i="18"/>
  <c r="E2071" i="18"/>
  <c r="D2071" i="18"/>
  <c r="C2071" i="18"/>
  <c r="B2071" i="18"/>
  <c r="A2071" i="18"/>
  <c r="P2070" i="18"/>
  <c r="G2070" i="18"/>
  <c r="F2070" i="18"/>
  <c r="E2070" i="18"/>
  <c r="D2070" i="18"/>
  <c r="C2070" i="18"/>
  <c r="B2070" i="18"/>
  <c r="A2070" i="18"/>
  <c r="P2069" i="18"/>
  <c r="G2069" i="18"/>
  <c r="F2069" i="18"/>
  <c r="E2069" i="18"/>
  <c r="D2069" i="18"/>
  <c r="C2069" i="18"/>
  <c r="B2069" i="18"/>
  <c r="A2069" i="18"/>
  <c r="P2068" i="18"/>
  <c r="G2068" i="18"/>
  <c r="F2068" i="18"/>
  <c r="E2068" i="18"/>
  <c r="D2068" i="18"/>
  <c r="C2068" i="18"/>
  <c r="B2068" i="18"/>
  <c r="A2068" i="18"/>
  <c r="P2067" i="18"/>
  <c r="G2067" i="18"/>
  <c r="F2067" i="18"/>
  <c r="E2067" i="18"/>
  <c r="D2067" i="18"/>
  <c r="C2067" i="18"/>
  <c r="B2067" i="18"/>
  <c r="A2067" i="18"/>
  <c r="P2066" i="18"/>
  <c r="G2066" i="18"/>
  <c r="F2066" i="18"/>
  <c r="E2066" i="18"/>
  <c r="D2066" i="18"/>
  <c r="C2066" i="18"/>
  <c r="B2066" i="18"/>
  <c r="A2066" i="18"/>
  <c r="P2065" i="18"/>
  <c r="G2065" i="18"/>
  <c r="F2065" i="18"/>
  <c r="E2065" i="18"/>
  <c r="D2065" i="18"/>
  <c r="C2065" i="18"/>
  <c r="B2065" i="18"/>
  <c r="A2065" i="18"/>
  <c r="P2064" i="18"/>
  <c r="G2064" i="18"/>
  <c r="F2064" i="18"/>
  <c r="E2064" i="18"/>
  <c r="D2064" i="18"/>
  <c r="C2064" i="18"/>
  <c r="B2064" i="18"/>
  <c r="A2064" i="18"/>
  <c r="P2063" i="18"/>
  <c r="G2063" i="18"/>
  <c r="F2063" i="18"/>
  <c r="E2063" i="18"/>
  <c r="D2063" i="18"/>
  <c r="C2063" i="18"/>
  <c r="B2063" i="18"/>
  <c r="A2063" i="18"/>
  <c r="P2062" i="18"/>
  <c r="G2062" i="18"/>
  <c r="F2062" i="18"/>
  <c r="E2062" i="18"/>
  <c r="D2062" i="18"/>
  <c r="C2062" i="18"/>
  <c r="B2062" i="18"/>
  <c r="A2062" i="18"/>
  <c r="P2061" i="18"/>
  <c r="G2061" i="18"/>
  <c r="F2061" i="18"/>
  <c r="E2061" i="18"/>
  <c r="D2061" i="18"/>
  <c r="C2061" i="18"/>
  <c r="B2061" i="18"/>
  <c r="A2061" i="18"/>
  <c r="P2060" i="18"/>
  <c r="G2060" i="18"/>
  <c r="F2060" i="18"/>
  <c r="E2060" i="18"/>
  <c r="D2060" i="18"/>
  <c r="C2060" i="18"/>
  <c r="B2060" i="18"/>
  <c r="A2060" i="18"/>
  <c r="P2059" i="18"/>
  <c r="G2059" i="18"/>
  <c r="F2059" i="18"/>
  <c r="E2059" i="18"/>
  <c r="D2059" i="18"/>
  <c r="C2059" i="18"/>
  <c r="B2059" i="18"/>
  <c r="A2059" i="18"/>
  <c r="P2058" i="18"/>
  <c r="G2058" i="18"/>
  <c r="F2058" i="18"/>
  <c r="E2058" i="18"/>
  <c r="D2058" i="18"/>
  <c r="C2058" i="18"/>
  <c r="B2058" i="18"/>
  <c r="A2058" i="18"/>
  <c r="P2057" i="18"/>
  <c r="G2057" i="18"/>
  <c r="F2057" i="18"/>
  <c r="E2057" i="18"/>
  <c r="D2057" i="18"/>
  <c r="C2057" i="18"/>
  <c r="B2057" i="18"/>
  <c r="A2057" i="18"/>
  <c r="P2056" i="18"/>
  <c r="G2056" i="18"/>
  <c r="F2056" i="18"/>
  <c r="E2056" i="18"/>
  <c r="D2056" i="18"/>
  <c r="C2056" i="18"/>
  <c r="B2056" i="18"/>
  <c r="A2056" i="18"/>
  <c r="P2055" i="18"/>
  <c r="G2055" i="18"/>
  <c r="F2055" i="18"/>
  <c r="E2055" i="18"/>
  <c r="D2055" i="18"/>
  <c r="C2055" i="18"/>
  <c r="B2055" i="18"/>
  <c r="A2055" i="18"/>
  <c r="P2054" i="18"/>
  <c r="G2054" i="18"/>
  <c r="F2054" i="18"/>
  <c r="E2054" i="18"/>
  <c r="D2054" i="18"/>
  <c r="C2054" i="18"/>
  <c r="B2054" i="18"/>
  <c r="A2054" i="18"/>
  <c r="P2053" i="18"/>
  <c r="G2053" i="18"/>
  <c r="F2053" i="18"/>
  <c r="E2053" i="18"/>
  <c r="D2053" i="18"/>
  <c r="C2053" i="18"/>
  <c r="B2053" i="18"/>
  <c r="A2053" i="18"/>
  <c r="P2052" i="18"/>
  <c r="G2052" i="18"/>
  <c r="F2052" i="18"/>
  <c r="E2052" i="18"/>
  <c r="D2052" i="18"/>
  <c r="C2052" i="18"/>
  <c r="B2052" i="18"/>
  <c r="A2052" i="18"/>
  <c r="P2051" i="18"/>
  <c r="G2051" i="18"/>
  <c r="F2051" i="18"/>
  <c r="E2051" i="18"/>
  <c r="D2051" i="18"/>
  <c r="C2051" i="18"/>
  <c r="B2051" i="18"/>
  <c r="A2051" i="18"/>
  <c r="P2050" i="18"/>
  <c r="G2050" i="18"/>
  <c r="F2050" i="18"/>
  <c r="E2050" i="18"/>
  <c r="D2050" i="18"/>
  <c r="C2050" i="18"/>
  <c r="B2050" i="18"/>
  <c r="A2050" i="18"/>
  <c r="P2049" i="18"/>
  <c r="G2049" i="18"/>
  <c r="F2049" i="18"/>
  <c r="E2049" i="18"/>
  <c r="D2049" i="18"/>
  <c r="C2049" i="18"/>
  <c r="B2049" i="18"/>
  <c r="A2049" i="18"/>
  <c r="P2048" i="18"/>
  <c r="G2048" i="18"/>
  <c r="F2048" i="18"/>
  <c r="E2048" i="18"/>
  <c r="D2048" i="18"/>
  <c r="C2048" i="18"/>
  <c r="B2048" i="18"/>
  <c r="A2048" i="18"/>
  <c r="P2047" i="18"/>
  <c r="G2047" i="18"/>
  <c r="F2047" i="18"/>
  <c r="E2047" i="18"/>
  <c r="D2047" i="18"/>
  <c r="C2047" i="18"/>
  <c r="B2047" i="18"/>
  <c r="A2047" i="18"/>
  <c r="P2046" i="18"/>
  <c r="G2046" i="18"/>
  <c r="F2046" i="18"/>
  <c r="E2046" i="18"/>
  <c r="D2046" i="18"/>
  <c r="C2046" i="18"/>
  <c r="B2046" i="18"/>
  <c r="A2046" i="18"/>
  <c r="P2045" i="18"/>
  <c r="G2045" i="18"/>
  <c r="F2045" i="18"/>
  <c r="E2045" i="18"/>
  <c r="D2045" i="18"/>
  <c r="C2045" i="18"/>
  <c r="B2045" i="18"/>
  <c r="A2045" i="18"/>
  <c r="P2044" i="18"/>
  <c r="G2044" i="18"/>
  <c r="F2044" i="18"/>
  <c r="E2044" i="18"/>
  <c r="D2044" i="18"/>
  <c r="C2044" i="18"/>
  <c r="B2044" i="18"/>
  <c r="A2044" i="18"/>
  <c r="P2043" i="18"/>
  <c r="G2043" i="18"/>
  <c r="F2043" i="18"/>
  <c r="E2043" i="18"/>
  <c r="D2043" i="18"/>
  <c r="C2043" i="18"/>
  <c r="B2043" i="18"/>
  <c r="A2043" i="18"/>
  <c r="P2042" i="18"/>
  <c r="G2042" i="18"/>
  <c r="F2042" i="18"/>
  <c r="E2042" i="18"/>
  <c r="D2042" i="18"/>
  <c r="C2042" i="18"/>
  <c r="B2042" i="18"/>
  <c r="A2042" i="18"/>
  <c r="P2041" i="18"/>
  <c r="G2041" i="18"/>
  <c r="F2041" i="18"/>
  <c r="E2041" i="18"/>
  <c r="D2041" i="18"/>
  <c r="C2041" i="18"/>
  <c r="B2041" i="18"/>
  <c r="A2041" i="18"/>
  <c r="P2040" i="18"/>
  <c r="G2040" i="18"/>
  <c r="F2040" i="18"/>
  <c r="E2040" i="18"/>
  <c r="D2040" i="18"/>
  <c r="C2040" i="18"/>
  <c r="B2040" i="18"/>
  <c r="A2040" i="18"/>
  <c r="P2039" i="18"/>
  <c r="G2039" i="18"/>
  <c r="F2039" i="18"/>
  <c r="E2039" i="18"/>
  <c r="D2039" i="18"/>
  <c r="C2039" i="18"/>
  <c r="B2039" i="18"/>
  <c r="A2039" i="18"/>
  <c r="P2038" i="18"/>
  <c r="G2038" i="18"/>
  <c r="F2038" i="18"/>
  <c r="E2038" i="18"/>
  <c r="D2038" i="18"/>
  <c r="C2038" i="18"/>
  <c r="B2038" i="18"/>
  <c r="A2038" i="18"/>
  <c r="P2037" i="18"/>
  <c r="G2037" i="18"/>
  <c r="F2037" i="18"/>
  <c r="E2037" i="18"/>
  <c r="D2037" i="18"/>
  <c r="C2037" i="18"/>
  <c r="B2037" i="18"/>
  <c r="A2037" i="18"/>
  <c r="P2036" i="18"/>
  <c r="G2036" i="18"/>
  <c r="F2036" i="18"/>
  <c r="E2036" i="18"/>
  <c r="D2036" i="18"/>
  <c r="C2036" i="18"/>
  <c r="B2036" i="18"/>
  <c r="A2036" i="18"/>
  <c r="P2035" i="18"/>
  <c r="G2035" i="18"/>
  <c r="F2035" i="18"/>
  <c r="E2035" i="18"/>
  <c r="D2035" i="18"/>
  <c r="C2035" i="18"/>
  <c r="B2035" i="18"/>
  <c r="A2035" i="18"/>
  <c r="P2034" i="18"/>
  <c r="G2034" i="18"/>
  <c r="F2034" i="18"/>
  <c r="E2034" i="18"/>
  <c r="D2034" i="18"/>
  <c r="C2034" i="18"/>
  <c r="B2034" i="18"/>
  <c r="A2034" i="18"/>
  <c r="P2033" i="18"/>
  <c r="G2033" i="18"/>
  <c r="F2033" i="18"/>
  <c r="E2033" i="18"/>
  <c r="D2033" i="18"/>
  <c r="C2033" i="18"/>
  <c r="B2033" i="18"/>
  <c r="A2033" i="18"/>
  <c r="P2032" i="18"/>
  <c r="G2032" i="18"/>
  <c r="F2032" i="18"/>
  <c r="E2032" i="18"/>
  <c r="D2032" i="18"/>
  <c r="C2032" i="18"/>
  <c r="B2032" i="18"/>
  <c r="A2032" i="18"/>
  <c r="P2031" i="18"/>
  <c r="G2031" i="18"/>
  <c r="F2031" i="18"/>
  <c r="E2031" i="18"/>
  <c r="D2031" i="18"/>
  <c r="C2031" i="18"/>
  <c r="B2031" i="18"/>
  <c r="A2031" i="18"/>
  <c r="P2030" i="18"/>
  <c r="G2030" i="18"/>
  <c r="F2030" i="18"/>
  <c r="E2030" i="18"/>
  <c r="D2030" i="18"/>
  <c r="C2030" i="18"/>
  <c r="B2030" i="18"/>
  <c r="A2030" i="18"/>
  <c r="P2029" i="18"/>
  <c r="G2029" i="18"/>
  <c r="F2029" i="18"/>
  <c r="E2029" i="18"/>
  <c r="D2029" i="18"/>
  <c r="C2029" i="18"/>
  <c r="B2029" i="18"/>
  <c r="A2029" i="18"/>
  <c r="P2028" i="18"/>
  <c r="G2028" i="18"/>
  <c r="F2028" i="18"/>
  <c r="E2028" i="18"/>
  <c r="D2028" i="18"/>
  <c r="C2028" i="18"/>
  <c r="B2028" i="18"/>
  <c r="A2028" i="18"/>
  <c r="P2027" i="18"/>
  <c r="G2027" i="18"/>
  <c r="F2027" i="18"/>
  <c r="E2027" i="18"/>
  <c r="D2027" i="18"/>
  <c r="C2027" i="18"/>
  <c r="B2027" i="18"/>
  <c r="A2027" i="18"/>
  <c r="P2026" i="18"/>
  <c r="G2026" i="18"/>
  <c r="F2026" i="18"/>
  <c r="E2026" i="18"/>
  <c r="D2026" i="18"/>
  <c r="C2026" i="18"/>
  <c r="B2026" i="18"/>
  <c r="A2026" i="18"/>
  <c r="P2025" i="18"/>
  <c r="G2025" i="18"/>
  <c r="F2025" i="18"/>
  <c r="E2025" i="18"/>
  <c r="D2025" i="18"/>
  <c r="C2025" i="18"/>
  <c r="B2025" i="18"/>
  <c r="A2025" i="18"/>
  <c r="P2024" i="18"/>
  <c r="G2024" i="18"/>
  <c r="F2024" i="18"/>
  <c r="E2024" i="18"/>
  <c r="D2024" i="18"/>
  <c r="C2024" i="18"/>
  <c r="B2024" i="18"/>
  <c r="A2024" i="18"/>
  <c r="P2023" i="18"/>
  <c r="G2023" i="18"/>
  <c r="F2023" i="18"/>
  <c r="E2023" i="18"/>
  <c r="D2023" i="18"/>
  <c r="C2023" i="18"/>
  <c r="B2023" i="18"/>
  <c r="A2023" i="18"/>
  <c r="P2022" i="18"/>
  <c r="G2022" i="18"/>
  <c r="F2022" i="18"/>
  <c r="E2022" i="18"/>
  <c r="D2022" i="18"/>
  <c r="C2022" i="18"/>
  <c r="B2022" i="18"/>
  <c r="A2022" i="18"/>
  <c r="P2021" i="18"/>
  <c r="G2021" i="18"/>
  <c r="F2021" i="18"/>
  <c r="E2021" i="18"/>
  <c r="D2021" i="18"/>
  <c r="C2021" i="18"/>
  <c r="B2021" i="18"/>
  <c r="A2021" i="18"/>
  <c r="P2020" i="18"/>
  <c r="G2020" i="18"/>
  <c r="F2020" i="18"/>
  <c r="E2020" i="18"/>
  <c r="D2020" i="18"/>
  <c r="C2020" i="18"/>
  <c r="B2020" i="18"/>
  <c r="A2020" i="18"/>
  <c r="P2019" i="18"/>
  <c r="G2019" i="18"/>
  <c r="F2019" i="18"/>
  <c r="E2019" i="18"/>
  <c r="D2019" i="18"/>
  <c r="C2019" i="18"/>
  <c r="B2019" i="18"/>
  <c r="A2019" i="18"/>
  <c r="P2018" i="18"/>
  <c r="G2018" i="18"/>
  <c r="F2018" i="18"/>
  <c r="E2018" i="18"/>
  <c r="D2018" i="18"/>
  <c r="C2018" i="18"/>
  <c r="B2018" i="18"/>
  <c r="A2018" i="18"/>
  <c r="P2017" i="18"/>
  <c r="G2017" i="18"/>
  <c r="F2017" i="18"/>
  <c r="E2017" i="18"/>
  <c r="D2017" i="18"/>
  <c r="C2017" i="18"/>
  <c r="B2017" i="18"/>
  <c r="A2017" i="18"/>
  <c r="P2016" i="18"/>
  <c r="G2016" i="18"/>
  <c r="F2016" i="18"/>
  <c r="E2016" i="18"/>
  <c r="D2016" i="18"/>
  <c r="C2016" i="18"/>
  <c r="B2016" i="18"/>
  <c r="A2016" i="18"/>
  <c r="P2015" i="18"/>
  <c r="G2015" i="18"/>
  <c r="F2015" i="18"/>
  <c r="E2015" i="18"/>
  <c r="D2015" i="18"/>
  <c r="C2015" i="18"/>
  <c r="B2015" i="18"/>
  <c r="A2015" i="18"/>
  <c r="P2014" i="18"/>
  <c r="G2014" i="18"/>
  <c r="F2014" i="18"/>
  <c r="E2014" i="18"/>
  <c r="D2014" i="18"/>
  <c r="C2014" i="18"/>
  <c r="B2014" i="18"/>
  <c r="A2014" i="18"/>
  <c r="P2013" i="18"/>
  <c r="G2013" i="18"/>
  <c r="F2013" i="18"/>
  <c r="E2013" i="18"/>
  <c r="D2013" i="18"/>
  <c r="C2013" i="18"/>
  <c r="B2013" i="18"/>
  <c r="A2013" i="18"/>
  <c r="P2012" i="18"/>
  <c r="G2012" i="18"/>
  <c r="F2012" i="18"/>
  <c r="E2012" i="18"/>
  <c r="D2012" i="18"/>
  <c r="C2012" i="18"/>
  <c r="B2012" i="18"/>
  <c r="A2012" i="18"/>
  <c r="P2011" i="18"/>
  <c r="G2011" i="18"/>
  <c r="F2011" i="18"/>
  <c r="E2011" i="18"/>
  <c r="D2011" i="18"/>
  <c r="C2011" i="18"/>
  <c r="B2011" i="18"/>
  <c r="A2011" i="18"/>
  <c r="P2010" i="18"/>
  <c r="G2010" i="18"/>
  <c r="F2010" i="18"/>
  <c r="E2010" i="18"/>
  <c r="D2010" i="18"/>
  <c r="C2010" i="18"/>
  <c r="B2010" i="18"/>
  <c r="A2010" i="18"/>
  <c r="P2009" i="18"/>
  <c r="G2009" i="18"/>
  <c r="F2009" i="18"/>
  <c r="E2009" i="18"/>
  <c r="D2009" i="18"/>
  <c r="C2009" i="18"/>
  <c r="B2009" i="18"/>
  <c r="A2009" i="18"/>
  <c r="P2008" i="18"/>
  <c r="G2008" i="18"/>
  <c r="F2008" i="18"/>
  <c r="E2008" i="18"/>
  <c r="D2008" i="18"/>
  <c r="C2008" i="18"/>
  <c r="B2008" i="18"/>
  <c r="A2008" i="18"/>
  <c r="P2007" i="18"/>
  <c r="G2007" i="18"/>
  <c r="F2007" i="18"/>
  <c r="E2007" i="18"/>
  <c r="D2007" i="18"/>
  <c r="C2007" i="18"/>
  <c r="B2007" i="18"/>
  <c r="A2007" i="18"/>
  <c r="P2006" i="18"/>
  <c r="G2006" i="18"/>
  <c r="F2006" i="18"/>
  <c r="E2006" i="18"/>
  <c r="D2006" i="18"/>
  <c r="C2006" i="18"/>
  <c r="B2006" i="18"/>
  <c r="A2006" i="18"/>
  <c r="P2005" i="18"/>
  <c r="G2005" i="18"/>
  <c r="F2005" i="18"/>
  <c r="E2005" i="18"/>
  <c r="D2005" i="18"/>
  <c r="C2005" i="18"/>
  <c r="B2005" i="18"/>
  <c r="A2005" i="18"/>
  <c r="P2004" i="18"/>
  <c r="G2004" i="18"/>
  <c r="F2004" i="18"/>
  <c r="E2004" i="18"/>
  <c r="D2004" i="18"/>
  <c r="C2004" i="18"/>
  <c r="B2004" i="18"/>
  <c r="A2004" i="18"/>
  <c r="P2003" i="18"/>
  <c r="G2003" i="18"/>
  <c r="F2003" i="18"/>
  <c r="E2003" i="18"/>
  <c r="D2003" i="18"/>
  <c r="C2003" i="18"/>
  <c r="B2003" i="18"/>
  <c r="A2003" i="18"/>
  <c r="P2002" i="18"/>
  <c r="G2002" i="18"/>
  <c r="F2002" i="18"/>
  <c r="E2002" i="18"/>
  <c r="D2002" i="18"/>
  <c r="C2002" i="18"/>
  <c r="B2002" i="18"/>
  <c r="A2002" i="18"/>
  <c r="P2001" i="18"/>
  <c r="G2001" i="18"/>
  <c r="F2001" i="18"/>
  <c r="E2001" i="18"/>
  <c r="D2001" i="18"/>
  <c r="C2001" i="18"/>
  <c r="B2001" i="18"/>
  <c r="A2001" i="18"/>
  <c r="P2000" i="18"/>
  <c r="G2000" i="18"/>
  <c r="F2000" i="18"/>
  <c r="E2000" i="18"/>
  <c r="D2000" i="18"/>
  <c r="C2000" i="18"/>
  <c r="B2000" i="18"/>
  <c r="A2000" i="18"/>
  <c r="P1999" i="18"/>
  <c r="G1999" i="18"/>
  <c r="F1999" i="18"/>
  <c r="E1999" i="18"/>
  <c r="D1999" i="18"/>
  <c r="C1999" i="18"/>
  <c r="B1999" i="18"/>
  <c r="A1999" i="18"/>
  <c r="P1998" i="18"/>
  <c r="G1998" i="18"/>
  <c r="F1998" i="18"/>
  <c r="E1998" i="18"/>
  <c r="D1998" i="18"/>
  <c r="C1998" i="18"/>
  <c r="B1998" i="18"/>
  <c r="A1998" i="18"/>
  <c r="P1997" i="18"/>
  <c r="G1997" i="18"/>
  <c r="F1997" i="18"/>
  <c r="E1997" i="18"/>
  <c r="D1997" i="18"/>
  <c r="C1997" i="18"/>
  <c r="B1997" i="18"/>
  <c r="A1997" i="18"/>
  <c r="P1996" i="18"/>
  <c r="G1996" i="18"/>
  <c r="F1996" i="18"/>
  <c r="E1996" i="18"/>
  <c r="D1996" i="18"/>
  <c r="C1996" i="18"/>
  <c r="B1996" i="18"/>
  <c r="A1996" i="18"/>
  <c r="P1995" i="18"/>
  <c r="G1995" i="18"/>
  <c r="F1995" i="18"/>
  <c r="E1995" i="18"/>
  <c r="D1995" i="18"/>
  <c r="C1995" i="18"/>
  <c r="B1995" i="18"/>
  <c r="A1995" i="18"/>
  <c r="P1994" i="18"/>
  <c r="G1994" i="18"/>
  <c r="F1994" i="18"/>
  <c r="E1994" i="18"/>
  <c r="D1994" i="18"/>
  <c r="C1994" i="18"/>
  <c r="B1994" i="18"/>
  <c r="A1994" i="18"/>
  <c r="P1993" i="18"/>
  <c r="G1993" i="18"/>
  <c r="F1993" i="18"/>
  <c r="E1993" i="18"/>
  <c r="D1993" i="18"/>
  <c r="C1993" i="18"/>
  <c r="B1993" i="18"/>
  <c r="A1993" i="18"/>
  <c r="P1992" i="18"/>
  <c r="G1992" i="18"/>
  <c r="F1992" i="18"/>
  <c r="E1992" i="18"/>
  <c r="D1992" i="18"/>
  <c r="C1992" i="18"/>
  <c r="B1992" i="18"/>
  <c r="A1992" i="18"/>
  <c r="P1991" i="18"/>
  <c r="G1991" i="18"/>
  <c r="F1991" i="18"/>
  <c r="E1991" i="18"/>
  <c r="D1991" i="18"/>
  <c r="C1991" i="18"/>
  <c r="B1991" i="18"/>
  <c r="A1991" i="18"/>
  <c r="P1990" i="18"/>
  <c r="G1990" i="18"/>
  <c r="F1990" i="18"/>
  <c r="E1990" i="18"/>
  <c r="D1990" i="18"/>
  <c r="C1990" i="18"/>
  <c r="B1990" i="18"/>
  <c r="A1990" i="18"/>
  <c r="P1989" i="18"/>
  <c r="G1989" i="18"/>
  <c r="F1989" i="18"/>
  <c r="E1989" i="18"/>
  <c r="D1989" i="18"/>
  <c r="C1989" i="18"/>
  <c r="B1989" i="18"/>
  <c r="A1989" i="18"/>
  <c r="P1988" i="18"/>
  <c r="G1988" i="18"/>
  <c r="F1988" i="18"/>
  <c r="E1988" i="18"/>
  <c r="D1988" i="18"/>
  <c r="C1988" i="18"/>
  <c r="B1988" i="18"/>
  <c r="A1988" i="18"/>
  <c r="P1987" i="18"/>
  <c r="G1987" i="18"/>
  <c r="F1987" i="18"/>
  <c r="E1987" i="18"/>
  <c r="D1987" i="18"/>
  <c r="C1987" i="18"/>
  <c r="B1987" i="18"/>
  <c r="A1987" i="18"/>
  <c r="P1986" i="18"/>
  <c r="G1986" i="18"/>
  <c r="F1986" i="18"/>
  <c r="E1986" i="18"/>
  <c r="D1986" i="18"/>
  <c r="C1986" i="18"/>
  <c r="B1986" i="18"/>
  <c r="A1986" i="18"/>
  <c r="P1985" i="18"/>
  <c r="G1985" i="18"/>
  <c r="F1985" i="18"/>
  <c r="E1985" i="18"/>
  <c r="D1985" i="18"/>
  <c r="C1985" i="18"/>
  <c r="B1985" i="18"/>
  <c r="A1985" i="18"/>
  <c r="P1984" i="18"/>
  <c r="G1984" i="18"/>
  <c r="F1984" i="18"/>
  <c r="E1984" i="18"/>
  <c r="D1984" i="18"/>
  <c r="C1984" i="18"/>
  <c r="B1984" i="18"/>
  <c r="A1984" i="18"/>
  <c r="P1983" i="18"/>
  <c r="G1983" i="18"/>
  <c r="F1983" i="18"/>
  <c r="E1983" i="18"/>
  <c r="D1983" i="18"/>
  <c r="C1983" i="18"/>
  <c r="B1983" i="18"/>
  <c r="A1983" i="18"/>
  <c r="P1982" i="18"/>
  <c r="G1982" i="18"/>
  <c r="F1982" i="18"/>
  <c r="E1982" i="18"/>
  <c r="D1982" i="18"/>
  <c r="C1982" i="18"/>
  <c r="B1982" i="18"/>
  <c r="A1982" i="18"/>
  <c r="P1981" i="18"/>
  <c r="G1981" i="18"/>
  <c r="F1981" i="18"/>
  <c r="E1981" i="18"/>
  <c r="D1981" i="18"/>
  <c r="C1981" i="18"/>
  <c r="B1981" i="18"/>
  <c r="A1981" i="18"/>
  <c r="P1980" i="18"/>
  <c r="G1980" i="18"/>
  <c r="F1980" i="18"/>
  <c r="E1980" i="18"/>
  <c r="D1980" i="18"/>
  <c r="C1980" i="18"/>
  <c r="B1980" i="18"/>
  <c r="A1980" i="18"/>
  <c r="P1979" i="18"/>
  <c r="G1979" i="18"/>
  <c r="F1979" i="18"/>
  <c r="E1979" i="18"/>
  <c r="D1979" i="18"/>
  <c r="C1979" i="18"/>
  <c r="B1979" i="18"/>
  <c r="A1979" i="18"/>
  <c r="P1978" i="18"/>
  <c r="G1978" i="18"/>
  <c r="F1978" i="18"/>
  <c r="E1978" i="18"/>
  <c r="D1978" i="18"/>
  <c r="C1978" i="18"/>
  <c r="B1978" i="18"/>
  <c r="A1978" i="18"/>
  <c r="P1977" i="18"/>
  <c r="G1977" i="18"/>
  <c r="F1977" i="18"/>
  <c r="E1977" i="18"/>
  <c r="D1977" i="18"/>
  <c r="C1977" i="18"/>
  <c r="B1977" i="18"/>
  <c r="A1977" i="18"/>
  <c r="P1976" i="18"/>
  <c r="G1976" i="18"/>
  <c r="F1976" i="18"/>
  <c r="E1976" i="18"/>
  <c r="D1976" i="18"/>
  <c r="C1976" i="18"/>
  <c r="B1976" i="18"/>
  <c r="A1976" i="18"/>
  <c r="P1975" i="18"/>
  <c r="G1975" i="18"/>
  <c r="F1975" i="18"/>
  <c r="E1975" i="18"/>
  <c r="D1975" i="18"/>
  <c r="C1975" i="18"/>
  <c r="B1975" i="18"/>
  <c r="A1975" i="18"/>
  <c r="P1974" i="18"/>
  <c r="G1974" i="18"/>
  <c r="F1974" i="18"/>
  <c r="E1974" i="18"/>
  <c r="D1974" i="18"/>
  <c r="C1974" i="18"/>
  <c r="B1974" i="18"/>
  <c r="A1974" i="18"/>
  <c r="P1973" i="18"/>
  <c r="G1973" i="18"/>
  <c r="F1973" i="18"/>
  <c r="E1973" i="18"/>
  <c r="D1973" i="18"/>
  <c r="C1973" i="18"/>
  <c r="B1973" i="18"/>
  <c r="A1973" i="18"/>
  <c r="P1972" i="18"/>
  <c r="G1972" i="18"/>
  <c r="F1972" i="18"/>
  <c r="E1972" i="18"/>
  <c r="D1972" i="18"/>
  <c r="C1972" i="18"/>
  <c r="B1972" i="18"/>
  <c r="A1972" i="18"/>
  <c r="P1971" i="18"/>
  <c r="G1971" i="18"/>
  <c r="F1971" i="18"/>
  <c r="E1971" i="18"/>
  <c r="D1971" i="18"/>
  <c r="C1971" i="18"/>
  <c r="B1971" i="18"/>
  <c r="A1971" i="18"/>
  <c r="P1970" i="18"/>
  <c r="G1970" i="18"/>
  <c r="F1970" i="18"/>
  <c r="E1970" i="18"/>
  <c r="D1970" i="18"/>
  <c r="C1970" i="18"/>
  <c r="B1970" i="18"/>
  <c r="A1970" i="18"/>
  <c r="P1969" i="18"/>
  <c r="G1969" i="18"/>
  <c r="F1969" i="18"/>
  <c r="E1969" i="18"/>
  <c r="D1969" i="18"/>
  <c r="C1969" i="18"/>
  <c r="B1969" i="18"/>
  <c r="A1969" i="18"/>
  <c r="P1968" i="18"/>
  <c r="G1968" i="18"/>
  <c r="F1968" i="18"/>
  <c r="E1968" i="18"/>
  <c r="D1968" i="18"/>
  <c r="C1968" i="18"/>
  <c r="B1968" i="18"/>
  <c r="A1968" i="18"/>
  <c r="P1967" i="18"/>
  <c r="G1967" i="18"/>
  <c r="F1967" i="18"/>
  <c r="E1967" i="18"/>
  <c r="D1967" i="18"/>
  <c r="C1967" i="18"/>
  <c r="B1967" i="18"/>
  <c r="A1967" i="18"/>
  <c r="P1966" i="18"/>
  <c r="G1966" i="18"/>
  <c r="F1966" i="18"/>
  <c r="E1966" i="18"/>
  <c r="D1966" i="18"/>
  <c r="C1966" i="18"/>
  <c r="B1966" i="18"/>
  <c r="A1966" i="18"/>
  <c r="P1965" i="18"/>
  <c r="G1965" i="18"/>
  <c r="F1965" i="18"/>
  <c r="E1965" i="18"/>
  <c r="D1965" i="18"/>
  <c r="C1965" i="18"/>
  <c r="B1965" i="18"/>
  <c r="A1965" i="18"/>
  <c r="P1964" i="18"/>
  <c r="G1964" i="18"/>
  <c r="F1964" i="18"/>
  <c r="E1964" i="18"/>
  <c r="D1964" i="18"/>
  <c r="C1964" i="18"/>
  <c r="B1964" i="18"/>
  <c r="A1964" i="18"/>
  <c r="P1963" i="18"/>
  <c r="G1963" i="18"/>
  <c r="F1963" i="18"/>
  <c r="E1963" i="18"/>
  <c r="D1963" i="18"/>
  <c r="C1963" i="18"/>
  <c r="B1963" i="18"/>
  <c r="A1963" i="18"/>
  <c r="P1962" i="18"/>
  <c r="G1962" i="18"/>
  <c r="F1962" i="18"/>
  <c r="E1962" i="18"/>
  <c r="D1962" i="18"/>
  <c r="C1962" i="18"/>
  <c r="B1962" i="18"/>
  <c r="A1962" i="18"/>
  <c r="P1961" i="18"/>
  <c r="G1961" i="18"/>
  <c r="F1961" i="18"/>
  <c r="E1961" i="18"/>
  <c r="D1961" i="18"/>
  <c r="C1961" i="18"/>
  <c r="B1961" i="18"/>
  <c r="A1961" i="18"/>
  <c r="P1960" i="18"/>
  <c r="G1960" i="18"/>
  <c r="F1960" i="18"/>
  <c r="E1960" i="18"/>
  <c r="D1960" i="18"/>
  <c r="C1960" i="18"/>
  <c r="B1960" i="18"/>
  <c r="A1960" i="18"/>
  <c r="P1959" i="18"/>
  <c r="G1959" i="18"/>
  <c r="F1959" i="18"/>
  <c r="E1959" i="18"/>
  <c r="D1959" i="18"/>
  <c r="C1959" i="18"/>
  <c r="B1959" i="18"/>
  <c r="A1959" i="18"/>
  <c r="P1958" i="18"/>
  <c r="G1958" i="18"/>
  <c r="F1958" i="18"/>
  <c r="E1958" i="18"/>
  <c r="D1958" i="18"/>
  <c r="C1958" i="18"/>
  <c r="B1958" i="18"/>
  <c r="A1958" i="18"/>
  <c r="P1957" i="18"/>
  <c r="G1957" i="18"/>
  <c r="F1957" i="18"/>
  <c r="E1957" i="18"/>
  <c r="D1957" i="18"/>
  <c r="C1957" i="18"/>
  <c r="B1957" i="18"/>
  <c r="A1957" i="18"/>
  <c r="P1956" i="18"/>
  <c r="G1956" i="18"/>
  <c r="F1956" i="18"/>
  <c r="E1956" i="18"/>
  <c r="D1956" i="18"/>
  <c r="C1956" i="18"/>
  <c r="B1956" i="18"/>
  <c r="A1956" i="18"/>
  <c r="P1955" i="18"/>
  <c r="G1955" i="18"/>
  <c r="F1955" i="18"/>
  <c r="E1955" i="18"/>
  <c r="D1955" i="18"/>
  <c r="C1955" i="18"/>
  <c r="B1955" i="18"/>
  <c r="A1955" i="18"/>
  <c r="P1954" i="18"/>
  <c r="G1954" i="18"/>
  <c r="F1954" i="18"/>
  <c r="E1954" i="18"/>
  <c r="D1954" i="18"/>
  <c r="C1954" i="18"/>
  <c r="B1954" i="18"/>
  <c r="A1954" i="18"/>
  <c r="P1953" i="18"/>
  <c r="G1953" i="18"/>
  <c r="F1953" i="18"/>
  <c r="E1953" i="18"/>
  <c r="D1953" i="18"/>
  <c r="C1953" i="18"/>
  <c r="B1953" i="18"/>
  <c r="A1953" i="18"/>
  <c r="P1952" i="18"/>
  <c r="G1952" i="18"/>
  <c r="F1952" i="18"/>
  <c r="E1952" i="18"/>
  <c r="D1952" i="18"/>
  <c r="C1952" i="18"/>
  <c r="B1952" i="18"/>
  <c r="A1952" i="18"/>
  <c r="P1951" i="18"/>
  <c r="G1951" i="18"/>
  <c r="F1951" i="18"/>
  <c r="E1951" i="18"/>
  <c r="D1951" i="18"/>
  <c r="C1951" i="18"/>
  <c r="B1951" i="18"/>
  <c r="A1951" i="18"/>
  <c r="P1950" i="18"/>
  <c r="G1950" i="18"/>
  <c r="F1950" i="18"/>
  <c r="E1950" i="18"/>
  <c r="D1950" i="18"/>
  <c r="C1950" i="18"/>
  <c r="B1950" i="18"/>
  <c r="A1950" i="18"/>
  <c r="P1949" i="18"/>
  <c r="G1949" i="18"/>
  <c r="F1949" i="18"/>
  <c r="E1949" i="18"/>
  <c r="D1949" i="18"/>
  <c r="C1949" i="18"/>
  <c r="B1949" i="18"/>
  <c r="A1949" i="18"/>
  <c r="P1948" i="18"/>
  <c r="G1948" i="18"/>
  <c r="F1948" i="18"/>
  <c r="E1948" i="18"/>
  <c r="D1948" i="18"/>
  <c r="C1948" i="18"/>
  <c r="B1948" i="18"/>
  <c r="A1948" i="18"/>
  <c r="P1947" i="18"/>
  <c r="G1947" i="18"/>
  <c r="F1947" i="18"/>
  <c r="E1947" i="18"/>
  <c r="D1947" i="18"/>
  <c r="C1947" i="18"/>
  <c r="B1947" i="18"/>
  <c r="A1947" i="18"/>
  <c r="P1946" i="18"/>
  <c r="G1946" i="18"/>
  <c r="F1946" i="18"/>
  <c r="E1946" i="18"/>
  <c r="D1946" i="18"/>
  <c r="C1946" i="18"/>
  <c r="B1946" i="18"/>
  <c r="A1946" i="18"/>
  <c r="P1945" i="18"/>
  <c r="G1945" i="18"/>
  <c r="F1945" i="18"/>
  <c r="E1945" i="18"/>
  <c r="D1945" i="18"/>
  <c r="C1945" i="18"/>
  <c r="B1945" i="18"/>
  <c r="A1945" i="18"/>
  <c r="P1944" i="18"/>
  <c r="G1944" i="18"/>
  <c r="F1944" i="18"/>
  <c r="E1944" i="18"/>
  <c r="D1944" i="18"/>
  <c r="C1944" i="18"/>
  <c r="B1944" i="18"/>
  <c r="A1944" i="18"/>
  <c r="P1943" i="18"/>
  <c r="G1943" i="18"/>
  <c r="F1943" i="18"/>
  <c r="E1943" i="18"/>
  <c r="D1943" i="18"/>
  <c r="C1943" i="18"/>
  <c r="B1943" i="18"/>
  <c r="A1943" i="18"/>
  <c r="P1942" i="18"/>
  <c r="G1942" i="18"/>
  <c r="F1942" i="18"/>
  <c r="E1942" i="18"/>
  <c r="D1942" i="18"/>
  <c r="C1942" i="18"/>
  <c r="B1942" i="18"/>
  <c r="A1942" i="18"/>
  <c r="P1941" i="18"/>
  <c r="G1941" i="18"/>
  <c r="F1941" i="18"/>
  <c r="E1941" i="18"/>
  <c r="D1941" i="18"/>
  <c r="C1941" i="18"/>
  <c r="B1941" i="18"/>
  <c r="A1941" i="18"/>
  <c r="P1940" i="18"/>
  <c r="G1940" i="18"/>
  <c r="F1940" i="18"/>
  <c r="E1940" i="18"/>
  <c r="D1940" i="18"/>
  <c r="C1940" i="18"/>
  <c r="B1940" i="18"/>
  <c r="A1940" i="18"/>
  <c r="P1939" i="18"/>
  <c r="G1939" i="18"/>
  <c r="F1939" i="18"/>
  <c r="E1939" i="18"/>
  <c r="D1939" i="18"/>
  <c r="C1939" i="18"/>
  <c r="B1939" i="18"/>
  <c r="A1939" i="18"/>
  <c r="P1938" i="18"/>
  <c r="G1938" i="18"/>
  <c r="F1938" i="18"/>
  <c r="E1938" i="18"/>
  <c r="D1938" i="18"/>
  <c r="C1938" i="18"/>
  <c r="B1938" i="18"/>
  <c r="A1938" i="18"/>
  <c r="P1937" i="18"/>
  <c r="G1937" i="18"/>
  <c r="F1937" i="18"/>
  <c r="E1937" i="18"/>
  <c r="D1937" i="18"/>
  <c r="C1937" i="18"/>
  <c r="B1937" i="18"/>
  <c r="A1937" i="18"/>
  <c r="P1936" i="18"/>
  <c r="G1936" i="18"/>
  <c r="F1936" i="18"/>
  <c r="E1936" i="18"/>
  <c r="D1936" i="18"/>
  <c r="C1936" i="18"/>
  <c r="B1936" i="18"/>
  <c r="A1936" i="18"/>
  <c r="P1935" i="18"/>
  <c r="G1935" i="18"/>
  <c r="F1935" i="18"/>
  <c r="E1935" i="18"/>
  <c r="D1935" i="18"/>
  <c r="C1935" i="18"/>
  <c r="B1935" i="18"/>
  <c r="A1935" i="18"/>
  <c r="P1934" i="18"/>
  <c r="G1934" i="18"/>
  <c r="F1934" i="18"/>
  <c r="E1934" i="18"/>
  <c r="D1934" i="18"/>
  <c r="C1934" i="18"/>
  <c r="B1934" i="18"/>
  <c r="A1934" i="18"/>
  <c r="P1933" i="18"/>
  <c r="G1933" i="18"/>
  <c r="F1933" i="18"/>
  <c r="E1933" i="18"/>
  <c r="D1933" i="18"/>
  <c r="C1933" i="18"/>
  <c r="B1933" i="18"/>
  <c r="A1933" i="18"/>
  <c r="P1932" i="18"/>
  <c r="G1932" i="18"/>
  <c r="F1932" i="18"/>
  <c r="E1932" i="18"/>
  <c r="D1932" i="18"/>
  <c r="C1932" i="18"/>
  <c r="B1932" i="18"/>
  <c r="A1932" i="18"/>
  <c r="P1931" i="18"/>
  <c r="G1931" i="18"/>
  <c r="F1931" i="18"/>
  <c r="E1931" i="18"/>
  <c r="D1931" i="18"/>
  <c r="C1931" i="18"/>
  <c r="B1931" i="18"/>
  <c r="A1931" i="18"/>
  <c r="P1930" i="18"/>
  <c r="G1930" i="18"/>
  <c r="F1930" i="18"/>
  <c r="E1930" i="18"/>
  <c r="D1930" i="18"/>
  <c r="C1930" i="18"/>
  <c r="B1930" i="18"/>
  <c r="A1930" i="18"/>
  <c r="P1929" i="18"/>
  <c r="G1929" i="18"/>
  <c r="F1929" i="18"/>
  <c r="E1929" i="18"/>
  <c r="D1929" i="18"/>
  <c r="C1929" i="18"/>
  <c r="B1929" i="18"/>
  <c r="A1929" i="18"/>
  <c r="P1928" i="18"/>
  <c r="G1928" i="18"/>
  <c r="F1928" i="18"/>
  <c r="E1928" i="18"/>
  <c r="D1928" i="18"/>
  <c r="C1928" i="18"/>
  <c r="B1928" i="18"/>
  <c r="A1928" i="18"/>
  <c r="P1927" i="18"/>
  <c r="G1927" i="18"/>
  <c r="F1927" i="18"/>
  <c r="E1927" i="18"/>
  <c r="D1927" i="18"/>
  <c r="C1927" i="18"/>
  <c r="B1927" i="18"/>
  <c r="A1927" i="18"/>
  <c r="P1926" i="18"/>
  <c r="G1926" i="18"/>
  <c r="F1926" i="18"/>
  <c r="E1926" i="18"/>
  <c r="D1926" i="18"/>
  <c r="C1926" i="18"/>
  <c r="B1926" i="18"/>
  <c r="A1926" i="18"/>
  <c r="P1925" i="18"/>
  <c r="G1925" i="18"/>
  <c r="F1925" i="18"/>
  <c r="E1925" i="18"/>
  <c r="D1925" i="18"/>
  <c r="C1925" i="18"/>
  <c r="B1925" i="18"/>
  <c r="A1925" i="18"/>
  <c r="P1924" i="18"/>
  <c r="G1924" i="18"/>
  <c r="F1924" i="18"/>
  <c r="E1924" i="18"/>
  <c r="D1924" i="18"/>
  <c r="C1924" i="18"/>
  <c r="B1924" i="18"/>
  <c r="A1924" i="18"/>
  <c r="P1923" i="18"/>
  <c r="G1923" i="18"/>
  <c r="F1923" i="18"/>
  <c r="E1923" i="18"/>
  <c r="D1923" i="18"/>
  <c r="C1923" i="18"/>
  <c r="B1923" i="18"/>
  <c r="A1923" i="18"/>
  <c r="P1922" i="18"/>
  <c r="G1922" i="18"/>
  <c r="F1922" i="18"/>
  <c r="E1922" i="18"/>
  <c r="D1922" i="18"/>
  <c r="C1922" i="18"/>
  <c r="B1922" i="18"/>
  <c r="A1922" i="18"/>
  <c r="P1921" i="18"/>
  <c r="G1921" i="18"/>
  <c r="F1921" i="18"/>
  <c r="E1921" i="18"/>
  <c r="D1921" i="18"/>
  <c r="C1921" i="18"/>
  <c r="B1921" i="18"/>
  <c r="A1921" i="18"/>
  <c r="P1920" i="18"/>
  <c r="G1920" i="18"/>
  <c r="F1920" i="18"/>
  <c r="E1920" i="18"/>
  <c r="D1920" i="18"/>
  <c r="C1920" i="18"/>
  <c r="B1920" i="18"/>
  <c r="A1920" i="18"/>
  <c r="P1919" i="18"/>
  <c r="G1919" i="18"/>
  <c r="F1919" i="18"/>
  <c r="E1919" i="18"/>
  <c r="D1919" i="18"/>
  <c r="C1919" i="18"/>
  <c r="B1919" i="18"/>
  <c r="A1919" i="18"/>
  <c r="P1918" i="18"/>
  <c r="G1918" i="18"/>
  <c r="F1918" i="18"/>
  <c r="E1918" i="18"/>
  <c r="D1918" i="18"/>
  <c r="C1918" i="18"/>
  <c r="B1918" i="18"/>
  <c r="A1918" i="18"/>
  <c r="P1917" i="18"/>
  <c r="G1917" i="18"/>
  <c r="F1917" i="18"/>
  <c r="E1917" i="18"/>
  <c r="D1917" i="18"/>
  <c r="C1917" i="18"/>
  <c r="B1917" i="18"/>
  <c r="A1917" i="18"/>
  <c r="P1916" i="18"/>
  <c r="G1916" i="18"/>
  <c r="F1916" i="18"/>
  <c r="E1916" i="18"/>
  <c r="D1916" i="18"/>
  <c r="C1916" i="18"/>
  <c r="B1916" i="18"/>
  <c r="A1916" i="18"/>
  <c r="P1915" i="18"/>
  <c r="G1915" i="18"/>
  <c r="F1915" i="18"/>
  <c r="E1915" i="18"/>
  <c r="D1915" i="18"/>
  <c r="C1915" i="18"/>
  <c r="B1915" i="18"/>
  <c r="A1915" i="18"/>
  <c r="P1914" i="18"/>
  <c r="G1914" i="18"/>
  <c r="F1914" i="18"/>
  <c r="E1914" i="18"/>
  <c r="D1914" i="18"/>
  <c r="C1914" i="18"/>
  <c r="B1914" i="18"/>
  <c r="A1914" i="18"/>
  <c r="P1913" i="18"/>
  <c r="G1913" i="18"/>
  <c r="F1913" i="18"/>
  <c r="E1913" i="18"/>
  <c r="D1913" i="18"/>
  <c r="C1913" i="18"/>
  <c r="B1913" i="18"/>
  <c r="A1913" i="18"/>
  <c r="P1912" i="18"/>
  <c r="G1912" i="18"/>
  <c r="F1912" i="18"/>
  <c r="E1912" i="18"/>
  <c r="D1912" i="18"/>
  <c r="C1912" i="18"/>
  <c r="B1912" i="18"/>
  <c r="A1912" i="18"/>
  <c r="P1911" i="18"/>
  <c r="G1911" i="18"/>
  <c r="F1911" i="18"/>
  <c r="E1911" i="18"/>
  <c r="D1911" i="18"/>
  <c r="C1911" i="18"/>
  <c r="B1911" i="18"/>
  <c r="A1911" i="18"/>
  <c r="P1910" i="18"/>
  <c r="G1910" i="18"/>
  <c r="F1910" i="18"/>
  <c r="E1910" i="18"/>
  <c r="D1910" i="18"/>
  <c r="C1910" i="18"/>
  <c r="B1910" i="18"/>
  <c r="A1910" i="18"/>
  <c r="P1909" i="18"/>
  <c r="G1909" i="18"/>
  <c r="F1909" i="18"/>
  <c r="E1909" i="18"/>
  <c r="D1909" i="18"/>
  <c r="C1909" i="18"/>
  <c r="B1909" i="18"/>
  <c r="A1909" i="18"/>
  <c r="P1908" i="18"/>
  <c r="G1908" i="18"/>
  <c r="F1908" i="18"/>
  <c r="E1908" i="18"/>
  <c r="D1908" i="18"/>
  <c r="C1908" i="18"/>
  <c r="B1908" i="18"/>
  <c r="A1908" i="18"/>
  <c r="P1907" i="18"/>
  <c r="G1907" i="18"/>
  <c r="F1907" i="18"/>
  <c r="E1907" i="18"/>
  <c r="D1907" i="18"/>
  <c r="C1907" i="18"/>
  <c r="B1907" i="18"/>
  <c r="A1907" i="18"/>
  <c r="P1906" i="18"/>
  <c r="G1906" i="18"/>
  <c r="F1906" i="18"/>
  <c r="E1906" i="18"/>
  <c r="D1906" i="18"/>
  <c r="C1906" i="18"/>
  <c r="B1906" i="18"/>
  <c r="A1906" i="18"/>
  <c r="P1905" i="18"/>
  <c r="G1905" i="18"/>
  <c r="F1905" i="18"/>
  <c r="E1905" i="18"/>
  <c r="D1905" i="18"/>
  <c r="C1905" i="18"/>
  <c r="B1905" i="18"/>
  <c r="A1905" i="18"/>
  <c r="P1904" i="18"/>
  <c r="G1904" i="18"/>
  <c r="F1904" i="18"/>
  <c r="E1904" i="18"/>
  <c r="D1904" i="18"/>
  <c r="C1904" i="18"/>
  <c r="B1904" i="18"/>
  <c r="A1904" i="18"/>
  <c r="P1903" i="18"/>
  <c r="G1903" i="18"/>
  <c r="F1903" i="18"/>
  <c r="E1903" i="18"/>
  <c r="D1903" i="18"/>
  <c r="C1903" i="18"/>
  <c r="B1903" i="18"/>
  <c r="A1903" i="18"/>
  <c r="P1902" i="18"/>
  <c r="G1902" i="18"/>
  <c r="F1902" i="18"/>
  <c r="E1902" i="18"/>
  <c r="D1902" i="18"/>
  <c r="C1902" i="18"/>
  <c r="B1902" i="18"/>
  <c r="A1902" i="18"/>
  <c r="P1901" i="18"/>
  <c r="G1901" i="18"/>
  <c r="F1901" i="18"/>
  <c r="E1901" i="18"/>
  <c r="D1901" i="18"/>
  <c r="C1901" i="18"/>
  <c r="B1901" i="18"/>
  <c r="A1901" i="18"/>
  <c r="P1900" i="18"/>
  <c r="G1900" i="18"/>
  <c r="F1900" i="18"/>
  <c r="E1900" i="18"/>
  <c r="D1900" i="18"/>
  <c r="C1900" i="18"/>
  <c r="B1900" i="18"/>
  <c r="A1900" i="18"/>
  <c r="P1899" i="18"/>
  <c r="G1899" i="18"/>
  <c r="F1899" i="18"/>
  <c r="E1899" i="18"/>
  <c r="D1899" i="18"/>
  <c r="C1899" i="18"/>
  <c r="B1899" i="18"/>
  <c r="A1899" i="18"/>
  <c r="P1898" i="18"/>
  <c r="G1898" i="18"/>
  <c r="F1898" i="18"/>
  <c r="E1898" i="18"/>
  <c r="D1898" i="18"/>
  <c r="C1898" i="18"/>
  <c r="B1898" i="18"/>
  <c r="A1898" i="18"/>
  <c r="P1897" i="18"/>
  <c r="G1897" i="18"/>
  <c r="F1897" i="18"/>
  <c r="E1897" i="18"/>
  <c r="D1897" i="18"/>
  <c r="C1897" i="18"/>
  <c r="B1897" i="18"/>
  <c r="A1897" i="18"/>
  <c r="P1896" i="18"/>
  <c r="G1896" i="18"/>
  <c r="F1896" i="18"/>
  <c r="E1896" i="18"/>
  <c r="D1896" i="18"/>
  <c r="C1896" i="18"/>
  <c r="B1896" i="18"/>
  <c r="A1896" i="18"/>
  <c r="P1895" i="18"/>
  <c r="G1895" i="18"/>
  <c r="F1895" i="18"/>
  <c r="E1895" i="18"/>
  <c r="D1895" i="18"/>
  <c r="C1895" i="18"/>
  <c r="B1895" i="18"/>
  <c r="A1895" i="18"/>
  <c r="P1894" i="18"/>
  <c r="G1894" i="18"/>
  <c r="F1894" i="18"/>
  <c r="E1894" i="18"/>
  <c r="D1894" i="18"/>
  <c r="C1894" i="18"/>
  <c r="B1894" i="18"/>
  <c r="A1894" i="18"/>
  <c r="P1893" i="18"/>
  <c r="G1893" i="18"/>
  <c r="F1893" i="18"/>
  <c r="E1893" i="18"/>
  <c r="D1893" i="18"/>
  <c r="C1893" i="18"/>
  <c r="B1893" i="18"/>
  <c r="A1893" i="18"/>
  <c r="P1892" i="18"/>
  <c r="G1892" i="18"/>
  <c r="F1892" i="18"/>
  <c r="E1892" i="18"/>
  <c r="D1892" i="18"/>
  <c r="C1892" i="18"/>
  <c r="B1892" i="18"/>
  <c r="A1892" i="18"/>
  <c r="P1891" i="18"/>
  <c r="G1891" i="18"/>
  <c r="F1891" i="18"/>
  <c r="E1891" i="18"/>
  <c r="D1891" i="18"/>
  <c r="C1891" i="18"/>
  <c r="B1891" i="18"/>
  <c r="A1891" i="18"/>
  <c r="P1890" i="18"/>
  <c r="G1890" i="18"/>
  <c r="F1890" i="18"/>
  <c r="E1890" i="18"/>
  <c r="D1890" i="18"/>
  <c r="C1890" i="18"/>
  <c r="B1890" i="18"/>
  <c r="A1890" i="18"/>
  <c r="P1889" i="18"/>
  <c r="G1889" i="18"/>
  <c r="F1889" i="18"/>
  <c r="E1889" i="18"/>
  <c r="D1889" i="18"/>
  <c r="C1889" i="18"/>
  <c r="B1889" i="18"/>
  <c r="A1889" i="18"/>
  <c r="P1888" i="18"/>
  <c r="G1888" i="18"/>
  <c r="F1888" i="18"/>
  <c r="E1888" i="18"/>
  <c r="D1888" i="18"/>
  <c r="C1888" i="18"/>
  <c r="B1888" i="18"/>
  <c r="A1888" i="18"/>
  <c r="P1887" i="18"/>
  <c r="G1887" i="18"/>
  <c r="F1887" i="18"/>
  <c r="E1887" i="18"/>
  <c r="D1887" i="18"/>
  <c r="C1887" i="18"/>
  <c r="B1887" i="18"/>
  <c r="A1887" i="18"/>
  <c r="P1886" i="18"/>
  <c r="G1886" i="18"/>
  <c r="F1886" i="18"/>
  <c r="E1886" i="18"/>
  <c r="D1886" i="18"/>
  <c r="C1886" i="18"/>
  <c r="B1886" i="18"/>
  <c r="A1886" i="18"/>
  <c r="P1885" i="18"/>
  <c r="G1885" i="18"/>
  <c r="F1885" i="18"/>
  <c r="E1885" i="18"/>
  <c r="D1885" i="18"/>
  <c r="C1885" i="18"/>
  <c r="B1885" i="18"/>
  <c r="A1885" i="18"/>
  <c r="P1884" i="18"/>
  <c r="G1884" i="18"/>
  <c r="F1884" i="18"/>
  <c r="E1884" i="18"/>
  <c r="D1884" i="18"/>
  <c r="C1884" i="18"/>
  <c r="B1884" i="18"/>
  <c r="A1884" i="18"/>
  <c r="P1883" i="18"/>
  <c r="G1883" i="18"/>
  <c r="F1883" i="18"/>
  <c r="E1883" i="18"/>
  <c r="D1883" i="18"/>
  <c r="C1883" i="18"/>
  <c r="B1883" i="18"/>
  <c r="A1883" i="18"/>
  <c r="P1882" i="18"/>
  <c r="G1882" i="18"/>
  <c r="F1882" i="18"/>
  <c r="E1882" i="18"/>
  <c r="D1882" i="18"/>
  <c r="C1882" i="18"/>
  <c r="B1882" i="18"/>
  <c r="A1882" i="18"/>
  <c r="P1881" i="18"/>
  <c r="G1881" i="18"/>
  <c r="F1881" i="18"/>
  <c r="E1881" i="18"/>
  <c r="D1881" i="18"/>
  <c r="C1881" i="18"/>
  <c r="B1881" i="18"/>
  <c r="A1881" i="18"/>
  <c r="P1880" i="18"/>
  <c r="G1880" i="18"/>
  <c r="F1880" i="18"/>
  <c r="E1880" i="18"/>
  <c r="D1880" i="18"/>
  <c r="C1880" i="18"/>
  <c r="B1880" i="18"/>
  <c r="A1880" i="18"/>
  <c r="P1879" i="18"/>
  <c r="G1879" i="18"/>
  <c r="F1879" i="18"/>
  <c r="E1879" i="18"/>
  <c r="D1879" i="18"/>
  <c r="C1879" i="18"/>
  <c r="B1879" i="18"/>
  <c r="A1879" i="18"/>
  <c r="P1878" i="18"/>
  <c r="G1878" i="18"/>
  <c r="F1878" i="18"/>
  <c r="E1878" i="18"/>
  <c r="D1878" i="18"/>
  <c r="C1878" i="18"/>
  <c r="B1878" i="18"/>
  <c r="A1878" i="18"/>
  <c r="P1877" i="18"/>
  <c r="G1877" i="18"/>
  <c r="F1877" i="18"/>
  <c r="E1877" i="18"/>
  <c r="D1877" i="18"/>
  <c r="C1877" i="18"/>
  <c r="B1877" i="18"/>
  <c r="A1877" i="18"/>
  <c r="P1876" i="18"/>
  <c r="G1876" i="18"/>
  <c r="F1876" i="18"/>
  <c r="E1876" i="18"/>
  <c r="D1876" i="18"/>
  <c r="C1876" i="18"/>
  <c r="B1876" i="18"/>
  <c r="A1876" i="18"/>
  <c r="P1875" i="18"/>
  <c r="G1875" i="18"/>
  <c r="F1875" i="18"/>
  <c r="E1875" i="18"/>
  <c r="D1875" i="18"/>
  <c r="C1875" i="18"/>
  <c r="B1875" i="18"/>
  <c r="A1875" i="18"/>
  <c r="P1874" i="18"/>
  <c r="G1874" i="18"/>
  <c r="F1874" i="18"/>
  <c r="E1874" i="18"/>
  <c r="D1874" i="18"/>
  <c r="C1874" i="18"/>
  <c r="B1874" i="18"/>
  <c r="A1874" i="18"/>
  <c r="P1873" i="18"/>
  <c r="G1873" i="18"/>
  <c r="F1873" i="18"/>
  <c r="E1873" i="18"/>
  <c r="D1873" i="18"/>
  <c r="C1873" i="18"/>
  <c r="B1873" i="18"/>
  <c r="A1873" i="18"/>
  <c r="P1872" i="18"/>
  <c r="G1872" i="18"/>
  <c r="F1872" i="18"/>
  <c r="E1872" i="18"/>
  <c r="D1872" i="18"/>
  <c r="C1872" i="18"/>
  <c r="B1872" i="18"/>
  <c r="A1872" i="18"/>
  <c r="P1871" i="18"/>
  <c r="G1871" i="18"/>
  <c r="F1871" i="18"/>
  <c r="E1871" i="18"/>
  <c r="D1871" i="18"/>
  <c r="C1871" i="18"/>
  <c r="B1871" i="18"/>
  <c r="A1871" i="18"/>
  <c r="P1870" i="18"/>
  <c r="G1870" i="18"/>
  <c r="F1870" i="18"/>
  <c r="E1870" i="18"/>
  <c r="D1870" i="18"/>
  <c r="C1870" i="18"/>
  <c r="B1870" i="18"/>
  <c r="A1870" i="18"/>
  <c r="P1869" i="18"/>
  <c r="G1869" i="18"/>
  <c r="F1869" i="18"/>
  <c r="E1869" i="18"/>
  <c r="D1869" i="18"/>
  <c r="C1869" i="18"/>
  <c r="B1869" i="18"/>
  <c r="A1869" i="18"/>
  <c r="P1868" i="18"/>
  <c r="G1868" i="18"/>
  <c r="F1868" i="18"/>
  <c r="E1868" i="18"/>
  <c r="D1868" i="18"/>
  <c r="C1868" i="18"/>
  <c r="B1868" i="18"/>
  <c r="A1868" i="18"/>
  <c r="P1867" i="18"/>
  <c r="G1867" i="18"/>
  <c r="F1867" i="18"/>
  <c r="E1867" i="18"/>
  <c r="D1867" i="18"/>
  <c r="C1867" i="18"/>
  <c r="B1867" i="18"/>
  <c r="A1867" i="18"/>
  <c r="P1866" i="18"/>
  <c r="G1866" i="18"/>
  <c r="F1866" i="18"/>
  <c r="E1866" i="18"/>
  <c r="D1866" i="18"/>
  <c r="C1866" i="18"/>
  <c r="B1866" i="18"/>
  <c r="A1866" i="18"/>
  <c r="P1865" i="18"/>
  <c r="G1865" i="18"/>
  <c r="F1865" i="18"/>
  <c r="E1865" i="18"/>
  <c r="D1865" i="18"/>
  <c r="C1865" i="18"/>
  <c r="B1865" i="18"/>
  <c r="A1865" i="18"/>
  <c r="P1864" i="18"/>
  <c r="G1864" i="18"/>
  <c r="F1864" i="18"/>
  <c r="E1864" i="18"/>
  <c r="D1864" i="18"/>
  <c r="C1864" i="18"/>
  <c r="B1864" i="18"/>
  <c r="A1864" i="18"/>
  <c r="P1863" i="18"/>
  <c r="G1863" i="18"/>
  <c r="F1863" i="18"/>
  <c r="E1863" i="18"/>
  <c r="D1863" i="18"/>
  <c r="C1863" i="18"/>
  <c r="B1863" i="18"/>
  <c r="A1863" i="18"/>
  <c r="P1862" i="18"/>
  <c r="G1862" i="18"/>
  <c r="F1862" i="18"/>
  <c r="E1862" i="18"/>
  <c r="D1862" i="18"/>
  <c r="C1862" i="18"/>
  <c r="B1862" i="18"/>
  <c r="A1862" i="18"/>
  <c r="P1861" i="18"/>
  <c r="G1861" i="18"/>
  <c r="F1861" i="18"/>
  <c r="E1861" i="18"/>
  <c r="D1861" i="18"/>
  <c r="C1861" i="18"/>
  <c r="B1861" i="18"/>
  <c r="A1861" i="18"/>
  <c r="P1860" i="18"/>
  <c r="G1860" i="18"/>
  <c r="F1860" i="18"/>
  <c r="E1860" i="18"/>
  <c r="D1860" i="18"/>
  <c r="C1860" i="18"/>
  <c r="B1860" i="18"/>
  <c r="A1860" i="18"/>
  <c r="P1859" i="18"/>
  <c r="G1859" i="18"/>
  <c r="F1859" i="18"/>
  <c r="E1859" i="18"/>
  <c r="D1859" i="18"/>
  <c r="C1859" i="18"/>
  <c r="B1859" i="18"/>
  <c r="A1859" i="18"/>
  <c r="P1858" i="18"/>
  <c r="G1858" i="18"/>
  <c r="F1858" i="18"/>
  <c r="E1858" i="18"/>
  <c r="D1858" i="18"/>
  <c r="C1858" i="18"/>
  <c r="B1858" i="18"/>
  <c r="A1858" i="18"/>
  <c r="P1857" i="18"/>
  <c r="G1857" i="18"/>
  <c r="F1857" i="18"/>
  <c r="E1857" i="18"/>
  <c r="D1857" i="18"/>
  <c r="C1857" i="18"/>
  <c r="B1857" i="18"/>
  <c r="A1857" i="18"/>
  <c r="P1856" i="18"/>
  <c r="G1856" i="18"/>
  <c r="F1856" i="18"/>
  <c r="E1856" i="18"/>
  <c r="D1856" i="18"/>
  <c r="C1856" i="18"/>
  <c r="B1856" i="18"/>
  <c r="A1856" i="18"/>
  <c r="P1855" i="18"/>
  <c r="G1855" i="18"/>
  <c r="F1855" i="18"/>
  <c r="E1855" i="18"/>
  <c r="D1855" i="18"/>
  <c r="C1855" i="18"/>
  <c r="B1855" i="18"/>
  <c r="A1855" i="18"/>
  <c r="P1854" i="18"/>
  <c r="G1854" i="18"/>
  <c r="F1854" i="18"/>
  <c r="E1854" i="18"/>
  <c r="D1854" i="18"/>
  <c r="C1854" i="18"/>
  <c r="B1854" i="18"/>
  <c r="A1854" i="18"/>
  <c r="P1853" i="18"/>
  <c r="G1853" i="18"/>
  <c r="F1853" i="18"/>
  <c r="E1853" i="18"/>
  <c r="D1853" i="18"/>
  <c r="C1853" i="18"/>
  <c r="B1853" i="18"/>
  <c r="A1853" i="18"/>
  <c r="P1852" i="18"/>
  <c r="G1852" i="18"/>
  <c r="F1852" i="18"/>
  <c r="E1852" i="18"/>
  <c r="D1852" i="18"/>
  <c r="C1852" i="18"/>
  <c r="B1852" i="18"/>
  <c r="A1852" i="18"/>
  <c r="P1851" i="18"/>
  <c r="G1851" i="18"/>
  <c r="F1851" i="18"/>
  <c r="E1851" i="18"/>
  <c r="D1851" i="18"/>
  <c r="C1851" i="18"/>
  <c r="B1851" i="18"/>
  <c r="A1851" i="18"/>
  <c r="P1850" i="18"/>
  <c r="G1850" i="18"/>
  <c r="F1850" i="18"/>
  <c r="E1850" i="18"/>
  <c r="D1850" i="18"/>
  <c r="C1850" i="18"/>
  <c r="B1850" i="18"/>
  <c r="A1850" i="18"/>
  <c r="P1849" i="18"/>
  <c r="G1849" i="18"/>
  <c r="F1849" i="18"/>
  <c r="E1849" i="18"/>
  <c r="D1849" i="18"/>
  <c r="C1849" i="18"/>
  <c r="B1849" i="18"/>
  <c r="A1849" i="18"/>
  <c r="P1848" i="18"/>
  <c r="G1848" i="18"/>
  <c r="F1848" i="18"/>
  <c r="E1848" i="18"/>
  <c r="D1848" i="18"/>
  <c r="C1848" i="18"/>
  <c r="B1848" i="18"/>
  <c r="A1848" i="18"/>
  <c r="P1847" i="18"/>
  <c r="G1847" i="18"/>
  <c r="F1847" i="18"/>
  <c r="E1847" i="18"/>
  <c r="D1847" i="18"/>
  <c r="C1847" i="18"/>
  <c r="B1847" i="18"/>
  <c r="A1847" i="18"/>
  <c r="P1846" i="18"/>
  <c r="G1846" i="18"/>
  <c r="F1846" i="18"/>
  <c r="E1846" i="18"/>
  <c r="D1846" i="18"/>
  <c r="C1846" i="18"/>
  <c r="B1846" i="18"/>
  <c r="A1846" i="18"/>
  <c r="P1845" i="18"/>
  <c r="G1845" i="18"/>
  <c r="F1845" i="18"/>
  <c r="E1845" i="18"/>
  <c r="D1845" i="18"/>
  <c r="C1845" i="18"/>
  <c r="B1845" i="18"/>
  <c r="A1845" i="18"/>
  <c r="P1844" i="18"/>
  <c r="G1844" i="18"/>
  <c r="F1844" i="18"/>
  <c r="E1844" i="18"/>
  <c r="D1844" i="18"/>
  <c r="C1844" i="18"/>
  <c r="B1844" i="18"/>
  <c r="A1844" i="18"/>
  <c r="P1843" i="18"/>
  <c r="G1843" i="18"/>
  <c r="F1843" i="18"/>
  <c r="E1843" i="18"/>
  <c r="D1843" i="18"/>
  <c r="C1843" i="18"/>
  <c r="B1843" i="18"/>
  <c r="A1843" i="18"/>
  <c r="P1842" i="18"/>
  <c r="G1842" i="18"/>
  <c r="F1842" i="18"/>
  <c r="E1842" i="18"/>
  <c r="D1842" i="18"/>
  <c r="C1842" i="18"/>
  <c r="B1842" i="18"/>
  <c r="A1842" i="18"/>
  <c r="P1841" i="18"/>
  <c r="G1841" i="18"/>
  <c r="F1841" i="18"/>
  <c r="E1841" i="18"/>
  <c r="D1841" i="18"/>
  <c r="C1841" i="18"/>
  <c r="B1841" i="18"/>
  <c r="A1841" i="18"/>
  <c r="P1840" i="18"/>
  <c r="G1840" i="18"/>
  <c r="F1840" i="18"/>
  <c r="E1840" i="18"/>
  <c r="D1840" i="18"/>
  <c r="C1840" i="18"/>
  <c r="B1840" i="18"/>
  <c r="A1840" i="18"/>
  <c r="P1839" i="18"/>
  <c r="G1839" i="18"/>
  <c r="F1839" i="18"/>
  <c r="E1839" i="18"/>
  <c r="D1839" i="18"/>
  <c r="C1839" i="18"/>
  <c r="B1839" i="18"/>
  <c r="A1839" i="18"/>
  <c r="P1838" i="18"/>
  <c r="G1838" i="18"/>
  <c r="F1838" i="18"/>
  <c r="E1838" i="18"/>
  <c r="D1838" i="18"/>
  <c r="C1838" i="18"/>
  <c r="B1838" i="18"/>
  <c r="A1838" i="18"/>
  <c r="P1837" i="18"/>
  <c r="G1837" i="18"/>
  <c r="F1837" i="18"/>
  <c r="E1837" i="18"/>
  <c r="D1837" i="18"/>
  <c r="C1837" i="18"/>
  <c r="B1837" i="18"/>
  <c r="A1837" i="18"/>
  <c r="P1836" i="18"/>
  <c r="G1836" i="18"/>
  <c r="F1836" i="18"/>
  <c r="E1836" i="18"/>
  <c r="D1836" i="18"/>
  <c r="C1836" i="18"/>
  <c r="B1836" i="18"/>
  <c r="A1836" i="18"/>
  <c r="P1835" i="18"/>
  <c r="G1835" i="18"/>
  <c r="F1835" i="18"/>
  <c r="E1835" i="18"/>
  <c r="D1835" i="18"/>
  <c r="C1835" i="18"/>
  <c r="B1835" i="18"/>
  <c r="A1835" i="18"/>
  <c r="P1834" i="18"/>
  <c r="G1834" i="18"/>
  <c r="F1834" i="18"/>
  <c r="E1834" i="18"/>
  <c r="D1834" i="18"/>
  <c r="C1834" i="18"/>
  <c r="B1834" i="18"/>
  <c r="A1834" i="18"/>
  <c r="P1833" i="18"/>
  <c r="G1833" i="18"/>
  <c r="F1833" i="18"/>
  <c r="E1833" i="18"/>
  <c r="D1833" i="18"/>
  <c r="C1833" i="18"/>
  <c r="B1833" i="18"/>
  <c r="A1833" i="18"/>
  <c r="P1832" i="18"/>
  <c r="G1832" i="18"/>
  <c r="F1832" i="18"/>
  <c r="E1832" i="18"/>
  <c r="D1832" i="18"/>
  <c r="C1832" i="18"/>
  <c r="B1832" i="18"/>
  <c r="A1832" i="18"/>
  <c r="P1831" i="18"/>
  <c r="G1831" i="18"/>
  <c r="F1831" i="18"/>
  <c r="E1831" i="18"/>
  <c r="D1831" i="18"/>
  <c r="C1831" i="18"/>
  <c r="B1831" i="18"/>
  <c r="A1831" i="18"/>
  <c r="P1830" i="18"/>
  <c r="G1830" i="18"/>
  <c r="F1830" i="18"/>
  <c r="E1830" i="18"/>
  <c r="D1830" i="18"/>
  <c r="C1830" i="18"/>
  <c r="B1830" i="18"/>
  <c r="A1830" i="18"/>
  <c r="P1829" i="18"/>
  <c r="G1829" i="18"/>
  <c r="F1829" i="18"/>
  <c r="E1829" i="18"/>
  <c r="D1829" i="18"/>
  <c r="C1829" i="18"/>
  <c r="B1829" i="18"/>
  <c r="A1829" i="18"/>
  <c r="P1828" i="18"/>
  <c r="G1828" i="18"/>
  <c r="F1828" i="18"/>
  <c r="E1828" i="18"/>
  <c r="D1828" i="18"/>
  <c r="C1828" i="18"/>
  <c r="B1828" i="18"/>
  <c r="A1828" i="18"/>
  <c r="P1827" i="18"/>
  <c r="G1827" i="18"/>
  <c r="F1827" i="18"/>
  <c r="E1827" i="18"/>
  <c r="D1827" i="18"/>
  <c r="C1827" i="18"/>
  <c r="B1827" i="18"/>
  <c r="A1827" i="18"/>
  <c r="P1826" i="18"/>
  <c r="G1826" i="18"/>
  <c r="F1826" i="18"/>
  <c r="E1826" i="18"/>
  <c r="D1826" i="18"/>
  <c r="C1826" i="18"/>
  <c r="B1826" i="18"/>
  <c r="A1826" i="18"/>
  <c r="P1825" i="18"/>
  <c r="G1825" i="18"/>
  <c r="F1825" i="18"/>
  <c r="E1825" i="18"/>
  <c r="D1825" i="18"/>
  <c r="C1825" i="18"/>
  <c r="B1825" i="18"/>
  <c r="A1825" i="18"/>
  <c r="P1824" i="18"/>
  <c r="G1824" i="18"/>
  <c r="F1824" i="18"/>
  <c r="E1824" i="18"/>
  <c r="D1824" i="18"/>
  <c r="C1824" i="18"/>
  <c r="B1824" i="18"/>
  <c r="A1824" i="18"/>
  <c r="P1823" i="18"/>
  <c r="G1823" i="18"/>
  <c r="F1823" i="18"/>
  <c r="E1823" i="18"/>
  <c r="D1823" i="18"/>
  <c r="C1823" i="18"/>
  <c r="B1823" i="18"/>
  <c r="A1823" i="18"/>
  <c r="P1822" i="18"/>
  <c r="G1822" i="18"/>
  <c r="F1822" i="18"/>
  <c r="E1822" i="18"/>
  <c r="D1822" i="18"/>
  <c r="C1822" i="18"/>
  <c r="B1822" i="18"/>
  <c r="A1822" i="18"/>
  <c r="P1821" i="18"/>
  <c r="G1821" i="18"/>
  <c r="F1821" i="18"/>
  <c r="E1821" i="18"/>
  <c r="D1821" i="18"/>
  <c r="C1821" i="18"/>
  <c r="B1821" i="18"/>
  <c r="A1821" i="18"/>
  <c r="P1820" i="18"/>
  <c r="G1820" i="18"/>
  <c r="F1820" i="18"/>
  <c r="E1820" i="18"/>
  <c r="D1820" i="18"/>
  <c r="C1820" i="18"/>
  <c r="B1820" i="18"/>
  <c r="A1820" i="18"/>
  <c r="P1819" i="18"/>
  <c r="G1819" i="18"/>
  <c r="F1819" i="18"/>
  <c r="E1819" i="18"/>
  <c r="D1819" i="18"/>
  <c r="C1819" i="18"/>
  <c r="B1819" i="18"/>
  <c r="A1819" i="18"/>
  <c r="P1818" i="18"/>
  <c r="G1818" i="18"/>
  <c r="F1818" i="18"/>
  <c r="E1818" i="18"/>
  <c r="D1818" i="18"/>
  <c r="C1818" i="18"/>
  <c r="B1818" i="18"/>
  <c r="A1818" i="18"/>
  <c r="P1817" i="18"/>
  <c r="G1817" i="18"/>
  <c r="F1817" i="18"/>
  <c r="E1817" i="18"/>
  <c r="D1817" i="18"/>
  <c r="C1817" i="18"/>
  <c r="B1817" i="18"/>
  <c r="A1817" i="18"/>
  <c r="P1816" i="18"/>
  <c r="G1816" i="18"/>
  <c r="F1816" i="18"/>
  <c r="E1816" i="18"/>
  <c r="D1816" i="18"/>
  <c r="C1816" i="18"/>
  <c r="B1816" i="18"/>
  <c r="A1816" i="18"/>
  <c r="P1815" i="18"/>
  <c r="G1815" i="18"/>
  <c r="F1815" i="18"/>
  <c r="E1815" i="18"/>
  <c r="D1815" i="18"/>
  <c r="C1815" i="18"/>
  <c r="B1815" i="18"/>
  <c r="A1815" i="18"/>
  <c r="P1814" i="18"/>
  <c r="G1814" i="18"/>
  <c r="F1814" i="18"/>
  <c r="E1814" i="18"/>
  <c r="D1814" i="18"/>
  <c r="C1814" i="18"/>
  <c r="B1814" i="18"/>
  <c r="A1814" i="18"/>
  <c r="P1813" i="18"/>
  <c r="G1813" i="18"/>
  <c r="F1813" i="18"/>
  <c r="E1813" i="18"/>
  <c r="D1813" i="18"/>
  <c r="C1813" i="18"/>
  <c r="B1813" i="18"/>
  <c r="A1813" i="18"/>
  <c r="P1812" i="18"/>
  <c r="G1812" i="18"/>
  <c r="F1812" i="18"/>
  <c r="E1812" i="18"/>
  <c r="D1812" i="18"/>
  <c r="C1812" i="18"/>
  <c r="B1812" i="18"/>
  <c r="A1812" i="18"/>
  <c r="P1811" i="18"/>
  <c r="G1811" i="18"/>
  <c r="F1811" i="18"/>
  <c r="E1811" i="18"/>
  <c r="D1811" i="18"/>
  <c r="C1811" i="18"/>
  <c r="B1811" i="18"/>
  <c r="A1811" i="18"/>
  <c r="P1810" i="18"/>
  <c r="G1810" i="18"/>
  <c r="F1810" i="18"/>
  <c r="E1810" i="18"/>
  <c r="D1810" i="18"/>
  <c r="C1810" i="18"/>
  <c r="B1810" i="18"/>
  <c r="A1810" i="18"/>
  <c r="P1809" i="18"/>
  <c r="G1809" i="18"/>
  <c r="F1809" i="18"/>
  <c r="E1809" i="18"/>
  <c r="D1809" i="18"/>
  <c r="C1809" i="18"/>
  <c r="B1809" i="18"/>
  <c r="A1809" i="18"/>
  <c r="P1808" i="18"/>
  <c r="G1808" i="18"/>
  <c r="F1808" i="18"/>
  <c r="E1808" i="18"/>
  <c r="D1808" i="18"/>
  <c r="C1808" i="18"/>
  <c r="B1808" i="18"/>
  <c r="A1808" i="18"/>
  <c r="P1807" i="18"/>
  <c r="G1807" i="18"/>
  <c r="F1807" i="18"/>
  <c r="E1807" i="18"/>
  <c r="D1807" i="18"/>
  <c r="C1807" i="18"/>
  <c r="B1807" i="18"/>
  <c r="A1807" i="18"/>
  <c r="P1806" i="18"/>
  <c r="G1806" i="18"/>
  <c r="F1806" i="18"/>
  <c r="E1806" i="18"/>
  <c r="D1806" i="18"/>
  <c r="C1806" i="18"/>
  <c r="B1806" i="18"/>
  <c r="A1806" i="18"/>
  <c r="P1805" i="18"/>
  <c r="G1805" i="18"/>
  <c r="F1805" i="18"/>
  <c r="E1805" i="18"/>
  <c r="D1805" i="18"/>
  <c r="C1805" i="18"/>
  <c r="B1805" i="18"/>
  <c r="A1805" i="18"/>
  <c r="P1804" i="18"/>
  <c r="G1804" i="18"/>
  <c r="F1804" i="18"/>
  <c r="E1804" i="18"/>
  <c r="D1804" i="18"/>
  <c r="C1804" i="18"/>
  <c r="B1804" i="18"/>
  <c r="A1804" i="18"/>
  <c r="P1803" i="18"/>
  <c r="G1803" i="18"/>
  <c r="F1803" i="18"/>
  <c r="E1803" i="18"/>
  <c r="D1803" i="18"/>
  <c r="C1803" i="18"/>
  <c r="B1803" i="18"/>
  <c r="A1803" i="18"/>
  <c r="P1802" i="18"/>
  <c r="G1802" i="18"/>
  <c r="F1802" i="18"/>
  <c r="E1802" i="18"/>
  <c r="D1802" i="18"/>
  <c r="C1802" i="18"/>
  <c r="B1802" i="18"/>
  <c r="A1802" i="18"/>
  <c r="P1801" i="18"/>
  <c r="G1801" i="18"/>
  <c r="F1801" i="18"/>
  <c r="E1801" i="18"/>
  <c r="D1801" i="18"/>
  <c r="C1801" i="18"/>
  <c r="B1801" i="18"/>
  <c r="A1801" i="18"/>
  <c r="P1800" i="18"/>
  <c r="G1800" i="18"/>
  <c r="F1800" i="18"/>
  <c r="E1800" i="18"/>
  <c r="D1800" i="18"/>
  <c r="C1800" i="18"/>
  <c r="B1800" i="18"/>
  <c r="A1800" i="18"/>
  <c r="P1799" i="18"/>
  <c r="G1799" i="18"/>
  <c r="F1799" i="18"/>
  <c r="E1799" i="18"/>
  <c r="D1799" i="18"/>
  <c r="C1799" i="18"/>
  <c r="B1799" i="18"/>
  <c r="A1799" i="18"/>
  <c r="P1798" i="18"/>
  <c r="G1798" i="18"/>
  <c r="F1798" i="18"/>
  <c r="E1798" i="18"/>
  <c r="D1798" i="18"/>
  <c r="C1798" i="18"/>
  <c r="B1798" i="18"/>
  <c r="A1798" i="18"/>
  <c r="P1797" i="18"/>
  <c r="G1797" i="18"/>
  <c r="F1797" i="18"/>
  <c r="E1797" i="18"/>
  <c r="D1797" i="18"/>
  <c r="C1797" i="18"/>
  <c r="B1797" i="18"/>
  <c r="A1797" i="18"/>
  <c r="P1796" i="18"/>
  <c r="G1796" i="18"/>
  <c r="F1796" i="18"/>
  <c r="E1796" i="18"/>
  <c r="D1796" i="18"/>
  <c r="C1796" i="18"/>
  <c r="B1796" i="18"/>
  <c r="A1796" i="18"/>
  <c r="P1795" i="18"/>
  <c r="G1795" i="18"/>
  <c r="F1795" i="18"/>
  <c r="E1795" i="18"/>
  <c r="D1795" i="18"/>
  <c r="C1795" i="18"/>
  <c r="B1795" i="18"/>
  <c r="A1795" i="18"/>
  <c r="P1794" i="18"/>
  <c r="G1794" i="18"/>
  <c r="F1794" i="18"/>
  <c r="E1794" i="18"/>
  <c r="D1794" i="18"/>
  <c r="C1794" i="18"/>
  <c r="B1794" i="18"/>
  <c r="A1794" i="18"/>
  <c r="P1793" i="18"/>
  <c r="G1793" i="18"/>
  <c r="F1793" i="18"/>
  <c r="E1793" i="18"/>
  <c r="D1793" i="18"/>
  <c r="C1793" i="18"/>
  <c r="B1793" i="18"/>
  <c r="A1793" i="18"/>
  <c r="P1792" i="18"/>
  <c r="G1792" i="18"/>
  <c r="F1792" i="18"/>
  <c r="E1792" i="18"/>
  <c r="D1792" i="18"/>
  <c r="C1792" i="18"/>
  <c r="B1792" i="18"/>
  <c r="A1792" i="18"/>
  <c r="P1791" i="18"/>
  <c r="G1791" i="18"/>
  <c r="F1791" i="18"/>
  <c r="E1791" i="18"/>
  <c r="D1791" i="18"/>
  <c r="C1791" i="18"/>
  <c r="B1791" i="18"/>
  <c r="A1791" i="18"/>
  <c r="P1790" i="18"/>
  <c r="G1790" i="18"/>
  <c r="F1790" i="18"/>
  <c r="E1790" i="18"/>
  <c r="D1790" i="18"/>
  <c r="C1790" i="18"/>
  <c r="B1790" i="18"/>
  <c r="A1790" i="18"/>
  <c r="P1789" i="18"/>
  <c r="G1789" i="18"/>
  <c r="F1789" i="18"/>
  <c r="E1789" i="18"/>
  <c r="D1789" i="18"/>
  <c r="C1789" i="18"/>
  <c r="B1789" i="18"/>
  <c r="A1789" i="18"/>
  <c r="P1788" i="18"/>
  <c r="G1788" i="18"/>
  <c r="F1788" i="18"/>
  <c r="E1788" i="18"/>
  <c r="D1788" i="18"/>
  <c r="C1788" i="18"/>
  <c r="B1788" i="18"/>
  <c r="A1788" i="18"/>
  <c r="P1787" i="18"/>
  <c r="G1787" i="18"/>
  <c r="F1787" i="18"/>
  <c r="E1787" i="18"/>
  <c r="D1787" i="18"/>
  <c r="C1787" i="18"/>
  <c r="B1787" i="18"/>
  <c r="A1787" i="18"/>
  <c r="P1786" i="18"/>
  <c r="G1786" i="18"/>
  <c r="F1786" i="18"/>
  <c r="E1786" i="18"/>
  <c r="D1786" i="18"/>
  <c r="C1786" i="18"/>
  <c r="B1786" i="18"/>
  <c r="A1786" i="18"/>
  <c r="P1785" i="18"/>
  <c r="G1785" i="18"/>
  <c r="F1785" i="18"/>
  <c r="E1785" i="18"/>
  <c r="D1785" i="18"/>
  <c r="C1785" i="18"/>
  <c r="B1785" i="18"/>
  <c r="A1785" i="18"/>
  <c r="P1784" i="18"/>
  <c r="G1784" i="18"/>
  <c r="F1784" i="18"/>
  <c r="E1784" i="18"/>
  <c r="D1784" i="18"/>
  <c r="C1784" i="18"/>
  <c r="B1784" i="18"/>
  <c r="A1784" i="18"/>
  <c r="P1783" i="18"/>
  <c r="G1783" i="18"/>
  <c r="F1783" i="18"/>
  <c r="E1783" i="18"/>
  <c r="D1783" i="18"/>
  <c r="C1783" i="18"/>
  <c r="B1783" i="18"/>
  <c r="A1783" i="18"/>
  <c r="P1782" i="18"/>
  <c r="G1782" i="18"/>
  <c r="F1782" i="18"/>
  <c r="E1782" i="18"/>
  <c r="D1782" i="18"/>
  <c r="C1782" i="18"/>
  <c r="B1782" i="18"/>
  <c r="A1782" i="18"/>
  <c r="P1781" i="18"/>
  <c r="G1781" i="18"/>
  <c r="F1781" i="18"/>
  <c r="E1781" i="18"/>
  <c r="D1781" i="18"/>
  <c r="C1781" i="18"/>
  <c r="B1781" i="18"/>
  <c r="A1781" i="18"/>
  <c r="P1780" i="18"/>
  <c r="G1780" i="18"/>
  <c r="F1780" i="18"/>
  <c r="E1780" i="18"/>
  <c r="D1780" i="18"/>
  <c r="C1780" i="18"/>
  <c r="B1780" i="18"/>
  <c r="A1780" i="18"/>
  <c r="P1779" i="18"/>
  <c r="G1779" i="18"/>
  <c r="F1779" i="18"/>
  <c r="E1779" i="18"/>
  <c r="D1779" i="18"/>
  <c r="C1779" i="18"/>
  <c r="B1779" i="18"/>
  <c r="A1779" i="18"/>
  <c r="P1778" i="18"/>
  <c r="G1778" i="18"/>
  <c r="F1778" i="18"/>
  <c r="E1778" i="18"/>
  <c r="D1778" i="18"/>
  <c r="C1778" i="18"/>
  <c r="B1778" i="18"/>
  <c r="A1778" i="18"/>
  <c r="P1777" i="18"/>
  <c r="G1777" i="18"/>
  <c r="F1777" i="18"/>
  <c r="E1777" i="18"/>
  <c r="D1777" i="18"/>
  <c r="C1777" i="18"/>
  <c r="B1777" i="18"/>
  <c r="A1777" i="18"/>
  <c r="P1776" i="18"/>
  <c r="G1776" i="18"/>
  <c r="F1776" i="18"/>
  <c r="E1776" i="18"/>
  <c r="D1776" i="18"/>
  <c r="C1776" i="18"/>
  <c r="B1776" i="18"/>
  <c r="A1776" i="18"/>
  <c r="P1775" i="18"/>
  <c r="G1775" i="18"/>
  <c r="F1775" i="18"/>
  <c r="E1775" i="18"/>
  <c r="D1775" i="18"/>
  <c r="C1775" i="18"/>
  <c r="B1775" i="18"/>
  <c r="A1775" i="18"/>
  <c r="P1774" i="18"/>
  <c r="G1774" i="18"/>
  <c r="F1774" i="18"/>
  <c r="E1774" i="18"/>
  <c r="D1774" i="18"/>
  <c r="C1774" i="18"/>
  <c r="B1774" i="18"/>
  <c r="A1774" i="18"/>
  <c r="P1773" i="18"/>
  <c r="G1773" i="18"/>
  <c r="F1773" i="18"/>
  <c r="E1773" i="18"/>
  <c r="D1773" i="18"/>
  <c r="C1773" i="18"/>
  <c r="B1773" i="18"/>
  <c r="A1773" i="18"/>
  <c r="P1772" i="18"/>
  <c r="G1772" i="18"/>
  <c r="F1772" i="18"/>
  <c r="E1772" i="18"/>
  <c r="D1772" i="18"/>
  <c r="C1772" i="18"/>
  <c r="B1772" i="18"/>
  <c r="A1772" i="18"/>
  <c r="P1771" i="18"/>
  <c r="G1771" i="18"/>
  <c r="F1771" i="18"/>
  <c r="E1771" i="18"/>
  <c r="D1771" i="18"/>
  <c r="C1771" i="18"/>
  <c r="B1771" i="18"/>
  <c r="A1771" i="18"/>
  <c r="P1770" i="18"/>
  <c r="G1770" i="18"/>
  <c r="F1770" i="18"/>
  <c r="E1770" i="18"/>
  <c r="D1770" i="18"/>
  <c r="C1770" i="18"/>
  <c r="B1770" i="18"/>
  <c r="A1770" i="18"/>
  <c r="P1769" i="18"/>
  <c r="G1769" i="18"/>
  <c r="F1769" i="18"/>
  <c r="E1769" i="18"/>
  <c r="D1769" i="18"/>
  <c r="C1769" i="18"/>
  <c r="B1769" i="18"/>
  <c r="A1769" i="18"/>
  <c r="P1768" i="18"/>
  <c r="G1768" i="18"/>
  <c r="F1768" i="18"/>
  <c r="E1768" i="18"/>
  <c r="D1768" i="18"/>
  <c r="C1768" i="18"/>
  <c r="B1768" i="18"/>
  <c r="A1768" i="18"/>
  <c r="P1767" i="18"/>
  <c r="G1767" i="18"/>
  <c r="F1767" i="18"/>
  <c r="E1767" i="18"/>
  <c r="D1767" i="18"/>
  <c r="C1767" i="18"/>
  <c r="B1767" i="18"/>
  <c r="A1767" i="18"/>
  <c r="P1766" i="18"/>
  <c r="G1766" i="18"/>
  <c r="F1766" i="18"/>
  <c r="E1766" i="18"/>
  <c r="D1766" i="18"/>
  <c r="C1766" i="18"/>
  <c r="B1766" i="18"/>
  <c r="A1766" i="18"/>
  <c r="P1765" i="18"/>
  <c r="G1765" i="18"/>
  <c r="F1765" i="18"/>
  <c r="E1765" i="18"/>
  <c r="D1765" i="18"/>
  <c r="C1765" i="18"/>
  <c r="B1765" i="18"/>
  <c r="A1765" i="18"/>
  <c r="P1764" i="18"/>
  <c r="G1764" i="18"/>
  <c r="F1764" i="18"/>
  <c r="E1764" i="18"/>
  <c r="D1764" i="18"/>
  <c r="C1764" i="18"/>
  <c r="B1764" i="18"/>
  <c r="A1764" i="18"/>
  <c r="P1763" i="18"/>
  <c r="G1763" i="18"/>
  <c r="F1763" i="18"/>
  <c r="E1763" i="18"/>
  <c r="D1763" i="18"/>
  <c r="C1763" i="18"/>
  <c r="B1763" i="18"/>
  <c r="A1763" i="18"/>
  <c r="P1762" i="18"/>
  <c r="G1762" i="18"/>
  <c r="F1762" i="18"/>
  <c r="E1762" i="18"/>
  <c r="D1762" i="18"/>
  <c r="C1762" i="18"/>
  <c r="B1762" i="18"/>
  <c r="A1762" i="18"/>
  <c r="P1761" i="18"/>
  <c r="G1761" i="18"/>
  <c r="F1761" i="18"/>
  <c r="E1761" i="18"/>
  <c r="D1761" i="18"/>
  <c r="C1761" i="18"/>
  <c r="B1761" i="18"/>
  <c r="A1761" i="18"/>
  <c r="P1760" i="18"/>
  <c r="G1760" i="18"/>
  <c r="F1760" i="18"/>
  <c r="E1760" i="18"/>
  <c r="D1760" i="18"/>
  <c r="C1760" i="18"/>
  <c r="B1760" i="18"/>
  <c r="A1760" i="18"/>
  <c r="P1759" i="18"/>
  <c r="G1759" i="18"/>
  <c r="F1759" i="18"/>
  <c r="E1759" i="18"/>
  <c r="D1759" i="18"/>
  <c r="C1759" i="18"/>
  <c r="B1759" i="18"/>
  <c r="A1759" i="18"/>
  <c r="P1758" i="18"/>
  <c r="G1758" i="18"/>
  <c r="F1758" i="18"/>
  <c r="E1758" i="18"/>
  <c r="D1758" i="18"/>
  <c r="C1758" i="18"/>
  <c r="B1758" i="18"/>
  <c r="A1758" i="18"/>
  <c r="P1757" i="18"/>
  <c r="G1757" i="18"/>
  <c r="F1757" i="18"/>
  <c r="E1757" i="18"/>
  <c r="D1757" i="18"/>
  <c r="C1757" i="18"/>
  <c r="B1757" i="18"/>
  <c r="A1757" i="18"/>
  <c r="P1756" i="18"/>
  <c r="G1756" i="18"/>
  <c r="F1756" i="18"/>
  <c r="E1756" i="18"/>
  <c r="D1756" i="18"/>
  <c r="C1756" i="18"/>
  <c r="B1756" i="18"/>
  <c r="A1756" i="18"/>
  <c r="P1755" i="18"/>
  <c r="G1755" i="18"/>
  <c r="F1755" i="18"/>
  <c r="E1755" i="18"/>
  <c r="D1755" i="18"/>
  <c r="C1755" i="18"/>
  <c r="B1755" i="18"/>
  <c r="A1755" i="18"/>
  <c r="P1754" i="18"/>
  <c r="G1754" i="18"/>
  <c r="F1754" i="18"/>
  <c r="E1754" i="18"/>
  <c r="D1754" i="18"/>
  <c r="C1754" i="18"/>
  <c r="B1754" i="18"/>
  <c r="A1754" i="18"/>
  <c r="P1753" i="18"/>
  <c r="G1753" i="18"/>
  <c r="F1753" i="18"/>
  <c r="E1753" i="18"/>
  <c r="D1753" i="18"/>
  <c r="C1753" i="18"/>
  <c r="B1753" i="18"/>
  <c r="A1753" i="18"/>
  <c r="P1752" i="18"/>
  <c r="G1752" i="18"/>
  <c r="F1752" i="18"/>
  <c r="E1752" i="18"/>
  <c r="D1752" i="18"/>
  <c r="C1752" i="18"/>
  <c r="B1752" i="18"/>
  <c r="A1752" i="18"/>
  <c r="P1751" i="18"/>
  <c r="G1751" i="18"/>
  <c r="F1751" i="18"/>
  <c r="E1751" i="18"/>
  <c r="D1751" i="18"/>
  <c r="C1751" i="18"/>
  <c r="B1751" i="18"/>
  <c r="A1751" i="18"/>
  <c r="P1750" i="18"/>
  <c r="G1750" i="18"/>
  <c r="F1750" i="18"/>
  <c r="E1750" i="18"/>
  <c r="D1750" i="18"/>
  <c r="C1750" i="18"/>
  <c r="B1750" i="18"/>
  <c r="A1750" i="18"/>
  <c r="P1749" i="18"/>
  <c r="G1749" i="18"/>
  <c r="F1749" i="18"/>
  <c r="E1749" i="18"/>
  <c r="D1749" i="18"/>
  <c r="C1749" i="18"/>
  <c r="B1749" i="18"/>
  <c r="A1749" i="18"/>
  <c r="P1748" i="18"/>
  <c r="G1748" i="18"/>
  <c r="F1748" i="18"/>
  <c r="E1748" i="18"/>
  <c r="D1748" i="18"/>
  <c r="C1748" i="18"/>
  <c r="B1748" i="18"/>
  <c r="A1748" i="18"/>
  <c r="P1747" i="18"/>
  <c r="G1747" i="18"/>
  <c r="F1747" i="18"/>
  <c r="E1747" i="18"/>
  <c r="D1747" i="18"/>
  <c r="C1747" i="18"/>
  <c r="B1747" i="18"/>
  <c r="A1747" i="18"/>
  <c r="P1746" i="18"/>
  <c r="G1746" i="18"/>
  <c r="F1746" i="18"/>
  <c r="E1746" i="18"/>
  <c r="D1746" i="18"/>
  <c r="C1746" i="18"/>
  <c r="B1746" i="18"/>
  <c r="A1746" i="18"/>
  <c r="P1745" i="18"/>
  <c r="G1745" i="18"/>
  <c r="F1745" i="18"/>
  <c r="E1745" i="18"/>
  <c r="D1745" i="18"/>
  <c r="C1745" i="18"/>
  <c r="B1745" i="18"/>
  <c r="A1745" i="18"/>
  <c r="P1744" i="18"/>
  <c r="G1744" i="18"/>
  <c r="F1744" i="18"/>
  <c r="E1744" i="18"/>
  <c r="D1744" i="18"/>
  <c r="C1744" i="18"/>
  <c r="B1744" i="18"/>
  <c r="A1744" i="18"/>
  <c r="P1743" i="18"/>
  <c r="G1743" i="18"/>
  <c r="F1743" i="18"/>
  <c r="E1743" i="18"/>
  <c r="D1743" i="18"/>
  <c r="C1743" i="18"/>
  <c r="B1743" i="18"/>
  <c r="A1743" i="18"/>
  <c r="P1742" i="18"/>
  <c r="G1742" i="18"/>
  <c r="F1742" i="18"/>
  <c r="E1742" i="18"/>
  <c r="D1742" i="18"/>
  <c r="C1742" i="18"/>
  <c r="B1742" i="18"/>
  <c r="A1742" i="18"/>
  <c r="P1741" i="18"/>
  <c r="G1741" i="18"/>
  <c r="F1741" i="18"/>
  <c r="E1741" i="18"/>
  <c r="D1741" i="18"/>
  <c r="C1741" i="18"/>
  <c r="B1741" i="18"/>
  <c r="A1741" i="18"/>
  <c r="P1740" i="18"/>
  <c r="G1740" i="18"/>
  <c r="F1740" i="18"/>
  <c r="E1740" i="18"/>
  <c r="D1740" i="18"/>
  <c r="C1740" i="18"/>
  <c r="B1740" i="18"/>
  <c r="A1740" i="18"/>
  <c r="P1739" i="18"/>
  <c r="G1739" i="18"/>
  <c r="F1739" i="18"/>
  <c r="E1739" i="18"/>
  <c r="D1739" i="18"/>
  <c r="C1739" i="18"/>
  <c r="B1739" i="18"/>
  <c r="A1739" i="18"/>
  <c r="P1738" i="18"/>
  <c r="G1738" i="18"/>
  <c r="F1738" i="18"/>
  <c r="E1738" i="18"/>
  <c r="D1738" i="18"/>
  <c r="C1738" i="18"/>
  <c r="B1738" i="18"/>
  <c r="A1738" i="18"/>
  <c r="P1737" i="18"/>
  <c r="G1737" i="18"/>
  <c r="F1737" i="18"/>
  <c r="E1737" i="18"/>
  <c r="D1737" i="18"/>
  <c r="C1737" i="18"/>
  <c r="B1737" i="18"/>
  <c r="A1737" i="18"/>
  <c r="P1736" i="18"/>
  <c r="G1736" i="18"/>
  <c r="F1736" i="18"/>
  <c r="E1736" i="18"/>
  <c r="D1736" i="18"/>
  <c r="C1736" i="18"/>
  <c r="B1736" i="18"/>
  <c r="A1736" i="18"/>
  <c r="P1735" i="18"/>
  <c r="G1735" i="18"/>
  <c r="F1735" i="18"/>
  <c r="E1735" i="18"/>
  <c r="D1735" i="18"/>
  <c r="C1735" i="18"/>
  <c r="B1735" i="18"/>
  <c r="A1735" i="18"/>
  <c r="P1734" i="18"/>
  <c r="G1734" i="18"/>
  <c r="F1734" i="18"/>
  <c r="E1734" i="18"/>
  <c r="D1734" i="18"/>
  <c r="C1734" i="18"/>
  <c r="B1734" i="18"/>
  <c r="A1734" i="18"/>
  <c r="P1733" i="18"/>
  <c r="G1733" i="18"/>
  <c r="F1733" i="18"/>
  <c r="E1733" i="18"/>
  <c r="D1733" i="18"/>
  <c r="C1733" i="18"/>
  <c r="B1733" i="18"/>
  <c r="A1733" i="18"/>
  <c r="P1732" i="18"/>
  <c r="G1732" i="18"/>
  <c r="F1732" i="18"/>
  <c r="E1732" i="18"/>
  <c r="D1732" i="18"/>
  <c r="C1732" i="18"/>
  <c r="B1732" i="18"/>
  <c r="A1732" i="18"/>
  <c r="P1731" i="18"/>
  <c r="G1731" i="18"/>
  <c r="F1731" i="18"/>
  <c r="E1731" i="18"/>
  <c r="D1731" i="18"/>
  <c r="C1731" i="18"/>
  <c r="B1731" i="18"/>
  <c r="A1731" i="18"/>
  <c r="P1730" i="18"/>
  <c r="G1730" i="18"/>
  <c r="F1730" i="18"/>
  <c r="E1730" i="18"/>
  <c r="D1730" i="18"/>
  <c r="C1730" i="18"/>
  <c r="B1730" i="18"/>
  <c r="A1730" i="18"/>
  <c r="P1729" i="18"/>
  <c r="G1729" i="18"/>
  <c r="F1729" i="18"/>
  <c r="E1729" i="18"/>
  <c r="D1729" i="18"/>
  <c r="C1729" i="18"/>
  <c r="B1729" i="18"/>
  <c r="A1729" i="18"/>
  <c r="P1728" i="18"/>
  <c r="G1728" i="18"/>
  <c r="F1728" i="18"/>
  <c r="E1728" i="18"/>
  <c r="D1728" i="18"/>
  <c r="C1728" i="18"/>
  <c r="B1728" i="18"/>
  <c r="A1728" i="18"/>
  <c r="P1727" i="18"/>
  <c r="G1727" i="18"/>
  <c r="F1727" i="18"/>
  <c r="E1727" i="18"/>
  <c r="D1727" i="18"/>
  <c r="C1727" i="18"/>
  <c r="B1727" i="18"/>
  <c r="A1727" i="18"/>
  <c r="P1726" i="18"/>
  <c r="G1726" i="18"/>
  <c r="F1726" i="18"/>
  <c r="E1726" i="18"/>
  <c r="D1726" i="18"/>
  <c r="C1726" i="18"/>
  <c r="B1726" i="18"/>
  <c r="A1726" i="18"/>
  <c r="P1725" i="18"/>
  <c r="G1725" i="18"/>
  <c r="F1725" i="18"/>
  <c r="E1725" i="18"/>
  <c r="D1725" i="18"/>
  <c r="C1725" i="18"/>
  <c r="B1725" i="18"/>
  <c r="A1725" i="18"/>
  <c r="P1724" i="18"/>
  <c r="G1724" i="18"/>
  <c r="F1724" i="18"/>
  <c r="E1724" i="18"/>
  <c r="D1724" i="18"/>
  <c r="C1724" i="18"/>
  <c r="B1724" i="18"/>
  <c r="A1724" i="18"/>
  <c r="P1723" i="18"/>
  <c r="G1723" i="18"/>
  <c r="F1723" i="18"/>
  <c r="E1723" i="18"/>
  <c r="D1723" i="18"/>
  <c r="C1723" i="18"/>
  <c r="B1723" i="18"/>
  <c r="A1723" i="18"/>
  <c r="P1722" i="18"/>
  <c r="G1722" i="18"/>
  <c r="F1722" i="18"/>
  <c r="E1722" i="18"/>
  <c r="D1722" i="18"/>
  <c r="C1722" i="18"/>
  <c r="B1722" i="18"/>
  <c r="A1722" i="18"/>
  <c r="P1721" i="18"/>
  <c r="G1721" i="18"/>
  <c r="F1721" i="18"/>
  <c r="E1721" i="18"/>
  <c r="D1721" i="18"/>
  <c r="C1721" i="18"/>
  <c r="B1721" i="18"/>
  <c r="A1721" i="18"/>
  <c r="P1720" i="18"/>
  <c r="G1720" i="18"/>
  <c r="F1720" i="18"/>
  <c r="E1720" i="18"/>
  <c r="D1720" i="18"/>
  <c r="C1720" i="18"/>
  <c r="B1720" i="18"/>
  <c r="A1720" i="18"/>
  <c r="P1719" i="18"/>
  <c r="G1719" i="18"/>
  <c r="F1719" i="18"/>
  <c r="E1719" i="18"/>
  <c r="D1719" i="18"/>
  <c r="C1719" i="18"/>
  <c r="B1719" i="18"/>
  <c r="A1719" i="18"/>
  <c r="P1718" i="18"/>
  <c r="G1718" i="18"/>
  <c r="F1718" i="18"/>
  <c r="E1718" i="18"/>
  <c r="D1718" i="18"/>
  <c r="C1718" i="18"/>
  <c r="B1718" i="18"/>
  <c r="A1718" i="18"/>
  <c r="P1717" i="18"/>
  <c r="G1717" i="18"/>
  <c r="F1717" i="18"/>
  <c r="E1717" i="18"/>
  <c r="D1717" i="18"/>
  <c r="C1717" i="18"/>
  <c r="B1717" i="18"/>
  <c r="A1717" i="18"/>
  <c r="P1716" i="18"/>
  <c r="G1716" i="18"/>
  <c r="F1716" i="18"/>
  <c r="E1716" i="18"/>
  <c r="D1716" i="18"/>
  <c r="C1716" i="18"/>
  <c r="B1716" i="18"/>
  <c r="A1716" i="18"/>
  <c r="P1715" i="18"/>
  <c r="G1715" i="18"/>
  <c r="F1715" i="18"/>
  <c r="E1715" i="18"/>
  <c r="D1715" i="18"/>
  <c r="C1715" i="18"/>
  <c r="B1715" i="18"/>
  <c r="A1715" i="18"/>
  <c r="P1714" i="18"/>
  <c r="G1714" i="18"/>
  <c r="F1714" i="18"/>
  <c r="E1714" i="18"/>
  <c r="D1714" i="18"/>
  <c r="C1714" i="18"/>
  <c r="B1714" i="18"/>
  <c r="A1714" i="18"/>
  <c r="P1713" i="18"/>
  <c r="G1713" i="18"/>
  <c r="F1713" i="18"/>
  <c r="E1713" i="18"/>
  <c r="D1713" i="18"/>
  <c r="C1713" i="18"/>
  <c r="B1713" i="18"/>
  <c r="A1713" i="18"/>
  <c r="P1712" i="18"/>
  <c r="G1712" i="18"/>
  <c r="F1712" i="18"/>
  <c r="E1712" i="18"/>
  <c r="D1712" i="18"/>
  <c r="C1712" i="18"/>
  <c r="B1712" i="18"/>
  <c r="A1712" i="18"/>
  <c r="P1711" i="18"/>
  <c r="G1711" i="18"/>
  <c r="F1711" i="18"/>
  <c r="E1711" i="18"/>
  <c r="D1711" i="18"/>
  <c r="C1711" i="18"/>
  <c r="B1711" i="18"/>
  <c r="A1711" i="18"/>
  <c r="P1710" i="18"/>
  <c r="G1710" i="18"/>
  <c r="F1710" i="18"/>
  <c r="E1710" i="18"/>
  <c r="D1710" i="18"/>
  <c r="C1710" i="18"/>
  <c r="B1710" i="18"/>
  <c r="A1710" i="18"/>
  <c r="P1709" i="18"/>
  <c r="G1709" i="18"/>
  <c r="F1709" i="18"/>
  <c r="E1709" i="18"/>
  <c r="D1709" i="18"/>
  <c r="C1709" i="18"/>
  <c r="B1709" i="18"/>
  <c r="A1709" i="18"/>
  <c r="P1708" i="18"/>
  <c r="G1708" i="18"/>
  <c r="F1708" i="18"/>
  <c r="E1708" i="18"/>
  <c r="D1708" i="18"/>
  <c r="C1708" i="18"/>
  <c r="B1708" i="18"/>
  <c r="A1708" i="18"/>
  <c r="P1707" i="18"/>
  <c r="G1707" i="18"/>
  <c r="F1707" i="18"/>
  <c r="E1707" i="18"/>
  <c r="D1707" i="18"/>
  <c r="C1707" i="18"/>
  <c r="B1707" i="18"/>
  <c r="A1707" i="18"/>
  <c r="P1706" i="18"/>
  <c r="G1706" i="18"/>
  <c r="F1706" i="18"/>
  <c r="E1706" i="18"/>
  <c r="D1706" i="18"/>
  <c r="C1706" i="18"/>
  <c r="B1706" i="18"/>
  <c r="A1706" i="18"/>
  <c r="P1705" i="18"/>
  <c r="G1705" i="18"/>
  <c r="F1705" i="18"/>
  <c r="E1705" i="18"/>
  <c r="D1705" i="18"/>
  <c r="C1705" i="18"/>
  <c r="B1705" i="18"/>
  <c r="A1705" i="18"/>
  <c r="P1704" i="18"/>
  <c r="G1704" i="18"/>
  <c r="F1704" i="18"/>
  <c r="E1704" i="18"/>
  <c r="D1704" i="18"/>
  <c r="C1704" i="18"/>
  <c r="B1704" i="18"/>
  <c r="A1704" i="18"/>
  <c r="P1703" i="18"/>
  <c r="G1703" i="18"/>
  <c r="F1703" i="18"/>
  <c r="E1703" i="18"/>
  <c r="D1703" i="18"/>
  <c r="C1703" i="18"/>
  <c r="B1703" i="18"/>
  <c r="A1703" i="18"/>
  <c r="P1702" i="18"/>
  <c r="G1702" i="18"/>
  <c r="F1702" i="18"/>
  <c r="E1702" i="18"/>
  <c r="D1702" i="18"/>
  <c r="C1702" i="18"/>
  <c r="B1702" i="18"/>
  <c r="A1702" i="18"/>
  <c r="P1701" i="18"/>
  <c r="G1701" i="18"/>
  <c r="F1701" i="18"/>
  <c r="E1701" i="18"/>
  <c r="D1701" i="18"/>
  <c r="C1701" i="18"/>
  <c r="B1701" i="18"/>
  <c r="A1701" i="18"/>
  <c r="P1700" i="18"/>
  <c r="G1700" i="18"/>
  <c r="F1700" i="18"/>
  <c r="E1700" i="18"/>
  <c r="D1700" i="18"/>
  <c r="C1700" i="18"/>
  <c r="B1700" i="18"/>
  <c r="A1700" i="18"/>
  <c r="P1699" i="18"/>
  <c r="G1699" i="18"/>
  <c r="F1699" i="18"/>
  <c r="E1699" i="18"/>
  <c r="D1699" i="18"/>
  <c r="C1699" i="18"/>
  <c r="B1699" i="18"/>
  <c r="A1699" i="18"/>
  <c r="P1698" i="18"/>
  <c r="G1698" i="18"/>
  <c r="F1698" i="18"/>
  <c r="E1698" i="18"/>
  <c r="D1698" i="18"/>
  <c r="C1698" i="18"/>
  <c r="B1698" i="18"/>
  <c r="A1698" i="18"/>
  <c r="P1697" i="18"/>
  <c r="G1697" i="18"/>
  <c r="F1697" i="18"/>
  <c r="E1697" i="18"/>
  <c r="D1697" i="18"/>
  <c r="C1697" i="18"/>
  <c r="B1697" i="18"/>
  <c r="A1697" i="18"/>
  <c r="P1696" i="18"/>
  <c r="G1696" i="18"/>
  <c r="F1696" i="18"/>
  <c r="E1696" i="18"/>
  <c r="D1696" i="18"/>
  <c r="C1696" i="18"/>
  <c r="B1696" i="18"/>
  <c r="A1696" i="18"/>
  <c r="P1695" i="18"/>
  <c r="G1695" i="18"/>
  <c r="F1695" i="18"/>
  <c r="E1695" i="18"/>
  <c r="D1695" i="18"/>
  <c r="C1695" i="18"/>
  <c r="B1695" i="18"/>
  <c r="A1695" i="18"/>
  <c r="P1694" i="18"/>
  <c r="G1694" i="18"/>
  <c r="F1694" i="18"/>
  <c r="E1694" i="18"/>
  <c r="D1694" i="18"/>
  <c r="C1694" i="18"/>
  <c r="B1694" i="18"/>
  <c r="A1694" i="18"/>
  <c r="P1693" i="18"/>
  <c r="G1693" i="18"/>
  <c r="F1693" i="18"/>
  <c r="E1693" i="18"/>
  <c r="D1693" i="18"/>
  <c r="C1693" i="18"/>
  <c r="B1693" i="18"/>
  <c r="A1693" i="18"/>
  <c r="P1692" i="18"/>
  <c r="G1692" i="18"/>
  <c r="F1692" i="18"/>
  <c r="E1692" i="18"/>
  <c r="D1692" i="18"/>
  <c r="C1692" i="18"/>
  <c r="B1692" i="18"/>
  <c r="A1692" i="18"/>
  <c r="P1691" i="18"/>
  <c r="G1691" i="18"/>
  <c r="F1691" i="18"/>
  <c r="E1691" i="18"/>
  <c r="D1691" i="18"/>
  <c r="C1691" i="18"/>
  <c r="B1691" i="18"/>
  <c r="A1691" i="18"/>
  <c r="P1690" i="18"/>
  <c r="G1690" i="18"/>
  <c r="F1690" i="18"/>
  <c r="E1690" i="18"/>
  <c r="D1690" i="18"/>
  <c r="C1690" i="18"/>
  <c r="B1690" i="18"/>
  <c r="A1690" i="18"/>
  <c r="P1689" i="18"/>
  <c r="G1689" i="18"/>
  <c r="F1689" i="18"/>
  <c r="E1689" i="18"/>
  <c r="D1689" i="18"/>
  <c r="C1689" i="18"/>
  <c r="B1689" i="18"/>
  <c r="A1689" i="18"/>
  <c r="P1688" i="18"/>
  <c r="G1688" i="18"/>
  <c r="F1688" i="18"/>
  <c r="E1688" i="18"/>
  <c r="D1688" i="18"/>
  <c r="C1688" i="18"/>
  <c r="B1688" i="18"/>
  <c r="A1688" i="18"/>
  <c r="P1687" i="18"/>
  <c r="G1687" i="18"/>
  <c r="F1687" i="18"/>
  <c r="E1687" i="18"/>
  <c r="D1687" i="18"/>
  <c r="C1687" i="18"/>
  <c r="B1687" i="18"/>
  <c r="A1687" i="18"/>
  <c r="P1686" i="18"/>
  <c r="G1686" i="18"/>
  <c r="F1686" i="18"/>
  <c r="E1686" i="18"/>
  <c r="D1686" i="18"/>
  <c r="C1686" i="18"/>
  <c r="B1686" i="18"/>
  <c r="A1686" i="18"/>
  <c r="P1685" i="18"/>
  <c r="G1685" i="18"/>
  <c r="F1685" i="18"/>
  <c r="E1685" i="18"/>
  <c r="D1685" i="18"/>
  <c r="C1685" i="18"/>
  <c r="B1685" i="18"/>
  <c r="A1685" i="18"/>
  <c r="P1684" i="18"/>
  <c r="G1684" i="18"/>
  <c r="F1684" i="18"/>
  <c r="E1684" i="18"/>
  <c r="D1684" i="18"/>
  <c r="C1684" i="18"/>
  <c r="B1684" i="18"/>
  <c r="A1684" i="18"/>
  <c r="P1683" i="18"/>
  <c r="G1683" i="18"/>
  <c r="F1683" i="18"/>
  <c r="E1683" i="18"/>
  <c r="D1683" i="18"/>
  <c r="C1683" i="18"/>
  <c r="B1683" i="18"/>
  <c r="A1683" i="18"/>
  <c r="P1682" i="18"/>
  <c r="G1682" i="18"/>
  <c r="F1682" i="18"/>
  <c r="E1682" i="18"/>
  <c r="D1682" i="18"/>
  <c r="C1682" i="18"/>
  <c r="B1682" i="18"/>
  <c r="A1682" i="18"/>
  <c r="P1681" i="18"/>
  <c r="G1681" i="18"/>
  <c r="F1681" i="18"/>
  <c r="E1681" i="18"/>
  <c r="D1681" i="18"/>
  <c r="C1681" i="18"/>
  <c r="B1681" i="18"/>
  <c r="A1681" i="18"/>
  <c r="P1680" i="18"/>
  <c r="G1680" i="18"/>
  <c r="F1680" i="18"/>
  <c r="E1680" i="18"/>
  <c r="D1680" i="18"/>
  <c r="C1680" i="18"/>
  <c r="B1680" i="18"/>
  <c r="A1680" i="18"/>
  <c r="P1679" i="18"/>
  <c r="G1679" i="18"/>
  <c r="F1679" i="18"/>
  <c r="E1679" i="18"/>
  <c r="D1679" i="18"/>
  <c r="C1679" i="18"/>
  <c r="B1679" i="18"/>
  <c r="A1679" i="18"/>
  <c r="P1678" i="18"/>
  <c r="G1678" i="18"/>
  <c r="F1678" i="18"/>
  <c r="E1678" i="18"/>
  <c r="D1678" i="18"/>
  <c r="C1678" i="18"/>
  <c r="B1678" i="18"/>
  <c r="A1678" i="18"/>
  <c r="P1677" i="18"/>
  <c r="G1677" i="18"/>
  <c r="F1677" i="18"/>
  <c r="E1677" i="18"/>
  <c r="D1677" i="18"/>
  <c r="C1677" i="18"/>
  <c r="B1677" i="18"/>
  <c r="A1677" i="18"/>
  <c r="P1676" i="18"/>
  <c r="G1676" i="18"/>
  <c r="F1676" i="18"/>
  <c r="E1676" i="18"/>
  <c r="D1676" i="18"/>
  <c r="C1676" i="18"/>
  <c r="B1676" i="18"/>
  <c r="A1676" i="18"/>
  <c r="P1675" i="18"/>
  <c r="G1675" i="18"/>
  <c r="F1675" i="18"/>
  <c r="E1675" i="18"/>
  <c r="D1675" i="18"/>
  <c r="C1675" i="18"/>
  <c r="B1675" i="18"/>
  <c r="A1675" i="18"/>
  <c r="P1674" i="18"/>
  <c r="G1674" i="18"/>
  <c r="F1674" i="18"/>
  <c r="E1674" i="18"/>
  <c r="D1674" i="18"/>
  <c r="C1674" i="18"/>
  <c r="B1674" i="18"/>
  <c r="A1674" i="18"/>
  <c r="P1673" i="18"/>
  <c r="G1673" i="18"/>
  <c r="F1673" i="18"/>
  <c r="E1673" i="18"/>
  <c r="D1673" i="18"/>
  <c r="C1673" i="18"/>
  <c r="B1673" i="18"/>
  <c r="A1673" i="18"/>
  <c r="P1672" i="18"/>
  <c r="G1672" i="18"/>
  <c r="F1672" i="18"/>
  <c r="E1672" i="18"/>
  <c r="D1672" i="18"/>
  <c r="C1672" i="18"/>
  <c r="B1672" i="18"/>
  <c r="A1672" i="18"/>
  <c r="P1671" i="18"/>
  <c r="G1671" i="18"/>
  <c r="F1671" i="18"/>
  <c r="E1671" i="18"/>
  <c r="D1671" i="18"/>
  <c r="C1671" i="18"/>
  <c r="B1671" i="18"/>
  <c r="A1671" i="18"/>
  <c r="P1670" i="18"/>
  <c r="G1670" i="18"/>
  <c r="F1670" i="18"/>
  <c r="E1670" i="18"/>
  <c r="D1670" i="18"/>
  <c r="C1670" i="18"/>
  <c r="B1670" i="18"/>
  <c r="A1670" i="18"/>
  <c r="P1669" i="18"/>
  <c r="G1669" i="18"/>
  <c r="F1669" i="18"/>
  <c r="E1669" i="18"/>
  <c r="D1669" i="18"/>
  <c r="C1669" i="18"/>
  <c r="B1669" i="18"/>
  <c r="A1669" i="18"/>
  <c r="P1668" i="18"/>
  <c r="G1668" i="18"/>
  <c r="F1668" i="18"/>
  <c r="E1668" i="18"/>
  <c r="D1668" i="18"/>
  <c r="C1668" i="18"/>
  <c r="B1668" i="18"/>
  <c r="A1668" i="18"/>
  <c r="P1667" i="18"/>
  <c r="G1667" i="18"/>
  <c r="F1667" i="18"/>
  <c r="E1667" i="18"/>
  <c r="D1667" i="18"/>
  <c r="C1667" i="18"/>
  <c r="B1667" i="18"/>
  <c r="A1667" i="18"/>
  <c r="P1666" i="18"/>
  <c r="G1666" i="18"/>
  <c r="F1666" i="18"/>
  <c r="E1666" i="18"/>
  <c r="D1666" i="18"/>
  <c r="C1666" i="18"/>
  <c r="B1666" i="18"/>
  <c r="A1666" i="18"/>
  <c r="P1665" i="18"/>
  <c r="G1665" i="18"/>
  <c r="F1665" i="18"/>
  <c r="E1665" i="18"/>
  <c r="D1665" i="18"/>
  <c r="C1665" i="18"/>
  <c r="B1665" i="18"/>
  <c r="A1665" i="18"/>
  <c r="P1664" i="18"/>
  <c r="G1664" i="18"/>
  <c r="F1664" i="18"/>
  <c r="E1664" i="18"/>
  <c r="D1664" i="18"/>
  <c r="C1664" i="18"/>
  <c r="B1664" i="18"/>
  <c r="A1664" i="18"/>
  <c r="P1663" i="18"/>
  <c r="G1663" i="18"/>
  <c r="F1663" i="18"/>
  <c r="E1663" i="18"/>
  <c r="D1663" i="18"/>
  <c r="C1663" i="18"/>
  <c r="B1663" i="18"/>
  <c r="A1663" i="18"/>
  <c r="P1662" i="18"/>
  <c r="G1662" i="18"/>
  <c r="F1662" i="18"/>
  <c r="E1662" i="18"/>
  <c r="D1662" i="18"/>
  <c r="C1662" i="18"/>
  <c r="B1662" i="18"/>
  <c r="A1662" i="18"/>
  <c r="P1661" i="18"/>
  <c r="G1661" i="18"/>
  <c r="F1661" i="18"/>
  <c r="E1661" i="18"/>
  <c r="D1661" i="18"/>
  <c r="C1661" i="18"/>
  <c r="B1661" i="18"/>
  <c r="A1661" i="18"/>
  <c r="P1660" i="18"/>
  <c r="G1660" i="18"/>
  <c r="F1660" i="18"/>
  <c r="E1660" i="18"/>
  <c r="D1660" i="18"/>
  <c r="C1660" i="18"/>
  <c r="B1660" i="18"/>
  <c r="A1660" i="18"/>
  <c r="P1659" i="18"/>
  <c r="G1659" i="18"/>
  <c r="F1659" i="18"/>
  <c r="E1659" i="18"/>
  <c r="D1659" i="18"/>
  <c r="C1659" i="18"/>
  <c r="B1659" i="18"/>
  <c r="A1659" i="18"/>
  <c r="P1658" i="18"/>
  <c r="G1658" i="18"/>
  <c r="F1658" i="18"/>
  <c r="E1658" i="18"/>
  <c r="D1658" i="18"/>
  <c r="C1658" i="18"/>
  <c r="B1658" i="18"/>
  <c r="A1658" i="18"/>
  <c r="P1657" i="18"/>
  <c r="G1657" i="18"/>
  <c r="F1657" i="18"/>
  <c r="E1657" i="18"/>
  <c r="D1657" i="18"/>
  <c r="C1657" i="18"/>
  <c r="B1657" i="18"/>
  <c r="A1657" i="18"/>
  <c r="P1656" i="18"/>
  <c r="G1656" i="18"/>
  <c r="F1656" i="18"/>
  <c r="E1656" i="18"/>
  <c r="D1656" i="18"/>
  <c r="C1656" i="18"/>
  <c r="B1656" i="18"/>
  <c r="A1656" i="18"/>
  <c r="P1655" i="18"/>
  <c r="G1655" i="18"/>
  <c r="F1655" i="18"/>
  <c r="E1655" i="18"/>
  <c r="D1655" i="18"/>
  <c r="C1655" i="18"/>
  <c r="B1655" i="18"/>
  <c r="A1655" i="18"/>
  <c r="P1654" i="18"/>
  <c r="G1654" i="18"/>
  <c r="F1654" i="18"/>
  <c r="E1654" i="18"/>
  <c r="D1654" i="18"/>
  <c r="C1654" i="18"/>
  <c r="B1654" i="18"/>
  <c r="A1654" i="18"/>
  <c r="P1653" i="18"/>
  <c r="G1653" i="18"/>
  <c r="F1653" i="18"/>
  <c r="E1653" i="18"/>
  <c r="D1653" i="18"/>
  <c r="C1653" i="18"/>
  <c r="B1653" i="18"/>
  <c r="A1653" i="18"/>
  <c r="P1652" i="18"/>
  <c r="G1652" i="18"/>
  <c r="F1652" i="18"/>
  <c r="E1652" i="18"/>
  <c r="D1652" i="18"/>
  <c r="C1652" i="18"/>
  <c r="B1652" i="18"/>
  <c r="A1652" i="18"/>
  <c r="P1651" i="18"/>
  <c r="G1651" i="18"/>
  <c r="F1651" i="18"/>
  <c r="E1651" i="18"/>
  <c r="D1651" i="18"/>
  <c r="C1651" i="18"/>
  <c r="B1651" i="18"/>
  <c r="A1651" i="18"/>
  <c r="P1650" i="18"/>
  <c r="G1650" i="18"/>
  <c r="F1650" i="18"/>
  <c r="E1650" i="18"/>
  <c r="D1650" i="18"/>
  <c r="C1650" i="18"/>
  <c r="B1650" i="18"/>
  <c r="A1650" i="18"/>
  <c r="P1649" i="18"/>
  <c r="G1649" i="18"/>
  <c r="F1649" i="18"/>
  <c r="E1649" i="18"/>
  <c r="D1649" i="18"/>
  <c r="C1649" i="18"/>
  <c r="B1649" i="18"/>
  <c r="A1649" i="18"/>
  <c r="P1648" i="18"/>
  <c r="G1648" i="18"/>
  <c r="F1648" i="18"/>
  <c r="E1648" i="18"/>
  <c r="D1648" i="18"/>
  <c r="C1648" i="18"/>
  <c r="B1648" i="18"/>
  <c r="A1648" i="18"/>
  <c r="P1647" i="18"/>
  <c r="G1647" i="18"/>
  <c r="F1647" i="18"/>
  <c r="E1647" i="18"/>
  <c r="D1647" i="18"/>
  <c r="C1647" i="18"/>
  <c r="B1647" i="18"/>
  <c r="A1647" i="18"/>
  <c r="P1646" i="18"/>
  <c r="G1646" i="18"/>
  <c r="F1646" i="18"/>
  <c r="E1646" i="18"/>
  <c r="D1646" i="18"/>
  <c r="C1646" i="18"/>
  <c r="B1646" i="18"/>
  <c r="A1646" i="18"/>
  <c r="P1645" i="18"/>
  <c r="G1645" i="18"/>
  <c r="F1645" i="18"/>
  <c r="E1645" i="18"/>
  <c r="D1645" i="18"/>
  <c r="C1645" i="18"/>
  <c r="B1645" i="18"/>
  <c r="A1645" i="18"/>
  <c r="P1644" i="18"/>
  <c r="G1644" i="18"/>
  <c r="F1644" i="18"/>
  <c r="E1644" i="18"/>
  <c r="D1644" i="18"/>
  <c r="C1644" i="18"/>
  <c r="B1644" i="18"/>
  <c r="A1644" i="18"/>
  <c r="P1643" i="18"/>
  <c r="G1643" i="18"/>
  <c r="F1643" i="18"/>
  <c r="E1643" i="18"/>
  <c r="D1643" i="18"/>
  <c r="C1643" i="18"/>
  <c r="B1643" i="18"/>
  <c r="A1643" i="18"/>
  <c r="P1642" i="18"/>
  <c r="G1642" i="18"/>
  <c r="F1642" i="18"/>
  <c r="E1642" i="18"/>
  <c r="D1642" i="18"/>
  <c r="C1642" i="18"/>
  <c r="B1642" i="18"/>
  <c r="A1642" i="18"/>
  <c r="P1641" i="18"/>
  <c r="G1641" i="18"/>
  <c r="F1641" i="18"/>
  <c r="E1641" i="18"/>
  <c r="D1641" i="18"/>
  <c r="C1641" i="18"/>
  <c r="B1641" i="18"/>
  <c r="A1641" i="18"/>
  <c r="P1640" i="18"/>
  <c r="G1640" i="18"/>
  <c r="F1640" i="18"/>
  <c r="E1640" i="18"/>
  <c r="D1640" i="18"/>
  <c r="C1640" i="18"/>
  <c r="B1640" i="18"/>
  <c r="A1640" i="18"/>
  <c r="P1639" i="18"/>
  <c r="G1639" i="18"/>
  <c r="F1639" i="18"/>
  <c r="E1639" i="18"/>
  <c r="D1639" i="18"/>
  <c r="C1639" i="18"/>
  <c r="B1639" i="18"/>
  <c r="A1639" i="18"/>
  <c r="P1638" i="18"/>
  <c r="G1638" i="18"/>
  <c r="F1638" i="18"/>
  <c r="E1638" i="18"/>
  <c r="D1638" i="18"/>
  <c r="C1638" i="18"/>
  <c r="B1638" i="18"/>
  <c r="A1638" i="18"/>
  <c r="P1637" i="18"/>
  <c r="G1637" i="18"/>
  <c r="F1637" i="18"/>
  <c r="E1637" i="18"/>
  <c r="D1637" i="18"/>
  <c r="C1637" i="18"/>
  <c r="B1637" i="18"/>
  <c r="A1637" i="18"/>
  <c r="P1636" i="18"/>
  <c r="G1636" i="18"/>
  <c r="F1636" i="18"/>
  <c r="E1636" i="18"/>
  <c r="D1636" i="18"/>
  <c r="C1636" i="18"/>
  <c r="B1636" i="18"/>
  <c r="A1636" i="18"/>
  <c r="P1635" i="18"/>
  <c r="G1635" i="18"/>
  <c r="F1635" i="18"/>
  <c r="E1635" i="18"/>
  <c r="D1635" i="18"/>
  <c r="C1635" i="18"/>
  <c r="B1635" i="18"/>
  <c r="A1635" i="18"/>
  <c r="P1634" i="18"/>
  <c r="G1634" i="18"/>
  <c r="F1634" i="18"/>
  <c r="E1634" i="18"/>
  <c r="D1634" i="18"/>
  <c r="C1634" i="18"/>
  <c r="B1634" i="18"/>
  <c r="A1634" i="18"/>
  <c r="P1633" i="18"/>
  <c r="G1633" i="18"/>
  <c r="F1633" i="18"/>
  <c r="E1633" i="18"/>
  <c r="D1633" i="18"/>
  <c r="C1633" i="18"/>
  <c r="B1633" i="18"/>
  <c r="A1633" i="18"/>
  <c r="P1632" i="18"/>
  <c r="G1632" i="18"/>
  <c r="F1632" i="18"/>
  <c r="E1632" i="18"/>
  <c r="D1632" i="18"/>
  <c r="C1632" i="18"/>
  <c r="B1632" i="18"/>
  <c r="A1632" i="18"/>
  <c r="P1631" i="18"/>
  <c r="G1631" i="18"/>
  <c r="F1631" i="18"/>
  <c r="E1631" i="18"/>
  <c r="D1631" i="18"/>
  <c r="C1631" i="18"/>
  <c r="B1631" i="18"/>
  <c r="A1631" i="18"/>
  <c r="P1630" i="18"/>
  <c r="G1630" i="18"/>
  <c r="F1630" i="18"/>
  <c r="E1630" i="18"/>
  <c r="D1630" i="18"/>
  <c r="C1630" i="18"/>
  <c r="B1630" i="18"/>
  <c r="A1630" i="18"/>
  <c r="P1629" i="18"/>
  <c r="G1629" i="18"/>
  <c r="F1629" i="18"/>
  <c r="E1629" i="18"/>
  <c r="D1629" i="18"/>
  <c r="C1629" i="18"/>
  <c r="B1629" i="18"/>
  <c r="A1629" i="18"/>
  <c r="P1628" i="18"/>
  <c r="G1628" i="18"/>
  <c r="F1628" i="18"/>
  <c r="E1628" i="18"/>
  <c r="D1628" i="18"/>
  <c r="C1628" i="18"/>
  <c r="B1628" i="18"/>
  <c r="A1628" i="18"/>
  <c r="P1627" i="18"/>
  <c r="G1627" i="18"/>
  <c r="F1627" i="18"/>
  <c r="E1627" i="18"/>
  <c r="D1627" i="18"/>
  <c r="C1627" i="18"/>
  <c r="B1627" i="18"/>
  <c r="A1627" i="18"/>
  <c r="P1626" i="18"/>
  <c r="G1626" i="18"/>
  <c r="F1626" i="18"/>
  <c r="E1626" i="18"/>
  <c r="D1626" i="18"/>
  <c r="C1626" i="18"/>
  <c r="B1626" i="18"/>
  <c r="A1626" i="18"/>
  <c r="P1625" i="18"/>
  <c r="G1625" i="18"/>
  <c r="F1625" i="18"/>
  <c r="E1625" i="18"/>
  <c r="D1625" i="18"/>
  <c r="C1625" i="18"/>
  <c r="B1625" i="18"/>
  <c r="A1625" i="18"/>
  <c r="P1624" i="18"/>
  <c r="G1624" i="18"/>
  <c r="F1624" i="18"/>
  <c r="E1624" i="18"/>
  <c r="D1624" i="18"/>
  <c r="C1624" i="18"/>
  <c r="B1624" i="18"/>
  <c r="A1624" i="18"/>
  <c r="P1623" i="18"/>
  <c r="G1623" i="18"/>
  <c r="F1623" i="18"/>
  <c r="E1623" i="18"/>
  <c r="D1623" i="18"/>
  <c r="C1623" i="18"/>
  <c r="B1623" i="18"/>
  <c r="A1623" i="18"/>
  <c r="P1622" i="18"/>
  <c r="G1622" i="18"/>
  <c r="F1622" i="18"/>
  <c r="E1622" i="18"/>
  <c r="D1622" i="18"/>
  <c r="C1622" i="18"/>
  <c r="B1622" i="18"/>
  <c r="A1622" i="18"/>
  <c r="P1621" i="18"/>
  <c r="G1621" i="18"/>
  <c r="F1621" i="18"/>
  <c r="E1621" i="18"/>
  <c r="D1621" i="18"/>
  <c r="C1621" i="18"/>
  <c r="B1621" i="18"/>
  <c r="A1621" i="18"/>
  <c r="P1620" i="18"/>
  <c r="G1620" i="18"/>
  <c r="F1620" i="18"/>
  <c r="E1620" i="18"/>
  <c r="D1620" i="18"/>
  <c r="C1620" i="18"/>
  <c r="B1620" i="18"/>
  <c r="A1620" i="18"/>
  <c r="P1619" i="18"/>
  <c r="G1619" i="18"/>
  <c r="F1619" i="18"/>
  <c r="E1619" i="18"/>
  <c r="D1619" i="18"/>
  <c r="C1619" i="18"/>
  <c r="B1619" i="18"/>
  <c r="A1619" i="18"/>
  <c r="P1618" i="18"/>
  <c r="G1618" i="18"/>
  <c r="F1618" i="18"/>
  <c r="E1618" i="18"/>
  <c r="D1618" i="18"/>
  <c r="C1618" i="18"/>
  <c r="B1618" i="18"/>
  <c r="A1618" i="18"/>
  <c r="P1617" i="18"/>
  <c r="G1617" i="18"/>
  <c r="F1617" i="18"/>
  <c r="E1617" i="18"/>
  <c r="D1617" i="18"/>
  <c r="C1617" i="18"/>
  <c r="B1617" i="18"/>
  <c r="A1617" i="18"/>
  <c r="P1616" i="18"/>
  <c r="G1616" i="18"/>
  <c r="F1616" i="18"/>
  <c r="E1616" i="18"/>
  <c r="D1616" i="18"/>
  <c r="C1616" i="18"/>
  <c r="B1616" i="18"/>
  <c r="A1616" i="18"/>
  <c r="P1615" i="18"/>
  <c r="G1615" i="18"/>
  <c r="F1615" i="18"/>
  <c r="E1615" i="18"/>
  <c r="D1615" i="18"/>
  <c r="C1615" i="18"/>
  <c r="B1615" i="18"/>
  <c r="A1615" i="18"/>
  <c r="P1614" i="18"/>
  <c r="G1614" i="18"/>
  <c r="F1614" i="18"/>
  <c r="E1614" i="18"/>
  <c r="D1614" i="18"/>
  <c r="C1614" i="18"/>
  <c r="B1614" i="18"/>
  <c r="A1614" i="18"/>
  <c r="P1613" i="18"/>
  <c r="G1613" i="18"/>
  <c r="F1613" i="18"/>
  <c r="E1613" i="18"/>
  <c r="D1613" i="18"/>
  <c r="C1613" i="18"/>
  <c r="B1613" i="18"/>
  <c r="A1613" i="18"/>
  <c r="P1612" i="18"/>
  <c r="G1612" i="18"/>
  <c r="F1612" i="18"/>
  <c r="E1612" i="18"/>
  <c r="D1612" i="18"/>
  <c r="C1612" i="18"/>
  <c r="B1612" i="18"/>
  <c r="A1612" i="18"/>
  <c r="P1611" i="18"/>
  <c r="G1611" i="18"/>
  <c r="F1611" i="18"/>
  <c r="E1611" i="18"/>
  <c r="D1611" i="18"/>
  <c r="C1611" i="18"/>
  <c r="B1611" i="18"/>
  <c r="A1611" i="18"/>
  <c r="P1610" i="18"/>
  <c r="G1610" i="18"/>
  <c r="F1610" i="18"/>
  <c r="E1610" i="18"/>
  <c r="D1610" i="18"/>
  <c r="C1610" i="18"/>
  <c r="B1610" i="18"/>
  <c r="A1610" i="18"/>
  <c r="P1609" i="18"/>
  <c r="G1609" i="18"/>
  <c r="F1609" i="18"/>
  <c r="E1609" i="18"/>
  <c r="D1609" i="18"/>
  <c r="C1609" i="18"/>
  <c r="B1609" i="18"/>
  <c r="A1609" i="18"/>
  <c r="P1608" i="18"/>
  <c r="G1608" i="18"/>
  <c r="F1608" i="18"/>
  <c r="E1608" i="18"/>
  <c r="D1608" i="18"/>
  <c r="C1608" i="18"/>
  <c r="B1608" i="18"/>
  <c r="A1608" i="18"/>
  <c r="P1607" i="18"/>
  <c r="G1607" i="18"/>
  <c r="F1607" i="18"/>
  <c r="E1607" i="18"/>
  <c r="D1607" i="18"/>
  <c r="C1607" i="18"/>
  <c r="B1607" i="18"/>
  <c r="A1607" i="18"/>
  <c r="P1606" i="18"/>
  <c r="G1606" i="18"/>
  <c r="F1606" i="18"/>
  <c r="E1606" i="18"/>
  <c r="D1606" i="18"/>
  <c r="C1606" i="18"/>
  <c r="B1606" i="18"/>
  <c r="A1606" i="18"/>
  <c r="P1605" i="18"/>
  <c r="G1605" i="18"/>
  <c r="F1605" i="18"/>
  <c r="E1605" i="18"/>
  <c r="D1605" i="18"/>
  <c r="C1605" i="18"/>
  <c r="B1605" i="18"/>
  <c r="A1605" i="18"/>
  <c r="P1604" i="18"/>
  <c r="G1604" i="18"/>
  <c r="F1604" i="18"/>
  <c r="E1604" i="18"/>
  <c r="D1604" i="18"/>
  <c r="C1604" i="18"/>
  <c r="B1604" i="18"/>
  <c r="A1604" i="18"/>
  <c r="P1603" i="18"/>
  <c r="G1603" i="18"/>
  <c r="F1603" i="18"/>
  <c r="E1603" i="18"/>
  <c r="D1603" i="18"/>
  <c r="C1603" i="18"/>
  <c r="B1603" i="18"/>
  <c r="A1603" i="18"/>
  <c r="P1602" i="18"/>
  <c r="G1602" i="18"/>
  <c r="F1602" i="18"/>
  <c r="E1602" i="18"/>
  <c r="D1602" i="18"/>
  <c r="C1602" i="18"/>
  <c r="B1602" i="18"/>
  <c r="A1602" i="18"/>
  <c r="P1601" i="18"/>
  <c r="G1601" i="18"/>
  <c r="F1601" i="18"/>
  <c r="E1601" i="18"/>
  <c r="D1601" i="18"/>
  <c r="C1601" i="18"/>
  <c r="B1601" i="18"/>
  <c r="A1601" i="18"/>
  <c r="P1600" i="18"/>
  <c r="G1600" i="18"/>
  <c r="F1600" i="18"/>
  <c r="E1600" i="18"/>
  <c r="D1600" i="18"/>
  <c r="C1600" i="18"/>
  <c r="B1600" i="18"/>
  <c r="A1600" i="18"/>
  <c r="P1599" i="18"/>
  <c r="G1599" i="18"/>
  <c r="F1599" i="18"/>
  <c r="E1599" i="18"/>
  <c r="D1599" i="18"/>
  <c r="C1599" i="18"/>
  <c r="B1599" i="18"/>
  <c r="A1599" i="18"/>
  <c r="P1598" i="18"/>
  <c r="G1598" i="18"/>
  <c r="F1598" i="18"/>
  <c r="E1598" i="18"/>
  <c r="D1598" i="18"/>
  <c r="C1598" i="18"/>
  <c r="B1598" i="18"/>
  <c r="A1598" i="18"/>
  <c r="P1597" i="18"/>
  <c r="G1597" i="18"/>
  <c r="F1597" i="18"/>
  <c r="E1597" i="18"/>
  <c r="D1597" i="18"/>
  <c r="C1597" i="18"/>
  <c r="B1597" i="18"/>
  <c r="A1597" i="18"/>
  <c r="P1596" i="18"/>
  <c r="G1596" i="18"/>
  <c r="F1596" i="18"/>
  <c r="E1596" i="18"/>
  <c r="D1596" i="18"/>
  <c r="C1596" i="18"/>
  <c r="B1596" i="18"/>
  <c r="A1596" i="18"/>
  <c r="P1595" i="18"/>
  <c r="G1595" i="18"/>
  <c r="F1595" i="18"/>
  <c r="E1595" i="18"/>
  <c r="D1595" i="18"/>
  <c r="C1595" i="18"/>
  <c r="B1595" i="18"/>
  <c r="A1595" i="18"/>
  <c r="P1594" i="18"/>
  <c r="G1594" i="18"/>
  <c r="F1594" i="18"/>
  <c r="E1594" i="18"/>
  <c r="D1594" i="18"/>
  <c r="C1594" i="18"/>
  <c r="B1594" i="18"/>
  <c r="A1594" i="18"/>
  <c r="P1593" i="18"/>
  <c r="G1593" i="18"/>
  <c r="F1593" i="18"/>
  <c r="E1593" i="18"/>
  <c r="D1593" i="18"/>
  <c r="C1593" i="18"/>
  <c r="B1593" i="18"/>
  <c r="A1593" i="18"/>
  <c r="P1592" i="18"/>
  <c r="G1592" i="18"/>
  <c r="F1592" i="18"/>
  <c r="E1592" i="18"/>
  <c r="D1592" i="18"/>
  <c r="C1592" i="18"/>
  <c r="B1592" i="18"/>
  <c r="A1592" i="18"/>
  <c r="P1591" i="18"/>
  <c r="G1591" i="18"/>
  <c r="F1591" i="18"/>
  <c r="E1591" i="18"/>
  <c r="D1591" i="18"/>
  <c r="C1591" i="18"/>
  <c r="B1591" i="18"/>
  <c r="A1591" i="18"/>
  <c r="P1590" i="18"/>
  <c r="G1590" i="18"/>
  <c r="F1590" i="18"/>
  <c r="E1590" i="18"/>
  <c r="D1590" i="18"/>
  <c r="C1590" i="18"/>
  <c r="B1590" i="18"/>
  <c r="A1590" i="18"/>
  <c r="P1589" i="18"/>
  <c r="G1589" i="18"/>
  <c r="F1589" i="18"/>
  <c r="E1589" i="18"/>
  <c r="D1589" i="18"/>
  <c r="C1589" i="18"/>
  <c r="B1589" i="18"/>
  <c r="A1589" i="18"/>
  <c r="P1588" i="18"/>
  <c r="G1588" i="18"/>
  <c r="F1588" i="18"/>
  <c r="E1588" i="18"/>
  <c r="D1588" i="18"/>
  <c r="C1588" i="18"/>
  <c r="B1588" i="18"/>
  <c r="A1588" i="18"/>
  <c r="P1587" i="18"/>
  <c r="G1587" i="18"/>
  <c r="F1587" i="18"/>
  <c r="E1587" i="18"/>
  <c r="D1587" i="18"/>
  <c r="C1587" i="18"/>
  <c r="B1587" i="18"/>
  <c r="A1587" i="18"/>
  <c r="P1586" i="18"/>
  <c r="G1586" i="18"/>
  <c r="F1586" i="18"/>
  <c r="E1586" i="18"/>
  <c r="D1586" i="18"/>
  <c r="C1586" i="18"/>
  <c r="B1586" i="18"/>
  <c r="A1586" i="18"/>
  <c r="P1585" i="18"/>
  <c r="G1585" i="18"/>
  <c r="F1585" i="18"/>
  <c r="E1585" i="18"/>
  <c r="D1585" i="18"/>
  <c r="C1585" i="18"/>
  <c r="B1585" i="18"/>
  <c r="A1585" i="18"/>
  <c r="P1584" i="18"/>
  <c r="G1584" i="18"/>
  <c r="F1584" i="18"/>
  <c r="E1584" i="18"/>
  <c r="D1584" i="18"/>
  <c r="C1584" i="18"/>
  <c r="B1584" i="18"/>
  <c r="A1584" i="18"/>
  <c r="P1583" i="18"/>
  <c r="G1583" i="18"/>
  <c r="F1583" i="18"/>
  <c r="E1583" i="18"/>
  <c r="D1583" i="18"/>
  <c r="C1583" i="18"/>
  <c r="B1583" i="18"/>
  <c r="A1583" i="18"/>
  <c r="P1582" i="18"/>
  <c r="G1582" i="18"/>
  <c r="F1582" i="18"/>
  <c r="E1582" i="18"/>
  <c r="D1582" i="18"/>
  <c r="C1582" i="18"/>
  <c r="B1582" i="18"/>
  <c r="A1582" i="18"/>
  <c r="P1581" i="18"/>
  <c r="G1581" i="18"/>
  <c r="F1581" i="18"/>
  <c r="E1581" i="18"/>
  <c r="D1581" i="18"/>
  <c r="C1581" i="18"/>
  <c r="B1581" i="18"/>
  <c r="A1581" i="18"/>
  <c r="P1580" i="18"/>
  <c r="G1580" i="18"/>
  <c r="F1580" i="18"/>
  <c r="E1580" i="18"/>
  <c r="D1580" i="18"/>
  <c r="C1580" i="18"/>
  <c r="B1580" i="18"/>
  <c r="A1580" i="18"/>
  <c r="P1579" i="18"/>
  <c r="G1579" i="18"/>
  <c r="F1579" i="18"/>
  <c r="E1579" i="18"/>
  <c r="D1579" i="18"/>
  <c r="C1579" i="18"/>
  <c r="B1579" i="18"/>
  <c r="A1579" i="18"/>
  <c r="P1578" i="18"/>
  <c r="G1578" i="18"/>
  <c r="F1578" i="18"/>
  <c r="E1578" i="18"/>
  <c r="D1578" i="18"/>
  <c r="C1578" i="18"/>
  <c r="B1578" i="18"/>
  <c r="A1578" i="18"/>
  <c r="P1577" i="18"/>
  <c r="G1577" i="18"/>
  <c r="F1577" i="18"/>
  <c r="E1577" i="18"/>
  <c r="D1577" i="18"/>
  <c r="C1577" i="18"/>
  <c r="B1577" i="18"/>
  <c r="A1577" i="18"/>
  <c r="P1576" i="18"/>
  <c r="G1576" i="18"/>
  <c r="F1576" i="18"/>
  <c r="E1576" i="18"/>
  <c r="D1576" i="18"/>
  <c r="C1576" i="18"/>
  <c r="B1576" i="18"/>
  <c r="A1576" i="18"/>
  <c r="P1575" i="18"/>
  <c r="G1575" i="18"/>
  <c r="F1575" i="18"/>
  <c r="E1575" i="18"/>
  <c r="D1575" i="18"/>
  <c r="C1575" i="18"/>
  <c r="B1575" i="18"/>
  <c r="A1575" i="18"/>
  <c r="P1574" i="18"/>
  <c r="G1574" i="18"/>
  <c r="F1574" i="18"/>
  <c r="E1574" i="18"/>
  <c r="D1574" i="18"/>
  <c r="C1574" i="18"/>
  <c r="B1574" i="18"/>
  <c r="A1574" i="18"/>
  <c r="P1573" i="18"/>
  <c r="G1573" i="18"/>
  <c r="F1573" i="18"/>
  <c r="E1573" i="18"/>
  <c r="D1573" i="18"/>
  <c r="C1573" i="18"/>
  <c r="B1573" i="18"/>
  <c r="A1573" i="18"/>
  <c r="P1572" i="18"/>
  <c r="G1572" i="18"/>
  <c r="F1572" i="18"/>
  <c r="E1572" i="18"/>
  <c r="D1572" i="18"/>
  <c r="C1572" i="18"/>
  <c r="B1572" i="18"/>
  <c r="A1572" i="18"/>
  <c r="P1571" i="18"/>
  <c r="G1571" i="18"/>
  <c r="F1571" i="18"/>
  <c r="E1571" i="18"/>
  <c r="D1571" i="18"/>
  <c r="C1571" i="18"/>
  <c r="B1571" i="18"/>
  <c r="A1571" i="18"/>
  <c r="P1570" i="18"/>
  <c r="G1570" i="18"/>
  <c r="F1570" i="18"/>
  <c r="E1570" i="18"/>
  <c r="D1570" i="18"/>
  <c r="C1570" i="18"/>
  <c r="B1570" i="18"/>
  <c r="A1570" i="18"/>
  <c r="P1569" i="18"/>
  <c r="G1569" i="18"/>
  <c r="F1569" i="18"/>
  <c r="E1569" i="18"/>
  <c r="D1569" i="18"/>
  <c r="C1569" i="18"/>
  <c r="B1569" i="18"/>
  <c r="A1569" i="18"/>
  <c r="P1568" i="18"/>
  <c r="G1568" i="18"/>
  <c r="F1568" i="18"/>
  <c r="E1568" i="18"/>
  <c r="D1568" i="18"/>
  <c r="C1568" i="18"/>
  <c r="B1568" i="18"/>
  <c r="A1568" i="18"/>
  <c r="P1567" i="18"/>
  <c r="G1567" i="18"/>
  <c r="F1567" i="18"/>
  <c r="E1567" i="18"/>
  <c r="D1567" i="18"/>
  <c r="C1567" i="18"/>
  <c r="B1567" i="18"/>
  <c r="A1567" i="18"/>
  <c r="P1566" i="18"/>
  <c r="G1566" i="18"/>
  <c r="F1566" i="18"/>
  <c r="E1566" i="18"/>
  <c r="D1566" i="18"/>
  <c r="C1566" i="18"/>
  <c r="B1566" i="18"/>
  <c r="A1566" i="18"/>
  <c r="P1565" i="18"/>
  <c r="G1565" i="18"/>
  <c r="F1565" i="18"/>
  <c r="E1565" i="18"/>
  <c r="D1565" i="18"/>
  <c r="C1565" i="18"/>
  <c r="B1565" i="18"/>
  <c r="A1565" i="18"/>
  <c r="P1564" i="18"/>
  <c r="G1564" i="18"/>
  <c r="F1564" i="18"/>
  <c r="E1564" i="18"/>
  <c r="D1564" i="18"/>
  <c r="C1564" i="18"/>
  <c r="B1564" i="18"/>
  <c r="A1564" i="18"/>
  <c r="P1563" i="18"/>
  <c r="G1563" i="18"/>
  <c r="F1563" i="18"/>
  <c r="E1563" i="18"/>
  <c r="D1563" i="18"/>
  <c r="C1563" i="18"/>
  <c r="B1563" i="18"/>
  <c r="A1563" i="18"/>
  <c r="P1562" i="18"/>
  <c r="G1562" i="18"/>
  <c r="F1562" i="18"/>
  <c r="E1562" i="18"/>
  <c r="D1562" i="18"/>
  <c r="C1562" i="18"/>
  <c r="B1562" i="18"/>
  <c r="A1562" i="18"/>
  <c r="P1561" i="18"/>
  <c r="G1561" i="18"/>
  <c r="F1561" i="18"/>
  <c r="E1561" i="18"/>
  <c r="D1561" i="18"/>
  <c r="C1561" i="18"/>
  <c r="B1561" i="18"/>
  <c r="A1561" i="18"/>
  <c r="P1560" i="18"/>
  <c r="G1560" i="18"/>
  <c r="F1560" i="18"/>
  <c r="E1560" i="18"/>
  <c r="D1560" i="18"/>
  <c r="C1560" i="18"/>
  <c r="B1560" i="18"/>
  <c r="A1560" i="18"/>
  <c r="P1559" i="18"/>
  <c r="G1559" i="18"/>
  <c r="F1559" i="18"/>
  <c r="E1559" i="18"/>
  <c r="D1559" i="18"/>
  <c r="C1559" i="18"/>
  <c r="B1559" i="18"/>
  <c r="A1559" i="18"/>
  <c r="P1558" i="18"/>
  <c r="G1558" i="18"/>
  <c r="F1558" i="18"/>
  <c r="E1558" i="18"/>
  <c r="D1558" i="18"/>
  <c r="C1558" i="18"/>
  <c r="B1558" i="18"/>
  <c r="A1558" i="18"/>
  <c r="P1557" i="18"/>
  <c r="G1557" i="18"/>
  <c r="F1557" i="18"/>
  <c r="E1557" i="18"/>
  <c r="D1557" i="18"/>
  <c r="C1557" i="18"/>
  <c r="B1557" i="18"/>
  <c r="A1557" i="18"/>
  <c r="P1556" i="18"/>
  <c r="G1556" i="18"/>
  <c r="F1556" i="18"/>
  <c r="E1556" i="18"/>
  <c r="D1556" i="18"/>
  <c r="C1556" i="18"/>
  <c r="B1556" i="18"/>
  <c r="A1556" i="18"/>
  <c r="P1555" i="18"/>
  <c r="G1555" i="18"/>
  <c r="F1555" i="18"/>
  <c r="E1555" i="18"/>
  <c r="D1555" i="18"/>
  <c r="C1555" i="18"/>
  <c r="B1555" i="18"/>
  <c r="A1555" i="18"/>
  <c r="P1554" i="18"/>
  <c r="G1554" i="18"/>
  <c r="F1554" i="18"/>
  <c r="E1554" i="18"/>
  <c r="D1554" i="18"/>
  <c r="C1554" i="18"/>
  <c r="B1554" i="18"/>
  <c r="A1554" i="18"/>
  <c r="P1553" i="18"/>
  <c r="G1553" i="18"/>
  <c r="F1553" i="18"/>
  <c r="E1553" i="18"/>
  <c r="D1553" i="18"/>
  <c r="C1553" i="18"/>
  <c r="B1553" i="18"/>
  <c r="A1553" i="18"/>
  <c r="P1552" i="18"/>
  <c r="G1552" i="18"/>
  <c r="F1552" i="18"/>
  <c r="E1552" i="18"/>
  <c r="D1552" i="18"/>
  <c r="C1552" i="18"/>
  <c r="B1552" i="18"/>
  <c r="A1552" i="18"/>
  <c r="P1551" i="18"/>
  <c r="G1551" i="18"/>
  <c r="F1551" i="18"/>
  <c r="E1551" i="18"/>
  <c r="D1551" i="18"/>
  <c r="C1551" i="18"/>
  <c r="B1551" i="18"/>
  <c r="A1551" i="18"/>
  <c r="P1550" i="18"/>
  <c r="G1550" i="18"/>
  <c r="F1550" i="18"/>
  <c r="E1550" i="18"/>
  <c r="D1550" i="18"/>
  <c r="C1550" i="18"/>
  <c r="B1550" i="18"/>
  <c r="A1550" i="18"/>
  <c r="P1549" i="18"/>
  <c r="G1549" i="18"/>
  <c r="F1549" i="18"/>
  <c r="E1549" i="18"/>
  <c r="D1549" i="18"/>
  <c r="C1549" i="18"/>
  <c r="B1549" i="18"/>
  <c r="A1549" i="18"/>
  <c r="P1548" i="18"/>
  <c r="G1548" i="18"/>
  <c r="F1548" i="18"/>
  <c r="E1548" i="18"/>
  <c r="D1548" i="18"/>
  <c r="C1548" i="18"/>
  <c r="B1548" i="18"/>
  <c r="A1548" i="18"/>
  <c r="P1547" i="18"/>
  <c r="G1547" i="18"/>
  <c r="F1547" i="18"/>
  <c r="E1547" i="18"/>
  <c r="D1547" i="18"/>
  <c r="C1547" i="18"/>
  <c r="B1547" i="18"/>
  <c r="A1547" i="18"/>
  <c r="P1546" i="18"/>
  <c r="G1546" i="18"/>
  <c r="F1546" i="18"/>
  <c r="E1546" i="18"/>
  <c r="D1546" i="18"/>
  <c r="C1546" i="18"/>
  <c r="B1546" i="18"/>
  <c r="A1546" i="18"/>
  <c r="P1545" i="18"/>
  <c r="G1545" i="18"/>
  <c r="F1545" i="18"/>
  <c r="E1545" i="18"/>
  <c r="D1545" i="18"/>
  <c r="C1545" i="18"/>
  <c r="B1545" i="18"/>
  <c r="A1545" i="18"/>
  <c r="P1544" i="18"/>
  <c r="G1544" i="18"/>
  <c r="F1544" i="18"/>
  <c r="E1544" i="18"/>
  <c r="D1544" i="18"/>
  <c r="C1544" i="18"/>
  <c r="B1544" i="18"/>
  <c r="A1544" i="18"/>
  <c r="P1543" i="18"/>
  <c r="G1543" i="18"/>
  <c r="F1543" i="18"/>
  <c r="E1543" i="18"/>
  <c r="D1543" i="18"/>
  <c r="C1543" i="18"/>
  <c r="B1543" i="18"/>
  <c r="A1543" i="18"/>
  <c r="P1542" i="18"/>
  <c r="G1542" i="18"/>
  <c r="F1542" i="18"/>
  <c r="E1542" i="18"/>
  <c r="D1542" i="18"/>
  <c r="C1542" i="18"/>
  <c r="B1542" i="18"/>
  <c r="A1542" i="18"/>
  <c r="P1541" i="18"/>
  <c r="G1541" i="18"/>
  <c r="F1541" i="18"/>
  <c r="E1541" i="18"/>
  <c r="D1541" i="18"/>
  <c r="C1541" i="18"/>
  <c r="B1541" i="18"/>
  <c r="A1541" i="18"/>
  <c r="P1540" i="18"/>
  <c r="G1540" i="18"/>
  <c r="F1540" i="18"/>
  <c r="E1540" i="18"/>
  <c r="D1540" i="18"/>
  <c r="C1540" i="18"/>
  <c r="B1540" i="18"/>
  <c r="A1540" i="18"/>
  <c r="P1539" i="18"/>
  <c r="G1539" i="18"/>
  <c r="F1539" i="18"/>
  <c r="E1539" i="18"/>
  <c r="D1539" i="18"/>
  <c r="C1539" i="18"/>
  <c r="B1539" i="18"/>
  <c r="A1539" i="18"/>
  <c r="P1538" i="18"/>
  <c r="G1538" i="18"/>
  <c r="F1538" i="18"/>
  <c r="E1538" i="18"/>
  <c r="D1538" i="18"/>
  <c r="C1538" i="18"/>
  <c r="B1538" i="18"/>
  <c r="A1538" i="18"/>
  <c r="P1537" i="18"/>
  <c r="G1537" i="18"/>
  <c r="F1537" i="18"/>
  <c r="E1537" i="18"/>
  <c r="D1537" i="18"/>
  <c r="C1537" i="18"/>
  <c r="B1537" i="18"/>
  <c r="A1537" i="18"/>
  <c r="P1536" i="18"/>
  <c r="G1536" i="18"/>
  <c r="F1536" i="18"/>
  <c r="E1536" i="18"/>
  <c r="D1536" i="18"/>
  <c r="C1536" i="18"/>
  <c r="B1536" i="18"/>
  <c r="A1536" i="18"/>
  <c r="P1535" i="18"/>
  <c r="G1535" i="18"/>
  <c r="F1535" i="18"/>
  <c r="E1535" i="18"/>
  <c r="D1535" i="18"/>
  <c r="C1535" i="18"/>
  <c r="B1535" i="18"/>
  <c r="A1535" i="18"/>
  <c r="P1534" i="18"/>
  <c r="G1534" i="18"/>
  <c r="F1534" i="18"/>
  <c r="E1534" i="18"/>
  <c r="D1534" i="18"/>
  <c r="C1534" i="18"/>
  <c r="B1534" i="18"/>
  <c r="A1534" i="18"/>
  <c r="P1533" i="18"/>
  <c r="G1533" i="18"/>
  <c r="F1533" i="18"/>
  <c r="E1533" i="18"/>
  <c r="D1533" i="18"/>
  <c r="C1533" i="18"/>
  <c r="B1533" i="18"/>
  <c r="A1533" i="18"/>
  <c r="P1532" i="18"/>
  <c r="G1532" i="18"/>
  <c r="F1532" i="18"/>
  <c r="E1532" i="18"/>
  <c r="D1532" i="18"/>
  <c r="C1532" i="18"/>
  <c r="B1532" i="18"/>
  <c r="A1532" i="18"/>
  <c r="P1531" i="18"/>
  <c r="G1531" i="18"/>
  <c r="F1531" i="18"/>
  <c r="E1531" i="18"/>
  <c r="D1531" i="18"/>
  <c r="C1531" i="18"/>
  <c r="B1531" i="18"/>
  <c r="A1531" i="18"/>
  <c r="P1530" i="18"/>
  <c r="G1530" i="18"/>
  <c r="F1530" i="18"/>
  <c r="E1530" i="18"/>
  <c r="D1530" i="18"/>
  <c r="C1530" i="18"/>
  <c r="B1530" i="18"/>
  <c r="A1530" i="18"/>
  <c r="P1529" i="18"/>
  <c r="G1529" i="18"/>
  <c r="F1529" i="18"/>
  <c r="E1529" i="18"/>
  <c r="D1529" i="18"/>
  <c r="C1529" i="18"/>
  <c r="B1529" i="18"/>
  <c r="A1529" i="18"/>
  <c r="P1528" i="18"/>
  <c r="G1528" i="18"/>
  <c r="F1528" i="18"/>
  <c r="E1528" i="18"/>
  <c r="D1528" i="18"/>
  <c r="C1528" i="18"/>
  <c r="B1528" i="18"/>
  <c r="A1528" i="18"/>
  <c r="P1527" i="18"/>
  <c r="G1527" i="18"/>
  <c r="F1527" i="18"/>
  <c r="E1527" i="18"/>
  <c r="D1527" i="18"/>
  <c r="C1527" i="18"/>
  <c r="B1527" i="18"/>
  <c r="A1527" i="18"/>
  <c r="P1526" i="18"/>
  <c r="G1526" i="18"/>
  <c r="F1526" i="18"/>
  <c r="E1526" i="18"/>
  <c r="D1526" i="18"/>
  <c r="C1526" i="18"/>
  <c r="B1526" i="18"/>
  <c r="A1526" i="18"/>
  <c r="P1525" i="18"/>
  <c r="G1525" i="18"/>
  <c r="F1525" i="18"/>
  <c r="E1525" i="18"/>
  <c r="D1525" i="18"/>
  <c r="C1525" i="18"/>
  <c r="B1525" i="18"/>
  <c r="A1525" i="18"/>
  <c r="P1524" i="18"/>
  <c r="G1524" i="18"/>
  <c r="F1524" i="18"/>
  <c r="E1524" i="18"/>
  <c r="D1524" i="18"/>
  <c r="C1524" i="18"/>
  <c r="B1524" i="18"/>
  <c r="A1524" i="18"/>
  <c r="P1523" i="18"/>
  <c r="G1523" i="18"/>
  <c r="F1523" i="18"/>
  <c r="E1523" i="18"/>
  <c r="D1523" i="18"/>
  <c r="C1523" i="18"/>
  <c r="B1523" i="18"/>
  <c r="A1523" i="18"/>
  <c r="P1522" i="18"/>
  <c r="G1522" i="18"/>
  <c r="F1522" i="18"/>
  <c r="E1522" i="18"/>
  <c r="D1522" i="18"/>
  <c r="C1522" i="18"/>
  <c r="B1522" i="18"/>
  <c r="A1522" i="18"/>
  <c r="P1521" i="18"/>
  <c r="G1521" i="18"/>
  <c r="F1521" i="18"/>
  <c r="E1521" i="18"/>
  <c r="D1521" i="18"/>
  <c r="C1521" i="18"/>
  <c r="B1521" i="18"/>
  <c r="A1521" i="18"/>
  <c r="P1520" i="18"/>
  <c r="G1520" i="18"/>
  <c r="F1520" i="18"/>
  <c r="E1520" i="18"/>
  <c r="D1520" i="18"/>
  <c r="C1520" i="18"/>
  <c r="B1520" i="18"/>
  <c r="A1520" i="18"/>
  <c r="P1519" i="18"/>
  <c r="G1519" i="18"/>
  <c r="F1519" i="18"/>
  <c r="E1519" i="18"/>
  <c r="D1519" i="18"/>
  <c r="C1519" i="18"/>
  <c r="B1519" i="18"/>
  <c r="A1519" i="18"/>
  <c r="P1518" i="18"/>
  <c r="G1518" i="18"/>
  <c r="F1518" i="18"/>
  <c r="E1518" i="18"/>
  <c r="D1518" i="18"/>
  <c r="C1518" i="18"/>
  <c r="B1518" i="18"/>
  <c r="A1518" i="18"/>
  <c r="P1517" i="18"/>
  <c r="G1517" i="18"/>
  <c r="F1517" i="18"/>
  <c r="E1517" i="18"/>
  <c r="D1517" i="18"/>
  <c r="C1517" i="18"/>
  <c r="B1517" i="18"/>
  <c r="A1517" i="18"/>
  <c r="P1516" i="18"/>
  <c r="G1516" i="18"/>
  <c r="F1516" i="18"/>
  <c r="E1516" i="18"/>
  <c r="D1516" i="18"/>
  <c r="C1516" i="18"/>
  <c r="B1516" i="18"/>
  <c r="A1516" i="18"/>
  <c r="P1515" i="18"/>
  <c r="G1515" i="18"/>
  <c r="F1515" i="18"/>
  <c r="E1515" i="18"/>
  <c r="D1515" i="18"/>
  <c r="C1515" i="18"/>
  <c r="B1515" i="18"/>
  <c r="A1515" i="18"/>
  <c r="P1514" i="18"/>
  <c r="G1514" i="18"/>
  <c r="F1514" i="18"/>
  <c r="E1514" i="18"/>
  <c r="D1514" i="18"/>
  <c r="C1514" i="18"/>
  <c r="B1514" i="18"/>
  <c r="A1514" i="18"/>
  <c r="P1513" i="18"/>
  <c r="G1513" i="18"/>
  <c r="F1513" i="18"/>
  <c r="E1513" i="18"/>
  <c r="D1513" i="18"/>
  <c r="C1513" i="18"/>
  <c r="B1513" i="18"/>
  <c r="A1513" i="18"/>
  <c r="P1512" i="18"/>
  <c r="G1512" i="18"/>
  <c r="F1512" i="18"/>
  <c r="E1512" i="18"/>
  <c r="D1512" i="18"/>
  <c r="C1512" i="18"/>
  <c r="B1512" i="18"/>
  <c r="A1512" i="18"/>
  <c r="P1511" i="18"/>
  <c r="G1511" i="18"/>
  <c r="F1511" i="18"/>
  <c r="E1511" i="18"/>
  <c r="D1511" i="18"/>
  <c r="C1511" i="18"/>
  <c r="B1511" i="18"/>
  <c r="A1511" i="18"/>
  <c r="P1510" i="18"/>
  <c r="G1510" i="18"/>
  <c r="F1510" i="18"/>
  <c r="E1510" i="18"/>
  <c r="D1510" i="18"/>
  <c r="C1510" i="18"/>
  <c r="B1510" i="18"/>
  <c r="A1510" i="18"/>
  <c r="P1509" i="18"/>
  <c r="G1509" i="18"/>
  <c r="F1509" i="18"/>
  <c r="E1509" i="18"/>
  <c r="D1509" i="18"/>
  <c r="C1509" i="18"/>
  <c r="B1509" i="18"/>
  <c r="A1509" i="18"/>
  <c r="P1508" i="18"/>
  <c r="G1508" i="18"/>
  <c r="F1508" i="18"/>
  <c r="E1508" i="18"/>
  <c r="D1508" i="18"/>
  <c r="C1508" i="18"/>
  <c r="B1508" i="18"/>
  <c r="A1508" i="18"/>
  <c r="P1507" i="18"/>
  <c r="G1507" i="18"/>
  <c r="F1507" i="18"/>
  <c r="E1507" i="18"/>
  <c r="D1507" i="18"/>
  <c r="C1507" i="18"/>
  <c r="B1507" i="18"/>
  <c r="A1507" i="18"/>
  <c r="P1506" i="18"/>
  <c r="G1506" i="18"/>
  <c r="F1506" i="18"/>
  <c r="E1506" i="18"/>
  <c r="D1506" i="18"/>
  <c r="C1506" i="18"/>
  <c r="B1506" i="18"/>
  <c r="A1506" i="18"/>
  <c r="P1505" i="18"/>
  <c r="G1505" i="18"/>
  <c r="F1505" i="18"/>
  <c r="E1505" i="18"/>
  <c r="D1505" i="18"/>
  <c r="C1505" i="18"/>
  <c r="B1505" i="18"/>
  <c r="A1505" i="18"/>
  <c r="P1504" i="18"/>
  <c r="G1504" i="18"/>
  <c r="F1504" i="18"/>
  <c r="E1504" i="18"/>
  <c r="D1504" i="18"/>
  <c r="C1504" i="18"/>
  <c r="B1504" i="18"/>
  <c r="A1504" i="18"/>
  <c r="P1503" i="18"/>
  <c r="G1503" i="18"/>
  <c r="F1503" i="18"/>
  <c r="E1503" i="18"/>
  <c r="D1503" i="18"/>
  <c r="C1503" i="18"/>
  <c r="B1503" i="18"/>
  <c r="A1503" i="18"/>
  <c r="P1502" i="18"/>
  <c r="G1502" i="18"/>
  <c r="F1502" i="18"/>
  <c r="E1502" i="18"/>
  <c r="D1502" i="18"/>
  <c r="C1502" i="18"/>
  <c r="B1502" i="18"/>
  <c r="A1502" i="18"/>
  <c r="P1501" i="18"/>
  <c r="G1501" i="18"/>
  <c r="F1501" i="18"/>
  <c r="E1501" i="18"/>
  <c r="D1501" i="18"/>
  <c r="C1501" i="18"/>
  <c r="B1501" i="18"/>
  <c r="A1501" i="18"/>
  <c r="P1500" i="18"/>
  <c r="G1500" i="18"/>
  <c r="F1500" i="18"/>
  <c r="E1500" i="18"/>
  <c r="D1500" i="18"/>
  <c r="C1500" i="18"/>
  <c r="B1500" i="18"/>
  <c r="A1500" i="18"/>
  <c r="P1499" i="18"/>
  <c r="G1499" i="18"/>
  <c r="F1499" i="18"/>
  <c r="E1499" i="18"/>
  <c r="D1499" i="18"/>
  <c r="C1499" i="18"/>
  <c r="B1499" i="18"/>
  <c r="A1499" i="18"/>
  <c r="P1498" i="18"/>
  <c r="G1498" i="18"/>
  <c r="F1498" i="18"/>
  <c r="E1498" i="18"/>
  <c r="D1498" i="18"/>
  <c r="C1498" i="18"/>
  <c r="B1498" i="18"/>
  <c r="A1498" i="18"/>
  <c r="P1497" i="18"/>
  <c r="G1497" i="18"/>
  <c r="F1497" i="18"/>
  <c r="E1497" i="18"/>
  <c r="D1497" i="18"/>
  <c r="C1497" i="18"/>
  <c r="B1497" i="18"/>
  <c r="A1497" i="18"/>
  <c r="P1496" i="18"/>
  <c r="G1496" i="18"/>
  <c r="F1496" i="18"/>
  <c r="E1496" i="18"/>
  <c r="D1496" i="18"/>
  <c r="C1496" i="18"/>
  <c r="B1496" i="18"/>
  <c r="A1496" i="18"/>
  <c r="P1495" i="18"/>
  <c r="G1495" i="18"/>
  <c r="F1495" i="18"/>
  <c r="E1495" i="18"/>
  <c r="D1495" i="18"/>
  <c r="C1495" i="18"/>
  <c r="B1495" i="18"/>
  <c r="A1495" i="18"/>
  <c r="P1494" i="18"/>
  <c r="G1494" i="18"/>
  <c r="F1494" i="18"/>
  <c r="E1494" i="18"/>
  <c r="D1494" i="18"/>
  <c r="C1494" i="18"/>
  <c r="B1494" i="18"/>
  <c r="A1494" i="18"/>
  <c r="P1493" i="18"/>
  <c r="G1493" i="18"/>
  <c r="F1493" i="18"/>
  <c r="E1493" i="18"/>
  <c r="D1493" i="18"/>
  <c r="C1493" i="18"/>
  <c r="B1493" i="18"/>
  <c r="A1493" i="18"/>
  <c r="P1492" i="18"/>
  <c r="G1492" i="18"/>
  <c r="F1492" i="18"/>
  <c r="E1492" i="18"/>
  <c r="D1492" i="18"/>
  <c r="C1492" i="18"/>
  <c r="B1492" i="18"/>
  <c r="A1492" i="18"/>
  <c r="P1491" i="18"/>
  <c r="G1491" i="18"/>
  <c r="F1491" i="18"/>
  <c r="E1491" i="18"/>
  <c r="D1491" i="18"/>
  <c r="C1491" i="18"/>
  <c r="B1491" i="18"/>
  <c r="A1491" i="18"/>
  <c r="P1490" i="18"/>
  <c r="G1490" i="18"/>
  <c r="F1490" i="18"/>
  <c r="E1490" i="18"/>
  <c r="D1490" i="18"/>
  <c r="C1490" i="18"/>
  <c r="B1490" i="18"/>
  <c r="A1490" i="18"/>
  <c r="P1489" i="18"/>
  <c r="G1489" i="18"/>
  <c r="F1489" i="18"/>
  <c r="E1489" i="18"/>
  <c r="D1489" i="18"/>
  <c r="C1489" i="18"/>
  <c r="B1489" i="18"/>
  <c r="A1489" i="18"/>
  <c r="P1488" i="18"/>
  <c r="G1488" i="18"/>
  <c r="F1488" i="18"/>
  <c r="E1488" i="18"/>
  <c r="D1488" i="18"/>
  <c r="C1488" i="18"/>
  <c r="B1488" i="18"/>
  <c r="A1488" i="18"/>
  <c r="P1487" i="18"/>
  <c r="G1487" i="18"/>
  <c r="F1487" i="18"/>
  <c r="E1487" i="18"/>
  <c r="D1487" i="18"/>
  <c r="C1487" i="18"/>
  <c r="B1487" i="18"/>
  <c r="A1487" i="18"/>
  <c r="P1486" i="18"/>
  <c r="G1486" i="18"/>
  <c r="F1486" i="18"/>
  <c r="E1486" i="18"/>
  <c r="D1486" i="18"/>
  <c r="C1486" i="18"/>
  <c r="B1486" i="18"/>
  <c r="A1486" i="18"/>
  <c r="P1485" i="18"/>
  <c r="G1485" i="18"/>
  <c r="F1485" i="18"/>
  <c r="E1485" i="18"/>
  <c r="D1485" i="18"/>
  <c r="C1485" i="18"/>
  <c r="B1485" i="18"/>
  <c r="A1485" i="18"/>
  <c r="P1484" i="18"/>
  <c r="G1484" i="18"/>
  <c r="F1484" i="18"/>
  <c r="E1484" i="18"/>
  <c r="D1484" i="18"/>
  <c r="C1484" i="18"/>
  <c r="B1484" i="18"/>
  <c r="A1484" i="18"/>
  <c r="P1483" i="18"/>
  <c r="G1483" i="18"/>
  <c r="F1483" i="18"/>
  <c r="E1483" i="18"/>
  <c r="D1483" i="18"/>
  <c r="C1483" i="18"/>
  <c r="B1483" i="18"/>
  <c r="A1483" i="18"/>
  <c r="P1482" i="18"/>
  <c r="G1482" i="18"/>
  <c r="F1482" i="18"/>
  <c r="E1482" i="18"/>
  <c r="D1482" i="18"/>
  <c r="C1482" i="18"/>
  <c r="B1482" i="18"/>
  <c r="A1482" i="18"/>
  <c r="P1481" i="18"/>
  <c r="G1481" i="18"/>
  <c r="F1481" i="18"/>
  <c r="E1481" i="18"/>
  <c r="D1481" i="18"/>
  <c r="C1481" i="18"/>
  <c r="B1481" i="18"/>
  <c r="A1481" i="18"/>
  <c r="P1480" i="18"/>
  <c r="G1480" i="18"/>
  <c r="F1480" i="18"/>
  <c r="E1480" i="18"/>
  <c r="D1480" i="18"/>
  <c r="C1480" i="18"/>
  <c r="B1480" i="18"/>
  <c r="A1480" i="18"/>
  <c r="P1479" i="18"/>
  <c r="G1479" i="18"/>
  <c r="F1479" i="18"/>
  <c r="E1479" i="18"/>
  <c r="D1479" i="18"/>
  <c r="C1479" i="18"/>
  <c r="B1479" i="18"/>
  <c r="A1479" i="18"/>
  <c r="P1478" i="18"/>
  <c r="G1478" i="18"/>
  <c r="F1478" i="18"/>
  <c r="E1478" i="18"/>
  <c r="D1478" i="18"/>
  <c r="C1478" i="18"/>
  <c r="B1478" i="18"/>
  <c r="A1478" i="18"/>
  <c r="P1477" i="18"/>
  <c r="G1477" i="18"/>
  <c r="F1477" i="18"/>
  <c r="E1477" i="18"/>
  <c r="D1477" i="18"/>
  <c r="C1477" i="18"/>
  <c r="B1477" i="18"/>
  <c r="A1477" i="18"/>
  <c r="P1476" i="18"/>
  <c r="G1476" i="18"/>
  <c r="F1476" i="18"/>
  <c r="E1476" i="18"/>
  <c r="D1476" i="18"/>
  <c r="C1476" i="18"/>
  <c r="B1476" i="18"/>
  <c r="A1476" i="18"/>
  <c r="P1475" i="18"/>
  <c r="G1475" i="18"/>
  <c r="F1475" i="18"/>
  <c r="E1475" i="18"/>
  <c r="D1475" i="18"/>
  <c r="C1475" i="18"/>
  <c r="B1475" i="18"/>
  <c r="A1475" i="18"/>
  <c r="P1474" i="18"/>
  <c r="G1474" i="18"/>
  <c r="F1474" i="18"/>
  <c r="E1474" i="18"/>
  <c r="D1474" i="18"/>
  <c r="C1474" i="18"/>
  <c r="B1474" i="18"/>
  <c r="A1474" i="18"/>
  <c r="P1473" i="18"/>
  <c r="G1473" i="18"/>
  <c r="F1473" i="18"/>
  <c r="E1473" i="18"/>
  <c r="D1473" i="18"/>
  <c r="C1473" i="18"/>
  <c r="B1473" i="18"/>
  <c r="A1473" i="18"/>
  <c r="P1472" i="18"/>
  <c r="G1472" i="18"/>
  <c r="F1472" i="18"/>
  <c r="E1472" i="18"/>
  <c r="D1472" i="18"/>
  <c r="C1472" i="18"/>
  <c r="B1472" i="18"/>
  <c r="A1472" i="18"/>
  <c r="P1471" i="18"/>
  <c r="G1471" i="18"/>
  <c r="F1471" i="18"/>
  <c r="E1471" i="18"/>
  <c r="D1471" i="18"/>
  <c r="C1471" i="18"/>
  <c r="B1471" i="18"/>
  <c r="A1471" i="18"/>
  <c r="P1470" i="18"/>
  <c r="G1470" i="18"/>
  <c r="F1470" i="18"/>
  <c r="E1470" i="18"/>
  <c r="D1470" i="18"/>
  <c r="C1470" i="18"/>
  <c r="B1470" i="18"/>
  <c r="A1470" i="18"/>
  <c r="P1469" i="18"/>
  <c r="G1469" i="18"/>
  <c r="F1469" i="18"/>
  <c r="E1469" i="18"/>
  <c r="D1469" i="18"/>
  <c r="C1469" i="18"/>
  <c r="B1469" i="18"/>
  <c r="A1469" i="18"/>
  <c r="P1468" i="18"/>
  <c r="G1468" i="18"/>
  <c r="F1468" i="18"/>
  <c r="E1468" i="18"/>
  <c r="D1468" i="18"/>
  <c r="C1468" i="18"/>
  <c r="B1468" i="18"/>
  <c r="A1468" i="18"/>
  <c r="P1467" i="18"/>
  <c r="G1467" i="18"/>
  <c r="F1467" i="18"/>
  <c r="E1467" i="18"/>
  <c r="D1467" i="18"/>
  <c r="C1467" i="18"/>
  <c r="B1467" i="18"/>
  <c r="A1467" i="18"/>
  <c r="P1466" i="18"/>
  <c r="G1466" i="18"/>
  <c r="F1466" i="18"/>
  <c r="E1466" i="18"/>
  <c r="D1466" i="18"/>
  <c r="C1466" i="18"/>
  <c r="B1466" i="18"/>
  <c r="A1466" i="18"/>
  <c r="P1465" i="18"/>
  <c r="G1465" i="18"/>
  <c r="F1465" i="18"/>
  <c r="E1465" i="18"/>
  <c r="D1465" i="18"/>
  <c r="C1465" i="18"/>
  <c r="B1465" i="18"/>
  <c r="A1465" i="18"/>
  <c r="P1464" i="18"/>
  <c r="G1464" i="18"/>
  <c r="F1464" i="18"/>
  <c r="E1464" i="18"/>
  <c r="D1464" i="18"/>
  <c r="C1464" i="18"/>
  <c r="B1464" i="18"/>
  <c r="A1464" i="18"/>
  <c r="P1463" i="18"/>
  <c r="G1463" i="18"/>
  <c r="F1463" i="18"/>
  <c r="E1463" i="18"/>
  <c r="D1463" i="18"/>
  <c r="C1463" i="18"/>
  <c r="B1463" i="18"/>
  <c r="A1463" i="18"/>
  <c r="P1462" i="18"/>
  <c r="G1462" i="18"/>
  <c r="F1462" i="18"/>
  <c r="E1462" i="18"/>
  <c r="D1462" i="18"/>
  <c r="C1462" i="18"/>
  <c r="B1462" i="18"/>
  <c r="A1462" i="18"/>
  <c r="P1461" i="18"/>
  <c r="G1461" i="18"/>
  <c r="F1461" i="18"/>
  <c r="E1461" i="18"/>
  <c r="D1461" i="18"/>
  <c r="C1461" i="18"/>
  <c r="B1461" i="18"/>
  <c r="A1461" i="18"/>
  <c r="P1460" i="18"/>
  <c r="G1460" i="18"/>
  <c r="F1460" i="18"/>
  <c r="E1460" i="18"/>
  <c r="D1460" i="18"/>
  <c r="C1460" i="18"/>
  <c r="B1460" i="18"/>
  <c r="A1460" i="18"/>
  <c r="P1459" i="18"/>
  <c r="G1459" i="18"/>
  <c r="F1459" i="18"/>
  <c r="E1459" i="18"/>
  <c r="D1459" i="18"/>
  <c r="C1459" i="18"/>
  <c r="B1459" i="18"/>
  <c r="A1459" i="18"/>
  <c r="P1458" i="18"/>
  <c r="G1458" i="18"/>
  <c r="F1458" i="18"/>
  <c r="E1458" i="18"/>
  <c r="D1458" i="18"/>
  <c r="C1458" i="18"/>
  <c r="B1458" i="18"/>
  <c r="A1458" i="18"/>
  <c r="P1457" i="18"/>
  <c r="G1457" i="18"/>
  <c r="F1457" i="18"/>
  <c r="E1457" i="18"/>
  <c r="D1457" i="18"/>
  <c r="C1457" i="18"/>
  <c r="B1457" i="18"/>
  <c r="A1457" i="18"/>
  <c r="P1456" i="18"/>
  <c r="G1456" i="18"/>
  <c r="F1456" i="18"/>
  <c r="E1456" i="18"/>
  <c r="D1456" i="18"/>
  <c r="C1456" i="18"/>
  <c r="B1456" i="18"/>
  <c r="A1456" i="18"/>
  <c r="P1455" i="18"/>
  <c r="G1455" i="18"/>
  <c r="F1455" i="18"/>
  <c r="E1455" i="18"/>
  <c r="D1455" i="18"/>
  <c r="C1455" i="18"/>
  <c r="B1455" i="18"/>
  <c r="A1455" i="18"/>
  <c r="P1454" i="18"/>
  <c r="G1454" i="18"/>
  <c r="F1454" i="18"/>
  <c r="E1454" i="18"/>
  <c r="D1454" i="18"/>
  <c r="C1454" i="18"/>
  <c r="B1454" i="18"/>
  <c r="A1454" i="18"/>
  <c r="P1453" i="18"/>
  <c r="G1453" i="18"/>
  <c r="F1453" i="18"/>
  <c r="E1453" i="18"/>
  <c r="D1453" i="18"/>
  <c r="C1453" i="18"/>
  <c r="B1453" i="18"/>
  <c r="A1453" i="18"/>
  <c r="P1452" i="18"/>
  <c r="G1452" i="18"/>
  <c r="F1452" i="18"/>
  <c r="E1452" i="18"/>
  <c r="D1452" i="18"/>
  <c r="C1452" i="18"/>
  <c r="B1452" i="18"/>
  <c r="A1452" i="18"/>
  <c r="P1451" i="18"/>
  <c r="G1451" i="18"/>
  <c r="F1451" i="18"/>
  <c r="E1451" i="18"/>
  <c r="D1451" i="18"/>
  <c r="C1451" i="18"/>
  <c r="B1451" i="18"/>
  <c r="A1451" i="18"/>
  <c r="P1450" i="18"/>
  <c r="G1450" i="18"/>
  <c r="F1450" i="18"/>
  <c r="E1450" i="18"/>
  <c r="D1450" i="18"/>
  <c r="C1450" i="18"/>
  <c r="B1450" i="18"/>
  <c r="A1450" i="18"/>
  <c r="P1449" i="18"/>
  <c r="G1449" i="18"/>
  <c r="F1449" i="18"/>
  <c r="E1449" i="18"/>
  <c r="D1449" i="18"/>
  <c r="C1449" i="18"/>
  <c r="B1449" i="18"/>
  <c r="A1449" i="18"/>
  <c r="P1448" i="18"/>
  <c r="G1448" i="18"/>
  <c r="F1448" i="18"/>
  <c r="E1448" i="18"/>
  <c r="D1448" i="18"/>
  <c r="C1448" i="18"/>
  <c r="B1448" i="18"/>
  <c r="A1448" i="18"/>
  <c r="P1447" i="18"/>
  <c r="G1447" i="18"/>
  <c r="F1447" i="18"/>
  <c r="E1447" i="18"/>
  <c r="D1447" i="18"/>
  <c r="C1447" i="18"/>
  <c r="B1447" i="18"/>
  <c r="A1447" i="18"/>
  <c r="P1446" i="18"/>
  <c r="G1446" i="18"/>
  <c r="F1446" i="18"/>
  <c r="E1446" i="18"/>
  <c r="D1446" i="18"/>
  <c r="C1446" i="18"/>
  <c r="B1446" i="18"/>
  <c r="A1446" i="18"/>
  <c r="P1445" i="18"/>
  <c r="G1445" i="18"/>
  <c r="F1445" i="18"/>
  <c r="E1445" i="18"/>
  <c r="D1445" i="18"/>
  <c r="C1445" i="18"/>
  <c r="B1445" i="18"/>
  <c r="A1445" i="18"/>
  <c r="P1444" i="18"/>
  <c r="G1444" i="18"/>
  <c r="F1444" i="18"/>
  <c r="E1444" i="18"/>
  <c r="D1444" i="18"/>
  <c r="C1444" i="18"/>
  <c r="B1444" i="18"/>
  <c r="A1444" i="18"/>
  <c r="P1443" i="18"/>
  <c r="G1443" i="18"/>
  <c r="F1443" i="18"/>
  <c r="E1443" i="18"/>
  <c r="D1443" i="18"/>
  <c r="C1443" i="18"/>
  <c r="B1443" i="18"/>
  <c r="A1443" i="18"/>
  <c r="P1442" i="18"/>
  <c r="G1442" i="18"/>
  <c r="F1442" i="18"/>
  <c r="E1442" i="18"/>
  <c r="D1442" i="18"/>
  <c r="C1442" i="18"/>
  <c r="B1442" i="18"/>
  <c r="A1442" i="18"/>
  <c r="P1441" i="18"/>
  <c r="G1441" i="18"/>
  <c r="F1441" i="18"/>
  <c r="E1441" i="18"/>
  <c r="D1441" i="18"/>
  <c r="C1441" i="18"/>
  <c r="B1441" i="18"/>
  <c r="A1441" i="18"/>
  <c r="P1440" i="18"/>
  <c r="G1440" i="18"/>
  <c r="F1440" i="18"/>
  <c r="E1440" i="18"/>
  <c r="D1440" i="18"/>
  <c r="C1440" i="18"/>
  <c r="B1440" i="18"/>
  <c r="A1440" i="18"/>
  <c r="P1439" i="18"/>
  <c r="G1439" i="18"/>
  <c r="F1439" i="18"/>
  <c r="E1439" i="18"/>
  <c r="D1439" i="18"/>
  <c r="C1439" i="18"/>
  <c r="B1439" i="18"/>
  <c r="A1439" i="18"/>
  <c r="P1438" i="18"/>
  <c r="G1438" i="18"/>
  <c r="F1438" i="18"/>
  <c r="E1438" i="18"/>
  <c r="D1438" i="18"/>
  <c r="C1438" i="18"/>
  <c r="B1438" i="18"/>
  <c r="A1438" i="18"/>
  <c r="P1437" i="18"/>
  <c r="G1437" i="18"/>
  <c r="F1437" i="18"/>
  <c r="E1437" i="18"/>
  <c r="D1437" i="18"/>
  <c r="C1437" i="18"/>
  <c r="B1437" i="18"/>
  <c r="A1437" i="18"/>
  <c r="P1436" i="18"/>
  <c r="G1436" i="18"/>
  <c r="F1436" i="18"/>
  <c r="E1436" i="18"/>
  <c r="D1436" i="18"/>
  <c r="C1436" i="18"/>
  <c r="B1436" i="18"/>
  <c r="A1436" i="18"/>
  <c r="P1435" i="18"/>
  <c r="G1435" i="18"/>
  <c r="F1435" i="18"/>
  <c r="E1435" i="18"/>
  <c r="D1435" i="18"/>
  <c r="C1435" i="18"/>
  <c r="B1435" i="18"/>
  <c r="A1435" i="18"/>
  <c r="P1434" i="18"/>
  <c r="G1434" i="18"/>
  <c r="F1434" i="18"/>
  <c r="E1434" i="18"/>
  <c r="D1434" i="18"/>
  <c r="C1434" i="18"/>
  <c r="B1434" i="18"/>
  <c r="A1434" i="18"/>
  <c r="P1433" i="18"/>
  <c r="G1433" i="18"/>
  <c r="F1433" i="18"/>
  <c r="E1433" i="18"/>
  <c r="D1433" i="18"/>
  <c r="C1433" i="18"/>
  <c r="B1433" i="18"/>
  <c r="A1433" i="18"/>
  <c r="P1432" i="18"/>
  <c r="G1432" i="18"/>
  <c r="F1432" i="18"/>
  <c r="E1432" i="18"/>
  <c r="D1432" i="18"/>
  <c r="C1432" i="18"/>
  <c r="B1432" i="18"/>
  <c r="A1432" i="18"/>
  <c r="P1431" i="18"/>
  <c r="G1431" i="18"/>
  <c r="F1431" i="18"/>
  <c r="E1431" i="18"/>
  <c r="D1431" i="18"/>
  <c r="C1431" i="18"/>
  <c r="B1431" i="18"/>
  <c r="A1431" i="18"/>
  <c r="P1430" i="18"/>
  <c r="G1430" i="18"/>
  <c r="F1430" i="18"/>
  <c r="E1430" i="18"/>
  <c r="D1430" i="18"/>
  <c r="C1430" i="18"/>
  <c r="B1430" i="18"/>
  <c r="A1430" i="18"/>
  <c r="P1429" i="18"/>
  <c r="G1429" i="18"/>
  <c r="F1429" i="18"/>
  <c r="E1429" i="18"/>
  <c r="D1429" i="18"/>
  <c r="C1429" i="18"/>
  <c r="B1429" i="18"/>
  <c r="A1429" i="18"/>
  <c r="P1428" i="18"/>
  <c r="G1428" i="18"/>
  <c r="F1428" i="18"/>
  <c r="E1428" i="18"/>
  <c r="D1428" i="18"/>
  <c r="C1428" i="18"/>
  <c r="B1428" i="18"/>
  <c r="A1428" i="18"/>
  <c r="P1427" i="18"/>
  <c r="G1427" i="18"/>
  <c r="F1427" i="18"/>
  <c r="E1427" i="18"/>
  <c r="D1427" i="18"/>
  <c r="C1427" i="18"/>
  <c r="B1427" i="18"/>
  <c r="A1427" i="18"/>
  <c r="P1426" i="18"/>
  <c r="G1426" i="18"/>
  <c r="F1426" i="18"/>
  <c r="E1426" i="18"/>
  <c r="D1426" i="18"/>
  <c r="C1426" i="18"/>
  <c r="B1426" i="18"/>
  <c r="A1426" i="18"/>
  <c r="P1425" i="18"/>
  <c r="G1425" i="18"/>
  <c r="F1425" i="18"/>
  <c r="E1425" i="18"/>
  <c r="D1425" i="18"/>
  <c r="C1425" i="18"/>
  <c r="B1425" i="18"/>
  <c r="A1425" i="18"/>
  <c r="P1424" i="18"/>
  <c r="G1424" i="18"/>
  <c r="F1424" i="18"/>
  <c r="E1424" i="18"/>
  <c r="D1424" i="18"/>
  <c r="C1424" i="18"/>
  <c r="B1424" i="18"/>
  <c r="A1424" i="18"/>
  <c r="P1423" i="18"/>
  <c r="G1423" i="18"/>
  <c r="F1423" i="18"/>
  <c r="E1423" i="18"/>
  <c r="D1423" i="18"/>
  <c r="C1423" i="18"/>
  <c r="B1423" i="18"/>
  <c r="A1423" i="18"/>
  <c r="P1422" i="18"/>
  <c r="G1422" i="18"/>
  <c r="F1422" i="18"/>
  <c r="E1422" i="18"/>
  <c r="D1422" i="18"/>
  <c r="C1422" i="18"/>
  <c r="B1422" i="18"/>
  <c r="A1422" i="18"/>
  <c r="P1421" i="18"/>
  <c r="G1421" i="18"/>
  <c r="F1421" i="18"/>
  <c r="E1421" i="18"/>
  <c r="D1421" i="18"/>
  <c r="C1421" i="18"/>
  <c r="B1421" i="18"/>
  <c r="A1421" i="18"/>
  <c r="P1420" i="18"/>
  <c r="G1420" i="18"/>
  <c r="F1420" i="18"/>
  <c r="E1420" i="18"/>
  <c r="D1420" i="18"/>
  <c r="C1420" i="18"/>
  <c r="B1420" i="18"/>
  <c r="A1420" i="18"/>
  <c r="P1419" i="18"/>
  <c r="G1419" i="18"/>
  <c r="F1419" i="18"/>
  <c r="E1419" i="18"/>
  <c r="D1419" i="18"/>
  <c r="C1419" i="18"/>
  <c r="B1419" i="18"/>
  <c r="A1419" i="18"/>
  <c r="P1418" i="18"/>
  <c r="G1418" i="18"/>
  <c r="F1418" i="18"/>
  <c r="E1418" i="18"/>
  <c r="D1418" i="18"/>
  <c r="C1418" i="18"/>
  <c r="B1418" i="18"/>
  <c r="A1418" i="18"/>
  <c r="P1417" i="18"/>
  <c r="G1417" i="18"/>
  <c r="F1417" i="18"/>
  <c r="E1417" i="18"/>
  <c r="D1417" i="18"/>
  <c r="C1417" i="18"/>
  <c r="B1417" i="18"/>
  <c r="A1417" i="18"/>
  <c r="P1416" i="18"/>
  <c r="G1416" i="18"/>
  <c r="F1416" i="18"/>
  <c r="E1416" i="18"/>
  <c r="D1416" i="18"/>
  <c r="C1416" i="18"/>
  <c r="B1416" i="18"/>
  <c r="A1416" i="18"/>
  <c r="P1415" i="18"/>
  <c r="G1415" i="18"/>
  <c r="F1415" i="18"/>
  <c r="E1415" i="18"/>
  <c r="D1415" i="18"/>
  <c r="C1415" i="18"/>
  <c r="B1415" i="18"/>
  <c r="A1415" i="18"/>
  <c r="P1414" i="18"/>
  <c r="G1414" i="18"/>
  <c r="F1414" i="18"/>
  <c r="E1414" i="18"/>
  <c r="D1414" i="18"/>
  <c r="C1414" i="18"/>
  <c r="B1414" i="18"/>
  <c r="A1414" i="18"/>
  <c r="P1413" i="18"/>
  <c r="G1413" i="18"/>
  <c r="F1413" i="18"/>
  <c r="E1413" i="18"/>
  <c r="D1413" i="18"/>
  <c r="C1413" i="18"/>
  <c r="B1413" i="18"/>
  <c r="A1413" i="18"/>
  <c r="P1412" i="18"/>
  <c r="G1412" i="18"/>
  <c r="F1412" i="18"/>
  <c r="E1412" i="18"/>
  <c r="D1412" i="18"/>
  <c r="C1412" i="18"/>
  <c r="B1412" i="18"/>
  <c r="A1412" i="18"/>
  <c r="P1411" i="18"/>
  <c r="G1411" i="18"/>
  <c r="F1411" i="18"/>
  <c r="E1411" i="18"/>
  <c r="D1411" i="18"/>
  <c r="C1411" i="18"/>
  <c r="B1411" i="18"/>
  <c r="A1411" i="18"/>
  <c r="P1410" i="18"/>
  <c r="G1410" i="18"/>
  <c r="F1410" i="18"/>
  <c r="E1410" i="18"/>
  <c r="D1410" i="18"/>
  <c r="C1410" i="18"/>
  <c r="B1410" i="18"/>
  <c r="A1410" i="18"/>
  <c r="P1409" i="18"/>
  <c r="G1409" i="18"/>
  <c r="F1409" i="18"/>
  <c r="E1409" i="18"/>
  <c r="D1409" i="18"/>
  <c r="C1409" i="18"/>
  <c r="B1409" i="18"/>
  <c r="A1409" i="18"/>
  <c r="P1408" i="18"/>
  <c r="G1408" i="18"/>
  <c r="F1408" i="18"/>
  <c r="E1408" i="18"/>
  <c r="D1408" i="18"/>
  <c r="C1408" i="18"/>
  <c r="B1408" i="18"/>
  <c r="A1408" i="18"/>
  <c r="P1407" i="18"/>
  <c r="G1407" i="18"/>
  <c r="F1407" i="18"/>
  <c r="E1407" i="18"/>
  <c r="D1407" i="18"/>
  <c r="C1407" i="18"/>
  <c r="B1407" i="18"/>
  <c r="A1407" i="18"/>
  <c r="P1406" i="18"/>
  <c r="G1406" i="18"/>
  <c r="F1406" i="18"/>
  <c r="E1406" i="18"/>
  <c r="D1406" i="18"/>
  <c r="C1406" i="18"/>
  <c r="B1406" i="18"/>
  <c r="A1406" i="18"/>
  <c r="P1405" i="18"/>
  <c r="G1405" i="18"/>
  <c r="F1405" i="18"/>
  <c r="E1405" i="18"/>
  <c r="D1405" i="18"/>
  <c r="C1405" i="18"/>
  <c r="B1405" i="18"/>
  <c r="A1405" i="18"/>
  <c r="P1404" i="18"/>
  <c r="G1404" i="18"/>
  <c r="F1404" i="18"/>
  <c r="E1404" i="18"/>
  <c r="D1404" i="18"/>
  <c r="C1404" i="18"/>
  <c r="B1404" i="18"/>
  <c r="A1404" i="18"/>
  <c r="P1403" i="18"/>
  <c r="G1403" i="18"/>
  <c r="F1403" i="18"/>
  <c r="E1403" i="18"/>
  <c r="D1403" i="18"/>
  <c r="C1403" i="18"/>
  <c r="B1403" i="18"/>
  <c r="A1403" i="18"/>
  <c r="P1402" i="18"/>
  <c r="G1402" i="18"/>
  <c r="F1402" i="18"/>
  <c r="E1402" i="18"/>
  <c r="D1402" i="18"/>
  <c r="C1402" i="18"/>
  <c r="B1402" i="18"/>
  <c r="A1402" i="18"/>
  <c r="P1401" i="18"/>
  <c r="G1401" i="18"/>
  <c r="F1401" i="18"/>
  <c r="E1401" i="18"/>
  <c r="D1401" i="18"/>
  <c r="C1401" i="18"/>
  <c r="B1401" i="18"/>
  <c r="A1401" i="18"/>
  <c r="P1400" i="18"/>
  <c r="G1400" i="18"/>
  <c r="F1400" i="18"/>
  <c r="E1400" i="18"/>
  <c r="D1400" i="18"/>
  <c r="C1400" i="18"/>
  <c r="B1400" i="18"/>
  <c r="A1400" i="18"/>
  <c r="P1399" i="18"/>
  <c r="G1399" i="18"/>
  <c r="F1399" i="18"/>
  <c r="E1399" i="18"/>
  <c r="D1399" i="18"/>
  <c r="C1399" i="18"/>
  <c r="B1399" i="18"/>
  <c r="A1399" i="18"/>
  <c r="P1398" i="18"/>
  <c r="G1398" i="18"/>
  <c r="F1398" i="18"/>
  <c r="E1398" i="18"/>
  <c r="D1398" i="18"/>
  <c r="C1398" i="18"/>
  <c r="B1398" i="18"/>
  <c r="A1398" i="18"/>
  <c r="P1397" i="18"/>
  <c r="G1397" i="18"/>
  <c r="F1397" i="18"/>
  <c r="E1397" i="18"/>
  <c r="D1397" i="18"/>
  <c r="C1397" i="18"/>
  <c r="B1397" i="18"/>
  <c r="A1397" i="18"/>
  <c r="P1396" i="18"/>
  <c r="G1396" i="18"/>
  <c r="F1396" i="18"/>
  <c r="E1396" i="18"/>
  <c r="D1396" i="18"/>
  <c r="C1396" i="18"/>
  <c r="B1396" i="18"/>
  <c r="A1396" i="18"/>
  <c r="P1395" i="18"/>
  <c r="G1395" i="18"/>
  <c r="F1395" i="18"/>
  <c r="E1395" i="18"/>
  <c r="D1395" i="18"/>
  <c r="C1395" i="18"/>
  <c r="B1395" i="18"/>
  <c r="A1395" i="18"/>
  <c r="P1394" i="18"/>
  <c r="G1394" i="18"/>
  <c r="F1394" i="18"/>
  <c r="E1394" i="18"/>
  <c r="D1394" i="18"/>
  <c r="C1394" i="18"/>
  <c r="B1394" i="18"/>
  <c r="A1394" i="18"/>
  <c r="P1393" i="18"/>
  <c r="G1393" i="18"/>
  <c r="F1393" i="18"/>
  <c r="E1393" i="18"/>
  <c r="D1393" i="18"/>
  <c r="C1393" i="18"/>
  <c r="B1393" i="18"/>
  <c r="A1393" i="18"/>
  <c r="P1392" i="18"/>
  <c r="G1392" i="18"/>
  <c r="F1392" i="18"/>
  <c r="E1392" i="18"/>
  <c r="D1392" i="18"/>
  <c r="C1392" i="18"/>
  <c r="B1392" i="18"/>
  <c r="A1392" i="18"/>
  <c r="P1391" i="18"/>
  <c r="G1391" i="18"/>
  <c r="F1391" i="18"/>
  <c r="E1391" i="18"/>
  <c r="D1391" i="18"/>
  <c r="C1391" i="18"/>
  <c r="B1391" i="18"/>
  <c r="A1391" i="18"/>
  <c r="P1390" i="18"/>
  <c r="G1390" i="18"/>
  <c r="F1390" i="18"/>
  <c r="E1390" i="18"/>
  <c r="D1390" i="18"/>
  <c r="C1390" i="18"/>
  <c r="B1390" i="18"/>
  <c r="A1390" i="18"/>
  <c r="P1389" i="18"/>
  <c r="G1389" i="18"/>
  <c r="F1389" i="18"/>
  <c r="E1389" i="18"/>
  <c r="D1389" i="18"/>
  <c r="C1389" i="18"/>
  <c r="B1389" i="18"/>
  <c r="A1389" i="18"/>
  <c r="P1388" i="18"/>
  <c r="G1388" i="18"/>
  <c r="F1388" i="18"/>
  <c r="E1388" i="18"/>
  <c r="D1388" i="18"/>
  <c r="C1388" i="18"/>
  <c r="B1388" i="18"/>
  <c r="A1388" i="18"/>
  <c r="P1387" i="18"/>
  <c r="G1387" i="18"/>
  <c r="F1387" i="18"/>
  <c r="E1387" i="18"/>
  <c r="D1387" i="18"/>
  <c r="C1387" i="18"/>
  <c r="B1387" i="18"/>
  <c r="A1387" i="18"/>
  <c r="P1386" i="18"/>
  <c r="G1386" i="18"/>
  <c r="F1386" i="18"/>
  <c r="E1386" i="18"/>
  <c r="D1386" i="18"/>
  <c r="C1386" i="18"/>
  <c r="B1386" i="18"/>
  <c r="A1386" i="18"/>
  <c r="P1385" i="18"/>
  <c r="G1385" i="18"/>
  <c r="F1385" i="18"/>
  <c r="E1385" i="18"/>
  <c r="D1385" i="18"/>
  <c r="C1385" i="18"/>
  <c r="B1385" i="18"/>
  <c r="A1385" i="18"/>
  <c r="P1384" i="18"/>
  <c r="G1384" i="18"/>
  <c r="F1384" i="18"/>
  <c r="E1384" i="18"/>
  <c r="D1384" i="18"/>
  <c r="C1384" i="18"/>
  <c r="B1384" i="18"/>
  <c r="A1384" i="18"/>
  <c r="P1383" i="18"/>
  <c r="G1383" i="18"/>
  <c r="F1383" i="18"/>
  <c r="E1383" i="18"/>
  <c r="D1383" i="18"/>
  <c r="C1383" i="18"/>
  <c r="B1383" i="18"/>
  <c r="A1383" i="18"/>
  <c r="P1382" i="18"/>
  <c r="G1382" i="18"/>
  <c r="F1382" i="18"/>
  <c r="E1382" i="18"/>
  <c r="D1382" i="18"/>
  <c r="C1382" i="18"/>
  <c r="B1382" i="18"/>
  <c r="A1382" i="18"/>
  <c r="P1381" i="18"/>
  <c r="G1381" i="18"/>
  <c r="F1381" i="18"/>
  <c r="E1381" i="18"/>
  <c r="D1381" i="18"/>
  <c r="C1381" i="18"/>
  <c r="B1381" i="18"/>
  <c r="A1381" i="18"/>
  <c r="P1380" i="18"/>
  <c r="G1380" i="18"/>
  <c r="F1380" i="18"/>
  <c r="E1380" i="18"/>
  <c r="D1380" i="18"/>
  <c r="C1380" i="18"/>
  <c r="B1380" i="18"/>
  <c r="A1380" i="18"/>
  <c r="P1379" i="18"/>
  <c r="G1379" i="18"/>
  <c r="F1379" i="18"/>
  <c r="E1379" i="18"/>
  <c r="D1379" i="18"/>
  <c r="C1379" i="18"/>
  <c r="B1379" i="18"/>
  <c r="A1379" i="18"/>
  <c r="P1378" i="18"/>
  <c r="G1378" i="18"/>
  <c r="F1378" i="18"/>
  <c r="E1378" i="18"/>
  <c r="D1378" i="18"/>
  <c r="C1378" i="18"/>
  <c r="B1378" i="18"/>
  <c r="A1378" i="18"/>
  <c r="P1377" i="18"/>
  <c r="G1377" i="18"/>
  <c r="F1377" i="18"/>
  <c r="E1377" i="18"/>
  <c r="D1377" i="18"/>
  <c r="C1377" i="18"/>
  <c r="B1377" i="18"/>
  <c r="A1377" i="18"/>
  <c r="P1376" i="18"/>
  <c r="G1376" i="18"/>
  <c r="F1376" i="18"/>
  <c r="E1376" i="18"/>
  <c r="D1376" i="18"/>
  <c r="C1376" i="18"/>
  <c r="B1376" i="18"/>
  <c r="A1376" i="18"/>
  <c r="P1375" i="18"/>
  <c r="G1375" i="18"/>
  <c r="F1375" i="18"/>
  <c r="E1375" i="18"/>
  <c r="D1375" i="18"/>
  <c r="C1375" i="18"/>
  <c r="B1375" i="18"/>
  <c r="A1375" i="18"/>
  <c r="P1374" i="18"/>
  <c r="G1374" i="18"/>
  <c r="F1374" i="18"/>
  <c r="E1374" i="18"/>
  <c r="D1374" i="18"/>
  <c r="C1374" i="18"/>
  <c r="B1374" i="18"/>
  <c r="A1374" i="18"/>
  <c r="P1373" i="18"/>
  <c r="G1373" i="18"/>
  <c r="F1373" i="18"/>
  <c r="E1373" i="18"/>
  <c r="D1373" i="18"/>
  <c r="C1373" i="18"/>
  <c r="B1373" i="18"/>
  <c r="A1373" i="18"/>
  <c r="P1372" i="18"/>
  <c r="G1372" i="18"/>
  <c r="F1372" i="18"/>
  <c r="E1372" i="18"/>
  <c r="D1372" i="18"/>
  <c r="C1372" i="18"/>
  <c r="B1372" i="18"/>
  <c r="A1372" i="18"/>
  <c r="P1371" i="18"/>
  <c r="G1371" i="18"/>
  <c r="F1371" i="18"/>
  <c r="E1371" i="18"/>
  <c r="D1371" i="18"/>
  <c r="C1371" i="18"/>
  <c r="B1371" i="18"/>
  <c r="A1371" i="18"/>
  <c r="P1370" i="18"/>
  <c r="G1370" i="18"/>
  <c r="F1370" i="18"/>
  <c r="E1370" i="18"/>
  <c r="D1370" i="18"/>
  <c r="C1370" i="18"/>
  <c r="B1370" i="18"/>
  <c r="A1370" i="18"/>
  <c r="P1369" i="18"/>
  <c r="G1369" i="18"/>
  <c r="F1369" i="18"/>
  <c r="E1369" i="18"/>
  <c r="D1369" i="18"/>
  <c r="C1369" i="18"/>
  <c r="B1369" i="18"/>
  <c r="A1369" i="18"/>
  <c r="P1368" i="18"/>
  <c r="G1368" i="18"/>
  <c r="F1368" i="18"/>
  <c r="E1368" i="18"/>
  <c r="D1368" i="18"/>
  <c r="C1368" i="18"/>
  <c r="B1368" i="18"/>
  <c r="A1368" i="18"/>
  <c r="P1367" i="18"/>
  <c r="G1367" i="18"/>
  <c r="F1367" i="18"/>
  <c r="E1367" i="18"/>
  <c r="D1367" i="18"/>
  <c r="C1367" i="18"/>
  <c r="B1367" i="18"/>
  <c r="A1367" i="18"/>
  <c r="P1366" i="18"/>
  <c r="G1366" i="18"/>
  <c r="F1366" i="18"/>
  <c r="E1366" i="18"/>
  <c r="D1366" i="18"/>
  <c r="C1366" i="18"/>
  <c r="B1366" i="18"/>
  <c r="A1366" i="18"/>
  <c r="P1365" i="18"/>
  <c r="G1365" i="18"/>
  <c r="F1365" i="18"/>
  <c r="E1365" i="18"/>
  <c r="D1365" i="18"/>
  <c r="C1365" i="18"/>
  <c r="B1365" i="18"/>
  <c r="A1365" i="18"/>
  <c r="P1364" i="18"/>
  <c r="G1364" i="18"/>
  <c r="F1364" i="18"/>
  <c r="E1364" i="18"/>
  <c r="D1364" i="18"/>
  <c r="C1364" i="18"/>
  <c r="B1364" i="18"/>
  <c r="A1364" i="18"/>
  <c r="P1363" i="18"/>
  <c r="G1363" i="18"/>
  <c r="F1363" i="18"/>
  <c r="E1363" i="18"/>
  <c r="D1363" i="18"/>
  <c r="C1363" i="18"/>
  <c r="B1363" i="18"/>
  <c r="A1363" i="18"/>
  <c r="P1362" i="18"/>
  <c r="G1362" i="18"/>
  <c r="F1362" i="18"/>
  <c r="E1362" i="18"/>
  <c r="D1362" i="18"/>
  <c r="C1362" i="18"/>
  <c r="B1362" i="18"/>
  <c r="A1362" i="18"/>
  <c r="P1361" i="18"/>
  <c r="G1361" i="18"/>
  <c r="F1361" i="18"/>
  <c r="E1361" i="18"/>
  <c r="D1361" i="18"/>
  <c r="C1361" i="18"/>
  <c r="B1361" i="18"/>
  <c r="A1361" i="18"/>
  <c r="P1360" i="18"/>
  <c r="G1360" i="18"/>
  <c r="F1360" i="18"/>
  <c r="E1360" i="18"/>
  <c r="D1360" i="18"/>
  <c r="C1360" i="18"/>
  <c r="B1360" i="18"/>
  <c r="A1360" i="18"/>
  <c r="P1359" i="18"/>
  <c r="G1359" i="18"/>
  <c r="F1359" i="18"/>
  <c r="E1359" i="18"/>
  <c r="D1359" i="18"/>
  <c r="C1359" i="18"/>
  <c r="B1359" i="18"/>
  <c r="A1359" i="18"/>
  <c r="P1358" i="18"/>
  <c r="G1358" i="18"/>
  <c r="F1358" i="18"/>
  <c r="E1358" i="18"/>
  <c r="D1358" i="18"/>
  <c r="C1358" i="18"/>
  <c r="B1358" i="18"/>
  <c r="A1358" i="18"/>
  <c r="P1357" i="18"/>
  <c r="G1357" i="18"/>
  <c r="F1357" i="18"/>
  <c r="E1357" i="18"/>
  <c r="D1357" i="18"/>
  <c r="C1357" i="18"/>
  <c r="B1357" i="18"/>
  <c r="A1357" i="18"/>
  <c r="P1356" i="18"/>
  <c r="G1356" i="18"/>
  <c r="F1356" i="18"/>
  <c r="E1356" i="18"/>
  <c r="D1356" i="18"/>
  <c r="C1356" i="18"/>
  <c r="B1356" i="18"/>
  <c r="A1356" i="18"/>
  <c r="P1355" i="18"/>
  <c r="G1355" i="18"/>
  <c r="F1355" i="18"/>
  <c r="E1355" i="18"/>
  <c r="D1355" i="18"/>
  <c r="C1355" i="18"/>
  <c r="B1355" i="18"/>
  <c r="A1355" i="18"/>
  <c r="P1354" i="18"/>
  <c r="G1354" i="18"/>
  <c r="F1354" i="18"/>
  <c r="E1354" i="18"/>
  <c r="D1354" i="18"/>
  <c r="C1354" i="18"/>
  <c r="B1354" i="18"/>
  <c r="A1354" i="18"/>
  <c r="P1353" i="18"/>
  <c r="G1353" i="18"/>
  <c r="F1353" i="18"/>
  <c r="E1353" i="18"/>
  <c r="D1353" i="18"/>
  <c r="C1353" i="18"/>
  <c r="B1353" i="18"/>
  <c r="A1353" i="18"/>
  <c r="P1352" i="18"/>
  <c r="G1352" i="18"/>
  <c r="F1352" i="18"/>
  <c r="E1352" i="18"/>
  <c r="D1352" i="18"/>
  <c r="C1352" i="18"/>
  <c r="B1352" i="18"/>
  <c r="A1352" i="18"/>
  <c r="P1351" i="18"/>
  <c r="G1351" i="18"/>
  <c r="F1351" i="18"/>
  <c r="E1351" i="18"/>
  <c r="D1351" i="18"/>
  <c r="C1351" i="18"/>
  <c r="B1351" i="18"/>
  <c r="A1351" i="18"/>
  <c r="P1350" i="18"/>
  <c r="G1350" i="18"/>
  <c r="F1350" i="18"/>
  <c r="E1350" i="18"/>
  <c r="D1350" i="18"/>
  <c r="C1350" i="18"/>
  <c r="B1350" i="18"/>
  <c r="A1350" i="18"/>
  <c r="P1349" i="18"/>
  <c r="G1349" i="18"/>
  <c r="F1349" i="18"/>
  <c r="E1349" i="18"/>
  <c r="D1349" i="18"/>
  <c r="C1349" i="18"/>
  <c r="B1349" i="18"/>
  <c r="A1349" i="18"/>
  <c r="P1348" i="18"/>
  <c r="G1348" i="18"/>
  <c r="F1348" i="18"/>
  <c r="E1348" i="18"/>
  <c r="D1348" i="18"/>
  <c r="C1348" i="18"/>
  <c r="B1348" i="18"/>
  <c r="A1348" i="18"/>
  <c r="P1347" i="18"/>
  <c r="G1347" i="18"/>
  <c r="F1347" i="18"/>
  <c r="E1347" i="18"/>
  <c r="D1347" i="18"/>
  <c r="C1347" i="18"/>
  <c r="B1347" i="18"/>
  <c r="A1347" i="18"/>
  <c r="P1346" i="18"/>
  <c r="G1346" i="18"/>
  <c r="F1346" i="18"/>
  <c r="E1346" i="18"/>
  <c r="D1346" i="18"/>
  <c r="C1346" i="18"/>
  <c r="B1346" i="18"/>
  <c r="A1346" i="18"/>
  <c r="P1345" i="18"/>
  <c r="G1345" i="18"/>
  <c r="F1345" i="18"/>
  <c r="E1345" i="18"/>
  <c r="D1345" i="18"/>
  <c r="C1345" i="18"/>
  <c r="B1345" i="18"/>
  <c r="A1345" i="18"/>
  <c r="P1344" i="18"/>
  <c r="G1344" i="18"/>
  <c r="F1344" i="18"/>
  <c r="E1344" i="18"/>
  <c r="D1344" i="18"/>
  <c r="C1344" i="18"/>
  <c r="B1344" i="18"/>
  <c r="A1344" i="18"/>
  <c r="P1343" i="18"/>
  <c r="G1343" i="18"/>
  <c r="F1343" i="18"/>
  <c r="E1343" i="18"/>
  <c r="D1343" i="18"/>
  <c r="C1343" i="18"/>
  <c r="B1343" i="18"/>
  <c r="A1343" i="18"/>
  <c r="P1342" i="18"/>
  <c r="G1342" i="18"/>
  <c r="F1342" i="18"/>
  <c r="E1342" i="18"/>
  <c r="D1342" i="18"/>
  <c r="C1342" i="18"/>
  <c r="B1342" i="18"/>
  <c r="A1342" i="18"/>
  <c r="P1341" i="18"/>
  <c r="G1341" i="18"/>
  <c r="F1341" i="18"/>
  <c r="E1341" i="18"/>
  <c r="D1341" i="18"/>
  <c r="C1341" i="18"/>
  <c r="B1341" i="18"/>
  <c r="A1341" i="18"/>
  <c r="P1340" i="18"/>
  <c r="G1340" i="18"/>
  <c r="F1340" i="18"/>
  <c r="E1340" i="18"/>
  <c r="D1340" i="18"/>
  <c r="C1340" i="18"/>
  <c r="B1340" i="18"/>
  <c r="A1340" i="18"/>
  <c r="P1339" i="18"/>
  <c r="G1339" i="18"/>
  <c r="F1339" i="18"/>
  <c r="E1339" i="18"/>
  <c r="D1339" i="18"/>
  <c r="C1339" i="18"/>
  <c r="B1339" i="18"/>
  <c r="A1339" i="18"/>
  <c r="P1338" i="18"/>
  <c r="G1338" i="18"/>
  <c r="F1338" i="18"/>
  <c r="E1338" i="18"/>
  <c r="D1338" i="18"/>
  <c r="C1338" i="18"/>
  <c r="B1338" i="18"/>
  <c r="A1338" i="18"/>
  <c r="P1337" i="18"/>
  <c r="G1337" i="18"/>
  <c r="F1337" i="18"/>
  <c r="E1337" i="18"/>
  <c r="D1337" i="18"/>
  <c r="C1337" i="18"/>
  <c r="B1337" i="18"/>
  <c r="A1337" i="18"/>
  <c r="P1336" i="18"/>
  <c r="G1336" i="18"/>
  <c r="F1336" i="18"/>
  <c r="E1336" i="18"/>
  <c r="D1336" i="18"/>
  <c r="C1336" i="18"/>
  <c r="B1336" i="18"/>
  <c r="A1336" i="18"/>
  <c r="P1335" i="18"/>
  <c r="G1335" i="18"/>
  <c r="F1335" i="18"/>
  <c r="E1335" i="18"/>
  <c r="D1335" i="18"/>
  <c r="C1335" i="18"/>
  <c r="B1335" i="18"/>
  <c r="A1335" i="18"/>
  <c r="P1334" i="18"/>
  <c r="G1334" i="18"/>
  <c r="F1334" i="18"/>
  <c r="E1334" i="18"/>
  <c r="D1334" i="18"/>
  <c r="C1334" i="18"/>
  <c r="B1334" i="18"/>
  <c r="A1334" i="18"/>
  <c r="P1333" i="18"/>
  <c r="G1333" i="18"/>
  <c r="F1333" i="18"/>
  <c r="E1333" i="18"/>
  <c r="D1333" i="18"/>
  <c r="C1333" i="18"/>
  <c r="B1333" i="18"/>
  <c r="A1333" i="18"/>
  <c r="P1332" i="18"/>
  <c r="G1332" i="18"/>
  <c r="F1332" i="18"/>
  <c r="E1332" i="18"/>
  <c r="D1332" i="18"/>
  <c r="C1332" i="18"/>
  <c r="B1332" i="18"/>
  <c r="A1332" i="18"/>
  <c r="P1331" i="18"/>
  <c r="G1331" i="18"/>
  <c r="F1331" i="18"/>
  <c r="E1331" i="18"/>
  <c r="D1331" i="18"/>
  <c r="C1331" i="18"/>
  <c r="B1331" i="18"/>
  <c r="A1331" i="18"/>
  <c r="P1330" i="18"/>
  <c r="G1330" i="18"/>
  <c r="F1330" i="18"/>
  <c r="E1330" i="18"/>
  <c r="D1330" i="18"/>
  <c r="C1330" i="18"/>
  <c r="B1330" i="18"/>
  <c r="A1330" i="18"/>
  <c r="P1329" i="18"/>
  <c r="G1329" i="18"/>
  <c r="F1329" i="18"/>
  <c r="E1329" i="18"/>
  <c r="D1329" i="18"/>
  <c r="C1329" i="18"/>
  <c r="B1329" i="18"/>
  <c r="A1329" i="18"/>
  <c r="P1328" i="18"/>
  <c r="G1328" i="18"/>
  <c r="F1328" i="18"/>
  <c r="E1328" i="18"/>
  <c r="D1328" i="18"/>
  <c r="C1328" i="18"/>
  <c r="B1328" i="18"/>
  <c r="A1328" i="18"/>
  <c r="P1327" i="18"/>
  <c r="G1327" i="18"/>
  <c r="F1327" i="18"/>
  <c r="E1327" i="18"/>
  <c r="D1327" i="18"/>
  <c r="C1327" i="18"/>
  <c r="B1327" i="18"/>
  <c r="A1327" i="18"/>
  <c r="P1326" i="18"/>
  <c r="G1326" i="18"/>
  <c r="F1326" i="18"/>
  <c r="E1326" i="18"/>
  <c r="D1326" i="18"/>
  <c r="C1326" i="18"/>
  <c r="B1326" i="18"/>
  <c r="A1326" i="18"/>
  <c r="P1325" i="18"/>
  <c r="G1325" i="18"/>
  <c r="F1325" i="18"/>
  <c r="E1325" i="18"/>
  <c r="D1325" i="18"/>
  <c r="C1325" i="18"/>
  <c r="B1325" i="18"/>
  <c r="A1325" i="18"/>
  <c r="P1324" i="18"/>
  <c r="G1324" i="18"/>
  <c r="F1324" i="18"/>
  <c r="E1324" i="18"/>
  <c r="D1324" i="18"/>
  <c r="C1324" i="18"/>
  <c r="B1324" i="18"/>
  <c r="A1324" i="18"/>
  <c r="P1323" i="18"/>
  <c r="G1323" i="18"/>
  <c r="F1323" i="18"/>
  <c r="E1323" i="18"/>
  <c r="D1323" i="18"/>
  <c r="C1323" i="18"/>
  <c r="B1323" i="18"/>
  <c r="A1323" i="18"/>
  <c r="P1322" i="18"/>
  <c r="G1322" i="18"/>
  <c r="F1322" i="18"/>
  <c r="E1322" i="18"/>
  <c r="D1322" i="18"/>
  <c r="C1322" i="18"/>
  <c r="B1322" i="18"/>
  <c r="A1322" i="18"/>
  <c r="P1321" i="18"/>
  <c r="G1321" i="18"/>
  <c r="F1321" i="18"/>
  <c r="E1321" i="18"/>
  <c r="D1321" i="18"/>
  <c r="C1321" i="18"/>
  <c r="B1321" i="18"/>
  <c r="A1321" i="18"/>
  <c r="P1320" i="18"/>
  <c r="G1320" i="18"/>
  <c r="F1320" i="18"/>
  <c r="E1320" i="18"/>
  <c r="D1320" i="18"/>
  <c r="C1320" i="18"/>
  <c r="B1320" i="18"/>
  <c r="A1320" i="18"/>
  <c r="P1319" i="18"/>
  <c r="G1319" i="18"/>
  <c r="F1319" i="18"/>
  <c r="E1319" i="18"/>
  <c r="D1319" i="18"/>
  <c r="C1319" i="18"/>
  <c r="B1319" i="18"/>
  <c r="A1319" i="18"/>
  <c r="P1318" i="18"/>
  <c r="G1318" i="18"/>
  <c r="F1318" i="18"/>
  <c r="E1318" i="18"/>
  <c r="D1318" i="18"/>
  <c r="C1318" i="18"/>
  <c r="B1318" i="18"/>
  <c r="A1318" i="18"/>
  <c r="P1317" i="18"/>
  <c r="G1317" i="18"/>
  <c r="F1317" i="18"/>
  <c r="E1317" i="18"/>
  <c r="D1317" i="18"/>
  <c r="C1317" i="18"/>
  <c r="B1317" i="18"/>
  <c r="A1317" i="18"/>
  <c r="P1316" i="18"/>
  <c r="G1316" i="18"/>
  <c r="F1316" i="18"/>
  <c r="E1316" i="18"/>
  <c r="D1316" i="18"/>
  <c r="C1316" i="18"/>
  <c r="B1316" i="18"/>
  <c r="A1316" i="18"/>
  <c r="P1315" i="18"/>
  <c r="G1315" i="18"/>
  <c r="F1315" i="18"/>
  <c r="E1315" i="18"/>
  <c r="D1315" i="18"/>
  <c r="C1315" i="18"/>
  <c r="B1315" i="18"/>
  <c r="A1315" i="18"/>
  <c r="P1314" i="18"/>
  <c r="G1314" i="18"/>
  <c r="F1314" i="18"/>
  <c r="E1314" i="18"/>
  <c r="D1314" i="18"/>
  <c r="C1314" i="18"/>
  <c r="B1314" i="18"/>
  <c r="A1314" i="18"/>
  <c r="P1313" i="18"/>
  <c r="G1313" i="18"/>
  <c r="F1313" i="18"/>
  <c r="E1313" i="18"/>
  <c r="D1313" i="18"/>
  <c r="C1313" i="18"/>
  <c r="B1313" i="18"/>
  <c r="A1313" i="18"/>
  <c r="P1312" i="18"/>
  <c r="G1312" i="18"/>
  <c r="F1312" i="18"/>
  <c r="E1312" i="18"/>
  <c r="D1312" i="18"/>
  <c r="C1312" i="18"/>
  <c r="B1312" i="18"/>
  <c r="A1312" i="18"/>
  <c r="P1311" i="18"/>
  <c r="G1311" i="18"/>
  <c r="F1311" i="18"/>
  <c r="E1311" i="18"/>
  <c r="D1311" i="18"/>
  <c r="C1311" i="18"/>
  <c r="B1311" i="18"/>
  <c r="A1311" i="18"/>
  <c r="P1310" i="18"/>
  <c r="G1310" i="18"/>
  <c r="F1310" i="18"/>
  <c r="E1310" i="18"/>
  <c r="D1310" i="18"/>
  <c r="C1310" i="18"/>
  <c r="B1310" i="18"/>
  <c r="A1310" i="18"/>
  <c r="P1309" i="18"/>
  <c r="G1309" i="18"/>
  <c r="F1309" i="18"/>
  <c r="E1309" i="18"/>
  <c r="D1309" i="18"/>
  <c r="C1309" i="18"/>
  <c r="B1309" i="18"/>
  <c r="A1309" i="18"/>
  <c r="P1308" i="18"/>
  <c r="G1308" i="18"/>
  <c r="F1308" i="18"/>
  <c r="E1308" i="18"/>
  <c r="D1308" i="18"/>
  <c r="C1308" i="18"/>
  <c r="B1308" i="18"/>
  <c r="A1308" i="18"/>
  <c r="P1307" i="18"/>
  <c r="G1307" i="18"/>
  <c r="F1307" i="18"/>
  <c r="E1307" i="18"/>
  <c r="D1307" i="18"/>
  <c r="C1307" i="18"/>
  <c r="B1307" i="18"/>
  <c r="A1307" i="18"/>
  <c r="P1306" i="18"/>
  <c r="G1306" i="18"/>
  <c r="F1306" i="18"/>
  <c r="E1306" i="18"/>
  <c r="D1306" i="18"/>
  <c r="C1306" i="18"/>
  <c r="B1306" i="18"/>
  <c r="A1306" i="18"/>
  <c r="P1305" i="18"/>
  <c r="G1305" i="18"/>
  <c r="F1305" i="18"/>
  <c r="E1305" i="18"/>
  <c r="D1305" i="18"/>
  <c r="C1305" i="18"/>
  <c r="B1305" i="18"/>
  <c r="A1305" i="18"/>
  <c r="P1304" i="18"/>
  <c r="G1304" i="18"/>
  <c r="F1304" i="18"/>
  <c r="E1304" i="18"/>
  <c r="D1304" i="18"/>
  <c r="C1304" i="18"/>
  <c r="B1304" i="18"/>
  <c r="A1304" i="18"/>
  <c r="P1303" i="18"/>
  <c r="G1303" i="18"/>
  <c r="F1303" i="18"/>
  <c r="E1303" i="18"/>
  <c r="D1303" i="18"/>
  <c r="C1303" i="18"/>
  <c r="B1303" i="18"/>
  <c r="A1303" i="18"/>
  <c r="P1302" i="18"/>
  <c r="G1302" i="18"/>
  <c r="F1302" i="18"/>
  <c r="E1302" i="18"/>
  <c r="D1302" i="18"/>
  <c r="C1302" i="18"/>
  <c r="B1302" i="18"/>
  <c r="A1302" i="18"/>
  <c r="P1301" i="18"/>
  <c r="G1301" i="18"/>
  <c r="F1301" i="18"/>
  <c r="E1301" i="18"/>
  <c r="D1301" i="18"/>
  <c r="C1301" i="18"/>
  <c r="B1301" i="18"/>
  <c r="A1301" i="18"/>
  <c r="P1300" i="18"/>
  <c r="G1300" i="18"/>
  <c r="F1300" i="18"/>
  <c r="E1300" i="18"/>
  <c r="D1300" i="18"/>
  <c r="C1300" i="18"/>
  <c r="B1300" i="18"/>
  <c r="A1300" i="18"/>
  <c r="P1299" i="18"/>
  <c r="G1299" i="18"/>
  <c r="F1299" i="18"/>
  <c r="E1299" i="18"/>
  <c r="D1299" i="18"/>
  <c r="C1299" i="18"/>
  <c r="B1299" i="18"/>
  <c r="A1299" i="18"/>
  <c r="P1298" i="18"/>
  <c r="G1298" i="18"/>
  <c r="F1298" i="18"/>
  <c r="E1298" i="18"/>
  <c r="D1298" i="18"/>
  <c r="C1298" i="18"/>
  <c r="B1298" i="18"/>
  <c r="A1298" i="18"/>
  <c r="P1297" i="18"/>
  <c r="G1297" i="18"/>
  <c r="F1297" i="18"/>
  <c r="E1297" i="18"/>
  <c r="D1297" i="18"/>
  <c r="C1297" i="18"/>
  <c r="B1297" i="18"/>
  <c r="A1297" i="18"/>
  <c r="P1296" i="18"/>
  <c r="G1296" i="18"/>
  <c r="F1296" i="18"/>
  <c r="E1296" i="18"/>
  <c r="D1296" i="18"/>
  <c r="C1296" i="18"/>
  <c r="B1296" i="18"/>
  <c r="A1296" i="18"/>
  <c r="P1295" i="18"/>
  <c r="G1295" i="18"/>
  <c r="F1295" i="18"/>
  <c r="E1295" i="18"/>
  <c r="D1295" i="18"/>
  <c r="C1295" i="18"/>
  <c r="B1295" i="18"/>
  <c r="A1295" i="18"/>
  <c r="P1294" i="18"/>
  <c r="G1294" i="18"/>
  <c r="F1294" i="18"/>
  <c r="E1294" i="18"/>
  <c r="D1294" i="18"/>
  <c r="C1294" i="18"/>
  <c r="B1294" i="18"/>
  <c r="A1294" i="18"/>
  <c r="P1293" i="18"/>
  <c r="G1293" i="18"/>
  <c r="F1293" i="18"/>
  <c r="E1293" i="18"/>
  <c r="D1293" i="18"/>
  <c r="C1293" i="18"/>
  <c r="B1293" i="18"/>
  <c r="A1293" i="18"/>
  <c r="P1292" i="18"/>
  <c r="G1292" i="18"/>
  <c r="F1292" i="18"/>
  <c r="E1292" i="18"/>
  <c r="D1292" i="18"/>
  <c r="C1292" i="18"/>
  <c r="B1292" i="18"/>
  <c r="A1292" i="18"/>
  <c r="P1291" i="18"/>
  <c r="G1291" i="18"/>
  <c r="F1291" i="18"/>
  <c r="E1291" i="18"/>
  <c r="D1291" i="18"/>
  <c r="C1291" i="18"/>
  <c r="B1291" i="18"/>
  <c r="A1291" i="18"/>
  <c r="P1290" i="18"/>
  <c r="G1290" i="18"/>
  <c r="F1290" i="18"/>
  <c r="E1290" i="18"/>
  <c r="D1290" i="18"/>
  <c r="C1290" i="18"/>
  <c r="B1290" i="18"/>
  <c r="A1290" i="18"/>
  <c r="P1289" i="18"/>
  <c r="G1289" i="18"/>
  <c r="F1289" i="18"/>
  <c r="E1289" i="18"/>
  <c r="D1289" i="18"/>
  <c r="C1289" i="18"/>
  <c r="B1289" i="18"/>
  <c r="A1289" i="18"/>
  <c r="P1288" i="18"/>
  <c r="G1288" i="18"/>
  <c r="F1288" i="18"/>
  <c r="E1288" i="18"/>
  <c r="D1288" i="18"/>
  <c r="C1288" i="18"/>
  <c r="B1288" i="18"/>
  <c r="A1288" i="18"/>
  <c r="P1287" i="18"/>
  <c r="G1287" i="18"/>
  <c r="F1287" i="18"/>
  <c r="E1287" i="18"/>
  <c r="D1287" i="18"/>
  <c r="C1287" i="18"/>
  <c r="B1287" i="18"/>
  <c r="A1287" i="18"/>
  <c r="P1286" i="18"/>
  <c r="G1286" i="18"/>
  <c r="F1286" i="18"/>
  <c r="E1286" i="18"/>
  <c r="D1286" i="18"/>
  <c r="C1286" i="18"/>
  <c r="B1286" i="18"/>
  <c r="A1286" i="18"/>
  <c r="P1285" i="18"/>
  <c r="G1285" i="18"/>
  <c r="F1285" i="18"/>
  <c r="E1285" i="18"/>
  <c r="D1285" i="18"/>
  <c r="C1285" i="18"/>
  <c r="B1285" i="18"/>
  <c r="A1285" i="18"/>
  <c r="P1284" i="18"/>
  <c r="G1284" i="18"/>
  <c r="F1284" i="18"/>
  <c r="E1284" i="18"/>
  <c r="D1284" i="18"/>
  <c r="C1284" i="18"/>
  <c r="B1284" i="18"/>
  <c r="A1284" i="18"/>
  <c r="P1283" i="18"/>
  <c r="G1283" i="18"/>
  <c r="F1283" i="18"/>
  <c r="E1283" i="18"/>
  <c r="D1283" i="18"/>
  <c r="C1283" i="18"/>
  <c r="B1283" i="18"/>
  <c r="A1283" i="18"/>
  <c r="P1282" i="18"/>
  <c r="G1282" i="18"/>
  <c r="F1282" i="18"/>
  <c r="E1282" i="18"/>
  <c r="D1282" i="18"/>
  <c r="C1282" i="18"/>
  <c r="B1282" i="18"/>
  <c r="A1282" i="18"/>
  <c r="P1281" i="18"/>
  <c r="G1281" i="18"/>
  <c r="F1281" i="18"/>
  <c r="E1281" i="18"/>
  <c r="D1281" i="18"/>
  <c r="C1281" i="18"/>
  <c r="B1281" i="18"/>
  <c r="A1281" i="18"/>
  <c r="P1280" i="18"/>
  <c r="G1280" i="18"/>
  <c r="F1280" i="18"/>
  <c r="E1280" i="18"/>
  <c r="D1280" i="18"/>
  <c r="C1280" i="18"/>
  <c r="B1280" i="18"/>
  <c r="A1280" i="18"/>
  <c r="P1279" i="18"/>
  <c r="G1279" i="18"/>
  <c r="F1279" i="18"/>
  <c r="E1279" i="18"/>
  <c r="D1279" i="18"/>
  <c r="C1279" i="18"/>
  <c r="B1279" i="18"/>
  <c r="A1279" i="18"/>
  <c r="P1278" i="18"/>
  <c r="G1278" i="18"/>
  <c r="F1278" i="18"/>
  <c r="E1278" i="18"/>
  <c r="D1278" i="18"/>
  <c r="C1278" i="18"/>
  <c r="B1278" i="18"/>
  <c r="A1278" i="18"/>
  <c r="P1277" i="18"/>
  <c r="G1277" i="18"/>
  <c r="F1277" i="18"/>
  <c r="E1277" i="18"/>
  <c r="D1277" i="18"/>
  <c r="C1277" i="18"/>
  <c r="B1277" i="18"/>
  <c r="A1277" i="18"/>
  <c r="P1276" i="18"/>
  <c r="G1276" i="18"/>
  <c r="F1276" i="18"/>
  <c r="E1276" i="18"/>
  <c r="D1276" i="18"/>
  <c r="C1276" i="18"/>
  <c r="B1276" i="18"/>
  <c r="A1276" i="18"/>
  <c r="P1275" i="18"/>
  <c r="G1275" i="18"/>
  <c r="F1275" i="18"/>
  <c r="E1275" i="18"/>
  <c r="D1275" i="18"/>
  <c r="C1275" i="18"/>
  <c r="B1275" i="18"/>
  <c r="A1275" i="18"/>
  <c r="P1274" i="18"/>
  <c r="G1274" i="18"/>
  <c r="F1274" i="18"/>
  <c r="E1274" i="18"/>
  <c r="D1274" i="18"/>
  <c r="C1274" i="18"/>
  <c r="B1274" i="18"/>
  <c r="A1274" i="18"/>
  <c r="P1273" i="18"/>
  <c r="G1273" i="18"/>
  <c r="F1273" i="18"/>
  <c r="E1273" i="18"/>
  <c r="D1273" i="18"/>
  <c r="C1273" i="18"/>
  <c r="B1273" i="18"/>
  <c r="A1273" i="18"/>
  <c r="P1272" i="18"/>
  <c r="G1272" i="18"/>
  <c r="F1272" i="18"/>
  <c r="E1272" i="18"/>
  <c r="D1272" i="18"/>
  <c r="C1272" i="18"/>
  <c r="B1272" i="18"/>
  <c r="A1272" i="18"/>
  <c r="P1271" i="18"/>
  <c r="G1271" i="18"/>
  <c r="F1271" i="18"/>
  <c r="E1271" i="18"/>
  <c r="D1271" i="18"/>
  <c r="C1271" i="18"/>
  <c r="B1271" i="18"/>
  <c r="A1271" i="18"/>
  <c r="P1270" i="18"/>
  <c r="G1270" i="18"/>
  <c r="F1270" i="18"/>
  <c r="E1270" i="18"/>
  <c r="D1270" i="18"/>
  <c r="C1270" i="18"/>
  <c r="B1270" i="18"/>
  <c r="A1270" i="18"/>
  <c r="P1269" i="18"/>
  <c r="G1269" i="18"/>
  <c r="F1269" i="18"/>
  <c r="E1269" i="18"/>
  <c r="D1269" i="18"/>
  <c r="C1269" i="18"/>
  <c r="B1269" i="18"/>
  <c r="A1269" i="18"/>
  <c r="P1268" i="18"/>
  <c r="G1268" i="18"/>
  <c r="F1268" i="18"/>
  <c r="E1268" i="18"/>
  <c r="D1268" i="18"/>
  <c r="C1268" i="18"/>
  <c r="B1268" i="18"/>
  <c r="A1268" i="18"/>
  <c r="P1267" i="18"/>
  <c r="G1267" i="18"/>
  <c r="F1267" i="18"/>
  <c r="E1267" i="18"/>
  <c r="D1267" i="18"/>
  <c r="C1267" i="18"/>
  <c r="B1267" i="18"/>
  <c r="A1267" i="18"/>
  <c r="P1266" i="18"/>
  <c r="G1266" i="18"/>
  <c r="F1266" i="18"/>
  <c r="E1266" i="18"/>
  <c r="D1266" i="18"/>
  <c r="C1266" i="18"/>
  <c r="B1266" i="18"/>
  <c r="A1266" i="18"/>
  <c r="P1265" i="18"/>
  <c r="G1265" i="18"/>
  <c r="F1265" i="18"/>
  <c r="E1265" i="18"/>
  <c r="D1265" i="18"/>
  <c r="C1265" i="18"/>
  <c r="B1265" i="18"/>
  <c r="A1265" i="18"/>
  <c r="P1264" i="18"/>
  <c r="G1264" i="18"/>
  <c r="F1264" i="18"/>
  <c r="E1264" i="18"/>
  <c r="D1264" i="18"/>
  <c r="C1264" i="18"/>
  <c r="B1264" i="18"/>
  <c r="A1264" i="18"/>
  <c r="P1263" i="18"/>
  <c r="G1263" i="18"/>
  <c r="F1263" i="18"/>
  <c r="E1263" i="18"/>
  <c r="D1263" i="18"/>
  <c r="C1263" i="18"/>
  <c r="B1263" i="18"/>
  <c r="A1263" i="18"/>
  <c r="P1262" i="18"/>
  <c r="G1262" i="18"/>
  <c r="F1262" i="18"/>
  <c r="E1262" i="18"/>
  <c r="D1262" i="18"/>
  <c r="C1262" i="18"/>
  <c r="B1262" i="18"/>
  <c r="A1262" i="18"/>
  <c r="P1261" i="18"/>
  <c r="G1261" i="18"/>
  <c r="F1261" i="18"/>
  <c r="E1261" i="18"/>
  <c r="D1261" i="18"/>
  <c r="C1261" i="18"/>
  <c r="B1261" i="18"/>
  <c r="A1261" i="18"/>
  <c r="P1260" i="18"/>
  <c r="G1260" i="18"/>
  <c r="F1260" i="18"/>
  <c r="E1260" i="18"/>
  <c r="D1260" i="18"/>
  <c r="C1260" i="18"/>
  <c r="B1260" i="18"/>
  <c r="A1260" i="18"/>
  <c r="P1259" i="18"/>
  <c r="G1259" i="18"/>
  <c r="F1259" i="18"/>
  <c r="E1259" i="18"/>
  <c r="D1259" i="18"/>
  <c r="C1259" i="18"/>
  <c r="B1259" i="18"/>
  <c r="A1259" i="18"/>
  <c r="P1258" i="18"/>
  <c r="G1258" i="18"/>
  <c r="F1258" i="18"/>
  <c r="E1258" i="18"/>
  <c r="D1258" i="18"/>
  <c r="C1258" i="18"/>
  <c r="B1258" i="18"/>
  <c r="A1258" i="18"/>
  <c r="P1257" i="18"/>
  <c r="G1257" i="18"/>
  <c r="F1257" i="18"/>
  <c r="E1257" i="18"/>
  <c r="D1257" i="18"/>
  <c r="C1257" i="18"/>
  <c r="B1257" i="18"/>
  <c r="A1257" i="18"/>
  <c r="P1256" i="18"/>
  <c r="G1256" i="18"/>
  <c r="F1256" i="18"/>
  <c r="E1256" i="18"/>
  <c r="D1256" i="18"/>
  <c r="C1256" i="18"/>
  <c r="B1256" i="18"/>
  <c r="A1256" i="18"/>
  <c r="P1255" i="18"/>
  <c r="G1255" i="18"/>
  <c r="F1255" i="18"/>
  <c r="E1255" i="18"/>
  <c r="D1255" i="18"/>
  <c r="C1255" i="18"/>
  <c r="B1255" i="18"/>
  <c r="A1255" i="18"/>
  <c r="P1254" i="18"/>
  <c r="G1254" i="18"/>
  <c r="F1254" i="18"/>
  <c r="E1254" i="18"/>
  <c r="D1254" i="18"/>
  <c r="C1254" i="18"/>
  <c r="B1254" i="18"/>
  <c r="A1254" i="18"/>
  <c r="P1253" i="18"/>
  <c r="G1253" i="18"/>
  <c r="F1253" i="18"/>
  <c r="E1253" i="18"/>
  <c r="D1253" i="18"/>
  <c r="C1253" i="18"/>
  <c r="B1253" i="18"/>
  <c r="A1253" i="18"/>
  <c r="P1252" i="18"/>
  <c r="G1252" i="18"/>
  <c r="F1252" i="18"/>
  <c r="E1252" i="18"/>
  <c r="D1252" i="18"/>
  <c r="C1252" i="18"/>
  <c r="B1252" i="18"/>
  <c r="A1252" i="18"/>
  <c r="P1251" i="18"/>
  <c r="G1251" i="18"/>
  <c r="F1251" i="18"/>
  <c r="E1251" i="18"/>
  <c r="D1251" i="18"/>
  <c r="C1251" i="18"/>
  <c r="B1251" i="18"/>
  <c r="A1251" i="18"/>
  <c r="P1250" i="18"/>
  <c r="G1250" i="18"/>
  <c r="F1250" i="18"/>
  <c r="E1250" i="18"/>
  <c r="D1250" i="18"/>
  <c r="C1250" i="18"/>
  <c r="B1250" i="18"/>
  <c r="A1250" i="18"/>
  <c r="P1249" i="18"/>
  <c r="G1249" i="18"/>
  <c r="F1249" i="18"/>
  <c r="E1249" i="18"/>
  <c r="D1249" i="18"/>
  <c r="C1249" i="18"/>
  <c r="B1249" i="18"/>
  <c r="A1249" i="18"/>
  <c r="P1248" i="18"/>
  <c r="G1248" i="18"/>
  <c r="F1248" i="18"/>
  <c r="E1248" i="18"/>
  <c r="D1248" i="18"/>
  <c r="C1248" i="18"/>
  <c r="B1248" i="18"/>
  <c r="A1248" i="18"/>
  <c r="P1247" i="18"/>
  <c r="G1247" i="18"/>
  <c r="F1247" i="18"/>
  <c r="E1247" i="18"/>
  <c r="D1247" i="18"/>
  <c r="C1247" i="18"/>
  <c r="B1247" i="18"/>
  <c r="A1247" i="18"/>
  <c r="P1246" i="18"/>
  <c r="G1246" i="18"/>
  <c r="F1246" i="18"/>
  <c r="E1246" i="18"/>
  <c r="D1246" i="18"/>
  <c r="C1246" i="18"/>
  <c r="B1246" i="18"/>
  <c r="A1246" i="18"/>
  <c r="P1245" i="18"/>
  <c r="G1245" i="18"/>
  <c r="F1245" i="18"/>
  <c r="E1245" i="18"/>
  <c r="D1245" i="18"/>
  <c r="C1245" i="18"/>
  <c r="B1245" i="18"/>
  <c r="A1245" i="18"/>
  <c r="P1244" i="18"/>
  <c r="G1244" i="18"/>
  <c r="F1244" i="18"/>
  <c r="E1244" i="18"/>
  <c r="D1244" i="18"/>
  <c r="C1244" i="18"/>
  <c r="B1244" i="18"/>
  <c r="A1244" i="18"/>
  <c r="P1243" i="18"/>
  <c r="G1243" i="18"/>
  <c r="F1243" i="18"/>
  <c r="E1243" i="18"/>
  <c r="D1243" i="18"/>
  <c r="C1243" i="18"/>
  <c r="B1243" i="18"/>
  <c r="A1243" i="18"/>
  <c r="P1242" i="18"/>
  <c r="G1242" i="18"/>
  <c r="F1242" i="18"/>
  <c r="E1242" i="18"/>
  <c r="D1242" i="18"/>
  <c r="C1242" i="18"/>
  <c r="B1242" i="18"/>
  <c r="A1242" i="18"/>
  <c r="P1241" i="18"/>
  <c r="G1241" i="18"/>
  <c r="F1241" i="18"/>
  <c r="E1241" i="18"/>
  <c r="D1241" i="18"/>
  <c r="C1241" i="18"/>
  <c r="B1241" i="18"/>
  <c r="A1241" i="18"/>
  <c r="P1240" i="18"/>
  <c r="G1240" i="18"/>
  <c r="F1240" i="18"/>
  <c r="E1240" i="18"/>
  <c r="D1240" i="18"/>
  <c r="C1240" i="18"/>
  <c r="B1240" i="18"/>
  <c r="A1240" i="18"/>
  <c r="P1239" i="18"/>
  <c r="G1239" i="18"/>
  <c r="F1239" i="18"/>
  <c r="E1239" i="18"/>
  <c r="D1239" i="18"/>
  <c r="C1239" i="18"/>
  <c r="B1239" i="18"/>
  <c r="A1239" i="18"/>
  <c r="P1238" i="18"/>
  <c r="G1238" i="18"/>
  <c r="F1238" i="18"/>
  <c r="E1238" i="18"/>
  <c r="D1238" i="18"/>
  <c r="C1238" i="18"/>
  <c r="B1238" i="18"/>
  <c r="A1238" i="18"/>
  <c r="P1237" i="18"/>
  <c r="G1237" i="18"/>
  <c r="F1237" i="18"/>
  <c r="E1237" i="18"/>
  <c r="D1237" i="18"/>
  <c r="C1237" i="18"/>
  <c r="B1237" i="18"/>
  <c r="A1237" i="18"/>
  <c r="P1236" i="18"/>
  <c r="G1236" i="18"/>
  <c r="F1236" i="18"/>
  <c r="E1236" i="18"/>
  <c r="D1236" i="18"/>
  <c r="C1236" i="18"/>
  <c r="B1236" i="18"/>
  <c r="A1236" i="18"/>
  <c r="P1235" i="18"/>
  <c r="G1235" i="18"/>
  <c r="F1235" i="18"/>
  <c r="E1235" i="18"/>
  <c r="D1235" i="18"/>
  <c r="C1235" i="18"/>
  <c r="B1235" i="18"/>
  <c r="A1235" i="18"/>
  <c r="P1234" i="18"/>
  <c r="G1234" i="18"/>
  <c r="F1234" i="18"/>
  <c r="E1234" i="18"/>
  <c r="D1234" i="18"/>
  <c r="C1234" i="18"/>
  <c r="B1234" i="18"/>
  <c r="A1234" i="18"/>
  <c r="P1233" i="18"/>
  <c r="G1233" i="18"/>
  <c r="F1233" i="18"/>
  <c r="E1233" i="18"/>
  <c r="D1233" i="18"/>
  <c r="C1233" i="18"/>
  <c r="B1233" i="18"/>
  <c r="A1233" i="18"/>
  <c r="P1232" i="18"/>
  <c r="G1232" i="18"/>
  <c r="F1232" i="18"/>
  <c r="E1232" i="18"/>
  <c r="D1232" i="18"/>
  <c r="C1232" i="18"/>
  <c r="B1232" i="18"/>
  <c r="A1232" i="18"/>
  <c r="P1231" i="18"/>
  <c r="G1231" i="18"/>
  <c r="F1231" i="18"/>
  <c r="E1231" i="18"/>
  <c r="D1231" i="18"/>
  <c r="C1231" i="18"/>
  <c r="B1231" i="18"/>
  <c r="A1231" i="18"/>
  <c r="P1230" i="18"/>
  <c r="G1230" i="18"/>
  <c r="F1230" i="18"/>
  <c r="E1230" i="18"/>
  <c r="D1230" i="18"/>
  <c r="C1230" i="18"/>
  <c r="B1230" i="18"/>
  <c r="A1230" i="18"/>
  <c r="P1229" i="18"/>
  <c r="G1229" i="18"/>
  <c r="F1229" i="18"/>
  <c r="E1229" i="18"/>
  <c r="D1229" i="18"/>
  <c r="C1229" i="18"/>
  <c r="B1229" i="18"/>
  <c r="A1229" i="18"/>
  <c r="P1228" i="18"/>
  <c r="G1228" i="18"/>
  <c r="F1228" i="18"/>
  <c r="E1228" i="18"/>
  <c r="D1228" i="18"/>
  <c r="C1228" i="18"/>
  <c r="B1228" i="18"/>
  <c r="A1228" i="18"/>
  <c r="P1227" i="18"/>
  <c r="G1227" i="18"/>
  <c r="F1227" i="18"/>
  <c r="E1227" i="18"/>
  <c r="D1227" i="18"/>
  <c r="C1227" i="18"/>
  <c r="B1227" i="18"/>
  <c r="A1227" i="18"/>
  <c r="P1226" i="18"/>
  <c r="G1226" i="18"/>
  <c r="F1226" i="18"/>
  <c r="E1226" i="18"/>
  <c r="D1226" i="18"/>
  <c r="C1226" i="18"/>
  <c r="B1226" i="18"/>
  <c r="A1226" i="18"/>
  <c r="P1225" i="18"/>
  <c r="G1225" i="18"/>
  <c r="F1225" i="18"/>
  <c r="E1225" i="18"/>
  <c r="D1225" i="18"/>
  <c r="C1225" i="18"/>
  <c r="B1225" i="18"/>
  <c r="A1225" i="18"/>
  <c r="P1224" i="18"/>
  <c r="G1224" i="18"/>
  <c r="F1224" i="18"/>
  <c r="E1224" i="18"/>
  <c r="D1224" i="18"/>
  <c r="C1224" i="18"/>
  <c r="B1224" i="18"/>
  <c r="A1224" i="18"/>
  <c r="P1223" i="18"/>
  <c r="G1223" i="18"/>
  <c r="F1223" i="18"/>
  <c r="E1223" i="18"/>
  <c r="D1223" i="18"/>
  <c r="C1223" i="18"/>
  <c r="B1223" i="18"/>
  <c r="A1223" i="18"/>
  <c r="P1222" i="18"/>
  <c r="G1222" i="18"/>
  <c r="F1222" i="18"/>
  <c r="E1222" i="18"/>
  <c r="D1222" i="18"/>
  <c r="C1222" i="18"/>
  <c r="B1222" i="18"/>
  <c r="A1222" i="18"/>
  <c r="P1221" i="18"/>
  <c r="G1221" i="18"/>
  <c r="F1221" i="18"/>
  <c r="E1221" i="18"/>
  <c r="D1221" i="18"/>
  <c r="C1221" i="18"/>
  <c r="B1221" i="18"/>
  <c r="A1221" i="18"/>
  <c r="P1220" i="18"/>
  <c r="G1220" i="18"/>
  <c r="F1220" i="18"/>
  <c r="E1220" i="18"/>
  <c r="D1220" i="18"/>
  <c r="C1220" i="18"/>
  <c r="B1220" i="18"/>
  <c r="A1220" i="18"/>
  <c r="P1219" i="18"/>
  <c r="G1219" i="18"/>
  <c r="F1219" i="18"/>
  <c r="E1219" i="18"/>
  <c r="D1219" i="18"/>
  <c r="C1219" i="18"/>
  <c r="B1219" i="18"/>
  <c r="A1219" i="18"/>
  <c r="P1218" i="18"/>
  <c r="G1218" i="18"/>
  <c r="F1218" i="18"/>
  <c r="E1218" i="18"/>
  <c r="D1218" i="18"/>
  <c r="C1218" i="18"/>
  <c r="B1218" i="18"/>
  <c r="A1218" i="18"/>
  <c r="P1217" i="18"/>
  <c r="G1217" i="18"/>
  <c r="F1217" i="18"/>
  <c r="E1217" i="18"/>
  <c r="D1217" i="18"/>
  <c r="C1217" i="18"/>
  <c r="B1217" i="18"/>
  <c r="A1217" i="18"/>
  <c r="P1216" i="18"/>
  <c r="G1216" i="18"/>
  <c r="F1216" i="18"/>
  <c r="E1216" i="18"/>
  <c r="D1216" i="18"/>
  <c r="C1216" i="18"/>
  <c r="B1216" i="18"/>
  <c r="A1216" i="18"/>
  <c r="P1215" i="18"/>
  <c r="G1215" i="18"/>
  <c r="F1215" i="18"/>
  <c r="E1215" i="18"/>
  <c r="D1215" i="18"/>
  <c r="C1215" i="18"/>
  <c r="B1215" i="18"/>
  <c r="A1215" i="18"/>
  <c r="P1214" i="18"/>
  <c r="G1214" i="18"/>
  <c r="F1214" i="18"/>
  <c r="E1214" i="18"/>
  <c r="D1214" i="18"/>
  <c r="C1214" i="18"/>
  <c r="B1214" i="18"/>
  <c r="A1214" i="18"/>
  <c r="P1213" i="18"/>
  <c r="G1213" i="18"/>
  <c r="F1213" i="18"/>
  <c r="E1213" i="18"/>
  <c r="D1213" i="18"/>
  <c r="C1213" i="18"/>
  <c r="B1213" i="18"/>
  <c r="A1213" i="18"/>
  <c r="P1212" i="18"/>
  <c r="G1212" i="18"/>
  <c r="F1212" i="18"/>
  <c r="E1212" i="18"/>
  <c r="D1212" i="18"/>
  <c r="C1212" i="18"/>
  <c r="B1212" i="18"/>
  <c r="A1212" i="18"/>
  <c r="P1211" i="18"/>
  <c r="G1211" i="18"/>
  <c r="F1211" i="18"/>
  <c r="E1211" i="18"/>
  <c r="D1211" i="18"/>
  <c r="C1211" i="18"/>
  <c r="B1211" i="18"/>
  <c r="A1211" i="18"/>
  <c r="P1210" i="18"/>
  <c r="G1210" i="18"/>
  <c r="F1210" i="18"/>
  <c r="E1210" i="18"/>
  <c r="D1210" i="18"/>
  <c r="C1210" i="18"/>
  <c r="B1210" i="18"/>
  <c r="A1210" i="18"/>
  <c r="P1209" i="18"/>
  <c r="G1209" i="18"/>
  <c r="F1209" i="18"/>
  <c r="E1209" i="18"/>
  <c r="D1209" i="18"/>
  <c r="C1209" i="18"/>
  <c r="B1209" i="18"/>
  <c r="A1209" i="18"/>
  <c r="P1208" i="18"/>
  <c r="G1208" i="18"/>
  <c r="F1208" i="18"/>
  <c r="E1208" i="18"/>
  <c r="D1208" i="18"/>
  <c r="C1208" i="18"/>
  <c r="B1208" i="18"/>
  <c r="A1208" i="18"/>
  <c r="P1207" i="18"/>
  <c r="G1207" i="18"/>
  <c r="F1207" i="18"/>
  <c r="E1207" i="18"/>
  <c r="D1207" i="18"/>
  <c r="C1207" i="18"/>
  <c r="B1207" i="18"/>
  <c r="A1207" i="18"/>
  <c r="P1206" i="18"/>
  <c r="G1206" i="18"/>
  <c r="F1206" i="18"/>
  <c r="E1206" i="18"/>
  <c r="D1206" i="18"/>
  <c r="C1206" i="18"/>
  <c r="B1206" i="18"/>
  <c r="A1206" i="18"/>
  <c r="P1205" i="18"/>
  <c r="G1205" i="18"/>
  <c r="F1205" i="18"/>
  <c r="E1205" i="18"/>
  <c r="D1205" i="18"/>
  <c r="C1205" i="18"/>
  <c r="B1205" i="18"/>
  <c r="A1205" i="18"/>
  <c r="P1204" i="18"/>
  <c r="G1204" i="18"/>
  <c r="F1204" i="18"/>
  <c r="E1204" i="18"/>
  <c r="D1204" i="18"/>
  <c r="C1204" i="18"/>
  <c r="B1204" i="18"/>
  <c r="A1204" i="18"/>
  <c r="P1203" i="18"/>
  <c r="G1203" i="18"/>
  <c r="F1203" i="18"/>
  <c r="E1203" i="18"/>
  <c r="D1203" i="18"/>
  <c r="C1203" i="18"/>
  <c r="B1203" i="18"/>
  <c r="A1203" i="18"/>
  <c r="P1202" i="18"/>
  <c r="G1202" i="18"/>
  <c r="F1202" i="18"/>
  <c r="E1202" i="18"/>
  <c r="D1202" i="18"/>
  <c r="C1202" i="18"/>
  <c r="B1202" i="18"/>
  <c r="A1202" i="18"/>
  <c r="P1201" i="18"/>
  <c r="G1201" i="18"/>
  <c r="F1201" i="18"/>
  <c r="E1201" i="18"/>
  <c r="D1201" i="18"/>
  <c r="C1201" i="18"/>
  <c r="B1201" i="18"/>
  <c r="A1201" i="18"/>
  <c r="P1200" i="18"/>
  <c r="G1200" i="18"/>
  <c r="F1200" i="18"/>
  <c r="E1200" i="18"/>
  <c r="D1200" i="18"/>
  <c r="C1200" i="18"/>
  <c r="B1200" i="18"/>
  <c r="A1200" i="18"/>
  <c r="P1199" i="18"/>
  <c r="G1199" i="18"/>
  <c r="F1199" i="18"/>
  <c r="E1199" i="18"/>
  <c r="D1199" i="18"/>
  <c r="C1199" i="18"/>
  <c r="B1199" i="18"/>
  <c r="A1199" i="18"/>
  <c r="P1198" i="18"/>
  <c r="G1198" i="18"/>
  <c r="F1198" i="18"/>
  <c r="E1198" i="18"/>
  <c r="D1198" i="18"/>
  <c r="C1198" i="18"/>
  <c r="B1198" i="18"/>
  <c r="A1198" i="18"/>
  <c r="P1197" i="18"/>
  <c r="G1197" i="18"/>
  <c r="F1197" i="18"/>
  <c r="E1197" i="18"/>
  <c r="D1197" i="18"/>
  <c r="C1197" i="18"/>
  <c r="B1197" i="18"/>
  <c r="A1197" i="18"/>
  <c r="P1196" i="18"/>
  <c r="G1196" i="18"/>
  <c r="F1196" i="18"/>
  <c r="E1196" i="18"/>
  <c r="D1196" i="18"/>
  <c r="C1196" i="18"/>
  <c r="B1196" i="18"/>
  <c r="A1196" i="18"/>
  <c r="P1195" i="18"/>
  <c r="G1195" i="18"/>
  <c r="F1195" i="18"/>
  <c r="E1195" i="18"/>
  <c r="D1195" i="18"/>
  <c r="C1195" i="18"/>
  <c r="B1195" i="18"/>
  <c r="A1195" i="18"/>
  <c r="P1194" i="18"/>
  <c r="G1194" i="18"/>
  <c r="F1194" i="18"/>
  <c r="E1194" i="18"/>
  <c r="D1194" i="18"/>
  <c r="C1194" i="18"/>
  <c r="B1194" i="18"/>
  <c r="A1194" i="18"/>
  <c r="P1193" i="18"/>
  <c r="G1193" i="18"/>
  <c r="F1193" i="18"/>
  <c r="E1193" i="18"/>
  <c r="D1193" i="18"/>
  <c r="C1193" i="18"/>
  <c r="B1193" i="18"/>
  <c r="A1193" i="18"/>
  <c r="P1192" i="18"/>
  <c r="G1192" i="18"/>
  <c r="F1192" i="18"/>
  <c r="E1192" i="18"/>
  <c r="D1192" i="18"/>
  <c r="C1192" i="18"/>
  <c r="B1192" i="18"/>
  <c r="A1192" i="18"/>
  <c r="P1191" i="18"/>
  <c r="G1191" i="18"/>
  <c r="F1191" i="18"/>
  <c r="E1191" i="18"/>
  <c r="D1191" i="18"/>
  <c r="C1191" i="18"/>
  <c r="B1191" i="18"/>
  <c r="A1191" i="18"/>
  <c r="P1190" i="18"/>
  <c r="G1190" i="18"/>
  <c r="F1190" i="18"/>
  <c r="E1190" i="18"/>
  <c r="D1190" i="18"/>
  <c r="C1190" i="18"/>
  <c r="B1190" i="18"/>
  <c r="A1190" i="18"/>
  <c r="P1189" i="18"/>
  <c r="G1189" i="18"/>
  <c r="F1189" i="18"/>
  <c r="E1189" i="18"/>
  <c r="D1189" i="18"/>
  <c r="C1189" i="18"/>
  <c r="B1189" i="18"/>
  <c r="A1189" i="18"/>
  <c r="P1188" i="18"/>
  <c r="G1188" i="18"/>
  <c r="F1188" i="18"/>
  <c r="E1188" i="18"/>
  <c r="D1188" i="18"/>
  <c r="C1188" i="18"/>
  <c r="B1188" i="18"/>
  <c r="A1188" i="18"/>
  <c r="P1187" i="18"/>
  <c r="G1187" i="18"/>
  <c r="F1187" i="18"/>
  <c r="E1187" i="18"/>
  <c r="D1187" i="18"/>
  <c r="C1187" i="18"/>
  <c r="B1187" i="18"/>
  <c r="A1187" i="18"/>
  <c r="P1186" i="18"/>
  <c r="G1186" i="18"/>
  <c r="F1186" i="18"/>
  <c r="E1186" i="18"/>
  <c r="D1186" i="18"/>
  <c r="C1186" i="18"/>
  <c r="B1186" i="18"/>
  <c r="A1186" i="18"/>
  <c r="P1185" i="18"/>
  <c r="G1185" i="18"/>
  <c r="F1185" i="18"/>
  <c r="E1185" i="18"/>
  <c r="D1185" i="18"/>
  <c r="C1185" i="18"/>
  <c r="B1185" i="18"/>
  <c r="A1185" i="18"/>
  <c r="P1184" i="18"/>
  <c r="G1184" i="18"/>
  <c r="F1184" i="18"/>
  <c r="E1184" i="18"/>
  <c r="D1184" i="18"/>
  <c r="C1184" i="18"/>
  <c r="B1184" i="18"/>
  <c r="A1184" i="18"/>
  <c r="P1183" i="18"/>
  <c r="G1183" i="18"/>
  <c r="F1183" i="18"/>
  <c r="E1183" i="18"/>
  <c r="D1183" i="18"/>
  <c r="C1183" i="18"/>
  <c r="B1183" i="18"/>
  <c r="A1183" i="18"/>
  <c r="P1182" i="18"/>
  <c r="G1182" i="18"/>
  <c r="F1182" i="18"/>
  <c r="E1182" i="18"/>
  <c r="D1182" i="18"/>
  <c r="C1182" i="18"/>
  <c r="B1182" i="18"/>
  <c r="A1182" i="18"/>
  <c r="P1181" i="18"/>
  <c r="G1181" i="18"/>
  <c r="F1181" i="18"/>
  <c r="E1181" i="18"/>
  <c r="D1181" i="18"/>
  <c r="C1181" i="18"/>
  <c r="B1181" i="18"/>
  <c r="A1181" i="18"/>
  <c r="P1180" i="18"/>
  <c r="G1180" i="18"/>
  <c r="F1180" i="18"/>
  <c r="E1180" i="18"/>
  <c r="D1180" i="18"/>
  <c r="C1180" i="18"/>
  <c r="B1180" i="18"/>
  <c r="A1180" i="18"/>
  <c r="P1179" i="18"/>
  <c r="G1179" i="18"/>
  <c r="F1179" i="18"/>
  <c r="E1179" i="18"/>
  <c r="D1179" i="18"/>
  <c r="C1179" i="18"/>
  <c r="B1179" i="18"/>
  <c r="A1179" i="18"/>
  <c r="P1178" i="18"/>
  <c r="G1178" i="18"/>
  <c r="F1178" i="18"/>
  <c r="E1178" i="18"/>
  <c r="D1178" i="18"/>
  <c r="C1178" i="18"/>
  <c r="B1178" i="18"/>
  <c r="A1178" i="18"/>
  <c r="P1177" i="18"/>
  <c r="G1177" i="18"/>
  <c r="F1177" i="18"/>
  <c r="E1177" i="18"/>
  <c r="D1177" i="18"/>
  <c r="C1177" i="18"/>
  <c r="B1177" i="18"/>
  <c r="A1177" i="18"/>
  <c r="P1176" i="18"/>
  <c r="G1176" i="18"/>
  <c r="F1176" i="18"/>
  <c r="E1176" i="18"/>
  <c r="D1176" i="18"/>
  <c r="C1176" i="18"/>
  <c r="B1176" i="18"/>
  <c r="A1176" i="18"/>
  <c r="P1175" i="18"/>
  <c r="G1175" i="18"/>
  <c r="F1175" i="18"/>
  <c r="E1175" i="18"/>
  <c r="D1175" i="18"/>
  <c r="C1175" i="18"/>
  <c r="B1175" i="18"/>
  <c r="A1175" i="18"/>
  <c r="P1174" i="18"/>
  <c r="G1174" i="18"/>
  <c r="F1174" i="18"/>
  <c r="E1174" i="18"/>
  <c r="D1174" i="18"/>
  <c r="C1174" i="18"/>
  <c r="B1174" i="18"/>
  <c r="A1174" i="18"/>
  <c r="P1173" i="18"/>
  <c r="G1173" i="18"/>
  <c r="F1173" i="18"/>
  <c r="E1173" i="18"/>
  <c r="D1173" i="18"/>
  <c r="C1173" i="18"/>
  <c r="B1173" i="18"/>
  <c r="A1173" i="18"/>
  <c r="P1172" i="18"/>
  <c r="G1172" i="18"/>
  <c r="F1172" i="18"/>
  <c r="E1172" i="18"/>
  <c r="D1172" i="18"/>
  <c r="C1172" i="18"/>
  <c r="B1172" i="18"/>
  <c r="A1172" i="18"/>
  <c r="P1171" i="18"/>
  <c r="G1171" i="18"/>
  <c r="F1171" i="18"/>
  <c r="E1171" i="18"/>
  <c r="D1171" i="18"/>
  <c r="C1171" i="18"/>
  <c r="B1171" i="18"/>
  <c r="A1171" i="18"/>
  <c r="P1170" i="18"/>
  <c r="G1170" i="18"/>
  <c r="F1170" i="18"/>
  <c r="E1170" i="18"/>
  <c r="D1170" i="18"/>
  <c r="C1170" i="18"/>
  <c r="B1170" i="18"/>
  <c r="A1170" i="18"/>
  <c r="P1169" i="18"/>
  <c r="G1169" i="18"/>
  <c r="F1169" i="18"/>
  <c r="E1169" i="18"/>
  <c r="D1169" i="18"/>
  <c r="C1169" i="18"/>
  <c r="B1169" i="18"/>
  <c r="A1169" i="18"/>
  <c r="P1168" i="18"/>
  <c r="G1168" i="18"/>
  <c r="F1168" i="18"/>
  <c r="E1168" i="18"/>
  <c r="D1168" i="18"/>
  <c r="C1168" i="18"/>
  <c r="B1168" i="18"/>
  <c r="A1168" i="18"/>
  <c r="P1167" i="18"/>
  <c r="G1167" i="18"/>
  <c r="F1167" i="18"/>
  <c r="E1167" i="18"/>
  <c r="D1167" i="18"/>
  <c r="C1167" i="18"/>
  <c r="B1167" i="18"/>
  <c r="A1167" i="18"/>
  <c r="P1166" i="18"/>
  <c r="G1166" i="18"/>
  <c r="F1166" i="18"/>
  <c r="E1166" i="18"/>
  <c r="D1166" i="18"/>
  <c r="C1166" i="18"/>
  <c r="B1166" i="18"/>
  <c r="A1166" i="18"/>
  <c r="P1165" i="18"/>
  <c r="G1165" i="18"/>
  <c r="F1165" i="18"/>
  <c r="E1165" i="18"/>
  <c r="D1165" i="18"/>
  <c r="C1165" i="18"/>
  <c r="B1165" i="18"/>
  <c r="A1165" i="18"/>
  <c r="P1164" i="18"/>
  <c r="G1164" i="18"/>
  <c r="F1164" i="18"/>
  <c r="E1164" i="18"/>
  <c r="D1164" i="18"/>
  <c r="C1164" i="18"/>
  <c r="B1164" i="18"/>
  <c r="A1164" i="18"/>
  <c r="P1163" i="18"/>
  <c r="G1163" i="18"/>
  <c r="F1163" i="18"/>
  <c r="E1163" i="18"/>
  <c r="D1163" i="18"/>
  <c r="C1163" i="18"/>
  <c r="B1163" i="18"/>
  <c r="A1163" i="18"/>
  <c r="P1162" i="18"/>
  <c r="G1162" i="18"/>
  <c r="F1162" i="18"/>
  <c r="E1162" i="18"/>
  <c r="D1162" i="18"/>
  <c r="C1162" i="18"/>
  <c r="B1162" i="18"/>
  <c r="A1162" i="18"/>
  <c r="P1161" i="18"/>
  <c r="G1161" i="18"/>
  <c r="F1161" i="18"/>
  <c r="E1161" i="18"/>
  <c r="D1161" i="18"/>
  <c r="C1161" i="18"/>
  <c r="B1161" i="18"/>
  <c r="A1161" i="18"/>
  <c r="P1160" i="18"/>
  <c r="G1160" i="18"/>
  <c r="F1160" i="18"/>
  <c r="E1160" i="18"/>
  <c r="D1160" i="18"/>
  <c r="C1160" i="18"/>
  <c r="B1160" i="18"/>
  <c r="A1160" i="18"/>
  <c r="P1159" i="18"/>
  <c r="G1159" i="18"/>
  <c r="F1159" i="18"/>
  <c r="E1159" i="18"/>
  <c r="D1159" i="18"/>
  <c r="C1159" i="18"/>
  <c r="B1159" i="18"/>
  <c r="A1159" i="18"/>
  <c r="P1158" i="18"/>
  <c r="G1158" i="18"/>
  <c r="F1158" i="18"/>
  <c r="E1158" i="18"/>
  <c r="D1158" i="18"/>
  <c r="C1158" i="18"/>
  <c r="B1158" i="18"/>
  <c r="A1158" i="18"/>
  <c r="P1157" i="18"/>
  <c r="G1157" i="18"/>
  <c r="F1157" i="18"/>
  <c r="E1157" i="18"/>
  <c r="D1157" i="18"/>
  <c r="C1157" i="18"/>
  <c r="B1157" i="18"/>
  <c r="A1157" i="18"/>
  <c r="P1156" i="18"/>
  <c r="G1156" i="18"/>
  <c r="F1156" i="18"/>
  <c r="E1156" i="18"/>
  <c r="D1156" i="18"/>
  <c r="C1156" i="18"/>
  <c r="B1156" i="18"/>
  <c r="A1156" i="18"/>
  <c r="P1155" i="18"/>
  <c r="G1155" i="18"/>
  <c r="F1155" i="18"/>
  <c r="E1155" i="18"/>
  <c r="D1155" i="18"/>
  <c r="C1155" i="18"/>
  <c r="B1155" i="18"/>
  <c r="A1155" i="18"/>
  <c r="P1154" i="18"/>
  <c r="G1154" i="18"/>
  <c r="F1154" i="18"/>
  <c r="E1154" i="18"/>
  <c r="D1154" i="18"/>
  <c r="C1154" i="18"/>
  <c r="B1154" i="18"/>
  <c r="A1154" i="18"/>
  <c r="P1153" i="18"/>
  <c r="G1153" i="18"/>
  <c r="F1153" i="18"/>
  <c r="E1153" i="18"/>
  <c r="D1153" i="18"/>
  <c r="C1153" i="18"/>
  <c r="B1153" i="18"/>
  <c r="A1153" i="18"/>
  <c r="P1152" i="18"/>
  <c r="G1152" i="18"/>
  <c r="F1152" i="18"/>
  <c r="E1152" i="18"/>
  <c r="D1152" i="18"/>
  <c r="C1152" i="18"/>
  <c r="B1152" i="18"/>
  <c r="A1152" i="18"/>
  <c r="P1151" i="18"/>
  <c r="G1151" i="18"/>
  <c r="F1151" i="18"/>
  <c r="E1151" i="18"/>
  <c r="D1151" i="18"/>
  <c r="C1151" i="18"/>
  <c r="B1151" i="18"/>
  <c r="A1151" i="18"/>
  <c r="P1150" i="18"/>
  <c r="G1150" i="18"/>
  <c r="F1150" i="18"/>
  <c r="E1150" i="18"/>
  <c r="D1150" i="18"/>
  <c r="C1150" i="18"/>
  <c r="B1150" i="18"/>
  <c r="A1150" i="18"/>
  <c r="P1149" i="18"/>
  <c r="G1149" i="18"/>
  <c r="F1149" i="18"/>
  <c r="E1149" i="18"/>
  <c r="D1149" i="18"/>
  <c r="C1149" i="18"/>
  <c r="B1149" i="18"/>
  <c r="A1149" i="18"/>
  <c r="P1148" i="18"/>
  <c r="G1148" i="18"/>
  <c r="F1148" i="18"/>
  <c r="E1148" i="18"/>
  <c r="D1148" i="18"/>
  <c r="C1148" i="18"/>
  <c r="B1148" i="18"/>
  <c r="A1148" i="18"/>
  <c r="P1147" i="18"/>
  <c r="G1147" i="18"/>
  <c r="F1147" i="18"/>
  <c r="E1147" i="18"/>
  <c r="D1147" i="18"/>
  <c r="C1147" i="18"/>
  <c r="B1147" i="18"/>
  <c r="A1147" i="18"/>
  <c r="P1146" i="18"/>
  <c r="G1146" i="18"/>
  <c r="F1146" i="18"/>
  <c r="E1146" i="18"/>
  <c r="D1146" i="18"/>
  <c r="C1146" i="18"/>
  <c r="B1146" i="18"/>
  <c r="A1146" i="18"/>
  <c r="P1145" i="18"/>
  <c r="G1145" i="18"/>
  <c r="F1145" i="18"/>
  <c r="E1145" i="18"/>
  <c r="D1145" i="18"/>
  <c r="C1145" i="18"/>
  <c r="B1145" i="18"/>
  <c r="A1145" i="18"/>
  <c r="P1144" i="18"/>
  <c r="G1144" i="18"/>
  <c r="F1144" i="18"/>
  <c r="E1144" i="18"/>
  <c r="D1144" i="18"/>
  <c r="C1144" i="18"/>
  <c r="B1144" i="18"/>
  <c r="A1144" i="18"/>
  <c r="P1143" i="18"/>
  <c r="G1143" i="18"/>
  <c r="F1143" i="18"/>
  <c r="E1143" i="18"/>
  <c r="D1143" i="18"/>
  <c r="C1143" i="18"/>
  <c r="B1143" i="18"/>
  <c r="A1143" i="18"/>
  <c r="P1142" i="18"/>
  <c r="G1142" i="18"/>
  <c r="F1142" i="18"/>
  <c r="E1142" i="18"/>
  <c r="D1142" i="18"/>
  <c r="C1142" i="18"/>
  <c r="B1142" i="18"/>
  <c r="A1142" i="18"/>
  <c r="P1141" i="18"/>
  <c r="G1141" i="18"/>
  <c r="F1141" i="18"/>
  <c r="E1141" i="18"/>
  <c r="D1141" i="18"/>
  <c r="C1141" i="18"/>
  <c r="B1141" i="18"/>
  <c r="A1141" i="18"/>
  <c r="P1140" i="18"/>
  <c r="G1140" i="18"/>
  <c r="F1140" i="18"/>
  <c r="E1140" i="18"/>
  <c r="D1140" i="18"/>
  <c r="C1140" i="18"/>
  <c r="B1140" i="18"/>
  <c r="A1140" i="18"/>
  <c r="P1139" i="18"/>
  <c r="G1139" i="18"/>
  <c r="F1139" i="18"/>
  <c r="E1139" i="18"/>
  <c r="D1139" i="18"/>
  <c r="C1139" i="18"/>
  <c r="B1139" i="18"/>
  <c r="A1139" i="18"/>
  <c r="P1138" i="18"/>
  <c r="G1138" i="18"/>
  <c r="F1138" i="18"/>
  <c r="E1138" i="18"/>
  <c r="D1138" i="18"/>
  <c r="C1138" i="18"/>
  <c r="B1138" i="18"/>
  <c r="A1138" i="18"/>
  <c r="P1137" i="18"/>
  <c r="G1137" i="18"/>
  <c r="F1137" i="18"/>
  <c r="E1137" i="18"/>
  <c r="D1137" i="18"/>
  <c r="C1137" i="18"/>
  <c r="B1137" i="18"/>
  <c r="A1137" i="18"/>
  <c r="P1136" i="18"/>
  <c r="G1136" i="18"/>
  <c r="F1136" i="18"/>
  <c r="E1136" i="18"/>
  <c r="D1136" i="18"/>
  <c r="C1136" i="18"/>
  <c r="B1136" i="18"/>
  <c r="A1136" i="18"/>
  <c r="P1135" i="18"/>
  <c r="G1135" i="18"/>
  <c r="F1135" i="18"/>
  <c r="E1135" i="18"/>
  <c r="D1135" i="18"/>
  <c r="C1135" i="18"/>
  <c r="B1135" i="18"/>
  <c r="A1135" i="18"/>
  <c r="P1134" i="18"/>
  <c r="G1134" i="18"/>
  <c r="F1134" i="18"/>
  <c r="E1134" i="18"/>
  <c r="D1134" i="18"/>
  <c r="C1134" i="18"/>
  <c r="B1134" i="18"/>
  <c r="A1134" i="18"/>
  <c r="P1133" i="18"/>
  <c r="G1133" i="18"/>
  <c r="F1133" i="18"/>
  <c r="E1133" i="18"/>
  <c r="D1133" i="18"/>
  <c r="C1133" i="18"/>
  <c r="B1133" i="18"/>
  <c r="A1133" i="18"/>
  <c r="P1132" i="18"/>
  <c r="G1132" i="18"/>
  <c r="F1132" i="18"/>
  <c r="E1132" i="18"/>
  <c r="D1132" i="18"/>
  <c r="C1132" i="18"/>
  <c r="B1132" i="18"/>
  <c r="A1132" i="18"/>
  <c r="P1131" i="18"/>
  <c r="G1131" i="18"/>
  <c r="F1131" i="18"/>
  <c r="E1131" i="18"/>
  <c r="D1131" i="18"/>
  <c r="C1131" i="18"/>
  <c r="B1131" i="18"/>
  <c r="A1131" i="18"/>
  <c r="P1130" i="18"/>
  <c r="G1130" i="18"/>
  <c r="F1130" i="18"/>
  <c r="E1130" i="18"/>
  <c r="D1130" i="18"/>
  <c r="C1130" i="18"/>
  <c r="B1130" i="18"/>
  <c r="A1130" i="18"/>
  <c r="P1129" i="18"/>
  <c r="G1129" i="18"/>
  <c r="F1129" i="18"/>
  <c r="E1129" i="18"/>
  <c r="D1129" i="18"/>
  <c r="C1129" i="18"/>
  <c r="B1129" i="18"/>
  <c r="A1129" i="18"/>
  <c r="P1128" i="18"/>
  <c r="G1128" i="18"/>
  <c r="F1128" i="18"/>
  <c r="E1128" i="18"/>
  <c r="D1128" i="18"/>
  <c r="C1128" i="18"/>
  <c r="B1128" i="18"/>
  <c r="A1128" i="18"/>
  <c r="P1127" i="18"/>
  <c r="G1127" i="18"/>
  <c r="F1127" i="18"/>
  <c r="E1127" i="18"/>
  <c r="D1127" i="18"/>
  <c r="C1127" i="18"/>
  <c r="B1127" i="18"/>
  <c r="A1127" i="18"/>
  <c r="P1126" i="18"/>
  <c r="G1126" i="18"/>
  <c r="F1126" i="18"/>
  <c r="E1126" i="18"/>
  <c r="D1126" i="18"/>
  <c r="C1126" i="18"/>
  <c r="B1126" i="18"/>
  <c r="A1126" i="18"/>
  <c r="P1125" i="18"/>
  <c r="G1125" i="18"/>
  <c r="F1125" i="18"/>
  <c r="E1125" i="18"/>
  <c r="D1125" i="18"/>
  <c r="C1125" i="18"/>
  <c r="B1125" i="18"/>
  <c r="A1125" i="18"/>
  <c r="P1124" i="18"/>
  <c r="G1124" i="18"/>
  <c r="F1124" i="18"/>
  <c r="E1124" i="18"/>
  <c r="D1124" i="18"/>
  <c r="C1124" i="18"/>
  <c r="B1124" i="18"/>
  <c r="A1124" i="18"/>
  <c r="P1123" i="18"/>
  <c r="G1123" i="18"/>
  <c r="F1123" i="18"/>
  <c r="E1123" i="18"/>
  <c r="D1123" i="18"/>
  <c r="C1123" i="18"/>
  <c r="B1123" i="18"/>
  <c r="A1123" i="18"/>
  <c r="P1122" i="18"/>
  <c r="G1122" i="18"/>
  <c r="F1122" i="18"/>
  <c r="E1122" i="18"/>
  <c r="D1122" i="18"/>
  <c r="C1122" i="18"/>
  <c r="B1122" i="18"/>
  <c r="A1122" i="18"/>
  <c r="P1121" i="18"/>
  <c r="G1121" i="18"/>
  <c r="F1121" i="18"/>
  <c r="E1121" i="18"/>
  <c r="D1121" i="18"/>
  <c r="C1121" i="18"/>
  <c r="B1121" i="18"/>
  <c r="A1121" i="18"/>
  <c r="P1120" i="18"/>
  <c r="G1120" i="18"/>
  <c r="F1120" i="18"/>
  <c r="E1120" i="18"/>
  <c r="D1120" i="18"/>
  <c r="C1120" i="18"/>
  <c r="B1120" i="18"/>
  <c r="A1120" i="18"/>
  <c r="P1119" i="18"/>
  <c r="G1119" i="18"/>
  <c r="F1119" i="18"/>
  <c r="E1119" i="18"/>
  <c r="D1119" i="18"/>
  <c r="C1119" i="18"/>
  <c r="B1119" i="18"/>
  <c r="A1119" i="18"/>
  <c r="P1118" i="18"/>
  <c r="G1118" i="18"/>
  <c r="F1118" i="18"/>
  <c r="E1118" i="18"/>
  <c r="D1118" i="18"/>
  <c r="C1118" i="18"/>
  <c r="B1118" i="18"/>
  <c r="A1118" i="18"/>
  <c r="P1117" i="18"/>
  <c r="G1117" i="18"/>
  <c r="F1117" i="18"/>
  <c r="E1117" i="18"/>
  <c r="D1117" i="18"/>
  <c r="C1117" i="18"/>
  <c r="B1117" i="18"/>
  <c r="A1117" i="18"/>
  <c r="P1116" i="18"/>
  <c r="G1116" i="18"/>
  <c r="F1116" i="18"/>
  <c r="E1116" i="18"/>
  <c r="D1116" i="18"/>
  <c r="C1116" i="18"/>
  <c r="B1116" i="18"/>
  <c r="A1116" i="18"/>
  <c r="P1115" i="18"/>
  <c r="G1115" i="18"/>
  <c r="F1115" i="18"/>
  <c r="E1115" i="18"/>
  <c r="D1115" i="18"/>
  <c r="C1115" i="18"/>
  <c r="B1115" i="18"/>
  <c r="A1115" i="18"/>
  <c r="P1114" i="18"/>
  <c r="G1114" i="18"/>
  <c r="F1114" i="18"/>
  <c r="E1114" i="18"/>
  <c r="D1114" i="18"/>
  <c r="C1114" i="18"/>
  <c r="B1114" i="18"/>
  <c r="A1114" i="18"/>
  <c r="P1113" i="18"/>
  <c r="G1113" i="18"/>
  <c r="F1113" i="18"/>
  <c r="E1113" i="18"/>
  <c r="D1113" i="18"/>
  <c r="C1113" i="18"/>
  <c r="B1113" i="18"/>
  <c r="A1113" i="18"/>
  <c r="P1112" i="18"/>
  <c r="G1112" i="18"/>
  <c r="F1112" i="18"/>
  <c r="E1112" i="18"/>
  <c r="D1112" i="18"/>
  <c r="C1112" i="18"/>
  <c r="B1112" i="18"/>
  <c r="A1112" i="18"/>
  <c r="P1111" i="18"/>
  <c r="G1111" i="18"/>
  <c r="F1111" i="18"/>
  <c r="E1111" i="18"/>
  <c r="D1111" i="18"/>
  <c r="C1111" i="18"/>
  <c r="B1111" i="18"/>
  <c r="A1111" i="18"/>
  <c r="P1110" i="18"/>
  <c r="G1110" i="18"/>
  <c r="F1110" i="18"/>
  <c r="E1110" i="18"/>
  <c r="D1110" i="18"/>
  <c r="C1110" i="18"/>
  <c r="B1110" i="18"/>
  <c r="A1110" i="18"/>
  <c r="P1109" i="18"/>
  <c r="G1109" i="18"/>
  <c r="F1109" i="18"/>
  <c r="E1109" i="18"/>
  <c r="D1109" i="18"/>
  <c r="C1109" i="18"/>
  <c r="B1109" i="18"/>
  <c r="A1109" i="18"/>
  <c r="P1108" i="18"/>
  <c r="G1108" i="18"/>
  <c r="F1108" i="18"/>
  <c r="E1108" i="18"/>
  <c r="D1108" i="18"/>
  <c r="C1108" i="18"/>
  <c r="B1108" i="18"/>
  <c r="A1108" i="18"/>
  <c r="P1107" i="18"/>
  <c r="G1107" i="18"/>
  <c r="F1107" i="18"/>
  <c r="E1107" i="18"/>
  <c r="D1107" i="18"/>
  <c r="C1107" i="18"/>
  <c r="B1107" i="18"/>
  <c r="A1107" i="18"/>
  <c r="P1106" i="18"/>
  <c r="G1106" i="18"/>
  <c r="F1106" i="18"/>
  <c r="E1106" i="18"/>
  <c r="D1106" i="18"/>
  <c r="C1106" i="18"/>
  <c r="B1106" i="18"/>
  <c r="A1106" i="18"/>
  <c r="P1105" i="18"/>
  <c r="G1105" i="18"/>
  <c r="F1105" i="18"/>
  <c r="E1105" i="18"/>
  <c r="D1105" i="18"/>
  <c r="C1105" i="18"/>
  <c r="B1105" i="18"/>
  <c r="A1105" i="18"/>
  <c r="P1104" i="18"/>
  <c r="G1104" i="18"/>
  <c r="F1104" i="18"/>
  <c r="E1104" i="18"/>
  <c r="D1104" i="18"/>
  <c r="C1104" i="18"/>
  <c r="B1104" i="18"/>
  <c r="A1104" i="18"/>
  <c r="P1103" i="18"/>
  <c r="G1103" i="18"/>
  <c r="F1103" i="18"/>
  <c r="E1103" i="18"/>
  <c r="D1103" i="18"/>
  <c r="C1103" i="18"/>
  <c r="B1103" i="18"/>
  <c r="A1103" i="18"/>
  <c r="P1102" i="18"/>
  <c r="G1102" i="18"/>
  <c r="F1102" i="18"/>
  <c r="E1102" i="18"/>
  <c r="D1102" i="18"/>
  <c r="C1102" i="18"/>
  <c r="B1102" i="18"/>
  <c r="A1102" i="18"/>
  <c r="P1101" i="18"/>
  <c r="G1101" i="18"/>
  <c r="F1101" i="18"/>
  <c r="E1101" i="18"/>
  <c r="D1101" i="18"/>
  <c r="C1101" i="18"/>
  <c r="B1101" i="18"/>
  <c r="A1101" i="18"/>
  <c r="P1100" i="18"/>
  <c r="G1100" i="18"/>
  <c r="F1100" i="18"/>
  <c r="E1100" i="18"/>
  <c r="D1100" i="18"/>
  <c r="C1100" i="18"/>
  <c r="B1100" i="18"/>
  <c r="A1100" i="18"/>
  <c r="P1099" i="18"/>
  <c r="G1099" i="18"/>
  <c r="F1099" i="18"/>
  <c r="E1099" i="18"/>
  <c r="D1099" i="18"/>
  <c r="C1099" i="18"/>
  <c r="B1099" i="18"/>
  <c r="A1099" i="18"/>
  <c r="P1098" i="18"/>
  <c r="G1098" i="18"/>
  <c r="F1098" i="18"/>
  <c r="E1098" i="18"/>
  <c r="D1098" i="18"/>
  <c r="C1098" i="18"/>
  <c r="B1098" i="18"/>
  <c r="A1098" i="18"/>
  <c r="P1097" i="18"/>
  <c r="G1097" i="18"/>
  <c r="F1097" i="18"/>
  <c r="E1097" i="18"/>
  <c r="D1097" i="18"/>
  <c r="C1097" i="18"/>
  <c r="B1097" i="18"/>
  <c r="A1097" i="18"/>
  <c r="P1096" i="18"/>
  <c r="G1096" i="18"/>
  <c r="F1096" i="18"/>
  <c r="E1096" i="18"/>
  <c r="D1096" i="18"/>
  <c r="C1096" i="18"/>
  <c r="B1096" i="18"/>
  <c r="A1096" i="18"/>
  <c r="P1095" i="18"/>
  <c r="G1095" i="18"/>
  <c r="F1095" i="18"/>
  <c r="E1095" i="18"/>
  <c r="D1095" i="18"/>
  <c r="C1095" i="18"/>
  <c r="B1095" i="18"/>
  <c r="A1095" i="18"/>
  <c r="P1094" i="18"/>
  <c r="G1094" i="18"/>
  <c r="F1094" i="18"/>
  <c r="E1094" i="18"/>
  <c r="D1094" i="18"/>
  <c r="C1094" i="18"/>
  <c r="B1094" i="18"/>
  <c r="A1094" i="18"/>
  <c r="P1093" i="18"/>
  <c r="G1093" i="18"/>
  <c r="F1093" i="18"/>
  <c r="E1093" i="18"/>
  <c r="D1093" i="18"/>
  <c r="C1093" i="18"/>
  <c r="B1093" i="18"/>
  <c r="A1093" i="18"/>
  <c r="P1092" i="18"/>
  <c r="G1092" i="18"/>
  <c r="F1092" i="18"/>
  <c r="E1092" i="18"/>
  <c r="D1092" i="18"/>
  <c r="C1092" i="18"/>
  <c r="B1092" i="18"/>
  <c r="A1092" i="18"/>
  <c r="P1091" i="18"/>
  <c r="G1091" i="18"/>
  <c r="F1091" i="18"/>
  <c r="E1091" i="18"/>
  <c r="D1091" i="18"/>
  <c r="C1091" i="18"/>
  <c r="B1091" i="18"/>
  <c r="A1091" i="18"/>
  <c r="P1090" i="18"/>
  <c r="G1090" i="18"/>
  <c r="F1090" i="18"/>
  <c r="E1090" i="18"/>
  <c r="D1090" i="18"/>
  <c r="C1090" i="18"/>
  <c r="B1090" i="18"/>
  <c r="A1090" i="18"/>
  <c r="P1089" i="18"/>
  <c r="G1089" i="18"/>
  <c r="F1089" i="18"/>
  <c r="E1089" i="18"/>
  <c r="D1089" i="18"/>
  <c r="C1089" i="18"/>
  <c r="B1089" i="18"/>
  <c r="A1089" i="18"/>
  <c r="P1088" i="18"/>
  <c r="G1088" i="18"/>
  <c r="F1088" i="18"/>
  <c r="E1088" i="18"/>
  <c r="D1088" i="18"/>
  <c r="C1088" i="18"/>
  <c r="B1088" i="18"/>
  <c r="A1088" i="18"/>
  <c r="P1087" i="18"/>
  <c r="G1087" i="18"/>
  <c r="F1087" i="18"/>
  <c r="E1087" i="18"/>
  <c r="D1087" i="18"/>
  <c r="C1087" i="18"/>
  <c r="B1087" i="18"/>
  <c r="A1087" i="18"/>
  <c r="P1086" i="18"/>
  <c r="G1086" i="18"/>
  <c r="F1086" i="18"/>
  <c r="E1086" i="18"/>
  <c r="D1086" i="18"/>
  <c r="C1086" i="18"/>
  <c r="B1086" i="18"/>
  <c r="A1086" i="18"/>
  <c r="P1085" i="18"/>
  <c r="G1085" i="18"/>
  <c r="F1085" i="18"/>
  <c r="E1085" i="18"/>
  <c r="D1085" i="18"/>
  <c r="C1085" i="18"/>
  <c r="B1085" i="18"/>
  <c r="A1085" i="18"/>
  <c r="P1084" i="18"/>
  <c r="G1084" i="18"/>
  <c r="F1084" i="18"/>
  <c r="E1084" i="18"/>
  <c r="D1084" i="18"/>
  <c r="C1084" i="18"/>
  <c r="B1084" i="18"/>
  <c r="A1084" i="18"/>
  <c r="P1083" i="18"/>
  <c r="G1083" i="18"/>
  <c r="F1083" i="18"/>
  <c r="E1083" i="18"/>
  <c r="D1083" i="18"/>
  <c r="C1083" i="18"/>
  <c r="B1083" i="18"/>
  <c r="A1083" i="18"/>
  <c r="P1082" i="18"/>
  <c r="G1082" i="18"/>
  <c r="F1082" i="18"/>
  <c r="E1082" i="18"/>
  <c r="D1082" i="18"/>
  <c r="C1082" i="18"/>
  <c r="B1082" i="18"/>
  <c r="A1082" i="18"/>
  <c r="P1081" i="18"/>
  <c r="G1081" i="18"/>
  <c r="F1081" i="18"/>
  <c r="E1081" i="18"/>
  <c r="D1081" i="18"/>
  <c r="C1081" i="18"/>
  <c r="B1081" i="18"/>
  <c r="A1081" i="18"/>
  <c r="P1080" i="18"/>
  <c r="G1080" i="18"/>
  <c r="F1080" i="18"/>
  <c r="E1080" i="18"/>
  <c r="D1080" i="18"/>
  <c r="C1080" i="18"/>
  <c r="B1080" i="18"/>
  <c r="A1080" i="18"/>
  <c r="P1079" i="18"/>
  <c r="G1079" i="18"/>
  <c r="F1079" i="18"/>
  <c r="E1079" i="18"/>
  <c r="D1079" i="18"/>
  <c r="C1079" i="18"/>
  <c r="B1079" i="18"/>
  <c r="A1079" i="18"/>
  <c r="P1078" i="18"/>
  <c r="G1078" i="18"/>
  <c r="F1078" i="18"/>
  <c r="E1078" i="18"/>
  <c r="D1078" i="18"/>
  <c r="C1078" i="18"/>
  <c r="B1078" i="18"/>
  <c r="A1078" i="18"/>
  <c r="P1077" i="18"/>
  <c r="G1077" i="18"/>
  <c r="F1077" i="18"/>
  <c r="E1077" i="18"/>
  <c r="D1077" i="18"/>
  <c r="C1077" i="18"/>
  <c r="B1077" i="18"/>
  <c r="A1077" i="18"/>
  <c r="P1076" i="18"/>
  <c r="G1076" i="18"/>
  <c r="F1076" i="18"/>
  <c r="E1076" i="18"/>
  <c r="D1076" i="18"/>
  <c r="C1076" i="18"/>
  <c r="B1076" i="18"/>
  <c r="A1076" i="18"/>
  <c r="P1075" i="18"/>
  <c r="G1075" i="18"/>
  <c r="F1075" i="18"/>
  <c r="E1075" i="18"/>
  <c r="D1075" i="18"/>
  <c r="C1075" i="18"/>
  <c r="B1075" i="18"/>
  <c r="A1075" i="18"/>
  <c r="P1074" i="18"/>
  <c r="G1074" i="18"/>
  <c r="F1074" i="18"/>
  <c r="E1074" i="18"/>
  <c r="D1074" i="18"/>
  <c r="C1074" i="18"/>
  <c r="B1074" i="18"/>
  <c r="A1074" i="18"/>
  <c r="P1073" i="18"/>
  <c r="G1073" i="18"/>
  <c r="F1073" i="18"/>
  <c r="E1073" i="18"/>
  <c r="D1073" i="18"/>
  <c r="C1073" i="18"/>
  <c r="B1073" i="18"/>
  <c r="A1073" i="18"/>
  <c r="P1072" i="18"/>
  <c r="G1072" i="18"/>
  <c r="F1072" i="18"/>
  <c r="E1072" i="18"/>
  <c r="D1072" i="18"/>
  <c r="C1072" i="18"/>
  <c r="B1072" i="18"/>
  <c r="A1072" i="18"/>
  <c r="P1071" i="18"/>
  <c r="G1071" i="18"/>
  <c r="F1071" i="18"/>
  <c r="E1071" i="18"/>
  <c r="D1071" i="18"/>
  <c r="C1071" i="18"/>
  <c r="B1071" i="18"/>
  <c r="A1071" i="18"/>
  <c r="P1070" i="18"/>
  <c r="G1070" i="18"/>
  <c r="F1070" i="18"/>
  <c r="E1070" i="18"/>
  <c r="D1070" i="18"/>
  <c r="C1070" i="18"/>
  <c r="B1070" i="18"/>
  <c r="A1070" i="18"/>
  <c r="P1069" i="18"/>
  <c r="G1069" i="18"/>
  <c r="F1069" i="18"/>
  <c r="E1069" i="18"/>
  <c r="D1069" i="18"/>
  <c r="C1069" i="18"/>
  <c r="B1069" i="18"/>
  <c r="A1069" i="18"/>
  <c r="P1068" i="18"/>
  <c r="G1068" i="18"/>
  <c r="F1068" i="18"/>
  <c r="E1068" i="18"/>
  <c r="D1068" i="18"/>
  <c r="C1068" i="18"/>
  <c r="B1068" i="18"/>
  <c r="A1068" i="18"/>
  <c r="P1067" i="18"/>
  <c r="G1067" i="18"/>
  <c r="F1067" i="18"/>
  <c r="E1067" i="18"/>
  <c r="D1067" i="18"/>
  <c r="C1067" i="18"/>
  <c r="B1067" i="18"/>
  <c r="A1067" i="18"/>
  <c r="P1066" i="18"/>
  <c r="G1066" i="18"/>
  <c r="F1066" i="18"/>
  <c r="E1066" i="18"/>
  <c r="D1066" i="18"/>
  <c r="C1066" i="18"/>
  <c r="B1066" i="18"/>
  <c r="A1066" i="18"/>
  <c r="P1065" i="18"/>
  <c r="G1065" i="18"/>
  <c r="F1065" i="18"/>
  <c r="E1065" i="18"/>
  <c r="D1065" i="18"/>
  <c r="C1065" i="18"/>
  <c r="B1065" i="18"/>
  <c r="A1065" i="18"/>
  <c r="P1064" i="18"/>
  <c r="G1064" i="18"/>
  <c r="F1064" i="18"/>
  <c r="E1064" i="18"/>
  <c r="D1064" i="18"/>
  <c r="C1064" i="18"/>
  <c r="B1064" i="18"/>
  <c r="A1064" i="18"/>
  <c r="P1063" i="18"/>
  <c r="G1063" i="18"/>
  <c r="F1063" i="18"/>
  <c r="E1063" i="18"/>
  <c r="D1063" i="18"/>
  <c r="C1063" i="18"/>
  <c r="B1063" i="18"/>
  <c r="A1063" i="18"/>
  <c r="P1062" i="18"/>
  <c r="G1062" i="18"/>
  <c r="F1062" i="18"/>
  <c r="E1062" i="18"/>
  <c r="D1062" i="18"/>
  <c r="C1062" i="18"/>
  <c r="B1062" i="18"/>
  <c r="A1062" i="18"/>
  <c r="P1061" i="18"/>
  <c r="G1061" i="18"/>
  <c r="F1061" i="18"/>
  <c r="E1061" i="18"/>
  <c r="D1061" i="18"/>
  <c r="C1061" i="18"/>
  <c r="B1061" i="18"/>
  <c r="A1061" i="18"/>
  <c r="P1060" i="18"/>
  <c r="G1060" i="18"/>
  <c r="F1060" i="18"/>
  <c r="E1060" i="18"/>
  <c r="D1060" i="18"/>
  <c r="C1060" i="18"/>
  <c r="B1060" i="18"/>
  <c r="A1060" i="18"/>
  <c r="P1059" i="18"/>
  <c r="G1059" i="18"/>
  <c r="F1059" i="18"/>
  <c r="E1059" i="18"/>
  <c r="D1059" i="18"/>
  <c r="C1059" i="18"/>
  <c r="B1059" i="18"/>
  <c r="A1059" i="18"/>
  <c r="P1058" i="18"/>
  <c r="G1058" i="18"/>
  <c r="F1058" i="18"/>
  <c r="E1058" i="18"/>
  <c r="D1058" i="18"/>
  <c r="C1058" i="18"/>
  <c r="B1058" i="18"/>
  <c r="A1058" i="18"/>
  <c r="P1057" i="18"/>
  <c r="G1057" i="18"/>
  <c r="F1057" i="18"/>
  <c r="E1057" i="18"/>
  <c r="D1057" i="18"/>
  <c r="C1057" i="18"/>
  <c r="B1057" i="18"/>
  <c r="A1057" i="18"/>
  <c r="P1056" i="18"/>
  <c r="G1056" i="18"/>
  <c r="F1056" i="18"/>
  <c r="E1056" i="18"/>
  <c r="D1056" i="18"/>
  <c r="C1056" i="18"/>
  <c r="B1056" i="18"/>
  <c r="A1056" i="18"/>
  <c r="P1055" i="18"/>
  <c r="G1055" i="18"/>
  <c r="F1055" i="18"/>
  <c r="E1055" i="18"/>
  <c r="D1055" i="18"/>
  <c r="C1055" i="18"/>
  <c r="B1055" i="18"/>
  <c r="A1055" i="18"/>
  <c r="P1054" i="18"/>
  <c r="G1054" i="18"/>
  <c r="F1054" i="18"/>
  <c r="E1054" i="18"/>
  <c r="D1054" i="18"/>
  <c r="C1054" i="18"/>
  <c r="B1054" i="18"/>
  <c r="A1054" i="18"/>
  <c r="P1053" i="18"/>
  <c r="G1053" i="18"/>
  <c r="F1053" i="18"/>
  <c r="E1053" i="18"/>
  <c r="D1053" i="18"/>
  <c r="C1053" i="18"/>
  <c r="B1053" i="18"/>
  <c r="A1053" i="18"/>
  <c r="P1052" i="18"/>
  <c r="G1052" i="18"/>
  <c r="F1052" i="18"/>
  <c r="E1052" i="18"/>
  <c r="D1052" i="18"/>
  <c r="C1052" i="18"/>
  <c r="B1052" i="18"/>
  <c r="A1052" i="18"/>
  <c r="P1051" i="18"/>
  <c r="G1051" i="18"/>
  <c r="F1051" i="18"/>
  <c r="E1051" i="18"/>
  <c r="D1051" i="18"/>
  <c r="C1051" i="18"/>
  <c r="B1051" i="18"/>
  <c r="A1051" i="18"/>
  <c r="P1050" i="18"/>
  <c r="G1050" i="18"/>
  <c r="F1050" i="18"/>
  <c r="E1050" i="18"/>
  <c r="D1050" i="18"/>
  <c r="C1050" i="18"/>
  <c r="B1050" i="18"/>
  <c r="A1050" i="18"/>
  <c r="P1049" i="18"/>
  <c r="G1049" i="18"/>
  <c r="F1049" i="18"/>
  <c r="E1049" i="18"/>
  <c r="D1049" i="18"/>
  <c r="C1049" i="18"/>
  <c r="B1049" i="18"/>
  <c r="A1049" i="18"/>
  <c r="P1048" i="18"/>
  <c r="G1048" i="18"/>
  <c r="F1048" i="18"/>
  <c r="E1048" i="18"/>
  <c r="D1048" i="18"/>
  <c r="C1048" i="18"/>
  <c r="B1048" i="18"/>
  <c r="A1048" i="18"/>
  <c r="P1047" i="18"/>
  <c r="G1047" i="18"/>
  <c r="F1047" i="18"/>
  <c r="E1047" i="18"/>
  <c r="D1047" i="18"/>
  <c r="C1047" i="18"/>
  <c r="B1047" i="18"/>
  <c r="A1047" i="18"/>
  <c r="P1046" i="18"/>
  <c r="G1046" i="18"/>
  <c r="F1046" i="18"/>
  <c r="E1046" i="18"/>
  <c r="D1046" i="18"/>
  <c r="C1046" i="18"/>
  <c r="B1046" i="18"/>
  <c r="A1046" i="18"/>
  <c r="P1045" i="18"/>
  <c r="G1045" i="18"/>
  <c r="F1045" i="18"/>
  <c r="E1045" i="18"/>
  <c r="D1045" i="18"/>
  <c r="C1045" i="18"/>
  <c r="B1045" i="18"/>
  <c r="A1045" i="18"/>
  <c r="P1044" i="18"/>
  <c r="G1044" i="18"/>
  <c r="F1044" i="18"/>
  <c r="E1044" i="18"/>
  <c r="D1044" i="18"/>
  <c r="C1044" i="18"/>
  <c r="B1044" i="18"/>
  <c r="A1044" i="18"/>
  <c r="P1043" i="18"/>
  <c r="G1043" i="18"/>
  <c r="F1043" i="18"/>
  <c r="E1043" i="18"/>
  <c r="D1043" i="18"/>
  <c r="C1043" i="18"/>
  <c r="B1043" i="18"/>
  <c r="A1043" i="18"/>
  <c r="P1042" i="18"/>
  <c r="G1042" i="18"/>
  <c r="F1042" i="18"/>
  <c r="E1042" i="18"/>
  <c r="D1042" i="18"/>
  <c r="C1042" i="18"/>
  <c r="B1042" i="18"/>
  <c r="A1042" i="18"/>
  <c r="P1041" i="18"/>
  <c r="G1041" i="18"/>
  <c r="F1041" i="18"/>
  <c r="E1041" i="18"/>
  <c r="D1041" i="18"/>
  <c r="C1041" i="18"/>
  <c r="B1041" i="18"/>
  <c r="A1041" i="18"/>
  <c r="P1040" i="18"/>
  <c r="G1040" i="18"/>
  <c r="F1040" i="18"/>
  <c r="E1040" i="18"/>
  <c r="D1040" i="18"/>
  <c r="C1040" i="18"/>
  <c r="B1040" i="18"/>
  <c r="A1040" i="18"/>
  <c r="P1039" i="18"/>
  <c r="G1039" i="18"/>
  <c r="F1039" i="18"/>
  <c r="E1039" i="18"/>
  <c r="D1039" i="18"/>
  <c r="C1039" i="18"/>
  <c r="B1039" i="18"/>
  <c r="A1039" i="18"/>
  <c r="P1038" i="18"/>
  <c r="G1038" i="18"/>
  <c r="F1038" i="18"/>
  <c r="E1038" i="18"/>
  <c r="D1038" i="18"/>
  <c r="C1038" i="18"/>
  <c r="B1038" i="18"/>
  <c r="A1038" i="18"/>
  <c r="P1037" i="18"/>
  <c r="G1037" i="18"/>
  <c r="F1037" i="18"/>
  <c r="E1037" i="18"/>
  <c r="D1037" i="18"/>
  <c r="C1037" i="18"/>
  <c r="B1037" i="18"/>
  <c r="A1037" i="18"/>
  <c r="P1036" i="18"/>
  <c r="G1036" i="18"/>
  <c r="F1036" i="18"/>
  <c r="E1036" i="18"/>
  <c r="D1036" i="18"/>
  <c r="C1036" i="18"/>
  <c r="B1036" i="18"/>
  <c r="A1036" i="18"/>
  <c r="P1035" i="18"/>
  <c r="G1035" i="18"/>
  <c r="F1035" i="18"/>
  <c r="E1035" i="18"/>
  <c r="D1035" i="18"/>
  <c r="C1035" i="18"/>
  <c r="B1035" i="18"/>
  <c r="A1035" i="18"/>
  <c r="P1034" i="18"/>
  <c r="G1034" i="18"/>
  <c r="F1034" i="18"/>
  <c r="E1034" i="18"/>
  <c r="D1034" i="18"/>
  <c r="C1034" i="18"/>
  <c r="B1034" i="18"/>
  <c r="A1034" i="18"/>
  <c r="P1033" i="18"/>
  <c r="G1033" i="18"/>
  <c r="F1033" i="18"/>
  <c r="E1033" i="18"/>
  <c r="D1033" i="18"/>
  <c r="C1033" i="18"/>
  <c r="B1033" i="18"/>
  <c r="A1033" i="18"/>
  <c r="P1032" i="18"/>
  <c r="G1032" i="18"/>
  <c r="F1032" i="18"/>
  <c r="E1032" i="18"/>
  <c r="D1032" i="18"/>
  <c r="C1032" i="18"/>
  <c r="B1032" i="18"/>
  <c r="A1032" i="18"/>
  <c r="P1031" i="18"/>
  <c r="G1031" i="18"/>
  <c r="F1031" i="18"/>
  <c r="E1031" i="18"/>
  <c r="D1031" i="18"/>
  <c r="C1031" i="18"/>
  <c r="B1031" i="18"/>
  <c r="A1031" i="18"/>
  <c r="P1030" i="18"/>
  <c r="G1030" i="18"/>
  <c r="F1030" i="18"/>
  <c r="E1030" i="18"/>
  <c r="D1030" i="18"/>
  <c r="C1030" i="18"/>
  <c r="B1030" i="18"/>
  <c r="A1030" i="18"/>
  <c r="P1029" i="18"/>
  <c r="G1029" i="18"/>
  <c r="F1029" i="18"/>
  <c r="E1029" i="18"/>
  <c r="D1029" i="18"/>
  <c r="C1029" i="18"/>
  <c r="B1029" i="18"/>
  <c r="A1029" i="18"/>
  <c r="P1028" i="18"/>
  <c r="G1028" i="18"/>
  <c r="F1028" i="18"/>
  <c r="E1028" i="18"/>
  <c r="D1028" i="18"/>
  <c r="C1028" i="18"/>
  <c r="B1028" i="18"/>
  <c r="A1028" i="18"/>
  <c r="P1027" i="18"/>
  <c r="G1027" i="18"/>
  <c r="F1027" i="18"/>
  <c r="E1027" i="18"/>
  <c r="D1027" i="18"/>
  <c r="C1027" i="18"/>
  <c r="B1027" i="18"/>
  <c r="A1027" i="18"/>
  <c r="P1026" i="18"/>
  <c r="G1026" i="18"/>
  <c r="F1026" i="18"/>
  <c r="E1026" i="18"/>
  <c r="D1026" i="18"/>
  <c r="C1026" i="18"/>
  <c r="B1026" i="18"/>
  <c r="A1026" i="18"/>
  <c r="P1025" i="18"/>
  <c r="G1025" i="18"/>
  <c r="F1025" i="18"/>
  <c r="E1025" i="18"/>
  <c r="D1025" i="18"/>
  <c r="C1025" i="18"/>
  <c r="B1025" i="18"/>
  <c r="A1025" i="18"/>
  <c r="P1024" i="18"/>
  <c r="G1024" i="18"/>
  <c r="F1024" i="18"/>
  <c r="E1024" i="18"/>
  <c r="D1024" i="18"/>
  <c r="C1024" i="18"/>
  <c r="B1024" i="18"/>
  <c r="A1024" i="18"/>
  <c r="P1023" i="18"/>
  <c r="G1023" i="18"/>
  <c r="F1023" i="18"/>
  <c r="E1023" i="18"/>
  <c r="D1023" i="18"/>
  <c r="C1023" i="18"/>
  <c r="B1023" i="18"/>
  <c r="A1023" i="18"/>
  <c r="P1022" i="18"/>
  <c r="G1022" i="18"/>
  <c r="F1022" i="18"/>
  <c r="E1022" i="18"/>
  <c r="D1022" i="18"/>
  <c r="C1022" i="18"/>
  <c r="B1022" i="18"/>
  <c r="A1022" i="18"/>
  <c r="P1021" i="18"/>
  <c r="G1021" i="18"/>
  <c r="F1021" i="18"/>
  <c r="E1021" i="18"/>
  <c r="D1021" i="18"/>
  <c r="C1021" i="18"/>
  <c r="B1021" i="18"/>
  <c r="A1021" i="18"/>
  <c r="P1020" i="18"/>
  <c r="G1020" i="18"/>
  <c r="F1020" i="18"/>
  <c r="E1020" i="18"/>
  <c r="D1020" i="18"/>
  <c r="C1020" i="18"/>
  <c r="B1020" i="18"/>
  <c r="A1020" i="18"/>
  <c r="P1019" i="18"/>
  <c r="G1019" i="18"/>
  <c r="F1019" i="18"/>
  <c r="E1019" i="18"/>
  <c r="D1019" i="18"/>
  <c r="C1019" i="18"/>
  <c r="B1019" i="18"/>
  <c r="A1019" i="18"/>
  <c r="P1018" i="18"/>
  <c r="G1018" i="18"/>
  <c r="F1018" i="18"/>
  <c r="E1018" i="18"/>
  <c r="D1018" i="18"/>
  <c r="C1018" i="18"/>
  <c r="B1018" i="18"/>
  <c r="A1018" i="18"/>
  <c r="P1017" i="18"/>
  <c r="G1017" i="18"/>
  <c r="F1017" i="18"/>
  <c r="E1017" i="18"/>
  <c r="D1017" i="18"/>
  <c r="C1017" i="18"/>
  <c r="B1017" i="18"/>
  <c r="A1017" i="18"/>
  <c r="P1016" i="18"/>
  <c r="G1016" i="18"/>
  <c r="F1016" i="18"/>
  <c r="E1016" i="18"/>
  <c r="D1016" i="18"/>
  <c r="C1016" i="18"/>
  <c r="B1016" i="18"/>
  <c r="A1016" i="18"/>
  <c r="P1015" i="18"/>
  <c r="G1015" i="18"/>
  <c r="F1015" i="18"/>
  <c r="E1015" i="18"/>
  <c r="D1015" i="18"/>
  <c r="C1015" i="18"/>
  <c r="B1015" i="18"/>
  <c r="A1015" i="18"/>
  <c r="P1014" i="18"/>
  <c r="G1014" i="18"/>
  <c r="F1014" i="18"/>
  <c r="E1014" i="18"/>
  <c r="D1014" i="18"/>
  <c r="C1014" i="18"/>
  <c r="B1014" i="18"/>
  <c r="A1014" i="18"/>
  <c r="P1013" i="18"/>
  <c r="G1013" i="18"/>
  <c r="F1013" i="18"/>
  <c r="E1013" i="18"/>
  <c r="D1013" i="18"/>
  <c r="C1013" i="18"/>
  <c r="B1013" i="18"/>
  <c r="A1013" i="18"/>
  <c r="P1012" i="18"/>
  <c r="G1012" i="18"/>
  <c r="F1012" i="18"/>
  <c r="E1012" i="18"/>
  <c r="D1012" i="18"/>
  <c r="C1012" i="18"/>
  <c r="B1012" i="18"/>
  <c r="A1012" i="18"/>
  <c r="P1011" i="18"/>
  <c r="G1011" i="18"/>
  <c r="F1011" i="18"/>
  <c r="E1011" i="18"/>
  <c r="D1011" i="18"/>
  <c r="C1011" i="18"/>
  <c r="B1011" i="18"/>
  <c r="A1011" i="18"/>
  <c r="P1010" i="18"/>
  <c r="G1010" i="18"/>
  <c r="F1010" i="18"/>
  <c r="E1010" i="18"/>
  <c r="D1010" i="18"/>
  <c r="C1010" i="18"/>
  <c r="B1010" i="18"/>
  <c r="A1010" i="18"/>
  <c r="P1009" i="18"/>
  <c r="G1009" i="18"/>
  <c r="F1009" i="18"/>
  <c r="E1009" i="18"/>
  <c r="D1009" i="18"/>
  <c r="C1009" i="18"/>
  <c r="B1009" i="18"/>
  <c r="A1009" i="18"/>
  <c r="P1008" i="18"/>
  <c r="G1008" i="18"/>
  <c r="F1008" i="18"/>
  <c r="E1008" i="18"/>
  <c r="D1008" i="18"/>
  <c r="C1008" i="18"/>
  <c r="B1008" i="18"/>
  <c r="A1008" i="18"/>
  <c r="P1007" i="18"/>
  <c r="G1007" i="18"/>
  <c r="F1007" i="18"/>
  <c r="E1007" i="18"/>
  <c r="D1007" i="18"/>
  <c r="C1007" i="18"/>
  <c r="B1007" i="18"/>
  <c r="A1007" i="18"/>
  <c r="P1006" i="18"/>
  <c r="G1006" i="18"/>
  <c r="F1006" i="18"/>
  <c r="E1006" i="18"/>
  <c r="D1006" i="18"/>
  <c r="C1006" i="18"/>
  <c r="B1006" i="18"/>
  <c r="A1006" i="18"/>
  <c r="P1005" i="18"/>
  <c r="G1005" i="18"/>
  <c r="F1005" i="18"/>
  <c r="E1005" i="18"/>
  <c r="D1005" i="18"/>
  <c r="C1005" i="18"/>
  <c r="B1005" i="18"/>
  <c r="A1005" i="18"/>
  <c r="P1004" i="18"/>
  <c r="G1004" i="18"/>
  <c r="F1004" i="18"/>
  <c r="E1004" i="18"/>
  <c r="D1004" i="18"/>
  <c r="C1004" i="18"/>
  <c r="B1004" i="18"/>
  <c r="A1004" i="18"/>
  <c r="P1003" i="18"/>
  <c r="G1003" i="18"/>
  <c r="F1003" i="18"/>
  <c r="E1003" i="18"/>
  <c r="D1003" i="18"/>
  <c r="C1003" i="18"/>
  <c r="B1003" i="18"/>
  <c r="A1003" i="18"/>
  <c r="P1002" i="18"/>
  <c r="G1002" i="18"/>
  <c r="F1002" i="18"/>
  <c r="E1002" i="18"/>
  <c r="D1002" i="18"/>
  <c r="C1002" i="18"/>
  <c r="B1002" i="18"/>
  <c r="A1002" i="18"/>
  <c r="P1001" i="18"/>
  <c r="G1001" i="18"/>
  <c r="F1001" i="18"/>
  <c r="E1001" i="18"/>
  <c r="D1001" i="18"/>
  <c r="C1001" i="18"/>
  <c r="B1001" i="18"/>
  <c r="A1001" i="18"/>
  <c r="P1000" i="18"/>
  <c r="G1000" i="18"/>
  <c r="F1000" i="18"/>
  <c r="E1000" i="18"/>
  <c r="D1000" i="18"/>
  <c r="C1000" i="18"/>
  <c r="B1000" i="18"/>
  <c r="A1000" i="18"/>
  <c r="P999" i="18"/>
  <c r="G999" i="18"/>
  <c r="F999" i="18"/>
  <c r="E999" i="18"/>
  <c r="D999" i="18"/>
  <c r="C999" i="18"/>
  <c r="B999" i="18"/>
  <c r="A999" i="18"/>
  <c r="P998" i="18"/>
  <c r="G998" i="18"/>
  <c r="F998" i="18"/>
  <c r="E998" i="18"/>
  <c r="D998" i="18"/>
  <c r="C998" i="18"/>
  <c r="B998" i="18"/>
  <c r="A998" i="18"/>
  <c r="P997" i="18"/>
  <c r="G997" i="18"/>
  <c r="F997" i="18"/>
  <c r="E997" i="18"/>
  <c r="D997" i="18"/>
  <c r="C997" i="18"/>
  <c r="B997" i="18"/>
  <c r="A997" i="18"/>
  <c r="P996" i="18"/>
  <c r="G996" i="18"/>
  <c r="F996" i="18"/>
  <c r="E996" i="18"/>
  <c r="D996" i="18"/>
  <c r="C996" i="18"/>
  <c r="B996" i="18"/>
  <c r="A996" i="18"/>
  <c r="P995" i="18"/>
  <c r="G995" i="18"/>
  <c r="F995" i="18"/>
  <c r="E995" i="18"/>
  <c r="D995" i="18"/>
  <c r="C995" i="18"/>
  <c r="B995" i="18"/>
  <c r="A995" i="18"/>
  <c r="P994" i="18"/>
  <c r="G994" i="18"/>
  <c r="F994" i="18"/>
  <c r="E994" i="18"/>
  <c r="D994" i="18"/>
  <c r="C994" i="18"/>
  <c r="B994" i="18"/>
  <c r="A994" i="18"/>
  <c r="P993" i="18"/>
  <c r="G993" i="18"/>
  <c r="F993" i="18"/>
  <c r="E993" i="18"/>
  <c r="D993" i="18"/>
  <c r="C993" i="18"/>
  <c r="B993" i="18"/>
  <c r="A993" i="18"/>
  <c r="P992" i="18"/>
  <c r="G992" i="18"/>
  <c r="F992" i="18"/>
  <c r="E992" i="18"/>
  <c r="D992" i="18"/>
  <c r="C992" i="18"/>
  <c r="B992" i="18"/>
  <c r="A992" i="18"/>
  <c r="P991" i="18"/>
  <c r="G991" i="18"/>
  <c r="F991" i="18"/>
  <c r="E991" i="18"/>
  <c r="D991" i="18"/>
  <c r="C991" i="18"/>
  <c r="B991" i="18"/>
  <c r="A991" i="18"/>
  <c r="P990" i="18"/>
  <c r="G990" i="18"/>
  <c r="F990" i="18"/>
  <c r="E990" i="18"/>
  <c r="D990" i="18"/>
  <c r="C990" i="18"/>
  <c r="B990" i="18"/>
  <c r="A990" i="18"/>
  <c r="P989" i="18"/>
  <c r="G989" i="18"/>
  <c r="F989" i="18"/>
  <c r="E989" i="18"/>
  <c r="D989" i="18"/>
  <c r="C989" i="18"/>
  <c r="B989" i="18"/>
  <c r="A989" i="18"/>
  <c r="P988" i="18"/>
  <c r="G988" i="18"/>
  <c r="F988" i="18"/>
  <c r="E988" i="18"/>
  <c r="D988" i="18"/>
  <c r="C988" i="18"/>
  <c r="B988" i="18"/>
  <c r="A988" i="18"/>
  <c r="P987" i="18"/>
  <c r="G987" i="18"/>
  <c r="F987" i="18"/>
  <c r="E987" i="18"/>
  <c r="D987" i="18"/>
  <c r="C987" i="18"/>
  <c r="B987" i="18"/>
  <c r="A987" i="18"/>
  <c r="P986" i="18"/>
  <c r="G986" i="18"/>
  <c r="F986" i="18"/>
  <c r="E986" i="18"/>
  <c r="D986" i="18"/>
  <c r="C986" i="18"/>
  <c r="B986" i="18"/>
  <c r="A986" i="18"/>
  <c r="P985" i="18"/>
  <c r="G985" i="18"/>
  <c r="F985" i="18"/>
  <c r="E985" i="18"/>
  <c r="D985" i="18"/>
  <c r="C985" i="18"/>
  <c r="B985" i="18"/>
  <c r="A985" i="18"/>
  <c r="P984" i="18"/>
  <c r="G984" i="18"/>
  <c r="F984" i="18"/>
  <c r="E984" i="18"/>
  <c r="D984" i="18"/>
  <c r="C984" i="18"/>
  <c r="B984" i="18"/>
  <c r="A984" i="18"/>
  <c r="P983" i="18"/>
  <c r="G983" i="18"/>
  <c r="F983" i="18"/>
  <c r="E983" i="18"/>
  <c r="D983" i="18"/>
  <c r="C983" i="18"/>
  <c r="B983" i="18"/>
  <c r="A983" i="18"/>
  <c r="P982" i="18"/>
  <c r="G982" i="18"/>
  <c r="F982" i="18"/>
  <c r="E982" i="18"/>
  <c r="D982" i="18"/>
  <c r="C982" i="18"/>
  <c r="B982" i="18"/>
  <c r="A982" i="18"/>
  <c r="P981" i="18"/>
  <c r="G981" i="18"/>
  <c r="F981" i="18"/>
  <c r="E981" i="18"/>
  <c r="D981" i="18"/>
  <c r="C981" i="18"/>
  <c r="B981" i="18"/>
  <c r="A981" i="18"/>
  <c r="P980" i="18"/>
  <c r="G980" i="18"/>
  <c r="F980" i="18"/>
  <c r="E980" i="18"/>
  <c r="D980" i="18"/>
  <c r="C980" i="18"/>
  <c r="B980" i="18"/>
  <c r="A980" i="18"/>
  <c r="P979" i="18"/>
  <c r="G979" i="18"/>
  <c r="F979" i="18"/>
  <c r="E979" i="18"/>
  <c r="D979" i="18"/>
  <c r="C979" i="18"/>
  <c r="B979" i="18"/>
  <c r="A979" i="18"/>
  <c r="P978" i="18"/>
  <c r="G978" i="18"/>
  <c r="F978" i="18"/>
  <c r="E978" i="18"/>
  <c r="D978" i="18"/>
  <c r="C978" i="18"/>
  <c r="B978" i="18"/>
  <c r="A978" i="18"/>
  <c r="P977" i="18"/>
  <c r="G977" i="18"/>
  <c r="F977" i="18"/>
  <c r="E977" i="18"/>
  <c r="D977" i="18"/>
  <c r="C977" i="18"/>
  <c r="B977" i="18"/>
  <c r="A977" i="18"/>
  <c r="P976" i="18"/>
  <c r="G976" i="18"/>
  <c r="F976" i="18"/>
  <c r="E976" i="18"/>
  <c r="D976" i="18"/>
  <c r="C976" i="18"/>
  <c r="B976" i="18"/>
  <c r="A976" i="18"/>
  <c r="P975" i="18"/>
  <c r="G975" i="18"/>
  <c r="F975" i="18"/>
  <c r="E975" i="18"/>
  <c r="D975" i="18"/>
  <c r="C975" i="18"/>
  <c r="B975" i="18"/>
  <c r="A975" i="18"/>
  <c r="P974" i="18"/>
  <c r="G974" i="18"/>
  <c r="F974" i="18"/>
  <c r="E974" i="18"/>
  <c r="D974" i="18"/>
  <c r="C974" i="18"/>
  <c r="B974" i="18"/>
  <c r="A974" i="18"/>
  <c r="P973" i="18"/>
  <c r="G973" i="18"/>
  <c r="F973" i="18"/>
  <c r="E973" i="18"/>
  <c r="D973" i="18"/>
  <c r="C973" i="18"/>
  <c r="B973" i="18"/>
  <c r="A973" i="18"/>
  <c r="P972" i="18"/>
  <c r="G972" i="18"/>
  <c r="F972" i="18"/>
  <c r="E972" i="18"/>
  <c r="D972" i="18"/>
  <c r="C972" i="18"/>
  <c r="B972" i="18"/>
  <c r="A972" i="18"/>
  <c r="P971" i="18"/>
  <c r="G971" i="18"/>
  <c r="F971" i="18"/>
  <c r="E971" i="18"/>
  <c r="D971" i="18"/>
  <c r="C971" i="18"/>
  <c r="B971" i="18"/>
  <c r="A971" i="18"/>
  <c r="P970" i="18"/>
  <c r="G970" i="18"/>
  <c r="F970" i="18"/>
  <c r="E970" i="18"/>
  <c r="D970" i="18"/>
  <c r="C970" i="18"/>
  <c r="B970" i="18"/>
  <c r="A970" i="18"/>
  <c r="P969" i="18"/>
  <c r="G969" i="18"/>
  <c r="F969" i="18"/>
  <c r="E969" i="18"/>
  <c r="D969" i="18"/>
  <c r="C969" i="18"/>
  <c r="B969" i="18"/>
  <c r="A969" i="18"/>
  <c r="P968" i="18"/>
  <c r="G968" i="18"/>
  <c r="F968" i="18"/>
  <c r="E968" i="18"/>
  <c r="D968" i="18"/>
  <c r="C968" i="18"/>
  <c r="B968" i="18"/>
  <c r="A968" i="18"/>
  <c r="P967" i="18"/>
  <c r="G967" i="18"/>
  <c r="F967" i="18"/>
  <c r="E967" i="18"/>
  <c r="D967" i="18"/>
  <c r="C967" i="18"/>
  <c r="B967" i="18"/>
  <c r="A967" i="18"/>
  <c r="P966" i="18"/>
  <c r="G966" i="18"/>
  <c r="F966" i="18"/>
  <c r="E966" i="18"/>
  <c r="D966" i="18"/>
  <c r="C966" i="18"/>
  <c r="B966" i="18"/>
  <c r="A966" i="18"/>
  <c r="P965" i="18"/>
  <c r="G965" i="18"/>
  <c r="F965" i="18"/>
  <c r="E965" i="18"/>
  <c r="D965" i="18"/>
  <c r="C965" i="18"/>
  <c r="B965" i="18"/>
  <c r="A965" i="18"/>
  <c r="P964" i="18"/>
  <c r="G964" i="18"/>
  <c r="F964" i="18"/>
  <c r="E964" i="18"/>
  <c r="D964" i="18"/>
  <c r="C964" i="18"/>
  <c r="B964" i="18"/>
  <c r="A964" i="18"/>
  <c r="P963" i="18"/>
  <c r="G963" i="18"/>
  <c r="F963" i="18"/>
  <c r="E963" i="18"/>
  <c r="D963" i="18"/>
  <c r="C963" i="18"/>
  <c r="B963" i="18"/>
  <c r="A963" i="18"/>
  <c r="P962" i="18"/>
  <c r="G962" i="18"/>
  <c r="F962" i="18"/>
  <c r="E962" i="18"/>
  <c r="D962" i="18"/>
  <c r="C962" i="18"/>
  <c r="B962" i="18"/>
  <c r="A962" i="18"/>
  <c r="P961" i="18"/>
  <c r="G961" i="18"/>
  <c r="F961" i="18"/>
  <c r="E961" i="18"/>
  <c r="D961" i="18"/>
  <c r="C961" i="18"/>
  <c r="B961" i="18"/>
  <c r="A961" i="18"/>
  <c r="P960" i="18"/>
  <c r="G960" i="18"/>
  <c r="F960" i="18"/>
  <c r="E960" i="18"/>
  <c r="D960" i="18"/>
  <c r="C960" i="18"/>
  <c r="B960" i="18"/>
  <c r="A960" i="18"/>
  <c r="P959" i="18"/>
  <c r="G959" i="18"/>
  <c r="F959" i="18"/>
  <c r="E959" i="18"/>
  <c r="D959" i="18"/>
  <c r="C959" i="18"/>
  <c r="B959" i="18"/>
  <c r="A959" i="18"/>
  <c r="P958" i="18"/>
  <c r="G958" i="18"/>
  <c r="F958" i="18"/>
  <c r="E958" i="18"/>
  <c r="D958" i="18"/>
  <c r="C958" i="18"/>
  <c r="B958" i="18"/>
  <c r="A958" i="18"/>
  <c r="P957" i="18"/>
  <c r="G957" i="18"/>
  <c r="F957" i="18"/>
  <c r="E957" i="18"/>
  <c r="D957" i="18"/>
  <c r="C957" i="18"/>
  <c r="B957" i="18"/>
  <c r="A957" i="18"/>
  <c r="P956" i="18"/>
  <c r="G956" i="18"/>
  <c r="F956" i="18"/>
  <c r="E956" i="18"/>
  <c r="D956" i="18"/>
  <c r="C956" i="18"/>
  <c r="B956" i="18"/>
  <c r="A956" i="18"/>
  <c r="P955" i="18"/>
  <c r="G955" i="18"/>
  <c r="F955" i="18"/>
  <c r="E955" i="18"/>
  <c r="D955" i="18"/>
  <c r="C955" i="18"/>
  <c r="B955" i="18"/>
  <c r="A955" i="18"/>
  <c r="P954" i="18"/>
  <c r="G954" i="18"/>
  <c r="F954" i="18"/>
  <c r="E954" i="18"/>
  <c r="D954" i="18"/>
  <c r="C954" i="18"/>
  <c r="B954" i="18"/>
  <c r="A954" i="18"/>
  <c r="P953" i="18"/>
  <c r="G953" i="18"/>
  <c r="F953" i="18"/>
  <c r="E953" i="18"/>
  <c r="D953" i="18"/>
  <c r="C953" i="18"/>
  <c r="B953" i="18"/>
  <c r="A953" i="18"/>
  <c r="P952" i="18"/>
  <c r="G952" i="18"/>
  <c r="F952" i="18"/>
  <c r="E952" i="18"/>
  <c r="D952" i="18"/>
  <c r="C952" i="18"/>
  <c r="B952" i="18"/>
  <c r="A952" i="18"/>
  <c r="P951" i="18"/>
  <c r="G951" i="18"/>
  <c r="F951" i="18"/>
  <c r="E951" i="18"/>
  <c r="D951" i="18"/>
  <c r="C951" i="18"/>
  <c r="B951" i="18"/>
  <c r="A951" i="18"/>
  <c r="P950" i="18"/>
  <c r="G950" i="18"/>
  <c r="F950" i="18"/>
  <c r="E950" i="18"/>
  <c r="D950" i="18"/>
  <c r="C950" i="18"/>
  <c r="B950" i="18"/>
  <c r="A950" i="18"/>
  <c r="P949" i="18"/>
  <c r="G949" i="18"/>
  <c r="F949" i="18"/>
  <c r="E949" i="18"/>
  <c r="D949" i="18"/>
  <c r="C949" i="18"/>
  <c r="B949" i="18"/>
  <c r="A949" i="18"/>
  <c r="P948" i="18"/>
  <c r="G948" i="18"/>
  <c r="F948" i="18"/>
  <c r="E948" i="18"/>
  <c r="D948" i="18"/>
  <c r="C948" i="18"/>
  <c r="B948" i="18"/>
  <c r="A948" i="18"/>
  <c r="P947" i="18"/>
  <c r="G947" i="18"/>
  <c r="F947" i="18"/>
  <c r="E947" i="18"/>
  <c r="D947" i="18"/>
  <c r="C947" i="18"/>
  <c r="B947" i="18"/>
  <c r="A947" i="18"/>
  <c r="P946" i="18"/>
  <c r="G946" i="18"/>
  <c r="F946" i="18"/>
  <c r="E946" i="18"/>
  <c r="D946" i="18"/>
  <c r="C946" i="18"/>
  <c r="B946" i="18"/>
  <c r="A946" i="18"/>
  <c r="P945" i="18"/>
  <c r="G945" i="18"/>
  <c r="F945" i="18"/>
  <c r="E945" i="18"/>
  <c r="D945" i="18"/>
  <c r="C945" i="18"/>
  <c r="B945" i="18"/>
  <c r="A945" i="18"/>
  <c r="P944" i="18"/>
  <c r="G944" i="18"/>
  <c r="F944" i="18"/>
  <c r="E944" i="18"/>
  <c r="D944" i="18"/>
  <c r="C944" i="18"/>
  <c r="B944" i="18"/>
  <c r="A944" i="18"/>
  <c r="P943" i="18"/>
  <c r="G943" i="18"/>
  <c r="F943" i="18"/>
  <c r="E943" i="18"/>
  <c r="D943" i="18"/>
  <c r="C943" i="18"/>
  <c r="B943" i="18"/>
  <c r="A943" i="18"/>
  <c r="P942" i="18"/>
  <c r="G942" i="18"/>
  <c r="F942" i="18"/>
  <c r="E942" i="18"/>
  <c r="D942" i="18"/>
  <c r="C942" i="18"/>
  <c r="B942" i="18"/>
  <c r="A942" i="18"/>
  <c r="P941" i="18"/>
  <c r="G941" i="18"/>
  <c r="F941" i="18"/>
  <c r="E941" i="18"/>
  <c r="D941" i="18"/>
  <c r="C941" i="18"/>
  <c r="B941" i="18"/>
  <c r="A941" i="18"/>
  <c r="P940" i="18"/>
  <c r="G940" i="18"/>
  <c r="F940" i="18"/>
  <c r="E940" i="18"/>
  <c r="D940" i="18"/>
  <c r="C940" i="18"/>
  <c r="B940" i="18"/>
  <c r="A940" i="18"/>
  <c r="P939" i="18"/>
  <c r="G939" i="18"/>
  <c r="F939" i="18"/>
  <c r="E939" i="18"/>
  <c r="D939" i="18"/>
  <c r="C939" i="18"/>
  <c r="B939" i="18"/>
  <c r="A939" i="18"/>
  <c r="P938" i="18"/>
  <c r="G938" i="18"/>
  <c r="F938" i="18"/>
  <c r="E938" i="18"/>
  <c r="D938" i="18"/>
  <c r="C938" i="18"/>
  <c r="B938" i="18"/>
  <c r="A938" i="18"/>
  <c r="P937" i="18"/>
  <c r="G937" i="18"/>
  <c r="F937" i="18"/>
  <c r="E937" i="18"/>
  <c r="D937" i="18"/>
  <c r="C937" i="18"/>
  <c r="B937" i="18"/>
  <c r="A937" i="18"/>
  <c r="P936" i="18"/>
  <c r="G936" i="18"/>
  <c r="F936" i="18"/>
  <c r="E936" i="18"/>
  <c r="D936" i="18"/>
  <c r="C936" i="18"/>
  <c r="B936" i="18"/>
  <c r="A936" i="18"/>
  <c r="P935" i="18"/>
  <c r="G935" i="18"/>
  <c r="F935" i="18"/>
  <c r="E935" i="18"/>
  <c r="D935" i="18"/>
  <c r="C935" i="18"/>
  <c r="B935" i="18"/>
  <c r="A935" i="18"/>
  <c r="P934" i="18"/>
  <c r="G934" i="18"/>
  <c r="F934" i="18"/>
  <c r="E934" i="18"/>
  <c r="D934" i="18"/>
  <c r="C934" i="18"/>
  <c r="B934" i="18"/>
  <c r="A934" i="18"/>
  <c r="P933" i="18"/>
  <c r="G933" i="18"/>
  <c r="F933" i="18"/>
  <c r="E933" i="18"/>
  <c r="D933" i="18"/>
  <c r="C933" i="18"/>
  <c r="B933" i="18"/>
  <c r="A933" i="18"/>
  <c r="P932" i="18"/>
  <c r="G932" i="18"/>
  <c r="F932" i="18"/>
  <c r="E932" i="18"/>
  <c r="D932" i="18"/>
  <c r="C932" i="18"/>
  <c r="B932" i="18"/>
  <c r="A932" i="18"/>
  <c r="P931" i="18"/>
  <c r="G931" i="18"/>
  <c r="F931" i="18"/>
  <c r="E931" i="18"/>
  <c r="D931" i="18"/>
  <c r="C931" i="18"/>
  <c r="B931" i="18"/>
  <c r="A931" i="18"/>
  <c r="P930" i="18"/>
  <c r="G930" i="18"/>
  <c r="F930" i="18"/>
  <c r="E930" i="18"/>
  <c r="D930" i="18"/>
  <c r="C930" i="18"/>
  <c r="B930" i="18"/>
  <c r="A930" i="18"/>
  <c r="P929" i="18"/>
  <c r="G929" i="18"/>
  <c r="F929" i="18"/>
  <c r="E929" i="18"/>
  <c r="D929" i="18"/>
  <c r="C929" i="18"/>
  <c r="B929" i="18"/>
  <c r="A929" i="18"/>
  <c r="P928" i="18"/>
  <c r="G928" i="18"/>
  <c r="F928" i="18"/>
  <c r="E928" i="18"/>
  <c r="D928" i="18"/>
  <c r="C928" i="18"/>
  <c r="B928" i="18"/>
  <c r="A928" i="18"/>
  <c r="P927" i="18"/>
  <c r="G927" i="18"/>
  <c r="F927" i="18"/>
  <c r="E927" i="18"/>
  <c r="D927" i="18"/>
  <c r="C927" i="18"/>
  <c r="B927" i="18"/>
  <c r="A927" i="18"/>
  <c r="P926" i="18"/>
  <c r="G926" i="18"/>
  <c r="F926" i="18"/>
  <c r="E926" i="18"/>
  <c r="D926" i="18"/>
  <c r="C926" i="18"/>
  <c r="B926" i="18"/>
  <c r="A926" i="18"/>
  <c r="P925" i="18"/>
  <c r="G925" i="18"/>
  <c r="F925" i="18"/>
  <c r="E925" i="18"/>
  <c r="D925" i="18"/>
  <c r="C925" i="18"/>
  <c r="B925" i="18"/>
  <c r="A925" i="18"/>
  <c r="P924" i="18"/>
  <c r="G924" i="18"/>
  <c r="F924" i="18"/>
  <c r="E924" i="18"/>
  <c r="D924" i="18"/>
  <c r="C924" i="18"/>
  <c r="B924" i="18"/>
  <c r="A924" i="18"/>
  <c r="P923" i="18"/>
  <c r="G923" i="18"/>
  <c r="F923" i="18"/>
  <c r="E923" i="18"/>
  <c r="D923" i="18"/>
  <c r="C923" i="18"/>
  <c r="B923" i="18"/>
  <c r="A923" i="18"/>
  <c r="P922" i="18"/>
  <c r="G922" i="18"/>
  <c r="F922" i="18"/>
  <c r="E922" i="18"/>
  <c r="D922" i="18"/>
  <c r="C922" i="18"/>
  <c r="B922" i="18"/>
  <c r="A922" i="18"/>
  <c r="P921" i="18"/>
  <c r="G921" i="18"/>
  <c r="F921" i="18"/>
  <c r="E921" i="18"/>
  <c r="D921" i="18"/>
  <c r="C921" i="18"/>
  <c r="B921" i="18"/>
  <c r="A921" i="18"/>
  <c r="P920" i="18"/>
  <c r="G920" i="18"/>
  <c r="F920" i="18"/>
  <c r="E920" i="18"/>
  <c r="D920" i="18"/>
  <c r="C920" i="18"/>
  <c r="B920" i="18"/>
  <c r="A920" i="18"/>
  <c r="P919" i="18"/>
  <c r="G919" i="18"/>
  <c r="F919" i="18"/>
  <c r="E919" i="18"/>
  <c r="D919" i="18"/>
  <c r="C919" i="18"/>
  <c r="B919" i="18"/>
  <c r="A919" i="18"/>
  <c r="P918" i="18"/>
  <c r="G918" i="18"/>
  <c r="F918" i="18"/>
  <c r="E918" i="18"/>
  <c r="D918" i="18"/>
  <c r="C918" i="18"/>
  <c r="B918" i="18"/>
  <c r="A918" i="18"/>
  <c r="P917" i="18"/>
  <c r="G917" i="18"/>
  <c r="F917" i="18"/>
  <c r="E917" i="18"/>
  <c r="D917" i="18"/>
  <c r="C917" i="18"/>
  <c r="B917" i="18"/>
  <c r="A917" i="18"/>
  <c r="P916" i="18"/>
  <c r="G916" i="18"/>
  <c r="F916" i="18"/>
  <c r="E916" i="18"/>
  <c r="D916" i="18"/>
  <c r="C916" i="18"/>
  <c r="B916" i="18"/>
  <c r="A916" i="18"/>
  <c r="P915" i="18"/>
  <c r="G915" i="18"/>
  <c r="F915" i="18"/>
  <c r="E915" i="18"/>
  <c r="D915" i="18"/>
  <c r="C915" i="18"/>
  <c r="B915" i="18"/>
  <c r="A915" i="18"/>
  <c r="P914" i="18"/>
  <c r="G914" i="18"/>
  <c r="F914" i="18"/>
  <c r="E914" i="18"/>
  <c r="D914" i="18"/>
  <c r="C914" i="18"/>
  <c r="B914" i="18"/>
  <c r="A914" i="18"/>
  <c r="P913" i="18"/>
  <c r="G913" i="18"/>
  <c r="F913" i="18"/>
  <c r="E913" i="18"/>
  <c r="D913" i="18"/>
  <c r="C913" i="18"/>
  <c r="B913" i="18"/>
  <c r="A913" i="18"/>
  <c r="P912" i="18"/>
  <c r="G912" i="18"/>
  <c r="F912" i="18"/>
  <c r="E912" i="18"/>
  <c r="D912" i="18"/>
  <c r="C912" i="18"/>
  <c r="B912" i="18"/>
  <c r="A912" i="18"/>
  <c r="P911" i="18"/>
  <c r="G911" i="18"/>
  <c r="F911" i="18"/>
  <c r="E911" i="18"/>
  <c r="D911" i="18"/>
  <c r="C911" i="18"/>
  <c r="B911" i="18"/>
  <c r="A911" i="18"/>
  <c r="P910" i="18"/>
  <c r="G910" i="18"/>
  <c r="F910" i="18"/>
  <c r="E910" i="18"/>
  <c r="D910" i="18"/>
  <c r="C910" i="18"/>
  <c r="B910" i="18"/>
  <c r="A910" i="18"/>
  <c r="P909" i="18"/>
  <c r="G909" i="18"/>
  <c r="F909" i="18"/>
  <c r="E909" i="18"/>
  <c r="D909" i="18"/>
  <c r="C909" i="18"/>
  <c r="B909" i="18"/>
  <c r="A909" i="18"/>
  <c r="P908" i="18"/>
  <c r="G908" i="18"/>
  <c r="F908" i="18"/>
  <c r="E908" i="18"/>
  <c r="D908" i="18"/>
  <c r="C908" i="18"/>
  <c r="B908" i="18"/>
  <c r="A908" i="18"/>
  <c r="P907" i="18"/>
  <c r="G907" i="18"/>
  <c r="F907" i="18"/>
  <c r="E907" i="18"/>
  <c r="D907" i="18"/>
  <c r="C907" i="18"/>
  <c r="B907" i="18"/>
  <c r="A907" i="18"/>
  <c r="P906" i="18"/>
  <c r="G906" i="18"/>
  <c r="F906" i="18"/>
  <c r="E906" i="18"/>
  <c r="D906" i="18"/>
  <c r="C906" i="18"/>
  <c r="B906" i="18"/>
  <c r="A906" i="18"/>
  <c r="P905" i="18"/>
  <c r="G905" i="18"/>
  <c r="F905" i="18"/>
  <c r="E905" i="18"/>
  <c r="D905" i="18"/>
  <c r="C905" i="18"/>
  <c r="B905" i="18"/>
  <c r="A905" i="18"/>
  <c r="P904" i="18"/>
  <c r="G904" i="18"/>
  <c r="F904" i="18"/>
  <c r="E904" i="18"/>
  <c r="D904" i="18"/>
  <c r="C904" i="18"/>
  <c r="B904" i="18"/>
  <c r="A904" i="18"/>
  <c r="P903" i="18"/>
  <c r="G903" i="18"/>
  <c r="F903" i="18"/>
  <c r="E903" i="18"/>
  <c r="D903" i="18"/>
  <c r="C903" i="18"/>
  <c r="B903" i="18"/>
  <c r="A903" i="18"/>
  <c r="P902" i="18"/>
  <c r="G902" i="18"/>
  <c r="F902" i="18"/>
  <c r="E902" i="18"/>
  <c r="D902" i="18"/>
  <c r="C902" i="18"/>
  <c r="B902" i="18"/>
  <c r="A902" i="18"/>
  <c r="P901" i="18"/>
  <c r="G901" i="18"/>
  <c r="F901" i="18"/>
  <c r="E901" i="18"/>
  <c r="D901" i="18"/>
  <c r="C901" i="18"/>
  <c r="B901" i="18"/>
  <c r="A901" i="18"/>
  <c r="P900" i="18"/>
  <c r="G900" i="18"/>
  <c r="F900" i="18"/>
  <c r="E900" i="18"/>
  <c r="D900" i="18"/>
  <c r="C900" i="18"/>
  <c r="B900" i="18"/>
  <c r="A900" i="18"/>
  <c r="P899" i="18"/>
  <c r="G899" i="18"/>
  <c r="F899" i="18"/>
  <c r="E899" i="18"/>
  <c r="D899" i="18"/>
  <c r="C899" i="18"/>
  <c r="B899" i="18"/>
  <c r="A899" i="18"/>
  <c r="P898" i="18"/>
  <c r="G898" i="18"/>
  <c r="F898" i="18"/>
  <c r="E898" i="18"/>
  <c r="D898" i="18"/>
  <c r="C898" i="18"/>
  <c r="B898" i="18"/>
  <c r="A898" i="18"/>
  <c r="P897" i="18"/>
  <c r="G897" i="18"/>
  <c r="F897" i="18"/>
  <c r="E897" i="18"/>
  <c r="D897" i="18"/>
  <c r="C897" i="18"/>
  <c r="B897" i="18"/>
  <c r="A897" i="18"/>
  <c r="P896" i="18"/>
  <c r="G896" i="18"/>
  <c r="F896" i="18"/>
  <c r="E896" i="18"/>
  <c r="D896" i="18"/>
  <c r="C896" i="18"/>
  <c r="B896" i="18"/>
  <c r="A896" i="18"/>
  <c r="P895" i="18"/>
  <c r="G895" i="18"/>
  <c r="F895" i="18"/>
  <c r="E895" i="18"/>
  <c r="D895" i="18"/>
  <c r="C895" i="18"/>
  <c r="B895" i="18"/>
  <c r="A895" i="18"/>
  <c r="P894" i="18"/>
  <c r="G894" i="18"/>
  <c r="F894" i="18"/>
  <c r="E894" i="18"/>
  <c r="D894" i="18"/>
  <c r="C894" i="18"/>
  <c r="B894" i="18"/>
  <c r="A894" i="18"/>
  <c r="P893" i="18"/>
  <c r="G893" i="18"/>
  <c r="F893" i="18"/>
  <c r="E893" i="18"/>
  <c r="D893" i="18"/>
  <c r="C893" i="18"/>
  <c r="B893" i="18"/>
  <c r="A893" i="18"/>
  <c r="P892" i="18"/>
  <c r="G892" i="18"/>
  <c r="F892" i="18"/>
  <c r="E892" i="18"/>
  <c r="D892" i="18"/>
  <c r="C892" i="18"/>
  <c r="B892" i="18"/>
  <c r="A892" i="18"/>
  <c r="P891" i="18"/>
  <c r="G891" i="18"/>
  <c r="F891" i="18"/>
  <c r="E891" i="18"/>
  <c r="D891" i="18"/>
  <c r="C891" i="18"/>
  <c r="B891" i="18"/>
  <c r="A891" i="18"/>
  <c r="P890" i="18"/>
  <c r="G890" i="18"/>
  <c r="F890" i="18"/>
  <c r="E890" i="18"/>
  <c r="D890" i="18"/>
  <c r="C890" i="18"/>
  <c r="B890" i="18"/>
  <c r="A890" i="18"/>
  <c r="P889" i="18"/>
  <c r="G889" i="18"/>
  <c r="F889" i="18"/>
  <c r="E889" i="18"/>
  <c r="D889" i="18"/>
  <c r="C889" i="18"/>
  <c r="B889" i="18"/>
  <c r="A889" i="18"/>
  <c r="P888" i="18"/>
  <c r="G888" i="18"/>
  <c r="F888" i="18"/>
  <c r="E888" i="18"/>
  <c r="D888" i="18"/>
  <c r="C888" i="18"/>
  <c r="B888" i="18"/>
  <c r="A888" i="18"/>
  <c r="P887" i="18"/>
  <c r="G887" i="18"/>
  <c r="F887" i="18"/>
  <c r="E887" i="18"/>
  <c r="D887" i="18"/>
  <c r="C887" i="18"/>
  <c r="B887" i="18"/>
  <c r="A887" i="18"/>
  <c r="P886" i="18"/>
  <c r="G886" i="18"/>
  <c r="F886" i="18"/>
  <c r="E886" i="18"/>
  <c r="D886" i="18"/>
  <c r="C886" i="18"/>
  <c r="B886" i="18"/>
  <c r="A886" i="18"/>
  <c r="P885" i="18"/>
  <c r="G885" i="18"/>
  <c r="F885" i="18"/>
  <c r="E885" i="18"/>
  <c r="D885" i="18"/>
  <c r="C885" i="18"/>
  <c r="B885" i="18"/>
  <c r="A885" i="18"/>
  <c r="P884" i="18"/>
  <c r="G884" i="18"/>
  <c r="F884" i="18"/>
  <c r="E884" i="18"/>
  <c r="D884" i="18"/>
  <c r="C884" i="18"/>
  <c r="B884" i="18"/>
  <c r="A884" i="18"/>
  <c r="P883" i="18"/>
  <c r="G883" i="18"/>
  <c r="F883" i="18"/>
  <c r="E883" i="18"/>
  <c r="D883" i="18"/>
  <c r="C883" i="18"/>
  <c r="B883" i="18"/>
  <c r="A883" i="18"/>
  <c r="P882" i="18"/>
  <c r="G882" i="18"/>
  <c r="F882" i="18"/>
  <c r="E882" i="18"/>
  <c r="D882" i="18"/>
  <c r="C882" i="18"/>
  <c r="B882" i="18"/>
  <c r="A882" i="18"/>
  <c r="P881" i="18"/>
  <c r="G881" i="18"/>
  <c r="F881" i="18"/>
  <c r="E881" i="18"/>
  <c r="D881" i="18"/>
  <c r="C881" i="18"/>
  <c r="B881" i="18"/>
  <c r="A881" i="18"/>
  <c r="P880" i="18"/>
  <c r="G880" i="18"/>
  <c r="F880" i="18"/>
  <c r="E880" i="18"/>
  <c r="D880" i="18"/>
  <c r="C880" i="18"/>
  <c r="B880" i="18"/>
  <c r="A880" i="18"/>
  <c r="P879" i="18"/>
  <c r="G879" i="18"/>
  <c r="F879" i="18"/>
  <c r="E879" i="18"/>
  <c r="D879" i="18"/>
  <c r="C879" i="18"/>
  <c r="B879" i="18"/>
  <c r="A879" i="18"/>
  <c r="P878" i="18"/>
  <c r="G878" i="18"/>
  <c r="F878" i="18"/>
  <c r="E878" i="18"/>
  <c r="D878" i="18"/>
  <c r="C878" i="18"/>
  <c r="B878" i="18"/>
  <c r="A878" i="18"/>
  <c r="P877" i="18"/>
  <c r="G877" i="18"/>
  <c r="F877" i="18"/>
  <c r="E877" i="18"/>
  <c r="D877" i="18"/>
  <c r="C877" i="18"/>
  <c r="B877" i="18"/>
  <c r="A877" i="18"/>
  <c r="P876" i="18"/>
  <c r="G876" i="18"/>
  <c r="F876" i="18"/>
  <c r="E876" i="18"/>
  <c r="D876" i="18"/>
  <c r="C876" i="18"/>
  <c r="B876" i="18"/>
  <c r="A876" i="18"/>
  <c r="P875" i="18"/>
  <c r="G875" i="18"/>
  <c r="F875" i="18"/>
  <c r="E875" i="18"/>
  <c r="D875" i="18"/>
  <c r="C875" i="18"/>
  <c r="B875" i="18"/>
  <c r="A875" i="18"/>
  <c r="P874" i="18"/>
  <c r="G874" i="18"/>
  <c r="F874" i="18"/>
  <c r="E874" i="18"/>
  <c r="D874" i="18"/>
  <c r="C874" i="18"/>
  <c r="B874" i="18"/>
  <c r="A874" i="18"/>
  <c r="P873" i="18"/>
  <c r="G873" i="18"/>
  <c r="F873" i="18"/>
  <c r="E873" i="18"/>
  <c r="D873" i="18"/>
  <c r="C873" i="18"/>
  <c r="B873" i="18"/>
  <c r="A873" i="18"/>
  <c r="P872" i="18"/>
  <c r="G872" i="18"/>
  <c r="F872" i="18"/>
  <c r="E872" i="18"/>
  <c r="D872" i="18"/>
  <c r="C872" i="18"/>
  <c r="B872" i="18"/>
  <c r="A872" i="18"/>
  <c r="P871" i="18"/>
  <c r="G871" i="18"/>
  <c r="F871" i="18"/>
  <c r="E871" i="18"/>
  <c r="D871" i="18"/>
  <c r="C871" i="18"/>
  <c r="B871" i="18"/>
  <c r="A871" i="18"/>
  <c r="P870" i="18"/>
  <c r="G870" i="18"/>
  <c r="F870" i="18"/>
  <c r="E870" i="18"/>
  <c r="D870" i="18"/>
  <c r="C870" i="18"/>
  <c r="B870" i="18"/>
  <c r="A870" i="18"/>
  <c r="P869" i="18"/>
  <c r="G869" i="18"/>
  <c r="F869" i="18"/>
  <c r="E869" i="18"/>
  <c r="D869" i="18"/>
  <c r="C869" i="18"/>
  <c r="B869" i="18"/>
  <c r="A869" i="18"/>
  <c r="P868" i="18"/>
  <c r="G868" i="18"/>
  <c r="F868" i="18"/>
  <c r="E868" i="18"/>
  <c r="D868" i="18"/>
  <c r="C868" i="18"/>
  <c r="B868" i="18"/>
  <c r="A868" i="18"/>
  <c r="P867" i="18"/>
  <c r="G867" i="18"/>
  <c r="F867" i="18"/>
  <c r="E867" i="18"/>
  <c r="D867" i="18"/>
  <c r="C867" i="18"/>
  <c r="B867" i="18"/>
  <c r="A867" i="18"/>
  <c r="P866" i="18"/>
  <c r="G866" i="18"/>
  <c r="F866" i="18"/>
  <c r="E866" i="18"/>
  <c r="D866" i="18"/>
  <c r="C866" i="18"/>
  <c r="B866" i="18"/>
  <c r="A866" i="18"/>
  <c r="P865" i="18"/>
  <c r="G865" i="18"/>
  <c r="F865" i="18"/>
  <c r="E865" i="18"/>
  <c r="D865" i="18"/>
  <c r="C865" i="18"/>
  <c r="B865" i="18"/>
  <c r="A865" i="18"/>
  <c r="P864" i="18"/>
  <c r="G864" i="18"/>
  <c r="F864" i="18"/>
  <c r="E864" i="18"/>
  <c r="D864" i="18"/>
  <c r="C864" i="18"/>
  <c r="B864" i="18"/>
  <c r="A864" i="18"/>
  <c r="P863" i="18"/>
  <c r="G863" i="18"/>
  <c r="F863" i="18"/>
  <c r="E863" i="18"/>
  <c r="D863" i="18"/>
  <c r="C863" i="18"/>
  <c r="B863" i="18"/>
  <c r="A863" i="18"/>
  <c r="P862" i="18"/>
  <c r="G862" i="18"/>
  <c r="F862" i="18"/>
  <c r="E862" i="18"/>
  <c r="D862" i="18"/>
  <c r="C862" i="18"/>
  <c r="B862" i="18"/>
  <c r="A862" i="18"/>
  <c r="P861" i="18"/>
  <c r="G861" i="18"/>
  <c r="F861" i="18"/>
  <c r="E861" i="18"/>
  <c r="D861" i="18"/>
  <c r="C861" i="18"/>
  <c r="B861" i="18"/>
  <c r="A861" i="18"/>
  <c r="P860" i="18"/>
  <c r="G860" i="18"/>
  <c r="F860" i="18"/>
  <c r="E860" i="18"/>
  <c r="D860" i="18"/>
  <c r="C860" i="18"/>
  <c r="B860" i="18"/>
  <c r="A860" i="18"/>
  <c r="P859" i="18"/>
  <c r="G859" i="18"/>
  <c r="F859" i="18"/>
  <c r="E859" i="18"/>
  <c r="D859" i="18"/>
  <c r="C859" i="18"/>
  <c r="B859" i="18"/>
  <c r="A859" i="18"/>
  <c r="P858" i="18"/>
  <c r="G858" i="18"/>
  <c r="F858" i="18"/>
  <c r="E858" i="18"/>
  <c r="D858" i="18"/>
  <c r="C858" i="18"/>
  <c r="B858" i="18"/>
  <c r="A858" i="18"/>
  <c r="P857" i="18"/>
  <c r="G857" i="18"/>
  <c r="F857" i="18"/>
  <c r="E857" i="18"/>
  <c r="D857" i="18"/>
  <c r="C857" i="18"/>
  <c r="B857" i="18"/>
  <c r="A857" i="18"/>
  <c r="P856" i="18"/>
  <c r="G856" i="18"/>
  <c r="F856" i="18"/>
  <c r="E856" i="18"/>
  <c r="D856" i="18"/>
  <c r="C856" i="18"/>
  <c r="B856" i="18"/>
  <c r="A856" i="18"/>
  <c r="P855" i="18"/>
  <c r="G855" i="18"/>
  <c r="F855" i="18"/>
  <c r="E855" i="18"/>
  <c r="D855" i="18"/>
  <c r="C855" i="18"/>
  <c r="B855" i="18"/>
  <c r="A855" i="18"/>
  <c r="P854" i="18"/>
  <c r="G854" i="18"/>
  <c r="F854" i="18"/>
  <c r="E854" i="18"/>
  <c r="D854" i="18"/>
  <c r="C854" i="18"/>
  <c r="B854" i="18"/>
  <c r="A854" i="18"/>
  <c r="P853" i="18"/>
  <c r="G853" i="18"/>
  <c r="F853" i="18"/>
  <c r="E853" i="18"/>
  <c r="D853" i="18"/>
  <c r="C853" i="18"/>
  <c r="B853" i="18"/>
  <c r="A853" i="18"/>
  <c r="P852" i="18"/>
  <c r="G852" i="18"/>
  <c r="F852" i="18"/>
  <c r="E852" i="18"/>
  <c r="D852" i="18"/>
  <c r="C852" i="18"/>
  <c r="B852" i="18"/>
  <c r="A852" i="18"/>
  <c r="P851" i="18"/>
  <c r="G851" i="18"/>
  <c r="F851" i="18"/>
  <c r="E851" i="18"/>
  <c r="D851" i="18"/>
  <c r="C851" i="18"/>
  <c r="B851" i="18"/>
  <c r="A851" i="18"/>
  <c r="P850" i="18"/>
  <c r="G850" i="18"/>
  <c r="F850" i="18"/>
  <c r="E850" i="18"/>
  <c r="D850" i="18"/>
  <c r="C850" i="18"/>
  <c r="B850" i="18"/>
  <c r="A850" i="18"/>
  <c r="P849" i="18"/>
  <c r="G849" i="18"/>
  <c r="F849" i="18"/>
  <c r="E849" i="18"/>
  <c r="D849" i="18"/>
  <c r="C849" i="18"/>
  <c r="B849" i="18"/>
  <c r="A849" i="18"/>
  <c r="P848" i="18"/>
  <c r="G848" i="18"/>
  <c r="F848" i="18"/>
  <c r="E848" i="18"/>
  <c r="D848" i="18"/>
  <c r="C848" i="18"/>
  <c r="B848" i="18"/>
  <c r="A848" i="18"/>
  <c r="P847" i="18"/>
  <c r="G847" i="18"/>
  <c r="F847" i="18"/>
  <c r="E847" i="18"/>
  <c r="D847" i="18"/>
  <c r="C847" i="18"/>
  <c r="B847" i="18"/>
  <c r="A847" i="18"/>
  <c r="P846" i="18"/>
  <c r="G846" i="18"/>
  <c r="F846" i="18"/>
  <c r="E846" i="18"/>
  <c r="D846" i="18"/>
  <c r="C846" i="18"/>
  <c r="B846" i="18"/>
  <c r="A846" i="18"/>
  <c r="P845" i="18"/>
  <c r="G845" i="18"/>
  <c r="F845" i="18"/>
  <c r="E845" i="18"/>
  <c r="D845" i="18"/>
  <c r="C845" i="18"/>
  <c r="B845" i="18"/>
  <c r="A845" i="18"/>
  <c r="P844" i="18"/>
  <c r="G844" i="18"/>
  <c r="F844" i="18"/>
  <c r="E844" i="18"/>
  <c r="D844" i="18"/>
  <c r="C844" i="18"/>
  <c r="B844" i="18"/>
  <c r="A844" i="18"/>
  <c r="P843" i="18"/>
  <c r="G843" i="18"/>
  <c r="F843" i="18"/>
  <c r="E843" i="18"/>
  <c r="D843" i="18"/>
  <c r="C843" i="18"/>
  <c r="B843" i="18"/>
  <c r="A843" i="18"/>
  <c r="P842" i="18"/>
  <c r="G842" i="18"/>
  <c r="F842" i="18"/>
  <c r="E842" i="18"/>
  <c r="D842" i="18"/>
  <c r="C842" i="18"/>
  <c r="B842" i="18"/>
  <c r="A842" i="18"/>
  <c r="P841" i="18"/>
  <c r="G841" i="18"/>
  <c r="F841" i="18"/>
  <c r="E841" i="18"/>
  <c r="D841" i="18"/>
  <c r="C841" i="18"/>
  <c r="B841" i="18"/>
  <c r="A841" i="18"/>
  <c r="P840" i="18"/>
  <c r="G840" i="18"/>
  <c r="F840" i="18"/>
  <c r="E840" i="18"/>
  <c r="D840" i="18"/>
  <c r="C840" i="18"/>
  <c r="B840" i="18"/>
  <c r="A840" i="18"/>
  <c r="P839" i="18"/>
  <c r="G839" i="18"/>
  <c r="F839" i="18"/>
  <c r="E839" i="18"/>
  <c r="D839" i="18"/>
  <c r="C839" i="18"/>
  <c r="B839" i="18"/>
  <c r="A839" i="18"/>
  <c r="P838" i="18"/>
  <c r="G838" i="18"/>
  <c r="F838" i="18"/>
  <c r="E838" i="18"/>
  <c r="D838" i="18"/>
  <c r="C838" i="18"/>
  <c r="B838" i="18"/>
  <c r="A838" i="18"/>
  <c r="P837" i="18"/>
  <c r="G837" i="18"/>
  <c r="F837" i="18"/>
  <c r="E837" i="18"/>
  <c r="D837" i="18"/>
  <c r="C837" i="18"/>
  <c r="B837" i="18"/>
  <c r="A837" i="18"/>
  <c r="P836" i="18"/>
  <c r="G836" i="18"/>
  <c r="F836" i="18"/>
  <c r="E836" i="18"/>
  <c r="D836" i="18"/>
  <c r="C836" i="18"/>
  <c r="B836" i="18"/>
  <c r="A836" i="18"/>
  <c r="P835" i="18"/>
  <c r="G835" i="18"/>
  <c r="F835" i="18"/>
  <c r="E835" i="18"/>
  <c r="D835" i="18"/>
  <c r="C835" i="18"/>
  <c r="B835" i="18"/>
  <c r="A835" i="18"/>
  <c r="P834" i="18"/>
  <c r="G834" i="18"/>
  <c r="F834" i="18"/>
  <c r="E834" i="18"/>
  <c r="D834" i="18"/>
  <c r="C834" i="18"/>
  <c r="B834" i="18"/>
  <c r="A834" i="18"/>
  <c r="P833" i="18"/>
  <c r="G833" i="18"/>
  <c r="F833" i="18"/>
  <c r="E833" i="18"/>
  <c r="D833" i="18"/>
  <c r="C833" i="18"/>
  <c r="B833" i="18"/>
  <c r="A833" i="18"/>
  <c r="P832" i="18"/>
  <c r="G832" i="18"/>
  <c r="F832" i="18"/>
  <c r="E832" i="18"/>
  <c r="D832" i="18"/>
  <c r="C832" i="18"/>
  <c r="B832" i="18"/>
  <c r="A832" i="18"/>
  <c r="P831" i="18"/>
  <c r="G831" i="18"/>
  <c r="F831" i="18"/>
  <c r="E831" i="18"/>
  <c r="D831" i="18"/>
  <c r="C831" i="18"/>
  <c r="B831" i="18"/>
  <c r="A831" i="18"/>
  <c r="P830" i="18"/>
  <c r="G830" i="18"/>
  <c r="F830" i="18"/>
  <c r="E830" i="18"/>
  <c r="D830" i="18"/>
  <c r="C830" i="18"/>
  <c r="B830" i="18"/>
  <c r="A830" i="18"/>
  <c r="P829" i="18"/>
  <c r="G829" i="18"/>
  <c r="F829" i="18"/>
  <c r="E829" i="18"/>
  <c r="D829" i="18"/>
  <c r="C829" i="18"/>
  <c r="B829" i="18"/>
  <c r="A829" i="18"/>
  <c r="P828" i="18"/>
  <c r="G828" i="18"/>
  <c r="F828" i="18"/>
  <c r="E828" i="18"/>
  <c r="D828" i="18"/>
  <c r="C828" i="18"/>
  <c r="B828" i="18"/>
  <c r="A828" i="18"/>
  <c r="P827" i="18"/>
  <c r="G827" i="18"/>
  <c r="F827" i="18"/>
  <c r="E827" i="18"/>
  <c r="D827" i="18"/>
  <c r="C827" i="18"/>
  <c r="B827" i="18"/>
  <c r="A827" i="18"/>
  <c r="P826" i="18"/>
  <c r="G826" i="18"/>
  <c r="F826" i="18"/>
  <c r="E826" i="18"/>
  <c r="D826" i="18"/>
  <c r="C826" i="18"/>
  <c r="B826" i="18"/>
  <c r="A826" i="18"/>
  <c r="P825" i="18"/>
  <c r="G825" i="18"/>
  <c r="F825" i="18"/>
  <c r="E825" i="18"/>
  <c r="D825" i="18"/>
  <c r="C825" i="18"/>
  <c r="B825" i="18"/>
  <c r="A825" i="18"/>
  <c r="P824" i="18"/>
  <c r="G824" i="18"/>
  <c r="F824" i="18"/>
  <c r="E824" i="18"/>
  <c r="D824" i="18"/>
  <c r="C824" i="18"/>
  <c r="B824" i="18"/>
  <c r="A824" i="18"/>
  <c r="P823" i="18"/>
  <c r="G823" i="18"/>
  <c r="F823" i="18"/>
  <c r="E823" i="18"/>
  <c r="D823" i="18"/>
  <c r="C823" i="18"/>
  <c r="B823" i="18"/>
  <c r="A823" i="18"/>
  <c r="P822" i="18"/>
  <c r="G822" i="18"/>
  <c r="F822" i="18"/>
  <c r="E822" i="18"/>
  <c r="D822" i="18"/>
  <c r="C822" i="18"/>
  <c r="B822" i="18"/>
  <c r="A822" i="18"/>
  <c r="P821" i="18"/>
  <c r="G821" i="18"/>
  <c r="F821" i="18"/>
  <c r="E821" i="18"/>
  <c r="D821" i="18"/>
  <c r="C821" i="18"/>
  <c r="B821" i="18"/>
  <c r="A821" i="18"/>
  <c r="P820" i="18"/>
  <c r="G820" i="18"/>
  <c r="F820" i="18"/>
  <c r="E820" i="18"/>
  <c r="D820" i="18"/>
  <c r="C820" i="18"/>
  <c r="B820" i="18"/>
  <c r="A820" i="18"/>
  <c r="P819" i="18"/>
  <c r="G819" i="18"/>
  <c r="F819" i="18"/>
  <c r="E819" i="18"/>
  <c r="D819" i="18"/>
  <c r="C819" i="18"/>
  <c r="B819" i="18"/>
  <c r="A819" i="18"/>
  <c r="P818" i="18"/>
  <c r="G818" i="18"/>
  <c r="F818" i="18"/>
  <c r="E818" i="18"/>
  <c r="D818" i="18"/>
  <c r="C818" i="18"/>
  <c r="B818" i="18"/>
  <c r="A818" i="18"/>
  <c r="P817" i="18"/>
  <c r="G817" i="18"/>
  <c r="F817" i="18"/>
  <c r="E817" i="18"/>
  <c r="D817" i="18"/>
  <c r="C817" i="18"/>
  <c r="B817" i="18"/>
  <c r="A817" i="18"/>
  <c r="P816" i="18"/>
  <c r="G816" i="18"/>
  <c r="F816" i="18"/>
  <c r="E816" i="18"/>
  <c r="D816" i="18"/>
  <c r="C816" i="18"/>
  <c r="B816" i="18"/>
  <c r="A816" i="18"/>
  <c r="P815" i="18"/>
  <c r="G815" i="18"/>
  <c r="F815" i="18"/>
  <c r="E815" i="18"/>
  <c r="D815" i="18"/>
  <c r="C815" i="18"/>
  <c r="B815" i="18"/>
  <c r="A815" i="18"/>
  <c r="P814" i="18"/>
  <c r="G814" i="18"/>
  <c r="F814" i="18"/>
  <c r="E814" i="18"/>
  <c r="D814" i="18"/>
  <c r="C814" i="18"/>
  <c r="B814" i="18"/>
  <c r="A814" i="18"/>
  <c r="P813" i="18"/>
  <c r="G813" i="18"/>
  <c r="F813" i="18"/>
  <c r="E813" i="18"/>
  <c r="D813" i="18"/>
  <c r="C813" i="18"/>
  <c r="B813" i="18"/>
  <c r="A813" i="18"/>
  <c r="P812" i="18"/>
  <c r="G812" i="18"/>
  <c r="F812" i="18"/>
  <c r="E812" i="18"/>
  <c r="D812" i="18"/>
  <c r="C812" i="18"/>
  <c r="B812" i="18"/>
  <c r="A812" i="18"/>
  <c r="P811" i="18"/>
  <c r="G811" i="18"/>
  <c r="F811" i="18"/>
  <c r="E811" i="18"/>
  <c r="D811" i="18"/>
  <c r="C811" i="18"/>
  <c r="B811" i="18"/>
  <c r="A811" i="18"/>
  <c r="P810" i="18"/>
  <c r="G810" i="18"/>
  <c r="F810" i="18"/>
  <c r="E810" i="18"/>
  <c r="D810" i="18"/>
  <c r="C810" i="18"/>
  <c r="B810" i="18"/>
  <c r="A810" i="18"/>
  <c r="P809" i="18"/>
  <c r="G809" i="18"/>
  <c r="F809" i="18"/>
  <c r="E809" i="18"/>
  <c r="D809" i="18"/>
  <c r="C809" i="18"/>
  <c r="B809" i="18"/>
  <c r="A809" i="18"/>
  <c r="P808" i="18"/>
  <c r="G808" i="18"/>
  <c r="F808" i="18"/>
  <c r="E808" i="18"/>
  <c r="D808" i="18"/>
  <c r="C808" i="18"/>
  <c r="B808" i="18"/>
  <c r="A808" i="18"/>
  <c r="P807" i="18"/>
  <c r="G807" i="18"/>
  <c r="F807" i="18"/>
  <c r="E807" i="18"/>
  <c r="D807" i="18"/>
  <c r="C807" i="18"/>
  <c r="B807" i="18"/>
  <c r="A807" i="18"/>
  <c r="P806" i="18"/>
  <c r="G806" i="18"/>
  <c r="F806" i="18"/>
  <c r="E806" i="18"/>
  <c r="D806" i="18"/>
  <c r="C806" i="18"/>
  <c r="B806" i="18"/>
  <c r="A806" i="18"/>
  <c r="P805" i="18"/>
  <c r="G805" i="18"/>
  <c r="F805" i="18"/>
  <c r="E805" i="18"/>
  <c r="D805" i="18"/>
  <c r="C805" i="18"/>
  <c r="B805" i="18"/>
  <c r="A805" i="18"/>
  <c r="P804" i="18"/>
  <c r="G804" i="18"/>
  <c r="F804" i="18"/>
  <c r="E804" i="18"/>
  <c r="D804" i="18"/>
  <c r="C804" i="18"/>
  <c r="B804" i="18"/>
  <c r="A804" i="18"/>
  <c r="P803" i="18"/>
  <c r="G803" i="18"/>
  <c r="F803" i="18"/>
  <c r="E803" i="18"/>
  <c r="D803" i="18"/>
  <c r="C803" i="18"/>
  <c r="B803" i="18"/>
  <c r="A803" i="18"/>
  <c r="P802" i="18"/>
  <c r="G802" i="18"/>
  <c r="F802" i="18"/>
  <c r="E802" i="18"/>
  <c r="D802" i="18"/>
  <c r="C802" i="18"/>
  <c r="B802" i="18"/>
  <c r="A802" i="18"/>
  <c r="P801" i="18"/>
  <c r="G801" i="18"/>
  <c r="F801" i="18"/>
  <c r="E801" i="18"/>
  <c r="D801" i="18"/>
  <c r="C801" i="18"/>
  <c r="B801" i="18"/>
  <c r="A801" i="18"/>
  <c r="P800" i="18"/>
  <c r="G800" i="18"/>
  <c r="F800" i="18"/>
  <c r="E800" i="18"/>
  <c r="D800" i="18"/>
  <c r="C800" i="18"/>
  <c r="B800" i="18"/>
  <c r="A800" i="18"/>
  <c r="P799" i="18"/>
  <c r="G799" i="18"/>
  <c r="F799" i="18"/>
  <c r="E799" i="18"/>
  <c r="D799" i="18"/>
  <c r="C799" i="18"/>
  <c r="B799" i="18"/>
  <c r="A799" i="18"/>
  <c r="P798" i="18"/>
  <c r="G798" i="18"/>
  <c r="F798" i="18"/>
  <c r="E798" i="18"/>
  <c r="D798" i="18"/>
  <c r="C798" i="18"/>
  <c r="B798" i="18"/>
  <c r="A798" i="18"/>
  <c r="P797" i="18"/>
  <c r="G797" i="18"/>
  <c r="F797" i="18"/>
  <c r="E797" i="18"/>
  <c r="D797" i="18"/>
  <c r="C797" i="18"/>
  <c r="B797" i="18"/>
  <c r="A797" i="18"/>
  <c r="P796" i="18"/>
  <c r="G796" i="18"/>
  <c r="F796" i="18"/>
  <c r="E796" i="18"/>
  <c r="D796" i="18"/>
  <c r="C796" i="18"/>
  <c r="B796" i="18"/>
  <c r="A796" i="18"/>
  <c r="P795" i="18"/>
  <c r="G795" i="18"/>
  <c r="F795" i="18"/>
  <c r="E795" i="18"/>
  <c r="D795" i="18"/>
  <c r="C795" i="18"/>
  <c r="B795" i="18"/>
  <c r="A795" i="18"/>
  <c r="P794" i="18"/>
  <c r="G794" i="18"/>
  <c r="F794" i="18"/>
  <c r="E794" i="18"/>
  <c r="D794" i="18"/>
  <c r="C794" i="18"/>
  <c r="B794" i="18"/>
  <c r="A794" i="18"/>
  <c r="P793" i="18"/>
  <c r="G793" i="18"/>
  <c r="F793" i="18"/>
  <c r="E793" i="18"/>
  <c r="D793" i="18"/>
  <c r="C793" i="18"/>
  <c r="B793" i="18"/>
  <c r="A793" i="18"/>
  <c r="P792" i="18"/>
  <c r="G792" i="18"/>
  <c r="F792" i="18"/>
  <c r="E792" i="18"/>
  <c r="D792" i="18"/>
  <c r="C792" i="18"/>
  <c r="B792" i="18"/>
  <c r="A792" i="18"/>
  <c r="P791" i="18"/>
  <c r="G791" i="18"/>
  <c r="F791" i="18"/>
  <c r="E791" i="18"/>
  <c r="D791" i="18"/>
  <c r="C791" i="18"/>
  <c r="B791" i="18"/>
  <c r="A791" i="18"/>
  <c r="P790" i="18"/>
  <c r="G790" i="18"/>
  <c r="F790" i="18"/>
  <c r="E790" i="18"/>
  <c r="D790" i="18"/>
  <c r="C790" i="18"/>
  <c r="B790" i="18"/>
  <c r="A790" i="18"/>
  <c r="P789" i="18"/>
  <c r="G789" i="18"/>
  <c r="F789" i="18"/>
  <c r="E789" i="18"/>
  <c r="D789" i="18"/>
  <c r="C789" i="18"/>
  <c r="B789" i="18"/>
  <c r="A789" i="18"/>
  <c r="P788" i="18"/>
  <c r="G788" i="18"/>
  <c r="F788" i="18"/>
  <c r="E788" i="18"/>
  <c r="D788" i="18"/>
  <c r="C788" i="18"/>
  <c r="B788" i="18"/>
  <c r="A788" i="18"/>
  <c r="P787" i="18"/>
  <c r="G787" i="18"/>
  <c r="F787" i="18"/>
  <c r="E787" i="18"/>
  <c r="D787" i="18"/>
  <c r="C787" i="18"/>
  <c r="B787" i="18"/>
  <c r="A787" i="18"/>
  <c r="P786" i="18"/>
  <c r="G786" i="18"/>
  <c r="F786" i="18"/>
  <c r="E786" i="18"/>
  <c r="D786" i="18"/>
  <c r="C786" i="18"/>
  <c r="B786" i="18"/>
  <c r="A786" i="18"/>
  <c r="P785" i="18"/>
  <c r="G785" i="18"/>
  <c r="F785" i="18"/>
  <c r="E785" i="18"/>
  <c r="D785" i="18"/>
  <c r="C785" i="18"/>
  <c r="B785" i="18"/>
  <c r="A785" i="18"/>
  <c r="P784" i="18"/>
  <c r="G784" i="18"/>
  <c r="F784" i="18"/>
  <c r="E784" i="18"/>
  <c r="D784" i="18"/>
  <c r="C784" i="18"/>
  <c r="B784" i="18"/>
  <c r="A784" i="18"/>
  <c r="P783" i="18"/>
  <c r="G783" i="18"/>
  <c r="F783" i="18"/>
  <c r="E783" i="18"/>
  <c r="D783" i="18"/>
  <c r="C783" i="18"/>
  <c r="B783" i="18"/>
  <c r="A783" i="18"/>
  <c r="P782" i="18"/>
  <c r="G782" i="18"/>
  <c r="F782" i="18"/>
  <c r="E782" i="18"/>
  <c r="D782" i="18"/>
  <c r="C782" i="18"/>
  <c r="B782" i="18"/>
  <c r="A782" i="18"/>
  <c r="P781" i="18"/>
  <c r="G781" i="18"/>
  <c r="F781" i="18"/>
  <c r="E781" i="18"/>
  <c r="D781" i="18"/>
  <c r="C781" i="18"/>
  <c r="B781" i="18"/>
  <c r="A781" i="18"/>
  <c r="P780" i="18"/>
  <c r="G780" i="18"/>
  <c r="F780" i="18"/>
  <c r="E780" i="18"/>
  <c r="D780" i="18"/>
  <c r="C780" i="18"/>
  <c r="B780" i="18"/>
  <c r="A780" i="18"/>
  <c r="P779" i="18"/>
  <c r="G779" i="18"/>
  <c r="F779" i="18"/>
  <c r="E779" i="18"/>
  <c r="D779" i="18"/>
  <c r="C779" i="18"/>
  <c r="B779" i="18"/>
  <c r="A779" i="18"/>
  <c r="P778" i="18"/>
  <c r="G778" i="18"/>
  <c r="F778" i="18"/>
  <c r="E778" i="18"/>
  <c r="D778" i="18"/>
  <c r="C778" i="18"/>
  <c r="B778" i="18"/>
  <c r="A778" i="18"/>
  <c r="P777" i="18"/>
  <c r="G777" i="18"/>
  <c r="F777" i="18"/>
  <c r="E777" i="18"/>
  <c r="D777" i="18"/>
  <c r="C777" i="18"/>
  <c r="B777" i="18"/>
  <c r="A777" i="18"/>
  <c r="P776" i="18"/>
  <c r="G776" i="18"/>
  <c r="F776" i="18"/>
  <c r="E776" i="18"/>
  <c r="D776" i="18"/>
  <c r="C776" i="18"/>
  <c r="B776" i="18"/>
  <c r="A776" i="18"/>
  <c r="P775" i="18"/>
  <c r="G775" i="18"/>
  <c r="F775" i="18"/>
  <c r="E775" i="18"/>
  <c r="D775" i="18"/>
  <c r="C775" i="18"/>
  <c r="B775" i="18"/>
  <c r="A775" i="18"/>
  <c r="P774" i="18"/>
  <c r="G774" i="18"/>
  <c r="F774" i="18"/>
  <c r="E774" i="18"/>
  <c r="D774" i="18"/>
  <c r="C774" i="18"/>
  <c r="B774" i="18"/>
  <c r="A774" i="18"/>
  <c r="P773" i="18"/>
  <c r="G773" i="18"/>
  <c r="F773" i="18"/>
  <c r="E773" i="18"/>
  <c r="D773" i="18"/>
  <c r="C773" i="18"/>
  <c r="B773" i="18"/>
  <c r="A773" i="18"/>
  <c r="P772" i="18"/>
  <c r="G772" i="18"/>
  <c r="F772" i="18"/>
  <c r="E772" i="18"/>
  <c r="D772" i="18"/>
  <c r="C772" i="18"/>
  <c r="B772" i="18"/>
  <c r="A772" i="18"/>
  <c r="P771" i="18"/>
  <c r="G771" i="18"/>
  <c r="F771" i="18"/>
  <c r="E771" i="18"/>
  <c r="D771" i="18"/>
  <c r="C771" i="18"/>
  <c r="B771" i="18"/>
  <c r="A771" i="18"/>
  <c r="P770" i="18"/>
  <c r="G770" i="18"/>
  <c r="F770" i="18"/>
  <c r="E770" i="18"/>
  <c r="D770" i="18"/>
  <c r="C770" i="18"/>
  <c r="B770" i="18"/>
  <c r="A770" i="18"/>
  <c r="P769" i="18"/>
  <c r="G769" i="18"/>
  <c r="F769" i="18"/>
  <c r="E769" i="18"/>
  <c r="D769" i="18"/>
  <c r="C769" i="18"/>
  <c r="B769" i="18"/>
  <c r="A769" i="18"/>
  <c r="P768" i="18"/>
  <c r="G768" i="18"/>
  <c r="F768" i="18"/>
  <c r="E768" i="18"/>
  <c r="D768" i="18"/>
  <c r="C768" i="18"/>
  <c r="B768" i="18"/>
  <c r="A768" i="18"/>
  <c r="P767" i="18"/>
  <c r="G767" i="18"/>
  <c r="F767" i="18"/>
  <c r="E767" i="18"/>
  <c r="D767" i="18"/>
  <c r="C767" i="18"/>
  <c r="B767" i="18"/>
  <c r="A767" i="18"/>
  <c r="P766" i="18"/>
  <c r="G766" i="18"/>
  <c r="F766" i="18"/>
  <c r="E766" i="18"/>
  <c r="D766" i="18"/>
  <c r="C766" i="18"/>
  <c r="B766" i="18"/>
  <c r="A766" i="18"/>
  <c r="P765" i="18"/>
  <c r="G765" i="18"/>
  <c r="F765" i="18"/>
  <c r="E765" i="18"/>
  <c r="D765" i="18"/>
  <c r="C765" i="18"/>
  <c r="B765" i="18"/>
  <c r="A765" i="18"/>
  <c r="P764" i="18"/>
  <c r="G764" i="18"/>
  <c r="F764" i="18"/>
  <c r="E764" i="18"/>
  <c r="D764" i="18"/>
  <c r="C764" i="18"/>
  <c r="B764" i="18"/>
  <c r="A764" i="18"/>
  <c r="P763" i="18"/>
  <c r="G763" i="18"/>
  <c r="F763" i="18"/>
  <c r="E763" i="18"/>
  <c r="D763" i="18"/>
  <c r="C763" i="18"/>
  <c r="B763" i="18"/>
  <c r="A763" i="18"/>
  <c r="P762" i="18"/>
  <c r="G762" i="18"/>
  <c r="F762" i="18"/>
  <c r="E762" i="18"/>
  <c r="D762" i="18"/>
  <c r="C762" i="18"/>
  <c r="B762" i="18"/>
  <c r="A762" i="18"/>
  <c r="P761" i="18"/>
  <c r="G761" i="18"/>
  <c r="F761" i="18"/>
  <c r="E761" i="18"/>
  <c r="D761" i="18"/>
  <c r="C761" i="18"/>
  <c r="B761" i="18"/>
  <c r="A761" i="18"/>
  <c r="P760" i="18"/>
  <c r="G760" i="18"/>
  <c r="F760" i="18"/>
  <c r="E760" i="18"/>
  <c r="D760" i="18"/>
  <c r="C760" i="18"/>
  <c r="B760" i="18"/>
  <c r="A760" i="18"/>
  <c r="P759" i="18"/>
  <c r="G759" i="18"/>
  <c r="F759" i="18"/>
  <c r="E759" i="18"/>
  <c r="D759" i="18"/>
  <c r="C759" i="18"/>
  <c r="B759" i="18"/>
  <c r="A759" i="18"/>
  <c r="P758" i="18"/>
  <c r="G758" i="18"/>
  <c r="F758" i="18"/>
  <c r="E758" i="18"/>
  <c r="D758" i="18"/>
  <c r="C758" i="18"/>
  <c r="B758" i="18"/>
  <c r="A758" i="18"/>
  <c r="P757" i="18"/>
  <c r="G757" i="18"/>
  <c r="F757" i="18"/>
  <c r="E757" i="18"/>
  <c r="D757" i="18"/>
  <c r="C757" i="18"/>
  <c r="B757" i="18"/>
  <c r="A757" i="18"/>
  <c r="P756" i="18"/>
  <c r="G756" i="18"/>
  <c r="F756" i="18"/>
  <c r="E756" i="18"/>
  <c r="D756" i="18"/>
  <c r="C756" i="18"/>
  <c r="B756" i="18"/>
  <c r="A756" i="18"/>
  <c r="P755" i="18"/>
  <c r="G755" i="18"/>
  <c r="F755" i="18"/>
  <c r="E755" i="18"/>
  <c r="D755" i="18"/>
  <c r="C755" i="18"/>
  <c r="B755" i="18"/>
  <c r="A755" i="18"/>
  <c r="P754" i="18"/>
  <c r="G754" i="18"/>
  <c r="F754" i="18"/>
  <c r="E754" i="18"/>
  <c r="D754" i="18"/>
  <c r="C754" i="18"/>
  <c r="B754" i="18"/>
  <c r="A754" i="18"/>
  <c r="P753" i="18"/>
  <c r="G753" i="18"/>
  <c r="F753" i="18"/>
  <c r="E753" i="18"/>
  <c r="D753" i="18"/>
  <c r="C753" i="18"/>
  <c r="B753" i="18"/>
  <c r="A753" i="18"/>
  <c r="P752" i="18"/>
  <c r="G752" i="18"/>
  <c r="F752" i="18"/>
  <c r="E752" i="18"/>
  <c r="D752" i="18"/>
  <c r="C752" i="18"/>
  <c r="B752" i="18"/>
  <c r="A752" i="18"/>
  <c r="P751" i="18"/>
  <c r="G751" i="18"/>
  <c r="F751" i="18"/>
  <c r="E751" i="18"/>
  <c r="D751" i="18"/>
  <c r="C751" i="18"/>
  <c r="B751" i="18"/>
  <c r="A751" i="18"/>
  <c r="P750" i="18"/>
  <c r="G750" i="18"/>
  <c r="F750" i="18"/>
  <c r="E750" i="18"/>
  <c r="D750" i="18"/>
  <c r="C750" i="18"/>
  <c r="B750" i="18"/>
  <c r="A750" i="18"/>
  <c r="P749" i="18"/>
  <c r="G749" i="18"/>
  <c r="F749" i="18"/>
  <c r="E749" i="18"/>
  <c r="D749" i="18"/>
  <c r="C749" i="18"/>
  <c r="B749" i="18"/>
  <c r="A749" i="18"/>
  <c r="P748" i="18"/>
  <c r="G748" i="18"/>
  <c r="F748" i="18"/>
  <c r="E748" i="18"/>
  <c r="D748" i="18"/>
  <c r="C748" i="18"/>
  <c r="B748" i="18"/>
  <c r="A748" i="18"/>
  <c r="P747" i="18"/>
  <c r="G747" i="18"/>
  <c r="F747" i="18"/>
  <c r="E747" i="18"/>
  <c r="D747" i="18"/>
  <c r="C747" i="18"/>
  <c r="B747" i="18"/>
  <c r="A747" i="18"/>
  <c r="P746" i="18"/>
  <c r="G746" i="18"/>
  <c r="F746" i="18"/>
  <c r="E746" i="18"/>
  <c r="D746" i="18"/>
  <c r="C746" i="18"/>
  <c r="B746" i="18"/>
  <c r="A746" i="18"/>
  <c r="P745" i="18"/>
  <c r="G745" i="18"/>
  <c r="F745" i="18"/>
  <c r="E745" i="18"/>
  <c r="D745" i="18"/>
  <c r="C745" i="18"/>
  <c r="B745" i="18"/>
  <c r="A745" i="18"/>
  <c r="P744" i="18"/>
  <c r="G744" i="18"/>
  <c r="F744" i="18"/>
  <c r="E744" i="18"/>
  <c r="D744" i="18"/>
  <c r="C744" i="18"/>
  <c r="B744" i="18"/>
  <c r="A744" i="18"/>
  <c r="P743" i="18"/>
  <c r="G743" i="18"/>
  <c r="F743" i="18"/>
  <c r="E743" i="18"/>
  <c r="D743" i="18"/>
  <c r="C743" i="18"/>
  <c r="B743" i="18"/>
  <c r="A743" i="18"/>
  <c r="P742" i="18"/>
  <c r="G742" i="18"/>
  <c r="F742" i="18"/>
  <c r="E742" i="18"/>
  <c r="D742" i="18"/>
  <c r="C742" i="18"/>
  <c r="B742" i="18"/>
  <c r="A742" i="18"/>
  <c r="P741" i="18"/>
  <c r="G741" i="18"/>
  <c r="F741" i="18"/>
  <c r="E741" i="18"/>
  <c r="D741" i="18"/>
  <c r="C741" i="18"/>
  <c r="B741" i="18"/>
  <c r="A741" i="18"/>
  <c r="P740" i="18"/>
  <c r="G740" i="18"/>
  <c r="F740" i="18"/>
  <c r="E740" i="18"/>
  <c r="D740" i="18"/>
  <c r="C740" i="18"/>
  <c r="B740" i="18"/>
  <c r="A740" i="18"/>
  <c r="P739" i="18"/>
  <c r="G739" i="18"/>
  <c r="F739" i="18"/>
  <c r="E739" i="18"/>
  <c r="D739" i="18"/>
  <c r="C739" i="18"/>
  <c r="B739" i="18"/>
  <c r="A739" i="18"/>
  <c r="P738" i="18"/>
  <c r="G738" i="18"/>
  <c r="F738" i="18"/>
  <c r="E738" i="18"/>
  <c r="D738" i="18"/>
  <c r="C738" i="18"/>
  <c r="B738" i="18"/>
  <c r="A738" i="18"/>
  <c r="P737" i="18"/>
  <c r="G737" i="18"/>
  <c r="F737" i="18"/>
  <c r="E737" i="18"/>
  <c r="D737" i="18"/>
  <c r="C737" i="18"/>
  <c r="B737" i="18"/>
  <c r="A737" i="18"/>
  <c r="P736" i="18"/>
  <c r="G736" i="18"/>
  <c r="F736" i="18"/>
  <c r="E736" i="18"/>
  <c r="D736" i="18"/>
  <c r="C736" i="18"/>
  <c r="B736" i="18"/>
  <c r="A736" i="18"/>
  <c r="P735" i="18"/>
  <c r="G735" i="18"/>
  <c r="F735" i="18"/>
  <c r="E735" i="18"/>
  <c r="D735" i="18"/>
  <c r="C735" i="18"/>
  <c r="B735" i="18"/>
  <c r="A735" i="18"/>
  <c r="P734" i="18"/>
  <c r="G734" i="18"/>
  <c r="F734" i="18"/>
  <c r="E734" i="18"/>
  <c r="D734" i="18"/>
  <c r="C734" i="18"/>
  <c r="B734" i="18"/>
  <c r="A734" i="18"/>
  <c r="P733" i="18"/>
  <c r="G733" i="18"/>
  <c r="F733" i="18"/>
  <c r="E733" i="18"/>
  <c r="D733" i="18"/>
  <c r="C733" i="18"/>
  <c r="B733" i="18"/>
  <c r="A733" i="18"/>
  <c r="P732" i="18"/>
  <c r="G732" i="18"/>
  <c r="F732" i="18"/>
  <c r="E732" i="18"/>
  <c r="D732" i="18"/>
  <c r="C732" i="18"/>
  <c r="B732" i="18"/>
  <c r="A732" i="18"/>
  <c r="P731" i="18"/>
  <c r="G731" i="18"/>
  <c r="F731" i="18"/>
  <c r="E731" i="18"/>
  <c r="D731" i="18"/>
  <c r="C731" i="18"/>
  <c r="B731" i="18"/>
  <c r="A731" i="18"/>
  <c r="P730" i="18"/>
  <c r="G730" i="18"/>
  <c r="F730" i="18"/>
  <c r="E730" i="18"/>
  <c r="D730" i="18"/>
  <c r="C730" i="18"/>
  <c r="B730" i="18"/>
  <c r="A730" i="18"/>
  <c r="P729" i="18"/>
  <c r="G729" i="18"/>
  <c r="F729" i="18"/>
  <c r="E729" i="18"/>
  <c r="D729" i="18"/>
  <c r="C729" i="18"/>
  <c r="B729" i="18"/>
  <c r="A729" i="18"/>
  <c r="P728" i="18"/>
  <c r="G728" i="18"/>
  <c r="F728" i="18"/>
  <c r="E728" i="18"/>
  <c r="D728" i="18"/>
  <c r="C728" i="18"/>
  <c r="B728" i="18"/>
  <c r="A728" i="18"/>
  <c r="P727" i="18"/>
  <c r="G727" i="18"/>
  <c r="F727" i="18"/>
  <c r="E727" i="18"/>
  <c r="D727" i="18"/>
  <c r="C727" i="18"/>
  <c r="B727" i="18"/>
  <c r="A727" i="18"/>
  <c r="P726" i="18"/>
  <c r="G726" i="18"/>
  <c r="F726" i="18"/>
  <c r="E726" i="18"/>
  <c r="D726" i="18"/>
  <c r="C726" i="18"/>
  <c r="B726" i="18"/>
  <c r="A726" i="18"/>
  <c r="P725" i="18"/>
  <c r="G725" i="18"/>
  <c r="F725" i="18"/>
  <c r="E725" i="18"/>
  <c r="D725" i="18"/>
  <c r="C725" i="18"/>
  <c r="B725" i="18"/>
  <c r="A725" i="18"/>
  <c r="P724" i="18"/>
  <c r="G724" i="18"/>
  <c r="F724" i="18"/>
  <c r="E724" i="18"/>
  <c r="D724" i="18"/>
  <c r="C724" i="18"/>
  <c r="B724" i="18"/>
  <c r="A724" i="18"/>
  <c r="P723" i="18"/>
  <c r="G723" i="18"/>
  <c r="F723" i="18"/>
  <c r="E723" i="18"/>
  <c r="D723" i="18"/>
  <c r="C723" i="18"/>
  <c r="B723" i="18"/>
  <c r="A723" i="18"/>
  <c r="P722" i="18"/>
  <c r="G722" i="18"/>
  <c r="F722" i="18"/>
  <c r="E722" i="18"/>
  <c r="D722" i="18"/>
  <c r="C722" i="18"/>
  <c r="B722" i="18"/>
  <c r="A722" i="18"/>
  <c r="P721" i="18"/>
  <c r="G721" i="18"/>
  <c r="F721" i="18"/>
  <c r="E721" i="18"/>
  <c r="D721" i="18"/>
  <c r="C721" i="18"/>
  <c r="B721" i="18"/>
  <c r="A721" i="18"/>
  <c r="P720" i="18"/>
  <c r="G720" i="18"/>
  <c r="F720" i="18"/>
  <c r="E720" i="18"/>
  <c r="D720" i="18"/>
  <c r="C720" i="18"/>
  <c r="B720" i="18"/>
  <c r="A720" i="18"/>
  <c r="P719" i="18"/>
  <c r="G719" i="18"/>
  <c r="F719" i="18"/>
  <c r="E719" i="18"/>
  <c r="D719" i="18"/>
  <c r="C719" i="18"/>
  <c r="B719" i="18"/>
  <c r="A719" i="18"/>
  <c r="P718" i="18"/>
  <c r="G718" i="18"/>
  <c r="F718" i="18"/>
  <c r="E718" i="18"/>
  <c r="D718" i="18"/>
  <c r="C718" i="18"/>
  <c r="B718" i="18"/>
  <c r="A718" i="18"/>
  <c r="P717" i="18"/>
  <c r="G717" i="18"/>
  <c r="F717" i="18"/>
  <c r="E717" i="18"/>
  <c r="D717" i="18"/>
  <c r="C717" i="18"/>
  <c r="B717" i="18"/>
  <c r="A717" i="18"/>
  <c r="P716" i="18"/>
  <c r="G716" i="18"/>
  <c r="F716" i="18"/>
  <c r="E716" i="18"/>
  <c r="D716" i="18"/>
  <c r="C716" i="18"/>
  <c r="B716" i="18"/>
  <c r="A716" i="18"/>
  <c r="P715" i="18"/>
  <c r="G715" i="18"/>
  <c r="F715" i="18"/>
  <c r="E715" i="18"/>
  <c r="D715" i="18"/>
  <c r="C715" i="18"/>
  <c r="B715" i="18"/>
  <c r="A715" i="18"/>
  <c r="P714" i="18"/>
  <c r="G714" i="18"/>
  <c r="F714" i="18"/>
  <c r="E714" i="18"/>
  <c r="D714" i="18"/>
  <c r="C714" i="18"/>
  <c r="B714" i="18"/>
  <c r="A714" i="18"/>
  <c r="P713" i="18"/>
  <c r="G713" i="18"/>
  <c r="F713" i="18"/>
  <c r="E713" i="18"/>
  <c r="D713" i="18"/>
  <c r="C713" i="18"/>
  <c r="B713" i="18"/>
  <c r="A713" i="18"/>
  <c r="P712" i="18"/>
  <c r="G712" i="18"/>
  <c r="F712" i="18"/>
  <c r="E712" i="18"/>
  <c r="D712" i="18"/>
  <c r="C712" i="18"/>
  <c r="B712" i="18"/>
  <c r="A712" i="18"/>
  <c r="P711" i="18"/>
  <c r="G711" i="18"/>
  <c r="F711" i="18"/>
  <c r="E711" i="18"/>
  <c r="D711" i="18"/>
  <c r="C711" i="18"/>
  <c r="B711" i="18"/>
  <c r="A711" i="18"/>
  <c r="P710" i="18"/>
  <c r="G710" i="18"/>
  <c r="F710" i="18"/>
  <c r="E710" i="18"/>
  <c r="D710" i="18"/>
  <c r="C710" i="18"/>
  <c r="B710" i="18"/>
  <c r="A710" i="18"/>
  <c r="P709" i="18"/>
  <c r="G709" i="18"/>
  <c r="F709" i="18"/>
  <c r="E709" i="18"/>
  <c r="D709" i="18"/>
  <c r="C709" i="18"/>
  <c r="B709" i="18"/>
  <c r="A709" i="18"/>
  <c r="P708" i="18"/>
  <c r="G708" i="18"/>
  <c r="F708" i="18"/>
  <c r="E708" i="18"/>
  <c r="D708" i="18"/>
  <c r="C708" i="18"/>
  <c r="B708" i="18"/>
  <c r="A708" i="18"/>
  <c r="P707" i="18"/>
  <c r="G707" i="18"/>
  <c r="F707" i="18"/>
  <c r="E707" i="18"/>
  <c r="D707" i="18"/>
  <c r="C707" i="18"/>
  <c r="B707" i="18"/>
  <c r="A707" i="18"/>
  <c r="P706" i="18"/>
  <c r="G706" i="18"/>
  <c r="F706" i="18"/>
  <c r="E706" i="18"/>
  <c r="D706" i="18"/>
  <c r="C706" i="18"/>
  <c r="B706" i="18"/>
  <c r="A706" i="18"/>
  <c r="P705" i="18"/>
  <c r="G705" i="18"/>
  <c r="F705" i="18"/>
  <c r="E705" i="18"/>
  <c r="D705" i="18"/>
  <c r="C705" i="18"/>
  <c r="B705" i="18"/>
  <c r="A705" i="18"/>
  <c r="P704" i="18"/>
  <c r="G704" i="18"/>
  <c r="F704" i="18"/>
  <c r="E704" i="18"/>
  <c r="D704" i="18"/>
  <c r="C704" i="18"/>
  <c r="B704" i="18"/>
  <c r="A704" i="18"/>
  <c r="P703" i="18"/>
  <c r="G703" i="18"/>
  <c r="F703" i="18"/>
  <c r="E703" i="18"/>
  <c r="D703" i="18"/>
  <c r="C703" i="18"/>
  <c r="B703" i="18"/>
  <c r="A703" i="18"/>
  <c r="P702" i="18"/>
  <c r="G702" i="18"/>
  <c r="F702" i="18"/>
  <c r="E702" i="18"/>
  <c r="D702" i="18"/>
  <c r="C702" i="18"/>
  <c r="B702" i="18"/>
  <c r="A702" i="18"/>
  <c r="P701" i="18"/>
  <c r="G701" i="18"/>
  <c r="F701" i="18"/>
  <c r="E701" i="18"/>
  <c r="D701" i="18"/>
  <c r="C701" i="18"/>
  <c r="B701" i="18"/>
  <c r="A701" i="18"/>
  <c r="P700" i="18"/>
  <c r="G700" i="18"/>
  <c r="F700" i="18"/>
  <c r="E700" i="18"/>
  <c r="D700" i="18"/>
  <c r="C700" i="18"/>
  <c r="B700" i="18"/>
  <c r="A700" i="18"/>
  <c r="P699" i="18"/>
  <c r="G699" i="18"/>
  <c r="F699" i="18"/>
  <c r="E699" i="18"/>
  <c r="D699" i="18"/>
  <c r="C699" i="18"/>
  <c r="B699" i="18"/>
  <c r="A699" i="18"/>
  <c r="P698" i="18"/>
  <c r="G698" i="18"/>
  <c r="F698" i="18"/>
  <c r="E698" i="18"/>
  <c r="D698" i="18"/>
  <c r="C698" i="18"/>
  <c r="B698" i="18"/>
  <c r="A698" i="18"/>
  <c r="P697" i="18"/>
  <c r="G697" i="18"/>
  <c r="F697" i="18"/>
  <c r="E697" i="18"/>
  <c r="D697" i="18"/>
  <c r="C697" i="18"/>
  <c r="B697" i="18"/>
  <c r="A697" i="18"/>
  <c r="P696" i="18"/>
  <c r="G696" i="18"/>
  <c r="F696" i="18"/>
  <c r="E696" i="18"/>
  <c r="D696" i="18"/>
  <c r="C696" i="18"/>
  <c r="B696" i="18"/>
  <c r="A696" i="18"/>
  <c r="P695" i="18"/>
  <c r="G695" i="18"/>
  <c r="F695" i="18"/>
  <c r="E695" i="18"/>
  <c r="D695" i="18"/>
  <c r="C695" i="18"/>
  <c r="B695" i="18"/>
  <c r="A695" i="18"/>
  <c r="P694" i="18"/>
  <c r="G694" i="18"/>
  <c r="F694" i="18"/>
  <c r="E694" i="18"/>
  <c r="D694" i="18"/>
  <c r="C694" i="18"/>
  <c r="B694" i="18"/>
  <c r="A694" i="18"/>
  <c r="P693" i="18"/>
  <c r="G693" i="18"/>
  <c r="F693" i="18"/>
  <c r="E693" i="18"/>
  <c r="D693" i="18"/>
  <c r="C693" i="18"/>
  <c r="B693" i="18"/>
  <c r="A693" i="18"/>
  <c r="P692" i="18"/>
  <c r="G692" i="18"/>
  <c r="F692" i="18"/>
  <c r="E692" i="18"/>
  <c r="D692" i="18"/>
  <c r="C692" i="18"/>
  <c r="B692" i="18"/>
  <c r="A692" i="18"/>
  <c r="P691" i="18"/>
  <c r="G691" i="18"/>
  <c r="F691" i="18"/>
  <c r="E691" i="18"/>
  <c r="D691" i="18"/>
  <c r="C691" i="18"/>
  <c r="B691" i="18"/>
  <c r="A691" i="18"/>
  <c r="P690" i="18"/>
  <c r="G690" i="18"/>
  <c r="F690" i="18"/>
  <c r="E690" i="18"/>
  <c r="D690" i="18"/>
  <c r="C690" i="18"/>
  <c r="B690" i="18"/>
  <c r="A690" i="18"/>
  <c r="P689" i="18"/>
  <c r="G689" i="18"/>
  <c r="F689" i="18"/>
  <c r="E689" i="18"/>
  <c r="D689" i="18"/>
  <c r="C689" i="18"/>
  <c r="B689" i="18"/>
  <c r="A689" i="18"/>
  <c r="P688" i="18"/>
  <c r="G688" i="18"/>
  <c r="F688" i="18"/>
  <c r="E688" i="18"/>
  <c r="D688" i="18"/>
  <c r="C688" i="18"/>
  <c r="B688" i="18"/>
  <c r="A688" i="18"/>
  <c r="P687" i="18"/>
  <c r="G687" i="18"/>
  <c r="F687" i="18"/>
  <c r="E687" i="18"/>
  <c r="D687" i="18"/>
  <c r="C687" i="18"/>
  <c r="B687" i="18"/>
  <c r="A687" i="18"/>
  <c r="P686" i="18"/>
  <c r="G686" i="18"/>
  <c r="F686" i="18"/>
  <c r="E686" i="18"/>
  <c r="D686" i="18"/>
  <c r="C686" i="18"/>
  <c r="B686" i="18"/>
  <c r="A686" i="18"/>
  <c r="P685" i="18"/>
  <c r="G685" i="18"/>
  <c r="F685" i="18"/>
  <c r="E685" i="18"/>
  <c r="D685" i="18"/>
  <c r="C685" i="18"/>
  <c r="B685" i="18"/>
  <c r="A685" i="18"/>
  <c r="P684" i="18"/>
  <c r="G684" i="18"/>
  <c r="F684" i="18"/>
  <c r="E684" i="18"/>
  <c r="D684" i="18"/>
  <c r="C684" i="18"/>
  <c r="B684" i="18"/>
  <c r="A684" i="18"/>
  <c r="P683" i="18"/>
  <c r="G683" i="18"/>
  <c r="F683" i="18"/>
  <c r="E683" i="18"/>
  <c r="D683" i="18"/>
  <c r="C683" i="18"/>
  <c r="B683" i="18"/>
  <c r="A683" i="18"/>
  <c r="P682" i="18"/>
  <c r="G682" i="18"/>
  <c r="F682" i="18"/>
  <c r="E682" i="18"/>
  <c r="D682" i="18"/>
  <c r="C682" i="18"/>
  <c r="B682" i="18"/>
  <c r="A682" i="18"/>
  <c r="P681" i="18"/>
  <c r="G681" i="18"/>
  <c r="F681" i="18"/>
  <c r="E681" i="18"/>
  <c r="D681" i="18"/>
  <c r="C681" i="18"/>
  <c r="B681" i="18"/>
  <c r="A681" i="18"/>
  <c r="P680" i="18"/>
  <c r="G680" i="18"/>
  <c r="F680" i="18"/>
  <c r="E680" i="18"/>
  <c r="D680" i="18"/>
  <c r="C680" i="18"/>
  <c r="B680" i="18"/>
  <c r="A680" i="18"/>
  <c r="P679" i="18"/>
  <c r="G679" i="18"/>
  <c r="F679" i="18"/>
  <c r="E679" i="18"/>
  <c r="D679" i="18"/>
  <c r="C679" i="18"/>
  <c r="B679" i="18"/>
  <c r="A679" i="18"/>
  <c r="P678" i="18"/>
  <c r="G678" i="18"/>
  <c r="F678" i="18"/>
  <c r="E678" i="18"/>
  <c r="D678" i="18"/>
  <c r="C678" i="18"/>
  <c r="B678" i="18"/>
  <c r="A678" i="18"/>
  <c r="P677" i="18"/>
  <c r="G677" i="18"/>
  <c r="F677" i="18"/>
  <c r="E677" i="18"/>
  <c r="D677" i="18"/>
  <c r="C677" i="18"/>
  <c r="B677" i="18"/>
  <c r="A677" i="18"/>
  <c r="P676" i="18"/>
  <c r="G676" i="18"/>
  <c r="F676" i="18"/>
  <c r="E676" i="18"/>
  <c r="D676" i="18"/>
  <c r="C676" i="18"/>
  <c r="B676" i="18"/>
  <c r="A676" i="18"/>
  <c r="P675" i="18"/>
  <c r="G675" i="18"/>
  <c r="F675" i="18"/>
  <c r="E675" i="18"/>
  <c r="D675" i="18"/>
  <c r="C675" i="18"/>
  <c r="B675" i="18"/>
  <c r="A675" i="18"/>
  <c r="P674" i="18"/>
  <c r="G674" i="18"/>
  <c r="F674" i="18"/>
  <c r="E674" i="18"/>
  <c r="D674" i="18"/>
  <c r="C674" i="18"/>
  <c r="B674" i="18"/>
  <c r="A674" i="18"/>
  <c r="P673" i="18"/>
  <c r="G673" i="18"/>
  <c r="F673" i="18"/>
  <c r="E673" i="18"/>
  <c r="D673" i="18"/>
  <c r="C673" i="18"/>
  <c r="B673" i="18"/>
  <c r="A673" i="18"/>
  <c r="P672" i="18"/>
  <c r="G672" i="18"/>
  <c r="F672" i="18"/>
  <c r="E672" i="18"/>
  <c r="D672" i="18"/>
  <c r="C672" i="18"/>
  <c r="B672" i="18"/>
  <c r="A672" i="18"/>
  <c r="P671" i="18"/>
  <c r="G671" i="18"/>
  <c r="F671" i="18"/>
  <c r="E671" i="18"/>
  <c r="D671" i="18"/>
  <c r="C671" i="18"/>
  <c r="B671" i="18"/>
  <c r="A671" i="18"/>
  <c r="P670" i="18"/>
  <c r="G670" i="18"/>
  <c r="F670" i="18"/>
  <c r="E670" i="18"/>
  <c r="D670" i="18"/>
  <c r="C670" i="18"/>
  <c r="B670" i="18"/>
  <c r="A670" i="18"/>
  <c r="P669" i="18"/>
  <c r="G669" i="18"/>
  <c r="F669" i="18"/>
  <c r="E669" i="18"/>
  <c r="D669" i="18"/>
  <c r="C669" i="18"/>
  <c r="B669" i="18"/>
  <c r="A669" i="18"/>
  <c r="P668" i="18"/>
  <c r="G668" i="18"/>
  <c r="F668" i="18"/>
  <c r="E668" i="18"/>
  <c r="D668" i="18"/>
  <c r="C668" i="18"/>
  <c r="B668" i="18"/>
  <c r="A668" i="18"/>
  <c r="P667" i="18"/>
  <c r="G667" i="18"/>
  <c r="F667" i="18"/>
  <c r="E667" i="18"/>
  <c r="D667" i="18"/>
  <c r="C667" i="18"/>
  <c r="B667" i="18"/>
  <c r="A667" i="18"/>
  <c r="P666" i="18"/>
  <c r="G666" i="18"/>
  <c r="F666" i="18"/>
  <c r="E666" i="18"/>
  <c r="D666" i="18"/>
  <c r="C666" i="18"/>
  <c r="B666" i="18"/>
  <c r="A666" i="18"/>
  <c r="P665" i="18"/>
  <c r="G665" i="18"/>
  <c r="F665" i="18"/>
  <c r="E665" i="18"/>
  <c r="D665" i="18"/>
  <c r="C665" i="18"/>
  <c r="B665" i="18"/>
  <c r="A665" i="18"/>
  <c r="P664" i="18"/>
  <c r="G664" i="18"/>
  <c r="F664" i="18"/>
  <c r="E664" i="18"/>
  <c r="D664" i="18"/>
  <c r="C664" i="18"/>
  <c r="B664" i="18"/>
  <c r="A664" i="18"/>
  <c r="P663" i="18"/>
  <c r="G663" i="18"/>
  <c r="F663" i="18"/>
  <c r="E663" i="18"/>
  <c r="D663" i="18"/>
  <c r="C663" i="18"/>
  <c r="B663" i="18"/>
  <c r="A663" i="18"/>
  <c r="P662" i="18"/>
  <c r="G662" i="18"/>
  <c r="F662" i="18"/>
  <c r="E662" i="18"/>
  <c r="D662" i="18"/>
  <c r="C662" i="18"/>
  <c r="B662" i="18"/>
  <c r="A662" i="18"/>
  <c r="P661" i="18"/>
  <c r="G661" i="18"/>
  <c r="F661" i="18"/>
  <c r="E661" i="18"/>
  <c r="D661" i="18"/>
  <c r="C661" i="18"/>
  <c r="B661" i="18"/>
  <c r="A661" i="18"/>
  <c r="P660" i="18"/>
  <c r="G660" i="18"/>
  <c r="F660" i="18"/>
  <c r="E660" i="18"/>
  <c r="D660" i="18"/>
  <c r="C660" i="18"/>
  <c r="B660" i="18"/>
  <c r="A660" i="18"/>
  <c r="P659" i="18"/>
  <c r="G659" i="18"/>
  <c r="F659" i="18"/>
  <c r="E659" i="18"/>
  <c r="D659" i="18"/>
  <c r="C659" i="18"/>
  <c r="B659" i="18"/>
  <c r="A659" i="18"/>
  <c r="P658" i="18"/>
  <c r="G658" i="18"/>
  <c r="F658" i="18"/>
  <c r="E658" i="18"/>
  <c r="D658" i="18"/>
  <c r="C658" i="18"/>
  <c r="B658" i="18"/>
  <c r="A658" i="18"/>
  <c r="P657" i="18"/>
  <c r="G657" i="18"/>
  <c r="F657" i="18"/>
  <c r="E657" i="18"/>
  <c r="D657" i="18"/>
  <c r="C657" i="18"/>
  <c r="B657" i="18"/>
  <c r="A657" i="18"/>
  <c r="P656" i="18"/>
  <c r="G656" i="18"/>
  <c r="F656" i="18"/>
  <c r="E656" i="18"/>
  <c r="D656" i="18"/>
  <c r="C656" i="18"/>
  <c r="B656" i="18"/>
  <c r="A656" i="18"/>
  <c r="P655" i="18"/>
  <c r="G655" i="18"/>
  <c r="F655" i="18"/>
  <c r="E655" i="18"/>
  <c r="D655" i="18"/>
  <c r="C655" i="18"/>
  <c r="B655" i="18"/>
  <c r="A655" i="18"/>
  <c r="P654" i="18"/>
  <c r="G654" i="18"/>
  <c r="F654" i="18"/>
  <c r="E654" i="18"/>
  <c r="D654" i="18"/>
  <c r="C654" i="18"/>
  <c r="B654" i="18"/>
  <c r="A654" i="18"/>
  <c r="P653" i="18"/>
  <c r="G653" i="18"/>
  <c r="F653" i="18"/>
  <c r="E653" i="18"/>
  <c r="D653" i="18"/>
  <c r="C653" i="18"/>
  <c r="B653" i="18"/>
  <c r="A653" i="18"/>
  <c r="P652" i="18"/>
  <c r="G652" i="18"/>
  <c r="F652" i="18"/>
  <c r="E652" i="18"/>
  <c r="D652" i="18"/>
  <c r="C652" i="18"/>
  <c r="B652" i="18"/>
  <c r="A652" i="18"/>
  <c r="P651" i="18"/>
  <c r="G651" i="18"/>
  <c r="F651" i="18"/>
  <c r="E651" i="18"/>
  <c r="D651" i="18"/>
  <c r="C651" i="18"/>
  <c r="B651" i="18"/>
  <c r="A651" i="18"/>
  <c r="P650" i="18"/>
  <c r="G650" i="18"/>
  <c r="F650" i="18"/>
  <c r="E650" i="18"/>
  <c r="D650" i="18"/>
  <c r="C650" i="18"/>
  <c r="B650" i="18"/>
  <c r="A650" i="18"/>
  <c r="P649" i="18"/>
  <c r="G649" i="18"/>
  <c r="F649" i="18"/>
  <c r="E649" i="18"/>
  <c r="D649" i="18"/>
  <c r="C649" i="18"/>
  <c r="B649" i="18"/>
  <c r="A649" i="18"/>
  <c r="P648" i="18"/>
  <c r="G648" i="18"/>
  <c r="F648" i="18"/>
  <c r="E648" i="18"/>
  <c r="D648" i="18"/>
  <c r="C648" i="18"/>
  <c r="B648" i="18"/>
  <c r="A648" i="18"/>
  <c r="P647" i="18"/>
  <c r="G647" i="18"/>
  <c r="F647" i="18"/>
  <c r="E647" i="18"/>
  <c r="D647" i="18"/>
  <c r="C647" i="18"/>
  <c r="B647" i="18"/>
  <c r="A647" i="18"/>
  <c r="P646" i="18"/>
  <c r="G646" i="18"/>
  <c r="F646" i="18"/>
  <c r="E646" i="18"/>
  <c r="D646" i="18"/>
  <c r="C646" i="18"/>
  <c r="B646" i="18"/>
  <c r="A646" i="18"/>
  <c r="P645" i="18"/>
  <c r="G645" i="18"/>
  <c r="F645" i="18"/>
  <c r="E645" i="18"/>
  <c r="D645" i="18"/>
  <c r="C645" i="18"/>
  <c r="B645" i="18"/>
  <c r="A645" i="18"/>
  <c r="P644" i="18"/>
  <c r="G644" i="18"/>
  <c r="F644" i="18"/>
  <c r="E644" i="18"/>
  <c r="D644" i="18"/>
  <c r="C644" i="18"/>
  <c r="B644" i="18"/>
  <c r="A644" i="18"/>
  <c r="P643" i="18"/>
  <c r="G643" i="18"/>
  <c r="F643" i="18"/>
  <c r="E643" i="18"/>
  <c r="D643" i="18"/>
  <c r="C643" i="18"/>
  <c r="B643" i="18"/>
  <c r="A643" i="18"/>
  <c r="P642" i="18"/>
  <c r="G642" i="18"/>
  <c r="F642" i="18"/>
  <c r="E642" i="18"/>
  <c r="D642" i="18"/>
  <c r="C642" i="18"/>
  <c r="B642" i="18"/>
  <c r="A642" i="18"/>
  <c r="P641" i="18"/>
  <c r="G641" i="18"/>
  <c r="F641" i="18"/>
  <c r="E641" i="18"/>
  <c r="D641" i="18"/>
  <c r="C641" i="18"/>
  <c r="B641" i="18"/>
  <c r="A641" i="18"/>
  <c r="P640" i="18"/>
  <c r="G640" i="18"/>
  <c r="F640" i="18"/>
  <c r="E640" i="18"/>
  <c r="D640" i="18"/>
  <c r="C640" i="18"/>
  <c r="B640" i="18"/>
  <c r="A640" i="18"/>
  <c r="P639" i="18"/>
  <c r="G639" i="18"/>
  <c r="F639" i="18"/>
  <c r="E639" i="18"/>
  <c r="D639" i="18"/>
  <c r="C639" i="18"/>
  <c r="B639" i="18"/>
  <c r="A639" i="18"/>
  <c r="P638" i="18"/>
  <c r="G638" i="18"/>
  <c r="F638" i="18"/>
  <c r="E638" i="18"/>
  <c r="D638" i="18"/>
  <c r="C638" i="18"/>
  <c r="B638" i="18"/>
  <c r="A638" i="18"/>
  <c r="P637" i="18"/>
  <c r="G637" i="18"/>
  <c r="F637" i="18"/>
  <c r="E637" i="18"/>
  <c r="D637" i="18"/>
  <c r="C637" i="18"/>
  <c r="B637" i="18"/>
  <c r="A637" i="18"/>
  <c r="P636" i="18"/>
  <c r="G636" i="18"/>
  <c r="F636" i="18"/>
  <c r="E636" i="18"/>
  <c r="D636" i="18"/>
  <c r="C636" i="18"/>
  <c r="B636" i="18"/>
  <c r="A636" i="18"/>
  <c r="P635" i="18"/>
  <c r="G635" i="18"/>
  <c r="F635" i="18"/>
  <c r="E635" i="18"/>
  <c r="D635" i="18"/>
  <c r="C635" i="18"/>
  <c r="B635" i="18"/>
  <c r="A635" i="18"/>
  <c r="P634" i="18"/>
  <c r="G634" i="18"/>
  <c r="F634" i="18"/>
  <c r="E634" i="18"/>
  <c r="D634" i="18"/>
  <c r="C634" i="18"/>
  <c r="B634" i="18"/>
  <c r="A634" i="18"/>
  <c r="P633" i="18"/>
  <c r="G633" i="18"/>
  <c r="F633" i="18"/>
  <c r="E633" i="18"/>
  <c r="D633" i="18"/>
  <c r="C633" i="18"/>
  <c r="B633" i="18"/>
  <c r="A633" i="18"/>
  <c r="P632" i="18"/>
  <c r="G632" i="18"/>
  <c r="F632" i="18"/>
  <c r="E632" i="18"/>
  <c r="D632" i="18"/>
  <c r="C632" i="18"/>
  <c r="B632" i="18"/>
  <c r="A632" i="18"/>
  <c r="P631" i="18"/>
  <c r="G631" i="18"/>
  <c r="F631" i="18"/>
  <c r="E631" i="18"/>
  <c r="D631" i="18"/>
  <c r="C631" i="18"/>
  <c r="B631" i="18"/>
  <c r="A631" i="18"/>
  <c r="P630" i="18"/>
  <c r="G630" i="18"/>
  <c r="F630" i="18"/>
  <c r="E630" i="18"/>
  <c r="D630" i="18"/>
  <c r="C630" i="18"/>
  <c r="B630" i="18"/>
  <c r="A630" i="18"/>
  <c r="P629" i="18"/>
  <c r="G629" i="18"/>
  <c r="F629" i="18"/>
  <c r="E629" i="18"/>
  <c r="D629" i="18"/>
  <c r="C629" i="18"/>
  <c r="B629" i="18"/>
  <c r="A629" i="18"/>
  <c r="P628" i="18"/>
  <c r="G628" i="18"/>
  <c r="F628" i="18"/>
  <c r="E628" i="18"/>
  <c r="D628" i="18"/>
  <c r="C628" i="18"/>
  <c r="B628" i="18"/>
  <c r="A628" i="18"/>
  <c r="P627" i="18"/>
  <c r="G627" i="18"/>
  <c r="F627" i="18"/>
  <c r="E627" i="18"/>
  <c r="D627" i="18"/>
  <c r="C627" i="18"/>
  <c r="B627" i="18"/>
  <c r="A627" i="18"/>
  <c r="P626" i="18"/>
  <c r="G626" i="18"/>
  <c r="F626" i="18"/>
  <c r="E626" i="18"/>
  <c r="D626" i="18"/>
  <c r="C626" i="18"/>
  <c r="B626" i="18"/>
  <c r="A626" i="18"/>
  <c r="P625" i="18"/>
  <c r="G625" i="18"/>
  <c r="F625" i="18"/>
  <c r="E625" i="18"/>
  <c r="D625" i="18"/>
  <c r="C625" i="18"/>
  <c r="B625" i="18"/>
  <c r="A625" i="18"/>
  <c r="P624" i="18"/>
  <c r="G624" i="18"/>
  <c r="F624" i="18"/>
  <c r="E624" i="18"/>
  <c r="D624" i="18"/>
  <c r="C624" i="18"/>
  <c r="B624" i="18"/>
  <c r="A624" i="18"/>
  <c r="P623" i="18"/>
  <c r="G623" i="18"/>
  <c r="F623" i="18"/>
  <c r="E623" i="18"/>
  <c r="D623" i="18"/>
  <c r="C623" i="18"/>
  <c r="B623" i="18"/>
  <c r="A623" i="18"/>
  <c r="P622" i="18"/>
  <c r="G622" i="18"/>
  <c r="F622" i="18"/>
  <c r="E622" i="18"/>
  <c r="D622" i="18"/>
  <c r="C622" i="18"/>
  <c r="B622" i="18"/>
  <c r="A622" i="18"/>
  <c r="P621" i="18"/>
  <c r="G621" i="18"/>
  <c r="F621" i="18"/>
  <c r="E621" i="18"/>
  <c r="D621" i="18"/>
  <c r="C621" i="18"/>
  <c r="B621" i="18"/>
  <c r="A621" i="18"/>
  <c r="P620" i="18"/>
  <c r="G620" i="18"/>
  <c r="F620" i="18"/>
  <c r="E620" i="18"/>
  <c r="D620" i="18"/>
  <c r="C620" i="18"/>
  <c r="B620" i="18"/>
  <c r="A620" i="18"/>
  <c r="P619" i="18"/>
  <c r="G619" i="18"/>
  <c r="F619" i="18"/>
  <c r="E619" i="18"/>
  <c r="D619" i="18"/>
  <c r="C619" i="18"/>
  <c r="B619" i="18"/>
  <c r="A619" i="18"/>
  <c r="P618" i="18"/>
  <c r="G618" i="18"/>
  <c r="F618" i="18"/>
  <c r="E618" i="18"/>
  <c r="D618" i="18"/>
  <c r="C618" i="18"/>
  <c r="B618" i="18"/>
  <c r="A618" i="18"/>
  <c r="P617" i="18"/>
  <c r="G617" i="18"/>
  <c r="F617" i="18"/>
  <c r="E617" i="18"/>
  <c r="D617" i="18"/>
  <c r="C617" i="18"/>
  <c r="B617" i="18"/>
  <c r="A617" i="18"/>
  <c r="P616" i="18"/>
  <c r="G616" i="18"/>
  <c r="F616" i="18"/>
  <c r="E616" i="18"/>
  <c r="D616" i="18"/>
  <c r="C616" i="18"/>
  <c r="B616" i="18"/>
  <c r="A616" i="18"/>
  <c r="P615" i="18"/>
  <c r="G615" i="18"/>
  <c r="F615" i="18"/>
  <c r="E615" i="18"/>
  <c r="D615" i="18"/>
  <c r="C615" i="18"/>
  <c r="B615" i="18"/>
  <c r="A615" i="18"/>
  <c r="P614" i="18"/>
  <c r="G614" i="18"/>
  <c r="F614" i="18"/>
  <c r="E614" i="18"/>
  <c r="D614" i="18"/>
  <c r="C614" i="18"/>
  <c r="B614" i="18"/>
  <c r="A614" i="18"/>
  <c r="P613" i="18"/>
  <c r="G613" i="18"/>
  <c r="F613" i="18"/>
  <c r="E613" i="18"/>
  <c r="D613" i="18"/>
  <c r="C613" i="18"/>
  <c r="B613" i="18"/>
  <c r="A613" i="18"/>
  <c r="P612" i="18"/>
  <c r="G612" i="18"/>
  <c r="F612" i="18"/>
  <c r="E612" i="18"/>
  <c r="D612" i="18"/>
  <c r="C612" i="18"/>
  <c r="B612" i="18"/>
  <c r="A612" i="18"/>
  <c r="P611" i="18"/>
  <c r="G611" i="18"/>
  <c r="F611" i="18"/>
  <c r="E611" i="18"/>
  <c r="D611" i="18"/>
  <c r="C611" i="18"/>
  <c r="B611" i="18"/>
  <c r="A611" i="18"/>
  <c r="P610" i="18"/>
  <c r="G610" i="18"/>
  <c r="F610" i="18"/>
  <c r="E610" i="18"/>
  <c r="D610" i="18"/>
  <c r="C610" i="18"/>
  <c r="B610" i="18"/>
  <c r="A610" i="18"/>
  <c r="P609" i="18"/>
  <c r="G609" i="18"/>
  <c r="F609" i="18"/>
  <c r="E609" i="18"/>
  <c r="D609" i="18"/>
  <c r="C609" i="18"/>
  <c r="B609" i="18"/>
  <c r="A609" i="18"/>
  <c r="P608" i="18"/>
  <c r="G608" i="18"/>
  <c r="F608" i="18"/>
  <c r="E608" i="18"/>
  <c r="D608" i="18"/>
  <c r="C608" i="18"/>
  <c r="B608" i="18"/>
  <c r="A608" i="18"/>
  <c r="P607" i="18"/>
  <c r="G607" i="18"/>
  <c r="F607" i="18"/>
  <c r="E607" i="18"/>
  <c r="D607" i="18"/>
  <c r="C607" i="18"/>
  <c r="B607" i="18"/>
  <c r="A607" i="18"/>
  <c r="P606" i="18"/>
  <c r="G606" i="18"/>
  <c r="F606" i="18"/>
  <c r="E606" i="18"/>
  <c r="D606" i="18"/>
  <c r="C606" i="18"/>
  <c r="B606" i="18"/>
  <c r="A606" i="18"/>
  <c r="P605" i="18"/>
  <c r="G605" i="18"/>
  <c r="F605" i="18"/>
  <c r="E605" i="18"/>
  <c r="D605" i="18"/>
  <c r="C605" i="18"/>
  <c r="B605" i="18"/>
  <c r="A605" i="18"/>
  <c r="P604" i="18"/>
  <c r="G604" i="18"/>
  <c r="F604" i="18"/>
  <c r="E604" i="18"/>
  <c r="D604" i="18"/>
  <c r="C604" i="18"/>
  <c r="B604" i="18"/>
  <c r="A604" i="18"/>
  <c r="P603" i="18"/>
  <c r="G603" i="18"/>
  <c r="F603" i="18"/>
  <c r="E603" i="18"/>
  <c r="D603" i="18"/>
  <c r="C603" i="18"/>
  <c r="B603" i="18"/>
  <c r="A603" i="18"/>
  <c r="P602" i="18"/>
  <c r="G602" i="18"/>
  <c r="F602" i="18"/>
  <c r="E602" i="18"/>
  <c r="D602" i="18"/>
  <c r="C602" i="18"/>
  <c r="B602" i="18"/>
  <c r="A602" i="18"/>
  <c r="P601" i="18"/>
  <c r="G601" i="18"/>
  <c r="F601" i="18"/>
  <c r="E601" i="18"/>
  <c r="D601" i="18"/>
  <c r="C601" i="18"/>
  <c r="B601" i="18"/>
  <c r="A601" i="18"/>
  <c r="P600" i="18"/>
  <c r="G600" i="18"/>
  <c r="F600" i="18"/>
  <c r="E600" i="18"/>
  <c r="D600" i="18"/>
  <c r="C600" i="18"/>
  <c r="B600" i="18"/>
  <c r="A600" i="18"/>
  <c r="P599" i="18"/>
  <c r="G599" i="18"/>
  <c r="F599" i="18"/>
  <c r="E599" i="18"/>
  <c r="D599" i="18"/>
  <c r="C599" i="18"/>
  <c r="B599" i="18"/>
  <c r="A599" i="18"/>
  <c r="P598" i="18"/>
  <c r="G598" i="18"/>
  <c r="F598" i="18"/>
  <c r="E598" i="18"/>
  <c r="D598" i="18"/>
  <c r="C598" i="18"/>
  <c r="B598" i="18"/>
  <c r="A598" i="18"/>
  <c r="P597" i="18"/>
  <c r="G597" i="18"/>
  <c r="F597" i="18"/>
  <c r="E597" i="18"/>
  <c r="D597" i="18"/>
  <c r="C597" i="18"/>
  <c r="B597" i="18"/>
  <c r="A597" i="18"/>
  <c r="P596" i="18"/>
  <c r="G596" i="18"/>
  <c r="F596" i="18"/>
  <c r="E596" i="18"/>
  <c r="D596" i="18"/>
  <c r="C596" i="18"/>
  <c r="B596" i="18"/>
  <c r="A596" i="18"/>
  <c r="P595" i="18"/>
  <c r="G595" i="18"/>
  <c r="F595" i="18"/>
  <c r="E595" i="18"/>
  <c r="D595" i="18"/>
  <c r="C595" i="18"/>
  <c r="B595" i="18"/>
  <c r="A595" i="18"/>
  <c r="P594" i="18"/>
  <c r="G594" i="18"/>
  <c r="F594" i="18"/>
  <c r="E594" i="18"/>
  <c r="D594" i="18"/>
  <c r="C594" i="18"/>
  <c r="B594" i="18"/>
  <c r="A594" i="18"/>
  <c r="P593" i="18"/>
  <c r="G593" i="18"/>
  <c r="F593" i="18"/>
  <c r="E593" i="18"/>
  <c r="D593" i="18"/>
  <c r="C593" i="18"/>
  <c r="B593" i="18"/>
  <c r="A593" i="18"/>
  <c r="P592" i="18"/>
  <c r="G592" i="18"/>
  <c r="F592" i="18"/>
  <c r="E592" i="18"/>
  <c r="D592" i="18"/>
  <c r="C592" i="18"/>
  <c r="B592" i="18"/>
  <c r="A592" i="18"/>
  <c r="P591" i="18"/>
  <c r="G591" i="18"/>
  <c r="F591" i="18"/>
  <c r="E591" i="18"/>
  <c r="D591" i="18"/>
  <c r="C591" i="18"/>
  <c r="B591" i="18"/>
  <c r="A591" i="18"/>
  <c r="P590" i="18"/>
  <c r="G590" i="18"/>
  <c r="F590" i="18"/>
  <c r="E590" i="18"/>
  <c r="D590" i="18"/>
  <c r="C590" i="18"/>
  <c r="B590" i="18"/>
  <c r="A590" i="18"/>
  <c r="P589" i="18"/>
  <c r="G589" i="18"/>
  <c r="F589" i="18"/>
  <c r="E589" i="18"/>
  <c r="D589" i="18"/>
  <c r="C589" i="18"/>
  <c r="B589" i="18"/>
  <c r="A589" i="18"/>
  <c r="P588" i="18"/>
  <c r="G588" i="18"/>
  <c r="F588" i="18"/>
  <c r="E588" i="18"/>
  <c r="D588" i="18"/>
  <c r="C588" i="18"/>
  <c r="B588" i="18"/>
  <c r="A588" i="18"/>
  <c r="P587" i="18"/>
  <c r="G587" i="18"/>
  <c r="F587" i="18"/>
  <c r="E587" i="18"/>
  <c r="D587" i="18"/>
  <c r="C587" i="18"/>
  <c r="B587" i="18"/>
  <c r="A587" i="18"/>
  <c r="P586" i="18"/>
  <c r="G586" i="18"/>
  <c r="F586" i="18"/>
  <c r="E586" i="18"/>
  <c r="D586" i="18"/>
  <c r="C586" i="18"/>
  <c r="B586" i="18"/>
  <c r="A586" i="18"/>
  <c r="P585" i="18"/>
  <c r="G585" i="18"/>
  <c r="F585" i="18"/>
  <c r="E585" i="18"/>
  <c r="D585" i="18"/>
  <c r="C585" i="18"/>
  <c r="B585" i="18"/>
  <c r="A585" i="18"/>
  <c r="P584" i="18"/>
  <c r="G584" i="18"/>
  <c r="F584" i="18"/>
  <c r="E584" i="18"/>
  <c r="D584" i="18"/>
  <c r="C584" i="18"/>
  <c r="B584" i="18"/>
  <c r="A584" i="18"/>
  <c r="P583" i="18"/>
  <c r="G583" i="18"/>
  <c r="F583" i="18"/>
  <c r="E583" i="18"/>
  <c r="D583" i="18"/>
  <c r="C583" i="18"/>
  <c r="B583" i="18"/>
  <c r="A583" i="18"/>
  <c r="P582" i="18"/>
  <c r="G582" i="18"/>
  <c r="F582" i="18"/>
  <c r="E582" i="18"/>
  <c r="D582" i="18"/>
  <c r="C582" i="18"/>
  <c r="B582" i="18"/>
  <c r="A582" i="18"/>
  <c r="P581" i="18"/>
  <c r="G581" i="18"/>
  <c r="F581" i="18"/>
  <c r="E581" i="18"/>
  <c r="D581" i="18"/>
  <c r="C581" i="18"/>
  <c r="B581" i="18"/>
  <c r="A581" i="18"/>
  <c r="P580" i="18"/>
  <c r="G580" i="18"/>
  <c r="F580" i="18"/>
  <c r="E580" i="18"/>
  <c r="D580" i="18"/>
  <c r="C580" i="18"/>
  <c r="B580" i="18"/>
  <c r="A580" i="18"/>
  <c r="P579" i="18"/>
  <c r="G579" i="18"/>
  <c r="F579" i="18"/>
  <c r="E579" i="18"/>
  <c r="D579" i="18"/>
  <c r="C579" i="18"/>
  <c r="B579" i="18"/>
  <c r="A579" i="18"/>
  <c r="P578" i="18"/>
  <c r="G578" i="18"/>
  <c r="F578" i="18"/>
  <c r="E578" i="18"/>
  <c r="D578" i="18"/>
  <c r="C578" i="18"/>
  <c r="B578" i="18"/>
  <c r="A578" i="18"/>
  <c r="P577" i="18"/>
  <c r="G577" i="18"/>
  <c r="F577" i="18"/>
  <c r="E577" i="18"/>
  <c r="D577" i="18"/>
  <c r="C577" i="18"/>
  <c r="B577" i="18"/>
  <c r="A577" i="18"/>
  <c r="P576" i="18"/>
  <c r="G576" i="18"/>
  <c r="F576" i="18"/>
  <c r="E576" i="18"/>
  <c r="D576" i="18"/>
  <c r="C576" i="18"/>
  <c r="B576" i="18"/>
  <c r="A576" i="18"/>
  <c r="P575" i="18"/>
  <c r="G575" i="18"/>
  <c r="F575" i="18"/>
  <c r="E575" i="18"/>
  <c r="D575" i="18"/>
  <c r="C575" i="18"/>
  <c r="B575" i="18"/>
  <c r="A575" i="18"/>
  <c r="P574" i="18"/>
  <c r="G574" i="18"/>
  <c r="F574" i="18"/>
  <c r="E574" i="18"/>
  <c r="D574" i="18"/>
  <c r="C574" i="18"/>
  <c r="B574" i="18"/>
  <c r="A574" i="18"/>
  <c r="P573" i="18"/>
  <c r="G573" i="18"/>
  <c r="F573" i="18"/>
  <c r="E573" i="18"/>
  <c r="D573" i="18"/>
  <c r="C573" i="18"/>
  <c r="B573" i="18"/>
  <c r="A573" i="18"/>
  <c r="P572" i="18"/>
  <c r="G572" i="18"/>
  <c r="F572" i="18"/>
  <c r="E572" i="18"/>
  <c r="D572" i="18"/>
  <c r="C572" i="18"/>
  <c r="B572" i="18"/>
  <c r="A572" i="18"/>
  <c r="P571" i="18"/>
  <c r="G571" i="18"/>
  <c r="F571" i="18"/>
  <c r="E571" i="18"/>
  <c r="D571" i="18"/>
  <c r="C571" i="18"/>
  <c r="B571" i="18"/>
  <c r="A571" i="18"/>
  <c r="P570" i="18"/>
  <c r="G570" i="18"/>
  <c r="F570" i="18"/>
  <c r="E570" i="18"/>
  <c r="D570" i="18"/>
  <c r="C570" i="18"/>
  <c r="B570" i="18"/>
  <c r="A570" i="18"/>
  <c r="P569" i="18"/>
  <c r="G569" i="18"/>
  <c r="F569" i="18"/>
  <c r="E569" i="18"/>
  <c r="D569" i="18"/>
  <c r="C569" i="18"/>
  <c r="B569" i="18"/>
  <c r="A569" i="18"/>
  <c r="P568" i="18"/>
  <c r="G568" i="18"/>
  <c r="F568" i="18"/>
  <c r="E568" i="18"/>
  <c r="D568" i="18"/>
  <c r="C568" i="18"/>
  <c r="B568" i="18"/>
  <c r="A568" i="18"/>
  <c r="P567" i="18"/>
  <c r="G567" i="18"/>
  <c r="F567" i="18"/>
  <c r="E567" i="18"/>
  <c r="D567" i="18"/>
  <c r="C567" i="18"/>
  <c r="B567" i="18"/>
  <c r="A567" i="18"/>
  <c r="P566" i="18"/>
  <c r="G566" i="18"/>
  <c r="F566" i="18"/>
  <c r="E566" i="18"/>
  <c r="D566" i="18"/>
  <c r="C566" i="18"/>
  <c r="B566" i="18"/>
  <c r="A566" i="18"/>
  <c r="P565" i="18"/>
  <c r="G565" i="18"/>
  <c r="F565" i="18"/>
  <c r="E565" i="18"/>
  <c r="D565" i="18"/>
  <c r="C565" i="18"/>
  <c r="B565" i="18"/>
  <c r="A565" i="18"/>
  <c r="P564" i="18"/>
  <c r="G564" i="18"/>
  <c r="F564" i="18"/>
  <c r="E564" i="18"/>
  <c r="D564" i="18"/>
  <c r="C564" i="18"/>
  <c r="B564" i="18"/>
  <c r="A564" i="18"/>
  <c r="P563" i="18"/>
  <c r="G563" i="18"/>
  <c r="F563" i="18"/>
  <c r="E563" i="18"/>
  <c r="D563" i="18"/>
  <c r="C563" i="18"/>
  <c r="B563" i="18"/>
  <c r="A563" i="18"/>
  <c r="P562" i="18"/>
  <c r="G562" i="18"/>
  <c r="F562" i="18"/>
  <c r="E562" i="18"/>
  <c r="D562" i="18"/>
  <c r="C562" i="18"/>
  <c r="B562" i="18"/>
  <c r="A562" i="18"/>
  <c r="P561" i="18"/>
  <c r="G561" i="18"/>
  <c r="F561" i="18"/>
  <c r="E561" i="18"/>
  <c r="D561" i="18"/>
  <c r="C561" i="18"/>
  <c r="B561" i="18"/>
  <c r="A561" i="18"/>
  <c r="P560" i="18"/>
  <c r="G560" i="18"/>
  <c r="F560" i="18"/>
  <c r="E560" i="18"/>
  <c r="D560" i="18"/>
  <c r="C560" i="18"/>
  <c r="B560" i="18"/>
  <c r="A560" i="18"/>
  <c r="P559" i="18"/>
  <c r="G559" i="18"/>
  <c r="F559" i="18"/>
  <c r="E559" i="18"/>
  <c r="D559" i="18"/>
  <c r="C559" i="18"/>
  <c r="B559" i="18"/>
  <c r="A559" i="18"/>
  <c r="P558" i="18"/>
  <c r="G558" i="18"/>
  <c r="F558" i="18"/>
  <c r="E558" i="18"/>
  <c r="D558" i="18"/>
  <c r="C558" i="18"/>
  <c r="B558" i="18"/>
  <c r="A558" i="18"/>
  <c r="P557" i="18"/>
  <c r="G557" i="18"/>
  <c r="F557" i="18"/>
  <c r="E557" i="18"/>
  <c r="D557" i="18"/>
  <c r="C557" i="18"/>
  <c r="B557" i="18"/>
  <c r="A557" i="18"/>
  <c r="P556" i="18"/>
  <c r="G556" i="18"/>
  <c r="F556" i="18"/>
  <c r="E556" i="18"/>
  <c r="D556" i="18"/>
  <c r="C556" i="18"/>
  <c r="B556" i="18"/>
  <c r="A556" i="18"/>
  <c r="P555" i="18"/>
  <c r="G555" i="18"/>
  <c r="F555" i="18"/>
  <c r="E555" i="18"/>
  <c r="D555" i="18"/>
  <c r="C555" i="18"/>
  <c r="B555" i="18"/>
  <c r="A555" i="18"/>
  <c r="P554" i="18"/>
  <c r="G554" i="18"/>
  <c r="F554" i="18"/>
  <c r="E554" i="18"/>
  <c r="D554" i="18"/>
  <c r="C554" i="18"/>
  <c r="B554" i="18"/>
  <c r="A554" i="18"/>
  <c r="P553" i="18"/>
  <c r="G553" i="18"/>
  <c r="F553" i="18"/>
  <c r="E553" i="18"/>
  <c r="D553" i="18"/>
  <c r="C553" i="18"/>
  <c r="B553" i="18"/>
  <c r="A553" i="18"/>
  <c r="P552" i="18"/>
  <c r="G552" i="18"/>
  <c r="F552" i="18"/>
  <c r="E552" i="18"/>
  <c r="D552" i="18"/>
  <c r="C552" i="18"/>
  <c r="B552" i="18"/>
  <c r="A552" i="18"/>
  <c r="P551" i="18"/>
  <c r="G551" i="18"/>
  <c r="F551" i="18"/>
  <c r="E551" i="18"/>
  <c r="D551" i="18"/>
  <c r="C551" i="18"/>
  <c r="B551" i="18"/>
  <c r="A551" i="18"/>
  <c r="P550" i="18"/>
  <c r="G550" i="18"/>
  <c r="F550" i="18"/>
  <c r="E550" i="18"/>
  <c r="D550" i="18"/>
  <c r="C550" i="18"/>
  <c r="B550" i="18"/>
  <c r="A550" i="18"/>
  <c r="P549" i="18"/>
  <c r="G549" i="18"/>
  <c r="F549" i="18"/>
  <c r="E549" i="18"/>
  <c r="D549" i="18"/>
  <c r="C549" i="18"/>
  <c r="B549" i="18"/>
  <c r="A549" i="18"/>
  <c r="P548" i="18"/>
  <c r="G548" i="18"/>
  <c r="F548" i="18"/>
  <c r="E548" i="18"/>
  <c r="D548" i="18"/>
  <c r="C548" i="18"/>
  <c r="B548" i="18"/>
  <c r="A548" i="18"/>
  <c r="P547" i="18"/>
  <c r="G547" i="18"/>
  <c r="F547" i="18"/>
  <c r="E547" i="18"/>
  <c r="D547" i="18"/>
  <c r="C547" i="18"/>
  <c r="B547" i="18"/>
  <c r="A547" i="18"/>
  <c r="P546" i="18"/>
  <c r="G546" i="18"/>
  <c r="F546" i="18"/>
  <c r="E546" i="18"/>
  <c r="D546" i="18"/>
  <c r="C546" i="18"/>
  <c r="B546" i="18"/>
  <c r="A546" i="18"/>
  <c r="P545" i="18"/>
  <c r="G545" i="18"/>
  <c r="F545" i="18"/>
  <c r="E545" i="18"/>
  <c r="D545" i="18"/>
  <c r="C545" i="18"/>
  <c r="B545" i="18"/>
  <c r="A545" i="18"/>
  <c r="P544" i="18"/>
  <c r="G544" i="18"/>
  <c r="F544" i="18"/>
  <c r="E544" i="18"/>
  <c r="D544" i="18"/>
  <c r="C544" i="18"/>
  <c r="B544" i="18"/>
  <c r="A544" i="18"/>
  <c r="P543" i="18"/>
  <c r="G543" i="18"/>
  <c r="F543" i="18"/>
  <c r="E543" i="18"/>
  <c r="D543" i="18"/>
  <c r="C543" i="18"/>
  <c r="B543" i="18"/>
  <c r="A543" i="18"/>
  <c r="P542" i="18"/>
  <c r="G542" i="18"/>
  <c r="F542" i="18"/>
  <c r="E542" i="18"/>
  <c r="D542" i="18"/>
  <c r="C542" i="18"/>
  <c r="B542" i="18"/>
  <c r="A542" i="18"/>
  <c r="P541" i="18"/>
  <c r="G541" i="18"/>
  <c r="F541" i="18"/>
  <c r="E541" i="18"/>
  <c r="D541" i="18"/>
  <c r="C541" i="18"/>
  <c r="B541" i="18"/>
  <c r="A541" i="18"/>
  <c r="P540" i="18"/>
  <c r="G540" i="18"/>
  <c r="F540" i="18"/>
  <c r="E540" i="18"/>
  <c r="D540" i="18"/>
  <c r="C540" i="18"/>
  <c r="B540" i="18"/>
  <c r="A540" i="18"/>
  <c r="P539" i="18"/>
  <c r="G539" i="18"/>
  <c r="F539" i="18"/>
  <c r="E539" i="18"/>
  <c r="D539" i="18"/>
  <c r="C539" i="18"/>
  <c r="B539" i="18"/>
  <c r="A539" i="18"/>
  <c r="P538" i="18"/>
  <c r="G538" i="18"/>
  <c r="F538" i="18"/>
  <c r="E538" i="18"/>
  <c r="D538" i="18"/>
  <c r="C538" i="18"/>
  <c r="B538" i="18"/>
  <c r="A538" i="18"/>
  <c r="P537" i="18"/>
  <c r="G537" i="18"/>
  <c r="F537" i="18"/>
  <c r="E537" i="18"/>
  <c r="D537" i="18"/>
  <c r="C537" i="18"/>
  <c r="B537" i="18"/>
  <c r="A537" i="18"/>
  <c r="P536" i="18"/>
  <c r="G536" i="18"/>
  <c r="F536" i="18"/>
  <c r="E536" i="18"/>
  <c r="D536" i="18"/>
  <c r="C536" i="18"/>
  <c r="B536" i="18"/>
  <c r="A536" i="18"/>
  <c r="P535" i="18"/>
  <c r="G535" i="18"/>
  <c r="F535" i="18"/>
  <c r="E535" i="18"/>
  <c r="D535" i="18"/>
  <c r="C535" i="18"/>
  <c r="B535" i="18"/>
  <c r="A535" i="18"/>
  <c r="P534" i="18"/>
  <c r="G534" i="18"/>
  <c r="F534" i="18"/>
  <c r="E534" i="18"/>
  <c r="D534" i="18"/>
  <c r="C534" i="18"/>
  <c r="B534" i="18"/>
  <c r="A534" i="18"/>
  <c r="P533" i="18"/>
  <c r="G533" i="18"/>
  <c r="F533" i="18"/>
  <c r="E533" i="18"/>
  <c r="D533" i="18"/>
  <c r="C533" i="18"/>
  <c r="B533" i="18"/>
  <c r="A533" i="18"/>
  <c r="P532" i="18"/>
  <c r="G532" i="18"/>
  <c r="F532" i="18"/>
  <c r="E532" i="18"/>
  <c r="D532" i="18"/>
  <c r="C532" i="18"/>
  <c r="B532" i="18"/>
  <c r="A532" i="18"/>
  <c r="P531" i="18"/>
  <c r="G531" i="18"/>
  <c r="F531" i="18"/>
  <c r="E531" i="18"/>
  <c r="D531" i="18"/>
  <c r="C531" i="18"/>
  <c r="B531" i="18"/>
  <c r="A531" i="18"/>
  <c r="P530" i="18"/>
  <c r="G530" i="18"/>
  <c r="F530" i="18"/>
  <c r="E530" i="18"/>
  <c r="D530" i="18"/>
  <c r="C530" i="18"/>
  <c r="B530" i="18"/>
  <c r="A530" i="18"/>
  <c r="P529" i="18"/>
  <c r="G529" i="18"/>
  <c r="F529" i="18"/>
  <c r="E529" i="18"/>
  <c r="D529" i="18"/>
  <c r="C529" i="18"/>
  <c r="B529" i="18"/>
  <c r="A529" i="18"/>
  <c r="P528" i="18"/>
  <c r="G528" i="18"/>
  <c r="F528" i="18"/>
  <c r="E528" i="18"/>
  <c r="D528" i="18"/>
  <c r="C528" i="18"/>
  <c r="B528" i="18"/>
  <c r="A528" i="18"/>
  <c r="P527" i="18"/>
  <c r="G527" i="18"/>
  <c r="F527" i="18"/>
  <c r="E527" i="18"/>
  <c r="D527" i="18"/>
  <c r="C527" i="18"/>
  <c r="B527" i="18"/>
  <c r="A527" i="18"/>
  <c r="P526" i="18"/>
  <c r="G526" i="18"/>
  <c r="F526" i="18"/>
  <c r="E526" i="18"/>
  <c r="D526" i="18"/>
  <c r="C526" i="18"/>
  <c r="B526" i="18"/>
  <c r="A526" i="18"/>
  <c r="P525" i="18"/>
  <c r="G525" i="18"/>
  <c r="F525" i="18"/>
  <c r="E525" i="18"/>
  <c r="D525" i="18"/>
  <c r="C525" i="18"/>
  <c r="B525" i="18"/>
  <c r="A525" i="18"/>
  <c r="P524" i="18"/>
  <c r="G524" i="18"/>
  <c r="F524" i="18"/>
  <c r="E524" i="18"/>
  <c r="D524" i="18"/>
  <c r="C524" i="18"/>
  <c r="B524" i="18"/>
  <c r="A524" i="18"/>
  <c r="P523" i="18"/>
  <c r="G523" i="18"/>
  <c r="F523" i="18"/>
  <c r="E523" i="18"/>
  <c r="D523" i="18"/>
  <c r="C523" i="18"/>
  <c r="B523" i="18"/>
  <c r="A523" i="18"/>
  <c r="P522" i="18"/>
  <c r="G522" i="18"/>
  <c r="F522" i="18"/>
  <c r="E522" i="18"/>
  <c r="D522" i="18"/>
  <c r="C522" i="18"/>
  <c r="B522" i="18"/>
  <c r="A522" i="18"/>
  <c r="P521" i="18"/>
  <c r="G521" i="18"/>
  <c r="F521" i="18"/>
  <c r="E521" i="18"/>
  <c r="D521" i="18"/>
  <c r="C521" i="18"/>
  <c r="B521" i="18"/>
  <c r="A521" i="18"/>
  <c r="P520" i="18"/>
  <c r="G520" i="18"/>
  <c r="F520" i="18"/>
  <c r="E520" i="18"/>
  <c r="D520" i="18"/>
  <c r="C520" i="18"/>
  <c r="B520" i="18"/>
  <c r="A520" i="18"/>
  <c r="P519" i="18"/>
  <c r="G519" i="18"/>
  <c r="F519" i="18"/>
  <c r="E519" i="18"/>
  <c r="D519" i="18"/>
  <c r="C519" i="18"/>
  <c r="B519" i="18"/>
  <c r="A519" i="18"/>
  <c r="P518" i="18"/>
  <c r="G518" i="18"/>
  <c r="F518" i="18"/>
  <c r="E518" i="18"/>
  <c r="D518" i="18"/>
  <c r="C518" i="18"/>
  <c r="B518" i="18"/>
  <c r="A518" i="18"/>
  <c r="P517" i="18"/>
  <c r="G517" i="18"/>
  <c r="F517" i="18"/>
  <c r="E517" i="18"/>
  <c r="D517" i="18"/>
  <c r="C517" i="18"/>
  <c r="B517" i="18"/>
  <c r="A517" i="18"/>
  <c r="P516" i="18"/>
  <c r="G516" i="18"/>
  <c r="F516" i="18"/>
  <c r="E516" i="18"/>
  <c r="D516" i="18"/>
  <c r="C516" i="18"/>
  <c r="B516" i="18"/>
  <c r="A516" i="18"/>
  <c r="P515" i="18"/>
  <c r="G515" i="18"/>
  <c r="F515" i="18"/>
  <c r="E515" i="18"/>
  <c r="D515" i="18"/>
  <c r="C515" i="18"/>
  <c r="B515" i="18"/>
  <c r="A515" i="18"/>
  <c r="P514" i="18"/>
  <c r="G514" i="18"/>
  <c r="F514" i="18"/>
  <c r="E514" i="18"/>
  <c r="D514" i="18"/>
  <c r="C514" i="18"/>
  <c r="B514" i="18"/>
  <c r="A514" i="18"/>
  <c r="P513" i="18"/>
  <c r="G513" i="18"/>
  <c r="F513" i="18"/>
  <c r="E513" i="18"/>
  <c r="D513" i="18"/>
  <c r="C513" i="18"/>
  <c r="B513" i="18"/>
  <c r="A513" i="18"/>
  <c r="P512" i="18"/>
  <c r="G512" i="18"/>
  <c r="F512" i="18"/>
  <c r="E512" i="18"/>
  <c r="D512" i="18"/>
  <c r="C512" i="18"/>
  <c r="B512" i="18"/>
  <c r="A512" i="18"/>
  <c r="P511" i="18"/>
  <c r="G511" i="18"/>
  <c r="F511" i="18"/>
  <c r="E511" i="18"/>
  <c r="D511" i="18"/>
  <c r="C511" i="18"/>
  <c r="B511" i="18"/>
  <c r="A511" i="18"/>
  <c r="P510" i="18"/>
  <c r="G510" i="18"/>
  <c r="F510" i="18"/>
  <c r="E510" i="18"/>
  <c r="D510" i="18"/>
  <c r="C510" i="18"/>
  <c r="B510" i="18"/>
  <c r="A510" i="18"/>
  <c r="P509" i="18"/>
  <c r="G509" i="18"/>
  <c r="F509" i="18"/>
  <c r="E509" i="18"/>
  <c r="D509" i="18"/>
  <c r="C509" i="18"/>
  <c r="B509" i="18"/>
  <c r="A509" i="18"/>
  <c r="P508" i="18"/>
  <c r="G508" i="18"/>
  <c r="F508" i="18"/>
  <c r="E508" i="18"/>
  <c r="D508" i="18"/>
  <c r="C508" i="18"/>
  <c r="B508" i="18"/>
  <c r="A508" i="18"/>
  <c r="P507" i="18"/>
  <c r="G507" i="18"/>
  <c r="F507" i="18"/>
  <c r="E507" i="18"/>
  <c r="D507" i="18"/>
  <c r="C507" i="18"/>
  <c r="B507" i="18"/>
  <c r="A507" i="18"/>
  <c r="P506" i="18"/>
  <c r="G506" i="18"/>
  <c r="F506" i="18"/>
  <c r="E506" i="18"/>
  <c r="D506" i="18"/>
  <c r="C506" i="18"/>
  <c r="B506" i="18"/>
  <c r="A506" i="18"/>
  <c r="P505" i="18"/>
  <c r="G505" i="18"/>
  <c r="F505" i="18"/>
  <c r="E505" i="18"/>
  <c r="D505" i="18"/>
  <c r="C505" i="18"/>
  <c r="B505" i="18"/>
  <c r="A505" i="18"/>
  <c r="P504" i="18"/>
  <c r="G504" i="18"/>
  <c r="F504" i="18"/>
  <c r="E504" i="18"/>
  <c r="D504" i="18"/>
  <c r="C504" i="18"/>
  <c r="B504" i="18"/>
  <c r="A504" i="18"/>
  <c r="P503" i="18"/>
  <c r="G503" i="18"/>
  <c r="F503" i="18"/>
  <c r="E503" i="18"/>
  <c r="D503" i="18"/>
  <c r="C503" i="18"/>
  <c r="B503" i="18"/>
  <c r="A503" i="18"/>
  <c r="P502" i="18"/>
  <c r="G502" i="18"/>
  <c r="F502" i="18"/>
  <c r="E502" i="18"/>
  <c r="D502" i="18"/>
  <c r="C502" i="18"/>
  <c r="B502" i="18"/>
  <c r="A502" i="18"/>
  <c r="P501" i="18"/>
  <c r="G501" i="18"/>
  <c r="F501" i="18"/>
  <c r="E501" i="18"/>
  <c r="D501" i="18"/>
  <c r="C501" i="18"/>
  <c r="B501" i="18"/>
  <c r="A501" i="18"/>
  <c r="P500" i="18"/>
  <c r="G500" i="18"/>
  <c r="F500" i="18"/>
  <c r="E500" i="18"/>
  <c r="D500" i="18"/>
  <c r="C500" i="18"/>
  <c r="B500" i="18"/>
  <c r="A500" i="18"/>
  <c r="P499" i="18"/>
  <c r="G499" i="18"/>
  <c r="F499" i="18"/>
  <c r="E499" i="18"/>
  <c r="D499" i="18"/>
  <c r="C499" i="18"/>
  <c r="B499" i="18"/>
  <c r="A499" i="18"/>
  <c r="P498" i="18"/>
  <c r="G498" i="18"/>
  <c r="F498" i="18"/>
  <c r="E498" i="18"/>
  <c r="D498" i="18"/>
  <c r="C498" i="18"/>
  <c r="B498" i="18"/>
  <c r="A498" i="18"/>
  <c r="P497" i="18"/>
  <c r="G497" i="18"/>
  <c r="F497" i="18"/>
  <c r="E497" i="18"/>
  <c r="D497" i="18"/>
  <c r="C497" i="18"/>
  <c r="B497" i="18"/>
  <c r="A497" i="18"/>
  <c r="P496" i="18"/>
  <c r="G496" i="18"/>
  <c r="F496" i="18"/>
  <c r="E496" i="18"/>
  <c r="D496" i="18"/>
  <c r="C496" i="18"/>
  <c r="B496" i="18"/>
  <c r="A496" i="18"/>
  <c r="P495" i="18"/>
  <c r="G495" i="18"/>
  <c r="F495" i="18"/>
  <c r="E495" i="18"/>
  <c r="D495" i="18"/>
  <c r="C495" i="18"/>
  <c r="B495" i="18"/>
  <c r="A495" i="18"/>
  <c r="P494" i="18"/>
  <c r="G494" i="18"/>
  <c r="F494" i="18"/>
  <c r="E494" i="18"/>
  <c r="D494" i="18"/>
  <c r="C494" i="18"/>
  <c r="B494" i="18"/>
  <c r="A494" i="18"/>
  <c r="P493" i="18"/>
  <c r="G493" i="18"/>
  <c r="F493" i="18"/>
  <c r="E493" i="18"/>
  <c r="D493" i="18"/>
  <c r="C493" i="18"/>
  <c r="B493" i="18"/>
  <c r="A493" i="18"/>
  <c r="P492" i="18"/>
  <c r="G492" i="18"/>
  <c r="F492" i="18"/>
  <c r="E492" i="18"/>
  <c r="D492" i="18"/>
  <c r="C492" i="18"/>
  <c r="B492" i="18"/>
  <c r="A492" i="18"/>
  <c r="P491" i="18"/>
  <c r="G491" i="18"/>
  <c r="F491" i="18"/>
  <c r="E491" i="18"/>
  <c r="D491" i="18"/>
  <c r="C491" i="18"/>
  <c r="B491" i="18"/>
  <c r="A491" i="18"/>
  <c r="P490" i="18"/>
  <c r="G490" i="18"/>
  <c r="F490" i="18"/>
  <c r="E490" i="18"/>
  <c r="D490" i="18"/>
  <c r="C490" i="18"/>
  <c r="B490" i="18"/>
  <c r="A490" i="18"/>
  <c r="P489" i="18"/>
  <c r="G489" i="18"/>
  <c r="F489" i="18"/>
  <c r="E489" i="18"/>
  <c r="D489" i="18"/>
  <c r="C489" i="18"/>
  <c r="B489" i="18"/>
  <c r="A489" i="18"/>
  <c r="P488" i="18"/>
  <c r="G488" i="18"/>
  <c r="F488" i="18"/>
  <c r="E488" i="18"/>
  <c r="D488" i="18"/>
  <c r="C488" i="18"/>
  <c r="B488" i="18"/>
  <c r="A488" i="18"/>
  <c r="P487" i="18"/>
  <c r="G487" i="18"/>
  <c r="F487" i="18"/>
  <c r="E487" i="18"/>
  <c r="D487" i="18"/>
  <c r="C487" i="18"/>
  <c r="B487" i="18"/>
  <c r="A487" i="18"/>
  <c r="P486" i="18"/>
  <c r="G486" i="18"/>
  <c r="F486" i="18"/>
  <c r="E486" i="18"/>
  <c r="D486" i="18"/>
  <c r="C486" i="18"/>
  <c r="B486" i="18"/>
  <c r="A486" i="18"/>
  <c r="P485" i="18"/>
  <c r="G485" i="18"/>
  <c r="F485" i="18"/>
  <c r="E485" i="18"/>
  <c r="D485" i="18"/>
  <c r="C485" i="18"/>
  <c r="B485" i="18"/>
  <c r="A485" i="18"/>
  <c r="P484" i="18"/>
  <c r="G484" i="18"/>
  <c r="F484" i="18"/>
  <c r="E484" i="18"/>
  <c r="D484" i="18"/>
  <c r="C484" i="18"/>
  <c r="B484" i="18"/>
  <c r="A484" i="18"/>
  <c r="P483" i="18"/>
  <c r="G483" i="18"/>
  <c r="F483" i="18"/>
  <c r="E483" i="18"/>
  <c r="D483" i="18"/>
  <c r="C483" i="18"/>
  <c r="B483" i="18"/>
  <c r="A483" i="18"/>
  <c r="P482" i="18"/>
  <c r="G482" i="18"/>
  <c r="F482" i="18"/>
  <c r="E482" i="18"/>
  <c r="D482" i="18"/>
  <c r="C482" i="18"/>
  <c r="B482" i="18"/>
  <c r="A482" i="18"/>
  <c r="P481" i="18"/>
  <c r="G481" i="18"/>
  <c r="F481" i="18"/>
  <c r="E481" i="18"/>
  <c r="D481" i="18"/>
  <c r="C481" i="18"/>
  <c r="B481" i="18"/>
  <c r="A481" i="18"/>
  <c r="P480" i="18"/>
  <c r="G480" i="18"/>
  <c r="F480" i="18"/>
  <c r="E480" i="18"/>
  <c r="D480" i="18"/>
  <c r="C480" i="18"/>
  <c r="B480" i="18"/>
  <c r="A480" i="18"/>
  <c r="P479" i="18"/>
  <c r="G479" i="18"/>
  <c r="F479" i="18"/>
  <c r="E479" i="18"/>
  <c r="D479" i="18"/>
  <c r="C479" i="18"/>
  <c r="B479" i="18"/>
  <c r="A479" i="18"/>
  <c r="P478" i="18"/>
  <c r="G478" i="18"/>
  <c r="F478" i="18"/>
  <c r="E478" i="18"/>
  <c r="D478" i="18"/>
  <c r="C478" i="18"/>
  <c r="B478" i="18"/>
  <c r="A478" i="18"/>
  <c r="P477" i="18"/>
  <c r="G477" i="18"/>
  <c r="F477" i="18"/>
  <c r="E477" i="18"/>
  <c r="D477" i="18"/>
  <c r="C477" i="18"/>
  <c r="B477" i="18"/>
  <c r="A477" i="18"/>
  <c r="P476" i="18"/>
  <c r="G476" i="18"/>
  <c r="F476" i="18"/>
  <c r="E476" i="18"/>
  <c r="D476" i="18"/>
  <c r="C476" i="18"/>
  <c r="B476" i="18"/>
  <c r="A476" i="18"/>
  <c r="P475" i="18"/>
  <c r="G475" i="18"/>
  <c r="F475" i="18"/>
  <c r="E475" i="18"/>
  <c r="D475" i="18"/>
  <c r="C475" i="18"/>
  <c r="B475" i="18"/>
  <c r="A475" i="18"/>
  <c r="P474" i="18"/>
  <c r="G474" i="18"/>
  <c r="F474" i="18"/>
  <c r="E474" i="18"/>
  <c r="D474" i="18"/>
  <c r="C474" i="18"/>
  <c r="B474" i="18"/>
  <c r="A474" i="18"/>
  <c r="P473" i="18"/>
  <c r="G473" i="18"/>
  <c r="F473" i="18"/>
  <c r="E473" i="18"/>
  <c r="D473" i="18"/>
  <c r="C473" i="18"/>
  <c r="B473" i="18"/>
  <c r="A473" i="18"/>
  <c r="P472" i="18"/>
  <c r="G472" i="18"/>
  <c r="F472" i="18"/>
  <c r="E472" i="18"/>
  <c r="D472" i="18"/>
  <c r="C472" i="18"/>
  <c r="B472" i="18"/>
  <c r="A472" i="18"/>
  <c r="P471" i="18"/>
  <c r="G471" i="18"/>
  <c r="F471" i="18"/>
  <c r="E471" i="18"/>
  <c r="D471" i="18"/>
  <c r="C471" i="18"/>
  <c r="B471" i="18"/>
  <c r="A471" i="18"/>
  <c r="P470" i="18"/>
  <c r="G470" i="18"/>
  <c r="F470" i="18"/>
  <c r="E470" i="18"/>
  <c r="D470" i="18"/>
  <c r="C470" i="18"/>
  <c r="B470" i="18"/>
  <c r="A470" i="18"/>
  <c r="P469" i="18"/>
  <c r="G469" i="18"/>
  <c r="F469" i="18"/>
  <c r="E469" i="18"/>
  <c r="D469" i="18"/>
  <c r="C469" i="18"/>
  <c r="B469" i="18"/>
  <c r="A469" i="18"/>
  <c r="P468" i="18"/>
  <c r="G468" i="18"/>
  <c r="F468" i="18"/>
  <c r="E468" i="18"/>
  <c r="D468" i="18"/>
  <c r="C468" i="18"/>
  <c r="B468" i="18"/>
  <c r="A468" i="18"/>
  <c r="P467" i="18"/>
  <c r="G467" i="18"/>
  <c r="F467" i="18"/>
  <c r="E467" i="18"/>
  <c r="D467" i="18"/>
  <c r="C467" i="18"/>
  <c r="B467" i="18"/>
  <c r="A467" i="18"/>
  <c r="P466" i="18"/>
  <c r="G466" i="18"/>
  <c r="F466" i="18"/>
  <c r="E466" i="18"/>
  <c r="D466" i="18"/>
  <c r="C466" i="18"/>
  <c r="B466" i="18"/>
  <c r="A466" i="18"/>
  <c r="P465" i="18"/>
  <c r="G465" i="18"/>
  <c r="F465" i="18"/>
  <c r="E465" i="18"/>
  <c r="D465" i="18"/>
  <c r="C465" i="18"/>
  <c r="B465" i="18"/>
  <c r="A465" i="18"/>
  <c r="P464" i="18"/>
  <c r="G464" i="18"/>
  <c r="F464" i="18"/>
  <c r="E464" i="18"/>
  <c r="D464" i="18"/>
  <c r="C464" i="18"/>
  <c r="B464" i="18"/>
  <c r="A464" i="18"/>
  <c r="P463" i="18"/>
  <c r="G463" i="18"/>
  <c r="F463" i="18"/>
  <c r="E463" i="18"/>
  <c r="D463" i="18"/>
  <c r="C463" i="18"/>
  <c r="B463" i="18"/>
  <c r="A463" i="18"/>
  <c r="P462" i="18"/>
  <c r="G462" i="18"/>
  <c r="F462" i="18"/>
  <c r="E462" i="18"/>
  <c r="D462" i="18"/>
  <c r="C462" i="18"/>
  <c r="B462" i="18"/>
  <c r="A462" i="18"/>
  <c r="P461" i="18"/>
  <c r="G461" i="18"/>
  <c r="F461" i="18"/>
  <c r="E461" i="18"/>
  <c r="D461" i="18"/>
  <c r="C461" i="18"/>
  <c r="B461" i="18"/>
  <c r="A461" i="18"/>
  <c r="P460" i="18"/>
  <c r="G460" i="18"/>
  <c r="F460" i="18"/>
  <c r="E460" i="18"/>
  <c r="D460" i="18"/>
  <c r="C460" i="18"/>
  <c r="B460" i="18"/>
  <c r="A460" i="18"/>
  <c r="P459" i="18"/>
  <c r="G459" i="18"/>
  <c r="F459" i="18"/>
  <c r="E459" i="18"/>
  <c r="D459" i="18"/>
  <c r="C459" i="18"/>
  <c r="B459" i="18"/>
  <c r="A459" i="18"/>
  <c r="P458" i="18"/>
  <c r="G458" i="18"/>
  <c r="F458" i="18"/>
  <c r="E458" i="18"/>
  <c r="D458" i="18"/>
  <c r="C458" i="18"/>
  <c r="B458" i="18"/>
  <c r="A458" i="18"/>
  <c r="P457" i="18"/>
  <c r="G457" i="18"/>
  <c r="F457" i="18"/>
  <c r="E457" i="18"/>
  <c r="D457" i="18"/>
  <c r="C457" i="18"/>
  <c r="B457" i="18"/>
  <c r="A457" i="18"/>
  <c r="P456" i="18"/>
  <c r="G456" i="18"/>
  <c r="F456" i="18"/>
  <c r="E456" i="18"/>
  <c r="D456" i="18"/>
  <c r="C456" i="18"/>
  <c r="B456" i="18"/>
  <c r="A456" i="18"/>
  <c r="P455" i="18"/>
  <c r="G455" i="18"/>
  <c r="F455" i="18"/>
  <c r="E455" i="18"/>
  <c r="D455" i="18"/>
  <c r="C455" i="18"/>
  <c r="B455" i="18"/>
  <c r="A455" i="18"/>
  <c r="P454" i="18"/>
  <c r="G454" i="18"/>
  <c r="F454" i="18"/>
  <c r="E454" i="18"/>
  <c r="D454" i="18"/>
  <c r="C454" i="18"/>
  <c r="B454" i="18"/>
  <c r="A454" i="18"/>
  <c r="P453" i="18"/>
  <c r="G453" i="18"/>
  <c r="F453" i="18"/>
  <c r="E453" i="18"/>
  <c r="D453" i="18"/>
  <c r="C453" i="18"/>
  <c r="B453" i="18"/>
  <c r="A453" i="18"/>
  <c r="P452" i="18"/>
  <c r="G452" i="18"/>
  <c r="F452" i="18"/>
  <c r="E452" i="18"/>
  <c r="D452" i="18"/>
  <c r="C452" i="18"/>
  <c r="B452" i="18"/>
  <c r="A452" i="18"/>
  <c r="P451" i="18"/>
  <c r="G451" i="18"/>
  <c r="F451" i="18"/>
  <c r="E451" i="18"/>
  <c r="D451" i="18"/>
  <c r="C451" i="18"/>
  <c r="B451" i="18"/>
  <c r="A451" i="18"/>
  <c r="P450" i="18"/>
  <c r="G450" i="18"/>
  <c r="F450" i="18"/>
  <c r="E450" i="18"/>
  <c r="D450" i="18"/>
  <c r="C450" i="18"/>
  <c r="B450" i="18"/>
  <c r="A450" i="18"/>
  <c r="P449" i="18"/>
  <c r="G449" i="18"/>
  <c r="F449" i="18"/>
  <c r="E449" i="18"/>
  <c r="D449" i="18"/>
  <c r="C449" i="18"/>
  <c r="B449" i="18"/>
  <c r="A449" i="18"/>
  <c r="P448" i="18"/>
  <c r="G448" i="18"/>
  <c r="F448" i="18"/>
  <c r="E448" i="18"/>
  <c r="D448" i="18"/>
  <c r="C448" i="18"/>
  <c r="B448" i="18"/>
  <c r="A448" i="18"/>
  <c r="P447" i="18"/>
  <c r="G447" i="18"/>
  <c r="F447" i="18"/>
  <c r="E447" i="18"/>
  <c r="D447" i="18"/>
  <c r="C447" i="18"/>
  <c r="B447" i="18"/>
  <c r="A447" i="18"/>
  <c r="P446" i="18"/>
  <c r="G446" i="18"/>
  <c r="F446" i="18"/>
  <c r="E446" i="18"/>
  <c r="D446" i="18"/>
  <c r="C446" i="18"/>
  <c r="B446" i="18"/>
  <c r="A446" i="18"/>
  <c r="P445" i="18"/>
  <c r="G445" i="18"/>
  <c r="F445" i="18"/>
  <c r="E445" i="18"/>
  <c r="D445" i="18"/>
  <c r="C445" i="18"/>
  <c r="B445" i="18"/>
  <c r="A445" i="18"/>
  <c r="P444" i="18"/>
  <c r="G444" i="18"/>
  <c r="F444" i="18"/>
  <c r="E444" i="18"/>
  <c r="D444" i="18"/>
  <c r="C444" i="18"/>
  <c r="B444" i="18"/>
  <c r="A444" i="18"/>
  <c r="P443" i="18"/>
  <c r="G443" i="18"/>
  <c r="F443" i="18"/>
  <c r="E443" i="18"/>
  <c r="D443" i="18"/>
  <c r="C443" i="18"/>
  <c r="B443" i="18"/>
  <c r="A443" i="18"/>
  <c r="P442" i="18"/>
  <c r="G442" i="18"/>
  <c r="F442" i="18"/>
  <c r="E442" i="18"/>
  <c r="D442" i="18"/>
  <c r="C442" i="18"/>
  <c r="B442" i="18"/>
  <c r="A442" i="18"/>
  <c r="P441" i="18"/>
  <c r="G441" i="18"/>
  <c r="F441" i="18"/>
  <c r="E441" i="18"/>
  <c r="D441" i="18"/>
  <c r="C441" i="18"/>
  <c r="B441" i="18"/>
  <c r="A441" i="18"/>
  <c r="P440" i="18"/>
  <c r="G440" i="18"/>
  <c r="F440" i="18"/>
  <c r="E440" i="18"/>
  <c r="D440" i="18"/>
  <c r="C440" i="18"/>
  <c r="B440" i="18"/>
  <c r="A440" i="18"/>
  <c r="P439" i="18"/>
  <c r="G439" i="18"/>
  <c r="F439" i="18"/>
  <c r="E439" i="18"/>
  <c r="D439" i="18"/>
  <c r="C439" i="18"/>
  <c r="B439" i="18"/>
  <c r="A439" i="18"/>
  <c r="P438" i="18"/>
  <c r="G438" i="18"/>
  <c r="F438" i="18"/>
  <c r="E438" i="18"/>
  <c r="D438" i="18"/>
  <c r="C438" i="18"/>
  <c r="B438" i="18"/>
  <c r="A438" i="18"/>
  <c r="P437" i="18"/>
  <c r="G437" i="18"/>
  <c r="F437" i="18"/>
  <c r="E437" i="18"/>
  <c r="D437" i="18"/>
  <c r="C437" i="18"/>
  <c r="B437" i="18"/>
  <c r="A437" i="18"/>
  <c r="P436" i="18"/>
  <c r="G436" i="18"/>
  <c r="F436" i="18"/>
  <c r="E436" i="18"/>
  <c r="D436" i="18"/>
  <c r="C436" i="18"/>
  <c r="B436" i="18"/>
  <c r="A436" i="18"/>
  <c r="P435" i="18"/>
  <c r="G435" i="18"/>
  <c r="F435" i="18"/>
  <c r="E435" i="18"/>
  <c r="D435" i="18"/>
  <c r="C435" i="18"/>
  <c r="B435" i="18"/>
  <c r="A435" i="18"/>
  <c r="P434" i="18"/>
  <c r="G434" i="18"/>
  <c r="F434" i="18"/>
  <c r="E434" i="18"/>
  <c r="D434" i="18"/>
  <c r="C434" i="18"/>
  <c r="B434" i="18"/>
  <c r="A434" i="18"/>
  <c r="P433" i="18"/>
  <c r="G433" i="18"/>
  <c r="F433" i="18"/>
  <c r="E433" i="18"/>
  <c r="D433" i="18"/>
  <c r="C433" i="18"/>
  <c r="B433" i="18"/>
  <c r="A433" i="18"/>
  <c r="P432" i="18"/>
  <c r="G432" i="18"/>
  <c r="F432" i="18"/>
  <c r="E432" i="18"/>
  <c r="D432" i="18"/>
  <c r="C432" i="18"/>
  <c r="B432" i="18"/>
  <c r="A432" i="18"/>
  <c r="P431" i="18"/>
  <c r="G431" i="18"/>
  <c r="F431" i="18"/>
  <c r="E431" i="18"/>
  <c r="D431" i="18"/>
  <c r="C431" i="18"/>
  <c r="B431" i="18"/>
  <c r="A431" i="18"/>
  <c r="P430" i="18"/>
  <c r="G430" i="18"/>
  <c r="F430" i="18"/>
  <c r="E430" i="18"/>
  <c r="D430" i="18"/>
  <c r="C430" i="18"/>
  <c r="B430" i="18"/>
  <c r="A430" i="18"/>
  <c r="P429" i="18"/>
  <c r="G429" i="18"/>
  <c r="F429" i="18"/>
  <c r="E429" i="18"/>
  <c r="D429" i="18"/>
  <c r="C429" i="18"/>
  <c r="B429" i="18"/>
  <c r="A429" i="18"/>
  <c r="P428" i="18"/>
  <c r="G428" i="18"/>
  <c r="F428" i="18"/>
  <c r="E428" i="18"/>
  <c r="D428" i="18"/>
  <c r="C428" i="18"/>
  <c r="B428" i="18"/>
  <c r="A428" i="18"/>
  <c r="P427" i="18"/>
  <c r="G427" i="18"/>
  <c r="F427" i="18"/>
  <c r="E427" i="18"/>
  <c r="D427" i="18"/>
  <c r="C427" i="18"/>
  <c r="B427" i="18"/>
  <c r="A427" i="18"/>
  <c r="P426" i="18"/>
  <c r="G426" i="18"/>
  <c r="F426" i="18"/>
  <c r="E426" i="18"/>
  <c r="D426" i="18"/>
  <c r="C426" i="18"/>
  <c r="B426" i="18"/>
  <c r="A426" i="18"/>
  <c r="P425" i="18"/>
  <c r="G425" i="18"/>
  <c r="F425" i="18"/>
  <c r="E425" i="18"/>
  <c r="D425" i="18"/>
  <c r="C425" i="18"/>
  <c r="B425" i="18"/>
  <c r="A425" i="18"/>
  <c r="P424" i="18"/>
  <c r="G424" i="18"/>
  <c r="F424" i="18"/>
  <c r="E424" i="18"/>
  <c r="D424" i="18"/>
  <c r="C424" i="18"/>
  <c r="B424" i="18"/>
  <c r="A424" i="18"/>
  <c r="P423" i="18"/>
  <c r="G423" i="18"/>
  <c r="F423" i="18"/>
  <c r="E423" i="18"/>
  <c r="D423" i="18"/>
  <c r="C423" i="18"/>
  <c r="B423" i="18"/>
  <c r="A423" i="18"/>
  <c r="P422" i="18"/>
  <c r="G422" i="18"/>
  <c r="F422" i="18"/>
  <c r="E422" i="18"/>
  <c r="D422" i="18"/>
  <c r="C422" i="18"/>
  <c r="B422" i="18"/>
  <c r="A422" i="18"/>
  <c r="P421" i="18"/>
  <c r="G421" i="18"/>
  <c r="F421" i="18"/>
  <c r="E421" i="18"/>
  <c r="D421" i="18"/>
  <c r="C421" i="18"/>
  <c r="B421" i="18"/>
  <c r="A421" i="18"/>
  <c r="P420" i="18"/>
  <c r="G420" i="18"/>
  <c r="F420" i="18"/>
  <c r="E420" i="18"/>
  <c r="D420" i="18"/>
  <c r="C420" i="18"/>
  <c r="B420" i="18"/>
  <c r="A420" i="18"/>
  <c r="P419" i="18"/>
  <c r="G419" i="18"/>
  <c r="F419" i="18"/>
  <c r="E419" i="18"/>
  <c r="D419" i="18"/>
  <c r="C419" i="18"/>
  <c r="B419" i="18"/>
  <c r="A419" i="18"/>
  <c r="P418" i="18"/>
  <c r="G418" i="18"/>
  <c r="F418" i="18"/>
  <c r="E418" i="18"/>
  <c r="D418" i="18"/>
  <c r="C418" i="18"/>
  <c r="B418" i="18"/>
  <c r="A418" i="18"/>
  <c r="P417" i="18"/>
  <c r="G417" i="18"/>
  <c r="F417" i="18"/>
  <c r="E417" i="18"/>
  <c r="D417" i="18"/>
  <c r="C417" i="18"/>
  <c r="B417" i="18"/>
  <c r="A417" i="18"/>
  <c r="P416" i="18"/>
  <c r="G416" i="18"/>
  <c r="F416" i="18"/>
  <c r="E416" i="18"/>
  <c r="D416" i="18"/>
  <c r="C416" i="18"/>
  <c r="B416" i="18"/>
  <c r="A416" i="18"/>
  <c r="P415" i="18"/>
  <c r="G415" i="18"/>
  <c r="F415" i="18"/>
  <c r="E415" i="18"/>
  <c r="D415" i="18"/>
  <c r="C415" i="18"/>
  <c r="B415" i="18"/>
  <c r="A415" i="18"/>
  <c r="P414" i="18"/>
  <c r="G414" i="18"/>
  <c r="F414" i="18"/>
  <c r="E414" i="18"/>
  <c r="D414" i="18"/>
  <c r="C414" i="18"/>
  <c r="B414" i="18"/>
  <c r="A414" i="18"/>
  <c r="P413" i="18"/>
  <c r="G413" i="18"/>
  <c r="F413" i="18"/>
  <c r="E413" i="18"/>
  <c r="D413" i="18"/>
  <c r="C413" i="18"/>
  <c r="B413" i="18"/>
  <c r="A413" i="18"/>
  <c r="P412" i="18"/>
  <c r="G412" i="18"/>
  <c r="F412" i="18"/>
  <c r="E412" i="18"/>
  <c r="D412" i="18"/>
  <c r="C412" i="18"/>
  <c r="B412" i="18"/>
  <c r="A412" i="18"/>
  <c r="P411" i="18"/>
  <c r="G411" i="18"/>
  <c r="F411" i="18"/>
  <c r="E411" i="18"/>
  <c r="D411" i="18"/>
  <c r="C411" i="18"/>
  <c r="B411" i="18"/>
  <c r="A411" i="18"/>
  <c r="P410" i="18"/>
  <c r="G410" i="18"/>
  <c r="F410" i="18"/>
  <c r="E410" i="18"/>
  <c r="D410" i="18"/>
  <c r="C410" i="18"/>
  <c r="B410" i="18"/>
  <c r="A410" i="18"/>
  <c r="P409" i="18"/>
  <c r="G409" i="18"/>
  <c r="F409" i="18"/>
  <c r="E409" i="18"/>
  <c r="D409" i="18"/>
  <c r="C409" i="18"/>
  <c r="B409" i="18"/>
  <c r="A409" i="18"/>
  <c r="P408" i="18"/>
  <c r="G408" i="18"/>
  <c r="F408" i="18"/>
  <c r="E408" i="18"/>
  <c r="D408" i="18"/>
  <c r="C408" i="18"/>
  <c r="B408" i="18"/>
  <c r="A408" i="18"/>
  <c r="P407" i="18"/>
  <c r="G407" i="18"/>
  <c r="F407" i="18"/>
  <c r="E407" i="18"/>
  <c r="D407" i="18"/>
  <c r="C407" i="18"/>
  <c r="B407" i="18"/>
  <c r="A407" i="18"/>
  <c r="P406" i="18"/>
  <c r="G406" i="18"/>
  <c r="F406" i="18"/>
  <c r="E406" i="18"/>
  <c r="D406" i="18"/>
  <c r="C406" i="18"/>
  <c r="B406" i="18"/>
  <c r="A406" i="18"/>
  <c r="P405" i="18"/>
  <c r="G405" i="18"/>
  <c r="F405" i="18"/>
  <c r="E405" i="18"/>
  <c r="D405" i="18"/>
  <c r="C405" i="18"/>
  <c r="B405" i="18"/>
  <c r="A405" i="18"/>
  <c r="P404" i="18"/>
  <c r="G404" i="18"/>
  <c r="F404" i="18"/>
  <c r="E404" i="18"/>
  <c r="D404" i="18"/>
  <c r="C404" i="18"/>
  <c r="B404" i="18"/>
  <c r="A404" i="18"/>
  <c r="P403" i="18"/>
  <c r="G403" i="18"/>
  <c r="F403" i="18"/>
  <c r="E403" i="18"/>
  <c r="D403" i="18"/>
  <c r="C403" i="18"/>
  <c r="B403" i="18"/>
  <c r="A403" i="18"/>
  <c r="P402" i="18"/>
  <c r="G402" i="18"/>
  <c r="F402" i="18"/>
  <c r="E402" i="18"/>
  <c r="D402" i="18"/>
  <c r="C402" i="18"/>
  <c r="B402" i="18"/>
  <c r="A402" i="18"/>
  <c r="P401" i="18"/>
  <c r="G401" i="18"/>
  <c r="F401" i="18"/>
  <c r="E401" i="18"/>
  <c r="D401" i="18"/>
  <c r="C401" i="18"/>
  <c r="B401" i="18"/>
  <c r="A401" i="18"/>
  <c r="P400" i="18"/>
  <c r="G400" i="18"/>
  <c r="F400" i="18"/>
  <c r="E400" i="18"/>
  <c r="D400" i="18"/>
  <c r="C400" i="18"/>
  <c r="B400" i="18"/>
  <c r="A400" i="18"/>
  <c r="P399" i="18"/>
  <c r="G399" i="18"/>
  <c r="F399" i="18"/>
  <c r="E399" i="18"/>
  <c r="D399" i="18"/>
  <c r="C399" i="18"/>
  <c r="B399" i="18"/>
  <c r="A399" i="18"/>
  <c r="P398" i="18"/>
  <c r="G398" i="18"/>
  <c r="F398" i="18"/>
  <c r="E398" i="18"/>
  <c r="D398" i="18"/>
  <c r="C398" i="18"/>
  <c r="B398" i="18"/>
  <c r="A398" i="18"/>
  <c r="P397" i="18"/>
  <c r="G397" i="18"/>
  <c r="F397" i="18"/>
  <c r="E397" i="18"/>
  <c r="D397" i="18"/>
  <c r="C397" i="18"/>
  <c r="B397" i="18"/>
  <c r="A397" i="18"/>
  <c r="P396" i="18"/>
  <c r="G396" i="18"/>
  <c r="F396" i="18"/>
  <c r="E396" i="18"/>
  <c r="D396" i="18"/>
  <c r="C396" i="18"/>
  <c r="B396" i="18"/>
  <c r="A396" i="18"/>
  <c r="P395" i="18"/>
  <c r="G395" i="18"/>
  <c r="F395" i="18"/>
  <c r="E395" i="18"/>
  <c r="D395" i="18"/>
  <c r="C395" i="18"/>
  <c r="B395" i="18"/>
  <c r="A395" i="18"/>
  <c r="P394" i="18"/>
  <c r="G394" i="18"/>
  <c r="F394" i="18"/>
  <c r="E394" i="18"/>
  <c r="D394" i="18"/>
  <c r="C394" i="18"/>
  <c r="B394" i="18"/>
  <c r="A394" i="18"/>
  <c r="P393" i="18"/>
  <c r="G393" i="18"/>
  <c r="F393" i="18"/>
  <c r="E393" i="18"/>
  <c r="D393" i="18"/>
  <c r="C393" i="18"/>
  <c r="B393" i="18"/>
  <c r="A393" i="18"/>
  <c r="P392" i="18"/>
  <c r="G392" i="18"/>
  <c r="F392" i="18"/>
  <c r="E392" i="18"/>
  <c r="D392" i="18"/>
  <c r="C392" i="18"/>
  <c r="B392" i="18"/>
  <c r="A392" i="18"/>
  <c r="P391" i="18"/>
  <c r="G391" i="18"/>
  <c r="F391" i="18"/>
  <c r="E391" i="18"/>
  <c r="D391" i="18"/>
  <c r="C391" i="18"/>
  <c r="B391" i="18"/>
  <c r="A391" i="18"/>
  <c r="P390" i="18"/>
  <c r="G390" i="18"/>
  <c r="F390" i="18"/>
  <c r="E390" i="18"/>
  <c r="D390" i="18"/>
  <c r="C390" i="18"/>
  <c r="B390" i="18"/>
  <c r="A390" i="18"/>
  <c r="P389" i="18"/>
  <c r="G389" i="18"/>
  <c r="F389" i="18"/>
  <c r="E389" i="18"/>
  <c r="D389" i="18"/>
  <c r="C389" i="18"/>
  <c r="B389" i="18"/>
  <c r="A389" i="18"/>
  <c r="P388" i="18"/>
  <c r="G388" i="18"/>
  <c r="F388" i="18"/>
  <c r="E388" i="18"/>
  <c r="D388" i="18"/>
  <c r="C388" i="18"/>
  <c r="B388" i="18"/>
  <c r="A388" i="18"/>
  <c r="P387" i="18"/>
  <c r="G387" i="18"/>
  <c r="F387" i="18"/>
  <c r="E387" i="18"/>
  <c r="D387" i="18"/>
  <c r="C387" i="18"/>
  <c r="B387" i="18"/>
  <c r="A387" i="18"/>
  <c r="P386" i="18"/>
  <c r="G386" i="18"/>
  <c r="F386" i="18"/>
  <c r="E386" i="18"/>
  <c r="D386" i="18"/>
  <c r="C386" i="18"/>
  <c r="B386" i="18"/>
  <c r="A386" i="18"/>
  <c r="P385" i="18"/>
  <c r="G385" i="18"/>
  <c r="F385" i="18"/>
  <c r="E385" i="18"/>
  <c r="D385" i="18"/>
  <c r="C385" i="18"/>
  <c r="B385" i="18"/>
  <c r="A385" i="18"/>
  <c r="P384" i="18"/>
  <c r="G384" i="18"/>
  <c r="F384" i="18"/>
  <c r="E384" i="18"/>
  <c r="D384" i="18"/>
  <c r="C384" i="18"/>
  <c r="B384" i="18"/>
  <c r="A384" i="18"/>
  <c r="P383" i="18"/>
  <c r="G383" i="18"/>
  <c r="F383" i="18"/>
  <c r="E383" i="18"/>
  <c r="D383" i="18"/>
  <c r="C383" i="18"/>
  <c r="B383" i="18"/>
  <c r="A383" i="18"/>
  <c r="P382" i="18"/>
  <c r="G382" i="18"/>
  <c r="F382" i="18"/>
  <c r="E382" i="18"/>
  <c r="D382" i="18"/>
  <c r="C382" i="18"/>
  <c r="B382" i="18"/>
  <c r="A382" i="18"/>
  <c r="P381" i="18"/>
  <c r="G381" i="18"/>
  <c r="F381" i="18"/>
  <c r="E381" i="18"/>
  <c r="D381" i="18"/>
  <c r="C381" i="18"/>
  <c r="B381" i="18"/>
  <c r="A381" i="18"/>
  <c r="P380" i="18"/>
  <c r="G380" i="18"/>
  <c r="F380" i="18"/>
  <c r="E380" i="18"/>
  <c r="D380" i="18"/>
  <c r="C380" i="18"/>
  <c r="B380" i="18"/>
  <c r="A380" i="18"/>
  <c r="P379" i="18"/>
  <c r="G379" i="18"/>
  <c r="F379" i="18"/>
  <c r="E379" i="18"/>
  <c r="D379" i="18"/>
  <c r="C379" i="18"/>
  <c r="B379" i="18"/>
  <c r="A379" i="18"/>
  <c r="P378" i="18"/>
  <c r="G378" i="18"/>
  <c r="F378" i="18"/>
  <c r="E378" i="18"/>
  <c r="D378" i="18"/>
  <c r="C378" i="18"/>
  <c r="B378" i="18"/>
  <c r="A378" i="18"/>
  <c r="P377" i="18"/>
  <c r="G377" i="18"/>
  <c r="F377" i="18"/>
  <c r="E377" i="18"/>
  <c r="D377" i="18"/>
  <c r="C377" i="18"/>
  <c r="B377" i="18"/>
  <c r="A377" i="18"/>
  <c r="P376" i="18"/>
  <c r="G376" i="18"/>
  <c r="F376" i="18"/>
  <c r="E376" i="18"/>
  <c r="D376" i="18"/>
  <c r="C376" i="18"/>
  <c r="B376" i="18"/>
  <c r="A376" i="18"/>
  <c r="P375" i="18"/>
  <c r="G375" i="18"/>
  <c r="F375" i="18"/>
  <c r="E375" i="18"/>
  <c r="D375" i="18"/>
  <c r="C375" i="18"/>
  <c r="B375" i="18"/>
  <c r="A375" i="18"/>
  <c r="P374" i="18"/>
  <c r="G374" i="18"/>
  <c r="F374" i="18"/>
  <c r="E374" i="18"/>
  <c r="D374" i="18"/>
  <c r="C374" i="18"/>
  <c r="B374" i="18"/>
  <c r="A374" i="18"/>
  <c r="P373" i="18"/>
  <c r="G373" i="18"/>
  <c r="F373" i="18"/>
  <c r="E373" i="18"/>
  <c r="D373" i="18"/>
  <c r="C373" i="18"/>
  <c r="B373" i="18"/>
  <c r="A373" i="18"/>
  <c r="P372" i="18"/>
  <c r="G372" i="18"/>
  <c r="F372" i="18"/>
  <c r="E372" i="18"/>
  <c r="D372" i="18"/>
  <c r="C372" i="18"/>
  <c r="B372" i="18"/>
  <c r="A372" i="18"/>
  <c r="P371" i="18"/>
  <c r="G371" i="18"/>
  <c r="F371" i="18"/>
  <c r="E371" i="18"/>
  <c r="D371" i="18"/>
  <c r="C371" i="18"/>
  <c r="B371" i="18"/>
  <c r="A371" i="18"/>
  <c r="P370" i="18"/>
  <c r="G370" i="18"/>
  <c r="F370" i="18"/>
  <c r="E370" i="18"/>
  <c r="D370" i="18"/>
  <c r="C370" i="18"/>
  <c r="B370" i="18"/>
  <c r="A370" i="18"/>
  <c r="P369" i="18"/>
  <c r="G369" i="18"/>
  <c r="F369" i="18"/>
  <c r="E369" i="18"/>
  <c r="D369" i="18"/>
  <c r="C369" i="18"/>
  <c r="B369" i="18"/>
  <c r="A369" i="18"/>
  <c r="P368" i="18"/>
  <c r="G368" i="18"/>
  <c r="F368" i="18"/>
  <c r="E368" i="18"/>
  <c r="D368" i="18"/>
  <c r="C368" i="18"/>
  <c r="B368" i="18"/>
  <c r="A368" i="18"/>
  <c r="P367" i="18"/>
  <c r="G367" i="18"/>
  <c r="F367" i="18"/>
  <c r="E367" i="18"/>
  <c r="D367" i="18"/>
  <c r="C367" i="18"/>
  <c r="B367" i="18"/>
  <c r="A367" i="18"/>
  <c r="P366" i="18"/>
  <c r="G366" i="18"/>
  <c r="F366" i="18"/>
  <c r="E366" i="18"/>
  <c r="D366" i="18"/>
  <c r="C366" i="18"/>
  <c r="B366" i="18"/>
  <c r="A366" i="18"/>
  <c r="P365" i="18"/>
  <c r="G365" i="18"/>
  <c r="F365" i="18"/>
  <c r="E365" i="18"/>
  <c r="D365" i="18"/>
  <c r="C365" i="18"/>
  <c r="B365" i="18"/>
  <c r="A365" i="18"/>
  <c r="P364" i="18"/>
  <c r="G364" i="18"/>
  <c r="F364" i="18"/>
  <c r="E364" i="18"/>
  <c r="D364" i="18"/>
  <c r="C364" i="18"/>
  <c r="B364" i="18"/>
  <c r="A364" i="18"/>
  <c r="P363" i="18"/>
  <c r="G363" i="18"/>
  <c r="F363" i="18"/>
  <c r="E363" i="18"/>
  <c r="D363" i="18"/>
  <c r="C363" i="18"/>
  <c r="B363" i="18"/>
  <c r="A363" i="18"/>
  <c r="P362" i="18"/>
  <c r="G362" i="18"/>
  <c r="F362" i="18"/>
  <c r="E362" i="18"/>
  <c r="D362" i="18"/>
  <c r="C362" i="18"/>
  <c r="B362" i="18"/>
  <c r="A362" i="18"/>
  <c r="P361" i="18"/>
  <c r="G361" i="18"/>
  <c r="F361" i="18"/>
  <c r="E361" i="18"/>
  <c r="D361" i="18"/>
  <c r="C361" i="18"/>
  <c r="B361" i="18"/>
  <c r="A361" i="18"/>
  <c r="P360" i="18"/>
  <c r="G360" i="18"/>
  <c r="F360" i="18"/>
  <c r="E360" i="18"/>
  <c r="D360" i="18"/>
  <c r="C360" i="18"/>
  <c r="B360" i="18"/>
  <c r="A360" i="18"/>
  <c r="P359" i="18"/>
  <c r="G359" i="18"/>
  <c r="F359" i="18"/>
  <c r="E359" i="18"/>
  <c r="D359" i="18"/>
  <c r="C359" i="18"/>
  <c r="B359" i="18"/>
  <c r="A359" i="18"/>
  <c r="P358" i="18"/>
  <c r="G358" i="18"/>
  <c r="F358" i="18"/>
  <c r="E358" i="18"/>
  <c r="D358" i="18"/>
  <c r="C358" i="18"/>
  <c r="B358" i="18"/>
  <c r="A358" i="18"/>
  <c r="P357" i="18"/>
  <c r="G357" i="18"/>
  <c r="F357" i="18"/>
  <c r="E357" i="18"/>
  <c r="D357" i="18"/>
  <c r="C357" i="18"/>
  <c r="B357" i="18"/>
  <c r="A357" i="18"/>
  <c r="P356" i="18"/>
  <c r="G356" i="18"/>
  <c r="F356" i="18"/>
  <c r="E356" i="18"/>
  <c r="D356" i="18"/>
  <c r="C356" i="18"/>
  <c r="B356" i="18"/>
  <c r="A356" i="18"/>
  <c r="P355" i="18"/>
  <c r="G355" i="18"/>
  <c r="F355" i="18"/>
  <c r="E355" i="18"/>
  <c r="D355" i="18"/>
  <c r="C355" i="18"/>
  <c r="B355" i="18"/>
  <c r="A355" i="18"/>
  <c r="P354" i="18"/>
  <c r="G354" i="18"/>
  <c r="F354" i="18"/>
  <c r="E354" i="18"/>
  <c r="D354" i="18"/>
  <c r="C354" i="18"/>
  <c r="B354" i="18"/>
  <c r="A354" i="18"/>
  <c r="P353" i="18"/>
  <c r="G353" i="18"/>
  <c r="F353" i="18"/>
  <c r="E353" i="18"/>
  <c r="D353" i="18"/>
  <c r="C353" i="18"/>
  <c r="B353" i="18"/>
  <c r="A353" i="18"/>
  <c r="P352" i="18"/>
  <c r="G352" i="18"/>
  <c r="F352" i="18"/>
  <c r="E352" i="18"/>
  <c r="D352" i="18"/>
  <c r="C352" i="18"/>
  <c r="B352" i="18"/>
  <c r="A352" i="18"/>
  <c r="P351" i="18"/>
  <c r="G351" i="18"/>
  <c r="F351" i="18"/>
  <c r="E351" i="18"/>
  <c r="D351" i="18"/>
  <c r="C351" i="18"/>
  <c r="B351" i="18"/>
  <c r="A351" i="18"/>
  <c r="P350" i="18"/>
  <c r="G350" i="18"/>
  <c r="F350" i="18"/>
  <c r="E350" i="18"/>
  <c r="D350" i="18"/>
  <c r="C350" i="18"/>
  <c r="B350" i="18"/>
  <c r="A350" i="18"/>
  <c r="P349" i="18"/>
  <c r="G349" i="18"/>
  <c r="F349" i="18"/>
  <c r="E349" i="18"/>
  <c r="D349" i="18"/>
  <c r="C349" i="18"/>
  <c r="B349" i="18"/>
  <c r="A349" i="18"/>
  <c r="P348" i="18"/>
  <c r="G348" i="18"/>
  <c r="F348" i="18"/>
  <c r="E348" i="18"/>
  <c r="D348" i="18"/>
  <c r="C348" i="18"/>
  <c r="B348" i="18"/>
  <c r="A348" i="18"/>
  <c r="P347" i="18"/>
  <c r="G347" i="18"/>
  <c r="F347" i="18"/>
  <c r="E347" i="18"/>
  <c r="D347" i="18"/>
  <c r="C347" i="18"/>
  <c r="B347" i="18"/>
  <c r="A347" i="18"/>
  <c r="P346" i="18"/>
  <c r="G346" i="18"/>
  <c r="F346" i="18"/>
  <c r="E346" i="18"/>
  <c r="D346" i="18"/>
  <c r="C346" i="18"/>
  <c r="B346" i="18"/>
  <c r="A346" i="18"/>
  <c r="P345" i="18"/>
  <c r="G345" i="18"/>
  <c r="F345" i="18"/>
  <c r="E345" i="18"/>
  <c r="D345" i="18"/>
  <c r="C345" i="18"/>
  <c r="B345" i="18"/>
  <c r="A345" i="18"/>
  <c r="P344" i="18"/>
  <c r="G344" i="18"/>
  <c r="F344" i="18"/>
  <c r="E344" i="18"/>
  <c r="D344" i="18"/>
  <c r="C344" i="18"/>
  <c r="B344" i="18"/>
  <c r="A344" i="18"/>
  <c r="P343" i="18"/>
  <c r="G343" i="18"/>
  <c r="F343" i="18"/>
  <c r="E343" i="18"/>
  <c r="D343" i="18"/>
  <c r="C343" i="18"/>
  <c r="B343" i="18"/>
  <c r="A343" i="18"/>
  <c r="P342" i="18"/>
  <c r="G342" i="18"/>
  <c r="F342" i="18"/>
  <c r="E342" i="18"/>
  <c r="D342" i="18"/>
  <c r="C342" i="18"/>
  <c r="B342" i="18"/>
  <c r="A342" i="18"/>
  <c r="P341" i="18"/>
  <c r="G341" i="18"/>
  <c r="F341" i="18"/>
  <c r="E341" i="18"/>
  <c r="D341" i="18"/>
  <c r="C341" i="18"/>
  <c r="B341" i="18"/>
  <c r="A341" i="18"/>
  <c r="P340" i="18"/>
  <c r="G340" i="18"/>
  <c r="F340" i="18"/>
  <c r="E340" i="18"/>
  <c r="D340" i="18"/>
  <c r="C340" i="18"/>
  <c r="B340" i="18"/>
  <c r="A340" i="18"/>
  <c r="P339" i="18"/>
  <c r="G339" i="18"/>
  <c r="F339" i="18"/>
  <c r="E339" i="18"/>
  <c r="D339" i="18"/>
  <c r="C339" i="18"/>
  <c r="B339" i="18"/>
  <c r="A339" i="18"/>
  <c r="P338" i="18"/>
  <c r="G338" i="18"/>
  <c r="F338" i="18"/>
  <c r="E338" i="18"/>
  <c r="D338" i="18"/>
  <c r="C338" i="18"/>
  <c r="B338" i="18"/>
  <c r="A338" i="18"/>
  <c r="P337" i="18"/>
  <c r="G337" i="18"/>
  <c r="F337" i="18"/>
  <c r="E337" i="18"/>
  <c r="D337" i="18"/>
  <c r="C337" i="18"/>
  <c r="B337" i="18"/>
  <c r="A337" i="18"/>
  <c r="P336" i="18"/>
  <c r="G336" i="18"/>
  <c r="F336" i="18"/>
  <c r="E336" i="18"/>
  <c r="D336" i="18"/>
  <c r="C336" i="18"/>
  <c r="B336" i="18"/>
  <c r="A336" i="18"/>
  <c r="P335" i="18"/>
  <c r="G335" i="18"/>
  <c r="F335" i="18"/>
  <c r="E335" i="18"/>
  <c r="D335" i="18"/>
  <c r="C335" i="18"/>
  <c r="B335" i="18"/>
  <c r="A335" i="18"/>
  <c r="P334" i="18"/>
  <c r="G334" i="18"/>
  <c r="F334" i="18"/>
  <c r="E334" i="18"/>
  <c r="D334" i="18"/>
  <c r="C334" i="18"/>
  <c r="B334" i="18"/>
  <c r="A334" i="18"/>
  <c r="P333" i="18"/>
  <c r="G333" i="18"/>
  <c r="F333" i="18"/>
  <c r="E333" i="18"/>
  <c r="D333" i="18"/>
  <c r="C333" i="18"/>
  <c r="B333" i="18"/>
  <c r="A333" i="18"/>
  <c r="P332" i="18"/>
  <c r="G332" i="18"/>
  <c r="F332" i="18"/>
  <c r="E332" i="18"/>
  <c r="D332" i="18"/>
  <c r="C332" i="18"/>
  <c r="B332" i="18"/>
  <c r="A332" i="18"/>
  <c r="P331" i="18"/>
  <c r="G331" i="18"/>
  <c r="F331" i="18"/>
  <c r="E331" i="18"/>
  <c r="D331" i="18"/>
  <c r="C331" i="18"/>
  <c r="B331" i="18"/>
  <c r="A331" i="18"/>
  <c r="P330" i="18"/>
  <c r="G330" i="18"/>
  <c r="F330" i="18"/>
  <c r="E330" i="18"/>
  <c r="D330" i="18"/>
  <c r="C330" i="18"/>
  <c r="B330" i="18"/>
  <c r="A330" i="18"/>
  <c r="P329" i="18"/>
  <c r="G329" i="18"/>
  <c r="F329" i="18"/>
  <c r="E329" i="18"/>
  <c r="D329" i="18"/>
  <c r="C329" i="18"/>
  <c r="B329" i="18"/>
  <c r="A329" i="18"/>
  <c r="P328" i="18"/>
  <c r="G328" i="18"/>
  <c r="F328" i="18"/>
  <c r="E328" i="18"/>
  <c r="D328" i="18"/>
  <c r="C328" i="18"/>
  <c r="B328" i="18"/>
  <c r="A328" i="18"/>
  <c r="P327" i="18"/>
  <c r="G327" i="18"/>
  <c r="F327" i="18"/>
  <c r="E327" i="18"/>
  <c r="D327" i="18"/>
  <c r="C327" i="18"/>
  <c r="B327" i="18"/>
  <c r="A327" i="18"/>
  <c r="P326" i="18"/>
  <c r="G326" i="18"/>
  <c r="F326" i="18"/>
  <c r="E326" i="18"/>
  <c r="D326" i="18"/>
  <c r="C326" i="18"/>
  <c r="B326" i="18"/>
  <c r="A326" i="18"/>
  <c r="P325" i="18"/>
  <c r="G325" i="18"/>
  <c r="F325" i="18"/>
  <c r="E325" i="18"/>
  <c r="D325" i="18"/>
  <c r="C325" i="18"/>
  <c r="B325" i="18"/>
  <c r="A325" i="18"/>
  <c r="P324" i="18"/>
  <c r="G324" i="18"/>
  <c r="F324" i="18"/>
  <c r="E324" i="18"/>
  <c r="D324" i="18"/>
  <c r="C324" i="18"/>
  <c r="B324" i="18"/>
  <c r="A324" i="18"/>
  <c r="P323" i="18"/>
  <c r="G323" i="18"/>
  <c r="F323" i="18"/>
  <c r="E323" i="18"/>
  <c r="D323" i="18"/>
  <c r="C323" i="18"/>
  <c r="B323" i="18"/>
  <c r="A323" i="18"/>
  <c r="P322" i="18"/>
  <c r="G322" i="18"/>
  <c r="F322" i="18"/>
  <c r="E322" i="18"/>
  <c r="D322" i="18"/>
  <c r="C322" i="18"/>
  <c r="B322" i="18"/>
  <c r="A322" i="18"/>
  <c r="P321" i="18"/>
  <c r="G321" i="18"/>
  <c r="F321" i="18"/>
  <c r="E321" i="18"/>
  <c r="D321" i="18"/>
  <c r="C321" i="18"/>
  <c r="B321" i="18"/>
  <c r="A321" i="18"/>
  <c r="P320" i="18"/>
  <c r="G320" i="18"/>
  <c r="F320" i="18"/>
  <c r="E320" i="18"/>
  <c r="D320" i="18"/>
  <c r="C320" i="18"/>
  <c r="B320" i="18"/>
  <c r="A320" i="18"/>
  <c r="P319" i="18"/>
  <c r="G319" i="18"/>
  <c r="F319" i="18"/>
  <c r="E319" i="18"/>
  <c r="D319" i="18"/>
  <c r="C319" i="18"/>
  <c r="B319" i="18"/>
  <c r="A319" i="18"/>
  <c r="P318" i="18"/>
  <c r="G318" i="18"/>
  <c r="F318" i="18"/>
  <c r="E318" i="18"/>
  <c r="D318" i="18"/>
  <c r="C318" i="18"/>
  <c r="B318" i="18"/>
  <c r="A318" i="18"/>
  <c r="P317" i="18"/>
  <c r="G317" i="18"/>
  <c r="F317" i="18"/>
  <c r="E317" i="18"/>
  <c r="D317" i="18"/>
  <c r="C317" i="18"/>
  <c r="B317" i="18"/>
  <c r="A317" i="18"/>
  <c r="P316" i="18"/>
  <c r="G316" i="18"/>
  <c r="F316" i="18"/>
  <c r="E316" i="18"/>
  <c r="D316" i="18"/>
  <c r="C316" i="18"/>
  <c r="B316" i="18"/>
  <c r="A316" i="18"/>
  <c r="P315" i="18"/>
  <c r="G315" i="18"/>
  <c r="F315" i="18"/>
  <c r="E315" i="18"/>
  <c r="D315" i="18"/>
  <c r="C315" i="18"/>
  <c r="B315" i="18"/>
  <c r="A315" i="18"/>
  <c r="P314" i="18"/>
  <c r="G314" i="18"/>
  <c r="F314" i="18"/>
  <c r="E314" i="18"/>
  <c r="D314" i="18"/>
  <c r="C314" i="18"/>
  <c r="B314" i="18"/>
  <c r="A314" i="18"/>
  <c r="P313" i="18"/>
  <c r="G313" i="18"/>
  <c r="F313" i="18"/>
  <c r="E313" i="18"/>
  <c r="D313" i="18"/>
  <c r="C313" i="18"/>
  <c r="B313" i="18"/>
  <c r="A313" i="18"/>
  <c r="P312" i="18"/>
  <c r="G312" i="18"/>
  <c r="F312" i="18"/>
  <c r="E312" i="18"/>
  <c r="D312" i="18"/>
  <c r="C312" i="18"/>
  <c r="B312" i="18"/>
  <c r="A312" i="18"/>
  <c r="P311" i="18"/>
  <c r="G311" i="18"/>
  <c r="F311" i="18"/>
  <c r="E311" i="18"/>
  <c r="D311" i="18"/>
  <c r="C311" i="18"/>
  <c r="B311" i="18"/>
  <c r="A311" i="18"/>
  <c r="P310" i="18"/>
  <c r="G310" i="18"/>
  <c r="F310" i="18"/>
  <c r="E310" i="18"/>
  <c r="D310" i="18"/>
  <c r="C310" i="18"/>
  <c r="B310" i="18"/>
  <c r="A310" i="18"/>
  <c r="P309" i="18"/>
  <c r="G309" i="18"/>
  <c r="F309" i="18"/>
  <c r="E309" i="18"/>
  <c r="D309" i="18"/>
  <c r="C309" i="18"/>
  <c r="B309" i="18"/>
  <c r="A309" i="18"/>
  <c r="P308" i="18"/>
  <c r="G308" i="18"/>
  <c r="F308" i="18"/>
  <c r="E308" i="18"/>
  <c r="D308" i="18"/>
  <c r="C308" i="18"/>
  <c r="B308" i="18"/>
  <c r="A308" i="18"/>
  <c r="P307" i="18"/>
  <c r="G307" i="18"/>
  <c r="F307" i="18"/>
  <c r="E307" i="18"/>
  <c r="D307" i="18"/>
  <c r="C307" i="18"/>
  <c r="B307" i="18"/>
  <c r="A307" i="18"/>
  <c r="P306" i="18"/>
  <c r="G306" i="18"/>
  <c r="F306" i="18"/>
  <c r="E306" i="18"/>
  <c r="D306" i="18"/>
  <c r="C306" i="18"/>
  <c r="B306" i="18"/>
  <c r="A306" i="18"/>
  <c r="P305" i="18"/>
  <c r="G305" i="18"/>
  <c r="F305" i="18"/>
  <c r="E305" i="18"/>
  <c r="D305" i="18"/>
  <c r="C305" i="18"/>
  <c r="B305" i="18"/>
  <c r="A305" i="18"/>
  <c r="P304" i="18"/>
  <c r="G304" i="18"/>
  <c r="F304" i="18"/>
  <c r="E304" i="18"/>
  <c r="D304" i="18"/>
  <c r="C304" i="18"/>
  <c r="B304" i="18"/>
  <c r="A304" i="18"/>
  <c r="P303" i="18"/>
  <c r="G303" i="18"/>
  <c r="F303" i="18"/>
  <c r="E303" i="18"/>
  <c r="D303" i="18"/>
  <c r="C303" i="18"/>
  <c r="B303" i="18"/>
  <c r="A303" i="18"/>
  <c r="P302" i="18"/>
  <c r="G302" i="18"/>
  <c r="F302" i="18"/>
  <c r="E302" i="18"/>
  <c r="D302" i="18"/>
  <c r="C302" i="18"/>
  <c r="B302" i="18"/>
  <c r="A302" i="18"/>
  <c r="P301" i="18"/>
  <c r="G301" i="18"/>
  <c r="F301" i="18"/>
  <c r="E301" i="18"/>
  <c r="D301" i="18"/>
  <c r="C301" i="18"/>
  <c r="B301" i="18"/>
  <c r="A301" i="18"/>
  <c r="P300" i="18"/>
  <c r="G300" i="18"/>
  <c r="F300" i="18"/>
  <c r="E300" i="18"/>
  <c r="D300" i="18"/>
  <c r="C300" i="18"/>
  <c r="B300" i="18"/>
  <c r="A300" i="18"/>
  <c r="P299" i="18"/>
  <c r="G299" i="18"/>
  <c r="F299" i="18"/>
  <c r="E299" i="18"/>
  <c r="D299" i="18"/>
  <c r="C299" i="18"/>
  <c r="B299" i="18"/>
  <c r="A299" i="18"/>
  <c r="P298" i="18"/>
  <c r="G298" i="18"/>
  <c r="F298" i="18"/>
  <c r="E298" i="18"/>
  <c r="D298" i="18"/>
  <c r="C298" i="18"/>
  <c r="B298" i="18"/>
  <c r="A298" i="18"/>
  <c r="P297" i="18"/>
  <c r="G297" i="18"/>
  <c r="F297" i="18"/>
  <c r="E297" i="18"/>
  <c r="D297" i="18"/>
  <c r="C297" i="18"/>
  <c r="B297" i="18"/>
  <c r="A297" i="18"/>
  <c r="P296" i="18"/>
  <c r="G296" i="18"/>
  <c r="F296" i="18"/>
  <c r="E296" i="18"/>
  <c r="D296" i="18"/>
  <c r="C296" i="18"/>
  <c r="B296" i="18"/>
  <c r="A296" i="18"/>
  <c r="P295" i="18"/>
  <c r="G295" i="18"/>
  <c r="F295" i="18"/>
  <c r="E295" i="18"/>
  <c r="D295" i="18"/>
  <c r="C295" i="18"/>
  <c r="B295" i="18"/>
  <c r="A295" i="18"/>
  <c r="P294" i="18"/>
  <c r="G294" i="18"/>
  <c r="F294" i="18"/>
  <c r="E294" i="18"/>
  <c r="D294" i="18"/>
  <c r="C294" i="18"/>
  <c r="B294" i="18"/>
  <c r="A294" i="18"/>
  <c r="P293" i="18"/>
  <c r="G293" i="18"/>
  <c r="F293" i="18"/>
  <c r="E293" i="18"/>
  <c r="D293" i="18"/>
  <c r="C293" i="18"/>
  <c r="B293" i="18"/>
  <c r="A293" i="18"/>
  <c r="P292" i="18"/>
  <c r="G292" i="18"/>
  <c r="F292" i="18"/>
  <c r="E292" i="18"/>
  <c r="D292" i="18"/>
  <c r="C292" i="18"/>
  <c r="B292" i="18"/>
  <c r="A292" i="18"/>
  <c r="P291" i="18"/>
  <c r="G291" i="18"/>
  <c r="F291" i="18"/>
  <c r="E291" i="18"/>
  <c r="D291" i="18"/>
  <c r="C291" i="18"/>
  <c r="B291" i="18"/>
  <c r="A291" i="18"/>
  <c r="P290" i="18"/>
  <c r="G290" i="18"/>
  <c r="F290" i="18"/>
  <c r="E290" i="18"/>
  <c r="D290" i="18"/>
  <c r="C290" i="18"/>
  <c r="B290" i="18"/>
  <c r="A290" i="18"/>
  <c r="P289" i="18"/>
  <c r="G289" i="18"/>
  <c r="F289" i="18"/>
  <c r="E289" i="18"/>
  <c r="D289" i="18"/>
  <c r="C289" i="18"/>
  <c r="B289" i="18"/>
  <c r="A289" i="18"/>
  <c r="P288" i="18"/>
  <c r="G288" i="18"/>
  <c r="F288" i="18"/>
  <c r="E288" i="18"/>
  <c r="D288" i="18"/>
  <c r="C288" i="18"/>
  <c r="B288" i="18"/>
  <c r="A288" i="18"/>
  <c r="P287" i="18"/>
  <c r="G287" i="18"/>
  <c r="F287" i="18"/>
  <c r="E287" i="18"/>
  <c r="D287" i="18"/>
  <c r="C287" i="18"/>
  <c r="B287" i="18"/>
  <c r="A287" i="18"/>
  <c r="P286" i="18"/>
  <c r="G286" i="18"/>
  <c r="F286" i="18"/>
  <c r="E286" i="18"/>
  <c r="D286" i="18"/>
  <c r="C286" i="18"/>
  <c r="B286" i="18"/>
  <c r="A286" i="18"/>
  <c r="P285" i="18"/>
  <c r="G285" i="18"/>
  <c r="F285" i="18"/>
  <c r="E285" i="18"/>
  <c r="D285" i="18"/>
  <c r="C285" i="18"/>
  <c r="B285" i="18"/>
  <c r="A285" i="18"/>
  <c r="P284" i="18"/>
  <c r="G284" i="18"/>
  <c r="F284" i="18"/>
  <c r="E284" i="18"/>
  <c r="D284" i="18"/>
  <c r="C284" i="18"/>
  <c r="B284" i="18"/>
  <c r="A284" i="18"/>
  <c r="P283" i="18"/>
  <c r="G283" i="18"/>
  <c r="F283" i="18"/>
  <c r="E283" i="18"/>
  <c r="D283" i="18"/>
  <c r="C283" i="18"/>
  <c r="B283" i="18"/>
  <c r="A283" i="18"/>
  <c r="P282" i="18"/>
  <c r="G282" i="18"/>
  <c r="F282" i="18"/>
  <c r="E282" i="18"/>
  <c r="D282" i="18"/>
  <c r="C282" i="18"/>
  <c r="B282" i="18"/>
  <c r="A282" i="18"/>
  <c r="P281" i="18"/>
  <c r="G281" i="18"/>
  <c r="F281" i="18"/>
  <c r="E281" i="18"/>
  <c r="D281" i="18"/>
  <c r="C281" i="18"/>
  <c r="B281" i="18"/>
  <c r="A281" i="18"/>
  <c r="P280" i="18"/>
  <c r="G280" i="18"/>
  <c r="F280" i="18"/>
  <c r="E280" i="18"/>
  <c r="D280" i="18"/>
  <c r="C280" i="18"/>
  <c r="B280" i="18"/>
  <c r="A280" i="18"/>
  <c r="P279" i="18"/>
  <c r="G279" i="18"/>
  <c r="F279" i="18"/>
  <c r="E279" i="18"/>
  <c r="D279" i="18"/>
  <c r="C279" i="18"/>
  <c r="B279" i="18"/>
  <c r="A279" i="18"/>
  <c r="P278" i="18"/>
  <c r="G278" i="18"/>
  <c r="F278" i="18"/>
  <c r="E278" i="18"/>
  <c r="D278" i="18"/>
  <c r="C278" i="18"/>
  <c r="B278" i="18"/>
  <c r="A278" i="18"/>
  <c r="P277" i="18"/>
  <c r="G277" i="18"/>
  <c r="F277" i="18"/>
  <c r="E277" i="18"/>
  <c r="D277" i="18"/>
  <c r="C277" i="18"/>
  <c r="B277" i="18"/>
  <c r="A277" i="18"/>
  <c r="P276" i="18"/>
  <c r="G276" i="18"/>
  <c r="F276" i="18"/>
  <c r="E276" i="18"/>
  <c r="D276" i="18"/>
  <c r="C276" i="18"/>
  <c r="B276" i="18"/>
  <c r="A276" i="18"/>
  <c r="P275" i="18"/>
  <c r="G275" i="18"/>
  <c r="F275" i="18"/>
  <c r="E275" i="18"/>
  <c r="D275" i="18"/>
  <c r="C275" i="18"/>
  <c r="B275" i="18"/>
  <c r="A275" i="18"/>
  <c r="P274" i="18"/>
  <c r="G274" i="18"/>
  <c r="F274" i="18"/>
  <c r="E274" i="18"/>
  <c r="D274" i="18"/>
  <c r="C274" i="18"/>
  <c r="B274" i="18"/>
  <c r="A274" i="18"/>
  <c r="P273" i="18"/>
  <c r="G273" i="18"/>
  <c r="F273" i="18"/>
  <c r="E273" i="18"/>
  <c r="D273" i="18"/>
  <c r="C273" i="18"/>
  <c r="B273" i="18"/>
  <c r="A273" i="18"/>
  <c r="P272" i="18"/>
  <c r="G272" i="18"/>
  <c r="F272" i="18"/>
  <c r="E272" i="18"/>
  <c r="D272" i="18"/>
  <c r="C272" i="18"/>
  <c r="B272" i="18"/>
  <c r="A272" i="18"/>
  <c r="P271" i="18"/>
  <c r="G271" i="18"/>
  <c r="F271" i="18"/>
  <c r="E271" i="18"/>
  <c r="D271" i="18"/>
  <c r="C271" i="18"/>
  <c r="B271" i="18"/>
  <c r="A271" i="18"/>
  <c r="P270" i="18"/>
  <c r="G270" i="18"/>
  <c r="F270" i="18"/>
  <c r="E270" i="18"/>
  <c r="D270" i="18"/>
  <c r="C270" i="18"/>
  <c r="B270" i="18"/>
  <c r="A270" i="18"/>
  <c r="P269" i="18"/>
  <c r="G269" i="18"/>
  <c r="F269" i="18"/>
  <c r="E269" i="18"/>
  <c r="D269" i="18"/>
  <c r="C269" i="18"/>
  <c r="B269" i="18"/>
  <c r="A269" i="18"/>
  <c r="P268" i="18"/>
  <c r="G268" i="18"/>
  <c r="F268" i="18"/>
  <c r="E268" i="18"/>
  <c r="D268" i="18"/>
  <c r="C268" i="18"/>
  <c r="B268" i="18"/>
  <c r="A268" i="18"/>
  <c r="P267" i="18"/>
  <c r="G267" i="18"/>
  <c r="F267" i="18"/>
  <c r="E267" i="18"/>
  <c r="D267" i="18"/>
  <c r="C267" i="18"/>
  <c r="B267" i="18"/>
  <c r="A267" i="18"/>
  <c r="P266" i="18"/>
  <c r="G266" i="18"/>
  <c r="F266" i="18"/>
  <c r="E266" i="18"/>
  <c r="D266" i="18"/>
  <c r="C266" i="18"/>
  <c r="B266" i="18"/>
  <c r="A266" i="18"/>
  <c r="P265" i="18"/>
  <c r="G265" i="18"/>
  <c r="F265" i="18"/>
  <c r="E265" i="18"/>
  <c r="D265" i="18"/>
  <c r="C265" i="18"/>
  <c r="B265" i="18"/>
  <c r="A265" i="18"/>
  <c r="P264" i="18"/>
  <c r="G264" i="18"/>
  <c r="F264" i="18"/>
  <c r="E264" i="18"/>
  <c r="D264" i="18"/>
  <c r="C264" i="18"/>
  <c r="B264" i="18"/>
  <c r="A264" i="18"/>
  <c r="P263" i="18"/>
  <c r="G263" i="18"/>
  <c r="F263" i="18"/>
  <c r="E263" i="18"/>
  <c r="D263" i="18"/>
  <c r="C263" i="18"/>
  <c r="B263" i="18"/>
  <c r="A263" i="18"/>
  <c r="P262" i="18"/>
  <c r="G262" i="18"/>
  <c r="F262" i="18"/>
  <c r="E262" i="18"/>
  <c r="D262" i="18"/>
  <c r="C262" i="18"/>
  <c r="B262" i="18"/>
  <c r="A262" i="18"/>
  <c r="P261" i="18"/>
  <c r="G261" i="18"/>
  <c r="F261" i="18"/>
  <c r="E261" i="18"/>
  <c r="D261" i="18"/>
  <c r="C261" i="18"/>
  <c r="B261" i="18"/>
  <c r="A261" i="18"/>
  <c r="P260" i="18"/>
  <c r="G260" i="18"/>
  <c r="F260" i="18"/>
  <c r="E260" i="18"/>
  <c r="D260" i="18"/>
  <c r="C260" i="18"/>
  <c r="B260" i="18"/>
  <c r="A260" i="18"/>
  <c r="P259" i="18"/>
  <c r="G259" i="18"/>
  <c r="F259" i="18"/>
  <c r="E259" i="18"/>
  <c r="D259" i="18"/>
  <c r="C259" i="18"/>
  <c r="B259" i="18"/>
  <c r="A259" i="18"/>
  <c r="P258" i="18"/>
  <c r="G258" i="18"/>
  <c r="F258" i="18"/>
  <c r="E258" i="18"/>
  <c r="D258" i="18"/>
  <c r="C258" i="18"/>
  <c r="B258" i="18"/>
  <c r="A258" i="18"/>
  <c r="P257" i="18"/>
  <c r="G257" i="18"/>
  <c r="F257" i="18"/>
  <c r="E257" i="18"/>
  <c r="D257" i="18"/>
  <c r="C257" i="18"/>
  <c r="B257" i="18"/>
  <c r="A257" i="18"/>
  <c r="P256" i="18"/>
  <c r="G256" i="18"/>
  <c r="F256" i="18"/>
  <c r="E256" i="18"/>
  <c r="D256" i="18"/>
  <c r="C256" i="18"/>
  <c r="B256" i="18"/>
  <c r="A256" i="18"/>
  <c r="P255" i="18"/>
  <c r="G255" i="18"/>
  <c r="F255" i="18"/>
  <c r="E255" i="18"/>
  <c r="D255" i="18"/>
  <c r="C255" i="18"/>
  <c r="B255" i="18"/>
  <c r="A255" i="18"/>
  <c r="P254" i="18"/>
  <c r="G254" i="18"/>
  <c r="F254" i="18"/>
  <c r="E254" i="18"/>
  <c r="D254" i="18"/>
  <c r="C254" i="18"/>
  <c r="B254" i="18"/>
  <c r="A254" i="18"/>
  <c r="P253" i="18"/>
  <c r="G253" i="18"/>
  <c r="F253" i="18"/>
  <c r="E253" i="18"/>
  <c r="D253" i="18"/>
  <c r="C253" i="18"/>
  <c r="B253" i="18"/>
  <c r="A253" i="18"/>
  <c r="P252" i="18"/>
  <c r="G252" i="18"/>
  <c r="F252" i="18"/>
  <c r="E252" i="18"/>
  <c r="D252" i="18"/>
  <c r="C252" i="18"/>
  <c r="B252" i="18"/>
  <c r="A252" i="18"/>
  <c r="P251" i="18"/>
  <c r="G251" i="18"/>
  <c r="F251" i="18"/>
  <c r="E251" i="18"/>
  <c r="D251" i="18"/>
  <c r="C251" i="18"/>
  <c r="B251" i="18"/>
  <c r="A251" i="18"/>
  <c r="P250" i="18"/>
  <c r="G250" i="18"/>
  <c r="F250" i="18"/>
  <c r="E250" i="18"/>
  <c r="D250" i="18"/>
  <c r="C250" i="18"/>
  <c r="B250" i="18"/>
  <c r="A250" i="18"/>
  <c r="P249" i="18"/>
  <c r="G249" i="18"/>
  <c r="F249" i="18"/>
  <c r="E249" i="18"/>
  <c r="D249" i="18"/>
  <c r="C249" i="18"/>
  <c r="B249" i="18"/>
  <c r="A249" i="18"/>
  <c r="P248" i="18"/>
  <c r="G248" i="18"/>
  <c r="F248" i="18"/>
  <c r="E248" i="18"/>
  <c r="D248" i="18"/>
  <c r="C248" i="18"/>
  <c r="B248" i="18"/>
  <c r="A248" i="18"/>
  <c r="P247" i="18"/>
  <c r="G247" i="18"/>
  <c r="F247" i="18"/>
  <c r="E247" i="18"/>
  <c r="D247" i="18"/>
  <c r="C247" i="18"/>
  <c r="B247" i="18"/>
  <c r="A247" i="18"/>
  <c r="P246" i="18"/>
  <c r="G246" i="18"/>
  <c r="F246" i="18"/>
  <c r="E246" i="18"/>
  <c r="D246" i="18"/>
  <c r="C246" i="18"/>
  <c r="B246" i="18"/>
  <c r="A246" i="18"/>
  <c r="P245" i="18"/>
  <c r="G245" i="18"/>
  <c r="F245" i="18"/>
  <c r="E245" i="18"/>
  <c r="D245" i="18"/>
  <c r="C245" i="18"/>
  <c r="B245" i="18"/>
  <c r="A245" i="18"/>
  <c r="P244" i="18"/>
  <c r="G244" i="18"/>
  <c r="F244" i="18"/>
  <c r="E244" i="18"/>
  <c r="D244" i="18"/>
  <c r="C244" i="18"/>
  <c r="B244" i="18"/>
  <c r="A244" i="18"/>
  <c r="P243" i="18"/>
  <c r="G243" i="18"/>
  <c r="F243" i="18"/>
  <c r="E243" i="18"/>
  <c r="D243" i="18"/>
  <c r="C243" i="18"/>
  <c r="B243" i="18"/>
  <c r="A243" i="18"/>
  <c r="P242" i="18"/>
  <c r="G242" i="18"/>
  <c r="F242" i="18"/>
  <c r="E242" i="18"/>
  <c r="D242" i="18"/>
  <c r="C242" i="18"/>
  <c r="B242" i="18"/>
  <c r="A242" i="18"/>
  <c r="P241" i="18"/>
  <c r="G241" i="18"/>
  <c r="F241" i="18"/>
  <c r="E241" i="18"/>
  <c r="D241" i="18"/>
  <c r="C241" i="18"/>
  <c r="B241" i="18"/>
  <c r="A241" i="18"/>
  <c r="P240" i="18"/>
  <c r="G240" i="18"/>
  <c r="F240" i="18"/>
  <c r="E240" i="18"/>
  <c r="D240" i="18"/>
  <c r="C240" i="18"/>
  <c r="B240" i="18"/>
  <c r="A240" i="18"/>
  <c r="P239" i="18"/>
  <c r="G239" i="18"/>
  <c r="F239" i="18"/>
  <c r="E239" i="18"/>
  <c r="D239" i="18"/>
  <c r="C239" i="18"/>
  <c r="B239" i="18"/>
  <c r="A239" i="18"/>
  <c r="P238" i="18"/>
  <c r="G238" i="18"/>
  <c r="F238" i="18"/>
  <c r="E238" i="18"/>
  <c r="D238" i="18"/>
  <c r="C238" i="18"/>
  <c r="B238" i="18"/>
  <c r="A238" i="18"/>
  <c r="P237" i="18"/>
  <c r="G237" i="18"/>
  <c r="F237" i="18"/>
  <c r="E237" i="18"/>
  <c r="D237" i="18"/>
  <c r="C237" i="18"/>
  <c r="B237" i="18"/>
  <c r="A237" i="18"/>
  <c r="P236" i="18"/>
  <c r="G236" i="18"/>
  <c r="F236" i="18"/>
  <c r="E236" i="18"/>
  <c r="D236" i="18"/>
  <c r="C236" i="18"/>
  <c r="B236" i="18"/>
  <c r="A236" i="18"/>
  <c r="P235" i="18"/>
  <c r="G235" i="18"/>
  <c r="F235" i="18"/>
  <c r="E235" i="18"/>
  <c r="D235" i="18"/>
  <c r="C235" i="18"/>
  <c r="B235" i="18"/>
  <c r="A235" i="18"/>
  <c r="P234" i="18"/>
  <c r="G234" i="18"/>
  <c r="F234" i="18"/>
  <c r="E234" i="18"/>
  <c r="D234" i="18"/>
  <c r="C234" i="18"/>
  <c r="B234" i="18"/>
  <c r="A234" i="18"/>
  <c r="P233" i="18"/>
  <c r="G233" i="18"/>
  <c r="F233" i="18"/>
  <c r="E233" i="18"/>
  <c r="D233" i="18"/>
  <c r="C233" i="18"/>
  <c r="B233" i="18"/>
  <c r="A233" i="18"/>
  <c r="P232" i="18"/>
  <c r="G232" i="18"/>
  <c r="F232" i="18"/>
  <c r="E232" i="18"/>
  <c r="D232" i="18"/>
  <c r="C232" i="18"/>
  <c r="B232" i="18"/>
  <c r="A232" i="18"/>
  <c r="P231" i="18"/>
  <c r="G231" i="18"/>
  <c r="F231" i="18"/>
  <c r="E231" i="18"/>
  <c r="D231" i="18"/>
  <c r="C231" i="18"/>
  <c r="B231" i="18"/>
  <c r="A231" i="18"/>
  <c r="P230" i="18"/>
  <c r="G230" i="18"/>
  <c r="F230" i="18"/>
  <c r="E230" i="18"/>
  <c r="D230" i="18"/>
  <c r="C230" i="18"/>
  <c r="B230" i="18"/>
  <c r="A230" i="18"/>
  <c r="P229" i="18"/>
  <c r="G229" i="18"/>
  <c r="F229" i="18"/>
  <c r="E229" i="18"/>
  <c r="D229" i="18"/>
  <c r="C229" i="18"/>
  <c r="B229" i="18"/>
  <c r="A229" i="18"/>
  <c r="P228" i="18"/>
  <c r="G228" i="18"/>
  <c r="F228" i="18"/>
  <c r="E228" i="18"/>
  <c r="D228" i="18"/>
  <c r="C228" i="18"/>
  <c r="B228" i="18"/>
  <c r="A228" i="18"/>
  <c r="P227" i="18"/>
  <c r="G227" i="18"/>
  <c r="F227" i="18"/>
  <c r="E227" i="18"/>
  <c r="D227" i="18"/>
  <c r="C227" i="18"/>
  <c r="B227" i="18"/>
  <c r="A227" i="18"/>
  <c r="P226" i="18"/>
  <c r="G226" i="18"/>
  <c r="F226" i="18"/>
  <c r="E226" i="18"/>
  <c r="D226" i="18"/>
  <c r="C226" i="18"/>
  <c r="B226" i="18"/>
  <c r="A226" i="18"/>
  <c r="P225" i="18"/>
  <c r="G225" i="18"/>
  <c r="F225" i="18"/>
  <c r="E225" i="18"/>
  <c r="D225" i="18"/>
  <c r="C225" i="18"/>
  <c r="B225" i="18"/>
  <c r="A225" i="18"/>
  <c r="P224" i="18"/>
  <c r="G224" i="18"/>
  <c r="F224" i="18"/>
  <c r="E224" i="18"/>
  <c r="D224" i="18"/>
  <c r="C224" i="18"/>
  <c r="B224" i="18"/>
  <c r="A224" i="18"/>
  <c r="P223" i="18"/>
  <c r="G223" i="18"/>
  <c r="F223" i="18"/>
  <c r="E223" i="18"/>
  <c r="D223" i="18"/>
  <c r="C223" i="18"/>
  <c r="B223" i="18"/>
  <c r="A223" i="18"/>
  <c r="P222" i="18"/>
  <c r="G222" i="18"/>
  <c r="F222" i="18"/>
  <c r="E222" i="18"/>
  <c r="D222" i="18"/>
  <c r="C222" i="18"/>
  <c r="B222" i="18"/>
  <c r="A222" i="18"/>
  <c r="P221" i="18"/>
  <c r="G221" i="18"/>
  <c r="F221" i="18"/>
  <c r="E221" i="18"/>
  <c r="D221" i="18"/>
  <c r="C221" i="18"/>
  <c r="B221" i="18"/>
  <c r="A221" i="18"/>
  <c r="P220" i="18"/>
  <c r="G220" i="18"/>
  <c r="F220" i="18"/>
  <c r="E220" i="18"/>
  <c r="D220" i="18"/>
  <c r="C220" i="18"/>
  <c r="B220" i="18"/>
  <c r="A220" i="18"/>
  <c r="P219" i="18"/>
  <c r="G219" i="18"/>
  <c r="F219" i="18"/>
  <c r="E219" i="18"/>
  <c r="D219" i="18"/>
  <c r="C219" i="18"/>
  <c r="B219" i="18"/>
  <c r="A219" i="18"/>
  <c r="P218" i="18"/>
  <c r="G218" i="18"/>
  <c r="F218" i="18"/>
  <c r="E218" i="18"/>
  <c r="D218" i="18"/>
  <c r="C218" i="18"/>
  <c r="B218" i="18"/>
  <c r="A218" i="18"/>
  <c r="P217" i="18"/>
  <c r="G217" i="18"/>
  <c r="F217" i="18"/>
  <c r="E217" i="18"/>
  <c r="D217" i="18"/>
  <c r="C217" i="18"/>
  <c r="B217" i="18"/>
  <c r="A217" i="18"/>
  <c r="P216" i="18"/>
  <c r="G216" i="18"/>
  <c r="F216" i="18"/>
  <c r="E216" i="18"/>
  <c r="D216" i="18"/>
  <c r="C216" i="18"/>
  <c r="B216" i="18"/>
  <c r="A216" i="18"/>
  <c r="P215" i="18"/>
  <c r="G215" i="18"/>
  <c r="F215" i="18"/>
  <c r="E215" i="18"/>
  <c r="D215" i="18"/>
  <c r="C215" i="18"/>
  <c r="B215" i="18"/>
  <c r="A215" i="18"/>
  <c r="P214" i="18"/>
  <c r="G214" i="18"/>
  <c r="F214" i="18"/>
  <c r="E214" i="18"/>
  <c r="D214" i="18"/>
  <c r="C214" i="18"/>
  <c r="B214" i="18"/>
  <c r="A214" i="18"/>
  <c r="P213" i="18"/>
  <c r="G213" i="18"/>
  <c r="F213" i="18"/>
  <c r="E213" i="18"/>
  <c r="D213" i="18"/>
  <c r="C213" i="18"/>
  <c r="B213" i="18"/>
  <c r="A213" i="18"/>
  <c r="P212" i="18"/>
  <c r="G212" i="18"/>
  <c r="F212" i="18"/>
  <c r="E212" i="18"/>
  <c r="D212" i="18"/>
  <c r="C212" i="18"/>
  <c r="B212" i="18"/>
  <c r="A212" i="18"/>
  <c r="P211" i="18"/>
  <c r="G211" i="18"/>
  <c r="F211" i="18"/>
  <c r="E211" i="18"/>
  <c r="D211" i="18"/>
  <c r="C211" i="18"/>
  <c r="B211" i="18"/>
  <c r="A211" i="18"/>
  <c r="P210" i="18"/>
  <c r="G210" i="18"/>
  <c r="F210" i="18"/>
  <c r="E210" i="18"/>
  <c r="D210" i="18"/>
  <c r="C210" i="18"/>
  <c r="B210" i="18"/>
  <c r="A210" i="18"/>
  <c r="P209" i="18"/>
  <c r="G209" i="18"/>
  <c r="F209" i="18"/>
  <c r="E209" i="18"/>
  <c r="D209" i="18"/>
  <c r="C209" i="18"/>
  <c r="B209" i="18"/>
  <c r="A209" i="18"/>
  <c r="P208" i="18"/>
  <c r="G208" i="18"/>
  <c r="F208" i="18"/>
  <c r="E208" i="18"/>
  <c r="D208" i="18"/>
  <c r="C208" i="18"/>
  <c r="B208" i="18"/>
  <c r="A208" i="18"/>
  <c r="P207" i="18"/>
  <c r="G207" i="18"/>
  <c r="F207" i="18"/>
  <c r="E207" i="18"/>
  <c r="D207" i="18"/>
  <c r="C207" i="18"/>
  <c r="B207" i="18"/>
  <c r="A207" i="18"/>
  <c r="P206" i="18"/>
  <c r="G206" i="18"/>
  <c r="F206" i="18"/>
  <c r="E206" i="18"/>
  <c r="D206" i="18"/>
  <c r="C206" i="18"/>
  <c r="B206" i="18"/>
  <c r="A206" i="18"/>
  <c r="P205" i="18"/>
  <c r="G205" i="18"/>
  <c r="F205" i="18"/>
  <c r="E205" i="18"/>
  <c r="D205" i="18"/>
  <c r="C205" i="18"/>
  <c r="B205" i="18"/>
  <c r="A205" i="18"/>
  <c r="P204" i="18"/>
  <c r="G204" i="18"/>
  <c r="F204" i="18"/>
  <c r="E204" i="18"/>
  <c r="D204" i="18"/>
  <c r="C204" i="18"/>
  <c r="B204" i="18"/>
  <c r="A204" i="18"/>
  <c r="P203" i="18"/>
  <c r="G203" i="18"/>
  <c r="F203" i="18"/>
  <c r="E203" i="18"/>
  <c r="D203" i="18"/>
  <c r="C203" i="18"/>
  <c r="B203" i="18"/>
  <c r="A203" i="18"/>
  <c r="P202" i="18"/>
  <c r="G202" i="18"/>
  <c r="F202" i="18"/>
  <c r="E202" i="18"/>
  <c r="D202" i="18"/>
  <c r="C202" i="18"/>
  <c r="B202" i="18"/>
  <c r="A202" i="18"/>
  <c r="P201" i="18"/>
  <c r="G201" i="18"/>
  <c r="F201" i="18"/>
  <c r="E201" i="18"/>
  <c r="D201" i="18"/>
  <c r="C201" i="18"/>
  <c r="B201" i="18"/>
  <c r="A201" i="18"/>
  <c r="P200" i="18"/>
  <c r="G200" i="18"/>
  <c r="F200" i="18"/>
  <c r="E200" i="18"/>
  <c r="D200" i="18"/>
  <c r="C200" i="18"/>
  <c r="B200" i="18"/>
  <c r="A200" i="18"/>
  <c r="P199" i="18"/>
  <c r="G199" i="18"/>
  <c r="F199" i="18"/>
  <c r="E199" i="18"/>
  <c r="D199" i="18"/>
  <c r="C199" i="18"/>
  <c r="B199" i="18"/>
  <c r="A199" i="18"/>
  <c r="P198" i="18"/>
  <c r="G198" i="18"/>
  <c r="F198" i="18"/>
  <c r="E198" i="18"/>
  <c r="D198" i="18"/>
  <c r="C198" i="18"/>
  <c r="B198" i="18"/>
  <c r="A198" i="18"/>
  <c r="P197" i="18"/>
  <c r="G197" i="18"/>
  <c r="F197" i="18"/>
  <c r="E197" i="18"/>
  <c r="D197" i="18"/>
  <c r="C197" i="18"/>
  <c r="B197" i="18"/>
  <c r="A197" i="18"/>
  <c r="P196" i="18"/>
  <c r="G196" i="18"/>
  <c r="F196" i="18"/>
  <c r="E196" i="18"/>
  <c r="D196" i="18"/>
  <c r="C196" i="18"/>
  <c r="B196" i="18"/>
  <c r="A196" i="18"/>
  <c r="P195" i="18"/>
  <c r="G195" i="18"/>
  <c r="F195" i="18"/>
  <c r="E195" i="18"/>
  <c r="D195" i="18"/>
  <c r="C195" i="18"/>
  <c r="B195" i="18"/>
  <c r="A195" i="18"/>
  <c r="P194" i="18"/>
  <c r="G194" i="18"/>
  <c r="F194" i="18"/>
  <c r="E194" i="18"/>
  <c r="D194" i="18"/>
  <c r="C194" i="18"/>
  <c r="B194" i="18"/>
  <c r="A194" i="18"/>
  <c r="P193" i="18"/>
  <c r="G193" i="18"/>
  <c r="F193" i="18"/>
  <c r="E193" i="18"/>
  <c r="D193" i="18"/>
  <c r="C193" i="18"/>
  <c r="B193" i="18"/>
  <c r="A193" i="18"/>
  <c r="P192" i="18"/>
  <c r="G192" i="18"/>
  <c r="F192" i="18"/>
  <c r="E192" i="18"/>
  <c r="D192" i="18"/>
  <c r="C192" i="18"/>
  <c r="B192" i="18"/>
  <c r="A192" i="18"/>
  <c r="P191" i="18"/>
  <c r="G191" i="18"/>
  <c r="F191" i="18"/>
  <c r="E191" i="18"/>
  <c r="D191" i="18"/>
  <c r="C191" i="18"/>
  <c r="B191" i="18"/>
  <c r="A191" i="18"/>
  <c r="P190" i="18"/>
  <c r="G190" i="18"/>
  <c r="F190" i="18"/>
  <c r="E190" i="18"/>
  <c r="D190" i="18"/>
  <c r="C190" i="18"/>
  <c r="B190" i="18"/>
  <c r="A190" i="18"/>
  <c r="P189" i="18"/>
  <c r="G189" i="18"/>
  <c r="F189" i="18"/>
  <c r="E189" i="18"/>
  <c r="D189" i="18"/>
  <c r="C189" i="18"/>
  <c r="B189" i="18"/>
  <c r="A189" i="18"/>
  <c r="P188" i="18"/>
  <c r="G188" i="18"/>
  <c r="F188" i="18"/>
  <c r="E188" i="18"/>
  <c r="D188" i="18"/>
  <c r="C188" i="18"/>
  <c r="B188" i="18"/>
  <c r="A188" i="18"/>
  <c r="P187" i="18"/>
  <c r="G187" i="18"/>
  <c r="F187" i="18"/>
  <c r="E187" i="18"/>
  <c r="D187" i="18"/>
  <c r="C187" i="18"/>
  <c r="B187" i="18"/>
  <c r="A187" i="18"/>
  <c r="P186" i="18"/>
  <c r="G186" i="18"/>
  <c r="F186" i="18"/>
  <c r="E186" i="18"/>
  <c r="D186" i="18"/>
  <c r="C186" i="18"/>
  <c r="B186" i="18"/>
  <c r="A186" i="18"/>
  <c r="P185" i="18"/>
  <c r="G185" i="18"/>
  <c r="F185" i="18"/>
  <c r="E185" i="18"/>
  <c r="D185" i="18"/>
  <c r="C185" i="18"/>
  <c r="B185" i="18"/>
  <c r="A185" i="18"/>
  <c r="P184" i="18"/>
  <c r="G184" i="18"/>
  <c r="F184" i="18"/>
  <c r="E184" i="18"/>
  <c r="D184" i="18"/>
  <c r="C184" i="18"/>
  <c r="B184" i="18"/>
  <c r="A184" i="18"/>
  <c r="P183" i="18"/>
  <c r="G183" i="18"/>
  <c r="F183" i="18"/>
  <c r="E183" i="18"/>
  <c r="D183" i="18"/>
  <c r="C183" i="18"/>
  <c r="B183" i="18"/>
  <c r="A183" i="18"/>
  <c r="P182" i="18"/>
  <c r="G182" i="18"/>
  <c r="F182" i="18"/>
  <c r="E182" i="18"/>
  <c r="D182" i="18"/>
  <c r="C182" i="18"/>
  <c r="B182" i="18"/>
  <c r="A182" i="18"/>
  <c r="P181" i="18"/>
  <c r="G181" i="18"/>
  <c r="F181" i="18"/>
  <c r="E181" i="18"/>
  <c r="D181" i="18"/>
  <c r="C181" i="18"/>
  <c r="B181" i="18"/>
  <c r="A181" i="18"/>
  <c r="P180" i="18"/>
  <c r="G180" i="18"/>
  <c r="F180" i="18"/>
  <c r="E180" i="18"/>
  <c r="D180" i="18"/>
  <c r="C180" i="18"/>
  <c r="B180" i="18"/>
  <c r="A180" i="18"/>
  <c r="P179" i="18"/>
  <c r="G179" i="18"/>
  <c r="F179" i="18"/>
  <c r="E179" i="18"/>
  <c r="D179" i="18"/>
  <c r="C179" i="18"/>
  <c r="B179" i="18"/>
  <c r="A179" i="18"/>
  <c r="P178" i="18"/>
  <c r="G178" i="18"/>
  <c r="F178" i="18"/>
  <c r="E178" i="18"/>
  <c r="D178" i="18"/>
  <c r="C178" i="18"/>
  <c r="B178" i="18"/>
  <c r="A178" i="18"/>
  <c r="P177" i="18"/>
  <c r="G177" i="18"/>
  <c r="F177" i="18"/>
  <c r="E177" i="18"/>
  <c r="D177" i="18"/>
  <c r="C177" i="18"/>
  <c r="B177" i="18"/>
  <c r="A177" i="18"/>
  <c r="P176" i="18"/>
  <c r="G176" i="18"/>
  <c r="F176" i="18"/>
  <c r="E176" i="18"/>
  <c r="D176" i="18"/>
  <c r="C176" i="18"/>
  <c r="B176" i="18"/>
  <c r="A176" i="18"/>
  <c r="P175" i="18"/>
  <c r="G175" i="18"/>
  <c r="F175" i="18"/>
  <c r="E175" i="18"/>
  <c r="D175" i="18"/>
  <c r="C175" i="18"/>
  <c r="B175" i="18"/>
  <c r="A175" i="18"/>
  <c r="P174" i="18"/>
  <c r="G174" i="18"/>
  <c r="F174" i="18"/>
  <c r="E174" i="18"/>
  <c r="D174" i="18"/>
  <c r="C174" i="18"/>
  <c r="B174" i="18"/>
  <c r="A174" i="18"/>
  <c r="P173" i="18"/>
  <c r="G173" i="18"/>
  <c r="F173" i="18"/>
  <c r="E173" i="18"/>
  <c r="D173" i="18"/>
  <c r="C173" i="18"/>
  <c r="B173" i="18"/>
  <c r="A173" i="18"/>
  <c r="P172" i="18"/>
  <c r="G172" i="18"/>
  <c r="F172" i="18"/>
  <c r="E172" i="18"/>
  <c r="D172" i="18"/>
  <c r="C172" i="18"/>
  <c r="B172" i="18"/>
  <c r="A172" i="18"/>
  <c r="P171" i="18"/>
  <c r="G171" i="18"/>
  <c r="F171" i="18"/>
  <c r="E171" i="18"/>
  <c r="D171" i="18"/>
  <c r="C171" i="18"/>
  <c r="B171" i="18"/>
  <c r="A171" i="18"/>
  <c r="P170" i="18"/>
  <c r="G170" i="18"/>
  <c r="F170" i="18"/>
  <c r="E170" i="18"/>
  <c r="D170" i="18"/>
  <c r="C170" i="18"/>
  <c r="B170" i="18"/>
  <c r="A170" i="18"/>
  <c r="P169" i="18"/>
  <c r="G169" i="18"/>
  <c r="F169" i="18"/>
  <c r="E169" i="18"/>
  <c r="D169" i="18"/>
  <c r="C169" i="18"/>
  <c r="B169" i="18"/>
  <c r="A169" i="18"/>
  <c r="P168" i="18"/>
  <c r="G168" i="18"/>
  <c r="F168" i="18"/>
  <c r="E168" i="18"/>
  <c r="D168" i="18"/>
  <c r="C168" i="18"/>
  <c r="B168" i="18"/>
  <c r="A168" i="18"/>
  <c r="P167" i="18"/>
  <c r="G167" i="18"/>
  <c r="F167" i="18"/>
  <c r="E167" i="18"/>
  <c r="D167" i="18"/>
  <c r="C167" i="18"/>
  <c r="B167" i="18"/>
  <c r="A167" i="18"/>
  <c r="P166" i="18"/>
  <c r="G166" i="18"/>
  <c r="F166" i="18"/>
  <c r="E166" i="18"/>
  <c r="D166" i="18"/>
  <c r="C166" i="18"/>
  <c r="B166" i="18"/>
  <c r="A166" i="18"/>
  <c r="P165" i="18"/>
  <c r="G165" i="18"/>
  <c r="F165" i="18"/>
  <c r="E165" i="18"/>
  <c r="D165" i="18"/>
  <c r="C165" i="18"/>
  <c r="B165" i="18"/>
  <c r="A165" i="18"/>
  <c r="P164" i="18"/>
  <c r="G164" i="18"/>
  <c r="F164" i="18"/>
  <c r="E164" i="18"/>
  <c r="D164" i="18"/>
  <c r="C164" i="18"/>
  <c r="B164" i="18"/>
  <c r="A164" i="18"/>
  <c r="P163" i="18"/>
  <c r="G163" i="18"/>
  <c r="F163" i="18"/>
  <c r="E163" i="18"/>
  <c r="D163" i="18"/>
  <c r="C163" i="18"/>
  <c r="B163" i="18"/>
  <c r="A163" i="18"/>
  <c r="P162" i="18"/>
  <c r="G162" i="18"/>
  <c r="F162" i="18"/>
  <c r="E162" i="18"/>
  <c r="D162" i="18"/>
  <c r="C162" i="18"/>
  <c r="B162" i="18"/>
  <c r="A162" i="18"/>
  <c r="P161" i="18"/>
  <c r="G161" i="18"/>
  <c r="F161" i="18"/>
  <c r="E161" i="18"/>
  <c r="D161" i="18"/>
  <c r="C161" i="18"/>
  <c r="B161" i="18"/>
  <c r="A161" i="18"/>
  <c r="P160" i="18"/>
  <c r="G160" i="18"/>
  <c r="F160" i="18"/>
  <c r="E160" i="18"/>
  <c r="D160" i="18"/>
  <c r="C160" i="18"/>
  <c r="B160" i="18"/>
  <c r="A160" i="18"/>
  <c r="P159" i="18"/>
  <c r="G159" i="18"/>
  <c r="F159" i="18"/>
  <c r="E159" i="18"/>
  <c r="D159" i="18"/>
  <c r="C159" i="18"/>
  <c r="B159" i="18"/>
  <c r="A159" i="18"/>
  <c r="P158" i="18"/>
  <c r="G158" i="18"/>
  <c r="F158" i="18"/>
  <c r="E158" i="18"/>
  <c r="D158" i="18"/>
  <c r="C158" i="18"/>
  <c r="B158" i="18"/>
  <c r="A158" i="18"/>
  <c r="P157" i="18"/>
  <c r="G157" i="18"/>
  <c r="F157" i="18"/>
  <c r="E157" i="18"/>
  <c r="D157" i="18"/>
  <c r="C157" i="18"/>
  <c r="B157" i="18"/>
  <c r="A157" i="18"/>
  <c r="P156" i="18"/>
  <c r="G156" i="18"/>
  <c r="F156" i="18"/>
  <c r="E156" i="18"/>
  <c r="D156" i="18"/>
  <c r="C156" i="18"/>
  <c r="B156" i="18"/>
  <c r="A156" i="18"/>
  <c r="P155" i="18"/>
  <c r="G155" i="18"/>
  <c r="F155" i="18"/>
  <c r="E155" i="18"/>
  <c r="D155" i="18"/>
  <c r="C155" i="18"/>
  <c r="B155" i="18"/>
  <c r="A155" i="18"/>
  <c r="P154" i="18"/>
  <c r="G154" i="18"/>
  <c r="F154" i="18"/>
  <c r="E154" i="18"/>
  <c r="D154" i="18"/>
  <c r="C154" i="18"/>
  <c r="B154" i="18"/>
  <c r="A154" i="18"/>
  <c r="P153" i="18"/>
  <c r="G153" i="18"/>
  <c r="F153" i="18"/>
  <c r="E153" i="18"/>
  <c r="D153" i="18"/>
  <c r="C153" i="18"/>
  <c r="B153" i="18"/>
  <c r="A153" i="18"/>
  <c r="P152" i="18"/>
  <c r="G152" i="18"/>
  <c r="F152" i="18"/>
  <c r="E152" i="18"/>
  <c r="D152" i="18"/>
  <c r="C152" i="18"/>
  <c r="B152" i="18"/>
  <c r="A152" i="18"/>
  <c r="P151" i="18"/>
  <c r="G151" i="18"/>
  <c r="F151" i="18"/>
  <c r="E151" i="18"/>
  <c r="D151" i="18"/>
  <c r="C151" i="18"/>
  <c r="B151" i="18"/>
  <c r="A151" i="18"/>
  <c r="P150" i="18"/>
  <c r="G150" i="18"/>
  <c r="F150" i="18"/>
  <c r="E150" i="18"/>
  <c r="D150" i="18"/>
  <c r="C150" i="18"/>
  <c r="B150" i="18"/>
  <c r="A150" i="18"/>
  <c r="P149" i="18"/>
  <c r="G149" i="18"/>
  <c r="F149" i="18"/>
  <c r="E149" i="18"/>
  <c r="D149" i="18"/>
  <c r="C149" i="18"/>
  <c r="B149" i="18"/>
  <c r="A149" i="18"/>
  <c r="P148" i="18"/>
  <c r="G148" i="18"/>
  <c r="F148" i="18"/>
  <c r="E148" i="18"/>
  <c r="D148" i="18"/>
  <c r="C148" i="18"/>
  <c r="B148" i="18"/>
  <c r="A148" i="18"/>
  <c r="P147" i="18"/>
  <c r="G147" i="18"/>
  <c r="F147" i="18"/>
  <c r="E147" i="18"/>
  <c r="D147" i="18"/>
  <c r="C147" i="18"/>
  <c r="B147" i="18"/>
  <c r="A147" i="18"/>
  <c r="P146" i="18"/>
  <c r="G146" i="18"/>
  <c r="F146" i="18"/>
  <c r="E146" i="18"/>
  <c r="D146" i="18"/>
  <c r="C146" i="18"/>
  <c r="B146" i="18"/>
  <c r="A146" i="18"/>
  <c r="P145" i="18"/>
  <c r="G145" i="18"/>
  <c r="F145" i="18"/>
  <c r="E145" i="18"/>
  <c r="D145" i="18"/>
  <c r="C145" i="18"/>
  <c r="B145" i="18"/>
  <c r="A145" i="18"/>
  <c r="P144" i="18"/>
  <c r="G144" i="18"/>
  <c r="F144" i="18"/>
  <c r="E144" i="18"/>
  <c r="D144" i="18"/>
  <c r="C144" i="18"/>
  <c r="B144" i="18"/>
  <c r="A144" i="18"/>
  <c r="P143" i="18"/>
  <c r="G143" i="18"/>
  <c r="F143" i="18"/>
  <c r="E143" i="18"/>
  <c r="D143" i="18"/>
  <c r="C143" i="18"/>
  <c r="B143" i="18"/>
  <c r="A143" i="18"/>
  <c r="P142" i="18"/>
  <c r="G142" i="18"/>
  <c r="F142" i="18"/>
  <c r="E142" i="18"/>
  <c r="D142" i="18"/>
  <c r="C142" i="18"/>
  <c r="B142" i="18"/>
  <c r="A142" i="18"/>
  <c r="P141" i="18"/>
  <c r="G141" i="18"/>
  <c r="F141" i="18"/>
  <c r="E141" i="18"/>
  <c r="D141" i="18"/>
  <c r="C141" i="18"/>
  <c r="B141" i="18"/>
  <c r="A141" i="18"/>
  <c r="P140" i="18"/>
  <c r="G140" i="18"/>
  <c r="F140" i="18"/>
  <c r="E140" i="18"/>
  <c r="D140" i="18"/>
  <c r="C140" i="18"/>
  <c r="B140" i="18"/>
  <c r="A140" i="18"/>
  <c r="P139" i="18"/>
  <c r="G139" i="18"/>
  <c r="F139" i="18"/>
  <c r="E139" i="18"/>
  <c r="D139" i="18"/>
  <c r="C139" i="18"/>
  <c r="B139" i="18"/>
  <c r="A139" i="18"/>
  <c r="P138" i="18"/>
  <c r="G138" i="18"/>
  <c r="F138" i="18"/>
  <c r="E138" i="18"/>
  <c r="D138" i="18"/>
  <c r="C138" i="18"/>
  <c r="B138" i="18"/>
  <c r="A138" i="18"/>
  <c r="P137" i="18"/>
  <c r="G137" i="18"/>
  <c r="F137" i="18"/>
  <c r="E137" i="18"/>
  <c r="D137" i="18"/>
  <c r="C137" i="18"/>
  <c r="B137" i="18"/>
  <c r="A137" i="18"/>
  <c r="P136" i="18"/>
  <c r="G136" i="18"/>
  <c r="F136" i="18"/>
  <c r="E136" i="18"/>
  <c r="D136" i="18"/>
  <c r="C136" i="18"/>
  <c r="B136" i="18"/>
  <c r="A136" i="18"/>
  <c r="P135" i="18"/>
  <c r="G135" i="18"/>
  <c r="F135" i="18"/>
  <c r="E135" i="18"/>
  <c r="D135" i="18"/>
  <c r="C135" i="18"/>
  <c r="B135" i="18"/>
  <c r="A135" i="18"/>
  <c r="P134" i="18"/>
  <c r="G134" i="18"/>
  <c r="F134" i="18"/>
  <c r="E134" i="18"/>
  <c r="D134" i="18"/>
  <c r="C134" i="18"/>
  <c r="B134" i="18"/>
  <c r="A134" i="18"/>
  <c r="P133" i="18"/>
  <c r="G133" i="18"/>
  <c r="F133" i="18"/>
  <c r="E133" i="18"/>
  <c r="D133" i="18"/>
  <c r="C133" i="18"/>
  <c r="B133" i="18"/>
  <c r="A133" i="18"/>
  <c r="P132" i="18"/>
  <c r="G132" i="18"/>
  <c r="F132" i="18"/>
  <c r="E132" i="18"/>
  <c r="D132" i="18"/>
  <c r="C132" i="18"/>
  <c r="B132" i="18"/>
  <c r="A132" i="18"/>
  <c r="P131" i="18"/>
  <c r="G131" i="18"/>
  <c r="F131" i="18"/>
  <c r="E131" i="18"/>
  <c r="D131" i="18"/>
  <c r="C131" i="18"/>
  <c r="B131" i="18"/>
  <c r="A131" i="18"/>
  <c r="P130" i="18"/>
  <c r="G130" i="18"/>
  <c r="F130" i="18"/>
  <c r="E130" i="18"/>
  <c r="D130" i="18"/>
  <c r="C130" i="18"/>
  <c r="B130" i="18"/>
  <c r="A130" i="18"/>
  <c r="P129" i="18"/>
  <c r="G129" i="18"/>
  <c r="F129" i="18"/>
  <c r="E129" i="18"/>
  <c r="D129" i="18"/>
  <c r="C129" i="18"/>
  <c r="B129" i="18"/>
  <c r="A129" i="18"/>
  <c r="P128" i="18"/>
  <c r="G128" i="18"/>
  <c r="F128" i="18"/>
  <c r="E128" i="18"/>
  <c r="D128" i="18"/>
  <c r="C128" i="18"/>
  <c r="B128" i="18"/>
  <c r="A128" i="18"/>
  <c r="P127" i="18"/>
  <c r="G127" i="18"/>
  <c r="F127" i="18"/>
  <c r="E127" i="18"/>
  <c r="D127" i="18"/>
  <c r="C127" i="18"/>
  <c r="B127" i="18"/>
  <c r="A127" i="18"/>
  <c r="P126" i="18"/>
  <c r="G126" i="18"/>
  <c r="F126" i="18"/>
  <c r="E126" i="18"/>
  <c r="D126" i="18"/>
  <c r="C126" i="18"/>
  <c r="B126" i="18"/>
  <c r="A126" i="18"/>
  <c r="P125" i="18"/>
  <c r="G125" i="18"/>
  <c r="F125" i="18"/>
  <c r="E125" i="18"/>
  <c r="D125" i="18"/>
  <c r="C125" i="18"/>
  <c r="B125" i="18"/>
  <c r="A125" i="18"/>
  <c r="P124" i="18"/>
  <c r="G124" i="18"/>
  <c r="F124" i="18"/>
  <c r="E124" i="18"/>
  <c r="D124" i="18"/>
  <c r="C124" i="18"/>
  <c r="B124" i="18"/>
  <c r="A124" i="18"/>
  <c r="P123" i="18"/>
  <c r="G123" i="18"/>
  <c r="F123" i="18"/>
  <c r="E123" i="18"/>
  <c r="D123" i="18"/>
  <c r="C123" i="18"/>
  <c r="B123" i="18"/>
  <c r="A123" i="18"/>
  <c r="P122" i="18"/>
  <c r="G122" i="18"/>
  <c r="F122" i="18"/>
  <c r="E122" i="18"/>
  <c r="D122" i="18"/>
  <c r="C122" i="18"/>
  <c r="B122" i="18"/>
  <c r="A122" i="18"/>
  <c r="P121" i="18"/>
  <c r="G121" i="18"/>
  <c r="F121" i="18"/>
  <c r="E121" i="18"/>
  <c r="D121" i="18"/>
  <c r="C121" i="18"/>
  <c r="B121" i="18"/>
  <c r="A121" i="18"/>
  <c r="P120" i="18"/>
  <c r="G120" i="18"/>
  <c r="F120" i="18"/>
  <c r="E120" i="18"/>
  <c r="D120" i="18"/>
  <c r="C120" i="18"/>
  <c r="B120" i="18"/>
  <c r="A120" i="18"/>
  <c r="P119" i="18"/>
  <c r="G119" i="18"/>
  <c r="F119" i="18"/>
  <c r="E119" i="18"/>
  <c r="D119" i="18"/>
  <c r="C119" i="18"/>
  <c r="B119" i="18"/>
  <c r="A119" i="18"/>
  <c r="P118" i="18"/>
  <c r="G118" i="18"/>
  <c r="F118" i="18"/>
  <c r="E118" i="18"/>
  <c r="D118" i="18"/>
  <c r="C118" i="18"/>
  <c r="B118" i="18"/>
  <c r="A118" i="18"/>
  <c r="P117" i="18"/>
  <c r="G117" i="18"/>
  <c r="F117" i="18"/>
  <c r="E117" i="18"/>
  <c r="D117" i="18"/>
  <c r="C117" i="18"/>
  <c r="B117" i="18"/>
  <c r="A117" i="18"/>
  <c r="P116" i="18"/>
  <c r="G116" i="18"/>
  <c r="F116" i="18"/>
  <c r="E116" i="18"/>
  <c r="D116" i="18"/>
  <c r="C116" i="18"/>
  <c r="B116" i="18"/>
  <c r="A116" i="18"/>
  <c r="P115" i="18"/>
  <c r="G115" i="18"/>
  <c r="F115" i="18"/>
  <c r="E115" i="18"/>
  <c r="D115" i="18"/>
  <c r="C115" i="18"/>
  <c r="B115" i="18"/>
  <c r="A115" i="18"/>
  <c r="P114" i="18"/>
  <c r="G114" i="18"/>
  <c r="F114" i="18"/>
  <c r="E114" i="18"/>
  <c r="D114" i="18"/>
  <c r="C114" i="18"/>
  <c r="B114" i="18"/>
  <c r="A114" i="18"/>
  <c r="P113" i="18"/>
  <c r="G113" i="18"/>
  <c r="F113" i="18"/>
  <c r="E113" i="18"/>
  <c r="D113" i="18"/>
  <c r="C113" i="18"/>
  <c r="B113" i="18"/>
  <c r="A113" i="18"/>
  <c r="P112" i="18"/>
  <c r="G112" i="18"/>
  <c r="F112" i="18"/>
  <c r="E112" i="18"/>
  <c r="D112" i="18"/>
  <c r="C112" i="18"/>
  <c r="B112" i="18"/>
  <c r="A112" i="18"/>
  <c r="P111" i="18"/>
  <c r="G111" i="18"/>
  <c r="F111" i="18"/>
  <c r="E111" i="18"/>
  <c r="D111" i="18"/>
  <c r="C111" i="18"/>
  <c r="B111" i="18"/>
  <c r="A111" i="18"/>
  <c r="P110" i="18"/>
  <c r="G110" i="18"/>
  <c r="F110" i="18"/>
  <c r="E110" i="18"/>
  <c r="D110" i="18"/>
  <c r="C110" i="18"/>
  <c r="B110" i="18"/>
  <c r="A110" i="18"/>
  <c r="P109" i="18"/>
  <c r="G109" i="18"/>
  <c r="F109" i="18"/>
  <c r="E109" i="18"/>
  <c r="D109" i="18"/>
  <c r="C109" i="18"/>
  <c r="B109" i="18"/>
  <c r="A109" i="18"/>
  <c r="P108" i="18"/>
  <c r="G108" i="18"/>
  <c r="F108" i="18"/>
  <c r="E108" i="18"/>
  <c r="D108" i="18"/>
  <c r="C108" i="18"/>
  <c r="B108" i="18"/>
  <c r="A108" i="18"/>
  <c r="P107" i="18"/>
  <c r="G107" i="18"/>
  <c r="F107" i="18"/>
  <c r="E107" i="18"/>
  <c r="D107" i="18"/>
  <c r="C107" i="18"/>
  <c r="B107" i="18"/>
  <c r="A107" i="18"/>
  <c r="P106" i="18"/>
  <c r="G106" i="18"/>
  <c r="F106" i="18"/>
  <c r="E106" i="18"/>
  <c r="D106" i="18"/>
  <c r="C106" i="18"/>
  <c r="B106" i="18"/>
  <c r="A106" i="18"/>
  <c r="P105" i="18"/>
  <c r="G105" i="18"/>
  <c r="F105" i="18"/>
  <c r="E105" i="18"/>
  <c r="D105" i="18"/>
  <c r="C105" i="18"/>
  <c r="B105" i="18"/>
  <c r="A105" i="18"/>
  <c r="P104" i="18"/>
  <c r="G104" i="18"/>
  <c r="F104" i="18"/>
  <c r="E104" i="18"/>
  <c r="D104" i="18"/>
  <c r="C104" i="18"/>
  <c r="B104" i="18"/>
  <c r="A104" i="18"/>
  <c r="P103" i="18"/>
  <c r="G103" i="18"/>
  <c r="F103" i="18"/>
  <c r="E103" i="18"/>
  <c r="D103" i="18"/>
  <c r="C103" i="18"/>
  <c r="B103" i="18"/>
  <c r="A103" i="18"/>
  <c r="P102" i="18"/>
  <c r="G102" i="18"/>
  <c r="F102" i="18"/>
  <c r="E102" i="18"/>
  <c r="D102" i="18"/>
  <c r="C102" i="18"/>
  <c r="B102" i="18"/>
  <c r="A102" i="18"/>
  <c r="P101" i="18"/>
  <c r="G101" i="18"/>
  <c r="F101" i="18"/>
  <c r="E101" i="18"/>
  <c r="D101" i="18"/>
  <c r="C101" i="18"/>
  <c r="B101" i="18"/>
  <c r="A101" i="18"/>
  <c r="P100" i="18"/>
  <c r="G100" i="18"/>
  <c r="F100" i="18"/>
  <c r="E100" i="18"/>
  <c r="D100" i="18"/>
  <c r="C100" i="18"/>
  <c r="B100" i="18"/>
  <c r="A100" i="18"/>
  <c r="P99" i="18"/>
  <c r="G99" i="18"/>
  <c r="F99" i="18"/>
  <c r="E99" i="18"/>
  <c r="D99" i="18"/>
  <c r="C99" i="18"/>
  <c r="B99" i="18"/>
  <c r="A99" i="18"/>
  <c r="P98" i="18"/>
  <c r="G98" i="18"/>
  <c r="F98" i="18"/>
  <c r="E98" i="18"/>
  <c r="D98" i="18"/>
  <c r="C98" i="18"/>
  <c r="B98" i="18"/>
  <c r="A98" i="18"/>
  <c r="P97" i="18"/>
  <c r="G97" i="18"/>
  <c r="F97" i="18"/>
  <c r="E97" i="18"/>
  <c r="D97" i="18"/>
  <c r="C97" i="18"/>
  <c r="B97" i="18"/>
  <c r="A97" i="18"/>
  <c r="P96" i="18"/>
  <c r="G96" i="18"/>
  <c r="F96" i="18"/>
  <c r="E96" i="18"/>
  <c r="D96" i="18"/>
  <c r="C96" i="18"/>
  <c r="B96" i="18"/>
  <c r="A96" i="18"/>
  <c r="P95" i="18"/>
  <c r="G95" i="18"/>
  <c r="F95" i="18"/>
  <c r="E95" i="18"/>
  <c r="D95" i="18"/>
  <c r="C95" i="18"/>
  <c r="B95" i="18"/>
  <c r="A95" i="18"/>
  <c r="P94" i="18"/>
  <c r="G94" i="18"/>
  <c r="F94" i="18"/>
  <c r="E94" i="18"/>
  <c r="D94" i="18"/>
  <c r="C94" i="18"/>
  <c r="B94" i="18"/>
  <c r="A94" i="18"/>
  <c r="P93" i="18"/>
  <c r="G93" i="18"/>
  <c r="F93" i="18"/>
  <c r="E93" i="18"/>
  <c r="D93" i="18"/>
  <c r="C93" i="18"/>
  <c r="B93" i="18"/>
  <c r="A93" i="18"/>
  <c r="P92" i="18"/>
  <c r="G92" i="18"/>
  <c r="F92" i="18"/>
  <c r="E92" i="18"/>
  <c r="D92" i="18"/>
  <c r="C92" i="18"/>
  <c r="B92" i="18"/>
  <c r="A92" i="18"/>
  <c r="P91" i="18"/>
  <c r="G91" i="18"/>
  <c r="F91" i="18"/>
  <c r="E91" i="18"/>
  <c r="D91" i="18"/>
  <c r="C91" i="18"/>
  <c r="B91" i="18"/>
  <c r="A91" i="18"/>
  <c r="P90" i="18"/>
  <c r="G90" i="18"/>
  <c r="F90" i="18"/>
  <c r="E90" i="18"/>
  <c r="D90" i="18"/>
  <c r="C90" i="18"/>
  <c r="B90" i="18"/>
  <c r="A90" i="18"/>
  <c r="P89" i="18"/>
  <c r="G89" i="18"/>
  <c r="F89" i="18"/>
  <c r="E89" i="18"/>
  <c r="D89" i="18"/>
  <c r="C89" i="18"/>
  <c r="B89" i="18"/>
  <c r="A89" i="18"/>
  <c r="P88" i="18"/>
  <c r="G88" i="18"/>
  <c r="F88" i="18"/>
  <c r="E88" i="18"/>
  <c r="D88" i="18"/>
  <c r="C88" i="18"/>
  <c r="B88" i="18"/>
  <c r="A88" i="18"/>
  <c r="P87" i="18"/>
  <c r="G87" i="18"/>
  <c r="F87" i="18"/>
  <c r="E87" i="18"/>
  <c r="D87" i="18"/>
  <c r="C87" i="18"/>
  <c r="B87" i="18"/>
  <c r="A87" i="18"/>
  <c r="P86" i="18"/>
  <c r="G86" i="18"/>
  <c r="F86" i="18"/>
  <c r="E86" i="18"/>
  <c r="D86" i="18"/>
  <c r="C86" i="18"/>
  <c r="B86" i="18"/>
  <c r="A86" i="18"/>
  <c r="P85" i="18"/>
  <c r="G85" i="18"/>
  <c r="F85" i="18"/>
  <c r="E85" i="18"/>
  <c r="D85" i="18"/>
  <c r="C85" i="18"/>
  <c r="B85" i="18"/>
  <c r="A85" i="18"/>
  <c r="P84" i="18"/>
  <c r="G84" i="18"/>
  <c r="F84" i="18"/>
  <c r="E84" i="18"/>
  <c r="D84" i="18"/>
  <c r="C84" i="18"/>
  <c r="B84" i="18"/>
  <c r="A84" i="18"/>
  <c r="P83" i="18"/>
  <c r="G83" i="18"/>
  <c r="F83" i="18"/>
  <c r="E83" i="18"/>
  <c r="D83" i="18"/>
  <c r="C83" i="18"/>
  <c r="B83" i="18"/>
  <c r="A83" i="18"/>
  <c r="P82" i="18"/>
  <c r="G82" i="18"/>
  <c r="F82" i="18"/>
  <c r="E82" i="18"/>
  <c r="D82" i="18"/>
  <c r="C82" i="18"/>
  <c r="B82" i="18"/>
  <c r="A82" i="18"/>
  <c r="P81" i="18"/>
  <c r="G81" i="18"/>
  <c r="F81" i="18"/>
  <c r="E81" i="18"/>
  <c r="D81" i="18"/>
  <c r="C81" i="18"/>
  <c r="B81" i="18"/>
  <c r="A81" i="18"/>
  <c r="P80" i="18"/>
  <c r="G80" i="18"/>
  <c r="F80" i="18"/>
  <c r="E80" i="18"/>
  <c r="D80" i="18"/>
  <c r="C80" i="18"/>
  <c r="B80" i="18"/>
  <c r="A80" i="18"/>
  <c r="P79" i="18"/>
  <c r="G79" i="18"/>
  <c r="F79" i="18"/>
  <c r="E79" i="18"/>
  <c r="D79" i="18"/>
  <c r="C79" i="18"/>
  <c r="B79" i="18"/>
  <c r="A79" i="18"/>
  <c r="P78" i="18"/>
  <c r="G78" i="18"/>
  <c r="F78" i="18"/>
  <c r="E78" i="18"/>
  <c r="D78" i="18"/>
  <c r="C78" i="18"/>
  <c r="B78" i="18"/>
  <c r="A78" i="18"/>
  <c r="P77" i="18"/>
  <c r="G77" i="18"/>
  <c r="F77" i="18"/>
  <c r="E77" i="18"/>
  <c r="D77" i="18"/>
  <c r="C77" i="18"/>
  <c r="B77" i="18"/>
  <c r="A77" i="18"/>
  <c r="P76" i="18"/>
  <c r="G76" i="18"/>
  <c r="F76" i="18"/>
  <c r="E76" i="18"/>
  <c r="D76" i="18"/>
  <c r="C76" i="18"/>
  <c r="B76" i="18"/>
  <c r="A76" i="18"/>
  <c r="P75" i="18"/>
  <c r="G75" i="18"/>
  <c r="F75" i="18"/>
  <c r="E75" i="18"/>
  <c r="D75" i="18"/>
  <c r="C75" i="18"/>
  <c r="B75" i="18"/>
  <c r="A75" i="18"/>
  <c r="P74" i="18"/>
  <c r="G74" i="18"/>
  <c r="F74" i="18"/>
  <c r="E74" i="18"/>
  <c r="D74" i="18"/>
  <c r="C74" i="18"/>
  <c r="B74" i="18"/>
  <c r="A74" i="18"/>
  <c r="P73" i="18"/>
  <c r="G73" i="18"/>
  <c r="F73" i="18"/>
  <c r="E73" i="18"/>
  <c r="D73" i="18"/>
  <c r="C73" i="18"/>
  <c r="B73" i="18"/>
  <c r="A73" i="18"/>
  <c r="P72" i="18"/>
  <c r="G72" i="18"/>
  <c r="F72" i="18"/>
  <c r="E72" i="18"/>
  <c r="D72" i="18"/>
  <c r="C72" i="18"/>
  <c r="B72" i="18"/>
  <c r="A72" i="18"/>
  <c r="P71" i="18"/>
  <c r="G71" i="18"/>
  <c r="F71" i="18"/>
  <c r="E71" i="18"/>
  <c r="D71" i="18"/>
  <c r="C71" i="18"/>
  <c r="B71" i="18"/>
  <c r="A71" i="18"/>
  <c r="P70" i="18"/>
  <c r="G70" i="18"/>
  <c r="F70" i="18"/>
  <c r="E70" i="18"/>
  <c r="D70" i="18"/>
  <c r="C70" i="18"/>
  <c r="B70" i="18"/>
  <c r="A70" i="18"/>
  <c r="P69" i="18"/>
  <c r="G69" i="18"/>
  <c r="F69" i="18"/>
  <c r="E69" i="18"/>
  <c r="D69" i="18"/>
  <c r="C69" i="18"/>
  <c r="B69" i="18"/>
  <c r="A69" i="18"/>
  <c r="P68" i="18"/>
  <c r="G68" i="18"/>
  <c r="F68" i="18"/>
  <c r="E68" i="18"/>
  <c r="D68" i="18"/>
  <c r="C68" i="18"/>
  <c r="B68" i="18"/>
  <c r="A68" i="18"/>
  <c r="P67" i="18"/>
  <c r="G67" i="18"/>
  <c r="F67" i="18"/>
  <c r="E67" i="18"/>
  <c r="D67" i="18"/>
  <c r="C67" i="18"/>
  <c r="B67" i="18"/>
  <c r="A67" i="18"/>
  <c r="P66" i="18"/>
  <c r="G66" i="18"/>
  <c r="F66" i="18"/>
  <c r="E66" i="18"/>
  <c r="D66" i="18"/>
  <c r="C66" i="18"/>
  <c r="B66" i="18"/>
  <c r="A66" i="18"/>
  <c r="P65" i="18"/>
  <c r="G65" i="18"/>
  <c r="F65" i="18"/>
  <c r="E65" i="18"/>
  <c r="D65" i="18"/>
  <c r="C65" i="18"/>
  <c r="B65" i="18"/>
  <c r="A65" i="18"/>
  <c r="P64" i="18"/>
  <c r="G64" i="18"/>
  <c r="F64" i="18"/>
  <c r="E64" i="18"/>
  <c r="D64" i="18"/>
  <c r="C64" i="18"/>
  <c r="B64" i="18"/>
  <c r="A64" i="18"/>
  <c r="P63" i="18"/>
  <c r="G63" i="18"/>
  <c r="F63" i="18"/>
  <c r="E63" i="18"/>
  <c r="D63" i="18"/>
  <c r="C63" i="18"/>
  <c r="B63" i="18"/>
  <c r="A63" i="18"/>
  <c r="P62" i="18"/>
  <c r="G62" i="18"/>
  <c r="F62" i="18"/>
  <c r="E62" i="18"/>
  <c r="D62" i="18"/>
  <c r="C62" i="18"/>
  <c r="B62" i="18"/>
  <c r="A62" i="18"/>
  <c r="P61" i="18"/>
  <c r="G61" i="18"/>
  <c r="F61" i="18"/>
  <c r="E61" i="18"/>
  <c r="D61" i="18"/>
  <c r="C61" i="18"/>
  <c r="B61" i="18"/>
  <c r="A61" i="18"/>
  <c r="P60" i="18"/>
  <c r="G60" i="18"/>
  <c r="F60" i="18"/>
  <c r="E60" i="18"/>
  <c r="D60" i="18"/>
  <c r="C60" i="18"/>
  <c r="B60" i="18"/>
  <c r="A60" i="18"/>
  <c r="P59" i="18"/>
  <c r="G59" i="18"/>
  <c r="F59" i="18"/>
  <c r="E59" i="18"/>
  <c r="D59" i="18"/>
  <c r="C59" i="18"/>
  <c r="B59" i="18"/>
  <c r="A59" i="18"/>
  <c r="P58" i="18"/>
  <c r="G58" i="18"/>
  <c r="F58" i="18"/>
  <c r="E58" i="18"/>
  <c r="D58" i="18"/>
  <c r="C58" i="18"/>
  <c r="B58" i="18"/>
  <c r="A58" i="18"/>
  <c r="P57" i="18"/>
  <c r="G57" i="18"/>
  <c r="F57" i="18"/>
  <c r="E57" i="18"/>
  <c r="D57" i="18"/>
  <c r="C57" i="18"/>
  <c r="B57" i="18"/>
  <c r="A57" i="18"/>
  <c r="P56" i="18"/>
  <c r="G56" i="18"/>
  <c r="F56" i="18"/>
  <c r="E56" i="18"/>
  <c r="D56" i="18"/>
  <c r="C56" i="18"/>
  <c r="B56" i="18"/>
  <c r="A56" i="18"/>
  <c r="P55" i="18"/>
  <c r="G55" i="18"/>
  <c r="F55" i="18"/>
  <c r="E55" i="18"/>
  <c r="D55" i="18"/>
  <c r="C55" i="18"/>
  <c r="B55" i="18"/>
  <c r="A55" i="18"/>
  <c r="P54" i="18"/>
  <c r="G54" i="18"/>
  <c r="F54" i="18"/>
  <c r="E54" i="18"/>
  <c r="D54" i="18"/>
  <c r="C54" i="18"/>
  <c r="B54" i="18"/>
  <c r="A54" i="18"/>
  <c r="P53" i="18"/>
  <c r="G53" i="18"/>
  <c r="F53" i="18"/>
  <c r="E53" i="18"/>
  <c r="D53" i="18"/>
  <c r="C53" i="18"/>
  <c r="B53" i="18"/>
  <c r="A53" i="18"/>
  <c r="P52" i="18"/>
  <c r="G52" i="18"/>
  <c r="F52" i="18"/>
  <c r="E52" i="18"/>
  <c r="D52" i="18"/>
  <c r="C52" i="18"/>
  <c r="B52" i="18"/>
  <c r="A52" i="18"/>
  <c r="P51" i="18"/>
  <c r="G51" i="18"/>
  <c r="F51" i="18"/>
  <c r="E51" i="18"/>
  <c r="D51" i="18"/>
  <c r="C51" i="18"/>
  <c r="B51" i="18"/>
  <c r="A51" i="18"/>
  <c r="P50" i="18"/>
  <c r="G50" i="18"/>
  <c r="F50" i="18"/>
  <c r="E50" i="18"/>
  <c r="D50" i="18"/>
  <c r="C50" i="18"/>
  <c r="B50" i="18"/>
  <c r="A50" i="18"/>
  <c r="P49" i="18"/>
  <c r="G49" i="18"/>
  <c r="F49" i="18"/>
  <c r="E49" i="18"/>
  <c r="D49" i="18"/>
  <c r="C49" i="18"/>
  <c r="B49" i="18"/>
  <c r="A49" i="18"/>
  <c r="P48" i="18"/>
  <c r="G48" i="18"/>
  <c r="F48" i="18"/>
  <c r="E48" i="18"/>
  <c r="D48" i="18"/>
  <c r="C48" i="18"/>
  <c r="B48" i="18"/>
  <c r="A48" i="18"/>
  <c r="P47" i="18"/>
  <c r="G47" i="18"/>
  <c r="F47" i="18"/>
  <c r="E47" i="18"/>
  <c r="D47" i="18"/>
  <c r="C47" i="18"/>
  <c r="B47" i="18"/>
  <c r="A47" i="18"/>
  <c r="P46" i="18"/>
  <c r="G46" i="18"/>
  <c r="F46" i="18"/>
  <c r="E46" i="18"/>
  <c r="D46" i="18"/>
  <c r="C46" i="18"/>
  <c r="B46" i="18"/>
  <c r="A46" i="18"/>
  <c r="P45" i="18"/>
  <c r="G45" i="18"/>
  <c r="F45" i="18"/>
  <c r="E45" i="18"/>
  <c r="D45" i="18"/>
  <c r="C45" i="18"/>
  <c r="B45" i="18"/>
  <c r="A45" i="18"/>
  <c r="P44" i="18"/>
  <c r="G44" i="18"/>
  <c r="F44" i="18"/>
  <c r="E44" i="18"/>
  <c r="D44" i="18"/>
  <c r="C44" i="18"/>
  <c r="B44" i="18"/>
  <c r="A44" i="18"/>
  <c r="P43" i="18"/>
  <c r="G43" i="18"/>
  <c r="F43" i="18"/>
  <c r="E43" i="18"/>
  <c r="D43" i="18"/>
  <c r="C43" i="18"/>
  <c r="B43" i="18"/>
  <c r="A43" i="18"/>
  <c r="P42" i="18"/>
  <c r="G42" i="18"/>
  <c r="F42" i="18"/>
  <c r="E42" i="18"/>
  <c r="D42" i="18"/>
  <c r="C42" i="18"/>
  <c r="B42" i="18"/>
  <c r="A42" i="18"/>
  <c r="P41" i="18"/>
  <c r="G41" i="18"/>
  <c r="F41" i="18"/>
  <c r="E41" i="18"/>
  <c r="D41" i="18"/>
  <c r="C41" i="18"/>
  <c r="B41" i="18"/>
  <c r="A41" i="18"/>
  <c r="P40" i="18"/>
  <c r="G40" i="18"/>
  <c r="F40" i="18"/>
  <c r="E40" i="18"/>
  <c r="D40" i="18"/>
  <c r="C40" i="18"/>
  <c r="B40" i="18"/>
  <c r="A40" i="18"/>
  <c r="P39" i="18"/>
  <c r="G39" i="18"/>
  <c r="F39" i="18"/>
  <c r="E39" i="18"/>
  <c r="D39" i="18"/>
  <c r="C39" i="18"/>
  <c r="B39" i="18"/>
  <c r="A39" i="18"/>
  <c r="P38" i="18"/>
  <c r="G38" i="18"/>
  <c r="F38" i="18"/>
  <c r="E38" i="18"/>
  <c r="D38" i="18"/>
  <c r="C38" i="18"/>
  <c r="B38" i="18"/>
  <c r="A38" i="18"/>
  <c r="P37" i="18"/>
  <c r="G37" i="18"/>
  <c r="F37" i="18"/>
  <c r="E37" i="18"/>
  <c r="D37" i="18"/>
  <c r="C37" i="18"/>
  <c r="B37" i="18"/>
  <c r="A37" i="18"/>
  <c r="P36" i="18"/>
  <c r="G36" i="18"/>
  <c r="F36" i="18"/>
  <c r="E36" i="18"/>
  <c r="D36" i="18"/>
  <c r="C36" i="18"/>
  <c r="B36" i="18"/>
  <c r="A36" i="18"/>
  <c r="P35" i="18"/>
  <c r="G35" i="18"/>
  <c r="F35" i="18"/>
  <c r="E35" i="18"/>
  <c r="D35" i="18"/>
  <c r="C35" i="18"/>
  <c r="B35" i="18"/>
  <c r="A35" i="18"/>
  <c r="P34" i="18"/>
  <c r="G34" i="18"/>
  <c r="F34" i="18"/>
  <c r="E34" i="18"/>
  <c r="D34" i="18"/>
  <c r="C34" i="18"/>
  <c r="B34" i="18"/>
  <c r="A34" i="18"/>
  <c r="P33" i="18"/>
  <c r="G33" i="18"/>
  <c r="F33" i="18"/>
  <c r="E33" i="18"/>
  <c r="D33" i="18"/>
  <c r="C33" i="18"/>
  <c r="B33" i="18"/>
  <c r="A33" i="18"/>
  <c r="P32" i="18"/>
  <c r="G32" i="18"/>
  <c r="F32" i="18"/>
  <c r="E32" i="18"/>
  <c r="D32" i="18"/>
  <c r="C32" i="18"/>
  <c r="B32" i="18"/>
  <c r="A32" i="18"/>
  <c r="P31" i="18"/>
  <c r="G31" i="18"/>
  <c r="F31" i="18"/>
  <c r="E31" i="18"/>
  <c r="D31" i="18"/>
  <c r="C31" i="18"/>
  <c r="B31" i="18"/>
  <c r="A31" i="18"/>
  <c r="P30" i="18"/>
  <c r="G30" i="18"/>
  <c r="F30" i="18"/>
  <c r="E30" i="18"/>
  <c r="D30" i="18"/>
  <c r="C30" i="18"/>
  <c r="B30" i="18"/>
  <c r="A30" i="18"/>
  <c r="P29" i="18"/>
  <c r="G29" i="18"/>
  <c r="F29" i="18"/>
  <c r="E29" i="18"/>
  <c r="D29" i="18"/>
  <c r="C29" i="18"/>
  <c r="B29" i="18"/>
  <c r="A29" i="18"/>
  <c r="P28" i="18"/>
  <c r="G28" i="18"/>
  <c r="F28" i="18"/>
  <c r="E28" i="18"/>
  <c r="D28" i="18"/>
  <c r="C28" i="18"/>
  <c r="B28" i="18"/>
  <c r="A28" i="18"/>
  <c r="P27" i="18"/>
  <c r="G27" i="18"/>
  <c r="F27" i="18"/>
  <c r="E27" i="18"/>
  <c r="D27" i="18"/>
  <c r="C27" i="18"/>
  <c r="B27" i="18"/>
  <c r="A27" i="18"/>
  <c r="P26" i="18"/>
  <c r="G26" i="18"/>
  <c r="F26" i="18"/>
  <c r="E26" i="18"/>
  <c r="D26" i="18"/>
  <c r="C26" i="18"/>
  <c r="B26" i="18"/>
  <c r="A26" i="18"/>
  <c r="P25" i="18"/>
  <c r="G25" i="18"/>
  <c r="F25" i="18"/>
  <c r="E25" i="18"/>
  <c r="D25" i="18"/>
  <c r="C25" i="18"/>
  <c r="B25" i="18"/>
  <c r="A25" i="18"/>
  <c r="P24" i="18"/>
  <c r="G24" i="18"/>
  <c r="F24" i="18"/>
  <c r="E24" i="18"/>
  <c r="D24" i="18"/>
  <c r="C24" i="18"/>
  <c r="B24" i="18"/>
  <c r="A24" i="18"/>
  <c r="P23" i="18"/>
  <c r="G23" i="18"/>
  <c r="F23" i="18"/>
  <c r="E23" i="18"/>
  <c r="D23" i="18"/>
  <c r="C23" i="18"/>
  <c r="B23" i="18"/>
  <c r="A23" i="18"/>
  <c r="P22" i="18"/>
  <c r="G22" i="18"/>
  <c r="F22" i="18"/>
  <c r="E22" i="18"/>
  <c r="D22" i="18"/>
  <c r="C22" i="18"/>
  <c r="B22" i="18"/>
  <c r="A22" i="18"/>
  <c r="P21" i="18"/>
  <c r="G21" i="18"/>
  <c r="F21" i="18"/>
  <c r="E21" i="18"/>
  <c r="D21" i="18"/>
  <c r="C21" i="18"/>
  <c r="B21" i="18"/>
  <c r="A21" i="18"/>
  <c r="P20" i="18"/>
  <c r="G20" i="18"/>
  <c r="F20" i="18"/>
  <c r="E20" i="18"/>
  <c r="D20" i="18"/>
  <c r="C20" i="18"/>
  <c r="B20" i="18"/>
  <c r="A20" i="18"/>
  <c r="P19" i="18"/>
  <c r="G19" i="18"/>
  <c r="F19" i="18"/>
  <c r="E19" i="18"/>
  <c r="D19" i="18"/>
  <c r="C19" i="18"/>
  <c r="B19" i="18"/>
  <c r="A19" i="18"/>
  <c r="P18" i="18"/>
  <c r="G18" i="18"/>
  <c r="F18" i="18"/>
  <c r="E18" i="18"/>
  <c r="D18" i="18"/>
  <c r="C18" i="18"/>
  <c r="B18" i="18"/>
  <c r="A18" i="18"/>
  <c r="P17" i="18"/>
  <c r="G17" i="18"/>
  <c r="F17" i="18"/>
  <c r="E17" i="18"/>
  <c r="D17" i="18"/>
  <c r="C17" i="18"/>
  <c r="B17" i="18"/>
  <c r="A17" i="18"/>
  <c r="P16" i="18"/>
  <c r="G16" i="18"/>
  <c r="F16" i="18"/>
  <c r="E16" i="18"/>
  <c r="D16" i="18"/>
  <c r="C16" i="18"/>
  <c r="B16" i="18"/>
  <c r="A16" i="18"/>
  <c r="P15" i="18"/>
  <c r="G15" i="18"/>
  <c r="F15" i="18"/>
  <c r="E15" i="18"/>
  <c r="D15" i="18"/>
  <c r="C15" i="18"/>
  <c r="B15" i="18"/>
  <c r="A15" i="18"/>
  <c r="P14" i="18"/>
  <c r="G14" i="18"/>
  <c r="F14" i="18"/>
  <c r="E14" i="18"/>
  <c r="D14" i="18"/>
  <c r="C14" i="18"/>
  <c r="B14" i="18"/>
  <c r="A14" i="18"/>
  <c r="P13" i="18"/>
  <c r="G13" i="18"/>
  <c r="F13" i="18"/>
  <c r="E13" i="18"/>
  <c r="D13" i="18"/>
  <c r="C13" i="18"/>
  <c r="B13" i="18"/>
  <c r="A13" i="18"/>
  <c r="P12" i="18"/>
  <c r="G12" i="18"/>
  <c r="F12" i="18"/>
  <c r="E12" i="18"/>
  <c r="D12" i="18"/>
  <c r="C12" i="18"/>
  <c r="B12" i="18"/>
  <c r="A12" i="18"/>
  <c r="P11" i="18"/>
  <c r="G11" i="18"/>
  <c r="F11" i="18"/>
  <c r="E11" i="18"/>
  <c r="D11" i="18"/>
  <c r="C11" i="18"/>
  <c r="B11" i="18"/>
  <c r="A11" i="18"/>
  <c r="P10" i="18"/>
  <c r="G10" i="18"/>
  <c r="F10" i="18"/>
  <c r="E10" i="18"/>
  <c r="D10" i="18"/>
  <c r="C10" i="18"/>
  <c r="B10" i="18"/>
  <c r="A10" i="18"/>
  <c r="P9" i="18"/>
  <c r="G9" i="18"/>
  <c r="F9" i="18"/>
  <c r="E9" i="18"/>
  <c r="D9" i="18"/>
  <c r="C9" i="18"/>
  <c r="B9" i="18"/>
  <c r="A9" i="18"/>
  <c r="P8" i="18"/>
  <c r="G8" i="18"/>
  <c r="F8" i="18"/>
  <c r="E8" i="18"/>
  <c r="D8" i="18"/>
  <c r="C8" i="18"/>
  <c r="B8" i="18"/>
  <c r="A8" i="18"/>
  <c r="P7" i="18"/>
  <c r="G7" i="18"/>
  <c r="F7" i="18"/>
  <c r="E7" i="18"/>
  <c r="D7" i="18"/>
  <c r="C7" i="18"/>
  <c r="B7" i="18"/>
  <c r="A7" i="18"/>
  <c r="P6" i="18"/>
  <c r="G6" i="18"/>
  <c r="F6" i="18"/>
  <c r="E6" i="18"/>
  <c r="D6" i="18"/>
  <c r="C6" i="18"/>
  <c r="B6" i="18"/>
  <c r="A6" i="18"/>
  <c r="P5" i="18"/>
  <c r="G5" i="18"/>
  <c r="F5" i="18"/>
  <c r="E5" i="18"/>
  <c r="D5" i="18"/>
  <c r="C5" i="18"/>
  <c r="B5" i="18"/>
  <c r="A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STN</author>
  </authors>
  <commentList>
    <comment ref="C41" authorId="0" shapeId="0" xr:uid="{00000000-0006-0000-0100-000002000000}">
      <text>
        <r>
          <rPr>
            <b/>
            <sz val="9"/>
            <color indexed="81"/>
            <rFont val="Segoe UI"/>
            <family val="2"/>
          </rPr>
          <t>STN:</t>
        </r>
        <r>
          <rPr>
            <sz val="9"/>
            <color indexed="81"/>
            <rFont val="Segoe UI"/>
            <family val="2"/>
          </rPr>
          <t xml:space="preserve">
Para o 6º bimestre, de forma a manter a lógica do RREO, em que verificamos a despesa nos cinco primeiros bimestres pela liquidação e no ultimo pelo empenho,  a conta contábil utilizada será todo o crédito utilizado 6.2.2.1.3.00.00</t>
        </r>
      </text>
    </comment>
    <comment ref="C43" authorId="0" shapeId="0" xr:uid="{00000000-0006-0000-0100-000004000000}">
      <text>
        <r>
          <rPr>
            <sz val="8"/>
            <color indexed="81"/>
            <rFont val="Segoe UI"/>
            <family val="2"/>
          </rPr>
          <t>Incluídas as contas de Contribuição Patronal de Servidor Ativo Civil para o Regime Próprio, e de Contribuição Patronal de Servidor Militar, pois tratam-se de receitas de contribuições Patronais de servidores cedidos de um ente para o outro, caso em que será considerada como compensação financeira entre os regimes de previdência, uma vez que contribuição patronal é geralmente uma receita intra-orçamentária.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STN</author>
  </authors>
  <commentList>
    <comment ref="C46" authorId="0" shapeId="0" xr:uid="{00000000-0006-0000-0300-000002000000}">
      <text>
        <r>
          <rPr>
            <sz val="8"/>
            <color indexed="81"/>
            <rFont val="Segoe UI"/>
            <family val="2"/>
          </rPr>
          <t>Incluídas as contas de Contribuição Patronal de Servidor Ativo Civil para o Regime Próprio, pois tratam-se de receitas de contribuições Patronais de servidores cedidos de um ente para o outro, caso em que será considerada como compensação financeira entre os regimes de previdência, uma vez que contribuição patronal é geralmente uma receita intra-orçamentária.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STN</author>
  </authors>
  <commentList>
    <comment ref="C42" authorId="0" shapeId="0" xr:uid="{93020FB2-52C0-4A82-9378-244BD168987C}">
      <text>
        <r>
          <rPr>
            <sz val="8"/>
            <color indexed="81"/>
            <rFont val="Segoe UI"/>
            <family val="2"/>
          </rPr>
          <t>Incluídas as contas de Contribuição Patronal de Servidor Ativo Civil para o Regime Próprio, pois tratam-se de receitas de contribuições Patronais de servidores cedidos de um ente para o outro, caso em que será considerada como compensação financeira entre os regimes de previdência, uma vez que contribuição patronal é geralmente uma receita intra-orçamentária.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J936" authorId="0" shapeId="0" xr:uid="{E9EA423F-1216-4086-B86C-66DA72C94114}">
      <text>
        <r>
          <rPr>
            <b/>
            <sz val="9"/>
            <color indexed="81"/>
            <rFont val="Segoe UI"/>
            <family val="2"/>
          </rPr>
          <t>Washington:</t>
        </r>
        <r>
          <rPr>
            <sz val="9"/>
            <color indexed="81"/>
            <rFont val="Segoe UI"/>
            <family val="2"/>
          </rPr>
          <t xml:space="preserve">
inserir a expressão "e dos estados" sempre depois de "Distrito Federal".</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Washington</author>
  </authors>
  <commentList>
    <comment ref="I3083" authorId="0" shapeId="0" xr:uid="{2AFAFFD9-E793-47CF-A843-EE68A491C434}">
      <text>
        <r>
          <rPr>
            <b/>
            <sz val="9"/>
            <color indexed="81"/>
            <rFont val="Segoe UI"/>
            <family val="2"/>
          </rPr>
          <t>Washington:</t>
        </r>
        <r>
          <rPr>
            <sz val="9"/>
            <color indexed="81"/>
            <rFont val="Segoe UI"/>
            <family val="2"/>
          </rPr>
          <t xml:space="preserve">
retirado do título a expressão "ABRANGIDOS PELO RPPS".</t>
        </r>
      </text>
    </comment>
    <comment ref="I3084" authorId="0" shapeId="0" xr:uid="{31CB1ED9-8508-4FF5-BF88-9C577F644684}">
      <text>
        <r>
          <rPr>
            <b/>
            <sz val="9"/>
            <color indexed="81"/>
            <rFont val="Segoe UI"/>
            <family val="2"/>
          </rPr>
          <t>Washington:</t>
        </r>
        <r>
          <rPr>
            <sz val="9"/>
            <color indexed="81"/>
            <rFont val="Segoe UI"/>
            <family val="2"/>
          </rPr>
          <t xml:space="preserve">
retirado do título a expressão "ABRANGIDOS PELO RPPS".</t>
        </r>
      </text>
    </comment>
    <comment ref="I3290" authorId="0" shapeId="0" xr:uid="{42ED5759-C488-4865-B6A1-5742373D9C44}">
      <text>
        <r>
          <rPr>
            <b/>
            <sz val="9"/>
            <color indexed="81"/>
            <rFont val="Segoe UI"/>
            <family val="2"/>
          </rPr>
          <t>Washington:</t>
        </r>
        <r>
          <rPr>
            <sz val="9"/>
            <color indexed="81"/>
            <rFont val="Segoe UI"/>
            <family val="2"/>
          </rPr>
          <t xml:space="preserve">
retirada a expressão "PREVIDENCIÁRIOS E".</t>
        </r>
      </text>
    </comment>
    <comment ref="I3291" authorId="0" shapeId="0" xr:uid="{4649C796-E901-4E7F-93A9-CBD8C8555948}">
      <text>
        <r>
          <rPr>
            <b/>
            <sz val="9"/>
            <color indexed="81"/>
            <rFont val="Segoe UI"/>
            <family val="2"/>
          </rPr>
          <t>Washington:</t>
        </r>
        <r>
          <rPr>
            <sz val="9"/>
            <color indexed="81"/>
            <rFont val="Segoe UI"/>
            <family val="2"/>
          </rPr>
          <t xml:space="preserve">
retirada a expressão "PREVIDENCIÁRIOS E" e "RPPS" e incluído "SERVIDOR CIVIL".</t>
        </r>
      </text>
    </comment>
    <comment ref="I3292" authorId="0" shapeId="0" xr:uid="{43573E15-5905-4B64-A506-0C199B5278FD}">
      <text>
        <r>
          <rPr>
            <b/>
            <sz val="9"/>
            <color indexed="81"/>
            <rFont val="Segoe UI"/>
            <family val="2"/>
          </rPr>
          <t>Washington:</t>
        </r>
        <r>
          <rPr>
            <sz val="9"/>
            <color indexed="81"/>
            <rFont val="Segoe UI"/>
            <family val="2"/>
          </rPr>
          <t xml:space="preserve">
retirada a expressão "PREVIDENCIÁRIOS E" e "RPPS" e incluído "SERVIDOR CIVIL".</t>
        </r>
      </text>
    </comment>
    <comment ref="I3308" authorId="0" shapeId="0" xr:uid="{67E6F326-B3E4-4155-9F0B-E50AC08785E0}">
      <text>
        <r>
          <rPr>
            <b/>
            <sz val="9"/>
            <color indexed="81"/>
            <rFont val="Segoe UI"/>
            <family val="2"/>
          </rPr>
          <t>Washington:</t>
        </r>
        <r>
          <rPr>
            <sz val="9"/>
            <color indexed="81"/>
            <rFont val="Segoe UI"/>
            <family val="2"/>
          </rPr>
          <t xml:space="preserve">
retirada a expressão " PREVIDENCIÁRIOS E" e incluída a expressão "SERVIDOR CIVIL".</t>
        </r>
      </text>
    </comment>
    <comment ref="I3309" authorId="0" shapeId="0" xr:uid="{5383F8B5-D625-4BD0-BB4B-DDF5A78DF3BE}">
      <text>
        <r>
          <rPr>
            <b/>
            <sz val="9"/>
            <color indexed="81"/>
            <rFont val="Segoe UI"/>
            <family val="2"/>
          </rPr>
          <t>Washington:</t>
        </r>
        <r>
          <rPr>
            <sz val="9"/>
            <color indexed="81"/>
            <rFont val="Segoe UI"/>
            <family val="2"/>
          </rPr>
          <t xml:space="preserve">
retirada a expressão "E PREVIDENCIÁRIOS".</t>
        </r>
      </text>
    </comment>
    <comment ref="I3310" authorId="0" shapeId="0" xr:uid="{043705D3-2EE4-43E6-9FC8-87BEC0464D6D}">
      <text>
        <r>
          <rPr>
            <b/>
            <sz val="9"/>
            <color indexed="81"/>
            <rFont val="Segoe UI"/>
            <family val="2"/>
          </rPr>
          <t>Washington:</t>
        </r>
        <r>
          <rPr>
            <sz val="9"/>
            <color indexed="81"/>
            <rFont val="Segoe UI"/>
            <family val="2"/>
          </rPr>
          <t xml:space="preserve">
retirada a expressão "E PREVIDENCIÁRIOS".</t>
        </r>
      </text>
    </comment>
    <comment ref="I3311" authorId="0" shapeId="0" xr:uid="{E8E5864A-DBF8-4021-AB34-5B16D18BC1A0}">
      <text>
        <r>
          <rPr>
            <b/>
            <sz val="9"/>
            <color indexed="81"/>
            <rFont val="Segoe UI"/>
            <family val="2"/>
          </rPr>
          <t>Washington:</t>
        </r>
        <r>
          <rPr>
            <sz val="9"/>
            <color indexed="81"/>
            <rFont val="Segoe UI"/>
            <family val="2"/>
          </rPr>
          <t xml:space="preserve">
retirada a expressão " PREVIDENCIÁRIOS E".</t>
        </r>
      </text>
    </comment>
    <comment ref="I3312" authorId="0" shapeId="0" xr:uid="{9AE37A31-4571-4157-B4D9-86FC5111560B}">
      <text>
        <r>
          <rPr>
            <b/>
            <sz val="9"/>
            <color indexed="81"/>
            <rFont val="Segoe UI"/>
            <family val="2"/>
          </rPr>
          <t>Washington:</t>
        </r>
        <r>
          <rPr>
            <sz val="9"/>
            <color indexed="81"/>
            <rFont val="Segoe UI"/>
            <family val="2"/>
          </rPr>
          <t xml:space="preserve">
retirada a expressão " PREVIDENCIÁRIOS E"</t>
        </r>
      </text>
    </comment>
    <comment ref="I3326" authorId="0" shapeId="0" xr:uid="{73A501C2-3226-4798-9328-F505D536768A}">
      <text>
        <r>
          <rPr>
            <b/>
            <sz val="9"/>
            <color indexed="81"/>
            <rFont val="Segoe UI"/>
            <family val="2"/>
          </rPr>
          <t>Washington:</t>
        </r>
        <r>
          <rPr>
            <sz val="9"/>
            <color indexed="81"/>
            <rFont val="Segoe UI"/>
            <family val="2"/>
          </rPr>
          <t xml:space="preserve">
retirada a expressão " PREVIDENCIÁRIOS E"</t>
        </r>
      </text>
    </comment>
    <comment ref="I3327" authorId="0" shapeId="0" xr:uid="{9F4BAB4B-38EA-41BC-A1BF-832DF327C2CD}">
      <text>
        <r>
          <rPr>
            <b/>
            <sz val="9"/>
            <color indexed="81"/>
            <rFont val="Segoe UI"/>
            <family val="2"/>
          </rPr>
          <t>Washington:</t>
        </r>
        <r>
          <rPr>
            <sz val="9"/>
            <color indexed="81"/>
            <rFont val="Segoe UI"/>
            <family val="2"/>
          </rPr>
          <t xml:space="preserve">
retirada a expressão " PREVIDENCIÁRIOS E".</t>
        </r>
      </text>
    </comment>
    <comment ref="I3328" authorId="0" shapeId="0" xr:uid="{5DE97A7D-3F44-4676-A19E-DA431EA43294}">
      <text>
        <r>
          <rPr>
            <b/>
            <sz val="9"/>
            <color indexed="81"/>
            <rFont val="Segoe UI"/>
            <family val="2"/>
          </rPr>
          <t>Washington:</t>
        </r>
        <r>
          <rPr>
            <sz val="9"/>
            <color indexed="81"/>
            <rFont val="Segoe UI"/>
            <family val="2"/>
          </rPr>
          <t xml:space="preserve">
retirada a expressão " PREVIDENCIÁRIOS E".
Alterar PCASP Federação.</t>
        </r>
      </text>
    </comment>
    <comment ref="I3823" authorId="0" shapeId="0" xr:uid="{07D89C2B-D9C4-435C-9524-8110C6F4BB50}">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3824" authorId="0" shapeId="0" xr:uid="{29ABB504-F000-40EC-8E8B-3D79552EE716}">
      <text>
        <r>
          <rPr>
            <b/>
            <sz val="9"/>
            <color indexed="81"/>
            <rFont val="Segoe UI"/>
            <family val="2"/>
          </rPr>
          <t>Washington:</t>
        </r>
        <r>
          <rPr>
            <sz val="9"/>
            <color indexed="81"/>
            <rFont val="Segoe UI"/>
            <family val="2"/>
          </rPr>
          <t xml:space="preserve">
alterado o título de "PARA APORTES DE RECURSOS PARA O SISTEMA DE PAGAMENTO DE PENSÕES MILITARES" para "PARA O SPSM".</t>
        </r>
      </text>
    </comment>
    <comment ref="I4806" authorId="0" shapeId="0" xr:uid="{BA4B51D4-4392-4CA6-BD59-5E98FE084FDC}">
      <text>
        <r>
          <rPr>
            <b/>
            <sz val="9"/>
            <color indexed="81"/>
            <rFont val="Segoe UI"/>
            <family val="2"/>
          </rPr>
          <t>Washington:</t>
        </r>
        <r>
          <rPr>
            <sz val="9"/>
            <color indexed="81"/>
            <rFont val="Segoe UI"/>
            <family val="2"/>
          </rPr>
          <t xml:space="preserve">
adicionado o termo "E MILITARES".</t>
        </r>
      </text>
    </comment>
    <comment ref="I4807" authorId="0" shapeId="0" xr:uid="{A043FB48-FF21-4F11-B634-1EDE3CE55B59}">
      <text>
        <r>
          <rPr>
            <b/>
            <sz val="9"/>
            <color indexed="81"/>
            <rFont val="Segoe UI"/>
            <family val="2"/>
          </rPr>
          <t>Washington:</t>
        </r>
        <r>
          <rPr>
            <sz val="9"/>
            <color indexed="81"/>
            <rFont val="Segoe UI"/>
            <family val="2"/>
          </rPr>
          <t xml:space="preserve">
adicionado o termo "E MILITARES".</t>
        </r>
      </text>
    </comment>
    <comment ref="J4807" authorId="0" shapeId="0" xr:uid="{55E49B75-E8F1-4C86-BDB8-6649FB4A93AD}">
      <text>
        <r>
          <rPr>
            <b/>
            <sz val="9"/>
            <color indexed="81"/>
            <rFont val="Segoe UI"/>
            <family val="2"/>
          </rPr>
          <t>Washington:</t>
        </r>
        <r>
          <rPr>
            <sz val="9"/>
            <color indexed="81"/>
            <rFont val="Segoe UI"/>
            <family val="2"/>
          </rPr>
          <t xml:space="preserve">
retirado o termo "a contribuição patronal e".</t>
        </r>
      </text>
    </comment>
    <comment ref="I4820" authorId="0" shapeId="0" xr:uid="{230E0D5C-704B-44DE-B77A-F1055E617158}">
      <text>
        <r>
          <rPr>
            <b/>
            <sz val="9"/>
            <color indexed="81"/>
            <rFont val="Segoe UI"/>
            <family val="2"/>
          </rPr>
          <t>Washington:</t>
        </r>
        <r>
          <rPr>
            <sz val="9"/>
            <color indexed="81"/>
            <rFont val="Segoe UI"/>
            <family val="2"/>
          </rPr>
          <t xml:space="preserve">
Washington: adicionado o termo "e inatividade", para considerar também as reformas e reserva remuneradas.
Também alterado o Ente que Utiliza.</t>
        </r>
      </text>
    </comment>
    <comment ref="I4824" authorId="0" shapeId="0" xr:uid="{8AD2BEA1-F4D6-4F57-9184-0C5498486190}">
      <text>
        <r>
          <rPr>
            <b/>
            <sz val="9"/>
            <color indexed="81"/>
            <rFont val="Segoe UI"/>
            <family val="2"/>
          </rPr>
          <t>Washington:</t>
        </r>
        <r>
          <rPr>
            <sz val="9"/>
            <color indexed="81"/>
            <rFont val="Segoe UI"/>
            <family val="2"/>
          </rPr>
          <t xml:space="preserve">
adicionado o termo "E MILITARES".</t>
        </r>
      </text>
    </comment>
    <comment ref="I4880" authorId="0" shapeId="0" xr:uid="{C26DA603-F4CF-4530-8F00-BF899786861E}">
      <text>
        <r>
          <rPr>
            <b/>
            <sz val="9"/>
            <color indexed="81"/>
            <rFont val="Segoe UI"/>
            <family val="2"/>
          </rPr>
          <t>Washington:</t>
        </r>
        <r>
          <rPr>
            <sz val="9"/>
            <color indexed="81"/>
            <rFont val="Segoe UI"/>
            <family val="2"/>
          </rPr>
          <t xml:space="preserve">
agora, com a Lei 13.954/2019, ficou clara a natureza social da contribuição dos militares, então, não há mais porquê ficar aqui, isolada. Então, incluí uma conta junto às demais para especificar essa contribuição para os militares feita pelo próprio ente.</t>
        </r>
      </text>
    </comment>
    <comment ref="I5305" authorId="0" shapeId="0" xr:uid="{BADA5E70-73F0-441C-A02C-A593365E51F1}">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t>
        </r>
      </text>
    </comment>
    <comment ref="I5306" authorId="0" shapeId="0" xr:uid="{7D720B3D-88F8-4E73-9A37-C9973F4DC82D}">
      <text>
        <r>
          <rPr>
            <b/>
            <sz val="9"/>
            <color indexed="81"/>
            <rFont val="Segoe UI"/>
            <family val="2"/>
          </rPr>
          <t>Washington:</t>
        </r>
        <r>
          <rPr>
            <sz val="9"/>
            <color indexed="81"/>
            <rFont val="Segoe UI"/>
            <family val="2"/>
          </rPr>
          <t xml:space="preserve">
excluída a expressão "APORTES DE RECURSOS PARA O SISTEMA DE PAGAMENTO DE PENSÕES MILITARES" e incluída a expressão "O SPSM".
Também alterado o Ente que Utiliza.</t>
        </r>
      </text>
    </comment>
  </commentList>
</comments>
</file>

<file path=xl/sharedStrings.xml><?xml version="1.0" encoding="utf-8"?>
<sst xmlns="http://schemas.openxmlformats.org/spreadsheetml/2006/main" count="59983" uniqueCount="15460">
  <si>
    <t>Tabela 3.1 - Demonstrativo da Receita Corrente Líquida - Estados</t>
  </si>
  <si>
    <t>&lt;ENTE DA FEDERAÇÃO&gt;</t>
  </si>
  <si>
    <t>RELATÓRIO RESUMIDO DA EXECUÇÃO ORÇAMENTÁRIA</t>
  </si>
  <si>
    <t>DEMONSTRATIVO DA RECEITA CORRENTE LÍQUIDA</t>
  </si>
  <si>
    <t>ORÇAMENTOS FISCAL E DA SEGURIDADE SOCIAL</t>
  </si>
  <si>
    <t>&lt;PERÍODO DE REFERÊNCIA&gt;</t>
  </si>
  <si>
    <t>RREO - Anexo 3 (LRF, Art. 53, inciso I)</t>
  </si>
  <si>
    <t>Em Reais</t>
  </si>
  <si>
    <t>ESPECIFICAÇÃO</t>
  </si>
  <si>
    <t>Critérios (Informações Complementares)</t>
  </si>
  <si>
    <t>EVOLUÇÃO DA RECEITA REALIZADA NOS ÚLTIMOS 12 MESES</t>
  </si>
  <si>
    <t>TOTAL</t>
  </si>
  <si>
    <t>PREVISÃO</t>
  </si>
  <si>
    <t>(ÚLTIMOS</t>
  </si>
  <si>
    <t>ATUALIZADA</t>
  </si>
  <si>
    <t>&lt;MR–11&gt;</t>
  </si>
  <si>
    <t>&lt;MR–10&gt;</t>
  </si>
  <si>
    <t>&lt;MR–9&gt;</t>
  </si>
  <si>
    <t>&lt;MR–8&gt;</t>
  </si>
  <si>
    <t>&lt;MR–7&gt;</t>
  </si>
  <si>
    <t>&lt;MR–6&gt;</t>
  </si>
  <si>
    <t>&lt;MR–5&gt;</t>
  </si>
  <si>
    <t>&lt;MR–4&gt;</t>
  </si>
  <si>
    <t>&lt;MR–3&gt;</t>
  </si>
  <si>
    <t>&lt;MR–2&gt;</t>
  </si>
  <si>
    <t>&lt;MR–1&gt;</t>
  </si>
  <si>
    <t>&lt;MR&gt;</t>
  </si>
  <si>
    <t>12 MESES)</t>
  </si>
  <si>
    <t>&lt;EXERCÍCIO&gt;</t>
  </si>
  <si>
    <t>CC começada por (Lista): 52111,5211202,5211299,5212101,5212102,5212104,5212199,52129</t>
  </si>
  <si>
    <t>Critérios (Contas Contábeis)</t>
  </si>
  <si>
    <t>Fórmula com a soma das colunas mensais</t>
  </si>
  <si>
    <t xml:space="preserve">5.2.1.1.1.00.00 Previsão Inicial da Receita Bruta + 5.2.1.1.2.02.00 Renuncia + 5.2.1.1.2.99.00 Outras Deduções + 5.2.1.2.1.01.00 Reestimativa + 5.2.1.2.1.02.00 Correção + 5.2.1.2.1.04.00 (-) PREVISÃO DE DEDUÇÕES DA RECEITA  POR RENÚNCIA + 5.2.1.2.1.99.00 (-) PREVISÃO DE OUTRAS DEDUÇÕES DA RECEITA + 5.2.1.2.9.00.00 (-) ANULAÇÃO DA PREVISÃO DA RECEITA </t>
  </si>
  <si>
    <t>CC começada por (Lista): 6212,62132,62139 ; Mês: 01</t>
  </si>
  <si>
    <t>CC começada por (Lista): 6212,62132,62139 ; Mês: 02</t>
  </si>
  <si>
    <t>Period_change ; Sem D/C</t>
  </si>
  <si>
    <t>6.2.1.2.0.00.00 RECEITA REALIZADA + (-) 6.2.1.3.2.00.00 RENÚNCIA + (-) 6.2.1.3.9.00.00 OUTRAS DEDUCOES DA RECEITA REALIZADA</t>
  </si>
  <si>
    <t>RECEITAS CORRENTES (I)</t>
  </si>
  <si>
    <t>Resultado de fórmula</t>
  </si>
  <si>
    <t xml:space="preserve">    Impostos, Taxas e Contribuições de Melhoria</t>
  </si>
  <si>
    <t xml:space="preserve">         ICMS</t>
  </si>
  <si>
    <t>NR: 1.1.1.4.50.1.0 + NR: 1.1.1.4.50.2.0</t>
  </si>
  <si>
    <t xml:space="preserve">         IPVA</t>
  </si>
  <si>
    <t>NR: 1.1.1.2.51.0.0</t>
  </si>
  <si>
    <t xml:space="preserve">         ITCD</t>
  </si>
  <si>
    <t>NR: 1.1.1.2.52.0.0</t>
  </si>
  <si>
    <t xml:space="preserve">         IRRF</t>
  </si>
  <si>
    <t>NR: 1.1.1.3.03.1.0 + NR: 1.1.1.3.03.4.0</t>
  </si>
  <si>
    <t xml:space="preserve">         Outros Impostos, Taxas e Contribuições de Melhoria</t>
  </si>
  <si>
    <t>NR: 1.1.0.0.00.0.00 (-) NR: 1.1.1.4.50.1.0 (-) NR: 1.1.1.4.50.2.0 (-) NR: 1.1.1.2.51.0.0 (-) NR: 1.1.1.2.52.0.0 (-) NR: 1.1.1.3.03.1.0 (-) NR: 1.1.1.3.03.4.0</t>
  </si>
  <si>
    <t xml:space="preserve">    Contribuições</t>
  </si>
  <si>
    <t>NR: 1.2.0.0.00.0.0</t>
  </si>
  <si>
    <t xml:space="preserve">    Receita Patrimonial</t>
  </si>
  <si>
    <t xml:space="preserve">         Rendimentos de Aplicação Financeira</t>
  </si>
  <si>
    <t>NR: 1.3.2.1.01.0.0 + NR: 1.3.2.1.02.0.0 + NR: 1.3.2.1.03.0.0 + NR: 1.3.2.1.04.0.0 + NR: 1.3.2.1.05.0.0 + NR: 1.3.2.9.99.0.0</t>
  </si>
  <si>
    <t xml:space="preserve">         Outras Receitas Patrimoniais</t>
  </si>
  <si>
    <t>NR: 1.3.0.0.00.0.0 (-) NR: 1.3.2.1.01.0.0 (-) NR: 1.3.2.1.02.0.0 (-) NR: 1.3.2.1.03.0.0 (-) NR: 1.3.2.1.04.0.0 (-) NR: 1.3.2.1.05.0.0 (-) NR: 1.3.2.9.99.0.0</t>
  </si>
  <si>
    <t xml:space="preserve">    Receita Agropecuária</t>
  </si>
  <si>
    <t>NR: 1.4.0.0.00.0.0</t>
  </si>
  <si>
    <t xml:space="preserve">    Receita Industrial</t>
  </si>
  <si>
    <t>NR: 1.5.0.0.00.0.0</t>
  </si>
  <si>
    <t xml:space="preserve">    Receita de Serviços</t>
  </si>
  <si>
    <t>NR: 1.6.0.0.00.0.0</t>
  </si>
  <si>
    <t xml:space="preserve">    Transferências Correntes</t>
  </si>
  <si>
    <t xml:space="preserve">         Cota-Parte do FPE</t>
  </si>
  <si>
    <t>NR: 1.7.1.1.50.0.0</t>
  </si>
  <si>
    <t xml:space="preserve">         Transferências da LC 87/1996</t>
  </si>
  <si>
    <t>NR: 1.7.1.9.51.0.0</t>
  </si>
  <si>
    <t xml:space="preserve">         Transferências da LC 61/1989</t>
  </si>
  <si>
    <t xml:space="preserve">         Transferências do FUNDEB</t>
  </si>
  <si>
    <t>NR: 1.7.5.1.50.0.0 + NR: 1.7.1.5.00.0.0</t>
  </si>
  <si>
    <t xml:space="preserve">         Outras Transferências Correntes</t>
  </si>
  <si>
    <t>NR: 1.7.0.0.00.0.0 (-) NR: 1.7.1.1.50.0.0 (-) NR: 1.7.1.9.51.0.0 (-) NR: 1.7.5.1.50.0.0 (-)  NR: 1.7.1.5.00.0.0</t>
  </si>
  <si>
    <t xml:space="preserve">    Outras Receitas Correntes</t>
  </si>
  <si>
    <t xml:space="preserve">NR: 1.9.0.0.00.0.0 </t>
  </si>
  <si>
    <t>DEDUÇÕES (II)</t>
  </si>
  <si>
    <t xml:space="preserve">    Transferências Constitucionais e Legais</t>
  </si>
  <si>
    <r>
      <t xml:space="preserve">CC começada por 6213102,6221303,6221305 e ND começada por 334081 e </t>
    </r>
    <r>
      <rPr>
        <b/>
        <sz val="10"/>
        <color rgb="FF7030A0"/>
        <rFont val="Times New Roman"/>
        <family val="1"/>
      </rPr>
      <t>INCLUIR OUTRO BLOCO DE INFORMAÇÕES COMPLEMENTARES</t>
    </r>
    <r>
      <rPr>
        <sz val="10"/>
        <color rgb="FFFF0000"/>
        <rFont val="Times New Roman"/>
        <family val="1"/>
      </rPr>
      <t xml:space="preserve"> NR começada por 1</t>
    </r>
  </si>
  <si>
    <t>Conta contábil: (6.2.1.3.1.02.00) e (6.2.2.1.3.03.00 + 6.2.2.1.3.04.00 +  6.2.2.1.3.05.00; ND: 3.3.40.81.00) (Alguns estados fazem por dedução da receita e outros por despesa)</t>
  </si>
  <si>
    <t>5.2.1.1.2.01.02 (-) TRANSFERÊNCIAS CONSTITUCIONAIS E LEGAIS A MUNICÍPIOS + 5.2.1.2.1.03.02 (-) TRANSFERÊNCIAS CONSTITUCIONAIS E LEGAIS A MUNICÍPIOS</t>
  </si>
  <si>
    <t xml:space="preserve">    Contrib. do Servidor para o Plano de Previdência </t>
  </si>
  <si>
    <t>NR: 1.2.1.5.01.0.0 + NR: 1.2.1.5.03.0.0 + NR: 1.2.1.5.52.0.0 + NR: 1.2.1.5.55.0.0 + NR: 1.2.1.5.56.0.0</t>
  </si>
  <si>
    <t xml:space="preserve">    Compensação Financ. entre Regimes Previdência</t>
  </si>
  <si>
    <t>NR: 1.2.1.5.02.0.0 + NR: 1.2.1.5.50.0.0 + NR: 1.2.1.5.51.0.0 + NR: 1.2.1.5.53.0.0 + NR: 1.2.1.5.54.0.0 + NR: 1.9.9.9.03.0.0</t>
  </si>
  <si>
    <t xml:space="preserve">    Rendimentos de Aplicações de Recursos Previdenciários</t>
  </si>
  <si>
    <t>NR: 1.3.2.1.04.0.0</t>
  </si>
  <si>
    <t xml:space="preserve">    Dedução de Receita para Formação do FUNDEB</t>
  </si>
  <si>
    <t>Conta contábil 6.2.1.3.1.01.00</t>
  </si>
  <si>
    <t xml:space="preserve">Conta Contabil 5.2.1.1.2.01.01 (-) FUNDEB + 5.2.1.2.1.03.01 (-) FUNDEB </t>
  </si>
  <si>
    <t>RECEITA CORRENTE LÍQUIDA (III) = (I - II)</t>
  </si>
  <si>
    <t xml:space="preserve">( - ) Transferências obrigatórias da União relativas às emendas individuais (art. 166-A, § 1º, da CF) (IV)    </t>
  </si>
  <si>
    <t>NR 1.7.1.0.00.0.0 + CO 3110</t>
  </si>
  <si>
    <t>RECEITA CORRENTE LÍQUIDA AJUSTADA PARA CÁLCULO DOS LIMITES DE ENDIVIDAMENTO (V) = (III - IV)</t>
  </si>
  <si>
    <t xml:space="preserve">( - ) Transferências obrigatórias da União relativas às emendas de bancada (art. 166, § 16, da CF) (VI)  </t>
  </si>
  <si>
    <t>NR 1.7.1.0.00.0.0 + CO 3120</t>
  </si>
  <si>
    <t>RECEITA CORRENTE LÍQUIDA AJUSTADA PARA CÁLCULO DOS LIMITES DA DESPESA COM PESSOAL (VII) = (V - VI)</t>
  </si>
  <si>
    <t>FONTE: Sistema &lt;sistema&gt;, Unidade Responsável: &lt;Unidade Responsável&gt;. Emissão: &lt;dd/mm/aaaa&gt;, às &lt;hh:mm:ss&gt;. Assinado Digitalmente no dia &lt;dd/mm/aaaa&gt;, às &lt;hh:mm:ss&gt;.</t>
  </si>
  <si>
    <t>NOTA:</t>
  </si>
  <si>
    <t>Tabela 3.3 - Demonstrativo da Receita Corrente Líquida</t>
  </si>
  <si>
    <t>CC começada por (Lista): 5211,5212 ; Mês: 02</t>
  </si>
  <si>
    <t>Ending_Balance ; Sem D/C</t>
  </si>
  <si>
    <t>5.2.1.1.1.00.00 Previsão Inicial da Receita Bruta + 5.2.1.1.2.02.00 Renuncia + 5.2.1.1.2.99.00 Outras Deduções + 5.2.1.2.1.01.00 Reestimativa + 5.2.1.2.1.02.00 Correção + 5.2.1.2.1.04.00 (-) PREVISÃO DE DEDUÇÕES DA RECEITA  POR RENÚNCIA + 5.2.1.2.1.99.00 (-) PREVISÃO DE OUTRAS DEDUÇÕES DA RECEITA + 5.2.1.2.9.00.00 (-) ANULAÇÃO DA PREVISÃO DA RECEITA</t>
  </si>
  <si>
    <t xml:space="preserve">   Impostos, Taxas e Contribuições de Melhoria</t>
  </si>
  <si>
    <t xml:space="preserve">         IPTU</t>
  </si>
  <si>
    <t>NR: 1.1.1.2.50.0.0</t>
  </si>
  <si>
    <t xml:space="preserve">         ISS</t>
  </si>
  <si>
    <t>NR: 1.1.1.4.51.1.0 + NR: 1.1.1.4.51.2.0</t>
  </si>
  <si>
    <t xml:space="preserve">         ITBI</t>
  </si>
  <si>
    <t>NR: 1.1.1.2.53.0.0</t>
  </si>
  <si>
    <t>NR: 1.1.0.0.00.0.0 (-) NR: 1.1.1.4.50.1.0 (-) NR: 1.1.1.4.50.2.0 (-) NR: 1.1.1.2.51.0.0 (-) NR: 1.1.1.2.52.0.0 (-) NR: 1.1.1.2.50.0.0 (-) NR: 1.1.1.4.51.1.0 (-) NR: 1.1.1.4.51.2.0 (-) NR: 1.1.1.2.53.0.0 (-) NR: 1.1.1.3.03.1.0 (-) NR: 1.1.1.3.03.4.0</t>
  </si>
  <si>
    <t xml:space="preserve">         Cota-Parte do FPM</t>
  </si>
  <si>
    <t>NR: 1.7.1.1.51.1.0 + NR: 1.7.1.1.51.2.0 + NR: 1.7.1.1.51.3.0</t>
  </si>
  <si>
    <t xml:space="preserve">         Cota-Parte do ITR</t>
  </si>
  <si>
    <t>NR: 1.7.1.1.52.0.0</t>
  </si>
  <si>
    <t>NR: 1.7.0.0.00.0.0 (-) NR: 1.7.1.1.50.0.0 (-) NR: 1.7.1.1.51.1.0 (-) NR: 1.7.1.1.51.2.0 (-) NR: 1.7.1.1.51.3.0 (-) NR: 1.7.1.1.52.0.0 (-) NR: 1.7.1.9.51.0.0 (-) NR: 1.7.5.1.50.0.0 (-) NR: 1.7.1.5.00.0.0</t>
  </si>
  <si>
    <t xml:space="preserve">NR: 1.2.1.5.01.0.0 + NR: 1.2.1.5.03.0.0 </t>
  </si>
  <si>
    <t>NR: 1.2.1.5.02.0.0 + NR: 1.2.1.5.50.0.0 + NR: 1.2.1.5.51.0.0  + NR: 1.9.9.9.03.0.0</t>
  </si>
  <si>
    <t xml:space="preserve">( - ) Transferências obrigatórias da União relativas às emendas individuais (art. 166-A, § 1º, da CF) (IV)   </t>
  </si>
  <si>
    <t>RECEITA CORRENTE LÍQUIDA AJUSTADA PARA PARA CÁLCULO DOS LIMITES DE ENDIVIDAMENTO (V) = (III - IV)</t>
  </si>
  <si>
    <t>RECEITA CORRENTE LÍQUIDA AJUSTADA PARA  CÁLCULO DOS LIMITES DA DESPESA COM PESSOAL (VII) = (V - VI)</t>
  </si>
  <si>
    <t>Tabela 3.2 - Demonstrativo da Receita Corrente Líquida</t>
  </si>
  <si>
    <t>6.2.1.2.0.00.00 RECEITA REALIZADA +  (-) 6.2.1.3.2.00.00 RENÚNCIA + (-) 6.2.1.3.9.00.00 OUTRAS DEDUCOES DA RECEITA REALIZADA</t>
  </si>
  <si>
    <t>NR: 1.1.0.0.00.0.0 (-) NR: 1.1.1.2.50.0.0 (-) NR: 1.1.1.4.51.1.0 (-) NR: 1.1.1.4.51.2.0 (-) NR: 1.1.1.2.53.0.0 (-)NR: 1.1.1.3.03.1.0 (-) NR: 1.1.1.3.03.4.0</t>
  </si>
  <si>
    <t xml:space="preserve">         Cota-Parte do ICMS</t>
  </si>
  <si>
    <t>NR: 1.7.2.1.50.0.0</t>
  </si>
  <si>
    <t xml:space="preserve">         Cota-Parte do IPVA</t>
  </si>
  <si>
    <t>NR: 1.7.2.1.51.0.0</t>
  </si>
  <si>
    <t>NR: 1.7.0.0.00.0.0 (-) NR: 1.7.1.1.51.1.0 (-) NR: 1.7.1.1.51.2.0 (-) NR: 1.7.1.1.51.3.0 (-) NR: 1.7.2.1.50.0.0 (-) NR: 1.7.2.1.51.0.0 (-)NR: 1.7.1.1.52.0.0 (-) NR: 1.7.1.9.51.0.0 (-)NR: 1.7.5.1.50.0.0 (-) NR: 1.7.1.5.00.0.0</t>
  </si>
  <si>
    <t>Natureza de Receita - NR</t>
  </si>
  <si>
    <t>Este arquivo corresponde ao Ementário da Receita publicado no sítio da STN acrescido das aberturas referentes ao "Tipo da Receita".</t>
  </si>
  <si>
    <t>As "Receitas Correntes Intraorçamentárias” e “Receitas de Capital Intraorçamentárias” são representadas, respectivamente, pelos códigos 7 e 8 em suas categorias econômicas, não constituindo novas categorias econômicas de receita. Dessa forma, a identificação das receitas intraorçamentárias, quando existentes, será feita pela substituição dos primeiros dígitos da classificação apresentada a seguir, dígitos 1 e 2, pelos códigos 7 e 8, respectivamente.</t>
  </si>
  <si>
    <t>C</t>
  </si>
  <si>
    <t>O</t>
  </si>
  <si>
    <t>E</t>
  </si>
  <si>
    <t>D1</t>
  </si>
  <si>
    <t>DD2</t>
  </si>
  <si>
    <t>D3</t>
  </si>
  <si>
    <t>T</t>
  </si>
  <si>
    <t>NR</t>
  </si>
  <si>
    <t>Especificação</t>
  </si>
  <si>
    <t>Descrição</t>
  </si>
  <si>
    <t>Valorizável</t>
  </si>
  <si>
    <t>Receitas Correntes</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</si>
  <si>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</si>
  <si>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NÃO</t>
  </si>
  <si>
    <t>Impostos, Taxas e Contribuições de Melhoria</t>
  </si>
  <si>
    <t>Agrega as receitas originadas de impostos, taxas e contribuições de melhoria.</t>
  </si>
  <si>
    <t>Impostos</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</si>
  <si>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</si>
  <si>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Impostos sobre o Comércio Exterior</t>
  </si>
  <si>
    <t>Agrega as receitas que se originaram de impostos cobrados sobre a exportação e sobre a importação.</t>
  </si>
  <si>
    <t>Imposto sobre a Importação</t>
  </si>
  <si>
    <t>Registra as receitas que se originaram dos impostos sobre a importação. De competência da União, o imposto de importação possui natureza regulatória e arrecadatória e incide sobre a importação de mercadorias estrangeiras. São contribuintes o importador e o arrematante de produtos apreendidos ou abandonados.</t>
  </si>
  <si>
    <t>Imposto sobre a Importação - Principal</t>
  </si>
  <si>
    <t>Vide descrição do código de receita principal.</t>
  </si>
  <si>
    <t>SIM</t>
  </si>
  <si>
    <t>Imposto sobre a Importação - Multas e Juros de Mora</t>
  </si>
  <si>
    <t>Imposto sobre a Importação - Dívida Ativa</t>
  </si>
  <si>
    <t>Imposto sobre a Importação - Dívida Ativa - Multas e Juros de Mora da Dívida Ativa</t>
  </si>
  <si>
    <t>Imposto sobre a Importação - Multas</t>
  </si>
  <si>
    <t>Imposto sobre a Importação - Juros de Mora</t>
  </si>
  <si>
    <t>Imposto sobre a Importação - Dívida Ativa - Multas da Dívida Ativa</t>
  </si>
  <si>
    <t>Imposto sobre a Importação - Juros de Mora da Dívida Ativa</t>
  </si>
  <si>
    <t>Imposto sobre a Exportação</t>
  </si>
  <si>
    <t>Registra as receitas que se originaram dos impostos sobre a exportação.
De competência da União, incide sobre a exportação, para o estrangeiro, de produtos nacionais ou nacionalizados.</t>
  </si>
  <si>
    <t>Imposto sobre a Exportação - Principal</t>
  </si>
  <si>
    <t>Imposto sobre a Exportação - Multas e Juros de Mora</t>
  </si>
  <si>
    <t>Imposto sobre a Exportação - Dívida Ativa</t>
  </si>
  <si>
    <t>Imposto sobre a Exportação - Dívida Ativa - Multas e Juros de Mora da Dívida Ativa</t>
  </si>
  <si>
    <t>Imposto sobre a Exportação - Multas</t>
  </si>
  <si>
    <t>Imposto sobre a Exportação - Juros de Mora</t>
  </si>
  <si>
    <t>Imposto sobre a Exportação - Dívida Ativa - Multas da Dívida Ativa</t>
  </si>
  <si>
    <t>Imposto sobre a Exportação - Juros de Mora da Dívida Ativa</t>
  </si>
  <si>
    <t>Impostos sobre o Patrimônio</t>
  </si>
  <si>
    <t>Agrega as receitas que se originaram de impostos que incidem sobre o patrimônio e a renda.</t>
  </si>
  <si>
    <t>Imposto sobre a Propriedade Territorial Rural</t>
  </si>
  <si>
    <t>Agrega as receitas que se originaram de Impostos sobre a Propriedade Territorial Rural.
De competência da União, tem suas alíquotas fixadas de forma a desestimular a manutenção de propriedades improdutivas. São contribuintes o proprietário do imóvel, o titular de seu domínio útil, ou o seu possuidor a qualquer título.</t>
  </si>
  <si>
    <t>Imposto sobre a Propriedade Territorial Rural - Municípios Conveniados</t>
  </si>
  <si>
    <t>Registra as receitas que se originaram de Impostos sobre a Propriedade Territorial Rural em municípios que possuem convênio com a União para fiscalização do referido tributo.</t>
  </si>
  <si>
    <t>Imposto sobre a Propriedade Territorial Rural - Municípios Conveniados - Principal</t>
  </si>
  <si>
    <t>Imposto sobre a Propriedade Territorial Rural - Municípios Conveniados - Multas e Juros de Mora</t>
  </si>
  <si>
    <t>Imposto sobre a Propriedade Territorial Rural - Municípios Conveniados - Dívida Ativa</t>
  </si>
  <si>
    <t>Imposto sobre a Propriedade Territorial Rural - Municípios Conveniados - Dívida Ativa - Multas e Juros de Mora da Dívida Ativa</t>
  </si>
  <si>
    <t>Imposto sobre a Propriedade Territorial Rural - Municípios Conveniados - Multas</t>
  </si>
  <si>
    <t>Imposto sobre a Propriedade Territorial Rural - Municípios Conveniados - Juros de Mora</t>
  </si>
  <si>
    <t>Imposto sobre a Propriedade Territorial Rural - Municípios Conveniados - Dívida Ativa - Multas da Dívida Ativa</t>
  </si>
  <si>
    <t>Imposto sobre a Propriedade Territorial Rural - Municípios Conveniados - Juros de Mora da Dívida Ativa</t>
  </si>
  <si>
    <t>Imposto sobre a Propriedade Territorial Rural - Municípios Não-Conveniados</t>
  </si>
  <si>
    <t>Registra as receitas que se originaram de Impostos sobre a Propriedade Territorial Rural em municípios que não possuem convênio com a União para fiscalização do referido tributo.</t>
  </si>
  <si>
    <t>Imposto sobre a Propriedade Territorial Rural - Municípios Não-Conveniados - Principal</t>
  </si>
  <si>
    <t>Imposto sobre a Propriedade Territorial Rural - Municípios Não-Conveniados - Multas e Juros de Mora</t>
  </si>
  <si>
    <t>Imposto sobre a Propriedade Territorial Rural - Municípios Não-Conveniados - Dívida Ativa</t>
  </si>
  <si>
    <t>Imposto sobre a Propriedade Territorial Rural - Municípios Não-Conveniados - Dívida Ativa - Multas e Juros de Mora da Dívida Ativa</t>
  </si>
  <si>
    <t>Imposto sobre a Propriedade Territorial Rural - Municípios Não-Conveniados - Multas</t>
  </si>
  <si>
    <t>Imposto sobre a Propriedade Territorial Rural - Municípios Não-Conveniados - Juros de Mora</t>
  </si>
  <si>
    <t>Imposto sobre a Propriedade Territorial Rural - Municípios Não-Conveniados - Dívida Ativa - Multas da Dívida Ativa</t>
  </si>
  <si>
    <t>Imposto sobre a Propriedade Territorial Rural - Municípios Não-Conveniados - Juros de Mora da Dívida Ativa</t>
  </si>
  <si>
    <t>Imposto sobre a Propriedade Predial e Territorial Urbana</t>
  </si>
  <si>
    <t>Registra o valor total da arrecadação de imposto sobre a propriedade predial e territorial urbana, de competência dos municípios. Tem como fato gerador a propriedade, o domínio útil ou a posse de bem imóvel por natureza ou por acessão física, como definido na lei civil, localizado na zona urbana do município.</t>
  </si>
  <si>
    <t>Imposto sobre a Propriedade Predial e Territorial Urbana - Principal</t>
  </si>
  <si>
    <t>Imposto sobre a Propriedade Predial e Territorial Urbana - Multas e Juros de Mora</t>
  </si>
  <si>
    <t>Imposto sobre a Propriedade Predial e Territorial Urbana - Dívida Ativa</t>
  </si>
  <si>
    <t>Imposto sobre a Propriedade Predial e Territorial Urbana - Dívida Ativa - Multas e Juros de Mora da Dívida Ativa</t>
  </si>
  <si>
    <t>Imposto sobre a Propriedade Predial e Territorial Urbana - Multas</t>
  </si>
  <si>
    <t>Imposto sobre a Propriedade Predial e Territorial Urbana - Juros de Mora</t>
  </si>
  <si>
    <t>Imposto sobre a Propriedade Predial e Territorial Urbana - Dívida Ativa - Multas da Dívida Ativa</t>
  </si>
  <si>
    <t>Imposto sobre a Propriedade Predial e Territorial Urbana - Juros de Mora da Dívida Ativa</t>
  </si>
  <si>
    <t>Imposto sobre a Propriedade de Veículos Automotores</t>
  </si>
  <si>
    <t>Registra o valor total da arrecadação de imposto que incide sobre o valor do veículo automotor sujeito a licenciamento pelos órgãos competentes. De competência dos Estados.</t>
  </si>
  <si>
    <t>Imposto sobre a Propriedade de Veículos Automotores - Principal</t>
  </si>
  <si>
    <t>Imposto sobre a Propriedade de Veículos Automotores - Multas e Juros de Mora</t>
  </si>
  <si>
    <t>Imposto sobre a Propriedade de Veículos Automotores - Dívida Ativa</t>
  </si>
  <si>
    <t>Imposto sobre a Propriedade de Veículos Automotores - Dívida Ativa - Multas e Juros de Mora da Dívida Ativa</t>
  </si>
  <si>
    <t>Imposto sobre a Propriedade de Veículos Automotores - Multas</t>
  </si>
  <si>
    <t>Imposto sobre a Propriedade de Veículos Automotores - Juros de Mora</t>
  </si>
  <si>
    <t>Imposto sobre a Propriedade de Veículos Automotores - Dívida Ativa - Multas da Dívida Ativa</t>
  </si>
  <si>
    <t>Imposto sobre a Propriedade de Veículos Automotores - Juros de Mora da Dívida Ativa</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</si>
  <si>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</si>
  <si>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</si>
  <si>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Imposto sobre Transmissão “Causa Mortis” e Doação de Bens e Direitos - Principal</t>
  </si>
  <si>
    <t>Imposto sobre Transmissão “Causa Mortis” e Doação de Bens e Direitos - Multas e Juros de Mora</t>
  </si>
  <si>
    <t>Imposto sobre Transmissão “Causa Mortis” e Doação de Bens e Direitos - Dívida Ativa</t>
  </si>
  <si>
    <t>Imposto sobre Transmissão “Causa Mortis” e Doação de Bens e Direitos - Dívida Ativa - Multas e Juros de Mora da Dívida Ativa</t>
  </si>
  <si>
    <t>Imposto sobre Transmissão “Causa Mortis” e Doação de Bens e Direitos - Multas</t>
  </si>
  <si>
    <t>Imposto sobre Transmissão “Causa Mortis” e Doação de Bens e Direitos - Juros de Mora</t>
  </si>
  <si>
    <t>Imposto sobre Transmissão “Causa Mortis” e Doação de Bens e Direitos - Dívida Ativa - Multas da Dívida Ativa</t>
  </si>
  <si>
    <t>Imposto sobre Transmissão “Causa Mortis” e Doação de Bens e Direitos - Juros de Mora da Dívida Ativa</t>
  </si>
  <si>
    <t>Impostos sobre Transmissão "Inter Vivos" de Bens Imóveis e de Direitos Reais sobre Imóveis</t>
  </si>
  <si>
    <t>Registra o valor total da arrecadação de imposto sobre transmissão “inter-vivos” de bens imóveis e de direitos reais sobre imóveis de competência municipal, incide sobre o valor venal dos bens ou direitos transmitidos ou cedidos. Tem o fato gerador no momento da lavradura do instrumento ou ato que servir de título às transmissões ou às cessões.</t>
  </si>
  <si>
    <t>Impostos sobre Transmissão "Inter Vivos" de Bens Imóveis e de Direitos Reais sobre Imóveis - Principal</t>
  </si>
  <si>
    <t>Impostos sobre Transmissão "Inter Vivos" de Bens Imóveis e de Direitos Reais sobre Imóveis - Multas e Juros de Mora</t>
  </si>
  <si>
    <t>Impostos sobre Transmissão "Inter Vivos" de Bens Imóveis e de Direitos Reais sobre Imóveis - Dívida Ativa</t>
  </si>
  <si>
    <t>Impostos sobre Transmissão "Inter Vivos" de Bens Imóveis e de Direitos Reais sobre Imóveis - Dívida Ativa - Multas e Juros de Mora da Dívida Ativa</t>
  </si>
  <si>
    <t>Impostos sobre Transmissão "Inter Vivos" de Bens Imóveis e de Direitos Reais sobre Imóveis - Multas</t>
  </si>
  <si>
    <t>Impostos sobre Transmissão "Inter Vivos" de Bens Imóveis e de Direitos Reais sobre Imóveis - Juros de Mora</t>
  </si>
  <si>
    <t>Impostos sobre Transmissão "Inter Vivos" de Bens Imóveis e de Direitos Reais sobre Imóveis - Dívida Ativa - Multas da Dívida Ativa</t>
  </si>
  <si>
    <t>Impostos sobre Transmissão "Inter Vivos" de Bens Imóveis e de Direitos Reais sobre Imóveis - Juros de Mora da Dívida Ativa</t>
  </si>
  <si>
    <t>Impostos sobre a Renda e Proventos de Qualquer Natureza</t>
  </si>
  <si>
    <t>Agrega as receitas originadas de Impostos sobre a Renda e Proventos de Qualquer Natureza.</t>
  </si>
  <si>
    <t>Imposto sobre a Renda de Pessoa Física - IRPF</t>
  </si>
  <si>
    <t>Registra as receitas originadas de rendimentos e ganhos de capital percebidos pelas pessoas físicas residentes ou domiciliadas no Brasil, que não estejam sujeitas a tributação exclusiva na fonte.</t>
  </si>
  <si>
    <t>Imposto sobre a Renda de Pessoa Física - IRPF - Principal</t>
  </si>
  <si>
    <t>Imposto sobre a Renda de Pessoa Física - IRPF - Multas e Juros de Mora</t>
  </si>
  <si>
    <t>Imposto sobre a Renda de Pessoa Física - IRPF - Dívida Ativa</t>
  </si>
  <si>
    <t>Imposto sobre a Renda de Pessoa Física - IRPF - Dívida Ativa - Multas e Juros de Mora da Dívida Ativa</t>
  </si>
  <si>
    <t>Imposto sobre a Renda de Pessoa Física - IRPF - Multas</t>
  </si>
  <si>
    <t>Imposto sobre a Renda de Pessoa Física - IRPF - Juros de Mora</t>
  </si>
  <si>
    <t>Imposto sobre a Renda de Pessoa Física - IRPF - Dívida Ativa - Multas da Dívida Ativa</t>
  </si>
  <si>
    <t>Imposto sobre a Renda de Pessoa Física - IRPF - Juros de Mora da Dívida Ativa</t>
  </si>
  <si>
    <t>Imposto sobre a Renda de Pessoa Jurídica - IRPJ - Líquida de Incentivos</t>
  </si>
  <si>
    <t>Registra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</si>
  <si>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a Renda de Pessoa Jurídica - IRPJ - Líquida de Incentivos - Principal</t>
  </si>
  <si>
    <t>Imposto sobre a Renda de Pessoa Jurídica - IRPJ - Líquida de Incentivos - Multas e Juros de Mora</t>
  </si>
  <si>
    <t>Imposto sobre a Renda de Pessoa Jurídica - IRPJ - Líquida de Incentivos - Dívida Ativa</t>
  </si>
  <si>
    <t>Imposto sobre a Renda de Pessoa Jurídica - IRPJ - Líquida de Incentivos - Dívida Ativa - Multas e Juros de Mora da Dívida Ativa</t>
  </si>
  <si>
    <t>Imposto sobre a Renda de Pessoa Jurídica - IRPJ - Líquida de Incentivos - Multas</t>
  </si>
  <si>
    <t>Imposto sobre a Renda de Pessoa Jurídica - IRPJ - Líquida de Incentivos - Juros de Mora</t>
  </si>
  <si>
    <t>Imposto sobre a Renda de Pessoa Jurídica - IRPJ - Líquida de Incentivos - Dívida Ativa - Multas da Dívida Ativa</t>
  </si>
  <si>
    <t>Imposto sobre a Renda de Pessoa Jurídica - IRPJ - Líquida de Incentivos - Juros de Mora da Dívida Ativa</t>
  </si>
  <si>
    <t>Imposto sobre a Renda - Retido na Fonte</t>
  </si>
  <si>
    <t>Agrega as receitas originadas do imposto sobre a renda retido na fonte, calculado sobre salários, a qualquer título, ou sobre capital.</t>
  </si>
  <si>
    <t>Imposto sobre a Renda - Retido na Fonte - Trabalho</t>
  </si>
  <si>
    <t>Registra as receitas originadas do imposto sobre a renda calculado sobre salários, a qualquer título.</t>
  </si>
  <si>
    <t>Imposto sobre a Renda - Retido na Fonte - Trabalho - Principal</t>
  </si>
  <si>
    <t>Imposto sobre a Renda - Retido na Fonte - Trabalho - Multas e Juros de Mora</t>
  </si>
  <si>
    <t>Imposto sobre a Renda - Retido na Fonte - Trabalho - Dívida Ativa</t>
  </si>
  <si>
    <t>Imposto sobre a Renda - Retido na Fonte - Trabalho - Dívida Ativa - Multas e Juros de Mora da Dívida Ativa</t>
  </si>
  <si>
    <t>Imposto sobre a Renda - Retido na Fonte - Trabalho - Multas</t>
  </si>
  <si>
    <t>Imposto sobre a Renda - Retido na Fonte - Trabalho - Juros de Mora</t>
  </si>
  <si>
    <t>Imposto sobre a Renda - Retido na Fonte - Trabalho - Dívida Ativa - Multas da Dívida Ativa</t>
  </si>
  <si>
    <t>Imposto sobre a Renda - Retido na Fonte - Trabalho - Juros de Mora da Dívida Ativa</t>
  </si>
  <si>
    <t>Imposto sobre a Renda - Retido na Fonte - Capital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</si>
  <si>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</si>
  <si>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Principal</t>
  </si>
  <si>
    <t>Imposto sobre a Renda - Retido na Fonte - Capital - Multas e Juros de Mora</t>
  </si>
  <si>
    <t>Imposto sobre a Renda - Retido na Fonte - Capital - Dívida Ativa</t>
  </si>
  <si>
    <t>Imposto sobre a Renda - Retido na Fonte - Capital - Dívida Ativa - Multas e Juros de Mora da Dívida Ativa</t>
  </si>
  <si>
    <t>Imposto sobre a Renda - Retido na Fonte - Capital - Multas</t>
  </si>
  <si>
    <t>Imposto sobre a Renda - Retido na Fonte - Capital - Juros de Mora</t>
  </si>
  <si>
    <t>Imposto sobre a Renda - Retido na Fonte - Capital - Dívida Ativa - Multas da Dívida Ativa</t>
  </si>
  <si>
    <t>Imposto sobre a Renda - Retido na Fonte - Capital - Juros de Mora da Dívida Ativa</t>
  </si>
  <si>
    <t>Imposto sobre a Renda - Retido na Fonte - Remessa ao Exterior</t>
  </si>
  <si>
    <t>Registra as receitas originadas do imposto sobre a renda incidente sobre importâncias pagas, creditadas, entregues, empregadas ou remetidas ao exterior por fonte localizada no Brasil referentes a royalties e pagamentos de assistência técnica, juros e concessões em geral, juros sobre o capital próprio, aluguel e arrendamento, renda e proventos de qualquer natureza, fretes internacionais, previdência privada e remuneração de direitos e obras audiovisuais, e ainda sobre aplicações em fundos de conversão de débitos externos e aplicações financeiras por entidades de investimento coletivo, nos dois casos com participação exclusiva de residentes ou domiciliados no exterior.</t>
  </si>
  <si>
    <t>Imposto sobre a Renda - Retido na Fonte - Remessa ao Exterior - Principal</t>
  </si>
  <si>
    <t>Imposto sobre a Renda - Retido na Fonte - Remessa ao Exterior - Multas e Juros de Mora</t>
  </si>
  <si>
    <t>Imposto sobre a Renda - Retido na Fonte - Remessa ao Exterior - Dívida Ativa</t>
  </si>
  <si>
    <t>Imposto sobre a Renda - Retido na Fonte - Remessa ao Exterior - Dívida Ativa - Multas e Juros de Mora da Dívida Ativa</t>
  </si>
  <si>
    <t>Imposto sobre a Renda - Retido na Fonte - Remessa ao Exterior - Multas</t>
  </si>
  <si>
    <t>Imposto sobre a Renda - Retido na Fonte - Remessa ao Exterior - Juros de Mora</t>
  </si>
  <si>
    <t>Imposto sobre a Renda - Retido na Fonte - Remessa ao Exterior - Dívida Ativa - Multas da Dívida Ativa</t>
  </si>
  <si>
    <t>Imposto sobre a Renda - Retido na Fonte - Remessa ao Exterior - Juros de Mora da Dívida Ativa</t>
  </si>
  <si>
    <t>Imposto sobre a Renda - Retido na Fonte - Outros Rendimentos</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</si>
  <si>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</si>
  <si>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</si>
  <si>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Imposto sobre a Renda - Retido na Fonte - Outros Rendimentos - Multas e Juros de Mora</t>
  </si>
  <si>
    <t>Imposto sobre a Renda - Retido na Fonte - Outros Rendimentos - Dívida Ativa</t>
  </si>
  <si>
    <t>Imposto sobre a Renda - Retido na Fonte - Outros Rendimentos - Dívida Ativa - Multas e Juros de Mora da Dívida Ativa</t>
  </si>
  <si>
    <t>Imposto sobre a Renda - Retido na Fonte - Outros Rendimentos - Multas</t>
  </si>
  <si>
    <t>Imposto sobre a Renda - Retido na Fonte - Outros Rendimentos - Juros de Mora</t>
  </si>
  <si>
    <t>Imposto sobre a Renda - Retido na Fonte - Outros Rendimentos - Dívida Ativa - Multas da Dívida Ativa</t>
  </si>
  <si>
    <t>Imposto sobre a Renda - Retido na Fonte - Outros Rendimentos - Juros de Mora da Dívida Ativa</t>
  </si>
  <si>
    <t>Impostos sobre a Produção e Circulação de Mercadorias e Serviços</t>
  </si>
  <si>
    <t>Agrega as receitas originadas de impostos sobre a produção e a circulação. Estão incluídas neste grupo as receitas originadas dos seguintes impostos: sobre Produtos Industrializados - IPI e sobre Operações de Crédito, Câmbio e Seguro, ou Relativas a Títulos ou Valores Mobiliários - IOF, de competência da União; sobre Operações Relativas à Circulação de Mercadorias e sobre Prestações de Serviços de Transporte Interestadual e Intermunicipal e de Comunicação - ICMS, de competência dos Estados e do Distrito Federal; e Imposto sobre Serviços de Qualquer Natureza - ISS, de competência dos Municípios e do Distrito Federal.</t>
  </si>
  <si>
    <t>Imposto sobre Produtos Industrializados - IPI</t>
  </si>
  <si>
    <t>Agrega as receitas originadas do Imposto sobre Produtos Industrializados. 
Industrialização, entendida como a modificação de natureza ou finalidade do produto, ou ainda o seu aperfeiçoamento para consumo. Quanto ao aspecto temporal, considera-se que o fato gerador ocorreu no momento do desembaraço aduaneiro, quando os produtos são de procedência estrangeira; na saída do respectivo estabelecimento produtor, quando produzidos no país; ou na ocasião da apreensão e leilão, no caso de arrematação. Quando a industrialização se der no próprio local de consumo ou de utilização do produto, o fato gerador considerar-se-á ocorrido no momento em que ficar concluída a operação industrial.</t>
  </si>
  <si>
    <t>Imposto sobre Produtos Industrializados - IPI - Fumo</t>
  </si>
  <si>
    <t>Registra as receitas originadas do Imposto sobre Produtos Industrializados incidente sobre fumo (tabaco) manufaturado e não manufaturado, assim como sobre seus sucedâneos manufaturados (charutos, cigarrilhas e cigarros).</t>
  </si>
  <si>
    <t>Imposto sobre Produtos Industrializados - IPI - Fumo - Principal</t>
  </si>
  <si>
    <t>Imposto sobre Produtos Industrializados - IPI - Fumo - Multas e Juros de Mora</t>
  </si>
  <si>
    <t>Imposto sobre Produtos Industrializados - IPI - Fumo - Dívida Ativa</t>
  </si>
  <si>
    <t>Imposto sobre Produtos Industrializados - IPI - Fumo - Dívida Ativa - Multas e Juros de Mora da Dívida Ativa</t>
  </si>
  <si>
    <t>Imposto sobre Produtos Industrializados - IPI - Fumo - Multas</t>
  </si>
  <si>
    <t>Imposto sobre Produtos Industrializados - IPI - Fumo - Juros de Mora</t>
  </si>
  <si>
    <t>Imposto sobre Produtos Industrializados - IPI - Fumo - Dívida Ativa - Multas da Dívida Ativa</t>
  </si>
  <si>
    <t>Imposto sobre Produtos Industrializados - IPI - Fumo - Juros de Mora da Dívida Ativa</t>
  </si>
  <si>
    <t>Imposto sobre Produtos Industrializados - IPI- Bebidas</t>
  </si>
  <si>
    <t>Registra as receitas originadas do Imposto sobre Produtos Industrializados incidente sobre água mineral, gelo, refrigerantes, cervejas de malte, vinhos, álcool etílico não desnaturado, álcool etílico e aguardentes desnaturados, licores, gim, vodca, rum, vinagres e seus sucedâneos, obtidos a partir do ácido acético, para usos alimentares, entre outros.</t>
  </si>
  <si>
    <t>Imposto sobre Produtos Industrializados - IPI- Bebidas - Principal</t>
  </si>
  <si>
    <t>Imposto sobre Produtos Industrializados - IPI- Bebidas - Multas e Juros de Mora</t>
  </si>
  <si>
    <t>Imposto sobre Produtos Industrializados - IPI- Bebidas - Dívida Ativa</t>
  </si>
  <si>
    <t>Imposto sobre Produtos Industrializados - IPI- Bebidas - Dívida Ativa - Multas e Juros de Mora da Dívida Ativa</t>
  </si>
  <si>
    <t>Imposto sobre Produtos Industrializados - IPI- Bebidas - Multas</t>
  </si>
  <si>
    <t>Imposto sobre Produtos Industrializados - IPI- Bebidas - Juros de Mora</t>
  </si>
  <si>
    <t>Imposto sobre Produtos Industrializados - IPI- Bebidas - Dívida Ativa - Multas da Dívida Ativa</t>
  </si>
  <si>
    <t>Imposto sobre Produtos Industrializados - IPI- Bebidas - Juros de Mora da Dívida Ativa</t>
  </si>
  <si>
    <t>Imposto sobre Produtos Industrializados - IPI - Automóveis</t>
  </si>
  <si>
    <t>Registra as receitas originadas do Imposto sobre Produtos Industrializados incidente sobre veículos e material para vias férreas ou semelhantes, e suas partes; aparelhos mecânicos (incluídos os eletromecânicos) de sinalização para vias de comunicação; veículos automóveis, tratores, ciclos e outros veículos terrestres, suas partes e acessórios; aeronaves e aparelhos espaciais, e suas partes; embarcações e estruturas flutuantes.</t>
  </si>
  <si>
    <t>Imposto sobre Produtos Industrializados - IPI - Automóveis - Principal</t>
  </si>
  <si>
    <t>Imposto sobre Produtos Industrializados - IPI - Automóveis - Multas e Juros de Mora</t>
  </si>
  <si>
    <t>Imposto sobre Produtos Industrializados - IPI - Automóveis - Dívida Ativa</t>
  </si>
  <si>
    <t>Imposto sobre Produtos Industrializados - IPI - Automóveis - Dívida Ativa - Multas e Juros de Mora da Dívida Ativa</t>
  </si>
  <si>
    <t>Imposto sobre Produtos Industrializados - IPI - Automóveis - Multas</t>
  </si>
  <si>
    <t>Imposto sobre Produtos Industrializados - IPI - Automóveis - Juros de Mora</t>
  </si>
  <si>
    <t>Imposto sobre Produtos Industrializados - IPI - Automóveis - Dívida Ativa - Multas da Dívida Ativa</t>
  </si>
  <si>
    <t>Imposto sobre Produtos Industrializados - IPI - Automóveis - Juros de Mora da Dívida Ativa</t>
  </si>
  <si>
    <t>Imposto sobre Produtos Industrializados - IPI - Vinculados à Importação</t>
  </si>
  <si>
    <t>Registra as receitas originadas do Imposto sobre Produtos Industrializados incidente sobre produtos industrializados de procedência estrangeira. O fato gerador é o desembaraço aduaneiro.</t>
  </si>
  <si>
    <t>Imposto sobre Produtos Industrializados - IPI - Vinculados à Importação - Principal</t>
  </si>
  <si>
    <t>Imposto sobre Produtos Industrializados - IPI - Vinculados à Importação - Multas e Juros de Mora</t>
  </si>
  <si>
    <t>Imposto sobre Produtos Industrializados - IPI - Vinculados à Importação - Dívida Ativa</t>
  </si>
  <si>
    <t>Imposto sobre Produtos Industrializados - IPI - Vinculados à Importação - Dívida Ativa - Multas e Juros de Mora da Dívida Ativa</t>
  </si>
  <si>
    <t>Imposto sobre Produtos Industrializados - IPI - Vinculados à Importação - Multas</t>
  </si>
  <si>
    <t>Imposto sobre Produtos Industrializados - IPI - Vinculados à Importação - Juros de Mora</t>
  </si>
  <si>
    <t>Imposto sobre Produtos Industrializados - IPI - Vinculados à Importação - Dívida Ativa - Multas da Dívida Ativa</t>
  </si>
  <si>
    <t>Imposto sobre Produtos Industrializados - IPI - Vinculados à Importação - Juros de Mora da Dívida Ativa</t>
  </si>
  <si>
    <t>Imposto sobre Produtos Industrializados - IPI - Outros Produtos</t>
  </si>
  <si>
    <t>Registra as receitas originadas do Imposto sobre Produtos Industrializados incidente sobre as demais mercadorias relacionadas na Tabela de Incidência do Imposto sobre Produtos Industrializados - TIPI.</t>
  </si>
  <si>
    <t>Imposto sobre Produtos Industrializados - IPI - Outros Produtos - Principal</t>
  </si>
  <si>
    <t>Imposto sobre Produtos Industrializados - IPI - Outros Produtos - Multas e Juros de Mora</t>
  </si>
  <si>
    <t>Imposto sobre Produtos Industrializados - IPI - Outros Produtos - Dívida Ativa</t>
  </si>
  <si>
    <t>Imposto sobre Produtos Industrializados - IPI - Outros Produtos - Dívida Ativa - Multas e Juros de Mora da Dívida Ativa</t>
  </si>
  <si>
    <t>Imposto sobre Produtos Industrializados - IPI - Outros Produtos - Multas</t>
  </si>
  <si>
    <t>Imposto sobre Produtos Industrializados - IPI - Outros Produtos - Juros de Mora</t>
  </si>
  <si>
    <t>Imposto sobre Produtos Industrializados - IPI - Outros Produtos - Dívida Ativa - Multas da Dívida Ativa</t>
  </si>
  <si>
    <t>Imposto sobre Produtos Industrializados - IPI - Outros Produtos - Juros de Mora da Dívida Ativa</t>
  </si>
  <si>
    <t>Agrega a arrecadação dos impostos incidentes sobre a produção e circulação de mercadorias e serviços, de competência dos Estados.</t>
  </si>
  <si>
    <t>Imposto sobre Operações Relativas à Circulação de Mercadorias e sobre Prestações de Serviços de Transporte Interestadual e Intermunicipal e de Comunicação</t>
  </si>
  <si>
    <t>Registra 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</si>
  <si>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Imposto sobre Operações Relativas à Circulação de Mercadorias e sobre Prestações de Serviços de Transporte Interestadual e Intermunicipal e de Comunicação - Principal</t>
  </si>
  <si>
    <t>Imposto sobre Operações Relativas à Circulação de Mercadorias e sobre Prestações de Serviços de Transporte Interestadual e Intermunicipal e de Comunicação - Multas e Juros de Mora</t>
  </si>
  <si>
    <t>Imposto sobre Operações Relativas à Circulação de Mercadorias e sobre Prestações de Serviços de Transporte Interestadual e Intermunicipal e de Comunicação - Dívida Ativa</t>
  </si>
  <si>
    <t>Imposto sobre Operações Relativas à Circulação de Mercadorias e sobre Prestações de Serviços de Transporte Interestadual e Intermunicipal e de Comunicação - Dívida Ativa - Multas e Juros de Mora da Dívida Ativa</t>
  </si>
  <si>
    <t>Imposto sobre Operações Relativas à Circulação de Mercadorias e sobre Prestações de Serviços de Transporte Interestadual e Intermunicipal e de Comunicação - Multas</t>
  </si>
  <si>
    <t>Imposto sobre Operações Relativas à Circulação de Mercadorias e sobre Prestações de Serviços de Transporte Interestadual e Intermunicipal e de Comunicação - Juros de Mora</t>
  </si>
  <si>
    <t>Imposto sobre Operações Relativas à Circulação de Mercadorias e sobre Prestações de Serviços de Transporte Interestadual e Intermunicipal e de Comunicação - Dívida Ativa - Multas da Dívida Ativa</t>
  </si>
  <si>
    <t>Imposto sobre Operações Relativas à Circulação de Mercadorias e sobre Prestações de Serviços de Transporte Interestadual e Intermunicipal e de Comunicação - Juros de Mora da Dívida Ativa</t>
  </si>
  <si>
    <t>Adicional ICMS - Fundo Estadual de Combate à Pobreza</t>
  </si>
  <si>
    <t>Registra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</si>
  <si>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Adicional ICMS - Fundo Estadual de Combate à Pobreza - Principal</t>
  </si>
  <si>
    <t>Adicional ICMS - Fundo Estadual de Combate à Pobreza - Multas e Juros de Mora</t>
  </si>
  <si>
    <t>Adicional ICMS - Fundo Estadual de Combate à Pobreza - Dívida Ativa</t>
  </si>
  <si>
    <t>Adicional ICMS - Fundo Estadual de Combate à Pobreza - Dívida Ativa - Multas e Juros de Mora da Dívida Ativa</t>
  </si>
  <si>
    <t>Adicional ICMS - Fundo Estadual de Combate à Pobreza - Multas</t>
  </si>
  <si>
    <t>Adicional ICMS - Fundo Estadual de Combate à Pobreza - Juros de Mora</t>
  </si>
  <si>
    <t>Adicional ICMS - Fundo Estadual de Combate à Pobreza - Dívida Ativa - Multas da Dívida Ativa</t>
  </si>
  <si>
    <t>Adicional ICMS - Fundo Estadual de Combate à Pobreza - Juros de Mora da Dívida Ativa</t>
  </si>
  <si>
    <t>Impostos sobre Serviços</t>
  </si>
  <si>
    <t>Agrega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</si>
  <si>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t>
  </si>
  <si>
    <t>Registra a arrecadação de imposto sobre serviços de qualquer natureza de competência dos Municípios. Tem como fato gerador a prestação, por empresa ou profissional autônomo, com ou sem estabelecimento fixo, de serviços constantes em lista própria.</t>
  </si>
  <si>
    <t>Imposto sobre Serviços de Qualquer Natureza - ISSQN - Principal</t>
  </si>
  <si>
    <t>Imposto sobre Serviços de Qualquer Natureza - ISSQN - Multas e Juros de Mora</t>
  </si>
  <si>
    <t>Imposto sobre Serviços de Qualquer Natureza - ISSQN - Dívida Ativa</t>
  </si>
  <si>
    <t>Imposto sobre Serviços de Qualquer Natureza - ISSQN - Dívida Ativa - Multas e Juros de Mora da Dívida Ativa</t>
  </si>
  <si>
    <t>Imposto sobre Serviços de Qualquer Natureza - ISSQN - Multas</t>
  </si>
  <si>
    <t>Imposto sobre Serviços de Qualquer Natureza - ISSQN - Juros de Mora</t>
  </si>
  <si>
    <t>Imposto sobre Serviços de Qualquer Natureza - ISSQN - Dívida Ativa - Multas da Dívida Ativa</t>
  </si>
  <si>
    <t>Imposto sobre Serviços de Qualquer Natureza - ISSQN - Juros de Mora da Dívida Ativa</t>
  </si>
  <si>
    <t>Adicional ISS - Fundo Municipal de Combate à Pobreza</t>
  </si>
  <si>
    <t>Registra a arrecadação de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</si>
  <si>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Adicional ISS - Fundo Municipal de Combate à Pobreza - Principal</t>
  </si>
  <si>
    <t>Adicional ISS - Fundo Municipal de Combate à Pobreza - Multas e Juros de Mora</t>
  </si>
  <si>
    <t>Adicional ISS - Fundo Municipal de Combate à Pobreza - Dívida Ativa</t>
  </si>
  <si>
    <t>Adicional ISS - Fundo Municipal de Combate à Pobreza - Dívida Ativa - Multas e Juros de Mora da Dívida Ativa</t>
  </si>
  <si>
    <t>Adicional ISS - Fundo Municipal de Combate à Pobreza - Multas</t>
  </si>
  <si>
    <t>Adicional ISS - Fundo Municipal de Combate à Pobreza - Juros de Mora</t>
  </si>
  <si>
    <t>Adicional ISS - Fundo Municipal de Combate à Pobreza - Dívida Ativa - Multas da Dívida Ativa</t>
  </si>
  <si>
    <t>Adicional ISS - Fundo Municipal de Combate à Pobreza - Juros de Mora da Dívida Ativa</t>
  </si>
  <si>
    <t>Imposto sobre Vendas a Varejo de Combustíveis Líquidos e Gasosos (IVVC)</t>
  </si>
  <si>
    <t>Registra o valor da receita decorrente da arrecadação do Imposto sobre Vendas a Varejo de Combustíveis Líquidos e Gasosos (IVVC). Imposto instituído pela Constituição Federal de 1988, art. 156, IV, extinto pela Emenda Constitucional nº 3/1993. Entretanto, ainda há arrecadação de saldos remanescentes do período em que o referido imposto vigorou.</t>
  </si>
  <si>
    <t>Imposto sobre Vendas a Varejo de Combustíveis Líquidos e Gasosos (IVVC) - Principal</t>
  </si>
  <si>
    <t>Imposto sobre Vendas a Varejo de Combustíveis Líquidos e Gasosos (IVVC) - Multas e Juros de Mora</t>
  </si>
  <si>
    <t>Imposto sobre Vendas a Varejo de Combustíveis Líquidos e Gasosos (IVVC) - Dívida Ativa</t>
  </si>
  <si>
    <t>Imposto sobre Vendas a Varejo de Combustíveis Líquidos e Gasosos (IVVC) - Dívida Ativa - Multas e Juros de Mora da Dívida Ativa</t>
  </si>
  <si>
    <t>Imposto sobre Vendas a Varejo de Combustíveis Líquidos e Gasosos (IVVC) - Multas</t>
  </si>
  <si>
    <t>Imposto sobre Vendas a Varejo de Combustíveis Líquidos e Gasosos (IVVC) - Juros de Mora</t>
  </si>
  <si>
    <t>Imposto sobre Vendas a Varejo de Combustíveis Líquidos e Gasosos (IVVC) - Dívida Ativa - Multas da Dívida Ativa</t>
  </si>
  <si>
    <t>Imposto sobre Vendas a Varejo de Combustíveis Líquidos e Gasosos (IVVC) - Juros de Mora da Dívida Ativa</t>
  </si>
  <si>
    <t>Impostos sobre Operações de Crédito, Câmbio e Seguro, ou Relativas a Títulos ou Valores Mobiliários</t>
  </si>
  <si>
    <t>Agrega as receitas originadas do Imposto sobre Operações Financeiras.</t>
  </si>
  <si>
    <t>Imposto sobre Operações Financeiras Incidente sobre o Ouro – IOF-Ouro</t>
  </si>
  <si>
    <t>Registra as receitas originadas do Imposto sobre Operações Financeiras incidente sobre a primeira aquisição do ouro, quando definido em lei como ativo financeiro ou instrumento cambial, efetuada por instituição integrante do Sistema Financeiro Nacional. No caso de ouro oriundo do exterior, o fato gerador é o seu desembaraço aduaneiro.</t>
  </si>
  <si>
    <t>Imposto sobre Operações Financeiras Incidente sobre o Ouro – IOF-Ouro - Principal</t>
  </si>
  <si>
    <t>Imposto sobre Operações Financeiras Incidente sobre o Ouro – IOF-Ouro - Multas e Juros de Mora</t>
  </si>
  <si>
    <t>Imposto sobre Operações Financeiras Incidente sobre o Ouro – IOF-Ouro - Dívida Ativa</t>
  </si>
  <si>
    <t>Imposto sobre Operações Financeiras Incidente sobre o Ouro – IOF-Ouro - Dívida Ativa - Multas e Juros de Mora da Dívida Ativa</t>
  </si>
  <si>
    <t>Imposto sobre Operações Financeiras Incidente sobre o Ouro – IOF-Ouro - Multas</t>
  </si>
  <si>
    <t>Imposto sobre Operações Financeiras Incidente sobre o Ouro – IOF-Ouro - Juros de Mora</t>
  </si>
  <si>
    <t>Imposto sobre Operações Financeiras Incidente sobre o Ouro – IOF-Ouro - Dívida Ativa - Multas da Dívida Ativa</t>
  </si>
  <si>
    <t>Imposto sobre Operações Financeiras Incidente sobre o Ouro – IOF-Ouro - Juros de Mora da Dívida Ativa</t>
  </si>
  <si>
    <t>Imposto sobre Operações Financeiras - IOF - Demais Operações</t>
  </si>
  <si>
    <t>Registra as receitas originadas do Imposto sobre Operações Financeiras, tais como operações de crédito, câmbio, seguro, assim como as relativas a títulos e valores mobiliários.
Considerando-se o fato gerador, quanto às operações de crédito, sua efetivação pela entrega total ou parcial do montante ou do valor que constitua o objeto das obrigações, ou sua colocação à disposição do interessado; quanto às operações de câmbio, sua efetivação pela entrega de moeda nacional ou estrangeira, ou de documento que a represente, ou sua colocação à disposição do interessado, em montante equivalente à moeda estrangeira ou nacional entregue ou posta à disposição por este; quanto às operações de seguro, sua efetivação pela emissão da apólice ou do documento equivalente, ou o recebimento do prêmio, na forma da lei aplicável; e quanto às operações relativas a títulos e valores mobiliários, a emissão, transmissão, pagamento ou resgate destes, na forma da lei aplicável.</t>
  </si>
  <si>
    <t>Imposto sobre Operações Financeiras - IOF - Demais Operações - Principal</t>
  </si>
  <si>
    <t>Imposto sobre Operações Financeiras - IOF - Demais Operações - Multas e Juros de Mora</t>
  </si>
  <si>
    <t>Imposto sobre Operações Financeiras - IOF - Demais Operações - Dívida Ativa</t>
  </si>
  <si>
    <t>Imposto sobre Operações Financeiras - IOF - Demais Operações - Dívida Ativa - Multas e Juros de Mora da Dívida Ativa</t>
  </si>
  <si>
    <t>Imposto sobre Operações Financeiras - IOF - Demais Operações - Multas</t>
  </si>
  <si>
    <t>Imposto sobre Operações Financeiras - IOF - Demais Operações - Juros de Mora</t>
  </si>
  <si>
    <t>Imposto sobre Operações Financeiras - IOF - Demais Operações - Dívida Ativa - Multas da Dívida Ativa</t>
  </si>
  <si>
    <t>Imposto sobre Operações Financeiras - IOF - Demais Operações - Juros de Mora da Dívida Ativa</t>
  </si>
  <si>
    <t>Outros Impostos</t>
  </si>
  <si>
    <t>Agrega receitas de impostos não classificados nos itens anteriores.</t>
  </si>
  <si>
    <t>Registra receitas de impostos não classificados nos itens anteriores.</t>
  </si>
  <si>
    <t>Outros Impostos - Principal</t>
  </si>
  <si>
    <t>Outros Impostos - Multas e Juros de Mora</t>
  </si>
  <si>
    <t>Outros Impostos - Dívida Ativa</t>
  </si>
  <si>
    <t>Outros Impostos - Dívida Ativa - Multas e Juros de Mora da Dívida Ativa</t>
  </si>
  <si>
    <t>Outros Impostos - Multas</t>
  </si>
  <si>
    <t>Outros Impostos - Juros de Mora</t>
  </si>
  <si>
    <t>Outros Impostos - Dívida Ativa - Multas da Dívida Ativa</t>
  </si>
  <si>
    <t>Outros Impostos - Juros de Mora da Dívida Ativa</t>
  </si>
  <si>
    <t>Taxas</t>
  </si>
  <si>
    <t>Agrega as receitas que relacionadas às taxas decorrentes do exercício do poder de polícia ou decorrentes da utilização efetiva ou potencial de serviço público específico e divisível, prestado ao contribuinte ou posto à sua disposição.</t>
  </si>
  <si>
    <t>Taxas pelo Exercício do Poder de Polícia</t>
  </si>
  <si>
    <t>Agrega as receitas que se originaram de taxas decorrentes do exercício do poder de polícia.</t>
  </si>
  <si>
    <t>Taxas de Inspeção, Controle e Fiscalização</t>
  </si>
  <si>
    <t>Registra as receitas que se originaram de taxas decorrentes do exercício do poder de polícia.</t>
  </si>
  <si>
    <t>Taxas de Inspeção, Controle e Fiscalização - Principal</t>
  </si>
  <si>
    <t>Taxas de Inspeção, Controle e Fiscalização - Multas e Juros de Mora</t>
  </si>
  <si>
    <t>Taxas de Inspeção, Controle e Fiscalização - Dívida Ativa</t>
  </si>
  <si>
    <t>Taxas de Inspeção, Controle e Fiscalização - Dívida Ativa - Multas e Juros de Mora da Dívida Ativa</t>
  </si>
  <si>
    <t>Taxas de Inspeção, Controle e Fiscalização - Multas</t>
  </si>
  <si>
    <t>Taxas de Inspeção, Controle e Fiscalização - Juros de Mora</t>
  </si>
  <si>
    <t>Taxas de Inspeção, Controle e Fiscalização - Dívida Ativa - Multas da Dívida Ativa</t>
  </si>
  <si>
    <t>Taxas de Inspeção, Controle e Fiscalização - Juros de Mora da Dívida Ativa</t>
  </si>
  <si>
    <t>Taxas de Fiscalização das Telecomunicações</t>
  </si>
  <si>
    <t>Agrega receitas que se originaram da Taxa de Fiscalização de Telecomunicações.</t>
  </si>
  <si>
    <t>Taxa de Fiscalização de Instalação - TFI - Não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</si>
  <si>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não proveniente da utilização de posições orbitais.</t>
  </si>
  <si>
    <t>Taxa de Fiscalização de Instalação - TFI - Não Proveniente da Utilização de Posições Orbitais - Principal</t>
  </si>
  <si>
    <t>Taxa de Fiscalização de Instalação - TFI - Não Proveniente da Utilização de Posições Orbitais - Multas e Juros de Mora</t>
  </si>
  <si>
    <t>Taxa de Fiscalização de Instalação - TFI - Não Proveniente da Utilização de Posições Orbitais - Dívida Ativa</t>
  </si>
  <si>
    <t>Taxa de Fiscalização de Instalação - TFI - Não Proveniente da Utilização de Posições Orbitais - Dívida Ativa - Multas e Juros de Mora da Dívida Ativa</t>
  </si>
  <si>
    <t>Taxa de Fiscalização de Instalação - TFI - Não Proveniente da Utilização de Posições Orbitais - Multas</t>
  </si>
  <si>
    <t>Taxa de Fiscalização de Instalação - TFI - Não Proveniente da Utilização de Posições Orbitais - Juros de Mora</t>
  </si>
  <si>
    <t>Taxa de Fiscalização de Instalação - TFI - Não Proveniente da Utilização de Posições Orbitais - Dívida Ativa - Multas da Dívida Ativa</t>
  </si>
  <si>
    <t>Taxa de Fiscalização de Instalação - TFI - Não Proveniente da Utilização de Posições Orbitais - Juros de Mora da Dívida Ativa</t>
  </si>
  <si>
    <t>Taxa de Fiscalização de Funcionamento - TFF - Não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</si>
  <si>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não proveniente da utilização de posições orbitais.</t>
  </si>
  <si>
    <t>Taxa de Fiscalização de Funcionamento - TFF - Não Proveniente da Utilização de Posições Orbitais - Principal</t>
  </si>
  <si>
    <t>Taxa de Fiscalização de Funcionamento - TFF - Não Proveniente da Utilização de Posições Orbitais - Multas e Juros de Mora</t>
  </si>
  <si>
    <t>Taxa de Fiscalização de Funcionamento - TFF - Não Proveniente da Utilização de Posições Orbitais - Dívida Ativa</t>
  </si>
  <si>
    <t>Taxa de Fiscalização de Funcionamento - TFF - Não Proveniente da Utilização de Posições Orbitais - Dívida Ativa - Multas e Juros de Mora da Dívida Ativa</t>
  </si>
  <si>
    <t>Taxa de Fiscalização de Funcionamento - TFF - Não Proveniente da Utilização de Posições Orbitais - Multas</t>
  </si>
  <si>
    <t>Taxa de Fiscalização de Funcionamento - TFF - Não Proveniente da Utilização de Posições Orbitais - Juros de Mora</t>
  </si>
  <si>
    <t>Taxa de Fiscalização de Funcionamento - TFF - Não Proveniente da Utilização de Posições Orbitais - Dívida Ativa - Multas da Dívida Ativa</t>
  </si>
  <si>
    <t>Taxa de Fiscalização de Funcionamento - TFF - Não Proveniente da Utilização de Posições Orbitais - Juros de Mora da Dívida Ativa</t>
  </si>
  <si>
    <t>Taxa de Fiscalização de Instalação - TFI - Proveniente da Utilização de Posições Orbitais</t>
  </si>
  <si>
    <t>Registra receitas que se originaram da Taxa de Fiscalização de Instalação, devida pelas concessionárias, permissionárias e autorizadas de serviços de telecomunicações e de uso de radiofrequência, no momento da emissão do certificado de licença para o funcionamento das estações e que são provenientes da utilização de posições orbitais.</t>
  </si>
  <si>
    <t>Taxa de Fiscalização de Instalação - TFI - Proveniente da Utilização de Posições Orbitais - Principal</t>
  </si>
  <si>
    <t>Taxa de Fiscalização de Instalação - TFI - Proveniente da Utilização de Posições Orbitais - Multas e Juros de Mora</t>
  </si>
  <si>
    <t>Taxa de Fiscalização de Instalação - TFI - Proveniente da Utilização de Posições Orbitais - Dívida Ativa</t>
  </si>
  <si>
    <t>Taxa de Fiscalização de Instalação - TFI - Proveniente da Utilização de Posições Orbitais - Dívida Ativa - Multas e Juros de Mora da Dívida Ativa</t>
  </si>
  <si>
    <t>Taxa de Fiscalização de Instalação - TFI - Proveniente da Utilização de Posições Orbitais - Multas</t>
  </si>
  <si>
    <t>Taxa de Fiscalização de Instalação - TFI - Proveniente da Utilização de Posições Orbitais - Juros de Mora</t>
  </si>
  <si>
    <t>Taxa de Fiscalização de Instalação - TFI - Proveniente da Utilização de Posições Orbitais - Dívida Ativa - Multas da Dívida Ativa</t>
  </si>
  <si>
    <t>Taxa de Fiscalização de Instalação - TFI - Proveniente da Utilização de Posições Orbitais - Juros de Mora da Dívida Ativa</t>
  </si>
  <si>
    <t>Taxa de Fiscalização de Funcionamento - TFF - Proveniente da Utilização de Posições Orbitais</t>
  </si>
  <si>
    <t>Registra receitas que se originaram da Taxa de Fiscalização de Funcionamento, devida pelas concessionárias, permissionárias e autorizadas de serviços de telecomunicações e de uso de radiofrequência, anualmente pela fiscalização do funcionamento das estações e que são provenientes da utilização de posições orbitais.</t>
  </si>
  <si>
    <t>Taxa de Fiscalização de Funcionamento - TFF - Proveniente da Utilização de Posições Orbitais - Principal</t>
  </si>
  <si>
    <t>Taxa de Fiscalização de Funcionamento - TFF - Proveniente da Utilização de Posições Orbitais - Multas e Juros de Mora</t>
  </si>
  <si>
    <t>Taxa de Fiscalização de Funcionamento - TFF - Proveniente da Utilização de Posições Orbitais - Dívida Ativa</t>
  </si>
  <si>
    <t>Taxa de Fiscalização de Funcionamento - TFF - Proveniente da Utilização de Posições Orbitais - Dívida Ativa - Multas e Juros de Mora da Dívida Ativa</t>
  </si>
  <si>
    <t>Taxa de Fiscalização de Funcionamento - TFF - Proveniente da Utilização de Posições Orbitais - Multas</t>
  </si>
  <si>
    <t>Taxa de Fiscalização de Funcionamento - TFF - Proveniente da Utilização de Posições Orbitais - Juros de Mora</t>
  </si>
  <si>
    <t>Taxa de Fiscalização de Funcionamento - TFF - Proveniente da Utilização de Posições Orbitais - Dívida Ativa - Multas da Dívida Ativa</t>
  </si>
  <si>
    <t>Taxa de Fiscalização de Funcionamento - TFF - Proveniente da Utilização de Posições Orbitais - Juros de Mora da Dívida Ativa</t>
  </si>
  <si>
    <t>Taxa de Controle e Fiscalização de Produtos Químicos</t>
  </si>
  <si>
    <t>Registra receitas da taxa pelo exercício do poder de polícia para controle e fiscalização de produtos químicos.</t>
  </si>
  <si>
    <t>Taxa de Controle e Fiscalização de Produtos Químicos - Principal</t>
  </si>
  <si>
    <t>Taxa de Controle e Fiscalização de Produtos Químicos - Multas e Juros de Mora</t>
  </si>
  <si>
    <t>Taxa de Controle e Fiscalização de Produtos Químicos - Dívida Ativa</t>
  </si>
  <si>
    <t>Taxa de Controle e Fiscalização de Produtos Químicos - Dívida Ativa - Multas e Juros de Mora da Dívida Ativa</t>
  </si>
  <si>
    <t>Taxa de Controle e Fiscalização de Produtos Químicos - Multas</t>
  </si>
  <si>
    <t>Taxa de Controle e Fiscalização de Produtos Químicos - Juros de Mora</t>
  </si>
  <si>
    <t>Taxa de Controle e Fiscalização de Produtos Químicos - Dívida Ativa - Multas da Dívida Ativa</t>
  </si>
  <si>
    <t>Taxa de Controle e Fiscalização de Produtos Químicos - Juros de Mora da Dívida Ativa</t>
  </si>
  <si>
    <t>Taxa de Controle e Fiscalização Ambiental</t>
  </si>
  <si>
    <t>Registra as receitas relativas à taxa pelo poder de polícia para controle e fiscalização das atividades potencialmente poluidoras e utilizadoras de recursos naturais.</t>
  </si>
  <si>
    <t>Taxa de Controle e Fiscalização Ambiental - Principal</t>
  </si>
  <si>
    <t>Taxa de Controle e Fiscalização Ambiental - Multas e Juros de Mora</t>
  </si>
  <si>
    <t>Taxa de Controle e Fiscalização Ambiental - Dívida Ativa</t>
  </si>
  <si>
    <t>Taxa de Controle e Fiscalização Ambiental - Dívida Ativa - Multas e Juros de Mora da Dívida Ativa</t>
  </si>
  <si>
    <t>Taxa de Controle e Fiscalização Ambiental - Multas</t>
  </si>
  <si>
    <t>Taxa de Controle e Fiscalização Ambiental - Juros de Mora</t>
  </si>
  <si>
    <t>Taxa de Controle e Fiscalização Ambiental - Dívida Ativa - Multas da Dívida Ativa</t>
  </si>
  <si>
    <t>Taxa de Controle e Fiscalização Ambiental - Juros de Mora da Dívida Ativa</t>
  </si>
  <si>
    <t>Taxa de Controle e Fiscalização da Pesca e Aquicultura</t>
  </si>
  <si>
    <t>Registra as receitas relativas à Taxa de Controle e Fiscalização da Pesca e Aquicultura.</t>
  </si>
  <si>
    <t>Taxa de Controle e Fiscalização da Pesca e Aquicultura - Principal</t>
  </si>
  <si>
    <t>Taxa de Controle e Fiscalização da Pesca e Aquicultura - Multas e Juros de Mora</t>
  </si>
  <si>
    <t>Taxa de Controle e Fiscalização da Pesca e Aquicultura - Dívida Ativa</t>
  </si>
  <si>
    <t>Taxa de Controle e Fiscalização da Pesca e Aquicultura - Dívida Ativa - Multas e Juros de Mora da Dívida Ativa</t>
  </si>
  <si>
    <t>Taxa de Controle e Fiscalização da Pesca e Aquicultura - Multas</t>
  </si>
  <si>
    <t>Taxa de Controle e Fiscalização da Pesca e Aquicultura - Juros de Mora</t>
  </si>
  <si>
    <t>Taxa de Controle e Fiscalização da Pesca e Aquicultura - Dívida Ativa - Multas da Dívida Ativa</t>
  </si>
  <si>
    <t>Taxa de Controle e Fiscalização da Pesca e Aquicultura - Juros de Mora da Dívida Ativa</t>
  </si>
  <si>
    <t>Taxa de Utilização do Sistema Integrado de Comércio Exterior – SISCOMEX</t>
  </si>
  <si>
    <t>Registra a arrecadação decorrente da Taxa de Utilização do Sistema Integrado de Comércio Exterior - SISCOMEX, cujo fato gerador consiste na utilização do sistema</t>
  </si>
  <si>
    <t>Taxa de Utilização do Sistema Integrado de Comércio Exterior – SISCOMEX - Principal</t>
  </si>
  <si>
    <t>Taxa de Utilização do Sistema Integrado de Comércio Exterior – SISCOMEX - Multas e Juros de Mora</t>
  </si>
  <si>
    <t>Taxa de Utilização do Sistema Integrado de Comércio Exterior – SISCOMEX - Dívida Ativa</t>
  </si>
  <si>
    <t>Taxa de Utilização do Sistema Integrado de Comércio Exterior – SISCOMEX - Dívida Ativa - Multas e Juros de Mora da Dívida Ativa</t>
  </si>
  <si>
    <t>Taxa de Utilização do Sistema Integrado de Comércio Exterior – SISCOMEX - Multas</t>
  </si>
  <si>
    <t>Taxa de Utilização do Sistema Integrado de Comércio Exterior – SISCOMEX - Juros de Mora</t>
  </si>
  <si>
    <t>Taxa de Utilização do Sistema Integrado de Comércio Exterior – SISCOMEX - Dívida Ativa - Multas da Dívida Ativa</t>
  </si>
  <si>
    <t>Taxa de Utilização do Sistema Integrado de Comércio Exterior – SISCOMEX - Juros de Mora da Dívida Ativa</t>
  </si>
  <si>
    <t>Taxa de Utilização do Mercante - TUM</t>
  </si>
  <si>
    <t>Registra a arrecadação decorrente da Taxa de Utilização do Mercante - TUM</t>
  </si>
  <si>
    <t>Taxa de Utilização do Mercante - TUM - Principal</t>
  </si>
  <si>
    <t>Taxa de Utilização do Mercante - TUM - Multas e Juros de Mora</t>
  </si>
  <si>
    <t>Taxa de Utilização do Mercante - TUM - Dívida Ativa</t>
  </si>
  <si>
    <t>Taxa de Utilização do Mercante - TUM - Dívida Ativa - Multas e Juros de Mora da Dívida Ativa</t>
  </si>
  <si>
    <t>Taxa de Utilização do Mercante - TUM - Multas</t>
  </si>
  <si>
    <t>Taxa de Utilização do Mercante - TUM - Juros de Mora</t>
  </si>
  <si>
    <t>Taxa de Utilização do Mercante - TUM - Dívida Ativa - Multas da Dívida Ativa</t>
  </si>
  <si>
    <t>Taxa de Utilização do Mercante - TUM - Juros de Mora da Dívida Ativa</t>
  </si>
  <si>
    <t>Taxa de Fiscalização de Vigilância Sanitária</t>
  </si>
  <si>
    <t>Registra as receitas relacionadas às taxas de inspeção, controle e fiscalização de vigilância sanitária, de competência dos Estados, Distrito Federal e Municípios.</t>
  </si>
  <si>
    <t>Taxa de Fiscalização de Vigilância Sanitária - Principal</t>
  </si>
  <si>
    <t>Taxa de Fiscalização de Vigilância Sanitária - Multas e Juros de Mora</t>
  </si>
  <si>
    <t>Taxa de Fiscalização de Vigilância Sanitária - Dívida Ativa</t>
  </si>
  <si>
    <t>Taxa de Fiscalização de Vigilância Sanitária - Dívida Ativa - Multas e Juros de Mora da Dívida Ativa</t>
  </si>
  <si>
    <t>Taxa de Fiscalização de Vigilância Sanitária - Multas</t>
  </si>
  <si>
    <t>Taxa de Fiscalização de Vigilância Sanitária - Juros de Mora</t>
  </si>
  <si>
    <t>Taxa de Fiscalização de Vigilância Sanitária - Dívida Ativa - Multas da Dívida Ativa</t>
  </si>
  <si>
    <t>Taxa de Fiscalização de Vigilância Sanitária - Juros de Mora da Dívida Ativa</t>
  </si>
  <si>
    <t>Taxa de Saúde Suplementar</t>
  </si>
  <si>
    <t>Registra as receitas relacionadas às taxas de inspeção, controle e fiscalização relativas a saúde suplementar, de competência dos Estados, Distrito Federal e Municípios.</t>
  </si>
  <si>
    <t>Taxa de Saúde Suplementar - Principal</t>
  </si>
  <si>
    <t>Taxa de Saúde Suplementar - Multas e Juros de Mora</t>
  </si>
  <si>
    <t>Taxa de Saúde Suplementar - Dívida Ativa</t>
  </si>
  <si>
    <t>Taxa de Saúde Suplementar - Dívida Ativa - Multas e Juros de Mora da Dívida Ativa</t>
  </si>
  <si>
    <t>Taxa de Saúde Suplementar - Multas</t>
  </si>
  <si>
    <t>Taxa de Saúde Suplementar - Juros de Mora</t>
  </si>
  <si>
    <t>Taxa de Saúde Suplementar - Dívida Ativa - Multas da Dívida Ativa</t>
  </si>
  <si>
    <t>Taxa de Saúde Suplementar - Juros de Mora da Dívida Ativa</t>
  </si>
  <si>
    <t>Taxas pela Prestação de Serviços</t>
  </si>
  <si>
    <t>Agrega receitas que se originaram de taxas pela utilização efetiva ou potencial de serviço público específico e divisível, prestado ao contribuinte ou posto à sua disposição.</t>
  </si>
  <si>
    <t>Taxas pela Prestação de Serviços em Geral</t>
  </si>
  <si>
    <t>Registra receitas que se originaram de taxas pela utilização efetiva ou potencial de serviço público específico e divisível, prestado ao contribuinte ou posto à sua disposição.</t>
  </si>
  <si>
    <t>Taxas pela Prestação de Serviços em Geral - Principal</t>
  </si>
  <si>
    <t>Taxas pela Prestação de Serviços em Geral - Multas e Juros de Mora</t>
  </si>
  <si>
    <t>Taxas pela Prestação de Serviços em Geral - Dívida Ativa</t>
  </si>
  <si>
    <t>Taxas pela Prestação de Serviços em Geral - Dívida Ativa - Multas e Juros de Mora da Dívida Ativa</t>
  </si>
  <si>
    <t>Taxas pela Prestação de Serviços em Geral - Multas</t>
  </si>
  <si>
    <t>Taxas pela Prestação de Serviços em Geral - Juros de Mora</t>
  </si>
  <si>
    <t>Taxas pela Prestação de Serviços em Geral - Dívida Ativa - Multas da Dívida Ativa</t>
  </si>
  <si>
    <t>Taxas pela Prestação de Serviços em Geral - Juros de Mora da Dívida Ativa</t>
  </si>
  <si>
    <t xml:space="preserve">Emolumentos e Custas Judiciais </t>
  </si>
  <si>
    <t>Registra o valor da arrecadação de receita de Custas devidas à União em razão da atividade jurisdicional do Estado, na Justiça Federal, bem como aos estados, na Justiça Estadual, com o devido acompanhamento dessas receitas pelo CNJ, de acordo com a Resolução CNJ nº 102/2009. Nas ações cíveis em geral, o valor das custas é calculado como percentual sobre o valor da causa; no caso de ações cíveis com causas de valor inestimável e cumprimento de carta rogatória, ações criminais, arrematação, adjudicação, remição, certidões e cartas de sentenças, o valor é fixo.</t>
  </si>
  <si>
    <t>Emolumentos e Custas Judiciais  - Principal</t>
  </si>
  <si>
    <t>Emolumentos e Custas Judiciais  - Multas e Juros de Mora</t>
  </si>
  <si>
    <t>Emolumentos e Custas Judiciais  - Dívida Ativa</t>
  </si>
  <si>
    <t>Emolumentos e Custas Judiciais  - Dívida Ativa - Multas e Juros de Mora da Dívida Ativa</t>
  </si>
  <si>
    <t>Emolumentos e Custas Judiciais  - Multas</t>
  </si>
  <si>
    <t>Emolumentos e Custas Judiciais  - Juros de Mora</t>
  </si>
  <si>
    <t>Emolumentos e Custas Judiciais  - Dívida Ativa - Multas da Dívida Ativa</t>
  </si>
  <si>
    <t>Emolumentos e Custas Judiciais  - Juros de Mora da Dívida Ativa</t>
  </si>
  <si>
    <t>Taxas Judiciais</t>
  </si>
  <si>
    <t>Registra o valor da arrecadação de receita de Taxas devidas à União em razão da atividade jurisdicional do Estado, na Justiça Federal, bem como aos estados, na Justiça Estadual, com o devido acompanhamento dessas receitas pelo CNJ, de acordo com a Resolução CNJ nº 102/2009, não classificadas como emolumentos e custas judiciais.</t>
  </si>
  <si>
    <t>Taxas Judiciais - Principal</t>
  </si>
  <si>
    <t>Taxas Judiciais - Multas e Juros de Mora</t>
  </si>
  <si>
    <t>Taxas Judiciais - Dívida Ativa</t>
  </si>
  <si>
    <t>Taxas Judiciais - Dívida Ativa - Multas e Juros de Mora da Dívida Ativa</t>
  </si>
  <si>
    <t>Taxas Judiciais - Multas</t>
  </si>
  <si>
    <t>Taxas Judiciais - Juros de Mora</t>
  </si>
  <si>
    <t>Taxas Judiciais - Dívida Ativa - Multas da Dívida Ativa</t>
  </si>
  <si>
    <t>Taxas Judiciais - Juros de Mora da Dívida Ativa</t>
  </si>
  <si>
    <t>Taxas Extrajudiciais</t>
  </si>
  <si>
    <t>Registra o valor da arrecadação de receita de taxas relativas a serviços extrajudiciais ligadas à atividade de constrole jurisdicional do Estado, com o devido acompanhamento dessas receitas pelo CNJ, de acordo com a Resolução CNJ nº 102/2009.</t>
  </si>
  <si>
    <t>Taxas Extrajudiciais - Principal</t>
  </si>
  <si>
    <t>Taxas Extrajudiciais - Multas e Juros de Mora</t>
  </si>
  <si>
    <t>Taxas Extrajudiciais - Dívida Ativa</t>
  </si>
  <si>
    <t>Taxas Extrajudiciais - Dívida Ativa - Multas e Juros de Mora da Dívida Ativa</t>
  </si>
  <si>
    <t>Taxas Extrajudiciais - Multas</t>
  </si>
  <si>
    <t>Taxas Extrajudiciais - Juros de Mora</t>
  </si>
  <si>
    <t>Taxas Extrajudiciais - Dívida Ativa - Multas da Dívida Ativa</t>
  </si>
  <si>
    <t>Taxas Extrajudiciais - Juros de Mora da Dívida Ativa</t>
  </si>
  <si>
    <t>Taxa de Estudo de Impacto de Vizinhança (EIV)</t>
  </si>
  <si>
    <t>Registra as receitas relativas à Taxa de Estudo de Impacto de Vizinhança (EIV), estabelecidas conforme a Lei nº 10.257/2001.</t>
  </si>
  <si>
    <t>Taxa de Estudo de Impacto de Vizinhança (EIV) - Principal</t>
  </si>
  <si>
    <t>Taxa de Estudo de Impacto de Vizinhança (EIV) - Multas e Juros de Mora</t>
  </si>
  <si>
    <t>Taxa de Estudo de Impacto de Vizinhança (EIV) - Dívida Ativa</t>
  </si>
  <si>
    <t>Taxa de Estudo de Impacto de Vizinhança (EIV) - Dívida Ativa - Multas e Juros de Mora da Dívida Ativa</t>
  </si>
  <si>
    <t>Taxa de Estudo de Impacto de Vizinhança (EIV) - Multas</t>
  </si>
  <si>
    <t>Taxa de Estudo de Impacto de Vizinhança (EIV) - Juros de Mora</t>
  </si>
  <si>
    <t>Taxa de Estudo de Impacto de Vizinhança (EIV) - Dívida Ativa - Multas da Dívida Ativa</t>
  </si>
  <si>
    <t>Taxa de Estudo de Impacto de Vizinhança (EIV) - Juros de Mora da Dívida Ativa</t>
  </si>
  <si>
    <t>Contribuição de Melhoria</t>
  </si>
  <si>
    <t>Agrega as receitas relacionadas à contribuição de melhoria, decorrente de obras públicas.</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</si>
  <si>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</si>
  <si>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</si>
  <si>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Expansão da Rede de Água Potável e Esgoto Sanitário - Principal</t>
  </si>
  <si>
    <t>Contribuição de Melhoria para Expansão da Rede de Água Potável e Esgoto Sanitário - Multas e Juros de Mora</t>
  </si>
  <si>
    <t>Contribuição de Melhoria para Expansão da Rede de Água Potável e Esgoto Sanitário - Dívida Ativa</t>
  </si>
  <si>
    <t>Contribuição de Melhoria para Expansão da Rede de Água Potável e Esgoto Sanitário - Dívida Ativa - Multas e Juros de Mora da Dívida Ativa</t>
  </si>
  <si>
    <t>Contribuição de Melhoria para Expansão da Rede de Água Potável e Esgoto Sanitário - Multas</t>
  </si>
  <si>
    <t>Contribuição de Melhoria para Expansão da Rede de Água Potável e Esgoto Sanitário - Juros de Mora</t>
  </si>
  <si>
    <t>Contribuição de Melhoria para Expansão da Rede de Água Potável e Esgoto Sanitário - Dívida Ativa - Multas da Dívida Ativa</t>
  </si>
  <si>
    <t>Contribuição de Melhoria para Expansão da Rede de Água Potável e Esgoto Sanitário - Juros de Mora da Dívida Ativa</t>
  </si>
  <si>
    <t>Contribuição de Melhoria para Expansão da Rede de Iluminação Pública na Cidade</t>
  </si>
  <si>
    <t>Registra o valor da arrecadação de receita de contribuição de melhoria decorrente de valorização de propriedades em função da expansão da rede de iluminação pública na cidade.</t>
  </si>
  <si>
    <t>Contribuição de Melhoria para Expansão da Rede de Iluminação Pública na Cidade - Principal</t>
  </si>
  <si>
    <t>Contribuição de Melhoria para Expansão da Rede de Iluminação Pública na Cidade - Multas e Juros de Mora</t>
  </si>
  <si>
    <t>Contribuição de Melhoria para Expansão da Rede de Iluminação Pública na Cidade - Dívida Ativa</t>
  </si>
  <si>
    <t>Contribuição de Melhoria para Expansão da Rede de Iluminação Pública na Cidade - Dívida Ativa - Multas e Juros de Mora da Dívida Ativa</t>
  </si>
  <si>
    <t>Contribuição de Melhoria para Expansão da Rede de Iluminação Pública na Cidade - Multas</t>
  </si>
  <si>
    <t>Contribuição de Melhoria para Expansão da Rede de Iluminação Pública na Cidade - Juros de Mora</t>
  </si>
  <si>
    <t>Contribuição de Melhoria para Expansão da Rede de Iluminação Pública na Cidade - Dívida Ativa - Multas da Dívida Ativa</t>
  </si>
  <si>
    <t>Contribuição de Melhoria para Expansão da Rede de Iluminação Pública na Cidade - Juros de Mora da Dívida Ativa</t>
  </si>
  <si>
    <t>Contribuição de Melhoria para Expansão de Rede de Iluminação Pública Rural</t>
  </si>
  <si>
    <t>Registra o valor da arrecadação de receita sobre a cobrança decorrente de valorização de propriedades em função da expansão da rede de iluminação pública rural.</t>
  </si>
  <si>
    <t>Contribuição de Melhoria para Expansão de Rede de Iluminação Pública Rural - Principal</t>
  </si>
  <si>
    <t>Contribuição de Melhoria para Expansão de Rede de Iluminação Pública Rural - Multas e Juros de Mora</t>
  </si>
  <si>
    <t>Contribuição de Melhoria para Expansão de Rede de Iluminação Pública Rural - Dívida Ativa</t>
  </si>
  <si>
    <t>Contribuição de Melhoria para Expansão de Rede de Iluminação Pública Rural - Dívida Ativa - Multas e Juros de Mora da Dívida Ativa</t>
  </si>
  <si>
    <t>Contribuição de Melhoria para Expansão de Rede de Iluminação Pública Rural - Multas</t>
  </si>
  <si>
    <t>Contribuição de Melhoria para Expansão de Rede de Iluminação Pública Rural - Juros de Mora</t>
  </si>
  <si>
    <t>Contribuição de Melhoria para Expansão de Rede de Iluminação Pública Rural - Dívida Ativa - Multas da Dívida Ativa</t>
  </si>
  <si>
    <t>Contribuição de Melhoria para Expansão de Rede de Iluminação Pública Rural - Juros de Mora da Dívida Ativa</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</si>
  <si>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</si>
  <si>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</si>
  <si>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Contribuição de Melhoria para Pavimentação e Obras Complementares - Principal</t>
  </si>
  <si>
    <t>Contribuição de Melhoria para Pavimentação e Obras Complementares - Multas e Juros de Mora</t>
  </si>
  <si>
    <t>Contribuição de Melhoria para Pavimentação e Obras Complementares - Dívida Ativa</t>
  </si>
  <si>
    <t>Contribuição de Melhoria para Pavimentação e Obras Complementares - Dívida Ativa - Multas e Juros de Mora da Dívida Ativa</t>
  </si>
  <si>
    <t>Contribuição de Melhoria para Pavimentação e Obras Complementares - Multas</t>
  </si>
  <si>
    <t>Contribuição de Melhoria para Pavimentação e Obras Complementares - Juros de Mora</t>
  </si>
  <si>
    <t>Contribuição de Melhoria para Pavimentação e Obras Complementares - Dívida Ativa - Multas da Dívida Ativa</t>
  </si>
  <si>
    <t>Contribuição de Melhoria para Pavimentação e Obras Complementares - Juros de Mora da Dívida Ativa</t>
  </si>
  <si>
    <t>Outras Contribuições de Melhoria</t>
  </si>
  <si>
    <t>Registra o valor de outras contribuições de melhorias, não classificadas nos itens anteriores.</t>
  </si>
  <si>
    <t>Outras Contribuições de Melhoria - Principal</t>
  </si>
  <si>
    <t>Outras Contribuições de Melhoria - Multas e Juros de Mora</t>
  </si>
  <si>
    <t>Outras Contribuições de Melhoria - Dívida Ativa</t>
  </si>
  <si>
    <t>Outras Contribuições de Melhoria - Dívida Ativa - Multas e Juros de Mora da Dívida Ativa</t>
  </si>
  <si>
    <t>Outras Contribuições de Melhoria - Multas</t>
  </si>
  <si>
    <t>Outras Contribuições de Melhoria - Juros de Mora</t>
  </si>
  <si>
    <t>Outras Contribuições de Melhoria - Dívida Ativa - Multas da Dívida Ativa</t>
  </si>
  <si>
    <t>Outras Contribuições de Melhoria - Juros de Mora da Dívida Ativa</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</si>
  <si>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</si>
  <si>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</si>
  <si>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Contribuições Sociais</t>
  </si>
  <si>
    <t>Agrega as receitas originadas de contribuições sociais e de interesse de categorias profissionais ou econômicas</t>
  </si>
  <si>
    <t>Contribuição para Financiamento da Seguridade Social - COFINS</t>
  </si>
  <si>
    <t>Agrega as receitas oriundas da Contribuição para o Financiamento da Seguridade Social sobre o faturamento de pessoas jurídicas ou a elas equiparadas pela legislação do imposto de renda.</t>
  </si>
  <si>
    <t>Contribuição para Financiamento da Seguridade Social - COFINS sobre o Faturamento</t>
  </si>
  <si>
    <t>Registra as receitas oriundas da Contribuição para o Financiamento da Seguridade
Social sobre o faturamento de pessoas jurídicas ou a elas equiparadas pela legislação
do imposto de renda.</t>
  </si>
  <si>
    <t>Contribuição para Financiamento da Seguridade Social - COFINS sobre o Faturamento - Principal</t>
  </si>
  <si>
    <t>Contribuição para Financiamento da Seguridade Social - COFINS sobre o Faturamento - Multas e Juros de Mora</t>
  </si>
  <si>
    <t>Contribuição para Financiamento da Seguridade Social - COFINS sobre o Faturamento - Dívida Ativa</t>
  </si>
  <si>
    <t>Contribuição para Financiamento da Seguridade Social - COFINS sobre o Faturamento - Dívida Ativa - Multas e Juros de Mora da Dívida Ativa</t>
  </si>
  <si>
    <t>Contribuição para Financiamento da Seguridade Social - COFINS sobre o Faturamento - Multas</t>
  </si>
  <si>
    <t>Contribuição para Financiamento da Seguridade Social - COFINS sobre o Faturamento - Juros de Mora</t>
  </si>
  <si>
    <t>Contribuição para Financiamento da Seguridade Social - COFINS sobre o Faturamento - Dívida Ativa - Multas da Dívida Ativa</t>
  </si>
  <si>
    <t>Contribuição para Financiamento da Seguridade Social - COFINS sobre o Faturamento - Juros de Mora da Dívida Ativa</t>
  </si>
  <si>
    <t>Contribuição para Financiamento da Seguridade Social - COFINS sobre o Faturamento - SIMPLES</t>
  </si>
  <si>
    <t>Registra receitas originadas da Contribuição para o Financiamento da Seguridade</t>
  </si>
  <si>
    <t>Contribuição para Financiamento da Seguridade Social - COFINS sobre o Faturamento - SIMPLES - Principal</t>
  </si>
  <si>
    <t>Contribuição para Financiamento da Seguridade Social - COFINS sobre o Faturamento - SIMPLES - Multas e Juros de Mora</t>
  </si>
  <si>
    <t>Contribuição para Financiamento da Seguridade Social - COFINS sobre o Faturamento - SIMPLES - Dívida Ativa</t>
  </si>
  <si>
    <t>Contribuição para Financiamento da Seguridade Social - COFINS sobre o Faturamento - SIMPLES - Dívida Ativa - Multas e Juros de Mora da Dívida Ativa</t>
  </si>
  <si>
    <t>Contribuição para Financiamento da Seguridade Social - COFINS sobre o Faturamento - SIMPLES - Multas</t>
  </si>
  <si>
    <t>Contribuição para Financiamento da Seguridade Social - COFINS sobre o Faturamento - SIMPLES - Juros de Mora</t>
  </si>
  <si>
    <t>Contribuição para Financiamento da Seguridade Social - COFINS sobre o Faturamento - SIMPLES - Dívida Ativa - Multas da Dívida Ativa</t>
  </si>
  <si>
    <t>Contribuição para Financiamento da Seguridade Social - COFINS sobre o Faturamento - SIMPLES - Juros de Mora da Dívida Ativa</t>
  </si>
  <si>
    <t>Contribuição para Financiamento da Seguridade Social - COFINS sobre o Faturamento - Parcelamentos</t>
  </si>
  <si>
    <t>Registra receitas originadas do parcelamento de débitos da Contribuição para o
Financiamento da Seguridade Social sobre o faturamento das pessoas jurídicas ou a
elas equiparadas pela legislação do imposto de renda.</t>
  </si>
  <si>
    <t>Contribuição para Financiamento da Seguridade Social - COFINS sobre o Faturamento - Parcelamentos - Principal</t>
  </si>
  <si>
    <t>Contribuição para Financiamento da Seguridade Social - COFINS sobre o Faturamento - Parcelamentos - Multas e Juros de Mora</t>
  </si>
  <si>
    <t>Contribuição para Financiamento da Seguridade Social - COFINS sobre o Faturamento - Parcelamentos - Dívida Ativa</t>
  </si>
  <si>
    <t>Contribuição para Financiamento da Seguridade Social - COFINS sobre o Faturamento - Parcelamentos - Dívida Ativa - Multas e Juros de Mora da Dívida Ativa</t>
  </si>
  <si>
    <t>Contribuição para Financiamento da Seguridade Social - COFINS sobre o Faturamento - Parcelamentos - Multas</t>
  </si>
  <si>
    <t>Contribuição para Financiamento da Seguridade Social - COFINS sobre o Faturamento - Parcelamentos - Juros de Mora</t>
  </si>
  <si>
    <t>Contribuição para Financiamento da Seguridade Social - COFINS sobre o Faturamento - Parcelamentos - Dívida Ativa - Multas da Dívida Ativa</t>
  </si>
  <si>
    <t>Contribuição para Financiamento da Seguridade Social - COFINS sobre o Faturamento - Parcelamentos - Juros de Mora da Dívida Ativa</t>
  </si>
  <si>
    <t>Contribuição para o Programa de Integração Social e para Programa de Formação de Patrimônio do Servidor Público PIS/PASEP</t>
  </si>
  <si>
    <t>Agrega as receitas originadas das Contribuições para os Programas de Integração
Social e de Formação do Patrimônio do Servidor Público.</t>
  </si>
  <si>
    <t>Contribuição para o PIS/PASEP - Contribuintes Não Optantes pelo Simples Nacional</t>
  </si>
  <si>
    <t>Registra receitas originadas das Contribuições para os Programas de Integração
Social e de Formação do Patrimônio do Servidor Público, exclusive as optantes pelo SIMPLES.</t>
  </si>
  <si>
    <t>Contribuição para o PIS/PASEP - Contribuintes Não Optantes pelo Simples Nacional - Principal</t>
  </si>
  <si>
    <t>Contribuição para o PIS/PASEP - Contribuintes Não Optantes pelo Simples Nacional - Multas e Juros de Mora</t>
  </si>
  <si>
    <t>Contribuição para o PIS/PASEP - Contribuintes Não Optantes pelo Simples Nacional - Dívida Ativa</t>
  </si>
  <si>
    <t>Contribuição para o PIS/PASEP - Contribuintes Não Optantes pelo Simples Nacional - Dívida Ativa - Multas e Juros de Mora da Dívida Ativa</t>
  </si>
  <si>
    <t>Contribuição para o PIS/PASEP - Contribuintes Não Optantes pelo Simples Nacional - Multas</t>
  </si>
  <si>
    <t>Contribuição para o PIS/PASEP - Contribuintes Não Optantes pelo Simples Nacional - Juros de Mora</t>
  </si>
  <si>
    <t>Contribuição para o PIS/PASEP - Contribuintes Não Optantes pelo Simples Nacional - Dívida Ativa - Multas da Dívida Ativa</t>
  </si>
  <si>
    <t>Contribuição para o PIS/PASEP - Contribuintes Não Optantes pelo Simples Nacional - Juros de Mora da Dívida Ativa</t>
  </si>
  <si>
    <t>Contribuição para o PIS/PASEP - Contribuintes Optantes pelo Simples Nacional</t>
  </si>
  <si>
    <t>Registra receitas originadas das Contribuições para os Programas de Integração
Social e de Formação do Patrimônio do Servidor Público sobre optantes pelo SIMPLES.</t>
  </si>
  <si>
    <t>Contribuição para o PIS/PASEP - Contribuintes Optantes pelo Simples Nacional - Principal</t>
  </si>
  <si>
    <t>Contribuição para o PIS/PASEP - Contribuintes Optantes pelo Simples Nacional - Multas e Juros de Mora</t>
  </si>
  <si>
    <t>Contribuição para o PIS/PASEP - Contribuintes Optantes pelo Simples Nacional - Dívida Ativa</t>
  </si>
  <si>
    <t>Contribuição para o PIS/PASEP - Contribuintes Optantes pelo Simples Nacional - Dívida Ativa - Multas e Juros de Mora da Dívida Ativa</t>
  </si>
  <si>
    <t>Contribuição para o PIS/PASEP - Contribuintes Optantes pelo Simples Nacional - Multas</t>
  </si>
  <si>
    <t>Contribuição para o PIS/PASEP - Contribuintes Optantes pelo Simples Nacional - Juros de Mora</t>
  </si>
  <si>
    <t>Contribuição para o PIS/PASEP - Contribuintes Optantes pelo Simples Nacional - Dívida Ativa - Multas da Dívida Ativa</t>
  </si>
  <si>
    <t>Contribuição para o PIS/PASEP - Contribuintes Optantes pelo Simples Nacional - Juros de Mora da Dívida Ativa</t>
  </si>
  <si>
    <t>Contribuição para o PIS/PASEP - Parcelamentos</t>
  </si>
  <si>
    <t>Registra as receitas originadas dos parcelamentos de débitos da Contribuição para o
PIS/PASEP.</t>
  </si>
  <si>
    <t>Contribuição para o PIS/PASEP - Parcelamentos - Principal</t>
  </si>
  <si>
    <t>Contribuição para o PIS/PASEP - Parcelamentos - Multas e Juros de Mora</t>
  </si>
  <si>
    <t>Contribuição para o PIS/PASEP - Parcelamentos - Dívida Ativa</t>
  </si>
  <si>
    <t>Contribuição para o PIS/PASEP - Parcelamentos - Dívida Ativa - Multas e Juros de Mora da Dívida Ativa</t>
  </si>
  <si>
    <t>Contribuição para o PIS/PASEP - Parcelamentos - Multas</t>
  </si>
  <si>
    <t>Contribuição para o PIS/PASEP - Parcelamentos - Juros de Mora</t>
  </si>
  <si>
    <t>Contribuição para o PIS/PASEP - Parcelamentos - Dívida Ativa - Multas da Dívida Ativa</t>
  </si>
  <si>
    <t>Contribuição para o PIS/PASEP - Parcelamentos - Juros de Mora da Dívida Ativa</t>
  </si>
  <si>
    <t>Contribuição Social sobre o Lucro Líquido - CSLL</t>
  </si>
  <si>
    <t>Agrega as receitas originadas da Contribuição Social sobre o Lucro Líquido.</t>
  </si>
  <si>
    <t>Contribuição Social sobre o Lucro Líquido - CSLL - Contribuintes Não Optantes pelo Simples Nacional</t>
  </si>
  <si>
    <t>Registra receitas originadas da Contribuição Social sobre o Lucro Líquido de contribuintes não optantes pelo Simples Nacional.</t>
  </si>
  <si>
    <t>Contribuição Social sobre o Lucro Líquido - CSLL - Contribuintes Não Optantes pelo Simples Nacional - Principal</t>
  </si>
  <si>
    <t>Contribuição Social sobre o Lucro Líquido - CSLL - Contribuintes Não Optantes pelo Simples Nacional - Multas e Juros de Mora</t>
  </si>
  <si>
    <t>Contribuição Social sobre o Lucro Líquido - CSLL - Contribuintes Não Optantes pelo Simples Nacional - Dívida Ativa</t>
  </si>
  <si>
    <t>Contribuição Social sobre o Lucro Líquido - CSLL - Contribuintes Não Optantes pelo Simples Nacional - Dívida Ativa - Multas e Juros de Mora da Dívida Ativa</t>
  </si>
  <si>
    <t>Contribuição Social sobre o Lucro Líquido - CSLL - Contribuintes Não Optantes pelo Simples Nacional - Multas</t>
  </si>
  <si>
    <t>Contribuição Social sobre o Lucro Líquido - CSLL - Contribuintes Não Optantes pelo Simples Nacional - Juros de Mora</t>
  </si>
  <si>
    <t>Contribuição Social sobre o Lucro Líquido - CSLL - Contribuintes Não Optantes pelo Simples Nacional - Dívida Ativa - Multas da Dívida Ativa</t>
  </si>
  <si>
    <t>Contribuição Social sobre o Lucro Líquido - CSLL - Contribuintes Não Optantes pelo Simples Nacional - Juros de Mora da Dívida Ativa</t>
  </si>
  <si>
    <t>Contribuição Social sobre o Lucro Líquido - CSLL - Contribuintes Optantes pelo Simples Nacional</t>
  </si>
  <si>
    <t>Registra receitas originadas da Contribuição Social sobre o Lucro Líquido de contribuintes optantes pelo Simples Nacional.</t>
  </si>
  <si>
    <t>Contribuição Social sobre o Lucro Líquido - CSLL - Contribuintes Optantes pelo Simples Nacional - Principal</t>
  </si>
  <si>
    <t>Contribuição Social sobre o Lucro Líquido - CSLL - Contribuintes Optantes pelo Simples Nacional - Multas e Juros de Mora</t>
  </si>
  <si>
    <t>Contribuição Social sobre o Lucro Líquido - CSLL - Contribuintes Optantes pelo Simples Nacional - Dívida Ativa</t>
  </si>
  <si>
    <t>Contribuição Social sobre o Lucro Líquido - CSLL - Contribuintes Optantes pelo Simples Nacional - Dívida Ativa - Multas e Juros de Mora da Dívida Ativa</t>
  </si>
  <si>
    <t>Contribuição Social sobre o Lucro Líquido - CSLL - Contribuintes Optantes pelo Simples Nacional - Multas</t>
  </si>
  <si>
    <t>Contribuição Social sobre o Lucro Líquido - CSLL - Contribuintes Optantes pelo Simples Nacional - Juros de Mora</t>
  </si>
  <si>
    <t>Contribuição Social sobre o Lucro Líquido - CSLL - Contribuintes Optantes pelo Simples Nacional - Dívida Ativa - Multas da Dívida Ativa</t>
  </si>
  <si>
    <t>Contribuição Social sobre o Lucro Líquido - CSLL - Contribuintes Optantes pelo Simples Nacional - Juros de Mora da Dívida Ativa</t>
  </si>
  <si>
    <t>Contribuição Social sobre o Lucro Líquido - CSLL - Parcelamentos</t>
  </si>
  <si>
    <t>Registra receitas originadas do parcelamento de débitos da Contribuição Social sobre o Lucro Líquido.</t>
  </si>
  <si>
    <t>Contribuição Social sobre o Lucro Líquido - CSLL - Parcelamentos - Principal</t>
  </si>
  <si>
    <t>Contribuição Social sobre o Lucro Líquido - CSLL - Parcelamentos - Multas e Juros de Mora</t>
  </si>
  <si>
    <t>Contribuição Social sobre o Lucro Líquido - CSLL - Parcelamentos - Dívida Ativa</t>
  </si>
  <si>
    <t>Contribuição Social sobre o Lucro Líquido - CSLL - Parcelamentos - Dívida Ativa - Multas e Juros de Mora da Dívida Ativa</t>
  </si>
  <si>
    <t>Contribuição Social sobre o Lucro Líquido - CSLL - Parcelamentos - Multas</t>
  </si>
  <si>
    <t>Contribuição Social sobre o Lucro Líquido - CSLL - Parcelamentos - Juros de Mora</t>
  </si>
  <si>
    <t>Contribuição Social sobre o Lucro Líquido - CSLL - Parcelamentos - Dívida Ativa - Multas da Dívida Ativa</t>
  </si>
  <si>
    <t>Contribuição Social sobre o Lucro Líquido - CSLL - Parcelamentos - Juros de Mora da Dívida Ativa</t>
  </si>
  <si>
    <t>Contribuições para o Regime Geral de Previdência Social - RGPS</t>
  </si>
  <si>
    <t>Agrega as receitas originadas da Contribuição para o Regime Geral de Previdência
Social.</t>
  </si>
  <si>
    <t>Contribuição Previdenciária do Empregador ou Equiparado</t>
  </si>
  <si>
    <t>Agrega as receitas originadas da Contribuição Previdenciária para o RGPS de empresário ou sociedade que assume o risco de atividade econômica urbana ou rural, com fins lucrativos ou não, bem como dos órgãos e das entidades da administração pública direta, indireta e fundacional. Equipara-se a empresa, para fins previdenciários, o contribuinte individual em relação ao segurado que lhe presta serviço, bem como a cooperativa, associação ou entidade de qualquer natureza ou finalidade, missão diplomática e repartição consular de carreiras estrangeiras.</t>
  </si>
  <si>
    <t>Contribuição Previdenciária do Empregador ou Equiparado - Contribuintes Não Optantes pelo Simples Nacional</t>
  </si>
  <si>
    <t>Registra receitas originadas da Contribuição Previdenciária para o RGPS de: I - empresa: firma individual ou sociedade que assume o risco de atividade econômica urbana ou rural, com fins lucrativos ou não, bem como dos órgãos e das entidades da administração pública direta, indireta e fundacional para contribuintes não optantes pelo Simples Nacional; II - empregador doméstico: a pessoa ou família que admite a seu serviço, sem finalidade lucrativa, empregado doméstico;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</si>
  <si>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Não Optantes pelo Simples Nacional - Principal</t>
  </si>
  <si>
    <t>Contribuição Previdenciária do Empregador ou Equiparado - Contribuintes Não Optantes pelo Simples Nacional - Multas e Juros de Mora</t>
  </si>
  <si>
    <t>Contribuição Previdenciária do Empregador ou Equiparado - Contribuintes Não Optantes pelo Simples Nacional - Dívida Ativa</t>
  </si>
  <si>
    <t>Contribuição Previdenciária do Empregador ou Equiparado - Contribuintes Não Optantes pelo Simples Nacional - Dívida Ativa - Multas e Juros de Mora da Dívida Ativa</t>
  </si>
  <si>
    <t>Contribuição Previdenciária do Empregador ou Equiparado - Contribuintes Não Optantes pelo Simples Nacional - Multas</t>
  </si>
  <si>
    <t>Contribuição Previdenciária do Empregador ou Equiparado - Contribuintes Não Optantes pelo Simples Nacional - Juros de Mora</t>
  </si>
  <si>
    <t>Contribuição Previdenciária do Empregador ou Equiparado - Contribuintes Não Optantes pelo Simples Nacional - Dívida Ativa - Multas da Dívida Ativa</t>
  </si>
  <si>
    <t>Contribuição Previdenciária do Empregador ou Equiparado - Contribuintes Não Optantes pelo Simples Nacional - Juros de Mora da Dívida Ativa</t>
  </si>
  <si>
    <t>Contribuição Previdenciária do Empregador ou Equiparado - Contribuintes Optantes pelo Simples Nacional</t>
  </si>
  <si>
    <t>Registra receitas originadas da Contribuição Previdenciária para o RGPS de firma individual ou sociedade que assume o risco de atividade econômica urbana ou rural, com fins lucrativos ou não, para contribuintes optantes pelo Simples Nacional. Equiparam-se a empresa, para fins previdenciários, o contribuinte individual e a pessoa física na condição de proprietário ou dono de obra de construção civil, em relação a segurado que lhe presta serviço, bem como a cooperativa, a associação ou a entidade de qualquer natureza ou finalidade, a missão diplomática e a repartição consular de carreira estrangeiras.</t>
  </si>
  <si>
    <t>Contribuição Previdenciária do Empregador ou Equiparado - Contribuintes Optantes pelo Simples Nacional - Principal</t>
  </si>
  <si>
    <t>Contribuição Previdenciária do Empregador ou Equiparado - Contribuintes Optantes pelo Simples Nacional - Multas e Juros de Mora</t>
  </si>
  <si>
    <t>Contribuição Previdenciária do Empregador ou Equiparado - Contribuintes Optantes pelo Simples Nacional - Dívida Ativa</t>
  </si>
  <si>
    <t>Contribuição Previdenciária do Empregador ou Equiparado - Contribuintes Optantes pelo Simples Nacional - Dívida Ativa - Multas e Juros de Mora da Dívida Ativa</t>
  </si>
  <si>
    <t>Contribuição Previdenciária do Empregador ou Equiparado - Contribuintes Optantes pelo Simples Nacional - Multas</t>
  </si>
  <si>
    <t>Contribuição Previdenciária do Empregador ou Equiparado - Contribuintes Optantes pelo Simples Nacional - Juros de Mora</t>
  </si>
  <si>
    <t>Contribuição Previdenciária do Empregador ou Equiparado - Contribuintes Optantes pelo Simples Nacional - Dívida Ativa - Multas da Dívida Ativa</t>
  </si>
  <si>
    <t>Contribuição Previdenciária do Empregador ou Equiparado - Contribuintes Optantes pelo Simples Nacional - Juros de Mora da Dívida Ativa</t>
  </si>
  <si>
    <t>Contribuição Previdenciária do Segurado</t>
  </si>
  <si>
    <t>Registra as receitas originadas da Contribuição Previdenciária para o RGPS dos seguintes segurados obrigatórios (Empregado, Empregado Doméstico, Contribuinte Individual, Trabalhador Avulso e Segurado Especial) e facultativos.</t>
  </si>
  <si>
    <t>Contribuição Previdenciária do Segurado - Principal</t>
  </si>
  <si>
    <t>Contribuição Previdenciária do Segurado - Multas e Juros de Mora</t>
  </si>
  <si>
    <t>Contribuição Previdenciária do Segurado - Dívida Ativa</t>
  </si>
  <si>
    <t>Contribuição Previdenciária do Segurado - Dívida Ativa - Multas e Juros de Mora da Dívida Ativa</t>
  </si>
  <si>
    <t>Contribuição Previdenciária do Segurado - Multas</t>
  </si>
  <si>
    <t>Contribuição Previdenciária do Segurado - Juros de Mora</t>
  </si>
  <si>
    <t>Contribuição Previdenciária do Segurado - Dívida Ativa - Multas da Dívida Ativa</t>
  </si>
  <si>
    <t>Contribuição Previdenciária do Segurado - Juros de Mora da Dívida Ativa</t>
  </si>
  <si>
    <t>Contribuições para o Regime Geral de Previdência Social - RGPS - Parcelamentos</t>
  </si>
  <si>
    <t>Registra receitas originadas do parcelamento de débitos da Contribuição
Previdenciária para o RGPS.</t>
  </si>
  <si>
    <t>Contribuições para o Regime Geral de Previdência Social - RGPS - Parcelamentos - Principal</t>
  </si>
  <si>
    <t>Contribuições para o Regime Geral de Previdência Social - RGPS - Parcelamentos - Multas e Juros de Mora</t>
  </si>
  <si>
    <t>Contribuições para o Regime Geral de Previdência Social - RGPS - Parcelamentos - Dívida Ativa</t>
  </si>
  <si>
    <t>Contribuições para o Regime Geral de Previdência Social - RGPS - Parcelamentos - Dívida Ativa - Multas e Juros de Mora da Dívida Ativa</t>
  </si>
  <si>
    <t>Contribuições para o Regime Geral de Previdência Social - RGPS - Parcelamentos - Multas</t>
  </si>
  <si>
    <t>Contribuições para o Regime Geral de Previdência Social - RGPS - Parcelamentos - Juros de Mora</t>
  </si>
  <si>
    <t>Contribuições para o Regime Geral de Previdência Social - RGPS - Parcelamentos - Dívida Ativa - Multas da Dívida Ativa</t>
  </si>
  <si>
    <t>Contribuições para o Regime Geral de Previdência Social - RGPS - Parcelamentos - Juros de Mora da Dívida Ativa</t>
  </si>
  <si>
    <t>Contribuições para  Regimes Próprios de Previdência e Sistema de Proteção Social</t>
  </si>
  <si>
    <t>Agrega as receitas provenientes da Contribuições para Regimes Próprios de Previdência e Sistema de Proteção Social, recolhidas dos servidores, da União, Estados, DF e Municípios e de suas respectivas Autarquias e Fundações.</t>
  </si>
  <si>
    <t>Contribuição do Servidor Civil</t>
  </si>
  <si>
    <t>Agrega as receitas provenientes da Contribuição para o Plano de Seguridade Social do Servidor Público, recolhidas dos servidores.</t>
  </si>
  <si>
    <t>Contribuição do Servidor Civil Ativo</t>
  </si>
  <si>
    <t>Registra as receitas provenientes da Contribuição para o Plano de Seguridade Social do Servidor Público, recolhidas, dos servidores civis ativos.</t>
  </si>
  <si>
    <t>Contribuição do Servidor Civil Ativo - Principal</t>
  </si>
  <si>
    <t>Contribuição do Servidor Civil Ativo - Multas e Juros de Mora</t>
  </si>
  <si>
    <t>Contribuição do Servidor Civil Ativo - Dívida Ativa</t>
  </si>
  <si>
    <t>Contribuição do Servidor Civil Ativo - Dívida Ativa - Multas e Juros de Mora da Dívida Ativa</t>
  </si>
  <si>
    <t>Contribuição do Servidor Civil Ativo - Multas</t>
  </si>
  <si>
    <t>Contribuição do Servidor Civil Ativo - Juros de Mora</t>
  </si>
  <si>
    <t>Contribuição do Servidor Civil Ativo - Dívida Ativa - Multas da Dívida Ativa</t>
  </si>
  <si>
    <t>Contribuição do Servidor Civil Ativo - Juros de Mora da Dívida Ativa</t>
  </si>
  <si>
    <t>Contribuição do Servidor Civil Inativo</t>
  </si>
  <si>
    <t>Registra as receitas provenientes da Contribuição para o Plano de Seguridade Social do Servidor Público, recolhidas, dos servidores civis inativos.</t>
  </si>
  <si>
    <t>Contribuição do Servidor Civil Inativo - Principal</t>
  </si>
  <si>
    <t>Contribuição do Servidor Civil Inativo - Multas e Juros de Mora</t>
  </si>
  <si>
    <t>Contribuição do Servidor Civil Inativo - Dívida Ativa</t>
  </si>
  <si>
    <t>Contribuição do Servidor Civil Inativo - Dívida Ativa - Multas e Juros de Mora da Dívida Ativa</t>
  </si>
  <si>
    <t>Contribuição do Servidor Civil Inativo - Multas</t>
  </si>
  <si>
    <t>Contribuição do Servidor Civil Inativo - Juros de Mora</t>
  </si>
  <si>
    <t>Contribuição do Servidor Civil Inativo - Dívida Ativa - Multas da Dívida Ativa</t>
  </si>
  <si>
    <t>Contribuição do Servidor Civil Inativo - Juros de Mora da Dívida Ativa</t>
  </si>
  <si>
    <t>Contribuição do Servidor Civil - Pensionistas</t>
  </si>
  <si>
    <t>Registra as receitas provenientes da Contribuição para o Plano de Seguridade Social do Servidor Público, recolhidas, dos pensionistas civis - servdiores públicos.</t>
  </si>
  <si>
    <t>Contribuição do Servidor Civil - Pensionistas - Principal</t>
  </si>
  <si>
    <t>Contribuição do Servidor Civil - Pensionistas - Multas e Juros de Mora</t>
  </si>
  <si>
    <t>Contribuição do Servidor Civil - Pensionistas - Dívida Ativa</t>
  </si>
  <si>
    <t>Contribuição do Servidor Civil - Pensionistas - Dívida Ativa - Multas e Juros de Mora da Dívida Ativa</t>
  </si>
  <si>
    <t>Contribuição do Servidor Civil - Pensionistas - Multas</t>
  </si>
  <si>
    <t>Contribuição do Servidor Civil - Pensionistas - Juros de Mora</t>
  </si>
  <si>
    <t>Contribuição do Servidor Civil - Pensionistas - Dívida Ativa - Multas da Dívida Ativa</t>
  </si>
  <si>
    <t>Contribuição do Servidor Civil - Pensionistas - Juros de Mora da Dívida Ativa</t>
  </si>
  <si>
    <t>Contribuição Oriunda de Sentenças Judiciais - Servidor Civil Ativo</t>
  </si>
  <si>
    <t>Registra as receitas provenientes da Contribuição para o Plano de Seguridade Social do Servidor Público, recolhidas, oriundas de sentenças judiciais, dos servidores civis ativos.</t>
  </si>
  <si>
    <t>Contribuição Oriunda de Sentenças Judiciais - Servidor Civil Ativo - Principal</t>
  </si>
  <si>
    <t>Contribuição Oriunda de Sentenças Judiciais - Servidor Civil Ativo - Multas e Juros de Mora</t>
  </si>
  <si>
    <t>Contribuição Oriunda de Sentenças Judiciais - Servidor Civil Ativo - Dívida Ativa</t>
  </si>
  <si>
    <t>Contribuição Oriunda de Sentenças Judiciais - Servidor Civil Ativo - Dívida Ativa - Multas e Juros de Mora da Dívida Ativa</t>
  </si>
  <si>
    <t>Contribuição Oriunda de Sentenças Judiciais - Servidor Civil Ativo - Multas</t>
  </si>
  <si>
    <t>Contribuição Oriunda de Sentenças Judiciais - Servidor Civil Ativo - Juros de Mora</t>
  </si>
  <si>
    <t>Contribuição Oriunda de Sentenças Judiciais - Servidor Civil Ativo - Dívida Ativa - Multas da Dívida Ativa</t>
  </si>
  <si>
    <t>Contribuição Oriunda de Sentenças Judiciais - Servidor Civil Ativo - Juros de Mora da Dívida Ativa</t>
  </si>
  <si>
    <t>Contribuição Oriunda de Sentenças Judiciais - Servidor Civil Inativo</t>
  </si>
  <si>
    <t>Registra as receitas provenientes da Contribuição para o Plano de Seguridade Social do Servidor Público, recolhidas, oriundas de sentenças judiciais, dos servidores civis inativos.</t>
  </si>
  <si>
    <t>Contribuição Oriunda de Sentenças Judiciais - Servidor Civil Inativo - Principal</t>
  </si>
  <si>
    <t>Contribuição Oriunda de Sentenças Judiciais - Servidor Civil Inativo - Multas e Juros de Mora</t>
  </si>
  <si>
    <t>Contribuição Oriunda de Sentenças Judiciais - Servidor Civil Inativo - Dívida Ativa</t>
  </si>
  <si>
    <t>Contribuição Oriunda de Sentenças Judiciais - Servidor Civil Inativo - Dívida Ativa - Multas e Juros de Mora da Dívida Ativa</t>
  </si>
  <si>
    <t>Contribuição Oriunda de Sentenças Judiciais - Servidor Civil Inativo - Multas</t>
  </si>
  <si>
    <t>Contribuição Oriunda de Sentenças Judiciais - Servidor Civil Inativo - Juros de Mora</t>
  </si>
  <si>
    <t>Contribuição Oriunda de Sentenças Judiciais - Servidor Civil Inativo - Dívida Ativa - Multas da Dívida Ativa</t>
  </si>
  <si>
    <t>Contribuição Oriunda de Sentenças Judiciais - Servidor Civil Inativo - Juros de Mora da Dívida Ativa</t>
  </si>
  <si>
    <t>Contribuição Oriunda de Sentenças Judiciais - Servidor Civil - Pensionistas</t>
  </si>
  <si>
    <t>Registra as receitas provenientes da Contribuição para o Plano de Seguridade Social do Servidor Público, recolhidas, oriundas de sentenças judiciais, dos pensionistas civis - servdiores públicos.</t>
  </si>
  <si>
    <t>Contribuição Oriunda de Sentenças Judiciais - Servidor Civil - Pensionistas - Principal</t>
  </si>
  <si>
    <t>Contribuição Oriunda de Sentenças Judiciais - Servidor Civil - Pensionistas - Multas e Juros de Mora</t>
  </si>
  <si>
    <t>Contribuição Oriunda de Sentenças Judiciais - Servidor Civil - Pensionistas - Dívida Ativa</t>
  </si>
  <si>
    <t>Contribuição Oriunda de Sentenças Judiciais - Servidor Civil - Pensionistas - Dívida Ativa - Multas e Juros de Mora da Dívida Ativa</t>
  </si>
  <si>
    <t>Contribuição Oriunda de Sentenças Judiciais - Servidor Civil - Pensionistas - Multas</t>
  </si>
  <si>
    <t>Contribuição Oriunda de Sentenças Judiciais - Servidor Civil - Pensionistas - Juros de Mora</t>
  </si>
  <si>
    <t>Contribuição Oriunda de Sentenças Judiciais - Servidor Civil - Pensionistas - Dívida Ativa - Multas da Dívida Ativa</t>
  </si>
  <si>
    <t>Contribuição Oriunda de Sentenças Judiciais - Servidor Civil - Pensionistas - Juros de Mora da Dívida Ativa</t>
  </si>
  <si>
    <t>Contribuição Patronal - Servidor Civil</t>
  </si>
  <si>
    <t>Agrega as receitas provenientes da Contribuição para o Plano de Seguridade Social do Servidor Público, recolhidas pela União, Autarquias e Fundações.</t>
  </si>
  <si>
    <t>Contribuição Patronal - Servidor Civil Ativo</t>
  </si>
  <si>
    <t>Registra as receitas provenientes da Contribuição para o Plano de Seguridade Social do Servidor Público, recolhidas, respectivamente, das entidades patronais (União, Autarquias e Fundações).</t>
  </si>
  <si>
    <t>Contribuição Patronal - Servidor Civil Ativo - Principal</t>
  </si>
  <si>
    <t>Contribuição Patronal - Servidor Civil Ativo - Multas e Juros de Mora</t>
  </si>
  <si>
    <t>Contribuição Patronal - Servidor Civil Ativo - Dívida Ativa</t>
  </si>
  <si>
    <t>Contribuição Patronal - Servidor Civil Ativo - Dívida Ativa - Multas e Juros de Mora da Dívida Ativa</t>
  </si>
  <si>
    <t>Contribuição Patronal - Servidor Civil Ativo - Multas</t>
  </si>
  <si>
    <t>Contribuição Patronal - Servidor Civil Ativo - Juros de Mora</t>
  </si>
  <si>
    <t>Contribuição Patronal - Servidor Civil Ativo - Dívida Ativa - Multas da Dívida Ativa</t>
  </si>
  <si>
    <t>Contribuição Patronal - Servidor Civil Ativo - Juros de Mora da Dívida Ativa</t>
  </si>
  <si>
    <t>Contribuição Patronal Oriunda de Sentenças Judiciais - Patronal - Servidor Civil Ativo</t>
  </si>
  <si>
    <t>Registra as receitas provenientes da Contribuição para o Plano de Seguridade Social do Servidor Público, recolhidas, respectivamente, das entidades patronais (União, Autarquias e Fundações) em virtude de sentenças judiciais.</t>
  </si>
  <si>
    <t>Contribuição Patronal Oriunda de Sentenças Judiciais - Patronal - Servidor Civil Ativo - Principal</t>
  </si>
  <si>
    <t>Contribuição Patronal Oriunda de Sentenças Judiciais - Patronal - Servidor Civil Ativo - Multas e Juros de Mora</t>
  </si>
  <si>
    <t>Contribuição Patronal Oriunda de Sentenças Judiciais - Patronal - Servidor Civil Ativo - Dívida Ativa</t>
  </si>
  <si>
    <t>Contribuição Patronal Oriunda de Sentenças Judiciais - Patronal - Servidor Civil Ativo - Dívida Ativa - Multas e Juros de Mora da Dívida Ativa</t>
  </si>
  <si>
    <t>Contribuição Patronal Oriunda de Sentenças Judiciais - Patronal - Servidor Civil Ativo - Multas</t>
  </si>
  <si>
    <t>Contribuição Patronal Oriunda de Sentenças Judiciais - Patronal - Servidor Civil Ativo - Juros de Mora</t>
  </si>
  <si>
    <t>Contribuição Patronal Oriunda de Sentenças Judiciais - Patronal - Servidor Civil Ativo - Dívida Ativa - Multas da Dívida Ativa</t>
  </si>
  <si>
    <t>Contribuição Patronal Oriunda de Sentenças Judiciais - Patronal - Servidor Civil Ativo - Juros de Mora da Dívida Ativa</t>
  </si>
  <si>
    <t>Contribuição do Servidor Civil - Parcelamentos</t>
  </si>
  <si>
    <t>Registra as receitas provenientes dos parcelamentos de débitos da Contribuição para o Plano de Seguridade Social do Servidor Público Civil.</t>
  </si>
  <si>
    <t>Contribuição do Servidor Civil - Parcelamentos - Principal</t>
  </si>
  <si>
    <t>Contribuição do Servidor Civil - Parcelamentos - Multas e Juros de Mora</t>
  </si>
  <si>
    <t>Contribuição do Servidor Civil - Parcelamentos - Dívida Ativa</t>
  </si>
  <si>
    <t>Contribuição do Servidor Civil - Parcelamentos - Dívida Ativa - Multas e Juros de Mora da Dívida Ativa</t>
  </si>
  <si>
    <t>Contribuição do Servidor Civil - Parcelamentos - Multas</t>
  </si>
  <si>
    <t>Contribuição do Servidor Civil - Parcelamentos - Juros de Mora</t>
  </si>
  <si>
    <t>Contribuição do Servidor Civil - Parcelamentos - Dívida Ativa - Multas da Dívida Ativa</t>
  </si>
  <si>
    <t>Contribuição do Servidor Civil - Parcelamentos - Juros de Mora da Dívida Ativa</t>
  </si>
  <si>
    <t xml:space="preserve"> Contribuição para o Custeio das Pensões e/ou da Inatividade dos Militares </t>
  </si>
  <si>
    <t>Agrega a receita de contribuição dos militares e pensionistas militares  para o custeio do Sistema de Proteção Social dos Militares.</t>
  </si>
  <si>
    <t>Contribuição para o Custeio das Pensões Militares das Forças Armadas</t>
  </si>
  <si>
    <t>Registra o valor da arrecadação da receita de contribuições dos militares ativos para custeio do Sistema de Proteção Social dos Militares.</t>
  </si>
  <si>
    <t>Contribuição para o Custeio das Pensões Militares das Forças Armadas - Principal</t>
  </si>
  <si>
    <t>Contribuição para o Custeio das Pensões Militares das Forças Armadas - Multas e Juros de Mora</t>
  </si>
  <si>
    <t>Contribuição para o Custeio das Pensões Militares das Forças Armadas - Dívida Ativa</t>
  </si>
  <si>
    <t>Contribuição para o Custeio das Pensões Militares das Forças Armadas - Dívida Ativa - Multas e Juros de Mora da Dívida Ativa</t>
  </si>
  <si>
    <t>Contribuição para o Custeio das Pensões Militares das Forças Armadas - Multas</t>
  </si>
  <si>
    <t>Contribuição para o Custeio das Pensões Militares das Forças Armadas - Juros de Mora</t>
  </si>
  <si>
    <t>Contribuição para o Custeio das Pensões Militares das Forças Armadas - Dívida Ativa - Multas da Dívida Ativa</t>
  </si>
  <si>
    <t>Contribuição para o Custeio das Pensões Militares das Forças Armadas - Juros de Mora da Dívida Ativa</t>
  </si>
  <si>
    <t>Contribuição para o Custeio das Pensões Militares e da Inatividade da Polícia Militar do Distrito Federal</t>
  </si>
  <si>
    <t>Registra o valor da arrecadação da receita de contribuições dos militares inativos para o custeio do Sistema de Proteção Social dos Militares.</t>
  </si>
  <si>
    <t>Contribuição para o Custeio das Pensões Militares e da Inatividade da Polícia Militar do Distrito Federal - Principal</t>
  </si>
  <si>
    <t>Contribuição para o Custeio das Pensões Militares e da Inatividade da Polícia Militar do Distrito Federal - Multas e Juros de Mora</t>
  </si>
  <si>
    <t>Contribuição para o Custeio das Pensões Militares e da Inatividade da Polícia Militar do Distrito Federal - Dívida Ativa</t>
  </si>
  <si>
    <t>Contribuição para o Custeio das Pensões Militares e da Inatividade da Polícia Militar do Distrito Federal - Dívida Ativa - Multas e Juros de Mora da Dívida Ativa</t>
  </si>
  <si>
    <t>Contribuição para o Custeio das Pensões Militares e da Inatividade da Polícia Militar do Distrito Federal - Multas</t>
  </si>
  <si>
    <t>Contribuição para o Custeio das Pensões Militares e da Inatividade da Polícia Militar do Distrito Federal - Juros de Mora</t>
  </si>
  <si>
    <t>Contribuição para o Custeio das Pensões Militares e da Inatividade da Polícia Militar do Distrito Federal - Dívida Ativa - Multas da Dívida Ativa</t>
  </si>
  <si>
    <t>Contribuição para o Custeio das Pensões Militares e da Inatividade da Polícia Militar do Distrito Federal - Juros de Mora da Dívida Ativa</t>
  </si>
  <si>
    <t>Contribuição para o Custeio das Pensões Militares e da Inatividade do Corpo de Bombeiros Militares do Distrito Federal</t>
  </si>
  <si>
    <t>Registra o valor da arrecadação da receita de contribuições dos pensionistas militares para o custeio do Sistema de Proteção Social dos Militares.</t>
  </si>
  <si>
    <t>Contribuição para o Custeio das Pensões Militares e da Inatividade do Corpo de Bombeiros Militares do Distrito Federal - Principal</t>
  </si>
  <si>
    <t>Contribuição para o Custeio das Pensões Militares e da Inatividade do Corpo de Bombeiros Militares do Distrito Federal - Multas e Juros de Mora</t>
  </si>
  <si>
    <t>Contribuição para o Custeio das Pensões Militares e da Inatividade do Corpo de Bombeiros Militares do Distrito Federal - Dívida Ativa</t>
  </si>
  <si>
    <t>Contribuição para o Custeio das Pensões Militares e da Inatividade do Corpo de Bombeiros Militares do Distrito Federal - Dívida Ativa - Multas e Juros de Mora da Dívida Ativa</t>
  </si>
  <si>
    <t>Contribuição para o Custeio das Pensões Militares e da Inatividade do Corpo de Bombeiros Militares do Distrito Federal - Multas</t>
  </si>
  <si>
    <t>Contribuição para o Custeio das Pensões Militares e da Inatividade do Corpo de Bombeiros Militares do Distrito Federal - Juros de Mora</t>
  </si>
  <si>
    <t>Contribuição para o Custeio das Pensões Militares e da Inatividade do Corpo de Bombeiros Militares do Distrito Federal - Dívida Ativa - Multas da Dívida Ativa</t>
  </si>
  <si>
    <t>Contribuição para o Custeio das Pensões Militares e da Inatividade do Corpo de Bombeiros Militares do Distrito Federal - Juros de Mora da Dívida Ativa</t>
  </si>
  <si>
    <t>Contribuição Patronal - Servidor Civil Inativo e Pensionistas</t>
  </si>
  <si>
    <t>Agrega o valor da arrecadação da receita de contribuições patronais relativas aos servidores civis inativos e pensionistas para institutos de previdência social.</t>
  </si>
  <si>
    <t>Contribuição Patronal - Servidor Civil - Inativo</t>
  </si>
  <si>
    <t>Registra o valor da arrecadação da receita de contribuições patronais relativas aos servidores civis inativos para institutos de previdência social.</t>
  </si>
  <si>
    <t>Contribuição Patronal - Servidor Civil - Inativo - Principal</t>
  </si>
  <si>
    <t>Contribuição Patronal - Servidor Civil - Inativo - Multas e Juros de Mora</t>
  </si>
  <si>
    <t>Contribuição Patronal - Servidor Civil - Inativo - Dívida Ativa</t>
  </si>
  <si>
    <t>Contribuição Patronal - Servidor Civil - Inativo - Dívida Ativa - Multas e Juros de Mora da Dívida Ativa</t>
  </si>
  <si>
    <t>Contribuição Patronal - Servidor Civil - Inativo - Multas</t>
  </si>
  <si>
    <t>Contribuição Patronal - Servidor Civil - Inativo - Juros de Mora</t>
  </si>
  <si>
    <t>Contribuição Patronal - Servidor Civil - Inativo - Dívida Ativa - Multas da Dívida Ativa</t>
  </si>
  <si>
    <t>Contribuição Patronal - Servidor Civil - Inativo - Juros de Mora da Dívida Ativa</t>
  </si>
  <si>
    <t>Contribuição Patronal - Servidor Civil - Pensionistas</t>
  </si>
  <si>
    <t>Registra o valor da arrecadação da receita de contribuições patronais relativas aos pensionistas civis públicos para institutos de previdência social.</t>
  </si>
  <si>
    <t>Contribuição Patronal - Servidor Civil - Pensionistas - Principal</t>
  </si>
  <si>
    <t>Contribuição Patronal - Servidor Civil - Pensionistas - Multas e Juros de Mora</t>
  </si>
  <si>
    <t>Contribuição Patronal - Servidor Civil - Pensionistas - Dívida Ativa</t>
  </si>
  <si>
    <t>Contribuição Patronal - Servidor Civil - Pensionistas - Dívida Ativa - Multas e Juros de Mora da Dívida Ativa</t>
  </si>
  <si>
    <t>Contribuição Patronal - Servidor Civil - Pensionistas - Multas</t>
  </si>
  <si>
    <t>Contribuição Patronal - Servidor Civil - Pensionistas - Juros de Mora</t>
  </si>
  <si>
    <t>Contribuição Patronal - Servidor Civil - Pensionistas - Dívida Ativa - Multas da Dívida Ativa</t>
  </si>
  <si>
    <t>Contribuição Patronal - Servidor Civil - Pensionistas - Juros de Mora da Dívida Ativa</t>
  </si>
  <si>
    <t>Contribuição Patronal Oriunda de Sentenças Judiciais - Servidor Civil Inativo</t>
  </si>
  <si>
    <t>Registra o valor da arrecadação da receita de contribuições patronais oriunda de sentenças judiciais relativas a servidores civis inativos para institutos de previdência social.</t>
  </si>
  <si>
    <t>Contribuição Patronal Oriunda de Sentenças Judiciais - Servidor Civil Inativo - Principal</t>
  </si>
  <si>
    <t>Contribuição Patronal Oriunda de Sentenças Judiciais - Servidor Civil Inativo - Multas e Juros de Mora</t>
  </si>
  <si>
    <t>Contribuição Patronal Oriunda de Sentenças Judiciais - Servidor Civil Inativo - Dívida Ativa</t>
  </si>
  <si>
    <t>Contribuição Patronal Oriunda de Sentenças Judiciais - Servidor Civil Inativo - Dívida Ativa - Multas e Juros de Mora da Dívida Ativa</t>
  </si>
  <si>
    <t>Contribuição Patronal Oriunda de Sentenças Judiciais - Servidor Civil Inativo - Multas</t>
  </si>
  <si>
    <t>Contribuição Patronal Oriunda de Sentenças Judiciais - Servidor Civil Inativo - Juros de Mora</t>
  </si>
  <si>
    <t>Contribuição Patronal Oriunda de Sentenças Judiciais - Servidor Civil Inativo - Dívida Ativa - Multas da Dívida Ativa</t>
  </si>
  <si>
    <t>Contribuição Patronal Oriunda de Sentenças Judiciais - Servidor Civil Inativo - Juros de Mora da Dívida Ativa</t>
  </si>
  <si>
    <t>Contribuição Patronal  Oriunda de Sentenças Judiciais - Servidor Civil - Pensionistas</t>
  </si>
  <si>
    <t>Registra o valor da arrecadação da receita de contribuições patronais oriunda de sentenças judiciais relativas a pensionistas civis públicos para institutos de previdência social.</t>
  </si>
  <si>
    <t>Contribuição Patronal  Oriunda de Sentenças Judiciais - Servidor Civil - Pensionistas - Principal</t>
  </si>
  <si>
    <t>Contribuição Patronal  Oriunda de Sentenças Judiciais - Servidor Civil - Pensionistas - Multas e Juros de Mora</t>
  </si>
  <si>
    <t>Contribuição Patronal  Oriunda de Sentenças Judiciais - Servidor Civil - Pensionistas - Dívida Ativa</t>
  </si>
  <si>
    <t>Contribuição Patronal  Oriunda de Sentenças Judiciais - Servidor Civil - Pensionistas - Dívida Ativa - Multas e Juros de Mora da Dívida Ativa</t>
  </si>
  <si>
    <t>Contribuição Patronal  Oriunda de Sentenças Judiciais - Servidor Civil - Pensionistas - Multas</t>
  </si>
  <si>
    <t>Contribuição Patronal  Oriunda de Sentenças Judiciais - Servidor Civil - Pensionistas - Juros de Mora</t>
  </si>
  <si>
    <t>Contribuição Patronal  Oriunda de Sentenças Judiciais - Servidor Civil - Pensionistas - Dívida Ativa - Multas da Dívida Ativa</t>
  </si>
  <si>
    <t>Contribuição Patronal  Oriunda de Sentenças Judiciais - Servidor Civil - Pensionistas - Juros de Mora da Dívida Ativa</t>
  </si>
  <si>
    <t>Contribuição Patronal - Parcelamentos</t>
  </si>
  <si>
    <t>Agrega a receita de parcelamentos de contribuição dos entes, específica para Estados, DF e Municípios, bem como seus órgãos e entidades obrigadas, para o custeio do Plano de Seguridade Social do Serviço Público.</t>
  </si>
  <si>
    <t>Contribuição Patronal - Servidor Civil Ativo - Parcelamentos</t>
  </si>
  <si>
    <t>Registra o valor da arrecadação por meio de parcelamento da receita de contribuições patronais relativas aos servidores civis ativos para institutos de previdência social.</t>
  </si>
  <si>
    <t>Contribuição Patronal - Servidor Civil Ativo - Parcelamentos - Principal</t>
  </si>
  <si>
    <t>Contribuição Patronal - Servidor Civil Ativo - Parcelamentos - Multas e Juros de Mora</t>
  </si>
  <si>
    <t>Contribuição Patronal - Servidor Civil Ativo - Parcelamentos - Dívida Ativa</t>
  </si>
  <si>
    <t>Contribuição Patronal - Servidor Civil Ativo - Parcelamentos - Dívida Ativa - Multas e Juros de Mora da Dívida Ativa</t>
  </si>
  <si>
    <t>Contribuição Patronal - Servidor Civil Ativo - Parcelamentos - Multas</t>
  </si>
  <si>
    <t>Contribuição Patronal - Servidor Civil Ativo - Parcelamentos - Juros de Mora</t>
  </si>
  <si>
    <t>Contribuição Patronal - Servidor Civil Ativo - Parcelamentos - Dívida Ativa - Multas da Dívida Ativa</t>
  </si>
  <si>
    <t>Contribuição Patronal - Servidor Civil Ativo - Parcelamentos - Juros de Mora da Dívida Ativa</t>
  </si>
  <si>
    <t>Contribuição Patronal - Servidor Civil Inativo - Parcelamentos</t>
  </si>
  <si>
    <t>Registra o valor da arrecadação por meio de parcelamento da receita de contribuições patronais relativas aos servidores civis inativos para institutos de previdência social.</t>
  </si>
  <si>
    <t>Contribuição Patronal - Servidor Civil Inativo - Parcelamentos - Principal</t>
  </si>
  <si>
    <t>Contribuição Patronal - Servidor Civil Inativo - Parcelamentos - Multas e Juros de Mora</t>
  </si>
  <si>
    <t>Contribuição Patronal - Servidor Civil Inativo - Parcelamentos - Dívida Ativa</t>
  </si>
  <si>
    <t>Contribuição Patronal - Servidor Civil Inativo - Parcelamentos - Dívida Ativa - Multas e Juros de Mora da Dívida Ativa</t>
  </si>
  <si>
    <t>Contribuição Patronal - Servidor Civil Inativo - Parcelamentos - Multas</t>
  </si>
  <si>
    <t>Contribuição Patronal - Servidor Civil Inativo - Parcelamentos - Juros de Mora</t>
  </si>
  <si>
    <t>Contribuição Patronal - Servidor Civil Inativo - Parcelamentos - Dívida Ativa - Multas da Dívida Ativa</t>
  </si>
  <si>
    <t>Contribuição Patronal - Servidor Civil Inativo - Parcelamentos - Juros de Mora da Dívida Ativa</t>
  </si>
  <si>
    <t>Contribuição Patronal - Servidor Civil - Pensionistas - Parcelamentos</t>
  </si>
  <si>
    <t>Registra o valor da arrecadação por meio de parcelamento da receita de contribuições patronais relativas aos pensionistas civis públicos para institutos de previdência social.</t>
  </si>
  <si>
    <t>Contribuição Patronal - Servidor Civil - Pensionistas - Parcelamentos - Principal</t>
  </si>
  <si>
    <t>Contribuição Patronal - Servidor Civil - Pensionistas - Parcelamentos - Multas e Juros de Mora</t>
  </si>
  <si>
    <t>Contribuição Patronal - Servidor Civil - Pensionistas - Parcelamentos - Dívida Ativa</t>
  </si>
  <si>
    <t>Contribuição Patronal - Servidor Civil - Pensionistas - Parcelamentos - Dívida Ativa - Multas e Juros de Mora da Dívida Ativa</t>
  </si>
  <si>
    <t>Contribuição Patronal - Servidor Civil - Pensionistas - Parcelamentos - Multas</t>
  </si>
  <si>
    <t>Contribuição Patronal - Servidor Civil - Pensionistas - Parcelamentos - Juros de Mora</t>
  </si>
  <si>
    <t>Contribuição Patronal - Servidor Civil - Pensionistas - Parcelamentos - Dívida Ativa - Multas da Dívida Ativa</t>
  </si>
  <si>
    <t>Contribuição Patronal - Servidor Civil - Pensionistas - Parcelamentos - Juros de Mora da Dívida Ativa</t>
  </si>
  <si>
    <t>Contribuição do Militar para o Sistema de Proteção Social dos Militares</t>
  </si>
  <si>
    <t>Agrega o valor total da arrecadação das contribuições dos militares para o Sistema de Proteção Social dos Militares previsto no Decreto-Lei nº 667, de 2 de julho de 1969.</t>
  </si>
  <si>
    <t>Contribuição do Militar Ativo</t>
  </si>
  <si>
    <t>Registra o valor da arrecadação da receita de contribuições dos militares ativos para o custeio do Sistema de Proteção Social dos Militares</t>
  </si>
  <si>
    <t>Contribuição do Militar Ativo - Principal</t>
  </si>
  <si>
    <t>Contribuição do Militar Ativo - Multas e Juros de Mora</t>
  </si>
  <si>
    <t>Contribuição do Militar Ativo - Dívida Ativa</t>
  </si>
  <si>
    <t>Contribuição do Militar Ativo - Dívida Ativa - Multas e Juros de Mora da Dívida Ativa</t>
  </si>
  <si>
    <t>Contribuição do Militar Ativo - Multas</t>
  </si>
  <si>
    <t>Contribuição do Militar Ativo - Juros de Mora</t>
  </si>
  <si>
    <t>Contribuição do Militar Ativo - Dívida Ativa - Multas da Dívida Ativa</t>
  </si>
  <si>
    <t>Contribuição do Militar Ativo - Juros de Mora da Dívida Ativa</t>
  </si>
  <si>
    <t>Contribuição do Militar Inativo</t>
  </si>
  <si>
    <t>Registra o valor da arrecadação da receita de contribuições dos militares inativos para o custeio do Sistema de Proteção Social dos Militares</t>
  </si>
  <si>
    <t>Contribuição do Militar Inativo - Principal</t>
  </si>
  <si>
    <t>Contribuição do Militar Inativo - Multas e Juros de Mora</t>
  </si>
  <si>
    <t>Contribuição do Militar Inativo - Dívida Ativa</t>
  </si>
  <si>
    <t>Contribuição do Militar Inativo - Dívida Ativa - Multas e Juros de Mora da Dívida Ativa</t>
  </si>
  <si>
    <t>Contribuição do Militar Inativo - Multas</t>
  </si>
  <si>
    <t>Contribuição do Militar Inativo - Juros de Mora</t>
  </si>
  <si>
    <t>Contribuição do Militar Inativo - Dívida Ativa - Multas da Dívida Ativa</t>
  </si>
  <si>
    <t>Contribuição do Militar Inativo - Juros de Mora da Dívida Ativa</t>
  </si>
  <si>
    <t>Contribuição dos Pensionistas Militares</t>
  </si>
  <si>
    <t>Registra o valor da arrecadação da receita de contribuições dos pensionistas militares para o custeio do Sistema de Proteção Social dos Militares</t>
  </si>
  <si>
    <t>Contribuição dos Pensionistas Militares - Principal</t>
  </si>
  <si>
    <t>Contribuição dos Pensionistas Militares - Multas e Juros de Mora</t>
  </si>
  <si>
    <t>Contribuição dos Pensionistas Militares - Dívida Ativa</t>
  </si>
  <si>
    <t>Contribuição dos Pensionistas Militares - Dívida Ativa - Multas e Juros de Mora da Dívida Ativa</t>
  </si>
  <si>
    <t>Contribuição dos Pensionistas Militares - Multas</t>
  </si>
  <si>
    <t>Contribuição dos Pensionistas Militares - Juros de Mora</t>
  </si>
  <si>
    <t>Contribuição dos Pensionistas Militares - Dívida Ativa - Multas da Dívida Ativa</t>
  </si>
  <si>
    <t>Contribuição dos Pensionistas Militares - Juros de Mora da Dívida Ativa</t>
  </si>
  <si>
    <t>Contribuição Patronal para o Sistema de Proteção Social dos Militares</t>
  </si>
  <si>
    <t>Agrega o valor total da arrecadação das receitas de contribuições patronais para o Sistema de Proteção Social dos Militares previsto no Decreto-Lei nº 667, de 2 de julho de 1969.</t>
  </si>
  <si>
    <t>Contribuição Patronal - Militar Ativo</t>
  </si>
  <si>
    <t>Registra o valor da arrecadação da receita de contribuições patronais relativas aos militares ativos para o custeio do Sistema de Proteção Social dos Militares.</t>
  </si>
  <si>
    <t>Contribuição Patronal - Militar Ativo - Principal</t>
  </si>
  <si>
    <t>Contribuição Patronal - Militar Ativo - Multas e Juros de Mora</t>
  </si>
  <si>
    <t>Contribuição Patronal - Militar Ativo - Dívida Ativa</t>
  </si>
  <si>
    <t>Contribuição Patronal - Militar Ativo - Dívida Ativa - Multas e Juros de Mora da Dívida Ativa</t>
  </si>
  <si>
    <t>Contribuição Patronal - Militar Ativo - Multas</t>
  </si>
  <si>
    <t>Contribuição Patronal - Militar Ativo - Juros de Mora</t>
  </si>
  <si>
    <t>Contribuição Patronal - Militar Ativo - Dívida Ativa - Multas da Dívida Ativa</t>
  </si>
  <si>
    <t>Contribuição Patronal - Militar Ativo - Juros de Mora da Dívida Ativa</t>
  </si>
  <si>
    <t>Contribuição Patronal - Militar Inativo</t>
  </si>
  <si>
    <t>Registra o valor da arrecadação da receita de contribuições patronais relativas aos militares inativos para o custeio do Sistema de Proteção Social dos Militares.</t>
  </si>
  <si>
    <t>Contribuição Patronal - Militar Inativo - Principal</t>
  </si>
  <si>
    <t>Contribuição Patronal - Militar Inativo - Multas e Juros de Mora</t>
  </si>
  <si>
    <t>Contribuição Patronal - Militar Inativo - Dívida Ativa</t>
  </si>
  <si>
    <t>Contribuição Patronal - Militar Inativo - Dívida Ativa - Multas e Juros de Mora da Dívida Ativa</t>
  </si>
  <si>
    <t>Contribuição Patronal - Militar Inativo - Multas</t>
  </si>
  <si>
    <t>Contribuição Patronal - Militar Inativo - Juros de Mora</t>
  </si>
  <si>
    <t>Contribuição Patronal - Militar Inativo - Dívida Ativa - Multas da Dívida Ativa</t>
  </si>
  <si>
    <t>Contribuição Patronal - Militar Inativo - Juros de Mora da Dívida Ativa</t>
  </si>
  <si>
    <t>Contribuição Patronal - Pensionistas Militares</t>
  </si>
  <si>
    <t>Registra o valor da arrecadação da receita de contribuições patronais relativas aos pensionistas militares para o custeio do Sistema de Proteção Social dos Militares.</t>
  </si>
  <si>
    <t>Contribuição Patronal - Pensionistas Militares - Principal</t>
  </si>
  <si>
    <t>Contribuição Patronal - Pensionistas Militares - Multas e Juros de Mora</t>
  </si>
  <si>
    <t>Contribuição Patronal - Pensionistas Militares - Dívida Ativa</t>
  </si>
  <si>
    <t>Contribuição Patronal - Pensionistas Militares - Dívida Ativa - Multas e Juros de Mora da Dívida Ativa</t>
  </si>
  <si>
    <t>Contribuição Patronal - Pensionistas Militares - Multas</t>
  </si>
  <si>
    <t>Contribuição Patronal - Pensionistas Militares - Juros de Mora</t>
  </si>
  <si>
    <t>Contribuição Patronal - Pensionistas Militares - Dívida Ativa - Multas da Dívida Ativa</t>
  </si>
  <si>
    <t>Contribuição Patronal - Pensionistas Militares - Juros de Mora da Dívida Ativa</t>
  </si>
  <si>
    <t>Contribuição Patronal Oriunda de Sentenças Judiciais - Militar Ativo</t>
  </si>
  <si>
    <t>Registra o valor da arrecadação da receita de contribuições patronais, oriunda de sentenças judiciais, relativas aos militares ativos, para o custeio do Sistema de Proteção Social dos Militares.</t>
  </si>
  <si>
    <t>Contribuição Patronal Oriunda de Sentenças Judiciais - Militar Ativo - Principal</t>
  </si>
  <si>
    <t>Contribuição Patronal Oriunda de Sentenças Judiciais - Militar Ativo - Multas e Juros de Mora</t>
  </si>
  <si>
    <t>Contribuição Patronal Oriunda de Sentenças Judiciais - Militar Ativo - Dívida Ativa</t>
  </si>
  <si>
    <t>Contribuição Patronal Oriunda de Sentenças Judiciais - Militar Ativo - Dívida Ativa - Multas e Juros de Mora da Dívida Ativa</t>
  </si>
  <si>
    <t>Contribuição Patronal Oriunda de Sentenças Judiciais - Militar Ativo - Multas</t>
  </si>
  <si>
    <t>Contribuição Patronal Oriunda de Sentenças Judiciais - Militar Ativo - Juros de Mora</t>
  </si>
  <si>
    <t>Contribuição Patronal Oriunda de Sentenças Judiciais - Militar Ativo - Dívida Ativa - Multas da Dívida Ativa</t>
  </si>
  <si>
    <t>Contribuição Patronal Oriunda de Sentenças Judiciais - Militar Ativo - Juros de Mora da Dívida Ativa</t>
  </si>
  <si>
    <t>Contribuição Patronal Oriunda de Sentenças Judiciais - Militar Inativo</t>
  </si>
  <si>
    <t>Registra o valor da arrecadação da receita de contribuições patronais, oriunda de sentenças judiciais, relativas aos militares inativos para o custeio do Sistema de Proteção Social dos Militares.</t>
  </si>
  <si>
    <t>Contribuição Patronal Oriunda de Sentenças Judiciais - Militar Inativo - Principal</t>
  </si>
  <si>
    <t>Contribuição Patronal Oriunda de Sentenças Judiciais - Militar Inativo - Multas e Juros de Mora</t>
  </si>
  <si>
    <t>Contribuição Patronal Oriunda de Sentenças Judiciais - Militar Inativo - Dívida Ativa</t>
  </si>
  <si>
    <t>Contribuição Patronal Oriunda de Sentenças Judiciais - Militar Inativo - Dívida Ativa - Multas e Juros de Mora da Dívida Ativa</t>
  </si>
  <si>
    <t>Contribuição Patronal Oriunda de Sentenças Judiciais - Militar Inativo - Multas</t>
  </si>
  <si>
    <t>Contribuição Patronal Oriunda de Sentenças Judiciais - Militar Inativo - Juros de Mora</t>
  </si>
  <si>
    <t>Contribuição Patronal Oriunda de Sentenças Judiciais - Militar Inativo - Dívida Ativa - Multas da Dívida Ativa</t>
  </si>
  <si>
    <t>Contribuição Patronal Oriunda de Sentenças Judiciais - Militar Inativo - Juros de Mora da Dívida Ativa</t>
  </si>
  <si>
    <t>Contribuição Patronal Oriunda de Sentenças Judiciais - Pensionistas Militares</t>
  </si>
  <si>
    <t>Registra o valor da arrecadação da receita de contribuições patronais, oriunda de sentenças judiciais, relativas aos pensionistas militares para o custeio do Sistema de Proteção Social dos Militares.</t>
  </si>
  <si>
    <t>Contribuição Patronal Oriunda de Sentenças Judiciais - Pensionistas Militares - Principal</t>
  </si>
  <si>
    <t>Contribuição Patronal Oriunda de Sentenças Judiciais - Pensionistas Militares - Multas e Juros de Mora</t>
  </si>
  <si>
    <t>Contribuição Patronal Oriunda de Sentenças Judiciais - Pensionistas Militares - Dívida Ativa</t>
  </si>
  <si>
    <t>Contribuição Patronal Oriunda de Sentenças Judiciais - Pensionistas Militares - Dívida Ativa - Multas e Juros de Mora da Dívida Ativa</t>
  </si>
  <si>
    <t>Contribuição Patronal Oriunda de Sentenças Judiciais - Pensionistas Militares - Multas</t>
  </si>
  <si>
    <t>Contribuição Patronal Oriunda de Sentenças Judiciais - Pensionistas Militares - Juros de Mora</t>
  </si>
  <si>
    <t>Contribuição Patronal Oriunda de Sentenças Judiciais - Pensionistas Militares - Dívida Ativa - Multas da Dívida Ativa</t>
  </si>
  <si>
    <t>Contribuição Patronal Oriunda de Sentenças Judiciais - Pensionistas Militares - Juros de Mora da Dívida Ativa</t>
  </si>
  <si>
    <t>Contribuição Patronal para o Sistema de Proteção Social dos Militares - Parcelamentos</t>
  </si>
  <si>
    <t>Agrega o valor total da arrecadação das receitas de parcelamentos das contribuições patronais para o Sistema de Proteção Social dos Militares previsto no Decreto-Lei nº 667, de 2 de julho de 1969.</t>
  </si>
  <si>
    <t xml:space="preserve">Contribuição Patronal - Militar Ativo - Parcelamentos </t>
  </si>
  <si>
    <t>Registra o valor da arrecadação por meio de parcelamento da receita de contribuições patronais relativas aos militares ativos para o custeio do Sistema de Proteção Social dos Militares.</t>
  </si>
  <si>
    <t>Contribuição Patronal - Militar Ativo - Parcelamentos  - Principal</t>
  </si>
  <si>
    <t>Contribuição Patronal - Militar Ativo - Parcelamentos  - Multas e Juros de Mora</t>
  </si>
  <si>
    <t>Contribuição Patronal - Militar Ativo - Parcelamentos  - Dívida Ativa</t>
  </si>
  <si>
    <t>Contribuição Patronal - Militar Ativo - Parcelamentos  - Dívida Ativa - Multas e Juros de Mora da Dívida Ativa</t>
  </si>
  <si>
    <t>Contribuição Patronal - Militar Ativo - Parcelamentos  - Multas</t>
  </si>
  <si>
    <t>Contribuição Patronal - Militar Ativo - Parcelamentos  - Juros de Mora</t>
  </si>
  <si>
    <t>Contribuição Patronal - Militar Ativo - Parcelamentos  - Dívida Ativa - Multas da Dívida Ativa</t>
  </si>
  <si>
    <t>Contribuição Patronal - Militar Ativo - Parcelamentos  - Juros de Mora da Dívida Ativa</t>
  </si>
  <si>
    <t>Contribuição Patronal - Militar Inativo - Parcelamentos</t>
  </si>
  <si>
    <t>Registra o valor da arrecadação por meio de parcelamento da receita de contribuições patronais relativas aos militares inativos para o custeio do Sistema de Proteção Social dos Militares.</t>
  </si>
  <si>
    <t>Contribuição Patronal - Militar Inativo - Parcelamentos - Principal</t>
  </si>
  <si>
    <t>Contribuição Patronal - Militar Inativo - Parcelamentos - Multas e Juros de Mora</t>
  </si>
  <si>
    <t>Contribuição Patronal - Militar Inativo - Parcelamentos - Dívida Ativa</t>
  </si>
  <si>
    <t>Contribuição Patronal - Militar Inativo - Parcelamentos - Dívida Ativa - Multas e Juros de Mora da Dívida Ativa</t>
  </si>
  <si>
    <t>Contribuição Patronal - Militar Inativo - Parcelamentos - Multas</t>
  </si>
  <si>
    <t>Contribuição Patronal - Militar Inativo - Parcelamentos - Juros de Mora</t>
  </si>
  <si>
    <t>Contribuição Patronal - Militar Inativo - Parcelamentos - Dívida Ativa - Multas da Dívida Ativa</t>
  </si>
  <si>
    <t>Contribuição Patronal - Militar Inativo - Parcelamentos - Juros de Mora da Dívida Ativa</t>
  </si>
  <si>
    <t>Contribuição Patronal - Pensionistas Militares - Parcelamentos</t>
  </si>
  <si>
    <t>Registra o valor da arrecadação por meio de parcelamento da receita de contribuições patronais relativas aos pensionistas militares para o custeio do Sistema de Proteção Social dos Militares.</t>
  </si>
  <si>
    <t>Contribuição Patronal - Pensionistas Militares - Parcelamentos - Principal</t>
  </si>
  <si>
    <t>Contribuição Patronal - Pensionistas Militares - Parcelamentos - Multas e Juros de Mora</t>
  </si>
  <si>
    <t>Contribuição Patronal - Pensionistas Militares - Parcelamentos - Dívida Ativa</t>
  </si>
  <si>
    <t>Contribuição Patronal - Pensionistas Militares - Parcelamentos - Dívida Ativa - Multas e Juros de Mora da Dívida Ativa</t>
  </si>
  <si>
    <t>Contribuição Patronal - Pensionistas Militares - Parcelamentos - Multas</t>
  </si>
  <si>
    <t>Contribuição Patronal - Pensionistas Militares - Parcelamentos - Juros de Mora</t>
  </si>
  <si>
    <t>Contribuição Patronal - Pensionistas Militares - Parcelamentos - Dívida Ativa - Multas da Dívida Ativa</t>
  </si>
  <si>
    <t>Contribuição Patronal - Pensionistas Militares - Parcelamentos - Juros de Mora da Dívida Ativa</t>
  </si>
  <si>
    <t>Contribuição do Militar para o Sistema de Proteção Social dos Militares - Parcelamentos</t>
  </si>
  <si>
    <t>Agrega o valor total da arrecadação das receitas de parcelamentos das contribuições dos militares para o Sistema de Proteção Social dos Militares previsto no Decreto-Lei nº 667, de 2 de julho de 1969.</t>
  </si>
  <si>
    <t>Contribuição do Militar Ativo - Parcelamentos</t>
  </si>
  <si>
    <t>Registra  o valor da arrecadação por meio de parcelamento da receita de contribuições dos militares ativos para o custeio do Sistema de Proteção Social dos Militares.</t>
  </si>
  <si>
    <t>Contribuição do Militar Ativo - Parcelamentos - Principal</t>
  </si>
  <si>
    <t>Contribuição do Militar Ativo - Parcelamentos - Multas e Juros de Mora</t>
  </si>
  <si>
    <t>Contribuição do Militar Ativo - Parcelamentos - Dívida Ativa</t>
  </si>
  <si>
    <t>Contribuição do Militar Ativo - Parcelamentos - Dívida Ativa - Multas e Juros de Mora da Dívida Ativa</t>
  </si>
  <si>
    <t>Contribuição do Militar Ativo - Parcelamentos - Multas</t>
  </si>
  <si>
    <t>Contribuição do Militar Ativo - Parcelamentos - Juros de Mora</t>
  </si>
  <si>
    <t>Contribuição do Militar Ativo - Parcelamentos - Dívida Ativa - Multas da Dívida Ativa</t>
  </si>
  <si>
    <t>Contribuição do Militar Ativo - Parcelamentos - Juros de Mora da Dívida Ativa</t>
  </si>
  <si>
    <t>Contribuição do Militar Inativo - Parcelamentos</t>
  </si>
  <si>
    <t>Registra o valor da arrecadação por meio de parcelamento da receita de contribuições dos militares inativos para o custeio do Sistema de Proteção Social dos Militares.</t>
  </si>
  <si>
    <t>Contribuição do Militar Inativo - Parcelamentos - Principal</t>
  </si>
  <si>
    <t>Contribuição do Militar Inativo - Parcelamentos - Multas e Juros de Mora</t>
  </si>
  <si>
    <t>Contribuição do Militar Inativo - Parcelamentos - Dívida Ativa</t>
  </si>
  <si>
    <t>Contribuição do Militar Inativo - Parcelamentos - Dívida Ativa - Multas e Juros de Mora da Dívida Ativa</t>
  </si>
  <si>
    <t>Contribuição do Militar Inativo - Parcelamentos - Multas</t>
  </si>
  <si>
    <t>Contribuição do Militar Inativo - Parcelamentos - Juros de Mora</t>
  </si>
  <si>
    <t>Contribuição do Militar Inativo - Parcelamentos - Dívida Ativa - Multas da Dívida Ativa</t>
  </si>
  <si>
    <t>Contribuição do Militar Inativo - Parcelamentos - Juros de Mora da Dívida Ativa</t>
  </si>
  <si>
    <t>Contribuição dos Pensionistas Militares - Parcelamentos</t>
  </si>
  <si>
    <t>Registra o valor da arrecadação por meio de parcelamento da receita de contribuições dos pensionistas militares para o custeio do Sistema de Proteção Social dos Militares.</t>
  </si>
  <si>
    <t>Contribuição dos Pensionistas Militares - Parcelamentos - Principal</t>
  </si>
  <si>
    <t>Contribuição dos Pensionistas Militares - Parcelamentos - Multas e Juros de Mora</t>
  </si>
  <si>
    <t>Contribuição dos Pensionistas Militares - Parcelamentos - Dívida Ativa</t>
  </si>
  <si>
    <t>Contribuição dos Pensionistas Militares - Parcelamentos - Dívida Ativa - Multas e Juros de Mora da Dívida Ativa</t>
  </si>
  <si>
    <t>Contribuição dos Pensionistas Militares - Parcelamentos - Multas</t>
  </si>
  <si>
    <t>Contribuição dos Pensionistas Militares - Parcelamentos - Juros de Mora</t>
  </si>
  <si>
    <t>Contribuição dos Pensionistas Militares - Parcelamentos - Dívida Ativa - Multas da Dívida Ativa</t>
  </si>
  <si>
    <t>Contribuição dos Pensionistas Militares - Parcelamentos - Juros de Mora da Dívida Ativa</t>
  </si>
  <si>
    <t xml:space="preserve">Contribuição do Militar para o Sistema de Proteção Social dos Militares, Oriunda de Sentenças Judiciais </t>
  </si>
  <si>
    <t>Agrega o valor total da arrecadação das receitas das contribuições dos militares, oriundas de sentenças judiciais para o Sistema de Proteção Social dos Militares previsto no Decreto-Lei nº 667, de 2 de julho de 1969.</t>
  </si>
  <si>
    <t>Contribuição do Militar Oriunda de Sentenças Judiciais - Militar Ativo</t>
  </si>
  <si>
    <t>Registra o valor da arrecadação da receita de contribuições dos militares ativos, oriunda de sentenças judiciais, para o custeio do Sistema de Proteção Social dos Militares.</t>
  </si>
  <si>
    <t>Contribuição do Militar Oriunda de Sentenças Judiciais - Militar Ativo - Principal</t>
  </si>
  <si>
    <t>Contribuição do Militar Oriunda de Sentenças Judiciais - Militar Ativo - Multas e Juros de Mora</t>
  </si>
  <si>
    <t>Contribuição do Militar Oriunda de Sentenças Judiciais - Militar Ativo - Dívida Ativa</t>
  </si>
  <si>
    <t>Contribuição do Militar Oriunda de Sentenças Judiciais - Militar Ativo - Dívida Ativa - Multas e Juros de Mora da Dívida Ativa</t>
  </si>
  <si>
    <t>Contribuição do Militar Oriunda de Sentenças Judiciais - Militar Ativo - Multas</t>
  </si>
  <si>
    <t>Contribuição do Militar Oriunda de Sentenças Judiciais - Militar Ativo - Juros de Mora</t>
  </si>
  <si>
    <t>Contribuição do Militar Oriunda de Sentenças Judiciais - Militar Ativo - Dívida Ativa - Multas da Dívida Ativa</t>
  </si>
  <si>
    <t>Contribuição do Militar Oriunda de Sentenças Judiciais - Militar Ativo - Juros de Mora da Dívida Ativa</t>
  </si>
  <si>
    <t>Contribuição do Militar Oriunda de Sentenças Judiciais - Militar Inativo</t>
  </si>
  <si>
    <t>Registra o valor da arrecadação da receita de contribuições dos militares inativos, oriunda de sentenças judiciais, para o custeio do Sistema de Proteção Social dos Militares.</t>
  </si>
  <si>
    <t>Contribuição do Militar Oriunda de Sentenças Judiciais - Militar Inativo - Principal</t>
  </si>
  <si>
    <t>Contribuição do Militar Oriunda de Sentenças Judiciais - Militar Inativo - Multas e Juros de Mora</t>
  </si>
  <si>
    <t>Contribuição do Militar Oriunda de Sentenças Judiciais - Militar Inativo - Dívida Ativa</t>
  </si>
  <si>
    <t>Contribuição do Militar Oriunda de Sentenças Judiciais - Militar Inativo - Dívida Ativa - Multas e Juros de Mora da Dívida Ativa</t>
  </si>
  <si>
    <t>Contribuição do Militar Oriunda de Sentenças Judiciais - Militar Inativo - Multas</t>
  </si>
  <si>
    <t>Contribuição do Militar Oriunda de Sentenças Judiciais - Militar Inativo - Juros de Mora</t>
  </si>
  <si>
    <t>Contribuição do Militar Oriunda de Sentenças Judiciais - Militar Inativo - Dívida Ativa - Multas da Dívida Ativa</t>
  </si>
  <si>
    <t>Contribuição do Militar Oriunda de Sentenças Judiciais - Militar Inativo - Juros de Mora da Dívida Ativa</t>
  </si>
  <si>
    <t>Contribuição do Militar Oriunda de Sentenças Judiciais - Pensionistas Militares</t>
  </si>
  <si>
    <t>Registra o valor da arrecadação da receita de contribuições dos pensionistas militares, oriunda de sentenças judiciais, para o custeio do Sistema de Proteção Social dos Militares.</t>
  </si>
  <si>
    <t>Contribuição do Militar Oriunda de Sentenças Judiciais - Pensionistas Militares - Principal</t>
  </si>
  <si>
    <t>Contribuição do Militar Oriunda de Sentenças Judiciais - Pensionistas Militares - Multas e Juros de Mora</t>
  </si>
  <si>
    <t>Contribuição do Militar Oriunda de Sentenças Judiciais - Pensionistas Militares - Dívida Ativa</t>
  </si>
  <si>
    <t>Contribuição do Militar Oriunda de Sentenças Judiciais - Pensionistas Militares - Dívida Ativa - Multas e Juros de Mora da Dívida Ativa</t>
  </si>
  <si>
    <t>Contribuição do Militar Oriunda de Sentenças Judiciais - Pensionistas Militares - Multas</t>
  </si>
  <si>
    <t>Contribuição do Militar Oriunda de Sentenças Judiciais - Pensionistas Militares - Juros de Mora</t>
  </si>
  <si>
    <t>Contribuição do Militar Oriunda de Sentenças Judiciais - Pensionistas Militares - Dívida Ativa - Multas da Dívida Ativa</t>
  </si>
  <si>
    <t>Contribuição do Militar Oriunda de Sentenças Judiciais - Pensionistas Militares - Juros de Mora da Dívida Ativa</t>
  </si>
  <si>
    <t>Contribuição para Fundos de Assistência Médico-Hospitalar e Social  </t>
  </si>
  <si>
    <t>Agrega as receitas originadas da contribuição para assistência médico-hospitalar dos Policiais Militares e do Corpo de Bombeiros Militar do Distrito Federal e dos estados.</t>
  </si>
  <si>
    <t>Contribuição para Fundos de Assistência Médica - Policiais Militares</t>
  </si>
  <si>
    <t>Agrega as receitas originadas de recursos que integram o Fundo de Saúde da Polícia Militar do Distrito Federal e dos estados, destinado ao atendimento médico-hospitalar, médicodomiciliar, odontológico, psicológico e social do militar, seus dependentes e pensionistas.</t>
  </si>
  <si>
    <t>Registra as receitas originadas de recursos que integram o Fundo de Saúde da Polícia Militar do Distrito Federal e dos estados, destinado ao atendimento médico-hospitalar, médicodomiciliar, odontológico, psicológico e social do militar, seus dependentes e pensionistas.</t>
  </si>
  <si>
    <t>Contribuição para Fundos de Assistência Médica - Policiais Militares - Principal</t>
  </si>
  <si>
    <t>Contribuição para Fundos de Assistência Médica - Policiais Militares - Multas e Juros de Mora</t>
  </si>
  <si>
    <t>Contribuição para Fundos de Assistência Médica - Policiais Militares - Dívida Ativa</t>
  </si>
  <si>
    <t>Contribuição para Fundos de Assistência Médica - Policiais Militares - Dívida Ativa - Multas e Juros de Mora da Dívida Ativa</t>
  </si>
  <si>
    <t>Contribuição para Fundos de Assistência Médica - Policiais Militares - Multas</t>
  </si>
  <si>
    <t>Contribuição para Fundos de Assistência Médica - Policiais Militares - Juros de Mora</t>
  </si>
  <si>
    <t>Contribuição para Fundos de Assistência Médica - Policiais Militares - Dívida Ativa - Multas da Dívida Ativa</t>
  </si>
  <si>
    <t>Contribuição para Fundos de Assistência Médica - Policiais Militares - Juros de Mora da Dívida Ativa</t>
  </si>
  <si>
    <t>Contribuição para Fundos de Assistência Médica - Policiais Militares - Parcelamentos</t>
  </si>
  <si>
    <t>Registra as receitas originadas do parcelamento de débitos da contribuição que integra o Fundo de Saúde da Polícia Militar do Distrito Federal e dos estados, destinado ao atendimento médico-hospitalar, médico-domiciliar, odontológico, psicológico e social do militar, seus dependentes e pensionistas.</t>
  </si>
  <si>
    <t>Contribuição para Fundos de Assistência Médica - Policiais Militares - Parcelamentos - Principal</t>
  </si>
  <si>
    <t>Contribuição para Fundos de Assistência Médica - Policiais Militares - Parcelamentos - Multas e Juros de Mora</t>
  </si>
  <si>
    <t>Contribuição para Fundos de Assistência Médica - Policiais Militares - Parcelamentos - Dívida Ativa</t>
  </si>
  <si>
    <t>Contribuição para Fundos de Assistência Médica - Policiais Militares - Parcelamentos - Dívida Ativa - Multas e Juros de Mora da Dívida Ativa</t>
  </si>
  <si>
    <t>Contribuição para Fundos de Assistência Médica - Policiais Militares - Parcelamentos - Multas</t>
  </si>
  <si>
    <t>Contribuição para Fundos de Assistência Médica - Policiais Militares - Parcelamentos - Juros de Mora</t>
  </si>
  <si>
    <t>Contribuição para Fundos de Assistência Médica - Policiais Militares - Parcelamentos - Dívida Ativa - Multas da Dívida Ativa</t>
  </si>
  <si>
    <t>Contribuição para Fundos de Assistência Médica - Policiais Militares - Parcelamentos - Juros de Mora da Dívida Ativa</t>
  </si>
  <si>
    <t>Contribuição para Fundos de Assistência Médica - Bombeiros Militares</t>
  </si>
  <si>
    <t>Agrega as receitas da contribuição para a Assistência Médico-Hospitalar dos Bombeiros Militares do Distrito Federal e dos estados.</t>
  </si>
  <si>
    <t>Registra as receitas da contribuição para a Assistência Médico-Hospitalar dos Bombeiros Militares do Distrito Federal e dos estados.</t>
  </si>
  <si>
    <t>Contribuição para Fundos de Assistência Médica - Bombeiros Militares - Principal</t>
  </si>
  <si>
    <t>Contribuição para Fundos de Assistência Médica - Bombeiros Militares - Multas e Juros de Mora</t>
  </si>
  <si>
    <t>Contribuição para Fundos de Assistência Médica - Bombeiros Militares - Dívida Ativa</t>
  </si>
  <si>
    <t>Contribuição para Fundos de Assistência Médica - Bombeiros Militares - Dívida Ativa - Multas e Juros de Mora da Dívida Ativa</t>
  </si>
  <si>
    <t>Contribuição para Fundos de Assistência Médica - Bombeiros Militares - Multas</t>
  </si>
  <si>
    <t>Contribuição para Fundos de Assistência Médica - Bombeiros Militares - Juros de Mora</t>
  </si>
  <si>
    <t>Contribuição para Fundos de Assistência Médica - Bombeiros Militares - Dívida Ativa - Multas da Dívida Ativa</t>
  </si>
  <si>
    <t>Contribuição para Fundos de Assistência Médica - Bombeiros Militares - Juros de Mora da Dívida Ativa</t>
  </si>
  <si>
    <t>Contribuição para Fundos de Assistência Médica - Bombeiros Militares - Parcelamentos</t>
  </si>
  <si>
    <t>Registra as receitas oriundas do parcelamento de débitos da contribuição para a Assistência Médico-Hospitalar dos Bombeiros Militares do Distrito Federal e dos estados.</t>
  </si>
  <si>
    <t>Contribuição para Fundos de Assistência Médica - Bombeiros Militares - Parcelamentos - Principal</t>
  </si>
  <si>
    <t>Contribuição para Fundos de Assistência Médica - Bombeiros Militares - Parcelamentos - Multas e Juros de Mora</t>
  </si>
  <si>
    <t>Contribuição para Fundos de Assistência Médica - Bombeiros Militares - Parcelamentos - Dívida Ativa</t>
  </si>
  <si>
    <t>Contribuição para Fundos de Assistência Médica - Bombeiros Militares - Parcelamentos - Dívida Ativa - Multas e Juros de Mora da Dívida Ativa</t>
  </si>
  <si>
    <t>Contribuição para Fundos de Assistência Médica - Bombeiros Militares - Parcelamentos - Multas</t>
  </si>
  <si>
    <t>Contribuição para Fundos de Assistência Médica - Bombeiros Militares - Parcelamentos - Juros de Mora</t>
  </si>
  <si>
    <t>Contribuição para Fundos de Assistência Médica - Bombeiros Militares - Parcelamentos - Dívida Ativa - Multas da Dívida Ativa</t>
  </si>
  <si>
    <t>Contribuição para Fundos de Assistência Médica - Bombeiros Militares - Parcelamentos - Juros de Mora da Dívida Ativa</t>
  </si>
  <si>
    <t>Contribuição para Fundos de Assistência Médica - Servidores Civis</t>
  </si>
  <si>
    <t>Agrega as receitas originadas de recursos que integram o Fundo de Saúde de Assistência Médica, destinado ao atendimento médico-hospitalar, médico-domiciliar, odontológico, psicológico e social dos servidores civis.</t>
  </si>
  <si>
    <t>Registra as receitas originadas de recursos que integram o Fundo de Saúde de Assistência Médica, destinado ao atendimento médico-hospitalar, médico-domiciliar, odontológico, psicológico e social dos servidores civis.</t>
  </si>
  <si>
    <t>Contribuição para Fundos de Assistência Médica - Servidores Civis - Principal</t>
  </si>
  <si>
    <t>Contribuição para Fundos de Assistência Médica - Servidores Civis - Multas e Juros de Mora</t>
  </si>
  <si>
    <t>Contribuição para Fundos de Assistência Médica - Servidores Civis - Dívida Ativa</t>
  </si>
  <si>
    <t>Contribuição para Fundos de Assistência Médica - Servidores Civis - Dívida Ativa - Multas e Juros de Mora da Dívida Ativa</t>
  </si>
  <si>
    <t>Contribuição para Fundos de Assistência Médica - Servidores Civis - Multas</t>
  </si>
  <si>
    <t>Contribuição para Fundos de Assistência Médica - Servidores Civis - Juros de Mora</t>
  </si>
  <si>
    <t>Contribuição para Fundos de Assistência Médica - Servidores Civis - Dívida Ativa - Multas da Dívida Ativa</t>
  </si>
  <si>
    <t>Contribuição para Fundos de Assistência Médica - Servidores Civis - Juros de Mora da Dívida Ativa</t>
  </si>
  <si>
    <t>Contribuição para Fundos de Assistência Médica - Servidores Civis - Parcelamentos</t>
  </si>
  <si>
    <t>Registra as receitas originadas do parcelamento de débitos da contribuição que integra o Fundo de Saúde de Assistência Médica, destinado ao atendimento médico-hospitalar, médico-domiciliar, odontológico, psicológico e social dos servidores civis.</t>
  </si>
  <si>
    <t>Contribuição para Fundos de Assistência Médica - Servidores Civis - Parcelamentos - Principal</t>
  </si>
  <si>
    <t>Contribuição para Fundos de Assistência Médica - Servidores Civis - Parcelamentos - Multas e Juros de Mora</t>
  </si>
  <si>
    <t>Contribuição para Fundos de Assistência Médica - Servidores Civis - Parcelamentos - Dívida Ativa</t>
  </si>
  <si>
    <t>Contribuição para Fundos de Assistência Médica - Servidores Civis - Parcelamentos - Dívida Ativa - Multas e Juros de Mora da Dívida Ativa</t>
  </si>
  <si>
    <t>Contribuição para Fundos de Assistência Médica - Servidores Civis - Parcelamentos - Multas</t>
  </si>
  <si>
    <t>Contribuição para Fundos de Assistência Médica - Servidores Civis - Parcelamentos - Juros de Mora</t>
  </si>
  <si>
    <t>Contribuição para Fundos de Assistência Médica - Servidores Civis - Parcelamentos - Dívida Ativa - Multas da Dívida Ativa</t>
  </si>
  <si>
    <t>Contribuição para Fundos de Assistência Médica - Servidores Civis - Parcelamentos - Juros de Mora da Dívida Ativa</t>
  </si>
  <si>
    <t>Contribuição para Fundos de Assistência Médico-Hospitalar e Social – Forças Armadas</t>
  </si>
  <si>
    <t>Agrega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</si>
  <si>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Registra as receitas decorrentes das contribuições mensais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</si>
  <si>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Principal</t>
  </si>
  <si>
    <t>Contribuição para Fundos de Assistência Médico-Hospitalar e Social – Forças Armadas - Multas e Juros de Mora</t>
  </si>
  <si>
    <t>Contribuição para Fundos de Assistência Médico-Hospitalar e Social – Forças Armadas - Dívida Ativa</t>
  </si>
  <si>
    <t>Contribuição para Fundos de Assistência Médico-Hospitalar e Social – Forças Armadas - Dívida Ativa - Multas e Juros de Mora da Dívida Ativa</t>
  </si>
  <si>
    <t>Contribuição para Fundos de Assistência Médico-Hospitalar e Social – Forças Armadas - Multas</t>
  </si>
  <si>
    <t>Contribuição para Fundos de Assistência Médico-Hospitalar e Social – Forças Armadas - Juros de Mora</t>
  </si>
  <si>
    <t>Contribuição para Fundos de Assistência Médico-Hospitalar e Social – Forças Armadas - Dívida Ativa - Multas da Dívida Ativa</t>
  </si>
  <si>
    <t>Contribuição para Fundos de Assistência Médico-Hospitalar e Social – Forças Armadas - Juros de Mora da Dívida Ativa</t>
  </si>
  <si>
    <t>Contribuição para Fundos de Assistência Médico-Hospitalar e Social – Forças Armadas - Parcelamentos</t>
  </si>
  <si>
    <t>Registra as receitas decorrentes das contribuições mensais parceladas obrigatórias dos militares, da ativa e na inatividade, e dos pensionistas dos militares, para a constituição e manutenção dos Fundos de Saúde de cada Força Armada, e destinadas a complementar o custeio da assistência médico-hospitalar</t>
  </si>
  <si>
    <t>Contribuição para Fundos de Assistência Médico-Hospitalar e Social – Forças Armadas - Parcelamentos - Principal</t>
  </si>
  <si>
    <t>Contribuição para Fundos de Assistência Médico-Hospitalar e Social – Forças Armadas - Parcelamentos - Multas e Juros de Mora</t>
  </si>
  <si>
    <t>Contribuição para Fundos de Assistência Médico-Hospitalar e Social – Forças Armadas - Parcelamentos - Dívida Ativa</t>
  </si>
  <si>
    <t>Contribuição para Fundos de Assistência Médico-Hospitalar e Social – Forças Armadas - Parcelamentos - Dívida Ativa - Multas e Juros de Mora da Dívida Ativa</t>
  </si>
  <si>
    <t>Contribuição para Fundos de Assistência Médico-Hospitalar e Social – Forças Armadas - Parcelamentos - Multas</t>
  </si>
  <si>
    <t>Contribuição para Fundos de Assistência Médico-Hospitalar e Social – Forças Armadas - Parcelamentos - Juros de Mora</t>
  </si>
  <si>
    <t>Contribuição para Fundos de Assistência Médico-Hospitalar e Social – Forças Armadas - Parcelamentos - Dívida Ativa - Multas da Dívida Ativa</t>
  </si>
  <si>
    <t>Contribuição para Fundos de Assistência Médico-Hospitalar e Social – Forças Armadas - Parcelamentos - Juros de Mora da Dívida Ativa</t>
  </si>
  <si>
    <t>Contribuição para Fundos de Assistência Médica - Outros Beneficiários</t>
  </si>
  <si>
    <t>Agrega as receitas originadas de recursos que integram o Fundo de Saúde de Assistência Médica, destinado ao atendimento médico-hospitalar, médico-domiciliar, odontológico, psicológico e social de outros beneficiários não citados nas naturezas de receitas específicas.</t>
  </si>
  <si>
    <t>Registra as receitas originadas de recursos que integram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</si>
  <si>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Principal</t>
  </si>
  <si>
    <t>Contribuição para Fundos de Assistência Médica - Outros Beneficiários - Multas e Juros de Mora</t>
  </si>
  <si>
    <t>Contribuição para Fundos de Assistência Médica - Outros Beneficiários - Dívida Ativa</t>
  </si>
  <si>
    <t>Contribuição para Fundos de Assistência Médica - Outros Beneficiários - Dívida Ativa - Multas e Juros de Mora da Dívida Ativa</t>
  </si>
  <si>
    <t>Contribuição para Fundos de Assistência Médica - Outros Beneficiários - Multas</t>
  </si>
  <si>
    <t>Contribuição para Fundos de Assistência Médica - Outros Beneficiários - Juros de Mora</t>
  </si>
  <si>
    <t>Contribuição para Fundos de Assistência Médica - Outros Beneficiários - Dívida Ativa - Multas da Dívida Ativa</t>
  </si>
  <si>
    <t>Contribuição para Fundos de Assistência Médica - Outros Beneficiários - Juros de Mora da Dívida Ativa</t>
  </si>
  <si>
    <t>Contribuição para Fundos de Assistência Médica - Outros Beneficiários - Parcelamentos</t>
  </si>
  <si>
    <t>Registra as receitas originadas do parcelamento de débitos da contribuição que integra o Fundo de Saúde de Assistência Médica, destinado ao atendimento médicohospitalar, médico-domiciliar, odontológico, psicológico e social de outros beneficiários não citadas nas naturezas de receitas específicas.</t>
  </si>
  <si>
    <t>Contribuição para Fundos de Assistência Médica - Outros Beneficiários - Parcelamentos - Principal</t>
  </si>
  <si>
    <t>Contribuição para Fundos de Assistência Médica - Outros Beneficiários - Parcelamentos - Multas e Juros de Mora</t>
  </si>
  <si>
    <t>Contribuição para Fundos de Assistência Médica - Outros Beneficiários - Parcelamentos - Dívida Ativa</t>
  </si>
  <si>
    <t>Contribuição para Fundos de Assistência Médica - Outros Beneficiários - Parcelamentos - Dívida Ativa - Multas e Juros de Mora da Dívida Ativa</t>
  </si>
  <si>
    <t>Contribuição para Fundos de Assistência Médica - Outros Beneficiários - Parcelamentos - Multas</t>
  </si>
  <si>
    <t>Contribuição para Fundos de Assistência Médica - Outros Beneficiários - Parcelamentos - Juros de Mora</t>
  </si>
  <si>
    <t>Contribuição para Fundos de Assistência Médica - Outros Beneficiários - Parcelamentos - Dívida Ativa - Multas da Dívida Ativa</t>
  </si>
  <si>
    <t>Contribuição para Fundos de Assistência Médica - Outros Beneficiários - Parcelamentos - Juros de Mora da Dívida Ativa</t>
  </si>
  <si>
    <t>Contribuições sobre Concursos de Prognósticos e Sorteios</t>
  </si>
  <si>
    <t>Agrega as receitas originadas das Contribuições de Concursos de Prognósticos, tais como Loteria Federal, Loteria Esportiva, Loterias de Números, Timemania e outros sorteios.</t>
  </si>
  <si>
    <t>Contribuição sobre a Loteria Federal</t>
  </si>
  <si>
    <t>Agrega as receitas das Contribuições sobre os Concursos da Loteria Federal.</t>
  </si>
  <si>
    <t>Registra as receitas das Contribuições sobre os Concursos da Loteria Federal.</t>
  </si>
  <si>
    <t>Contribuição sobre a Loteria Federal - Principal</t>
  </si>
  <si>
    <t>Contribuição sobre a Loteria Federal - Multas e Juros de Mora</t>
  </si>
  <si>
    <t>Contribuição sobre a Loteria Federal - Dívida Ativa</t>
  </si>
  <si>
    <t>Contribuição sobre a Loteria Federal - Dívida Ativa - Multas e Juros de Mora da Dívida Ativa</t>
  </si>
  <si>
    <t>Contribuição sobre a Loteria Federal - Multas</t>
  </si>
  <si>
    <t>Contribuição sobre a Loteria Federal - Juros de Mora</t>
  </si>
  <si>
    <t>Contribuição sobre a Loteria Federal - Dívida Ativa - Multas da Dívida Ativa</t>
  </si>
  <si>
    <t>Contribuição sobre a Loteria Federal - Juros de Mora da Dívida Ativa</t>
  </si>
  <si>
    <t>Contribuição sobre a Loteria Federal - Parcelamentos</t>
  </si>
  <si>
    <t>Registra as receitas de parcelamento das Contribuições sobre os Concursos da Loteria Federal.</t>
  </si>
  <si>
    <t>Contribuição sobre a Loteria Federal - Parcelamentos - Principal</t>
  </si>
  <si>
    <t>Contribuição sobre a Loteria Federal - Parcelamentos - Multas e Juros de Mora</t>
  </si>
  <si>
    <t>Contribuição sobre a Loteria Federal - Parcelamentos - Dívida Ativa</t>
  </si>
  <si>
    <t>Contribuição sobre a Loteria Federal - Parcelamentos - Dívida Ativa - Multas e Juros de Mora da Dívida Ativa</t>
  </si>
  <si>
    <t>Contribuição sobre a Loteria Federal - Parcelamentos - Multas</t>
  </si>
  <si>
    <t>Contribuição sobre a Loteria Federal - Parcelamentos - Juros de Mora</t>
  </si>
  <si>
    <t>Contribuição sobre a Loteria Federal - Parcelamentos - Dívida Ativa - Multas da Dívida Ativa</t>
  </si>
  <si>
    <t>Contribuição sobre a Loteria Federal - Parcelamentos - Juros de Mora da Dívida Ativa</t>
  </si>
  <si>
    <t>Contribuição sobre Loterias Esportivas</t>
  </si>
  <si>
    <t>Agrega as receitas das Contribuições sobre os Concursos de Loterias Esportivas.</t>
  </si>
  <si>
    <t>Registra as receitas das Contribuições sobre os Concursos de Loterias Esportivas.</t>
  </si>
  <si>
    <t>Contribuição sobre Loterias Esportivas - Principal</t>
  </si>
  <si>
    <t>Contribuição sobre Loterias Esportivas - Multas e Juros de Mora</t>
  </si>
  <si>
    <t>Contribuição sobre Loterias Esportivas - Dívida Ativa</t>
  </si>
  <si>
    <t>Contribuição sobre Loterias Esportivas - Dívida Ativa - Multas e Juros de Mora da Dívida Ativa</t>
  </si>
  <si>
    <t>Contribuição sobre Loterias Esportivas - Multas</t>
  </si>
  <si>
    <t>Contribuição sobre Loterias Esportivas - Juros de Mora</t>
  </si>
  <si>
    <t>Contribuição sobre Loterias Esportivas - Dívida Ativa - Multas da Dívida Ativa</t>
  </si>
  <si>
    <t>Contribuição sobre Loterias Esportivas - Juros de Mora da Dívida Ativa</t>
  </si>
  <si>
    <t>Contribuição sobre Loterias Esportivas - Parcelamentos</t>
  </si>
  <si>
    <t>Registra as receitas de parcelamento das Contribuições sobre os Concursos de
Loterias Esportivas.</t>
  </si>
  <si>
    <t>Contribuição sobre Loterias Esportivas - Parcelamentos - Principal</t>
  </si>
  <si>
    <t>Contribuição sobre Loterias Esportivas - Parcelamentos - Multas e Juros de Mora</t>
  </si>
  <si>
    <t>Contribuição sobre Loterias Esportivas - Parcelamentos - Dívida Ativa</t>
  </si>
  <si>
    <t>Contribuição sobre Loterias Esportivas - Parcelamentos - Dívida Ativa - Multas e Juros de Mora da Dívida Ativa</t>
  </si>
  <si>
    <t>Contribuição sobre Loterias Esportivas - Parcelamentos - Multas</t>
  </si>
  <si>
    <t>Contribuição sobre Loterias Esportivas - Parcelamentos - Juros de Mora</t>
  </si>
  <si>
    <t>Contribuição sobre Loterias Esportivas - Parcelamentos - Dívida Ativa - Multas da Dívida Ativa</t>
  </si>
  <si>
    <t>Contribuição sobre Loterias Esportivas - Parcelamentos - Juros de Mora da Dívida Ativa</t>
  </si>
  <si>
    <t>Contribuição sobre Concursos Especiais de Loterias Esportivas</t>
  </si>
  <si>
    <t>Agrega a receita da contribuição sobre concurso de prognóstico esportivo, realizado pela Caixa Econômica Federal, e que, excepcionalmente, repassa para a Cruz Vermelha a renda líquida auferida para a Cruz Vermelha Brasileira, nos termos da Lei nº 6.905,
de 11 de maio de 1981, art. 2º.</t>
  </si>
  <si>
    <t>Registra a receita da contribuição sobre concurso de prognóstico esportivo, realizado pela Caixa Econômica Federal, e que, excepcionalmente, repassa para a Cruz Vermelha a renda líquida auferida para a Cruz Vermelha Brasileira, nos termos da Lei nº 6.905, de 11 de maio de 1981, art. 2º.</t>
  </si>
  <si>
    <t>Contribuição sobre Concursos Especiais de Loterias Esportivas - Principal</t>
  </si>
  <si>
    <t>Contribuição sobre Concursos Especiais de Loterias Esportivas - Multas e Juros de Mora</t>
  </si>
  <si>
    <t>Contribuição sobre Concursos Especiais de Loterias Esportivas - Dívida Ativa</t>
  </si>
  <si>
    <t>Contribuição sobre Concursos Especiais de Loterias Esportivas - Dívida Ativa - Multas e Juros de Mora da Dívida Ativa</t>
  </si>
  <si>
    <t>Contribuição sobre Concursos Especiais de Loterias Esportivas - Multas</t>
  </si>
  <si>
    <t>Contribuição sobre Concursos Especiais de Loterias Esportivas - Juros de Mora</t>
  </si>
  <si>
    <t>Contribuição sobre Concursos Especiais de Loterias Esportivas - Dívida Ativa - Multas da Dívida Ativa</t>
  </si>
  <si>
    <t>Contribuição sobre Concursos Especiais de Loterias Esportivas - Juros de Mora da Dívida Ativa</t>
  </si>
  <si>
    <t>Contribuição sobre Concursos Especiais de Loterias Esportivas - Parcelamentos</t>
  </si>
  <si>
    <t>Registra a receita de parcelamento da contribuição sobre concurso de prognóstico esportivo, realizado pela Caixa Econômica Federal, e que, excepcionalmente, repassa para a Cruz Vermelha a renda líquida auferida para a Cruz Vermelha Brasileira, nos termos da Lei nº 6.905, de 11 de maio de 1981, art. 2º.</t>
  </si>
  <si>
    <t>Contribuição sobre Concursos Especiais de Loterias Esportivas - Parcelamentos - Principal</t>
  </si>
  <si>
    <t>Contribuição sobre Concursos Especiais de Loterias Esportivas - Parcelamentos - Multas e Juros de Mora</t>
  </si>
  <si>
    <t>Contribuição sobre Concursos Especiais de Loterias Esportivas - Parcelamentos - Dívida Ativa</t>
  </si>
  <si>
    <t>Contribuição sobre Concursos Especiais de Loterias Esportivas - Parcelamentos - Dívida Ativa - Multas e Juros de Mora da Dívida Ativa</t>
  </si>
  <si>
    <t>Contribuição sobre Concursos Especiais de Loterias Esportivas - Parcelamentos - Multas</t>
  </si>
  <si>
    <t>Contribuição sobre Concursos Especiais de Loterias Esportivas - Parcelamentos - Juros de Mora</t>
  </si>
  <si>
    <t>Contribuição sobre Concursos Especiais de Loterias Esportivas - Parcelamentos - Dívida Ativa - Multas da Dívida Ativa</t>
  </si>
  <si>
    <t>Contribuição sobre Concursos Especiais de Loterias Esportivas - Parcelamentos - Juros de Mora da Dívida Ativa</t>
  </si>
  <si>
    <t>Contribuição sobre Loterias de Números</t>
  </si>
  <si>
    <t>Agrega a receita da Contribuição sobre Loterias de Números.</t>
  </si>
  <si>
    <t>Registra a receita da Contribuição sobre Loterias de Números.</t>
  </si>
  <si>
    <t>Contribuição sobre Loterias de Números - Principal</t>
  </si>
  <si>
    <t>Contribuição sobre Loterias de Números - Multas e Juros de Mora</t>
  </si>
  <si>
    <t>Contribuição sobre Loterias de Números - Dívida Ativa</t>
  </si>
  <si>
    <t>Contribuição sobre Loterias de Números - Dívida Ativa - Multas e Juros de Mora da Dívida Ativa</t>
  </si>
  <si>
    <t>Contribuição sobre Loterias de Números - Multas</t>
  </si>
  <si>
    <t>Contribuição sobre Loterias de Números - Juros de Mora</t>
  </si>
  <si>
    <t>Contribuição sobre Loterias de Números - Dívida Ativa - Multas da Dívida Ativa</t>
  </si>
  <si>
    <t>Contribuição sobre Loterias de Números - Juros de Mora da Dívida Ativa</t>
  </si>
  <si>
    <t>Contribuição sobre Loterias de Números - Parcelamentos</t>
  </si>
  <si>
    <t>Registra a receita de parcelamento da Contribuição sobre Loterias de Números.</t>
  </si>
  <si>
    <t>Contribuição sobre Loterias de Números - Parcelamentos - Principal</t>
  </si>
  <si>
    <t>Contribuição sobre Loterias de Números - Parcelamentos - Multas e Juros de Mora</t>
  </si>
  <si>
    <t>Contribuição sobre Loterias de Números - Parcelamentos - Dívida Ativa</t>
  </si>
  <si>
    <t>Contribuição sobre Loterias de Números - Parcelamentos - Dívida Ativa - Multas e Juros de Mora da Dívida Ativa</t>
  </si>
  <si>
    <t>Contribuição sobre Loterias de Números - Parcelamentos - Multas</t>
  </si>
  <si>
    <t>Contribuição sobre Loterias de Números - Parcelamentos - Juros de Mora</t>
  </si>
  <si>
    <t>Contribuição sobre Loterias de Números - Parcelamentos - Dívida Ativa - Multas da Dívida Ativa</t>
  </si>
  <si>
    <t>Contribuição sobre Loterias de Números - Parcelamentos - Juros de Mora da Dívida Ativa</t>
  </si>
  <si>
    <t>Contribuição sobre a Loteria Instantânea</t>
  </si>
  <si>
    <t>Agrega as receitas da Contribuição sobre a Loteria Instantânea.</t>
  </si>
  <si>
    <t>Registra as receitas da Contribuição sobre a Loteria Instantânea.</t>
  </si>
  <si>
    <t>Contribuição sobre a Loteria Instantânea - Principal</t>
  </si>
  <si>
    <t>Contribuição sobre a Loteria Instantânea - Multas e Juros de Mora</t>
  </si>
  <si>
    <t>Contribuição sobre a Loteria Instantânea - Dívida Ativa</t>
  </si>
  <si>
    <t>Contribuição sobre a Loteria Instantânea - Dívida Ativa - Multas e Juros de Mora da Dívida Ativa</t>
  </si>
  <si>
    <t>Contribuição sobre a Loteria Instantânea - Multas</t>
  </si>
  <si>
    <t>Contribuição sobre a Loteria Instantânea - Juros de Mora</t>
  </si>
  <si>
    <t>Contribuição sobre a Loteria Instantânea - Dívida Ativa - Multas da Dívida Ativa</t>
  </si>
  <si>
    <t>Contribuição sobre a Loteria Instantânea - Juros de Mora da Dívida Ativa</t>
  </si>
  <si>
    <t>Contribuição sobre a Loteria Instantânea - Parcelamentos</t>
  </si>
  <si>
    <t>Contribuição sobre a Loteria Instantânea - Parcelamentos - Principal</t>
  </si>
  <si>
    <t>Contribuição sobre a Loteria Instantânea - Parcelamentos - Multas e Juros de Mora</t>
  </si>
  <si>
    <t>Contribuição sobre a Loteria Instantânea - Parcelamentos - Dívida Ativa</t>
  </si>
  <si>
    <t>Contribuição sobre a Loteria Instantânea - Parcelamentos - Dívida Ativa - Multas e Juros de Mora da Dívida Ativa</t>
  </si>
  <si>
    <t>Contribuição sobre a Loteria Instantânea - Parcelamentos - Multas</t>
  </si>
  <si>
    <t>Contribuição sobre a Loteria Instantânea - Parcelamentos - Juros de Mora</t>
  </si>
  <si>
    <t>Contribuição sobre a Loteria Instantânea - Parcelamentos - Dívida Ativa - Multas da Dívida Ativa</t>
  </si>
  <si>
    <t>Contribuição sobre a Loteria Instantânea - Parcelamentos - Juros de Mora da Dívida Ativa</t>
  </si>
  <si>
    <t>Contribuição sobre Concursos de Prognósticos - Modalidade Futebol</t>
  </si>
  <si>
    <t>Agrega as receitas da contribuição sobre Concurso de Prognóstico Específico
destinado ao Desenvolvimento da Prática Desportiva – Timemania.</t>
  </si>
  <si>
    <t>Registra as receitas da contribuição sobre Concurso de Prognóstico Específico
destinado ao Desenvolvimento da Prática Desportiva – Timemania.</t>
  </si>
  <si>
    <t>Contribuição sobre Concursos de Prognósticos - Modalidade Futebol - Principal</t>
  </si>
  <si>
    <t>Contribuição sobre Concursos de Prognósticos - Modalidade Futebol - Multas e Juros de Mora</t>
  </si>
  <si>
    <t>Contribuição sobre Concursos de Prognósticos - Modalidade Futebol - Dívida Ativa</t>
  </si>
  <si>
    <t>Contribuição sobre Concursos de Prognósticos - Modalidade Futebol - Dívida Ativa - Multas e Juros de Mora da Dívida Ativa</t>
  </si>
  <si>
    <t>Contribuição sobre Concursos de Prognósticos - Modalidade Futebol - Multas</t>
  </si>
  <si>
    <t>Contribuição sobre Concursos de Prognósticos - Modalidade Futebol - Juros de Mora</t>
  </si>
  <si>
    <t>Contribuição sobre Concursos de Prognósticos - Modalidade Futebol - Dívida Ativa - Multas da Dívida Ativa</t>
  </si>
  <si>
    <t>Contribuição sobre Concursos de Prognósticos - Modalidade Futebol - Juros de Mora da Dívida Ativa</t>
  </si>
  <si>
    <t>Contribuição sobre Concursos de Prognósticos - Modalidade Futebol - Parcelamentos</t>
  </si>
  <si>
    <t>Contribuição sobre Concursos de Prognósticos - Modalidade Futebol - Parcelamentos - Principal</t>
  </si>
  <si>
    <t>Contribuição sobre Concursos de Prognósticos - Modalidade Futebol - Parcelamentos - Multas e Juros de Mora</t>
  </si>
  <si>
    <t>Contribuição sobre Concursos de Prognósticos - Modalidade Futebol - Parcelamentos - Dívida Ativa</t>
  </si>
  <si>
    <t>Contribuição sobre Concursos de Prognósticos - Modalidade Futebol - Parcelamentos - Dívida Ativa - Multas e Juros de Mora da Dívida Ativa</t>
  </si>
  <si>
    <t>Contribuição sobre Concursos de Prognósticos - Modalidade Futebol - Parcelamentos - Multas</t>
  </si>
  <si>
    <t>Contribuição sobre Concursos de Prognósticos - Modalidade Futebol - Parcelamentos - Juros de Mora</t>
  </si>
  <si>
    <t>Contribuição sobre Concursos de Prognósticos - Modalidade Futebol - Parcelamentos - Dívida Ativa - Multas da Dívida Ativa</t>
  </si>
  <si>
    <t>Contribuição sobre Concursos de Prognósticos - Modalidade Futebol - Parcelamentos - Juros de Mora da Dívida Ativa</t>
  </si>
  <si>
    <t>Outras Contribuições Sociais</t>
  </si>
  <si>
    <t>Agrega as receitas originadas de outras Contribuições Sociais não incluídas nos
códigos de natureza de receita anteriores.</t>
  </si>
  <si>
    <t>Contribuição sobre Sorteios Realizados por Entidades Filantrópicas</t>
  </si>
  <si>
    <t>Agrega as receitas originadas da contribuição devida sobre sorteios realizados por Entidades Filantrópicas.</t>
  </si>
  <si>
    <t>Registra as receitas originadas da contribuição devida sobre sorteios realizados por Entidades Filantrópicas.</t>
  </si>
  <si>
    <t>Contribuição sobre Sorteios Realizados por Entidades Filantrópicas - Principal</t>
  </si>
  <si>
    <t>Contribuição sobre Sorteios Realizados por Entidades Filantrópicas - Multas e Juros de Mora</t>
  </si>
  <si>
    <t>Contribuição sobre Sorteios Realizados por Entidades Filantrópicas - Dívida Ativa</t>
  </si>
  <si>
    <t>Contribuição sobre Sorteios Realizados por Entidades Filantrópicas - Dívida Ativa - Multas e Juros de Mora da Dívida Ativa</t>
  </si>
  <si>
    <t>Contribuição sobre Sorteios Realizados por Entidades Filantrópicas - Multas</t>
  </si>
  <si>
    <t>Contribuição sobre Sorteios Realizados por Entidades Filantrópicas - Juros de Mora</t>
  </si>
  <si>
    <t>Contribuição sobre Sorteios Realizados por Entidades Filantrópicas - Dívida Ativa - Multas da Dívida Ativa</t>
  </si>
  <si>
    <t>Contribuição sobre Sorteios Realizados por Entidades Filantrópicas - Juros de Mora da Dívida Ativa</t>
  </si>
  <si>
    <t>Contribuição sobre Sorteios Realizados por Entidades Filantrópicas - Parcelamentos</t>
  </si>
  <si>
    <t>Registra as receitas originadas do parcelamento de débitos da contribuição devida sobre sorteios realizados por Entidades Filantrópicas.</t>
  </si>
  <si>
    <t>Contribuição sobre Sorteios Realizados por Entidades Filantrópicas - Parcelamentos - Principal</t>
  </si>
  <si>
    <t>Contribuição sobre Sorteios Realizados por Entidades Filantrópicas - Parcelamentos - Multas e Juros de Mora</t>
  </si>
  <si>
    <t>Contribuição sobre Sorteios Realizados por Entidades Filantrópicas - Parcelamentos - Dívida Ativa</t>
  </si>
  <si>
    <t>Contribuição sobre Sorteios Realizados por Entidades Filantrópicas - Parcelamentos - Dívida Ativa - Multas e Juros de Mora da Dívida Ativa</t>
  </si>
  <si>
    <t>Contribuição sobre Sorteios Realizados por Entidades Filantrópicas - Parcelamentos - Multas</t>
  </si>
  <si>
    <t>Contribuição sobre Sorteios Realizados por Entidades Filantrópicas - Parcelamentos - Juros de Mora</t>
  </si>
  <si>
    <t>Contribuição sobre Sorteios Realizados por Entidades Filantrópicas - Parcelamentos - Dívida Ativa - Multas da Dívida Ativa</t>
  </si>
  <si>
    <t>Contribuição sobre Sorteios Realizados por Entidades Filantrópicas - Parcelamentos - Juros de Mora da Dívida Ativa</t>
  </si>
  <si>
    <t>Cota-Parte da Contribuição Sindical</t>
  </si>
  <si>
    <t>Agrega as receitas que se originaram da cota-parte dos recursos arrecadados a título de contribuição sindical. Consiste da parcela de que trata o art. 4º da Lei nº 9.322, de 1996, uma vez que o restante da contribuição em questão não tramita pelo orçamento.</t>
  </si>
  <si>
    <t>Registra as receitas que se originaram da cota-parte dos recursos arrecadados a título de contribuição sindical. Consiste da parcela de que trata o art. 4º da Lei nº 9.322, de 1996, uma vez que o restante da contribuição em questão não tramita pelo orçamento.</t>
  </si>
  <si>
    <t>Cota-Parte da Contribuição Sindical - Principal</t>
  </si>
  <si>
    <t>Cota-Parte da Contribuição Sindical - Multas e Juros de Mora</t>
  </si>
  <si>
    <t>Cota-Parte da Contribuição Sindical - Dívida Ativa</t>
  </si>
  <si>
    <t>Cota-Parte da Contribuição Sindical - Dívida Ativa - Multas e Juros de Mora da Dívida Ativa</t>
  </si>
  <si>
    <t>Cota-Parte da Contribuição Sindical - Multas</t>
  </si>
  <si>
    <t>Cota-Parte da Contribuição Sindical - Juros de Mora</t>
  </si>
  <si>
    <t>Cota-Parte da Contribuição Sindical - Dívida Ativa - Multas da Dívida Ativa</t>
  </si>
  <si>
    <t>Cota-Parte da Contribuição Sindical - Juros de Mora da Dívida Ativa</t>
  </si>
  <si>
    <t>Cota-Parte da Contribuição Sindical - Parcelamentos</t>
  </si>
  <si>
    <t>Registra as receitas que se originaram do parcelamento de débitos da cota-parte dos recursos arrecadados a título de contribuição sindical. Consiste da parcela de que trata o art. 4º da Lei nº 9.322, de 1996, uma vez que o restante da contribuição em questão não tramita pelo orçamento.</t>
  </si>
  <si>
    <t>Cota-Parte da Contribuição Sindical - Parcelamentos - Principal</t>
  </si>
  <si>
    <t>Cota-Parte da Contribuição Sindical - Parcelamentos - Multas e Juros de Mora</t>
  </si>
  <si>
    <t>Cota-Parte da Contribuição Sindical - Parcelamentos - Dívida Ativa</t>
  </si>
  <si>
    <t>Cota-Parte da Contribuição Sindical - Parcelamentos - Dívida Ativa - Multas e Juros de Mora da Dívida Ativa</t>
  </si>
  <si>
    <t>Cota-Parte da Contribuição Sindical - Parcelamentos - Multas</t>
  </si>
  <si>
    <t>Cota-Parte da Contribuição Sindical - Parcelamentos - Juros de Mora</t>
  </si>
  <si>
    <t>Cota-Parte da Contribuição Sindical - Parcelamentos - Dívida Ativa - Multas da Dívida Ativa</t>
  </si>
  <si>
    <t>Cota-Parte da Contribuição Sindical - Parcelamentos - Juros de Mora da Dívida Ativa</t>
  </si>
  <si>
    <t>Contribuições Referentes ao Fundo de Garantia do Tempo de Serviço - FGTS</t>
  </si>
  <si>
    <t>Agrega as receitas originadas da contribuição devida pelos empregadores em caso de despedida de empregado sem justa causa, bem como da contribuição sobre a remuneração devida ao trabalhador</t>
  </si>
  <si>
    <t>Contribuição Relativa à Despedida de Empregado sem Justa Causa</t>
  </si>
  <si>
    <t>Registra as receitas originadas da contribuição devida pelos empregadores em caso de despedida de empregado sem justa causa.</t>
  </si>
  <si>
    <t>Contribuição Relativa à Despedida de Empregado sem Justa Causa - Principal</t>
  </si>
  <si>
    <t>Contribuição Relativa à Despedida de Empregado sem Justa Causa - Multas e Juros de Mora</t>
  </si>
  <si>
    <t>Contribuição Relativa à Despedida de Empregado sem Justa Causa - Dívida Ativa</t>
  </si>
  <si>
    <t>Contribuição Relativa à Despedida de Empregado sem Justa Causa - Dívida Ativa - Multas e Juros de Mora da Dívida Ativa</t>
  </si>
  <si>
    <t>Contribuição Relativa à Despedida de Empregado sem Justa Causa - Multas</t>
  </si>
  <si>
    <t>Contribuição Relativa à Despedida de Empregado sem Justa Causa - Juros de Mora</t>
  </si>
  <si>
    <t>Contribuição Relativa à Despedida de Empregado sem Justa Causa - Dívida Ativa - Multas da Dívida Ativa</t>
  </si>
  <si>
    <t>Contribuição Relativa à Despedida de Empregado sem Justa Causa - Juros de Mora da Dívida Ativa</t>
  </si>
  <si>
    <t>Contribuição sobre a Remuneração Devida ao Trabalhador</t>
  </si>
  <si>
    <t>Registra as receitas da contribuição sobre a remuneração devida ao trabalhador,
correspondentes ao adicional da contribuição social de 8%, devida pelo empregador, determinada pela aplicação da alíquota de 0,5% sobre a base de cálculo especificada nos §§ 2º e 3º do Decreto nº 3.914, de 11 de setembro de 2001 (total da remuneração mensal), perfazendo uma alíquota total de 8,5%.</t>
  </si>
  <si>
    <t>Contribuição sobre a Remuneração Devida ao Trabalhador - Principal</t>
  </si>
  <si>
    <t>Contribuição sobre a Remuneração Devida ao Trabalhador - Multas e Juros de Mora</t>
  </si>
  <si>
    <t>Contribuição sobre a Remuneração Devida ao Trabalhador - Dívida Ativa</t>
  </si>
  <si>
    <t>Contribuição sobre a Remuneração Devida ao Trabalhador - Dívida Ativa - Multas e Juros de Mora da Dívida Ativa</t>
  </si>
  <si>
    <t>Contribuição sobre a Remuneração Devida ao Trabalhador - Multas</t>
  </si>
  <si>
    <t>Contribuição sobre a Remuneração Devida ao Trabalhador - Juros de Mora</t>
  </si>
  <si>
    <t>Contribuição sobre a Remuneração Devida ao Trabalhador - Dívida Ativa - Multas da Dívida Ativa</t>
  </si>
  <si>
    <t>Contribuição sobre a Remuneração Devida ao Trabalhador - Juros de Mora da Dívida Ativa</t>
  </si>
  <si>
    <t>Contribuições Referentes ao Fundo de Garantia do Tempo de Serviço - FGTS - Parcelamentos</t>
  </si>
  <si>
    <t>Registra as receitas originadas do parcelamento de débitos da contribuição devida pelos empregadores em caso de despedida de empregado sem justa causa, bem como da contribuição sobre a remuneração devida ao trabalhador.</t>
  </si>
  <si>
    <t>Contribuições Referentes ao Fundo de Garantia do Tempo de Serviço - FGTS - Parcelamentos - Principal</t>
  </si>
  <si>
    <t>Contribuições Referentes ao Fundo de Garantia do Tempo de Serviço - FGTS - Parcelamentos - Multas e Juros de Mora</t>
  </si>
  <si>
    <t>Contribuições Referentes ao Fundo de Garantia do Tempo de Serviço - FGTS - Parcelamentos - Dívida Ativa</t>
  </si>
  <si>
    <t>Contribuições Referentes ao Fundo de Garantia do Tempo de Serviço - FGTS - Parcelamentos - Dívida Ativa - Multas e Juros de Mora da Dívida Ativa</t>
  </si>
  <si>
    <t>Contribuições Referentes ao Fundo de Garantia do Tempo de Serviço - FGTS - Parcelamentos - Multas</t>
  </si>
  <si>
    <t>Contribuições Referentes ao Fundo de Garantia do Tempo de Serviço - FGTS - Parcelamentos - Juros de Mora</t>
  </si>
  <si>
    <t>Contribuições Referentes ao Fundo de Garantia do Tempo de Serviço - FGTS - Parcelamentos - Dívida Ativa - Multas da Dívida Ativa</t>
  </si>
  <si>
    <t>Contribuições Referentes ao Fundo de Garantia do Tempo de Serviço - FGTS - Parcelamentos - Juros de Mora da Dívida Ativa</t>
  </si>
  <si>
    <t>Contribuição Social do Salário-Educação</t>
  </si>
  <si>
    <t>Agrega as receitas que se originaram da Contribuição Social do Salário-Educação,
recolhida pelas Empresas calculada com base em alíquota incidente sobre a
remuneração paga ou creditada, a qualquer título, aos segurados empregados.</t>
  </si>
  <si>
    <t>Registra as receitas que se originaram da Contribuição Social do Salário-Educação, recolhida pelas Empresas calculada com base em alíquota incidente sobre a remuneração paga ou creditada, a qualquer título, aos segurados empregados.</t>
  </si>
  <si>
    <t>Contribuição Social do Salário-Educação - Principal</t>
  </si>
  <si>
    <t>Contribuição Social do Salário-Educação - Multas e Juros de Mora</t>
  </si>
  <si>
    <t>Contribuição Social do Salário-Educação - Dívida Ativa</t>
  </si>
  <si>
    <t>Contribuição Social do Salário-Educação - Dívida Ativa - Multas e Juros de Mora da Dívida Ativa</t>
  </si>
  <si>
    <t>Contribuição Social do Salário-Educação - Multas</t>
  </si>
  <si>
    <t>Contribuição Social do Salário-Educação - Juros de Mora</t>
  </si>
  <si>
    <t>Contribuição Social do Salário-Educação - Dívida Ativa - Multas da Dívida Ativa</t>
  </si>
  <si>
    <t>Contribuição Social do Salário-Educação - Juros de Mora da Dívida Ativa</t>
  </si>
  <si>
    <t>Contribuição Social do Salário-Educação - Parcelamentos</t>
  </si>
  <si>
    <t>Registra as receitas que se originaram do parcelamento de débitos da Contribuição Social do Salário-Educação, recolhida pelas Empresas calculada com base em alíquota incidente sobre a remuneração paga ou creditada, a qualquer título, aos segurados empregados.</t>
  </si>
  <si>
    <t>Contribuição Social do Salário-Educação - Parcelamentos - Principal</t>
  </si>
  <si>
    <t>Contribuição Social do Salário-Educação - Parcelamentos - Multas e Juros de Mora</t>
  </si>
  <si>
    <t>Contribuição Social do Salário-Educação - Parcelamentos - Dívida Ativa</t>
  </si>
  <si>
    <t>Contribuição Social do Salário-Educação - Parcelamentos - Dívida Ativa - Multas e Juros de Mora da Dívida Ativa</t>
  </si>
  <si>
    <t>Contribuição Social do Salário-Educação - Parcelamentos - Multas</t>
  </si>
  <si>
    <t>Contribuição Social do Salário-Educação - Parcelamentos - Juros de Mora</t>
  </si>
  <si>
    <t>Contribuição Social do Salário-Educação - Parcelamentos - Dívida Ativa - Multas da Dívida Ativa</t>
  </si>
  <si>
    <t>Contribuição Social do Salário-Educação - Parcelamentos - Juros de Mora da Dívida Ativa</t>
  </si>
  <si>
    <t>Contribuição para o Ensino Aeroviário</t>
  </si>
  <si>
    <t>Agrega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</si>
  <si>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 xml:space="preserve">Registra as receitas de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 </t>
  </si>
  <si>
    <t>Contribuição para o Ensino Aeroviário - Principal</t>
  </si>
  <si>
    <t>Contribuição para o Ensino Aeroviário - Multas e Juros de Mora</t>
  </si>
  <si>
    <t>Contribuição para o Ensino Aeroviário - Dívida Ativa</t>
  </si>
  <si>
    <t>Contribuição para o Ensino Aeroviário - Dívida Ativa - Multas e Juros de Mora da Dívida Ativa</t>
  </si>
  <si>
    <t>Contribuição para o Ensino Aeroviário - Multas</t>
  </si>
  <si>
    <t>Contribuição para o Ensino Aeroviário - Juros de Mora</t>
  </si>
  <si>
    <t>Contribuição para o Ensino Aeroviário - Dívida Ativa - Multas da Dívida Ativa</t>
  </si>
  <si>
    <t>Contribuição para o Ensino Aeroviário - Juros de Mora da Dívida Ativa</t>
  </si>
  <si>
    <t>Contribuição para o Ensino Aeroviário - Parcelamentos</t>
  </si>
  <si>
    <t>Registra as receitas que se originaram do parcelamento de débitos da contribuição das empresas de transporte aéreo regular, não regular, de táxi aéreo, de serviços aéreos especializados; de telecomunicações aeronáuticas, de implantação, administração, operação e exploração da infraestrutura aeroportuária e de serviços auxiliares; de fabricação, reparos e manutenção, ou de representação, de aeronaves, suas peças, acessórios e de equipamentos aeronáuticos. Essa contribuição substitui as devidas ao SENAI, SENAC, SESI e SESC.</t>
  </si>
  <si>
    <t>Contribuição para o Ensino Aeroviário - Parcelamentos - Principal</t>
  </si>
  <si>
    <t>Contribuição para o Ensino Aeroviário - Parcelamentos - Multas e Juros de Mora</t>
  </si>
  <si>
    <t>Contribuição para o Ensino Aeroviário - Parcelamentos - Dívida Ativa</t>
  </si>
  <si>
    <t>Contribuição para o Ensino Aeroviário - Parcelamentos - Dívida Ativa - Multas e Juros de Mora da Dívida Ativa</t>
  </si>
  <si>
    <t>Contribuição para o Ensino Aeroviário - Parcelamentos - Multas</t>
  </si>
  <si>
    <t>Contribuição para o Ensino Aeroviário - Parcelamentos - Juros de Mora</t>
  </si>
  <si>
    <t>Contribuição para o Ensino Aeroviário - Parcelamentos - Dívida Ativa - Multas da Dívida Ativa</t>
  </si>
  <si>
    <t>Contribuição para o Ensino Aeroviário - Parcelamentos - Juros de Mora da Dívida Ativa</t>
  </si>
  <si>
    <t>Contribuição para o Desenvolvimento do Ensino Profissional Marítimo</t>
  </si>
  <si>
    <t>Agrega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</si>
  <si>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Registra receitas de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</si>
  <si>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Principal</t>
  </si>
  <si>
    <t>Contribuição para o Desenvolvimento do Ensino Profissional Marítimo - Multas e Juros de Mora</t>
  </si>
  <si>
    <t>Contribuição para o Desenvolvimento do Ensino Profissional Marítimo - Dívida Ativa</t>
  </si>
  <si>
    <t>Contribuição para o Desenvolvimento do Ensino Profissional Marítimo - Dívida Ativa - Multas e Juros de Mora da Dívida Ativa</t>
  </si>
  <si>
    <t>Contribuição para o Desenvolvimento do Ensino Profissional Marítimo - Multas</t>
  </si>
  <si>
    <t>Contribuição para o Desenvolvimento do Ensino Profissional Marítimo - Juros de Mora</t>
  </si>
  <si>
    <t>Contribuição para o Desenvolvimento do Ensino Profissional Marítimo - Dívida Ativa - Multas da Dívida Ativa</t>
  </si>
  <si>
    <t>Contribuição para o Desenvolvimento do Ensino Profissional Marítimo - Juros de Mora da Dívida Ativa</t>
  </si>
  <si>
    <t>Contribuição para o Desenvolvimento do Ensino Profissional Marítimo - Parcelamentos</t>
  </si>
  <si>
    <t>Registra receitas que se originaram do parcelamento de débitos da contribuição das
empresas particulares, estaduais, de economia mista e autárquicas, quer federais,
estaduais ou municipais, de navegação marítima, fluvial ou lacustre, de serviços
portuários, de dragagem e de administração e exploração de portos. Contribuição tal
que substitui aquelas devidas ao SENAI, SENAC, SESI e SESC.</t>
  </si>
  <si>
    <t>Contribuição para o Desenvolvimento do Ensino Profissional Marítimo - Parcelamentos - Principal</t>
  </si>
  <si>
    <t>Contribuição para o Desenvolvimento do Ensino Profissional Marítimo - Parcelamentos - Multas e Juros de Mora</t>
  </si>
  <si>
    <t>Contribuição para o Desenvolvimento do Ensino Profissional Marítimo - Parcelamentos - Dívida Ativa</t>
  </si>
  <si>
    <t>Contribuição para o Desenvolvimento do Ensino Profissional Marítimo - Parcelamentos - Dívida Ativa - Multas e Juros de Mora da Dívida Ativa</t>
  </si>
  <si>
    <t>Contribuição para o Desenvolvimento do Ensino Profissional Marítimo - Parcelamentos - Multas</t>
  </si>
  <si>
    <t>Contribuição para o Desenvolvimento do Ensino Profissional Marítimo - Parcelamentos - Juros de Mora</t>
  </si>
  <si>
    <t>Contribuição para o Desenvolvimento do Ensino Profissional Marítimo - Parcelamentos - Dívida Ativa - Multas da Dívida Ativa</t>
  </si>
  <si>
    <t>Contribuição para o Desenvolvimento do Ensino Profissional Marítimo - Parcelamentos - Juros de Mora da Dívida Ativa</t>
  </si>
  <si>
    <t>Contribuição sobre a Arrecadação dos Fundos de Investimentos Regionais</t>
  </si>
  <si>
    <t>Agrega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</si>
  <si>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Registra a receita oriunda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</si>
  <si>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Principal</t>
  </si>
  <si>
    <t>Contribuição sobre a Arrecadação dos Fundos de Investimentos Regionais - Multas e Juros de Mora</t>
  </si>
  <si>
    <t>Contribuição sobre a Arrecadação dos Fundos de Investimentos Regionais - Dívida Ativa</t>
  </si>
  <si>
    <t>Contribuição sobre a Arrecadação dos Fundos de Investimentos Regionais - Dívida Ativa - Multas e Juros de Mora da Dívida Ativa</t>
  </si>
  <si>
    <t>Contribuição sobre a Arrecadação dos Fundos de Investimentos Regionais - Multas</t>
  </si>
  <si>
    <t>Contribuição sobre a Arrecadação dos Fundos de Investimentos Regionais - Juros de Mora</t>
  </si>
  <si>
    <t>Contribuição sobre a Arrecadação dos Fundos de Investimentos Regionais - Dívida Ativa - Multas da Dívida Ativa</t>
  </si>
  <si>
    <t>Contribuição sobre a Arrecadação dos Fundos de Investimentos Regionais - Juros de Mora da Dívida Ativa</t>
  </si>
  <si>
    <t>Contribuição sobre a Arrecadação dos Fundos de Investimentos Regionais - Parcelamentos</t>
  </si>
  <si>
    <t>Registra a receita oriunda do parcelamento de débitos da parcela de 1% da arrecadação dos
Fundos de Investimentos Regionais (FINAM, FINOR e FUNRES), formados pela
aplicação facultativa de parte do Imposto sobre a Renda - Pessoa Jurídica em depósitos para reinvestimento em projetos relevantes nas áreas de atuação da SUDAM e SUDENE.</t>
  </si>
  <si>
    <t>Contribuição sobre a Arrecadação dos Fundos de Investimentos Regionais - Parcelamentos - Principal</t>
  </si>
  <si>
    <t>Contribuição sobre a Arrecadação dos Fundos de Investimentos Regionais - Parcelamentos - Multas e Juros de Mora</t>
  </si>
  <si>
    <t>Contribuição sobre a Arrecadação dos Fundos de Investimentos Regionais - Parcelamentos - Dívida Ativa</t>
  </si>
  <si>
    <t>Contribuição sobre a Arrecadação dos Fundos de Investimentos Regionais - Parcelamentos - Dívida Ativa - Multas e Juros de Mora da Dívida Ativa</t>
  </si>
  <si>
    <t>Contribuição sobre a Arrecadação dos Fundos de Investimentos Regionais - Parcelamentos - Multas</t>
  </si>
  <si>
    <t>Contribuição sobre a Arrecadação dos Fundos de Investimentos Regionais - Parcelamentos - Juros de Mora</t>
  </si>
  <si>
    <t>Contribuição sobre a Arrecadação dos Fundos de Investimentos Regionais - Parcelamentos - Dívida Ativa - Multas da Dívida Ativa</t>
  </si>
  <si>
    <t>Contribuição sobre a Arrecadação dos Fundos de Investimentos Regionais - Parcelamentos - Juros de Mora da Dívida Ativa</t>
  </si>
  <si>
    <t>Contribuição Industrial Rural</t>
  </si>
  <si>
    <t>Agrega as receitas oriundas de contribuições pagas por produtores rurais.</t>
  </si>
  <si>
    <t>Registra as receitas oriundas de contribuições pagas por produtores rurais.</t>
  </si>
  <si>
    <t>Contribuição Industrial Rural - Principal</t>
  </si>
  <si>
    <t>Contribuição Industrial Rural - Multas e Juros de Mora</t>
  </si>
  <si>
    <t>Contribuição Industrial Rural - Dívida Ativa</t>
  </si>
  <si>
    <t>Contribuição Industrial Rural - Dívida Ativa - Multas e Juros de Mora da Dívida Ativa</t>
  </si>
  <si>
    <t>Contribuição Industrial Rural - Multas</t>
  </si>
  <si>
    <t>Contribuição Industrial Rural - Juros de Mora</t>
  </si>
  <si>
    <t>Contribuição Industrial Rural - Dívida Ativa - Multas da Dívida Ativa</t>
  </si>
  <si>
    <t>Contribuição Industrial Rural - Juros de Mora da Dívida Ativa</t>
  </si>
  <si>
    <t>Contribuição Industrial Rural - Parcelamentos</t>
  </si>
  <si>
    <t>Registra as receitas oriundas do parcelamento de débitos das contribuições pagas por produtores rurais.</t>
  </si>
  <si>
    <t>Contribuição Industrial Rural - Parcelamentos - Principal</t>
  </si>
  <si>
    <t>Contribuição Industrial Rural - Parcelamentos - Multas e Juros de Mora</t>
  </si>
  <si>
    <t>Contribuição Industrial Rural - Parcelamentos - Dívida Ativa</t>
  </si>
  <si>
    <t>Contribuição Industrial Rural - Parcelamentos - Dívida Ativa - Multas e Juros de Mora da Dívida Ativa</t>
  </si>
  <si>
    <t>Contribuição Industrial Rural - Parcelamentos - Multas</t>
  </si>
  <si>
    <t>Contribuição Industrial Rural - Parcelamentos - Juros de Mora</t>
  </si>
  <si>
    <t>Contribuição Industrial Rural - Parcelamentos - Dívida Ativa - Multas da Dívida Ativa</t>
  </si>
  <si>
    <t>Contribuição Industrial Rural - Parcelamentos - Juros de Mora da Dívida Ativa</t>
  </si>
  <si>
    <t>Adicional à Contribuição Previdenciária Rural</t>
  </si>
  <si>
    <t>Agrega as receitas oriundas de adicional de 2,6% sobre o total de salários pagos, a título de contribuição previdenciária devido pelos empregadores rurais.</t>
  </si>
  <si>
    <t>Registra as receitas oriundas de adicional de 2,6% sobre o total de salários pagos, a título de contribuição previdenciária devido pelos empregadores rurais.</t>
  </si>
  <si>
    <t>Adicional à Contribuição Previdenciária Rural - Principal</t>
  </si>
  <si>
    <t>Adicional à Contribuição Previdenciária Rural - Multas e Juros de Mora</t>
  </si>
  <si>
    <t>Adicional à Contribuição Previdenciária Rural - Dívida Ativa</t>
  </si>
  <si>
    <t>Adicional à Contribuição Previdenciária Rural - Dívida Ativa - Multas e Juros de Mora da Dívida Ativa</t>
  </si>
  <si>
    <t>Adicional à Contribuição Previdenciária Rural - Multas</t>
  </si>
  <si>
    <t>Adicional à Contribuição Previdenciária Rural - Juros de Mora</t>
  </si>
  <si>
    <t>Adicional à Contribuição Previdenciária Rural - Dívida Ativa - Multas da Dívida Ativa</t>
  </si>
  <si>
    <t>Adicional à Contribuição Previdenciária Rural - Juros de Mora da Dívida Ativa</t>
  </si>
  <si>
    <t>Adicional à Contribuição Previdenciária Rural - Parcelamentos</t>
  </si>
  <si>
    <t>Registra as receitas oriundas do parcelamento de débitos de adicional de 2,6% sobre o total de salários pagos, a título de contribuição previdenciária devido pelos empregadores rurais.</t>
  </si>
  <si>
    <t>Adicional à Contribuição Previdenciária Rural - Parcelamentos - Principal</t>
  </si>
  <si>
    <t>Adicional à Contribuição Previdenciária Rural - Parcelamentos - Multas e Juros de Mora</t>
  </si>
  <si>
    <t>Adicional à Contribuição Previdenciária Rural - Parcelamentos - Dívida Ativa</t>
  </si>
  <si>
    <t>Adicional à Contribuição Previdenciária Rural - Parcelamentos - Dívida Ativa - Multas e Juros de Mora da Dívida Ativa</t>
  </si>
  <si>
    <t>Adicional à Contribuição Previdenciária Rural - Parcelamentos - Multas</t>
  </si>
  <si>
    <t>Adicional à Contribuição Previdenciária Rural - Parcelamentos - Juros de Mora</t>
  </si>
  <si>
    <t>Adicional à Contribuição Previdenciária Rural - Parcelamentos - Dívida Ativa - Multas da Dívida Ativa</t>
  </si>
  <si>
    <t>Adicional à Contribuição Previdenciária Rural - Parcelamentos - Juros de Mora da Dívida Ativa</t>
  </si>
  <si>
    <t>Contribuição sobre Movimentação ou Transmissão de Valores e de Créditos e Direitos de Natureza Financeira</t>
  </si>
  <si>
    <t>Agrega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</si>
  <si>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Registra valores relativos à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</si>
  <si>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Principal</t>
  </si>
  <si>
    <t>Contribuição sobre Movimentação ou Transmissão de Valores e de Créditos e Direitos de Natureza Financeira - Multas e Juros de Mora</t>
  </si>
  <si>
    <t>Contribuição sobre Movimentação ou Transmissão de Valores e de Créditos e Direitos de Natureza Financeira - Dívida Ativa</t>
  </si>
  <si>
    <t>Contribuição sobre Movimentação ou Transmissão de Valores e de Créditos e Direitos de Natureza Financeira - Dívida Ativa - Multas e Juros de Mora da Dívida Ativa</t>
  </si>
  <si>
    <t>Contribuição sobre Movimentação ou Transmissão de Valores e de Créditos e Direitos de Natureza Financeira - Multas</t>
  </si>
  <si>
    <t>Contribuição sobre Movimentação ou Transmissão de Valores e de Créditos e Direitos de Natureza Financeira - Juros de Mora</t>
  </si>
  <si>
    <t>Contribuição sobre Movimentação ou Transmissão de Valores e de Créditos e Direitos de Natureza Financeira - Dívida Ativa - Multas da Dívida Ativa</t>
  </si>
  <si>
    <t>Contribuição sobre Movimentação ou Transmissão de Valores e de Créditos e Direitos de Natureza Financeira - Juros de Mora da Dívida Ativa</t>
  </si>
  <si>
    <t>Contribuição sobre Movimentação ou Transmissão de Valores e de Créditos e Direitos de Natureza Financeira - Parcelamentos</t>
  </si>
  <si>
    <t>Registra valores relativos ao parcelamento de débitos da contribuição provisória
sobre movimentação ou transmissão de valores e de créditos e direitos de natureza
financeira, prevista nos arts. 74, 75 e 80, inciso I, do Ato das Disposições
Constitucionais Transitórias, cobrada até 31 de dezembro de 2007.</t>
  </si>
  <si>
    <t>Contribuição sobre Movimentação ou Transmissão de Valores e de Créditos e Direitos de Natureza Financeira - Parcelamentos - Principal</t>
  </si>
  <si>
    <t>Contribuição sobre Movimentação ou Transmissão de Valores e de Créditos e Direitos de Natureza Financeira - Parcelamentos - Multas e Juros de Mora</t>
  </si>
  <si>
    <t>Contribuição sobre Movimentação ou Transmissão de Valores e de Créditos e Direitos de Natureza Financeira - Parcelamentos - Dívida Ativa</t>
  </si>
  <si>
    <t>Contribuição sobre Movimentação ou Transmissão de Valores e de Créditos e Direitos de Natureza Financeira - Parcelamentos - Dívida Ativa - Multas e Juros de Mora da Dívida Ativa</t>
  </si>
  <si>
    <t>Contribuição sobre Movimentação ou Transmissão de Valores e de Créditos e Direitos de Natureza Financeira - Parcelamentos - Multas</t>
  </si>
  <si>
    <t>Contribuição sobre Movimentação ou Transmissão de Valores e de Créditos e Direitos de Natureza Financeira - Parcelamentos - Juros de Mora</t>
  </si>
  <si>
    <t>Contribuição sobre Movimentação ou Transmissão de Valores e de Créditos e Direitos de Natureza Financeira - Parcelamentos - Dívida Ativa - Multas da Dívida Ativa</t>
  </si>
  <si>
    <t>Contribuição sobre Movimentação ou Transmissão de Valores e de Créditos e Direitos de Natureza Financeira - Parcelamentos - Juros de Mora da Dívida Ativa</t>
  </si>
  <si>
    <t>Demais Contribuições Sociais</t>
  </si>
  <si>
    <t>Agrega quaisquer outras contribuições sociais que não se enquadrem nos itens
anteriores.</t>
  </si>
  <si>
    <t>Demais Contribuições Sociais Não Arrecadadas e Não Projetadas pela RFB</t>
  </si>
  <si>
    <t>Registra contribuições sociais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</si>
  <si>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Não Arrecadadas e Não Projetadas pela RFB - Principal</t>
  </si>
  <si>
    <t>Demais Contribuições Sociais Não Arrecadadas e Não Projetadas pela RFB - Multas e Juros de Mora</t>
  </si>
  <si>
    <t>Demais Contribuições Sociais Não Arrecadadas e Não Projetadas pela RFB - Dívida Ativa</t>
  </si>
  <si>
    <t>Demais Contribuições Sociais Não Arrecadadas e Não Projetadas pela RFB - Dívida Ativa - Multas e Juros de Mora da Dívida Ativa</t>
  </si>
  <si>
    <t>Demais Contribuições Sociais Não Arrecadadas e Não Projetadas pela RFB - Multas</t>
  </si>
  <si>
    <t>Demais Contribuições Sociais Não Arrecadadas e Não Projetadas pela RFB - Juros de Mora</t>
  </si>
  <si>
    <t>Demais Contribuições Sociais Não Arrecadadas e Não Projetadas pela RFB - Dívida Ativa - Multas da Dívida Ativa</t>
  </si>
  <si>
    <t>Demais Contribuições Sociais Não Arrecadadas e Não Projetadas pela RFB - Juros de Mora da Dívida Ativa</t>
  </si>
  <si>
    <t>Demais Contribuições Sociais Não Arrecadadas e Não Projetadas pela RFB - Parcelamentos</t>
  </si>
  <si>
    <t>Registra o parcelamento de débitos de quaisquer outras contribuições sociais que não se enquadrem nos itens anteriores</t>
  </si>
  <si>
    <t>Demais Contribuições Sociais Não Arrecadadas e Não Projetadas pela RFB - Parcelamentos - Principal</t>
  </si>
  <si>
    <t>Demais Contribuições Sociais Não Arrecadadas e Não Projetadas pela RFB - Parcelamentos - Multas e Juros de Mora</t>
  </si>
  <si>
    <t>Demais Contribuições Sociais Não Arrecadadas e Não Projetadas pela RFB - Parcelamentos - Dívida Ativa</t>
  </si>
  <si>
    <t>Demais Contribuições Sociais Não Arrecadadas e Não Projetadas pela RFB - Parcelamentos - Dívida Ativa - Multas e Juros de Mora da Dívida Ativa</t>
  </si>
  <si>
    <t>Demais Contribuições Sociais Não Arrecadadas e Não Projetadas pela RFB - Parcelamentos - Multas</t>
  </si>
  <si>
    <t>Demais Contribuições Sociais Não Arrecadadas e Não Projetadas pela RFB - Parcelamentos - Juros de Mora</t>
  </si>
  <si>
    <t>Demais Contribuições Sociais Não Arrecadadas e Não Projetadas pela RFB - Parcelamentos - Dívida Ativa - Multas da Dívida Ativa</t>
  </si>
  <si>
    <t>Demais Contribuições Sociais Não Arrecadadas e Não Projetadas pela RFB - Parcelamentos - Juros de Mora da Dívida Ativa</t>
  </si>
  <si>
    <t>Demais Contribuições Sociais – Arrecadadas e Projetadas pela RFB</t>
  </si>
  <si>
    <t>Registra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</si>
  <si>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 Arrecadadas e Projetadas pela RFB - Principal</t>
  </si>
  <si>
    <t>Demais Contribuições Sociais – Arrecadadas e Projetadas pela RFB - Multas e Juros de Mora</t>
  </si>
  <si>
    <t>Demais Contribuições Sociais – Arrecadadas e Projetadas pela RFB - Dívida Ativa</t>
  </si>
  <si>
    <t>Demais Contribuições Sociais – Arrecadadas e Projetadas pela RFB - Dívida Ativa - Multas e Juros de Mora da Dívida Ativa</t>
  </si>
  <si>
    <t>Demais Contribuições Sociais – Arrecadadas e Projetadas pela RFB - Multas</t>
  </si>
  <si>
    <t>Demais Contribuições Sociais – Arrecadadas e Projetadas pela RFB - Juros de Mora</t>
  </si>
  <si>
    <t>Demais Contribuições Sociais – Arrecadadas e Projetadas pela RFB - Dívida Ativa - Multas da Dívida Ativa</t>
  </si>
  <si>
    <t>Demais Contribuições Sociais – Arrecadadas e Projetadas pela RFB - Juros de Mora da Dívida Ativa</t>
  </si>
  <si>
    <t>Demais Contribuições Sociais – Arrecadadas e Projetadas pela RFB - Parcelamentos</t>
  </si>
  <si>
    <t>Registra os parcelamentos de contribuições sociais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</si>
  <si>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Demais Contribuições Sociais – Arrecadadas e Projetadas pela RFB - Parcelamentos - Principal</t>
  </si>
  <si>
    <t>Demais Contribuições Sociais – Arrecadadas e Projetadas pela RFB - Parcelamentos - Multas e Juros de Mora</t>
  </si>
  <si>
    <t>Demais Contribuições Sociais – Arrecadadas e Projetadas pela RFB - Parcelamentos - Dívida Ativa</t>
  </si>
  <si>
    <t>Demais Contribuições Sociais – Arrecadadas e Projetadas pela RFB - Parcelamentos - Dívida Ativa - Multas e Juros de Mora da Dívida Ativa</t>
  </si>
  <si>
    <t>Demais Contribuições Sociais – Arrecadadas e Projetadas pela RFB - Parcelamentos - Multas</t>
  </si>
  <si>
    <t>Demais Contribuições Sociais – Arrecadadas e Projetadas pela RFB - Parcelamentos - Juros de Mora</t>
  </si>
  <si>
    <t>Demais Contribuições Sociais – Arrecadadas e Projetadas pela RFB - Parcelamentos - Dívida Ativa - Multas da Dívida Ativa</t>
  </si>
  <si>
    <t>Demais Contribuições Sociais – Arrecadadas e Projetadas pela RFB - Parcelamentos - Juros de Mora da Dívida Ativa</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</si>
  <si>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</si>
  <si>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</si>
  <si>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Contribuições para o Programa de Integração Nacional - PIN e para o Programa de Redistribuição de Terras e de Estímulo à Agroindústria do Norte e do Nordeste - PROTERRA</t>
  </si>
  <si>
    <t>Agrega as receitas originadas das contribuições para o Programa de Integração Nacional - PIN, e para o Programa de Redistribuição de Terras e de Estímulo à Agroindústria do Norte e do Nordeste - PROTERRA.</t>
  </si>
  <si>
    <t>Contribuição para o Programa de Integração Nacional - PIN</t>
  </si>
  <si>
    <t>Registra as receitas originadas das contribuições para o Programa de Integração Nacional - PIN.</t>
  </si>
  <si>
    <t>Contribuição para o Programa de Integração Nacional - PIN - Principal</t>
  </si>
  <si>
    <t>Contribuição para o Programa de Integração Nacional - PIN - Multas e Juros de Mora</t>
  </si>
  <si>
    <t>Contribuição para o Programa de Integração Nacional - PIN - Dívida Ativa</t>
  </si>
  <si>
    <t>Contribuição para o Programa de Integração Nacional - PIN - Dívida Ativa - Multas e Juros de Mora da Dívida Ativa</t>
  </si>
  <si>
    <t>Contribuição para o Programa de Integração Nacional - PIN - Multas</t>
  </si>
  <si>
    <t>Contribuição para o Programa de Integração Nacional - PIN - Juros de Mora</t>
  </si>
  <si>
    <t>Contribuição para o Programa de Integração Nacional - PIN - Dívida Ativa - Multas da Dívida Ativa</t>
  </si>
  <si>
    <t>Contribuição para o Programa de Integração Nacional - PIN - Juros de Mora da Dívida Ativa</t>
  </si>
  <si>
    <t>Contribuição para o Programa de Redistribuição de Terras e de Estímulo à Agroindústria do Norte e do Nordeste - PROTERRA</t>
  </si>
  <si>
    <t>Registra as receitas originadas das contribuições para o Programa de Redistribuição de Terras e de Estímulo à Agroindústria do Norte e do Nordeste - PROTERRA.</t>
  </si>
  <si>
    <t>Contribuição para o Programa de Redistribuição de Terras e de Estímulo à Agroindústria do Norte e do Nordeste - PROTERRA - Principal</t>
  </si>
  <si>
    <t>Contribuição para o Programa de Redistribuição de Terras e de Estímulo à Agroindústria do Norte e do Nordeste - PROTERRA - Multas e Juros de Mora</t>
  </si>
  <si>
    <t>Contribuição para o Programa de Redistribuição de Terras e de Estímulo à Agroindústria do Norte e do Nordeste - PROTERRA - Dívida Ativa</t>
  </si>
  <si>
    <t>Contribuição para o Programa de Redistribuição de Terras e de Estímulo à Agroindústria do Norte e do Nordeste - PROTERRA - Dívida Ativa - Multas e Juros de Mora da Dívida Ativa</t>
  </si>
  <si>
    <t>Contribuição para o Programa de Redistribuição de Terras e de Estímulo à Agroindústria do Norte e do Nordeste - PROTERRA - Multas</t>
  </si>
  <si>
    <t>Contribuição para o Programa de Redistribuição de Terras e de Estímulo à Agroindústria do Norte e do Nordeste - PROTERRA - Juros de Mora</t>
  </si>
  <si>
    <t>Contribuição para o Programa de Redistribuição de Terras e de Estímulo à Agroindústria do Norte e do Nordeste - PROTERRA - Dívida Ativa - Multas da Dívida Ativa</t>
  </si>
  <si>
    <t>Contribuição para o Programa de Redistribuição de Terras e de Estímulo à Agroindústria do Norte e do Nordeste - PROTERRA - Juros de Mora da Dívida Ativa</t>
  </si>
  <si>
    <t>Contribuição de Lojas Francas, Entrepostos Aduaneiros e Depósitos Alfandegários</t>
  </si>
  <si>
    <t>Registra as receitas relativas às contribuições para o Fundo de Desenvolvimento e Aperfeiçoamento das Atividades de Fiscalização - FUNDAF.</t>
  </si>
  <si>
    <t>Contribuição de Lojas Francas, Entrepostos Aduaneiros e Depósitos Alfandegários - Principal</t>
  </si>
  <si>
    <t>Contribuição de Lojas Francas, Entrepostos Aduaneiros e Depósitos Alfandegários - Multas e Juros de Mora</t>
  </si>
  <si>
    <t>Contribuição de Lojas Francas, Entrepostos Aduaneiros e Depósitos Alfandegários - Dívida Ativa</t>
  </si>
  <si>
    <t>Contribuição de Lojas Francas, Entrepostos Aduaneiros e Depósitos Alfandegários - Dívida Ativa - Multas e Juros de Mora da Dívida Ativa</t>
  </si>
  <si>
    <t>Contribuição de Lojas Francas, Entrepostos Aduaneiros e Depósitos Alfandegários - Multas</t>
  </si>
  <si>
    <t>Contribuição de Lojas Francas, Entrepostos Aduaneiros e Depósitos Alfandegários - Juros de Mora</t>
  </si>
  <si>
    <t>Contribuição de Lojas Francas, Entrepostos Aduaneiros e Depósitos Alfandegários - Dívida Ativa - Multas da Dívida Ativa</t>
  </si>
  <si>
    <t>Contribuição de Lojas Francas, Entrepostos Aduaneiros e Depósitos Alfandegários - Juros de Mora da Dívida Ativa</t>
  </si>
  <si>
    <t>Contribuição sobre Apostas em Competições Hípicas</t>
  </si>
  <si>
    <t>Registra as receitas da contribuição mensal devida pelas entidades turfísticas à Comissão Coordenadora da Criação do Cavalo Nacional - CCCCN, destinada à sua administração, ao desenvolvimento das atividades ligadas à equideocultura no País e ao auxílio às sociedades e às entidades turfísticas, calculada sobre o valor total do movimento geral de apostas do mês anterior.</t>
  </si>
  <si>
    <t>Contribuição sobre Apostas em Competições Hípicas - Principal</t>
  </si>
  <si>
    <t>Contribuição sobre Apostas em Competições Hípicas - Multas e Juros de Mora</t>
  </si>
  <si>
    <t>Contribuição sobre Apostas em Competições Hípicas - Dívida Ativa</t>
  </si>
  <si>
    <t>Contribuição sobre Apostas em Competições Hípicas - Dívida Ativa - Multas e Juros de Mora da Dívida Ativa</t>
  </si>
  <si>
    <t>Contribuição sobre Apostas em Competições Hípicas - Multas</t>
  </si>
  <si>
    <t>Contribuição sobre Apostas em Competições Hípicas - Juros de Mora</t>
  </si>
  <si>
    <t>Contribuição sobre Apostas em Competições Hípicas - Dívida Ativa - Multas da Dívida Ativa</t>
  </si>
  <si>
    <t>Contribuição sobre Apostas em Competições Hípicas - Juros de Mora da Dívida Ativa</t>
  </si>
  <si>
    <t>Contribuição para o Desenvolvimento da Indústria Cinematográfica Nacional - CONDECINE</t>
  </si>
  <si>
    <t>Registra as receitas oriundas da contribuição incidentes sobre: a veiculação, a produção, o licenciamento, a distribuição de obras cinematográficas e videofonográficas com fins comerciais; a prestação de serviços que se utilizem de meios que possam, efetiva ou potencialmente, distribuir conteúdos audiovisuais; a veiculação ou distribuição de obra audiovisual publicitária incluída em programação internacional; e o pagamento, o crédito, o emprego, a remessa ou a entrega, aos produtores, distribuidores ou intermediários no exterior, de importâncias relativas a rendimento decorrente da exploração de obras cinematográficas e videofonográficas ou por sua aquisição ou importação, a preço fixo.</t>
  </si>
  <si>
    <t>Contribuição para o Desenvolvimento da Indústria Cinematográfica Nacional - CONDECINE - Principal</t>
  </si>
  <si>
    <t>Contribuição para o Desenvolvimento da Indústria Cinematográfica Nacional - CONDECINE - Multas e Juros de Mora</t>
  </si>
  <si>
    <t>Contribuição para o Desenvolvimento da Indústria Cinematográfica Nacional - CONDECINE - Dívida Ativa</t>
  </si>
  <si>
    <t>Contribuição para o Desenvolvimento da Indústria Cinematográfica Nacional - CONDECINE - Dívida Ativa - Multas e Juros de Mora da Dívida Ativa</t>
  </si>
  <si>
    <t>Contribuição para o Desenvolvimento da Indústria Cinematográfica Nacional - CONDECINE - Multas</t>
  </si>
  <si>
    <t>Contribuição para o Desenvolvimento da Indústria Cinematográfica Nacional - CONDECINE - Juros de Mora</t>
  </si>
  <si>
    <t>Contribuição para o Desenvolvimento da Indústria Cinematográfica Nacional - CONDECINE - Dívida Ativa - Multas da Dívida Ativa</t>
  </si>
  <si>
    <t>Contribuição para o Desenvolvimento da Indústria Cinematográfica Nacional - CONDECINE - Juros de Mora da Dívida Ativa</t>
  </si>
  <si>
    <t>Cota-Parte do Adicional ao Frete para a Renovação da Marinha Mercante - AFRMM</t>
  </si>
  <si>
    <t>Registra as receitas relativas à Cota-Parte do Adicional ao Frete para Renovação da Marinha Mercante - AFRMM, que destina-se a atender aos encargos da intervenção da União no apoio ao desenvolvimento da marinha mercante e da indústria de construção e reparação naval brasileiras, e constitui fonte básica do Fundo da Marinha Mercante - FMM. Esta contribuição incide sobre o frete, que é a remuneração do transporte aquaviário da carga de qualquer natureza, descarregada em porto brasileiro, com alíquotas de 10%, 25% e 40%, segundo o tipo de transporte.</t>
  </si>
  <si>
    <t>Cota-Parte do Adicional ao Frete para a Renovação da Marinha Mercante - AFRMM - Principal</t>
  </si>
  <si>
    <t>Cota-Parte do Adicional ao Frete para a Renovação da Marinha Mercante - AFRMM - Multas e Juros de Mora</t>
  </si>
  <si>
    <t>Cota-Parte do Adicional ao Frete para a Renovação da Marinha Mercante - AFRMM - Dívida Ativa</t>
  </si>
  <si>
    <t>Cota-Parte do Adicional ao Frete para a Renovação da Marinha Mercante - AFRMM - Dívida Ativa - Multas e Juros de Mora da Dívida Ativa</t>
  </si>
  <si>
    <t>Cota-Parte do Adicional ao Frete para a Renovação da Marinha Mercante - AFRMM - Multas</t>
  </si>
  <si>
    <t>Cota-Parte do Adicional ao Frete para a Renovação da Marinha Mercante - AFRMM - Juros de Mora</t>
  </si>
  <si>
    <t>Cota-Parte do Adicional ao Frete para a Renovação da Marinha Mercante - AFRMM - Dívida Ativa - Multas da Dívida Ativa</t>
  </si>
  <si>
    <t>Cota-Parte do Adicional ao Frete para a Renovação da Marinha Mercante - AFRMM - Juros de Mora da Dívida Ativa</t>
  </si>
  <si>
    <t>Contribuição sobre as Receitas de Concessionárias e Permissionárias de Energia Elétrica</t>
  </si>
  <si>
    <t>Registra receitas da Contribuição sobre as Receitas de Concessionárias e Permissionárias de Energia Elétrica. As concessionárias e permissionárias de serviços públicos de distribuição de energia elétrica ficam obrigadas a aplicar, anualmente, um percentual de sua receita operacional líquida em pesquisa e desenvolvimento do setor elétrico e em programas de eficiência energética no uso final.</t>
  </si>
  <si>
    <t>Contribuição sobre as Receitas de Concessionárias e Permissionárias de Energia Elétrica - Principal</t>
  </si>
  <si>
    <t>Contribuição sobre as Receitas de Concessionárias e Permissionárias de Energia Elétrica - Multas e Juros de Mora</t>
  </si>
  <si>
    <t>Contribuição sobre as Receitas de Concessionárias e Permissionárias de Energia Elétrica - Dívida Ativa</t>
  </si>
  <si>
    <t>Contribuição sobre as Receitas de Concessionárias e Permissionárias de Energia Elétrica - Dívida Ativa - Multas e Juros de Mora da Dívida Ativa</t>
  </si>
  <si>
    <t>Contribuição sobre as Receitas de Concessionárias e Permissionárias de Energia Elétrica - Multas</t>
  </si>
  <si>
    <t>Contribuição sobre as Receitas de Concessionárias e Permissionárias de Energia Elétrica - Juros de Mora</t>
  </si>
  <si>
    <t>Contribuição sobre as Receitas de Concessionárias e Permissionárias de Energia Elétrica - Dívida Ativa - Multas da Dívida Ativa</t>
  </si>
  <si>
    <t>Contribuição sobre as Receitas de Concessionárias e Permissionárias de Energia Elétrica - Juros de Mora da Dívida Ativa</t>
  </si>
  <si>
    <t>Contribuição pela Licença de Uso, Aquisição ou Transferência de Tecnologia - CIDE - Remessas ao Exterior</t>
  </si>
  <si>
    <t>Registra receitas da contribuição de intervenção no domínio econômico, devida pelas empresas detentoras de licença de uso ou adquirente de conhecimentos tecnológicos, bem como aquelas signatárias de contratos que impliquem transferência de tecnologia, firmados com residentes ou domiciliados no exterior, incidente à alíquota de 10% sobre os valores pagos, creditados, entregues, empregados ou remetidos, a cada mês, a residentes ou domiciliados no exterior.</t>
  </si>
  <si>
    <t>Contribuição pela Licença de Uso, Aquisição ou Transferência de Tecnologia - CIDE - Remessas ao Exterior - Principal</t>
  </si>
  <si>
    <t>Contribuição pela Licença de Uso, Aquisição ou Transferência de Tecnologia - CIDE - Remessas ao Exterior - Multas e Juros de Mora</t>
  </si>
  <si>
    <t>Contribuição pela Licença de Uso, Aquisição ou Transferência de Tecnologia - CIDE - Remessas ao Exterior - Dívida Ativa</t>
  </si>
  <si>
    <t>Contribuição pela Licença de Uso, Aquisição ou Transferência de Tecnologia - CIDE - Remessas ao Exterior - Dívida Ativa - Multas e Juros de Mora da Dívida Ativa</t>
  </si>
  <si>
    <t>Contribuição pela Licença de Uso, Aquisição ou Transferência de Tecnologia - CIDE - Remessas ao Exterior - Multas</t>
  </si>
  <si>
    <t>Contribuição pela Licença de Uso, Aquisição ou Transferência de Tecnologia - CIDE - Remessas ao Exterior - Juros de Mora</t>
  </si>
  <si>
    <t>Contribuição pela Licença de Uso, Aquisição ou Transferência de Tecnologia - CIDE - Remessas ao Exterior - Dívida Ativa - Multas da Dívida Ativa</t>
  </si>
  <si>
    <t>Contribuição pela Licença de Uso, Aquisição ou Transferência de Tecnologia - CIDE - Remessas ao Exterior - Juros de Mora da Dívida Ativa</t>
  </si>
  <si>
    <t>Contribuição Relativa às Atividades de Importação e Comercialização de Petróleo e seus Derivados, Gás Natural e Álcool Carburante - CIDE Combustíveis</t>
  </si>
  <si>
    <t>Agrega as receitas originadas da Contribuição de Intervenção no Domínio Econômico relativa às atividades de comercialização e de importação de petróleo e seus derivados, gás natural e álcool carburante - CIDE Combustíveis.</t>
  </si>
  <si>
    <t>Contribuição de Intervenção no Domínio Econômico - CIDE-Combustíveis - Importação</t>
  </si>
  <si>
    <t>Registra as receitas originadas da Contribuição relativa às atividades de comercialização e de importação de petróleo e seus derivados, gás natural e álcool carburante - CIDE Combustíveis - Importação.</t>
  </si>
  <si>
    <t>Contribuição de Intervenção no Domínio Econômico - CIDE-Combustíveis - Importação - Principal</t>
  </si>
  <si>
    <t>Contribuição de Intervenção no Domínio Econômico - CIDE-Combustíveis - Importação - Multas e Juros de Mora</t>
  </si>
  <si>
    <t>Contribuição de Intervenção no Domínio Econômico - CIDE-Combustíveis - Importação - Dívida Ativa</t>
  </si>
  <si>
    <t>Contribuição de Intervenção no Domínio Econômico - CIDE-Combustíveis - Importação - Dívida Ativa - Multas e Juros de Mora da Dívida Ativa</t>
  </si>
  <si>
    <t>Contribuição de Intervenção no Domínio Econômico - CIDE-Combustíveis - Importação - Multas</t>
  </si>
  <si>
    <t>Contribuição de Intervenção no Domínio Econômico - CIDE-Combustíveis - Importação - Juros de Mora</t>
  </si>
  <si>
    <t>Contribuição de Intervenção no Domínio Econômico - CIDE-Combustíveis - Importação - Dívida Ativa - Multas da Dívida Ativa</t>
  </si>
  <si>
    <t>Contribuição de Intervenção no Domínio Econômico - CIDE-Combustíveis - Importação - Juros de Mora da Dívida Ativa</t>
  </si>
  <si>
    <t>Contribuição de Intervenção no Domínio Econômico - CIDE-Combustíveis - Comercialização</t>
  </si>
  <si>
    <t>Registra as receitas originadas da Contribuição relativa às atividades de comercialização e de importação de petróleo e seus derivados, gás natural e álcool carburante - CIDE Combustíveis - Comercialização.</t>
  </si>
  <si>
    <t>Contribuição de Intervenção no Domínio Econômico - CIDE-Combustíveis - Comercialização - Principal</t>
  </si>
  <si>
    <t>Contribuição de Intervenção no Domínio Econômico - CIDE-Combustíveis - Comercialização - Multas e Juros de Mora</t>
  </si>
  <si>
    <t>Contribuição de Intervenção no Domínio Econômico - CIDE-Combustíveis - Comercialização - Dívida Ativa</t>
  </si>
  <si>
    <t>Contribuição de Intervenção no Domínio Econômico - CIDE-Combustíveis - Comercialização - Dívida Ativa - Multas e Juros de Mora da Dívida Ativa</t>
  </si>
  <si>
    <t>Contribuição de Intervenção no Domínio Econômico - CIDE-Combustíveis - Comercialização - Multas</t>
  </si>
  <si>
    <t>Contribuição de Intervenção no Domínio Econômico - CIDE-Combustíveis - Comercialização - Juros de Mora</t>
  </si>
  <si>
    <t>Contribuição de Intervenção no Domínio Econômico - CIDE-Combustíveis - Comercialização - Dívida Ativa - Multas da Dívida Ativa</t>
  </si>
  <si>
    <t>Contribuição de Intervenção no Domínio Econômico - CIDE-Combustíveis - Comercialização - Juros de Mora da Dívida Ativa</t>
  </si>
  <si>
    <t>Contribuição sobre a Receita das Empresas Prestadoras de Serviços de Telecomunicações</t>
  </si>
  <si>
    <t>Agrega as receitas advindas de contribuição sobre a receita das empresas prestadoras de serviços de telecomunicações, incidente à aliquota de 1,0% sobre a receita operacional bruta para o FUST e de 0,5% sobre a receita bruta para o FUNTTEL, excluindo-se o ICMS, o PIS e o COFINS, decorrente de prestação de serviços de telecomunicações.</t>
  </si>
  <si>
    <t>Contribuição sobre a Receita Operacional Bruta Decorrente de Prestação de Serviços de Telecomunicações</t>
  </si>
  <si>
    <t>Registra as receitas advindas de contribuição devida pelas empresas prestadoras de serviços de telecomunicações, decorrente da prestação dos serviços de telecomunicações, à alíquota de 1% sobre o valor da receita operacional bruta,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</si>
  <si>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Operacional Bruta Decorrente de Prestação de Serviços de Telecomunicações - Principal</t>
  </si>
  <si>
    <t>Contribuição sobre a Receita Operacional Bruta Decorrente de Prestação de Serviços de Telecomunicações - Multas e Juros de Mora</t>
  </si>
  <si>
    <t>Contribuição sobre a Receita Operacional Bruta Decorrente de Prestação de Serviços de Telecomunicações - Dívida Ativa</t>
  </si>
  <si>
    <t>Contribuição sobre a Receita Operacional Bruta Decorrente de Prestação de Serviços de Telecomunicações - Dívida Ativa - Multas e Juros de Mora da Dívida Ativa</t>
  </si>
  <si>
    <t>Contribuição sobre a Receita Operacional Bruta Decorrente de Prestação de Serviços de Telecomunicações - Multas</t>
  </si>
  <si>
    <t>Contribuição sobre a Receita Operacional Bruta Decorrente de Prestação de Serviços de Telecomunicações - Juros de Mora</t>
  </si>
  <si>
    <t>Contribuição sobre a Receita Operacional Bruta Decorrente de Prestação de Serviços de Telecomunicações - Dívida Ativa - Multas da Dívida Ativa</t>
  </si>
  <si>
    <t>Contribuição sobre a Receita Operacional Bruta Decorrente de Prestação de Serviços de Telecomunicações - Juros de Mora da Dívida Ativa</t>
  </si>
  <si>
    <t>Contribuição sobre a Receita Bruta das Empresas Prestadoras de Serviços de Telecomunicações</t>
  </si>
  <si>
    <t>Registra as receitas oriundas da contribuição devida pelas empresas prestadoras de serviços de telecomunicações, à alíquota de 0,5% sobre a receita bruta, decorrente de prestação de serviços de telecomunicações no regime público e privado, excluindo-se, para determinação da base de cálculo, as vendas canceladas, os descontos concedidos, o Imposto sobre Operações Relativas à Circulação de Mercadorias e sobre Prestações de Serviços de Transportes Interestaduais, Intermunicipal e de Comunicações - ICMS, a Contribuição ao Programa de Integração Social - PIS e a Contribuição para o Financiamento da Seguridade Social - COFINS.</t>
  </si>
  <si>
    <t>Contribuição sobre a Receita Bruta das Empresas Prestadoras de Serviços de Telecomunicações - Principal</t>
  </si>
  <si>
    <t>Contribuição sobre a Receita Bruta das Empresas Prestadoras de Serviços de Telecomunicações - Multas e Juros de Mora</t>
  </si>
  <si>
    <t>Contribuição sobre a Receita Bruta das Empresas Prestadoras de Serviços de Telecomunicações - Dívida Ativa</t>
  </si>
  <si>
    <t>Contribuição sobre a Receita Bruta das Empresas Prestadoras de Serviços de Telecomunicações - Dívida Ativa - Multas e Juros de Mora da Dívida Ativa</t>
  </si>
  <si>
    <t>Contribuição sobre a Receita Bruta das Empresas Prestadoras de Serviços de Telecomunicações - Multas</t>
  </si>
  <si>
    <t>Contribuição sobre a Receita Bruta das Empresas Prestadoras de Serviços de Telecomunicações - Juros de Mora</t>
  </si>
  <si>
    <t>Contribuição sobre a Receita Bruta das Empresas Prestadoras de Serviços de Telecomunicações - Dívida Ativa - Multas da Dívida Ativa</t>
  </si>
  <si>
    <t>Contribuição sobre a Receita Bruta das Empresas Prestadoras de Serviços de Telecomunicações - Juros de Mora da Dívida Ativa</t>
  </si>
  <si>
    <t>Contribuição para o Fomento da Radiodifusão Pública</t>
  </si>
  <si>
    <t>Registra as receitas originadas da Contribuição para Fomento da Radiodifusão Pública.</t>
  </si>
  <si>
    <t>Contribuição para o Fomento da Radiodifusão Pública - Principal</t>
  </si>
  <si>
    <t>Contribuição para o Fomento da Radiodifusão Pública - Multas e Juros de Mora</t>
  </si>
  <si>
    <t>Contribuição para o Fomento da Radiodifusão Pública - Dívida Ativa</t>
  </si>
  <si>
    <t>Contribuição para o Fomento da Radiodifusão Pública - Dívida Ativa - Multas e Juros de Mora da Dívida Ativa</t>
  </si>
  <si>
    <t>Contribuição para o Fomento da Radiodifusão Pública - Multas</t>
  </si>
  <si>
    <t>Contribuição para o Fomento da Radiodifusão Pública - Juros de Mora</t>
  </si>
  <si>
    <t>Contribuição para o Fomento da Radiodifusão Pública - Dívida Ativa - Multas da Dívida Ativa</t>
  </si>
  <si>
    <t>Contribuição para o Fomento da Radiodifusão Pública - Juros de Mora da Dívida Ativa</t>
  </si>
  <si>
    <t>Contribuição sobre o Faturamento das Empresas de Informática</t>
  </si>
  <si>
    <t>Agrega as receitas originadas da contribuição paga por empresas que vendem bens e serviços de informática e que optaram por investir em pesquisa e desenvolvimento</t>
  </si>
  <si>
    <t>Contribuição sobre o Faturamento das Empresas de Informática instaladas na Amazônia</t>
  </si>
  <si>
    <t>Registra as receitas originadas da contribuição paga por empresas instaladas na Amazônia que vendem bens e serviços de informática e que optaram por investir em pesquisa e desenvolvimento.</t>
  </si>
  <si>
    <t>Contribuição sobre o Faturamento das Empresas de Informática instaladas na Amazônia - Principal</t>
  </si>
  <si>
    <t>Contribuição sobre o Faturamento das Empresas de Informática instaladas na Amazônia - Multas e Juros de Mora</t>
  </si>
  <si>
    <t>Contribuição sobre o Faturamento das Empresas de Informática instaladas na Amazônia - Dívida Ativa</t>
  </si>
  <si>
    <t>Contribuição sobre o Faturamento das Empresas de Informática instaladas na Amazônia - Dívida Ativa - Multas e Juros de Mora da Dívida Ativa</t>
  </si>
  <si>
    <t>Contribuição sobre o Faturamento das Empresas de Informática instaladas na Amazônia - Multas</t>
  </si>
  <si>
    <t>Contribuição sobre o Faturamento das Empresas de Informática instaladas na Amazônia - Juros de Mora</t>
  </si>
  <si>
    <t>Contribuição sobre o Faturamento das Empresas de Informática instaladas na Amazônia - Dívida Ativa - Multas da Dívida Ativa</t>
  </si>
  <si>
    <t>Contribuição sobre o Faturamento das Empresas de Informática instaladas na Amazônia - Juros de Mora da Dívida Ativa</t>
  </si>
  <si>
    <t xml:space="preserve">Contribuição sobre o Faturamento das Empresas de Informática instaladas nas Demais Regiões </t>
  </si>
  <si>
    <t>Registra as receitas originadas da contribuição paga por empresas instaladas nas demais regiões do País (exceto na Amazônia) que vendem bens e serviços de informática e que optaram por investir em pesquisa e desenvolvimento</t>
  </si>
  <si>
    <t>Contribuição sobre o Faturamento das Empresas de Informática instaladas nas Demais Regiões  - Principal</t>
  </si>
  <si>
    <t>Contribuição sobre o Faturamento das Empresas de Informática instaladas nas Demais Regiões  - Multas e Juros de Mora</t>
  </si>
  <si>
    <t>Contribuição sobre o Faturamento das Empresas de Informática instaladas nas Demais Regiões  - Dívida Ativa</t>
  </si>
  <si>
    <t>Contribuição sobre o Faturamento das Empresas de Informática instaladas nas Demais Regiões  - Dívida Ativa - Multas e Juros de Mora da Dívida Ativa</t>
  </si>
  <si>
    <t>Contribuição sobre o Faturamento das Empresas de Informática instaladas nas Demais Regiões  - Multas</t>
  </si>
  <si>
    <t>Contribuição sobre o Faturamento das Empresas de Informática instaladas nas Demais Regiões  - Juros de Mora</t>
  </si>
  <si>
    <t>Contribuição sobre o Faturamento das Empresas de Informática instaladas nas Demais Regiões  - Dívida Ativa - Multas da Dívida Ativa</t>
  </si>
  <si>
    <t>Contribuição sobre o Faturamento das Empresas de Informática instaladas nas Demais Regiões  - Juros de Mora da Dívida Ativa</t>
  </si>
  <si>
    <t>Contribuições Econômicas sobre Commodities</t>
  </si>
  <si>
    <t>Agrega as receitas originadas de contribuições econômicas sobre commodities, específicas de Estados e Municípios</t>
  </si>
  <si>
    <t>Contribuição Econômica destinada ao Fethab</t>
  </si>
  <si>
    <t>Registra as receitas decorrentes de contribuições arrecadadas, coforme Lei Estadual do Estado do Mato Grosso nº 10.353/2015.</t>
  </si>
  <si>
    <t>Contribuição Econômica destinada ao Fethab - Principal</t>
  </si>
  <si>
    <t>Contribuição Econômica destinada ao Fethab - Multas e Juros de Mora</t>
  </si>
  <si>
    <t>Contribuição Econômica destinada ao Fethab - Dívida Ativa</t>
  </si>
  <si>
    <t>Contribuição Econômica destinada ao Fethab - Dívida Ativa - Multas e Juros de Mora da Dívida Ativa</t>
  </si>
  <si>
    <t>Contribuição Econômica destinada ao Fethab - Multas</t>
  </si>
  <si>
    <t>Contribuição Econômica destinada ao Fethab - Juros de Mora</t>
  </si>
  <si>
    <t>Contribuição Econômica destinada ao Fethab - Dívida Ativa - Multas da Dívida Ativa</t>
  </si>
  <si>
    <t>Contribuição Econômica destinada ao Fethab - Juros de Mora da Dívida Ativa</t>
  </si>
  <si>
    <t>Outras Contribuições Econômicas</t>
  </si>
  <si>
    <t>Agrega as receitas originadas de contribuições econômicas que não se enquadram nos itens anteriores.</t>
  </si>
  <si>
    <t>Outras Contribuições Econômicas – Não Arrecadadas e Não Projetadas pela RFB</t>
  </si>
  <si>
    <t>Registra contribuições econômicas que não se enquadrem em outra natureza de receita mais específica e que NÃO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</si>
  <si>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Não Arrecadadas e Não Projetadas pela RFB - Principal</t>
  </si>
  <si>
    <t>Outras Contribuições Econômicas – Não Arrecadadas e Não Projetadas pela RFB - Multas e Juros de Mora</t>
  </si>
  <si>
    <t>Outras Contribuições Econômicas – Não Arrecadadas e Não Projetadas pela RFB - Dívida Ativa</t>
  </si>
  <si>
    <t>Outras Contribuições Econômicas – Não Arrecadadas e Não Projetadas pela RFB - Dívida Ativa - Multas e Juros de Mora da Dívida Ativa</t>
  </si>
  <si>
    <t>Outras Contribuições Econômicas – Não Arrecadadas e Não Projetadas pela RFB - Multas</t>
  </si>
  <si>
    <t>Outras Contribuições Econômicas – Não Arrecadadas e Não Projetadas pela RFB - Juros de Mora</t>
  </si>
  <si>
    <t>Outras Contribuições Econômicas – Não Arrecadadas e Não Projetadas pela RFB - Dívida Ativa - Multas da Dívida Ativa</t>
  </si>
  <si>
    <t>Outras Contribuições Econômicas – Não Arrecadadas e Não Projetadas pela RFB - Juros de Mora da Dívida Ativa</t>
  </si>
  <si>
    <t>Outras Contribuições Econômicas – Arrecadadas e Projetadas pela RFB</t>
  </si>
  <si>
    <t>Registra contribuições econômicas que não se enquadrem em outra natureza de receita mais específica e que sejam arrecadadas e projetadas pela Secretaria da Receita Federal do Brasil - RFB. Considera-se receita Arrecadada e Projetada pela RFB aquela cuja responsabilidade de projeção recai sobre a Secretaria da Receita Federal do Brasil e que é enviada à SOF para fins de elaboração das estimativas de receitas orçamentárias do PLOA, do PLDO e de outras avaliações periódicas da receita primária</t>
  </si>
  <si>
    <t>Outras Contribuições Econômicas – Arrecadadas e Projetadas pela RFB - Principal</t>
  </si>
  <si>
    <t>Outras Contribuições Econômicas – Arrecadadas e Projetadas pela RFB - Multas e Juros de Mora</t>
  </si>
  <si>
    <t>Outras Contribuições Econômicas – Arrecadadas e Projetadas pela RFB - Dívida Ativa</t>
  </si>
  <si>
    <t>Outras Contribuições Econômicas – Arrecadadas e Projetadas pela RFB - Dívida Ativa - Multas e Juros de Mora da Dívida Ativa</t>
  </si>
  <si>
    <t>Outras Contribuições Econômicas – Arrecadadas e Projetadas pela RFB - Multas</t>
  </si>
  <si>
    <t>Outras Contribuições Econômicas – Arrecadadas e Projetadas pela RFB - Juros de Mora</t>
  </si>
  <si>
    <t>Outras Contribuições Econômicas – Arrecadadas e Projetadas pela RFB - Dívida Ativa - Multas da Dívida Ativa</t>
  </si>
  <si>
    <t>Outras Contribuições Econômicas – Arrecadadas e Projetadas pela RFB - Juros de Mora da Dívida Ativa</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</si>
  <si>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</si>
  <si>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</si>
  <si>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Registra as receitas decorrentes das contribuições, bem como dos respectivos adicionais, arrecadados em favor das entidades privadas de serviço social, de apoio e de formação profissional.</t>
  </si>
  <si>
    <t>Contribuições para Entidades Privadas de Serviço Social e de Formação Profissional - Principal</t>
  </si>
  <si>
    <t>Contribuições para Entidades Privadas de Serviço Social e de Formação Profissional - Multas e Juros de Mora</t>
  </si>
  <si>
    <t>Contribuições para Entidades Privadas de Serviço Social e de Formação Profissional - Dívida Ativa</t>
  </si>
  <si>
    <t>Contribuições para Entidades Privadas de Serviço Social e de Formação Profissional - Dívida Ativa - Multas e Juros de Mora da Dívida Ativa</t>
  </si>
  <si>
    <t>Contribuições para Entidades Privadas de Serviço Social e de Formação Profissional - Multas</t>
  </si>
  <si>
    <t>Contribuições para Entidades Privadas de Serviço Social e de Formação Profissional - Juros de Mora</t>
  </si>
  <si>
    <t>Contribuições para Entidades Privadas de Serviço Social e de Formação Profissional - Dívida Ativa - Multas da Dívida Ativa</t>
  </si>
  <si>
    <t>Contribuições para Entidades Privadas de Serviço Social e de Formação Profissional - Juros de Mora da Dívida Ativa</t>
  </si>
  <si>
    <t>Contribuição para o Custeio do Serviço de Iluminação Pública</t>
  </si>
  <si>
    <t>Agrega a receita decorrente da contribuição para o custeio do serviço de iluminação pública.</t>
  </si>
  <si>
    <t>Registra a receita decorrente da contribuição para o custeio do serviço de iluminação pública.</t>
  </si>
  <si>
    <t>Contribuição para o Custeio do Serviço de Iluminação Pública - Principal</t>
  </si>
  <si>
    <t>Contribuição para o Custeio do Serviço de Iluminação Pública - Multas e Juros de Mora</t>
  </si>
  <si>
    <t>Contribuição para o Custeio do Serviço de Iluminação Pública - Dívida Ativa</t>
  </si>
  <si>
    <t>Contribuição para o Custeio do Serviço de Iluminação Pública - Dívida Ativa - Multas e Juros de Mora da Dívida Ativa</t>
  </si>
  <si>
    <t>Contribuição para o Custeio do Serviço de Iluminação Pública - Multas</t>
  </si>
  <si>
    <t>Contribuição para o Custeio do Serviço de Iluminação Pública - Juros de Mora</t>
  </si>
  <si>
    <t>Contribuição para o Custeio do Serviço de Iluminação Pública - Dívida Ativa - Multas da Dívida Ativa</t>
  </si>
  <si>
    <t>Contribuição para o Custeio do Serviço de Iluminação Pública - Juros de Mora da Dívida Ativa</t>
  </si>
  <si>
    <t>Receita Patrimonial</t>
  </si>
  <si>
    <t>Agrega recursos decorrentes da fruição do patrimônio mobiliário e imobiliário do ente público.</t>
  </si>
  <si>
    <t>Exploração do Patrimônio Imobiliário do Estado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</si>
  <si>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</si>
  <si>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</si>
  <si>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</si>
  <si>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</si>
  <si>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Registra as receitas que se originaram da exploração do patrimônio imobiliário do Estado, como, por exemplo, as provenientes de aluguéis e arrendamentos, dentre outras.</t>
  </si>
  <si>
    <t>Aluguéis e Arrendamentos - Principal</t>
  </si>
  <si>
    <t>Aluguéis e Arrendamentos - Multas e Juros de Mora</t>
  </si>
  <si>
    <t>Aluguéis e Arrendamentos - Dívida Ativa</t>
  </si>
  <si>
    <t>Aluguéis e Arrendamentos - Dívida Ativa - Multas e Juros de Mora da Dívida Ativa</t>
  </si>
  <si>
    <t>Aluguéis e Arrendamentos - Multas</t>
  </si>
  <si>
    <t>Aluguéis e Arrendamentos - Juros de Mora</t>
  </si>
  <si>
    <t>Aluguéis e Arrendamentos - Dívida Ativa - Multas da Dívida Ativa</t>
  </si>
  <si>
    <t>Aluguéis e Arrendamentos - Juros de Mora da Dívida Ativa</t>
  </si>
  <si>
    <t>Foros, Laudêmios e Tarifas de Ocupação</t>
  </si>
  <si>
    <t>Registra as receitas que se originaram da exploração do patrimônio imobiliário do Estado, como, por exemplo, foros, laudêmios, tarifas de ocupação de terrenos, tarifas de ocupação de imóveis.</t>
  </si>
  <si>
    <t>Foros, Laudêmios e Tarifas de Ocupação - Principal</t>
  </si>
  <si>
    <t>Foros, Laudêmios e Tarifas de Ocupação - Multas e Juros de Mora</t>
  </si>
  <si>
    <t>Foros, Laudêmios e Tarifas de Ocupação - Dívida Ativa</t>
  </si>
  <si>
    <t>Foros, Laudêmios e Tarifas de Ocupação - Dívida Ativa - Multas e Juros de Mora da Dívida Ativa</t>
  </si>
  <si>
    <t>Foros, Laudêmios e Tarifas de Ocupação - Multas</t>
  </si>
  <si>
    <t>Foros, Laudêmios e Tarifas de Ocupação - Juros de Mora</t>
  </si>
  <si>
    <t>Foros, Laudêmios e Tarifas de Ocupação - Dívida Ativa - Multas da Dívida Ativa</t>
  </si>
  <si>
    <t>Foros, Laudêmios e Tarifas de Ocupação - Juros de Mora da Dívida Ativa</t>
  </si>
  <si>
    <t>Concessão, Permissão, Autorização ou Cessão do Direito de Uso de Bens Imóveis Públicos</t>
  </si>
  <si>
    <t>Registra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</si>
  <si>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Concessão, Permissão, Autorização ou Cessão do Direito de Uso de Bens Imóveis Públicos - Principal</t>
  </si>
  <si>
    <t>Concessão, Permissão, Autorização ou Cessão do Direito de Uso de Bens Imóveis Públicos - Multas e Juros de Mora</t>
  </si>
  <si>
    <t>Concessão, Permissão, Autorização ou Cessão do Direito de Uso de Bens Imóveis Públicos - Dívida Ativa</t>
  </si>
  <si>
    <t>Concessão, Permissão, Autorização ou Cessão do Direito de Uso de Bens Imóveis Públicos - Dívida Ativa - Multas e Juros de Mora da Dívida Ativa</t>
  </si>
  <si>
    <t>Concessão, Permissão, Autorização ou Cessão do Direito de Uso de Bens Imóveis Públicos - Multas</t>
  </si>
  <si>
    <t>Concessão, Permissão, Autorização ou Cessão do Direito de Uso de Bens Imóveis Públicos - Juros de Mora</t>
  </si>
  <si>
    <t>Concessão, Permissão, Autorização ou Cessão do Direito de Uso de Bens Imóveis Públicos - Dívida Ativa - Multas da Dívida Ativa</t>
  </si>
  <si>
    <t>Concessão, Permissão, Autorização ou Cessão do Direito de Uso de Bens Imóveis Públicos - Juros de Mora da Dívida Ativa</t>
  </si>
  <si>
    <t>Outras Receitas Imobiliárias</t>
  </si>
  <si>
    <t>Registra receitas oriundas da exploração do patrimônio imobiliário do Estado que não tenham se enquadrado nos itens anteriores.</t>
  </si>
  <si>
    <t>Outras Receitas Imobiliárias - Principal</t>
  </si>
  <si>
    <t>Outras Receitas Imobiliárias - Multas e Juros de Mora</t>
  </si>
  <si>
    <t>Outras Receitas Imobiliárias - Dívida Ativa</t>
  </si>
  <si>
    <t>Outras Receitas Imobiliárias - Dívida Ativa - Multas e Juros de Mora da Dívida Ativa</t>
  </si>
  <si>
    <t>Outras Receitas Imobiliárias - Multas</t>
  </si>
  <si>
    <t>Outras Receitas Imobiliárias - Juros de Mora</t>
  </si>
  <si>
    <t>Outras Receitas Imobiliárias - Dívida Ativa - Multas da Dívida Ativa</t>
  </si>
  <si>
    <t>Outras Receitas Imobiliárias - Juros de Mora da Dívida Ativa</t>
  </si>
  <si>
    <t>Valores Mobiliários</t>
  </si>
  <si>
    <t>Agrega as receitas decorrentes de valores mobiliários.</t>
  </si>
  <si>
    <t>Juros e Correções Monetárias</t>
  </si>
  <si>
    <t>Agrega as receitas decorrentes de juros e correções monetárias</t>
  </si>
  <si>
    <t>Remuneração de Depósitos Bancários</t>
  </si>
  <si>
    <t>Registra as receitas decorrentes de juros e correções monetárias incidentes sobre depósitos bancários</t>
  </si>
  <si>
    <t>Remuneração de Depósitos Bancários - Principal</t>
  </si>
  <si>
    <t>Remuneração de Depósitos Bancários - Multas e Juros de Mora</t>
  </si>
  <si>
    <t>Remuneração de Depósitos Bancários - Dívida Ativa</t>
  </si>
  <si>
    <t>Remuneração de Depósitos Bancários - Dívida Ativa - Multas e Juros de Mora da Dívida Ativa</t>
  </si>
  <si>
    <t>Remuneração de Depósitos Bancários - Multas</t>
  </si>
  <si>
    <t>Remuneração de Depósitos Bancários - Juros de Mora</t>
  </si>
  <si>
    <t>Remuneração de Depósitos Bancários - Dívida Ativa - Multas da Dívida Ativa</t>
  </si>
  <si>
    <t>Remuneração de Depósitos Bancários - Juros de Mora da Dívida Ativa</t>
  </si>
  <si>
    <t>Remuneração de Depósitos Especiais</t>
  </si>
  <si>
    <t>Registra a receita oriunda de juros e correções monetárias auferidos sobre depósitos especiais.</t>
  </si>
  <si>
    <t>Remuneração de Depósitos Especiais - Principal</t>
  </si>
  <si>
    <t>Remuneração de Depósitos Especiais - Multas e Juros de Mora</t>
  </si>
  <si>
    <t>Remuneração de Depósitos Especiais - Dívida Ativa</t>
  </si>
  <si>
    <t>Remuneração de Depósitos Especiais - Dívida Ativa - Multas e Juros de Mora da Dívida Ativa</t>
  </si>
  <si>
    <t>Remuneração de Depósitos Especiais - Multas</t>
  </si>
  <si>
    <t>Remuneração de Depósitos Especiais - Juros de Mora</t>
  </si>
  <si>
    <t>Remuneração de Depósitos Especiais - Dívida Ativa - Multas da Dívida Ativa</t>
  </si>
  <si>
    <t>Remuneração de Depósitos Especiais - Juros de Mora da Dívida Ativa</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</si>
  <si>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</si>
  <si>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</si>
  <si>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</si>
  <si>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de Saldos de Recursos Não-Desembolsados - Multas e Juros de Mora</t>
  </si>
  <si>
    <t>Remuneração de Saldos de Recursos Não-Desembolsados - Dívida Ativa</t>
  </si>
  <si>
    <t>Remuneração de Saldos de Recursos Não-Desembolsados - Dívida Ativa - Multas e Juros de Mora da Dívida Ativa</t>
  </si>
  <si>
    <t>Remuneração de Saldos de Recursos Não-Desembolsados - Multas</t>
  </si>
  <si>
    <t>Remuneração de Saldos de Recursos Não-Desembolsados - Juros de Mora</t>
  </si>
  <si>
    <t>Remuneração de Saldos de Recursos Não-Desembolsados - Dívida Ativa - Multas da Dívida Ativa</t>
  </si>
  <si>
    <t>Remuneração de Saldos de Recursos Não-Desembolsados - Juros de Mora da Dívida Ativa</t>
  </si>
  <si>
    <t>Remuneração dos Recursos do Regime Próprio de Previdência Social - RPPS</t>
  </si>
  <si>
    <t>Registra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</si>
  <si>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</si>
  <si>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Remuneração dos Recursos do Regime Próprio de Previdência Social - RPPS - Multas e Juros de Mora</t>
  </si>
  <si>
    <t>Remuneração dos Recursos do Regime Próprio de Previdência Social - RPPS - Dívida Ativa</t>
  </si>
  <si>
    <t>Remuneração dos Recursos do Regime Próprio de Previdência Social - RPPS - Dívida Ativa - Multas e Juros de Mora da Dívida Ativa</t>
  </si>
  <si>
    <t>Remuneração dos Recursos do Regime Próprio de Previdência Social - RPPS - Multas</t>
  </si>
  <si>
    <t>Remuneração dos Recursos do Regime Próprio de Previdência Social - RPPS - Juros de Mora</t>
  </si>
  <si>
    <t>Remuneração dos Recursos do Regime Próprio de Previdência Social - RPPS - Dívida Ativa - Multas da Dívida Ativa</t>
  </si>
  <si>
    <t>Remuneração dos Recursos do Regime Próprio de Previdência Social - RPPS - Juros de Mora da Dívida Ativa</t>
  </si>
  <si>
    <t>Juros de Títulos de Renda</t>
  </si>
  <si>
    <t>Registra recursos oriundos de juros de título de renda, provenientes de aplicações no mercado financeiro. Inclui o resultado das aplicações em títulos públicos.</t>
  </si>
  <si>
    <t>Juros de Títulos de Renda - Principal</t>
  </si>
  <si>
    <t>Juros de Títulos de Renda - Multas e Juros de Mora</t>
  </si>
  <si>
    <t>Juros de Títulos de Renda - Dívida Ativa</t>
  </si>
  <si>
    <t>Juros de Títulos de Renda - Dívida Ativa - Multas e Juros de Mora da Dívida Ativa</t>
  </si>
  <si>
    <t>Juros de Títulos de Renda - Multas</t>
  </si>
  <si>
    <t>Juros de Títulos de Renda - Juros de Mora</t>
  </si>
  <si>
    <t>Juros de Títulos de Renda - Dívida Ativa - Multas da Dívida Ativa</t>
  </si>
  <si>
    <t>Juros de Títulos de Renda - Juros de Mora da Dívida Ativa</t>
  </si>
  <si>
    <t>Juros sobre o Capital Próprio</t>
  </si>
  <si>
    <t>Registra recursos provenientes do pagamento à União, aos estados, ao DF e aos municípios,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</si>
  <si>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</si>
  <si>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Juros sobre o Capital Próprio - Multas e Juros de Mora</t>
  </si>
  <si>
    <t>Juros sobre o Capital Próprio - Dívida Ativa</t>
  </si>
  <si>
    <t>Juros sobre o Capital Próprio - Dívida Ativa - Multas e Juros de Mora da Dívida Ativa</t>
  </si>
  <si>
    <t>Juros sobre o Capital Próprio - Multas</t>
  </si>
  <si>
    <t>Juros sobre o Capital Próprio - Juros de Mora</t>
  </si>
  <si>
    <t>Juros sobre o Capital Próprio - Dívida Ativa - Multas da Dívida Ativa</t>
  </si>
  <si>
    <t>Juros sobre o Capital Próprio - Juros de Mora da Dívida Ativa</t>
  </si>
  <si>
    <t>Dividendos</t>
  </si>
  <si>
    <t>Agrega as receitas decorrente de dividendos.</t>
  </si>
  <si>
    <t>Registra as receitas decorrente de dividendos.</t>
  </si>
  <si>
    <t>Dividendos - Principal</t>
  </si>
  <si>
    <t>Dividendos - Multas e Juros de Mora</t>
  </si>
  <si>
    <t>Dividendos - Dívida Ativa</t>
  </si>
  <si>
    <t>Dividendos - Dívida Ativa - Multas e Juros de Mora da Dívida Ativa</t>
  </si>
  <si>
    <t>Dividendos - Multas</t>
  </si>
  <si>
    <t>Dividendos - Juros de Mora</t>
  </si>
  <si>
    <t>Dividendos - Dívida Ativa - Multas da Dívida Ativa</t>
  </si>
  <si>
    <t>Dividendos - Juros de Mora da Dívida Ativa</t>
  </si>
  <si>
    <t>Participações</t>
  </si>
  <si>
    <t>Agrega receitas atribuíveis à União, provenientes da participação societária nos resultados de empresas.</t>
  </si>
  <si>
    <t>Registra receitas atribuíveis à União, provenientes da participação societária nos resultados de empresas.</t>
  </si>
  <si>
    <t>Participações - Principal</t>
  </si>
  <si>
    <t>Participações - Multas e Juros de Mora</t>
  </si>
  <si>
    <t>Participações - Dívida Ativa</t>
  </si>
  <si>
    <t>Participações - Dívida Ativa - Multas e Juros de Mora da Dívida Ativa</t>
  </si>
  <si>
    <t>Participações - Multas</t>
  </si>
  <si>
    <t>Participações - Juros de Mora</t>
  </si>
  <si>
    <t>Participações - Dívida Ativa - Multas da Dívida Ativa</t>
  </si>
  <si>
    <t>Participações - Juros de Mora da Dívida Ativa</t>
  </si>
  <si>
    <t>Outros Valores Mobiliários</t>
  </si>
  <si>
    <t>Agrega as receitas de valores mobiliários não classificadas nos itens anteriores.</t>
  </si>
  <si>
    <t>Registra as receitas de valores mobiliários não classificadas nos itens anteriores.</t>
  </si>
  <si>
    <t>Outros Valores Mobiliários - Principal</t>
  </si>
  <si>
    <t>Outros Valores Mobiliários - Multas e Juros de Mora</t>
  </si>
  <si>
    <t>Outros Valores Mobiliários - Dívida Ativa</t>
  </si>
  <si>
    <t>Outros Valores Mobiliários - Dívida Ativa - Multas e Juros de Mora da Dívida Ativa</t>
  </si>
  <si>
    <t>Outros Valores Mobiliários - Multas</t>
  </si>
  <si>
    <t>Outros Valores Mobiliários - Juros de Mora</t>
  </si>
  <si>
    <t>Outros Valores Mobiliários - Dívida Ativa - Multas da Dívida Ativa</t>
  </si>
  <si>
    <t>Outros Valores Mobiliários - Juros de Mora da Dívida Ativa</t>
  </si>
  <si>
    <t>Delegação de Serviços Públicos Mediante Concessão, Permissão, Autorização ou Licença</t>
  </si>
  <si>
    <t>Agrega receitas decorrentes da delegação (mediante Concessão, Permissão ou Autorização) para o setor privado ou outros entes estatais prestarem serviços públicos.</t>
  </si>
  <si>
    <t>Delegação para a Prestação dos Serviços de Transporte</t>
  </si>
  <si>
    <t>Agrega receitas decorrentes da delegação (mediante Concessão, Permissão ou Autorização) para o setor privado ou outros entes estatais prestarem serviços públicos de transporte</t>
  </si>
  <si>
    <t>Delegação para a Prestação dos Serviços de Transporte Rodoviário</t>
  </si>
  <si>
    <t>Registra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</si>
  <si>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</si>
  <si>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Delegação para a Prestação dos Serviços de Transporte Rodoviário - Multas e Juros de Mora</t>
  </si>
  <si>
    <t>Delegação para a Prestação dos Serviços de Transporte Rodoviário - Dívida Ativa</t>
  </si>
  <si>
    <t>Delegação para a Prestação dos Serviços de Transporte Rodoviário - Dívida Ativa - Multas e Juros de Mora da Dívida Ativa</t>
  </si>
  <si>
    <t>Delegação para a Prestação dos Serviços de Transporte Rodoviário - Multas</t>
  </si>
  <si>
    <t>Delegação para a Prestação dos Serviços de Transporte Rodoviário - Juros de Mora</t>
  </si>
  <si>
    <t>Delegação para a Prestação dos Serviços de Transporte Rodoviário - Dívida Ativa - Multas da Dívida Ativa</t>
  </si>
  <si>
    <t>Delegação para a Prestação dos Serviços de Transporte Rodoviário - Juros de Mora da Dívida Ativa</t>
  </si>
  <si>
    <t>Delegação para a Prestação dos Serviços de Transporte Ferroviário</t>
  </si>
  <si>
    <t>Registra receitas decorrentes da delegação (mediante Concessão, Permissão ou Autorização) para o setor privado ou outros entes estatais prestarem serviços públicos de transporte ferroviário.</t>
  </si>
  <si>
    <t>Delegação para a Prestação dos Serviços de Transporte Ferroviário - Principal</t>
  </si>
  <si>
    <t>Delegação para a Prestação dos Serviços de Transporte Ferroviário - Multas e Juros de Mora</t>
  </si>
  <si>
    <t>Delegação para a Prestação dos Serviços de Transporte Ferroviário - Dívida Ativa</t>
  </si>
  <si>
    <t>Delegação para a Prestação dos Serviços de Transporte Ferroviário - Dívida Ativa - Multas e Juros de Mora da Dívida Ativa</t>
  </si>
  <si>
    <t>Delegação para a Prestação dos Serviços de Transporte Ferroviário - Multas</t>
  </si>
  <si>
    <t>Delegação para a Prestação dos Serviços de Transporte Ferroviário - Juros de Mora</t>
  </si>
  <si>
    <t>Delegação para a Prestação dos Serviços de Transporte Ferroviário - Dívida Ativa - Multas da Dívida Ativa</t>
  </si>
  <si>
    <t>Delegação para a Prestação dos Serviços de Transporte Ferroviário - Juros de Mora da Dívida Ativa</t>
  </si>
  <si>
    <t>Delegação para a Prestação dos Serviços de Transporte Metroviário</t>
  </si>
  <si>
    <t>Registra receitas decorrentes da delegação (mediante Concessão, Permissão ou Autorização) para o setor privado ou outros entes estatais prestarem serviços públicos de transporte metroviário.</t>
  </si>
  <si>
    <t>Delegação para a Prestação dos Serviços de Transporte Metroviário - Principal</t>
  </si>
  <si>
    <t>Delegação para a Prestação dos Serviços de Transporte Metroviário - Multas e Juros de Mora</t>
  </si>
  <si>
    <t>Delegação para a Prestação dos Serviços de Transporte Metroviário - Dívida Ativa</t>
  </si>
  <si>
    <t>Delegação para a Prestação dos Serviços de Transporte Metroviário - Dívida Ativa - Multas e Juros de Mora da Dívida Ativa</t>
  </si>
  <si>
    <t>Delegação para a Prestação dos Serviços de Transporte Metroviário - Multas</t>
  </si>
  <si>
    <t>Delegação para a Prestação dos Serviços de Transporte Metroviário - Juros de Mora</t>
  </si>
  <si>
    <t>Delegação para a Prestação dos Serviços de Transporte Metroviário - Dívida Ativa - Multas da Dívida Ativa</t>
  </si>
  <si>
    <t>Delegação para a Prestação dos Serviços de Transporte Metroviário - Juros de Mora da Dívida Ativa</t>
  </si>
  <si>
    <t>Delegação para a Prestação dos Serviços de Transporte Aquaviário</t>
  </si>
  <si>
    <t>Registra receitas decorrentes da delegação (mediante Concessão, Permissão ou Autorização) para o setor privado ou outros entes estatais prestarem serviços públicos de transporte aquaviário.</t>
  </si>
  <si>
    <t>Delegação para a Prestação dos Serviços de Transporte Aquaviário - Principal</t>
  </si>
  <si>
    <t>Delegação para a Prestação dos Serviços de Transporte Aquaviário - Multas e Juros de Mora</t>
  </si>
  <si>
    <t>Delegação para a Prestação dos Serviços de Transporte Aquaviário - Dívida Ativa</t>
  </si>
  <si>
    <t>Delegação para a Prestação dos Serviços de Transporte Aquaviário - Dívida Ativa - Multas e Juros de Mora da Dívida Ativa</t>
  </si>
  <si>
    <t>Delegação para a Prestação dos Serviços de Transporte Aquaviário - Multas</t>
  </si>
  <si>
    <t>Delegação para a Prestação dos Serviços de Transporte Aquaviário - Juros de Mora</t>
  </si>
  <si>
    <t>Delegação para a Prestação dos Serviços de Transporte Aquaviário - Dívida Ativa - Multas da Dívida Ativa</t>
  </si>
  <si>
    <t>Delegação para a Prestação dos Serviços de Transporte Aquaviário - Juros de Mora da Dívida Ativa</t>
  </si>
  <si>
    <t>Delegação para a Prestação dos Serviços de Transporte Aeroviário</t>
  </si>
  <si>
    <t>Registra receitas decorrentes da delegação (mediante Concessão, Permissão ou Autorização) para o setor privado ou outros entes estatais prestarem serviços públicos de transporte aeroviário.</t>
  </si>
  <si>
    <t>Delegação para a Prestação dos Serviços de Transporte Aeroviário - Principal</t>
  </si>
  <si>
    <t>Delegação para a Prestação dos Serviços de Transporte Aeroviário - Multas e Juros de Mora</t>
  </si>
  <si>
    <t>Delegação para a Prestação dos Serviços de Transporte Aeroviário - Dívida Ativa</t>
  </si>
  <si>
    <t>Delegação para a Prestação dos Serviços de Transporte Aeroviário - Dívida Ativa - Multas e Juros de Mora da Dívida Ativa</t>
  </si>
  <si>
    <t>Delegação para a Prestação dos Serviços de Transporte Aeroviário - Multas</t>
  </si>
  <si>
    <t>Delegação para a Prestação dos Serviços de Transporte Aeroviário - Juros de Mora</t>
  </si>
  <si>
    <t>Delegação para a Prestação dos Serviços de Transporte Aeroviário - Dívida Ativa - Multas da Dívida Ativa</t>
  </si>
  <si>
    <t>Delegação para a Prestação dos Serviços de Transporte Aeroviário - Juros de Mora da Dívida Ativa</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</si>
  <si>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</si>
  <si>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</si>
  <si>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</si>
  <si>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</si>
  <si>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</si>
  <si>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</si>
  <si>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Principal</t>
  </si>
  <si>
    <t>Delegação para Exploração da Infraestrutura de Transporte Rodoviário para o Setor Privado - Multas e Juros de Mora</t>
  </si>
  <si>
    <t>Delegação para Exploração da Infraestrutura de Transporte Rodoviário para o Setor Privado - Dívida Ativa</t>
  </si>
  <si>
    <t>Delegação para Exploração da Infraestrutura de Transporte Rodoviário para o Setor Privado - Dívida Ativa - Multas e Juros de Mora da Dívida Ativa</t>
  </si>
  <si>
    <t>Delegação para Exploração da Infraestrutura de Transporte Rodoviário para o Setor Privado - Multas</t>
  </si>
  <si>
    <t>Delegação para Exploração da Infraestrutura de Transporte Rodoviário para o Setor Privado - Juros de Mora</t>
  </si>
  <si>
    <t>Delegação para Exploração da Infraestrutura de Transporte Rodoviário para o Setor Privado - Dívida Ativa - Multas da Dívida Ativa</t>
  </si>
  <si>
    <t>Delegação para Exploração da Infraestrutura de Transporte Rodoviário para o Setor Privado - Juros de Mora da Dívida Ativa</t>
  </si>
  <si>
    <t>Delegação para Exploração da Infraestrutura de Transporte Rodoviário para os Estados, Distrito Federal e Municípios</t>
  </si>
  <si>
    <t>Registra receitas decorrentes de convênio firmado entre o Ministério dos Transportes (representando a União) e os demais entes federados (Estados, DF, Municípios) por meio do qual delega-se para os entes federados a competência para administrar e explorar trechos de rodovias federais ou obras rodoviárias federais.</t>
  </si>
  <si>
    <t>Delegação para Exploração da Infraestrutura de Transporte Rodoviário para os Estados, Distrito Federal e Municípios - Principal</t>
  </si>
  <si>
    <t>Delegação para Exploração da Infraestrutura de Transporte Rodoviário para os Estados, Distrito Federal e Municípios - Multas e Juros de Mora</t>
  </si>
  <si>
    <t>Delegação para Exploração da Infraestrutura de Transporte Rodoviário para os Estados, Distrito Federal e Municípios - Dívida Ativa</t>
  </si>
  <si>
    <t>Delegação para Exploração da Infraestrutura de Transporte Rodoviário para os Estados, Distrito Federal e Municípios - Dívida Ativa - Multas e Juros de Mora da Dívida Ativa</t>
  </si>
  <si>
    <t>Delegação para Exploração da Infraestrutura de Transporte Rodoviário para os Estados, Distrito Federal e Municípios - Multas</t>
  </si>
  <si>
    <t>Delegação para Exploração da Infraestrutura de Transporte Rodoviário para os Estados, Distrito Federal e Municípios - Juros de Mora</t>
  </si>
  <si>
    <t>Delegação para Exploração da Infraestrutura de Transporte Rodoviário para os Estados, Distrito Federal e Municípios - Dívida Ativa - Multas da Dívida Ativa</t>
  </si>
  <si>
    <t>Delegação para Exploração da Infraestrutura de Transporte Rodoviário para os Estados, Distrito Federal e Municípios - Juros de Mora da Dívida Ativa</t>
  </si>
  <si>
    <t>Delegação para Exploração da Infraestrutura de Transporte Ferroviário</t>
  </si>
  <si>
    <t>Registra receitas decorrentes da delegação para o setor privado explorar serviços públicos de infraestrutura de Transporte Ferroviário, mediante Concessão, Permissão ou Autorização.</t>
  </si>
  <si>
    <t>Delegação para Exploração da Infraestrutura de Transporte Ferroviário - Principal</t>
  </si>
  <si>
    <t>Delegação para Exploração da Infraestrutura de Transporte Ferroviário - Multas e Juros de Mora</t>
  </si>
  <si>
    <t>Delegação para Exploração da Infraestrutura de Transporte Ferroviário - Dívida Ativa</t>
  </si>
  <si>
    <t>Delegação para Exploração da Infraestrutura de Transporte Ferroviário - Dívida Ativa - Multas e Juros de Mora da Dívida Ativa</t>
  </si>
  <si>
    <t>Delegação para Exploração da Infraestrutura de Transporte Ferroviário - Multas</t>
  </si>
  <si>
    <t>Delegação para Exploração da Infraestrutura de Transporte Ferroviário - Juros de Mora</t>
  </si>
  <si>
    <t>Delegação para Exploração da Infraestrutura de Transporte Ferroviário - Dívida Ativa - Multas da Dívida Ativa</t>
  </si>
  <si>
    <t>Delegação para Exploração da Infraestrutura de Transporte Ferroviário - Juros de Mora da Dívida Ativa</t>
  </si>
  <si>
    <t>Delegação para Exploração da Infraestrutura de Transporte Aquaviário</t>
  </si>
  <si>
    <t>Registra receitas decorrentes da delegação para o setor privado explorar serviços públicos de infraestrutura de Transporte Aquaviário, mediante Concessão, Permissão ou Autorização.</t>
  </si>
  <si>
    <t>Delegação para Exploração da Infraestrutura de Transporte Aquaviário - Principal</t>
  </si>
  <si>
    <t>Delegação para Exploração da Infraestrutura de Transporte Aquaviário - Multas e Juros de Mora</t>
  </si>
  <si>
    <t>Delegação para Exploração da Infraestrutura de Transporte Aquaviário - Dívida Ativa</t>
  </si>
  <si>
    <t>Delegação para Exploração da Infraestrutura de Transporte Aquaviário - Dívida Ativa - Multas e Juros de Mora da Dívida Ativa</t>
  </si>
  <si>
    <t>Delegação para Exploração da Infraestrutura de Transporte Aquaviário - Multas</t>
  </si>
  <si>
    <t>Delegação para Exploração da Infraestrutura de Transporte Aquaviário - Juros de Mora</t>
  </si>
  <si>
    <t>Delegação para Exploração da Infraestrutura de Transporte Aquaviário - Dívida Ativa - Multas da Dívida Ativa</t>
  </si>
  <si>
    <t>Delegação para Exploração da Infraestrutura de Transporte Aquaviário - Juros de Mora da Dívida Ativa</t>
  </si>
  <si>
    <t>Delegação para Exploração da Infraestrutura Aeroportuária</t>
  </si>
  <si>
    <t>Registra as receitas de outorga de infraestrutura aeroportuária.</t>
  </si>
  <si>
    <t>Delegação para Exploração da Infraestrutura Aeroportuária - Principal</t>
  </si>
  <si>
    <t>Delegação para Exploração da Infraestrutura Aeroportuária - Multas e Juros de Mora</t>
  </si>
  <si>
    <t>Delegação para Exploração da Infraestrutura Aeroportuária - Dívida Ativa</t>
  </si>
  <si>
    <t>Delegação para Exploração da Infraestrutura Aeroportuária - Dívida Ativa - Multas e Juros de Mora da Dívida Ativa</t>
  </si>
  <si>
    <t>Delegação para Exploração da Infraestrutura Aeroportuária - Multas</t>
  </si>
  <si>
    <t>Delegação para Exploração da Infraestrutura Aeroportuária - Juros de Mora</t>
  </si>
  <si>
    <t>Delegação para Exploração da Infraestrutura Aeroportuária - Dívida Ativa - Multas da Dívida Ativa</t>
  </si>
  <si>
    <t>Delegação para Exploração da Infraestrutura Aeroportuária - Juros de Mora da Dívida Ativa</t>
  </si>
  <si>
    <t>Delegação dos Serviços de Telecomunicação</t>
  </si>
  <si>
    <t>Agrega as receitas decorrentes da delegação dos serviços de telecomunicações</t>
  </si>
  <si>
    <t>Delegação dos Serviços de Telecomunicação - Poder Concedente no Regime Público</t>
  </si>
  <si>
    <t>Agrega as receitas relativas ao exercício do poder concedente dos serviços de telecomunicações, no regime público, inclusive pagamentos pela outorga, multas e indenizações.</t>
  </si>
  <si>
    <t>Delegação dos Serviços de Telecomunicação - Poder Concedente no Regime Público - Não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</si>
  <si>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não provenientes da utilização de posições orbitais.</t>
  </si>
  <si>
    <t>Delegação dos Serviços de Telecomunicação - Poder Concedente no Regime Público - Não Proveniente da Utilização de Posições Orbitais - Principal</t>
  </si>
  <si>
    <t>Delegação dos Serviços de Telecomunicação - Poder Concedente no Regime Público - Não Proveniente da Utilização de Posições Orbitais - Multas e Juros de Mora</t>
  </si>
  <si>
    <t>Delegação dos Serviços de Telecomunicação - Poder Concedente no Regime Público - Não Proveniente da Utilização de Posições Orbitais - Dívida Ativa</t>
  </si>
  <si>
    <t>Delegação dos Serviços de Telecomunicação - Poder Concedente no Regime Público - Não Proveniente da Utilização de Posições Orbitais - Dívida Ativa - Multas e Juros de Mora da Dívida Ativa</t>
  </si>
  <si>
    <t>Delegação dos Serviços de Telecomunicação - Poder Concedente no Regime Público - Não Proveniente da Utilização de Posições Orbitais - Multas</t>
  </si>
  <si>
    <t>Delegação dos Serviços de Telecomunicação - Poder Concedente no Regime Público - Não Proveniente da Utilização de Posições Orbitais - Juros de Mora</t>
  </si>
  <si>
    <t>Delegação dos Serviços de Telecomunicação - Poder Concedente no Regime Público - Não Proveniente da Utilização de Posições Orbitais - Dívida Ativa - Multas da Dívida Ativa</t>
  </si>
  <si>
    <t>Delegação dos Serviços de Telecomunicação - Poder Concedente no Regime Público - Não Proveniente da Utilização de Posições Orbitais - Juros de Mora da Dívida Ativa</t>
  </si>
  <si>
    <t>Delegação dos Serviços de Telecomunicação - Poder Concedente no Regime Público - Proveniente da Utilização de Posições Orbitais</t>
  </si>
  <si>
    <t>Registra as receitas relativas ao exercício do poder concedente dos serviços de telecomunicações, no regime público, inclusive pagamentos pela outorga, multas e indenizações. Essa natureza registra apenas os recursos provenientes da utilização de posições orbitais</t>
  </si>
  <si>
    <t>Delegação dos Serviços de Telecomunicação - Poder Concedente no Regime Público - Proveniente da Utilização de Posições Orbitais - Principal</t>
  </si>
  <si>
    <t>Delegação dos Serviços de Telecomunicação - Poder Concedente no Regime Público - Proveniente da Utilização de Posições Orbitais - Multas e Juros de Mora</t>
  </si>
  <si>
    <t>Delegação dos Serviços de Telecomunicação - Poder Concedente no Regime Público - Proveniente da Utilização de Posições Orbitais - Dívida Ativa</t>
  </si>
  <si>
    <t>Delegação dos Serviços de Telecomunicação - Poder Concedente no Regime Público - Proveniente da Utilização de Posições Orbitais - Dívida Ativa - Multas e Juros de Mora da Dívida Ativa</t>
  </si>
  <si>
    <t>Delegação dos Serviços de Telecomunicação - Poder Concedente no Regime Público - Proveniente da Utilização de Posições Orbitais - Multas</t>
  </si>
  <si>
    <t>Delegação dos Serviços de Telecomunicação - Poder Concedente no Regime Público - Proveniente da Utilização de Posições Orbitais - Juros de Mora</t>
  </si>
  <si>
    <t>Delegação dos Serviços de Telecomunicação - Poder Concedente no Regime Público - Proveniente da Utilização de Posições Orbitais - Dívida Ativa - Multas da Dívida Ativa</t>
  </si>
  <si>
    <t>Delegação dos Serviços de Telecomunicação - Poder Concedente no Regime Público - Proveniente da Utilização de Posições Orbitais - Juros de Mora da Dívida Ativa</t>
  </si>
  <si>
    <t>Delegação dos Serviços de Telecomunicação - Atividade Ordenadora no Regime Privado</t>
  </si>
  <si>
    <t>Agrega as receitas relativas ao exercício da atividade ordenadora da exploração de serviços de telecomunicações, no regime privado, inclusive pagamentos pela expedição de autorização de serviço, multas e indenizações.</t>
  </si>
  <si>
    <t>Delegação dos Serviços de Telecomunicação - Atividade Ordenadora no Regime Privado - Não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</si>
  <si>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não provenientes da utilização de posições orbitais.</t>
  </si>
  <si>
    <t>Delegação dos Serviços de Telecomunicação - Atividade Ordenadora no Regime Privado - Não Proveniente da Utilização de Posições Orbitais - Principal</t>
  </si>
  <si>
    <t>Delegação dos Serviços de Telecomunicação - Atividade Ordenadora no Regime Privado - Não Proveniente da Utilização de Posições Orbitais - Multas e Juros de Mora</t>
  </si>
  <si>
    <t>Delegação dos Serviços de Telecomunicação - Atividade Ordenadora no Regime Privado - Não Proveniente da Utilização de Posições Orbitais - Dívida Ativa</t>
  </si>
  <si>
    <t>Delegação dos Serviços de Telecomunicação - Atividade Ordenadora no Regime Privado - Não Proveniente da Utilização de Posições Orbitais - Dívida Ativa - Multas e Juros de Mora da Dívida Ativa</t>
  </si>
  <si>
    <t>Delegação dos Serviços de Telecomunicação - Atividade Ordenadora no Regime Privado - Não Proveniente da Utilização de Posições Orbitais - Multas</t>
  </si>
  <si>
    <t>Delegação dos Serviços de Telecomunicação - Atividade Ordenadora no Regime Privado - Não Proveniente da Utilização de Posições Orbitais - Juros de Mora</t>
  </si>
  <si>
    <t>Delegação dos Serviços de Telecomunicação - Atividade Ordenadora no Regime Privado - Não Proveniente da Utilização de Posições Orbitais - Dívida Ativa - Multas da Dívida Ativa</t>
  </si>
  <si>
    <t>Delegação dos Serviços de Telecomunicação - Atividade Ordenadora no Regime Privado - Não Proveniente da Utilização de Posições Orbitais - Juros de Mora da Dívida Ativa</t>
  </si>
  <si>
    <t>Delegação dos Serviços de Telecomunicação - Atividade Ordenadora no Regime Privado - Proveniente da utilização de Posições Orbitais</t>
  </si>
  <si>
    <t>Registra as receitas relativas ao exercício da atividade ordenadora da exploração de serviços de telecomunicações, no regime privado, inclusive pagamentos pela expedição de autorização de serviço, multas e indenizações. Essa natureza registra apenas os recursos provenientes da utilização de posições orbitais.</t>
  </si>
  <si>
    <t>Delegação dos Serviços de Telecomunicação - Atividade Ordenadora no Regime Privado - Proveniente da utilização de Posições Orbitais - Principal</t>
  </si>
  <si>
    <t>Delegação dos Serviços de Telecomunicação - Atividade Ordenadora no Regime Privado - Proveniente da utilização de Posições Orbitais - Multas e Juros de Mora</t>
  </si>
  <si>
    <t>Delegação dos Serviços de Telecomunicação - Atividade Ordenadora no Regime Privado - Proveniente da utilização de Posições Orbitais - Dívida Ativa</t>
  </si>
  <si>
    <t>Delegação dos Serviços de Telecomunicação - Atividade Ordenadora no Regime Privado - Proveniente da utilização de Posições Orbitais - Dívida Ativa - Multas e Juros de Mora da Dívida Ativa</t>
  </si>
  <si>
    <t>Delegação dos Serviços de Telecomunicação - Atividade Ordenadora no Regime Privado - Proveniente da utilização de Posições Orbitais - Multas</t>
  </si>
  <si>
    <t>Delegação dos Serviços de Telecomunicação - Atividade Ordenadora no Regime Privado - Proveniente da utilização de Posições Orbitais - Juros de Mora</t>
  </si>
  <si>
    <t>Delegação dos Serviços de Telecomunicação - Atividade Ordenadora no Regime Privado - Proveniente da utilização de Posições Orbitais - Dívida Ativa - Multas da Dívida Ativa</t>
  </si>
  <si>
    <t>Delegação dos Serviços de Telecomunicação - Atividade Ordenadora no Regime Privado - Proveniente da utilização de Posições Orbitais - Juros de Mora da Dívida Ativa</t>
  </si>
  <si>
    <t>Delegação dos Serviços de Radiodifusão Sonora e de Sons e Imagens</t>
  </si>
  <si>
    <t>Agrega as receitas relativas ao exercício do poder concedente dos serviços públicos de radiodifusão, a serem recebidos direta e livremente pelo público em geral, compreendendo a radiodifusão sonora e de sons e imagens.</t>
  </si>
  <si>
    <t>Delegação dos Serviços de Radiodifusão Sonora e de Sons e Imagens - Não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</si>
  <si>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não provenientes da utilização de posições orbitais.</t>
  </si>
  <si>
    <t>Delegação dos Serviços de Radiodifusão Sonora e de Sons e Imagens - Não Proveniente da Utilização de Posições Orbitais - Principal</t>
  </si>
  <si>
    <t>Delegação dos Serviços de Radiodifusão Sonora e de Sons e Imagens - Não Proveniente da Utilização de Posições Orbitais - Multas e Juros de Mora</t>
  </si>
  <si>
    <t>Delegação dos Serviços de Radiodifusão Sonora e de Sons e Imagens - Não Proveniente da Utilização de Posições Orbitais - Dívida Ativa</t>
  </si>
  <si>
    <t>Delegação dos Serviços de Radiodifusão Sonora e de Sons e Imagens - Não Proveniente da Utilização de Posições Orbitais - Dívida Ativa - Multas e Juros de Mora da Dívida Ativa</t>
  </si>
  <si>
    <t>Delegação dos Serviços de Radiodifusão Sonora e de Sons e Imagens - Não Proveniente da Utilização de Posições Orbitais - Multas</t>
  </si>
  <si>
    <t>Delegação dos Serviços de Radiodifusão Sonora e de Sons e Imagens - Não Proveniente da Utilização de Posições Orbitais - Juros de Mora</t>
  </si>
  <si>
    <t>Delegação dos Serviços de Radiodifusão Sonora e de Sons e Imagens - Não Proveniente da Utilização de Posições Orbitais - Dívida Ativa - Multas da Dívida Ativa</t>
  </si>
  <si>
    <t>Delegação dos Serviços de Radiodifusão Sonora e de Sons e Imagens - Não Proveniente da Utilização de Posições Orbitais - Juros de Mora da Dívida Ativa</t>
  </si>
  <si>
    <t>Delegação dos Serviços de Radiodifusão Sonora e de Sons e Imagens - Proveniente da Utilização de Posições Orbitais</t>
  </si>
  <si>
    <t>Registra as receitas relativas ao exercício do poder concedente dos serviços públicos de radiodifusão, a serem recebidos direta e livremente pelo público em geral, compreendendo a radiodifusão sonora e de sons e imagens. Essa natureza registra apenas os recursos provenientes da utilização de posições orbitais.</t>
  </si>
  <si>
    <t>Delegação dos Serviços de Radiodifusão Sonora e de Sons e Imagens - Proveniente da Utilização de Posições Orbitais - Principal</t>
  </si>
  <si>
    <t>Delegação dos Serviços de Radiodifusão Sonora e de Sons e Imagens - Proveniente da Utilização de Posições Orbitais - Multas e Juros de Mora</t>
  </si>
  <si>
    <t>Delegação dos Serviços de Radiodifusão Sonora e de Sons e Imagens - Proveniente da Utilização de Posições Orbitais - Dívida Ativa</t>
  </si>
  <si>
    <t>Delegação dos Serviços de Radiodifusão Sonora e de Sons e Imagens - Proveniente da Utilização de Posições Orbitais - Dívida Ativa - Multas e Juros de Mora da Dívida Ativa</t>
  </si>
  <si>
    <t>Delegação dos Serviços de Radiodifusão Sonora e de Sons e Imagens - Proveniente da Utilização de Posições Orbitais - Multas</t>
  </si>
  <si>
    <t>Delegação dos Serviços de Radiodifusão Sonora e de Sons e Imagens - Proveniente da Utilização de Posições Orbitais - Juros de Mora</t>
  </si>
  <si>
    <t>Delegação dos Serviços de Radiodifusão Sonora e de Sons e Imagens - Proveniente da Utilização de Posições Orbitais - Dívida Ativa - Multas da Dívida Ativa</t>
  </si>
  <si>
    <t>Delegação dos Serviços de Radiodifusão Sonora e de Sons e Imagens - Proveniente da Utilização de Posições Orbitais - Juros de Mora da Dívida Ativa</t>
  </si>
  <si>
    <t>Cessão do Direito de Uso de Radiofrequência</t>
  </si>
  <si>
    <t>Agrega as receitas relativas à cessão do direito de uso de radiofrequência para qualquer fim, inclusive multas e indenizações.</t>
  </si>
  <si>
    <t>Cessão do Direito de Uso de Radiofrequência - Não Proveniente da Utilização de Posições Orbitais</t>
  </si>
  <si>
    <t>Registra as receitas relativas à cessão do direito de uso de radiofrequência para qualquer fim, inclusive multas e indenizações. Essa natureza registra apenas os recursos não provenientes da utilização de posições orbitais.</t>
  </si>
  <si>
    <t>Cessão do Direito de Uso de Radiofrequência - Não Proveniente da Utilização de Posições Orbitais - Principal</t>
  </si>
  <si>
    <t>Cessão do Direito de Uso de Radiofrequência - Não Proveniente da Utilização de Posições Orbitais - Multas e Juros de Mora</t>
  </si>
  <si>
    <t>Cessão do Direito de Uso de Radiofrequência - Não Proveniente da Utilização de Posições Orbitais - Dívida Ativa</t>
  </si>
  <si>
    <t>Cessão do Direito de Uso de Radiofrequência - Não Proveniente da Utilização de Posições Orbitais - Dívida Ativa - Multas e Juros de Mora da Dívida Ativa</t>
  </si>
  <si>
    <t>Cessão do Direito de Uso de Radiofrequência - Não Proveniente da Utilização de Posições Orbitais - Multas</t>
  </si>
  <si>
    <t>Cessão do Direito de Uso de Radiofrequência - Não Proveniente da Utilização de Posições Orbitais - Juros de Mora</t>
  </si>
  <si>
    <t>Cessão do Direito de Uso de Radiofrequência - Não Proveniente da Utilização de Posições Orbitais - Dívida Ativa - Multas da Dívida Ativa</t>
  </si>
  <si>
    <t>Cessão do Direito de Uso de Radiofrequência - Não Proveniente da Utilização de Posições Orbitais - Juros de Mora da Dívida Ativa</t>
  </si>
  <si>
    <t>Cessão do Direito de Uso de Radiofrequência - Proveniente da Utilização de Posições Orbitais</t>
  </si>
  <si>
    <t>Registra as receitas relativas à cessão do direito de uso de radiofrequência para qualquer fim, inclusive multas e indenizações. Essa natureza registra apenas os recursos provenientes da utilização de posições orbitais.</t>
  </si>
  <si>
    <t>Cessão do Direito de Uso de Radiofrequência - Proveniente da Utilização de Posições Orbitais - Principal</t>
  </si>
  <si>
    <t>Cessão do Direito de Uso de Radiofrequência - Proveniente da Utilização de Posições Orbitais - Multas e Juros de Mora</t>
  </si>
  <si>
    <t>Cessão do Direito de Uso de Radiofrequência - Proveniente da Utilização de Posições Orbitais - Dívida Ativa</t>
  </si>
  <si>
    <t>Cessão do Direito de Uso de Radiofrequência - Proveniente da Utilização de Posições Orbitais - Dívida Ativa - Multas e Juros de Mora da Dívida Ativa</t>
  </si>
  <si>
    <t>Cessão do Direito de Uso de Radiofrequência - Proveniente da Utilização de Posições Orbitais - Multas</t>
  </si>
  <si>
    <t>Cessão do Direito de Uso de Radiofrequência - Proveniente da Utilização de Posições Orbitais - Juros de Mora</t>
  </si>
  <si>
    <t>Cessão do Direito de Uso de Radiofrequência - Proveniente da Utilização de Posições Orbitais - Dívida Ativa - Multas da Dívida Ativa</t>
  </si>
  <si>
    <t>Cessão do Direito de Uso de Radiofrequência - Proveniente da Utilização de Posições Orbitais - Juros de Mora da Dívida Ativa</t>
  </si>
  <si>
    <t>Cessão do Direito de Exploração de Satélite Brasileiro</t>
  </si>
  <si>
    <t>Registra recursos provenientes da cessão do direito de exploração de satélite brasileiro, mediante licitação.</t>
  </si>
  <si>
    <t>Cessão do Direito de Exploração de Satélite Brasileiro - Principal</t>
  </si>
  <si>
    <t>Cessão do Direito de Exploração de Satélite Brasileiro - Multas e Juros de Mora</t>
  </si>
  <si>
    <t>Cessão do Direito de Exploração de Satélite Brasileiro - Dívida Ativa</t>
  </si>
  <si>
    <t>Cessão do Direito de Exploração de Satélite Brasileiro - Dívida Ativa - Multas e Juros de Mora da Dívida Ativa</t>
  </si>
  <si>
    <t>Cessão do Direito de Exploração de Satélite Brasileiro - Multas</t>
  </si>
  <si>
    <t>Cessão do Direito de Exploração de Satélite Brasileiro - Juros de Mora</t>
  </si>
  <si>
    <t>Cessão do Direito de Exploração de Satélite Brasileiro - Dívida Ativa - Multas da Dívida Ativa</t>
  </si>
  <si>
    <t>Cessão do Direito de Exploração de Satélite Brasileiro - Juros de Mora da Dívida Ativa</t>
  </si>
  <si>
    <t>Transferência da Delegação dos Serviços de Telecomunicações ou do Direito de Uso de Radiofrequência</t>
  </si>
  <si>
    <t>Agrega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t>
  </si>
  <si>
    <t>Transferência da Delegação dos Serviços de Telecomunicações ou do Direito de Uso de Radiofrequência - Não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</si>
  <si>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não provenientes da utilização de posições orbitais.</t>
  </si>
  <si>
    <t>Transferência da Delegação dos Serviços de Telecomunicações ou do Direito de Uso de Radiofrequência - Não Proveniente da Utilização de Posições Orbitais - Principal</t>
  </si>
  <si>
    <t>Transferência da Delegação dos Serviços de Telecomunicações ou do Direito de Uso de Radiofrequência - Não Proveniente da Utilização de Posições Orbitais - Multas e Juros de Mora</t>
  </si>
  <si>
    <t>Transferência da Delegação dos Serviços de Telecomunicações ou do Direito de Uso de Radiofrequência - Não Proveniente da Utilização de Posições Orbitais - Dívida Ativa</t>
  </si>
  <si>
    <t>Transferência da Delegação dos Serviços de Telecomunicações ou do Direito de Uso de Radiofrequência - Não Proveniente da Utilização de Posições Orbitais - Dívida Ativa - Multas e Juros de Mora da Dívida Ativa</t>
  </si>
  <si>
    <t>Transferência da Delegação dos Serviços de Telecomunicações ou do Direito de Uso de Radiofrequência - Não Proveniente da Utilização de Posições Orbitais - Multas</t>
  </si>
  <si>
    <t>Transferência da Delegação dos Serviços de Telecomunicações ou do Direito de Uso de Radiofrequência - Não Proveniente da Utilização de Posições Orbitais - Juros de Mora</t>
  </si>
  <si>
    <t>Transferência da Delegação dos Serviços de Telecomunicações ou do Direito de Uso de Radiofrequência - Não Proveniente da Utilização de Posições Orbitais - Dívida Ativa - Multas da Dívida Ativa</t>
  </si>
  <si>
    <t>Transferência da Delegação dos Serviços de Telecomunicações ou do Direito de Uso de Radiofrequência - Não Proveniente da Utilização de Posições Orbitais - Juros de Mora da Dívida Ativa</t>
  </si>
  <si>
    <t>Transferência da Delegação dos Serviços de Telecomunicações ou do Direito de Uso de Radiofrequência - Proveniente da Utilização de Posições Orbitais</t>
  </si>
  <si>
    <t>Registra as receitas decorrentes de preço público, cobrado pela Agência Nacional de Telecomunicações, como condição para a transferência da delegação dos serviços de telecomunicações ou do uso de radiofrequência, a ser pago pela cessionária, na forma de quantia certa, em uma ou várias parcelas, ou de parcelas anuais, nos termos da regulamentação editada pela Agência. Essa natureza registra apenas os recursos provenientes da utilização de posições orbitais.</t>
  </si>
  <si>
    <t>Transferência da Delegação dos Serviços de Telecomunicações ou do Direito de Uso de Radiofrequência - Proveniente da Utilização de Posições Orbitais - Principal</t>
  </si>
  <si>
    <t>Transferência da Delegação dos Serviços de Telecomunicações ou do Direito de Uso de Radiofrequência - Proveniente da Utilização de Posições Orbitais - Multas e Juros de Mora</t>
  </si>
  <si>
    <t>Transferência da Delegação dos Serviços de Telecomunicações ou do Direito de Uso de Radiofrequência - Proveniente da Utilização de Posições Orbitais - Dívida Ativa</t>
  </si>
  <si>
    <t>Transferência da Delegação dos Serviços de Telecomunicações ou do Direito de Uso de Radiofrequência - Proveniente da Utilização de Posições Orbitais - Dívida Ativa - Multas e Juros de Mora da Dívida Ativa</t>
  </si>
  <si>
    <t>Transferência da Delegação dos Serviços de Telecomunicações ou do Direito de Uso de Radiofrequência - Proveniente da Utilização de Posições Orbitais - Multas</t>
  </si>
  <si>
    <t>Transferência da Delegação dos Serviços de Telecomunicações ou do Direito de Uso de Radiofrequência - Proveniente da Utilização de Posições Orbitais - Juros de Mora</t>
  </si>
  <si>
    <t>Transferência da Delegação dos Serviços de Telecomunicações ou do Direito de Uso de Radiofrequência - Proveniente da Utilização de Posições Orbitais - Dívida Ativa - Multas da Dívida Ativa</t>
  </si>
  <si>
    <t>Transferência da Delegação dos Serviços de Telecomunicações ou do Direito de Uso de Radiofrequência - Proveniente da Utilização de Posições Orbitais - Juros de Mora da Dívida Ativa</t>
  </si>
  <si>
    <t>Concessão de Licenças e Autorizações da Agência Espacial Brasileira</t>
  </si>
  <si>
    <t>Registra as receitas provenientes da concessão de licenças e autorizações da Agência Espacial Brasileira - AEB.</t>
  </si>
  <si>
    <t>Concessão de Licenças e Autorizações da Agência Espacial Brasileira - Principal</t>
  </si>
  <si>
    <t>Concessão de Licenças e Autorizações da Agência Espacial Brasileira - Multas e Juros de Mora</t>
  </si>
  <si>
    <t>Concessão de Licenças e Autorizações da Agência Espacial Brasileira - Dívida Ativa</t>
  </si>
  <si>
    <t>Concessão de Licenças e Autorizações da Agência Espacial Brasileira - Dívida Ativa - Multas e Juros de Mora da Dívida Ativa</t>
  </si>
  <si>
    <t>Concessão de Licenças e Autorizações da Agência Espacial Brasileira - Multas</t>
  </si>
  <si>
    <t>Concessão de Licenças e Autorizações da Agência Espacial Brasileira - Juros de Mora</t>
  </si>
  <si>
    <t>Concessão de Licenças e Autorizações da Agência Espacial Brasileira - Dívida Ativa - Multas da Dívida Ativa</t>
  </si>
  <si>
    <t>Concessão de Licenças e Autorizações da Agência Espacial Brasileira - Juros de Mora da Dívida Ativa</t>
  </si>
  <si>
    <t>Outras Delegações dos Serviços de Telecomunicação</t>
  </si>
  <si>
    <t>Agrega as receitas decorrentes concessões, permissões e autorizações dos serviços de telecomunicações e de uso de radiofrequência não relacionados nos itens anteriores. Não inclui receitas provenientes de posições orbitais.</t>
  </si>
  <si>
    <t>Outras Delegações dos Serviços de Telecomunicação - Não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</si>
  <si>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não provenientes da utilização de posições orbitais.</t>
  </si>
  <si>
    <t>Outras Delegações dos Serviços de Telecomunicação - Não Proveniente da Utilização de Posições Orbitais - Principal</t>
  </si>
  <si>
    <t>Outras Delegações dos Serviços de Telecomunicação - Não Proveniente da Utilização de Posições Orbitais - Multas e Juros de Mora</t>
  </si>
  <si>
    <t>Outras Delegações dos Serviços de Telecomunicação - Não Proveniente da Utilização de Posições Orbitais - Dívida Ativa</t>
  </si>
  <si>
    <t>Outras Delegações dos Serviços de Telecomunicação - Não Proveniente da Utilização de Posições Orbitais - Dívida Ativa - Multas e Juros de Mora da Dívida Ativa</t>
  </si>
  <si>
    <t>Outras Delegações dos Serviços de Telecomunicação - Não Proveniente da Utilização de Posições Orbitais - Multas</t>
  </si>
  <si>
    <t>Outras Delegações dos Serviços de Telecomunicação - Não Proveniente da Utilização de Posições Orbitais - Juros de Mora</t>
  </si>
  <si>
    <t>Outras Delegações dos Serviços de Telecomunicação - Não Proveniente da Utilização de Posições Orbitais - Dívida Ativa - Multas da Dívida Ativa</t>
  </si>
  <si>
    <t>Outras Delegações dos Serviços de Telecomunicação - Não Proveniente da Utilização de Posições Orbitais - Juros de Mora da Dívida Ativa</t>
  </si>
  <si>
    <t>Outras Delegações dos Serviços de Telecomunicação - Proveniente da Utilização de Posições Orbitais</t>
  </si>
  <si>
    <t>Registra as receitas decorrentes de concessões, permissões e autorizações dos serviços de telecomunicações e de uso de radiofrequência não relacionados nos itens anteriores. Essa natureza registra apenas os recursos provenientes da utilização de posições orbitais.</t>
  </si>
  <si>
    <t>Outras Delegações dos Serviços de Telecomunicação - Proveniente da Utilização de Posições Orbitais - Principal</t>
  </si>
  <si>
    <t>Outras Delegações dos Serviços de Telecomunicação - Proveniente da Utilização de Posições Orbitais - Multas e Juros de Mora</t>
  </si>
  <si>
    <t>Outras Delegações dos Serviços de Telecomunicação - Proveniente da Utilização de Posições Orbitais - Dívida Ativa</t>
  </si>
  <si>
    <t>Outras Delegações dos Serviços de Telecomunicação - Proveniente da Utilização de Posições Orbitais - Dívida Ativa - Multas e Juros de Mora da Dívida Ativa</t>
  </si>
  <si>
    <t>Outras Delegações dos Serviços de Telecomunicação - Proveniente da Utilização de Posições Orbitais - Multas</t>
  </si>
  <si>
    <t>Outras Delegações dos Serviços de Telecomunicação - Proveniente da Utilização de Posições Orbitais - Juros de Mora</t>
  </si>
  <si>
    <t>Outras Delegações dos Serviços de Telecomunicação - Proveniente da Utilização de Posições Orbitais - Dívida Ativa - Multas da Dívida Ativa</t>
  </si>
  <si>
    <t>Outras Delegações dos Serviços de Telecomunicação - Proveniente da Utilização de Posições Orbitais - Juros de Mora da Dívida Ativa</t>
  </si>
  <si>
    <t>Concessão para Prestação de Serviços de Energia Elétrica</t>
  </si>
  <si>
    <t>Agrega receitas originadas de concessão para prestação de serviços de energia elétrica.</t>
  </si>
  <si>
    <t>Concessão dos Serviços de Geração, Transmissão ou Distribuição de Energia Elétrica</t>
  </si>
  <si>
    <t>Registra receitas originadas de concessão para prestação de serviços de energia elétrica.</t>
  </si>
  <si>
    <t>Concessão dos Serviços de Geração, Transmissão ou Distribuição de Energia Elétrica - Principal</t>
  </si>
  <si>
    <t>Concessão dos Serviços de Geração, Transmissão ou Distribuição de Energia Elétrica - Multas e Juros de Mora</t>
  </si>
  <si>
    <t>Concessão dos Serviços de Geração, Transmissão ou Distribuição de Energia Elétrica - Dívida Ativa</t>
  </si>
  <si>
    <t>Concessão dos Serviços de Geração, Transmissão ou Distribuição de Energia Elétrica - Dívida Ativa - Multas e Juros de Mora da Dívida Ativa</t>
  </si>
  <si>
    <t>Concessão dos Serviços de Geração, Transmissão ou Distribuição de Energia Elétrica - Multas</t>
  </si>
  <si>
    <t>Concessão dos Serviços de Geração, Transmissão ou Distribuição de Energia Elétrica - Juros de Mora</t>
  </si>
  <si>
    <t>Concessão dos Serviços de Geração, Transmissão ou Distribuição de Energia Elétrica - Dívida Ativa - Multas da Dívida Ativa</t>
  </si>
  <si>
    <t>Concessão dos Serviços de Geração, Transmissão ou Distribuição de Energia Elétrica - Juros de Mora da Dívida Ativa</t>
  </si>
  <si>
    <t>Demais Delegações de Serviços Públicos</t>
  </si>
  <si>
    <t>Agrega demais receitas oriundas da delegação de serviços públicos</t>
  </si>
  <si>
    <t>Outras Delegações de Serviços Públicos</t>
  </si>
  <si>
    <t>Registra receitas decorrentes da delegação para prestação de serviços públicos não abarcadas por códigos específicos.</t>
  </si>
  <si>
    <t>Outras Delegações de Serviços Públicos - Principal</t>
  </si>
  <si>
    <t>Outras Delegações de Serviços Públicos - Multas e Juros de Mora</t>
  </si>
  <si>
    <t>Outras Delegações de Serviços Públicos - Dívida Ativa</t>
  </si>
  <si>
    <t>Outras Delegações de Serviços Públicos - Dívida Ativa - Multas e Juros de Mora da Dívida Ativa</t>
  </si>
  <si>
    <t>Outras Delegações de Serviços Públicos - Multas</t>
  </si>
  <si>
    <t>Outras Delegações de Serviços Públicos - Juros de Mora</t>
  </si>
  <si>
    <t>Outras Delegações de Serviços Públicos - Dívida Ativa - Multas da Dívida Ativa</t>
  </si>
  <si>
    <t>Outras Delegações de Serviços Públicos - Juros de Mora da Dívida Ativa</t>
  </si>
  <si>
    <t>Exploração de Recursos Naturais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</si>
  <si>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</si>
  <si>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</si>
  <si>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</si>
  <si>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</si>
  <si>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</si>
  <si>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</si>
  <si>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Registra as receitas decorrentes do pagamento oferecido na proposta para obtenção da concessão. Esse bônus de assinatura terá valor mínimo estabelecido em edital, devendo ser pago no ato da assinatura do contrato.</t>
  </si>
  <si>
    <t>Bônus de Assinatura do Contrato de Concessão - Principal</t>
  </si>
  <si>
    <t>Bônus de Assinatura do Contrato de Concessão - Multas e Juros de Mora</t>
  </si>
  <si>
    <t>Bônus de Assinatura do Contrato de Concessão - Dívida Ativa</t>
  </si>
  <si>
    <t>Bônus de Assinatura do Contrato de Concessão - Dívida Ativa - Multas e Juros de Mora da Dívida Ativa</t>
  </si>
  <si>
    <t>Bônus de Assinatura do Contrato de Concessão - Multas</t>
  </si>
  <si>
    <t>Bônus de Assinatura do Contrato de Concessão - Juros de Mora</t>
  </si>
  <si>
    <t>Bônus de Assinatura do Contrato de Concessão - Dívida Ativa - Multas da Dívida Ativa</t>
  </si>
  <si>
    <t>Bônus de Assinatura do Contrato de Concessão - Juros de Mora da Dívida Ativa</t>
  </si>
  <si>
    <t>Pagamento pela Retenção de Área para Exploração ou Produção</t>
  </si>
  <si>
    <t>Registra as receitas auferidas em função do pagamento anual pela retenção de área para exploração, desenvolvimento ou produção de petróleo e gás natural.</t>
  </si>
  <si>
    <t>Pagamento pela Retenção de Área para Exploração ou Produção - Principal</t>
  </si>
  <si>
    <t>Pagamento pela Retenção de Área para Exploração ou Produção - Multas e Juros de Mora</t>
  </si>
  <si>
    <t>Pagamento pela Retenção de Área para Exploração ou Produção - Dívida Ativa</t>
  </si>
  <si>
    <t>Pagamento pela Retenção de Área para Exploração ou Produção - Dívida Ativa - Multas e Juros de Mora da Dívida Ativa</t>
  </si>
  <si>
    <t>Pagamento pela Retenção de Área para Exploração ou Produção - Multas</t>
  </si>
  <si>
    <t>Pagamento pela Retenção de Área para Exploração ou Produção - Juros de Mora</t>
  </si>
  <si>
    <t>Pagamento pela Retenção de Área para Exploração ou Produção - Dívida Ativa - Multas da Dívida Ativa</t>
  </si>
  <si>
    <t>Pagamento pela Retenção de Área para Exploração ou Produção - Juros de Mora da Dívida Ativa</t>
  </si>
  <si>
    <t>Royalties Mínimos pela Produção de Petróleo - Contrato de Concessão</t>
  </si>
  <si>
    <t>Royalties Mínimos pela Produção de Petróleo em Terra (Qualquer Situação) - Contrato de Concessão</t>
  </si>
  <si>
    <t>Registra as receitas oriundas da parcela do valor do royalty, previsto no contrato de concessão, que representar 5% do valor da produção de petróleo, gás natural ou outros hidrocarbonetos fluidos, quando a lavra ocorrer em terra.</t>
  </si>
  <si>
    <t>Royalties Mínimos pela Produção de Petróleo em Terra (Qualquer Situação) - Contrato de Concessão - Principal</t>
  </si>
  <si>
    <t>Royalties Mínimos pela Produção de Petróleo em Terra (Qualquer Situação) - Contrato de Concessão - Multas e Juros de Mora</t>
  </si>
  <si>
    <t>Royalties Mínimos pela Produção de Petróleo em Terra (Qualquer Situação) - Contrato de Concessão - Dívida Ativa</t>
  </si>
  <si>
    <t>Royalties Mínimos pela Produção de Petróleo em Terra (Qualquer Situação) - Contrato de Concessão - Dívida Ativa - Multas e Juros de Mora da Dívida Ativa</t>
  </si>
  <si>
    <t>Royalties Mínimos pela Produção de Petróleo em Terra (Qualquer Situação) - Contrato de Concessão - Multas</t>
  </si>
  <si>
    <t>Royalties Mínimos pela Produção de Petróleo em Terra (Qualquer Situação) - Contrato de Concessão - Juros de Mora</t>
  </si>
  <si>
    <t>Royalties Mínimos pela Produção de Petróleo em Terra (Qualquer Situação) - Contrato de Concessão - Dívida Ativa - Multas da Dívida Ativa</t>
  </si>
  <si>
    <t>Royalties Mínimos pela Produção de Petróleo em Terra (Qualquer Situação) - Contrato de Concessão - Juros de Mora da Dívida Ativa</t>
  </si>
  <si>
    <t>Royalties Mínimos pela Produção de Petróleo em Plataforma - Contrato de Concessão - Declaração de Comercialidade antes de 3/12/2012 - Área e Camada Pré-Sal</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</si>
  <si>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</si>
  <si>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Mínimos pela Produção de Petróleo em Plataforma - Contrato de Concessão - Declaração de Comercialidade antes de 3/12/2012 - Área e Camada Pré-Sal - Principal</t>
  </si>
  <si>
    <t>Royalties Mínimos pela Produção de Petróleo em Plataforma - Contrato de Concessão - Declaração de Comercialidade antes de 3/12/2012 - Área e Camada Pré-Sal - Multas e Juros de Mora</t>
  </si>
  <si>
    <t>Royalties Mínimos pela Produção de Petróleo em Plataforma - Contrato de Concessão - Declaração de Comercialidade antes de 3/12/2012 - Área e Camada Pré-Sal - Dívida Ativa</t>
  </si>
  <si>
    <t>Royalties Mínimos pela Produção de Petróleo em Plataforma - Contrato de Concessão - Declaração de Comercialidade antes de 3/12/2012 - Área e Camada Pré-Sal - Dívida Ativa - Multas e Juros de Mora da Dívida Ativa</t>
  </si>
  <si>
    <t>Royalties Mínimos pela Produção de Petróleo em Plataforma - Contrato de Concessão - Declaração de Comercialidade antes de 3/12/2012 - Área e Camada Pré-Sal - Multas</t>
  </si>
  <si>
    <t>Royalties Mínimos pela Produção de Petróleo em Plataforma - Contrato de Concessão - Declaração de Comercialidade antes de 3/12/2012 - Área e Camada Pré-Sal - Juros de Mora</t>
  </si>
  <si>
    <t>Royalties Mínimos pela Produção de Petróleo em Plataforma - Contrato de Concessão - Declaração de Comercialidade antes de 3/12/2012 - Área e Camada Pré-Sal - Dívida Ativa - Multas da Dívida Ativa</t>
  </si>
  <si>
    <t>Royalties Mínimos pela Produção de Petróleo em Plataforma - Contrato de Concessão - Declaração de Comercialidade antes de 3/12/2012 - Área e Camada Pré-Sal - Juros de Mora da Dívida Ativa</t>
  </si>
  <si>
    <t>Royalties Mínimos pela Produção de Petróleo em Plataforma - Contrato de Concessão - Declaração de Comercialidade antes de 3/12/2012 - Demais Situações</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</si>
  <si>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</si>
  <si>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Mínimos pela Produção de Petróleo em Plataforma - Contrato de Concessão - Declaração de Comercialidade antes de 3/12/2012 - Demais Situações - Principal</t>
  </si>
  <si>
    <t>Royalties Mínimos pela Produção de Petróleo em Plataforma - Contrato de Concessão - Declaração de Comercialidade antes de 3/12/2012 - Demais Situações - Multas e Juros de Mora</t>
  </si>
  <si>
    <t>Royalties Mínimos pela Produção de Petróleo em Plataforma - Contrato de Concessão - Declaração de Comercialidade antes de 3/12/2012 - Demais Situações - Dívida Ativa</t>
  </si>
  <si>
    <t>Royalties Mínimos pela Produção de Petróleo em Plataforma - Contrato de Concessão - Declaração de Comercialidade antes de 3/12/2012 - Demais Situações - Dívida Ativa - Multas e Juros de Mora da Dívida Ativa</t>
  </si>
  <si>
    <t>Royalties Mínimos pela Produção de Petróleo em Plataforma - Contrato de Concessão - Declaração de Comercialidade antes de 3/12/2012 - Demais Situações - Multas</t>
  </si>
  <si>
    <t>Royalties Mínimos pela Produção de Petróleo em Plataforma - Contrato de Concessão - Declaração de Comercialidade antes de 3/12/2012 - Demais Situações - Juros de Mora</t>
  </si>
  <si>
    <t>Royalties Mínimos pela Produção de Petróleo em Plataforma - Contrato de Concessão - Declaração de Comercialidade antes de 3/12/2012 - Demais Situações - Dívida Ativa - Multas da Dívida Ativa</t>
  </si>
  <si>
    <t>Royalties Mínimos pela Produção de Petróleo em Plataforma - Contrato de Concessão - Declaração de Comercialidade antes de 3/12/2012 - Demais Situações - Juros de Mora da Dívida Ativa</t>
  </si>
  <si>
    <t>Royalties Mínimos pela Produção de Petróleo em Plataforma - Contrato de Concessão - Declaração de Comercialidade a partir de 3/12/2012 - Qualquer Situação</t>
  </si>
  <si>
    <t>Registra as receitas oriundas da parcela do valor do royalty, previsto no contrato de concessão, que representar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</si>
  <si>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Mínimos pela Produção de Petróleo em Plataforma - Contrato de Concessão - Declaração de Comercialidade a partir de 3/12/2012 - Qualquer Situação - Principal</t>
  </si>
  <si>
    <t>Royalties Mínimos pela Produção de Petróleo em Plataforma - Contrato de Concessão - Declaração de Comercialidade a partir de 3/12/2012 - Qualquer Situação - Multas e Juros de Mora</t>
  </si>
  <si>
    <t>Royalties Mínimos pela Produção de Petróleo em Plataforma - Contrato de Concessão - Declaração de Comercialidade a partir de 3/12/2012 - Qualquer Situação - Dívida Ativa</t>
  </si>
  <si>
    <t>Royalties Mínimos pela Produção de Petróleo em Plataforma - Contrato de Concessão - Declaração de Comercialidade a partir de 3/12/2012 - Qualquer Situação - Dívida Ativa - Multas e Juros de Mora da Dívida Ativa</t>
  </si>
  <si>
    <t>Royalties Mínimos pela Produção de Petróleo em Plataforma - Contrato de Concessão - Declaração de Comercialidade a partir de 3/12/2012 - Qualquer Situação - Multas</t>
  </si>
  <si>
    <t>Royalties Mínimos pela Produção de Petróleo em Plataforma - Contrato de Concessão - Declaração de Comercialidade a partir de 3/12/2012 - Qualquer Situação - Juros de Mora</t>
  </si>
  <si>
    <t>Royalties Mínimos pela Produção de Petróleo em Plataforma - Contrato de Concessão - Declaração de Comercialidade a partir de 3/12/2012 - Qualquer Situação - Dívida Ativa - Multas da Dívida Ativa</t>
  </si>
  <si>
    <t>Royalties Mínimos pela Produção de Petróleo em Plataforma - Contrato de Concessão - Declaração de Comercialidade a partir de 3/12/2012 - Qualquer Situação - Juros de Mora da Dívida Ativa</t>
  </si>
  <si>
    <t>Royalties Excedentes pela Produção de Petróleo - Contrato de Concessão</t>
  </si>
  <si>
    <t>Royalties Excedentes pela Produção de Petróleo em Terra (Qualquer Situação) - Contrato de Concessão</t>
  </si>
  <si>
    <t>Registra as receitas oriundas da parcela do valor do royalty, previsto no contrato de concessão, que exceder a 5% do valor da produção de petróleo, gás natural ou outros hidrocarbonetos fluidos, quando a lavra ocorrer em terra.</t>
  </si>
  <si>
    <t>Royalties Excedentes pela Produção de Petróleo em Terra (Qualquer Situação) - Contrato de Concessão - Principal</t>
  </si>
  <si>
    <t>Royalties Excedentes pela Produção de Petróleo em Terra (Qualquer Situação) - Contrato de Concessão - Multas e Juros de Mora</t>
  </si>
  <si>
    <t>Royalties Excedentes pela Produção de Petróleo em Terra (Qualquer Situação) - Contrato de Concessão - Dívida Ativa</t>
  </si>
  <si>
    <t>Royalties Excedentes pela Produção de Petróleo em Terra (Qualquer Situação) - Contrato de Concessão - Dívida Ativa - Multas e Juros de Mora da Dívida Ativa</t>
  </si>
  <si>
    <t>Royalties Excedentes pela Produção de Petróleo em Terra (Qualquer Situação) - Contrato de Concessão - Multas</t>
  </si>
  <si>
    <t>Royalties Excedentes pela Produção de Petróleo em Terra (Qualquer Situação) - Contrato de Concessão - Juros de Mora</t>
  </si>
  <si>
    <t>Royalties Excedentes pela Produção de Petróleo em Terra (Qualquer Situação) - Contrato de Concessão - Dívida Ativa - Multas da Dívida Ativa</t>
  </si>
  <si>
    <t>Royalties Excedentes pela Produção de Petróleo em Terra (Qualquer Situação) - Contrato de Concessão - Juros de Mora da Dívida Ativa</t>
  </si>
  <si>
    <t>Royalties Excedentes pela Produção de Petróleo em Plataforma - Contrato de Concessão - Declaração de Comercialidade antes de 3/12/2012 - Área e Camada Pré-Sal</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</si>
  <si>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 Entende-se por horizonte geológico denominado Pré-Sal o intervalo de rochas que se estende por baixo de uma extensa camada de sal, localizado em áreas de águas profundas, em grande parte do litoral brasileiro.</t>
  </si>
  <si>
    <t>Royalties Excedentes pela Produção de Petróleo em Plataforma - Contrato de Concessão - Declaração de Comercialidade antes de 3/12/2012 - Área e Camada Pré-Sal - Principal</t>
  </si>
  <si>
    <t>Royalties Excedentes pela Produção de Petróleo em Plataforma - Contrato de Concessão - Declaração de Comercialidade antes de 3/12/2012 - Área e Camada Pré-Sal - Multas e Juros de Mora</t>
  </si>
  <si>
    <t>Royalties Excedentes pela Produção de Petróleo em Plataforma - Contrato de Concessão - Declaração de Comercialidade antes de 3/12/2012 - Área e Camada Pré-Sal - Dívida Ativa</t>
  </si>
  <si>
    <t>Royalties Excedentes pela Produção de Petróleo em Plataforma - Contrato de Concessão - Declaração de Comercialidade antes de 3/12/2012 - Área e Camada Pré-Sal - Dívida Ativa - Multas e Juros de Mora da Dívida Ativa</t>
  </si>
  <si>
    <t>Royalties Excedentes pela Produção de Petróleo em Plataforma - Contrato de Concessão - Declaração de Comercialidade antes de 3/12/2012 - Área e Camada Pré-Sal - Multas</t>
  </si>
  <si>
    <t>Royalties Excedentes pela Produção de Petróleo em Plataforma - Contrato de Concessão - Declaração de Comercialidade antes de 3/12/2012 - Área e Camada Pré-Sal - Juros de Mora</t>
  </si>
  <si>
    <t>Royalties Excedentes pela Produção de Petróleo em Plataforma - Contrato de Concessão - Declaração de Comercialidade antes de 3/12/2012 - Área e Camada Pré-Sal - Dívida Ativa - Multas da Dívida Ativa</t>
  </si>
  <si>
    <t>Royalties Excedentes pela Produção de Petróleo em Plataforma - Contrato de Concessão - Declaração de Comercialidade antes de 3/12/2012 - Área e Camada Pré-Sal - Juros de Mora da Dívida Ativa</t>
  </si>
  <si>
    <t>Royalties Excedentes pela Produção de Petróleo em Plataforma - Contrato de Concessão - Declaração de Comercialidade antes de 3/12/2012 - Demais Situações</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</si>
  <si>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antes de 3/12/2012, fora do horizonte geológico* e das áreas do pré-sal** e estratégicas.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</si>
  <si>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Royalties Excedentes pela Produção de Petróleo em Plataforma - Contrato de Concessão - Declaração de Comercialidade antes de 3/12/2012 - Demais Situações - Principal</t>
  </si>
  <si>
    <t>Royalties Excedentes pela Produção de Petróleo em Plataforma - Contrato de Concessão - Declaração de Comercialidade antes de 3/12/2012 - Demais Situações - Multas e Juros de Mora</t>
  </si>
  <si>
    <t>Royalties Excedentes pela Produção de Petróleo em Plataforma - Contrato de Concessão - Declaração de Comercialidade antes de 3/12/2012 - Demais Situações - Dívida Ativa</t>
  </si>
  <si>
    <t>Royalties Excedentes pela Produção de Petróleo em Plataforma - Contrato de Concessão - Declaração de Comercialidade antes de 3/12/2012 - Demais Situações - Dívida Ativa - Multas e Juros de Mora da Dívida Ativa</t>
  </si>
  <si>
    <t>Royalties Excedentes pela Produção de Petróleo em Plataforma - Contrato de Concessão - Declaração de Comercialidade antes de 3/12/2012 - Demais Situações - Multas</t>
  </si>
  <si>
    <t>Royalties Excedentes pela Produção de Petróleo em Plataforma - Contrato de Concessão - Declaração de Comercialidade antes de 3/12/2012 - Demais Situações - Juros de Mora</t>
  </si>
  <si>
    <t>Royalties Excedentes pela Produção de Petróleo em Plataforma - Contrato de Concessão - Declaração de Comercialidade antes de 3/12/2012 - Demais Situações - Dívida Ativa - Multas da Dívida Ativa</t>
  </si>
  <si>
    <t>Royalties Excedentes pela Produção de Petróleo em Plataforma - Contrato de Concessão - Declaração de Comercialidade antes de 3/12/2012 - Demais Situações - Juros de Mora da Dívida Ativa</t>
  </si>
  <si>
    <t>Royalties Excedentes pela Produção de Petróleo em Plataforma - Contrato de Concessão - Declaração de Comercialidade a partir de 3/12/2012 - Qualquer Situação</t>
  </si>
  <si>
    <t>Registra  as receitas oriundas da parcela do valor do royalty, previsto no contrato de concessão, que exceder a 5% do valor da produção de petróleo, gás natural ou outros hidrocarbonetos fluidos, quando a lavra ocorrer na plataforma continental, no mar territorial ou na zona econômica exclusiva, em contratos cuja declaração de comercialidade tenha ocorrido a partir de 3/12/2012.</t>
  </si>
  <si>
    <t>Royalties Excedentes pela Produção de Petróleo em Plataforma - Contrato de Concessão - Declaração de Comercialidade a partir de 3/12/2012 - Qualquer Situação - Principal</t>
  </si>
  <si>
    <t>Royalties Excedentes pela Produção de Petróleo em Plataforma - Contrato de Concessão - Declaração de Comercialidade a partir de 3/12/2012 - Qualquer Situação - Multas e Juros de Mora</t>
  </si>
  <si>
    <t>Royalties Excedentes pela Produção de Petróleo em Plataforma - Contrato de Concessão - Declaração de Comercialidade a partir de 3/12/2012 - Qualquer Situação - Dívida Ativa</t>
  </si>
  <si>
    <t>Royalties Excedentes pela Produção de Petróleo em Plataforma - Contrato de Concessão - Declaração de Comercialidade a partir de 3/12/2012 - Qualquer Situação - Dívida Ativa - Multas e Juros de Mora da Dívida Ativa</t>
  </si>
  <si>
    <t>Royalties Excedentes pela Produção de Petróleo em Plataforma - Contrato de Concessão - Declaração de Comercialidade a partir de 3/12/2012 - Qualquer Situação - Multas</t>
  </si>
  <si>
    <t>Royalties Excedentes pela Produção de Petróleo em Plataforma - Contrato de Concessão - Declaração de Comercialidade a partir de 3/12/2012 - Qualquer Situação - Juros de Mora</t>
  </si>
  <si>
    <t>Royalties Excedentes pela Produção de Petróleo em Plataforma - Contrato de Concessão - Declaração de Comercialidade a partir de 3/12/2012 - Qualquer Situação - Dívida Ativa - Multas da Dívida Ativa</t>
  </si>
  <si>
    <t>Royalties Excedentes pela Produção de Petróleo em Plataforma - Contrato de Concessão - Declaração de Comercialidade a partir de 3/12/2012 - Qualquer Situação - Juros de Mora da Dívida Ativa</t>
  </si>
  <si>
    <t>Participação Especial pela Produção de Petróleo - Contrato de Concessão</t>
  </si>
  <si>
    <t>Agrega as receitas oriundas da participação especial pela produção de petróleo, gás natural ou outros hidrocarbonetos fluidos, quando a lavra ocorrer sob o regime de concessão.</t>
  </si>
  <si>
    <t>Participação Especial pela Produção de Petróleo em Terra (Qualquer Situação) - Contrato de Concessão</t>
  </si>
  <si>
    <t>Registra as receitas auferidas a título de participação especial pela produção de petróleo, gás natural ou outros hidrocarbonetos fluidos em campos explorados sob regime de concessão, quando a lavra ocorrer em terra.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</si>
  <si>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Terra (Qualquer Situação) - Contrato de Concessão - Principal</t>
  </si>
  <si>
    <t>Participação Especial pela Produção de Petróleo em Terra (Qualquer Situação) - Contrato de Concessão - Multas e Juros de Mora</t>
  </si>
  <si>
    <t>Participação Especial pela Produção de Petróleo em Terra (Qualquer Situação) - Contrato de Concessão - Dívida Ativa</t>
  </si>
  <si>
    <t>Participação Especial pela Produção de Petróleo em Terra (Qualquer Situação) - Contrato de Concessão - Dívida Ativa - Multas e Juros de Mora da Dívida Ativa</t>
  </si>
  <si>
    <t>Participação Especial pela Produção de Petróleo em Terra (Qualquer Situação) - Contrato de Concessão - Multas</t>
  </si>
  <si>
    <t>Participação Especial pela Produção de Petróleo em Terra (Qualquer Situação) - Contrato de Concessão - Juros de Mora</t>
  </si>
  <si>
    <t>Participação Especial pela Produção de Petróleo em Terra (Qualquer Situação) - Contrato de Concessão - Dívida Ativa - Multas da Dívida Ativa</t>
  </si>
  <si>
    <t>Participação Especial pela Produção de Petróleo em Terra (Qualquer Situação) - Contrato de Concessão - Juros de Mora da Dívida Ativa</t>
  </si>
  <si>
    <t>Participação Especial pela Produção de Petróleo em Plataforma - Contrato de Concessão - Declaração de Comercialidade antes de 3/12/2012 - Área e Camada Pré-Sal</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</si>
  <si>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em áreas no horizonte geológico denominado Pré-Sal*, em campos localizados na área definida no inciso IV do caput do art. 2o da Lei no 12.351, de 2010.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t>
  </si>
  <si>
    <t>Participação Especial pela Produção de Petróleo em Plataforma - Contrato de Concessão - Declaração de Comercialidade antes de 3/12/2012 - Área e Camada Pré-Sal - Principal</t>
  </si>
  <si>
    <t>Participação Especial pela Produção de Petróleo em Plataforma - Contrato de Concessão - Declaração de Comercialidade antes de 3/12/2012 - Área e Camada Pré-Sal - Multas e Juros de Mora</t>
  </si>
  <si>
    <t>Participação Especial pela Produção de Petróleo em Plataforma - Contrato de Concessão - Declaração de Comercialidade antes de 3/12/2012 - Área e Camada Pré-Sal - Dívida Ativa</t>
  </si>
  <si>
    <t>Participação Especial pela Produção de Petróleo em Plataforma - Contrato de Concessão - Declaração de Comercialidade antes de 3/12/2012 - Área e Camada Pré-Sal - Dívida Ativa - Multas e Juros de Mora da Dívida Ativa</t>
  </si>
  <si>
    <t>Participação Especial pela Produção de Petróleo em Plataforma - Contrato de Concessão - Declaração de Comercialidade antes de 3/12/2012 - Área e Camada Pré-Sal - Multas</t>
  </si>
  <si>
    <t>Participação Especial pela Produção de Petróleo em Plataforma - Contrato de Concessão - Declaração de Comercialidade antes de 3/12/2012 - Área e Camada Pré-Sal - Juros de Mora</t>
  </si>
  <si>
    <t>Participação Especial pela Produção de Petróleo em Plataforma - Contrato de Concessão - Declaração de Comercialidade antes de 3/12/2012 - Área e Camada Pré-Sal - Dívida Ativa - Multas da Dívida Ativa</t>
  </si>
  <si>
    <t>Participação Especial pela Produção de Petróleo em Plataforma - Contrato de Concessão - Declaração de Comercialidade antes de 3/12/2012 - Área e Camada Pré-Sal - Juros de Mora da Dívida Ativa</t>
  </si>
  <si>
    <t>Participação Especial pela Produção de Petróleo em Plataforma - Contrato de Concessão - Declaração de Comercialidade antes de 3/12/2012 - Demais Situações</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</si>
  <si>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antes de 3/12/2012, fora do horizonte geológico* e das áreas do pré-sal** e estratégicas.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
* Entende-se por horizonte geológico denominado Pré-Sal o intervalo de rochas que se estende por baixo de uma extensa camada de sal, localizado em áreas de águas profundas, em grande parte do litoral brasileiro.
**A área do pré-sal é definida pelo inciso IV do art. 2o da Lei no 12.351, de 22 de dezembro de 2010, como a “região do subsolo formada por um prisma vertical de profundidade indeterminada, com superfície poligonal definida pelas coordenadas geográficas de seus vértices estabelecidas no Anexo desta Lei, bem como outras regiões que venham a ser delimitadas em ato do Poder Executivo, de acordo com a evolução do conhecimento geológico”.</t>
  </si>
  <si>
    <t>Participação Especial pela Produção de Petróleo em Plataforma - Contrato de Concessão - Declaração de Comercialidade antes de 3/12/2012 - Demais Situações - Principal</t>
  </si>
  <si>
    <t>Participação Especial pela Produção de Petróleo em Plataforma - Contrato de Concessão - Declaração de Comercialidade antes de 3/12/2012 - Demais Situações - Multas e Juros de Mora</t>
  </si>
  <si>
    <t>Participação Especial pela Produção de Petróleo em Plataforma - Contrato de Concessão - Declaração de Comercialidade antes de 3/12/2012 - Demais Situações - Dívida Ativa</t>
  </si>
  <si>
    <t>Participação Especial pela Produção de Petróleo em Plataforma - Contrato de Concessão - Declaração de Comercialidade antes de 3/12/2012 - Demais Situações - Dívida Ativa - Multas e Juros de Mora da Dívida Ativa</t>
  </si>
  <si>
    <t>Participação Especial pela Produção de Petróleo em Plataforma - Contrato de Concessão - Declaração de Comercialidade antes de 3/12/2012 - Demais Situações - Multas</t>
  </si>
  <si>
    <t>Participação Especial pela Produção de Petróleo em Plataforma - Contrato de Concessão - Declaração de Comercialidade antes de 3/12/2012 - Demais Situações - Juros de Mora</t>
  </si>
  <si>
    <t>Participação Especial pela Produção de Petróleo em Plataforma - Contrato de Concessão - Declaração de Comercialidade antes de 3/12/2012 - Demais Situações - Dívida Ativa - Multas da Dívida Ativa</t>
  </si>
  <si>
    <t>Participação Especial pela Produção de Petróleo em Plataforma - Contrato de Concessão - Declaração de Comercialidade antes de 3/12/2012 - Demais Situações - Juros de Mora da Dívida Ativa</t>
  </si>
  <si>
    <t>Participação Especial pela Produção de Petróleo em Plataforma - Contrato de Concessão - Declaração de Comercialidade a partir de 3/12/2012 - Qualquer Situação</t>
  </si>
  <si>
    <t>Registra as receitas auferidas a título de participação especial pela produção de petróleo, gás natural ou outros hidrocarbonetos fluidos em campos explorados sob regime de concessão, quando a lavra ocorrer na plataforma continental, no mar territorial ou na zona econômica exclusiva, em contratos cuja declaração de comercialidade tenha ocorrido a partir de 3/12/2012.
O art. 50 da Lei no 9.478, de 6 de agosto de 1997, determina que “o edital e o contrato estabelecerão que, nos casos de grande volume de produção, ou de grande rentabilidade, haverá o pagamento de uma participação especial [...]”. Conforme dispõe o § 1o do referido art. 50, “a participação especial será aplicada sobre a receita bruta da produção, deduzidos os royalties, os investimentos na exploração, os custos operacionais, a depreciação e os tributos previstos na legislação em vigor”.</t>
  </si>
  <si>
    <t>Participação Especial pela Produção de Petróleo em Plataforma - Contrato de Concessão - Declaração de Comercialidade a partir de 3/12/2012 - Qualquer Situação - Principal</t>
  </si>
  <si>
    <t>Participação Especial pela Produção de Petróleo em Plataforma - Contrato de Concessão - Declaração de Comercialidade a partir de 3/12/2012 - Qualquer Situação - Multas e Juros de Mora</t>
  </si>
  <si>
    <t>Participação Especial pela Produção de Petróleo em Plataforma - Contrato de Concessão - Declaração de Comercialidade a partir de 3/12/2012 - Qualquer Situação - Dívida Ativa</t>
  </si>
  <si>
    <t>Participação Especial pela Produção de Petróleo em Plataforma - Contrato de Concessão - Declaração de Comercialidade a partir de 3/12/2012 - Qualquer Situação - Dívida Ativa - Multas e Juros de Mora da Dívida Ativa</t>
  </si>
  <si>
    <t>Participação Especial pela Produção de Petróleo em Plataforma - Contrato de Concessão - Declaração de Comercialidade a partir de 3/12/2012 - Qualquer Situação - Multas</t>
  </si>
  <si>
    <t>Participação Especial pela Produção de Petróleo em Plataforma - Contrato de Concessão - Declaração de Comercialidade a partir de 3/12/2012 - Qualquer Situação - Juros de Mora</t>
  </si>
  <si>
    <t>Participação Especial pela Produção de Petróleo em Plataforma - Contrato de Concessão - Declaração de Comercialidade a partir de 3/12/2012 - Qualquer Situação - Dívida Ativa - Multas da Dívida Ativa</t>
  </si>
  <si>
    <t>Participação Especial pela Produção de Petróleo em Plataforma - Contrato de Concessão - Declaração de Comercialidade a partir de 3/12/2012 - Qualquer Situação - Juros de Mora da Dívida Ativa</t>
  </si>
  <si>
    <t>Petróleo - Regime de Cessão Onerosa</t>
  </si>
  <si>
    <t>Agrega as receitas oriundas da produção de petróleo, gás natural ou outros hidrocarbonetos fluidos, relativas a contratos celebrados sob o regime de cessão onerosa.</t>
  </si>
  <si>
    <t>Royalties Mínimos pela Produção de Petróleo - Cessão Onerosa - Declaração de Comercialidade a partir de 3/12/2012</t>
  </si>
  <si>
    <t>Agrega as receitas oriundas da parcela do valor do royalty, previsto no contrato de cessão onerosa, que representar 5% do valor da produção de petróleo, gás natural ou outros hidrocarbonetos fluidos.</t>
  </si>
  <si>
    <t>Royalties Mínimos pela Produção de Petróleo em Terra - Cessão Onerosa - Declaração de Comercialidade a partir de 3/12/2012</t>
  </si>
  <si>
    <t>Registra as receitas oriundas da parcela do valor do royalty, previsto no contrato de cessão onerosa, que representar 5% do valor da produção de petróleo, gás natural ou outros hidrocarbonetos fluidos, quando a lavra ocorrer em terra ou em lagos, rios, ilhas fluviais e lacustres.</t>
  </si>
  <si>
    <t>Royalties Mínimos pela Produção de Petróleo em Terra - Cessão Onerosa - Declaração de Comercialidade a partir de 3/12/2012 - Principal</t>
  </si>
  <si>
    <t>Royalties Mínimos pela Produção de Petróleo em Terra - Cessão Onerosa - Declaração de Comercialidade a partir de 3/12/2012 - Multas e Juros de Mora</t>
  </si>
  <si>
    <t>Royalties Mínimos pela Produção de Petróleo em Terra - Cessão Onerosa - Declaração de Comercialidade a partir de 3/12/2012 - Dívida Ativa</t>
  </si>
  <si>
    <t>Royalties Mínimos pela Produção de Petróleo em Terra - Cessão Onerosa - Declaração de Comercialidade a partir de 3/12/2012 - Dívida Ativa - Multas e Juros de Mora da Dívida Ativa</t>
  </si>
  <si>
    <t>Royalties Mínimos pela Produção de Petróleo em Terra - Cessão Onerosa - Declaração de Comercialidade a partir de 3/12/2012 - Multas</t>
  </si>
  <si>
    <t>Royalties Mínimos pela Produção de Petróleo em Terra - Cessão Onerosa - Declaração de Comercialidade a partir de 3/12/2012 - Juros de Mora</t>
  </si>
  <si>
    <t>Royalties Mínimos pela Produção de Petróleo em Terra - Cessão Onerosa - Declaração de Comercialidade a partir de 3/12/2012 - Dívida Ativa - Multas da Dívida Ativa</t>
  </si>
  <si>
    <t>Royalties Mínimos pela Produção de Petróleo em Terra - Cessão Onerosa - Declaração de Comercialidade a partir de 3/12/2012 - Juros de Mora da Dívida Ativa</t>
  </si>
  <si>
    <t>Royalties Mínimos pela Produção de Petróleo em Plataforma - Cessão Onerosa - Declaração de Comercialidade a partir de 3/12/2012</t>
  </si>
  <si>
    <t>Registra as receitas oriundas da parcela do valor do royalty, que representem 5% do valor da produção de petróleo, gás natural ou outros hidrocarbonetos fluidos, quando a lavra ocorrer na plataforma continental, no mar territorial ou na zona econômica exclusiva, no regime de cessão onerosa.</t>
  </si>
  <si>
    <t>Royalties Mínimos pela Produção de Petróleo em Plataforma - Cessão Onerosa - Declaração de Comercialidade a partir de 3/12/2012 - Principal</t>
  </si>
  <si>
    <t>Royalties Mínimos pela Produção de Petróleo em Plataforma - Cessão Onerosa - Declaração de Comercialidade a partir de 3/12/2012 - Multas e Juros de Mora</t>
  </si>
  <si>
    <t>Royalties Mínimos pela Produção de Petróleo em Plataforma - Cessão Onerosa - Declaração de Comercialidade a partir de 3/12/2012 - Dívida Ativa</t>
  </si>
  <si>
    <t>Royalties Mínimos pela Produção de Petróleo em Plataforma - Cessão Onerosa - Declaração de Comercialidade a partir de 3/12/2012 - Dívida Ativa - Multas e Juros de Mora da Dívida Ativa</t>
  </si>
  <si>
    <t>Royalties Mínimos pela Produção de Petróleo em Plataforma - Cessão Onerosa - Declaração de Comercialidade a partir de 3/12/2012 - Multas</t>
  </si>
  <si>
    <t>Royalties Mínimos pela Produção de Petróleo em Plataforma - Cessão Onerosa - Declaração de Comercialidade a partir de 3/12/2012 - Juros de Mora</t>
  </si>
  <si>
    <t>Royalties Mínimos pela Produção de Petróleo em Plataforma - Cessão Onerosa - Declaração de Comercialidade a partir de 3/12/2012 - Dívida Ativa - Multas da Dívida Ativa</t>
  </si>
  <si>
    <t>Royalties Mínimos pela Produção de Petróleo em Plataforma - Cessão Onerosa - Declaração de Comercialidade a partir de 3/12/2012 - Juros de Mora da Dívida Ativa</t>
  </si>
  <si>
    <t>Royalties Excedentes pela Produção de Petróleo - Cessão Onerosa - Declaração de Comercialidade a partir de 3/12/2012</t>
  </si>
  <si>
    <t>Agrega as receitas oriundas da parcela do valor do royalty, previsto no contrato de cessão onerosa, que exceder a 5% do valor da produção de petróleo, gás natural ou outros hidrocarbonetos fluidos.</t>
  </si>
  <si>
    <t>Royalties Excedentes pela Produção de Petróleo em Terra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</si>
  <si>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em terra ou em lagos, rios, ilhas fluviais e lacustres.</t>
  </si>
  <si>
    <t>Royalties Excedentes pela Produção de Petróleo em Terra - Cessão Onerosa - Declaração de Comercialidade a partir de 3/12/2012 - Principal</t>
  </si>
  <si>
    <t>Royalties Excedentes pela Produção de Petróleo em Terra - Cessão Onerosa - Declaração de Comercialidade a partir de 3/12/2012 - Multas e Juros de Mora</t>
  </si>
  <si>
    <t>Royalties Excedentes pela Produção de Petróleo em Terra - Cessão Onerosa - Declaração de Comercialidade a partir de 3/12/2012 - Dívida Ativa</t>
  </si>
  <si>
    <t>Royalties Excedentes pela Produção de Petróleo em Terra - Cessão Onerosa - Declaração de Comercialidade a partir de 3/12/2012 - Dívida Ativa - Multas e Juros de Mora da Dívida Ativa</t>
  </si>
  <si>
    <t>Royalties Excedentes pela Produção de Petróleo em Terra - Cessão Onerosa - Declaração de Comercialidade a partir de 3/12/2012 - Multas</t>
  </si>
  <si>
    <t>Royalties Excedentes pela Produção de Petróleo em Terra - Cessão Onerosa - Declaração de Comercialidade a partir de 3/12/2012 - Juros de Mora</t>
  </si>
  <si>
    <t>Royalties Excedentes pela Produção de Petróleo em Terra - Cessão Onerosa - Declaração de Comercialidade a partir de 3/12/2012 - Dívida Ativa - Multas da Dívida Ativa</t>
  </si>
  <si>
    <t>Royalties Excedentes pela Produção de Petróleo em Terra - Cessão Onerosa - Declaração de Comercialidade a partir de 3/12/2012 - Juros de Mora da Dívida Ativa</t>
  </si>
  <si>
    <t>Royalties Excedentes pela Produção de Petróleo em Plataforma - Cessão Onerosa - Declaração de Comercialidade a partir de 3/12/2012</t>
  </si>
  <si>
    <t>Registra as receitas oriundas da parcela do valor do royalty, previsto no contrato de cessão onerosa, que exceder a 5% do valor da produção de petróleo, gás natural ou outros hidrocarbonetos fluidos, quando a lavra ocorrer na plataforma continental, no mar territorial ou na zona econômica exclusiva.</t>
  </si>
  <si>
    <t>Royalties Excedentes pela Produção de Petróleo em Plataforma - Cessão Onerosa - Declaração de Comercialidade a partir de 3/12/2012 - Principal</t>
  </si>
  <si>
    <t>Royalties Excedentes pela Produção de Petróleo em Plataforma - Cessão Onerosa - Declaração de Comercialidade a partir de 3/12/2012 - Multas e Juros de Mora</t>
  </si>
  <si>
    <t>Royalties Excedentes pela Produção de Petróleo em Plataforma - Cessão Onerosa - Declaração de Comercialidade a partir de 3/12/2012 - Dívida Ativa</t>
  </si>
  <si>
    <t>Royalties Excedentes pela Produção de Petróleo em Plataforma - Cessão Onerosa - Declaração de Comercialidade a partir de 3/12/2012 - Dívida Ativa - Multas e Juros de Mora da Dívida Ativa</t>
  </si>
  <si>
    <t>Royalties Excedentes pela Produção de Petróleo em Plataforma - Cessão Onerosa - Declaração de Comercialidade a partir de 3/12/2012 - Multas</t>
  </si>
  <si>
    <t>Royalties Excedentes pela Produção de Petróleo em Plataforma - Cessão Onerosa - Declaração de Comercialidade a partir de 3/12/2012 - Juros de Mora</t>
  </si>
  <si>
    <t>Royalties Excedentes pela Produção de Petróleo em Plataforma - Cessão Onerosa - Declaração de Comercialidade a partir de 3/12/2012 - Dívida Ativa - Multas da Dívida Ativa</t>
  </si>
  <si>
    <t>Royalties Excedentes pela Produção de Petróleo em Plataforma - Cessão Onerosa - Declaração de Comercialidade a partir de 3/12/2012 - Juros de Mora da Dívida Ativa</t>
  </si>
  <si>
    <t>Petróleo - Regime de Partilha de Produção</t>
  </si>
  <si>
    <t>Agrega as receitas oriundas da produção de petróleo, gás natural ou outros hidrocarbonetos fluidos, relativas a contratos celebrados sob o regime de partilha de produção.</t>
  </si>
  <si>
    <t>Outorga dos Serviços de Exploração e Produção de Petróleo e Gás Natural - Regime de Partilha de Produção</t>
  </si>
  <si>
    <t>Agrega as receitas de outorga dos serviços de exploração e produção de petróleo e gás natural no regime de partilha de produção.</t>
  </si>
  <si>
    <t>Bônus de Assinatura de Contrato de Partilha de Produção - Parcela da União</t>
  </si>
  <si>
    <t>Registra as receitas que se originaram do bônus de assinatura do contrato de partilha de produção que são devidas à União, conforme determinação legal.</t>
  </si>
  <si>
    <t>Bônus de Assinatura de Contrato de Partilha de Produção - Parcela da União - Principal</t>
  </si>
  <si>
    <t>Bônus de Assinatura de Contrato de Partilha de Produção - Parcela da União - Multas e Juros de Mora</t>
  </si>
  <si>
    <t>Bônus de Assinatura de Contrato de Partilha de Produção - Parcela da União - Dívida Ativa</t>
  </si>
  <si>
    <t>Bônus de Assinatura de Contrato de Partilha de Produção - Parcela da União - Dívida Ativa - Multas e Juros de Mora da Dívida Ativa</t>
  </si>
  <si>
    <t>Bônus de Assinatura de Contrato de Partilha de Produção - Parcela da União - Multas</t>
  </si>
  <si>
    <t>Bônus de Assinatura de Contrato de Partilha de Produção - Parcela da União - Juros de Mora</t>
  </si>
  <si>
    <t>Bônus de Assinatura de Contrato de Partilha de Produção - Parcela da União - Dívida Ativa - Multas da Dívida Ativa</t>
  </si>
  <si>
    <t>Bônus de Assinatura de Contrato de Partilha de Produção - Parcela da União - Juros de Mora da Dívida Ativa</t>
  </si>
  <si>
    <t>Bônus de Assinatura de Contrato de Partilha de Produção - Parcela do Fundo Social</t>
  </si>
  <si>
    <t>Registra as receitas que se originaram do bônus de assinatura do contrato de partilha de produção que são devidas ao Fundo Social, conforme determinação legal.</t>
  </si>
  <si>
    <t>Bônus de Assinatura de Contrato de Partilha de Produção - Parcela do Fundo Social - Principal</t>
  </si>
  <si>
    <t>Bônus de Assinatura de Contrato de Partilha de Produção - Parcela do Fundo Social - Multas e Juros de Mora</t>
  </si>
  <si>
    <t>Bônus de Assinatura de Contrato de Partilha de Produção - Parcela do Fundo Social - Dívida Ativa</t>
  </si>
  <si>
    <t>Bônus de Assinatura de Contrato de Partilha de Produção - Parcela do Fundo Social - Dívida Ativa - Multas e Juros de Mora da Dívida Ativa</t>
  </si>
  <si>
    <t>Bônus de Assinatura de Contrato de Partilha de Produção - Parcela do Fundo Social - Multas</t>
  </si>
  <si>
    <t>Bônus de Assinatura de Contrato de Partilha de Produção - Parcela do Fundo Social - Juros de Mora</t>
  </si>
  <si>
    <t>Bônus de Assinatura de Contrato de Partilha de Produção - Parcela do Fundo Social - Dívida Ativa - Multas da Dívida Ativa</t>
  </si>
  <si>
    <t>Bônus de Assinatura de Contrato de Partilha de Produção - Parcela do Fundo Social - Juros de Mora da Dívida Ativa</t>
  </si>
  <si>
    <t>Bônus de Assinatura de Contrato de Partilha de Produção - Parcela da Empresa Gestora do Contrato</t>
  </si>
  <si>
    <t>Registra as receitas que se originaram do bônus de assinatura do contrato de partilha de produção que são devidas à empresa gestora do contrato de partilha de produção, conforme determinação legal.</t>
  </si>
  <si>
    <t>Bônus de Assinatura de Contrato de Partilha de Produção - Parcela da Empresa Gestora do Contrato - Principal</t>
  </si>
  <si>
    <t>Bônus de Assinatura de Contrato de Partilha de Produção - Parcela da Empresa Gestora do Contrato - Multas e Juros de Mora</t>
  </si>
  <si>
    <t>Bônus de Assinatura de Contrato de Partilha de Produção - Parcela da Empresa Gestora do Contrato - Dívida Ativa</t>
  </si>
  <si>
    <t>Bônus de Assinatura de Contrato de Partilha de Produção - Parcela da Empresa Gestora do Contrato - Dívida Ativa - Multas e Juros de Mora da Dívida Ativa</t>
  </si>
  <si>
    <t>Bônus de Assinatura de Contrato de Partilha de Produção - Parcela da Empresa Gestora do Contrato - Multas</t>
  </si>
  <si>
    <t>Bônus de Assinatura de Contrato de Partilha de Produção - Parcela da Empresa Gestora do Contrato - Juros de Mora</t>
  </si>
  <si>
    <t>Bônus de Assinatura de Contrato de Partilha de Produção - Parcela da Empresa Gestora do Contrato - Dívida Ativa - Multas da Dívida Ativa</t>
  </si>
  <si>
    <t>Bônus de Assinatura de Contrato de Partilha de Produção - Parcela da Empresa Gestora do Contrato - Juros de Mora da Dívida Ativa</t>
  </si>
  <si>
    <t>Bônus de Assinatura de Contrato de Partilha de Produção - Parcela de Estados e Municípios</t>
  </si>
  <si>
    <t>Registra as receitas que se originaram do bônus de assinatura do contrato de partilha de produção que são devidas aos Estados ou Municípios, conforme determinação legal.</t>
  </si>
  <si>
    <t>Bônus de Assinatura de Contrato de Partilha de Produção - Parcela de Estados e Municípios - Principal</t>
  </si>
  <si>
    <t>Bônus de Assinatura de Contrato de Partilha de Produção - Parcela de Estados e Municípios - Multas e Juros de Mora</t>
  </si>
  <si>
    <t>Bônus de Assinatura de Contrato de Partilha de Produção - Parcela de Estados e Municípios - Dívida Ativa</t>
  </si>
  <si>
    <t>Bônus de Assinatura de Contrato de Partilha de Produção - Parcela de Estados e Municípios - Dívida Ativa - Multas e Juros de Mora da Dívida Ativa</t>
  </si>
  <si>
    <t>Bônus de Assinatura de Contrato de Partilha de Produção - Parcela de Estados e Municípios - Multas</t>
  </si>
  <si>
    <t>Bônus de Assinatura de Contrato de Partilha de Produção - Parcela de Estados e Municípios - Juros de Mora</t>
  </si>
  <si>
    <t>Bônus de Assinatura de Contrato de Partilha de Produção - Parcela de Estados e Municípios - Dívida Ativa - Multas da Dívida Ativa</t>
  </si>
  <si>
    <t>Bônus de Assinatura de Contrato de Partilha de Produção - Parcela de Estados e Municípios - Juros de Mora da Dívida Ativa</t>
  </si>
  <si>
    <t>Royalties pela Produção de Petróleo - Partilha de Produção - Declaração de Comercialidade a partir de 3/12/2012</t>
  </si>
  <si>
    <t>Agrega as receitas oriundas da parcela do valor do royalty, no regime de partilha de produção, sobre a produção de petróleo, gás natural ou outros hidrocarbonetos fluidos.</t>
  </si>
  <si>
    <t>Royalties pela Produção de Petróleo em Terra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</si>
  <si>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em terra ou em lagos, rios, ilhas fluviais e lacustres.</t>
  </si>
  <si>
    <t>Royalties pela Produção de Petróleo em Terra - Partilha de Produção - Declaração de Comercialidade a partir de 3/12/2012 - Principal</t>
  </si>
  <si>
    <t>Royalties pela Produção de Petróleo em Terra - Partilha de Produção - Declaração de Comercialidade a partir de 3/12/2012 - Multas e Juros de Mora</t>
  </si>
  <si>
    <t>Royalties pela Produção de Petróleo em Terra - Partilha de Produção - Declaração de Comercialidade a partir de 3/12/2012 - Dívida Ativa</t>
  </si>
  <si>
    <t>Royalties pela Produção de Petróleo em Terra - Partilha de Produção - Declaração de Comercialidade a partir de 3/12/2012 - Dívida Ativa - Multas e Juros de Mora da Dívida Ativa</t>
  </si>
  <si>
    <t>Royalties pela Produção de Petróleo em Terra - Partilha de Produção - Declaração de Comercialidade a partir de 3/12/2012 - Multas</t>
  </si>
  <si>
    <t>Royalties pela Produção de Petróleo em Terra - Partilha de Produção - Declaração de Comercialidade a partir de 3/12/2012 - Juros de Mora</t>
  </si>
  <si>
    <t>Royalties pela Produção de Petróleo em Terra - Partilha de Produção - Declaração de Comercialidade a partir de 3/12/2012 - Dívida Ativa - Multas da Dívida Ativa</t>
  </si>
  <si>
    <t>Royalties pela Produção de Petróleo em Terra - Partilha de Produção - Declaração de Comercialidade a partir de 3/12/2012 - Juros de Mora da Dívida Ativa</t>
  </si>
  <si>
    <t>Royalties pela Produção de Petróleo em Plataforma - Partilha de Produção - Declaração de Comercialidade a partir de 3/12/2012</t>
  </si>
  <si>
    <t>Registra as receitas oriundas da parcela do valor do royalty, no regime de partilha de produção, sobre o valor da produção de petróleo, gás natural ou outros hidrocarbonetos fluidos, quando a lavra ocorrer na plataforma continental, no mar territorial ou na zona econômica exclusiva.</t>
  </si>
  <si>
    <t>Royalties pela Produção de Petróleo em Plataforma - Partilha de Produção - Declaração de Comercialidade a partir de 3/12/2012 - Principal</t>
  </si>
  <si>
    <t>Royalties pela Produção de Petróleo em Plataforma - Partilha de Produção - Declaração de Comercialidade a partir de 3/12/2012 - Multas e Juros de Mora</t>
  </si>
  <si>
    <t>Royalties pela Produção de Petróleo em Plataforma - Partilha de Produção - Declaração de Comercialidade a partir de 3/12/2012 - Dívida Ativa</t>
  </si>
  <si>
    <t>Royalties pela Produção de Petróleo em Plataforma - Partilha de Produção - Declaração de Comercialidade a partir de 3/12/2012 - Dívida Ativa - Multas e Juros de Mora da Dívida Ativa</t>
  </si>
  <si>
    <t>Royalties pela Produção de Petróleo em Plataforma - Partilha de Produção - Declaração de Comercialidade a partir de 3/12/2012 - Multas</t>
  </si>
  <si>
    <t>Royalties pela Produção de Petróleo em Plataforma - Partilha de Produção - Declaração de Comercialidade a partir de 3/12/2012 - Juros de Mora</t>
  </si>
  <si>
    <t>Royalties pela Produção de Petróleo em Plataforma - Partilha de Produção - Declaração de Comercialidade a partir de 3/12/2012 - Dívida Ativa - Multas da Dívida Ativa</t>
  </si>
  <si>
    <t>Royalties pela Produção de Petróleo em Plataforma - Partilha de Produção - Declaração de Comercialidade a partir de 3/12/2012 - Juros de Mora da Dívida Ativa</t>
  </si>
  <si>
    <t>Exploração de Recursos Minerais</t>
  </si>
  <si>
    <t>Agrega receitas decorrentes da extração mineral</t>
  </si>
  <si>
    <t>Outorga de Direitos de Exploração e Pesquisa Mineral</t>
  </si>
  <si>
    <t>Registra receitas decorrentes da outorga do Alvará de Pesquisa Mineral.</t>
  </si>
  <si>
    <t>Outorga de Direitos de Exploração e Pesquisa Mineral - Principal</t>
  </si>
  <si>
    <t>Outorga de Direitos de Exploração e Pesquisa Mineral - Multas e Juros de Mora</t>
  </si>
  <si>
    <t>Outorga de Direitos de Exploração e Pesquisa Mineral - Dívida Ativa</t>
  </si>
  <si>
    <t>Outorga de Direitos de Exploração e Pesquisa Mineral - Dívida Ativa - Multas e Juros de Mora da Dívida Ativa</t>
  </si>
  <si>
    <t>Outorga de Direitos de Exploração e Pesquisa Mineral - Multas</t>
  </si>
  <si>
    <t>Outorga de Direitos de Exploração e Pesquisa Mineral - Juros de Mora</t>
  </si>
  <si>
    <t>Outorga de Direitos de Exploração e Pesquisa Mineral - Dívida Ativa - Multas da Dívida Ativa</t>
  </si>
  <si>
    <t>Outorga de Direitos de Exploração e Pesquisa Mineral - Juros de Mora da Dívida Ativa</t>
  </si>
  <si>
    <t>Compensação Financeira pela Exploração de Recursos Minerais</t>
  </si>
  <si>
    <t>Registra receitas decorrentes da compensação financeira pela exploração de recursos minerais.</t>
  </si>
  <si>
    <t>Compensação Financeira pela Exploração de Recursos Minerais - Principal</t>
  </si>
  <si>
    <t>Compensação Financeira pela Exploração de Recursos Minerais - Multas e Juros de Mora</t>
  </si>
  <si>
    <t>Compensação Financeira pela Exploração de Recursos Minerais - Dívida Ativa</t>
  </si>
  <si>
    <t>Compensação Financeira pela Exploração de Recursos Minerais - Dívida Ativa - Multas e Juros de Mora da Dívida Ativa</t>
  </si>
  <si>
    <t>Compensação Financeira pela Exploração de Recursos Minerais - Multas</t>
  </si>
  <si>
    <t>Compensação Financeira pela Exploração de Recursos Minerais - Juros de Mora</t>
  </si>
  <si>
    <t>Compensação Financeira pela Exploração de Recursos Minerais - Dívida Ativa - Multas da Dívida Ativa</t>
  </si>
  <si>
    <t>Compensação Financeira pela Exploração de Recursos Minerais - Juros de Mora da Dívida Ativa</t>
  </si>
  <si>
    <t>Exploração de Recursos Hídricos</t>
  </si>
  <si>
    <t>Agrega as receitas de compensação financeira pela exploração e utilização de recursos hídricos.</t>
  </si>
  <si>
    <t>Outorga de Direitos de Uso de Recursos Hídricos</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</si>
  <si>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</si>
  <si>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</si>
  <si>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Outorga de Direitos de Uso de Recursos Hídricos - Multas e Juros de Mora</t>
  </si>
  <si>
    <t>Outorga de Direitos de Uso de Recursos Hídricos - Dívida Ativa</t>
  </si>
  <si>
    <t>Outorga de Direitos de Uso de Recursos Hídricos - Dívida Ativa - Multas e Juros de Mora da Dívida Ativa</t>
  </si>
  <si>
    <t>Outorga de Direitos de Uso de Recursos Hídricos - Multas</t>
  </si>
  <si>
    <t>Outorga de Direitos de Uso de Recursos Hídricos - Juros de Mora</t>
  </si>
  <si>
    <t>Outorga de Direitos de Uso de Recursos Hídricos - Dívida Ativa - Multas da Dívida Ativa</t>
  </si>
  <si>
    <t>Outorga de Direitos de Uso de Recursos Hídricos - Juros de Mora da Dívida Ativa</t>
  </si>
  <si>
    <t>Concessão de Uso do Potencial de Energia Hidráulica</t>
  </si>
  <si>
    <t>Registra as receitas decorrentes da autorização ou concessão, por parte da União, para exploração e aproveitamento dos potenciais de energia hidráulica.</t>
  </si>
  <si>
    <t>Concessão de Uso do Potencial de Energia Hidráulica - Principal</t>
  </si>
  <si>
    <t>Concessão de Uso do Potencial de Energia Hidráulica - Multas e Juros de Mora</t>
  </si>
  <si>
    <t>Concessão de Uso do Potencial de Energia Hidráulica - Dívida Ativa</t>
  </si>
  <si>
    <t>Concessão de Uso do Potencial de Energia Hidráulica - Dívida Ativa - Multas e Juros de Mora da Dívida Ativa</t>
  </si>
  <si>
    <t>Concessão de Uso do Potencial de Energia Hidráulica - Multas</t>
  </si>
  <si>
    <t>Concessão de Uso do Potencial de Energia Hidráulica - Juros de Mora</t>
  </si>
  <si>
    <t>Concessão de Uso do Potencial de Energia Hidráulica - Dívida Ativa - Multas da Dívida Ativa</t>
  </si>
  <si>
    <t>Concessão de Uso do Potencial de Energia Hidráulica - Juros de Mora da Dívida Ativa</t>
  </si>
  <si>
    <t>Compensação Financeira pela Exploração de Recursos Hídricos</t>
  </si>
  <si>
    <t>Agrega as receitas de compensação financeira pela exploração e utilização de recursos hídricos para geração de energia elétrica.</t>
  </si>
  <si>
    <t>Utilização de Recursos Hídricos - Itaipu</t>
  </si>
  <si>
    <t>Registra as receitas de compensação financeira pela utilização de recursos hídricos por parte da Itaipu Binacional do Brasil.</t>
  </si>
  <si>
    <t>Utilização de Recursos Hídricos - Itaipu - Principal</t>
  </si>
  <si>
    <t>Utilização de Recursos Hídricos - Itaipu - Multas e Juros de Mora</t>
  </si>
  <si>
    <t>Utilização de Recursos Hídricos - Itaipu - Dívida Ativa</t>
  </si>
  <si>
    <t>Utilização de Recursos Hídricos - Itaipu - Dívida Ativa - Multas e Juros de Mora da Dívida Ativa</t>
  </si>
  <si>
    <t>Utilização de Recursos Hídricos - Itaipu - Multas</t>
  </si>
  <si>
    <t>Utilização de Recursos Hídricos - Itaipu - Juros de Mora</t>
  </si>
  <si>
    <t>Utilização de Recursos Hídricos - Itaipu - Dívida Ativa - Multas da Dívida Ativa</t>
  </si>
  <si>
    <t>Utilização de Recursos Hídricos - Itaipu - Juros de Mora da Dívida Ativa</t>
  </si>
  <si>
    <t>Utilização de Recursos Hídricos - Demais Empresas</t>
  </si>
  <si>
    <t>Registra as receitas de compensação financeira pela utilização de recursos hídricos para geração de energia elétrica por parte de outras empresas, exceto Itaipu.</t>
  </si>
  <si>
    <t>Utilização de Recursos Hídricos - Demais Empresas - Principal</t>
  </si>
  <si>
    <t>Utilização de Recursos Hídricos - Demais Empresas - Multas e Juros de Mora</t>
  </si>
  <si>
    <t>Utilização de Recursos Hídricos - Demais Empresas - Dívida Ativa</t>
  </si>
  <si>
    <t>Utilização de Recursos Hídricos - Demais Empresas - Dívida Ativa - Multas e Juros de Mora da Dívida Ativa</t>
  </si>
  <si>
    <t>Utilização de Recursos Hídricos - Demais Empresas - Multas</t>
  </si>
  <si>
    <t>Utilização de Recursos Hídricos - Demais Empresas - Juros de Mora</t>
  </si>
  <si>
    <t>Utilização de Recursos Hídricos - Demais Empresas - Dívida Ativa - Multas da Dívida Ativa</t>
  </si>
  <si>
    <t>Utilização de Recursos Hídricos - Demais Empresas - Juros de Mora da Dívida Ativa</t>
  </si>
  <si>
    <t>Utilização de Recursos Hídricos - Demais Empresas - Prorrogação de Outorga</t>
  </si>
  <si>
    <t>Registra as receitas de compensação financeira pela utilização de recursos hídricos para geração de energia elétrica por parte de outras empresas, exceto Itaipu, nos casos de prorrogação de outorga de que trata o art. 2º, da Lei 12.783, de 11 de janeiro de 2013.</t>
  </si>
  <si>
    <t>Utilização de Recursos Hídricos - Demais Empresas - Prorrogação de Outorga - Principal</t>
  </si>
  <si>
    <t>Utilização de Recursos Hídricos - Demais Empresas - Prorrogação de Outorga - Multas e Juros de Mora</t>
  </si>
  <si>
    <t>Utilização de Recursos Hídricos - Demais Empresas - Prorrogação de Outorga - Dívida Ativa</t>
  </si>
  <si>
    <t>Utilização de Recursos Hídricos - Demais Empresas - Prorrogação de Outorga - Dívida Ativa - Multas e Juros de Mora da Dívida Ativa</t>
  </si>
  <si>
    <t>Utilização de Recursos Hídricos - Demais Empresas - Prorrogação de Outorga - Multas</t>
  </si>
  <si>
    <t>Utilização de Recursos Hídricos - Demais Empresas - Prorrogação de Outorga - Juros de Mora</t>
  </si>
  <si>
    <t>Utilização de Recursos Hídricos - Demais Empresas - Prorrogação de Outorga - Dívida Ativa - Multas da Dívida Ativa</t>
  </si>
  <si>
    <t>Utilização de Recursos Hídricos - Demais Empresas - Prorrogação de Outorga - Juros de Mora da Dívida Ativa</t>
  </si>
  <si>
    <t>Exploração de Recursos Florestais</t>
  </si>
  <si>
    <t>Agrega receitas decorrentes da exploração de recursos florestais.</t>
  </si>
  <si>
    <t>Concessão de Florestas Nacionais</t>
  </si>
  <si>
    <t>Agrega receitas decorrentes da concessão florestal de unidades localizadas em florestas nacionais criadas pela União nos termos do art. 17 da Lei no 9.985, de 18 de julho de 2000.</t>
  </si>
  <si>
    <t>Concessão de Florestas Nacionais - Valor Mínimo</t>
  </si>
  <si>
    <t>Registra receitas decorrentes do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</si>
  <si>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Valor Mínimo - Principal</t>
  </si>
  <si>
    <t>Concessão de Florestas Nacionais - Valor Mínimo - Multas e Juros de Mora</t>
  </si>
  <si>
    <t>Concessão de Florestas Nacionais - Valor Mínimo - Dívida Ativa</t>
  </si>
  <si>
    <t>Concessão de Florestas Nacionais - Valor Mínimo - Dívida Ativa - Multas e Juros de Mora da Dívida Ativa</t>
  </si>
  <si>
    <t>Concessão de Florestas Nacionais - Valor Mínimo - Multas</t>
  </si>
  <si>
    <t>Concessão de Florestas Nacionais - Valor Mínimo - Juros de Mora</t>
  </si>
  <si>
    <t>Concessão de Florestas Nacionais - Valor Mínimo - Dívida Ativa - Multas da Dívida Ativa</t>
  </si>
  <si>
    <t>Concessão de Florestas Nacionais - Valor Mínimo - Juros de Mora da Dívida Ativa</t>
  </si>
  <si>
    <t>Concessão de Florestas Nacionais - Demais Valores</t>
  </si>
  <si>
    <t>Registra receitas decorrentes do valor excedente ao "preço mínimo" pago à União em razão da concessão florestal de unidades localizadas em florestas nacionais criadas pela União nos termos do art. 17 da Lei no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</si>
  <si>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Nacionais - Demais Valores - Principal</t>
  </si>
  <si>
    <t>Concessão de Florestas Nacionais - Demais Valores - Multas e Juros de Mora</t>
  </si>
  <si>
    <t>Concessão de Florestas Nacionais - Demais Valores - Dívida Ativa</t>
  </si>
  <si>
    <t>Concessão de Florestas Nacionais - Demais Valores - Dívida Ativa - Multas e Juros de Mora da Dívida Ativa</t>
  </si>
  <si>
    <t>Concessão de Florestas Nacionais - Demais Valores - Multas</t>
  </si>
  <si>
    <t>Concessão de Florestas Nacionais - Demais Valores - Juros de Mora</t>
  </si>
  <si>
    <t>Concessão de Florestas Nacionais - Demais Valores - Dívida Ativa - Multas da Dívida Ativa</t>
  </si>
  <si>
    <t>Concessão de Florestas Nacionais - Demais Valores - Juros de Mora da Dívida Ativa</t>
  </si>
  <si>
    <t>Concessão de Florestas Não Catalogadas como “Florestas Nacionais”</t>
  </si>
  <si>
    <t>Agrega receitas decorrentes da concessão florestal de unidades localizadas em florestas não classificadas como "florestas nacionais nos termos do art. 17 da Lei no 9.985, de 18 de julho de 2000".</t>
  </si>
  <si>
    <t>Concessão de Florestas Não Catalogadas como “Florestas Nacionais” - Valor Mínimo</t>
  </si>
  <si>
    <t>Registra receitas decorrentes do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</si>
  <si>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Valor Mínimo - Principal</t>
  </si>
  <si>
    <t>Concessão de Florestas Não Catalogadas como “Florestas Nacionais” - Valor Mínimo - Multas e Juros de Mora</t>
  </si>
  <si>
    <t>Concessão de Florestas Não Catalogadas como “Florestas Nacionais” - Valor Mínimo - Dívida Ativa</t>
  </si>
  <si>
    <t>Concessão de Florestas Não Catalogadas como “Florestas Nacionais” - Valor Mínimo - Dívida Ativa - Multas e Juros de Mora da Dívida Ativa</t>
  </si>
  <si>
    <t>Concessão de Florestas Não Catalogadas como “Florestas Nacionais” - Valor Mínimo - Multas</t>
  </si>
  <si>
    <t>Concessão de Florestas Não Catalogadas como “Florestas Nacionais” - Valor Mínimo - Juros de Mora</t>
  </si>
  <si>
    <t>Concessão de Florestas Não Catalogadas como “Florestas Nacionais” - Valor Mínimo - Dívida Ativa - Multas da Dívida Ativa</t>
  </si>
  <si>
    <t>Concessão de Florestas Não Catalogadas como “Florestas Nacionais” - Valor Mínimo - Juros de Mora da Dívida Ativa</t>
  </si>
  <si>
    <t>Concessão de Florestas Não Catalogadas como “Florestas Nacionais” - Demais Valores</t>
  </si>
  <si>
    <t>Registra receitas decorrentes do valor excedente ao "preço mínimo" pago à União em razão da concessão florestal, quando a unidade de conservação NÃO está localizada em floresta classificada como "floresta nacional" nos termos do art. 17 da Lei nº 9.985, de 18 de julho de 2000. O "preço mínimo" é definido no edital de licitação e calculado em função seja da quantidade de produto ou serviço a ser auferido do objeto da concessão, seja do faturamento líquido ou bruto das unidades localizadas na floresta nacional.</t>
  </si>
  <si>
    <t>Concessão de Florestas Não Catalogadas como “Florestas Nacionais” - Demais Valores - Principal</t>
  </si>
  <si>
    <t>Concessão de Florestas Não Catalogadas como “Florestas Nacionais” - Demais Valores - Multas e Juros de Mora</t>
  </si>
  <si>
    <t>Concessão de Florestas Não Catalogadas como “Florestas Nacionais” - Demais Valores - Dívida Ativa</t>
  </si>
  <si>
    <t>Concessão de Florestas Não Catalogadas como “Florestas Nacionais” - Demais Valores - Dívida Ativa - Multas e Juros de Mora da Dívida Ativa</t>
  </si>
  <si>
    <t>Concessão de Florestas Não Catalogadas como “Florestas Nacionais” - Demais Valores - Multas</t>
  </si>
  <si>
    <t>Concessão de Florestas Não Catalogadas como “Florestas Nacionais” - Demais Valores - Juros de Mora</t>
  </si>
  <si>
    <t>Concessão de Florestas Não Catalogadas como “Florestas Nacionais” - Demais Valores - Dívida Ativa - Multas da Dívida Ativa</t>
  </si>
  <si>
    <t>Concessão de Florestas Não Catalogadas como “Florestas Nacionais” - Demais Valores - Juros de Mora da Dívida Ativa</t>
  </si>
  <si>
    <t>Custos de Edital de Concessão Florestal</t>
  </si>
  <si>
    <t>Registra receitas decorrentes do pagamento de preço calculado sobre os custos de realização do edital de licitação da concessão florestal da unidade de manejo.</t>
  </si>
  <si>
    <t>Custos de Edital de Concessão Florestal - Principal</t>
  </si>
  <si>
    <t>Custos de Edital de Concessão Florestal - Multas e Juros de Mora</t>
  </si>
  <si>
    <t>Custos de Edital de Concessão Florestal - Dívida Ativa</t>
  </si>
  <si>
    <t>Custos de Edital de Concessão Florestal - Dívida Ativa - Multas e Juros de Mora da Dívida Ativa</t>
  </si>
  <si>
    <t>Custos de Edital de Concessão Florestal - Multas</t>
  </si>
  <si>
    <t>Custos de Edital de Concessão Florestal - Juros de Mora</t>
  </si>
  <si>
    <t>Custos de Edital de Concessão Florestal - Dívida Ativa - Multas da Dívida Ativa</t>
  </si>
  <si>
    <t>Custos de Edital de Concessão Florestal - Juros de Mora da Dívida Ativa</t>
  </si>
  <si>
    <t>Contratos de Transição de Concessão Florestal</t>
  </si>
  <si>
    <t>Registra receitas decorrentes do pagamento de preço decorrente de contratos de transição de concessão florestal para exploração e gestão de florestas públicas e recursos florestais.</t>
  </si>
  <si>
    <t>Contratos de Transição de Concessão Florestal - Principal</t>
  </si>
  <si>
    <t>Contratos de Transição de Concessão Florestal - Multas e Juros de Mora</t>
  </si>
  <si>
    <t>Contratos de Transição de Concessão Florestal - Dívida Ativa</t>
  </si>
  <si>
    <t>Contratos de Transição de Concessão Florestal - Dívida Ativa - Multas e Juros de Mora da Dívida Ativa</t>
  </si>
  <si>
    <t>Contratos de Transição de Concessão Florestal - Multas</t>
  </si>
  <si>
    <t>Contratos de Transição de Concessão Florestal - Juros de Mora</t>
  </si>
  <si>
    <t>Contratos de Transição de Concessão Florestal - Dívida Ativa - Multas da Dívida Ativa</t>
  </si>
  <si>
    <t>Contratos de Transição de Concessão Florestal - Juros de Mora da Dívida Ativa</t>
  </si>
  <si>
    <t>Demais Receitas de Exploração de Recursos Florestais</t>
  </si>
  <si>
    <t>Registra receitas decorrentes de concessões florestais não especificadas nos itens anteriores.</t>
  </si>
  <si>
    <t>Demais Receitas de Exploração de Recursos Florestais - Principal</t>
  </si>
  <si>
    <t>Demais Receitas de Exploração de Recursos Florestais - Multas e Juros de Mora</t>
  </si>
  <si>
    <t>Demais Receitas de Exploração de Recursos Florestais - Dívida Ativa</t>
  </si>
  <si>
    <t>Demais Receitas de Exploração de Recursos Florestais - Dívida Ativa - Multas e Juros de Mora da Dívida Ativa</t>
  </si>
  <si>
    <t>Demais Receitas de Exploração de Recursos Florestais - Multas</t>
  </si>
  <si>
    <t>Demais Receitas de Exploração de Recursos Florestais - Juros de Mora</t>
  </si>
  <si>
    <t>Demais Receitas de Exploração de Recursos Florestais - Dívida Ativa - Multas da Dívida Ativa</t>
  </si>
  <si>
    <t>Demais Receitas de Exploração de Recursos Florestais - Juros de Mora da Dívida Ativa</t>
  </si>
  <si>
    <t>Exploração de Outros Recursos Naturais</t>
  </si>
  <si>
    <t>Agrega receitas oriundas da exploração de recursos naturais não listados de forma específica nos códigos de natureza de receita anteriores.</t>
  </si>
  <si>
    <t>Compensações Ambientais</t>
  </si>
  <si>
    <t>Registra receitas oriundas de Compensações Ambientais</t>
  </si>
  <si>
    <t>Compensações Ambientais - Principal</t>
  </si>
  <si>
    <t>Compensações Ambientais - Multas e Juros de Mora</t>
  </si>
  <si>
    <t>Compensações Ambientais - Dívida Ativa</t>
  </si>
  <si>
    <t>Compensações Ambientais - Dívida Ativa - Multas e Juros de Mora da Dívida Ativa</t>
  </si>
  <si>
    <t>Compensações Ambientais - Multas</t>
  </si>
  <si>
    <t>Compensações Ambientais - Juros de Mora</t>
  </si>
  <si>
    <t>Compensações Ambientais - Dívida Ativa - Multas da Dívida Ativa</t>
  </si>
  <si>
    <t>Compensações Ambientais - Juros de Mora da Dívida Ativa</t>
  </si>
  <si>
    <t>Outras Delegações para Exploração de Recursos Naturais</t>
  </si>
  <si>
    <t>Registra receitas oriundas da exploração de quaisquer outros recursos naturais não listados em códigos de natureza de receita específicos.</t>
  </si>
  <si>
    <t>Outras Delegações para Exploração de Recursos Naturais - Principal</t>
  </si>
  <si>
    <t>Outras Delegações para Exploração de Recursos Naturais - Multas e Juros de Mora</t>
  </si>
  <si>
    <t>Outras Delegações para Exploração de Recursos Naturais - Dívida Ativa</t>
  </si>
  <si>
    <t>Outras Delegações para Exploração de Recursos Naturais - Dívida Ativa - Multas e Juros de Mora da Dívida Ativa</t>
  </si>
  <si>
    <t>Outras Delegações para Exploração de Recursos Naturais - Multas</t>
  </si>
  <si>
    <t>Outras Delegações para Exploração de Recursos Naturais - Juros de Mora</t>
  </si>
  <si>
    <t>Outras Delegações para Exploração de Recursos Naturais - Dívida Ativa - Multas da Dívida Ativa</t>
  </si>
  <si>
    <t>Outras Delegações para Exploração de Recursos Naturais - Juros de Mora da Dívida Ativa</t>
  </si>
  <si>
    <t>Exploração do Patrimônio Intangível</t>
  </si>
  <si>
    <t>Agrega as receitas originadas com a exploração do patrimônio intangível.</t>
  </si>
  <si>
    <t>Outorga de Direito de Uso ou de Exploração de Criação Protegida - Instituição Científica e Tecnológica</t>
  </si>
  <si>
    <t>Registra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</si>
  <si>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</si>
  <si>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Outorga de Direito de Uso ou de Exploração de Criação Protegida - Instituição Científica e Tecnológica - Multas e Juros de Mora</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</si>
  <si>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</si>
  <si>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 de Mora da Dívida Ativa</t>
  </si>
  <si>
    <t>Outorga de Direito de Uso ou de Exploração de Criação Protegida - Instituição Científica e Tecnológica - Multas</t>
  </si>
  <si>
    <t>Outorga de Direito de Uso ou de Exploração de Criação Protegida - Instituição Científica e Tecnológica - Juros de Mora</t>
  </si>
  <si>
    <t>Outorga de Direito de Uso ou de Exploração de Criação Protegida - Instituição Científica e Tecnológica - Dívida Ativa - Multas da Dívida Ativa</t>
  </si>
  <si>
    <t>Outorga de Direito de Uso ou de Exploração de Criação Protegida - Instituição Científica e Tecnológica - Juros de Mora da Dívida Ativa</t>
  </si>
  <si>
    <t>Direito de Uso da Imagem e de Reprodução dos Bens do Acervo Patrimonial</t>
  </si>
  <si>
    <t>Registra o valor das receitas provenientes do exercício de atividades que sejam afetas à exploração dos direitos de uso da imagem e de reprodução de bens do acervo patrimonial sob sua jurisdição.</t>
  </si>
  <si>
    <t>Direito de Uso da Imagem e de Reprodução dos Bens do Acervo Patrimonial - Principal</t>
  </si>
  <si>
    <t>Direito de Uso da Imagem e de Reprodução dos Bens do Acervo Patrimonial - Multas e Juros de Mora</t>
  </si>
  <si>
    <t>Direito de Uso da Imagem e de Reprodução dos Bens do Acervo Patrimonial - Dívida Ativa</t>
  </si>
  <si>
    <t>Direito de Uso da Imagem e de Reprodução dos Bens do Acervo Patrimonial - Dívida Ativa - Multas e Juros de Mora da Dívida Ativa</t>
  </si>
  <si>
    <t>Direito de Uso da Imagem e de Reprodução dos Bens do Acervo Patrimonial - Multas</t>
  </si>
  <si>
    <t>Direito de Uso da Imagem e de Reprodução dos Bens do Acervo Patrimonial - Juros de Mora</t>
  </si>
  <si>
    <t>Direito de Uso da Imagem e de Reprodução dos Bens do Acervo Patrimonial - Dívida Ativa - Multas da Dívida Ativa</t>
  </si>
  <si>
    <t>Direito de Uso da Imagem e de Reprodução dos Bens do Acervo Patrimonial - Juros de Mora da Dívida Ativa</t>
  </si>
  <si>
    <t>Royalties pela Exploração do Patrimônio Genético ou Conhecimento Tradicional Associado</t>
  </si>
  <si>
    <t>Registra os recursos decorrentes da exploração do patrimônio genético ou ao conhecimento tradicional associado</t>
  </si>
  <si>
    <t>Royalties pela Exploração do Patrimônio Genético ou Conhecimento Tradicional Associado - Principal</t>
  </si>
  <si>
    <t>Royalties pela Exploração do Patrimônio Genético ou Conhecimento Tradicional Associado - Multas e Juros de Mora</t>
  </si>
  <si>
    <t>Royalties pela Exploração do Patrimônio Genético ou Conhecimento Tradicional Associado - Dívida Ativa</t>
  </si>
  <si>
    <t>Royalties pela Exploração do Patrimônio Genético ou Conhecimento Tradicional Associado - Dívida Ativa - Multas e Juros de Mora da Dívida Ativa</t>
  </si>
  <si>
    <t>Royalties pela Exploração do Patrimônio Genético ou Conhecimento Tradicional Associado - Multas</t>
  </si>
  <si>
    <t>Royalties pela Exploração do Patrimônio Genético ou Conhecimento Tradicional Associado - Juros de Mora</t>
  </si>
  <si>
    <t>Royalties pela Exploração do Patrimônio Genético ou Conhecimento Tradicional Associado - Dívida Ativa - Multas da Dívida Ativa</t>
  </si>
  <si>
    <t>Royalties pela Exploração do Patrimônio Genético ou Conhecimento Tradicional Associado - Juros de Mora da Dívida Ativa</t>
  </si>
  <si>
    <t>Royalties pela Comercialização de Produtos Resultantes de Criação Protegida</t>
  </si>
  <si>
    <t>Registra as receitas oriundas de royalties recebidos por órgãos ou entidades da administração pública direta ou indireta em decorrência da comercialização
de produtos que tenham sido desenvolvidos com a utilização de tecnologia por eles desenvolvida.</t>
  </si>
  <si>
    <t>Royalties pela Comercialização de Produtos Resultantes de Criação Protegida - Principal</t>
  </si>
  <si>
    <t>Royalties pela Comercialização de Produtos Resultantes de Criação Protegida - Multas e Juros de Mora</t>
  </si>
  <si>
    <t>Royalties pela Comercialização de Produtos Resultantes de Criação Protegida - Dívida Ativa</t>
  </si>
  <si>
    <t>Royalties pela Comercialização de Produtos Resultantes de Criação Protegida - Dívida Ativa - Multas e Juros de Mora da Dívida Ativa</t>
  </si>
  <si>
    <t>Royalties pela Comercialização de Produtos Resultantes de Criação Protegida - Multas</t>
  </si>
  <si>
    <t>Royalties pela Comercialização de Produtos Resultantes de Criação Protegida - Juros de Mora</t>
  </si>
  <si>
    <t>Royalties pela Comercialização de Produtos Resultantes de Criação Protegida - Dívida Ativa - Multas da Dívida Ativa</t>
  </si>
  <si>
    <t>Royalties pela Comercialização de Produtos Resultantes de Criação Protegida - Juros de Mora da Dívida Ativa</t>
  </si>
  <si>
    <t>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</si>
  <si>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</si>
  <si>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</si>
  <si>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</si>
  <si>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Poderes Executivo e Legislativo</t>
  </si>
  <si>
    <t>Registra as receitas decorrentes da cessão do direito de operacionalizar pagamentos de determinado órgão ou entidade do Poder Judiciário.</t>
  </si>
  <si>
    <t>Cessão do Direito de Operacionalização de Pagamentos - Poderes Executivo e Legislativo - Principal</t>
  </si>
  <si>
    <t>Cessão do Direito de Operacionalização de Pagamentos - Poderes Executivo e Legislativo - Multas e Juros de Mora</t>
  </si>
  <si>
    <t>Cessão do Direito de Operacionalização de Pagamentos - Poderes Executivo e Legislativo - Dívida Ativa</t>
  </si>
  <si>
    <t>Cessão do Direito de Operacionalização de Pagamentos - Poderes Executivo e Legislativo - Dívida Ativa - Multas e Juros de Mora da Dívida Ativa</t>
  </si>
  <si>
    <t>Cessão do Direito de Operacionalização de Pagamentos - Poderes Executivo e Legislativo - Multas</t>
  </si>
  <si>
    <t>Cessão do Direito de Operacionalização de Pagamentos - Poderes Executivo e Legislativo - Juros de Mora</t>
  </si>
  <si>
    <t>Cessão do Direito de Operacionalização de Pagamentos - Poderes Executivo e Legislativo - Dívida Ativa - Multas da Dívida Ativa</t>
  </si>
  <si>
    <t>Cessão do Direito de Operacionalização de Pagamentos - Poderes Executivo e Legislativo - Juros de Mora da Dívida Ativa</t>
  </si>
  <si>
    <t>Cessão do Direito de Operacionalização de Pagamentos - Poder Judiciário</t>
  </si>
  <si>
    <t>Agrega as receitas decorrentes da cessão do direito de operacionalizar pagamentos de determinado órgão ou entidade do Poder Judiciário.</t>
  </si>
  <si>
    <t>Cessão do Direito de Operacionalização de Pagamentos - Poder Judiciário - Principal</t>
  </si>
  <si>
    <t>Cessão do Direito de Operacionalização de Pagamentos - Poder Judiciário - Multas e Juros de Mora</t>
  </si>
  <si>
    <t>Cessão do Direito de Operacionalização de Pagamentos - Poder Judiciário - Dívida Ativa</t>
  </si>
  <si>
    <t>Cessão do Direito de Operacionalização de Pagamentos - Poder Judiciário - Dívida Ativa - Multas e Juros de Mora da Dívida Ativa</t>
  </si>
  <si>
    <t>Cessão do Direito de Operacionalização de Pagamentos - Poder Judiciário - Multas</t>
  </si>
  <si>
    <t>Cessão do Direito de Operacionalização de Pagamentos - Poder Judiciário - Juros de Mora</t>
  </si>
  <si>
    <t>Cessão do Direito de Operacionalização de Pagamentos - Poder Judiciário - Dívida Ativa - Multas da Dívida Ativa</t>
  </si>
  <si>
    <t>Cessão do Direito de Operacionalização de Pagamentos - Poder Judiciário - Juros de Mora da Dívida Ativa</t>
  </si>
  <si>
    <t>Demais Receitas Patrimoniais</t>
  </si>
  <si>
    <t>Agrega as receitas patrimoniais não classificadas nos itens anteriores, inclusive receitas de aluguéis de bens móveis.</t>
  </si>
  <si>
    <t>Participação da União em Receita de Serviços</t>
  </si>
  <si>
    <t>Agrega as receitas decorrentes de participação da União nos recursos obtidos em serviços públicos, devidas por ocasião da exploração de monopólio daquele ente por concessionárias, permissionárias ou empresas estatais.</t>
  </si>
  <si>
    <t>Participação da União em Receita de Concursos de Prognósticos e Sorteios</t>
  </si>
  <si>
    <t>Agrega as receitas decorrentes de participação da União nos recursos obtidos em serviços lotéricos e sorteios, devidas por ocasião da exploração de monopólio daquele ente por empresa pública ou particular concessionário.</t>
  </si>
  <si>
    <t>Participação da União em Receita de Loteria Federal</t>
  </si>
  <si>
    <t>Registra as receitas decorrentes de participação da União nos recursos obtidos na loteria federal, devidas por ocasião da exploração de monopólio daquele ente por empresa pública ou particular concessionário.</t>
  </si>
  <si>
    <t>Participação da União em Receita de Loteria Federal - Principal</t>
  </si>
  <si>
    <t>Participação da União em Receita de Loteria Federal - Multas e Juros de Mora</t>
  </si>
  <si>
    <t>Participação da União em Receita de Loteria Federal - Dívida Ativa</t>
  </si>
  <si>
    <t>Participação da União em Receita de Loteria Federal - Dívida Ativa - Multas e Juros de Mora da Dívida Ativa</t>
  </si>
  <si>
    <t>Participação da União em Receita de Loteria Federal - Multas</t>
  </si>
  <si>
    <t>Participação da União em Receita de Loteria Federal - Juros de Mora</t>
  </si>
  <si>
    <t>Participação da União em Receita de Loteria Federal - Dívida Ativa - Multas da Dívida Ativa</t>
  </si>
  <si>
    <t>Participação da União em Receita de Loteria Federal - Juros de Mora da Dívida Ativa</t>
  </si>
  <si>
    <t>Participação da União em Receita de Loteria Esportiva</t>
  </si>
  <si>
    <t>Registra as receitas decorrentes de participação da União nos recursos obtidos na loteria esportiva, devidas por ocasião da exploração de monopólio daquele ente por empresa pública ou particular concessionário.</t>
  </si>
  <si>
    <t>Participação da União em Receita de Loteria Esportiva - Principal</t>
  </si>
  <si>
    <t>Participação da União em Receita de Loteria Esportiva - Multas e Juros de Mora</t>
  </si>
  <si>
    <t>Participação da União em Receita de Loteria Esportiva - Dívida Ativa</t>
  </si>
  <si>
    <t>Participação da União em Receita de Loteria Esportiva - Dívida Ativa - Multas e Juros de Mora da Dívida Ativa</t>
  </si>
  <si>
    <t>Participação da União em Receita de Loteria Esportiva - Multas</t>
  </si>
  <si>
    <t>Participação da União em Receita de Loteria Esportiva - Juros de Mora</t>
  </si>
  <si>
    <t>Participação da União em Receita de Loteria Esportiva - Dívida Ativa - Multas da Dívida Ativa</t>
  </si>
  <si>
    <t>Participação da União em Receita de Loteria Esportiva - Juros de Mora da Dívida Ativa</t>
  </si>
  <si>
    <t>Participação da União em Receita de Loterias de Prognósticos Numéricos</t>
  </si>
  <si>
    <t>Registra as receitas decorrentes de participação da União nos recursos obtidos na loteria de números, devidas por ocasião da exploração de monopólio daquele ente por empresa pública ou particular concessionário.</t>
  </si>
  <si>
    <t>Participação da União em Receita de Loterias de Prognósticos Numéricos - Principal</t>
  </si>
  <si>
    <t>Participação da União em Receita de Loterias de Prognósticos Numéricos - Multas e Juros de Mora</t>
  </si>
  <si>
    <t>Participação da União em Receita de Loterias de Prognósticos Numéricos - Dívida Ativa</t>
  </si>
  <si>
    <t>Participação da União em Receita de Loterias de Prognósticos Numéricos - Dívida Ativa - Multas e Juros de Mora da Dívida Ativa</t>
  </si>
  <si>
    <t>Participação da União em Receita de Loterias de Prognósticos Numéricos - Multas</t>
  </si>
  <si>
    <t>Participação da União em Receita de Loterias de Prognósticos Numéricos - Juros de Mora</t>
  </si>
  <si>
    <t>Participação da União em Receita de Loterias de Prognósticos Numéricos - Dívida Ativa - Multas da Dívida Ativa</t>
  </si>
  <si>
    <t>Participação da União em Receita de Loterias de Prognósticos Numéricos - Juros de Mora da Dívida Ativa</t>
  </si>
  <si>
    <t>Participação da União em Receita de Loteria Instantânea</t>
  </si>
  <si>
    <t>Registra as receitas decorrentes de participação da União nos recursos obtidos na loteria instantânea, devidas por ocasião da exploração de monopólio daquele ente por empresa pública ou particular concessionário.</t>
  </si>
  <si>
    <t>Participação da União em Receita de Loteria Instantânea - Principal</t>
  </si>
  <si>
    <t>Participação da União em Receita de Loteria Instantânea - Multas e Juros de Mora</t>
  </si>
  <si>
    <t>Participação da União em Receita de Loteria Instantânea - Dívida Ativa</t>
  </si>
  <si>
    <t>Participação da União em Receita de Loteria Instantânea - Dívida Ativa - Multas e Juros de Mora da Dívida Ativa</t>
  </si>
  <si>
    <t>Participação da União em Receita de Loteria Instantânea - Multas</t>
  </si>
  <si>
    <t>Participação da União em Receita de Loteria Instantânea - Juros de Mora</t>
  </si>
  <si>
    <t>Participação da União em Receita de Loteria Instantânea - Dívida Ativa - Multas da Dívida Ativa</t>
  </si>
  <si>
    <t>Participação da União em Receita de Loteria Instantânea - Juros de Mora da Dívida Ativa</t>
  </si>
  <si>
    <t>Participação da União em Receita de Loterias de Prognósticos Específico</t>
  </si>
  <si>
    <t>Registra as receitas decorrentes de participação da União nos recursos obtidos na loteria modalidade futebol, devidas por ocasião da exploração de monopólio daquele ente por empresa pública ou particular concessionário.</t>
  </si>
  <si>
    <t>Participação da União em Receita de Loterias de Prognósticos Específico - Principal</t>
  </si>
  <si>
    <t>Participação da União em Receita de Loterias de Prognósticos Específico - Multas e Juros de Mora</t>
  </si>
  <si>
    <t>Participação da União em Receita de Loterias de Prognósticos Específico - Dívida Ativa</t>
  </si>
  <si>
    <t>Participação da União em Receita de Loterias de Prognósticos Específico - Dívida Ativa - Multas e Juros de Mora da Dívida Ativa</t>
  </si>
  <si>
    <t>Participação da União em Receita de Loterias de Prognósticos Específico - Multas</t>
  </si>
  <si>
    <t>Participação da União em Receita de Loterias de Prognósticos Específico - Juros de Mora</t>
  </si>
  <si>
    <t>Participação da União em Receita de Loterias de Prognósticos Específico - Dívida Ativa - Multas da Dívida Ativa</t>
  </si>
  <si>
    <t>Participação da União em Receita de Loterias de Prognósticos Específico - Juros de Mora da Dívida Ativa</t>
  </si>
  <si>
    <t>Outras Receitas Patrimoniais</t>
  </si>
  <si>
    <t>Registra as receitas patrimoniais não classificadas nos itens anteriores, inclusive receitas de aluguéis de bens móveis.</t>
  </si>
  <si>
    <t>Outras Receitas Patrimoniais - Principal</t>
  </si>
  <si>
    <t>Outras Receitas Patrimoniais - Multas e Juros de Mora</t>
  </si>
  <si>
    <t>Outras Receitas Patrimoniais - Dívida Ativa</t>
  </si>
  <si>
    <t>Outras Receitas Patrimoniais - Dívida Ativa - Multas e Juros de Mora da Dívida Ativa</t>
  </si>
  <si>
    <t>Outras Receitas Patrimoniais - Multas</t>
  </si>
  <si>
    <t>Outras Receitas Patrimoniais - Juros de Mora</t>
  </si>
  <si>
    <t>Outras Receitas Patrimoniais - Dívida Ativa - Multas da Dívida Ativa</t>
  </si>
  <si>
    <t>Outras Receitas Patrimoniais - Juros de Mora da Dívida Ativa</t>
  </si>
  <si>
    <t>Receita Agropecuária</t>
  </si>
  <si>
    <t>Agrega as receitas decorrentes de atividades de exploração ordenada dos recursos naturais vegetais em ambiente natural e protegido.</t>
  </si>
  <si>
    <t>Registra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</si>
  <si>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</si>
  <si>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Receita Agropecuária - Multas e Juros de Mora</t>
  </si>
  <si>
    <t>Receita Agropecuária - Dívida Ativa</t>
  </si>
  <si>
    <t>Receita Agropecuária - Dívida Ativa - Multas e Juros de Mora da Dívida Ativa</t>
  </si>
  <si>
    <t>Receita Agropecuária - Multas</t>
  </si>
  <si>
    <t>Receita Agropecuária - Juros de Mora</t>
  </si>
  <si>
    <t>Receita Agropecuária - Dívida Ativa - Multas da Dívida Ativa</t>
  </si>
  <si>
    <t>Receita Agropecuária - Juros de Mora da Dívida Ativa</t>
  </si>
  <si>
    <t>Receita Industrial</t>
  </si>
  <si>
    <t>Agrega as receitas decorrentes das atividades industriais.</t>
  </si>
  <si>
    <t>Registra as receitas decorrentes das atividades industriais.</t>
  </si>
  <si>
    <t>Receita Industrial - Principal</t>
  </si>
  <si>
    <t>Receita Industrial - Multas e Juros de Mora</t>
  </si>
  <si>
    <t>Receita Industrial - Dívida Ativa</t>
  </si>
  <si>
    <t>Receita Industrial - Dívida Ativa - Multas e Juros de Mora da Dívida Ativa</t>
  </si>
  <si>
    <t>Receita Industrial - Multas</t>
  </si>
  <si>
    <t>Receita Industrial - Juros de Mora</t>
  </si>
  <si>
    <t>Receita Industrial - Dívida Ativa - Multas da Dívida Ativa</t>
  </si>
  <si>
    <t>Receita Industrial - Juros de Mora da Dívida Ativa</t>
  </si>
  <si>
    <t>Receita de Serviços</t>
  </si>
  <si>
    <t>Agrega as receitas características da prestação de serviços nas diversas áreas de atividade econômica.</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</si>
  <si>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</si>
  <si>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</si>
  <si>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Registra as receitas decorrentes da prestação de serviços administrativos e de serviços comerciais nas diversas áreas de atividade econômica.</t>
  </si>
  <si>
    <t>Serviços Administrativos e Comerciais Gerais - Principal</t>
  </si>
  <si>
    <t>Serviços Administrativos e Comerciais Gerais - Multas e Juros de Mora</t>
  </si>
  <si>
    <t>Serviços Administrativos e Comerciais Gerais - Dívida Ativa</t>
  </si>
  <si>
    <t>Serviços Administrativos e Comerciais Gerais - Dívida Ativa - Multas e Juros de Mora da Dívida Ativa</t>
  </si>
  <si>
    <t>Serviços Administrativos e Comerciais Gerais - Multas</t>
  </si>
  <si>
    <t>Serviços Administrativos e Comerciais Gerais - Juros de Mora</t>
  </si>
  <si>
    <t>Serviços Administrativos e Comerciais Gerais - Dívida Ativa - Multas da Dívida Ativa</t>
  </si>
  <si>
    <t>Serviços Administrativos e Comerciais Gerais - Juros de Mora da Dívida Ativa</t>
  </si>
  <si>
    <t>Inscrição em Concursos e Processos Seletivos</t>
  </si>
  <si>
    <t>Registra as receitas de inscrição em concursos e processos seletivos, inclusive vestibulares realizados pelas instituições de ensino.</t>
  </si>
  <si>
    <t>Inscrição em Concursos e Processos Seletivos - Principal</t>
  </si>
  <si>
    <t>Inscrição em Concursos e Processos Seletivos - Multas e Juros de Mora</t>
  </si>
  <si>
    <t>Inscrição em Concursos e Processos Seletivos - Dívida Ativa</t>
  </si>
  <si>
    <t>Inscrição em Concursos e Processos Seletivos - Dívida Ativa - Multas e Juros de Mora da Dívida Ativa</t>
  </si>
  <si>
    <t>Inscrição em Concursos e Processos Seletivos - Multas</t>
  </si>
  <si>
    <t>Inscrição em Concursos e Processos Seletivos - Juros de Mora</t>
  </si>
  <si>
    <t>Inscrição em Concursos e Processos Seletivos - Dívida Ativa - Multas da Dívida Ativa</t>
  </si>
  <si>
    <t>Inscrição em Concursos e Processos Seletivos - Juros de Mora da Dívida Ativa</t>
  </si>
  <si>
    <t>Serviços de Registro, Certificação e Fiscalização</t>
  </si>
  <si>
    <t>Registra as receitas originadas de procedimentos obrigatórios de registro, certificação, inspeção e fiscalização.</t>
  </si>
  <si>
    <t>Serviços de Registro, Certificação e Fiscalização - Principal</t>
  </si>
  <si>
    <t>Serviços de Registro, Certificação e Fiscalização - Multas e Juros de Mora</t>
  </si>
  <si>
    <t>Serviços de Registro, Certificação e Fiscalização - Dívida Ativa</t>
  </si>
  <si>
    <t>Serviços de Registro, Certificação e Fiscalização - Dívida Ativa - Multas e Juros de Mora da Dívida Ativa</t>
  </si>
  <si>
    <t>Serviços de Registro, Certificação e Fiscalização - Multas</t>
  </si>
  <si>
    <t>Serviços de Registro, Certificação e Fiscalização - Juros de Mora</t>
  </si>
  <si>
    <t>Serviços de Registro, Certificação e Fiscalização - Dívida Ativa - Multas da Dívida Ativa</t>
  </si>
  <si>
    <t>Serviços de Registro, Certificação e Fiscalização - Juros de Mora da Dívida Ativa</t>
  </si>
  <si>
    <t>Serviços de Informação e Tecnologia</t>
  </si>
  <si>
    <t>Registra as receitas originadas da prestação de serviços relacionados à disponibilização de informações em redes e sistemas de dados em meio digital e à prestação de serviços relacionados ao uso intensivo de tecnologia.</t>
  </si>
  <si>
    <t>Serviços de Informação e Tecnologia - Principal</t>
  </si>
  <si>
    <t>Serviços de Informação e Tecnologia - Multas e Juros de Mora</t>
  </si>
  <si>
    <t>Serviços de Informação e Tecnologia - Dívida Ativa</t>
  </si>
  <si>
    <t>Serviços de Informação e Tecnologia - Dívida Ativa - Multas e Juros de Mora da Dívida Ativa</t>
  </si>
  <si>
    <t>Serviços de Informação e Tecnologia - Multas</t>
  </si>
  <si>
    <t>Serviços de Informação e Tecnologia - Juros de Mora</t>
  </si>
  <si>
    <t>Serviços de Informação e Tecnologia - Dívida Ativa - Multas da Dívida Ativa</t>
  </si>
  <si>
    <t>Serviços de Informação e Tecnologia - Juros de Mora da Dívida Ativa</t>
  </si>
  <si>
    <t>Serviços Técnicos e Aprovação de Laudos de Telecomunicações</t>
  </si>
  <si>
    <t>Registra as receitas decorrentes da aprovação de laudos de ensaio de produtos e prestação de serviços técnicos por órgãos da Agência Nacional de telecomunicações - Anatel.</t>
  </si>
  <si>
    <t>Serviços Técnicos e Aprovação de Laudos de Telecomunicações - Principal</t>
  </si>
  <si>
    <t>Serviços Técnicos e Aprovação de Laudos de Telecomunicações - Multas e Juros de Mora</t>
  </si>
  <si>
    <t>Serviços Técnicos e Aprovação de Laudos de Telecomunicações - Dívida Ativa</t>
  </si>
  <si>
    <t>Serviços Técnicos e Aprovação de Laudos de Telecomunicações - Dívida Ativa - Multas e Juros de Mora da Dívida Ativa</t>
  </si>
  <si>
    <t>Serviços Técnicos e Aprovação de Laudos de Telecomunicações - Multas</t>
  </si>
  <si>
    <t>Serviços Técnicos e Aprovação de Laudos de Telecomunicações - Juros de Mora</t>
  </si>
  <si>
    <t>Serviços Técnicos e Aprovação de Laudos de Telecomunicações - Dívida Ativa - Multas da Dívida Ativa</t>
  </si>
  <si>
    <t>Serviços Técnicos e Aprovação de Laudos de Telecomunicações - Juros de Mora da Dívida Ativa</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</si>
  <si>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</si>
  <si>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</si>
  <si>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Serviços de Navegação</t>
  </si>
  <si>
    <t>Agrega as receitas originadas de serviços de navegação, decorrentes da utilização de instalações e serviços destinados a apoiar e tornar segura a navegação aérea e naval, de acordo com normas específicas.</t>
  </si>
  <si>
    <t>Serviços de Navegação Aérea</t>
  </si>
  <si>
    <t>Registra as receitas originadas de serviços de navegação, decorrentes da utilização de instalações e serviços destinados a apoiar e tornar segura a navegação aérea, de acordo com normas específicas.</t>
  </si>
  <si>
    <t>Serviços de Navegação Aérea - Principal</t>
  </si>
  <si>
    <t>Serviços de Navegação Aérea - Multas e Juros de Mora</t>
  </si>
  <si>
    <t>Serviços de Navegação Aérea - Dívida Ativa</t>
  </si>
  <si>
    <t>Serviços de Navegação Aérea - Dívida Ativa - Multas e Juros de Mora da Dívida Ativa</t>
  </si>
  <si>
    <t>Serviços de Navegação Aérea - Multas</t>
  </si>
  <si>
    <t>Serviços de Navegação Aérea - Juros de Mora</t>
  </si>
  <si>
    <t>Serviços de Navegação Aérea - Dívida Ativa - Multas da Dívida Ativa</t>
  </si>
  <si>
    <t>Serviços de Navegação Aérea - Juros de Mora da Dívida Ativa</t>
  </si>
  <si>
    <t>Serviços de Navegação Naval</t>
  </si>
  <si>
    <t>Registra as receitas originadas de serviços de navegação, decorrentes da utilização de instalações e serviços destinados a apoiar e tornar segura a navegação  naval, de acordo com normas específicas.</t>
  </si>
  <si>
    <t>Serviços de Navegação Naval - Principal</t>
  </si>
  <si>
    <t>Serviços de Navegação Naval - Multas e Juros de Mora</t>
  </si>
  <si>
    <t>Serviços de Navegação Naval - Dívida Ativa</t>
  </si>
  <si>
    <t>Serviços de Navegação Naval - Dívida Ativa - Multas e Juros de Mora da Dívida Ativa</t>
  </si>
  <si>
    <t>Serviços de Navegação Naval - Multas</t>
  </si>
  <si>
    <t>Serviços de Navegação Naval - Juros de Mora</t>
  </si>
  <si>
    <t>Serviços de Navegação Naval - Dívida Ativa - Multas da Dívida Ativa</t>
  </si>
  <si>
    <t>Serviços de Navegação Naval - Juros de Mora da Dívida Ativa</t>
  </si>
  <si>
    <t>Serviços de Transporte de Passageiros ou Mercadorias</t>
  </si>
  <si>
    <t>Registra as receitas originadas da prestação de serviços de transporte. Compreende as atividades de transporte de passageiros ou mercadorias, em todas as modalidades viárias.</t>
  </si>
  <si>
    <t>Serviços de Transporte de Passageiros ou Mercadorias - Principal</t>
  </si>
  <si>
    <t>Serviços de Transporte de Passageiros ou Mercadorias - Multas e Juros de Mora</t>
  </si>
  <si>
    <t>Serviços de Transporte de Passageiros ou Mercadorias - Dívida Ativa</t>
  </si>
  <si>
    <t>Serviços de Transporte de Passageiros ou Mercadorias - Dívida Ativa - Multas e Juros de Mora da Dívida Ativa</t>
  </si>
  <si>
    <t>Serviços de Transporte de Passageiros ou Mercadorias - Multas</t>
  </si>
  <si>
    <t>Serviços de Transporte de Passageiros ou Mercadorias - Juros de Mora</t>
  </si>
  <si>
    <t>Serviços de Transporte de Passageiros ou Mercadorias - Dívida Ativa - Multas da Dívida Ativa</t>
  </si>
  <si>
    <t>Serviços de Transporte de Passageiros ou Mercadorias - Juros de Mora da Dívida Ativa</t>
  </si>
  <si>
    <t>Serviços Portuários</t>
  </si>
  <si>
    <t>Registra as receitas originadas na exploração dos portos, terminais marítimos, atracadouros e ancoradouros.</t>
  </si>
  <si>
    <t>Serviços Portuários - Principal</t>
  </si>
  <si>
    <t>Serviços Portuários - Multas e Juros de Mora</t>
  </si>
  <si>
    <t>Serviços Portuários - Dívida Ativa</t>
  </si>
  <si>
    <t>Serviços Portuários - Dívida Ativa - Multas e Juros de Mora da Dívida Ativa</t>
  </si>
  <si>
    <t>Serviços Portuários - Multas</t>
  </si>
  <si>
    <t>Serviços Portuários - Juros de Mora</t>
  </si>
  <si>
    <t>Serviços Portuários - Dívida Ativa - Multas da Dívida Ativa</t>
  </si>
  <si>
    <t>Serviços Portuários - Juros de Mora da Dívida Ativa</t>
  </si>
  <si>
    <t>Serviços Aeroportuários</t>
  </si>
  <si>
    <t>Agrega as receitas originadas na prestação de serviços aeroportuários. Compreende as tarifas aeroportuárias cobradas pelo embarque de passageiros, pouso e permanência de aeronaves nos aeroportos, pelo armazenamento, guarda e controle de mercadorias em armazéns de carga aérea, além do adicional sobre tarifa aeroportuária e da parcela de embarque internacional.</t>
  </si>
  <si>
    <t>Tarifa Aeroportuária</t>
  </si>
  <si>
    <t>Registra as receitas originadas de tarifas cobradas pelo embarque de passageiros, pouso e permanência de aeronaves nos aeroportos, pelo armazenamento, guarda e controle de mercadorias em armazéns de carga aérea e pela utilização de serviços relativos à manutenção e manuseio de mercadorias em armazéns de carga.</t>
  </si>
  <si>
    <t>Tarifa Aeroportuária - Principal</t>
  </si>
  <si>
    <t>Tarifa Aeroportuária - Multas e Juros de Mora</t>
  </si>
  <si>
    <t>Tarifa Aeroportuária - Dívida Ativa</t>
  </si>
  <si>
    <t>Tarifa Aeroportuária - Dívida Ativa - Multas e Juros de Mora da Dívida Ativa</t>
  </si>
  <si>
    <t>Tarifa Aeroportuária - Multas</t>
  </si>
  <si>
    <t>Tarifa Aeroportuária - Juros de Mora</t>
  </si>
  <si>
    <t>Tarifa Aeroportuária - Dívida Ativa - Multas da Dívida Ativa</t>
  </si>
  <si>
    <t>Tarifa Aeroportuária - Juros de Mora da Dívida Ativa</t>
  </si>
  <si>
    <t>Adicional sobre Tarifa Aeroportuária</t>
  </si>
  <si>
    <t>Registra as receitas originadas do adicional sobre as tarifas aeroportuárias referidas no art. 3º da Lei nº 6.009, de 26 de dezembro de 1973.</t>
  </si>
  <si>
    <t>Adicional sobre Tarifa Aeroportuária - Principal</t>
  </si>
  <si>
    <t>Adicional sobre Tarifa Aeroportuária - Multas e Juros de Mora</t>
  </si>
  <si>
    <t>Adicional sobre Tarifa Aeroportuária - Dívida Ativa</t>
  </si>
  <si>
    <t>Adicional sobre Tarifa Aeroportuária - Dívida Ativa - Multas e Juros de Mora da Dívida Ativa</t>
  </si>
  <si>
    <t>Adicional sobre Tarifa Aeroportuária - Multas</t>
  </si>
  <si>
    <t>Adicional sobre Tarifa Aeroportuária - Juros de Mora</t>
  </si>
  <si>
    <t>Adicional sobre Tarifa Aeroportuária - Dívida Ativa - Multas da Dívida Ativa</t>
  </si>
  <si>
    <t>Adicional sobre Tarifa Aeroportuária - Juros de Mora da Dívida Ativa</t>
  </si>
  <si>
    <t>Parcela da Tarifa de Embarque Internacional</t>
  </si>
  <si>
    <t>Registra as receitas originadas da parcela da tarifa de embarque internacional, correspondente ao aumento concedido pela Portaria nº 861/GM2, de 9 de dezembro de 1997, do Ministério da Aeronáutica, conforme disposto na Lei nº 9.825, de 23 de agosto de 1999.</t>
  </si>
  <si>
    <t>Parcela da Tarifa de Embarque Internacional - Principal</t>
  </si>
  <si>
    <t>Parcela da Tarifa de Embarque Internacional - Multas e Juros de Mora</t>
  </si>
  <si>
    <t>Parcela da Tarifa de Embarque Internacional - Dívida Ativa</t>
  </si>
  <si>
    <t>Parcela da Tarifa de Embarque Internacional - Dívida Ativa - Multas e Juros de Mora da Dívida Ativa</t>
  </si>
  <si>
    <t>Parcela da Tarifa de Embarque Internacional - Multas</t>
  </si>
  <si>
    <t>Parcela da Tarifa de Embarque Internacional - Juros de Mora</t>
  </si>
  <si>
    <t>Parcela da Tarifa de Embarque Internacional - Dívida Ativa - Multas da Dívida Ativa</t>
  </si>
  <si>
    <t>Parcela da Tarifa de Embarque Internacional - Juros de Mora da Dívida Ativa</t>
  </si>
  <si>
    <t>Serviços e Atividades Referentes à Saúde</t>
  </si>
  <si>
    <t>Agrega as receitas originadas de serviços de atendimento à saúde, de caráter especializado ou não, voltados à população em geral ou especificamente aos servidores públicos civis e militares.</t>
  </si>
  <si>
    <t>Serviços de Atendimento à Saúde</t>
  </si>
  <si>
    <t>Serviços de Atendimento à Saúde em Unidades do Governo Federal</t>
  </si>
  <si>
    <t>Registra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</si>
  <si>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Serviços de Atendimento à Saúde em Unidades do Governo Federal - Principal</t>
  </si>
  <si>
    <t>Serviços de Atendimento à Saúde em Unidades do Governo Federal - Multas e Juros de Mora</t>
  </si>
  <si>
    <t>Serviços de Atendimento à Saúde em Unidades do Governo Federal - Dívida Ativa</t>
  </si>
  <si>
    <t>Serviços de Atendimento à Saúde em Unidades do Governo Federal - Dívida Ativa - Multas e Juros de Mora da Dívida Ativa</t>
  </si>
  <si>
    <t>Serviços de Atendimento à Saúde em Unidades do Governo Federal - Multas</t>
  </si>
  <si>
    <t>Serviços de Atendimento à Saúde em Unidades do Governo Federal - Juros de Mora</t>
  </si>
  <si>
    <t>Serviços de Atendimento à Saúde em Unidades do Governo Federal - Dívida Ativa - Multas da Dívida Ativa</t>
  </si>
  <si>
    <t>Serviços de Atendimento à Saúde em Unidades do Governo Federal - Juros de Mora da Dívida Ativa</t>
  </si>
  <si>
    <t>Serviços Hospitalares</t>
  </si>
  <si>
    <t>Registra as receitas originadas de serviços de atendimento à saúde, de caráter especializado ou não. Compreende a prestação de serviços relacionados à saúde em hospitais e similares, bem como serviços de saúde correlatos.</t>
  </si>
  <si>
    <t>Serviços Hospitalares - Principal</t>
  </si>
  <si>
    <t>Serviços Hospitalares - Multas e Juros de Mora</t>
  </si>
  <si>
    <t>Serviços Hospitalares - Dívida Ativa</t>
  </si>
  <si>
    <t>Serviços Hospitalares - Dívida Ativa - Multas e Juros de Mora da Dívida Ativa</t>
  </si>
  <si>
    <t>Serviços Hospitalares - Multas</t>
  </si>
  <si>
    <t>Serviços Hospitalares - Juros de Mora</t>
  </si>
  <si>
    <t>Serviços Hospitalares - Dívida Ativa - Multas da Dívida Ativa</t>
  </si>
  <si>
    <t>Serviços Hospitalares - Juros de Mora da Dívida Ativa</t>
  </si>
  <si>
    <t>Serviços de Registro, Análise e Controle da Saúde</t>
  </si>
  <si>
    <t>Registra as receitas originadas de serviços de registro de análise e de controle de produtos sujeitos a normas de vigilância sanitária.</t>
  </si>
  <si>
    <t>Serviços de Registro, Análise e Controle da Saúde - Principal</t>
  </si>
  <si>
    <t>Serviços de Registro, Análise e Controle da Saúde - Multas e Juros de Mora</t>
  </si>
  <si>
    <t>Serviços de Registro, Análise e Controle da Saúde - Dívida Ativa</t>
  </si>
  <si>
    <t>Serviços de Registro, Análise e Controle da Saúde - Dívida Ativa - Multas e Juros de Mora da Dívida Ativa</t>
  </si>
  <si>
    <t>Serviços de Registro, Análise e Controle da Saúde - Multas</t>
  </si>
  <si>
    <t>Serviços de Registro, Análise e Controle da Saúde - Juros de Mora</t>
  </si>
  <si>
    <t>Serviços de Registro, Análise e Controle da Saúde - Dívida Ativa - Multas da Dívida Ativa</t>
  </si>
  <si>
    <t>Serviços de Registro, Análise e Controle da Saúde - Juros de Mora da Dívida Ativa</t>
  </si>
  <si>
    <t>Serviços Radiológicos e Laboratoriais</t>
  </si>
  <si>
    <t>Registra as receitas originadas de serviços de atendimento à saúde, de caráter especializado ou não. Compreende a prestação de serviços relacionados à saúde com natureza radiológica ou laboratorial.</t>
  </si>
  <si>
    <t>Serviços Radiológicos e Laboratoriais - Principal</t>
  </si>
  <si>
    <t>Serviços Radiológicos e Laboratoriais - Multas e Juros de Mora</t>
  </si>
  <si>
    <t>Serviços Radiológicos e Laboratoriais - Dívida Ativa</t>
  </si>
  <si>
    <t>Serviços Radiológicos e Laboratoriais - Dívida Ativa - Multas e Juros de Mora da Dívida Ativa</t>
  </si>
  <si>
    <t>Serviços Radiológicos e Laboratoriais - Multas</t>
  </si>
  <si>
    <t>Serviços Radiológicos e Laboratoriais - Juros de Mora</t>
  </si>
  <si>
    <t>Serviços Radiológicos e Laboratoriais - Dívida Ativa - Multas da Dívida Ativa</t>
  </si>
  <si>
    <t>Serviços Radiológicos e Laboratoriais - Juros de Mora da Dívida Ativa</t>
  </si>
  <si>
    <t>Serviços Ambulatoriais</t>
  </si>
  <si>
    <t>Registra as receitas originadas de serviços de atendimento à saúde, de caráter especializado ou não. Compreende a prestação de serviços relacionados à saúde com natureza ambulatórial.</t>
  </si>
  <si>
    <t>Serviços Ambulatoriais - Principal</t>
  </si>
  <si>
    <t>Serviços Ambulatoriais - Multas e Juros de Mora</t>
  </si>
  <si>
    <t>Serviços Ambulatoriais - Dívida Ativa</t>
  </si>
  <si>
    <t>Serviços Ambulatoriais - Dívida Ativa - Multas e Juros de Mora da Dívida Ativa</t>
  </si>
  <si>
    <t>Serviços Ambulatoriais - Multas</t>
  </si>
  <si>
    <t>Serviços Ambulatoriais - Juros de Mora</t>
  </si>
  <si>
    <t>Serviços Ambulatoriais - Dívida Ativa - Multas da Dívida Ativa</t>
  </si>
  <si>
    <t>Serviços Ambulatoriais - Juros de Mora da Dívida Ativa</t>
  </si>
  <si>
    <t>Outros Serviços de Atendimento à Saúde</t>
  </si>
  <si>
    <t>Registra a prestação de outros serviços relacionados à saúde, não especificados anteriormente.</t>
  </si>
  <si>
    <t>Outros Serviços de Atendimento à Saúde - Principal</t>
  </si>
  <si>
    <t>Outros Serviços de Atendimento à Saúde - Multas e Juros de Mora</t>
  </si>
  <si>
    <t>Outros Serviços de Atendimento à Saúde - Dívida Ativa</t>
  </si>
  <si>
    <t>Outros Serviços de Atendimento à Saúde - Dívida Ativa - Multas e Juros de Mora da Dívida Ativa</t>
  </si>
  <si>
    <t>Outros Serviços de Atendimento à Saúde - Multas</t>
  </si>
  <si>
    <t>Outros Serviços de Atendimento à Saúde - Juros de Mora</t>
  </si>
  <si>
    <t>Outros Serviços de Atendimento à Saúde - Dívida Ativa - Multas da Dívida Ativa</t>
  </si>
  <si>
    <t>Outros Serviços de Atendimento à Saúde - Juros de Mora da Dívida Ativa</t>
  </si>
  <si>
    <t>Serviços de Assistência à Saúde de Servidores Civis e Militares</t>
  </si>
  <si>
    <t>Agrega as receitas decorrentes da contribuição dos servidores públicos civis ativos, inativos e pensionistas, destinada ao custeio da Assistência à Saúde Suplementar do Servidor Civil, bem como as decorrentes das contribuições mensais obrigatórias dos militares, da ativa e na inatividade, e dos pensionistas dos militares, para a constituição e manutenção dos Fundos de Saúde de cada Força Armada.</t>
  </si>
  <si>
    <t>Serviços de Assistência à Saúde Suplementar de Servidores Civis</t>
  </si>
  <si>
    <t>Registra as receitas decorrentes da contribuição dos servidores públicos civis ativos, inativos e pensionistas, destinada ao custeio da Assistência à Saúde Suplementar do Servidor Civil.</t>
  </si>
  <si>
    <t>Serviços de Assistência à Saúde Suplementar de Servidores Civis - Principal</t>
  </si>
  <si>
    <t>Serviços de Assistência à Saúde Suplementar de Servidores Civis - Multas e Juros de Mora</t>
  </si>
  <si>
    <t>Serviços de Assistência à Saúde Suplementar de Servidores Civis - Dívida Ativa</t>
  </si>
  <si>
    <t>Serviços de Assistência à Saúde Suplementar de Servidores Civis - Dívida Ativa - Multas e Juros de Mora da Dívida Ativa</t>
  </si>
  <si>
    <t>Serviços de Assistência à Saúde Suplementar de Servidores Civis - Multas</t>
  </si>
  <si>
    <t>Serviços de Assistência à Saúde Suplementar de Servidores Civis - Juros de Mora</t>
  </si>
  <si>
    <t>Serviços de Assistência à Saúde Suplementar de Servidores Civis - Dívida Ativa - Multas da Dívida Ativa</t>
  </si>
  <si>
    <t>Serviços de Assistência à Saúde Suplementar de Servidores Civis - Juros de Mora da Dívida Ativa</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</si>
  <si>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</si>
  <si>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</si>
  <si>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</si>
  <si>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Registra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</si>
  <si>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</si>
  <si>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Retorno de Operações, Juros e Encargos Financeiros - Multas e Juros de Mora</t>
  </si>
  <si>
    <t>Retorno de Operações, Juros e Encargos Financeiros - Dívida Ativa</t>
  </si>
  <si>
    <t>Retorno de Operações, Juros e Encargos Financeiros - Dívida Ativa - Multas e Juros de Mora da Dívida Ativa</t>
  </si>
  <si>
    <t>Retorno de Operações, Juros e Encargos Financeiros - Multas</t>
  </si>
  <si>
    <t>Retorno de Operações, Juros e Encargos Financeiros - Juros de Mora</t>
  </si>
  <si>
    <t>Retorno de Operações, Juros e Encargos Financeiros - Dívida Ativa - Multas da Dívida Ativa</t>
  </si>
  <si>
    <t>Retorno de Operações, Juros e Encargos Financeiros - Juros de Mora da Dívida Ativa</t>
  </si>
  <si>
    <t>Concessão de Avais, Garantias e Seguros</t>
  </si>
  <si>
    <t>Registra as receitas de natureza não-financeira originadas da concessão de garantias, avais e seguros nas operações de crédito.</t>
  </si>
  <si>
    <t>Concessão de Avais, Garantias e Seguros - Principal</t>
  </si>
  <si>
    <t>Concessão de Avais, Garantias e Seguros - Multas e Juros de Mora</t>
  </si>
  <si>
    <t>Concessão de Avais, Garantias e Seguros - Dívida Ativa</t>
  </si>
  <si>
    <t>Concessão de Avais, Garantias e Seguros - Dívida Ativa - Multas e Juros de Mora da Dívida Ativa</t>
  </si>
  <si>
    <t>Concessão de Avais, Garantias e Seguros - Multas</t>
  </si>
  <si>
    <t>Concessão de Avais, Garantias e Seguros - Juros de Mora</t>
  </si>
  <si>
    <t>Concessão de Avais, Garantias e Seguros - Dívida Ativa - Multas da Dívida Ativa</t>
  </si>
  <si>
    <t>Concessão de Avais, Garantias e Seguros - Juros de Mora da Dívida Ativa</t>
  </si>
  <si>
    <t>Remuneração sobre Repasse para Programas de Desenvolvimento Econômico</t>
  </si>
  <si>
    <t>Registra as receitas decorrentes de parte dos rendimentos dos empréstimos de recursos do Fundo de Amparo ao Trabalhador ao Banco Nacional de Desenvolvimento Econômico e Social - BNDES, de acordo com o art. 239 da Constituição Federal.</t>
  </si>
  <si>
    <t>Remuneração sobre Repasse para Programas de Desenvolvimento Econômico - Principal</t>
  </si>
  <si>
    <t>Remuneração sobre Repasse para Programas de Desenvolvimento Econômico - Multas e Juros de Mora</t>
  </si>
  <si>
    <t>Remuneração sobre Repasse para Programas de Desenvolvimento Econômico - Dívida Ativa</t>
  </si>
  <si>
    <t>Remuneração sobre Repasse para Programas de Desenvolvimento Econômico - Dívida Ativa - Multas e Juros de Mora da Dívida Ativa</t>
  </si>
  <si>
    <t>Remuneração sobre Repasse para Programas de Desenvolvimento Econômico - Multas</t>
  </si>
  <si>
    <t>Remuneração sobre Repasse para Programas de Desenvolvimento Econômico - Juros de Mora</t>
  </si>
  <si>
    <t>Remuneração sobre Repasse para Programas de Desenvolvimento Econômico - Dívida Ativa - Multas da Dívida Ativa</t>
  </si>
  <si>
    <t>Remuneração sobre Repasse para Programas de Desenvolvimento Econômico - Juros de Mora da Dívida Ativa</t>
  </si>
  <si>
    <t>Outros Serviços</t>
  </si>
  <si>
    <t>Agrega as receitas decorrentes de serviços não relacionados nos itens anteriores.</t>
  </si>
  <si>
    <t>Registra as receitas decorrentes de serviços não relacionados nos itens anteriores.</t>
  </si>
  <si>
    <t>Outros Serviços - Principal</t>
  </si>
  <si>
    <t>Outros Serviços - Multas e Juros de Mora</t>
  </si>
  <si>
    <t>Outros Serviços - Dívida Ativa</t>
  </si>
  <si>
    <t>Outros Serviços - Dívida Ativa - Multas e Juros de Mora da Dívida Ativa</t>
  </si>
  <si>
    <t>Outros Serviços - Multas</t>
  </si>
  <si>
    <t>Outros Serviços - Juros de Mora</t>
  </si>
  <si>
    <t>Outros Serviços - Dívida Ativa - Multas da Dívida Ativa</t>
  </si>
  <si>
    <t>Outros Serviços - Juros de Mora da Dívida Ativa</t>
  </si>
  <si>
    <t>Transferências Correntes</t>
  </si>
  <si>
    <t>Agrega as receitas provenientes de recursos financeiros decorrentes de doações, contratos, convênios, acordos, ajustes, termos de parceria ou outros instrumentos, quando destinados a atender despesas classificáveis como correntes.</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</si>
  <si>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</si>
  <si>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</si>
  <si>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Decorrentes de Participação na Receita da União</t>
  </si>
  <si>
    <t>Registra as receitas provenientes de recursos financeiros recebidos da União ou de suas entidades, decorrentes de doações, contratos, convênios, acordos, ajustes, termos de parceria ou outros instrumentos, quando destinados a atender despesas classificáveis como correntes.</t>
  </si>
  <si>
    <t>Cota-Parte do Fundo de Participação dos Estados e do Distrito Federal - FPE</t>
  </si>
  <si>
    <t>Registra o valor total das receitas recebidas por meio de cota-parte do fundo participação dos Estados e Distrito Federal.</t>
  </si>
  <si>
    <t>Cota-Parte do Fundo de Participação dos Estados e do Distrito Federal - FPE - Principal</t>
  </si>
  <si>
    <t>Cota-Parte do Fundo de Participação dos Estados e do Distrito Federal - FPE - Multas e Juros de Mora</t>
  </si>
  <si>
    <t>Cota-Parte do Fundo de Participação dos Estados e do Distrito Federal - FPE - Dívida Ativa</t>
  </si>
  <si>
    <t>Cota-Parte do Fundo de Participação dos Estados e do Distrito Federal - FPE - Dívida Ativa - Multas e Juros de Mora da Dívida Ativa</t>
  </si>
  <si>
    <t>Cota-Parte do Fundo de Participação dos Estados e do Distrito Federal - FPE - Multas</t>
  </si>
  <si>
    <t>Cota-Parte do Fundo de Participação dos Estados e do Distrito Federal - FPE - Juros de Mora</t>
  </si>
  <si>
    <t>Cota-Parte do Fundo de Participação dos Estados e do Distrito Federal - FPE - Dívida Ativa - Multas da Dívida Ativa</t>
  </si>
  <si>
    <t>Cota-Parte do Fundo de Participação dos Estados e do Distrito Federal - FPE - Juros de Mora da Dívida Ativa</t>
  </si>
  <si>
    <t>Cota-Parte do Fundo de Participação dos Municípios - FPM</t>
  </si>
  <si>
    <t>Registra o valor total das receitas recebidas por meio de cota-parte do Fundo de Participação dos Municípios (FPM).</t>
  </si>
  <si>
    <t>Cota-Parte do Fundo de Participação dos Municípios - Cota Mensal</t>
  </si>
  <si>
    <t>Registra o valor total das receitas recebidas por meio de cota-parte do Fundo de Participação dos Municípios (FPM), referente à alínea “b” do inciso I do art. 159 da Constituição Federal.</t>
  </si>
  <si>
    <t>Cota-Parte do Fundo de Participação dos Municípios - Cota Mensal - Principal</t>
  </si>
  <si>
    <t>Cota-Parte do Fundo de Participação dos Municípios - Cota Mensal - Multas e Juros de Mora</t>
  </si>
  <si>
    <t>Cota-Parte do Fundo de Participação dos Municípios - Cota Mensal - Dívida Ativa</t>
  </si>
  <si>
    <t>Cota-Parte do Fundo de Participação dos Municípios - Cota Mensal - Dívida Ativa - Multas e Juros de Mora da Dívida Ativa</t>
  </si>
  <si>
    <t>Cota-Parte do Fundo de Participação dos Municípios - Cota Mensal - Multas</t>
  </si>
  <si>
    <t>Cota-Parte do Fundo de Participação dos Municípios - Cota Mensal - Juros de Mora</t>
  </si>
  <si>
    <t>Cota-Parte do Fundo de Participação dos Municípios - Cota Mensal - Dívida Ativa - Multas da Dívida Ativa</t>
  </si>
  <si>
    <t>Cota-Parte do Fundo de Participação dos Municípios - Cota Mensal - Juros de Mora da Dívida Ativa</t>
  </si>
  <si>
    <t>Cota-Parte do Fundo de Participação do Municípios – 1% Cota entregue no mês de dezembro</t>
  </si>
  <si>
    <t>Registra o valor total das receitas recebidas por meio de cota-parte do Fundo de Participação dos Municípios (FPM), referente à alínea “d” do inciso I do art. 159 da Constituição Federal.</t>
  </si>
  <si>
    <t>Cota-Parte do Fundo de Participação do Municípios – 1% Cota entregue no mês de dezembro - Principal</t>
  </si>
  <si>
    <t>Cota-Parte do Fundo de Participação do Municípios – 1% Cota entregue no mês de dezembro - Multas e Juros de Mora</t>
  </si>
  <si>
    <t>Cota-Parte do Fundo de Participação do Municípios – 1% Cota entregue no mês de dezembro - Dívida Ativa</t>
  </si>
  <si>
    <t>Cota-Parte do Fundo de Participação do Municípios – 1% Cota entregue no mês de dezembro - Dívida Ativa - Multas e Juros de Mora da Dívida Ativa</t>
  </si>
  <si>
    <t>Cota-Parte do Fundo de Participação do Municípios – 1% Cota entregue no mês de dezembro - Multas</t>
  </si>
  <si>
    <t>Cota-Parte do Fundo de Participação do Municípios – 1% Cota entregue no mês de dezembro - Juros de Mora</t>
  </si>
  <si>
    <t>Cota-Parte do Fundo de Participação do Municípios – 1% Cota entregue no mês de dezembro - Dívida Ativa - Multas da Dívida Ativa</t>
  </si>
  <si>
    <t>Cota-Parte do Fundo de Participação do Municípios – 1% Cota entregue no mês de dezembro - Juros de Mora da Dívida Ativa</t>
  </si>
  <si>
    <t>Cota-Parte do Fundo de Participação dos Municípios - 1% Cota entregue no mês de julho</t>
  </si>
  <si>
    <t>Registra o valor total das receitas recebidas por meio de cota-parte do Fundo de Participação dos Municípios (FPM), referente à alínea “e” do inciso I do art. 159 da Constituição Federal e Emenda Constitucional nº 84, de 2014.</t>
  </si>
  <si>
    <t>Cota-Parte do Fundo de Participação dos Municípios - 1% Cota entregue no mês de julho - Principal</t>
  </si>
  <si>
    <t>Cota-Parte do Fundo de Participação dos Municípios - 1% Cota entregue no mês de julho - Multas e Juros de Mora</t>
  </si>
  <si>
    <t>Cota-Parte do Fundo de Participação dos Municípios - 1% Cota entregue no mês de julho - Dívida Ativa</t>
  </si>
  <si>
    <t>Cota-Parte do Fundo de Participação dos Municípios - 1% Cota entregue no mês de julho - Dívida Ativa - Multas e Juros de Mora da Dívida Ativa</t>
  </si>
  <si>
    <t>Cota-Parte do Fundo de Participação dos Municípios - 1% Cota entregue no mês de julho - Multas</t>
  </si>
  <si>
    <t>Cota-Parte do Fundo de Participação dos Municípios - 1% Cota entregue no mês de julho - Juros de Mora</t>
  </si>
  <si>
    <t>Cota-Parte do Fundo de Participação dos Municípios - 1% Cota entregue no mês de julho - Dívida Ativa - Multas da Dívida Ativa</t>
  </si>
  <si>
    <t>Cota-Parte do Fundo de Participação dos Municípios - 1% Cota entregue no mês de julho - Juros de Mora da Dívida Ativa</t>
  </si>
  <si>
    <t>Cota-Parte do Imposto Sobre a Propriedade Territorial Rural</t>
  </si>
  <si>
    <t>Registra o valor total das receitas recebidas por meio de transferências do imposto sobre a propriedade territorial rural.</t>
  </si>
  <si>
    <t>Cota-Parte do Imposto Sobre a Propriedade Territorial Rural - Principal</t>
  </si>
  <si>
    <t>Cota-Parte do Imposto Sobre a Propriedade Territorial Rural - Multas e Juros de Mora</t>
  </si>
  <si>
    <t>Cota-Parte do Imposto Sobre a Propriedade Territorial Rural - Dívida Ativa</t>
  </si>
  <si>
    <t>Cota-Parte do Imposto Sobre a Propriedade Territorial Rural - Dívida Ativa - Multas e Juros de Mora da Dívida Ativa</t>
  </si>
  <si>
    <t>Cota-Parte do Imposto Sobre a Propriedade Territorial Rural - Multas</t>
  </si>
  <si>
    <t>Cota-Parte do Imposto Sobre a Propriedade Territorial Rural - Juros de Mora</t>
  </si>
  <si>
    <t>Cota-Parte do Imposto Sobre a Propriedade Territorial Rural - Dívida Ativa - Multas da Dívida Ativa</t>
  </si>
  <si>
    <t>Cota-Parte do Imposto Sobre a Propriedade Territorial Rural - Juros de Mora da Dívida Ativa</t>
  </si>
  <si>
    <t>Cota-Parte do Imposto Sobre Produtos Industrializados – Estados Exportadores de Produtos Industrializados</t>
  </si>
  <si>
    <t>Registra recebidos em decorrência da transferência constitucional do imposto sobre produtos industrializados.</t>
  </si>
  <si>
    <t>Cota-Parte do Imposto Sobre Produtos Industrializados – Estados Exportadores de Produtos Industrializados - Principal</t>
  </si>
  <si>
    <t>Cota-Parte do Imposto Sobre Produtos Industrializados – Estados Exportadores de Produtos Industrializados - Multas e Juros de Mora</t>
  </si>
  <si>
    <t>Cota-Parte do Imposto Sobre Produtos Industrializados – Estados Exportadores de Produtos Industrializados - Dívida Ativa</t>
  </si>
  <si>
    <t>Cota-Parte do Imposto Sobre Produtos Industrializados – Estados Exportadores de Produtos Industrializados - Dívida Ativa - Multas e Juros de Mora da Dívida Ativa</t>
  </si>
  <si>
    <t>Cota-Parte do Imposto Sobre Produtos Industrializados – Estados Exportadores de Produtos Industrializados - Multas</t>
  </si>
  <si>
    <t>Cota-Parte do Imposto Sobre Produtos Industrializados – Estados Exportadores de Produtos Industrializados - Juros de Mora</t>
  </si>
  <si>
    <t>Cota-Parte do Imposto Sobre Produtos Industrializados – Estados Exportadores de Produtos Industrializados - Dívida Ativa - Multas da Dívida Ativa</t>
  </si>
  <si>
    <t>Cota-Parte do Imposto Sobre Produtos Industrializados – Estados Exportadores de Produtos Industrializados - Juros de Mora da Dívida Ativa</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</si>
  <si>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</si>
  <si>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</si>
  <si>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Cota-Parte da Contribuição de Intervenção no Domínio Econômico - Principal</t>
  </si>
  <si>
    <t>Cota-Parte da Contribuição de Intervenção no Domínio Econômico - Multas e Juros de Mora</t>
  </si>
  <si>
    <t>Cota-Parte da Contribuição de Intervenção no Domínio Econômico - Dívida Ativa</t>
  </si>
  <si>
    <t>Cota-Parte da Contribuição de Intervenção no Domínio Econômico - Dívida Ativa - Multas e Juros de Mora da Dívida Ativa</t>
  </si>
  <si>
    <t>Cota-Parte da Contribuição de Intervenção no Domínio Econômico - Multas</t>
  </si>
  <si>
    <t>Cota-Parte da Contribuição de Intervenção no Domínio Econômico - Juros de Mora</t>
  </si>
  <si>
    <t>Cota-Parte da Contribuição de Intervenção no Domínio Econômico - Dívida Ativa - Multas da Dívida Ativa</t>
  </si>
  <si>
    <t>Cota-Parte da Contribuição de Intervenção no Domínio Econômico - Juros de Mora da Dívida Ativa</t>
  </si>
  <si>
    <t>Cota-Parte do Imposto Sobre Operações de Crédito, Câmbio e Seguro, ou Relativas a Títulos ou Valores Mobiliários – Comercialização do Ouro</t>
  </si>
  <si>
    <t>Registra o valor total das receitas recebidas por meio de cota-parte imposto sobre operações crédito câmbio e seguros.</t>
  </si>
  <si>
    <t>Cota-Parte do Imposto Sobre Operações de Crédito, Câmbio e Seguro, ou Relativas a Títulos ou Valores Mobiliários – Comercialização do Ouro - Principal</t>
  </si>
  <si>
    <t>Cota-Parte do Imposto Sobre Operações de Crédito, Câmbio e Seguro, ou Relativas a Títulos ou Valores Mobiliários – Comercialização do Ouro - Multas e Juros de Mora</t>
  </si>
  <si>
    <t>Cota-Parte do Imposto Sobre Operações de Crédito, Câmbio e Seguro, ou Relativas a Títulos ou Valores Mobiliários – Comercialização do Ouro - Dívida Ativa</t>
  </si>
  <si>
    <t>Cota-Parte do Imposto Sobre Operações de Crédito, Câmbio e Seguro, ou Relativas a Títulos ou Valores Mobiliários – Comercialização do Ouro - Dívida Ativa - Multas e Juros de Mora da Dívida Ativa</t>
  </si>
  <si>
    <t>Cota-Parte do Imposto Sobre Operações de Crédito, Câmbio e Seguro, ou Relativas a Títulos ou Valores Mobiliários – Comercialização do Ouro - Multas</t>
  </si>
  <si>
    <t>Cota-Parte do Imposto Sobre Operações de Crédito, Câmbio e Seguro, ou Relativas a Títulos ou Valores Mobiliários – Comercialização do Ouro - Juros de Mora</t>
  </si>
  <si>
    <t>Cota-Parte do Imposto Sobre Operações de Crédito, Câmbio e Seguro, ou Relativas a Títulos ou Valores Mobiliários – Comercialização do Ouro - Dívida Ativa - Multas da Dívida Ativa</t>
  </si>
  <si>
    <t>Cota-Parte do Imposto Sobre Operações de Crédito, Câmbio e Seguro, ou Relativas a Títulos ou Valores Mobiliários – Comercialização do Ouro - Juros de Mora da Dívida Ativa</t>
  </si>
  <si>
    <t>Transferências Decorrentes de Participação em Outras Receitas de Impostos da União</t>
  </si>
  <si>
    <t>Registra o valor de transferências decorrentes da participação em receitas de impostos da União, não especificadas anteriormente, conforme definido em legislação.</t>
  </si>
  <si>
    <t>Transferências Decorrentes de Participação em Outras Receitas de Impostos da União - Principal</t>
  </si>
  <si>
    <t>Transferências Decorrentes de Participação em Outras Receitas de Impostos da União - Multas e Juros de Mora</t>
  </si>
  <si>
    <t>Transferências Decorrentes de Participação em Outras Receitas de Impostos da União - Dívida Ativa</t>
  </si>
  <si>
    <t>Transferências Decorrentes de Participação em Outras Receitas de Impostos da União - Dívida Ativa - Multas e Juros de Mora da Dívida Ativa</t>
  </si>
  <si>
    <t>Transferências Decorrentes de Participação em Outras Receitas de Impostos da União - Multas</t>
  </si>
  <si>
    <t>Transferências Decorrentes de Participação em Outras Receitas de Impostos da União - Juros de Mora</t>
  </si>
  <si>
    <t>Transferências Decorrentes de Participação em Outras Receitas de Impostos da União - Dívida Ativa - Multas da Dívida Ativa</t>
  </si>
  <si>
    <t>Transferências Decorrentes de Participação em Outras Receitas de Impostos da União - Juros de Mora da Dívida Ativa</t>
  </si>
  <si>
    <t>Transferências das Compensações Financeiras pela Exploração de Recursos Naturais</t>
  </si>
  <si>
    <t>Agrega o valor da arrecadação de receita de transferência da compensação financeira pela exploração de recursos naturais.</t>
  </si>
  <si>
    <t>Cota-parte da Compensação Financeira pela Exploração de Recursos Hídricos</t>
  </si>
  <si>
    <t>Registra o valor da arrecadação da receita da cota-parte da compensação financeira de recursos hídricos, para fins de geração de energia elétrica.</t>
  </si>
  <si>
    <t>Cota-parte da Compensação Financeira pela Exploração de Recursos Hídricos - Principal</t>
  </si>
  <si>
    <t>Cota-parte da Compensação Financeira pela Exploração de Recursos Hídricos - Multas e Juros de Mora</t>
  </si>
  <si>
    <t>Cota-parte da Compensação Financeira pela Exploração de Recursos Hídricos - Dívida Ativa</t>
  </si>
  <si>
    <t>Cota-parte da Compensação Financeira pela Exploração de Recursos Hídricos - Dívida Ativa - Multas e Juros de Mora da Dívida Ativa</t>
  </si>
  <si>
    <t>Cota-parte da Compensação Financeira pela Exploração de Recursos Hídricos - Multas</t>
  </si>
  <si>
    <t>Cota-parte da Compensação Financeira pela Exploração de Recursos Hídricos - Juros de Mora</t>
  </si>
  <si>
    <t>Cota-parte da Compensação Financeira pela Exploração de Recursos Hídricos - Dívida Ativa - Multas da Dívida Ativa</t>
  </si>
  <si>
    <t>Cota-parte da Compensação Financeira pela Exploração de Recursos Hídricos - Juros de Mora da Dívida Ativa</t>
  </si>
  <si>
    <t>Cota-parte da Compensação Financeira pela Exploração de Recursos Minerais - CFEM</t>
  </si>
  <si>
    <t>Registra o valor da arrecadação da receita da cota-parte da compensação financeira de recursos minerais, para fins de aproveitamento econômico.</t>
  </si>
  <si>
    <t>Cota-parte da Compensação Financeira pela Exploração de Recursos Minerais - CFEM - Principal</t>
  </si>
  <si>
    <t>Cota-parte da Compensação Financeira pela Exploração de Recursos Minerais - CFEM - Multas e Juros de Mora</t>
  </si>
  <si>
    <t>Cota-parte da Compensação Financeira pela Exploração de Recursos Minerais - CFEM - Dívida Ativa</t>
  </si>
  <si>
    <t>Cota-parte da Compensação Financeira pela Exploração de Recursos Minerais - CFEM - Dívida Ativa - Multas e Juros de Mora da Dívida Ativa</t>
  </si>
  <si>
    <t>Cota-parte da Compensação Financeira pela Exploração de Recursos Minerais - CFEM - Multas</t>
  </si>
  <si>
    <t>Cota-parte da Compensação Financeira pela Exploração de Recursos Minerais - CFEM - Juros de Mora</t>
  </si>
  <si>
    <t>Cota-parte da Compensação Financeira pela Exploração de Recursos Minerais - CFEM - Dívida Ativa - Multas da Dívida Ativa</t>
  </si>
  <si>
    <t>Cota-parte da Compensação Financeira pela Exploração de Recursos Minerais - CFEM - Juros de Mora da Dívida Ativa</t>
  </si>
  <si>
    <t xml:space="preserve">Cota-parte da Compensação Financeira pela Produção de Petróleo </t>
  </si>
  <si>
    <t>Agrega o valor da arrecadação de receita com a cota-parte royalties pelo excedente da produção do petróleo.</t>
  </si>
  <si>
    <t>Cota-parte da Compensação Financeira pela Produção de Petróleo – Lei nº 7.990/89</t>
  </si>
  <si>
    <t>Registra o valor da arrecadação da receita com a cota-parte royalties – compensação financeira pela produção de petróleo.</t>
  </si>
  <si>
    <t>Cota-parte da Compensação Financeira pela Produção de Petróleo – Lei nº 7.990/89 - Principal</t>
  </si>
  <si>
    <t>Cota-parte da Compensação Financeira pela Produção de Petróleo – Lei nº 7.990/89 - Multas e Juros de Mora</t>
  </si>
  <si>
    <t>Cota-parte da Compensação Financeira pela Produção de Petróleo – Lei nº 7.990/89 - Dívida Ativa</t>
  </si>
  <si>
    <t>Cota-parte da Compensação Financeira pela Produção de Petróleo – Lei nº 7.990/89 - Dívida Ativa - Multas e Juros de Mora da Dívida Ativa</t>
  </si>
  <si>
    <t>Cota-parte da Compensação Financeira pela Produção de Petróleo – Lei nº 7.990/89 - Multas</t>
  </si>
  <si>
    <t>Cota-parte da Compensação Financeira pela Produção de Petróleo – Lei nº 7.990/89 - Juros de Mora</t>
  </si>
  <si>
    <t>Cota-parte da Compensação Financeira pela Produção de Petróleo – Lei nº 7.990/89 - Dívida Ativa - Multas da Dívida Ativa</t>
  </si>
  <si>
    <t>Cota-parte da Compensação Financeira pela Produção de Petróleo – Lei nº 7.990/89 - Juros de Mora da Dívida Ativa</t>
  </si>
  <si>
    <t>Cota-parte pelo Excedente da Produção do Petróleo – Lei nº 9.478/97, artigo 49, I e II</t>
  </si>
  <si>
    <t>Registra o valor da arrecadação de receita com a cota-parte royalties pelo excedente da produção do petróleo.</t>
  </si>
  <si>
    <t>Cota-parte pelo Excedente da Produção do Petróleo – Lei nº 9.478/97, artigo 49, I e II - Principal</t>
  </si>
  <si>
    <t>Cota-parte pelo Excedente da Produção do Petróleo – Lei nº 9.478/97, artigo 49, I e II - Multas e Juros de Mora</t>
  </si>
  <si>
    <t>Cota-parte pelo Excedente da Produção do Petróleo – Lei nº 9.478/97, artigo 49, I e II - Dívida Ativa</t>
  </si>
  <si>
    <t>Cota-parte pelo Excedente da Produção do Petróleo – Lei nº 9.478/97, artigo 49, I e II - Dívida Ativa - Multas e Juros de Mora da Dívida Ativa</t>
  </si>
  <si>
    <t>Cota-parte pelo Excedente da Produção do Petróleo – Lei nº 9.478/97, artigo 49, I e II - Multas</t>
  </si>
  <si>
    <t>Cota-parte pelo Excedente da Produção do Petróleo – Lei nº 9.478/97, artigo 49, I e II - Juros de Mora</t>
  </si>
  <si>
    <t>Cota-parte pelo Excedente da Produção do Petróleo – Lei nº 9.478/97, artigo 49, I e II - Dívida Ativa - Multas da Dívida Ativa</t>
  </si>
  <si>
    <t>Cota-parte pelo Excedente da Produção do Petróleo – Lei nº 9.478/97, artigo 49, I e II - Juros de Mora da Dívida Ativa</t>
  </si>
  <si>
    <t>Cota-parte pela Participação Especial – Lei nº 9.478/97, artigo 50</t>
  </si>
  <si>
    <t>Registra o valor da arrecadação de receita com a cota-parte royalties pela participação especial prevista na Lei nº 9.478/97, art. 50.</t>
  </si>
  <si>
    <t>Cota-parte pela Participação Especial – Lei nº 9.478/97, artigo 50 - Principal</t>
  </si>
  <si>
    <t>Cota-parte pela Participação Especial – Lei nº 9.478/97, artigo 50 - Multas e Juros de Mora</t>
  </si>
  <si>
    <t>Cota-parte pela Participação Especial – Lei nº 9.478/97, artigo 50 - Dívida Ativa</t>
  </si>
  <si>
    <t>Cota-parte pela Participação Especial – Lei nº 9.478/97, artigo 50 - Dívida Ativa - Multas e Juros de Mora da Dívida Ativa</t>
  </si>
  <si>
    <t>Cota-parte pela Participação Especial – Lei nº 9.478/97, artigo 50 - Multas</t>
  </si>
  <si>
    <t>Cota-parte pela Participação Especial – Lei nº 9.478/97, artigo 50 - Juros de Mora</t>
  </si>
  <si>
    <t>Cota-parte pela Participação Especial – Lei nº 9.478/97, artigo 50 - Dívida Ativa - Multas da Dívida Ativa</t>
  </si>
  <si>
    <t>Cota-parte pela Participação Especial – Lei nº 9.478/97, artigo 50 - Juros de Mora da Dívida Ativa</t>
  </si>
  <si>
    <t>Cota-Parte do Fundo Especial do Petróleo – FEP</t>
  </si>
  <si>
    <t>Registra o valor da arrecadação de receita de transferência da cota-parte do Fundo Especial do Petróleo – FEP.</t>
  </si>
  <si>
    <t>Cota-Parte do Fundo Especial do Petróleo – FEP - Principal</t>
  </si>
  <si>
    <t>Cota-Parte do Fundo Especial do Petróleo – FEP - Multas e Juros de Mora</t>
  </si>
  <si>
    <t>Cota-Parte do Fundo Especial do Petróleo – FEP - Dívida Ativa</t>
  </si>
  <si>
    <t>Cota-Parte do Fundo Especial do Petróleo – FEP - Dívida Ativa - Multas e Juros de Mora da Dívida Ativa</t>
  </si>
  <si>
    <t>Cota-Parte do Fundo Especial do Petróleo – FEP - Multas</t>
  </si>
  <si>
    <t>Cota-Parte do Fundo Especial do Petróleo – FEP - Juros de Mora</t>
  </si>
  <si>
    <t>Cota-Parte do Fundo Especial do Petróleo – FEP - Dívida Ativa - Multas da Dívida Ativa</t>
  </si>
  <si>
    <t>Cota-Parte do Fundo Especial do Petróleo – FEP - Juros de Mora da Dívida Ativa</t>
  </si>
  <si>
    <t>Outras Transferências decorrentes de Compensação Financeira pela Exploração de Recursos Naturais  </t>
  </si>
  <si>
    <t>Registra o valor da arrecadação de receita com outras transferências decorrentes de compensação financeira proveniente da exploração de recursos naturais.</t>
  </si>
  <si>
    <t>Outras Transferências decorrentes de Compensação Financeira pela Exploração de Recursos Naturais   - Principal</t>
  </si>
  <si>
    <t>Outras Transferências decorrentes de Compensação Financeira pela Exploração de Recursos Naturais   - Multas e Juros de Mora</t>
  </si>
  <si>
    <t>Outras Transferências decorrentes de Compensação Financeira pela Exploração de Recursos Naturais   - Dívida Ativa</t>
  </si>
  <si>
    <t>Outras Transferências decorrentes de Compensação Financeira pela Exploração de Recursos Naturais   - Dívida Ativa - Multas e Juros de Mora da Dívida Ativa</t>
  </si>
  <si>
    <t>Outras Transferências decorrentes de Compensação Financeira pela Exploração de Recursos Naturais   - Multas</t>
  </si>
  <si>
    <t>Outras Transferências decorrentes de Compensação Financeira pela Exploração de Recursos Naturais   - Juros de Mora</t>
  </si>
  <si>
    <t>Outras Transferências decorrentes de Compensação Financeira pela Exploração de Recursos Naturais   - Dívida Ativa - Multas da Dívida Ativa</t>
  </si>
  <si>
    <t>Outras Transferências decorrentes de Compensação Financeira pela Exploração de Recursos Naturais   - Juros de Mora da Dívida Ativa</t>
  </si>
  <si>
    <t>Transferências de Recursos do Sistema Único de Saúde – SUS </t>
  </si>
  <si>
    <t xml:space="preserve">Agrega o valor total das transferências de recursos do Sistema Único de Saúde - SUS </t>
  </si>
  <si>
    <t>Transferências de Recursos do Sistema Único de Saúde – SUS – Repasses Fundo a Fundo - Bloco de Manutenção das Ações e Serviços Públicos de Saúde</t>
  </si>
  <si>
    <t>Agrega o valor total das transferências correntes oriundas do Fundo Nacional de Saúde referentes ao bloco de manutenção das ações e serviços públicos de saúde, recebidos pelos Fundos de Saúde dos Estados, do Distrito Federal e dos Municípios.</t>
  </si>
  <si>
    <t>Transferências de Recursos do Bloco de Manutenção das Ações e Serviços Públicos de Saúde – Atenção Primária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</si>
  <si>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primária em saúde.</t>
  </si>
  <si>
    <t>Transferências de Recursos do Bloco de Manutenção das Ações e Serviços Públicos de Saúde – Atenção Primária - Principal</t>
  </si>
  <si>
    <t>Transferências de Recursos do Bloco de Manutenção das Ações e Serviços Públicos de Saúde – Atenção Primária - Multas e Juros de Mora</t>
  </si>
  <si>
    <t>Transferências de Recursos do Bloco de Manutenção das Ações e Serviços Públicos de Saúde – Atenção Primária - Dívida Ativa</t>
  </si>
  <si>
    <t>Transferências de Recursos do Bloco de Manutenção das Ações e Serviços Públicos de Saúde – Atenção Primária - Dívida Ativa - Multas e Juros de Mora da Dívida Ativa</t>
  </si>
  <si>
    <t>Transferências de Recursos do Bloco de Manutenção das Ações e Serviços Públicos de Saúde – Atenção Primária - Multas</t>
  </si>
  <si>
    <t>Transferências de Recursos do Bloco de Manutenção das Ações e Serviços Públicos de Saúde – Atenção Primária - Juros de Mora</t>
  </si>
  <si>
    <t>Transferências de Recursos do Bloco de Manutenção das Ações e Serviços Públicos de Saúde – Atenção Primária - Dívida Ativa - Multas da Dívida Ativa</t>
  </si>
  <si>
    <t>Transferências de Recursos do Bloco de Manutenção das Ações e Serviços Públicos de Saúde – Atenção Primária - Juros de Mora da Dívida Ativa</t>
  </si>
  <si>
    <t>Transferências de Recursos do Bloco de Manutenção das Ações e Serviços Públicos de Saúde – Atenção Especializada</t>
  </si>
  <si>
    <t>Registra o valor total de transferências correntes do bloco de manutenção das ações e serviços públicos de saúde do Fundo Nacional de Saúde (União) recebidos pelos Fundos de Saúde dos Estados, do Distrito Federal e dos Municípios, referentes a gastos com atenção especializada em saúde.</t>
  </si>
  <si>
    <t>Transferências de Recursos do Bloco de Manutenção das Ações e Serviços Públicos de Saúde – Atenção Especializada - Principal</t>
  </si>
  <si>
    <t>Transferências de Recursos do Bloco de Manutenção das Ações e Serviços Públicos de Saúde – Atenção Especializada - Multas e Juros de Mora</t>
  </si>
  <si>
    <t>Transferências de Recursos do Bloco de Manutenção das Ações e Serviços Públicos de Saúde – Atenção Especializada - Dívida Ativa</t>
  </si>
  <si>
    <t>Transferências de Recursos do Bloco de Manutenção das Ações e Serviços Públicos de Saúde – Atenção Especializada - Dívida Ativa - Multas e Juros de Mora da Dívida Ativa</t>
  </si>
  <si>
    <t>Transferências de Recursos do Bloco de Manutenção das Ações e Serviços Públicos de Saúde – Atenção Especializada - Multas</t>
  </si>
  <si>
    <t>Transferências de Recursos do Bloco de Manutenção das Ações e Serviços Públicos de Saúde – Atenção Especializada - Juros de Mora</t>
  </si>
  <si>
    <t>Transferências de Recursos do Bloco de Manutenção das Ações e Serviços Públicos de Saúde – Atenção Especializada - Dívida Ativa - Multas da Dívida Ativa</t>
  </si>
  <si>
    <t>Transferências de Recursos do Bloco de Manutenção das Ações e Serviços Públicos de Saúde – Atenção Especializada - Juros de Mora da Dívida Ativa</t>
  </si>
  <si>
    <t>Transferências de Recursos do Bloco de Manutenção das Ações e Serviços Públicos de Saúde – Vigilância em Saúde</t>
  </si>
  <si>
    <t>Registra o valor total de transferências correntes do bloco de manutenção das ações e serviços públicos de saúde do Fundo Nacional de Saúde (União) recebidos pelos Fundos de Saúde dos Estados, do Distrito Federal e dos Municípios, referentes a gastos com assistência farmacêutica.</t>
  </si>
  <si>
    <t>Transferências de Recursos do Bloco de Manutenção das Ações e Serviços Públicos de Saúde – Vigilância em Saúde - Principal</t>
  </si>
  <si>
    <t>Transferências de Recursos do Bloco de Manutenção das Ações e Serviços Públicos de Saúde – Vigilância em Saúde - Multas e Juros de Mora</t>
  </si>
  <si>
    <t>Transferências de Recursos do Bloco de Manutenção das Ações e Serviços Públicos de Saúde – Vigilância em Saúde - Dívida Ativa</t>
  </si>
  <si>
    <t>Transferências de Recursos do Bloco de Manutenção das Ações e Serviços Públicos de Saúde – Vigilância em Saúde - Dívida Ativa - Multas e Juros de Mora da Dívida Ativa</t>
  </si>
  <si>
    <t>Transferências de Recursos do Bloco de Manutenção das Ações e Serviços Públicos de Saúde – Vigilância em Saúde - Multas</t>
  </si>
  <si>
    <t>Transferências de Recursos do Bloco de Manutenção das Ações e Serviços Públicos de Saúde – Vigilância em Saúde - Juros de Mora</t>
  </si>
  <si>
    <t>Transferências de Recursos do Bloco de Manutenção das Ações e Serviços Públicos de Saúde – Vigilância em Saúde - Dívida Ativa - Multas da Dívida Ativa</t>
  </si>
  <si>
    <t>Transferências de Recursos do Bloco de Manutenção das Ações e Serviços Públicos de Saúde – Vigilância em Saúde - Juros de Mora da Dívida Ativa</t>
  </si>
  <si>
    <t>Transferências de Recursos do Bloco de Manutenção das Ações e Serviços Públicos de Saúde – Assistência Farmacêutica</t>
  </si>
  <si>
    <t>Registra o valor total de transferências correntes do bloco de manutenção das ações e serviços públicos de saúde do Fundo Nacional de Saúde (União) recebidos pelos Fundos de Saúde dos Estados, do Distrito Federal e dos Municípios, referentes a gastos com vigilância em saúde.</t>
  </si>
  <si>
    <t>Transferências de Recursos do Bloco de Manutenção das Ações e Serviços Públicos de Saúde – Assistência Farmacêutica - Principal</t>
  </si>
  <si>
    <t>Transferências de Recursos do Bloco de Manutenção das Ações e Serviços Públicos de Saúde – Assistência Farmacêutica - Multas e Juros de Mora</t>
  </si>
  <si>
    <t>Transferências de Recursos do Bloco de Manutenção das Ações e Serviços Públicos de Saúde – Assistência Farmacêutica - Dívida Ativa</t>
  </si>
  <si>
    <t>Transferências de Recursos do Bloco de Manutenção das Ações e Serviços Públicos de Saúde – Assistência Farmacêutica - Dívida Ativa - Multas e Juros de Mora da Dívida Ativa</t>
  </si>
  <si>
    <t>Transferências de Recursos do Bloco de Manutenção das Ações e Serviços Públicos de Saúde – Assistência Farmacêutica - Multas</t>
  </si>
  <si>
    <t>Transferências de Recursos do Bloco de Manutenção das Ações e Serviços Públicos de Saúde – Assistência Farmacêutica - Juros de Mora</t>
  </si>
  <si>
    <t>Transferências de Recursos do Bloco de Manutenção das Ações e Serviços Públicos de Saúde – Assistência Farmacêutica - Dívida Ativa - Multas da Dívida Ativa</t>
  </si>
  <si>
    <t>Transferências de Recursos do Bloco de Manutenção das Ações e Serviços Públicos de Saúde – Assistência Farmacêutica - Juros de Mora da Dívida Ativa</t>
  </si>
  <si>
    <t>Transferências de Recursos do Bloco de Manutenção das Ações e Serviços Públicos de Saúde – Gestão do SUS</t>
  </si>
  <si>
    <t>Registra o valor total de transferências correntes do bloco de manutenção das ações e serviços públicos de saúde do Fundo Nacional de Saúde (União) recebidos pelos Fundos de Saúde dos Estados, do Distrito Federal e dos Municípios, referentes a gastos com gestão do SUS.</t>
  </si>
  <si>
    <t>Transferências de Recursos do Bloco de Manutenção das Ações e Serviços Públicos de Saúde – Gestão do SUS - Principal</t>
  </si>
  <si>
    <t>Transferências de Recursos do Bloco de Manutenção das Ações e Serviços Públicos de Saúde – Gestão do SUS - Multas e Juros de Mora</t>
  </si>
  <si>
    <t>Transferências de Recursos do Bloco de Manutenção das Ações e Serviços Públicos de Saúde – Gestão do SUS - Dívida Ativa</t>
  </si>
  <si>
    <t>Transferências de Recursos do Bloco de Manutenção das Ações e Serviços Públicos de Saúde – Gestão do SUS - Dívida Ativa - Multas e Juros de Mora da Dívida Ativa</t>
  </si>
  <si>
    <t>Transferências de Recursos do Bloco de Manutenção das Ações e Serviços Públicos de Saúde – Gestão do SUS - Multas</t>
  </si>
  <si>
    <t>Transferências de Recursos do Bloco de Manutenção das Ações e Serviços Públicos de Saúde – Gestão do SUS - Juros de Mora</t>
  </si>
  <si>
    <t>Transferências de Recursos do Bloco de Manutenção das Ações e Serviços Públicos de Saúde – Gestão do SUS - Dívida Ativa - Multas da Dívida Ativa</t>
  </si>
  <si>
    <t>Transferências de Recursos do Bloco de Manutenção das Ações e Serviços Públicos de Saúde – Gestão do SUS - Juros de Mora da Dívida Ativa</t>
  </si>
  <si>
    <t>Transferências de Recursos do Bloco de Manutenção das Ações e Serviços Públicos de Saúde – Outros Programas</t>
  </si>
  <si>
    <t>Registra o valor total de transferências correntes do bloco de manutenção das ações e serviços públicos de saúde do Fundo Nacional de Saúde (União) recebidos pelos Fundos de Saúde dos Estados, do Distrito Federal e dos Municípios, para ações não especificados anteriormente.</t>
  </si>
  <si>
    <t>Transferências de Recursos do Bloco de Manutenção das Ações e Serviços Públicos de Saúde – Outros Programas - Principal</t>
  </si>
  <si>
    <t>Transferências de Recursos do Bloco de Manutenção das Ações e Serviços Públicos de Saúde – Outros Programas - Multas e Juros de Mora</t>
  </si>
  <si>
    <t>Transferências de Recursos do Bloco de Manutenção das Ações e Serviços Públicos de Saúde – Outros Programas - Dívida Ativa</t>
  </si>
  <si>
    <t>Transferências de Recursos do Bloco de Manutenção das Ações e Serviços Públicos de Saúde – Outros Programas - Dívida Ativa - Multas e Juros de Mora da Dívida Ativa</t>
  </si>
  <si>
    <t>Transferências de Recursos do Bloco de Manutenção das Ações e Serviços Públicos de Saúde – Outros Programas - Multas</t>
  </si>
  <si>
    <t>Transferências de Recursos do Bloco de Manutenção das Ações e Serviços Públicos de Saúde – Outros Programas - Juros de Mora</t>
  </si>
  <si>
    <t>Transferências de Recursos do Bloco de Manutenção das Ações e Serviços Públicos de Saúde – Outros Programas - Dívida Ativa - Multas da Dívida Ativa</t>
  </si>
  <si>
    <t>Transferências de Recursos do Bloco de Manutenção das Ações e Serviços Públicos de Saúde – Outros Programas - Juros de Mora da Dívida Ativa</t>
  </si>
  <si>
    <t>Transferências de Recursos do Sistema Único de Saúde – SUS - Repasses Fundo a Fundo - Bloco de Estruturação da Rede de Serviços Públicos de Saúde</t>
  </si>
  <si>
    <t>Agrega o valor total das transferências correntes oriundas do Fundo Nacional de Saúde referentes ao bloco de estruturação da rede de serviços públicos de saúde, recebidos pelos Fundos de Saúde dos Estados, do Distrito Federal e dos Municípios.</t>
  </si>
  <si>
    <t>Transferências de Recursos do Bloco de Estruturação da Rede de Serviços Públicos de Saúde - Atenção Primária</t>
  </si>
  <si>
    <t>Registra o valor das transferências correntes da União recebidas pelos Estados, Distrito Federal e Municípios, referentes ao bloco de estruturação da rede de serviços do Sistema Único de Saúde – SUS, destinados à atenção primária em saúde.</t>
  </si>
  <si>
    <t>Transferências de Recursos do Bloco de Estruturação da Rede de Serviços Públicos de Saúde - Atenção Primária - Principal</t>
  </si>
  <si>
    <t>Transferências de Recursos do Bloco de Estruturação da Rede de Serviços Públicos de Saúde - Atenção Primária - Multas e Juros de Mora</t>
  </si>
  <si>
    <t>Transferências de Recursos do Bloco de Estruturação da Rede de Serviços Públicos de Saúde - Atenção Primária - Dívida Ativa</t>
  </si>
  <si>
    <t>Transferências de Recursos do Bloco de Estruturação da Rede de Serviços Públicos de Saúde - Atenção Primária - Dívida Ativa - Multas e Juros de Mora da Dívida Ativa</t>
  </si>
  <si>
    <t>Transferências de Recursos do Bloco de Estruturação da Rede de Serviços Públicos de Saúde - Atenção Primária - Multas</t>
  </si>
  <si>
    <t>Transferências de Recursos do Bloco de Estruturação da Rede de Serviços Públicos de Saúde - Atenção Primária - Juros de Mora</t>
  </si>
  <si>
    <t>Transferências de Recursos do Bloco de Estruturação da Rede de Serviços Públicos de Saúde - Atenção Primária - Dívida Ativa - Multas da Dívida Ativa</t>
  </si>
  <si>
    <t>Transferências de Recursos do Bloco de Estruturação da Rede de Serviços Públicos de Saúde - Atenção Primária - Juros de Mora da Dívida Ativa</t>
  </si>
  <si>
    <t>Transferências de Recursos do Bloco de Estruturação da Rede de Serviços Públicos de Saúde - Atenção Especializada</t>
  </si>
  <si>
    <t>Registra o valor das transferências correntes da União recebidas pelos Estados, Distrito Federal e Municípios, referentes ao bloco de estruturação da rede de serviços do Sistema Único de Saúde – SUS, destinados à atenção especializada em saúde.</t>
  </si>
  <si>
    <t>Transferências de Recursos do Bloco de Estruturação da Rede de Serviços Públicos de Saúde - Atenção Especializada - Principal</t>
  </si>
  <si>
    <t>Transferências de Recursos do Bloco de Estruturação da Rede de Serviços Públicos de Saúde - Atenção Especializada - Multas e Juros de Mora</t>
  </si>
  <si>
    <t>Transferências de Recursos do Bloco de Estruturação da Rede de Serviços Públicos de Saúde - Atenção Especializada - Dívida Ativa</t>
  </si>
  <si>
    <t>Transferências de Recursos do Bloco de Estruturação da Rede de Serviços Públicos de Saúde - Atenção Especializada - Dívida Ativa - Multas e Juros de Mora da Dívida Ativa</t>
  </si>
  <si>
    <t>Transferências de Recursos do Bloco de Estruturação da Rede de Serviços Públicos de Saúde - Atenção Especializada - Multas</t>
  </si>
  <si>
    <t>Transferências de Recursos do Bloco de Estruturação da Rede de Serviços Públicos de Saúde - Atenção Especializada - Juros de Mora</t>
  </si>
  <si>
    <t>Transferências de Recursos do Bloco de Estruturação da Rede de Serviços Públicos de Saúde - Atenção Especializada - Dívida Ativa - Multas da Dívida Ativa</t>
  </si>
  <si>
    <t>Transferências de Recursos do Bloco de Estruturação da Rede de Serviços Públicos de Saúde - Atenção Especializada - Juros de Mora da Dívida Ativa</t>
  </si>
  <si>
    <t>Transferências de Recursos do Bloco de Estruturação da Rede de Serviços Públicos de Saúde - Vigilância em Saúde</t>
  </si>
  <si>
    <t>Registra o valor das transferências correntes da União recebidas pelos Estados, Distrito Federal e Municípios, referentes ao bloco de estruturação da rede de serviços do Sistema Único de Saúde – SUS, destinados à Vigilância em Saúde.</t>
  </si>
  <si>
    <t>Transferências de Recursos do Bloco de Estruturação da Rede de Serviços Públicos de Saúde - Vigilância em Saúde - Principal</t>
  </si>
  <si>
    <t>Transferências de Recursos do Bloco de Estruturação da Rede de Serviços Públicos de Saúde - Vigilância em Saúde - Multas e Juros de Mora</t>
  </si>
  <si>
    <t>Transferências de Recursos do Bloco de Estruturação da Rede de Serviços Públicos de Saúde - Vigilância em Saúde - Dívida Ativa</t>
  </si>
  <si>
    <t>Transferências de Recursos do Bloco de Estruturação da Rede de Serviços Públicos de Saúde - Vigilância em Saúde - Dívida Ativa - Multas e Juros de Mora da Dívida Ativa</t>
  </si>
  <si>
    <t>Transferências de Recursos do Bloco de Estruturação da Rede de Serviços Públicos de Saúde - Vigilância em Saúde - Multas</t>
  </si>
  <si>
    <t>Transferências de Recursos do Bloco de Estruturação da Rede de Serviços Públicos de Saúde - Vigilância em Saúde - Juros de Mora</t>
  </si>
  <si>
    <t>Transferências de Recursos do Bloco de Estruturação da Rede de Serviços Públicos de Saúde - Vigilância em Saúde - Dívida Ativa - Multas da Dívida Ativa</t>
  </si>
  <si>
    <t>Transferências de Recursos do Bloco de Estruturação da Rede de Serviços Públicos de Saúde - Vigilância em Saúde - Juros de Mora da Dívida Ativa</t>
  </si>
  <si>
    <t>Transferências de Recursos do Bloco de Estruturação da Rede de Serviços Públicos de Saúde - Assistência Farmacêutica</t>
  </si>
  <si>
    <t>Registra o valor das transferências correntes da União recebidas pelos Estados, Distrito Federal e Municípios, referentes ao bloco de estruturação da rede de serviços do Sistema Único de Saúde – SUS, destinados à Assistência Farmacêutica.</t>
  </si>
  <si>
    <t>Transferências de Recursos do Bloco de Estruturação da Rede de Serviços Públicos de Saúde - Assistência Farmacêutica - Principal</t>
  </si>
  <si>
    <t>Transferências de Recursos do Bloco de Estruturação da Rede de Serviços Públicos de Saúde - Assistência Farmacêutica - Multas e Juros de Mora</t>
  </si>
  <si>
    <t>Transferências de Recursos do Bloco de Estruturação da Rede de Serviços Públicos de Saúde - Assistência Farmacêutica - Dívida Ativa</t>
  </si>
  <si>
    <t>Transferências de Recursos do Bloco de Estruturação da Rede de Serviços Públicos de Saúde - Assistência Farmacêutica - Dívida Ativa - Multas e Juros de Mora da Dívida Ativa</t>
  </si>
  <si>
    <t>Transferências de Recursos do Bloco de Estruturação da Rede de Serviços Públicos de Saúde - Assistência Farmacêutica - Multas</t>
  </si>
  <si>
    <t>Transferências de Recursos do Bloco de Estruturação da Rede de Serviços Públicos de Saúde - Assistência Farmacêutica - Juros de Mora</t>
  </si>
  <si>
    <t>Transferências de Recursos do Bloco de Estruturação da Rede de Serviços Públicos de Saúde - Assistência Farmacêutica - Dívida Ativa - Multas da Dívida Ativa</t>
  </si>
  <si>
    <t>Transferências de Recursos do Bloco de Estruturação da Rede de Serviços Públicos de Saúde - Assistência Farmacêutica - Juros de Mora da Dívida Ativa</t>
  </si>
  <si>
    <t>Transferências de Recursos do Bloco de Estruturação da Rede de Serviços Públicos de Saúde - Gestão do SUS</t>
  </si>
  <si>
    <t>Registra o valor das transferências correntes da União recebidas pelos Estados, Distrito Federal e Municípios, referentes ao bloco de estruturação da rede de serviços do Sistema Único de Saúde – SUS, destinados à Gestão do SUS.</t>
  </si>
  <si>
    <t>Transferências de Recursos do Bloco de Estruturação da Rede de Serviços Públicos de Saúde - Gestão do SUS - Principal</t>
  </si>
  <si>
    <t>Transferências de Recursos do Bloco de Estruturação da Rede de Serviços Públicos de Saúde - Gestão do SUS - Multas e Juros de Mora</t>
  </si>
  <si>
    <t>Transferências de Recursos do Bloco de Estruturação da Rede de Serviços Públicos de Saúde - Gestão do SUS - Dívida Ativa</t>
  </si>
  <si>
    <t>Transferências de Recursos do Bloco de Estruturação da Rede de Serviços Públicos de Saúde - Gestão do SUS - Dívida Ativa - Multas e Juros de Mora da Dívida Ativa</t>
  </si>
  <si>
    <t>Transferências de Recursos do Bloco de Estruturação da Rede de Serviços Públicos de Saúde - Gestão do SUS - Multas</t>
  </si>
  <si>
    <t>Transferências de Recursos do Bloco de Estruturação da Rede de Serviços Públicos de Saúde - Gestão do SUS - Juros de Mora</t>
  </si>
  <si>
    <t>Transferências de Recursos do Bloco de Estruturação da Rede de Serviços Públicos de Saúde - Gestão do SUS - Dívida Ativa - Multas da Dívida Ativa</t>
  </si>
  <si>
    <t>Transferências de Recursos do Bloco de Estruturação da Rede de Serviços Públicos de Saúde - Gestão do SUS - Juros de Mora da Dívida Ativa</t>
  </si>
  <si>
    <t>Transferências de Recursos do Bloco de Estruturação da Rede de Serviços Públicos de Saúde - Outros Programas</t>
  </si>
  <si>
    <t>Registra o valor das transferências correntes da União recebidas pelos Estados, Distrito Federal e Municípios, referentes ao bloco de estruturação da rede de serviços do Sistema Único de Saúde – SUS, destinados a outros programas não especificados nas classificações anteriores.</t>
  </si>
  <si>
    <t>Transferências de Recursos do Bloco de Estruturação da Rede de Serviços Públicos de Saúde - Outros Programas - Principal</t>
  </si>
  <si>
    <t>Transferências de Recursos do Bloco de Estruturação da Rede de Serviços Públicos de Saúde - Outros Programas - Multas e Juros de Mora</t>
  </si>
  <si>
    <t>Transferências de Recursos do Bloco de Estruturação da Rede de Serviços Públicos de Saúde - Outros Programas - Dívida Ativa</t>
  </si>
  <si>
    <t>Transferências de Recursos do Bloco de Estruturação da Rede de Serviços Públicos de Saúde - Outros Programas - Dívida Ativa - Multas e Juros de Mora da Dívida Ativa</t>
  </si>
  <si>
    <t>Transferências de Recursos do Bloco de Estruturação da Rede de Serviços Públicos de Saúde - Outros Programas - Multas</t>
  </si>
  <si>
    <t>Transferências de Recursos do Bloco de Estruturação da Rede de Serviços Públicos de Saúde - Outros Programas - Juros de Mora</t>
  </si>
  <si>
    <t>Transferências de Recursos do Bloco de Estruturação da Rede de Serviços Públicos de Saúde - Outros Programas - Dívida Ativa - Multas da Dívida Ativa</t>
  </si>
  <si>
    <t>Transferências de Recursos do Bloco de Estruturação da Rede de Serviços Públicos de Saúde - Outros Programas - Juros de Mora da Dívida Ativa</t>
  </si>
  <si>
    <t>Outras Transferências de Recursos do Sistema Único de Saúde - SUS</t>
  </si>
  <si>
    <t>Registra o valor das transferências correntes da União recebidas pelos Estados, Distrito Federal e Municípios, referentes ao bloco de estruturação da rede de serviços do Sistema Único de Saúde – SUS, não detalhadas anteriormente.</t>
  </si>
  <si>
    <t>Outras Transferências de Recursos do Sistema Único de Saúde - SUS - Principal</t>
  </si>
  <si>
    <t>Outras Transferências de Recursos do Sistema Único de Saúde - SUS - Multas e Juros de Mora</t>
  </si>
  <si>
    <t>Outras Transferências de Recursos do Sistema Único de Saúde - SUS - Dívida Ativa</t>
  </si>
  <si>
    <t>Outras Transferências de Recursos do Sistema Único de Saúde - SUS - Dívida Ativa - Multas e Juros de Mora da Dívida Ativa</t>
  </si>
  <si>
    <t>Outras Transferências de Recursos do Sistema Único de Saúde - SUS - Multas</t>
  </si>
  <si>
    <t>Outras Transferências de Recursos do Sistema Único de Saúde - SUS - Juros de Mora</t>
  </si>
  <si>
    <t>Outras Transferências de Recursos do Sistema Único de Saúde - SUS - Dívida Ativa - Multas da Dívida Ativa</t>
  </si>
  <si>
    <t>Outras Transferências de Recursos do Sistema Único de Saúde - SUS - Juros de Mora da Dívida Ativa</t>
  </si>
  <si>
    <t>Transferências de Recursos do Fundo Nacional do Desenvolvimento da Educação – FNDE  </t>
  </si>
  <si>
    <t>Agrega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</si>
  <si>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</si>
  <si>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</si>
  <si>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do Salário-Educação - Principal</t>
  </si>
  <si>
    <t>Transferências do Salário-Educação - Multas e Juros de Mora</t>
  </si>
  <si>
    <t>Transferências do Salário-Educação - Dívida Ativa</t>
  </si>
  <si>
    <t>Transferências do Salário-Educação - Dívida Ativa - Multas e Juros de Mora da Dívida Ativa</t>
  </si>
  <si>
    <t>Transferências do Salário-Educação - Multas</t>
  </si>
  <si>
    <t>Transferências do Salário-Educação - Juros de Mora</t>
  </si>
  <si>
    <t>Transferências do Salário-Educação - Dívida Ativa - Multas da Dívida Ativa</t>
  </si>
  <si>
    <t>Transferências do Salário-Educação - Juros de Mora da Dívida Ativa</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</si>
  <si>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</si>
  <si>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</si>
  <si>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Dinheiro Direto na Escola – PDDE - Principal</t>
  </si>
  <si>
    <t>Transferências Diretas do FNDE referentes ao Programa Dinheiro Direto na Escola – PDDE - Multas e Juros de Mora</t>
  </si>
  <si>
    <t>Transferências Diretas do FNDE referentes ao Programa Dinheiro Direto na Escola – PDDE - Dívida Ativa</t>
  </si>
  <si>
    <t>Transferências Diretas do FNDE referentes ao Programa Dinheiro Direto na Escola – PDDE - Dívida Ativa - Multas e Juros de Mora da Dívida Ativa</t>
  </si>
  <si>
    <t>Transferências Diretas do FNDE referentes ao Programa Dinheiro Direto na Escola – PDDE - Multas</t>
  </si>
  <si>
    <t>Transferências Diretas do FNDE referentes ao Programa Dinheiro Direto na Escola – PDDE - Juros de Mora</t>
  </si>
  <si>
    <t>Transferências Diretas do FNDE referentes ao Programa Dinheiro Direto na Escola – PDDE - Dívida Ativa - Multas da Dívida Ativa</t>
  </si>
  <si>
    <t>Transferências Diretas do FNDE referentes ao Programa Dinheiro Direto na Escola – PDDE - Juros de Mora da Dívida Ativa</t>
  </si>
  <si>
    <t>Transferências referentes ao Programa Nacional de Alimentação Escolar – PNAE</t>
  </si>
  <si>
    <t>Registra o valor dos recursos de transferências da União aos Estados, Distrito Federal e Municípios, referentes ao Programa Nacional de Alimentação Escolar – PNAE.</t>
  </si>
  <si>
    <t>Transferências referentes ao Programa Nacional de Alimentação Escolar – PNAE - Principal</t>
  </si>
  <si>
    <t>Transferências referentes ao Programa Nacional de Alimentação Escolar – PNAE - Multas e Juros de Mora</t>
  </si>
  <si>
    <t>Transferências referentes ao Programa Nacional de Alimentação Escolar – PNAE - Dívida Ativa</t>
  </si>
  <si>
    <t>Transferências referentes ao Programa Nacional de Alimentação Escolar – PNAE - Dívida Ativa - Multas e Juros de Mora da Dívida Ativa</t>
  </si>
  <si>
    <t>Transferências referentes ao Programa Nacional de Alimentação Escolar – PNAE - Multas</t>
  </si>
  <si>
    <t>Transferências referentes ao Programa Nacional de Alimentação Escolar – PNAE - Juros de Mora</t>
  </si>
  <si>
    <t>Transferências referentes ao Programa Nacional de Alimentação Escolar – PNAE - Dívida Ativa - Multas da Dívida Ativa</t>
  </si>
  <si>
    <t>Transferências referentes ao Programa Nacional de Alimentação Escolar – PNAE - Juros de Mora da Dívida Ativa</t>
  </si>
  <si>
    <t>Transferências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</si>
  <si>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</si>
  <si>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Transferências referentes ao Programa Nacional de Apoio ao Transporte do Escolar – PNATE - Principal</t>
  </si>
  <si>
    <t>Transferências referentes ao Programa Nacional de Apoio ao Transporte do Escolar – PNATE - Multas e Juros de Mora</t>
  </si>
  <si>
    <t>Transferências referentes ao Programa Nacional de Apoio ao Transporte do Escolar – PNATE - Dívida Ativa</t>
  </si>
  <si>
    <t>Transferências referentes ao Programa Nacional de Apoio ao Transporte do Escolar – PNATE - Dívida Ativa - Multas e Juros de Mora da Dívida Ativa</t>
  </si>
  <si>
    <t>Transferências referentes ao Programa Nacional de Apoio ao Transporte do Escolar – PNATE - Multas</t>
  </si>
  <si>
    <t>Transferências referentes ao Programa Nacional de Apoio ao Transporte do Escolar – PNATE - Juros de Mora</t>
  </si>
  <si>
    <t>Transferências referentes ao Programa Nacional de Apoio ao Transporte do Escolar – PNATE - Dívida Ativa - Multas da Dívida Ativa</t>
  </si>
  <si>
    <t>Transferências referentes ao Programa Nacional de Apoio ao Transporte do Escolar – PNATE - Juros de Mora da Dívida Ativa</t>
  </si>
  <si>
    <t>Transferências referentes ao Programa Nacional de Inclusão de Jovens - Projovem</t>
  </si>
  <si>
    <t>Agrega o valor dos recursos de transferências da União aos Estados, Distrito Federal e Municípios, referentes ao Programa Nacional de Inclusão de Jovens – Projovem.</t>
  </si>
  <si>
    <t>Transferências  referentes ao Programa Nacional de Inclusão de Jovens - Projovem Urbano</t>
  </si>
  <si>
    <t>Registra o valor dos recursos de transferências da União aos Estados, Distrito Federal e Municípios, referentes ao Programa Nacional de Inclusão de Jovens - Projovem Urbano. Lei nº 11.692, de 10 de junho de 2008.</t>
  </si>
  <si>
    <t>Transferências  referentes ao Programa Nacional de Inclusão de Jovens - Projovem Urbano - Principal</t>
  </si>
  <si>
    <t>Transferências  referentes ao Programa Nacional de Inclusão de Jovens - Projovem Urbano - Multas e Juros de Mora</t>
  </si>
  <si>
    <t>Transferências  referentes ao Programa Nacional de Inclusão de Jovens - Projovem Urbano - Dívida Ativa</t>
  </si>
  <si>
    <t>Transferências  referentes ao Programa Nacional de Inclusão de Jovens - Projovem Urbano - Dívida Ativa - Multas e Juros de Mora da Dívida Ativa</t>
  </si>
  <si>
    <t>Transferências  referentes ao Programa Nacional de Inclusão de Jovens - Projovem Urbano - Multas</t>
  </si>
  <si>
    <t>Transferências  referentes ao Programa Nacional de Inclusão de Jovens - Projovem Urbano - Juros de Mora</t>
  </si>
  <si>
    <t>Transferências  referentes ao Programa Nacional de Inclusão de Jovens - Projovem Urbano - Dívida Ativa - Multas da Dívida Ativa</t>
  </si>
  <si>
    <t>Transferências  referentes ao Programa Nacional de Inclusão de Jovens - Projovem Urbano - Juros de Mora da Dívida Ativa</t>
  </si>
  <si>
    <t>Transferências referentes ao Programa Nacional de Inclusão de Jovens - Projovem Campo</t>
  </si>
  <si>
    <t>Registra o valor dos recursos de transferências da União aos Estados, Distrito Federal e Municípios, referentes ao Programa Nacional de Inclusão de Jovens - Projovem Campo. Lei nº 11.692, de 10 de junho de 2008.</t>
  </si>
  <si>
    <t>Transferências referentes ao Programa Nacional de Inclusão de Jovens - Projovem Campo - Principal</t>
  </si>
  <si>
    <t>Transferências referentes ao Programa Nacional de Inclusão de Jovens - Projovem Campo - Multas e Juros de Mora</t>
  </si>
  <si>
    <t>Transferências referentes ao Programa Nacional de Inclusão de Jovens - Projovem Campo - Dívida Ativa</t>
  </si>
  <si>
    <t>Transferências referentes ao Programa Nacional de Inclusão de Jovens - Projovem Campo - Dívida Ativa - Multas e Juros de Mora da Dívida Ativa</t>
  </si>
  <si>
    <t>Transferências referentes ao Programa Nacional de Inclusão de Jovens - Projovem Campo - Multas</t>
  </si>
  <si>
    <t>Transferências referentes ao Programa Nacional de Inclusão de Jovens - Projovem Campo - Juros de Mora</t>
  </si>
  <si>
    <t>Transferências referentes ao Programa Nacional de Inclusão de Jovens - Projovem Campo - Dívida Ativa - Multas da Dívida Ativa</t>
  </si>
  <si>
    <t>Transferências referentes ao Programa Nacional de Inclusão de Jovens - Projovem Campo - Juros de Mora da Dívida Ativa</t>
  </si>
  <si>
    <t>Transferências referentes ao Programa Brasil Alfabetizado - PBA</t>
  </si>
  <si>
    <t>Registra o valor dos recursos de transferências da União aos Estados, Distrito Federal e Municípios, referentes ao Programa Brasil Alfabetizado - PBA . Lei n° 10.880, de 09 de junho de 2004.</t>
  </si>
  <si>
    <t>Transferências referentes ao Programa Brasil Alfabetizado - PBA - Principal</t>
  </si>
  <si>
    <t>Transferências referentes ao Programa Brasil Alfabetizado - PBA - Multas e Juros de Mora</t>
  </si>
  <si>
    <t>Transferências referentes ao Programa Brasil Alfabetizado - PBA - Dívida Ativa</t>
  </si>
  <si>
    <t>Transferências referentes ao Programa Brasil Alfabetizado - PBA - Dívida Ativa - Multas e Juros de Mora da Dívida Ativa</t>
  </si>
  <si>
    <t>Transferências referentes ao Programa Brasil Alfabetizado - PBA - Multas</t>
  </si>
  <si>
    <t>Transferências referentes ao Programa Brasil Alfabetizado - PBA - Juros de Mora</t>
  </si>
  <si>
    <t>Transferências referentes ao Programa Brasil Alfabetizado - PBA - Dívida Ativa - Multas da Dívida Ativa</t>
  </si>
  <si>
    <t>Transferências referentes ao Programa Brasil Alfabetizado - PBA - Juros de Mora da Dívida Ativa</t>
  </si>
  <si>
    <t>Transferências referentes ao  Programa de Apoio aos Sistemas de Ensino para Atendimento à Educação de Jovens e Adultos - PEJA</t>
  </si>
  <si>
    <t>Registra o valor dos recursos de transferências da União aos Estados, Distrito Federal e Municípios, referentes ao Programa de Apoio aos Sistemas de Ensino para Atendimento à Educação de Jovens e Adultos - PEJA. Lei n° 10.880, de 9 de junho de 2004.</t>
  </si>
  <si>
    <t>Transferências referentes ao  Programa de Apoio aos Sistemas de Ensino para Atendimento à Educação de Jovens e Adultos - PEJA - Principal</t>
  </si>
  <si>
    <t>Transferências referentes ao  Programa de Apoio aos Sistemas de Ensino para Atendimento à Educação de Jovens e Adultos - PEJA - Multas e Juros de Mora</t>
  </si>
  <si>
    <t>Transferências referentes ao  Programa de Apoio aos Sistemas de Ensino para Atendimento à Educação de Jovens e Adultos - PEJA - Dívida Ativa</t>
  </si>
  <si>
    <t>Transferências referentes ao  Programa de Apoio aos Sistemas de Ensino para Atendimento à Educação de Jovens e Adultos - PEJA - Dívida Ativa - Multas e Juros de Mora da Dívida Ativa</t>
  </si>
  <si>
    <t>Transferências referentes ao  Programa de Apoio aos Sistemas de Ensino para Atendimento à Educação de Jovens e Adultos - PEJA - Multas</t>
  </si>
  <si>
    <t>Transferências referentes ao  Programa de Apoio aos Sistemas de Ensino para Atendimento à Educação de Jovens e Adultos - PEJA - Juros de Mora</t>
  </si>
  <si>
    <t>Transferências referentes ao  Programa de Apoio aos Sistemas de Ensino para Atendimento à Educação de Jovens e Adultos - PEJA - Dívida Ativa - Multas da Dívida Ativa</t>
  </si>
  <si>
    <t>Transferências referentes ao  Programa de Apoio aos Sistemas de Ensino para Atendimento à Educação de Jovens e Adultos - PEJA - Juros de Mora da Dívida Ativa</t>
  </si>
  <si>
    <t>Transferências referentes ao  Programa Nacional de Saúde do Escolar - PNSE</t>
  </si>
  <si>
    <t>Registra o valor dos recursos de transferências da União aos Estados, Distrito Federal e Municípios, referentes ao Programa Nacional de Saúde do Escolar.</t>
  </si>
  <si>
    <t>Transferências referentes ao  Programa Nacional de Saúde do Escolar - PNSE - Principal</t>
  </si>
  <si>
    <t>Transferências referentes ao  Programa Nacional de Saúde do Escolar - PNSE - Multas e Juros de Mora</t>
  </si>
  <si>
    <t>Transferências referentes ao  Programa Nacional de Saúde do Escolar - PNSE - Dívida Ativa</t>
  </si>
  <si>
    <t>Transferências referentes ao  Programa Nacional de Saúde do Escolar - PNSE - Dívida Ativa - Multas e Juros de Mora da Dívida Ativa</t>
  </si>
  <si>
    <t>Transferências referentes ao  Programa Nacional de Saúde do Escolar - PNSE - Multas</t>
  </si>
  <si>
    <t>Transferências referentes ao  Programa Nacional de Saúde do Escolar - PNSE - Juros de Mora</t>
  </si>
  <si>
    <t>Transferências referentes ao  Programa Nacional de Saúde do Escolar - PNSE - Dívida Ativa - Multas da Dívida Ativa</t>
  </si>
  <si>
    <t>Transferências referentes ao  Programa Nacional de Saúde do Escolar - PNSE - Juros de Mora da Dívida Ativa</t>
  </si>
  <si>
    <t>Transferências referentes ao Programa de Apoio a Aquisição de Equipamentos para a Rede Pública de Ensino Fundamental</t>
  </si>
  <si>
    <t>Registra o valor dos recursos de transferências da União aos Estados, Distrito Federal e Municípios, referentes ao Programa de Apoio a Aquisição de Equipamentos para a Rede Pública de Ensino Fundamental.</t>
  </si>
  <si>
    <t>Transferências referentes ao Programa de Apoio a Aquisição de Equipamentos para a Rede Pública de Ensino Fundamental - Principal</t>
  </si>
  <si>
    <t>Transferências referentes ao Programa de Apoio a Aquisição de Equipamentos para a Rede Pública de Ensino Fundamental - Multas e Juros de Mora</t>
  </si>
  <si>
    <t>Transferências referentes ao Programa de Apoio a Aquisição de Equipamentos para a Rede Pública de Ensino Fundamental - Dívida Ativa</t>
  </si>
  <si>
    <t>Transferências referentes ao Programa de Apoio a Aquisição de Equipamentos para a Rede Pública de Ensino Fundamental - Dívida Ativa - Multas e Juros de Mora da Dívida Ativa</t>
  </si>
  <si>
    <t>Transferências referentes ao Programa de Apoio a Aquisição de Equipamentos para a Rede Pública de Ensino Fundamental - Multas</t>
  </si>
  <si>
    <t>Transferências referentes ao Programa de Apoio a Aquisição de Equipamentos para a Rede Pública de Ensino Fundamental - Juros de Mora</t>
  </si>
  <si>
    <t>Transferências referentes ao Programa de Apoio a Aquisição de Equipamentos para a Rede Pública de Ensino Fundamental - Dívida Ativa - Multas da Dívida Ativa</t>
  </si>
  <si>
    <t>Transferências referentes ao Programa de Apoio a Aquisição de Equipamentos para a Rede Pública de Ensino Fundamental - Juros de Mora da Dívida Ativa</t>
  </si>
  <si>
    <t>Transferências referentes ao Programa de Apoio à Reestruturação da Rede Física Pública da Educação Básica  - REESTFÍSICA</t>
  </si>
  <si>
    <t>Registra o valor dos recursos de transferências da União aos Estados, Distrito Federal e Municípios, referentes ao Programa de Apoio à Reestruturação da Rede Física Pública da Educação Básica – REESTFÍSICA.</t>
  </si>
  <si>
    <t>Transferências referentes ao Programa de Apoio à Reestruturação da Rede Física Pública da Educação Básica  - REESTFÍSICA - Principal</t>
  </si>
  <si>
    <t>Transferências referentes ao Programa de Apoio à Reestruturação da Rede Física Pública da Educação Básica  - REESTFÍSICA - Multas e Juros de Mora</t>
  </si>
  <si>
    <t>Transferências referentes ao Programa de Apoio à Reestruturação da Rede Física Pública da Educação Básica  - REESTFÍSICA - Dívida Ativa</t>
  </si>
  <si>
    <t>Transferências referentes ao Programa de Apoio à Reestruturação da Rede Física Pública da Educação Básica  - REESTFÍSICA - Dívida Ativa - Multas e Juros de Mora da Dívida Ativa</t>
  </si>
  <si>
    <t>Transferências referentes ao Programa de Apoio à Reestruturação da Rede Física Pública da Educação Básica  - REESTFÍSICA - Multas</t>
  </si>
  <si>
    <t>Transferências referentes ao Programa de Apoio à Reestruturação da Rede Física Pública da Educação Básica  - REESTFÍSICA - Juros de Mora</t>
  </si>
  <si>
    <t>Transferências referentes ao Programa de Apoio à Reestruturação da Rede Física Pública da Educação Básica  - REESTFÍSICA - Dívida Ativa - Multas da Dívida Ativa</t>
  </si>
  <si>
    <t>Transferências referentes ao Programa de Apoio à Reestruturação da Rede Física Pública da Educação Básica  - REESTFÍSICA - Juros de Mora da Dívida Ativa</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</si>
  <si>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</si>
  <si>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</si>
  <si>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Outras Transferências Diretas do Fundo Nacional do Desenvolvimento da Educação - FNDE - Principal</t>
  </si>
  <si>
    <t>Outras Transferências Diretas do Fundo Nacional do Desenvolvimento da Educação - FNDE - Multas e Juros de Mora</t>
  </si>
  <si>
    <t>Outras Transferências Diretas do Fundo Nacional do Desenvolvimento da Educação - FNDE - Dívida Ativa</t>
  </si>
  <si>
    <t>Outras Transferências Diretas do Fundo Nacional do Desenvolvimento da Educação - FNDE - Dívida Ativa - Multas e Juros de Mora da Dívida Ativa</t>
  </si>
  <si>
    <t>Outras Transferências Diretas do Fundo Nacional do Desenvolvimento da Educação - FNDE - Multas</t>
  </si>
  <si>
    <t>Outras Transferências Diretas do Fundo Nacional do Desenvolvimento da Educação - FNDE - Juros de Mora</t>
  </si>
  <si>
    <t>Outras Transferências Diretas do Fundo Nacional do Desenvolvimento da Educação - FNDE - Dívida Ativa - Multas da Dívida Ativa</t>
  </si>
  <si>
    <t>Outras Transferências Diretas do Fundo Nacional do Desenvolvimento da Educação - FNDE - Juros de Mora da Dívida Ativa</t>
  </si>
  <si>
    <t>Transferências de Recursos de Complementação da União ao Fundo de Manutenção e Desenvolvimento da Educação Básica e de Valorização dos Profissionais da Educação – FUNDEB </t>
  </si>
  <si>
    <t>Agrega o valor total dos recursos de transferências da União para complementação do FUNDEB, recebidos pelos Estados, Distrito Federal e Municípios, não podendo ser utilizado este item para o registro do ganho apurado nas operações do FUNDEB.</t>
  </si>
  <si>
    <t>Transferências de Recursos de Complementação da União ao Fundeb – VAAT</t>
  </si>
  <si>
    <t>Registra o valor recebido a título da complementação efetuada pela União ao Fundeb na modalidade Valor Anual Total por Aluno (VAAT), conforme art. 5º, II e art. 6º, II da Lei nº 14.113/2020. </t>
  </si>
  <si>
    <t>Transferências de Recursos de Complementação da União ao Fundeb – VAAT - Principal</t>
  </si>
  <si>
    <t>Transferências de Recursos de Complementação da União ao Fundeb – VAAT - Multas e Juros de Mora</t>
  </si>
  <si>
    <t>Transferências de Recursos de Complementação da União ao Fundeb – VAAT - Dívida Ativa</t>
  </si>
  <si>
    <t>Transferências de Recursos de Complementação da União ao Fundeb – VAAT - Dívida Ativa - Multas e Juros de Mora da Dívida Ativa</t>
  </si>
  <si>
    <t>Transferências de Recursos de Complementação da União ao Fundeb – VAAT - Multas</t>
  </si>
  <si>
    <t>Transferências de Recursos de Complementação da União ao Fundeb – VAAT - Juros de Mora</t>
  </si>
  <si>
    <t>Transferências de Recursos de Complementação da União ao Fundeb – VAAT - Dívida Ativa - Multas da Dívida Ativa</t>
  </si>
  <si>
    <t>Transferências de Recursos de Complementação da União ao Fundeb – VAAT - Juros de Mora da Dívida Ativa</t>
  </si>
  <si>
    <t>Transferências de Recursos de Complementação da União ao Fundeb – VAAF</t>
  </si>
  <si>
    <t>Registra o valor recebido a título da complementação efetuada pela União ao Fundeb na modalidade Valor Anual por Aluno (VAAF), conforme art. 5º, I e art. 6º, I da Lei nº 14.113/2020. </t>
  </si>
  <si>
    <t>Transferências de Recursos de Complementação da União ao Fundeb – VAAF - Principal</t>
  </si>
  <si>
    <t>Transferências de Recursos de Complementação da União ao Fundeb – VAAF - Multas e Juros de Mora</t>
  </si>
  <si>
    <t>Transferências de Recursos de Complementação da União ao Fundeb – VAAF - Dívida Ativa</t>
  </si>
  <si>
    <t>Transferências de Recursos de Complementação da União ao Fundeb – VAAF - Dívida Ativa - Multas e Juros de Mora da Dívida Ativa</t>
  </si>
  <si>
    <t>Transferências de Recursos de Complementação da União ao Fundeb – VAAF - Multas</t>
  </si>
  <si>
    <t>Transferências de Recursos de Complementação da União ao Fundeb – VAAF - Juros de Mora</t>
  </si>
  <si>
    <t>Transferências de Recursos de Complementação da União ao Fundeb – VAAF - Dívida Ativa - Multas da Dívida Ativa</t>
  </si>
  <si>
    <t>Transferências de Recursos de Complementação da União ao Fundeb – VAAF - Juros de Mora da Dívida Ativa</t>
  </si>
  <si>
    <t>Transferências de Recursos de Complementação da União ao Fundeb – VAAR</t>
  </si>
  <si>
    <t>Registra o valor recebido a título da complementação efetuada pela União ao Fundeb na modalidade VAAR, conforme art. 5º, III e art. 6º, III da Lei nº 14.113/2020. </t>
  </si>
  <si>
    <t>Transferências de Recursos de Complementação da União ao Fundeb – VAAR - Principal</t>
  </si>
  <si>
    <t>Transferências de Recursos de Complementação da União ao Fundeb – VAAR - Multas e Juros de Mora</t>
  </si>
  <si>
    <t>Transferências de Recursos de Complementação da União ao Fundeb – VAAR - Dívida Ativa</t>
  </si>
  <si>
    <t>Transferências de Recursos de Complementação da União ao Fundeb – VAAR - Dívida Ativa - Multas e Juros de Mora da Dívida Ativa</t>
  </si>
  <si>
    <t>Transferências de Recursos de Complementação da União ao Fundeb – VAAR - Multas</t>
  </si>
  <si>
    <t>Transferências de Recursos de Complementação da União ao Fundeb – VAAR - Juros de Mora</t>
  </si>
  <si>
    <t>Transferências de Recursos de Complementação da União ao Fundeb – VAAR - Dívida Ativa - Multas da Dívida Ativa</t>
  </si>
  <si>
    <t>Transferências de Recursos de Complementação da União ao Fundeb – VAAR - Juros de Mora da Dívida Ativa</t>
  </si>
  <si>
    <t>Transferências de Recursos do Fundo Nacional de Assistência Social – FNAS </t>
  </si>
  <si>
    <t>Agrega o valor total dos recursos de transferências correntes da União recebidos pelos Estados, Distrito Federal e Municípios, referentes ao Fundo Nacional de Assistência Social – FNAS.</t>
  </si>
  <si>
    <t>Transferências de Recursos do Fundo Nacional de Assistência Social – FNAS</t>
  </si>
  <si>
    <t>Registra o valor total dos recursos de transferências correntes da União recebidos pelos Estados, Distrito Federal e Municípios, referentes ao Fundo Nacional de Assistência Social – FNAS.</t>
  </si>
  <si>
    <t>Transferências de Recursos do Fundo Nacional de Assistência Social – FNAS - Principal</t>
  </si>
  <si>
    <t>Transferências de Recursos do Fundo Nacional de Assistência Social – FNAS - Multas e Juros de Mora</t>
  </si>
  <si>
    <t>Transferências de Recursos do Fundo Nacional de Assistência Social – FNAS - Dívida Ativa</t>
  </si>
  <si>
    <t>Transferências de Recursos do Fundo Nacional de Assistência Social – FNAS - Dívida Ativa - Multas e Juros de Mora da Dívida Ativa</t>
  </si>
  <si>
    <t>Transferências de Recursos do Fundo Nacional de Assistência Social – FNAS - Multas</t>
  </si>
  <si>
    <t>Transferências de Recursos do Fundo Nacional de Assistência Social – FNAS - Juros de Mora</t>
  </si>
  <si>
    <t>Transferências de Recursos do Fundo Nacional de Assistência Social – FNAS - Dívida Ativa - Multas da Dívida Ativa</t>
  </si>
  <si>
    <t>Transferências de Recursos do Fundo Nacional de Assistência Social – FNAS - Juros de Mora da Dívida Ativa</t>
  </si>
  <si>
    <t>Transferências de Convênios da União e de Suas Entidades</t>
  </si>
  <si>
    <t>Agrega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</si>
  <si>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</si>
  <si>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</si>
  <si>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 - Principal</t>
  </si>
  <si>
    <t>Transferências de Convênios da União para o Sistema Único de Saúde – SUS - Multas e Juros de Mora</t>
  </si>
  <si>
    <t>Transferências de Convênios da União para o Sistema Único de Saúde – SUS - Dívida Ativa</t>
  </si>
  <si>
    <t>Transferências de Convênios da União para o Sistema Único de Saúde – SUS - Dívida Ativa - Multas e Juros de Mora da Dívida Ativa</t>
  </si>
  <si>
    <t>Transferências de Convênios da União para o Sistema Único de Saúde – SUS - Multas</t>
  </si>
  <si>
    <t>Transferências de Convênios da União para o Sistema Único de Saúde – SUS - Juros de Mora</t>
  </si>
  <si>
    <t>Transferências de Convênios da União para o Sistema Único de Saúde – SUS - Dívida Ativa - Multas da Dívida Ativa</t>
  </si>
  <si>
    <t>Transferências de Convênios da União para o Sistema Único de Saúde – SUS - Juros de Mora da Dívida Ativa</t>
  </si>
  <si>
    <t>Transferências de Convênios da União Destinadas a Programas de Educação</t>
  </si>
  <si>
    <t>Registra o valor da receita de transferências de convênios da União destinadas a programas de educação.</t>
  </si>
  <si>
    <t>Transferências de Convênios da União Destinadas a Programas de Educação - Principal</t>
  </si>
  <si>
    <t>Transferências de Convênios da União Destinadas a Programas de Educação - Multas e Juros de Mora</t>
  </si>
  <si>
    <t>Transferências de Convênios da União Destinadas a Programas de Educação - Dívida Ativa</t>
  </si>
  <si>
    <t>Transferências de Convênios da União Destinadas a Programas de Educação - Dívida Ativa - Multas e Juros de Mora da Dívida Ativa</t>
  </si>
  <si>
    <t>Transferências de Convênios da União Destinadas a Programas de Educação - Multas</t>
  </si>
  <si>
    <t>Transferências de Convênios da União Destinadas a Programas de Educação - Juros de Mora</t>
  </si>
  <si>
    <t>Transferências de Convênios da União Destinadas a Programas de Educação - Dívida Ativa - Multas da Dívida Ativa</t>
  </si>
  <si>
    <t>Transferências de Convênios da União Destinadas a Programas de Educação - Juros de Mora da Dívida Ativa</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</si>
  <si>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</si>
  <si>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</si>
  <si>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Assistência Social - Principal</t>
  </si>
  <si>
    <t>Transferências de Convênios da União Destinadas a Programas de Assistência Social - Multas e Juros de Mora</t>
  </si>
  <si>
    <t>Transferências de Convênios da União Destinadas a Programas de Assistência Social - Dívida Ativa</t>
  </si>
  <si>
    <t>Transferências de Convênios da União Destinadas a Programas de Assistência Social - Dívida Ativa - Multas e Juros de Mora da Dívida Ativa</t>
  </si>
  <si>
    <t>Transferências de Convênios da União Destinadas a Programas de Assistência Social - Multas</t>
  </si>
  <si>
    <t>Transferências de Convênios da União Destinadas a Programas de Assistência Social - Juros de Mora</t>
  </si>
  <si>
    <t>Transferências de Convênios da União Destinadas a Programas de Assistência Social - Dívida Ativa - Multas da Dívida Ativa</t>
  </si>
  <si>
    <t>Transferências de Convênios da União Destinadas a Programas de Assistência Social - Juros de Mora da Dívida Ativa</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</si>
  <si>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</si>
  <si>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</si>
  <si>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Combate à Fome - Principal</t>
  </si>
  <si>
    <t>Transferências de Convênios da União Destinadas a Programas de Combate à Fome - Multas e Juros de Mora</t>
  </si>
  <si>
    <t>Transferências de Convênios da União Destinadas a Programas de Combate à Fome - Dívida Ativa</t>
  </si>
  <si>
    <t>Transferências de Convênios da União Destinadas a Programas de Combate à Fome - Dívida Ativa - Multas e Juros de Mora da Dívida Ativa</t>
  </si>
  <si>
    <t>Transferências de Convênios da União Destinadas a Programas de Combate à Fome - Multas</t>
  </si>
  <si>
    <t>Transferências de Convênios da União Destinadas a Programas de Combate à Fome - Juros de Mora</t>
  </si>
  <si>
    <t>Transferências de Convênios da União Destinadas a Programas de Combate à Fome - Dívida Ativa - Multas da Dívida Ativa</t>
  </si>
  <si>
    <t>Transferências de Convênios da União Destinadas a Programas de Combate à Fome - Juros de Mora da Dívida Ativa</t>
  </si>
  <si>
    <t>Transferências de Convênios da União Destinadas a Programas de Saneamento Básico</t>
  </si>
  <si>
    <t>Registra o valor da receita de transferências de convênios da União destinadas a programas de saneamento básico.</t>
  </si>
  <si>
    <t>Transferências de Convênios da União Destinadas a Programas de Saneamento Básico - Principal</t>
  </si>
  <si>
    <t>Transferências de Convênios da União Destinadas a Programas de Saneamento Básico - Multas e Juros de Mora</t>
  </si>
  <si>
    <t>Transferências de Convênios da União Destinadas a Programas de Saneamento Básico - Dívida Ativa</t>
  </si>
  <si>
    <t>Transferências de Convênios da União Destinadas a Programas de Saneamento Básico - Dívida Ativa - Multas e Juros de Mora da Dívida Ativa</t>
  </si>
  <si>
    <t>Transferências de Convênios da União Destinadas a Programas de Saneamento Básico - Multas</t>
  </si>
  <si>
    <t>Transferências de Convênios da União Destinadas a Programas de Saneamento Básico - Juros de Mora</t>
  </si>
  <si>
    <t>Transferências de Convênios da União Destinadas a Programas de Saneamento Básico - Dívida Ativa - Multas da Dívida Ativa</t>
  </si>
  <si>
    <t>Transferências de Convênios da União Destinadas a Programas de Saneamento Básico - Juros de Mora da Dívida Ativa</t>
  </si>
  <si>
    <t>Outras Transferências de Convênios da União e de Suas Entidades</t>
  </si>
  <si>
    <t>Registra o valor da receita de transferências de convênios da União e de suas Entidades não especificados anteriormente.</t>
  </si>
  <si>
    <t>Outras Transferências de Convênios da União e de Suas Entidades - Principal</t>
  </si>
  <si>
    <t>Outras Transferências de Convênios da União e de Suas Entidades - Multas e Juros de Mora</t>
  </si>
  <si>
    <t>Outras Transferências de Convênios da União e de Suas Entidades - Dívida Ativa</t>
  </si>
  <si>
    <t>Outras Transferências de Convênios da União e de Suas Entidades - Dívida Ativa - Multas e Juros de Mora da Dívida Ativa</t>
  </si>
  <si>
    <t>Outras Transferências de Convênios da União e de Suas Entidades - Multas</t>
  </si>
  <si>
    <t>Outras Transferências de Convênios da União e de Suas Entidades - Juros de Mora</t>
  </si>
  <si>
    <t>Outras Transferências de Convênios da União e de Suas Entidades - Dívida Ativa - Multas da Dívida Ativa</t>
  </si>
  <si>
    <t>Outras Transferências de Convênios da União e de Suas Entidades - Juros de Mora da Dívida Ativa</t>
  </si>
  <si>
    <t>Outras Transferências de Recursos da União e de suas Entidades</t>
  </si>
  <si>
    <t>Agrega o valor total de outras transferências de recursos da União e de suas Entidades</t>
  </si>
  <si>
    <t>Transferências Financeiras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</si>
  <si>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</si>
  <si>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Transferências Financeiras do ICMS – Desoneração – L.C. Nº 87/96 - Principal</t>
  </si>
  <si>
    <t>Transferências Financeiras do ICMS – Desoneração – L.C. Nº 87/96 - Multas e Juros de Mora</t>
  </si>
  <si>
    <t>Transferências Financeiras do ICMS – Desoneração – L.C. Nº 87/96 - Dívida Ativa</t>
  </si>
  <si>
    <t>Transferências Financeiras do ICMS – Desoneração – L.C. Nº 87/96 - Dívida Ativa - Multas e Juros de Mora da Dívida Ativa</t>
  </si>
  <si>
    <t>Transferências Financeiras do ICMS – Desoneração – L.C. Nº 87/96 - Multas</t>
  </si>
  <si>
    <t>Transferências Financeiras do ICMS – Desoneração – L.C. Nº 87/96 - Juros de Mora</t>
  </si>
  <si>
    <t>Transferências Financeiras do ICMS – Desoneração – L.C. Nº 87/96 - Dívida Ativa - Multas da Dívida Ativa</t>
  </si>
  <si>
    <t>Transferências Financeiras do ICMS – Desoneração – L.C. Nº 87/96 - Juros de Mora da Dívida Ativa</t>
  </si>
  <si>
    <t>Transferências da União a Consórcios Públicos</t>
  </si>
  <si>
    <t>Registra a receita repassada pela União a consórcios públicos, mediante contrato ou outro instrumento.</t>
  </si>
  <si>
    <t>Transferências da União a Consórcios Públicos - Principal</t>
  </si>
  <si>
    <t>Transferências da União a Consórcios Públicos - Multas e Juros de Mora</t>
  </si>
  <si>
    <t>Transferências da União a Consórcios Públicos - Dívida Ativa</t>
  </si>
  <si>
    <t>Transferências da União a Consórcios Públicos - Dívida Ativa - Multas e Juros de Mora da Dívida Ativa</t>
  </si>
  <si>
    <t>Transferências da União a Consórcios Públicos - Multas</t>
  </si>
  <si>
    <t>Transferências da União a Consórcios Públicos - Juros de Mora</t>
  </si>
  <si>
    <t>Transferências da União a Consórcios Públicos - Dívida Ativa - Multas da Dívida Ativa</t>
  </si>
  <si>
    <t>Transferências da União a Consórcios Públicos - Juros de Mora da Dívida Ativa</t>
  </si>
  <si>
    <t>Transferências de Recursos do Fundo Penitenciário Nacional - Fupen</t>
  </si>
  <si>
    <t>Registra o valor da receita das transferências de recursos do Fundo Penitenciário Nacional - Fupen, a título de transferência obrigatória aos Estados, Distrito Federal e Municípios.</t>
  </si>
  <si>
    <t>Transferências de Recursos do Fundo Penitenciário Nacional - Fupen - Principal</t>
  </si>
  <si>
    <t>Transferências de Recursos do Fundo Penitenciário Nacional - Fupen - Multas e Juros de Mora</t>
  </si>
  <si>
    <t>Transferências de Recursos do Fundo Penitenciário Nacional - Fupen - Dívida Ativa</t>
  </si>
  <si>
    <t>Transferências de Recursos do Fundo Penitenciário Nacional - Fupen - Dívida Ativa - Multas e Juros de Mora da Dívida Ativa</t>
  </si>
  <si>
    <t>Transferências de Recursos do Fundo Penitenciário Nacional - Fupen - Multas</t>
  </si>
  <si>
    <t>Transferências de Recursos do Fundo Penitenciário Nacional - Fupen - Juros de Mora</t>
  </si>
  <si>
    <t>Transferências de Recursos do Fundo Penitenciário Nacional - Fupen - Dívida Ativa - Multas da Dívida Ativa</t>
  </si>
  <si>
    <t>Transferências de Recursos do Fundo Penitenciário Nacional - Fupen - Juros de Mora da Dívida Ativa</t>
  </si>
  <si>
    <t xml:space="preserve">Transferências de Recursos do Fundo Nacional de Segurança Pública - FNSP </t>
  </si>
  <si>
    <t>Agrega as transferências dos recursos do FNSP destinadas aos Estados, ao Distrito Federal e aos Municípios repassadas aos entes federativos, nos termos da legislação em vigor.</t>
  </si>
  <si>
    <t>Transferências de Recursos do Fundo Nacional de Segurança Pública - FNSP - Obrigatórias</t>
  </si>
  <si>
    <t>Registra as transferências dos recursos do FNSP destinadas aos Estados, ao Distrito Federal e aos Municípios repassadas aos entes federativos, nos termos da legislação em vigor, a título de transferência obrigatória, no mínimo, 50% (cinquenta por cento) dos recursos de que trata a alínea a do inciso II do caput do art. 3º da Lei nº 13.756/2018 para o fundo estadual ou distrital, independentemente da celebração de convênio, de contrato de repasse ou de instrumento congênere.</t>
  </si>
  <si>
    <t>Transferências de Recursos do Fundo Nacional de Segurança Pública - FNSP - Obrigatórias - Principal</t>
  </si>
  <si>
    <t>Transferências de Recursos do Fundo Nacional de Segurança Pública - FNSP - Obrigatórias - Multas e Juros de Mora</t>
  </si>
  <si>
    <t>Transferências de Recursos do Fundo Nacional de Segurança Pública - FNSP - Obrigatórias - Dívida Ativa</t>
  </si>
  <si>
    <t>Transferências de Recursos do Fundo Nacional de Segurança Pública - FNSP - Obrigatórias - Dívida Ativa - Multas e Juros de Mora da Dívida Ativa</t>
  </si>
  <si>
    <t>Transferências de Recursos do Fundo Nacional de Segurança Pública - FNSP - Obrigatórias - Multas</t>
  </si>
  <si>
    <t>Transferências de Recursos do Fundo Nacional de Segurança Pública - FNSP - Obrigatórias - Juros de Mora</t>
  </si>
  <si>
    <t>Transferências de Recursos do Fundo Nacional de Segurança Pública - FNSP - Obrigatórias - Dívida Ativa - Multas da Dívida Ativa</t>
  </si>
  <si>
    <t>Transferências de Recursos do Fundo Nacional de Segurança Pública - FNSP - Obrigatórias - Juros de Mora da Dívida Ativa</t>
  </si>
  <si>
    <t>Transferências de Recursos do Fundo Nacional de Segurança Pública - FNSP - Acordadas</t>
  </si>
  <si>
    <t>Registra as transferências dos recursos do FNSP destinadas aos Estados, ao Distrito Federal e aos Municípios repassadas aos entes federativos, nos termos da legislação em vigor, por meio da celebração de convênio, de contrato de repasse ou de instrumento congênere, as demais receitas destinadas ao FNSP e os recursos de que trata a alínea "a" do inciso II do caput do art. 3º da Lei nº 13.756/2018 não transferidos nos termos do disposto no inciso I do caput do artigo 7º da citada lei.</t>
  </si>
  <si>
    <t>Transferências de Recursos do Fundo Nacional de Segurança Pública - FNSP - Acordadas - Principal</t>
  </si>
  <si>
    <t>Transferências de Recursos do Fundo Nacional de Segurança Pública - FNSP - Acordadas - Multas e Juros de Mora</t>
  </si>
  <si>
    <t>Transferências de Recursos do Fundo Nacional de Segurança Pública - FNSP - Acordadas - Dívida Ativa</t>
  </si>
  <si>
    <t>Transferências de Recursos do Fundo Nacional de Segurança Pública - FNSP - Acordadas - Dívida Ativa - Multas e Juros de Mora da Dívida Ativa</t>
  </si>
  <si>
    <t>Transferências de Recursos do Fundo Nacional de Segurança Pública - FNSP - Acordadas - Multas</t>
  </si>
  <si>
    <t>Transferências de Recursos do Fundo Nacional de Segurança Pública - FNSP - Acordadas - Juros de Mora</t>
  </si>
  <si>
    <t>Transferências de Recursos do Fundo Nacional de Segurança Pública - FNSP - Acordadas - Dívida Ativa - Multas da Dívida Ativa</t>
  </si>
  <si>
    <t>Transferências de Recursos do Fundo Nacional de Segurança Pública - FNSP - Acordadas - Juros de Mora da Dívida Ativa</t>
  </si>
  <si>
    <t>Outras Transferências para Segurança Pública</t>
  </si>
  <si>
    <t>Registra as demais transferências para a área de segurança pública que não se enquadrem nos itens de natureza de receita anteriores.</t>
  </si>
  <si>
    <t>Outras Transferências para Segurança Pública - Principal</t>
  </si>
  <si>
    <t>Outras Transferências para Segurança Pública - Multas e Juros de Mora</t>
  </si>
  <si>
    <t>Outras Transferências para Segurança Pública - Dívida Ativa</t>
  </si>
  <si>
    <t>Outras Transferências para Segurança Pública - Dívida Ativa - Multas e Juros de Mora da Dívida Ativa</t>
  </si>
  <si>
    <t>Outras Transferências para Segurança Pública - Multas</t>
  </si>
  <si>
    <t>Outras Transferências para Segurança Pública - Juros de Mora</t>
  </si>
  <si>
    <t>Outras Transferências para Segurança Pública - Dívida Ativa - Multas da Dívida Ativa</t>
  </si>
  <si>
    <t>Outras Transferências para Segurança Pública - Juros de Mora da Dívida Ativa</t>
  </si>
  <si>
    <t>Transferências Decorrentes de Decisão Judicial (precatórios) Relativas ao Fundo de Manutenção e Desenvolvimento do Ensino Fundamental e de Valorização do Magistério – FUNDEF</t>
  </si>
  <si>
    <t>Registra o valor total dos recursos de transferências da União em decorrência de decisão judicial que versem sobre diferenças na complementação, devida pela União, no âmbito do Fundo de Manutenção e Desenvolvimento do Ensino Fundamental e de Valorização do Magistério - FUNDEF, pagas por meio de precatórios, recebidos pelos Estados, Distrito Federal e Municípios, guardada estrita vinculação de tais recursos com os termos constantes no art. 21, da Lei nº 11.494/2007 c/c o art. 60 do ADCT.</t>
  </si>
  <si>
    <t>Transferências Decorrentes de Decisão Judicial (precatórios) Relativas ao Fundo de Manutenção e Desenvolvimento do Ensino Fundamental e de Valorização do Magistério – FUNDEF - Principal</t>
  </si>
  <si>
    <t>Transferências Decorrentes de Decisão Judicial (precatórios) Relativas ao Fundo de Manutenção e Desenvolvimento do Ensino Fundamental e de Valorização do Magistério – FUNDEF - Multas e Juros de Mora</t>
  </si>
  <si>
    <t>Transferências Decorrentes de Decisão Judicial (precatórios) Relativas ao Fundo de Manutenção e Desenvolvimento do Ensino Fundamental e de Valorização do Magistério – FUNDEF - Dívida Ativa</t>
  </si>
  <si>
    <t>Transferências Decorrentes de Decisão Judicial (precatórios) Relativas ao Fundo de Manutenção e Desenvolvimento do Ensino Fundamental e de Valorização do Magistério – FUNDEF - Dívida Ativa - Multas e Juros de Mora da Dívida Ativa</t>
  </si>
  <si>
    <t>Transferências Decorrentes de Decisão Judicial (precatórios) Relativas ao Fundo de Manutenção e Desenvolvimento do Ensino Fundamental e de Valorização do Magistério – FUNDEF - Multas</t>
  </si>
  <si>
    <t>Transferências Decorrentes de Decisão Judicial (precatórios) Relativas ao Fundo de Manutenção e Desenvolvimento do Ensino Fundamental e de Valorização do Magistério – FUNDEF - Juros de Mora</t>
  </si>
  <si>
    <t>Transferências Decorrentes de Decisão Judicial (precatórios) Relativas ao Fundo de Manutenção e Desenvolvimento do Ensino Fundamental e de Valorização do Magistério – FUNDEF - Dívida Ativa - Multas da Dívida Ativa</t>
  </si>
  <si>
    <t>Transferências Decorrentes de Decisão Judicial (precatórios) Relativas ao Fundo de Manutenção e Desenvolvimento do Ensino Fundamental e de Valorização do Magistério – FUNDEF - Juros de Mora da Dívida Ativa</t>
  </si>
  <si>
    <t>Transferência Especial da União</t>
  </si>
  <si>
    <t>Registra as receitas das transferências da União provenientes de emendas individuais impositivas ao orçamento da União, nos termos do art. 166-A, inciso I, da Constituição Federal.</t>
  </si>
  <si>
    <t>Transferência Especial da União - Principal</t>
  </si>
  <si>
    <t>Transferência Especial da União - Multas e Juros de Mora</t>
  </si>
  <si>
    <t>Transferência Especial da União - Dívida Ativa</t>
  </si>
  <si>
    <t>Transferência Especial da União - Dívida Ativa - Multas e Juros de Mora da Dívida Ativa</t>
  </si>
  <si>
    <t>Transferência Especial da União - Multas</t>
  </si>
  <si>
    <t>Transferência Especial da União - Juros de Mora</t>
  </si>
  <si>
    <t>Transferência Especial da União - Dívida Ativa - Multas da Dívida Ativa</t>
  </si>
  <si>
    <t>Transferência Especial da União - Juros de Mora da Dívida Ativa</t>
  </si>
  <si>
    <t>Transferência Obrigatória Decorrente da Lei Complementar nº 176/2020</t>
  </si>
  <si>
    <t>Registra as receitas provenientes das transferências obrigatórias da União, decorrentes do disposto na Lei complementar nº 176, de 29 de dezembro de 2020</t>
  </si>
  <si>
    <t>Transferência Obrigatória Decorrente da Lei Complementar nº 176/2020 - Principal</t>
  </si>
  <si>
    <t>Transferência Obrigatória Decorrente da Lei Complementar nº 176/2020 - Multas e Juros de Mora</t>
  </si>
  <si>
    <t>Transferência Obrigatória Decorrente da Lei Complementar nº 176/2020 - Dívida Ativa</t>
  </si>
  <si>
    <t>Transferência Obrigatória Decorrente da Lei Complementar nº 176/2020 - Dívida Ativa - Multas e Juros de Mora da Dívida Ativa</t>
  </si>
  <si>
    <t>Transferência Obrigatória Decorrente da Lei Complementar nº 176/2020 - Multas</t>
  </si>
  <si>
    <t>Transferência Obrigatória Decorrente da Lei Complementar nº 176/2020 - Juros de Mora</t>
  </si>
  <si>
    <t>Transferência Obrigatória Decorrente da Lei Complementar nº 176/2020 - Dívida Ativa - Multas da Dívida Ativa</t>
  </si>
  <si>
    <t>Transferência Obrigatória Decorrente da Lei Complementar nº 176/2020 - Juros de Mora da Dívida Ativa</t>
  </si>
  <si>
    <t>Registra o valor total das receitas recebidas por meio de outras transferências da União que não se enquadram nos itens anteriores.</t>
  </si>
  <si>
    <t>Outras Transferências de Recursos da União e de suas Entidades - Principal</t>
  </si>
  <si>
    <t>Outras Transferências de Recursos da União e de suas Entidades - Multas e Juros de Mora</t>
  </si>
  <si>
    <t>Outras Transferências de Recursos da União e de suas Entidades - Dívida Ativa</t>
  </si>
  <si>
    <t>Outras Transferências de Recursos da União e de suas Entidades - Dívida Ativa - Multas e Juros de Mora da Dívida Ativa</t>
  </si>
  <si>
    <t>Outras Transferências de Recursos da União e de suas Entidades - Multas</t>
  </si>
  <si>
    <t>Outras Transferências de Recursos da União e de suas Entidades - Juros de Mora</t>
  </si>
  <si>
    <t>Outras Transferências de Recursos da União e de suas Entidades - Dívida Ativa - Multas da Dívida Ativa</t>
  </si>
  <si>
    <t>Outras Transferências de Recursos da União e de suas Entidades - Juros de Mora da Dívida Ativa</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</si>
  <si>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</si>
  <si>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</si>
  <si>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Participação na Receita dos Estados e Distrito Federal</t>
  </si>
  <si>
    <t>Agrega as receitas provenientes de recursos financeiros recebidos dos Estados e do Distrito Federal.</t>
  </si>
  <si>
    <t>Cota-Parte do ICMS</t>
  </si>
  <si>
    <t>Registra o valor da arrecadação de receita de transferência da participação de municípios na arrecadação do Imposto sobre a Circulação de Mercadorias e Prestação de Serviços – ICMS, pelo estado.</t>
  </si>
  <si>
    <t>Cota-Parte do ICMS - Principal</t>
  </si>
  <si>
    <t>Cota-Parte do ICMS - Multas e Juros de Mora</t>
  </si>
  <si>
    <t>Cota-Parte do ICMS - Dívida Ativa</t>
  </si>
  <si>
    <t>Cota-Parte do ICMS - Dívida Ativa - Multas e Juros de Mora da Dívida Ativa</t>
  </si>
  <si>
    <t>Cota-Parte do ICMS - Multas</t>
  </si>
  <si>
    <t>Cota-Parte do ICMS - Juros de Mora</t>
  </si>
  <si>
    <t>Cota-Parte do ICMS - Dívida Ativa - Multas da Dívida Ativa</t>
  </si>
  <si>
    <t>Cota-Parte do ICMS - Juros de Mora da Dívida Ativa</t>
  </si>
  <si>
    <t>Cota-Parte do IPVA</t>
  </si>
  <si>
    <t>Registra o valor da arrecadação de receita de transferência da participação de municípios na arrecadação do Imposto sobre a Propriedade de Veículos Automotores – IPVA, pelo estado.</t>
  </si>
  <si>
    <t>Cota-Parte do IPVA - Principal</t>
  </si>
  <si>
    <t>Cota-Parte do IPVA - Multas e Juros de Mora</t>
  </si>
  <si>
    <t>Cota-Parte do IPVA - Dívida Ativa</t>
  </si>
  <si>
    <t>Cota-Parte do IPVA - Dívida Ativa - Multas e Juros de Mora da Dívida Ativa</t>
  </si>
  <si>
    <t>Cota-Parte do IPVA - Multas</t>
  </si>
  <si>
    <t>Cota-Parte do IPVA - Juros de Mora</t>
  </si>
  <si>
    <t>Cota-Parte do IPVA - Dívida Ativa - Multas da Dívida Ativa</t>
  </si>
  <si>
    <t>Cota-Parte do IPVA - Juros de Mora da Dívida Ativa</t>
  </si>
  <si>
    <t>Cota-Parte do IPI - Municípios</t>
  </si>
  <si>
    <t>Registra o valor recebido pelo município decorrente da participação deste na Cota-Parte do Estado na arrecadação do Imposto sobre Produtos Industrializados – IPI realizada pela União.</t>
  </si>
  <si>
    <t>Cota-Parte do IPI - Municípios - Principal</t>
  </si>
  <si>
    <t>Cota-Parte do IPI - Municípios - Multas e Juros de Mora</t>
  </si>
  <si>
    <t>Cota-Parte do IPI - Municípios - Dívida Ativa</t>
  </si>
  <si>
    <t>Cota-Parte do IPI - Municípios - Dívida Ativa - Multas e Juros de Mora da Dívida Ativa</t>
  </si>
  <si>
    <t>Cota-Parte do IPI - Municípios - Multas</t>
  </si>
  <si>
    <t>Cota-Parte do IPI - Municípios - Juros de Mora</t>
  </si>
  <si>
    <t>Cota-Parte do IPI - Municípios - Dívida Ativa - Multas da Dívida Ativa</t>
  </si>
  <si>
    <t>Cota-Parte do IPI - Municípios - Juros de Mora da Dívida Ativa</t>
  </si>
  <si>
    <t>Registra o valor total das receitas recebidas pelos Municípios por meio de transferências constitucionais da contribuição de intervenção no domínio econômico (Emenda Constitucional nº 42, de 19/12/2003).</t>
  </si>
  <si>
    <t>Transferências Decorrentes de Participação em Outras Receitas de Impostos dos Estados e do Distrito Federal</t>
  </si>
  <si>
    <t>Registra o valor de transferências decorrentes da participação em receitas de impostos dos Estados e do Distrito Federal, não especificadas anteriormente, conforme definido em legislação.</t>
  </si>
  <si>
    <t>Transferências Decorrentes de Participação em Outras Receitas de Impostos dos Estados e do Distrito Federal - Principal</t>
  </si>
  <si>
    <t>Transferências Decorrentes de Participação em Outras Receitas de Impostos dos Estados e do Distrito Federal - Multas e Juros de Mora</t>
  </si>
  <si>
    <t>Transferências Decorrentes de Participação em Outras Receitas de Impostos dos Estados e do Distrito Federal - Dívida Ativa</t>
  </si>
  <si>
    <t>Transferências Decorrentes de Participação em Outras Receitas de Impostos dos Estados e do Distrito Federal - Dívida Ativa - Multas e Juros de Mora da Dívida Ativa</t>
  </si>
  <si>
    <t>Transferências Decorrentes de Participação em Outras Receitas de Impostos dos Estados e do Distrito Federal - Multas</t>
  </si>
  <si>
    <t>Transferências Decorrentes de Participação em Outras Receitas de Impostos dos Estados e do Distrito Federal - Juros de Mora</t>
  </si>
  <si>
    <t>Transferências Decorrentes de Participação em Outras Receitas de Impostos dos Estados e do Distrito Federal - Dívida Ativa - Multas da Dívida Ativa</t>
  </si>
  <si>
    <t>Transferências Decorrentes de Participação em Outras Receitas de Impostos dos Estados e do Distrito Federal - Juros de Mora da Dívida Ativa</t>
  </si>
  <si>
    <t xml:space="preserve">Transferências das Compensações Financeiras pela Exploração de Recursos Naturais </t>
  </si>
  <si>
    <t xml:space="preserve">Agrega as receitas referentes as transferências das compensações financeiras pela exploração de recursos naturais </t>
  </si>
  <si>
    <t>Cota-parte da Compensação Financeira de Recursos Hídricos</t>
  </si>
  <si>
    <t>Registra o valor da arrecadação da receita com a cota-parte da compensação financeira de recursos hídricos.</t>
  </si>
  <si>
    <t>Cota-parte da Compensação Financeira de Recursos Hídricos - Principal</t>
  </si>
  <si>
    <t>Cota-parte da Compensação Financeira de Recursos Hídricos - Multas e Juros de Mora</t>
  </si>
  <si>
    <t>Cota-parte da Compensação Financeira de Recursos Hídricos - Dívida Ativa</t>
  </si>
  <si>
    <t>Cota-parte da Compensação Financeira de Recursos Hídricos - Dívida Ativa - Multas e Juros de Mora da Dívida Ativa</t>
  </si>
  <si>
    <t>Cota-parte da Compensação Financeira de Recursos Hídricos - Multas</t>
  </si>
  <si>
    <t>Cota-parte da Compensação Financeira de Recursos Hídricos - Juros de Mora</t>
  </si>
  <si>
    <t>Cota-parte da Compensação Financeira de Recursos Hídricos - Dívida Ativa - Multas da Dívida Ativa</t>
  </si>
  <si>
    <t>Cota-parte da Compensação Financeira de Recursos Hídricos - Juros de Mora da Dívida Ativa</t>
  </si>
  <si>
    <t>Cota-parte da Compensação Financeira de Recursos Minerais - CFEM</t>
  </si>
  <si>
    <t>Registra o valor da arrecadação da receita com a cota-parte da compensação financeira de recursos minerais.</t>
  </si>
  <si>
    <t>Cota-parte da Compensação Financeira de Recursos Minerais - CFEM - Principal</t>
  </si>
  <si>
    <t>Cota-parte da Compensação Financeira de Recursos Minerais - CFEM - Multas e Juros de Mora</t>
  </si>
  <si>
    <t>Cota-parte da Compensação Financeira de Recursos Minerais - CFEM - Dívida Ativa</t>
  </si>
  <si>
    <t>Cota-parte da Compensação Financeira de Recursos Minerais - CFEM - Dívida Ativa - Multas e Juros de Mora da Dívida Ativa</t>
  </si>
  <si>
    <t>Cota-parte da Compensação Financeira de Recursos Minerais - CFEM - Multas</t>
  </si>
  <si>
    <t>Cota-parte da Compensação Financeira de Recursos Minerais - CFEM - Juros de Mora</t>
  </si>
  <si>
    <t>Cota-parte da Compensação Financeira de Recursos Minerais - CFEM - Dívida Ativa - Multas da Dívida Ativa</t>
  </si>
  <si>
    <t>Cota-parte da Compensação Financeira de Recursos Minerais - CFEM - Juros de Mora da Dívida Ativa</t>
  </si>
  <si>
    <t xml:space="preserve">Cota-parte Royalties – Compensação Financeira pela Produção do Petróleo </t>
  </si>
  <si>
    <t>Registra o valor da arrecadação com a cota-parte royalties – compensação financeira pela produção do petróleo.</t>
  </si>
  <si>
    <t>Cota-parte Royalties – Compensação Financeira pela Produção do Petróleo  - Principal</t>
  </si>
  <si>
    <t>Cota-parte Royalties – Compensação Financeira pela Produção do Petróleo  - Multas e Juros de Mora</t>
  </si>
  <si>
    <t>Cota-parte Royalties – Compensação Financeira pela Produção do Petróleo  - Dívida Ativa</t>
  </si>
  <si>
    <t>Cota-parte Royalties – Compensação Financeira pela Produção do Petróleo  - Dívida Ativa - Multas e Juros de Mora da Dívida Ativa</t>
  </si>
  <si>
    <t>Cota-parte Royalties – Compensação Financeira pela Produção do Petróleo  - Multas</t>
  </si>
  <si>
    <t>Cota-parte Royalties – Compensação Financeira pela Produção do Petróleo  - Juros de Mora</t>
  </si>
  <si>
    <t>Cota-parte Royalties – Compensação Financeira pela Produção do Petróleo  - Dívida Ativa - Multas da Dívida Ativa</t>
  </si>
  <si>
    <t>Cota-parte Royalties – Compensação Financeira pela Produção do Petróleo  - Juros de Mora da Dívida Ativa</t>
  </si>
  <si>
    <t>Outras Transferências Decorrentes de Compensações Financeiras</t>
  </si>
  <si>
    <t>Registra o valor da arrecadação de receita com outras transferências decorrentes de compensações financeiras.</t>
  </si>
  <si>
    <t>Outras Transferências Decorrentes de Compensações Financeiras - Principal</t>
  </si>
  <si>
    <t>Outras Transferências Decorrentes de Compensações Financeiras - Multas e Juros de Mora</t>
  </si>
  <si>
    <t>Outras Transferências Decorrentes de Compensações Financeiras - Dívida Ativa</t>
  </si>
  <si>
    <t>Outras Transferências Decorrentes de Compensações Financeiras - Dívida Ativa - Multas e Juros de Mora da Dívida Ativa</t>
  </si>
  <si>
    <t>Outras Transferências Decorrentes de Compensações Financeiras - Multas</t>
  </si>
  <si>
    <t>Outras Transferências Decorrentes de Compensações Financeiras - Juros de Mora</t>
  </si>
  <si>
    <t>Outras Transferências Decorrentes de Compensações Financeiras - Dívida Ativa - Multas da Dívida Ativa</t>
  </si>
  <si>
    <t>Outras Transferências Decorrentes de Compensações Financeiras - Juros de Mora da Dívida Ativa</t>
  </si>
  <si>
    <t>Transferências de Recursos do Sistema Único de Saúde – SUS</t>
  </si>
  <si>
    <t>Agrega os valores das receitas recebidas dos Estados no âmbito do Sistema Único de Saúde – SUS.</t>
  </si>
  <si>
    <t>Registra os valores das receitas recebidas dos Estados no âmbito do Sistema único de Saúde – SUS.</t>
  </si>
  <si>
    <t>Transferências de Recursos do Sistema Único de Saúde – SUS - Principal</t>
  </si>
  <si>
    <t>Transferências de Recursos do Sistema Único de Saúde – SUS - Multas e Juros de Mora</t>
  </si>
  <si>
    <t>Transferências de Recursos do Sistema Único de Saúde – SUS - Dívida Ativa</t>
  </si>
  <si>
    <t>Transferências de Recursos do Sistema Único de Saúde – SUS - Dívida Ativa - Multas e Juros de Mora da Dívida Ativa</t>
  </si>
  <si>
    <t>Transferências de Recursos do Sistema Único de Saúde – SUS - Multas</t>
  </si>
  <si>
    <t>Transferências de Recursos do Sistema Único de Saúde – SUS - Juros de Mora</t>
  </si>
  <si>
    <t>Transferências de Recursos do Sistema Único de Saúde – SUS - Dívida Ativa - Multas da Dívida Ativa</t>
  </si>
  <si>
    <t>Transferências de Recursos do Sistema Único de Saúde – SUS - Juros de Mora da Dívida Ativa</t>
  </si>
  <si>
    <t>Transferências de Convênios dos Estados e DF e de Suas Entidades</t>
  </si>
  <si>
    <t>Agrega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</si>
  <si>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e de Suas Entidades para Órgãos e Entidades da União</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</si>
  <si>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</si>
  <si>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Convênios dos Estados e DF e de Suas Entidades para Órgãos e Entidades da União - Principal</t>
  </si>
  <si>
    <t>Transferências de Convênios dos Estados e DF e de Suas Entidades para Órgãos e Entidades da União - Multas e Juros de Mora</t>
  </si>
  <si>
    <t>Transferências de Convênios dos Estados e DF e de Suas Entidades para Órgãos e Entidades da União - Dívida Ativa</t>
  </si>
  <si>
    <t>Transferências de Convênios dos Estados e DF e de Suas Entidades para Órgãos e Entidades da União - Dívida Ativa - Multas e Juros de Mora da Dívida Ativa</t>
  </si>
  <si>
    <t>Transferências de Convênios dos Estados e DF e de Suas Entidades para Órgãos e Entidades da União - Multas</t>
  </si>
  <si>
    <t>Transferências de Convênios dos Estados e DF e de Suas Entidades para Órgãos e Entidades da União - Juros de Mora</t>
  </si>
  <si>
    <t>Transferências de Convênios dos Estados e DF e de Suas Entidades para Órgãos e Entidades da União - Dívida Ativa - Multas da Dívida Ativa</t>
  </si>
  <si>
    <t>Transferências de Convênios dos Estados e DF e de Suas Entidades para Órgãos e Entidades da União - Juros de Mora da Dívida Ativa</t>
  </si>
  <si>
    <t>Transferências de Convênios dos Estados e DF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</si>
  <si>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</si>
  <si>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Convênios dos Estados e DF para o Sistema Único de Saúde – SUS - Principal</t>
  </si>
  <si>
    <t>Transferências de Convênios dos Estados e DF para o Sistema Único de Saúde – SUS - Multas e Juros de Mora</t>
  </si>
  <si>
    <t>Transferências de Convênios dos Estados e DF para o Sistema Único de Saúde – SUS - Dívida Ativa</t>
  </si>
  <si>
    <t>Transferências de Convênios dos Estados e DF para o Sistema Único de Saúde – SUS - Dívida Ativa - Multas e Juros de Mora da Dívida Ativa</t>
  </si>
  <si>
    <t>Transferências de Convênios dos Estados e DF para o Sistema Único de Saúde – SUS - Multas</t>
  </si>
  <si>
    <t>Transferências de Convênios dos Estados e DF para o Sistema Único de Saúde – SUS - Juros de Mora</t>
  </si>
  <si>
    <t>Transferências de Convênios dos Estados e DF para o Sistema Único de Saúde – SUS - Dívida Ativa - Multas da Dívida Ativa</t>
  </si>
  <si>
    <t>Transferências de Convênios dos Estados e DF para o Sistema Único de Saúde – SUS - Juros de Mora da Dívida Ativa</t>
  </si>
  <si>
    <t>Transferências de Convênios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</si>
  <si>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</si>
  <si>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Transferências de Convênios dos Estados Destinadas a Programas de Educação - Principal</t>
  </si>
  <si>
    <t>Transferências de Convênios dos Estados Destinadas a Programas de Educação - Multas e Juros de Mora</t>
  </si>
  <si>
    <t>Transferências de Convênios dos Estados Destinadas a Programas de Educação - Dívida Ativa</t>
  </si>
  <si>
    <t>Transferências de Convênios dos Estados Destinadas a Programas de Educação - Dívida Ativa - Multas e Juros de Mora da Dívida Ativa</t>
  </si>
  <si>
    <t>Transferências de Convênios dos Estados Destinadas a Programas de Educação - Multas</t>
  </si>
  <si>
    <t>Transferências de Convênios dos Estados Destinadas a Programas de Educação - Juros de Mora</t>
  </si>
  <si>
    <t>Transferências de Convênios dos Estados Destinadas a Programas de Educação - Dívida Ativa - Multas da Dívida Ativa</t>
  </si>
  <si>
    <t>Transferências de Convênios dos Estados Destinadas a Programas de Educação - Juros de Mora da Dívida Ativa</t>
  </si>
  <si>
    <t>Outras Transferências de Convênios dos Estados e DF e de Suas Entidades</t>
  </si>
  <si>
    <t>Registra o valor dos recursos oriundos de convênios firmados, com ou sem contraprestações de serviços com Estados ou com o Distrito Federal e respectivas entidades públicas, para realização de objetivos de interesse comum dos partícipes, destinados a custear despesas correntes,não especificados anteriormente.</t>
  </si>
  <si>
    <t>Outras Transferências de Convênios dos Estados e DF e de Suas Entidades - Principal</t>
  </si>
  <si>
    <t>Outras Transferências de Convênios dos Estados e DF e de Suas Entidades - Multas e Juros de Mora</t>
  </si>
  <si>
    <t>Outras Transferências de Convênios dos Estados e DF e de Suas Entidades - Dívida Ativa</t>
  </si>
  <si>
    <t>Outras Transferências de Convênios dos Estados e DF e de Suas Entidades - Dívida Ativa - Multas e Juros de Mora da Dívida Ativa</t>
  </si>
  <si>
    <t>Outras Transferências de Convênios dos Estados e DF e de Suas Entidades - Multas</t>
  </si>
  <si>
    <t>Outras Transferências de Convênios dos Estados e DF e de Suas Entidades - Juros de Mora</t>
  </si>
  <si>
    <t>Outras Transferências de Convênios dos Estados e DF e de Suas Entidades - Dívida Ativa - Multas da Dívida Ativa</t>
  </si>
  <si>
    <t>Outras Transferências de Convênios dos Estados e DF e de Suas Entidades - Juros de Mora da Dívida Ativa</t>
  </si>
  <si>
    <t>Outras Transferências dos Estados e Distrito Federal</t>
  </si>
  <si>
    <t>Agrega o valor total de outras transferências de recursos dos Estados e do Distrito Federal.</t>
  </si>
  <si>
    <t>Transferências de Estados a Consórcios Públicos</t>
  </si>
  <si>
    <t>Registra a receita repassada pelos Estados a consórcios públicos, mediante contrato ou outro instrumento.</t>
  </si>
  <si>
    <t>Transferências de Estados a Consórcios Públicos - Principal</t>
  </si>
  <si>
    <t>Transferências de Estados a Consórcios Públicos - Multas e Juros de Mora</t>
  </si>
  <si>
    <t>Transferências de Estados a Consórcios Públicos - Dívida Ativa</t>
  </si>
  <si>
    <t>Transferências de Estados a Consórcios Públicos - Dívida Ativa - Multas e Juros de Mora da Dívida Ativa</t>
  </si>
  <si>
    <t>Transferências de Estados a Consórcios Públicos - Multas</t>
  </si>
  <si>
    <t>Transferências de Estados a Consórcios Públicos - Juros de Mora</t>
  </si>
  <si>
    <t>Transferências de Estados a Consórcios Públicos - Dívida Ativa - Multas da Dívida Ativa</t>
  </si>
  <si>
    <t>Transferências de Estados a Consórcios Públicos - Juros de Mora da Dívida Ativa</t>
  </si>
  <si>
    <t>Transferências de Estados destinadas à Assistência Social</t>
  </si>
  <si>
    <t>Registra a receita repassada pelos Estados aos demais entes destinadas à Assistência Social.</t>
  </si>
  <si>
    <t>Transferências de Estados destinadas à Assistência Social - Principal</t>
  </si>
  <si>
    <t>Transferências de Estados destinadas à Assistência Social - Multas e Juros de Mora</t>
  </si>
  <si>
    <t>Transferências de Estados destinadas à Assistência Social - Dívida Ativa</t>
  </si>
  <si>
    <t>Transferências de Estados destinadas à Assistência Social - Dívida Ativa - Multas e Juros de Mora da Dívida Ativa</t>
  </si>
  <si>
    <t>Transferências de Estados destinadas à Assistência Social - Multas</t>
  </si>
  <si>
    <t>Transferências de Estados destinadas à Assistência Social - Juros de Mora</t>
  </si>
  <si>
    <t>Transferências de Estados destinadas à Assistência Social - Dívida Ativa - Multas da Dívida Ativa</t>
  </si>
  <si>
    <t>Transferências de Estados destinadas à Assistência Social - Juros de Mora da Dívida Ativa</t>
  </si>
  <si>
    <t>Transferências de Recursos Destinados a Programas de Educação</t>
  </si>
  <si>
    <t>Registra o valor total dos recursos recebidos pelas demais esferas de governo e respectivas entidades da administração descentralizada, destinados a programas de educação, transferidos pelos Estados, exceto as transferências de convênios</t>
  </si>
  <si>
    <t>Transferências de Recursos Destinados a Programas de Educação - Principal</t>
  </si>
  <si>
    <t>Transferências de Recursos Destinados a Programas de Educação - Multas e Juros de Mora</t>
  </si>
  <si>
    <t>Transferências de Recursos Destinados a Programas de Educação - Dívida Ativa</t>
  </si>
  <si>
    <t>Transferências de Recursos Destinados a Programas de Educação - Dívida Ativa - Multas e Juros de Mora da Dívida Ativa</t>
  </si>
  <si>
    <t>Transferências de Recursos Destinados a Programas de Educação - Multas</t>
  </si>
  <si>
    <t>Transferências de Recursos Destinados a Programas de Educação - Juros de Mora</t>
  </si>
  <si>
    <t>Transferências de Recursos Destinados a Programas de Educação - Dívida Ativa - Multas da Dívida Ativa</t>
  </si>
  <si>
    <t>Transferências de Recursos Destinados a Programas de Educação - Juros de Mora da Dívida Ativa</t>
  </si>
  <si>
    <t>Outras Transferências dos Estados e DF</t>
  </si>
  <si>
    <t>Registra as receitas de transferências dos Estados e DF, não detalhadas anteriormente.</t>
  </si>
  <si>
    <t>Outras Transferências dos Estados e DF - Principal</t>
  </si>
  <si>
    <t>Outras Transferências dos Estados e DF - Multas e Juros de Mora</t>
  </si>
  <si>
    <t>Outras Transferências dos Estados e DF - Dívida Ativa</t>
  </si>
  <si>
    <t>Outras Transferências dos Estados e DF - Dívida Ativa - Multas e Juros de Mora da Dívida Ativa</t>
  </si>
  <si>
    <t>Outras Transferências dos Estados e DF - Multas</t>
  </si>
  <si>
    <t>Outras Transferências dos Estados e DF - Juros de Mora</t>
  </si>
  <si>
    <t>Outras Transferências dos Estados e DF - Dívida Ativa - Multas da Dívida Ativa</t>
  </si>
  <si>
    <t>Outras Transferências dos Estados e DF - Juros de Mora da Dívida Ativa</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</si>
  <si>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</si>
  <si>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</si>
  <si>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Agrega os valores das receitas recebidas dos Municípios no âmbito do Sistema Único de Saúde – SUS.</t>
  </si>
  <si>
    <t>Registra o valor total dos recursos de transferências de municípios para municípios, referente ao Sistema Único de Saúde – SUS, exceto as transferências vinculadas a convênios.</t>
  </si>
  <si>
    <t>Transferências de Convênios dos Municípios e de Suas Entidades</t>
  </si>
  <si>
    <t>Agrega os valores das receitas de transferências de convênios dos Municípios e de suas entidades.</t>
  </si>
  <si>
    <t>Transferências de Convênios dos Municípios e de Suas Entidades para Órgãos e Entidades da União</t>
  </si>
  <si>
    <t>Registra os valores das receitas de transferências recebidas por Órgãos e Entidades da União a partir de Convênios Celebrados com Municípios e suas Entidades.</t>
  </si>
  <si>
    <t>Transferências de Convênios dos Municípios e de Suas Entidades para Órgãos e Entidades da União - Principal</t>
  </si>
  <si>
    <t>Transferências de Convênios dos Municípios e de Suas Entidades para Órgãos e Entidades da União - Multas e Juros de Mora</t>
  </si>
  <si>
    <t>Transferências de Convênios dos Municípios e de Suas Entidades para Órgãos e Entidades da União - Dívida Ativa</t>
  </si>
  <si>
    <t>Transferências de Convênios dos Municípios e de Suas Entidades para Órgãos e Entidades da União - Dívida Ativa - Multas e Juros de Mora da Dívida Ativa</t>
  </si>
  <si>
    <t>Transferências de Convênios dos Municípios e de Suas Entidades para Órgãos e Entidades da União - Multas</t>
  </si>
  <si>
    <t>Transferências de Convênios dos Municípios e de Suas Entidades para Órgãos e Entidades da União - Juros de Mora</t>
  </si>
  <si>
    <t>Transferências de Convênios dos Municípios e de Suas Entidades para Órgãos e Entidades da União - Dívida Ativa - Multas da Dívida Ativa</t>
  </si>
  <si>
    <t>Transferências de Convênios dos Municípios e de Suas Entidades para Órgãos e Entidades da União - Juros de Mora da Dívida Ativa</t>
  </si>
  <si>
    <t>Transferências de Convênios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</si>
  <si>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</si>
  <si>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Convênios dos Municípios para o Sistema Único de Saúde – SUS - Principal</t>
  </si>
  <si>
    <t>Transferências de Convênios dos Municípios para o Sistema Único de Saúde – SUS - Multas e Juros de Mora</t>
  </si>
  <si>
    <t>Transferências de Convênios dos Municípios para o Sistema Único de Saúde – SUS - Dívida Ativa</t>
  </si>
  <si>
    <t>Transferências de Convênios dos Municípios para o Sistema Único de Saúde – SUS - Dívida Ativa - Multas e Juros de Mora da Dívida Ativa</t>
  </si>
  <si>
    <t>Transferências de Convênios dos Municípios para o Sistema Único de Saúde – SUS - Multas</t>
  </si>
  <si>
    <t>Transferências de Convênios dos Municípios para o Sistema Único de Saúde – SUS - Juros de Mora</t>
  </si>
  <si>
    <t>Transferências de Convênios dos Municípios para o Sistema Único de Saúde – SUS - Dívida Ativa - Multas da Dívida Ativa</t>
  </si>
  <si>
    <t>Transferências de Convênios dos Municípios para o Sistema Único de Saúde – SUS - Juros de Mora da Dívida Ativa</t>
  </si>
  <si>
    <t>Transferências de Convênios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</si>
  <si>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</si>
  <si>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Transferências de Convênios dos Municípios destinadas a Programas de Educação - Principal</t>
  </si>
  <si>
    <t>Transferências de Convênios dos Municípios destinadas a Programas de Educação - Multas e Juros de Mora</t>
  </si>
  <si>
    <t>Transferências de Convênios dos Municípios destinadas a Programas de Educação - Dívida Ativa</t>
  </si>
  <si>
    <t>Transferências de Convênios dos Municípios destinadas a Programas de Educação - Dívida Ativa - Multas e Juros de Mora da Dívida Ativa</t>
  </si>
  <si>
    <t>Transferências de Convênios dos Municípios destinadas a Programas de Educação - Multas</t>
  </si>
  <si>
    <t>Transferências de Convênios dos Municípios destinadas a Programas de Educação - Juros de Mora</t>
  </si>
  <si>
    <t>Transferências de Convênios dos Municípios destinadas a Programas de Educação - Dívida Ativa - Multas da Dívida Ativa</t>
  </si>
  <si>
    <t>Transferências de Convênios dos Municípios destinadas a Programas de Educação - Juros de Mora da Dívida Ativa</t>
  </si>
  <si>
    <t>Outras Transferências de Convênios dos Municípios e de Suas Entidades</t>
  </si>
  <si>
    <t>Registra o valor dos recursos oriundos de convênios firmados, com ou sem contraprestações de serviços com Municípios e suas entidades públicas, para realização de objetivos de interesse comum dos partícipes, destinados a custear despesas correntes, não especificados anteriormente.</t>
  </si>
  <si>
    <t>Outras Transferências de Convênios dos Municípios e de Suas Entidades - Principal</t>
  </si>
  <si>
    <t>Outras Transferências de Convênios dos Municípios e de Suas Entidades - Multas e Juros de Mora</t>
  </si>
  <si>
    <t>Outras Transferências de Convênios dos Municípios e de Suas Entidades - Dívida Ativa</t>
  </si>
  <si>
    <t>Outras Transferências de Convênios dos Municípios e de Suas Entidades - Dívida Ativa - Multas e Juros de Mora da Dívida Ativa</t>
  </si>
  <si>
    <t>Outras Transferências de Convênios dos Municípios e de Suas Entidades - Multas</t>
  </si>
  <si>
    <t>Outras Transferências de Convênios dos Municípios e de Suas Entidades - Juros de Mora</t>
  </si>
  <si>
    <t>Outras Transferências de Convênios dos Municípios e de Suas Entidades - Dívida Ativa - Multas da Dívida Ativa</t>
  </si>
  <si>
    <t>Outras Transferências de Convênios dos Municípios e de Suas Entidades - Juros de Mora da Dívida Ativa</t>
  </si>
  <si>
    <t>Outras Transferências dos Municípios</t>
  </si>
  <si>
    <t>Agrega o valor total de outras transferências de recursos dos Municípios.</t>
  </si>
  <si>
    <t>Transferências de Municípios a Consórcios Públicos</t>
  </si>
  <si>
    <t>Registra a receita repassada pelos Municípios a consórcios públicos, mediante contrato ou outro instrumento.</t>
  </si>
  <si>
    <t>Transferências de Municípios a Consórcios Públicos - Principal</t>
  </si>
  <si>
    <t>Transferências de Municípios a Consórcios Públicos - Multas e Juros de Mora</t>
  </si>
  <si>
    <t>Transferências de Municípios a Consórcios Públicos - Dívida Ativa</t>
  </si>
  <si>
    <t>Transferências de Municípios a Consórcios Públicos - Dívida Ativa - Multas e Juros de Mora da Dívida Ativa</t>
  </si>
  <si>
    <t>Transferências de Municípios a Consórcios Públicos - Multas</t>
  </si>
  <si>
    <t>Transferências de Municípios a Consórcios Públicos - Juros de Mora</t>
  </si>
  <si>
    <t>Transferências de Municípios a Consórcios Públicos - Dívida Ativa - Multas da Dívida Ativa</t>
  </si>
  <si>
    <t>Transferências de Municípios a Consórcios Públicos - Juros de Mora da Dívida Ativa</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</si>
  <si>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</si>
  <si>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Outras Transferências dos Municípios - Principal</t>
  </si>
  <si>
    <t>Outras Transferências dos Municípios - Multas e Juros de Mora</t>
  </si>
  <si>
    <t>Outras Transferências dos Municípios - Dívida Ativa</t>
  </si>
  <si>
    <t>Outras Transferências dos Municípios - Dívida Ativa - Multas e Juros de Mora da Dívida Ativa</t>
  </si>
  <si>
    <t>Outras Transferências dos Municípios - Multas</t>
  </si>
  <si>
    <t>Outras Transferências dos Municípios - Juros de Mora</t>
  </si>
  <si>
    <t>Outras Transferências dos Municípios - Dívida Ativa - Multas da Dívida Ativa</t>
  </si>
  <si>
    <t>Outras Transferências dos Municípios - Juros de Mora da Dívida Ativa</t>
  </si>
  <si>
    <t>Transferências de Instituições Privadas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</si>
  <si>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</si>
  <si>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</si>
  <si>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</si>
  <si>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para Órgãos e Entidades da União - Principal</t>
  </si>
  <si>
    <t>Transferências de Instituições Privadas para Órgãos e Entidades da União - Multas e Juros de Mora</t>
  </si>
  <si>
    <t>Transferências de Instituições Privadas para Órgãos e Entidades da União - Dívida Ativa</t>
  </si>
  <si>
    <t>Transferências de Instituições Privadas para Órgãos e Entidades da União - Dívida Ativa - Multas e Juros de Mora da Dívida Ativa</t>
  </si>
  <si>
    <t>Transferências de Instituições Privadas para Órgãos e Entidades da União - Multas</t>
  </si>
  <si>
    <t>Transferências de Instituições Privadas para Órgãos e Entidades da União - Juros de Mora</t>
  </si>
  <si>
    <t>Transferências de Instituições Privadas para Órgãos e Entidades da União - Dívida Ativa - Multas da Dívida Ativa</t>
  </si>
  <si>
    <t>Transferências de Instituições Privadas para Órgãos e Entidades da União - Juros de Mora da Dívida Ativa</t>
  </si>
  <si>
    <t>Transferências de Convênios de Instituições Privadas para Programas de Saúde</t>
  </si>
  <si>
    <t>Registra as receitas provenientes de recursos financeiros recebidos de instituições dotadas de personalidade jurídica de direito privado, decorrentes de convênios, quando destinados a atender despesas classificáveis como correntes, na área de programas de saúde. Específica para transferências aos Estados, Distrito Federal e Municípios.</t>
  </si>
  <si>
    <t>Transferências de Convênios de Instituições Privadas para Programas de Saúde - Principal</t>
  </si>
  <si>
    <t>Transferências de Convênios de Instituições Privadas para Programas de Saúde - Multas e Juros de Mora</t>
  </si>
  <si>
    <t>Transferências de Convênios de Instituições Privadas para Programas de Saúde - Dívida Ativa</t>
  </si>
  <si>
    <t>Transferências de Convênios de Instituições Privadas para Programas de Saúde - Dívida Ativa - Multas e Juros de Mora da Dívida Ativa</t>
  </si>
  <si>
    <t>Transferências de Convênios de Instituições Privadas para Programas de Saúde - Multas</t>
  </si>
  <si>
    <t>Transferências de Convênios de Instituições Privadas para Programas de Saúde - Juros de Mora</t>
  </si>
  <si>
    <t>Transferências de Convênios de Instituições Privadas para Programas de Saúde - Dívida Ativa - Multas da Dívida Ativa</t>
  </si>
  <si>
    <t>Transferências de Convênios de Instituições Privadas para Programas de Saúde - Juros de Mora da Dívida Ativa</t>
  </si>
  <si>
    <t>Transferências de Convênios de Instituições Privadas para Programas de Educação</t>
  </si>
  <si>
    <t>Registra as receitas provenientes de recursos financeiros recebidos de instituições dotadas de personalidade jurídica de direito privado, decorrentes de convênios, quando destinados a atender despesas classificáveis como correntes, na área de programas de educação. Específica para transferências aos Estados, Distrito Federal e Municípios.</t>
  </si>
  <si>
    <t>Transferências de Convênios de Instituições Privadas para Programas de Educação - Principal</t>
  </si>
  <si>
    <t>Transferências de Convênios de Instituições Privadas para Programas de Educação - Multas e Juros de Mora</t>
  </si>
  <si>
    <t>Transferências de Convênios de Instituições Privadas para Programas de Educação - Dívida Ativa</t>
  </si>
  <si>
    <t>Transferências de Convênios de Instituições Privadas para Programas de Educação - Dívida Ativa - Multas e Juros de Mora da Dívida Ativa</t>
  </si>
  <si>
    <t>Transferências de Convênios de Instituições Privadas para Programas de Educação - Multas</t>
  </si>
  <si>
    <t>Transferências de Convênios de Instituições Privadas para Programas de Educação - Juros de Mora</t>
  </si>
  <si>
    <t>Transferências de Convênios de Instituições Privadas para Programas de Educação - Dívida Ativa - Multas da Dívida Ativa</t>
  </si>
  <si>
    <t>Transferências de Convênios de Instituições Privadas para Programas de Educação - Juros de Mora da Dívida Ativa</t>
  </si>
  <si>
    <t>Outras Transferências de Instituições Privadas</t>
  </si>
  <si>
    <t>Registra as receitas provenientes de recursos financeiros recebidos de instituições dotadas de personalidade jurídica de direito privado  quando destinados a atender despesas classificáveis como correntes, não especificados anteriormente.</t>
  </si>
  <si>
    <t>Outras Transferências de Instituições Privadas - Principal</t>
  </si>
  <si>
    <t>Outras Transferências de Instituições Privadas - Multas e Juros de Mora</t>
  </si>
  <si>
    <t>Outras Transferências de Instituições Privadas - Dívida Ativa</t>
  </si>
  <si>
    <t>Outras Transferências de Instituições Privadas - Dívida Ativa - Multas e Juros de Mora da Dívida Ativa</t>
  </si>
  <si>
    <t>Outras Transferências de Instituições Privadas - Multas</t>
  </si>
  <si>
    <t>Outras Transferências de Instituições Privadas - Juros de Mora</t>
  </si>
  <si>
    <t>Outras Transferências de Instituições Privadas - Dívida Ativa - Multas da Dívida Ativa</t>
  </si>
  <si>
    <t>Outras Transferências de Instituições Privadas - Juros de Mora da Dívida Ativa</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</si>
  <si>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</si>
  <si>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</si>
  <si>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Recursos do Fundo de Manutenção e Desenvolvimento da Educação Básica e de Valorização dos Profissionais da Educação - FUNDEB</t>
  </si>
  <si>
    <t>Agrega o valor total dos recursos de transferências recebidos diretamente do FUNDEB, pelos Estados, Distrito Federal e Municípios, independente do valor que foi deduzido no ente para a formação do FUNDEB.</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</si>
  <si>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</si>
  <si>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</si>
  <si>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do Fundo de Manutenção e Desenvolvimento da Educação Básica e de Valorização dos Profissionais da Educação – FUNDEB - Principal</t>
  </si>
  <si>
    <t>Transferências de Recursos do Fundo de Manutenção e Desenvolvimento da Educação Básica e de Valorização dos Profissionais da Educação – FUNDEB - Multas e Juros de Mora</t>
  </si>
  <si>
    <t>Transferências de Recursos do Fundo de Manutenção e Desenvolvimento da Educação Básica e de Valorização dos Profissionais da Educação – FUNDEB - Dívida Ativa</t>
  </si>
  <si>
    <t>Transferências de Recursos do Fundo de Manutenção e Desenvolvimento da Educação Básica e de Valorização dos Profissionais da Educação – FUNDEB - Dívida Ativa - Multas e Juros de Mora da Dívida Ativa</t>
  </si>
  <si>
    <t>Transferências de Recursos do Fundo de Manutenção e Desenvolvimento da Educação Básica e de Valorização dos Profissionais da Educação – FUNDEB - Multas</t>
  </si>
  <si>
    <t>Transferências de Recursos do Fundo de Manutenção e Desenvolvimento da Educação Básica e de Valorização dos Profissionais da Educação – FUNDEB - Juros de Mora</t>
  </si>
  <si>
    <t>Transferências de Recursos do Fundo de Manutenção e Desenvolvimento da Educação Básica e de Valorização dos Profissionais da Educação – FUNDEB - Dívida Ativa - Multas da Dívida Ativa</t>
  </si>
  <si>
    <t>Transferências de Recursos do Fundo de Manutenção e Desenvolvimento da Educação Básica e de Valorização dos Profissionais da Educação – FUNDEB - Juros de Mora da Dívida Ativa</t>
  </si>
  <si>
    <t>Demais Transferências de Outras Instituições Públicas</t>
  </si>
  <si>
    <t>Agrega o valor da receita de outras transferências multigovernamentais, não classificadas nos itens anteriores.</t>
  </si>
  <si>
    <t>Registra o valor da receita de outras transferências multigovernamentais, não classificadas nos itens anteriores.</t>
  </si>
  <si>
    <t>Demais Transferências de Outras Instituições Públicas - Principal</t>
  </si>
  <si>
    <t>Demais Transferências de Outras Instituições Públicas - Multas e Juros de Mora</t>
  </si>
  <si>
    <t>Demais Transferências de Outras Instituições Públicas - Dívida Ativa</t>
  </si>
  <si>
    <t>Demais Transferências de Outras Instituições Públicas - Dívida Ativa - Multas e Juros de Mora da Dívida Ativa</t>
  </si>
  <si>
    <t>Demais Transferências de Outras Instituições Públicas - Multas</t>
  </si>
  <si>
    <t>Demais Transferências de Outras Instituições Públicas - Juros de Mora</t>
  </si>
  <si>
    <t>Demais Transferências de Outras Instituições Públicas - Dívida Ativa - Multas da Dívida Ativa</t>
  </si>
  <si>
    <t>Demais Transferências de Outras Instituições Públicas - Juros de Mora da Dívida Ativa</t>
  </si>
  <si>
    <t>Transferências do Exterior</t>
  </si>
  <si>
    <t>Agrega as receitas provenientes de recursos financeiros recebidos do exterior, decorrentes de doações, contratos, acordos, ajustes ou outros instrumentos, quando destinados a atender despesas classificáveis como correntes.</t>
  </si>
  <si>
    <t xml:space="preserve">Transferências do Exterior </t>
  </si>
  <si>
    <t>Transferências do Exterior para Órgãos e Entidades da União</t>
  </si>
  <si>
    <t>Registra as receitas provenientes de recursos financeiros recebidos do exterior, decorrentes de doações, contratos, acordos, ajustes ou outros instrumentos, quando destinados a atender despesas classificáveis como correntes.</t>
  </si>
  <si>
    <t>Transferências do Exterior para Órgãos e Entidades da União - Principal</t>
  </si>
  <si>
    <t>Transferências do Exterior para Órgãos e Entidades da União - Multas e Juros de Mora</t>
  </si>
  <si>
    <t>Transferências do Exterior para Órgãos e Entidades da União - Dívida Ativa</t>
  </si>
  <si>
    <t>Transferências do Exterior para Órgãos e Entidades da União - Dívida Ativa - Multas e Juros de Mora da Dívida Ativa</t>
  </si>
  <si>
    <t>Transferências do Exterior para Órgãos e Entidades da União - Multas</t>
  </si>
  <si>
    <t>Transferências do Exterior para Órgãos e Entidades da União - Juros de Mora</t>
  </si>
  <si>
    <t>Transferências do Exterior para Órgãos e Entidades da União - Dívida Ativa - Multas da Dívida Ativa</t>
  </si>
  <si>
    <t>Transferências do Exterior para Órgãos e Entidades da União - Juros de Mora da Dívida Ativa</t>
  </si>
  <si>
    <t>Transferências de Convênios do Exterior - Programas de Saúde</t>
  </si>
  <si>
    <t>Registra o valor total dos recursos oriundos de convênios firmados com organismos e fundos internacionais, governos estrangeiros e instituições privadas internacionais, especificamente destinados a programas de saúde.</t>
  </si>
  <si>
    <t>Transferências de Convênios do Exterior - Programas de Saúde - Principal</t>
  </si>
  <si>
    <t>Transferências de Convênios do Exterior - Programas de Saúde - Multas e Juros de Mora</t>
  </si>
  <si>
    <t>Transferências de Convênios do Exterior - Programas de Saúde - Dívida Ativa</t>
  </si>
  <si>
    <t>Transferências de Convênios do Exterior - Programas de Saúde - Dívida Ativa - Multas e Juros de Mora da Dívida Ativa</t>
  </si>
  <si>
    <t>Transferências de Convênios do Exterior - Programas de Saúde - Multas</t>
  </si>
  <si>
    <t>Transferências de Convênios do Exterior - Programas de Saúde - Juros de Mora</t>
  </si>
  <si>
    <t>Transferências de Convênios do Exterior - Programas de Saúde - Dívida Ativa - Multas da Dívida Ativa</t>
  </si>
  <si>
    <t>Transferências de Convênios do Exterior - Programas de Saúde - Juros de Mora da Dívida Ativa</t>
  </si>
  <si>
    <t>Transferências de Convênios do Exterior - Programas de Educação</t>
  </si>
  <si>
    <t>Registra o valor total dos recursos oriundos de convênios firmados com organismos e fundos internacionais, governos estrangeiros e instituições privadas internacionais, especificamente destinados a programas de educação.</t>
  </si>
  <si>
    <t>Transferências de Convênios do Exterior - Programas de Educação - Principal</t>
  </si>
  <si>
    <t>Transferências de Convênios do Exterior - Programas de Educação - Multas e Juros de Mora</t>
  </si>
  <si>
    <t>Transferências de Convênios do Exterior - Programas de Educação - Dívida Ativa</t>
  </si>
  <si>
    <t>Transferências de Convênios do Exterior - Programas de Educação - Dívida Ativa - Multas e Juros de Mora da Dívida Ativa</t>
  </si>
  <si>
    <t>Transferências de Convênios do Exterior - Programas de Educação - Multas</t>
  </si>
  <si>
    <t>Transferências de Convênios do Exterior - Programas de Educação - Juros de Mora</t>
  </si>
  <si>
    <t>Transferências de Convênios do Exterior - Programas de Educação - Dívida Ativa - Multas da Dívida Ativa</t>
  </si>
  <si>
    <t>Transferências de Convênios do Exterior - Programas de Educação - Juros de Mora da Dívida Ativa</t>
  </si>
  <si>
    <t>Outras Transferências do Exterior</t>
  </si>
  <si>
    <t>Registra as receitas provenientes de recursos financeiros recebidos do exterior quando destinados a atender despesas classificáveis como correntes, não especificados anteriormente.</t>
  </si>
  <si>
    <t>Outras Transferências do Exterior - Principal</t>
  </si>
  <si>
    <t>Outras Transferências do Exterior - Multas e Juros de Mora</t>
  </si>
  <si>
    <t>Outras Transferências do Exterior - Dívida Ativa</t>
  </si>
  <si>
    <t>Outras Transferências do Exterior - Dívida Ativa - Multas e Juros de Mora da Dívida Ativa</t>
  </si>
  <si>
    <t>Outras Transferências do Exterior - Multas</t>
  </si>
  <si>
    <t>Outras Transferências do Exterior - Juros de Mora</t>
  </si>
  <si>
    <t>Outras Transferências do Exterior - Dívida Ativa - Multas da Dívida Ativa</t>
  </si>
  <si>
    <t>Outras Transferências do Exterior - Juros de Mora da Dívida Ativa</t>
  </si>
  <si>
    <t>Demais Transferências Correntes</t>
  </si>
  <si>
    <t>Agrega as receitas provenientes de demais transferências correntes.</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</si>
  <si>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</si>
  <si>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</si>
  <si>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para Órgãos e Entidades da União</t>
  </si>
  <si>
    <t>Registra as receitas provenientes de recursos financeiros recebidos de pessoas físicas, decorrentes de doações, contratos, acordos, ajustes ou outros instrumentos, quando destinados a atender despesas classificáveis como correntes.</t>
  </si>
  <si>
    <t>Transferências de Pessoas Físicas para Órgãos e Entidades da União - Principal</t>
  </si>
  <si>
    <t>Transferências de Pessoas Físicas para Órgãos e Entidades da União - Multas e Juros de Mora</t>
  </si>
  <si>
    <t>Transferências de Pessoas Físicas para Órgãos e Entidades da União - Dívida Ativa</t>
  </si>
  <si>
    <t>Transferências de Pessoas Físicas para Órgãos e Entidades da União - Dívida Ativa - Multas e Juros de Mora da Dívida Ativa</t>
  </si>
  <si>
    <t>Transferências de Pessoas Físicas para Órgãos e Entidades da União - Multas</t>
  </si>
  <si>
    <t>Transferências de Pessoas Físicas para Órgãos e Entidades da União - Juros de Mora</t>
  </si>
  <si>
    <t>Transferências de Pessoas Físicas para Órgãos e Entidades da União - Dívida Ativa - Multas da Dívida Ativa</t>
  </si>
  <si>
    <t>Transferências de Pessoas Físicas para Órgãos e Entidades da União - Juros de Mora da Dívida Ativa</t>
  </si>
  <si>
    <t>Transferências de Pessoas Físicas -  Programas de Saúde</t>
  </si>
  <si>
    <t>Registra o valor total dos recursos financeiros recebidos de pessoas físicas, decorrentes de doações, contratos, acordos, ajustes ou outros instrumentos, quando destinados a atender despesas especificamente destinados a programas de saúde.</t>
  </si>
  <si>
    <t>Transferências de Pessoas Físicas -  Programas de Saúde - Principal</t>
  </si>
  <si>
    <t>Transferências de Pessoas Físicas -  Programas de Saúde - Multas e Juros de Mora</t>
  </si>
  <si>
    <t>Transferências de Pessoas Físicas -  Programas de Saúde - Dívida Ativa</t>
  </si>
  <si>
    <t>Transferências de Pessoas Físicas -  Programas de Saúde - Dívida Ativa - Multas e Juros de Mora da Dívida Ativa</t>
  </si>
  <si>
    <t>Transferências de Pessoas Físicas -  Programas de Saúde - Multas</t>
  </si>
  <si>
    <t>Transferências de Pessoas Físicas -  Programas de Saúde - Juros de Mora</t>
  </si>
  <si>
    <t>Transferências de Pessoas Físicas -  Programas de Saúde - Dívida Ativa - Multas da Dívida Ativa</t>
  </si>
  <si>
    <t>Transferências de Pessoas Físicas -  Programas de Saúde - Juros de Mora da Dívida Ativa</t>
  </si>
  <si>
    <t>Transferências de Pessoas Físicas - - Programas de Educação</t>
  </si>
  <si>
    <t>Registra o valor total dos recursos financeiros recebidos de pessoas físicas, decorrentes de doações, contratos, acordos, ajustes ou outros instrumentos, quando destinados a atender despesas especificamente destinados a programas de educação.</t>
  </si>
  <si>
    <t>Transferências de Pessoas Físicas - - Programas de Educação - Principal</t>
  </si>
  <si>
    <t>Transferências de Pessoas Físicas - - Programas de Educação - Multas e Juros de Mora</t>
  </si>
  <si>
    <t>Transferências de Pessoas Físicas - - Programas de Educação - Dívida Ativa</t>
  </si>
  <si>
    <t>Transferências de Pessoas Físicas - - Programas de Educação - Dívida Ativa - Multas e Juros de Mora da Dívida Ativa</t>
  </si>
  <si>
    <t>Transferências de Pessoas Físicas - - Programas de Educação - Multas</t>
  </si>
  <si>
    <t>Transferências de Pessoas Físicas - - Programas de Educação - Juros de Mora</t>
  </si>
  <si>
    <t>Transferências de Pessoas Físicas - - Programas de Educação - Dívida Ativa - Multas da Dívida Ativa</t>
  </si>
  <si>
    <t>Transferências de Pessoas Físicas - - Programas de Educação - Juros de Mora da Dívida Ativa</t>
  </si>
  <si>
    <t>Outras Transferências de Pessoas Físicas</t>
  </si>
  <si>
    <t>Registra as receitas provenientes de recursos financeiros recebidos de pessoas físicas quando destinados a atender despesas classificáveis como correntes, não especificados anteriormente.</t>
  </si>
  <si>
    <t>Outras Transferências de Pessoas Físicas - Principal</t>
  </si>
  <si>
    <t>Outras Transferências de Pessoas Físicas - Multas e Juros de Mora</t>
  </si>
  <si>
    <t>Outras Transferências de Pessoas Físicas - Dívida Ativa</t>
  </si>
  <si>
    <t>Outras Transferências de Pessoas Físicas - Dívida Ativa - Multas e Juros de Mora da Dívida Ativa</t>
  </si>
  <si>
    <t>Outras Transferências de Pessoas Físicas - Multas</t>
  </si>
  <si>
    <t>Outras Transferências de Pessoas Físicas - Juros de Mora</t>
  </si>
  <si>
    <t>Outras Transferências de Pessoas Físicas - Dívida Ativa - Multas da Dívida Ativa</t>
  </si>
  <si>
    <t>Outras Transferências de Pessoas Físicas - Juros de Mora da Dívida Ativa</t>
  </si>
  <si>
    <t>Transferências Provenientes de Depósitos Não Identificados</t>
  </si>
  <si>
    <t>Agrega as receitas provenientes de depósitos não identificados, decorrentes de doações, quando destinados a atender despesas classificáveis como correntes.</t>
  </si>
  <si>
    <t>Registra as receitas provenientes de depósitos não identificados, decorrentes de doações, quando destinados a atender despesas classificáveis como correntes.</t>
  </si>
  <si>
    <t>Transferências Provenientes de Depósitos Não Identificados - Principal</t>
  </si>
  <si>
    <t>Transferências Provenientes de Depósitos Não Identificados - Multas e Juros de Mora</t>
  </si>
  <si>
    <t>Transferências Provenientes de Depósitos Não Identificados - Dívida Ativa</t>
  </si>
  <si>
    <t>Transferências Provenientes de Depósitos Não Identificados - Dívida Ativa - Multas e Juros de Mora da Dívida Ativa</t>
  </si>
  <si>
    <t>Transferências Provenientes de Depósitos Não Identificados - Multas</t>
  </si>
  <si>
    <t>Transferências Provenientes de Depósitos Não Identificados - Juros de Mora</t>
  </si>
  <si>
    <t>Transferências Provenientes de Depósitos Não Identificados - Dívida Ativa - Multas da Dívida Ativa</t>
  </si>
  <si>
    <t>Transferências Provenientes de Depósitos Não Identificados - Juros de Mora da Dívida Ativa</t>
  </si>
  <si>
    <t>Outras Transferências Correntes</t>
  </si>
  <si>
    <t>Agrega as receitas provenientes de transferências correntes que não se enquadram nos itens anteriores.</t>
  </si>
  <si>
    <t>Registra as receitas provenientes de transferências correntes não especificados anteriormente.</t>
  </si>
  <si>
    <t>Outras Transferências Correntes - Principal</t>
  </si>
  <si>
    <t>Outras Transferências Correntes - Multas e Juros de Mora</t>
  </si>
  <si>
    <t>Outras Transferências Correntes - Dívida Ativa</t>
  </si>
  <si>
    <t>Outras Transferências Correntes - Dívida Ativa - Multas e Juros de Mora da Dívida Ativa</t>
  </si>
  <si>
    <t>Outras Transferências Correntes - Multas</t>
  </si>
  <si>
    <t>Outras Transferências Correntes - Juros de Mora</t>
  </si>
  <si>
    <t>Outras Transferências Correntes - Dívida Ativa - Multas da Dívida Ativa</t>
  </si>
  <si>
    <t>Outras Transferências Correntes - Juros de Mora da Dívida Ativa</t>
  </si>
  <si>
    <t>Outras Receitas Correntes</t>
  </si>
  <si>
    <t>Agrega recursos não classificáveis nas origens de receitas correntes anteriores.</t>
  </si>
  <si>
    <t>Multas Administrativas, Contratuais e Judiciais</t>
  </si>
  <si>
    <t>Agrega receitas decorrentes de multas de caráter punitivo aplicadas por órgãos ou entidades.</t>
  </si>
  <si>
    <t>Agrega as receitas oriundas de multas administrativas, contratuais e judiciais.</t>
  </si>
  <si>
    <t>Multas Previstas em Legislação Específica</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</si>
  <si>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</si>
  <si>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</si>
  <si>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Multas Previstas em Legislação Específica - Multas e Juros de Mora</t>
  </si>
  <si>
    <t>Multas Previstas em Legislação Específica - Dívida Ativa</t>
  </si>
  <si>
    <t>Multas Previstas em Legislação Específica - Dívida Ativa - Multas e Juros de Mora da Dívida Ativa</t>
  </si>
  <si>
    <t>Multas Previstas em Legislação Específica - Multas</t>
  </si>
  <si>
    <t>Multas Previstas em Legislação Específica - Juros de Mora</t>
  </si>
  <si>
    <t>Multas Previstas em Legislação Específica - Dívida Ativa - Multas da Dívida Ativa</t>
  </si>
  <si>
    <t>Multas Previstas em Legislação Específica - Juros de Mora da Dívida Ativa</t>
  </si>
  <si>
    <t>Multas Previstas na Lei Geral das Telecomunicações</t>
  </si>
  <si>
    <t>Agrega as receitas decorrentes de multas aplicadas por infração à Lei Geral de Telecomunicações - LGT e cometidas por concessionários de serviços de telecomunicações e de radiodifusão.</t>
  </si>
  <si>
    <t>Multas Previstas na Lei Geral das Telecomunicações - Não Proveniente da Utilização de Posições Orbitais</t>
  </si>
  <si>
    <t>Registra as receitas decorrentes de multas aplicadas por infração à Lei Geral de Telecomunicações - LGT e cometidas por concessionários de serviços de telecomunicações e de radiodifusão e que não são provenientes de posições orbitais.</t>
  </si>
  <si>
    <t>Multas Previstas na Lei Geral das Telecomunicações - Não Proveniente da Utilização de Posições Orbitais - Principal</t>
  </si>
  <si>
    <t>Multas Previstas na Lei Geral das Telecomunicações - Não Proveniente da Utilização de Posições Orbitais - Multas e Juros de Mora</t>
  </si>
  <si>
    <t>Multas Previstas na Lei Geral das Telecomunicações - Não Proveniente da Utilização de Posições Orbitais - Dívida Ativa</t>
  </si>
  <si>
    <t>Multas Previstas na Lei Geral das Telecomunicações - Não Proveniente da Utilização de Posições Orbitais - Dívida Ativa - Multas e Juros de Mora da Dívida Ativa</t>
  </si>
  <si>
    <t>Multas Previstas na Lei Geral das Telecomunicações - Não Proveniente da Utilização de Posições Orbitais - Multas</t>
  </si>
  <si>
    <t>Multas Previstas na Lei Geral das Telecomunicações - Não Proveniente da Utilização de Posições Orbitais - Juros de Mora</t>
  </si>
  <si>
    <t>Multas Previstas na Lei Geral das Telecomunicações - Não Proveniente da Utilização de Posições Orbitais - Dívida Ativa - Multas da Dívida Ativa</t>
  </si>
  <si>
    <t>Multas Previstas na Lei Geral das Telecomunicações - Não Proveniente da Utilização de Posições Orbitais - Juros de Mora da Dívida Ativa</t>
  </si>
  <si>
    <t>Multas Previstas na Lei Geral das Telecomunicações - Proveniente da Utilização de Posições Orbitais</t>
  </si>
  <si>
    <t>Registra as receitas decorrentes de multas aplicadas por infração à Lei Geral de Telecomunicações - LGT e cometidas por concessionários de serviços de telecomunicações e de radiodifusão e que são provenientes de posições orbitais.</t>
  </si>
  <si>
    <t>Multas Previstas na Lei Geral das Telecomunicações - Proveniente da Utilização de Posições Orbitais - Principal</t>
  </si>
  <si>
    <t>Multas Previstas na Lei Geral das Telecomunicações - Proveniente da Utilização de Posições Orbitais - Multas e Juros de Mora</t>
  </si>
  <si>
    <t>Multas Previstas na Lei Geral das Telecomunicações - Proveniente da Utilização de Posições Orbitais - Dívida Ativa</t>
  </si>
  <si>
    <t>Multas Previstas na Lei Geral das Telecomunicações - Proveniente da Utilização de Posições Orbitais - Dívida Ativa - Multas e Juros de Mora da Dívida Ativa</t>
  </si>
  <si>
    <t>Multas Previstas na Lei Geral das Telecomunicações - Proveniente da Utilização de Posições Orbitais - Multas</t>
  </si>
  <si>
    <t>Multas Previstas na Lei Geral das Telecomunicações - Proveniente da Utilização de Posições Orbitais - Juros de Mora</t>
  </si>
  <si>
    <t>Multas Previstas na Lei Geral das Telecomunicações - Proveniente da Utilização de Posições Orbitais - Dívida Ativa - Multas da Dívida Ativa</t>
  </si>
  <si>
    <t>Multas Previstas na Lei Geral das Telecomunicações - Proveniente da Utilização de Posições Orbitais - Juros de Mora da Dívida Ativa</t>
  </si>
  <si>
    <t>Multas Previstas na Legislação do Seguro-Desemprego e Abono Salarial</t>
  </si>
  <si>
    <t>Registra receitas decorrentes de multas aplicadas por infração à legislação do seguro desemprego e abono salarial.</t>
  </si>
  <si>
    <t>Multas Previstas na Legislação do Seguro-Desemprego e Abono Salarial - Principal</t>
  </si>
  <si>
    <t>Multas Previstas na Legislação do Seguro-Desemprego e Abono Salarial - Multas e Juros de Mora</t>
  </si>
  <si>
    <t>Multas Previstas na Legislação do Seguro-Desemprego e Abono Salarial - Dívida Ativa</t>
  </si>
  <si>
    <t>Multas Previstas na Legislação do Seguro-Desemprego e Abono Salarial - Dívida Ativa - Multas e Juros de Mora da Dívida Ativa</t>
  </si>
  <si>
    <t>Multas Previstas na Legislação do Seguro-Desemprego e Abono Salarial - Multas</t>
  </si>
  <si>
    <t>Multas Previstas na Legislação do Seguro-Desemprego e Abono Salarial - Juros de Mora</t>
  </si>
  <si>
    <t>Multas Previstas na Legislação do Seguro-Desemprego e Abono Salarial - Dívida Ativa - Multas da Dívida Ativa</t>
  </si>
  <si>
    <t>Multas Previstas na Legislação do Seguro-Desemprego e Abono Salarial - Juros de Mora da Dívida Ativa</t>
  </si>
  <si>
    <t>Multas Previstas na Legislação sobre Defesa dos Direitos Difusos</t>
  </si>
  <si>
    <t>Registra as receitas oriundas de multas aplicadas por infrações à legislação sobre defesa de direitos difusos.</t>
  </si>
  <si>
    <t>Multas Previstas na Legislação sobre Defesa dos Direitos Difusos - Principal</t>
  </si>
  <si>
    <t>Multas Previstas na Legislação sobre Defesa dos Direitos Difusos - Multas e Juros de Mora</t>
  </si>
  <si>
    <t>Multas Previstas na Legislação sobre Defesa dos Direitos Difusos - Dívida Ativa</t>
  </si>
  <si>
    <t>Multas Previstas na Legislação sobre Defesa dos Direitos Difusos - Dívida Ativa - Multas e Juros de Mora da Dívida Ativa</t>
  </si>
  <si>
    <t>Multas Previstas na Legislação sobre Defesa dos Direitos Difusos - Multas</t>
  </si>
  <si>
    <t>Multas Previstas na Legislação sobre Defesa dos Direitos Difusos - Juros de Mora</t>
  </si>
  <si>
    <t>Multas Previstas na Legislação sobre Defesa dos Direitos Difusos - Dívida Ativa - Multas da Dívida Ativa</t>
  </si>
  <si>
    <t>Multas Previstas na Legislação sobre Defesa dos Direitos Difusos - Juros de Mora da Dívida Ativa</t>
  </si>
  <si>
    <t>Multas Previstas em Lei por Infrações no Setor de Energia Elétrica</t>
  </si>
  <si>
    <t>Registra Multas aplicadas pela ANEEL (auto de infração) a Concessionárias, Permissionárias e Autorizadas de Energia Elétrica</t>
  </si>
  <si>
    <t>Multas Previstas em Lei por Infrações no Setor de Energia Elétrica - Principal</t>
  </si>
  <si>
    <t>Multas Previstas em Lei por Infrações no Setor de Energia Elétrica - Multas e Juros de Mora</t>
  </si>
  <si>
    <t>Multas Previstas em Lei por Infrações no Setor de Energia Elétrica - Dívida Ativa</t>
  </si>
  <si>
    <t>Multas Previstas em Lei por Infrações no Setor de Energia Elétrica - Dívida Ativa - Multas e Juros de Mora da Dívida Ativa</t>
  </si>
  <si>
    <t>Multas Previstas em Lei por Infrações no Setor de Energia Elétrica - Multas</t>
  </si>
  <si>
    <t>Multas Previstas em Lei por Infrações no Setor de Energia Elétrica - Juros de Mora</t>
  </si>
  <si>
    <t>Multas Previstas em Lei por Infrações no Setor de Energia Elétrica - Dívida Ativa - Multas da Dívida Ativa</t>
  </si>
  <si>
    <t>Multas Previstas em Lei por Infrações no Setor de Energia Elétrica - Juros de Mora da Dívida Ativa</t>
  </si>
  <si>
    <t>Multas por Danos Ambientais</t>
  </si>
  <si>
    <t>Agrega receitas provenientes de multas aplicadas por condutas e atividades lesivas ao meio ambiente.</t>
  </si>
  <si>
    <t>Multas Administrativas por Danos Ambientais</t>
  </si>
  <si>
    <t>Registra receitas provenientes de sanções administrativas derivadas de condutas e atividades lesivas ao meio ambiente aplicadas por órgãos fiscalizadores.</t>
  </si>
  <si>
    <t>Multas Administrativas por Danos Ambientais - Principal</t>
  </si>
  <si>
    <t>Multas Administrativas por Danos Ambientais - Multas e Juros de Mora</t>
  </si>
  <si>
    <t>Multas Administrativas por Danos Ambientais - Dívida Ativa</t>
  </si>
  <si>
    <t>Multas Administrativas por Danos Ambientais - Dívida Ativa - Multas e Juros de Mora da Dívida Ativa</t>
  </si>
  <si>
    <t>Multas Administrativas por Danos Ambientais - Multas</t>
  </si>
  <si>
    <t>Multas Administrativas por Danos Ambientais - Juros de Mora</t>
  </si>
  <si>
    <t>Multas Administrativas por Danos Ambientais - Dívida Ativa - Multas da Dívida Ativa</t>
  </si>
  <si>
    <t>Multas Administrativas por Danos Ambientais - Juros de Mora da Dívida Ativa</t>
  </si>
  <si>
    <t>Multas Judiciais por Danos Ambientais</t>
  </si>
  <si>
    <t>Registra receitas decorrentes de multas aplicadas por determinação judicial, relativas a condutas e atividades lesivas ao meio ambiente.</t>
  </si>
  <si>
    <t>Multas Judiciais por Danos Ambientais - Principal</t>
  </si>
  <si>
    <t>Multas Judiciais por Danos Ambientais - Multas e Juros de Mora</t>
  </si>
  <si>
    <t>Multas Judiciais por Danos Ambientais - Dívida Ativa</t>
  </si>
  <si>
    <t>Multas Judiciais por Danos Ambientais - Dívida Ativa - Multas e Juros de Mora da Dívida Ativa</t>
  </si>
  <si>
    <t>Multas Judiciais por Danos Ambientais - Multas</t>
  </si>
  <si>
    <t>Multas Judiciais por Danos Ambientais - Juros de Mora</t>
  </si>
  <si>
    <t>Multas Judiciais por Danos Ambientais - Dívida Ativa - Multas da Dívida Ativa</t>
  </si>
  <si>
    <t>Multas Judiciais por Danos Ambientais - Juros de Mora da Dívida Ativa</t>
  </si>
  <si>
    <t>Multas Aplicadas pelos Tribunais de Contas</t>
  </si>
  <si>
    <t>Registra multas aplicadas por Tribunais de Contas pelo não cumprimento a decisão daqueles Tribunais.</t>
  </si>
  <si>
    <t>Multas Aplicadas pelos Tribunais de Contas - Principal</t>
  </si>
  <si>
    <t>Multas Aplicadas pelos Tribunais de Contas - Multas e Juros de Mora</t>
  </si>
  <si>
    <t>Multas Aplicadas pelos Tribunais de Contas - Dívida Ativa</t>
  </si>
  <si>
    <t>Multas Aplicadas pelos Tribunais de Contas - Dívida Ativa - Multas e Juros de Mora da Dívida Ativa</t>
  </si>
  <si>
    <t>Multas Aplicadas pelos Tribunais de Contas - Multas</t>
  </si>
  <si>
    <t>Multas Aplicadas pelos Tribunais de Contas - Juros de Mora</t>
  </si>
  <si>
    <t>Multas Aplicadas pelos Tribunais de Contas - Dívida Ativa - Multas da Dívida Ativa</t>
  </si>
  <si>
    <t>Multas Aplicadas pelos Tribunais de Contas - Juros de Mora da Dívida Ativa</t>
  </si>
  <si>
    <t>Multas Decorrentes de Sentenças Judiciais</t>
  </si>
  <si>
    <t>Registra receitas decorrentes de multas aplicadas no âmbito de processos judiciais.</t>
  </si>
  <si>
    <t>Multas Decorrentes de Sentenças Judiciais - Principal</t>
  </si>
  <si>
    <t>Multas Decorrentes de Sentenças Judiciais - Multas e Juros de Mora</t>
  </si>
  <si>
    <t>Multas Decorrentes de Sentenças Judiciais - Dívida Ativa</t>
  </si>
  <si>
    <t>Multas Decorrentes de Sentenças Judiciais - Dívida Ativa - Multas e Juros de Mora da Dívida Ativa</t>
  </si>
  <si>
    <t>Multas Decorrentes de Sentenças Judiciais - Multas</t>
  </si>
  <si>
    <t>Multas Decorrentes de Sentenças Judiciais - Juros de Mora</t>
  </si>
  <si>
    <t>Multas Decorrentes de Sentenças Judiciais - Dívida Ativa - Multas da Dívida Ativa</t>
  </si>
  <si>
    <t>Multas Decorrentes de Sentenças Judiciais - Juros de Mora da Dívida Ativa</t>
  </si>
  <si>
    <t>Multas e Juros Previstos em Contratos</t>
  </si>
  <si>
    <t>Registra receitas de multas e juros de mora destinados à indenização pelo atraso no cumprimento de obrigação e multas de caráter punitivo ou moratório decorrentes de inobservância de obrigações contratuais.</t>
  </si>
  <si>
    <t>Multas e Juros Previstos em Contratos - Principal</t>
  </si>
  <si>
    <t>Multas e Juros Previstos em Contratos - Multas e Juros de Mora</t>
  </si>
  <si>
    <t>Multas e Juros Previstos em Contratos - Dívida Ativa</t>
  </si>
  <si>
    <t>Multas e Juros Previstos em Contratos - Dívida Ativa - Multas e Juros de Mora da Dívida Ativa</t>
  </si>
  <si>
    <t>Multas e Juros Previstos em Contratos - Multas</t>
  </si>
  <si>
    <t>Multas e Juros Previstos em Contratos - Juros de Mora</t>
  </si>
  <si>
    <t>Multas e Juros Previstos em Contratos - Dívida Ativa - Multas da Dívida Ativa</t>
  </si>
  <si>
    <t>Multas e Juros Previstos em Contratos - Juros de Mora da Dívida Ativa</t>
  </si>
  <si>
    <t>Multas Previstas na Legislação sobre Regime de Previdência Privada Complementar</t>
  </si>
  <si>
    <t>Registra receitas decorrentes de multas aplicadas pelo descumprimento da obrigatoriedade de que trata a legislação sobre regime de previdência privada complementar.</t>
  </si>
  <si>
    <t>Multas Previstas na Legislação sobre Regime de Previdência Privada Complementar - Principal</t>
  </si>
  <si>
    <t>Multas Previstas na Legislação sobre Regime de Previdência Privada Complementar - Multas e Juros de Mora</t>
  </si>
  <si>
    <t>Multas Previstas na Legislação sobre Regime de Previdência Privada Complementar - Dívida Ativa</t>
  </si>
  <si>
    <t>Multas Previstas na Legislação sobre Regime de Previdência Privada Complementar - Dívida Ativa - Multas e Juros de Mora da Dívida Ativa</t>
  </si>
  <si>
    <t>Multas Previstas na Legislação sobre Regime de Previdência Privada Complementar - Multas</t>
  </si>
  <si>
    <t>Multas Previstas na Legislação sobre Regime de Previdência Privada Complementar - Juros de Mora</t>
  </si>
  <si>
    <t>Multas Previstas na Legislação sobre Regime de Previdência Privada Complementar - Dívida Ativa - Multas da Dívida Ativa</t>
  </si>
  <si>
    <t>Multas Previstas na Legislação sobre Regime de Previdência Privada Complementar - Juros de Mora da Dívida Ativa</t>
  </si>
  <si>
    <t>Multa por Descumprimento de Obrigação Previdenciária Acessória</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</si>
  <si>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</si>
  <si>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 por Descumprimento de Obrigação Previdenciária Acessória - Principal</t>
  </si>
  <si>
    <t>Multa por Descumprimento de Obrigação Previdenciária Acessória - Multas e Juros de Mora</t>
  </si>
  <si>
    <t>Multa por Descumprimento de Obrigação Previdenciária Acessória - Dívida Ativa</t>
  </si>
  <si>
    <t>Multa por Descumprimento de Obrigação Previdenciária Acessória - Dívida Ativa - Multas e Juros de Mora da Dívida Ativa</t>
  </si>
  <si>
    <t>Multa por Descumprimento de Obrigação Previdenciária Acessória - Multas</t>
  </si>
  <si>
    <t>Multa por Descumprimento de Obrigação Previdenciária Acessória - Juros de Mora</t>
  </si>
  <si>
    <t>Multa por Descumprimento de Obrigação Previdenciária Acessória - Dívida Ativa - Multas da Dívida Ativa</t>
  </si>
  <si>
    <t>Multa por Descumprimento de Obrigação Previdenciária Acessória - Juros de Mora da Dívida Ativa</t>
  </si>
  <si>
    <t>Multas Previstas na Legislação Antidrogas</t>
  </si>
  <si>
    <t>Registra as receitas que se originaram de multas por infração às normas de controle e fiscalização sobre produtos químicos que direta ou indiretamente possam ser destinados à elaboração ilícita de substâncias entorpecentes, psicotrópicas ou que determinem dependência física ou psíquica.</t>
  </si>
  <si>
    <t>Multas Previstas na Legislação Antidrogas - Principal</t>
  </si>
  <si>
    <t>Multas Previstas na Legislação Antidrogas - Multas e Juros de Mora</t>
  </si>
  <si>
    <t>Multas Previstas na Legislação Antidrogas - Dívida Ativa</t>
  </si>
  <si>
    <t>Multas Previstas na Legislação Antidrogas - Dívida Ativa - Multas e Juros de Mora da Dívida Ativa</t>
  </si>
  <si>
    <t>Multas Previstas na Legislação Antidrogas - Multas</t>
  </si>
  <si>
    <t>Multas Previstas na Legislação Antidrogas - Juros de Mora</t>
  </si>
  <si>
    <t>Multas Previstas na Legislação Antidrogas - Dívida Ativa - Multas da Dívida Ativa</t>
  </si>
  <si>
    <t>Multas Previstas na Legislação Antidrogas - Juros de Mora da Dívida Ativa</t>
  </si>
  <si>
    <t>Multas Previstas na Legislação Anticorrupção</t>
  </si>
  <si>
    <t>Agrega as receitas que se originaram de multas por infrações cometidas por pessoas jurídicas consideradas responsáveis pelos atos lesivos previstos na Lei nº 12.846, de 2013.</t>
  </si>
  <si>
    <t>Multas da Legislação Anticorrupção Oriundas de Processos Administrativos de Responsabilização</t>
  </si>
  <si>
    <t>Registra as receitas que se originaram de multas por infração cometidas por pessoas jurídicas consideradas responsáveis pelos atos lesivos previstos na Lei nº 12.846, de 2013, aplicadas através de Processo Administrativo de Responsabilização - PAR, conforme Art. 6º, inciso I da mencionada lei.</t>
  </si>
  <si>
    <t>Multas da Legislação Anticorrupção Oriundas de Processos Administrativos de Responsabilização - Principal</t>
  </si>
  <si>
    <t>Multas da Legislação Anticorrupção Oriundas de Processos Administrativos de Responsabilização - Multas e Juros de Mora</t>
  </si>
  <si>
    <t>Multas da Legislação Anticorrupção Oriundas de Processos Administrativos de Responsabilização - Dívida Ativa</t>
  </si>
  <si>
    <t>Multas da Legislação Anticorrupção Oriundas de Processos Administrativos de Responsabilização - Dívida Ativa - Multas e Juros de Mora da Dívida Ativa</t>
  </si>
  <si>
    <t>Multas da Legislação Anticorrupção Oriundas de Processos Administrativos de Responsabilização - Multas</t>
  </si>
  <si>
    <t>Multas da Legislação Anticorrupção Oriundas de Processos Administrativos de Responsabilização - Juros de Mora</t>
  </si>
  <si>
    <t>Multas da Legislação Anticorrupção Oriundas de Processos Administrativos de Responsabilização - Dívida Ativa - Multas da Dívida Ativa</t>
  </si>
  <si>
    <t>Multas da Legislação Anticorrupção Oriundas de Processos Administrativos de Responsabilização - Juros de Mora da Dívida Ativa</t>
  </si>
  <si>
    <t>Multas da Legislação Anticorrupção Oriundas de Acordos de Leniência</t>
  </si>
  <si>
    <t>Registra as receitas que se originaram de multas por infração cometidas por pessoas jurídicas consideradas responsáveis pelos atos lesivos previstos na Lei nº 12.846, de 2013, aplicadas através do Acordo de Leniência previsto no §2º do art. 16 da Lei nº 12.846, de 2013.</t>
  </si>
  <si>
    <t>Multas da Legislação Anticorrupção Oriundas de Acordos de Leniência - Principal</t>
  </si>
  <si>
    <t>Multas da Legislação Anticorrupção Oriundas de Acordos de Leniência - Multas e Juros de Mora</t>
  </si>
  <si>
    <t>Multas da Legislação Anticorrupção Oriundas de Acordos de Leniência - Dívida Ativa</t>
  </si>
  <si>
    <t>Multas da Legislação Anticorrupção Oriundas de Acordos de Leniência - Dívida Ativa - Multas e Juros de Mora da Dívida Ativa</t>
  </si>
  <si>
    <t>Multas da Legislação Anticorrupção Oriundas de Acordos de Leniência - Multas</t>
  </si>
  <si>
    <t>Multas da Legislação Anticorrupção Oriundas de Acordos de Leniência - Juros de Mora</t>
  </si>
  <si>
    <t>Multas da Legislação Anticorrupção Oriundas de Acordos de Leniência - Dívida Ativa - Multas da Dívida Ativa</t>
  </si>
  <si>
    <t>Multas da Legislação Anticorrupção Oriundas de Acordos de Leniência - Juros de Mora da Dívida Ativa</t>
  </si>
  <si>
    <t>Indenizações, Restituições e Ressarcimentos</t>
  </si>
  <si>
    <t>Agrega as receitas oriundas de indenizações, restituições e ressarcimentos ao ente público.</t>
  </si>
  <si>
    <t>Indenizações</t>
  </si>
  <si>
    <t>Agrega as receitas advindas da reparação por perdas ou danos causados ao ente público.</t>
  </si>
  <si>
    <t>Indenizações por Danos Causados ao Patrimônio Público</t>
  </si>
  <si>
    <t>Registra o valor dos recursos recebidos como indenização por danos causados ao patrimônio público ou indenização por Posse/Ocupação Ilícita de Bens da União.</t>
  </si>
  <si>
    <t>Indenizações por Danos Causados ao Patrimônio Público - Principal</t>
  </si>
  <si>
    <t>Indenizações por Danos Causados ao Patrimônio Público - Multas e Juros de Mora</t>
  </si>
  <si>
    <t>Indenizações por Danos Causados ao Patrimônio Público - Dívida Ativa</t>
  </si>
  <si>
    <t>Indenizações por Danos Causados ao Patrimônio Público - Dívida Ativa - Multas e Juros de Mora da Dívida Ativa</t>
  </si>
  <si>
    <t>Indenizações por Danos Causados ao Patrimônio Público - Multas</t>
  </si>
  <si>
    <t>Indenizações por Danos Causados ao Patrimônio Público - Juros de Mora</t>
  </si>
  <si>
    <t>Indenizações por Danos Causados ao Patrimônio Público - Dívida Ativa - Multas da Dívida Ativa</t>
  </si>
  <si>
    <t>Indenizações por Danos Causados ao Patrimônio Público - Juros de Mora da Dívida Ativa</t>
  </si>
  <si>
    <t>Indenização por Posse ou Ocupação Ilícita de Bens Públicos</t>
  </si>
  <si>
    <t>Registra o valor das receitas de Indenização por Posse ou Ocupação Ilícita de Bens da União.</t>
  </si>
  <si>
    <t>Indenização por Posse ou Ocupação Ilícita de Bens Públicos - Principal</t>
  </si>
  <si>
    <t>Indenização por Posse ou Ocupação Ilícita de Bens Públicos - Multas e Juros de Mora</t>
  </si>
  <si>
    <t>Indenização por Posse ou Ocupação Ilícita de Bens Públicos - Dívida Ativa</t>
  </si>
  <si>
    <t>Indenização por Posse ou Ocupação Ilícita de Bens Públicos - Dívida Ativa - Multas e Juros de Mora da Dívida Ativa</t>
  </si>
  <si>
    <t>Indenização por Posse ou Ocupação Ilícita de Bens Públicos - Multas</t>
  </si>
  <si>
    <t>Indenização por Posse ou Ocupação Ilícita de Bens Públicos - Juros de Mora</t>
  </si>
  <si>
    <t>Indenização por Posse ou Ocupação Ilícita de Bens Públicos - Dívida Ativa - Multas da Dívida Ativa</t>
  </si>
  <si>
    <t>Indenização por Posse ou Ocupação Ilícita de Bens Públicos - Juros de Mora da Dívida Ativa</t>
  </si>
  <si>
    <t>Indenização por Sinistro</t>
  </si>
  <si>
    <t>Registra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</si>
  <si>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</si>
  <si>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Indenização por Sinistro - Multas e Juros de Mora</t>
  </si>
  <si>
    <t>Indenização por Sinistro - Dívida Ativa</t>
  </si>
  <si>
    <t>Indenização por Sinistro - Dívida Ativa - Multas e Juros de Mora da Dívida Ativa</t>
  </si>
  <si>
    <t>Indenização por Sinistro - Multas</t>
  </si>
  <si>
    <t>Indenização por Sinistro - Juros de Mora</t>
  </si>
  <si>
    <t>Indenização por Sinistro - Dívida Ativa - Multas da Dívida Ativa</t>
  </si>
  <si>
    <t>Indenização por Sinistro - Juros de Mora da Dívida Ativa</t>
  </si>
  <si>
    <t>Outras Indenizações</t>
  </si>
  <si>
    <t>Registra recursos recebidos como ressarcimento por danos causados ao patrimônio público, não classificado nos itens anteriores.</t>
  </si>
  <si>
    <t>Outras Indenizações - Principal</t>
  </si>
  <si>
    <t>Outras Indenizações - Multas e Juros de Mora</t>
  </si>
  <si>
    <t>Outras Indenizações - Dívida Ativa</t>
  </si>
  <si>
    <t>Outras Indenizações - Dívida Ativa - Multas e Juros de Mora da Dívida Ativa</t>
  </si>
  <si>
    <t>Outras Indenizações - Multas</t>
  </si>
  <si>
    <t>Outras Indenizações - Juros de Mora</t>
  </si>
  <si>
    <t>Outras Indenizações - Dívida Ativa - Multas da Dívida Ativa</t>
  </si>
  <si>
    <t>Outras Indenizações - Juros de Mora da Dívida Ativa</t>
  </si>
  <si>
    <t>Restituições</t>
  </si>
  <si>
    <t>Agrega recursos referentes a devoluções em decorrência de pagamentos indevidos e reembolso ou retorno de pagamentos efetuados a título de antecipação.</t>
  </si>
  <si>
    <t>Restituição de Convênios</t>
  </si>
  <si>
    <t>Agrega receitas decorrentes da restituição ao concedente ou ao Tesouro do ente, do saldo de recursos de convênios ou instrumentos congêneres realizados, quando da conclusão com sobra de recursos ou em virtude de denúncia, rescisão ou extinção do convênio.</t>
  </si>
  <si>
    <t>Restituição de Convênios - Primárias</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</si>
  <si>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</si>
  <si>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</si>
  <si>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Restituição de Convênios - Primárias - Multas e Juros de Mora</t>
  </si>
  <si>
    <t>Restituição de Convênios - Primárias - Dívida Ativa</t>
  </si>
  <si>
    <t>Restituição de Convênios - Primárias - Dívida Ativa - Multas e Juros de Mora da Dívida Ativa</t>
  </si>
  <si>
    <t>Restituição de Convênios - Primárias - Multas</t>
  </si>
  <si>
    <t>Restituição de Convênios - Primárias - Juros de Mora</t>
  </si>
  <si>
    <t>Restituição de Convênios - Primárias - Dívida Ativa - Multas da Dívida Ativa</t>
  </si>
  <si>
    <t>Restituição de Convênios - Primárias - Juros de Mora da Dívida Ativa</t>
  </si>
  <si>
    <t>Restituição de Convênios - Financeiras</t>
  </si>
  <si>
    <t>Restituição de Convênios - Financeiras - Principal</t>
  </si>
  <si>
    <t>Restituição de Convênios - Financeiras - Multas e Juros de Mora</t>
  </si>
  <si>
    <t>Restituição de Convênios - Financeiras - Dívida Ativa</t>
  </si>
  <si>
    <t>Restituição de Convênios - Financeiras - Dívida Ativa - Multas e Juros de Mora da Dívida Ativa</t>
  </si>
  <si>
    <t>Restituição de Convênios - Financeiras - Multas</t>
  </si>
  <si>
    <t>Restituição de Convênios - Financeiras - Juros de Mora</t>
  </si>
  <si>
    <t>Restituição de Convênios - Financeiras - Dívida Ativa - Multas da Dívida Ativa</t>
  </si>
  <si>
    <t>Restituição de Convênios - Financeiras - Juros de Mora da Dívida Ativa</t>
  </si>
  <si>
    <t>Restituição de Benefícios Não Desembolsados</t>
  </si>
  <si>
    <t>Registra receitas decorrentes de restituições, ao órgão concedente, de benefícios que não foram desembolsados em exercícios anteriores, ou mesmo pagos com erro ou fraude.</t>
  </si>
  <si>
    <t>Restituição de Benefícios Não Desembolsados - Principal</t>
  </si>
  <si>
    <t>Restituição de Benefícios Não Desembolsados - Multas e Juros de Mora</t>
  </si>
  <si>
    <t>Restituição de Benefícios Não Desembolsados - Dívida Ativa</t>
  </si>
  <si>
    <t>Restituição de Benefícios Não Desembolsados - Dívida Ativa - Multas e Juros de Mora da Dívida Ativa</t>
  </si>
  <si>
    <t>Restituição de Benefícios Não Desembolsados - Multas</t>
  </si>
  <si>
    <t>Restituição de Benefícios Não Desembolsados - Juros de Mora</t>
  </si>
  <si>
    <t>Restituição de Benefícios Não Desembolsados - Dívida Ativa - Multas da Dívida Ativa</t>
  </si>
  <si>
    <t>Restituição de Benefícios Não Desembolsados - Juros de Mora da Dívida Ativa</t>
  </si>
  <si>
    <t>Restituição de Benefícios Previdenciários</t>
  </si>
  <si>
    <t>Registra as receitas provenientes de restituição dos benefícios previdenciários.</t>
  </si>
  <si>
    <t>Restituição de Benefícios Previdenciários - Principal</t>
  </si>
  <si>
    <t>Restituição de Benefícios Previdenciários - Multas e Juros de Mora</t>
  </si>
  <si>
    <t>Restituição de Benefícios Previdenciários - Dívida Ativa</t>
  </si>
  <si>
    <t>Restituição de Benefícios Previdenciários - Dívida Ativa - Multas e Juros de Mora da Dívida Ativa</t>
  </si>
  <si>
    <t>Restituição de Benefícios Previdenciários - Multas</t>
  </si>
  <si>
    <t>Restituição de Benefícios Previdenciários - Juros de Mora</t>
  </si>
  <si>
    <t>Restituição de Benefícios Previdenciários - Dívida Ativa - Multas da Dívida Ativa</t>
  </si>
  <si>
    <t>Restituição de Benefícios Previdenciários - Juros de Mora da Dívida Ativa</t>
  </si>
  <si>
    <t>Restituição de Benefícios Assistenciais</t>
  </si>
  <si>
    <t>Registra receitas provenientes de restituição dos benefícios oriundos de pagamentos de Encargos Previdenciários da União - EPU, bem como dos Benefícios de Prestação Continuada - BPC e de Renda Mensal Vitalícia - RMV, conforme a Lei nº 8.472, de 2007 e o Decreto nº 6.214, de 2007.</t>
  </si>
  <si>
    <t>Restituição de Benefícios Assistenciais - Principal</t>
  </si>
  <si>
    <t>Restituição de Benefícios Assistenciais - Multas e Juros de Mora</t>
  </si>
  <si>
    <t>Restituição de Benefícios Assistenciais - Dívida Ativa</t>
  </si>
  <si>
    <t>Restituição de Benefícios Assistenciais - Dívida Ativa - Multas e Juros de Mora da Dívida Ativa</t>
  </si>
  <si>
    <t>Restituição de Benefícios Assistenciais - Multas</t>
  </si>
  <si>
    <t>Restituição de Benefícios Assistenciais - Juros de Mora</t>
  </si>
  <si>
    <t>Restituição de Benefícios Assistenciais - Dívida Ativa - Multas da Dívida Ativa</t>
  </si>
  <si>
    <t>Restituição de Benefícios Assistenciais - Juros de Mora da Dívida Ativa</t>
  </si>
  <si>
    <t>Restituição de Contribuições Previdenciárias Complementares</t>
  </si>
  <si>
    <t>Registra receitas relativas à restituição de contribuições previdenciárias complementares, como no caso de pagamentos por parte da Administração às fundações de previdência privada, relativas aos servidores que se aposentam.</t>
  </si>
  <si>
    <t>Restituição de Contribuições Previdenciárias Complementares - Principal</t>
  </si>
  <si>
    <t>Restituição de Contribuições Previdenciárias Complementares - Multas e Juros de Mora</t>
  </si>
  <si>
    <t>Restituição de Contribuições Previdenciárias Complementares - Dívida Ativa</t>
  </si>
  <si>
    <t>Restituição de Contribuições Previdenciárias Complementares - Dívida Ativa - Multas e Juros de Mora da Dívida Ativa</t>
  </si>
  <si>
    <t>Restituição de Contribuições Previdenciárias Complementares - Multas</t>
  </si>
  <si>
    <t>Restituição de Contribuições Previdenciárias Complementares - Juros de Mora</t>
  </si>
  <si>
    <t>Restituição de Contribuições Previdenciárias Complementares - Dívida Ativa - Multas da Dívida Ativa</t>
  </si>
  <si>
    <t>Restituição de Contribuições Previdenciárias Complementares - Juros de Mora da Dívida Ativa</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</si>
  <si>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</si>
  <si>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</si>
  <si>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Primárias de Exercícios Anteriores</t>
  </si>
  <si>
    <t>Registra o valor de receitas provenientes do cancelamento (restituição/recuperação/devolução) de despesas primárias executadas/pagas em exercícios anteriores, canceladas apenas no exercício corrente</t>
  </si>
  <si>
    <t>Restituição de Despesas Primárias de Exercícios Anteriores - Principal</t>
  </si>
  <si>
    <t>Restituição de Despesas Primárias de Exercícios Anteriores - Multas e Juros de Mora</t>
  </si>
  <si>
    <t>Restituição de Despesas Primárias de Exercícios Anteriores - Dívida Ativa</t>
  </si>
  <si>
    <t>Restituição de Despesas Primárias de Exercícios Anteriores - Dívida Ativa - Multas e Juros de Mora da Dívida Ativa</t>
  </si>
  <si>
    <t>Restituição de Despesas Primárias de Exercícios Anteriores - Multas</t>
  </si>
  <si>
    <t>Restituição de Despesas Primárias de Exercícios Anteriores - Juros de Mora</t>
  </si>
  <si>
    <t>Restituição de Despesas Primárias de Exercícios Anteriores - Dívida Ativa - Multas da Dívida Ativa</t>
  </si>
  <si>
    <t>Restituição de Despesas Primárias de Exercícios Anteriores - Juros de Mora da Dívida Ativa</t>
  </si>
  <si>
    <t>Restituição de Despesas Financeiras de Exercícios Anteriores</t>
  </si>
  <si>
    <t>Registra o valor de receitas provenientes do cancelamento (restituição/recuperação/devolução) de despesas financeiras executadas/pagas em exercícios anteriores, canceladas apenas no exercício corrente.</t>
  </si>
  <si>
    <t>Restituição de Despesas Financeiras de Exercícios Anteriores - Principal</t>
  </si>
  <si>
    <t>Restituição de Despesas Financeiras de Exercícios Anteriores - Multas e Juros de Mora</t>
  </si>
  <si>
    <t>Restituição de Despesas Financeiras de Exercícios Anteriores - Dívida Ativa</t>
  </si>
  <si>
    <t>Restituição de Despesas Financeiras de Exercícios Anteriores - Dívida Ativa - Multas e Juros de Mora da Dívida Ativa</t>
  </si>
  <si>
    <t>Restituição de Despesas Financeiras de Exercícios Anteriores - Multas</t>
  </si>
  <si>
    <t>Restituição de Despesas Financeiras de Exercícios Anteriores - Juros de Mora</t>
  </si>
  <si>
    <t>Restituição de Despesas Financeiras de Exercícios Anteriores - Dívida Ativa - Multas da Dívida Ativa</t>
  </si>
  <si>
    <t>Restituição de Despesas Financeiras de Exercícios Anteriores - Juros de Mora da Dívida Ativa</t>
  </si>
  <si>
    <t>Restituição de Parcelas do Seguro Desemprego Recebidas Indevidamente</t>
  </si>
  <si>
    <t>Registra receita decorrente do pagamento do Seguro Desemprego pago indevidamente ao segurado (beneficiário) desse serviço seja obtido por meio de fraude ou seja obtido de forma legal, mas indevida. Verificada essa ocorrência cabe à administração adotar procedimentos que visam à recuperação da importância paga indevidamente podendo, inclusive, gerar ajuizamento de ação executiva correspondente.</t>
  </si>
  <si>
    <t>Restituição de Parcelas do Seguro Desemprego Recebidas Indevidamente - Principal</t>
  </si>
  <si>
    <t>Restituição de Parcelas do Seguro Desemprego Recebidas Indevidamente - Multas e Juros de Mora</t>
  </si>
  <si>
    <t>Restituição de Parcelas do Seguro Desemprego Recebidas Indevidamente - Dívida Ativa</t>
  </si>
  <si>
    <t>Restituição de Parcelas do Seguro Desemprego Recebidas Indevidamente - Dívida Ativa - Multas e Juros de Mora da Dívida Ativa</t>
  </si>
  <si>
    <t>Restituição de Parcelas do Seguro Desemprego Recebidas Indevidamente - Multas</t>
  </si>
  <si>
    <t>Restituição de Parcelas do Seguro Desemprego Recebidas Indevidamente - Juros de Mora</t>
  </si>
  <si>
    <t>Restituição de Parcelas do Seguro Desemprego Recebidas Indevidamente - Dívida Ativa - Multas da Dívida Ativa</t>
  </si>
  <si>
    <t>Restituição de Parcelas do Seguro Desemprego Recebidas Indevidamente - Juros de Mora da Dívida Ativa</t>
  </si>
  <si>
    <t>Restituição de Garantias Prestadas</t>
  </si>
  <si>
    <t>Registra receitas decorrentes da Recuperação de Garantias Prestadas pela União em operações de crédito à exportação. Registra a receita decorrente do pagamento de prestação inadimplida que já foi objeto de indenização nas operações amparadas pelo Seguro de Crédito à Exportação, com recursos orçamentários e financeiros alocados no Fundo.</t>
  </si>
  <si>
    <t>Restituição de Garantias Prestadas - Principal</t>
  </si>
  <si>
    <t>Restituição de Garantias Prestadas - Multas e Juros de Mora</t>
  </si>
  <si>
    <t>Restituição de Garantias Prestadas - Dívida Ativa</t>
  </si>
  <si>
    <t>Restituição de Garantias Prestadas - Dívida Ativa - Multas e Juros de Mora da Dívida Ativa</t>
  </si>
  <si>
    <t>Restituição de Garantias Prestadas - Multas</t>
  </si>
  <si>
    <t>Restituição de Garantias Prestadas - Juros de Mora</t>
  </si>
  <si>
    <t>Restituição de Garantias Prestadas - Dívida Ativa - Multas da Dívida Ativa</t>
  </si>
  <si>
    <t>Restituição de Garantias Prestadas - Juros de Mora da Dívida Ativa</t>
  </si>
  <si>
    <t>Restituição de Recursos de Fomento</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</si>
  <si>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</si>
  <si>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Principal</t>
  </si>
  <si>
    <t>Restituição de Recursos de Fomento - Multas e Juros de Mora</t>
  </si>
  <si>
    <t>Restituição de Recursos de Fomento - Dívida Ativa</t>
  </si>
  <si>
    <t>Restituição de Recursos de Fomento - Dívida Ativa - Multas e Juros de Mora da Dívida Ativa</t>
  </si>
  <si>
    <t>Restituição de Recursos de Fomento - Multas</t>
  </si>
  <si>
    <t>Restituição de Recursos de Fomento - Juros de Mora</t>
  </si>
  <si>
    <t>Restituição de Recursos de Fomento - Dívida Ativa - Multas da Dívida Ativa</t>
  </si>
  <si>
    <t>Restituição de Recursos de Fomento - Juros de Mora da Dívida Ativa</t>
  </si>
  <si>
    <t>Restituição Decorrente da Não Aplicação de Incentivos Fiscais</t>
  </si>
  <si>
    <t>Agrega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</si>
  <si>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t>
  </si>
  <si>
    <t>Registra as receitas advindas da devolução de recursos referentes ao abatimento de Imposto de Renda concedido pela Lei Rouanet (Lei no 8.313, de 23 de dezembro de 1991), no caso de não aplicação dos referidos recursos no desenvolvimento de projetos culturais, produção de obras audiovisuais e cinematográficas brasileiras no devido prazo legal.</t>
  </si>
  <si>
    <t>Restituição Decorrente da Não Aplicação de Incentivos Fiscais Relativos à Lei Rouanet - Principal</t>
  </si>
  <si>
    <t>Restituição Decorrente da Não Aplicação de Incentivos Fiscais Relativos à Lei Rouanet - Multas e Juros de Mora</t>
  </si>
  <si>
    <t>Restituição Decorrente da Não Aplicação de Incentivos Fiscais Relativos à Lei Rouanet - Dívida Ativa</t>
  </si>
  <si>
    <t>Restituição Decorrente da Não Aplicação de Incentivos Fiscais Relativos à Lei Rouanet - Dívida Ativa - Multas e Juros de Mora da Dívida Ativa</t>
  </si>
  <si>
    <t>Restituição Decorrente da Não Aplicação de Incentivos Fiscais Relativos à Lei Rouanet - Multas</t>
  </si>
  <si>
    <t>Restituição Decorrente da Não Aplicação de Incentivos Fiscais Relativos à Lei Rouanet - Juros de Mora</t>
  </si>
  <si>
    <t>Restituição Decorrente da Não Aplicação de Incentivos Fiscais Relativos à Lei Rouanet - Dívida Ativa - Multas da Dívida Ativa</t>
  </si>
  <si>
    <t>Restituição Decorrente da Não Aplicação de Incentivos Fiscais Relativos à Lei Rouanet - Juros de Mora da Dívida Ativa</t>
  </si>
  <si>
    <t>Restituição Decorrente da Não Aplicação de Incentivos Fiscais Relativos à Lei do Audiovisual</t>
  </si>
  <si>
    <t>Registra as receitas advindas da devolução de recursos referentes ao abatimento de Imposto de Renda concedido pela Lei do Audiovisual (Lei no 8.685, de 20 de julho de 1993), no caso de não aplicação dos referidos recursos no desenvolvimento de projetos culturais, produção de obras audiovisuais e cinematográficas brasileiras no devido prazo legal.</t>
  </si>
  <si>
    <t>Restituição Decorrente da Não Aplicação de Incentivos Fiscais Relativos à Lei do Audiovisual - Principal</t>
  </si>
  <si>
    <t>Restituição Decorrente da Não Aplicação de Incentivos Fiscais Relativos à Lei do Audiovisual - Multas e Juros de Mora</t>
  </si>
  <si>
    <t>Restituição Decorrente da Não Aplicação de Incentivos Fiscais Relativos à Lei do Audiovisual - Dívida Ativa</t>
  </si>
  <si>
    <t>Restituição Decorrente da Não Aplicação de Incentivos Fiscais Relativos à Lei do Audiovisual - Dívida Ativa - Multas e Juros de Mora da Dívida Ativa</t>
  </si>
  <si>
    <t>Restituição Decorrente da Não Aplicação de Incentivos Fiscais Relativos à Lei do Audiovisual - Multas</t>
  </si>
  <si>
    <t>Restituição Decorrente da Não Aplicação de Incentivos Fiscais Relativos à Lei do Audiovisual - Juros de Mora</t>
  </si>
  <si>
    <t>Restituição Decorrente da Não Aplicação de Incentivos Fiscais Relativos à Lei do Audiovisual - Dívida Ativa - Multas da Dívida Ativa</t>
  </si>
  <si>
    <t>Restituição Decorrente da Não Aplicação de Incentivos Fiscais Relativos à Lei do Audiovisual - Juros de Mora da Dívida Ativa</t>
  </si>
  <si>
    <t>Restituição Decorrente da Aplicação Irregular de Recursos Eleitorais</t>
  </si>
  <si>
    <t>Registra a devolução de recursos pelos partidos políticos, candidatos e comitês financeiros, oriundos do exame das prestações de contas de campanhas eleitorais e partidárias consideradas irregulares por falta de comprovação da aplicação dos recursos recebidos do Fundo Partidário.</t>
  </si>
  <si>
    <t>Restituição Decorrente da Aplicação Irregular de Recursos Eleitorais - Principal</t>
  </si>
  <si>
    <t>Restituição Decorrente da Aplicação Irregular de Recursos Eleitorais - Multas e Juros de Mora</t>
  </si>
  <si>
    <t>Restituição Decorrente da Aplicação Irregular de Recursos Eleitorais - Dívida Ativa</t>
  </si>
  <si>
    <t>Restituição Decorrente da Aplicação Irregular de Recursos Eleitorais - Dívida Ativa - Multas e Juros de Mora da Dívida Ativa</t>
  </si>
  <si>
    <t>Restituição Decorrente da Aplicação Irregular de Recursos Eleitorais - Multas</t>
  </si>
  <si>
    <t>Restituição Decorrente da Aplicação Irregular de Recursos Eleitorais - Juros de Mora</t>
  </si>
  <si>
    <t>Restituição Decorrente da Aplicação Irregular de Recursos Eleitorais - Dívida Ativa - Multas da Dívida Ativa</t>
  </si>
  <si>
    <t>Restituição Decorrente da Aplicação Irregular de Recursos Eleitorais - Juros de Mora da Dívida Ativa</t>
  </si>
  <si>
    <t>Restituição de Depósitos de Setenças Judiciais não Sacados</t>
  </si>
  <si>
    <t>Registra receitas decorrentes de restituições, ao órgão concedente, de depósitos relativos a precatórios e a sentenças de pequeno valor que não foram sacados pelos respectivos beneficiários há mais de dois anos.</t>
  </si>
  <si>
    <t>Restituição de Depósitos de Setenças Judiciais não Sacados - Principal</t>
  </si>
  <si>
    <t>Restituição de Depósitos de Setenças Judiciais não Sacados - Multas e Juros de Mora</t>
  </si>
  <si>
    <t>Restituição de Depósitos de Setenças Judiciais não Sacados - Dívida Ativa</t>
  </si>
  <si>
    <t>Restituição de Depósitos de Setenças Judiciais não Sacados - Dívida Ativa - Multas e Juros de Mora da Dívida Ativa</t>
  </si>
  <si>
    <t>Restituição de Depósitos de Setenças Judiciais não Sacados - Multas</t>
  </si>
  <si>
    <t>Restituição de Depósitos de Setenças Judiciais não Sacados - Juros de Mora</t>
  </si>
  <si>
    <t>Restituição de Depósitos de Setenças Judiciais não Sacados - Dívida Ativa - Multas da Dívida Ativa</t>
  </si>
  <si>
    <t>Restituição de Depósitos de Setenças Judiciais não Sacados - Juros de Mora da Dívida Ativa</t>
  </si>
  <si>
    <t>Restituição de Contribuições para a Previdência Complementar do Servidor Público</t>
  </si>
  <si>
    <t>Registra receitas decorrentes de restituições de aportes financeiros dos Patrocinadores em favor da Funpresp-Exe, da Funpresp-Leg e da Funpresp-Jud, a título de adiantamento de contribuições futuras, necessários ao regular funcionamento inicial da Funpresp.</t>
  </si>
  <si>
    <t>Restituição de Contribuições para a Previdência Complementar do Servidor Público - Principal</t>
  </si>
  <si>
    <t>Restituição de Contribuições para a Previdência Complementar do Servidor Público - Multas e Juros de Mora</t>
  </si>
  <si>
    <t>Restituição de Contribuições para a Previdência Complementar do Servidor Público - Dívida Ativa</t>
  </si>
  <si>
    <t>Restituição de Contribuições para a Previdência Complementar do Servidor Público - Dívida Ativa - Multas e Juros de Mora da Dívida Ativa</t>
  </si>
  <si>
    <t>Restituição de Contribuições para a Previdência Complementar do Servidor Público - Multas</t>
  </si>
  <si>
    <t>Restituição de Contribuições para a Previdência Complementar do Servidor Público - Juros de Mora</t>
  </si>
  <si>
    <t>Restituição de Contribuições para a Previdência Complementar do Servidor Público - Dívida Ativa - Multas da Dívida Ativa</t>
  </si>
  <si>
    <t>Restituição de Contribuições para a Previdência Complementar do Servidor Público - Juros de Mora da Dívida Ativa</t>
  </si>
  <si>
    <t>Restituições de Recursos Recebidos do SUS</t>
  </si>
  <si>
    <t>Registra as receitas oriundas de restituições ao ente público de recursos do SUS.</t>
  </si>
  <si>
    <t>Restituições de Recursos Recebidos do SUS - Principal</t>
  </si>
  <si>
    <t>Restituições de Recursos Recebidos do SUS - Multas e Juros de Mora</t>
  </si>
  <si>
    <t>Restituições de Recursos Recebidos do SUS - Dívida Ativa</t>
  </si>
  <si>
    <t>Restituições de Recursos Recebidos do SUS - Dívida Ativa - Multas e Juros de Mora da Dívida Ativa</t>
  </si>
  <si>
    <t>Restituições de Recursos Recebidos do SUS - Multas</t>
  </si>
  <si>
    <t>Restituições de Recursos Recebidos do SUS - Juros de Mora</t>
  </si>
  <si>
    <t>Restituições de Recursos Recebidos do SUS - Dívida Ativa - Multas da Dívida Ativa</t>
  </si>
  <si>
    <t>Restituições de Recursos Recebidos do SUS - Juros de Mora da Dívida Ativa</t>
  </si>
  <si>
    <t>Restituições de Recursos do FUNDEB</t>
  </si>
  <si>
    <t>Registra as receitas oriundas de restituições ao ente público de recursos do Fundeb que tenham sido utilizados indevidamente ou não tenham sido utilizados.</t>
  </si>
  <si>
    <t>Restituições de Recursos do FUNDEB - Principal</t>
  </si>
  <si>
    <t>Restituições de Recursos do FUNDEB - Multas e Juros de Mora</t>
  </si>
  <si>
    <t>Restituições de Recursos do FUNDEB - Dívida Ativa</t>
  </si>
  <si>
    <t>Restituições de Recursos do FUNDEB - Dívida Ativa - Multas e Juros de Mora da Dívida Ativa</t>
  </si>
  <si>
    <t>Restituições de Recursos do FUNDEB - Multas</t>
  </si>
  <si>
    <t>Restituições de Recursos do FUNDEB - Juros de Mora</t>
  </si>
  <si>
    <t>Restituições de Recursos do FUNDEB - Dívida Ativa - Multas da Dívida Ativa</t>
  </si>
  <si>
    <t>Restituições de Recursos do FUNDEB - Juros de Mora da Dívida Ativa</t>
  </si>
  <si>
    <t>Outras Restituições</t>
  </si>
  <si>
    <t>Registra receitas decorrentes de restituições não classificadas nos itens anteriores.</t>
  </si>
  <si>
    <t>Outras Restituições - Principal</t>
  </si>
  <si>
    <t>Outras Restituições - Multas e Juros de Mora</t>
  </si>
  <si>
    <t>Outras Restituições - Dívida Ativa</t>
  </si>
  <si>
    <t>Outras Restituições - Dívida Ativa - Multas e Juros de Mora da Dívida Ativa</t>
  </si>
  <si>
    <t>Outras Restituições - Multas</t>
  </si>
  <si>
    <t>Outras Restituições - Juros de Mora</t>
  </si>
  <si>
    <t>Outras Restituições - Dívida Ativa - Multas da Dívida Ativa</t>
  </si>
  <si>
    <t>Outras Restituições - Juros de Mora da Dívida Ativa</t>
  </si>
  <si>
    <t>Ressarcimentos</t>
  </si>
  <si>
    <t>Agrega recursos referentes a ressarcimentos recebidos pelo ente público.</t>
  </si>
  <si>
    <t>Ressarcimento por Operadoras de Seguros Privados de Assistência a Saúde</t>
  </si>
  <si>
    <t>Registra receitas de ressarcimentos por operadoras de seguros privados de assistência à saúde.</t>
  </si>
  <si>
    <t>Ressarcimento por Operadoras de Seguros Privados de Assistência a Saúde - Principal</t>
  </si>
  <si>
    <t>Ressarcimento por Operadoras de Seguros Privados de Assistência a Saúde - Multas e Juros de Mora</t>
  </si>
  <si>
    <t>Ressarcimento por Operadoras de Seguros Privados de Assistência a Saúde - Dívida Ativa</t>
  </si>
  <si>
    <t>Ressarcimento por Operadoras de Seguros Privados de Assistência a Saúde - Dívida Ativa - Multas e Juros de Mora da Dívida Ativa</t>
  </si>
  <si>
    <t>Ressarcimento por Operadoras de Seguros Privados de Assistência a Saúde - Multas</t>
  </si>
  <si>
    <t>Ressarcimento por Operadoras de Seguros Privados de Assistência a Saúde - Juros de Mora</t>
  </si>
  <si>
    <t>Ressarcimento por Operadoras de Seguros Privados de Assistência a Saúde - Dívida Ativa - Multas da Dívida Ativa</t>
  </si>
  <si>
    <t>Ressarcimento por Operadoras de Seguros Privados de Assistência a Saúde - Juros de Mora da Dívida Ativa</t>
  </si>
  <si>
    <t>Ressarcimento de Custos</t>
  </si>
  <si>
    <t>Registra receitas oriundas do ressarcimento de custos</t>
  </si>
  <si>
    <t>Ressarcimento de Custos - Principal</t>
  </si>
  <si>
    <t>Ressarcimento de Custos - Multas e Juros de Mora</t>
  </si>
  <si>
    <t>Ressarcimento de Custos - Dívida Ativa</t>
  </si>
  <si>
    <t>Ressarcimento de Custos - Dívida Ativa - Multas e Juros de Mora da Dívida Ativa</t>
  </si>
  <si>
    <t>Ressarcimento de Custos - Multas</t>
  </si>
  <si>
    <t>Ressarcimento de Custos - Juros de Mora</t>
  </si>
  <si>
    <t>Ressarcimento de Custos - Dívida Ativa - Multas da Dívida Ativa</t>
  </si>
  <si>
    <t>Ressarcimento de Custos - Juros de Mora da Dívida Ativa</t>
  </si>
  <si>
    <t>Reversão de Garantias</t>
  </si>
  <si>
    <t>Registra as receitas relativas à incorporação de valores perdidos em favor da União, quando nos casos de reversão de depósito de garantias, ou outros assemelhados, nos casos relacionados a contratos administrativos.</t>
  </si>
  <si>
    <t>Reversão de Garantias - Principal</t>
  </si>
  <si>
    <t>Reversão de Garantias - Multas e Juros de Mora</t>
  </si>
  <si>
    <t>Reversão de Garantias - Dívida Ativa</t>
  </si>
  <si>
    <t>Reversão de Garantias - Dívida Ativa - Multas e Juros de Mora da Dívida Ativa</t>
  </si>
  <si>
    <t>Reversão de Garantias - Multas</t>
  </si>
  <si>
    <t>Reversão de Garantias - Juros de Mora</t>
  </si>
  <si>
    <t>Reversão de Garantias - Dívida Ativa - Multas da Dívida Ativa</t>
  </si>
  <si>
    <t>Reversão de Garantias - Juros de Mora da Dívida Ativa</t>
  </si>
  <si>
    <t>Ressarcimento ao Regime Geral de Previdência Social - RGPS</t>
  </si>
  <si>
    <t>Registra os recursos decorrentes do ressarcimento de ações regressivas oriundas da relação de trabalho.</t>
  </si>
  <si>
    <t>Ressarcimento ao Regime Geral de Previdência Social - RGPS - Principal</t>
  </si>
  <si>
    <t>Ressarcimento ao Regime Geral de Previdência Social - RGPS - Multas e Juros de Mora</t>
  </si>
  <si>
    <t>Ressarcimento ao Regime Geral de Previdência Social - RGPS - Dívida Ativa</t>
  </si>
  <si>
    <t>Ressarcimento ao Regime Geral de Previdência Social - RGPS - Dívida Ativa - Multas e Juros de Mora da Dívida Ativa</t>
  </si>
  <si>
    <t>Ressarcimento ao Regime Geral de Previdência Social - RGPS - Multas</t>
  </si>
  <si>
    <t>Ressarcimento ao Regime Geral de Previdência Social - RGPS - Juros de Mora</t>
  </si>
  <si>
    <t>Ressarcimento ao Regime Geral de Previdência Social - RGPS - Dívida Ativa - Multas da Dívida Ativa</t>
  </si>
  <si>
    <t>Ressarcimento ao Regime Geral de Previdência Social - RGPS - Juros de Mora da Dívida Ativa</t>
  </si>
  <si>
    <t>Outros Ressarcimentos</t>
  </si>
  <si>
    <t>Registra receitas oriundas de ressarcimentos não previstos nos itens anteriores</t>
  </si>
  <si>
    <t>Outros Ressarcimentos - Principal</t>
  </si>
  <si>
    <t>Outros Ressarcimentos - Multas e Juros de Mora</t>
  </si>
  <si>
    <t>Outros Ressarcimentos - Dívida Ativa</t>
  </si>
  <si>
    <t>Outros Ressarcimentos - Dívida Ativa - Multas e Juros de Mora da Dívida Ativa</t>
  </si>
  <si>
    <t>Outros Ressarcimentos - Multas</t>
  </si>
  <si>
    <t>Outros Ressarcimentos - Juros de Mora</t>
  </si>
  <si>
    <t>Outros Ressarcimentos - Dívida Ativa - Multas da Dívida Ativa</t>
  </si>
  <si>
    <t>Outros Ressarcimentos - Juros de Mora da Dívida Ativa</t>
  </si>
  <si>
    <t>Bens, Direitos e Valores Incorporados ao Patrimônio Público</t>
  </si>
  <si>
    <t>Agrega receitas oriundas de bens, direitos e valores Incorporados ao patrimônio público.</t>
  </si>
  <si>
    <t>Bens, Direitos e Valores Perdidos em Favor do Poder Público</t>
  </si>
  <si>
    <t>Registra as receitas relativas à alienação de bens, direitos e valores, objeto da pena de perdimento em favor da União.</t>
  </si>
  <si>
    <t>Bens, Direitos e Valores Perdidos em Favor do Poder Público - Principal</t>
  </si>
  <si>
    <t>Bens, Direitos e Valores Perdidos em Favor do Poder Público - Multas e Juros de Mora</t>
  </si>
  <si>
    <t>Bens, Direitos e Valores Perdidos em Favor do Poder Público - Dívida Ativa</t>
  </si>
  <si>
    <t>Bens, Direitos e Valores Perdidos em Favor do Poder Público - Dívida Ativa - Multas e Juros de Mora da Dívida Ativa</t>
  </si>
  <si>
    <t>Bens, Direitos e Valores Perdidos em Favor do Poder Público - Multas</t>
  </si>
  <si>
    <t>Bens, Direitos e Valores Perdidos em Favor do Poder Público - Juros de Mora</t>
  </si>
  <si>
    <t>Bens, Direitos e Valores Perdidos em Favor do Poder Público - Dívida Ativa - Multas da Dívida Ativa</t>
  </si>
  <si>
    <t>Bens, Direitos e Valores Perdidos em Favor do Poder Público - Juros de Mora da Dívida Ativa</t>
  </si>
  <si>
    <t>Alienação de Bens Apreendidos</t>
  </si>
  <si>
    <t>Agrega receitas oriundas de bens apreendidos pelos órgãos fiscalizadores.</t>
  </si>
  <si>
    <t>Alienação de Bens e Mercadorias Apreendidos</t>
  </si>
  <si>
    <t>Registra receitas de leilão de mercadorias apreendidas pelos órgãos fiscalizadores, objeto de perdimento em favor da União, Estado ou Município.</t>
  </si>
  <si>
    <t>Alienação de Bens e Mercadorias Apreendidos - Principal</t>
  </si>
  <si>
    <t>Alienação de Bens e Mercadorias Apreendidos - Multas e Juros de Mora</t>
  </si>
  <si>
    <t>Alienação de Bens e Mercadorias Apreendidos - Dívida Ativa</t>
  </si>
  <si>
    <t>Alienação de Bens e Mercadorias Apreendidos - Dívida Ativa - Multas e Juros de Mora da Dívida Ativa</t>
  </si>
  <si>
    <t>Alienação de Bens e Mercadorias Apreendidos - Multas</t>
  </si>
  <si>
    <t>Alienação de Bens e Mercadorias Apreendidos - Juros de Mora</t>
  </si>
  <si>
    <t>Alienação de Bens e Mercadorias Apreendidos - Dívida Ativa - Multas da Dívida Ativa</t>
  </si>
  <si>
    <t>Alienação de Bens e Mercadorias Apreendidos - Juros de Mora da Dívida Ativa</t>
  </si>
  <si>
    <t>Alienação de Bens e Mercadorias Associados ao Tráfico Ilícito de Entorpecentes e Drogas Afins</t>
  </si>
  <si>
    <t>Registra receitas provenientes da alienação de bens e valores que tenham sido objeto de perdimento em favor da União, associados ao tráfico ilícito de entorpecentes e drogas afins, inclusive as glebas de qualquer região do país onde forem localizadas culturas ilegais de plantas psicotrópicas.</t>
  </si>
  <si>
    <t>Alienação de Bens e Mercadorias Associados ao Tráfico Ilícito de Entorpecentes e Drogas Afins - Principal</t>
  </si>
  <si>
    <t>Alienação de Bens e Mercadorias Associados ao Tráfico Ilícito de Entorpecentes e Drogas Afins - Multas e Juros de Mora</t>
  </si>
  <si>
    <t>Alienação de Bens e Mercadorias Associados ao Tráfico Ilícito de Entorpecentes e Drogas Afins - Dívida Ativa</t>
  </si>
  <si>
    <t>Alienação de Bens e Mercadorias Associados ao Tráfico Ilícito de Entorpecentes e Drogas Afins - Dívida Ativa - Multas e Juros de Mora da Dívida Ativa</t>
  </si>
  <si>
    <t>Alienação de Bens e Mercadorias Associados ao Tráfico Ilícito de Entorpecentes e Drogas Afins - Multas</t>
  </si>
  <si>
    <t>Alienação de Bens e Mercadorias Associados ao Tráfico Ilícito de Entorpecentes e Drogas Afins - Juros de Mora</t>
  </si>
  <si>
    <t>Alienação de Bens e Mercadorias Associados ao Tráfico Ilícito de Entorpecentes e Drogas Afins - Dívida Ativa - Multas da Dívida Ativa</t>
  </si>
  <si>
    <t>Alienação de Bens e Mercadorias Associados ao Tráfico Ilícito de Entorpecentes e Drogas Afins - Juros de Mora da Dívida Ativa</t>
  </si>
  <si>
    <t>Depósitos Abandonados (Dinheiro e/ou Objetos de Valor)</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</si>
  <si>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</si>
  <si>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</si>
  <si>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Depósitos Abandonados (Dinheiro e/ou Objetos de Valor) - Multas e Juros de Mora</t>
  </si>
  <si>
    <t>Depósitos Abandonados (Dinheiro e/ou Objetos de Valor) - Dívida Ativa</t>
  </si>
  <si>
    <t>Depósitos Abandonados (Dinheiro e/ou Objetos de Valor) - Dívida Ativa - Multas e Juros de Mora da Dívida Ativa</t>
  </si>
  <si>
    <t>Depósitos Abandonados (Dinheiro e/ou Objetos de Valor) - Multas</t>
  </si>
  <si>
    <t>Depósitos Abandonados (Dinheiro e/ou Objetos de Valor) - Juros de Mora</t>
  </si>
  <si>
    <t>Depósitos Abandonados (Dinheiro e/ou Objetos de Valor) - Dívida Ativa - Multas da Dívida Ativa</t>
  </si>
  <si>
    <t>Depósitos Abandonados (Dinheiro e/ou Objetos de Valor) - Juros de Mora da Dívida Ativa</t>
  </si>
  <si>
    <t>Prêmios Prescritos de Concursos de Prognósticos</t>
  </si>
  <si>
    <t>Registra receitas decorrentes de prêmios de concursos de prognósticos não procurados pelos contemplados dentro de prazo de prescrição.</t>
  </si>
  <si>
    <t>Prêmios Prescritos de Concursos de Prognósticos - Principal</t>
  </si>
  <si>
    <t>Prêmios Prescritos de Concursos de Prognósticos - Multas e Juros de Mora</t>
  </si>
  <si>
    <t>Prêmios Prescritos de Concursos de Prognósticos - Dívida Ativa</t>
  </si>
  <si>
    <t>Prêmios Prescritos de Concursos de Prognósticos - Dívida Ativa - Multas e Juros de Mora da Dívida Ativa</t>
  </si>
  <si>
    <t>Prêmios Prescritos de Concursos de Prognósticos - Multas</t>
  </si>
  <si>
    <t>Prêmios Prescritos de Concursos de Prognósticos - Juros de Mora</t>
  </si>
  <si>
    <t>Prêmios Prescritos de Concursos de Prognósticos - Dívida Ativa - Multas da Dívida Ativa</t>
  </si>
  <si>
    <t>Prêmios Prescritos de Concursos de Prognósticos - Juros de Mora da Dívida Ativa</t>
  </si>
  <si>
    <t>Receitas Reconhecidas por Força de Decisões Judiciais e de Tribunais Administrativos</t>
  </si>
  <si>
    <t>Registra as receitas que somente passaram a ser reconhecidas como orçamentárias por força de Decisões no âmbito da Justiça ou de Tribunais Administrativos, como por exemplo os Tribunais de Contas dos entes federados.</t>
  </si>
  <si>
    <t>Receitas Reconhecidas por Força de Decisões Judiciais e de Tribunais Administrativos - Principal</t>
  </si>
  <si>
    <t>Receitas Reconhecidas por Força de Decisões Judiciais e de Tribunais Administrativos - Multas e Juros de Mora</t>
  </si>
  <si>
    <t>Receitas Reconhecidas por Força de Decisões Judiciais e de Tribunais Administrativos - Dívida Ativa</t>
  </si>
  <si>
    <t>Receitas Reconhecidas por Força de Decisões Judiciais e de Tribunais Administrativos - Dívida Ativa - Multas e Juros de Mora da Dívida Ativa</t>
  </si>
  <si>
    <t>Receitas Reconhecidas por Força de Decisões Judiciais e de Tribunais Administrativos - Multas</t>
  </si>
  <si>
    <t>Receitas Reconhecidas por Força de Decisões Judiciais e de Tribunais Administrativos - Juros de Mora</t>
  </si>
  <si>
    <t>Receitas Reconhecidas por Força de Decisões Judiciais e de Tribunais Administrativos - Dívida Ativa - Multas da Dívida Ativa</t>
  </si>
  <si>
    <t>Receitas Reconhecidas por Força de Decisões Judiciais e de Tribunais Administrativos - Juros de Mora da Dívida Ativa</t>
  </si>
  <si>
    <t>Bens, Direitos e Valores Objeto de Renúncia Voluntária em Acordo de Não Persecução Penal</t>
  </si>
  <si>
    <t>Registra receitas provenientes de renúncia voluntária em acordo de não persecução penal.</t>
  </si>
  <si>
    <t>Bens, Direitos e Valores Objeto de Renúncia Voluntária em Acordo de Não Persecução Penal - Principal</t>
  </si>
  <si>
    <t>Bens, Direitos e Valores Objeto de Renúncia Voluntária em Acordo de Não Persecução Penal - Multas e Juros de Mora</t>
  </si>
  <si>
    <t>Bens, Direitos e Valores Objeto de Renúncia Voluntária em Acordo de Não Persecução Penal - Dívida Ativa</t>
  </si>
  <si>
    <t>Bens, Direitos e Valores Objeto de Renúncia Voluntária em Acordo de Não Persecução Penal - Dívida Ativa - Multas e Juros de Mora da Dívida Ativa</t>
  </si>
  <si>
    <t>Bens, Direitos e Valores Objeto de Renúncia Voluntária em Acordo de Não Persecução Penal - Multas</t>
  </si>
  <si>
    <t>Bens, Direitos e Valores Objeto de Renúncia Voluntária em Acordo de Não Persecução Penal - Juros de Mora</t>
  </si>
  <si>
    <t>Bens, Direitos e Valores Objeto de Renúncia Voluntária em Acordo de Não Persecução Penal - Dívida Ativa - Multas da Dívida Ativa</t>
  </si>
  <si>
    <t>Bens, Direitos e Valores Objeto de Renúncia Voluntária em Acordo de Não Persecução Penal - Juros de Mora da Dívida Ativa</t>
  </si>
  <si>
    <t>Multas e Juros de Mora das Receitas de Capital</t>
  </si>
  <si>
    <t>Agrega receitas oriundas de multas e juros decorrentes de receitas de capital.</t>
  </si>
  <si>
    <t xml:space="preserve">Multas e Juros de Mora das Alienações de Bens Móveis </t>
  </si>
  <si>
    <t>Agrega receitas oriundas de multas e juros decorrentes das alienações de bens móveis.</t>
  </si>
  <si>
    <t>Multas e Juros de Mora da Alienação de Investimentos</t>
  </si>
  <si>
    <t>Registra as receitas oriundas de multas e juros decorrentes da alienação de Investimentos.</t>
  </si>
  <si>
    <t>Multas e Juros de Mora da Alienação de Investimentos - Multas e Juros de Mora</t>
  </si>
  <si>
    <t>Multas e Juros de Mora da Alienação de Investimentos - Dívida Ativa - Multas e Juros de Mora da Dívida Ativa</t>
  </si>
  <si>
    <t>Multas e Juros de Mora da Alienação de Investimentos - Multas</t>
  </si>
  <si>
    <t>Multas e Juros de Mora da Alienação de Investimentos - Juros de Mora</t>
  </si>
  <si>
    <t>Multas e Juros de Mora da Alienação de Investimentos - Dívida Ativa - Multas da Dívida Ativa</t>
  </si>
  <si>
    <t>Multas e Juros de Mora da Alienação de Investimentos - Juros de Mora da Dívida Ativa</t>
  </si>
  <si>
    <t>Multas e Juros da Alienação de Estoques</t>
  </si>
  <si>
    <t>Agrega receitas oriundas de multas e juros decorrentes da alienação de estoques.</t>
  </si>
  <si>
    <t>Multas e Juros de Alienação de Estoques - Política de Garantia de Preços Mínimos</t>
  </si>
  <si>
    <t>Registra as receitas oriundas de multas e juros decorrentes de alienação de estoques referentes a política de garantia de preços mínimos.</t>
  </si>
  <si>
    <t>Multas e Juros de Alienação de Estoques - Política de Garantia de Preços Mínimos - Multas e Juros de Mora</t>
  </si>
  <si>
    <t>Multas e Juros de Alienação de Estoques - Política de Garantia de Preços Mínimos - Dívida Ativa - Multas e Juros de Mora da Dívida Ativa</t>
  </si>
  <si>
    <t>Multas e Juros de Alienação de Estoques - Política de Garantia de Preços Mínimos - Multas</t>
  </si>
  <si>
    <t>Multas e Juros de Alienação de Estoques - Política de Garantia de Preços Mínimos - Juros de Mora</t>
  </si>
  <si>
    <t>Multas e Juros de Alienação de Estoques - Política de Garantia de Preços Mínimos - Dívida Ativa - Multas da Dívida Ativa</t>
  </si>
  <si>
    <t>Multas e Juros de Alienação de Estoques - Política de Garantia de Preços Mínimos - Juros de Mora da Dívida Ativa</t>
  </si>
  <si>
    <t>Multas e Juros de Alienação de Estoques - Destinados a Programas Sociais</t>
  </si>
  <si>
    <t>Registra as receitas oriundas de multas e juros decorrentes de alienação de estoques destinados a programas sociais.</t>
  </si>
  <si>
    <t>Multas e Juros de Alienação de Estoques - Destinados a Programas Sociais - Multas e Juros de Mora</t>
  </si>
  <si>
    <t>Multas e Juros de Alienação de Estoques - Destinados a Programas Sociais - Dívida Ativa - Multas e Juros de Mora da Dívida Ativa</t>
  </si>
  <si>
    <t>Multas e Juros de Alienação de Estoques - Destinados a Programas Sociais - Multas</t>
  </si>
  <si>
    <t>Multas e Juros de Alienação de Estoques - Destinados a Programas Sociais - Juros de Mora</t>
  </si>
  <si>
    <t>Multas e Juros de Alienação de Estoques - Destinados a Programas Sociais - Dívida Ativa - Multas da Dívida Ativa</t>
  </si>
  <si>
    <t>Multas e Juros de Alienação de Estoques - Destinados a Programas Sociais - Juros de Mora da Dívida Ativa</t>
  </si>
  <si>
    <t>Multas e Juros de Alienação de Estoques - Programa de Aquisição de Alimentos</t>
  </si>
  <si>
    <t>Registra as receitas oriundas de multas e juros decorrentes de alienação de estoques referentes ao programa de aquisição de alimentos.</t>
  </si>
  <si>
    <t>Multas e Juros de Alienação de Estoques - Programa de Aquisição de Alimentos - Multas e Juros de Mora</t>
  </si>
  <si>
    <t>Multas e Juros de Alienação de Estoques - Programa de Aquisição de Alimentos - Dívida Ativa - Multas e Juros de Mora da Dívida Ativa</t>
  </si>
  <si>
    <t>Multas e Juros de Alienação de Estoques - Programa de Aquisição de Alimentos - Multas</t>
  </si>
  <si>
    <t>Multas e Juros de Alienação de Estoques - Programa de Aquisição de Alimentos - Juros de Mora</t>
  </si>
  <si>
    <t>Multas e Juros de Alienação de Estoques - Programa de Aquisição de Alimentos - Dívida Ativa - Multas da Dívida Ativa</t>
  </si>
  <si>
    <t>Multas e Juros de Alienação de Estoques - Programa de Aquisição de Alimentos - Juros de Mora da Dívida Ativa</t>
  </si>
  <si>
    <t>Multas e Juros de Alienação de Estoques - Funcafé</t>
  </si>
  <si>
    <t>Registra as receitas oriundas de multas e juros decorrentes de alienação de estoques referentes ao Funcafé.</t>
  </si>
  <si>
    <t>Multas e Juros de Alienação de Estoques - Funcafé - Multas e Juros de Mora</t>
  </si>
  <si>
    <t>Multas e Juros de Alienação de Estoques - Funcafé - Dívida Ativa - Multas e Juros de Mora da Dívida Ativa</t>
  </si>
  <si>
    <t>Multas e Juros de Alienação de Estoques - Funcafé - Multas</t>
  </si>
  <si>
    <t>Multas e Juros de Alienação de Estoques - Funcafé - Juros de Mora</t>
  </si>
  <si>
    <t>Multas e Juros de Alienação de Estoques - Funcafé - Dívida Ativa - Multas da Dívida Ativa</t>
  </si>
  <si>
    <t>Multas e Juros de Alienação de Estoques - Funcafé - Juros de Mora da Dívida Ativa</t>
  </si>
  <si>
    <t>Multas e Juros de Mora de Bens Móveis e Semoventes</t>
  </si>
  <si>
    <t>Registra as receitas oriundas de multas e juros de bens móveis e semoventes</t>
  </si>
  <si>
    <t>Multas e Juros de Mora de Bens Móveis e Semoventes - Multas e Juros de Mora</t>
  </si>
  <si>
    <t>Multas e Juros de Mora de Bens Móveis e Semoventes - Dívida Ativa - Multas e Juros de Mora da Dívida Ativa</t>
  </si>
  <si>
    <t>Multas e Juros de Mora de Bens Móveis e Semoventes - Multas</t>
  </si>
  <si>
    <t>Multas e Juros de Mora de Bens Móveis e Semoventes - Juros de Mora</t>
  </si>
  <si>
    <t>Multas e Juros de Mora de Bens Móveis e Semoventes - Dívida Ativa - Multas da Dívida Ativa</t>
  </si>
  <si>
    <t>Multas e Juros de Mora de Bens Móveis e Semoventes - Juros de Mora da Dívida Ativa</t>
  </si>
  <si>
    <t>Outras Multas e Juros de Mora de Alienações de Bens Móveis</t>
  </si>
  <si>
    <t>Registra as receitas oriundas de multas e juros de bens de alienações de bens móveis, não especificados anteriormente.</t>
  </si>
  <si>
    <t>Outras Multas e Juros de Mora de Alienações de Bens Móveis - Multas e Juros de Mora</t>
  </si>
  <si>
    <t>Outras Multas e Juros de Mora de Alienações de Bens Móveis - Dívida Ativa - Multas e Juros de Mora da Dívida Ativa</t>
  </si>
  <si>
    <t>Outras Multas e Juros de Mora de Alienações de Bens Móveis - Multas</t>
  </si>
  <si>
    <t>Outras Multas e Juros de Mora de Alienações de Bens Móveis - Juros de Mora</t>
  </si>
  <si>
    <t>Outras Multas e Juros de Mora de Alienações de Bens Móveis - Dívida Ativa - Multas da Dívida Ativa</t>
  </si>
  <si>
    <t>Outras Multas e Juros de Mora de Alienações de Bens Móveis - Juros de Mora da Dívida Ativa</t>
  </si>
  <si>
    <t>Multas e Juros de Mora das Alienações de Bens Imóveis</t>
  </si>
  <si>
    <t>Agrega receitas oriundas de multas e juros decorrentes das alienações de bens imóveis.</t>
  </si>
  <si>
    <t>Multas e Juros de Mora das Alienações de Bens Imóveis em Geral</t>
  </si>
  <si>
    <t>Registra as receitas oriundas de multas e juros decorrentes das alienações de bens imóveis em geral.</t>
  </si>
  <si>
    <t>Multas e Juros de Mora das Alienações de Bens Imóveis em Geral - Multas e Juros de Mora</t>
  </si>
  <si>
    <t>Multas e Juros de Mora das Alienações de Bens Imóveis em Geral - Dívida Ativa - Multas e Juros de Mora da Dívida Ativa</t>
  </si>
  <si>
    <t>Multas e Juros de Mora das Alienações de Bens Imóveis em Geral - Multas</t>
  </si>
  <si>
    <t>Multas e Juros de Mora das Alienações de Bens Imóveis em Geral - Juros de Mora</t>
  </si>
  <si>
    <t>Multas e Juros de Mora das Alienações de Bens Imóveis em Geral - Dívida Ativa - Multas da Dívida Ativa</t>
  </si>
  <si>
    <t>Multas e Juros de Mora das Alienações de Bens Imóveis em Geral - Juros de Mora da Dívida Ativa</t>
  </si>
  <si>
    <t>Multas e Juros de Mora das Alienações de Bens Imóveis - Programa de Administração Patrimonial Imobiliária</t>
  </si>
  <si>
    <t>Registra as receitas oriundas de multas e juros decorrentes das alienações de bens imóveis do Programa de Administração Patrimonial Imobiliária.</t>
  </si>
  <si>
    <t>Multas e Juros de Mora das Alienações de Bens Imóveis - Programa de Administração Patrimonial Imobiliária - Multas e Juros de Mora</t>
  </si>
  <si>
    <t>Multas e Juros de Mora das Alienações de Bens Imóveis - Programa de Administração Patrimonial Imobiliária - Dívida Ativa - Multas e Juros de Mora da Dívida Ativa</t>
  </si>
  <si>
    <t>Multas e Juros de Mora das Alienações de Bens Imóveis - Programa de Administração Patrimonial Imobiliária - Multas</t>
  </si>
  <si>
    <t>Multas e Juros de Mora das Alienações de Bens Imóveis - Programa de Administração Patrimonial Imobiliária - Juros de Mora</t>
  </si>
  <si>
    <t>Multas e Juros de Mora das Alienações de Bens Imóveis - Programa de Administração Patrimonial Imobiliária - Dívida Ativa - Multas da Dívida Ativa</t>
  </si>
  <si>
    <t>Multas e Juros de Mora das Alienações de Bens Imóveis - Programa de Administração Patrimonial Imobiliária - Juros de Mora da Dívida Ativa</t>
  </si>
  <si>
    <t>Multas e Juros de Mora do Adicional sobre Alienações de Bens Imóveis</t>
  </si>
  <si>
    <t>Registra as receitas oriundas de multas e juros de mora do adicional sobre alienações de bens imóveis</t>
  </si>
  <si>
    <t>Multas e Juros de Mora do Adicional sobre Alienações de Bens Imóveis - Multas e Juros de Mora</t>
  </si>
  <si>
    <t>Multas e Juros de Mora do Adicional sobre Alienações de Bens Imóveis - Dívida Ativa - Multas e Juros de Mora da Dívida Ativa</t>
  </si>
  <si>
    <t>Multas e Juros de Mora do Adicional sobre Alienações de Bens Imóveis - Multas</t>
  </si>
  <si>
    <t>Multas e Juros de Mora do Adicional sobre Alienações de Bens Imóveis - Juros de Mora</t>
  </si>
  <si>
    <t>Multas e Juros de Mora do Adicional sobre Alienações de Bens Imóveis - Dívida Ativa - Multas da Dívida Ativa</t>
  </si>
  <si>
    <t>Multas e Juros de Mora do Adicional sobre Alienações de Bens Imóveis - Juros de Mora da Dívida Ativa</t>
  </si>
  <si>
    <t>Outras Multas e Juros de Mora de Alienações de Bens Imóveis</t>
  </si>
  <si>
    <t>Registra as receitas oriundas de multas e juros de bens de alienações de bens imóveis, não especificados anteriormente.</t>
  </si>
  <si>
    <t>Outras Multas e Juros de Mora de Alienações de Bens Imóveis - Multas e Juros de Mora</t>
  </si>
  <si>
    <t>Outras Multas e Juros de Mora de Alienações de Bens Imóveis - Dívida Ativa - Multas e Juros de Mora da Dívida Ativa</t>
  </si>
  <si>
    <t>Outras Multas e Juros de Mora de Alienações de Bens Imóveis - Multas</t>
  </si>
  <si>
    <t>Outras Multas e Juros de Mora de Alienações de Bens Imóveis - Juros de Mora</t>
  </si>
  <si>
    <t>Outras Multas e Juros de Mora de Alienações de Bens Imóveis - Dívida Ativa - Multas da Dívida Ativa</t>
  </si>
  <si>
    <t>Outras Multas e Juros de Mora de Alienações de Bens Imóveis - Juros de Mora da Dívida Ativa</t>
  </si>
  <si>
    <t>Multas e Juros de Mora das Alienações de Bens Intangíveis</t>
  </si>
  <si>
    <t>Agrega  receitas oriundas de multas e juros decorrentes das alienações de bens intangíveis.</t>
  </si>
  <si>
    <t>Multas e Juros da Alienação de Bens Intangíveis</t>
  </si>
  <si>
    <t>Registra as receitas oriundas de multas e juros decorrentes das alienações de bens intangíveis.</t>
  </si>
  <si>
    <t>Multas e Juros da Alienação de Bens Intangíveis - Multas e Juros de Mora</t>
  </si>
  <si>
    <t>Multas e Juros da Alienação de Bens Intangíveis - Dívida Ativa - Multas e Juros de Mora da Dívida Ativa</t>
  </si>
  <si>
    <t>Multas e Juros da Alienação de Bens Intangíveis - Multas</t>
  </si>
  <si>
    <t>Multas e Juros da Alienação de Bens Intangíveis - Juros de Mora</t>
  </si>
  <si>
    <t>Multas e Juros da Alienação de Bens Intangíveis - Dívida Ativa - Multas da Dívida Ativa</t>
  </si>
  <si>
    <t>Multas e Juros da Alienação de Bens Intangíveis - Juros de Mora da Dívida Ativa</t>
  </si>
  <si>
    <t>Multas e Juros de Mora das Amortizações de Empréstimos</t>
  </si>
  <si>
    <t>Agrega receitas oriundas de multas e juros decorrentes das amortizações de empréstimos.</t>
  </si>
  <si>
    <t>Multas e Juros de Amortização de Empréstimos - BEA/BIB</t>
  </si>
  <si>
    <t>Registra as receitas oriundas de multas e juros decorrentes de amortização de empréstimos - BEA/BIB</t>
  </si>
  <si>
    <t>Multas e Juros de Amortização de Empréstimos - BEA/BIB - Multas e Juros de Mora</t>
  </si>
  <si>
    <t>Multas e Juros de Amortização de Empréstimos - BEA/BIB - Dívida Ativa - Multas e Juros de Mora da Dívida Ativa</t>
  </si>
  <si>
    <t>Multas e Juros de Amortização de Empréstimos - BEA/BIB - Multas</t>
  </si>
  <si>
    <t>Multas e Juros de Amortização de Empréstimos - BEA/BIB - Juros de Mora</t>
  </si>
  <si>
    <t>Multas e Juros de Amortização de Empréstimos - BEA/BIB - Dívida Ativa - Multas da Dívida Ativa</t>
  </si>
  <si>
    <t>Multas e Juros de Amortização de Empréstimos - BEA/BIB - Juros de Mora da Dívida Ativa</t>
  </si>
  <si>
    <t>Multas e Juros de Mora de Amortização Proveniente da Execução de Garantia - Operações de Crédito</t>
  </si>
  <si>
    <t>Registra as receitas oriundas de multas e juros decorrentes de amortização proveniente da execução de garantia - Operações de Crédito</t>
  </si>
  <si>
    <t>Multas e Juros de Mora de Amortização Proveniente da Execução de Garantia - Operações de Crédito - Multas e Juros de Mora</t>
  </si>
  <si>
    <t>Multas e Juros de Mora de Amortização Proveniente da Execução de Garantia - Operações de Crédito - Dívida Ativa - Multas e Juros de Mora da Dívida Ativa</t>
  </si>
  <si>
    <t>Multas e Juros de Mora de Amortização Proveniente da Execução de Garantia - Operações de Crédito - Multas</t>
  </si>
  <si>
    <t>Multas e Juros de Mora de Amortização Proveniente da Execução de Garantia - Operações de Crédito - Juros de Mora</t>
  </si>
  <si>
    <t>Multas e Juros de Mora de Amortização Proveniente da Execução de Garantia - Operações de Crédito - Dívida Ativa - Multas da Dívida Ativa</t>
  </si>
  <si>
    <t>Multas e Juros de Mora de Amortização Proveniente da Execução de Garantia - Operações de Crédito - Juros de Mora da Dívida Ativa</t>
  </si>
  <si>
    <t xml:space="preserve">Multas e Juros de Mora de Amortização de Empréstimos - Estados e Municípios </t>
  </si>
  <si>
    <t xml:space="preserve">Registra as receitas oriundas de multas e juros decorrentes de amortização de empréstimos - Estados e Municípios </t>
  </si>
  <si>
    <t>Multas e Juros de Mora de Amortização de Empréstimos - Estados e Municípios  - Multas e Juros de Mora</t>
  </si>
  <si>
    <t>Multas e Juros de Mora de Amortização de Empréstimos - Estados e Municípios  - Dívida Ativa - Multas e Juros de Mora da Dívida Ativa</t>
  </si>
  <si>
    <t>Multas e Juros de Mora de Amortização de Empréstimos - Estados e Municípios  - Multas</t>
  </si>
  <si>
    <t>Multas e Juros de Mora de Amortização de Empréstimos - Estados e Municípios  - Juros de Mora</t>
  </si>
  <si>
    <t>Multas e Juros de Mora de Amortização de Empréstimos - Estados e Municípios  - Dívida Ativa - Multas da Dívida Ativa</t>
  </si>
  <si>
    <t>Multas e Juros de Mora de Amortização de Empréstimos - Estados e Municípios  - Juros de Mora da Dívida Ativa</t>
  </si>
  <si>
    <t>Multas e Juros de Mora de Amortização de Empréstimos - Refinanciamento de Dívidas de Médio e Longo Prazo</t>
  </si>
  <si>
    <t>Registra as receitas oriundas de multas e juros decorrentes de amortização de empréstimos -Refinanciamento de Dívidas de Médio e Longo Prazo</t>
  </si>
  <si>
    <t>Multas e Juros de Mora de Amortização de Empréstimos - Refinanciamento de Dívidas de Médio e Longo Prazo - Multas e Juros de Mora</t>
  </si>
  <si>
    <t>Multas e Juros de Mora de Amortização de Empréstimos - Refinanciamento de Dívidas de Médio e Longo Prazo - Dívida Ativa - Multas e Juros de Mora da Dívida Ativa</t>
  </si>
  <si>
    <t>Multas e Juros de Mora de Amortização de Empréstimos - Refinanciamento de Dívidas de Médio e Longo Prazo - Multas</t>
  </si>
  <si>
    <t>Multas e Juros de Mora de Amortização de Empréstimos - Refinanciamento de Dívidas de Médio e Longo Prazo - Juros de Mora</t>
  </si>
  <si>
    <t>Multas e Juros de Mora de Amortização de Empréstimos - Refinanciamento de Dívidas de Médio e Longo Prazo - Dívida Ativa - Multas da Dívida Ativa</t>
  </si>
  <si>
    <t>Multas e Juros de Mora de Amortização de Empréstimos - Refinanciamento de Dívidas de Médio e Longo Prazo - Juros de Mora da Dívida Ativa</t>
  </si>
  <si>
    <t>Multas e Juros de Mora de Amortização de Empréstimos - Programa das Operações Oficiais de Crédito</t>
  </si>
  <si>
    <t>Registra as receitas oriundas de multas e juros decorrentes de amortização de empréstimos  - Programa das Operações Oficiais de Crédito</t>
  </si>
  <si>
    <t>Multas e Juros de Mora de Amortização de Empréstimos - Programa das Operações Oficiais de Crédito - Multas e Juros de Mora</t>
  </si>
  <si>
    <t>Multas e Juros de Mora de Amortização de Empréstimos - Programa das Operações Oficiais de Crédito - Dívida Ativa - Multas e Juros de Mora da Dívida Ativa</t>
  </si>
  <si>
    <t>Multas e Juros de Mora de Amortização de Empréstimos - Programa das Operações Oficiais de Crédito - Multas</t>
  </si>
  <si>
    <t>Multas e Juros de Mora de Amortização de Empréstimos - Programa das Operações Oficiais de Crédito - Juros de Mora</t>
  </si>
  <si>
    <t>Multas e Juros de Mora de Amortização de Empréstimos - Programa das Operações Oficiais de Crédito - Dívida Ativa - Multas da Dívida Ativa</t>
  </si>
  <si>
    <t>Multas e Juros de Mora de Amortização de Empréstimos - Programa das Operações Oficiais de Crédito - Juros de Mora da Dívida Ativa</t>
  </si>
  <si>
    <t>Multas e Juros de Mora de Amortização de Empréstimos Contratuais</t>
  </si>
  <si>
    <t>Registra as receitas oriundas de multas e juros decorrentes de amortização de empréstimos contratuais.</t>
  </si>
  <si>
    <t>Multas e Juros de Mora de Amortização de Empréstimos Contratuais - Multas e Juros de Mora</t>
  </si>
  <si>
    <t>Multas e Juros de Mora de Amortização de Empréstimos Contratuais - Dívida Ativa - Multas e Juros de Mora da Dívida Ativa</t>
  </si>
  <si>
    <t>Multas e Juros de Mora de Amortização de Empréstimos Contratuais - Multas</t>
  </si>
  <si>
    <t>Multas e Juros de Mora de Amortização de Empréstimos Contratuais - Juros de Mora</t>
  </si>
  <si>
    <t>Multas e Juros de Mora de Amortização de Empréstimos Contratuais - Dívida Ativa - Multas da Dívida Ativa</t>
  </si>
  <si>
    <t>Multas e Juros de Mora de Amortização de Empréstimos Contratuais - Juros de Mora da Dívida Ativa</t>
  </si>
  <si>
    <t>Multas e Juros de Mora de Amortização de Financiamentos</t>
  </si>
  <si>
    <t>Agrega receitas oriundas de multas e juros decorrentes de amortização de financiamento.</t>
  </si>
  <si>
    <t>Multas e Juros de Mora de Amortização de Financiamentos em Geral</t>
  </si>
  <si>
    <t>Registra as receitas oriundas de multas e juros decorrentes de amortização de financiamento em geral.</t>
  </si>
  <si>
    <t>Multas e Juros de Mora de Amortização de Financiamentos em Geral - Multas e Juros de Mora</t>
  </si>
  <si>
    <t>Multas e Juros de Mora de Amortização de Financiamentos em Geral - Dívida Ativa - Multas e Juros de Mora da Dívida Ativa</t>
  </si>
  <si>
    <t>Multas e Juros de Mora de Amortização de Financiamentos em Geral - Multas</t>
  </si>
  <si>
    <t>Multas e Juros de Mora de Amortização de Financiamentos em Geral - Juros de Mora</t>
  </si>
  <si>
    <t>Multas e Juros de Mora de Amortização de Financiamentos em Geral - Dívida Ativa - Multas da Dívida Ativa</t>
  </si>
  <si>
    <t>Multas e Juros de Mora de Amortização de Financiamentos em Geral - Juros de Mora da Dívida Ativa</t>
  </si>
  <si>
    <t>Multas e Juros de Mora de Amortização de Financiamento do Fundo de Financiamento ao Estudante do Ensino Superior - FIES</t>
  </si>
  <si>
    <t>Registra as receitas oriundas de multas e juros decorrentes de amortização de financiamento do Fundo de Financiamento ao Estudante do Ensino Superior - FIES</t>
  </si>
  <si>
    <t>Multas e Juros de Mora de Amortização de Financiamento do Fundo de Financiamento ao Estudante do Ensino Superior - FIES - Multas e Juros de Mora</t>
  </si>
  <si>
    <t>Multas e Juros de Mora de Amortização de Financiamento do Fundo de Financiamento ao Estudante do Ensino Superior - FIES - Dívida Ativa - Multas e Juros de Mora da Dívida Ativa</t>
  </si>
  <si>
    <t>Multas e Juros de Mora de Amortização de Financiamento do Fundo de Financiamento ao Estudante do Ensino Superior - FIES - Multas</t>
  </si>
  <si>
    <t>Multas e Juros de Mora de Amortização de Financiamento do Fundo de Financiamento ao Estudante do Ensino Superior - FIES - Juros de Mora</t>
  </si>
  <si>
    <t>Multas e Juros de Mora de Amortização de Financiamento do Fundo de Financiamento ao Estudante do Ensino Superior - FIES - Dívida Ativa - Multas da Dívida Ativa</t>
  </si>
  <si>
    <t>Multas e Juros de Mora de Amortização de Financiamento do Fundo de Financiamento ao Estudante do Ensino Superior - FIES - Juros de Mora da Dívida Ativa</t>
  </si>
  <si>
    <t>Multas e Juros de Mora de Amortização de Financiamento Proveniente de Fundo Garantidor</t>
  </si>
  <si>
    <t>Registra as receitas oriundas de multas e juros decorrentes de amortização de financiamento Proveniente de Fundo Garantidor</t>
  </si>
  <si>
    <t>Multas e Juros de Mora de Amortização de Financiamento Proveniente de Fundo Garantidor - Multas e Juros de Mora</t>
  </si>
  <si>
    <t>Multas e Juros de Mora de Amortização de Financiamento Proveniente de Fundo Garantidor - Dívida Ativa - Multas e Juros de Mora da Dívida Ativa</t>
  </si>
  <si>
    <t>Multas e Juros de Mora de Amortização de Financiamento Proveniente de Fundo Garantidor - Multas</t>
  </si>
  <si>
    <t>Multas e Juros de Mora de Amortização de Financiamento Proveniente de Fundo Garantidor - Juros de Mora</t>
  </si>
  <si>
    <t>Multas e Juros de Mora de Amortização de Financiamento Proveniente de Fundo Garantidor - Dívida Ativa - Multas da Dívida Ativa</t>
  </si>
  <si>
    <t>Multas e Juros de Mora de Amortização de Financiamento Proveniente de Fundo Garantidor - Juros de Mora da Dívida Ativa</t>
  </si>
  <si>
    <t>Multas e Juros de Mora de Outras Receitas de Capital</t>
  </si>
  <si>
    <t>Agrega receitas oriundas de multas e juros decorrentes de outras receitas de capital.</t>
  </si>
  <si>
    <t>Multas e Juros de Outras Receitas de Capital</t>
  </si>
  <si>
    <t>Registra as receitas oriundas de multas e juros decorrentes de outras receitas de capital.</t>
  </si>
  <si>
    <t>Multas e Juros de Outras Receitas de Capital - Multas e Juros de Mora</t>
  </si>
  <si>
    <t>Multas e Juros de Outras Receitas de Capital - Dívida Ativa - Multas e Juros de Mora da Dívida Ativa</t>
  </si>
  <si>
    <t>Multas e Juros de Outras Receitas de Capital - Multas</t>
  </si>
  <si>
    <t>Multas e Juros de Outras Receitas de Capital - Juros de Mora</t>
  </si>
  <si>
    <t>Multas e Juros de Outras Receitas de Capital - Dívida Ativa - Multas da Dívida Ativa</t>
  </si>
  <si>
    <t>Multas e Juros de Outras Receitas de Capital - Juros de Mora da Dívida Ativa</t>
  </si>
  <si>
    <t>Demais Receitas Correntes</t>
  </si>
  <si>
    <t>Agrega receitas auferidas pela União não abarcadas pelos itens anteriores</t>
  </si>
  <si>
    <t>Registra as receitas provenientes de outras receitas correntes.</t>
  </si>
  <si>
    <t>Aportes Periódicos para Amortização de Déficit Atuarial do Regimes Próprios de Previdência e Sistema de Proteção Social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</si>
  <si>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</si>
  <si>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Regimes Próprios de Previdência e Sistema de Proteção Social - Principal</t>
  </si>
  <si>
    <t>Aportes Periódicos para Amortização de Déficit Atuarial do Regimes Próprios de Previdência e Sistema de Proteção Social - Multas e Juros de Mora</t>
  </si>
  <si>
    <t>Aportes Periódicos para Amortização de Déficit Atuarial do Regimes Próprios de Previdência e Sistema de Proteção Social - Dívida Ativa</t>
  </si>
  <si>
    <t>Aportes Periódicos para Amortização de Déficit Atuarial do Regimes Próprios de Previdência e Sistema de Proteção Social - Dívida Ativa - Multas e Juros de Mora da Dívida Ativa</t>
  </si>
  <si>
    <t>Aportes Periódicos para Amortização de Déficit Atuarial do Regimes Próprios de Previdência e Sistema de Proteção Social - Multas</t>
  </si>
  <si>
    <t>Aportes Periódicos para Amortização de Déficit Atuarial do Regimes Próprios de Previdência e Sistema de Proteção Social - Juros de Mora</t>
  </si>
  <si>
    <t>Aportes Periódicos para Amortização de Déficit Atuarial do Regimes Próprios de Previdência e Sistema de Proteção Social - Dívida Ativa - Multas da Dívida Ativa</t>
  </si>
  <si>
    <t>Aportes Periódicos para Amortização de Déficit Atuarial do Regimes Próprios de Previdência e Sistema de Proteção Social - Juros de Mora da Dívida Ativa</t>
  </si>
  <si>
    <t>Aportes Periódicos para Compensações ao RGPS</t>
  </si>
  <si>
    <t>Registra as receitas relativas à compensação devida pela União ao Fundo do Regime Geral da Previdência Social pela renúncia previdenciária decorrente da desoneração da folha de pagamentos.</t>
  </si>
  <si>
    <t>Aportes Periódicos para Compensações ao RGPS - Principal</t>
  </si>
  <si>
    <t>Aportes Periódicos para Compensações ao RGPS - Multas e Juros de Mora</t>
  </si>
  <si>
    <t>Aportes Periódicos para Compensações ao RGPS - Dívida Ativa</t>
  </si>
  <si>
    <t>Aportes Periódicos para Compensações ao RGPS - Dívida Ativa - Multas e Juros de Mora da Dívida Ativa</t>
  </si>
  <si>
    <t>Aportes Periódicos para Compensações ao RGPS - Multas</t>
  </si>
  <si>
    <t>Aportes Periódicos para Compensações ao RGPS - Juros de Mora</t>
  </si>
  <si>
    <t>Aportes Periódicos para Compensações ao RGPS - Dívida Ativa - Multas da Dívida Ativa</t>
  </si>
  <si>
    <t>Aportes Periódicos para Compensações ao RGPS - Juros de Mora da Dívida Ativa</t>
  </si>
  <si>
    <t>Compensações Financeiras entre o Regime Geral e os Regimes Próprios de Previdência e Sistema de Proteção Social</t>
  </si>
  <si>
    <t>Registra as receitas relativas a compensações financeiras entre o Regime Geral e os Regimes Próprios de Previdência dos Servidores.</t>
  </si>
  <si>
    <t>Compensações Financeiras entre o Regime Geral e os Regimes Próprios de Previdência e Sistema de Proteção Social - Principal</t>
  </si>
  <si>
    <t>Compensações Financeiras entre o Regime Geral e os Regimes Próprios de Previdência e Sistema de Proteção Social - Multas e Juros de Mora</t>
  </si>
  <si>
    <t>Compensações Financeiras entre o Regime Geral e os Regimes Próprios de Previdência e Sistema de Proteção Social - Dívida Ativa</t>
  </si>
  <si>
    <t>Compensações Financeiras entre o Regime Geral e os Regimes Próprios de Previdência e Sistema de Proteção Social - Dívida Ativa - Multas e Juros de Mora da Dívida Ativa</t>
  </si>
  <si>
    <t>Compensações Financeiras entre o Regime Geral e os Regimes Próprios de Previdência e Sistema de Proteção Social - Multas</t>
  </si>
  <si>
    <t>Compensações Financeiras entre o Regime Geral e os Regimes Próprios de Previdência e Sistema de Proteção Social - Juros de Mora</t>
  </si>
  <si>
    <t>Compensações Financeiras entre o Regime Geral e os Regimes Próprios de Previdência e Sistema de Proteção Social - Dívida Ativa - Multas da Dívida Ativa</t>
  </si>
  <si>
    <t>Compensações Financeiras entre o Regime Geral e os Regimes Próprios de Previdência e Sistema de Proteção Social - Juros de Mora da Dívida Ativa</t>
  </si>
  <si>
    <t>Contribuição ao Montepio Civil</t>
  </si>
  <si>
    <t>Registra receitas remanescentes de recursos da contribuição de servidores federais anteriormente habilitados a aderir ao Montepio Civil da União (instituto não recepcionado pela Constituição Federal de 1988) para pagamento de pensão a seus dependentes.
Eram habilitados para solicitar adesão ao Montepio Civil da União os Ministros do Supremo Tribunal Federal, do Tribunal Federal de Recursos, do Tribunal Superior do Trabalho e do Tribunal de Contas da União; os Juízes dos Tribunais Regionais do Trabalho, os Juízes-Presidentes de Juntas de Conciliação e Julgamento e os Juízes do Trabalho-Substitutos; os Juízes Federais; os Desembargadores do Tribunal de Justiça do Distrito Federal e os Juízes de Direito do Distrito Federal; os Desembargadores do Tribunal de Justiça do Estado do Rio de Janeiro e os Juízes de Direito, no mesmo Estado, ambos de investidura federal; e o Procurador-Geral do Tribunal de Contas da União.
A alíquota da contribuição é de 4%, incidente sobre os vencimentos e acréscimos percebidos mensalmente pelo contribuinte.
Segundo o Parecer AGU/AG-01/2012, da Advocacia Geral da União, o montepio detém natureza de previdência complementar, ainda que ajustado como um contrato ou como uma poupança; por isso, na essência, deve ser tratado num contexto de relações de natureza previdenciária.</t>
  </si>
  <si>
    <t>Contribuição ao Montepio Civil - Principal</t>
  </si>
  <si>
    <t>Contribuição ao Montepio Civil - Multas e Juros de Mora</t>
  </si>
  <si>
    <t>Contribuição ao Montepio Civil - Dívida Ativa</t>
  </si>
  <si>
    <t>Contribuição ao Montepio Civil - Dívida Ativa - Multas e Juros de Mora da Dívida Ativa</t>
  </si>
  <si>
    <t>Contribuição ao Montepio Civil - Multas</t>
  </si>
  <si>
    <t>Contribuição ao Montepio Civil - Juros de Mora</t>
  </si>
  <si>
    <t>Contribuição ao Montepio Civil - Dívida Ativa - Multas da Dívida Ativa</t>
  </si>
  <si>
    <t>Contribuição ao Montepio Civil - Juros de Mora da Dívida Ativa</t>
  </si>
  <si>
    <t>Barreiras Técnicas ao Comércio Exterior</t>
  </si>
  <si>
    <t>Registra receita decorrente da realização de leilão de cotas de importação, medida de salvaguarda destinada a proteger a produção nacional, por meio da imposição de quotas quantitativas definidas em leilão.</t>
  </si>
  <si>
    <t>Barreiras Técnicas ao Comércio Exterior - Principal</t>
  </si>
  <si>
    <t>Barreiras Técnicas ao Comércio Exterior - Multas e Juros de Mora</t>
  </si>
  <si>
    <t>Barreiras Técnicas ao Comércio Exterior - Dívida Ativa</t>
  </si>
  <si>
    <t>Barreiras Técnicas ao Comércio Exterior - Dívida Ativa - Multas e Juros de Mora da Dívida Ativa</t>
  </si>
  <si>
    <t>Barreiras Técnicas ao Comércio Exterior - Multas</t>
  </si>
  <si>
    <t>Barreiras Técnicas ao Comércio Exterior - Juros de Mora</t>
  </si>
  <si>
    <t>Barreiras Técnicas ao Comércio Exterior - Dívida Ativa - Multas da Dívida Ativa</t>
  </si>
  <si>
    <t>Barreiras Técnicas ao Comércio Exterior - Juros de Mora da Dívida Ativa</t>
  </si>
  <si>
    <t>Contrapartida de Subvenções ou Subsídios</t>
  </si>
  <si>
    <t>Registra receitas decorrentes de contrapartida por parte de beneficiários de programas de concessão de subvenções ou subsídios.</t>
  </si>
  <si>
    <t>Contrapartida de Subvenções ou Subsídios - Principal</t>
  </si>
  <si>
    <t>Contrapartida de Subvenções ou Subsídios - Multas e Juros de Mora</t>
  </si>
  <si>
    <t>Contrapartida de Subvenções ou Subsídios - Dívida Ativa</t>
  </si>
  <si>
    <t>Contrapartida de Subvenções ou Subsídios - Dívida Ativa - Multas e Juros de Mora da Dívida Ativa</t>
  </si>
  <si>
    <t>Contrapartida de Subvenções ou Subsídios - Multas</t>
  </si>
  <si>
    <t>Contrapartida de Subvenções ou Subsídios - Juros de Mora</t>
  </si>
  <si>
    <t>Contrapartida de Subvenções ou Subsídios - Dívida Ativa - Multas da Dívida Ativa</t>
  </si>
  <si>
    <t>Contrapartida de Subvenções ou Subsídios - Juros de Mora da Dívida Ativa</t>
  </si>
  <si>
    <t>Disponibilidades de Recursos do Fundo Social</t>
  </si>
  <si>
    <t>Registra recursos destinados a cumprir as finalidades legais do Fundo Social, mediante aplicação em programas e projetos voltados ao desenvolvimento social e regional, combate à pobreza e ao desenvolvimento da educação, da cultura, do esporte, da saúde pública, da ciência e tecnologia, do meio ambiente e de mitigação e adaptação às mudanças climáticas, de acordo com o art. 47 da Lei nº 12.351, de 22 de dezembro de 2010.</t>
  </si>
  <si>
    <t>Disponibilidades de Recursos do Fundo Social - Principal</t>
  </si>
  <si>
    <t>Disponibilidades de Recursos do Fundo Social - Multas e Juros de Mora</t>
  </si>
  <si>
    <t>Disponibilidades de Recursos do Fundo Social - Dívida Ativa</t>
  </si>
  <si>
    <t>Disponibilidades de Recursos do Fundo Social - Dívida Ativa - Multas e Juros de Mora da Dívida Ativa</t>
  </si>
  <si>
    <t>Disponibilidades de Recursos do Fundo Social - Multas</t>
  </si>
  <si>
    <t>Disponibilidades de Recursos do Fundo Social - Juros de Mora</t>
  </si>
  <si>
    <t>Disponibilidades de Recursos do Fundo Social - Dívida Ativa - Multas da Dívida Ativa</t>
  </si>
  <si>
    <t>Disponibilidades de Recursos do Fundo Social - Juros de Mora da Dívida Ativa</t>
  </si>
  <si>
    <t>Prêmio do Seguro Obrigatório de Danos Pessoais Causados por Veículos Automotores de Via Terrestre - DPVAT</t>
  </si>
  <si>
    <t>Agrega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</si>
  <si>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Registra as receitas provenientes do Seguro Obrigatório de Danos Pessoais Causados por Veículos Automotores de Via Terrestre - DPVAT. As companhias seguradoras que mantêm o seguro obrigatório de danos pessoais causados por veículos automotores de vias terrestres deverão repassar à Seguridade Social 50% (cinquenta por cento) do valor total do prêmio. Os outros 50% permanecem com as companhias seguradoras, não constituindo receita pública.</t>
  </si>
  <si>
    <t>Prêmio do Seguro Obrigatório de Danos Pessoais Causados por Veículos Automotores de Via Terrestre - DPVAT - Principal</t>
  </si>
  <si>
    <t>Prêmio do Seguro Obrigatório de Danos Pessoais Causados por Veículos Automotores de Via Terrestre - DPVAT - Multas e Juros de Mora</t>
  </si>
  <si>
    <t>Prêmio do Seguro Obrigatório de Danos Pessoais Causados por Veículos Automotores de Via Terrestre - DPVAT - Dívida Ativa</t>
  </si>
  <si>
    <t>Prêmio do Seguro Obrigatório de Danos Pessoais Causados por Veículos Automotores de Via Terrestre - DPVAT - Dívida Ativa - Multas e Juros de Mora da Dívida Ativa</t>
  </si>
  <si>
    <t>Prêmio do Seguro Obrigatório de Danos Pessoais Causados por Veículos Automotores de Via Terrestre - DPVAT - Multas</t>
  </si>
  <si>
    <t>Prêmio do Seguro Obrigatório de Danos Pessoais Causados por Veículos Automotores de Via Terrestre - DPVAT - Juros de Mora</t>
  </si>
  <si>
    <t>Prêmio do Seguro Obrigatório de Danos Pessoais Causados por Veículos Automotores de Via Terrestre - DPVAT - Dívida Ativa - Multas da Dívida Ativa</t>
  </si>
  <si>
    <t>Prêmio do Seguro Obrigatório de Danos Pessoais Causados por Veículos Automotores de Via Terrestre - DPVAT - Juros de Mora da Dívida Ativa</t>
  </si>
  <si>
    <t>Reversão da Provisão de Sinistros Ocorridos e Não Avisados - IBNR do Seguro Obrigatório de Danos Pessoais Causados por Veículos Automotores de Vias Terrestres - DPVAT</t>
  </si>
  <si>
    <t>Registra as receitas decorrentes da reversão da provisão de sinistros IBNR do DPVAT. Essas receitas correspondem à diferença entre os recursos acumulados nas provisões técnicas do balanço do Consórcio do Seguro DPVAT e o valor necessário para o pagamento das obrigações da Seguradora Líder do Consórcio do Seguro DPVAT S.A., que foram revertidas para a União por força do art. 3º da Medida Provisória nº 904, de 11 de novembro de 2019.</t>
  </si>
  <si>
    <t>Reversão da Provisão de Sinistros Ocorridos e Não Avisados - IBNR do Seguro Obrigatório de Danos Pessoais Causados por Veículos Automotores de Vias Terrestres - DPVAT - Principal</t>
  </si>
  <si>
    <t>Reversão da Provisão de Sinistros Ocorridos e Não Avisados - IBNR do Seguro Obrigatório de Danos Pessoais Causados por Veículos Automotores de Vias Terrestres - DPVAT - Multas e Juros de Mora</t>
  </si>
  <si>
    <t>Reversão da Provisão de Sinistros Ocorridos e Não Avisados - IBNR do Seguro Obrigatório de Danos Pessoais Causados por Veículos Automotores de Vias Terrestres - DPVAT - Dívida Ativa</t>
  </si>
  <si>
    <t>Reversão da Provisão de Sinistros Ocorridos e Não Avisados - IBNR do Seguro Obrigatório de Danos Pessoais Causados por Veículos Automotores de Vias Terrestres - DPVAT - Dívida Ativa - Multas e Juros de Mora da Dívida Ativa</t>
  </si>
  <si>
    <t>Reversão da Provisão de Sinistros Ocorridos e Não Avisados - IBNR do Seguro Obrigatório de Danos Pessoais Causados por Veículos Automotores de Vias Terrestres - DPVAT - Multas</t>
  </si>
  <si>
    <t>Reversão da Provisão de Sinistros Ocorridos e Não Avisados - IBNR do Seguro Obrigatório de Danos Pessoais Causados por Veículos Automotores de Vias Terrestres - DPVAT - Juros de Mora</t>
  </si>
  <si>
    <t>Reversão da Provisão de Sinistros Ocorridos e Não Avisados - IBNR do Seguro Obrigatório de Danos Pessoais Causados por Veículos Automotores de Vias Terrestres - DPVAT - Dívida Ativa - Multas da Dívida Ativa</t>
  </si>
  <si>
    <t>Reversão da Provisão de Sinistros Ocorridos e Não Avisados - IBNR do Seguro Obrigatório de Danos Pessoais Causados por Veículos Automotores de Vias Terrestres - DPVAT - Juros de Mora da Dívida Ativa</t>
  </si>
  <si>
    <t>Prestação de Contas Eleitorais</t>
  </si>
  <si>
    <t>Registra recursos, em dinheiro ou estimáveis em dinheiro - inclusive na forma de publicidade de qualquer espécie - recebidos por partido político, comitê financeiro ou candidato. Abrange, também, o recolhimento de valores apurados como sobras de campanha plebiscitária.</t>
  </si>
  <si>
    <t>Prestação de Contas Eleitorais - Principal</t>
  </si>
  <si>
    <t>Prestação de Contas Eleitorais - Multas e Juros de Mora</t>
  </si>
  <si>
    <t>Prestação de Contas Eleitorais - Dívida Ativa</t>
  </si>
  <si>
    <t>Prestação de Contas Eleitorais - Dívida Ativa - Multas e Juros de Mora da Dívida Ativa</t>
  </si>
  <si>
    <t>Prestação de Contas Eleitorais - Multas</t>
  </si>
  <si>
    <t>Prestação de Contas Eleitorais - Juros de Mora</t>
  </si>
  <si>
    <t>Prestação de Contas Eleitorais - Dívida Ativa - Multas da Dívida Ativa</t>
  </si>
  <si>
    <t>Prestação de Contas Eleitorais - Juros de Mora da Dívida Ativa</t>
  </si>
  <si>
    <t>Reserva Global de Reversão</t>
  </si>
  <si>
    <t>Registra as receitas de quota anual de reversão, que tem como finalidade prover recursos para reversão, encampação, expansão e melhoria dos serviços públicos energia elétrica. A quota é fixada em 2,5% e incide sobre os investimentos dos concessionários do serviço público de energia elétrica, observado o limite de 3% da receita anual do concessionário.</t>
  </si>
  <si>
    <t>Reserva Global de Reversão - Principal</t>
  </si>
  <si>
    <t>Reserva Global de Reversão - Multas e Juros de Mora</t>
  </si>
  <si>
    <t>Reserva Global de Reversão - Dívida Ativa</t>
  </si>
  <si>
    <t>Reserva Global de Reversão - Dívida Ativa - Multas e Juros de Mora da Dívida Ativa</t>
  </si>
  <si>
    <t>Reserva Global de Reversão - Multas</t>
  </si>
  <si>
    <t>Reserva Global de Reversão - Juros de Mora</t>
  </si>
  <si>
    <t>Reserva Global de Reversão - Dívida Ativa - Multas da Dívida Ativa</t>
  </si>
  <si>
    <t>Reserva Global de Reversão - Juros de Mora da Dívida Ativa</t>
  </si>
  <si>
    <t>Variação Cambial</t>
  </si>
  <si>
    <t>Registra o valor total da receita financeira relativa às diferenças, para maior, de câmbio ocorridas em depósitos bancários ou transferências de recursos financeiros em moeda estrangeira.</t>
  </si>
  <si>
    <t>Variação Cambial - Principal</t>
  </si>
  <si>
    <t>Variação Cambial - Multas e Juros de Mora</t>
  </si>
  <si>
    <t>Variação Cambial - Dívida Ativa</t>
  </si>
  <si>
    <t>Variação Cambial - Dívida Ativa - Multas e Juros de Mora da Dívida Ativa</t>
  </si>
  <si>
    <t>Variação Cambial - Multas</t>
  </si>
  <si>
    <t>Variação Cambial - Juros de Mora</t>
  </si>
  <si>
    <t>Variação Cambial - Dívida Ativa - Multas da Dívida Ativa</t>
  </si>
  <si>
    <t>Variação Cambial - Juros de Mora da Dívida Ativa</t>
  </si>
  <si>
    <t>Encargos Legais pela Inscrição em Dívida Ativa e Receitas de Ônus de Sucumbência</t>
  </si>
  <si>
    <t>Agrega as receitas relativas a encargos legais pela inscrição em Dívida Ativa e as receitas de ônus de sucumbência.</t>
  </si>
  <si>
    <t>Encargos Legais pela Inscrição em Dívida Ativa</t>
  </si>
  <si>
    <t>Registra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</si>
  <si>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</si>
  <si>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Encargos Legais pela Inscrição em Dívida Ativa - Multas e Juros de Mora</t>
  </si>
  <si>
    <t>Encargos Legais pela Inscrição em Dívida Ativa - Dívida Ativa</t>
  </si>
  <si>
    <t>Encargos Legais pela Inscrição em Dívida Ativa - Dívida Ativa - Multas e Juros de Mora da Dívida Ativa</t>
  </si>
  <si>
    <t>Encargos Legais pela Inscrição em Dívida Ativa - Multas</t>
  </si>
  <si>
    <t>Encargos Legais pela Inscrição em Dívida Ativa - Juros de Mora</t>
  </si>
  <si>
    <t>Encargos Legais pela Inscrição em Dívida Ativa - Dívida Ativa - Multas da Dívida Ativa</t>
  </si>
  <si>
    <t>Encargos Legais pela Inscrição em Dívida Ativa - Juros de Mora da Dívida Ativa</t>
  </si>
  <si>
    <t>Ônus de Sucumbência</t>
  </si>
  <si>
    <t>Registra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</si>
  <si>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</si>
  <si>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Ônus de Sucumbência - Multas e Juros de Mora</t>
  </si>
  <si>
    <t>Ônus de Sucumbência - Dívida Ativa</t>
  </si>
  <si>
    <t>Ônus de Sucumbência - Dívida Ativa - Multas e Juros de Mora da Dívida Ativa</t>
  </si>
  <si>
    <t>Ônus de Sucumbência - Multas</t>
  </si>
  <si>
    <t>Ônus de Sucumbência - Juros de Mora</t>
  </si>
  <si>
    <t>Ônus de Sucumbência - Dívida Ativa - Multas da Dívida Ativa</t>
  </si>
  <si>
    <t>Ônus de Sucumbência - Juros de Mora da Dívida Ativa</t>
  </si>
  <si>
    <t>Recursos Recebidos de Órgãos, Entidades ou Fundos, por Força de Determinação Constitucional ou Legal</t>
  </si>
  <si>
    <t>Agrega as receitas recebidas de órgãos, entidades ou fundos, em razão de uma determinação legal ou constitucional.</t>
  </si>
  <si>
    <t>Recursos Recebidos de Fundos de Desenvolvimento Regional</t>
  </si>
  <si>
    <t>Registra o montante de recursos que as superintendências de desenvolvimento regional, quais sejam, Sudam, Sudene e Sudeco, recebem de seus respectivos fundos de desenvolvimento regional, FDA, FDNE e FDCO, calculado como um percentual de cada liberação de recursos realizada por tais fundos.</t>
  </si>
  <si>
    <t>Recursos Recebidos de Fundos de Desenvolvimento Regional - Principal</t>
  </si>
  <si>
    <t>Recursos Recebidos de Fundos de Desenvolvimento Regional - Multas e Juros de Mora</t>
  </si>
  <si>
    <t>Recursos Recebidos de Fundos de Desenvolvimento Regional - Dívida Ativa</t>
  </si>
  <si>
    <t>Recursos Recebidos de Fundos de Desenvolvimento Regional - Dívida Ativa - Multas e Juros de Mora da Dívida Ativa</t>
  </si>
  <si>
    <t>Recursos Recebidos de Fundos de Desenvolvimento Regional - Multas</t>
  </si>
  <si>
    <t>Recursos Recebidos de Fundos de Desenvolvimento Regional - Juros de Mora</t>
  </si>
  <si>
    <t>Recursos Recebidos de Fundos de Desenvolvimento Regional - Dívida Ativa - Multas da Dívida Ativa</t>
  </si>
  <si>
    <t>Recursos Recebidos de Fundos de Desenvolvimento Regional - Juros de Mora da Dívida Ativa</t>
  </si>
  <si>
    <t>Transação Resolutiva de Litígios de Receitas Não Administradas pela RFB</t>
  </si>
  <si>
    <t>Registra receitas oriundas de créditos da Fazenda Pública de natureza tributária ou não tributária. Essa Natureza de Receita tem seu uso restrito à projeção do ingresso de receitas, vedado seu uso para registrar a efetiva arrecadação, no SIAFI.</t>
  </si>
  <si>
    <t>Transação Resolutiva de Litígios de Receitas Não Administradas pela RFB - Principal</t>
  </si>
  <si>
    <t>Transação Resolutiva de Litígios de Receitas Não Administradas pela RFB - Multas e Juros de Mora</t>
  </si>
  <si>
    <t>Transação Resolutiva de Litígios de Receitas Não Administradas pela RFB - Dívida Ativa</t>
  </si>
  <si>
    <t>Transação Resolutiva de Litígios de Receitas Não Administradas pela RFB - Dívida Ativa - Multas e Juros de Mora da Dívida Ativa</t>
  </si>
  <si>
    <t>Transação Resolutiva de Litígios de Receitas Não Administradas pela RFB - Multas</t>
  </si>
  <si>
    <t>Transação Resolutiva de Litígios de Receitas Não Administradas pela RFB - Juros de Mora</t>
  </si>
  <si>
    <t>Transação Resolutiva de Litígios de Receitas Não Administradas pela RFB - Dívida Ativa - Multas da Dívida Ativa</t>
  </si>
  <si>
    <t>Transação Resolutiva de Litígios de Receitas Não Administradas pela RFB - Juros de Mora da Dívida Ativa</t>
  </si>
  <si>
    <t>Títulos Executivos Extrajudiciais</t>
  </si>
  <si>
    <t>Agrega receitas provenientes de títulos executivos extrajudiciais.</t>
  </si>
  <si>
    <t>Termo de Ajustamento de Conduta - TAC</t>
  </si>
  <si>
    <t>Registra as receitas provenientes de termo de ajustamento de conduta - TAC.</t>
  </si>
  <si>
    <t>Termo de Ajustamento de Conduta - TAC - Principal</t>
  </si>
  <si>
    <t>Termo de Ajustamento de Conduta - TAC - Multas e Juros de Mora</t>
  </si>
  <si>
    <t>Termo de Ajustamento de Conduta - TAC - Dívida Ativa</t>
  </si>
  <si>
    <t>Termo de Ajustamento de Conduta - TAC - Dívida Ativa - Multas e Juros de Mora da Dívida Ativa</t>
  </si>
  <si>
    <t>Termo de Ajustamento de Conduta - TAC - Multas</t>
  </si>
  <si>
    <t>Termo de Ajustamento de Conduta - TAC - Juros de Mora</t>
  </si>
  <si>
    <t>Termo de Ajustamento de Conduta - TAC - Dívida Ativa - Multas da Dívida Ativa</t>
  </si>
  <si>
    <t>Termo de Ajustamento de Conduta - TAC - Juros de Mora da Dívida Ativa</t>
  </si>
  <si>
    <t>Alienação de Estoques da Política de Garantia de Preços Mínimos - PGPM</t>
  </si>
  <si>
    <t>Registra as receitas provenientes da alienação de estoques da política de garantia de preços mínimos - PGPM</t>
  </si>
  <si>
    <t>Alienação de Estoques da Política de Garantia de Preços Mínimos - PGPM - Principal</t>
  </si>
  <si>
    <t>Alienação de Estoques da Política de Garantia de Preços Mínimos - PGPM - Multas e Juros de Mora</t>
  </si>
  <si>
    <t>Alienação de Estoques da Política de Garantia de Preços Mínimos - PGPM - Dívida Ativa</t>
  </si>
  <si>
    <t>Alienação de Estoques da Política de Garantia de Preços Mínimos - PGPM - Dívida Ativa - Multas e Juros de Mora da Dívida Ativa</t>
  </si>
  <si>
    <t>Alienação de Estoques da Política de Garantia de Preços Mínimos - PGPM - Multas</t>
  </si>
  <si>
    <t>Alienação de Estoques da Política de Garantia de Preços Mínimos - PGPM - Juros de Mora</t>
  </si>
  <si>
    <t>Alienação de Estoques da Política de Garantia de Preços Mínimos - PGPM - Dívida Ativa - Multas da Dívida Ativa</t>
  </si>
  <si>
    <t>Alienação de Estoques da Política de Garantia de Preços Mínimos - PGPM - Juros de Mora da Dívida Ativa</t>
  </si>
  <si>
    <t>Outras Receitas</t>
  </si>
  <si>
    <t>Agrega receitas que não se enquadram nos itens anteriores.</t>
  </si>
  <si>
    <t>Outras Receitas Administradas pela RFB</t>
  </si>
  <si>
    <t>Registra receitas Administradas pela RFB que não se enquadram em nenhuma outra classificação específica.</t>
  </si>
  <si>
    <t>Outras Receitas Administradas pela RFB - Principal</t>
  </si>
  <si>
    <t>Outras Receitas Administradas pela RFB - Multas e Juros de Mora</t>
  </si>
  <si>
    <t>Outras Receitas Administradas pela RFB - Dívida Ativa</t>
  </si>
  <si>
    <t>Outras Receitas Administradas pela RFB - Dívida Ativa - Multas e Juros de Mora da Dívida Ativa</t>
  </si>
  <si>
    <t>Outras Receitas Administradas pela RFB - Multas</t>
  </si>
  <si>
    <t>Outras Receitas Administradas pela RFB - Juros de Mora</t>
  </si>
  <si>
    <t>Outras Receitas Administradas pela RFB - Dívida Ativa - Multas da Dívida Ativa</t>
  </si>
  <si>
    <t>Outras Receitas Administradas pela RFB - Juros de Mora da Dívida Ativa</t>
  </si>
  <si>
    <t xml:space="preserve">Outras Receitas Não Arrecadadas e Não Projetadas pela RFB - Primárias  </t>
  </si>
  <si>
    <t>Registra as  receitas primárias que não se enquadram nos itens anteriores.</t>
  </si>
  <si>
    <t>Outras Receitas Não Arrecadadas e Não Projetadas pela RFB - Primárias   - Principal</t>
  </si>
  <si>
    <t>Outras Receitas Não Arrecadadas e Não Projetadas pela RFB - Primárias   - Multas e Juros de Mora</t>
  </si>
  <si>
    <t>Outras Receitas Não Arrecadadas e Não Projetadas pela RFB - Primárias   - Dívida Ativa</t>
  </si>
  <si>
    <t>Outras Receitas Não Arrecadadas e Não Projetadas pela RFB - Primárias   - Dívida Ativa - Multas e Juros de Mora da Dívida Ativa</t>
  </si>
  <si>
    <t>Outras Receitas Não Arrecadadas e Não Projetadas pela RFB - Primárias   - Multas</t>
  </si>
  <si>
    <t>Outras Receitas Não Arrecadadas e Não Projetadas pela RFB - Primárias   - Juros de Mora</t>
  </si>
  <si>
    <t>Outras Receitas Não Arrecadadas e Não Projetadas pela RFB - Primárias   - Dívida Ativa - Multas da Dívida Ativa</t>
  </si>
  <si>
    <t>Outras Receitas Não Arrecadadas e Não Projetadas pela RFB - Primárias   - Juros de Mora da Dívida Ativa</t>
  </si>
  <si>
    <t>Outras Receitas Não Arrecadadas e Não Projetadas pela RFB - Financeiras</t>
  </si>
  <si>
    <t>Registra as  receitas financeiras que não se enquadram nos itens anteriores.</t>
  </si>
  <si>
    <t>Outras Receitas Não Arrecadadas e Não Projetadas pela RFB - Financeiras - Principal</t>
  </si>
  <si>
    <t>Outras Receitas Não Arrecadadas e Não Projetadas pela RFB - Financeiras - Multas e Juros de Mora</t>
  </si>
  <si>
    <t>Outras Receitas Não Arrecadadas e Não Projetadas pela RFB - Financeiras - Dívida Ativa</t>
  </si>
  <si>
    <t>Outras Receitas Não Arrecadadas e Não Projetadas pela RFB - Financeiras - Dívida Ativa - Multas e Juros de Mora da Dívida Ativa</t>
  </si>
  <si>
    <t>Outras Receitas Não Arrecadadas e Não Projetadas pela RFB - Financeiras - Multas</t>
  </si>
  <si>
    <t>Outras Receitas Não Arrecadadas e Não Projetadas pela RFB - Financeiras - Juros de Mora</t>
  </si>
  <si>
    <t>Outras Receitas Não Arrecadadas e Não Projetadas pela RFB - Financeiras - Dívida Ativa - Multas da Dívida Ativa</t>
  </si>
  <si>
    <t>Outras Receitas Não Arrecadadas e Não Projetadas pela RFB - Financeiras - Juros de Mora da Dívida Ativa</t>
  </si>
  <si>
    <t>Receitas de Capital</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</si>
  <si>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</si>
  <si>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Operações de Crédito</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</si>
  <si>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</si>
  <si>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</si>
  <si>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</si>
  <si>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</si>
  <si>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</si>
  <si>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Registra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</si>
  <si>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Mercado Interno - Principal</t>
  </si>
  <si>
    <t>Títulos de Responsabilidade do Tesouro Nacional - Mercado Interno - Dívida Ativa</t>
  </si>
  <si>
    <t>Títulos de Responsabilidade do Tesouro Nacional - Refinanciamento da Dívida Pública Federal no Mercado Interno</t>
  </si>
  <si>
    <t>Registra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</si>
  <si>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Interno - Principal</t>
  </si>
  <si>
    <t>Títulos de Responsabilidade do Tesouro Nacional - Refinanciamento da Dívida Pública Federal no Mercado Interno - Dívida Ativa</t>
  </si>
  <si>
    <t>Títulos da Dívida Agrária - TDA</t>
  </si>
  <si>
    <t>Registra os Títulos da Dívida Agrária - TDA, que foram criados para viabilizar o pagamento das indenizações, para fins de reforma agrária, conforme disposto na Lei nº 4.504, de 30 de novembro de 1964. Os recursos oriundos da emissão desses títulos são destinados ao cumprimento das indenizações por desapropriações de imóveis rurais para fins de colonização e reforma agrária, dentro das ações previstas no Plano Nacional de Reforma Agrária.</t>
  </si>
  <si>
    <t>Títulos da Dívida Agrária - TDA - Principal</t>
  </si>
  <si>
    <t>Títulos da Dívida Agrária - TDA - Dívida Ativa</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</si>
  <si>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</si>
  <si>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</si>
  <si>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Registra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</si>
  <si>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Contratuais - Mercado Interno - Principal</t>
  </si>
  <si>
    <t>Operações de Crédito Contratuais - Mercado Interno - Dívida Ativa</t>
  </si>
  <si>
    <t>Operações de Crédito Internas para Programas de Educação</t>
  </si>
  <si>
    <t>Registra o valor da arrecadação de receita com operações de crédito internas relativas a programas de educação.</t>
  </si>
  <si>
    <t>Operações de Crédito Internas para Programas de Educação - Principal</t>
  </si>
  <si>
    <t>Operações de Crédito Internas para Programas de Educação - Dívida Ativa</t>
  </si>
  <si>
    <t>Operações de Crédito Internas para Programas de Saúde</t>
  </si>
  <si>
    <t>Registra o valor da arrecadação de receita com operações de crédito internas relativas a programas de saúde.</t>
  </si>
  <si>
    <t>Operações de Crédito Internas para Programas de Saúde - Principal</t>
  </si>
  <si>
    <t>Operações de Crédito Internas para Programas de Saúde - Dívida Ativa</t>
  </si>
  <si>
    <t>Operações de Crédito Internas para Programas de Saneamento</t>
  </si>
  <si>
    <t>Registra o valor da arrecadação de receita com operações de crédito internas relativas a programas de saneamento.</t>
  </si>
  <si>
    <t>Operações de Crédito Internas para Programas de Saneamento - Principal</t>
  </si>
  <si>
    <t>Operações de Crédito Internas para Programas de Saneamento - Dívida Ativa</t>
  </si>
  <si>
    <t>Operações de Crédito Internas para Programas de Meio Ambiente</t>
  </si>
  <si>
    <t>Registra o valor da arrecadação de receita com operações de crédito internas relativas a programas de meio ambiente.</t>
  </si>
  <si>
    <t>Operações de Crédito Internas para Programas de Meio Ambiente - Principal</t>
  </si>
  <si>
    <t>Operações de Crédito Internas para Programas de Meio Ambiente - Dívida Ativa</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</si>
  <si>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</si>
  <si>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</si>
  <si>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Programas de Modernização da Administração Pública - Principal</t>
  </si>
  <si>
    <t>Operações de Crédito Internas para Programas de Modernização da Administração Pública - Dívida Ativa</t>
  </si>
  <si>
    <t>Operações de Crédito Internas para Refinanciamento da Dívida Contratual</t>
  </si>
  <si>
    <t>Registra o valor da arrecadação da receita com operações de crédito internas para refinanciamento da dívida contratual.</t>
  </si>
  <si>
    <t>Operações de Crédito Internas para Refinanciamento da Dívida Contratual - Principal</t>
  </si>
  <si>
    <t>Operações de Crédito Internas para Refinanciamento da Dívida Contratual - Dívida Ativa</t>
  </si>
  <si>
    <t>Operações de Crédito Internas para Programas de Moradia Popular</t>
  </si>
  <si>
    <t>Registra o valor da arrecadação da receita de operações de crédito internas relativas a programas de moradia popular.</t>
  </si>
  <si>
    <t>Operações de Crédito Internas para Programas de Moradia Popular - Principal</t>
  </si>
  <si>
    <t>Operações de Crédito Internas para Programas de Moradia Popular - Dívida Ativa</t>
  </si>
  <si>
    <t>Empréstimos Compulsórios</t>
  </si>
  <si>
    <t>Agrega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</si>
  <si>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Registra as receitas decorrentes de empréstimos compulsórios. O art. 148 da Constituição estabelece que a União, mediante lei complementar, poderá instituir empréstimos compulsórios para atender a despesas extraordinárias, decorrentes de calamidade pública, de guerra externa ou sua iminência; e no caso de investimento público de caráter urgente e de relevante interesse nacional.</t>
  </si>
  <si>
    <t>Empréstimos Compulsórios - Principal</t>
  </si>
  <si>
    <t>Empréstimos Compulsórios - Dívida Ativa</t>
  </si>
  <si>
    <t>Outras Operações de Crédito - Mercado Interno</t>
  </si>
  <si>
    <t>Agrega receitas decorrentes da contratação de operação de crédito no mercado interno não contempladas nos itens anteriores.</t>
  </si>
  <si>
    <t>Registra receitas decorrentes da contratação de operação de crédito no mercado interno não contempladas nos itens anteriores.</t>
  </si>
  <si>
    <t>Outras Operações de Crédito - Mercado Interno - Principal</t>
  </si>
  <si>
    <t>Outras Operações de Crédito - Mercado Interno - Dívida Ativa</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</si>
  <si>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</si>
  <si>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</si>
  <si>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</si>
  <si>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</si>
  <si>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Títulos de Responsabilidade do Tesouro Nacional - exceto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</si>
  <si>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</si>
  <si>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exceto Refinanciamento da Dívida Pública Federal no Mercado Externo - Principal</t>
  </si>
  <si>
    <t>Títulos de Responsabilidade do Tesouro Nacional - exceto Refinanciamento da Dívida Pública Federal no Mercado Externo - Dívida Ativa</t>
  </si>
  <si>
    <t>Títulos de Responsabilidade do Tesouro Nacional - Refinanciamento da Dívida Pública Federal no Mercado Externo</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</si>
  <si>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</si>
  <si>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Externo - Principal</t>
  </si>
  <si>
    <t>Títulos de Responsabilidade do Tesouro Nacional - Refinanciamento da Dívida Pública Federal no Mercado Externo - Dívida Ativa</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</si>
  <si>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</si>
  <si>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</si>
  <si>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</si>
  <si>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</si>
  <si>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Operações de Crédito Contratuais - Mercado Externo - Dívida Ativa</t>
  </si>
  <si>
    <t>Operações de Crédito Externas para Programas de Educação</t>
  </si>
  <si>
    <t>Registra o valor da arrecadação de receita com operações de crédito externas relativas a programas de educação.</t>
  </si>
  <si>
    <t>Operações de Crédito Externas para Programas de Educação - Principal</t>
  </si>
  <si>
    <t>Operações de Crédito Externas para Programas de Educação - Dívida Ativa</t>
  </si>
  <si>
    <t>Operações de Crédito Externas para Programas de Saúde</t>
  </si>
  <si>
    <t>Registra o valor da arrecadação de receita com operações de crédito externas relativas a programas de saúde.</t>
  </si>
  <si>
    <t>Operações de Crédito Externas para Programas de Saúde - Principal</t>
  </si>
  <si>
    <t>Operações de Crédito Externas para Programas de Saúde - Dívida Ativa</t>
  </si>
  <si>
    <t>Operações de Crédito Externas para Programas de Saneamento</t>
  </si>
  <si>
    <t>Registra o valor da arrecadação de receita com operações de crédito externas relativas a programas de saneamento.</t>
  </si>
  <si>
    <t>Operações de Crédito Externas para Programas de Saneamento - Principal</t>
  </si>
  <si>
    <t>Operações de Crédito Externas para Programas de Saneamento - Dívida Ativa</t>
  </si>
  <si>
    <t>Operações de Crédito Externas para Programas de Meio Ambiente</t>
  </si>
  <si>
    <t>Registra o valor da arrecadação de receita com operações de crédito externas relativas a programas de meio ambiente.</t>
  </si>
  <si>
    <t>Operações de Crédito Externas para Programas de Meio Ambiente - Principal</t>
  </si>
  <si>
    <t>Operações de Crédito Externas para Programas de Meio Ambiente - Dívida Ativa</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</si>
  <si>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</si>
  <si>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</si>
  <si>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Programas de Modernização da Administração Pública - Principal</t>
  </si>
  <si>
    <t>Operações de Crédito Externas para Programas de Modernização da Administração Pública - Dívida Ativa</t>
  </si>
  <si>
    <t>Operações de Crédito Externas para Refinanciamento da Dívida Contratual</t>
  </si>
  <si>
    <t>Registra o valor da arrecadação da receita com operações de crédito externas para refinanciamento da dívida contratual.</t>
  </si>
  <si>
    <t>Operações de Crédito Externas para Refinanciamento da Dívida Contratual - Principal</t>
  </si>
  <si>
    <t>Operações de Crédito Externas para Refinanciamento da Dívida Contratual - Dívida Ativa</t>
  </si>
  <si>
    <t>Outras Operações de Crédito - Mercado Externo</t>
  </si>
  <si>
    <t>Agrega os recursos provenientes de outras operações de crédito externas que não se enquadram nos itens anteriores.</t>
  </si>
  <si>
    <t>Registra os recursos provenientes de outras operações de crédito externas que não se enquadram nos itens anteriores.</t>
  </si>
  <si>
    <t>Outras Operações de Crédito - Mercado Externo - Principal</t>
  </si>
  <si>
    <t>Outras Operações de Crédito - Mercado Externo - Dívida Ativa</t>
  </si>
  <si>
    <t>Alienação de Bens</t>
  </si>
  <si>
    <t>Agrega os recursos provenientes da venda de bens móveis e imóveis e da alienação ou resgate de títulos.</t>
  </si>
  <si>
    <t>Alienação de Bens Móveis</t>
  </si>
  <si>
    <t>Agrega o valor da receita de alienação de bens móveis tais como: mercadorias, bens inservíveis ou desnecessários, dentre outros.</t>
  </si>
  <si>
    <t>Alienação de Títulos, Valores Mobiliários e Aplicações Congêneres</t>
  </si>
  <si>
    <t>Agrega o valor da receita obtida com a alienação ou resgate de títulos e valores mobiliários.</t>
  </si>
  <si>
    <t>Alienação de Títulos, Valores Mobiliários e Aplicações Congêneres Temporárias</t>
  </si>
  <si>
    <t>Registra o valor da receita obtida com a alienação ou resgate de títulos e valores mobiliários temporários.</t>
  </si>
  <si>
    <t>Alienação de Títulos, Valores Mobiliários e Aplicações Congêneres Temporárias - Principal</t>
  </si>
  <si>
    <t>Alienação de Títulos, Valores Mobiliários e Aplicações Congêneres Temporárias - Dívida Ativa</t>
  </si>
  <si>
    <t>Alienação de Títulos, Valores Mobiliários e Aplicações Congêneres Permanentes</t>
  </si>
  <si>
    <t>Registra as receitas provenientes da alientação de títulos mobiliários classificados como Ativo Não Circulante relativos a Investimentos e Participações Permanentes.</t>
  </si>
  <si>
    <t>Alienação de Títulos, Valores Mobiliários e Aplicações Congêneres Permanentes - Principal</t>
  </si>
  <si>
    <t>Alienação de Títulos, Valores Mobiliários e Aplicações Congêneres Permanentes - Dívida Ativa</t>
  </si>
  <si>
    <t>Alienação de Estoques</t>
  </si>
  <si>
    <t>Agrega as receitas provenientes da venda de estoques públicos ou privados, em consonância com a política agrícola nacional.</t>
  </si>
  <si>
    <t>Registra as receitas provenientes da venda de produtos agrícolas contemplados pela política agrícola, na forma disposta do art. 174, da Constituição Federal, de 1988, cujo objetivo é exercer a função de planejamento promovendo, regulando, fiscalizando, controlando e  avaliando as atividades de suprir necessidades e de assegurar o incremento da produção e da produtividade agrícola, regulando o abastecimento interno, especialmente o alimentar, reduzindo as disparidades regionais.</t>
  </si>
  <si>
    <t>Alienação de Estoques Comerciais Destinados a Programas Sociais</t>
  </si>
  <si>
    <t>Registra as receitas provenientes da venda de produtos alimentícios, higiênicos e de limpeza, destinados ao atendimento de programas sociais e institucionais de abastecimento alimentar (parcerias e cestas básicas), promovidas por instituições públicas, objeto de acordo, contrato, convênio ou instrumentos congêneres.</t>
  </si>
  <si>
    <t>Alienação de Estoques Comerciais Destinados a Programas Sociais - Principal</t>
  </si>
  <si>
    <t>Alienação de Estoques Comerciais Destinados a Programas Sociais - Dívida Ativa</t>
  </si>
  <si>
    <t>Alienação de Estoques do Programa de Aquisição de Alimentos - PAA</t>
  </si>
  <si>
    <t>Agrega as receitas provenientes da alienação de estoques de alimentos pela Companhia Nacional de Abastecimento - CONAB, cujos produtos foram adquiridos mediante recursos transferidos pelo Ministério do Desenvolvimento Social e Combate à Fome - MDS.</t>
  </si>
  <si>
    <t>Alienação de Estoques do Programa de Aquisição de Alimentos - PAA - Principal</t>
  </si>
  <si>
    <t>Alienação de Estoques do Programa de Aquisição de Alimentos - PAA - Dívida Ativa</t>
  </si>
  <si>
    <t>Alienação de Estoques de Café - FUNCAFÉ</t>
  </si>
  <si>
    <t>Agrega as receitas provenientes da venda de estoques de café, contemplados pela política de garantia de preços mínimos, adquiridos com recursos do Tesouro Nacional.</t>
  </si>
  <si>
    <t>Alienação de Estoques de Café - FUNCAFÉ - Principal</t>
  </si>
  <si>
    <t>Alienação de Estoques de Café - FUNCAFÉ - Dívida Ativa</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</si>
  <si>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</si>
  <si>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</si>
  <si>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</si>
  <si>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Alienação de Bens Móveis e Semoventes - Dívida Ativa</t>
  </si>
  <si>
    <t>Alienação de Bens Imóveis</t>
  </si>
  <si>
    <t>Agrega as receitas provenientes da alienação de bens imóveis, de propriedade da União, Estados, Distrito Federal e Municípios..</t>
  </si>
  <si>
    <t>Agrega as receitas provenientes da alienação de bens imóveis, de propriedade da União, Estados, Distrito Federal e Municípios.</t>
  </si>
  <si>
    <t>Registra as receitas provenientes da alienação de bens imóveis, de propriedade da União, Estados, Distrito Federal e Municípios.</t>
  </si>
  <si>
    <t>Alienação de Bens Imóveis - Principal</t>
  </si>
  <si>
    <t>Alienação de Bens Imóveis - Dívida Ativa</t>
  </si>
  <si>
    <t>Alienação de Bens Imóveis - Programa de Administração Imobiliária da União</t>
  </si>
  <si>
    <t>Registra a receita proveniente da alienação de bens imóveis, conforme Programa de Administração Imobiliária da União.</t>
  </si>
  <si>
    <t>Alienação de Bens Imóveis - Programa de Administração Imobiliária da União - Principal</t>
  </si>
  <si>
    <t>Alienação de Bens Imóveis - Programa de Administração Imobiliária da União - Dívida Ativa</t>
  </si>
  <si>
    <t>Adicional sobre a Alienação de Bens Imóveis</t>
  </si>
  <si>
    <t>Registra as receitas provenientes do adicional sobre a alienação de bens imóveis. Atualmente, há previsão legal para o Fundo do Regime Geral de Previdência Social - FRGPS, disposta no § 5º do art. 14 da Lei nº 11.481, de 31 de maio de 2007.</t>
  </si>
  <si>
    <t>Adicional sobre a Alienação de Bens Imóveis - Principal</t>
  </si>
  <si>
    <t>Adicional sobre a Alienação de Bens Imóveis - Dívida Ativa</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</si>
  <si>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</si>
  <si>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</si>
  <si>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</si>
  <si>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</si>
  <si>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Alienação de Bens Intangíveis - Dívida Ativa</t>
  </si>
  <si>
    <t>Amortização de Empréstimos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</si>
  <si>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</si>
  <si>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de Empréstimos - BEA/BIB</t>
  </si>
  <si>
    <t>Registra as receitas provenientes do Bond Exchange Agreement - BEA, acordo por meio do qual foram reestruturados juros atrasados devidos pelo setor público brasileiro no período de julho de 1989 a dezembro de 1990 a credores privados estrangeiros. Em 20 de novembro de 1992, esses juros foram permutados por bônus de emissão da União, segundo as disposições da Resolução do Senado Federal nº 20, de 1991. Pela Resolução, ficou assegurado aos mutuários originais o repasse das condições do Acordo mediante contratação dos pertinentes financiamentos internos, com prestações semestrais em junho e dezembro, autorizados pelas Portarias MF nº 211, de 1995, e nº 167, de 1997, o qual encerrou-se em 1º de janeiro de 2001. O Brazil Investment Bond Exchange Agreement - BIB representa o Acordo por intermédio do qual foram trocadas por bônus de emissão da União, em 31 de agosto de 1989, parcelas do principal da dívida devida pelo setor público brasileiro a credores externos, vencidas entre 1987 e 1993. Pela Resolução nº 96, de 1993, o Senado Federal autorizou o repasse dos benefícios do Acordo aos devedores originais, mediante celebração de contratos de financiamento interno. As Portarias MF nº 208, de 1995, e nº 166, de 1997, disciplinam a formalização dos instrumentos contratuais com prestações semestrais em março e setembro, o qual tem como vencimento em 15 de setembro de 2013.</t>
  </si>
  <si>
    <t>Amortização de Empréstimos - BEA/BIB - Principal</t>
  </si>
  <si>
    <t>Amortização de Empréstimos - BEA/BIB - Dívida Ativa</t>
  </si>
  <si>
    <t>Amortização Proveniente da Execução de Garantia - Operações de Crédito</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</si>
  <si>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</si>
  <si>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Proveniente da Execução de Garantia - Operações de Crédito - Principal</t>
  </si>
  <si>
    <t>Amortização Proveniente da Execução de Garantia - Operações de Crédito - Dívida Ativa</t>
  </si>
  <si>
    <t>Amortização de Empréstimos - Estados e Municípios</t>
  </si>
  <si>
    <t>Registra receitas provenientes da amortização de empréstimos concedidos pela União aos Estados e Municípios, no âmbito do programa de renegociação de dívidas externas, instituído pela Lei nº 7.976, de 27 de dezembro de 1989. Inclui, também, as operações de crédito internas realizadas com base no disposto nos Votos CMN nº 340 e 548, ambos de 1989, as operações de crédito internas contratadas até 30 de setembro de 1991, junto a órgãos e entidades Controlas direta ou indiretamente pela União, autorizados pela Lei nº 8.727, de 5 de novembro de 1993, e o retorno de financiamentos concedidos no âmbito do Programa de Apoio à Reestruturação e ao Ajuste Fiscal dos Estados autorizados pela Lei nº 9.496, de 11 de setembro de 1997.</t>
  </si>
  <si>
    <t>Amortização de Empréstimos - Estados e Municípios - Principal</t>
  </si>
  <si>
    <t>Amortização de Empréstimos - Estados e Municípios - Dívida Ativa</t>
  </si>
  <si>
    <t>Amortização de Empréstimos - Refinanciamento de Dívidas de Médio e Longo Prazo</t>
  </si>
  <si>
    <t>Registra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</si>
  <si>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Refinanciamento de Dívidas de Médio e Longo Prazo - Principal</t>
  </si>
  <si>
    <t>Amortização de Empréstimos - Refinanciamento de Dívidas de Médio e Longo Prazo - Dívida Ativa</t>
  </si>
  <si>
    <t>Amortização de Empréstimos - Programa das Operações Oficiais de Crédito</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</si>
  <si>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</si>
  <si>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 Programa das Operações Oficiais de Crédito - Principal</t>
  </si>
  <si>
    <t>Amortização de Empréstimos - Programa das Operações Oficiais de Crédito - Dívida Ativa</t>
  </si>
  <si>
    <t>Amortização de Empréstimos Contratuais</t>
  </si>
  <si>
    <t>Registra as receitas provenientes de pagamento de parcelas de empréstimos, financiamentos e refinanciamentos que não se enquadram em categorias específicas.</t>
  </si>
  <si>
    <t>Amortização de Empréstimos Contratuais - Principal</t>
  </si>
  <si>
    <t>Amortização de Empréstimos Contratuais - Dívida Ativa</t>
  </si>
  <si>
    <t>Amortização de Financiamentos</t>
  </si>
  <si>
    <t>Agrega as receitas provenientes da amortização de financiamentos concedidos.</t>
  </si>
  <si>
    <t>Amortização de Financiamentos em Geral</t>
  </si>
  <si>
    <t>Registra as receitas provenientes da amortização de financiamentos concedidos.</t>
  </si>
  <si>
    <t>Amortização de Financiamentos em Geral - Principal</t>
  </si>
  <si>
    <t>Amortização de Financiamentos em Geral - Dívida Ativa</t>
  </si>
  <si>
    <t>Amortização de Financiamento do Fundo de Financiamento ao Estudante do Ensino Superior - FIES</t>
  </si>
  <si>
    <t>Registra as receitas provenientes de amortização de financiamento concedido pelo Fundo de Financiamento ao Estudante do Ensino Superior.</t>
  </si>
  <si>
    <t>Amortização de Financiamento do Fundo de Financiamento ao Estudante do Ensino Superior - FIES - Principal</t>
  </si>
  <si>
    <t>Amortização de Financiamento do Fundo de Financiamento ao Estudante do Ensino Superior - FIES - Dívida Ativa</t>
  </si>
  <si>
    <t>Amortização de Financiamento Proveniente de Fundo Garantidor</t>
  </si>
  <si>
    <t>Registra as receitas referentes à amortização de financiamento proveniente de fundos garantidores.</t>
  </si>
  <si>
    <t>Amortização de Financiamento Proveniente de Fundo Garantidor - Principal</t>
  </si>
  <si>
    <t>Amortização de Financiamento Proveniente de Fundo Garantidor - Dívida Ativa</t>
  </si>
  <si>
    <t>Transferências de Capital</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</si>
  <si>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</si>
  <si>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</si>
  <si>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Transferências de Recursos do Sistema Único de Saúde - SUS</t>
  </si>
  <si>
    <t>Agrega os valores das receitas recebidas da União no âmbito do Sistema Único de Saúde – SUS</t>
  </si>
  <si>
    <t>Transferências de Recursos do Sistema Único de Saúde – SUS – Fundo a Fundo - Bloco de Manutenção das Ações e Serviços Públicos de Saúde</t>
  </si>
  <si>
    <t>Agrega o valor total das transferências de capital oriundas do Fundo Nacional de Saúde referentes ao bloco de manutenção das ações e serviços públicos de saúde, recebidos pelos Fundos de Saúde dos Estados, do Distrito Federal e dos Municípios.</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</si>
  <si>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primária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</si>
  <si>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atenção especializada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</si>
  <si>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vigilância em saúde.</t>
  </si>
  <si>
    <t>Registra o valor total de transferências de capital do bloco de manutenção das ações e serviços públicos de saúde do Fundo Nacional de Saúde (União) recebidos pelos Fundos de Saúde dos Estados, do Distrito Federal e dos Municípios, referentes a gastos com assistência farmacêutica.</t>
  </si>
  <si>
    <t>Registra o valor total de transferências de capital do bloco de manutenção das ações e serviços públicos de saúde do Fundo Nacional de Saúde (União) recebidos pelos Fundos de Saúde dos Estados, do Distrito Federal e dos Municípios, referentes a gastos com gestão do SUS.</t>
  </si>
  <si>
    <t>Registra o valor total de transferências de capital do bloco de manutenção das ações e serviços públicos de saúde do Fundo Nacional de Saúde (União) recebidos pelos Fundos de Saúde dos Estados, do Distrito Federal e dos Municípios, para ações não especificados anteriormente.</t>
  </si>
  <si>
    <t>Transferências de Recursos do Sistema Único de Saúde – SUS - Fundo a Fundo - Bloco de Estruturação da Rede de Serviços Públicos de Saúde</t>
  </si>
  <si>
    <t>Agrega o valor total das transferências de capital oriundas do Fundo Nacional de Saúde referentes ao bloco de estruturação da rede de serviços públicos de saúde, recebidos pelos Fundos de Saúde dos Estados, do Distrito Federal e dos Municípios.</t>
  </si>
  <si>
    <t>Registra o valor das transferências de capital da União recebidas pelos Estados, Distrito Federal e Municípios, referentes ao bloco de estruturação da rede de serviços do Sistema Único de Saúde – SUS, destinados à atenção primária em saúde.</t>
  </si>
  <si>
    <t>Registra o valor das transferências de capital da União recebidas pelos Estados, Distrito Federal e Municípios, referentes ao bloco de estruturação da rede de serviços do Sistema Único de Saúde – SUS, destinaos à atenção especializada em saúde.</t>
  </si>
  <si>
    <t>Registra o valor das transferências de capital da União recebidas pelos Estados, Distrito Federal e Municípios, referentes ao bloco de estruturação da rede de serviços do Sistema Único de Saúde – SUS, destinados à assistência farmacêutica.</t>
  </si>
  <si>
    <t>Registra o valor das transferências de capital da União recebidas pelos Estados, Distrito Federal e Municípios, referentes ao bloco de estruturação da rede de serviços do Sistema Único de Saúde – SUS, destinados à Vigilância em Saúde.</t>
  </si>
  <si>
    <t>Registra o valor das transferências de capital da União recebidas pelos Estados, Distrito Federal e Municípios, referentes ao bloco de estruturação da rede de serviços do Sistema Único de Saúde – SUS, destinados à Gestão do SUS.</t>
  </si>
  <si>
    <t>Registra o valor das transferências de capital da União recebidas pelos Estados, Distrito Federal e Municípios, referentes ao bloco de estruturação da rede de serviços do Sistema Único de Saúde – SUS, destinados a outros programas não especificados anteriormente.</t>
  </si>
  <si>
    <t>Registra o valor das transferências de capital da União recebidas pelos Estados, Distrito Federal e Municípios, referentes ao bloco de estruturação da rede de serviços do Sistema Único de Saúde – SUS, não detalhadas anteriormente.</t>
  </si>
  <si>
    <t>Transferências de Recursos do Fundo Nacional do Desenvolvimento da Educação – FNDE </t>
  </si>
  <si>
    <t>Agrega os valores das receitas de transferências do Fundo Nacional de Desenvolvimento da Educação - FNDE</t>
  </si>
  <si>
    <t>Agrega o valor das transferências de capital da União recebidas pelos Estados, Distrito Federal e Municípios, referentes a programas de educação.</t>
  </si>
  <si>
    <t>Transferências para o Programa de Apoio ao Transporte Escolar para Educação Básica - CAMINHO DA ESCOLA</t>
  </si>
  <si>
    <t>Registra o valor das transferências de capital da União recebidas pelos Estados, Distrito Federal e Municípios, referentes ao programas Caminho da Escola, conforme Lei nº 12.816 de 12013.</t>
  </si>
  <si>
    <t>Transferências para o Programa de Apoio ao Transporte Escolar para Educação Básica - CAMINHO DA ESCOLA - Principal</t>
  </si>
  <si>
    <t>Transferências para o Programa de Apoio ao Transporte Escolar para Educação Básica - CAMINHO DA ESCOLA - Dívida Ativa</t>
  </si>
  <si>
    <t>Transferências para o Programa Nacional de Reestruturação e Aquisição de Equipamentos para a Rede Escolar Pública de Educação Infantil - Proinfância</t>
  </si>
  <si>
    <t>Registra o valor das transferências de capital da União recebidas pelos Estados, Distrito Federal e Municípios, referentes ao Programa Nacional de Reestruturação e Aquisição de Equipamentos para a Rede Escolar Pública de Educação Infantil (Proinfância), instituído pela Resolução nº 6, de 24 de abril de 2007.</t>
  </si>
  <si>
    <t>Transferências para o Programa Nacional de Reestruturação e Aquisição de Equipamentos para a Rede Escolar Pública de Educação Infantil - Proinfância - Principal</t>
  </si>
  <si>
    <t>Transferências para o Programa Nacional de Reestruturação e Aquisição de Equipamentos para a Rede Escolar Pública de Educação Infantil - Proinfância - Dívida Ativa</t>
  </si>
  <si>
    <t>Outras transferências destinadas a Programas de Educação</t>
  </si>
  <si>
    <t>Registra o valor das transferências de capital da União recebidas pelos Estados, Distrito Federal e Municípios, referentes a programas de educação, não especificados anteriormente.</t>
  </si>
  <si>
    <t>Outras transferências destinadas a Programas de Educação - Principal</t>
  </si>
  <si>
    <t>Outras transferências destinadas a Programas de Educação - Dívida Ativa</t>
  </si>
  <si>
    <t>Agrega o valor total dos recursos de transferências de capital da União recebidos pelos Estados, Distrito Federal e Municípios, referentes ao Fundo Nacional de Assistência Social – FNAS.</t>
  </si>
  <si>
    <t>Registra o valor total dos recursos de transferências de capital da União recebidos pelos Estados, Distrito Federal e Municípios, referentes ao Fundo Nacional de Assistência Social – FNAS.</t>
  </si>
  <si>
    <t>Transferências de Convênios da União e de suas Entidades </t>
  </si>
  <si>
    <t>Agrega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</si>
  <si>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Registra o valor dos recursos oriundos de convênios firmados com a saúde, para a realização de objetivos de interesse comum dos partícipes, e destinados a custear despesas de capital.</t>
  </si>
  <si>
    <t>Transferências de Convênios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</si>
  <si>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</si>
  <si>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Educação - Principal</t>
  </si>
  <si>
    <t>Transferências de Convênios da União destinadas a Programas de Educação - Dívida Ativa</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</si>
  <si>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</si>
  <si>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</si>
  <si>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Saneamento Básico - Principal</t>
  </si>
  <si>
    <t>Transferências de Convênios da União destinadas a Programas de Saneamento Básico - Dívida Ativa</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</si>
  <si>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</si>
  <si>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</si>
  <si>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Meio Ambiente - Principal</t>
  </si>
  <si>
    <t>Transferências de Convênios da União destinadas a Programas de Meio Ambiente - Dívida Ativa</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</si>
  <si>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</si>
  <si>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</si>
  <si>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 - Principal</t>
  </si>
  <si>
    <t>Transferências de Convênios da União destinadas a Programas de Infraestrutura em Transporte - Dívida Ativa</t>
  </si>
  <si>
    <t>Registra o valor dos recursos oriundos de transferências de convênios firmados com a União e de suas Entidades, para a realização de objetivos de interesse comum dos partícipes, e destinados a custear despesas de capital, não previstos nos itens anteriores.</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</si>
  <si>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</si>
  <si>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Registra o valor das transferências de capital da União recebidas pelos consórcios públicos, mediante contrato ou outro instrumento.</t>
  </si>
  <si>
    <t>Outras Transferências De Recursos da União e de suas Entidades</t>
  </si>
  <si>
    <t>Outras Transferências De Recursos da União e de suas Entidades - Principal</t>
  </si>
  <si>
    <t>Outras Transferências De Recursos da União e de suas Entidades - Dívida Ativa</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</si>
  <si>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</si>
  <si>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Transferências de Recursos do Sistema Único de Saúde – SUS dos Estados e DF</t>
  </si>
  <si>
    <t>Agrega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</si>
  <si>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ao Sistema Único de Saúde, transferidos pelos Estados, exceto as transferências de convênios.</t>
  </si>
  <si>
    <t>Transferências de Convênios dos Estados e DF e de Suas Entidades </t>
  </si>
  <si>
    <t>Agrega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</si>
  <si>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e DF e de Suas Entidades para Órgãos e Entidades da União</t>
  </si>
  <si>
    <t>Registra o valor dos recursos oriundos de outros convênios dos Estados, para a realização de objetivos de interesse comum dos partícipes, e destinados a custear despesas de capital.</t>
  </si>
  <si>
    <t>Transferências de Convênios dos Estados e DF e de Suas Entidades para Órgãos e Entidades da União - Principal</t>
  </si>
  <si>
    <t>Transferências de Convênios dos Estados e DF e de Suas Entidades para Órgãos e Entidades da União - Dívida Ativa</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</si>
  <si>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</si>
  <si>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</si>
  <si>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para o Sistema Único de Saúde – SUS - Principal</t>
  </si>
  <si>
    <t>Transferências de Convênios dos Estados para o Sistema Único de Saúde – SUS - Dívida Ativa</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</si>
  <si>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</si>
  <si>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</si>
  <si>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Educação - Principal</t>
  </si>
  <si>
    <t>Transferências de Convênios dos Estados destinadas a Programas de Educação - Dívida Ativa</t>
  </si>
  <si>
    <t>Transferências de Convênios dos Estados destinadas a Programas de Saneamento Básico</t>
  </si>
  <si>
    <t>Registra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</si>
  <si>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Saneamento Básico - Principal</t>
  </si>
  <si>
    <t>Transferências de Convênios dos Estados destinadas a Programas de Saneamento Básico - Dívida Ativa</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</si>
  <si>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</si>
  <si>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</si>
  <si>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Meio Ambiente - Principal</t>
  </si>
  <si>
    <t>Transferências de Convênios dos Estados destinadas a Programas de Meio Ambiente - Dívida Ativa</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</si>
  <si>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</si>
  <si>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</si>
  <si>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 - Principal</t>
  </si>
  <si>
    <t>Transferências de Convênios dos Estados destinadas a Programas de Infraestrutura em Transporte - Dívida Ativa</t>
  </si>
  <si>
    <t>Registra o valor dos recursos oriundos de transferências de convênios dos Estados, DF e de suas Entidades, para a realização de objetivos de interesse comum dos partícipes, e destinados a custear despesas de capital, não previstos nos itens anteriores.</t>
  </si>
  <si>
    <t>Outras Transferências de Recursos dos Estados</t>
  </si>
  <si>
    <t>Agrega o valor total das receitas para atender suas necessidades de identificação. As demais esferas de governo poderão desdobrar este item, discriminando os recursos transferidos pelos Estados que não estejam especificados.</t>
  </si>
  <si>
    <t>Transferências dos Estados e Distrito Federal a Consórcios Públicos</t>
  </si>
  <si>
    <t>Registra as transferências de capital dos Estados, Distrito Federal, e de suas entidades, recebidas pelos consórcios públicos, mediante contrato ou outro instrumento.</t>
  </si>
  <si>
    <t>Transferências dos Estados e Distrito Federal a Consórcios Públicos - Principal</t>
  </si>
  <si>
    <t>Transferências dos Estados e Distrito Federal a Consórcios Públicos - Dívida Ativa</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</si>
  <si>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</si>
  <si>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das receitas para atender suas necessidades de identificação. As demais esferas de governo poderão desdobrar este item, discriminando os recursos transferidos pelos Estados que não estejam especificados.</t>
  </si>
  <si>
    <t>Outras Transferências de Recursos dos Estados - Principal</t>
  </si>
  <si>
    <t>Outras Transferências de Recursos dos Estados - Dívida Ativa</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</si>
  <si>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</si>
  <si>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Transferências de Recursos do Sistema Único de Saúde – SUS dos Municípios </t>
  </si>
  <si>
    <t>Agrega os valores das receitas recebidas dos Municípios no âmbito do Sistema Único de Saúde – SUS</t>
  </si>
  <si>
    <t>Registra os valores das receitas recebidas dos Municípios no âmbito do Sistema Único de Saúde – SUS</t>
  </si>
  <si>
    <t>Transferências de Recursos do Sistema Único de Saúde – SUS dos Municípios  - Principal</t>
  </si>
  <si>
    <t>Transferências de Recursos do Sistema Único de Saúde – SUS dos Municípios  - Dívida Ativa</t>
  </si>
  <si>
    <t>Transferências de Convênios dos Municípios e de Suas Entidades </t>
  </si>
  <si>
    <t>Agrega o valor total dos recursos oriundos de convênios firmados, com ou sem contraprestações de serviços com Municípios ou com suas entidades públicas, para a realização de objetivos de interesse comum dos partícipes,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</si>
  <si>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</si>
  <si>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</si>
  <si>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</si>
  <si>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destinados a Programas de Saúde - Principal</t>
  </si>
  <si>
    <t>Transferências de Convênios dos Municípios destinados a Programas de Saúde - Dívida Ativa</t>
  </si>
  <si>
    <t>Registra  o valor dos recursos oriundos de convênios firmados com os Municípios, destinados a programas de educação, para a realização de objetivos de interesse comum dos partícipes, e destinados a custear despesas de capital.</t>
  </si>
  <si>
    <t>Transferências de Convênios dos Municípios destinadas a Programas de Saneamento</t>
  </si>
  <si>
    <t>Registra  o valor dos recursos oriundos de convênios firmados com os Municípios, destinados a programas de saneamento, para a realização de objetivos de interesse comum dos partícipes, e destinados a custear despesas de capital.</t>
  </si>
  <si>
    <t>Transferências de Convênios dos Municípios destinadas a Programas de Saneamento - Principal</t>
  </si>
  <si>
    <t>Transferências de Convênios dos Municípios destinadas a Programas de Saneamento - Dívida Ativa</t>
  </si>
  <si>
    <t>Registra o valor dos recursos oriundos de transferências de convênios dos Municípios e de suas Entidades, para a realização de objetivos de interesse comum dos partícipes, e destinados a custear despesas de capital, não previstos nos itens anteriores.</t>
  </si>
  <si>
    <t>Agrega o valor total de outros recursos recebidos pelas demais esferas de governo e de suas entidades da administração descentralizada, transferidos pelos Municípios, não previstos nos itens anteriores.</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</si>
  <si>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</si>
  <si>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</si>
  <si>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</si>
  <si>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</si>
  <si>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Transferências de Convênios de Instituições Privadas Destinados a Programas de Saúde</t>
  </si>
  <si>
    <t>Registra  o valor total dos recursos oriundos de convênios firmados, com ou sem contraprestações de serviços, com instituições privadas, para a realização de objetivos de interesse comum dos partícipes, destinados a custear despesas de capital com Programas de Saúde.</t>
  </si>
  <si>
    <t>Transferências de Convênios de Instituições Privadas Destinados a Programas de Saúde - Principal</t>
  </si>
  <si>
    <t>Transferências de Convênios de Instituições Privadas Destinados a Programas de Saúde - Dívida Ativa</t>
  </si>
  <si>
    <t>Transferências de Convênios de Instituições Privadas Destinados a Programas de Educação</t>
  </si>
  <si>
    <t>Registra  o valor total dos recursos oriundos de convênios firmados, com ou sem contraprestações de serviços, com instituições privadas, para a realização de objetivos de interesse comum dos partícipes, destinados a custear despesas de capital com Programas de Educação.</t>
  </si>
  <si>
    <t>Transferências de Convênios de Instituições Privadas Destinados a Programas de Educação - Principal</t>
  </si>
  <si>
    <t>Transferências de Convênios de Instituições Privadas Destinados a Programas de Educação - Dívida Ativa</t>
  </si>
  <si>
    <t>Registra o valor total dos recursos recebidos, com ou sem contraprestações de serviços, oriundos de instituições privadas em modalidades distintas das anteriormente classificadas, para a realização de objetivos de interesse comum dos partícipes, destinados a custear despesas de capital.</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</si>
  <si>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</si>
  <si>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</si>
  <si>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Transferências de Outras Instituições Públicas - Principal</t>
  </si>
  <si>
    <t>Transferências de Outras Instituições Públicas - Dívida Ativa</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</si>
  <si>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</si>
  <si>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t>
  </si>
  <si>
    <t>Transferências do Exterior para Programas de Saúde</t>
  </si>
  <si>
    <t>Registra  as receitas provenientes de recursos financeiros recebidos do exterior, decorrentes de doações, contratos, acordos, ajustes ou outros instrumentos, quando destinados a atender despesas classificáveis como de capital, específicas para Programas de Saúde.</t>
  </si>
  <si>
    <t>Transferências do Exterior para Programas de Saúde - Principal</t>
  </si>
  <si>
    <t>Transferências do Exterior para Programas de Saúde - Dívida Ativa</t>
  </si>
  <si>
    <t>Transferências do Exterior para Programas de Educação</t>
  </si>
  <si>
    <t>Registra  as receitas provenientes de recursos financeiros recebidos do exterior, decorrentes de doações, contratos, acordos, ajustes ou outros instrumentos, quando destinados a atender despesas classificáveis como de capital, específicas para Programas de Educação.</t>
  </si>
  <si>
    <t>Transferências do Exterior para Programas de Educação - Principal</t>
  </si>
  <si>
    <t>Transferências do Exterior para Programas de Educação - Dívida Ativa</t>
  </si>
  <si>
    <t>Registra as receitas provenientes de recursos financeiros recebidos do exterior, quando destinados a atender despesas classificáveis como de capital, não especificadas anteriormente.</t>
  </si>
  <si>
    <t>Demais Transferências de Capital</t>
  </si>
  <si>
    <t>Agrega as receitas provenientes de demais transferências de capital.</t>
  </si>
  <si>
    <t>Agrega as receitas provenientes de recursos financeiros recebidos de pessoas físicas, decorrentes de doações, contratos, acordos, ajustes ou outros instrumentos, quando destinados a atender despesas classificáveis como de capital.</t>
  </si>
  <si>
    <t>Registra  o valor total das receitas recebidas por meio de transferências de capital provenientes de pessoas físicas.</t>
  </si>
  <si>
    <t>Transferências de Pessoas Físicas para Programas de Saúde</t>
  </si>
  <si>
    <t>Registra  o valor total das receitas recebidas por meio de transferências de capital provenientes de pessoas físicas, específicas para Programas de Saúde.</t>
  </si>
  <si>
    <t>Transferências de Pessoas Físicas para Programas de Saúde - Principal</t>
  </si>
  <si>
    <t>Transferências de Pessoas Físicas para Programas de Saúde - Dívida Ativa</t>
  </si>
  <si>
    <t>Transferências de Pessoas Físicas para Programas de Educação</t>
  </si>
  <si>
    <t>Registra  o valor total das receitas recebidas por meio de transferências de capital provenientes de pessoas físicas, específicas para Programas de Educação.</t>
  </si>
  <si>
    <t>Transferências de Pessoas Físicas para Programas de Educação - Principal</t>
  </si>
  <si>
    <t>Transferências de Pessoas Físicas para Programas de Educação - Dívida Ativa</t>
  </si>
  <si>
    <t>Registra o valor total das receitas recebidas por meio de transferências de capital provenientes de pessoas físicas, não especificadas anteriormente.</t>
  </si>
  <si>
    <t>Agrega as receitas provenientes de depósitos não identificados, decorrentes de doações, quando destinados a atender despesas classificáveis como de capital.</t>
  </si>
  <si>
    <r>
      <t>Transferências Provenientes de Depósitos Não Identificados</t>
    </r>
    <r>
      <rPr>
        <sz val="8"/>
        <rFont val="Times New Roman"/>
        <family val="1"/>
      </rPr>
      <t> </t>
    </r>
  </si>
  <si>
    <t>Registra as receitas provenientes de depósitos não identificados, decorrentes de doações, quando destinados a atender despesas classificáveis como de capital.</t>
  </si>
  <si>
    <t>Transferências Provenientes de Depósitos Não Identificados  - Principal</t>
  </si>
  <si>
    <t>Transferências Provenientes de Depósitos Não Identificados  - Dívida Ativa</t>
  </si>
  <si>
    <t xml:space="preserve">Outras Transferências de Capital </t>
  </si>
  <si>
    <t>Agrega as receitas provenientes de transferências de capital que não se enquadram nos itens anteriores.</t>
  </si>
  <si>
    <t>Registra as receitas provenientes de transferências de capital não especificados anteriormente.</t>
  </si>
  <si>
    <t>Outras Transferências de Capital  - Principal</t>
  </si>
  <si>
    <t>Outras Transferências de Capital  - Dívida Ativa</t>
  </si>
  <si>
    <t>Outras Receitas de Capital</t>
  </si>
  <si>
    <t>Agrega as receitas provenientes de integralização de capital social, resultado positivo do Banco Central do Brasil, as remunerações do Tesouro Nacional, os saldos de exercícios anteriores e outras receitas semelhantes.</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</si>
  <si>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</si>
  <si>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</si>
  <si>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</si>
  <si>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Integralização de Capital Social - Principal</t>
  </si>
  <si>
    <t>Integralização de Capital Social - Dívida Ativa</t>
  </si>
  <si>
    <t>Resultado do Banco Central</t>
  </si>
  <si>
    <t>Agrega receitas decorrentes do resultado positivo apurado no balanço semestral do Banco Central, após computadas eventuais constituições ou reversões de reservas.</t>
  </si>
  <si>
    <t>Resultado do Banco Central - Operações com Reservas e Derivativos Cambiais</t>
  </si>
  <si>
    <t>Registra as receitas decorrentes do resultado positivo apurado no balanço semestral do Banco Central, decorrente das operações com Reservas e Derivativos Cambiais, após computadas eventuais constituições ou reversões de reservas.</t>
  </si>
  <si>
    <t>Resultado do Banco Central - Operações com Reservas e Derivativos Cambiais - Principal</t>
  </si>
  <si>
    <t>Resultado do Banco Central - Operações com Reservas e Derivativos Cambiais - Dívida Ativa</t>
  </si>
  <si>
    <t>Resultado do Banco Central - Demais Operações</t>
  </si>
  <si>
    <t>Registra as receitas decorrentes do resultado positivo apurado no balanço semestral do Banco Central, decorrente de operações não relacionadas a reservas e derivativos cambiais.</t>
  </si>
  <si>
    <t>Resultado do Banco Central - Demais Operações - Principal</t>
  </si>
  <si>
    <t>Resultado do Banco Central - Demais Operações - Dívida Ativa</t>
  </si>
  <si>
    <t>Remuneração das Disponibilidades do Tesouro</t>
  </si>
  <si>
    <t>Agrega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</si>
  <si>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Registra  as receitas provenientes da remuneração das disponibilidades da Conta Única do Tesouro, no Banco Central e Instituições Financeiras Oficiais. Por força do disposto no parágrafo 3º do art. 164 da Constituição Federal, as disponibilidades de caixa da União são depositadas no Banco Central.</t>
  </si>
  <si>
    <t>Remuneração das Disponibilidades do Tesouro - Principal</t>
  </si>
  <si>
    <t>Remuneração das Disponibilidades do Tesouro - Dívida Ativa</t>
  </si>
  <si>
    <t>Resgate de Títulos do Tesouro</t>
  </si>
  <si>
    <t>Agrega recursos correspondentes ao valor principal das receitas auferidas por detentores de títulos do Tesouro resgatados.</t>
  </si>
  <si>
    <t>Registra recursos correspondentes ao valor principal das receitas auferidas por detentores de títulos do Tesouro resgatados.</t>
  </si>
  <si>
    <t>Resgate de Títulos do Tesouro - Principal</t>
  </si>
  <si>
    <t>Resgate de Títulos do Tesouro - Dívida Ativa</t>
  </si>
  <si>
    <t>Demais Receitas de Capital</t>
  </si>
  <si>
    <t>Agrega as receitas de capital que não atendem às especificações anteriores. Deve ser empregada apenas no caso de impossibilidade de utilização dos demais títulos.</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</si>
  <si>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</si>
  <si>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</si>
  <si>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Receitas de Alienação de Certificados de Potencial Adicional de Construção - CEPAC - Principal</t>
  </si>
  <si>
    <t>Receitas de Alienação de Certificados de Potencial Adicional de Construção - CEPAC - Dívida Ativa</t>
  </si>
  <si>
    <t>Registra  as receitas de capital que não atendem às especificações anteriores. Deve ser empregada apenas no caso de impossibilidade de utilização dos demais títulos.</t>
  </si>
  <si>
    <t>Outras Receitas de Capital - Principal</t>
  </si>
  <si>
    <t>Outras Receitas de Capital - Dívida Ativa</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</si>
  <si>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</si>
  <si>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</si>
  <si>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Código de Acompanhamento da Execução Orçamentária - CO</t>
  </si>
  <si>
    <t>Esse marcador, definido no Anexo II da  Portaria nº 710, de 25 de fevereiro de 2021, tem como objetivo a identificação de informações que complementam a classificação por Fonte de Recursos ou que apresentam detalhes específicos da execução orçamentária. São informações relacionadas aos controles que normalmente estão associados às fontes de recursos, e que são importantes para geração de relatórios ou demonstrativos contábeis e fiscais padronizados.</t>
  </si>
  <si>
    <t>Código</t>
  </si>
  <si>
    <t>Nomenclatura</t>
  </si>
  <si>
    <t>Identificação das despesas com manutenção e desenvolvimento do ensino</t>
  </si>
  <si>
    <t>Identificação das despesas com MDE consideradas para o cumprimento do limite constitucional. Observa o disposto nos art. 70 e 71 da Lei nº 9.394, de 20 de dezembro de 1996. Identificação associada à Fonte de Recursos não Vinculados de Impostos para verificação dos limites estabelecidos no artigo 212 da Constituição Federal.</t>
  </si>
  <si>
    <t>Identificação das despesas com ações e serviços públicos de saúde</t>
  </si>
  <si>
    <t>Identificação das despesas com ASPS consideradas para o cumprimento do limite constitucional. Observa o disposto nos art. 2º e 3º da Lei Complementar nº 141, de 13 de janeiro de 2012. Identificação associada à Fonte de Recursos não Vinculados de Impostos para verificação do cumprimento dos limites estabelecidos na LC 141/2012 e na Constituição Federal.</t>
  </si>
  <si>
    <t>1070</t>
  </si>
  <si>
    <t>Identificação do percentual aplicado no pagamento da remuneração dos profissionais da educação básica em efetivo exercício</t>
  </si>
  <si>
    <t>Observa o disposto no inciso XI do art. 212-A da Constituição Federal. Identificação associada à Fonte de Recursos do FUNDEB para verificação da aplicação mínima estabelecida nesse dispositivo.</t>
  </si>
  <si>
    <t>1111</t>
  </si>
  <si>
    <t>Benefícios previdenciários - Poder Executivo – Fundo em Capitalização (Plano Previdenciário)</t>
  </si>
  <si>
    <r>
      <t xml:space="preserve">Identificam a qual Poder ou Órgão se refere a despesa quando ela é executada no Poder ou Órgão -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t>
    </r>
    <r>
      <rPr>
        <sz val="11"/>
        <color rgb="FF0070C0"/>
        <rFont val="Calibri"/>
        <family val="2"/>
        <scheme val="minor"/>
      </rPr>
      <t>Serão associado às fontes de recursos utilizadas para pagamento de benefícios previdenciários.</t>
    </r>
  </si>
  <si>
    <t>1121</t>
  </si>
  <si>
    <t>Benefícios previdenciários - Poder Legislativo – Fundo em Capitalização (Plano Previdenciário)</t>
  </si>
  <si>
    <t>1122</t>
  </si>
  <si>
    <t>Benefícios previdenciários - Tribunal de Contas – Fundo em Capitalização (Plano Previdenciário)</t>
  </si>
  <si>
    <t>1123</t>
  </si>
  <si>
    <t>Benefícios previdenciários - Tribunal de Contas dos Municípios – Fundo em Capitalização (Plano Previdenciário)</t>
  </si>
  <si>
    <t>1124</t>
  </si>
  <si>
    <t>Benefícios previdenciários - Ministério Público de Contas – Fundo em Capitalização (Plano Previdenciário)</t>
  </si>
  <si>
    <t>1125</t>
  </si>
  <si>
    <t>Benefícios previdenciários - Ministério Público de Contas dos Municípios – Fundo em Capitalização (Plano Previdenciário)</t>
  </si>
  <si>
    <t>1131</t>
  </si>
  <si>
    <t>Benefícios previdenciários - Tribunal de Justiça – Fundo em Capitalização (Plano Previdenciário)</t>
  </si>
  <si>
    <t>1132</t>
  </si>
  <si>
    <t>Benefícios previdenciários - Tribunal de Justiça Militar – Fundo em Capitalização (Plano Previdenciário)</t>
  </si>
  <si>
    <t>1141</t>
  </si>
  <si>
    <t>Benefícios previdenciários - Ministério Público – Fundo em Capitalização (Plano Previdenciário)</t>
  </si>
  <si>
    <t>1151</t>
  </si>
  <si>
    <t>Benefícios previdenciários - Defensoria Pública - Fundo em Capitalização (Plano Previdenciário)</t>
  </si>
  <si>
    <t>2111</t>
  </si>
  <si>
    <t>Benefícios previdenciários - Poder Executivo - Fundo em Repartição (Plano Financeiro)</t>
  </si>
  <si>
    <r>
      <t xml:space="preserve">Identificam a qual Poder ou Órgão se refere a despesa quando ela é executada no PO RPPS, possibilitando a geração automática dos valores das linhas referentes a “Pessoal Inativo e Pensionista” no quadro da “Despesa Bruta com Pessoal” do Demonstrativo da Despesa com Pessoal, bem como a identificação das despesas com benefícios previdenciários efetuados em cada plano quando há segregação das massas. </t>
    </r>
    <r>
      <rPr>
        <sz val="11"/>
        <color rgb="FF0070C0"/>
        <rFont val="Calibri"/>
        <family val="2"/>
        <scheme val="minor"/>
      </rPr>
      <t>Serão associados às fontes de recursos utilizadas para pagamento de benefícios previdenciários.</t>
    </r>
  </si>
  <si>
    <t>2121</t>
  </si>
  <si>
    <t>Benefícios previdenciários - Poder Legislativo - Fundo em Repartição (Plano Financeiro)</t>
  </si>
  <si>
    <t>2122</t>
  </si>
  <si>
    <t>Benefícios previdenciários - Tribunal de Contas - Fundo em Repartição (Plano Financeiro)</t>
  </si>
  <si>
    <t>2123</t>
  </si>
  <si>
    <t>Benefícios previdenciários - Tribunal de Contas dos Municípios - Fundo em Repartição (Plano Financeiro)</t>
  </si>
  <si>
    <t>2124</t>
  </si>
  <si>
    <t>Benefícios previdenciários - Ministério Público de Contas - Fundo em Repartição (Plano Financeiro)</t>
  </si>
  <si>
    <t>2125</t>
  </si>
  <si>
    <t>Benefícios previdenciários - Ministério Público de Contas dos Municípios - Fundo em Repartição (Plano Financeiro)</t>
  </si>
  <si>
    <t>2131</t>
  </si>
  <si>
    <t>Benefícios previdenciários - Tribunal de Justiça - Fundo em Repartição (Plano Financeiro)</t>
  </si>
  <si>
    <t>2132</t>
  </si>
  <si>
    <t>Benefícios previdenciários - Tribunal de Justiça Militar - Fundo em Repartição (Plano Financeiro)</t>
  </si>
  <si>
    <t>2141</t>
  </si>
  <si>
    <t>Benefícios previdenciários - Ministério Público - Fundo em Repartição (Plano Financeiro)</t>
  </si>
  <si>
    <t>2151</t>
  </si>
  <si>
    <t>Benefícios previdenciários - Defensoria Pública - Fundo em Repartição (Plano Financeiro)</t>
  </si>
  <si>
    <t>Identificação das Transferências da União decorrentes de emendas parlamentares individuais</t>
  </si>
  <si>
    <r>
      <t>Transferências decorrentes de emendas parlamentares indiv</t>
    </r>
    <r>
      <rPr>
        <sz val="11"/>
        <rFont val="Calibri"/>
        <family val="2"/>
        <scheme val="minor"/>
      </rPr>
      <t>iduais, na forma previstas no parágrafo 9º do art. 166, da CF/88,  acrescido pela Emenda Constitucional nº 86/2015.</t>
    </r>
    <r>
      <rPr>
        <sz val="11"/>
        <color theme="1"/>
        <rFont val="Calibri"/>
        <family val="2"/>
        <scheme val="minor"/>
      </rPr>
      <t xml:space="preserve"> </t>
    </r>
    <r>
      <rPr>
        <sz val="11"/>
        <color rgb="FF0070C0"/>
        <rFont val="Calibri"/>
        <family val="2"/>
        <scheme val="minor"/>
      </rPr>
      <t>Esse marcador será associado às fontes de recursos referentes às transferências decorrentes de emendas obrigatórias, na fase da arrecadação da receita, no controle dos ativos e passivos e na fase de execução das despesas custeadas com esses recursos.</t>
    </r>
  </si>
  <si>
    <t>Identificação das Transferências da União decorrentes de emendas parlamentares de bancada</t>
  </si>
  <si>
    <r>
      <t xml:space="preserve">Transferências decorrentes de emendas parlamentares de bancada, na forma prevista no </t>
    </r>
    <r>
      <rPr>
        <sz val="11"/>
        <rFont val="Calibri"/>
        <family val="2"/>
        <scheme val="minor"/>
      </rPr>
      <t>parágrafo 11</t>
    </r>
    <r>
      <rPr>
        <sz val="11"/>
        <color theme="1"/>
        <rFont val="Calibri"/>
        <family val="2"/>
        <scheme val="minor"/>
      </rPr>
      <t xml:space="preserve"> do art. 166, da CF/88, acrescido </t>
    </r>
    <r>
      <rPr>
        <sz val="11"/>
        <color rgb="FF7030A0"/>
        <rFont val="Calibri"/>
        <family val="2"/>
        <scheme val="minor"/>
      </rPr>
      <t>pela</t>
    </r>
    <r>
      <rPr>
        <sz val="11"/>
        <color theme="1"/>
        <rFont val="Calibri"/>
        <family val="2"/>
        <scheme val="minor"/>
      </rPr>
      <t xml:space="preserve"> Emenda Constitucional nº 100/2019. </t>
    </r>
    <r>
      <rPr>
        <sz val="11"/>
        <color rgb="FF0070C0"/>
        <rFont val="Calibri"/>
        <family val="2"/>
        <scheme val="minor"/>
      </rPr>
      <t>Esse marcador deverá ser associado às fontes de recursos referentes às transferências decorrentes de emendas obrigatórias, na fase de arrecadação da receita, no controle dos ativos e passivos e na fase de execução das despesas custeadas com esses recursos.</t>
    </r>
  </si>
  <si>
    <t>PCASP Estendido (base para o "de-para")</t>
  </si>
  <si>
    <t>CLASSE</t>
  </si>
  <si>
    <t>GRUPO</t>
  </si>
  <si>
    <t>SUBGRUPO</t>
  </si>
  <si>
    <t>TÍTULO</t>
  </si>
  <si>
    <t>SUBTÍTULO</t>
  </si>
  <si>
    <t>ITEM</t>
  </si>
  <si>
    <t>SUBITEM</t>
  </si>
  <si>
    <t>CONTA</t>
  </si>
  <si>
    <t>FUNÇÃO</t>
  </si>
  <si>
    <t>NATUREZA DO SALDO</t>
  </si>
  <si>
    <t>STATUS</t>
  </si>
  <si>
    <t>NÍVEL DETALHADO</t>
  </si>
  <si>
    <t>INDICADOR DO SUPERÁVIT FINANCEIRO</t>
  </si>
  <si>
    <t>ID IC</t>
  </si>
  <si>
    <t>Informação Complementar</t>
  </si>
  <si>
    <t>ATIVO</t>
  </si>
  <si>
    <t>Compreende os recursos controlados por uma entidade como consequência de eventos passados e dos quais se espera que fluam benefícios econômicos ou potencial de serviços futuros a unidade.</t>
  </si>
  <si>
    <t>Devedora</t>
  </si>
  <si>
    <t>Ativa</t>
  </si>
  <si>
    <t>Superior</t>
  </si>
  <si>
    <t>-</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</si>
  <si>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</si>
  <si>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</si>
  <si>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</si>
  <si>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</si>
  <si>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</si>
  <si>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</si>
  <si>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</si>
  <si>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CAIXA</t>
  </si>
  <si>
    <t>Compreende/Registra o somatório de numerários em espécie e outros valores em tesouraria.</t>
  </si>
  <si>
    <t>Último</t>
  </si>
  <si>
    <t>Financeiro</t>
  </si>
  <si>
    <t>CONTA ÚNICA</t>
  </si>
  <si>
    <t>Compreende/Registra os valores da Conta Única, exceto RPPS.</t>
  </si>
  <si>
    <t>CONTA ÚNICA RPPS</t>
  </si>
  <si>
    <t>Compreende os valores disponíveis na Conta Única do RPPS.</t>
  </si>
  <si>
    <t>BANCOS CONTA MOVIMENTO - FUNDO EM REPARTIÇÃO</t>
  </si>
  <si>
    <t>Registra a movimentação financeira dos recursos nas contas movimento do Fundo em Repartição do RPPS através dos agentes financeiros credenciados.</t>
  </si>
  <si>
    <t>BANCOS CONTA MOVIMENTO - FUNDO EM CAPITALIZAÇÃO</t>
  </si>
  <si>
    <t>Registra a movimentação financeira dos recursos nas contas movimento do Fundo em Capitalização do RPPS através dos agentes financeiros credenciados.</t>
  </si>
  <si>
    <t>BANCOS CONTA MOVIMENTO - TAXA DE ADMINISTRAÇÃO</t>
  </si>
  <si>
    <t>Registra a movimentação financeira dos recursos nas contas movimento da taxa de administração do RPPS através dos agentes financeiros credenciados.</t>
  </si>
  <si>
    <t>BANCOS CONTA MOVIMENTO - DEMAIS CONTAS</t>
  </si>
  <si>
    <t>Compreende/Registra o somatório das disponibilidades existentes em
outras contas bancárias, que não sejam a Conta Única, agregadas pelos subitens identificativos dos bancos correspondentes.</t>
  </si>
  <si>
    <t>REDE BANCARIA - ARRECADAÇÃO</t>
  </si>
  <si>
    <t>Compreende/Registra o somatório dos recursos referentes a receitas arrecadadas e não recolhidas.</t>
  </si>
  <si>
    <t>APLICAÇÕES FINANCEIRAS DE LIQUIDEZ IMEDIATA - USO GERAL</t>
  </si>
  <si>
    <t>Compreende as aplicações financeiras de alta liquidez em moeda nacional, que são prontamente conversíveis em valores conhecidos de caixa e que estão sujeitas a um insignificante risco de mudança de valor.</t>
  </si>
  <si>
    <t>APLICAÇÕES FINANCEIRAS DE LIQUIDEZ IMEDIATA- RPPS - FUNDO EM REPARTIÇÃO</t>
  </si>
  <si>
    <t>Compreende as aplicações financeiras de alta liquidez em moeda nacional dos Regimes Próprios de Previdência Social , advindas de recursos do Fundo em Repartição, que são prontamente conversíveis em valores conhecidos de caixa e que estão sujeitas a um insignificante risco de mudança de valor.</t>
  </si>
  <si>
    <t>APLICAÇÕES FINANCEIRAS DE LIQUIDEZ IMEDIATA - RPPS - TAXA DE ADMINISTRAÇÃO</t>
  </si>
  <si>
    <t>Compreende as aplicações financeiras de alta liquidez em moeda nacional dos Regimes Próprios de Previdência Social , advindas de recursos da Taxa de Administração, que são prontamente conversíveis em valores conhecidos de caixa e que estão sujeitas a um insignificante risco de mudança de valor.</t>
  </si>
  <si>
    <t>APLICAÇÕES FINANCEIRAS DE LIQUIDEZ IMEDIATA- RPPS - FUNDO EM CAPITALIZAÇÃO</t>
  </si>
  <si>
    <t>Compreende as aplicações financeiras de alta liquidez em moeda nacional dos Regimes Próprios de Previdência Social , advindas de recursos do Fundo em Capitalização, que são prontamente conversíveis em valores conhecidos de caixa e que estão sujeitas a um insignificante risco de mudança de valor.</t>
  </si>
  <si>
    <t>CAIXA E EQUIVALENTES DE CAIXA EM MOEDA NACIONAL - INTRA OFSS</t>
  </si>
  <si>
    <t>Compreende/Registra o somatório dos valores de caixa e equivalentes de caixa em moeda nacional. Compreende os saldos que serão excluídos nos demonstrativos consolidados do orçamento fiscal e da seguridade social (OFSS) do ente -  limite de saque.</t>
  </si>
  <si>
    <t>CAIXA E EQUIVALENTES DE CAIXA EM MOEDA ESTRANGEIRA</t>
  </si>
  <si>
    <t>Compreende o somatório dos valores de caixa e equivalentes de caixa em moeda estrangeira.</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</si>
  <si>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</si>
  <si>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</si>
  <si>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Compreende/Registra o somatório de numerários em espécie e outros valores em tesouraria no exterior</t>
  </si>
  <si>
    <t>BANCOS</t>
  </si>
  <si>
    <t>Compreende/Registra a livre movimentação de recursos financeiros em moeda estrangeira mantidos em contas bancárias no exterior.</t>
  </si>
  <si>
    <t>APLICAÇÕES FINANCEIRAS DE LIQUIDEZ IMEDIATA</t>
  </si>
  <si>
    <t>Compreende/Registra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</si>
  <si>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CAIXA E EQUIVALENTES DE CAIXA - VALORES RESTITUÍVEIS E VINCULADOS</t>
  </si>
  <si>
    <t>Compreende o somatórios dos valores em Caixa e Equivalentes de Caixa, quando a entidade do setor público for fiel depositária de recursos oriundos de terceiros ou retenções em nome deles.</t>
  </si>
  <si>
    <t>DEPÓSITOS RESTITUÍVEIS E VALORES VINCULADOS - CONSOLIDAÇÃO</t>
  </si>
  <si>
    <t>Compreende o somatórios dos valores em Caixa e Equivalentes de Caixa, quando a entidade do setor público for fiel depositária de recursos oriundos de terceiros ou retenções em nome deles. Compreende os saldos que serão excluídos nos demonstrativos consolidados do orçamento fiscal e da seguridade social (OFSS).</t>
  </si>
  <si>
    <t>DEPÓSITOS CONSIGNADOS</t>
  </si>
  <si>
    <t>Compreende os valores recebidos em confiança ou em consignações, geralmente retidos em folha de pagamento de empregados ou servidores ou nos pagamentos referentes a compras de bens e serviços.</t>
  </si>
  <si>
    <t>GARANTIAS</t>
  </si>
  <si>
    <t>Compreende/Registra o valor em Caixa e Equivalentes de Caixa referente à garantia do cumprimento de uma obrigação, que se efetiva com o oferecimento de bens ou recursos financeiros ou ainda retenções de um percentual do valor do contrato como garantia de cumprimento do mesmo.</t>
  </si>
  <si>
    <t>DEPÓSITOS JUDICIAIS</t>
  </si>
  <si>
    <t>Compreende o valor em Caixa e Equivalentes de Caixa, decorrentes de depósitos recebidos por determinação judicial e depósitos para recursos judiciais, passíveis de serem restituídos.</t>
  </si>
  <si>
    <t>DEPÓSITOS NÃO JUDICIAIS</t>
  </si>
  <si>
    <t>Compreende o valor em Caixa e Equivalentes de Caixa decorrentes de depósitos recebidos, que devem ser restituídos. Exceto depósitos judiciais.</t>
  </si>
  <si>
    <t>PRECATÓRIOS</t>
  </si>
  <si>
    <t>Compreende o valor em Caixa e Equivalentes de Caixa dos valores do ente público depositados em conta especial para pagamento de precatórios.</t>
  </si>
  <si>
    <t>OUTROS VALORES RESTITUÍVEIS</t>
  </si>
  <si>
    <t>Compreende/Registra os valores restituíveis em Caixa e Equivalentes de Caixa em posse da entidade, no papel de fiel depositária.</t>
  </si>
  <si>
    <t>VALORES RESTITUÍVEIS - INTRA OFSS</t>
  </si>
  <si>
    <t>Compreende os valores em Caixa e Equivalentes de Caixade de terceiros ou retenções em nome deles, quando a entidade do setor público for fiel depositaria, exigíveis no curto prazo. Compreende os saldos INTRA que serão excluídos nos demonstrativos consolidados do orçamento fiscal e da seguridade social (OFSS).. Definições de CEC 4a, reunião Extraordinária de 2021- CTCONF.</t>
  </si>
  <si>
    <t>CONSIGNAÇÕES</t>
  </si>
  <si>
    <t>Compreende o valor em Caixa e Equivalentes de Caixa recebido em confiança ou em consignações, geralmente retidos em folha de pagamento de empregados ou servidores ou nos pagamentos referentes a compras de bens e serviços INTRA OFSS.</t>
  </si>
  <si>
    <t>RPPS - RETENÇÕES SOBRE VENCIMENTOS E VANTAGENS</t>
  </si>
  <si>
    <t>Registra o valor em Caixa e Equivalentes de Caixa das retenções efetuadas em pagamentos a servidores a ser recolhido ao RPPS do servidor.</t>
  </si>
  <si>
    <t>OUTRAS CONSIGNAÇÕES</t>
  </si>
  <si>
    <t>Registra o valor em Caixa e Equivalentes de Caixa recebido em confiança ou em consignações não classificados em itens anteriores.</t>
  </si>
  <si>
    <t>VALORES RESTITUÍVEIS - INTER OFSS - UNIÃO</t>
  </si>
  <si>
    <t>Compreende os valores em Caixa e Equivalentes de Caixa de terceiros ou retenções em nome deles, quando a entidade do setor público for fiel depositária, a serem restituídos. Compreende os saldos INTER OFSS - UNIÃO que serão excluídos nos demonstrativos consolidados do orçamento fiscal e da seguridade social (OFSS).</t>
  </si>
  <si>
    <t>VALORES RESTITUÍVEIS - INTER OFSS - ESTADO</t>
  </si>
  <si>
    <t>Compreende os valores em Caixa e Equivalentes de Caixa de terceiros ou retenções em nome deles, quando a entidade do setor público for fiel depositaria, a serem restituídos. Compreende os saldos INTER OFSS - ESTADOS que serão excluídos nos demonstrativos consolidados do orçamento fiscal e da seguridade social (OFSS).</t>
  </si>
  <si>
    <t>VALORES RESTITUÍVEIS - INTER OFSS - MUNICÍPIO</t>
  </si>
  <si>
    <t>Compreende os valores em Caixa e Equivalentes de Caixa de terceiros ou retenções em nome deles, quando a entidade do setor público for fiel depositaria, a serem restituídos. Compreende os saldos INTER OFSS - MUNICÍPIOS que serão excluídos nos demonstrativos consolidados do orçamento fiscal e da seguridade social (OFSS).</t>
  </si>
  <si>
    <t>CRÉDITOS A CURTO PRAZO</t>
  </si>
  <si>
    <t>Compreende os valores a receber por fornecimento de bens, serviços, créditos tributários, dívida ativa, transferências e empréstimos e financiamentos concedidos realizáveis em até 12 meses da data das demonstrações.</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</si>
  <si>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</si>
  <si>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</si>
  <si>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</si>
  <si>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</si>
  <si>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IMPOSTOS</t>
  </si>
  <si>
    <t>Compreende os valores relativos aos créditos a receber, decorrentes da cobrança da modalidade de tributo cuja obrigação tem por fato gerador uma situação independente de qualquer atividade estatal específica relativa ao contribuinte.</t>
  </si>
  <si>
    <t>IMPOSTO SOBRE A RENDA E PROVENTOS DE QUALQUER NATUREZA</t>
  </si>
  <si>
    <t>Registra os valores relativos a créditos a receber, decorrentes da cobrança do Imposto sobre a Renda e Proventos de Qualquer Natureza retidos na fonte.</t>
  </si>
  <si>
    <t>Permanente</t>
  </si>
  <si>
    <t>IPVA</t>
  </si>
  <si>
    <t>Registra os valores relativos a créditos a receber, decorrentes da cobrança do Imposto sobre a Propriedade de Veículos Automotores.</t>
  </si>
  <si>
    <t>ITCMD</t>
  </si>
  <si>
    <t>Registra os valores relativos a créditos a receber, decorrentes da cobrança do Imposto sobre Transmissão "Causa Mortis" e Doação de Bens e Direitos.</t>
  </si>
  <si>
    <t>ICMS</t>
  </si>
  <si>
    <t>Registra os valores relativos a créditos a receber, decorrentes da cobrança do Imposto sobre Operações Relativas a circulação de Mercadorias e sobre Prestação de Serviços de Transporte Interestadual e Intermunicipal e de Comunicação.</t>
  </si>
  <si>
    <t>IPTU</t>
  </si>
  <si>
    <t>Registra os valores relativos a créditos a receber, decorrentes da cobrança do Imposto sobre a Propriedade Predial e Territorial Urbana.</t>
  </si>
  <si>
    <t>ITBI</t>
  </si>
  <si>
    <t>Registra os valores relativos a créditos a receber, decorrentes da cobrança do Imposto sobre Transmissão "Inter Vivos" de Bens Imóveis e de Direitos Reais sobre Imóveis</t>
  </si>
  <si>
    <t>ISS</t>
  </si>
  <si>
    <t>Registra os valores relativos aos créditos a receber, decorrentes do Imposto Sobre Serviços de Qualquer Natureza.</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</si>
  <si>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</si>
  <si>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</si>
  <si>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OUTROS IMPOSTOS A RECEBER</t>
  </si>
  <si>
    <t>Registra os valores relativos aos impostos a receber não classificadas em itens anteriores.</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</si>
  <si>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</si>
  <si>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</si>
  <si>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</si>
  <si>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</si>
  <si>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TAXAS PELA PRESTAÇÃO DE SERVIÇOS</t>
  </si>
  <si>
    <t>Registra os valores relativos aos créditos a receber, decorrentes da cobrança das taxas pela prestação de serviços.</t>
  </si>
  <si>
    <t>CONTRIBUIÇÕES DE MELHORIA</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</si>
  <si>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</si>
  <si>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</si>
  <si>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DEMAIS CONTRIBUIÇÕES</t>
  </si>
  <si>
    <t>Compreende os valores relativos aos créditos a receber, decorrentes da cobrança das demais contribuições.</t>
  </si>
  <si>
    <t>CONTRIBUIÇÃO PARA O CUSTEIO DO SERVIÇO DE ILUMINAÇÃO PÚBLICA</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</si>
  <si>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</si>
  <si>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CONTRIBUIÇÕES PREVIDENCIÁRIAS A RECEBER</t>
  </si>
  <si>
    <t>Compreende os valores relativos aos créditos a receber, decorrentes das contribuições para o financiamento do regime geral de previdência social.</t>
  </si>
  <si>
    <t>CONTRIBUIÇÕES DO RGPS A RECEBER</t>
  </si>
  <si>
    <t>Registra os valores relativos aos créditos a receber, decorrentes das contribuições previdenciárias do RPGS.</t>
  </si>
  <si>
    <t>OUTRAS CONTRIBUIÇÕES PREVIDENCIÁRIAS A RECEBER</t>
  </si>
  <si>
    <t>Registra os valores relativos aos créditos a receber, decorrentes das demais contribuições à previdência social.</t>
  </si>
  <si>
    <t>CRÉDITOS TRIBUTARIOS PARCELADOS</t>
  </si>
  <si>
    <t>Compreende/Registra os valores relativos aos créditos aos créditos a receber, decorrentes de Créditos Tributários Parcelados, exceto créditos previdenciários.</t>
  </si>
  <si>
    <t>CRÉDITOS PREVIDENCIÁRIOS PARCELADOS</t>
  </si>
  <si>
    <t>Compreende/Registra os valores relativos aos  créditos a receber, decorrentes de parcelamentos de créditos de natureza previdenciária.</t>
  </si>
  <si>
    <t>OUTROS CRÉDITOS TRIBUTÁRIOS A RECEBER</t>
  </si>
  <si>
    <t>Compreende/Registra os valores relativos aos créditos a receber não classificadas em itens anteriores.</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</si>
  <si>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</si>
  <si>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</si>
  <si>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Compreende os valores relativos aos créditos aos créditos a receber, decorrentes da cobrança das demais contribuições.</t>
  </si>
  <si>
    <t xml:space="preserve">Registra os valores relativos aos créditos a receber dos Municípios e o Distrito Federal que instituírem contribuição, na forma das respectivas leis, para o custeio do serviço de iluminação pública, conforme artigo 149-A da Constituição Federal de 1988
</t>
  </si>
  <si>
    <t>Compreende/Registra os valores relativos aos créditos a receber, decorrentes de créditos tributários parcelados, exceto créditos previdenciários.</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</si>
  <si>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</si>
  <si>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</si>
  <si>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</si>
  <si>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Compreende/Registra os valores relativos aos créditos aos créditos a receber, decorrentes de créditos tributários parcelados, exceto créditos previdenciários.</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</si>
  <si>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</si>
  <si>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</si>
  <si>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</si>
  <si>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</si>
  <si>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CLIENTES</t>
  </si>
  <si>
    <t>Compreende os valores das faturas/duplicatas a receber decorrentes das vendas a prazo de mercadorias ou serviços que ocorram no curso normal das operações da entidade, representando um direito a cobrar de seus clientes.</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</si>
  <si>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</si>
  <si>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</si>
  <si>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FATURAS/DUPLICATAS A RECEBER</t>
  </si>
  <si>
    <t>Compreende/Registra os valores das faturas/duplicatas a receber não vencidas decorrentes das vendas a prazo de mercadorias ou serviços que ocorrem no curso normal das operações da unidade, representando um direito a cobrar de seus clientes.</t>
  </si>
  <si>
    <t xml:space="preserve">FATURAS/DUPLICATAS A RECEBER VENCIDAS </t>
  </si>
  <si>
    <t>Compreende/Registra os valores duplicatas a receber decorrentes de Faturas Vencidas que ocorrem no curso normal das operações da entidade, representando um direito a cobrar de seus clientes.</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</si>
  <si>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</si>
  <si>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</si>
  <si>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</si>
  <si>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</si>
  <si>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</si>
  <si>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</si>
  <si>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</si>
  <si>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</si>
  <si>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</si>
  <si>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</si>
  <si>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</si>
  <si>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</si>
  <si>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CRÉDITOS DECORRENTES DE TRANSFERÊNCIAS DE INSTITUIÇÕES PRIVADAS</t>
  </si>
  <si>
    <t>Compreende/Registra os recursos a receber pelo Ente decorrentes de transferência de instituições privadas.</t>
  </si>
  <si>
    <t>CRÉDITOS DE CONSÓRCIOS PÚBLICOS DECORRENTES DE CONTRATO DE RATEIO</t>
  </si>
  <si>
    <t>Compreende/Registra os recursos a receber pelo consórcio decorrente do contrato de rateio.</t>
  </si>
  <si>
    <t xml:space="preserve">OUTROS CRÉDITOS DE TRANSFERÊNCIAS A RECEBER </t>
  </si>
  <si>
    <t xml:space="preserve">Compreende/Registra os valores a receber de transferências não classificadas em itens anteriores. </t>
  </si>
  <si>
    <t>CRÉDITOS DE TRANSFERÊNCIAS A RECEBER - INTRA OFSS</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</si>
  <si>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do mesmo ente.</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</si>
  <si>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</si>
  <si>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</si>
  <si>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CRÉDITOS DECORRENTES DA PARTICIPAÇÃO NAS RECEITAS DA UNIÃO</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</si>
  <si>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</si>
  <si>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</si>
  <si>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</si>
  <si>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FPM</t>
  </si>
  <si>
    <t>Registra a participação dos Municípios no produto da arrecadação dos Impostos sobre a Renda e sobre Produtos Industrializados, conforme coeficientes fixados pelo Tribunal de contas da União, a receber.</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</si>
  <si>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</si>
  <si>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</si>
  <si>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</si>
  <si>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</si>
  <si>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</si>
  <si>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</si>
  <si>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</si>
  <si>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Compreende os recursos a receber pelo estado ou município decorrentes da exploração de recursos naturais.</t>
  </si>
  <si>
    <t>COTA-PARTE DA COMPENSAÇÃO FINANCEIRA PELA UTILIZAÇÃO DE RECUROS HÍDRICOS</t>
  </si>
  <si>
    <t>Registra a parcela da cota-parte da compensação financeira pela utilização de recursos hídricos, a receber.</t>
  </si>
  <si>
    <t>COTA-PARTE DA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</si>
  <si>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</si>
  <si>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</si>
  <si>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</si>
  <si>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DE TRANSFERÊNCIA DO SUS</t>
  </si>
  <si>
    <t>Compreende/Registra os recursos a receber pelo estado ou município decorrentes das transferências do Sistema Único de Saúde</t>
  </si>
  <si>
    <t>CRÉDITOS DECORRENTES DO FNAS</t>
  </si>
  <si>
    <t>Compreende/Registra os recursos a receber pelo estado ou município decorrentes das transferências do Fundo Nacional de Assistência Social.</t>
  </si>
  <si>
    <t>CRÉDITOS DECORRENTES DE TRANSFERÊNCIA DO FNDE</t>
  </si>
  <si>
    <t>Compreende os recursos a receber pelo estado ou município decorrentes das transferências do Fundo Nacional de Desenvolvimento da Educação.</t>
  </si>
  <si>
    <t xml:space="preserve">COTA-PARTE DO SALÁRIO-EDUCAÇÃO </t>
  </si>
  <si>
    <t>Registra a parcela do produto arrecadado da contribuição do salário-educação, a receber.</t>
  </si>
  <si>
    <t>CRÉDITOS DECORRENTES DAS TRANSFERÊNCIAS DO ICMS - DESONERAÇÃO - LC 87/96</t>
  </si>
  <si>
    <t>Compreende os recursos a receber pelo estado ou município decorrentes das transferências financeiras pela desoneração de ICMS, prevista na Lei complementar 87/96.</t>
  </si>
  <si>
    <t>TRANSFERÊNCIA FINANCEIRA DO ICMS - DESONERAÇÃO - LC 87/96</t>
  </si>
  <si>
    <t>Registra as transferências financeiras do ICMS - Desoneração - Lei Complementar 87/96, a receber.</t>
  </si>
  <si>
    <t>CRÉDITOS DECORRENTES DE TRANSFERÊNCIAS MULTIGOVERNAMENTAIS</t>
  </si>
  <si>
    <t>Compreende os recursos a receber pelo estado ou município decorrentes de transferência multigovernamentais.</t>
  </si>
  <si>
    <t>FUNDEB</t>
  </si>
  <si>
    <t>Registra os recursos a receber pelo estado ou município decorrentes das transferências do Fundo de Manutenção e Desenvolvimento da Educação Básica e de Valorização dos Profissionais da Educação (FUNDEB).</t>
  </si>
  <si>
    <t>OUTROS RECURSOS DO FNDE</t>
  </si>
  <si>
    <t>Registra os recursos a receber decorrentes das transferências do Fundo Nacional de Desenvolvimento da Educação - FNDE, não especificado anteriormente.</t>
  </si>
  <si>
    <t>CRÉDITOS DECORRENTES DE TRANSFERÊNCIAS DE CONVÊNIOS</t>
  </si>
  <si>
    <t>Compreende/Registra os recursos a receber pelo estado ou município decorrentes de convênios firmados com outro ente.</t>
  </si>
  <si>
    <t>CRÉDITOS DECORRENTES DE OUTRAS TRANSFERÊNCIAS</t>
  </si>
  <si>
    <t>Compreende/Registra os recursos a receber pelo estado ou municío decorrentes de transferências não especificadas nos itens acima.</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</si>
  <si>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</si>
  <si>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</si>
  <si>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 xml:space="preserve">CRÉDITOS DECORRENTES DA PARTICIPAÇÃO NAS RECEITAS DOS ESTADOS </t>
  </si>
  <si>
    <t>Compreende os recursos a receber pelos Municípios por sua participação constitucional e legal em receitas arrecadadas pelos Estados.</t>
  </si>
  <si>
    <t>COTA-PARTE DO ICMS</t>
  </si>
  <si>
    <t>Registra a parcela pertencente aos Municípios, do Imposto sobre Operações Relativas à Circulação de Mercadorias e sobre Prestações de Serviços de Transporte Interestadual e Intermunicipal e de Comunicação, a receber.</t>
  </si>
  <si>
    <t>COTA-PARTE DO IPVA</t>
  </si>
  <si>
    <t>Registra a parcela pertencente aos Municípios, do Imposto sobre a Propriedade de Veículos Automotores, a receber.</t>
  </si>
  <si>
    <t xml:space="preserve">OUTROS CRÉDITOS DECORRENTES DA PARTICIPAÇÃO NAS RECEITAS DOS ESTADOS </t>
  </si>
  <si>
    <t>Registra os recursos a receber pelos Municípios  decorrente de outras receitas arrecadadas pelos Estados.</t>
  </si>
  <si>
    <t>Compreende/Registra os recursos a receber decorrentes das transferências do Sistema Único de Saúde.</t>
  </si>
  <si>
    <t>Compreende/Registra os recursos a receber  decorrentes de convênios firmados.</t>
  </si>
  <si>
    <t>CRÉDITOS DE TRANSFERÊNCIAS A RECEBER - INTER OFSS - MUNICÍPIO</t>
  </si>
  <si>
    <t>Compreende/Registra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</si>
  <si>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EMPRÉSTIMOS E FINANCIAMENTOS CONCEDIDOS</t>
  </si>
  <si>
    <t>Compreende o somatório dos valores de empréstimos e financiamentos concedidos por autorizações legais ou vinculações a contratos e acordos.</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</si>
  <si>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</si>
  <si>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</si>
  <si>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EMPRÉSTIMOS CONCEDIDOS</t>
  </si>
  <si>
    <t>Compreende o somatório dos valores dos empréstimos concedidos por autorizações legais ou vinculações a contratos e acordos, exceto os concedidos com recursos do RPPS.</t>
  </si>
  <si>
    <t>DEVEDORES POR EMPRÉSTIMOS CONCEDIDOS</t>
  </si>
  <si>
    <t>Registra ao créditos a receber provenientes de empréstimos concedidos por autorizações legais ou vinculações a contratos e acordos.</t>
  </si>
  <si>
    <t>FINANCIAMENTOS CONCEDIDOS</t>
  </si>
  <si>
    <t>Compreende o somatório dos valores dos financiamentos concedidos por autorizações legais ou vinculações a contratos e acordos, exceto os concedidos com recursos do RPPS.</t>
  </si>
  <si>
    <t xml:space="preserve">DEVEDORES POR FINANCIAMENTOS CONCEDIDOS </t>
  </si>
  <si>
    <t>Registra ao créditos a receber provenientes de financiamentos por autorizações legais ou vinculações a contratos e acordos.</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</si>
  <si>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</si>
  <si>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</si>
  <si>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</si>
  <si>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</si>
  <si>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</si>
  <si>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</si>
  <si>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EMPRÉSTIMOS E FINANCIAMENTOS CONCEDIDOS COM RECURSOS PREVIDENCIÁRIOS</t>
  </si>
  <si>
    <t>EMPRÉSTIMOS A RECEBER - RPPS - FUNDO EM CAPITALIZAÇÃO</t>
  </si>
  <si>
    <t>Registra os créditos a receber provenientes de empréstimos concedidos por meio de recursos previdenciários.</t>
  </si>
  <si>
    <t>FINANCIAMENTOS A RECEBER - RPPS - FUNDO EM CAPITALIZAÇÃO</t>
  </si>
  <si>
    <t>Registra os créditos a receber provenientes de financiamentos concedidos por meio de recursos previdenciários.</t>
  </si>
  <si>
    <t>JUROS E ENCARGOS SOBRE EMPRÉSTIMOS A RECEBER - RPPS - FUNDO EM CAPITALIZAÇÃO</t>
  </si>
  <si>
    <t>Registra o somatório dos valores dos Juros e Encargos sobre empréstimos concedidos com recursos previdenciários.</t>
  </si>
  <si>
    <t>JUROS E ENCARGOS SOBRE FINANCIAMENTOS A RECEBER - RPPS - FUNDO EM CAPITALIZAÇÃO</t>
  </si>
  <si>
    <t>Registra o somatório dos valores dos Juros e Encargos sobre financiamentos concedidos com recursos previdenciários.</t>
  </si>
  <si>
    <t>EMPRÉSTIMOS A RECEBER - RPPS - FUNDO EM REPARTIÇÃO</t>
  </si>
  <si>
    <t>FINANCIAMENTOS A RECEBER - RPPS - FUNDO EM REPARTIÇÃO</t>
  </si>
  <si>
    <t>JUROS E ENCARGOS SOBRE EMPRÉSTIMOS A RECEBER - RPPS - FUNDO EM REPARTIÇÃO</t>
  </si>
  <si>
    <t>JUROS E ENCARGOS SOBRE FINANCIAMENTOS A RECEBER - RPPS -FUNDO EM REPARTIÇÃO</t>
  </si>
  <si>
    <t>OUTROS - EMPRESTIMOS E FINANCIAMENTOS CONCEDIDOS</t>
  </si>
  <si>
    <t xml:space="preserve">Compreende/Registra o somatório dos valores dos empréstimos e financiamentos  concedidos  não classificados em itens anteriores. </t>
  </si>
  <si>
    <t>EMPRÉSTIMOS E FINANCIAMENTOS CONCEDIDOS - 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</si>
  <si>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</si>
  <si>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EMPRÉSTIMOS A RECEBER - RPPS</t>
  </si>
  <si>
    <t>FINANCIAMENTOS A RECEBER - RPPS</t>
  </si>
  <si>
    <t>JUROS E ENCARGOS SOBRE EMPRÉSTIMOS A RECEBER - RPPS</t>
  </si>
  <si>
    <t>JUROS E ENCARGOS SOBRE FINANCIAMENTOS A RECEBER - RPPS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</si>
  <si>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</si>
  <si>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</si>
  <si>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</si>
  <si>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</si>
  <si>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PROGRAMA DE REESTRUTURAÇÃO FISCAL</t>
  </si>
  <si>
    <t>Compreende o somatório dos valores a receber em decorrência da assunção e refinanciamento, pela União, de dívidas de responsabilidade dos Estados e Distrito Federal, nos termos da Lei nº 9.496, de 11 de setembro de 1997.</t>
  </si>
  <si>
    <t>PROGRAMA DE REESTRUTURAÇÃO FISCAL - CRÉDITOS A RECEBER</t>
  </si>
  <si>
    <t>Registra os valores a receber decorrentes da assunção e refinanciamento, pela União, de dívidas de responsabilidade dos Estados e Distrito Federal, nos termos da Lei nº 9.496, de 11 de setembro de 1997.</t>
  </si>
  <si>
    <t>JUROS E ENCARGOS A RECEBER - PROGRAMA DE REESTRUTURAÇÃO FISCAL</t>
  </si>
  <si>
    <t>Registra os juros e encargos a receber decorrentes da assunção e refinanciamento, pela União, de dívidas de responsabilidade dos Estados e Distrito Federal, nos termos da Lei nº 9.496, de 11 de setembro de 1997.</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</si>
  <si>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</si>
  <si>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</si>
  <si>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o somatório dos valores a receber em decorrência da assunção e refinanciamento, pela União, de dívidas de responsabilidade dos Municípios, nos termos da MP nº 2.185-35, de 24 de agosto de 2001.</t>
  </si>
  <si>
    <t>Registra os valores a receber decorrentes da assunção e refinanciamento, pela União, de dívidas de responsabilidade dos Municípios, nos termos da MP nº 2.185-35, de 24 de agosto de 2001.</t>
  </si>
  <si>
    <t>Registra os juros e encargos a receber decorrentes da assunção e refinanciamento, pela União, de dívidas de responsabilidade  dos Municípios, nos termos da MP nº 2.185-35, de 24 de agosto de 2001.</t>
  </si>
  <si>
    <t>DÍVIDA ATIVA TRIBUTÁRIA</t>
  </si>
  <si>
    <t>Compreende os valores dos créditos de dívida ativa tributária inscritos, realizáveis em até 12 meses da data das demonstrações.</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</si>
  <si>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</si>
  <si>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</si>
  <si>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</si>
  <si>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</si>
  <si>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IMPOSTO SOBRE A RENDA E PROVENTOS DE QUALQUER NATUREZA</t>
  </si>
  <si>
    <t>Registra os valores relativos a créditos a receber, decorrentes da cobrança do Imposto sobre a Renda e Proventos de Qualquer Natureza</t>
  </si>
  <si>
    <t>DÍVIDA ATIVA DO IPVA</t>
  </si>
  <si>
    <t>Registra os valores relativos a créditos a receber, inscritos em dívida ativa, decorrentes da cobrança do Imposto sobre a Propriedade de Veículos Automotores.</t>
  </si>
  <si>
    <t>DÍVIDA ATIVA DO ITCMD</t>
  </si>
  <si>
    <t>Registra os valores relativos a créditos a receber, inscritos em dívida ativa, decorrentes da cobrança do Imposto sobre Transmissão "Causa Mortis" e Doação de Bens e Direitos.</t>
  </si>
  <si>
    <t>DÍVIDA ATIVA DO ICMS</t>
  </si>
  <si>
    <t>Registra os valores relativos a créditos a receber, inscritos em dívida ativa, decorrentes da cobrança do Imposto sobre Operações Relativas a circulação de Mercadorias e sobre Prestação de Serviços de Transporte Interestadual e Intermunicipal e de Comunicação.</t>
  </si>
  <si>
    <t>DÍVIDA ATIVA DO IPTU</t>
  </si>
  <si>
    <t>Registra os valores relativos a créditos a receber, inscritos em dívida ativa, decorrentes da cobrança do Imposto sobre a Propriedade Predial e Territorial Urbana.</t>
  </si>
  <si>
    <t>DÍVIDA ATIVA DO ITBI</t>
  </si>
  <si>
    <t>Registra os valores relativos a créditos a receber, inscritos em dívida ativa, decorrentes da cobrança do Imposto sobre Transmissão "Inter Vivos" de Bens Imóveis e de Direitos Reais sobre Imóveis.</t>
  </si>
  <si>
    <t>DÍVIDA ATIVA DO ISS</t>
  </si>
  <si>
    <t>Registra os valores relativos a créditos a receber, inscritos em dívida ativa, decorrentes da cobrança do Imposto Sobre Serviços de Qualquer Natureza.</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</si>
  <si>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</si>
  <si>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</si>
  <si>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DÍVIDA ATIVA TRIBUTÁRIA DE OUTROS IMPOSTOS</t>
  </si>
  <si>
    <t xml:space="preserve">Registra os valores relativos aos créditos a receber, inscritos em dívida ativa, decorrentes da cobrança  de impostos  não classificados em itens anteriores. </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</si>
  <si>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</si>
  <si>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</si>
  <si>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</si>
  <si>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</si>
  <si>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</si>
  <si>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</si>
  <si>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</si>
  <si>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</si>
  <si>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</si>
  <si>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DÍVIDA ATIVA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</si>
  <si>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</si>
  <si>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</si>
  <si>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</si>
  <si>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CRÉDITOS NÃO PREVIDENCIÁRIOS INSCRITOS</t>
  </si>
  <si>
    <t>Compreende/Registra os valores relativos a créditos inscritos de Dívida Ativa tributária não previdenciária.</t>
  </si>
  <si>
    <t>CRÉDITOS PREVIDENCIÁRIOS INSCRITOS</t>
  </si>
  <si>
    <t xml:space="preserve">Compreende/Registra os valores relativos a créditos inscritos em Dívida Ativa tributária previdenciária, excluídos valores devidos pelo ente público. Estão incluídos, por exemplo, valores devidos por servidor em gozo de licença para tratamento de interesses particulares, entre outros. </t>
  </si>
  <si>
    <t>DEMAIS DÍVIDAS ATIVAS TRIBUTÁRIAS</t>
  </si>
  <si>
    <t>Compreende/Registra os valores relativos aos créditos a receber, inscritos em dívida ativa, decorrentes de outros tributos não detalhados acima.</t>
  </si>
  <si>
    <t xml:space="preserve">DÍVIDA ATIVA TRIBUTÁRIA - INTRA OFSS </t>
  </si>
  <si>
    <t>Compreende os valores dos créditos de dívida ativa tributária inscritos, realizáveis em até 12 meses da data das demonstrações. Compreende os saldos que serão excluídos nos demonstrativos consolidados do orçamento fiscal e da seguridade social (OFSS) do ente.</t>
  </si>
  <si>
    <t>Registra os valores relativos a créditos a receber, decorrentes da cobrança do Imposto sobre a Renda e Proventos de Qualquer Natureza.</t>
  </si>
  <si>
    <t>DEMAIS DÍVIDA ATIVA TRIBUTÁRIA</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</si>
  <si>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</si>
  <si>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</si>
  <si>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</si>
  <si>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</si>
  <si>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</si>
  <si>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</si>
  <si>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 xml:space="preserve">DÍVIDA ATIVA NÃO TRIBUTÁRIA </t>
  </si>
  <si>
    <t>Compreende os valores dos créditos de dívida ativa não tributária inscritos, derivados de clientes, realizáveis no curto prazo.</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</si>
  <si>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</si>
  <si>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</si>
  <si>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 xml:space="preserve">DÍVIDA ATIVA DE MULTAS </t>
  </si>
  <si>
    <t>Compreende os valores de multas de diversas naturezas inscritas em dívida ativa não tributária.</t>
  </si>
  <si>
    <t>DÍVIDA ATIVA DE MULTAS DE TRÂNSITO</t>
  </si>
  <si>
    <t>Registra os valores inscritos em dívida ativa não tributária provenientes de multas de trânsito.</t>
  </si>
  <si>
    <t>DÍVIDA ATIVA DE MULTAS AMBIENTAIS</t>
  </si>
  <si>
    <t>Registra os valores inscritos em dívida ativa não tributária provenientes de multas ambientais</t>
  </si>
  <si>
    <t>DÍVIDA ATIVA DE MULTAS CONTRATUAIS</t>
  </si>
  <si>
    <t>Registra os valores inscritos em dívida ativa não tributária provenientes de multas contratuais.</t>
  </si>
  <si>
    <t xml:space="preserve">DÍVIDA ATIVA DE OUTRAS MULTAS </t>
  </si>
  <si>
    <t>Registra os valores inscritos em dívida ativa não tributária provenientes de multas diversas, não previstas em contas específicas.</t>
  </si>
  <si>
    <t>DÍVITA ATIVA DE PREÇOS PÚBLICOS</t>
  </si>
  <si>
    <t>Compreende/Registra os valores inscritos em dívida ativa não tributária provenientes de preços públicos.</t>
  </si>
  <si>
    <t>DÍVITA ATIVA DE ALUGUÉIS</t>
  </si>
  <si>
    <t>Compreende/Registra os valores inscritos em dívida ativa não tributárias provenientes de aluguéis.</t>
  </si>
  <si>
    <t xml:space="preserve">DEMAIS VALORES INSCRITOS EM DÍVIDA ATIVA NÃO TRIBUTÁRIA </t>
  </si>
  <si>
    <t>Compreende/Registra os valores inscritos em dívida ativa não tributária de diversas naturezas, não discriminadas em contas específicas.</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</si>
  <si>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</si>
  <si>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</si>
  <si>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</si>
  <si>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</si>
  <si>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</si>
  <si>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</si>
  <si>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</si>
  <si>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</si>
  <si>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 AJUSTE DE PERDAS DE CRÉDITOS A CURTO PRAZO</t>
  </si>
  <si>
    <t>Compreende o ajuste para perdas estimadas com o não recebimento de valores referentes a créditos a curto prazo, por inadimplência de terceiros e outras.</t>
  </si>
  <si>
    <t>Credora</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</si>
  <si>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</si>
  <si>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</si>
  <si>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 PERDAS ESTIMADAS EM CRÉDITOS TRIBUTÁRIOS A RECEBER</t>
  </si>
  <si>
    <t>Compreende o ajuste para perdas estimadas com o não recebimento dos créditos tributários</t>
  </si>
  <si>
    <t>(-) PERDAS ESTIMADAS EM IMPOSTOS</t>
  </si>
  <si>
    <t>Registra o ajuste para perdas estimadas com o não recebimento de impostos.</t>
  </si>
  <si>
    <t>(-) PERDAS ESTIMADAS EM TAXAS</t>
  </si>
  <si>
    <t>Registra o ajuste para perdas estimadas com o não recebimento de taxas.</t>
  </si>
  <si>
    <t>(-) PERDAS ESTIMADAS EM CONTRIBUIÇÕES DE MELHORIA</t>
  </si>
  <si>
    <t>Registra o ajuste para perdas estimadas com o não recebimento de contribuições de melhoria.</t>
  </si>
  <si>
    <t>(-) PERDAS ESTIMADAS EM DEMAIS CONTRIBUIÇÕES</t>
  </si>
  <si>
    <t>Registra o ajuste para perdas estimadas com o não recebimento de demais contribuições.</t>
  </si>
  <si>
    <t>(-) PERDAS ESTIMADAS EM CRÉDITOS TRIBUTÁRIOS PARCELADOS</t>
  </si>
  <si>
    <t>Registra o ajuste para perdas estimadas com o não recebimento de créditos tributários parcelados.</t>
  </si>
  <si>
    <t>(-) PERDAS ESTIMADAS EM DEMAIS CRÉDITOS TRIBUTÁRIOS A RECEBER</t>
  </si>
  <si>
    <t xml:space="preserve">Registra o ajuste para perdas estimadas com o não recebimento de demais créditos tributários. </t>
  </si>
  <si>
    <t>(-) PERDAS ESTIMADAS EM CLIENTE</t>
  </si>
  <si>
    <t>Compreende o ajuste para perdas estimadas com o não recebimento das faturas/duplicatas a receber decorrentes de vendas de mercadorias ou da prestação de serviços.</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</si>
  <si>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</si>
  <si>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</si>
  <si>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 PERDAS ESTIMADAS EM CRÉDITOS DE EMPRÉSTIMOS E FINANCIAMENTOS CONCEDIDOS</t>
  </si>
  <si>
    <t>Compreende o ajuste para perdas estimadas com o não recebimento de créditos de empréstimos e financiamentos concedidos.</t>
  </si>
  <si>
    <t>(-) PERDAS ESTIMADAS EM CRÉDITOS DE EMPRÉSTIMOS CONCEDIDOS</t>
  </si>
  <si>
    <t>Registra o ajuste para perdas estimadas com o não recebimento de créditos de empréstimos concedidos.</t>
  </si>
  <si>
    <t>(-) PERDAS ESTIMADAS EM CRÉDITOS DE FINANCIAMENTOS CONCEDIDOS</t>
  </si>
  <si>
    <t>Registra o ajuste para perdas estimadas com o não recebimento de créditos de financiamentos concedidos.</t>
  </si>
  <si>
    <t>(-) PERDAS ESTIMADAS EM DEMAIS CRÉDITOS E FINANCIAMENTOS CONCEDIDOS</t>
  </si>
  <si>
    <t>Registra o ajuste para perdas estimadas com o não recebimento de demais créditos de financiamentos concedidos.</t>
  </si>
  <si>
    <t>(-) PERDAS ESTIMADAS EM CRÉDITOS DE DÍVIDA ATIVA TRIBUTÁRIA</t>
  </si>
  <si>
    <t>Compreende o ajuste para perdas estimadas com o não recebimento dos créditos inscritos em dívida ativa tributária.</t>
  </si>
  <si>
    <t>(-) PERDAS ESTIMADAS EM CRÉDITOS DE DÍVIDA ATIVA TRIBUTÁRIA - IMPOSTOS</t>
  </si>
  <si>
    <t>Registra o ajuste para perdas estimadas com o não recebimento dos créditos inscritos em dívida ativa tributária decorrentes de impostos.</t>
  </si>
  <si>
    <t>(-) PERDAS ESTIMADAS EM CRÉDITOS DE DÍVIDA ATIVA TRIBUTÁRIA - TAXAS</t>
  </si>
  <si>
    <t>Registra o ajuste para perdas estimadas com o não recebimento dos créditos inscritos em dívida ativa tributária decorrentes de taxas.</t>
  </si>
  <si>
    <t>(-) PERDAS ESTIMADAS EM CRÉDITOS DE DÍVIDA ATIVA TRIBUTÁRIA - CONTRIBUIÇÕES DE MELHORIA</t>
  </si>
  <si>
    <t>Registra o ajuste para perdas estimadas com o não recebimento dos créditos inscritos em dívida ativa tributária decorrentes de contribuições de melhoria.</t>
  </si>
  <si>
    <t>(-) PERDAS ESTIMADAS EM CRÉDITOS DE DÍVIDA ATIVA TRIBUTÁRIA - DEMAIS CONTRIBUIÇÕES</t>
  </si>
  <si>
    <t>Registra o ajuste para perdas estimadas com o não recebimento dos créditos inscritos em dívida ativa tributária decorrentes de demais contribuições.</t>
  </si>
  <si>
    <t>(-) PERDAS ESTIMADAS EM DEMAIS DÍVIDAS ATIVAS TRIBUTÁRIAS</t>
  </si>
  <si>
    <t xml:space="preserve">Registra o ajuste para perdas estimadas com o não recebimento dos créditos inscritos em dívida ativa tributária  não classificados em itens anteriores. </t>
  </si>
  <si>
    <t xml:space="preserve">(-) PERDAS ESTIMADAS EM CRÉDITOS DE DÍVIDA ATIVA NÃO TRIBUTÁRIA </t>
  </si>
  <si>
    <t>Compreende/Registra o ajuste para perdas estimadas com o não recebimento dos créditos inscritos em dívida ativa não tributária.</t>
  </si>
  <si>
    <t>(-) PERDAS ESTIMADAS EM EMPRÉSTIMOS E FINANCIAMENTOS CONCEDIDOS COM RECURSOS PREVIDENCIÁRIOS</t>
  </si>
  <si>
    <t>Compreende/Registra o ajuste para perdas estimadas com o não recebimento empréstimos e financiamentos concedidos com recursos previdenciários.</t>
  </si>
  <si>
    <t>(-) PERDAS ESTIMADAS EM EMPRÉSTIMOS E FINANCIAMENTOS CONCEDIDOS COM RECURSOS PREVIDENCIÁRIOS - PLANO EM CAPITALIZAÇÃO</t>
  </si>
  <si>
    <t>(-) PERDAS ESTIMADAS EM EMPRÉSTIMOS E FINANCIAMENTOS CONCEDIDOS COM RECURSOS PREVIDENCIÁRIOS - PLANO EM REPARTIÇÃO</t>
  </si>
  <si>
    <t>(-) OUTRAS PERDAS DE CRÉDITOS A CURTO PRAZO</t>
  </si>
  <si>
    <t>Compreende/Registra o ajuste para perdas estimadas com o não recebimento dos créditos  não classificados em itens anteriores.</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</si>
  <si>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</si>
  <si>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</si>
  <si>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</si>
  <si>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</si>
  <si>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</si>
  <si>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</si>
  <si>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</si>
  <si>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</si>
  <si>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DEMAIS CRÉDITOS E VALORES A CURTO PRAZO</t>
  </si>
  <si>
    <t>Compreende os valores a receber por demais transações realizáveis no curto prazo.</t>
  </si>
  <si>
    <t>ADIANTAMENTOS CONCEDIDOS</t>
  </si>
  <si>
    <t>Compreende as antecipações concedidas a pessoal (tais como antecipações de salários e ordenados, adiantamentos de 13º salário, adiantamentos de férias e outros) e a terceiros, incluídos os adiantamentos a fornecedores.</t>
  </si>
  <si>
    <t>ADIANTAMENTOS CONCEDIDOS - CONSOLIDAÇÃO</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</si>
  <si>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</si>
  <si>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ADIANTAMENTOS CONCEDIDOS A PESSOAL</t>
  </si>
  <si>
    <t>Compreende os valores das antecipações concedidas a servidores e a dirigentes da unidade, tais como antecipações de salários e ordenados, adiantamentos de 13º salário, adiantamentos de férias e de gratificações natalinas, entre outras.</t>
  </si>
  <si>
    <t>SALÁRIOS E ORDENADOS - ADIANTAMENTOS</t>
  </si>
  <si>
    <t>Registra o adiantamento a pessoal referente a salários e ordenados.</t>
  </si>
  <si>
    <t>Financeiro/Permanente</t>
  </si>
  <si>
    <t>13 SALÁRIO - ADIANTAMENTO</t>
  </si>
  <si>
    <t>Registra o adiantamento a pessoal referente ao 13 salário.</t>
  </si>
  <si>
    <t>FÉRIAS - ADIANTAMENTO</t>
  </si>
  <si>
    <t>Registra o adiantamento a pessoal referente às férias, exceto o 1/3 de férias.</t>
  </si>
  <si>
    <t>1/3 DE FÉRIAS - ADIANTAMENTO</t>
  </si>
  <si>
    <t>Registra o adiantamento a pessoal referente a 1/3 de férias.</t>
  </si>
  <si>
    <t>VIAGENS - ADIANTAMENTO</t>
  </si>
  <si>
    <t>Registra o adiantamento a pessoal referente a viagens.</t>
  </si>
  <si>
    <t>OUTROS ADIANTAMENTOS A PESSOAL</t>
  </si>
  <si>
    <t>Registra outros adiantamentos concedidos a pessoal.</t>
  </si>
  <si>
    <t>SUPRIMENTO DE FUNDOS</t>
  </si>
  <si>
    <t>Compreende/Registra o adiantamento a servidor para despesas sujeitas a prestação de contas.</t>
  </si>
  <si>
    <t>ADIANTAMENTOS DE TRANSFERÊNCIAS VOLUNTÁRIAS</t>
  </si>
  <si>
    <t>Compreende/Registra os valores relativos a adiantamentos de recursos financeiros formalizados por transferências voluntárias.</t>
  </si>
  <si>
    <t>ADIANTAMENTO A FORNECEDORES</t>
  </si>
  <si>
    <t>Compreende/Registra os valores relativos a adiantamentos de recursos a fornecedores de bens e serviços.</t>
  </si>
  <si>
    <t>ADIANTAMENTOS DIVERSOS CONCEDIDOS</t>
  </si>
  <si>
    <t>Compreende/Registra os outros valores entregues antecipadamente, não classificados em contas anteriores.</t>
  </si>
  <si>
    <t>ADIANTAMENTOS CONCEDIDOS - INTRA OFSS</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</si>
  <si>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t>
  </si>
  <si>
    <t>ADIANTAMENTOS CONCEDIDOS - INTER OFSS - UNIÃO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</si>
  <si>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a União.</t>
  </si>
  <si>
    <t>ADIANTAMENTOS CONCEDIDOS - INTER OFSS - ESTADO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</si>
  <si>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estado.</t>
  </si>
  <si>
    <t>ADIANTAMENTOS CONCEDIDOS - INTER OFSS - MUNICÍPIO</t>
  </si>
  <si>
    <t>Compreende/Registra as antecipações concedidas à pessoal (tais como antecipações de salários e ordenados, adiantamentos de 13º salário, adiantamentos de ferias e outros) e a terceiros, incluídos os adiantamentos a fornecedores. Compreende os saldos que serão excluídos nos demonstrativos consolidados do Orçamento Fiscal e da Seguridade Social (OFSS) de entes públicos distintos, resultantes das transações entre o ente e um município.</t>
  </si>
  <si>
    <t>TRIBUTOS A RECUPERAR/COMPENSAR</t>
  </si>
  <si>
    <t>Compreende o somatório dos valores dos tributos a recuperar/compensar.</t>
  </si>
  <si>
    <t>TRIBUTOS A RECUPERAR/COMPENSAR - CONSOLIDAÇÃO</t>
  </si>
  <si>
    <t>Compreende o somatório dos valores dos tributos a recuperar/compensar. Compreende os saldos que não serão excluídos nos demonstrativos consolidados do orçamento fiscal e da seguridade social (OFSS).</t>
  </si>
  <si>
    <t>IPI A RECUPERAR/COMPENSAR</t>
  </si>
  <si>
    <t>Compreende/Registra o somatório dos valores do IPI a recuperar/compensar.</t>
  </si>
  <si>
    <t>ICMS A RECUPERAR/COMPENSAR</t>
  </si>
  <si>
    <t>Compreende/Registra o somatório dos valores de ICMS a recuperar/compensar.</t>
  </si>
  <si>
    <t>ICMS DIFERIDO</t>
  </si>
  <si>
    <t>Compreende/Registra os valores do ICMS diferido dos estoques.</t>
  </si>
  <si>
    <t>IRRF A COMPENSAR</t>
  </si>
  <si>
    <t>Compreende/Registra o somatório dos valores do IR retido na fonte a compensar.</t>
  </si>
  <si>
    <t>IR E CSLL A RECUPERAR/COMPENSAR</t>
  </si>
  <si>
    <t>Compreende/Registra o somatório dos valores do IR e da CSLL a recuperar/compensar.</t>
  </si>
  <si>
    <t>IR E CSLL DIFERIDOS</t>
  </si>
  <si>
    <t>Compreende/Registra a parcela do IR e CSLL que representa a diferença entre os valores de lucro apurados seguindo as normas fiscais e seguindo o regime de competência, quando estes forem menores e as diferenças temporárias.</t>
  </si>
  <si>
    <t>ISS A COMPENSAR</t>
  </si>
  <si>
    <t>Compreende/Registra o somatório dos valores do ISS a compensar.</t>
  </si>
  <si>
    <t>IPVA A COMPENSAR</t>
  </si>
  <si>
    <t>Compreende/Registra o somatório dos valores do IPVA a compensar.</t>
  </si>
  <si>
    <t>IPTU A COMPENSAR</t>
  </si>
  <si>
    <t>Compreende/Registra o somatório dos valores do IPTU a compensar.</t>
  </si>
  <si>
    <t>ITR A COMPENSAR</t>
  </si>
  <si>
    <t>Compreende/Registra o somatório dos valores do ITR a compensar.</t>
  </si>
  <si>
    <t>CONTRIBUIÇÃO AO RGPS A COMPENSAR</t>
  </si>
  <si>
    <t>Compreende/Registra o somatório dos valores da contribuição ao RGPS a compensar.</t>
  </si>
  <si>
    <t>COFINS A RECUPERAR/COMPENSAR</t>
  </si>
  <si>
    <t>Compreende/Registra o somatório dos valores da COFINS a recuperar/compensar.</t>
  </si>
  <si>
    <t>PIS/PASEP A RECUPERAR/COMPENSAR</t>
  </si>
  <si>
    <t>Compreende/Registra o somatório dos valores do PIS/PASEP a recuperar/compensar.</t>
  </si>
  <si>
    <t>CIP A RECUPERAR/COMPENSAR</t>
  </si>
  <si>
    <t>Compreende/Registra o somatório dos valores da Contribuição de Iluminação Pública a recuperar/compensar.</t>
  </si>
  <si>
    <t>OUTROS TRIBUTOS A RECUPERAR/COMPENSAR</t>
  </si>
  <si>
    <t>Compreende/Registra o somatório dos valores de outros tributos a recuperar/compensar.</t>
  </si>
  <si>
    <t>TRIBUTOS A RECUPERAR/COMPENSAR - INTRA OFSS</t>
  </si>
  <si>
    <t>Compreende o somatório dos valores dos tributos a recuperar/compensar. Compreende os saldos que serão excluídos nos demonstrativos consolidados do orçamento fiscal e da seguridade social (OFSS) do ente.</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</si>
  <si>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</si>
  <si>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</si>
  <si>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</si>
  <si>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</si>
  <si>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</si>
  <si>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</si>
  <si>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</si>
  <si>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</si>
  <si>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</si>
  <si>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</si>
  <si>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</si>
  <si>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INTRA OFSS</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</si>
  <si>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t>
  </si>
  <si>
    <t>CRÉDITOS A RECEBER POR DESCENTRALIZAÇÃO DA PRESTAÇÃO DE SERVIÇOS PÚBLICOS - INTER OFSS - UNIÃO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</si>
  <si>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a União.</t>
  </si>
  <si>
    <t>CRÉDITOS A RECEBER POR DESCENTRALIZAÇÃO DA PRESTAÇÃO DE SERVIÇOS PÚBLICOS - INTER OFSS - ESTADO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</si>
  <si>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estado.</t>
  </si>
  <si>
    <t>CRÉDITOS A RECEBER POR DESCENTRALIZAÇÃO DA PRESTAÇÃO DE SERVIÇOS PÚBLICOS - INTER OFSS - MUNICÍPIO</t>
  </si>
  <si>
    <t>Compreende/Registra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serão excluídos nos demonstrativos consolidados do Orçamento Fiscal e da Seguridade Social (OFSS) de entes públicos distintos, resultantes das transações entre o ente e um município.</t>
  </si>
  <si>
    <t>CRÉDITOS POR DANOS AO PATRIMÔNIO</t>
  </si>
  <si>
    <t>Compreende os valores realizáveis no curto prazo, provenientes de direitos oriundos de danos ao patrimônio, apurados em sindicância, prestação de contas, tomada de contas, processos judiciais e outros.</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</si>
  <si>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</si>
  <si>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</si>
  <si>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CRÉDITOS POR DANOS AO PATRIMONIO DECORRENTES DE PROCESSOS ADMINISTRATIVOS</t>
  </si>
  <si>
    <t xml:space="preserve">Compreende os valores realizáveis no curto prazo, provenientes de direitos oriundos de danos ao patrimônio, apurados em processos administrativos .
</t>
  </si>
  <si>
    <t>CRÉDITOS A RECEBER DECORRENTES DE FOLHA DE PAGAMENTO</t>
  </si>
  <si>
    <t>Registra o crédito do ente correspondente a débitos administrativos decorrentes de folha de pagamento.</t>
  </si>
  <si>
    <t>CRÉDITOS A RECEBER DECORRENTES DE ERRO ADMINISTRATIVO</t>
  </si>
  <si>
    <t>Registra o crédito do ente correspondente a débito administrativo decorrentes de erro da administração.</t>
  </si>
  <si>
    <t>CRÉDITOS A RECEBER DECORRENTES DE DOLO, MÁ-FÉ OU FRAUDE</t>
  </si>
  <si>
    <t>Registra o crédito do ente correspondente a débito administrativo decorrentes de dolo, má-fé ou fraude.</t>
  </si>
  <si>
    <t>CRÉDITOS A RECEBER DE SERVIDORES NÃO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</si>
  <si>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</si>
  <si>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CRÉDITOS A RECEBER POR IRREGULARIDADES DE TERCEIROS EM PRESTAÇÃO DE SERVIÇOS</t>
  </si>
  <si>
    <t>Registra os valores relativos as responsabilidades por irregularidades em prestação de serviços por terceiros, cujos processos foram apurados, com imputação da responsabilidade.</t>
  </si>
  <si>
    <t>MULTAS E JUROS A RECEBER DE SERVIDORES RESPONSABILIZADOS</t>
  </si>
  <si>
    <t>Registra os valores referentes a multas e juros pagos pelo órgão, porém de responsabilidade de servidores, que foram apurados, com imputação da responsabilidade.</t>
  </si>
  <si>
    <t>CRÉDITOS A RECEBER POR USO INDEVIDO DE COTA</t>
  </si>
  <si>
    <t>Registra os débitos (apurados e em apuração) de parlamentares em razão de recebimento indevido de valor relacionado a cota destina a custear gastos vinculados ao exercício de atividade parlamentar.</t>
  </si>
  <si>
    <t>CRÉDITOS A RECEBER ORIUNDOS DE USO OU ALUGUEL</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</si>
  <si>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</si>
  <si>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CRÉDITOS A RECEBER POR PAGAMENTOS INDEVIDOS DE BENEFÍCIOS PREVIDENCIÁRIOS</t>
  </si>
  <si>
    <t>Registra as responsabilidades imputadas a órgãos pagadores por pagamentos indevidos de benefícios previdenciários, pós-morte do segurado (créditos reconhecidos sem necessidade de instauração de tomada de contas especial).</t>
  </si>
  <si>
    <t>OUTROS CRÉDITOS POR DANO AO PATRIMÔNIO - CRÉDITOS ADMINISTRATIVOS</t>
  </si>
  <si>
    <t>Registra o crédito do ente correspondente a outros créditos administrativos que não se enquadram em rubricas específicas existentes.</t>
  </si>
  <si>
    <t>CRÉDITOS POR DANOS AO PATRIMONIO APURADOS EM TOMADA DE CONTAS ESPECIAL</t>
  </si>
  <si>
    <t xml:space="preserve">Compreende os valores realizáveis no curto prazo, provenientes de direitos oriundos de danos ao patrimônio, apurados em Tomada de Contas Especial. 
</t>
  </si>
  <si>
    <t>CREDITOS A RECEBER DECORRENTES DE PAGAMENTOS INDEVIDOS -TOMADA DE CONTAS ESPECIAL</t>
  </si>
  <si>
    <t>Registra as responsabilidades imputadas a gestores e outros responsáveis e corresponsáveis por pagamentos efetuados indevidamente, inclusive em casos de super faturamento. (quando for instaurada tomada de conta especial)</t>
  </si>
  <si>
    <t>CREDITOS A RECEBER DE SERVIDORES NAO RECOLHIDOS NO PRAZO LEGAL - TOMADA DE CONTAS ESPECIAL</t>
  </si>
  <si>
    <t>Registra os saldos dos valores entregues a funcionários ou servidores, não devolvidos dentro dos prazos estabelecidos em normas legais ou determinação administrativa, ou seja, quando o produto a arrecadar não tenha sido recolhido no prazo legal.(quando for instaurada tomada de contas especial)</t>
  </si>
  <si>
    <t>CREDITOS A RECEBER DECORRENTES DE DESFALQUES OU DESVIOS - TOMADA DE CONTAS ESPECIAL</t>
  </si>
  <si>
    <t>Registra os desfalques, desvios de bens e valores da ente público ou de entidades publicas, apuradas em processos por ações administrativas e policial ou julgamento judicial. (quando for instaurada tomada de contas especial)</t>
  </si>
  <si>
    <t>CREDITOS A RECEBER POR DEBITOS DE TERCEIROS EM PRESTAÇÃO DE SERVICOS - TOMADA DE CONTAS ESPECIAL</t>
  </si>
  <si>
    <t>Registra os valores relativos às responsabilidades por irregularidades em prestação de serviços por terceiros, cujos processos foram apurados, com imputação da responsabilidade. (quando for instaurada tomada de contas especial)</t>
  </si>
  <si>
    <t>CREDITOS A RECEBER DE RESPONSAVEIS POR DANOS OU PERDAS -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</si>
  <si>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</si>
  <si>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CREDITOS A RECEBER DECORRENTES DE PAGAMENTOS SEM RESPALDO ORCAMENTARIO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</si>
  <si>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</si>
  <si>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CREDITOS A RECEBER DECORRENTES DE CREDITOS ANTECIPADOS - TOMADA DE CONTAS ESPECIAL</t>
  </si>
  <si>
    <t>Registra os valores pagos sobre dotações decorrentes de créditos antecipados não realizados até o fechamento do exercício, apurados, com imputação da responsabilidade (quando for instaurada tomada de contas especial)</t>
  </si>
  <si>
    <t xml:space="preserve">CREDITOS A RECEBER DECORRENTES DE FALTA OU IRREGULARIDADE DE COMPROVAÇÃO - TOMADA DE CONTAS ESPECIAL </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</si>
  <si>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</si>
  <si>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 xml:space="preserve">CREDITOS A RECEBER DECORRENTES DE FALTA DE LICITAÇÃO - TOMADA DE CONTAS ESPECIAL </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</si>
  <si>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</si>
  <si>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 xml:space="preserve">MULTAS E JUROS A RECEBER DE SERVIDORES RESPONSABILIZADOS - TOMADA DE CONTAS ESPECIAL </t>
  </si>
  <si>
    <t>Registra os valores referentes a multas e juros pagos pelo órgão, porém de responsabilidade de servidores, que foram apurados, com imputação da responsabilidade .(quando for instaurada tomada de contas especial)</t>
  </si>
  <si>
    <t xml:space="preserve">CREDITOS A RECEBER DECORRENTES DE FALTA DE RECOLHIMENTO DE OBRIGAÇÕES PECUNIARIAS - TOMADA DE CONTAS ESPECIAL </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</si>
  <si>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</si>
  <si>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 xml:space="preserve">CREDITOS A RECEBER DECORRENTES DE FRAUDES EM BENEFICIOS - TOMADA DE CONTAS ESPECIAL </t>
  </si>
  <si>
    <t>Registra os débitos relativos a fraudes em benefícios da previdência social, com a responsabilidade devidamente apurada e imputada a servidores ou terceiros (quando for instaurada tomada de contas especial)</t>
  </si>
  <si>
    <t xml:space="preserve">CREDITOS A RECEBER DECORRENTES DE ADIANTAMENTOS CONCEDIDOS IRREGULARMENTE  - TOMADA DE CONTAS ESPECIAL </t>
  </si>
  <si>
    <t>Registra as responsabilidades imputadas a gestores e outros responsáveis e corresponsáveis por adiantamentos concedidos em desacordo com a legislação pertinente, tais como a fornecedores e empregados.(quando for instaurada tomada de contas especial)</t>
  </si>
  <si>
    <t xml:space="preserve">CREDITOS A RECEBER POR USO INDEVIDO DE COTA - TOMADA DE CONTAS ESPECIAL </t>
  </si>
  <si>
    <t>Registra os débitos (apurados e em apuração) de parlamentares em razão de recebimento indevido de valor relacionado a cota destinada a custear gastos vinculados ao exercício de atividade parlamentar.</t>
  </si>
  <si>
    <t xml:space="preserve">CREDITOS A RECEBER ORIUNDOS DE USO OU ALUGUEL - TOMADA DE CONTAS ESPECIAL </t>
  </si>
  <si>
    <t xml:space="preserve">OUTROS CREDITOS A RECEBER APURADOS EM TOMADA DE CONTAS ESPECIAL </t>
  </si>
  <si>
    <t>Registra as responsabilidades diversas cujas classificações não estejam definidas em contas próprias ou para as quais não hajam contas específicas. (quando for instaurada tomada de contas especial)</t>
  </si>
  <si>
    <t xml:space="preserve">CRÉDITOS POR DANOS AO PATRIMONIO APURADOS EM PROCESSOS JUDICIAIS </t>
  </si>
  <si>
    <t xml:space="preserve">Compreende/Registra os valores realizáveis no curto prazo, provenientes de direitos oriundos de danos ao patrimônio, apurados em processos judiciais. 
</t>
  </si>
  <si>
    <t>DEMAIS CRÉDITOS POR DANOS AO PATRIMÔNIO</t>
  </si>
  <si>
    <t xml:space="preserve">Compreende/Registra os valores realizáveis no curto prazo, provenientes de direitos oriundos de danos ao patrimônio, não classificados nos itens anteriores. 
</t>
  </si>
  <si>
    <t>CRÉDITOS POR DANOS AO PATRIMONIO- INTRA OFSS</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</si>
  <si>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t>
  </si>
  <si>
    <t>CRÉDITOS POR DANOS AO PATRIMONIO- INTER OFSS - UNIÃO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</si>
  <si>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</si>
  <si>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CRÉDITOS POR DANOS AO PATRIMONIO- INTER OFSS - ESTADO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</si>
  <si>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</si>
  <si>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CRÉDITOS POR DANOS AO PATRIMONIO- INTER OFSS - MUNICÍPIO</t>
  </si>
  <si>
    <t>Compreende/Registra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</si>
  <si>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DEPÓSITOS RESTITUÍVEIS E VALORES VINCULADOS - A RECEBER</t>
  </si>
  <si>
    <t>Compreende os valores de depósitos e cauções efetuados pela entidade para garantia de contratos, bem como para direito de uso, exploração temporária de bens ou de natureza judicial, depósitos compulsórios e demais recursos vinculados, realizáveis no curto prazo.</t>
  </si>
  <si>
    <t>Compreende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</si>
  <si>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DEPÓSITOS E CAUÇÕES RELATIVOS A CONTRATOS OU CONVENÇÕES</t>
  </si>
  <si>
    <t>Compreende/Registra os valores a receber relativos a depósitos e cauções, efetuados por vinculações a contratos ou convenções, para garantias de operações específicas, realizáveis no curto prazo.</t>
  </si>
  <si>
    <t>Compreende/Registra os valores a receber decorrentes de depósitos efetuados por determinação judicial, realizáveis no curto prazo.</t>
  </si>
  <si>
    <t>DEPÓSITOS PARA INTERPOSIÇÃO DE RECURSOS</t>
  </si>
  <si>
    <t>Compreende/Registra os valores a receber relativos aos depósitos vinculados, decorrentes de interposição de recursos na esfera judicial ou administrativa.</t>
  </si>
  <si>
    <t>DEPÓSITOS ESPECIAIS</t>
  </si>
  <si>
    <t>Compreende/Registra os valores a receber relativos a outros depósitos em contas bancárias, vinculados a obrigações contratuais, convenções, acordos e ajustes.</t>
  </si>
  <si>
    <t>VALORES APREENDIDOS POR DECISÃO JUDICIAL</t>
  </si>
  <si>
    <t>Compreende/Registra os valores apreendidos por decisão judicial através de penhora ou arresto, realizáveis no curto prazo.</t>
  </si>
  <si>
    <t>DEPÓSITOS TRANSFERIDOS</t>
  </si>
  <si>
    <t>Compreende/Registra os valores a receber relativos a depósitos transferidos, para garantia de operações específicas.</t>
  </si>
  <si>
    <t>DEPÓSITOS COMPULSÓRIOS</t>
  </si>
  <si>
    <t>Compreende/Registra os valores a receber relativos a depósitos compulsórios, de acordo com a legislação em vigor.</t>
  </si>
  <si>
    <t>CONTA ESPECIAL - PRECATÓRIOS</t>
  </si>
  <si>
    <t>Compreende o valor depositado pela entidade devedora do precatório em conta especial do ente e administrada pelo tribunal de justiça relacionado ao pagamento de precatórios.</t>
  </si>
  <si>
    <t>Registra, na entidade devedora, o valor depositado em conta especial relacionado ao pagamento de precatórios.</t>
  </si>
  <si>
    <t>OUTROS DEPÓSITOS RESTITUÍVEIS E VALORES VINCULADOS</t>
  </si>
  <si>
    <t>Compreende/Registra os valores a receber relativos a outros depósitos restituíveis e valores vinculados, realizáveis no curto prazo.</t>
  </si>
  <si>
    <t>DEPÓSITOS RESTITUÍVEIS E VALORES VINCULADOS - INTRA OFSS</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</si>
  <si>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t>
  </si>
  <si>
    <t>DEPÓSITOS RESTITUÍVEIS E VALORES VINCULADOS - INTER OFSS - UNIÃO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</si>
  <si>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</si>
  <si>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DEPÓSITOS RESTITUÍVEIS E VALORES VINCULADOS - INTER OFSS - ESTADO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</si>
  <si>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</si>
  <si>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DEPÓSITOS RESTITUÍVEIS E VALORES VINCULADOS - INTER OFSS - MUNICÍPIO</t>
  </si>
  <si>
    <t>Compreende/Registra os valores de depósitos e cauções efetuados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</si>
  <si>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</si>
  <si>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</si>
  <si>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</si>
  <si>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</si>
  <si>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 xml:space="preserve">CONTRIBUIÇÕES PREVIDENCIÁRIAS A RECEBER - </t>
  </si>
  <si>
    <t>Compreende os valores relativos aos créditos a receber, decorrentes das contribuições para o financiamento da previdência social.</t>
  </si>
  <si>
    <t>CONTRIBUIÇÕES DO RPPS A RECEBER - SERVIDOR, APOSENTADO E PENSIONISTA</t>
  </si>
  <si>
    <t>Registra os valores relativos aos créditos a receber, decorrentes das contribuições previdenciárias do RPPS, retidas dos servidores, aposentados e pensionistas.</t>
  </si>
  <si>
    <t>Compreende os valores relativos aos créditos a receber, decorrentes de créditos previdenciários parcelados.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</si>
  <si>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</si>
  <si>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</si>
  <si>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 xml:space="preserve">OUTROS CRÉDITOS PREVIDENCIÁRIOS A RECEBER </t>
  </si>
  <si>
    <t>Compreende/Registra os valores relativos aos créditos a receber, não classificados em itens anteriores.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</si>
  <si>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</si>
  <si>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</si>
  <si>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CONTRIBUIÇÕES DO RPPS A RECEBER - PATRONAL</t>
  </si>
  <si>
    <t>Registra os valores relativos aos créditos a receber, decorrentes das contribuições previdenciárias para o RPPS como encargo patronal.</t>
  </si>
  <si>
    <t>Registra os valores relativos aos créditos a receber, decorrentes das contribuições previdenciárias para o RPPS retidas de servidores, aposentados ou pensionistas.</t>
  </si>
  <si>
    <t>CRÉDITOS PREVIDENCIÁRIOS DO RPPS PARCELADOS - PATRONAL</t>
  </si>
  <si>
    <t>Registra os valores relativos aos créditos a receber, decorrentes de créditos previdenciários parcelados do RPPS, provenientes de contribuições patronais.</t>
  </si>
  <si>
    <t>COMPENSAÇÃO FINANCEIRA ENTRE REGIMES PREVIDENCIÁRIOS</t>
  </si>
  <si>
    <t>Compreende os valores relativos aos créditos a receber decorrentes de compensação financeira entre regimes de previdência, por contagem recíproca de tempo de contribuição.</t>
  </si>
  <si>
    <t>CRÉDITOS DO RPPS DA UNIÃO JUNTO AO RGPS</t>
  </si>
  <si>
    <t>Registra os valores relativos aos créditos do RPPS da União a receber do RGPS decorrentes de compensação financeira entre regimes, por contagem recíproca de tempo de contribuição.</t>
  </si>
  <si>
    <t>CRÉDITOS DO RGPS JUNTO AO RPPS DA UNIÃO</t>
  </si>
  <si>
    <t>Registra os valores relativos aos créditos do RGPS a receber do RPPS da União decorrentes de compensação financeira entre regimes, por contagem recíproca de tempo de contribuição.</t>
  </si>
  <si>
    <t>APORTE PERIÓDICO</t>
  </si>
  <si>
    <t>Registra os valores relativos aos créditos a receber, decorrentes de aportes periódicos para o RPPS.</t>
  </si>
  <si>
    <t>CONTRIBUIÇÃO SUPLEMENTAR</t>
  </si>
  <si>
    <t>Registra os valores relativos aos créditos a receber, decorrentes de contribuição suplementar para o RPPS.</t>
  </si>
  <si>
    <t>COBERTURA DE INSUFICIÊNCIA FINANCEIRA</t>
  </si>
  <si>
    <t>Registra os valores relativos aos créditos a receber para cobertura de insuficiência financeira do RPPS.</t>
  </si>
  <si>
    <t>CONTRIBUIÇÃO EXTRAORDINÁRIA</t>
  </si>
  <si>
    <t>Registra os valores relativos aos créditos a receber por contribuição extraordinária, para equacionamento do déficit atuarial, a serem cobradas dos servidores, inativos e pensionistas. (EC nº 103/19)</t>
  </si>
  <si>
    <t xml:space="preserve">OUTROS CRÉDITOS PREVIDENCIÁRIOS </t>
  </si>
  <si>
    <t>Compreende os valores relativos a outros créditos previdenciários devidos ao RPPS pelo ente, sujeitos a pagamento em parcela única ou parcelados.</t>
  </si>
  <si>
    <t>OUTROS CRÉDITOS PREVIDENCIÁRIOS - NÃO PARCELADOS</t>
  </si>
  <si>
    <t>Registra os valores relativos a outros créditos previdenciários devidos ao RPPS pelo ente, sujeitos a pagamento em parcela única.</t>
  </si>
  <si>
    <t>OUTROS CRÉDITOS PREVIDENCIÁRIOS PARCELADOS</t>
  </si>
  <si>
    <t>Registra os valores relativos a outros créditos previdenciários devidos ao RPPS pelo ente, sujeitos a pagamento parcelado.</t>
  </si>
  <si>
    <t>DEMAIS CRÉDITOS PREVIDENCIÁRIOS A RECEBER</t>
  </si>
  <si>
    <t>Registra os valores relativos aos créditos a receber, não classificados em itens anteriores.</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</si>
  <si>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</si>
  <si>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</si>
  <si>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CONTRIBUIÇÕES DO RPPS A RECEBER</t>
  </si>
  <si>
    <t>Compreende/Registra os valores relativos aos créditos a receber, decorrentes das contribuições previdenciárias do RPPS.</t>
  </si>
  <si>
    <t>Compreende/Registra os valores relativos aos créditos a receber, decorrentes de créditos previdenciários parcelados.</t>
  </si>
  <si>
    <t>CRÉDITOS DO RPPS JUNTO AO RGPS</t>
  </si>
  <si>
    <t>Registra os valores relativos aos créditos do RPPS a receber do RGPS decorrentes de compensação financeira entre regimes, por contagem recíproca de tempo de contribuição.</t>
  </si>
  <si>
    <t>CRÉDITOS DO RPPS JUNTO AO RPPS DA UNIÃO</t>
  </si>
  <si>
    <t>Registra os valores relativos aos créditos do RPPS a receber do RPPS da União decorrentes de compensação financeira entre regimes, por contagem recíproca de tempo de contribuição.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</si>
  <si>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</si>
  <si>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</si>
  <si>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DO RPPS JUNTO AO RPPS DE ESTADO</t>
  </si>
  <si>
    <t>Registra os valores relativos aos créditos do RPPS a receber do RPPS de um estado decorrentes de compensação financeira entre regimes, por contagem recíproca de tempo de contribuição.</t>
  </si>
  <si>
    <t>CRÉDITOS DO RGPS JUNTO AO RPPS DE ESTADO</t>
  </si>
  <si>
    <t>Registra os valores relativos aos créditos do RGPS a receber do RPPS de um estado decorrentes de compensação financeira entre regimes, por contagem recíproca de tempo de contribuição.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</si>
  <si>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</si>
  <si>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</si>
  <si>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CRÉDITOS DO RPPS JUNTO AO RPPS DE MUNICÍPIO</t>
  </si>
  <si>
    <t>Registra os valores relativos aos créditos do RPPS a receber do RPPS de um município decorrentes de compensação financeira entre regimes, por contagem recíproca de tempo de contribuição.</t>
  </si>
  <si>
    <t>CRÉDITOS DO RGPS JUNTO AO RPPS DE MUNICÍPIO</t>
  </si>
  <si>
    <t>Registra os valores relativos aos créditos do RGPS a receber do RPPS de um município decorrentes de compensação financeira entre regimes, por contagem recíproca de tempo de contribuição.</t>
  </si>
  <si>
    <t>OUTROS CRÉDITOS A RECEBER E VALORES A CURTO PRAZO</t>
  </si>
  <si>
    <t>Compreende os outros créditos e valores realizáveis no curto prazo, provenientes de direitos obtidos junto a diversos devedores.</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</si>
  <si>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</si>
  <si>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</si>
  <si>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ALUGUÉIS A RECEBER</t>
  </si>
  <si>
    <t>Compreende/Registra os valores a receber decorrentes de contratos de aluguel.</t>
  </si>
  <si>
    <t>CRÉDITOS A RECEBER DECORRENTES DE PERMISSÃO DE USO DE BENS PÚBLICOS</t>
  </si>
  <si>
    <t>Compreende/Registra os valores a receber decorrentes de permissão de uso de bens públicos.</t>
  </si>
  <si>
    <t>VALORES A RECUPERAR DECORRENTES DE INDENIZAÇÕES POR SINISTROS PAGOS</t>
  </si>
  <si>
    <t>Compreende/Registra os valores a recuperar referentes a indenizações pelo pagamento de sinistros.</t>
  </si>
  <si>
    <t>VALES, TICKETS E BILHETES</t>
  </si>
  <si>
    <t>Compreende/Registra o valor dos vales, tickets e bilhetes adquiridos para futura distribuição aos servidores.</t>
  </si>
  <si>
    <t>VALORES EM TRÂNSITO REALIZÁVEIS A CURTO PRAZO</t>
  </si>
  <si>
    <t>Compreende/Registra o somatório dos valores contabilizados indevidamente em conta bancária, guia de recebimento e ordens bancárias emitidas a compensar.</t>
  </si>
  <si>
    <t>CRÉDITOS A RECEBER DECORRENTES DE INFRAÇÕES LEGAIS E CONTRATUAIS</t>
  </si>
  <si>
    <t>Compreende/Registra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</si>
  <si>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</si>
  <si>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Compreende/Registra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</si>
  <si>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</si>
  <si>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Compreende/Registra os salários pagos as servidoras gestantes, regidas pela CLT no período que perdurar a licença maternidade, prevista em lei, a deduzir das obrigações sociais devidas pelos órgãos e entidades.</t>
  </si>
  <si>
    <t>AUXÍLIO NATALIDADE PAGO A RECUPERAR</t>
  </si>
  <si>
    <t>Compreende/Registra os valores relativos à auxilio natalidade, pagos aos empregados regidos pela CLT, quando do nascimento de filhos destes, a recuperar, por se tratar de obrigações da Previdência Social.</t>
  </si>
  <si>
    <t>CRÉDITOS A RECEBER POR REEMBOLSO DE AUXÍLIO DOENÇA E ACIDENTES PAGOS</t>
  </si>
  <si>
    <t>Compreende/Registra os salários pagos aos servidores, regidos pela CLT, a título de auxilio doença/acidentes, previsto em lei, a serem reembolsados pelo INSS.</t>
  </si>
  <si>
    <t>CRÉDITOS A RECEBER POR CESSÃO DE PESSOAL</t>
  </si>
  <si>
    <t>Compreende/Registra os valores de créditos a receber tais como: folha de pagamento, despesa de transporte, alimentação e outras relativas à cessão de pessoal.</t>
  </si>
  <si>
    <t>CRÉDITOS A RECEBER DECORRENTES DE CESSÃO DE ÁREAS PÚBLICAS</t>
  </si>
  <si>
    <t>Compreende/Registra os valores dos créditos a receber decorrentes da cessão de áreas públicas.</t>
  </si>
  <si>
    <t>CRÉDITOS A RECEBER DECORRENTES DE ALIENAÇÃO DE BENS MÓVEIS E IMÓVEIS</t>
  </si>
  <si>
    <t>Compreende/Registra os valores dos créditos a receber decorrentes da alienação de bens móveis ou imóveis.</t>
  </si>
  <si>
    <t>CRÉDITOS A RECEBER DECORRENTES DE PAGAMENTO DE DESPESA DE TERCEIROS</t>
  </si>
  <si>
    <t>Compreende/Registra os recursos a receber provenientes de pagamentos de despesas de terceiros decorrentes de cláusulas contratuais, tais como: água, luz, telefone, instalações, transporte e aluguéis.</t>
  </si>
  <si>
    <t>CRÉDITOS A RECEBER POR ACERTO FINANCEIRO COM SERVIDORES E EX-SERVIDORES</t>
  </si>
  <si>
    <t>Compreende/Registra os valores dos créditos a receber decorrentes de acertos financeiros com servidores e ex-servidores do órgão, conforme disposto na lei 8.112/90.</t>
  </si>
  <si>
    <t>Compreende/Registra os valores dos créditos a receber decorrentes de folha de pagamento.</t>
  </si>
  <si>
    <t>DIVIDENDOS PROPOSTOS A RECEBER</t>
  </si>
  <si>
    <t>Compreende/Registra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</si>
  <si>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</si>
  <si>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Compreende/Registra os valores das remunerações de debêntures a receber.</t>
  </si>
  <si>
    <t>TÍTULOS A RECEBER</t>
  </si>
  <si>
    <t>Compreende/Registra os valores a receber a curto prazo representados por notas promissórias, letras de câmbio e outros.</t>
  </si>
  <si>
    <t>CREDITOS A RECEBER DE ENTIDADES FEDERAIS</t>
  </si>
  <si>
    <t>Compreende/Registra os valores a receber a curto prazo, decorrentes de direitos junto a entidades federais.</t>
  </si>
  <si>
    <t>CREDITOS A RECEBER DE ENTIDADES ESTADUAIS, DISTRITAIS E MUNICIPAIS</t>
  </si>
  <si>
    <t>Compreende/Registra os valores a receber a curto prazo, decorrentes de direitos junto a estados, DF e municípios.</t>
  </si>
  <si>
    <t>CRÉDITOS A RECEBER DE PARCELAMENTOS</t>
  </si>
  <si>
    <t>Compreende/Registra o crédito de origem fiscal ou não, se autorizado o parcelamento, excluídos os créditos tributários e previdenciários.</t>
  </si>
  <si>
    <t>CRÉDITOS A RECEBER SOBRE INDENIZAÇÃO DE SEGUROS</t>
  </si>
  <si>
    <t>Compreende/Registra o crédito a receber decorrente de indenização de seguros.</t>
  </si>
  <si>
    <t>OUTROS CRÉDITOS A RECEBER E VALORES DE CURTO PRAZO</t>
  </si>
  <si>
    <t>Compreende/Registra os valores de outros créditos a receber, para os quais não tenham contas especificas neste subgrupo de contas.</t>
  </si>
  <si>
    <t>OUTROS CRÉDITOS A RECEBER E VALORES A CURTO PRAZO - INTRA OFSS</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</si>
  <si>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do ente.</t>
  </si>
  <si>
    <t>Compreende/Registra os valores dos créditos a receber intra decorrentes de folha de pagamento.</t>
  </si>
  <si>
    <t>Compreende/Registra os valores de outros créditos a receber intra, para os quais não tenham contas especificas neste subgrupo de contas.</t>
  </si>
  <si>
    <t>OUTROS CRÉDITOS A RECEBER E VALORES A CURTO PRAZO -INTER OFSS - UNIÃO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</si>
  <si>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</si>
  <si>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OUTROS CRÉDITOS A RECEBER E VALORES A CURTO PRAZO - INTER OFSS - ESTADO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</si>
  <si>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</si>
  <si>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OUTROS CRÉDITOS A RECEBER E VALORES A CURTO PRAZO - INTER OFSS - MUNICÍPIO</t>
  </si>
  <si>
    <t>Compreende/Registra Registra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</si>
  <si>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</si>
  <si>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</si>
  <si>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</si>
  <si>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</si>
  <si>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PARA PERDAS EM CRÉDITOS A RECEBER POR DESCENTRALIZAÇÃO DA PRESTAÇÃO DE SERVIÇOS PÚBLICOS</t>
  </si>
  <si>
    <t>Compreende/Registra os valores dos ajustes para perdas em créditos a receber por descentralizações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</si>
  <si>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</si>
  <si>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</si>
  <si>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</si>
  <si>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</si>
  <si>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</si>
  <si>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</si>
  <si>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</si>
  <si>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</si>
  <si>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</si>
  <si>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Compreende/Registra os valores das provisões para perdas de demais créditos a curto prazo, não classificadas anteriormente.</t>
  </si>
  <si>
    <t>(-) AJUSTE DE PERDAS DE DEMAIS CRÉDITOS E VALORES A CURTO PRAZO - INTRA OFSS</t>
  </si>
  <si>
    <t>Compreende/Registra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</si>
  <si>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 AJUSTE DE PERDAS DE DEMAIS CRÉDITOS E VALORES A CURTO PRAZO - INTER OFSS - UNIÃO</t>
  </si>
  <si>
    <t>(-) AJUSTE DE PERDAS DE DEMAIS CRÉDITOS E VALORES A CURTO PRAZO - INTER OFSS - ESTADO</t>
  </si>
  <si>
    <t>(-) AJUSTE DE PERDAS DE DEMAIS CRÉDITOS E VALORES A CURTO PRAZO - INTER OFSS - MUNICÍPIO</t>
  </si>
  <si>
    <t>INVESTIMENTOS E APLICAÇÕES TEMPORÁRIAS A CURTO PRAZO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</si>
  <si>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no curto prazo, além das aplicações temporárias em metais preciosos.</t>
  </si>
  <si>
    <t>TÍTULOS E VALORES MOBILIÁRIOS</t>
  </si>
  <si>
    <t>TÍTULOS E VALORES MOBILIARIOS- CONSOLIDAÇÃO</t>
  </si>
  <si>
    <t>Compreende as aplicações de recursos em títulos e valores mobiliários,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</si>
  <si>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TÍTULOS PÚBLICOS</t>
  </si>
  <si>
    <t>Compreende/Registra  os valores relativos aos títulos públicos, emitidos e em circulação, de posse da entidade pública.</t>
  </si>
  <si>
    <t>AÇÕES</t>
  </si>
  <si>
    <t>Compreende/Registra os valores das ações representativas das participações dos órgãos e entidades no capital das sociedades por ações havidas por aquisições, subscrições, bonificações e doações.</t>
  </si>
  <si>
    <t>DERIVATIVOS</t>
  </si>
  <si>
    <t>Compreende/Registra os créditos relativos a operações com derivativos.</t>
  </si>
  <si>
    <t>OUTROS TÍTULOS E VALORES MOBILIÁRIOS</t>
  </si>
  <si>
    <t>Compreende/Registra os valores, realizáveis até 12 (doze) meses da data das demonstrações, de outros títulos e valores mobiliários.</t>
  </si>
  <si>
    <t>APLICAÇÃO TEMPORÁRIA EM METAIS PRECIOSOS</t>
  </si>
  <si>
    <t>Compreende as aplicações de recursos em metais preciosos, resgatáveis no curto prazo.</t>
  </si>
  <si>
    <t>APLICAÇÃO TEMPORÁRIA EM METAIS PRECIOSOS- CONSOLIDAÇÃO</t>
  </si>
  <si>
    <t>Compreende/Registra as aplicações de recursos em metais preciosos, resgatáveis no curto prazo. Compreende os saldos que não serão excluídos nos demonstrativos consolidados do orçamento fiscal e da seguridade social (OFSS).</t>
  </si>
  <si>
    <t>APLICAÇÕES EM SEGMENTO DE IMÓVEIS</t>
  </si>
  <si>
    <t>Compreende os investimentos realizados em segmento de imóveis, realizáveis no curto prazo.</t>
  </si>
  <si>
    <t>APLICAÇÕES EM SEGMENTO DE IMÓVEIS - CONSOLIDAÇÃO</t>
  </si>
  <si>
    <t>Compreende/Registra os investimentos realizados em segmento de imóveis, realizáveis no curto prazo. Compreende os saldos que não serão excluídos nos demonstrativos consolidados do orçamento fiscal e da seguridade social (OFSS).</t>
  </si>
  <si>
    <t>INVESTIMENTOS E APLICAÇÕES TEMPORÁRIAS DE CURTO PRAZO - RPPS</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</si>
  <si>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no curto prazo.</t>
  </si>
  <si>
    <t>INVESTIMENTOS E APLICAÇÕES TEMPORÁRIAS DE CURTO PRAZO DO RPPS - CONSOLIDAÇÃO</t>
  </si>
  <si>
    <t>Compreende as aplicações de recursos em títulos e valores mobiliários temporários, cujo objetivo precípuo não seja atender compromissos de caixa, mas sim, auferir rendimentos pelo capital investido, podendo inclusive estarem sujeitas a risco significativo de mudança de valor, resgatáveis em até 12 (doze) meses da data das demonstrações. Compreende os saldos que não serão excluídos nos demonstrativos consolidados do orçamento fiscal e da seguridade social (OFSS).</t>
  </si>
  <si>
    <t>APLICAÇÕES EM SEGMENTO DE RENDA FIXA - RPPS - PLANO EM CAPITALIZAÇÃO</t>
  </si>
  <si>
    <t>Compreende o somatório dos investimentos realizados pelo RPPS com recursos previdenciários, vinculados ao plano em capitalização, em fundos e ativos de renda fixa. Em conformidade com o art. 7º, da Resolução CMN nº 3.922/2010.</t>
  </si>
  <si>
    <t>TÍTULOS PÚBLICOS DE EMISSÃO DO TESOURO NACIONAL</t>
  </si>
  <si>
    <t>Registra os investimentos realizados pelo RPPS em títulos de emissão do Tesouro Nacional, efetuados em conformidade com a Resolução CMN n° 3.922/2010, Art. 7º, Inciso "I",  Alínea "a".</t>
  </si>
  <si>
    <t>FUNDOS DE INVESTIMENTO QUE APLICAM EXCLUSIVAMENTE EM TÍTULOS DE EMISSÃO DO TESOURO NACIONAL OU COMPROMISSADAS LASTREADAS NESSES TÍTULOS</t>
  </si>
  <si>
    <t>Registra os investimentos realizados pelo RPPS, em fundos de investimentos em títulos do tesouro, efetuados em conformidade com a Resolução CMN n° 3.922/2010, Art. 7º, Inciso "I",  Alínea "b".</t>
  </si>
  <si>
    <t>FUNDOS DE INVESTIMENTO EM ÍNDICE DE MERCADO DE RENDA FIXA</t>
  </si>
  <si>
    <t>Registra os investimentos realizados pelo RPPS, em ETF renda fixa, efetuados em conformidade com a Resolução CMN n° 3.922/2010 - arts. 7º, I, "c" e 7º, III, "b".</t>
  </si>
  <si>
    <t>OPERAÇÕES COMPROMISSADAS LASTREADAS EM TÍTULOS PÚBLICOS DE EMISSÃO DO TESOURO NACIONAL</t>
  </si>
  <si>
    <t>Registra os investimentos realizados pelo RPPS, em operações compromissadas, efetuados em conformidade com a Resolução CMN n° 3.922/2010, Art. 7º, Inciso "II".</t>
  </si>
  <si>
    <t>FUNDOS DE INVESTIMENTO EM RENDA FIXA</t>
  </si>
  <si>
    <t>Registra os investimentos realizados pelos RPPS em fundos de investimentos em renda fixa, efetuados em conformidade com a Resolução CMN n° 3.922/2010 (alterada pela Resolução CMN nº 4.392/2014), Art. 7º, Inciso "III",  Alínea "a".</t>
  </si>
  <si>
    <t>ATIVOS FINANCEIROS DE RENDA FIXA DE EMISSÃO COM OBRIGAÇÃO OU COOBRIGAÇÃO DE INSTITUIÇÃO FINANCEIRA BANCÁRIA</t>
  </si>
  <si>
    <t>Registra os investimentos realizados pelo RPPS em ativos financeiros emitidos por instituições financeiras bancárias, em conformidade com o inciso V, da Resolução CMN nº 3.922/2010.</t>
  </si>
  <si>
    <t>FUNDOS DE INVESTIMENTO EM DIREITOS CREDITÓRIOS</t>
  </si>
  <si>
    <t>Registra os investimentos realizados pelo RPPS em fundos de investimentos em direito creditório, efetuados em conformidade com a Resolução CMN n° 3.922/2010, Inciso "VII",  Alínea "a".</t>
  </si>
  <si>
    <t>FUNDOS DE INVESTIMENTO EM RENDA FIXA COM SUFIXO "CRÉDITO PRIVADO"</t>
  </si>
  <si>
    <t>Registra os investimentos realizados pelos RPPS em fundos de investimentos em renda fixa - crédito privado, efetuados em conformidade com a Resolução CMN n° 3.922/2010, Art. 7º, Inciso "VII",  Alínea "b".</t>
  </si>
  <si>
    <t>FUNDOS DE INVESTIMENTO DE DEBÊNTURES DE INFRAESTUTURA</t>
  </si>
  <si>
    <t>Registra os investimentos realizados pelo RPPS em fundos de investimentos de debêntures de infraestrutura, efetuados em conformidade com a Resolução CMN n° 3.922/2010, Artigo 7º, Inciso "VII",  Alínea "c".</t>
  </si>
  <si>
    <t>APLICAÇÕES EM SEGMENTO DE RENDA VARIAVEL - RPPS - PLANO EM CAPITALIZAÇÃO</t>
  </si>
  <si>
    <t>Compreende o somatório dos investimentos realizados pelo RPPS com recursos previdenciários, vinculados ao plano em capitalização, em fundos de ações. Em conformidade com o art. 8º, da Resolução CMN nº 3.922/2010.</t>
  </si>
  <si>
    <t>FUNDOS DE INVESTIMENTO EM AÇÕES</t>
  </si>
  <si>
    <t>Registra os investimentos realizados pelo RPPS em fundos de investimentos referenciados, renda variável, efetuados em conformidade com a Resolução CMN n° 3.922/2010 - Art. 8º, Inciso "I".</t>
  </si>
  <si>
    <t>FUNDOS DE INVESTIMENTO EM ÍNDICE DE MERCADO DE RENDA VARIÁVEL</t>
  </si>
  <si>
    <t>Registra os investimentos realizados pelo RPPS em fundos de investimentos referenciados, renda variável, efetuados em conformidade com a Resolução CMN n° 3.922/2010 - Art. 8º, Inciso "II".</t>
  </si>
  <si>
    <t>APLICAÇÕES DO RPPS EM FUNDOS DE INVESTIMENTO NO EXTERIOR - PLANO EM CAPITALIZAÇÃO</t>
  </si>
  <si>
    <t>Compreende o somatório dos investimentos realizados pelo RPPS com recursos previdenciários,vinculados ao plano em capitalização, em fundos no exterior. Em conformidade com a Resolução CMN nº 3.922/2010, Art. 9º-A.</t>
  </si>
  <si>
    <t>FUNDO DE INVESTIMENTO - "RENDA FIXA - DÍVIDA EXTERNA"</t>
  </si>
  <si>
    <t>Registra os investimentos realizados pelo RPPS em Fundos de Renda Fixa - Devida Externa. Em conformidade com a Resolução CMN nº 3.922/2010, Art. 9º-A, Inciso "I".</t>
  </si>
  <si>
    <t>FUNDO DE INVESTIMENTO - SUFIXO "INVESTIMENTO NO EXTERIOR"</t>
  </si>
  <si>
    <t>Registra os investimentos realizados pelo RPPS em Fundos de Investimento - Sufixo Investimento no Exterior. Em conformidade com a Resolução CMN nº 3.922/2010, Art. 9º-A, Inciso "II".</t>
  </si>
  <si>
    <t>FUNDOS DE INVESTIMENTO DA CLASSE "AÇÕES - BDR NÍVEL I"</t>
  </si>
  <si>
    <t>Registra os investimentos realizados pelo RPPS em Fundos de Ações BDR Nível 1. Em conformidade com a Resolução CMN nº 3.922/2010, Art. 9º-A, Inciso "III".</t>
  </si>
  <si>
    <t>APLICAÇÕES EM FUNDOS DE INVESTIMENTO ESTRUTURADOS - RPPS - PLANO EM CAPITALIZAÇÃO</t>
  </si>
  <si>
    <t>Compreende o somatório dos investimentos realizados pelo RPPS com recursos previdenciários, vinculados ao plano em capitalização, em fundos estruturados. Em conformidade com a Resolução CMN nº 3.922/2010, Art. 8º.</t>
  </si>
  <si>
    <t>FUNDOS DE INVESTIMENTO MULTIMERCADO</t>
  </si>
  <si>
    <t>Registra os investimentos realizados pelo RPPS em fundo de investimentos multimercado, efetuados em conformidade com a Resolução CMN n° 3.922/2010, Art. 8º, Inciso "III".</t>
  </si>
  <si>
    <t>FUNDOS DE INVESTIMENTOS EM PARTICIPAÇÕES</t>
  </si>
  <si>
    <t>Registra os investimentos realizados pelo RPPS em fundo de investimentos multimercado, efetuados em conformidade com a Resolução CMN n° 3.922/2010, Art. 8º, Inciso "IV", alínea "a"</t>
  </si>
  <si>
    <t>FUNDOS DE INVESTIMENTO - "AÇÕES - MERCADO DE ACESSO"</t>
  </si>
  <si>
    <t>Registra os investimentos realizados pelo RPPS em fundo de investimentos multimercado, efetuados em conformidade com as Resolução CMN n° 3.922/2010, Art. 8º, Inciso "IV", alínea "c".</t>
  </si>
  <si>
    <t>APLICAÇÕES EM FUNDOS DO SEGMENTO IMOBILIARIO - RPPS - PLANO EM CAPITALIZAÇÃO</t>
  </si>
  <si>
    <t>Compreende o somatório dos investimentos realizados pelo RPPS com recursos previdenciários, vinculados ao plano em capitalização, em fundos imobiliários. Em conformidade com a Resolução CMN nº 3.922/2010, Art. 8º, inciso VI.</t>
  </si>
  <si>
    <t>APLICAÇÕES EM ENQUADRAMENTO - RPPS - PLANO EM CAPITALIZAÇÃO</t>
  </si>
  <si>
    <t>Compreende os investimentos realizados pelo rpps, em desacordo com as regras estabelecidas pelas Resoluções CMN nº 3.922/2010 e 4.392/2014.</t>
  </si>
  <si>
    <t>TITULOS E VALORES NAO SUJEITOS AO ENQUADRAMENTO - RPPS - PLANO EM CAPITALIZAÇÃO</t>
  </si>
  <si>
    <t>Compreende os investimentos realizados pelo rpps, em ativos não sujeitos as regras das Resoluções CMN nº 3.922/2010 e 4.392/2014.</t>
  </si>
  <si>
    <t>APLICAÇÕES EM SEGMENTO DE RENDA FIXA - RPPS - PLANO EM REPARTIÇÃO</t>
  </si>
  <si>
    <t>Registra os investimentos realizados pelo RPPS em fundos de investimentos em direito creditório, efetuados em conformidade com a Resolução CMN n° 3.922/2010, Artigo 7º, Inciso "VI".</t>
  </si>
  <si>
    <t>APLICAÇÕES EM SEGMENTO DE RENDA VARIAVEL - RPPS - PLANO EM REPARTIÇÃO</t>
  </si>
  <si>
    <t>APLICAÇÕES DO RPPS EM FUNDOS DE INVESTIMENTO NO EXTERIOR - PLANO EM REPARTIÇÃO</t>
  </si>
  <si>
    <t>APLICAÇÕES EM FUNDOS DE INVESTIMENTO ESTRUTURADOS - RPPS - PLANO EM REPARTIÇÃO</t>
  </si>
  <si>
    <t>Registra os investimentos realizados pelo RPPS em fundo de investimentos multimercado, efetuados em conformidade com a Resolução CMN n° 3.922/2010, Art. 8º, Inciso "IV", alínea "a".</t>
  </si>
  <si>
    <t>APLICAÇÕES EM FUNDOS DO SEGMENTO IMOBILIARIO - RPPS - PLANO EM REPARTIÇÃO</t>
  </si>
  <si>
    <t>Compreende o somatório dos investimentos realizados pelo RPPS com recursos previdenciários, vinculados ao plano em capitalização, em fundos imobiliários. Em conformidade com a Resolução CMN nº 3.922/2010, Art. 8º, Inciso "IV", alínea "b".</t>
  </si>
  <si>
    <t>APLICAÇÕES EM ENQUADRAMENTO - RPPS - PLANO EM REPARTIÇÃO</t>
  </si>
  <si>
    <t>Compreende os investimentos realizados pelo RPPS, em desacordo com as regras estabelecidas pelas Resoluções CMN nº 3.922/2010 e 4.392/2014.</t>
  </si>
  <si>
    <t>TITULOS E VALORES NAO SUJEITOS AO ENQUADRAMENTO - RPPS - PLANO EM REPARTIÇÃO</t>
  </si>
  <si>
    <t>Compreende os investimentos realizados pelo RPPS, em ativos não sujeitos as regras das Resoluções CMN nº 3.922/2010 e 4.392/2014.</t>
  </si>
  <si>
    <t>APLICAÇÕES COM A TAXA DE ADMINISTRAÇÃO DO RPPS</t>
  </si>
  <si>
    <t>Compreende os investimentos realizados pelo RPPS, com recursos da taxa de administração, sujeitos  às regras das Resoluções CMN nº 3.922/2010 e 4.392/2014.</t>
  </si>
  <si>
    <t>OUTROS INVESTIMENTOS DO RPPS</t>
  </si>
  <si>
    <t>(-) AJUSTE DE PERDAS DE INVESTIMENTOS E APLICAÇÕES TEMPORÁRIAS</t>
  </si>
  <si>
    <t>Compreende a diferença entre o valor recuperável do ativo e seu valor contábil, quando o primeiro for menor.</t>
  </si>
  <si>
    <t>(-) AJUSTE DE PERDAS DE INVESTIMENTOS E APLICAÇÕES TEMPORÁRIAS - CONSOLIDAÇÃO</t>
  </si>
  <si>
    <t>Compreende os ajustes de perdas estimadas e redução a valor recuperável de investimentos e aplicações temporárias. Compreende os saldos que não serão excluídos nos demonstrativos consolidados do orçamento fiscal e da seguridade social (OFSS).</t>
  </si>
  <si>
    <t>(-) AJUSTE DE PERDAS ESTIMADAS COM TÍTULOS E VALORES MOBILIÁRIOS</t>
  </si>
  <si>
    <t>Compreende/Registra o ajuste de perdas estimadas, referente a títulos e valores mobiliários.</t>
  </si>
  <si>
    <t>(-) AJUSTE DE PERDAS ESTIMADAS COM APLICAÇÕES TEMPORÁRIAS EM METAIS PRECIOSOS</t>
  </si>
  <si>
    <t>Compreende/Registra o ajuste de perdas estimadas, referente a aplicações temporárias em metais preciosos.</t>
  </si>
  <si>
    <t>(-) REDUÇÃO A VALOR RECUPERÁVEL DE TÍTULOS E VALORES MOBILIÁRIOS</t>
  </si>
  <si>
    <t>Compreende/Registra a redução a valor recuperável, referente a títulos e valores mobiliários.</t>
  </si>
  <si>
    <t>(-) REDUÇÃO A VALOR RECUPERÁVEL DE APLICAÇÕES TEMPORÁRIAS EM METAIS PRECIOSOS</t>
  </si>
  <si>
    <t>Compreende/Registra a redução a valor recuperável, referente a aplicações temporárias em metais preciosos.</t>
  </si>
  <si>
    <t>(-) AJUSTE DE PERDAS ESTIMADAS COM TÍTULOS E VALORES MOBILIÁRIOS - RPPS - PLANO EM CAPITALIZAÇÃO</t>
  </si>
  <si>
    <t>Compreende/Registra o ajuste de perdas estimadas, referente aos investimentos em títulos e valores mobiliários do RPPS - plano em capitalização</t>
  </si>
  <si>
    <t>(-) AJUSTE DE PERDAS ESTIMADAS COM TÍTULOS E VALORES MOBILIÁRIOS - RPPS - PLANO EM REPARTIÇÃO</t>
  </si>
  <si>
    <t>Compreende/Registra o ajuste de perdas estimadas, referente aos investimentos em títulos e valores mobiliários do RPPS - plano em repartição</t>
  </si>
  <si>
    <t>(-) REDUÇÃO A VALOR RECUPERÁVEL DE TÍTULOS E VALORES MOBILIÁRIOS RPPS - PLANO EM CAPITALIZAÇÃO</t>
  </si>
  <si>
    <t>Compreende/Registra a redução a valor recuperável, referente aos investimentos em títulos e valores mobiliários do RPPS - plano  em capitalização</t>
  </si>
  <si>
    <t>(-) REDUÇÃO A VALOR RECUPERÁVEL DE TÍTULOS E VALORES MOBILIÁRIOS RPPS - PLANO EM REPARTIÇÃO</t>
  </si>
  <si>
    <t>Compreende/Registra a redução a valor recuperável, referente aos investimentos em títulos e valores mobiliários do RPPS - plano em repartição</t>
  </si>
  <si>
    <t>(-) REDUÇÃO A VALOR RECUPERÁVEL DE TÍTULOS E VALORES MOBILIÁRIOS RPPS - ADMINISTRAÇÃO</t>
  </si>
  <si>
    <t>(-) OUTROS AJUSTE DE PERDAS DE INVESTIMENTOS E APLICAÇÕES TEMPORÁRIAS</t>
  </si>
  <si>
    <t xml:space="preserve">Compreende/Registra o ajuste de perdas estimadas de investimentos e aplicações temporárias não classificadas em itens anteriores. </t>
  </si>
  <si>
    <t>ESTOQUES</t>
  </si>
  <si>
    <t>Compreende o valor dos bens adquiridos, produzidos ou em processo de elaboração pela entidade com o objetivo de venda ou utilização própria no curso normal das atividades.</t>
  </si>
  <si>
    <t>MERCADORIAS PARA REVENDA OU DOAÇÃO</t>
  </si>
  <si>
    <t>Compreende todos os produtos adquiridos de terceiros para revenda ou doação, que não sofrem nenhum processo de transformação na entidade.</t>
  </si>
  <si>
    <t>MERCADORIAS PARA REVENDA OU DOAÇÃO - CONSOLIDAÇÃO</t>
  </si>
  <si>
    <t>Compreende/Registra todos os produtos adquiridos de terceiros para revenda ou doação, que não sofrem nenhum processo de transformação na entidade. Compreende os saldos que não serão excluídos nos demonstrativos consolidados do orçamento fiscal e da seguridade social (OFSS).</t>
  </si>
  <si>
    <t>MERCADORIAS PARA VENDA OU REVENDA</t>
  </si>
  <si>
    <t>Compreende/Registra o valor das mercadorias para venda ou revenda.</t>
  </si>
  <si>
    <t>MERCADORIAS ESTOQUES REGULATÓRIOS</t>
  </si>
  <si>
    <t>Compreende/Registra o valor das mercadorias adquiridas para revenda relativas a estoques públicos.</t>
  </si>
  <si>
    <t>MERCADORIAS PARA DOAÇÃO</t>
  </si>
  <si>
    <t>Compreende/Registra o valor das mercadorias adquiridas para doação.</t>
  </si>
  <si>
    <t>OUTRAS MERCADORIAS PARA REVENDA</t>
  </si>
  <si>
    <t>Compreende/Registra o valor das demais mercadorias adquiridas para revenda.</t>
  </si>
  <si>
    <t>PRODUTOS E SERVIÇOS ACABADOS</t>
  </si>
  <si>
    <t>Compreende os produtos já terminados e oriundos da própria produção da entidade e disponíveis para venda ou doação, estocados na fabrica, ou em depósitos, ou em filiais, ou ainda com terceiros em consignação e os serviços acabados.</t>
  </si>
  <si>
    <t>PRODUTOS E SERVIÇOS ACABADOS - CONSOLIDAÇÃO</t>
  </si>
  <si>
    <t>Compreende/Registra os produtos já terminados oriundos da própria produção da entidade e disponíveis para venda ou doação, estocados na fabrica, ou em depósitos, ou em filiais, ou ainda com terceiros em consignação e os serviços acabados. Compreende os saldos que não serão excluídos nos demonstrativos consolidados do orçamento fiscal e da seguridade social (OFSS).</t>
  </si>
  <si>
    <t>PRODUTOS ACABADOS</t>
  </si>
  <si>
    <t>Compreende/Registra o valor de produtos manufaturados já terminados, oriundos da própria produção da entidade e disponíveis para venda, estocados na fábrica, ou em depósitos, ou em filiais, ou ainda com terceiros em consignação.</t>
  </si>
  <si>
    <t>SERVICOS ACABADOS</t>
  </si>
  <si>
    <t>Compreende/Registra os valores pertinentes a serviços acabados que estão pendentes de faturamento ou de transferência para outras contas do ativo.</t>
  </si>
  <si>
    <t>PRODUTOS E SERVIÇOS EM ELABORAÇÃO</t>
  </si>
  <si>
    <t>Compreende os produtos e serviços em andamento não concluídos na data do balanço.</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</si>
  <si>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</si>
  <si>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</si>
  <si>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 xml:space="preserve">PRODUTOS EM ELABORAÇÃO </t>
  </si>
  <si>
    <t>Compreende/Registra a totalidade das matérias-primas já requisitadas que estão em processo de transformação e o montante de custos diretos e indiretos relativos aos produtos em elaboração não concluídos na data do balanço patrimonial.</t>
  </si>
  <si>
    <t>SERVICOS EM ELABORAÇÃO</t>
  </si>
  <si>
    <t>Compreende/Registra os custos diretos e indiretos relativos aos serviços em elaboração não concluídos na data do balanço patrimonial.</t>
  </si>
  <si>
    <t>MATÉRIAS-PRIMAS</t>
  </si>
  <si>
    <t>Compreende o estoque de matérias-primas, que será utilizado no processo produtivo.</t>
  </si>
  <si>
    <t>MATÉRIAS-PRIMAS - CONSOLIDAÇÃO</t>
  </si>
  <si>
    <t>Compreende o estoque de matérias-primas, que será utilizado no processo produtivo.. Compreende os saldos que não serão excluídos nos demonstrativos consolidados do orçamento fiscal e da seguridade social (OFSS).</t>
  </si>
  <si>
    <t>MATERIAS-PRIMAS - ARMAZENS PROPRIOS</t>
  </si>
  <si>
    <t>Compreende/Registra o estoque de matérias-primas que serão utilizados no processo produtivo, guardadas em armazéns próprios.</t>
  </si>
  <si>
    <t>MATERIAS-PRIMAS - ARMAZENS DE TERCEIROS</t>
  </si>
  <si>
    <t xml:space="preserve">Compreende/Registra o estoque de matérias-primas que serão utilizados no processo produtivo, guardadas em armazéns de terceiros. 
</t>
  </si>
  <si>
    <t>MATERIAIS EM TRANSITO</t>
  </si>
  <si>
    <t>Compreende o valor dos materiais em processo de transferência para outras unidades da entidade.</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</si>
  <si>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</si>
  <si>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</si>
  <si>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MATERIAL EM TRANSITO</t>
  </si>
  <si>
    <t>Compreende/Registra os valores dos materiais em trânsito relativos a transferências efetuadas entre unidades.</t>
  </si>
  <si>
    <t>ALMOXARIFADO</t>
  </si>
  <si>
    <t>Compreende o valor dos materiais destinados ao consumo interno da unidade.</t>
  </si>
  <si>
    <t>ALMOXARIFADO - CONSOLIDAÇÃO</t>
  </si>
  <si>
    <t>Compreende o valor dos materiais destinados ao consumo interno da unidade. Compreende os saldos que não serão excluídos nos demonstrativos consolidados do orçamento fiscal e da seguridade social (OFSS).</t>
  </si>
  <si>
    <t>MATERIAL DE CONSUMO</t>
  </si>
  <si>
    <t>Compreende/Registra os valores dos materiais de consumo adquiridos e estocados em almoxarifados, destinados a atender ao consumo interno da unidade.</t>
  </si>
  <si>
    <t>GÊNEROS ALIMENTÍCIOS</t>
  </si>
  <si>
    <t>Compreende/Registra os valores dos gêneros alimentícios adquiridos e estocados em almoxarifados, destinados a atender ao consumo interno da unidade.</t>
  </si>
  <si>
    <t>MATERIAIS DE CONSTRUÇÃO</t>
  </si>
  <si>
    <t>Compreende/Registra os valores dos materiais de construção adquiridos e estocados em almoxarifados, destinados a atender ao consumo interno da unidade.</t>
  </si>
  <si>
    <t>AUTOPEÇAS</t>
  </si>
  <si>
    <t>Compreende/Registra os valores de autopeças adquiridas e estocadas em almoxarifados, destinadas a atender ao consumo interno da unidade.</t>
  </si>
  <si>
    <t>MEDICAMENTOS E MATERIAIS HOSPITALARES</t>
  </si>
  <si>
    <t>Compreende/Registra os valores dos medicamentos e matérias hospitalares adquiridos e estocados em almoxarifados, destinados a atender ao consumo interno da unidade.</t>
  </si>
  <si>
    <t>MATERIAIS GRÁFICOS</t>
  </si>
  <si>
    <t>Compreende/Registra os valores dos materiais gráficos adquiridos e estocados em almoxarifados, destinados a atender ao consumo interno da unidade.</t>
  </si>
  <si>
    <t>MATERIAL DE EXPEDIENTE</t>
  </si>
  <si>
    <t>Compreende/Registra os valores dos materiais de expediente adquiridos e estocados em almoxarifados, destinados a atender ao consumo interno da unidade.</t>
  </si>
  <si>
    <t>MATERIAIS A CLASSIFICAR</t>
  </si>
  <si>
    <t>Compreende/Registra os valores dos materiais estocados pendentes de classificação e identificação.</t>
  </si>
  <si>
    <t>ESTOQUE SOBRESSALENTES A ALIENAR</t>
  </si>
  <si>
    <t>Compreende/Registra os valores de bens sobressalentes que estejam disponíveis para alienação sob diversas formas (venda, leilão, etc)</t>
  </si>
  <si>
    <t>OUTROS - ALMOXARIFADO</t>
  </si>
  <si>
    <t>Compreende/Registra outros materiais adquiridos para consumo interno da unidade e estocados em almoxarifados, não classificados em itens anteriores.</t>
  </si>
  <si>
    <t>OUTROS ESTOQUES</t>
  </si>
  <si>
    <t>Compreende o valor dos outros bens adquiridos, produzidos ou em processo de elaboração pela entidade com o objetivo de venda ou utilização própria no curso normal das atividades.</t>
  </si>
  <si>
    <t>OUTROS ESTOQUES - CONSOLIDAÇÃO</t>
  </si>
  <si>
    <t>Compreende/Registra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</si>
  <si>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</si>
  <si>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</si>
  <si>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</si>
  <si>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</si>
  <si>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Compreende/Registra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</si>
  <si>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 AJUSTE DE PERDAS PARA REDUÇÃO AO VALOR DE MERCADO</t>
  </si>
  <si>
    <t>Compreende/Registra o ajuste de perdas para os estoque que tiverem o valor de mercado inferior ao seu custo.</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</si>
  <si>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</si>
  <si>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</si>
  <si>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</si>
  <si>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</si>
  <si>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</si>
  <si>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Compreende/Registra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</si>
  <si>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</si>
  <si>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Compreende/Registra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</si>
  <si>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</si>
  <si>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</si>
  <si>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</si>
  <si>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</si>
  <si>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</si>
  <si>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 xml:space="preserve">Compreende/Registra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</si>
  <si>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IMOBILIZADO MANTIDO PARA VENDA</t>
  </si>
  <si>
    <t>Compreende os ativos imobilizados mantidos para venda, segundo um plano de venda com prazo inferior a doze meses.</t>
  </si>
  <si>
    <t>IMOBILIZADO MANTIDO PARA VENDA - CONSOLIDAÇÃO</t>
  </si>
  <si>
    <t>Compreende/Registra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</si>
  <si>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</si>
  <si>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</si>
  <si>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</si>
  <si>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Compreende/Registra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</si>
  <si>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</si>
  <si>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</si>
  <si>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</si>
  <si>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Compreende/Registra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</si>
  <si>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</si>
  <si>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</si>
  <si>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</si>
  <si>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</si>
  <si>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</si>
  <si>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</si>
  <si>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</si>
  <si>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Compreende/Registra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</si>
  <si>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ATIVO BIOLÓGICO</t>
  </si>
  <si>
    <t>Compreende os valores relativos a plantas ou seres vivos que podem se classificados como ativos biológicos cujo ciclo produtivo ocorra  dentro de um prazo de até 12 meses da data das demonstrações.</t>
  </si>
  <si>
    <t>Compreende/Registra os valores classificados como ativos biológicos cujo ciclo produtivo ocorra  dentro de um prazo de até 12 meses da data das demonstrações.</t>
  </si>
  <si>
    <t>ATIVO BIOLÓGICO - CONSOLIDAÇÃO</t>
  </si>
  <si>
    <t>Compreende/Registra os valores classificados como ativos biológicos cujo ciclo produtivo ocorra  dentro de um prazo de até 12 meses da data das demonstrações. Compreende os saldos que não serão excluídos nos demonstrativos consolidados do orçamento fiscal e da seguridade social (OFSS).</t>
  </si>
  <si>
    <t>VARIAÇÕES PATRIMONIAIS DIMINUTIVAS PAGAS ANTECIPADAMENTE</t>
  </si>
  <si>
    <t>Compreende pagamentos de variações patrimoniais diminutivas (VPD) antecipadas, cujos benefícios ou prestação de serviço a entidade ocorrerão no curto prazo.</t>
  </si>
  <si>
    <t>PRÊMIOS DE SEGUROS A APROPRIAR</t>
  </si>
  <si>
    <t>Compreende os valores pagos a titulo de prêmios de seguro a apropriar.</t>
  </si>
  <si>
    <t>PRÊMIOS DE SEGUROS A APROPRIAR - CONSOLIDAÇÃO</t>
  </si>
  <si>
    <t>Compreende/Registra os valores pagos a titulo de prêmios de seguro a apropriar. Compreende os saldos que não serão excluídos nos demonstrativos consolidados do orçamento fiscal e da seguridade social (OFSS).</t>
  </si>
  <si>
    <t>PRÊMIOS DE SEGUROS A APROPRIAR - INTRA OFSS</t>
  </si>
  <si>
    <t>Compreende/Registra os valores pagos a titulo de prêmios de seguro a apropriar. Compreende os saldos que  serão excluídos nos demonstrativos consolidados do orçamento fiscal e da seguridade social (OFSS).</t>
  </si>
  <si>
    <t>PRÊMIOS DE SEGUROS A APROPRIAR - INTER OFSS - UNIÃO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</si>
  <si>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a União.</t>
  </si>
  <si>
    <t>PRÊMIOS DE SEGUROS A APROPRIAR - INTER OFSS - ESTADO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</si>
  <si>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um estado.</t>
  </si>
  <si>
    <t>PRÊMIOS DE SEGUROS A APROPRIAR - INTER OFSS - MUNICÍPIO</t>
  </si>
  <si>
    <t>Compreende/Registra os valores pagos a titulo de prêmios de seguro a apropriar. Compreende os saldos que serão excluídos nos demonstrativos consolidados do Orçamento Fiscal e da Seguridade Social (OFSS) de entes públicos distintos, resultantes das transações entre o ente e um município.</t>
  </si>
  <si>
    <t>VPD FINANCEIRAS A APROPRIAR</t>
  </si>
  <si>
    <t>Compreende os valores pagos, a título de VPD financeiras a apropriar.</t>
  </si>
  <si>
    <t>VPD FINANCEIRAS A APROPRIAR - CONSOLIDAÇÃO</t>
  </si>
  <si>
    <t>Compreende/Registra os valores pagos, a título de VPD financeiras a apropriar. Compreende os saldos que não serão excluídos nos demonstrativos consolidados do orçamento fiscal e da seguridade social (OFSS).</t>
  </si>
  <si>
    <t>VPD FINANCEIRAS A APROPRIAR - INTRA OFSS</t>
  </si>
  <si>
    <t>Compreende/Registra os valores pagos, a título de VPD financeiras a apropriar. Compreende os saldos que serão excluídos nos demonstrativos consolidados do Orçamento Fiscal e da Seguridade Social (OFSS) do mesmo ente.</t>
  </si>
  <si>
    <t>VPD FINANCEIRAS A APROPRIAR - INTER OFSS - UNIÃO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</si>
  <si>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a União.</t>
  </si>
  <si>
    <t>VPD FINANCEIRAS A APROPRIAR - INTER OFSS - ESTADO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</si>
  <si>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estado.</t>
  </si>
  <si>
    <t>VPD FINANCEIRAS A APROPRIAR - INTER OFSS - MUNICÍPIO</t>
  </si>
  <si>
    <t>Compreende/Registra os valores pagos, a título de VPD financeiras a apropriar. Compreende os saldos que serão excluídos nos demonstrativos consolidados do Orçamento Fiscal e da Seguridade Social (OFSS) de entes públicos distintos, resultantes das transações entre o ente e um município.</t>
  </si>
  <si>
    <t>ASSINATURAS E ANUIDADES A APROPRIAR</t>
  </si>
  <si>
    <t>Compreende os valores pagos a titulo de assinaturas e anuidades a apropriar.</t>
  </si>
  <si>
    <t>ASSINATURAS E ANUIDADES A APROPRIAR - CONSOLIDAÇÃO</t>
  </si>
  <si>
    <t>Compreende/Registra os valores pagos a titulo de assinaturas e anuidades a apropriar. Compreende os saldos que não serão excluídos nos demonstrativos consolidados do orçamento fiscal e da seguridade social (OFSS).</t>
  </si>
  <si>
    <t>ASSINATURAS E ANUIDADES A APROPRIAR - INTRA OFSS</t>
  </si>
  <si>
    <t>Compreende/Registra os valores pagos a titulo de assinaturas e anuidades a apropriar. Compreende os saldos que serão excluídos nos demonstrativos consolidados do Orçamento Fiscal e da Seguridade Social (OFSS) do mesmo ente.</t>
  </si>
  <si>
    <t>ASSINATURAS E ANUIDADES A APROPRIAR - INTER OFSS - UNIÃO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</si>
  <si>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a União.</t>
  </si>
  <si>
    <t>ASSINATURAS E ANUIDADES A APROPRIAR - INTER OFSS - ESTADO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</si>
  <si>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um estado.</t>
  </si>
  <si>
    <t>ASSINATURAS E ANUIDADES A APROPRIAR - INTER OFSS - MUNICÍPIO</t>
  </si>
  <si>
    <t>Compreende/Registra os valores pagos a titulo de assinaturas e anuidades a apropriar. Compreende os saldos que serão excluídos nos demonstrativos consolidados do Orçamento Fiscal e da Seguridade Social (OFSS) de entes públicos distintos, resultantes das transações entre o ente e um município.</t>
  </si>
  <si>
    <t>ALUGUEIS PAGOS A APROPRIAR</t>
  </si>
  <si>
    <t>Compreende os valores pagos a titulo de aluguel a apropriar.</t>
  </si>
  <si>
    <t>ALUGUEIS PAGOS A APROPRIAR - CONSOLIDAÇÃO</t>
  </si>
  <si>
    <t>Compreende/Registra os valores pagos a titulo de aluguel a apropriar. Compreende os saldos que não serão excluídos nos demonstrativos consolidados do orçamento fiscal e da seguridade social (OFSS).</t>
  </si>
  <si>
    <t>ALUGUEIS PAGOS A APROPRIAR - INTRA OFSS</t>
  </si>
  <si>
    <t>Compreende/Registra os valores pagos a titulo de aluguel a apropriar. Compreende os saldos que serão excluídos nos demonstrativos consolidados do Orçamento Fiscal e da Seguridade Social (OFSS) do mesmo ente.</t>
  </si>
  <si>
    <t>ALUGUEIS PAGOS A APROPRIAR - INTER OFSS - UNIÃO</t>
  </si>
  <si>
    <t>Compreende/Registra os valores pagos a titulo de aluguel a apropriar. Compreende os saldos que serão excluídos nos demonstrativos consolidados do Orçamento Fiscal e da Seguridade Social (OFSS) de entes públicos distintos, resultantes das transações entre o ente e a União.</t>
  </si>
  <si>
    <t>ALUGUEIS PAGOS A APROPRIAR - INTER OFSS - ESTADO</t>
  </si>
  <si>
    <t>Compreende/Registra os valores pagos a titulo de aluguel a apropriar. Compreende os saldos que serão excluídos nos demonstrativos consolidados do Orçamento Fiscal e da Seguridade Social (OFSS) de entes públicos distintos, resultantes das transações entre o ente e um estado.</t>
  </si>
  <si>
    <t>ALUGUEIS PAGOS A APROPRIAR - INTER OFSS - MUNICÍPIO</t>
  </si>
  <si>
    <t>Compreende/Registra os valores pagos a titulo de aluguel a apropriar. Compreende os saldos que serão excluídos nos demonstrativos consolidados do Orçamento Fiscal e da Seguridade Social (OFSS) de entes públicos distintos, resultantes das transações entre o ente e um município.</t>
  </si>
  <si>
    <t>TRIBUTOS PAGOS A APROPRIAR</t>
  </si>
  <si>
    <t>Compreende os valores pagos a titulo de tributos a apropriar.</t>
  </si>
  <si>
    <t>TRIBUTOS PAGOS A APROPRIAR - CONSOLIDAÇÃO</t>
  </si>
  <si>
    <t>Compreende/Registra os valores pagos a titulo de tributos a apropriar. Compreende os saldos que não serão excluídos nos demonstrativos consolidados do orçamento fiscal e da seguridade social (OFSS).</t>
  </si>
  <si>
    <t>TRIBUTOS PAGOS A APROPRIAR - INTRA OFSS</t>
  </si>
  <si>
    <t>Compreende/Registra os valores pagos a titulo de tributos a apropriar. Compreende os saldos que serão excluídos nos demonstrativos consolidados do Orçamento Fiscal e da Seguridade Social (OFSS) do mesmo ente.</t>
  </si>
  <si>
    <t>TRIBUTOS PAGOS A APROPRIAR - INTER OFSS - UNIÃO</t>
  </si>
  <si>
    <t>Compreende/Registra os valores pagos a titulo de tributos a apropriar. Compreende os saldos que serão excluídos nos demonstrativos consolidados do Orçamento Fiscal e da Seguridade Social (OFSS) de entes públicos distintos, resultantes das transações entre o ente e a União.</t>
  </si>
  <si>
    <t>TRIBUTOS PAGOS A APROPRIAR - INTER OFSS - ESTADO</t>
  </si>
  <si>
    <t>Compreende/Registra os valores pagos a titulo de tributos a apropriar. Compreende os saldos que serão excluídos nos demonstrativos consolidados do Orçamento Fiscal e da Seguridade Social (OFSS) de entes públicos distintos, resultantes das transações entre o ente e um estado.</t>
  </si>
  <si>
    <t>TRIBUTOS PAGOS A APROPRIAR - INTER OFSS - MUNICÍPIO</t>
  </si>
  <si>
    <t>Compreende/Registra os valores pagos a titulo de tributos a apropriar. Compreende os saldos que serão excluídos nos demonstrativos consolidados do Orçamento Fiscal e da Seguridade Social (OFSS) de entes públicos distintos, resultantes das transações entre o ente e um município.</t>
  </si>
  <si>
    <t>CONTRIBUIÇÕES CONFEDERATIVAS A APROPRIAR</t>
  </si>
  <si>
    <t>Compreende os valores pagos a titulo de contribuições confederativas a apropriar</t>
  </si>
  <si>
    <t>CONTRIBUIÇÕES CONFEDERATIVAS A APROPRIAR - CONSOLIDAÇÃO</t>
  </si>
  <si>
    <t>Compreende/Registra os valores pagos a titulo de contribuições confederativas a apropriar. Compreende os saldos que não serão excluídos nos demonstrativos consolidados do orçamento fiscal e da seguridade social (OFSS).</t>
  </si>
  <si>
    <t>CONTRIBUIÇÕES CONFEDERATIVAS A APROPRIAR - INTRA OFSS</t>
  </si>
  <si>
    <t>Compreende/Registra os valores pagos a titulo de contribuições confederativas a apropriar. Compreende os saldos que serão excluídos nos demonstrativos consolidados do Orçamento Fiscal e da Seguridade Social (OFSS) do mesmo ente.</t>
  </si>
  <si>
    <t>CONTRIBUIÇÕES CONFEDERATIVAS A APROPRIAR - INTER OFSS - UNIÃO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</si>
  <si>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a União.</t>
  </si>
  <si>
    <t>CONTRIBUIÇÕES CONFEDERATIVAS A APROPRIAR - INTER OFSS - ESTADO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</si>
  <si>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estado.</t>
  </si>
  <si>
    <t>CONTRIBUIÇÕES CONFEDERATIVAS A APROPRIAR - INTER OFSS - MUNICÍPIO</t>
  </si>
  <si>
    <t>Compreende/Registra os valores pagos a titulo de contribuições confederativas a apropriar. Compreende os saldos que serão excluídos nos demonstrativos consolidados do Orçamento Fiscal e da Seguridade Social (OFSS) de entes públicos distintos, resultantes das transações entre o ente e um município.</t>
  </si>
  <si>
    <t>BENEFÍCIOS A PESSOAL A APROPRIAR</t>
  </si>
  <si>
    <t>Compreende os valores pagos a titulo de beneficio a pessoal a apropriar.</t>
  </si>
  <si>
    <t>BENEFÍCIOS A PESSOAL A APROPRIAR - CONSOLIDAÇÃO</t>
  </si>
  <si>
    <t>Compreende/Registra os valores pagos a titulo de beneficio a pessoal a apropriar. Compreende os saldos que não serão excluídos nos demonstrativos consolidados do orçamento fiscal e da seguridade social (OFSS).</t>
  </si>
  <si>
    <t>BENEFÍCIOS A PESSOAL A APROPRIAR - INTRA OFSS</t>
  </si>
  <si>
    <t>Compreende/Registra os valores pagos a titulo de beneficio a pessoal a apropriar. Compreende os saldos que serão excluídos nos demonstrativos consolidados do Orçamento Fiscal e da Seguridade Social (OFSS) do mesmo ente.</t>
  </si>
  <si>
    <t>BENEFÍCIOS A PESSOAL A APROPRIAR - INTER OFSS - UNIÃO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</si>
  <si>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a União.</t>
  </si>
  <si>
    <t>BENEFÍCIOS A PESSOAL A APROPRIAR - INTER OFSS - ESTADO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</si>
  <si>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estado.</t>
  </si>
  <si>
    <t>BENEFÍCIOS A PESSOAL A APROPRIAR - INTER OFSS - MUNICÍPIO</t>
  </si>
  <si>
    <t>Compreende/Registra os valores pagos a titulo de beneficio a pessoal a apropriar. Compreende os saldos que serão excluídos nos demonstrativos consolidados do Orçamento Fiscal e da Seguridade Social (OFSS) de entes públicos distintos, resultantes das transações entre o ente e um município.</t>
  </si>
  <si>
    <t>DEMAIS VPD A APROPRIAR</t>
  </si>
  <si>
    <t>Compreende os demais valores pagos a apropriar.</t>
  </si>
  <si>
    <t>DEMAIS VPD A APROPRIAR - CONSOLIDAÇÃO</t>
  </si>
  <si>
    <t>Compreende/Registra os demais valores pagos a apropriar. Compreende os saldos que não serão excluídos nos demonstrativos consolidados do orçamento fiscal e da seguridade social (OFSS).</t>
  </si>
  <si>
    <t>DEMAIS VPD A APROPRIAR - INTRA OFSS</t>
  </si>
  <si>
    <t>Compreende/Registra os demais valores pagos a apropriar. Compreende os saldos que serão excluídos nos demonstrativos consolidados do Orçamento Fiscal e da Seguridade Social (OFSS) do mesmo ente.</t>
  </si>
  <si>
    <t>DEMAIS VPD A APROPRIAR - INTER OFSS - UNIÃO</t>
  </si>
  <si>
    <t>Compreende/Registra os demais valores pagos a apropriar. Compreende os saldos que serão excluídos nos demonstrativos consolidados do Orçamento Fiscal e da Seguridade Social (OFSS) de entes públicos distintos, resultantes das transações entre o ente e a União.</t>
  </si>
  <si>
    <t>DEMAIS VPD A APROPRIAR - INTER OFSS - ESTADO</t>
  </si>
  <si>
    <t>Compreende/Registra os demais valores pagos a apropriar. Compreende os saldos que serão excluídos nos demonstrativos consolidados do Orçamento Fiscal e da Seguridade Social (OFSS) de entes públicos distintos, resultantes das transações entre o ente e um estado.</t>
  </si>
  <si>
    <t>DEMAIS VPD A APROPRIAR - INTER OFSS - MUNICÍPIO</t>
  </si>
  <si>
    <t>Compreende/Registra os demais valores pagos a apropriar. Compreende os saldos que serão excluídos nos demonstrativos consolidados do Orçamento Fiscal e da Seguridade Social (OFSS) de entes públicos distintos, resultantes das transações entre o ente e um município.</t>
  </si>
  <si>
    <t>ATIVO NÃO CIRCULANTE</t>
  </si>
  <si>
    <t>Compreende o ativo não circulante: o ativo realizável a longo prazo, os investimentos, o imobilizado e o intangível.</t>
  </si>
  <si>
    <t>ATIVO REALIZÁVEL A LONGO PRAZO</t>
  </si>
  <si>
    <t>Compreende os bens, direitos e despesas antecipadas realizáveis no longo prazo.</t>
  </si>
  <si>
    <t>CRÉDITOS A LONGO PRAZO</t>
  </si>
  <si>
    <t>Compreende os valores a receber por fornecimento de bens, serviços, créditos tributários, dívida ativa, transferências e empréstimos e financiamentos concedidos e com vencimento no longo prazo.</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</si>
  <si>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</si>
  <si>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</si>
  <si>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</si>
  <si>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Registra os créditos tributários a receber provenientes de impostos.</t>
  </si>
  <si>
    <t>Registra os créditos tributários a receber provenientes de taxas.</t>
  </si>
  <si>
    <t>Registra os créditos tributários a receber provenientes de contribuições de melhoria.</t>
  </si>
  <si>
    <t>Registra os créditos tributários a receber provenientes de contribuições especiais, exceto contribuições previdenciárias.</t>
  </si>
  <si>
    <t>CONTRIBUIÇÕES PREVIDENCIÁRIAS DO RGPS A RECEBER</t>
  </si>
  <si>
    <t>Registra os créditos tributários a receber provenientes de contribuições previdenciárias do RGPS.</t>
  </si>
  <si>
    <t>CRÉDITOS TRIBUTÁRIOS PARCELADOS</t>
  </si>
  <si>
    <t>Registra os valores relativos aos créditos a receber, decorrentes de Créditos Tributários Parcelados, exceto créditos previdenciários.</t>
  </si>
  <si>
    <t>Registra os valores relativos aos  créditos a receber, decorrentes de parcelamentos junto ao regime geral de previdência social.</t>
  </si>
  <si>
    <t>Registra os valores relativos a créditos a receber , não classificados em itens anteriores.</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</si>
  <si>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</si>
  <si>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 xml:space="preserve"> FATURAS/DUPLICATAS A RECEBER </t>
  </si>
  <si>
    <t>Registra os valores provenientes dos faturamentos da venda de mercadorias/produtos e serviços do estoque da entidade.</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</si>
  <si>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</si>
  <si>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</si>
  <si>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</si>
  <si>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os valores dos créditos por financiamentos concedidos pelo Ente, por autorização legal ou vinculação a contrato ou acordo, com vencimento a longo prazo.</t>
  </si>
  <si>
    <t>OUTROS EMPRÉSTIMOS E FINANCIAMENTOS CONCEDIDOS</t>
  </si>
  <si>
    <t>Registra o somatório dos valores de empréstimos e financiamento não classificados em itens anteriores.</t>
  </si>
  <si>
    <t>Compreende os valores dos créditos de dívida ativa tributária inscritos, realizáveis após os doze meses seguintes a data de publicação dos demonstrativos contábeis.</t>
  </si>
  <si>
    <t>Registra os valores relativos a créditos inscritos de Dívida Ativa tributária não previdenciária.</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</si>
  <si>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</si>
  <si>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DÍVIDA ATIVA NÃO TRIBUTÁRIA</t>
  </si>
  <si>
    <t>Compreende/Registra os valores dos créditos de dívida ativa não tributária inscritos, realizáveis no longo prazo.</t>
  </si>
  <si>
    <t>CRÉDITOS PREVIDENCIÁRIOS DO RPPS</t>
  </si>
  <si>
    <t>Compreende os valores relativos aos créditos previdenciários a receber, relativos aos regimes próprios de previdência, realizáveis no longo prazo.</t>
  </si>
  <si>
    <t>CRÉDITOS DE TRANSFERÊNCIAS A RECEBER A LONGO PRAZO</t>
  </si>
  <si>
    <t>Compreende/Registra os valores relativos a créditos a receber oriundos da variação patrimoniais aumentativas decorrentes de transferências da União, estados, Distrito Federal e municípios, consórcios públicos e outras instituições.</t>
  </si>
  <si>
    <t>OUTROS CRÉDITOS A LONGO PRAZO</t>
  </si>
  <si>
    <t>Compreende/Registra os valores relativos aos créditos a receber  a longo prazo, não classificados em itens anteriores.</t>
  </si>
  <si>
    <t>(-) AJUSTE DE PERDAS DE CRÉDITOS A LONGO PRAZO</t>
  </si>
  <si>
    <t>Compreende o ajuste de perdas estimadas com o não recebimento de valores referentes a créditos a longo prazo, por inadimplência de terceiros e outras.</t>
  </si>
  <si>
    <t>(-) AJUSTE DE PERDAS DE CRÉDITOS TRIBUTÁRIOS</t>
  </si>
  <si>
    <t>Registra o ajuste para cobertura de perdas estimadas na cobrança de créditos tributários.</t>
  </si>
  <si>
    <t>(-) AJUSTE DE PERDAS DE CLIENTES</t>
  </si>
  <si>
    <t>Registra o ajuste para cobertura de perdas estimadas na cobrança das contas a receber de clientes.</t>
  </si>
  <si>
    <t>(-) AJUSTE DE PERDAS DE EMPRÉSTIMOS E FINANCIAMENTOS CONCEDIDOS</t>
  </si>
  <si>
    <t>Registra o ajuste para cobertura de perdas estimadas na cobrança de empréstimos e financiamentos concedidos.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</si>
  <si>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</si>
  <si>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</si>
  <si>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</si>
  <si>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</si>
  <si>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OUTROS AJUSTES DE PERDAS DE CRÉDITOS A LONGO PRAZO</t>
  </si>
  <si>
    <t>Registra o ajuste de perdas estimadas com o não recebimento de valores referentes a créditos a longo prazo, não classificados em itens anteriores.</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</si>
  <si>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</si>
  <si>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</si>
  <si>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Compreende/Registra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</si>
  <si>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Compreende/Registra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</si>
  <si>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Compreende/Registra o somatório dos valores de empréstimos e financiamentos concedidos por autorizações legais ou vinculações a contratos e acordos.</t>
  </si>
  <si>
    <t>Compreende/Registra os valores dos créditos de dívida ativa tributária inscritos, realizáveis após os doze meses seguintes a data de publicação dos demonstrativos contábeis.</t>
  </si>
  <si>
    <t>CRÉDITOS PREVIDENCIÁRIOS DO RPPS - PATRONAL</t>
  </si>
  <si>
    <t>CRÉDITOS DECORRENTES DA COMPENSAÇÃO FINANCEIRA ENTRE REGIMES PREVIDENCIÁRIOS</t>
  </si>
  <si>
    <t>Registra os valores relativos aos créditos a receber decorrentes de compensação financeira entre regimes de previdência, por contagem recíproca de tempo de contribuição.</t>
  </si>
  <si>
    <t>Compreende/Registra os valores relativos a créditos a receber oriundos da variação patrimoniais aumentativas decorrentes de transferências da União, estados, Distrito Federal e municípios, consórcios</t>
  </si>
  <si>
    <t>Compreende/Registra os ajustes de perdas estimadas com o não recebimento de valores referentes a créditos a longo prazo, por inadimplência de terceiros e outras.</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</si>
  <si>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</si>
  <si>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</si>
  <si>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Compreende/Registra os valores relativos a créditos a receber com vencimento após 12 (doze) meses da data das demonstrações, oriundos da variação patrimonial aumentativa tributárias. Os tributos são: impostos, taxas, contribuições de melhoria, contribuições e empréstimos compulsório.</t>
  </si>
  <si>
    <t>Compreende/Registra os ajustes de perdas estimadas s com o não recebimento de valores referentes a créditos a longo prazo, por inadimplência de terceiros e outras.</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</si>
  <si>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</si>
  <si>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</si>
  <si>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EMPRÉSTIMOS A RECEBER - RPPS - PLANO EM CAPITALIZAÇÃO</t>
  </si>
  <si>
    <t>JUROS E ENCARGOS SOBRE EMPRÉSTIMOS A RECEBER - RPPS - PLANO EM CAPITALIZAÇÃO</t>
  </si>
  <si>
    <t>FINANCIAMENTOS A RECEBER - RPPS - PLANO EM CAPITALIZAÇÃO</t>
  </si>
  <si>
    <t>JUROS E ENCARGOS SOBRE FINANCIAMENTOS A RECEBER - RPPS - PLANO EM CAPITALIZAÇÃO</t>
  </si>
  <si>
    <t>PROGRAMA DE REESTRUTURAÇÃO FISCAL DOS ESTADOS - CRÉDITOS A RECEBER</t>
  </si>
  <si>
    <t>JUROS E ENCARGOS A RECEBER - PROGRAMA DE REESTRUTURAÇÃO FISCAL DOS ESTADOS</t>
  </si>
  <si>
    <t>EMPRÉSTIMOS A RECEBER - RPPS - PLANO EM REPARTIÇÃO</t>
  </si>
  <si>
    <t>JUROS E ENCARGOS SOBRE EMPRÉSTIMOS A RECEBER - RPPS - PLANO EM REPARTIÇÃO</t>
  </si>
  <si>
    <t>FINANCIAMENTOS A RECEBER - RPPS - PLANO EM REPARTIÇÃO</t>
  </si>
  <si>
    <t>JUROS E ENCARGOS SOBRE FINANCIAMENTOS A RECEBER - RPPS - PLANO EM REPARTIÇÃO</t>
  </si>
  <si>
    <t>Registra o somatório dos valores de empréstimos e financiamentos concedidos não classificados em itens anteriores.</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</si>
  <si>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</si>
  <si>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</si>
  <si>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Compreende/Registra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</si>
  <si>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PROGRAMA DE REESTRUTURAÇÃO FISCAL DOS MUNICÍPIOS - CRÉDITOS A RECEBER</t>
  </si>
  <si>
    <t>JUROS E ENCARGOS A RECEBER - PROGRAMA DE REESTRUTURAÇÃO FISCAL DOS MUNICÍPIOS</t>
  </si>
  <si>
    <t>DEMAIS CRÉDITOS E VALORES A LONGO PRAZO</t>
  </si>
  <si>
    <t>Compreende os valores a receber por demais transações, com vencimento no longo prazo.</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</si>
  <si>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</si>
  <si>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</si>
  <si>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ADIANTAMENTOS CONCEDIDOS A PESSOAL E A TERCEIROS</t>
  </si>
  <si>
    <t>Compreende as antecipações concedidas à pessoal, tais como antecipações de salários e ordenados, adiantamentos de 13º salário, adiantamentos de ferias e outros, além da entrega de numerário a terceiros sem vinculação especifica ao fornecimento de bens ou serviços.</t>
  </si>
  <si>
    <t>Registra os valores das antecipações concedidas a servidores e a dirigentes da unidade, tais como antecipações de salários e ordenados, adiantamentos de 13º salário, adiantamentos de férias e de gratificações natalinas, entre outras.</t>
  </si>
  <si>
    <t>Registra os outros valores entregues antecipadamente, não classificados em contas anteriores.</t>
  </si>
  <si>
    <t>Registra o somatório dos valores do IPI a recuperar/compensar.</t>
  </si>
  <si>
    <t>Registra o somatório dos valores de ICMS a recuperar/compensar.</t>
  </si>
  <si>
    <t>Registra os valores do ICMS diferido dos estoques.</t>
  </si>
  <si>
    <t>Registra o somatório dos valores do IR retido na fonte a compensar.</t>
  </si>
  <si>
    <t>Registra o somatório dos valores do IR e da CSLL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</si>
  <si>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</si>
  <si>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</si>
  <si>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</si>
  <si>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IPTU a compensar.</t>
  </si>
  <si>
    <t>Registra o somatório dos valores do ITR a compensar.</t>
  </si>
  <si>
    <t>Registra o somatório dos valores da contribuição ao RGPS a compensar.</t>
  </si>
  <si>
    <t>Registra o somatório dos valores da COFINS a recuperar/compensar.</t>
  </si>
  <si>
    <t>Registra o somatório dos valores do PIS/PASEP a recuperar/compensar.</t>
  </si>
  <si>
    <t>Registra o somatório dos valores da Contribuição de Iluminação Pública a recuperar/compensar.</t>
  </si>
  <si>
    <t>Registra o somatório dos valores de outros tributos a recuperar/compensar.</t>
  </si>
  <si>
    <t>Compreende/Registra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</si>
  <si>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</si>
  <si>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</si>
  <si>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CREDITOS A RECEBER DECORRENTES DE FOLHA DE PAGAMENTO</t>
  </si>
  <si>
    <t>CREDITOS A RECEBER DECORRENTES DE ERRO ADMINISTRATIVO</t>
  </si>
  <si>
    <t>CREDITOS A RECEBER DECORRENTES DE DOLO, MA-FE OU FRAUDE</t>
  </si>
  <si>
    <t>CREDITOS A RECEBER DE SERVIDORES NAO RECOLHIDOS NO PRAZO LEGAL</t>
  </si>
  <si>
    <t>CREDITOS A RECEBER POR DEBITOS DE TERCEIROS EM PRESTAÇÃO DE SERVICOS</t>
  </si>
  <si>
    <t>CREDITOS A RECEBER POR USO INDEVIDO DE COTA</t>
  </si>
  <si>
    <t xml:space="preserve">CREDITOS A RECEBER ORIUNDOS DE USO OU ALUGUEL </t>
  </si>
  <si>
    <t xml:space="preserve">CREDITOS A RECEBER POR PAGAMENTOS INDEVIDOS DE BENEFICIOS PREVIDENCIARIOS </t>
  </si>
  <si>
    <t>OUTROS CREDITOS ADMINISTRATIVOS</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</si>
  <si>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</si>
  <si>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</si>
  <si>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 xml:space="preserve">OUTRAS CREDITOS A RECEBER APURADOS EM TOMADA DE CONTAS ESPECIAL </t>
  </si>
  <si>
    <t>DEPÓSITOS RESTITUÍVEIS E VALORES VINCULADOS</t>
  </si>
  <si>
    <t>Compreende os valores de depósitos e cauções efetuados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</si>
  <si>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</si>
  <si>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</si>
  <si>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os valores a receber relativos aos depósitos vinculados decorrentes da interposição de recursos na esfera judicial ou administrativa.</t>
  </si>
  <si>
    <t>Registra os valores a receber relativos a outros depósitos em contas bancárias, vinculados a obrigações contratuais, convenções, acordos e ajustes.</t>
  </si>
  <si>
    <t>Registra os valores apreendidos por decisão judicial através de penhora ou arresto, realizáveis no longo prazo.</t>
  </si>
  <si>
    <t>Registra os valores a receber relativos a depósitos transferidos, para garantia de operações específicas.</t>
  </si>
  <si>
    <t>Registra os valores a receber relativos a depósitos compulsórios realizados, de acordo com a legislação em vigor.</t>
  </si>
  <si>
    <t>Registra os valores a receber relativos a outros depósitos restituíveis e valores vinculados.</t>
  </si>
  <si>
    <t>CRÉDITOS POR DANOS AO PATRIMONIO APURADOS EM PROCESSOS JUDICIAIS</t>
  </si>
  <si>
    <t xml:space="preserve">Compreende/Registra os valores realizáveis no curto prazo, provenientes de direitos oriundos de danos ao patrimônio, apurados em processos judiciais. </t>
  </si>
  <si>
    <t>Compreende/Registra os valores entregues em confiança ou em consignações, geralmente retidos em folha de pagamento de empregados ou servidores ou nos pagamentos referentes a compras de bens e serviços.</t>
  </si>
  <si>
    <t>OUTROS CRÉDITOS A RECEBER E VALORES A LONGO PRAZO</t>
  </si>
  <si>
    <t>Compreende os outros créditos e valores realizáveis após os doze meses seguintes a data da publicação das demonstrações contábeis, provenientes de direitos obtidos junto a diversos devedores.</t>
  </si>
  <si>
    <t>CRÉDITOS A RECEBER DE ENTIDADES FEDERAIS</t>
  </si>
  <si>
    <t>Registra os valores realizáveis após 12 (doze) meses da data das demonstrações decorrentes de débito de entidades federais com o estado/município.</t>
  </si>
  <si>
    <t>CRÉDITOS A RECEBER POR CESSÃO DE CRÉDITOS</t>
  </si>
  <si>
    <t>Registra os valores dos créditos a receber cedidos pelo estado/município realizáveis no longo prazo.</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</si>
  <si>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</si>
  <si>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</si>
  <si>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CRÉDITOS A RECEBER DE DEVEDORES DE CONVÊNIOS</t>
  </si>
  <si>
    <t>Registra os valores, realizáveis após 12 (doze) meses da data das demonstrações, oriundos de créditos de convênios.</t>
  </si>
  <si>
    <t>Registra os valores, realizáveis após 12 (doze) meses da data das demonstrações, dos créditos a receber decorrentes da alienação de bens móveis e imóveis.</t>
  </si>
  <si>
    <t>CRÉDITOS A RECEBER POR ACERTO FINANCEIRO COM SERVIDOR E EX-SERVIDOR</t>
  </si>
  <si>
    <t>Registra os valores, realizáveis após 12 (doze) meses da data das demonstrações, dos créditos a receber decorrentes de acertos financeiros com servidores e ex-servidores do órgão.</t>
  </si>
  <si>
    <t>CRÉDITOS ADMINISTRATIVOS DECORRENTES DE AUTOS DE INFRAÇÃO</t>
  </si>
  <si>
    <t>Registra o valor dos créditos administrativos oriundos de autos de infração e outros.</t>
  </si>
  <si>
    <t>INDENIZAÇÕES A RECEBER</t>
  </si>
  <si>
    <t>Registra o valor de indenizações a receber realizáveis no longo prazo.</t>
  </si>
  <si>
    <t>Registra o valor de outros créditos a receber e valores realizáveis no longo prazo.</t>
  </si>
  <si>
    <t>(-) AJUSTE DE PERDAS DE DEMAIS CRÉDITOS E VALORES A LONGO PRAZO</t>
  </si>
  <si>
    <t>Compreende o ajuste de perdas estimadas com o não recebimento de valores referentes a demais créditos a longo prazo, por inadimplência de terceiros e outras.</t>
  </si>
  <si>
    <t>(-) AJUSTE DE PERDAS DE DÍVIDA ATIVA NÃO TRIBUTÁRIA - DEMAIS CRÉDITOS</t>
  </si>
  <si>
    <t>Registra o ajuste para perdas estimadas com o não recebimento de valores referentes a dívida ativa não tributária de longo prazo, exceto as derivadas de clientes.</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</si>
  <si>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</si>
  <si>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</si>
  <si>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 AJUSTE DE PERDAS DE CRÉDITOS APURADOS EM TOMADA DE CONTAS ESPECIAL</t>
  </si>
  <si>
    <t>Registra os valores dos ajustes para perdas estimadas de créditos por danos ao patrimônio, apurados em tomada de contas especial, e realizáveis no longo prazo.</t>
  </si>
  <si>
    <t>(-) AJUSTE DE PERDAS DE CRÉDITOS APURADOS EM DÍVIDA ATIVA NÃO TRIBUTÁRIA - DEMAIS CRÉDITOS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</si>
  <si>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</si>
  <si>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 AJUSTE DE PERDAS DE CRÉDITOS APURADOS EM OUTROS CRÉDITOS A RECEBER E VALORES A LONGO PRAZO</t>
  </si>
  <si>
    <t>Registra os valores dos ajustes para perdas estimadas de outros créditos e valores realizáveis após os 12 (doze) meses seguintes a data da publicação das demonstrações contábeis, provenientes de direitos obtidos junto a diversos devedores.</t>
  </si>
  <si>
    <t>DEMAIS CRÉDITOS E VALORES A LONGO PRAZO - INTRA OFSS</t>
  </si>
  <si>
    <t>Compreende/Registra os valores a receber por demais transações, com vencimento no longo prazo. Compreende os saldos que  serão excluídos nos demonstrativos consolidados do orçamento fiscal e da seguridade social (OFSS).</t>
  </si>
  <si>
    <t>DEMAIS CRÉDITOS E VALORES A LONGO PRAZO - INTER OFSS - UNIÃO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</si>
  <si>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</si>
  <si>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DEMAIS CRÉDITOS E VALORES A LONGO PRAZO - INTER OFSS - ESTADO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</si>
  <si>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</si>
  <si>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DEMAIS CRÉDITOS E VALORES A LONGO PRAZO - INTER OFSS - MUNICÍPIO</t>
  </si>
  <si>
    <t>Compreende/Registra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</si>
  <si>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INVESTIMENTOS E APLICAÇÕES TEMPORÁRIAS A LONGO PRAZO</t>
  </si>
  <si>
    <t>Compreende as aplicações de recursos em títulos, valores mobiliários e imobiliários, cujo objetivo precípuo seja auferir rendimentos pelo capital investido, resgatáveis no longo prazo.</t>
  </si>
  <si>
    <t>INVESTIMENTOS E APLICAÇÕES TEMPORÁRIAS A LONGO PRAZO - CONSOLIDAÇÃO</t>
  </si>
  <si>
    <t>Compreende as aplicações de recursos em títulos, valores mobiliários e imobiliários, resgatáveis no longo prazo. Compreende os saldos que não serão excluídos nos demonstrativos consolidados do orçamento fiscal e da seguridade social (OFSS).</t>
  </si>
  <si>
    <t>Compreende as aplicações de recursos em títulos e valores mobiliários, resgatáveis após os doze meses seguintes a data da publicação das demonstrações contábeis.</t>
  </si>
  <si>
    <t>TÍTULOS PÚBLICOS - MERCADO ABERTO</t>
  </si>
  <si>
    <t>Registra os valores, realizáveis após os 12 (doze) meses seguintes a data da publicação das demonstrações contábeis, de títulos públicos - mercado aberto.</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</si>
  <si>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</si>
  <si>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</si>
  <si>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os 12 (doze) meses seguintes a data da publicação das demonstrações contábeis, aplicados em fundos de aplicações em cotas - renda variável.</t>
  </si>
  <si>
    <t>Registra os valores, realizáveis após os 12 (doze) meses seguintes a data da publicação das demonstrações contábeis, de outros títulos e valores mobiliários.</t>
  </si>
  <si>
    <t>Compreende as aplicações de recursos em metais preciosos, não destinados a negociação e que não façam parte das atividades operacionais da entidade, resgatáveis após os doze meses seguintes a data da publicação das demonstrações contábeis.</t>
  </si>
  <si>
    <t>APLICAÇÃO TEMPORÁRIA EM OURO</t>
  </si>
  <si>
    <t>Registra as aplicações temporárias em ouro, realizáveis no longo prazo.</t>
  </si>
  <si>
    <t>APLICAÇÃO TEMPORÁRIA EM OUTROS METAIS PRECIOSOS</t>
  </si>
  <si>
    <t>Registra as aplicações temporárias em outros metais preciosos, realizáveis no longo prazo.</t>
  </si>
  <si>
    <t>Compreende/Registra os investimentos de longo prazo realizados em segmento de imóveis, realizáveis no longo prazo.</t>
  </si>
  <si>
    <t>FUNDOS AVALIADOS A VALOR DE MERCADO</t>
  </si>
  <si>
    <t>Compreende/Registra os investimentos de longo prazo realizados em fundos  que, devido à sua natureza, devem ser avaliados a valor de mercado.</t>
  </si>
  <si>
    <t>APLICAÇÕES DO RPPS EM TÍTULOS DO TESOURO NACIONAL MARCADOS NA CURVA</t>
  </si>
  <si>
    <t>Compreende o somatório dos investimentos que vencem após 12 meses realizados pelo RPPS com recursos previdenciários, efetuados em conformidade com a legislação específica, que serão mantidos até o vencimento do título. Conforme disposto no §2º do Art. 16 da Portaria MPS 402 de 2018.</t>
  </si>
  <si>
    <t>TÍTULOS DE RESPONSABILIDADE DO TESOURO</t>
  </si>
  <si>
    <t>Registra os investimentos realizados pelo RPPS em títulos de emissão do Tesouro Nacional, efetuados em conformidade com as Resoluções CMN n° 3.922/2010, Art. 7º, Inciso "I",  Alínea "a". Tais investimentos serão resgatados no vencimento, que ocorrerá após 12 meses.</t>
  </si>
  <si>
    <t>OUTROS INVESTIMENTOS E APLICAÇÕES TEMPORÁRIAS A LONGO PRAZO</t>
  </si>
  <si>
    <t>Compreende/Registra investimentos e aplicações temporárias a longo prazo não classificadas em itens anteriores.</t>
  </si>
  <si>
    <t>(-) AJUSTE DE PERDAS DE INVESTIMENTOS E APLICAÇÕES TEMPORÁRIAS A LONGO PRAZO</t>
  </si>
  <si>
    <t xml:space="preserve">(-) AJUSTE DE PERDAS COM TITULOS E VALORES MOBILIARIOS </t>
  </si>
  <si>
    <t>Registra os valores de ajustes para perdas em títulos e valores mobiliários a longo prazo.</t>
  </si>
  <si>
    <t>(-) AJUSTE DE PERDAS COM APLICAÇÕES TEMPORARIAS EM METAIS PRECIOSOS</t>
  </si>
  <si>
    <t>Registra os valores de ajustes para perdas em aplicações em ouro e outros metais preciosos.</t>
  </si>
  <si>
    <t>(-) AJUSTE DE PERDAS COM APLICAÇÕES EM SEGMENTO DE IMÓVEIS</t>
  </si>
  <si>
    <t>Registra os valores de ajustes para perdas em investimentos de longo prazo realizados em segmento de imóveis, realizáveis no longo prazo.</t>
  </si>
  <si>
    <t>(-) AJUSTE DE PERDAS DE FUNDOS AVALIADOS A VALOR DE MERCADO</t>
  </si>
  <si>
    <t>Registra os valores de ajustes para perdas de fundos, quando avaliados a valor de mercado.</t>
  </si>
  <si>
    <t>(-) OUTROS AJUSTE DE PERDAS DE INVESTIMENTOS E APLICAÇÕES TEMPORÁRIAS A LONGO PRAZO</t>
  </si>
  <si>
    <t>Registra os valores de ajustes para perdas não classificados em itens anteriores.</t>
  </si>
  <si>
    <t>Compreende o valor dos bens adquiridos, produzidos ou em processo de elaboração pela entidade para utilização própria ou para venda, previstos para período posterior os 12 (doze) meses seguintes a data da publicação das demonstrações contábeis.</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</si>
  <si>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</si>
  <si>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</si>
  <si>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MERCADORIAS PARA REVENDA</t>
  </si>
  <si>
    <t>Compreende/Registra todos os produtos adquiridos de terceiros para revenda, que não sofrem nenhum processo de transformação na entidade.</t>
  </si>
  <si>
    <t>Compreende/Registra os produtos já terminados e oriundos da própria produção da entidade e disponíveis para venda, estocados na fabrica, ou em depósitos, ou em filiais, ou ainda com terceiros em consignação e os serviços acabados.</t>
  </si>
  <si>
    <t>Compreende/Registra os produtos e serviços em andamento que não serão concluídos até 12 (doze) meses para a data da publicação das demonstrações contábeis.</t>
  </si>
  <si>
    <t>Compreende/Registra o estoque de matérias-primas que será utilizado no processo produtivo.</t>
  </si>
  <si>
    <t>MATÉRIAIS EM TRANSITO</t>
  </si>
  <si>
    <t>Compreende/Registra o valor dos materiais em processo de transferência para outras unidades da entidade.</t>
  </si>
  <si>
    <t>Compreende/Registra o valor dos materiais destinados ao consumo interno da unidade.</t>
  </si>
  <si>
    <t>ADIANTAMENTOS A FORNECEDORES</t>
  </si>
  <si>
    <t>Compreende/Registra os adiantamentos efetuados pela entidade a fornecedores, vinculados a compras especificas de materiais que serão incorporados aos estoques quando de seu efetivo recebimento.</t>
  </si>
  <si>
    <t>Compreende/Registra o valor dos outros bens adquiridos, produzidos ou em processo de elaboração pela entidade com o objetivo de venda ou utilização própria no curso normal das atividades.</t>
  </si>
  <si>
    <t>Compreende/Registra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</si>
  <si>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Compreende os valores relativos a plantas ou seres vivos que podem se classificados como ativos biológicos cujo ciclo produtivo ocorra  após  12 meses da data das demonstrações.</t>
  </si>
  <si>
    <t>Compreende/Registra os valores classificados como ativos biológicos cujo ciclo produtivo ocorra  após  12 meses da data das demonstrações. Compreende os saldos que não serão excluídos nos demonstrativos consolidados do orçamento fiscal e da seguridade social (OFSS).</t>
  </si>
  <si>
    <t>Compreende pagamentos de variações patrimoniais diminutivas (VPD) antecipadas, cujos benefícios ou prestação de serviço à entidade ocorrerão no longo prazo.</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</si>
  <si>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</si>
  <si>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</si>
  <si>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Compreende/Registra os valores pagos a titulo de prêmios de seguro a apropriar.</t>
  </si>
  <si>
    <t>Compreende/Registra os valores pagos a título de VPD financeiras a apropriar.</t>
  </si>
  <si>
    <t>Compreende/Registra os valores pagos a titulo de assinaturas e anuidades a apropriar.</t>
  </si>
  <si>
    <t>Compreende/Registra os valores pagos a titulo de aluguel a apropriar.</t>
  </si>
  <si>
    <t>Compreende/Registra os valores pagos a titulo de tributos a apropriar.</t>
  </si>
  <si>
    <t>Compreende/Registra os valores pagos a titulo de contribuições confederativas a apropriar.</t>
  </si>
  <si>
    <t>BENEFÍCIOS A APROPRIAR</t>
  </si>
  <si>
    <t>Compreende/Registra os valores pagos a titulo de beneficio a pessoal a apropriar.</t>
  </si>
  <si>
    <t>Compreende/Registra os demais valores pagos a apropriar.</t>
  </si>
  <si>
    <t>VARIAÇÕES PATRIMONIAIS DIMINUTIVAS PAGAS ANTECIPADAMENTE- INTRA OFSS</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</si>
  <si>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do mesmo ente.</t>
  </si>
  <si>
    <t>VARIAÇÕES PATRIMONIAIS DIMINUTIVAS PAGAS ANTECIPADAMENTE- INTER OFSS - UNIÃO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</si>
  <si>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a União.</t>
  </si>
  <si>
    <t>VARIAÇÕES PATRIMONIAIS DIMINUTIVAS PAGAS ANTECIPADAMENTE- INTER OFSS - ESTADO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</si>
  <si>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estado.</t>
  </si>
  <si>
    <t>VARIAÇÕES PATRIMONIAIS DIMINUTIVAS PAGAS ANTECIPADAMENTE- INTER OFSS - MUNICÍPIO</t>
  </si>
  <si>
    <t>Compreende/Registra pagamentos de variações patrimoniais diminutivas (VPD) antecipadas, cujos benefícios ou prestação de serviço a entidade ocorrerão no longo prazo. Compreende os saldos que serão excluídos nos demonstrativos consolidados do Orçamento Fiscal e da Seguridade Social (OFSS) de entes públicos distintos, resultantes das transações entre o ente e um município.</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</si>
  <si>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</si>
  <si>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</si>
  <si>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</si>
  <si>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</si>
  <si>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</si>
  <si>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</si>
  <si>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PARTICIPAÇÕES AVALIADAS PELO MÉTODO DE EQUIVALÊNCIA PATRIMONIAL</t>
  </si>
  <si>
    <t>Compreende as participações permanentes da unidade em outras entidades em forma de ações ou cotas, avaliadas pelo método de equivalência patrimonial.</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</si>
  <si>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</si>
  <si>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</si>
  <si>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</si>
  <si>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</si>
  <si>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</si>
  <si>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</si>
  <si>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</si>
  <si>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</si>
  <si>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</si>
  <si>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</si>
  <si>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ADIANTAMENTO PARA FUTURO AUMENTO DE CAPITAL</t>
  </si>
  <si>
    <t>Registra os valores repassados pelo ente, destinados a serem utilizados para aumento de capital.</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</si>
  <si>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</si>
  <si>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</si>
  <si>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</si>
  <si>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</si>
  <si>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PARTICIPAÇÃO EM OUTRAS SOCIEDADES AVALIDAS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</si>
  <si>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</si>
  <si>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</si>
  <si>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</si>
  <si>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</si>
  <si>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</si>
  <si>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</si>
  <si>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</si>
  <si>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 DESAGIO NA AQUISIÇÃO DE PARTICIPAÇÕES AVALIADAS PELO MEP</t>
  </si>
  <si>
    <t>Registra as participações permanentes da unidade em outras entidades em forma de ações ou cotas, avaliadas pelo método de equivalência patrimonial - Deságio na aquisição de Participações.</t>
  </si>
  <si>
    <t>AMORTIZAÇÃO DE DESAGIO NA AQUISIÇÃO DE PARTICIPAÇÕES AVALIADAS PELO MEP</t>
  </si>
  <si>
    <t>Registra as participações permanentes da unidade em outras entidades em forma de ações ou cotas, avaliadas pelo método de equivalência patrimonial - Amortização de deságio na Aquisição de Participações.</t>
  </si>
  <si>
    <t>PARTICIPAÇÕES AVALIADAS PELO MÉTODO DE CUSTO</t>
  </si>
  <si>
    <t>Compreende as participações permanentes da unidade em outras sociedades em forma de ações ou cotas, avaliadas pelo método de custo.</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</si>
  <si>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</si>
  <si>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</si>
  <si>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</si>
  <si>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</si>
  <si>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</si>
  <si>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</si>
  <si>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</si>
  <si>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OUTRAS PARTICIPAÇÕES</t>
  </si>
  <si>
    <t>Registra as participações permanentes da unidade em outras sociedades em forma de ações ou cotas, avaliadas pelo método de custo - Outras Participações.</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</si>
  <si>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</si>
  <si>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</si>
  <si>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Registra as participações permanentes da unidade em outras entidades em forma de ações ou cotas, avaliadas pelo método de equivalência patrimonial - Amortização de deságio na aquisição de Participações.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</si>
  <si>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</si>
  <si>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</si>
  <si>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</si>
  <si>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</si>
  <si>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</si>
  <si>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</si>
  <si>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OUTRAS PARTICICAÇÕES</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</si>
  <si>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</si>
  <si>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</si>
  <si>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</si>
  <si>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</si>
  <si>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BENS IMÓVEIS PARA FUTURA UTILIZAÇÃO</t>
  </si>
  <si>
    <t>Compreende os valores de imóveis da unidade mantidos para futura utilização.</t>
  </si>
  <si>
    <t>TERRENOS</t>
  </si>
  <si>
    <t>Registra os terrenos de propriedade do ente não destinados ao uso do mesmo nas suas atividades fins, avaliados pelo custo.</t>
  </si>
  <si>
    <t>EDIFÍCIOS</t>
  </si>
  <si>
    <t>Registra os edifícios ou parte deles, ou casas, de propriedade do ente não destinados ao uso do mesmo nas suas atividades fins, avaliados pelo custo.</t>
  </si>
  <si>
    <t>OUTROS BENS IMÓVEIS PARA FUTURA UTILIZAÇÃO</t>
  </si>
  <si>
    <t>Registra os valores de imóveis da unidade mantidos para futura utilização, não classificados em itens anteriores.</t>
  </si>
  <si>
    <t>BENS IMOVEIS NÃO DESTINADOS A USO</t>
  </si>
  <si>
    <t>Compreende os valores de imóveis da unidade mantidos para geração de renda.</t>
  </si>
  <si>
    <t>Registra os valores de terrenos da unidade mantidos para geração de renda.</t>
  </si>
  <si>
    <t>Registra os valores de edifícios da unidade mantidos para geração de renda.</t>
  </si>
  <si>
    <t>OUTROS BENS IMÓVEIS NÃO DESTINADOS AO USO</t>
  </si>
  <si>
    <t>Registra os valores de imóveis da unidade mantidos para geração de renda, não classificados em itens anteriores.</t>
  </si>
  <si>
    <t>OUTRAS PROPRIEDADES PARA INVESTIMENTOS</t>
  </si>
  <si>
    <t>Compreende/Registra as outras propriedades para investimentos não abrangidas nas contas anteriores, avaliadas pelo método do custo.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</si>
  <si>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</si>
  <si>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</si>
  <si>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</si>
  <si>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</si>
  <si>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TITULOS E VALORES MOBILIÁRIOS - RPPS - PLANO EM CAPITALIZAÇÃO</t>
  </si>
  <si>
    <t>Compreende os investimentos realizados pelo Regime Próprio da Previdência Social em títulos e valores mobiliários .</t>
  </si>
  <si>
    <t xml:space="preserve">TÍTULOS E VALORES EM ENQUADRAMENTO </t>
  </si>
  <si>
    <t>Registra os títulos e valores recebidos pelo Regime Próprio da Previdência Social, que se encontram em enquadramento.</t>
  </si>
  <si>
    <t xml:space="preserve">TÍTULOS E VALORES NÃO SUJEITOS À RESOLUÇÃO DO CMN </t>
  </si>
  <si>
    <t>Registra títulos e valores recebidos pelo Regime Próprio da Previdência Social não sujeitos a enquadramento.</t>
  </si>
  <si>
    <t>APLICAÇÕES EM SEGMENTO DE IMÓVEIS - RPPS - PLANO EM CAPITALIZAÇÃO</t>
  </si>
  <si>
    <t>Compreende os imóveis recebidos como dação em pagamento, pelo Regime Próprio da Previdência Social, com finalidade previdenciária e mantidos na carteira de aplicações no segmento de imóveis. Não se trata de aplicações em imóveis com os recursos de contribuições.</t>
  </si>
  <si>
    <t>TERRENO</t>
  </si>
  <si>
    <t>Registra os terrenos recebidos pelo Regime Próprio da Previdência Social com finalidade previdenciária.</t>
  </si>
  <si>
    <t>PRÉDIO RESIDENCIAL</t>
  </si>
  <si>
    <t>Registra os prédios residenciais recebidos pelo Regime Próprio da Previdência Social com finalidade previdenciária.</t>
  </si>
  <si>
    <t>PRÉDIO COMERCIAL</t>
  </si>
  <si>
    <t>Registra os prédios comerciais recebidos pelo Regime Próprio da Previdência Social com finalidade previdenciária.</t>
  </si>
  <si>
    <t>LOJA</t>
  </si>
  <si>
    <t>Registra as lojas recebidos pelo Regime Próprio da Previdência Social com finalidade previdenciária.</t>
  </si>
  <si>
    <t>CASA</t>
  </si>
  <si>
    <t>Registra as casas recebidos pelo Regime Próprio da Previdência Social com finalidade previdenciária.</t>
  </si>
  <si>
    <t>APARTAMENTO</t>
  </si>
  <si>
    <t>Registra os apartamentos recebidos pelo Regime Próprio da Previdência Social com finalidade previdenciária.</t>
  </si>
  <si>
    <t>OUTROS IMÓVEIS</t>
  </si>
  <si>
    <t>Registra outros imóveis recebidos pelo Regime Próprio da Previdência Social com finalidade previdenciária.</t>
  </si>
  <si>
    <t>TITULOS E VALORES MOBILIÁRIOS - RPPS - PLANO EM REPARTIÇÃO</t>
  </si>
  <si>
    <t>APLICAÇÕES EM SEGMENTO DE IMÓVEIS - RPPS - PLANO EM REPARTIÇÃO</t>
  </si>
  <si>
    <t>Compreende os investimentos realizados pelo Regime Próprio da Previdência Social em aplicações em segmentos de imóveis.</t>
  </si>
  <si>
    <t>INVESTIMENTOS PERMANENTES RECEBIDOS DE LONGO PRAZO - PLANO EM CAPITALIZAÇÃO</t>
  </si>
  <si>
    <t>Registra o somatório dos investimentos recebidos de longo prazo pelo RPPS, mediante lei autorizativa, nos termos do art. 249, da CF/88, do art. 9º, EC/103/2019 e demais normas previdenciárias vigentes.</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</si>
  <si>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</si>
  <si>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</si>
  <si>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</si>
  <si>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</si>
  <si>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OBRAS DE ARTE E OUTROS BENS SINGULARES</t>
  </si>
  <si>
    <t>Compreende/Registra os valores provenientes de Obras de Arte e outros bens singulares, tais como joias, antiguidades, moedas sem valor liberatório e etc.</t>
  </si>
  <si>
    <t>TÍTULOS E VALORES MOBILIÁRIOS PERMANENTE</t>
  </si>
  <si>
    <t>Compreende/Registra o valor dos Títulos e Valores Mobiliários não classificáveis no Ativo Circulante nem no Ativo Realizável a Longo Prazo, com por exemplo as Debêntures (Perpetuas).</t>
  </si>
  <si>
    <t>BENS MOVEIS NÃO DESTINADOS A USO</t>
  </si>
  <si>
    <t>Compreende/Registra os valores de Bens Moveis da Unidade mantidos para geração de renda.</t>
  </si>
  <si>
    <t>BENS INTANGIVEIS NÃO DESTINADOS A USO</t>
  </si>
  <si>
    <t>Compreende/Registra o valor de Bens Intangíveis não destinados ao Uso e que a Unidade não explore comercialmente.</t>
  </si>
  <si>
    <t>Compreende/Registra o valor de Investimentos Permanentes, não classificáveis nas demais contas deste Plano.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</si>
  <si>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</si>
  <si>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</si>
  <si>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</si>
  <si>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</si>
  <si>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</si>
  <si>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</si>
  <si>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</si>
  <si>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</si>
  <si>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</si>
  <si>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</si>
  <si>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</si>
  <si>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</si>
  <si>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 DEPRECIAÇÃO ACUMULADA DE OUTROS INVESTIMENTOS</t>
  </si>
  <si>
    <t>Compreende/Registra a diminuição do valor dos elementos do ativo investimento devido a desgaste pelo uso, ação da natureza ou obsolescência, quando couber,  de outros investimentos não classificados em itens anteriores.</t>
  </si>
  <si>
    <t>(-) REDUÇÃO AO VALOR RECUPERÁVEL DE INVESTIMENTOS</t>
  </si>
  <si>
    <t>Compreende os valores de ajuste ao valor recuperável de investimentos, quando esse for inferior ao valor liquido contábil.</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</si>
  <si>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</si>
  <si>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</si>
  <si>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 REDUÇÃO AO VALOR RECUPERÁVEL DE INVESTIMENTOS - PARTICIPAÇÕES PERMANENTES</t>
  </si>
  <si>
    <t>Compreende os valores de ajuste ao valor recuperável de participações permanentes, quando esse for inferior ao valor liquido contábil.</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</si>
  <si>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</si>
  <si>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</si>
  <si>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</si>
  <si>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</si>
  <si>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PROPRIEDADES PARA INVESTIMENTO</t>
  </si>
  <si>
    <t>Compreende os valores de ajuste ao valor recuperável de propriedades para investimento, quando esse for inferior ao valor liquido contábil.</t>
  </si>
  <si>
    <t>(-) REDUÇÃO AO VALOR RECUPERÁVEL DE BENS IMÓVEIS PARA FUTURA UTILIZAÇÃO</t>
  </si>
  <si>
    <t>Registra o valor da redução ao valor recuperável de imóveis da unidade mantidos para futura utilização.</t>
  </si>
  <si>
    <t>(-) REDUÇÃO AO VALOR RECUPERÁVEL DE BENS IMOVEIS NÃO DESTINADOS A USO</t>
  </si>
  <si>
    <t>Registra o valor da redução ao valor recuperável de imóveis da unidade mantidos para geração de renda.</t>
  </si>
  <si>
    <t>(-) REDUÇÃO AO VALOR RECUPERÁVEL DE INVESTIMENTOS DO RPPS - FUNDO EM CAPITALIZAÇÃO</t>
  </si>
  <si>
    <t>Compreende/Registra os valores de ajuste ao valor recuperável de investimentos do RPPS, quando esse for inferior ao valor liquido contábil.</t>
  </si>
  <si>
    <t>(-) REDUÇÃO AO VALOR RECUPERÁVEL DE INVESTIMENTOS DO RPPS - FUNDO EM REPARTIÇÃO</t>
  </si>
  <si>
    <t>(-) REDUÇÃO AO VALOR RECUPERÁVEL DE INVESTIMENTOS - DEMAIS INVESTIMENTOS PERMANENTES</t>
  </si>
  <si>
    <t>Compreende/Registra os valores de ajuste ao valor recuperável de demais investimentos permanentes, quando esse for inferior ao valor liquido contábil.</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</si>
  <si>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</si>
  <si>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</si>
  <si>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Compreende/Registra os valores de ajuste ao valor recuperável de participações permanentes, quando esse for inferior ao valor liquido contábil.</t>
  </si>
  <si>
    <t>Compreende/Registra os valores de ajuste ao valor recuperável de demais investimentos permanentes, quando esse for inferior ao valor líquido contábil.</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</si>
  <si>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</si>
  <si>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</si>
  <si>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</si>
  <si>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</si>
  <si>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</si>
  <si>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</si>
  <si>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</si>
  <si>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</si>
  <si>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BENS MOVEIS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</si>
  <si>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</si>
  <si>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</si>
  <si>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</si>
  <si>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MÁQUINAS, APARELHOS, EQUIPAMENTOS E FERRAMENTAS</t>
  </si>
  <si>
    <t>Compreende o valor da aquisição ou incorporação de máquinas, ferramentas, aparelhos, equipamentos, acessórios etc.</t>
  </si>
  <si>
    <t>APARELHOS DE MEDIÇÃO E ORIENTAÇÃO</t>
  </si>
  <si>
    <t>Registra os aparelhos utilizados para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</si>
  <si>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</si>
  <si>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</si>
  <si>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</si>
  <si>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</si>
  <si>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</si>
  <si>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</si>
  <si>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</si>
  <si>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</si>
  <si>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MÁQUINAS E EQUIPAMENTOS INDUSTRIAIS</t>
  </si>
  <si>
    <t>Registra as máquinas e equipamentos de natureza industrial.</t>
  </si>
  <si>
    <t>MÁQUINAS E EQUIPAMENTOS ENERGÉTICOS</t>
  </si>
  <si>
    <t>Registra as máquinas e equipamentos energéticos.</t>
  </si>
  <si>
    <t>MÁQUINAS E EQUIPAMENTOS GRÁFICOS</t>
  </si>
  <si>
    <t>Registra as máquinas e equipamentos empregados na indústria gráfica ou necessários para sua industrialização.</t>
  </si>
  <si>
    <t>MÁQUINAS, FERRAMENTAS E UTENSÍLIOS DE OFICINA</t>
  </si>
  <si>
    <t>Registra as máquinas, ferramentas ou utensílios utilizados em oficinas.</t>
  </si>
  <si>
    <t>EQUIPAMENTOS DE MONTARIA</t>
  </si>
  <si>
    <t>Registra os equipamentos utilizados em montarias, bem como os serviços correlacionados.</t>
  </si>
  <si>
    <t>EQUIPAMENTOS E MATERIAL SIGILOSO E RESERVADO</t>
  </si>
  <si>
    <t>Registra os equipamentos e materiais utilizados em atividades de caráter sigiloso ou reservado.</t>
  </si>
  <si>
    <t>EQUIPAMENTOS, PEÇAS E ACESSÓRIOS PARA AUTOMÓVEIS</t>
  </si>
  <si>
    <t>Registra os equipamentos, peças e acessórios para automóveis que podem ser desincorporados, sem prejuízo dos mesmos, para aplicação em outros veículos.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</si>
  <si>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</si>
  <si>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</si>
  <si>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</si>
  <si>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</si>
  <si>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</si>
  <si>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</si>
  <si>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</si>
  <si>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</si>
  <si>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</si>
  <si>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Registra os equipamentos destinados ao exercício militar, serviço de bordo, guarnições, rondas ou vigilância utilizados pela unidade.</t>
  </si>
  <si>
    <t>EQUIPAMENTOS DE PROTEÇÃO E VIGILÂNCIA AMBIENTAL</t>
  </si>
  <si>
    <t>Registra os equipamentos utilizados em sistemas de proteção e vigilância aérea e ambiental.</t>
  </si>
  <si>
    <t xml:space="preserve">MÁQUINAS, EQUIPAMENTOS E UTENSÍLIOS AGROPECUÁRIOS </t>
  </si>
  <si>
    <t>Registra os valores relativos a máquinas, equipamentos, ferramentas e utensílios agropecuários.</t>
  </si>
  <si>
    <t xml:space="preserve">MÁQUINAS, EQUIPAMENTOS E UTENSÍLIOS RODOVIÁRIOS </t>
  </si>
  <si>
    <t>Registra os valores relativos a máquinas, equipamentos, ferramentas e utensílios rodoviários.</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</si>
  <si>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</si>
  <si>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</si>
  <si>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</si>
  <si>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</si>
  <si>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</si>
  <si>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</si>
  <si>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</si>
  <si>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Registra os equipamentos de centro de processamento de dados/data center, como servidores e equipamentos de armazenamento e rede.</t>
  </si>
  <si>
    <t>EQUIPAMENTOS DE TECNOLOGIA DA INFORMAÇÃO</t>
  </si>
  <si>
    <t>Registra os equipamentos relacionados com tecnologia da informação, como estações de trabalho, impressoras e periféricos.</t>
  </si>
  <si>
    <t>MÓVEIS E UTENSÍLIOS</t>
  </si>
  <si>
    <t>Compreende o valor da aquisição ou incorporação de mobiliário em geral e utensílios, entre outros.</t>
  </si>
  <si>
    <t>APARELHOS E UTENSÍLIOS DOMÉSTICOS</t>
  </si>
  <si>
    <t>Registra os objetos ou peças de uso caseiro ou necessários a vida familiar.</t>
  </si>
  <si>
    <t>MÁQUINAS E UTENSÍLIOS DE ESCRITÓRIO</t>
  </si>
  <si>
    <t>Registra as máquinas e utensílios de escritório.</t>
  </si>
  <si>
    <t>MOBILIÁRIO EM GERAL</t>
  </si>
  <si>
    <t>Registra os valores relativos aos bens móveis, de caráter geral, em uso na unidade, não classificados em contas anteriores.</t>
  </si>
  <si>
    <t>UTENSÍLIOS EM GERAL</t>
  </si>
  <si>
    <t>Registra os valores relativos a utensílios, de caráter geral, em uso na unidade, não classificados em contas anteriores.</t>
  </si>
  <si>
    <t>MATERIAIS CULTURAIS, EDUCACIONAIS E DE COMUNICAÇÃO</t>
  </si>
  <si>
    <t>Compreende o valor da aquisição ou incorporação de materiais bibliográficos, discotecas, filmotecas, de comunicação, entre outros.</t>
  </si>
  <si>
    <t>BANDEIRAS, FLÂMULAS E INSÍGNIAS</t>
  </si>
  <si>
    <t>Registra os valores relativos a bandeiras, flâmulas e insígnias, geralmente utilizadas como distintivo da nação e de corporações, pequenas chamas, adornos, sinal distintivo, emblemas, estandartes e outros símbolos.</t>
  </si>
  <si>
    <t>COLEÇÕES E MATERIAIS BIBLIOGRÁFICOS</t>
  </si>
  <si>
    <t>Registra os valores relativos aos objetos e materiais bibliográficos destinados a reunir, geralmente, para formação de bibliotecas de uso da unidade ou cumprir objetivos dessa.</t>
  </si>
  <si>
    <t>DISCOTECAS E FILMOTECAS</t>
  </si>
  <si>
    <t>Registra os valores relativos a discos, CDs e coleções de fitas gravadas com músicas e fitas cinematográficas de caráter educativo, científico e informativo.</t>
  </si>
  <si>
    <t>INSTRUMENTOS MUSICAIS E ARTÍSTICOS</t>
  </si>
  <si>
    <t>Registra os valores relativos aos instrumentos musicais e artísticos.</t>
  </si>
  <si>
    <t>EQUIPAMENTOS PARA ÁUDIO, VÍDEO E FOTO</t>
  </si>
  <si>
    <t>Registra os valores de equipamentos de áudio, vídeo e foto.</t>
  </si>
  <si>
    <t>OBRAS DE ARTE E PEÇAS PARA EXPOSIÇÃO</t>
  </si>
  <si>
    <t xml:space="preserve">Registra os valores relativos a obras e objetos de arte e de peças para decoração ou exposição em geral em museus, galerias, halls, prédios públicos e outros, desde que se destinem a manutenção de sua atividade, caso contrário, deve ser classificado como investimentos.
</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</si>
  <si>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</si>
  <si>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</si>
  <si>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</si>
  <si>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</si>
  <si>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</si>
  <si>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Registra os veículos de diversos tipos, não motorizados, para os quais não tenham sido criadas contas específicas.</t>
  </si>
  <si>
    <t>VEÍCULOS FERROVIÁRIOS</t>
  </si>
  <si>
    <t>Registra os veículos destinados ao tráfego por via férrea e para usos diversos.</t>
  </si>
  <si>
    <t>VEÍCULOS DE TRAÇÃO MECÂNICA</t>
  </si>
  <si>
    <t>Registra os veículos de tração mecânica.</t>
  </si>
  <si>
    <t>CARROS DE COMBATE</t>
  </si>
  <si>
    <t>Registra os carros de combate, tais como carro-tanque, auto-choque e assemelhados.</t>
  </si>
  <si>
    <t>AERONAVES</t>
  </si>
  <si>
    <t>Registra os veículos destinados ao tráfego aéreo, geralmente de uso comercial, no transporte de passageiros e cargas ou para treinamento, defesa e ataque militar, bem como outras atividades.</t>
  </si>
  <si>
    <t>EMBARCAÇÕES</t>
  </si>
  <si>
    <t>Registra as embarcações adquiridas ou construídas e destinadas a navegação por vias marítimas, fluviais e outras vias navegáveis.</t>
  </si>
  <si>
    <t>PEÇAS E CONJUNTOS DE REPOSIÇÃO</t>
  </si>
  <si>
    <t>Compreende/Registra o valor da aquisição ou incorporação de peças e conjuntos de reposição destinados a substituição em máquinas e equipamentos, aeronaves e embarcações, bens de segurança e socorro, entre outros.</t>
  </si>
  <si>
    <t>BENS MÓVEIS EM ANDAMENTO</t>
  </si>
  <si>
    <t>Compreende os valores de bens móveis em andamento.</t>
  </si>
  <si>
    <t>BENS MÓVEIS EM ELABORACÃO</t>
  </si>
  <si>
    <t>Registra os valores relativos a todos os gastos ocorridos com bens móveis em fase de elaboração e acabamento.</t>
  </si>
  <si>
    <t>IMPORTAÇÕES EM ANDAMENTO</t>
  </si>
  <si>
    <t>Registra os valores relativos a todos os gastos com importações em andamento de equipamentos, máquinas, aparelhos e outros bens móveis.</t>
  </si>
  <si>
    <t>ALMOXARIFADO DE MATERIAIS A SEREM APLICADOS EM BENS EM ANDAMENTO</t>
  </si>
  <si>
    <t>Registra todos os materiais e bens da empresa destinados a aplicação na elaboração de bens móveis em andamento.</t>
  </si>
  <si>
    <t>BENS MÓVEIS EM ALMOXARIFADO</t>
  </si>
  <si>
    <t>Compreende os valores de bens permanentes a serem estocados em almoxarifado.</t>
  </si>
  <si>
    <t>ESTOQUE INTERNO</t>
  </si>
  <si>
    <t>Registra os valores dos bens móveis adquiridos e estocados em almoxarifado, destinados a atender as necessidades dos órgãos adquirentes.</t>
  </si>
  <si>
    <t>BENS MÓVEIS A REPARAR</t>
  </si>
  <si>
    <t>Registra os valores dos bens móveis que necessitam de reparos ou reformas, estocados em almoxarifado.</t>
  </si>
  <si>
    <t>BENS MÓVEIS INSERVÍVEIS</t>
  </si>
  <si>
    <t>Registra os valores dos bens móveis inservíveis em almoxarifado, que dependem de parecer da comissão e homologação da autoridade competente para serem descarregados.</t>
  </si>
  <si>
    <t>ARMAMENTOS</t>
  </si>
  <si>
    <t>Compreende/Registra os valores de armas que constituem objetos de defesa ou preparativos de guerra.</t>
  </si>
  <si>
    <t>SEMOVENTES</t>
  </si>
  <si>
    <t>Compreende/Registra os valores relativos aos animais destinados a produção, reprodução, engorda e aos serviços utilitários em geral.</t>
  </si>
  <si>
    <t>DEMAIS BENS MÓVEIS</t>
  </si>
  <si>
    <t>Compreende o valor da aquisição ou incorporação dos demais bens móveis não classificados em grupos específicos.</t>
  </si>
  <si>
    <t>BENS MÓVEIS A ALIENAR</t>
  </si>
  <si>
    <t>Registra os registros dos valores relativos aos bens móveis que, por algum motivo, foram destinados a alienação, mediante venda, permuta ou doação.</t>
  </si>
  <si>
    <t xml:space="preserve">BENS EM PODER DE OUTRA UNIDADE OU TERCEIROS </t>
  </si>
  <si>
    <t>Registra os valores de bens móveis de propriedade da unidade cedente, entregues a outra unidade ou terceiros por meio de convênio, comodato ou outras formas de empréstimo, distribuição ou transferência.</t>
  </si>
  <si>
    <t>BENS MÓVEIS A CLASSIFICAR</t>
  </si>
  <si>
    <t>Registra os bens móveis pendentes de classificação e de identificação.</t>
  </si>
  <si>
    <t>OUTROS BENS MÓVEIS</t>
  </si>
  <si>
    <t>Registra o valor da aquisição ou incorporação dos outros bens móveis não podem classificados nas contas anteriores.</t>
  </si>
  <si>
    <t>BENS IMÓVEIS</t>
  </si>
  <si>
    <t>Compreende o valor dos bens imóveis, os quais são bens vinculados ao solo e que não podem ser retirados sem destruição ou dano, destinados ao uso e que a entidade não esteja explorando comercialmente.</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</si>
  <si>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</si>
  <si>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</si>
  <si>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BENS DE USO ESPECIAL</t>
  </si>
  <si>
    <t>Compreende os bens, tais como edifícios ou terrenos destinados a serviço ou estabelecimento da administração estadual ou municipal, inclusive os de suas autarquias e fundações públicas.</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</si>
  <si>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</si>
  <si>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</si>
  <si>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IMÓVEIS COMERCIAIS</t>
  </si>
  <si>
    <t>Registra os valores relativos aos imóveis comerciais dos estados ou municípios, como conjuntos; salas; e lojas.</t>
  </si>
  <si>
    <t>Registra os valores relativos aos seguintes imóveis dos estados ou municípios nas seguintes categorias: edifícios, prédios; conventos.</t>
  </si>
  <si>
    <t>TERRENOS/GLEBAS</t>
  </si>
  <si>
    <t>Registra os valores relativos aos seguintes imóveis dos estados e municípios nas seguintes categorias: terrenos e glebas.</t>
  </si>
  <si>
    <t>ARMAZÉNS/GALPÕES</t>
  </si>
  <si>
    <t>Registra os valores relativos aos seguintes imóveis dos estados e municípios nas seguintes categorias: armazéns e galpões.</t>
  </si>
  <si>
    <t>AQUARTELAMENTOS</t>
  </si>
  <si>
    <t>Registra os valores relativos aos seguintes imóveis da união, estados e municípios nas seguintes categorias: bases; quartéis; fortes.</t>
  </si>
  <si>
    <t>AEROPORTOS/ESTAÇÕES/AERÓDROMOS</t>
  </si>
  <si>
    <t>Registra os valores relativos aos seguintes imóveis dos estados e municípios nas seguintes categorias: aeródromo; aeroporto; estação.</t>
  </si>
  <si>
    <t>IMÓVEIS DE USO EDUCACIONAL</t>
  </si>
  <si>
    <t>Registra os valores relativos aos seguintes imóveis dos estados e municípios nas seguintes categorias: escolas; faculdades; universidades; bibliotecas.</t>
  </si>
  <si>
    <t>REPRESAS/AÇUDES</t>
  </si>
  <si>
    <t>Registra os valores relativos aos seguintes imóveis dos estados e municípios nas seguintes categorias: açudes; represas.</t>
  </si>
  <si>
    <t>FAZENDAS, PARQUES E RESERVAS</t>
  </si>
  <si>
    <t>Registra os valores relativos aos seguintes imóveis dos estados e municípios nas seguintes categorias: fazendas; parques; reservas.</t>
  </si>
  <si>
    <t>IMÓVEIS DE USO RECREATIVO</t>
  </si>
  <si>
    <t>Registra os valores relativos aos seguintes imóveis dos estados e municípios que se enquadrem nas seguintes categorias: clubes; estádios; teatros.</t>
  </si>
  <si>
    <t>FARÓIS</t>
  </si>
  <si>
    <t>Registra os valores relativos aos seguintes imóveis dos estados e municípios que se enquadrem na seguinte categoria: faróis (faroletes). Os instrumentos de auxílio a navegação aérea também devem ser registrados nesta conta.</t>
  </si>
  <si>
    <t>MUSEUS/PALÁCIOS</t>
  </si>
  <si>
    <t>Registra os valores relativos aos seguintes imóveis dos estados e municípios: museus; palácios.</t>
  </si>
  <si>
    <t>LABORATÓRIOS/OBSERVATÓRIOS</t>
  </si>
  <si>
    <t>Registra os valores relativos aos seguintes imóveis dos estados e municípios que se enquadrem nas seguintes categorias: laboratórios; observatórios.</t>
  </si>
  <si>
    <t>HOSPITAIS E UNIDADES DE SAÚDE</t>
  </si>
  <si>
    <t>Registra os valores relativos aos seguintes imóveis dos estados e municípios que se enquadrem na seguinte categoria: hospitais e unidades de saúde.</t>
  </si>
  <si>
    <t>HOTÉIS</t>
  </si>
  <si>
    <t>Registra os valores relativos aos seguintes imóveis dos estados e municípios que se enquadrem na seguinte categoria: hotéis.</t>
  </si>
  <si>
    <t>PRESÍDIOS/DELEGACIAS</t>
  </si>
  <si>
    <t>Registra os valores relativos aos seguintes imóveis dos estados e municípios: presídios; delegacias.</t>
  </si>
  <si>
    <t>PORTOS/ESTALEIROS</t>
  </si>
  <si>
    <t>Registra os valores relativos aos seguintes imóveis dos estados e municípios: estaleiros; portos.</t>
  </si>
  <si>
    <t>COMPLEXOS/FÁBRICAS/USINAS</t>
  </si>
  <si>
    <t>Registra os valores relativos aos seguintes imóveis dos estados e municípios: fábricas; usinas; complexos.</t>
  </si>
  <si>
    <t>CEMITÉRIOS</t>
  </si>
  <si>
    <t>Registra os valores relativos aos seguintes imóveis dos estados e municípios: cemitérios.</t>
  </si>
  <si>
    <t>ESTACIONAMENTOS E GARAGENS</t>
  </si>
  <si>
    <t>Registra os valores relativos aos seguintes imóveis dos estados e municípios que se enquadrem na seguinte categoria: estacionamentos. Também devem ser registrados nesta conta as garagens.</t>
  </si>
  <si>
    <t>POSTOS DE FISCALIZAÇÃO</t>
  </si>
  <si>
    <t>Registra os valores relativos aos seguintes imóveis dos estados e municípios: postos policiais. Também devem ser registrados nessa conta os demais postos de fiscalização.</t>
  </si>
  <si>
    <t>OUTROS BENS IMÓVEIS DE USO ESPECIAL</t>
  </si>
  <si>
    <t>Registra os valores relativos aos seguintes imóveis dos estados e municípios que não se enquadrem em nenhuma outra categoria.</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</si>
  <si>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</si>
  <si>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</si>
  <si>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Registra os valores patrimoniais relativos aos imóveis dominicais união, estados e municípios que se enquadrem nas seguintes categorias: edifícios; prédios; conventos.</t>
  </si>
  <si>
    <t>APARTAMENTOS</t>
  </si>
  <si>
    <t>Registra os valores patrimoniais relativos aos imóveis dominicais união, estados e municípios que se enquadrem na seguinte categoria: apartamentos.</t>
  </si>
  <si>
    <t xml:space="preserve">ARMAZÉNS </t>
  </si>
  <si>
    <t>Registra os valores patrimoniais relativos aos imóveis dominicais união, estados e municípios que se enquadrem na seguinte categoria: armazéns.</t>
  </si>
  <si>
    <t>CASAS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</si>
  <si>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</si>
  <si>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cemitérios.</t>
  </si>
  <si>
    <t>GARAGENS E ESTACIONAMENTOS</t>
  </si>
  <si>
    <t>Registra os valores patrimoniais relativos aos imóveis dominicais união, estados e municípios que se enquadrem na seguinte categoria: garagens e estacionamentos.</t>
  </si>
  <si>
    <t xml:space="preserve">FAZENDAS </t>
  </si>
  <si>
    <t>Registra os valores patrimoniais relativos aos imóveis dominicais união, estados e municípios que se enquadrem na seguinte categoria: fazendas.</t>
  </si>
  <si>
    <t>GALPÕES</t>
  </si>
  <si>
    <t>Registra os valores patrimoniais relativos aos imóveis dominicais união, estados e municípios que se enquadrem na seguinte categoria: galpões.</t>
  </si>
  <si>
    <t>GLEBAS</t>
  </si>
  <si>
    <t>Registra os valores patrimoniais relativos aos imóveis dominicais união, estados e municípios que se enquadrem na seguinte categoria: glebas.</t>
  </si>
  <si>
    <t xml:space="preserve">LOJAS </t>
  </si>
  <si>
    <t>Registra os valores patrimoniais relativos aos imóveis dominicais união, estados e municípios que se enquadrem na seguinte categoria: lojas.</t>
  </si>
  <si>
    <t>SALAS</t>
  </si>
  <si>
    <t>Registra os valores patrimoniais relativos aos imóveis dominicais união, estados e municípios que se enquadrem na seguinte categoria: salas.</t>
  </si>
  <si>
    <t xml:space="preserve">TERRENOS </t>
  </si>
  <si>
    <t>Registra os valores patrimoniais relativos aos imóveis dominicais união, estados e municípios que se enquadrem na seguinte categoria: terrenos.</t>
  </si>
  <si>
    <t>LOTES</t>
  </si>
  <si>
    <t>Registra os valores patrimoniais relativos aos imóveis dominicais união, estados e municípios que se enquadrem na seguinte categoria: lotes.</t>
  </si>
  <si>
    <t>LOTES INDUSTRIAIS</t>
  </si>
  <si>
    <t>Registra os valores patrimoniais relativos aos imóveis dominicais união, estados e municípios que se enquadrem na seguinte categoria: lotes industriais.</t>
  </si>
  <si>
    <t>GLEBAS URBANAS</t>
  </si>
  <si>
    <t>Registra os valores patrimoniais relativos aos imóveis dominicais união, estados e municípios que se enquadrem na seguinte categoria: glebas urbanas.</t>
  </si>
  <si>
    <t>GLEBAS URBANIZADAS</t>
  </si>
  <si>
    <t>Registra os valores patrimoniais relativos aos imóveis dominicais união, estados e municípios que se enquadrem na seguinte categoria: glebas urbanizadas.</t>
  </si>
  <si>
    <t>GLEBAS RURAIS</t>
  </si>
  <si>
    <t>Registra os valores patrimoniais relativos aos imóveis dominicais união, estados e municípios que se enquadrem na seguinte categoria: glebas rurais.</t>
  </si>
  <si>
    <t>OUTROS BENS DOMINICAIS</t>
  </si>
  <si>
    <t>Registra os valores patrimoniais relativos aos imóveis dominicais união, estados e municípios que não se enquadrem em outras categorias.</t>
  </si>
  <si>
    <t>BENS DE USO COMUM DO POVO</t>
  </si>
  <si>
    <t>Compreende os bens de uso comum do povo construídos ou adquiridos por pessoas jurídicas de direito público.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</si>
  <si>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</si>
  <si>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</si>
  <si>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</si>
  <si>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</si>
  <si>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</si>
  <si>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</si>
  <si>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</si>
  <si>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</si>
  <si>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</si>
  <si>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</si>
  <si>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SISTEMAS DE ESGOTO E/OU DE ABASTECIMENTO DE ÁGUA</t>
  </si>
  <si>
    <t>Registra os valores de sistemas de esgoto e/ou de abastecimento de água que foram construídos utilizando-se recursos públicos e que estejam sob controle ou administração da unidade.</t>
  </si>
  <si>
    <t>SISTEMAS DE ABASTECIMETNO DE ENERGIA</t>
  </si>
  <si>
    <t>Registra os valores de sistemas de abastecimento de energia que foram construídos utilizando-se recursos públicos e que estejam sob controle ou administração da unidade.</t>
  </si>
  <si>
    <t>REDES DE TELECOMUNICAÇÕES</t>
  </si>
  <si>
    <t>Registra os valores de redes de telecomunicações que foram construídos utilizando-se recursos públicos e que estejam sob controle ou administração da unidade.</t>
  </si>
  <si>
    <t>BENS DO PATRIMONIO CULTURAL</t>
  </si>
  <si>
    <t>Registra os bens com significância histórica, cultural ou ambiental tais como monumentos e prédios históricos, sítios arqueológicos, área de conservação e reservas naturais e obras de arte, quando passíveis de mensuração e avaliação.</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</si>
  <si>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</si>
  <si>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</si>
  <si>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</si>
  <si>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</si>
  <si>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</si>
  <si>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Registra os valores pertinentes a obras, desde sua construção até o término da mesma.</t>
  </si>
  <si>
    <t>ESTUDOS E PROJETOS</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</si>
  <si>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</si>
  <si>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INSTALAÇÕES</t>
  </si>
  <si>
    <t>Compreende/Registra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</si>
  <si>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BENFEITORIAS EM PROPRIEDADE DE TERCEIROS</t>
  </si>
  <si>
    <t>Compreende/Registra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</si>
  <si>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</si>
  <si>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</si>
  <si>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</si>
  <si>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</si>
  <si>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</si>
  <si>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</si>
  <si>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</si>
  <si>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</si>
  <si>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</si>
  <si>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</si>
  <si>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</si>
  <si>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Registra os valores relativos aos bens imóveis separados para alienação, quando considerados desnecessários, inservíveis ou por decisão administrativa da unidade.</t>
  </si>
  <si>
    <t>OUTROS BENS IMÓVEIS</t>
  </si>
  <si>
    <t>Registra os valores relativos a outros bens imóveis, para os quais não tenham sido criadas contas próprias ou específicas neste plano de contas.</t>
  </si>
  <si>
    <t>(-) SUBVENÇÃO GOVERNAMENTAL PARA INVESTIMENTOS</t>
  </si>
  <si>
    <t xml:space="preserve">Compreende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t>
  </si>
  <si>
    <t>(-) SUBVENÇÃO GOVERNAMENTAL PARA INVESTIMENTOS - CONSOLIDAÇÃO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</si>
  <si>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não serão excluídos nos demonstrativos consolidados do Orçamento Fiscal e Seguridade Social (OFSS) .</t>
  </si>
  <si>
    <t>(-) SUBVENÇÃO GOVERNAMENTAL PARA INVESTIMENTOS - INTRA OFSS</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</si>
  <si>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do mesmo ente.</t>
  </si>
  <si>
    <t>(-) SUBVENÇÃO GOVERNAMENTAL PARA INVESTIMENTOS - INTER OFSS - UNIÃO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</si>
  <si>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a União.</t>
  </si>
  <si>
    <t>(-) SUBVENÇÃO GOVERNAMENTAL PARA INVESTIMENTOS - INTER OFSS - ESTADO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</si>
  <si>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estado.</t>
  </si>
  <si>
    <t>(-) SUBVENÇÃO GOVERNAMENTAL PARA INVESTIMENTOS - INTER OFSS - MUNICÍPIO</t>
  </si>
  <si>
    <t>Compreende/Registra os recursos recebidos a título de assistência governamental geralmente na forma de contribuição de natureza pecuniária, mas não só restrita a ela, recebidos de um ente governamental normalmente em troca do cumprimento passado ou futuro de certas condições relacionadas às atividades operacionais da entidade. Compreende os saldos que serão excluídos nos demonstrativos consolidados do Orçamento Fiscal e Seguridade Social (OFSS) de entes públicos distintos, resultantes das transações entre o ente e um município.</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</si>
  <si>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</si>
  <si>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</si>
  <si>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</si>
  <si>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</si>
  <si>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DEPRECIAÇÃO ACUMULADA - BENS MÓVEIS</t>
  </si>
  <si>
    <t>Compreende a diminuição do valor dos elementos do ativo imobilizado, bens móveis, devido a desgaste pelo uso, ação da natureza ou obsolescência.</t>
  </si>
  <si>
    <t>(-) DEPRECIAÇÃO ACUMULADA DE MÁQUINAS, APARELHOS, EQUIPAMENTOS E FERRAMENTAS</t>
  </si>
  <si>
    <t>Registra a depreciação acumulada de máquinas, ferramentas, aparelhos, equipamentos, acessórios etc.</t>
  </si>
  <si>
    <t>(-) DEPRECIAÇÃO ACUMULADA DE BENS DE INFORMÁTICA</t>
  </si>
  <si>
    <t>Registra a depreciação acumulada de equipamentos de processamento de dados e sistemas aplicativos, entre outros.</t>
  </si>
  <si>
    <t>(-) DEPRECIAÇÃO ACUMULADA DE MÓVEIS E UTENSÍLIOS</t>
  </si>
  <si>
    <t>Registra a depreciação acumulada de mobiliário em geral e utensílios, entre outros.</t>
  </si>
  <si>
    <t>(-) DEPRECIAÇÃO ACUMULADA DE MATERIAIS CULTURAIS, EDUCACIONAIS E DE COMUNICAÇÃO</t>
  </si>
  <si>
    <t>Registra a depreciação acumulada de materiais bibliográficos, discotecas, filmotecas, de comunicação, entre outros.</t>
  </si>
  <si>
    <t>(-) DEPRECIAÇÃO ACUMULADA DE VEÍCULOS</t>
  </si>
  <si>
    <t>Registra a depreciação acumulada de transportes aéreos, aquáticos e terrestres, entre outros.</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</si>
  <si>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</si>
  <si>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</si>
  <si>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 DEPRECIAÇÃO ACUMULADA DE BENS MÓVEIS EM ANDAMENTO</t>
  </si>
  <si>
    <t>Registra a depreciação acumulada de bens móveis em andamento.</t>
  </si>
  <si>
    <t>(-) DEPRECIAÇÃO ACUMULADA DE BENS MÓVEIS EM ALMOXARIFADO</t>
  </si>
  <si>
    <t>Registra a depreciação acumulada de bens permanentes a serem estocados em almoxarifado.</t>
  </si>
  <si>
    <t>(-) DEPRECIAÇÃO ACUMULADA DE ARMAMENTOS</t>
  </si>
  <si>
    <t>Registra a depreciação acumulada de armas que constituem objetos de defesa ou preparativos de guerra.</t>
  </si>
  <si>
    <t>(-) DEPRECIAÇÃO ACUMULADA DE SEMOVENTES</t>
  </si>
  <si>
    <t>Registra a depreciação acumulada de animais destinados a produção, reprodução, engorda e aos serviços utilitários em geral.</t>
  </si>
  <si>
    <t>(-) DEPRECIAÇÃO ACUMULADA DE DEMAIS BENS MÓVEIS</t>
  </si>
  <si>
    <t>Registra a depreciação acumulada de demais bens móveis não classificados em grupos específicos.</t>
  </si>
  <si>
    <t>(-) DEPRECIAÇÃO ACUMULADA - BENS IMÓVEIS</t>
  </si>
  <si>
    <t>Compreende a diminuição do valor dos elementos do ativo imobilizado, bens imóveis, devido a desgaste pelo uso, ação da natureza ou obsolescência.</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</si>
  <si>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</si>
  <si>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</si>
  <si>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</si>
  <si>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</si>
  <si>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DEPRECIAÇÃO ACUMULADA DE BENS DE USO COMUM DO POVO</t>
  </si>
  <si>
    <t>Registra a depreciação acumulada de bens de uso comum do povo construídos ou adquiridos por pessoas jurídicas de direito público.</t>
  </si>
  <si>
    <t>(-) DEPRECIAÇÃO ACUMULADA DE BENS IMÓVEIS EM ANDAMENTO</t>
  </si>
  <si>
    <t>Registra a depreciação acumulada de valores de bens imóveis em andamento.</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</si>
  <si>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</si>
  <si>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</si>
  <si>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</si>
  <si>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</si>
  <si>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DEPRECIAÇÃO ACUMULADA DE DEMAIS BENS IMÓVEIS</t>
  </si>
  <si>
    <t>Registra a depreciação acumulada de os demais bens imóveis não classificados anteriormente nesse plano de contas.</t>
  </si>
  <si>
    <t>(-) EXAUSTÃO ACUMULADA - BENS MÓVEIS</t>
  </si>
  <si>
    <t>Compreende/Registra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</si>
  <si>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</si>
  <si>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Compreende/Registra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</si>
  <si>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</si>
  <si>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Compreende/Registra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</si>
  <si>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</si>
  <si>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Compreende/Registra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</si>
  <si>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</si>
  <si>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Compreende os valores de ajuste ao valor recuperável do imobilizado, quando esse for inferior ao valor liquido contábil.</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</si>
  <si>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</si>
  <si>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</si>
  <si>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 REDUÇÃO AO VALOR RECUPERÁVEL DE IMOBILIZADO - BENS MOVEIS</t>
  </si>
  <si>
    <t>Compreende os valores de ajuste ao valor recuperável de bens moveis, quando esse for inferior ao valor liquido contábil.</t>
  </si>
  <si>
    <t>(-) REDUÇÃO A VALOR RECUPERÁVEL DE MÁQUINAS, APARELHOS, EQUIPAMENTOS E FERRAMENTAS</t>
  </si>
  <si>
    <t>Registra os valores de ajuste ao valor recuperável de máquinas, ferramentas, aparelhos, equipamentos, acessórios etc.</t>
  </si>
  <si>
    <t>(-) REDUÇÃO A VALOR RECUPERÁVEL DE BENS DE INFORMÁTICA</t>
  </si>
  <si>
    <t>Registra os valores de ajuste ao valor recuperável de equipamentos de processamento de dados e sistemas aplicativos, entre outros.</t>
  </si>
  <si>
    <t>(-) REDUÇÃO A VALOR RECUPERÁVEL DE MÓVEIS E UTENSÍLIOS</t>
  </si>
  <si>
    <t>Registra os valores de ajuste ao valor recuperável de mobiliário em geral e utensílios, entre outros.</t>
  </si>
  <si>
    <t>(-) REDUÇÃO A VALOR RECUPERÁVEL DE MATERIAIS CULTURAIS, EDUCACIONAIS E DE COMUNICAÇÃO</t>
  </si>
  <si>
    <t>Registra os valores de ajuste ao valor recuperável de materiais bibliográficos, discotecas, filmotecas, de comunicação, entre outros.</t>
  </si>
  <si>
    <t>(-) REDUÇÃO A VALOR RECUPERÁVEL DE VEÍCULOS</t>
  </si>
  <si>
    <t>Registra os valores de ajuste ao valor recuperável de transportes aéreos, aquáticos e terrestres, entre outros.</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</si>
  <si>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</si>
  <si>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</si>
  <si>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 REDUÇÃO A VALOR RECUPERÁVEL DE BENS MÓVEIS EM ANDAMENTO</t>
  </si>
  <si>
    <t>Registra os valores de ajuste ao valor recuperável de bens móveis em andamento.</t>
  </si>
  <si>
    <t>(-) REDUÇÃO A VALOR RECUPERÁVEL DE BENS MÓVEIS EM ALMOXARIFADO</t>
  </si>
  <si>
    <t>Registra os valores de ajuste ao valor recuperável de bens permanentes a serem estocados em almoxarifado.</t>
  </si>
  <si>
    <t>(-) REDUÇÃO A VALOR RECUPERÁVEL DE ARMAMENTOS</t>
  </si>
  <si>
    <t>Registra os valores de ajuste ao valor recuperável de armas que constituem objetos de defesa ou preparativos de guerra.</t>
  </si>
  <si>
    <t>(-) REDUÇÃO A VALOR RECUPERÁVEL DE SEMOVENTES</t>
  </si>
  <si>
    <t>Registra os valores de ajuste ao valor recuperável de animais destinados a produção, reprodução, engorda e aos serviços utilitários em geral.</t>
  </si>
  <si>
    <t>(-) REDUÇÃO A VALOR RECUPERÁVEL DE DEMAIS BENS MÓVEIS</t>
  </si>
  <si>
    <t>Registra os valores de ajuste ao valor recuperável de demais bens móveis não classificados em grupos específicos.</t>
  </si>
  <si>
    <t>(-) REDUÇÃO AO VALOR RECUPERÁVEL DE IMOBILIZADO - BENS IMÓVEIS</t>
  </si>
  <si>
    <t>Compreende os valores de ajuste ao valor recuperável de bens imóveis, quando esse for inferior ao valor liquido contábil.</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</si>
  <si>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</si>
  <si>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</si>
  <si>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</si>
  <si>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</si>
  <si>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 REDUÇÃO A VALOR RECUPERÁVEL DE BENS DE USO COMUM DO POVO</t>
  </si>
  <si>
    <t>Registra os valores de ajuste ao valor recuperável de bens de uso comum do povo construídos ou adquiridos por pessoas jurídicas de direito público.</t>
  </si>
  <si>
    <t>(-) REDUÇÃO A VALOR RECUPERÁVEL DE BENS IMÓVEIS EM ANDAMENTO</t>
  </si>
  <si>
    <t>Registra os valores de ajuste ao valor recuperável de valores de bens imóveis em andamento.</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</si>
  <si>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</si>
  <si>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</si>
  <si>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</si>
  <si>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</si>
  <si>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 REDUÇÃO A VALOR RECUPERÁVEL DE DEMAIS BENS IMÓVEIS</t>
  </si>
  <si>
    <t>Registra os valores de ajuste ao valor recuperável de os demais bens imóveis não classificados anteriormente nesse plano de contas.</t>
  </si>
  <si>
    <t>INTANGÍVEL</t>
  </si>
  <si>
    <t>Compreende os direitos que tenham por objeto bens incorpóreos destinados a manutenção da entidade ou exercidos com essa finalidade.</t>
  </si>
  <si>
    <t>SOFTWARES</t>
  </si>
  <si>
    <t>Compreende os valores dos softwares pertencentes à entidade e não integrantes a um hardware, englobando os valores referentes à sua construção, implementação e instalação.</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</si>
  <si>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</si>
  <si>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</si>
  <si>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Compreende/Registra os valores dos softwares pertencentes ao órgão, englobando os valores referentes à construção, implementação e instalação do programa.</t>
  </si>
  <si>
    <t>SOFTWARES EM DESENVOLVIMENTO</t>
  </si>
  <si>
    <t>Compreende/Registra os valores apropriados na fase de desenvolvimento do software, de acordo com a nota técnica específica para o tema.</t>
  </si>
  <si>
    <t>MARCAS, DIREITOS E PATENTES INDUSTRIAIS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</si>
  <si>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</si>
  <si>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MARCAS, DIREITOS E PATENTES INDUSTRIAIS - CONSOLIDAÇÃO</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</si>
  <si>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</si>
  <si>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MARCAS E PATENTES INDUSTRIAIS</t>
  </si>
  <si>
    <t>Compreende/Registra os valores relativos a bens intangíveis, englobando os gastos com registro de marca, nome, invenções próprias, além de desembolsos a terceiros por contratos de uso de marcas, patentes ou processos de fabricação (tecnologia).</t>
  </si>
  <si>
    <t>CONCESSÃO DE DIREITO DE USO DE COMUNICAÇÃO</t>
  </si>
  <si>
    <t>Compreende/Registra os valores relativos a bens intangíveis representados pela concessão de direito de uso de comunicação e divulgação.</t>
  </si>
  <si>
    <t xml:space="preserve">DIREITOS AUTORAIS </t>
  </si>
  <si>
    <t>Compreende/Registra os valores relativos aos direitos autorais adquiridos pela entidade.</t>
  </si>
  <si>
    <t>DIREITOS SOBRE RECURSOS NATURAIS</t>
  </si>
  <si>
    <t>Compreende/Registra os valores relativos aos direitos obtidos por legislação e/ou por compras de direitos de reservas ou de exploração de recursos naturais, tais como jazidas e outros.</t>
  </si>
  <si>
    <t>ADIANTAMENTO PARA TRANFERÊNCIA DE TECNOLOGIA</t>
  </si>
  <si>
    <t>Compreende/Registra todos os adiantamentos a fornecedores vinculados a um contrato de transferência de tecnologia. Representam pagamentos por conta de um valor previamente contratado.</t>
  </si>
  <si>
    <t>OUTROS DIREITOS - BENS INTANGÍVEIS</t>
  </si>
  <si>
    <t>Compreende/Registra os valores relativos a outros direitos, classificados como bens intangíveis, cuja classificação não esteja definida em contas específicas.</t>
  </si>
  <si>
    <t>DIREITO DE USO DE IMÓVEIS</t>
  </si>
  <si>
    <t>Compreende os valores pertinentes a bens intangíveis representados pela aquisição do direito de uso de imóveis.</t>
  </si>
  <si>
    <t>DIREITO DE USO DE IMOVEIS- CONSOLIDAÇÃO</t>
  </si>
  <si>
    <t>Compreende/Registra os valores pertinentes a bens intangíveis representados pela aquisição de direito de uso de imóveis. Compreende os saldos que não serão excluídos nos demonstrativos consolidados do orçamento fiscal e da seguridade social (OFSS).</t>
  </si>
  <si>
    <t>PATRIMÔNIO CULTURAL INTANGÍVEL</t>
  </si>
  <si>
    <t>Compreende os valores pertinentes a bens intangíveis que têm relevância cultural, ambiental ou histórica, como por exemplo: gravações de eventos históricos significativos, direitos de uso da imagem de pessoa pública em selos postais ou em moedas.</t>
  </si>
  <si>
    <t>PATRIMÔNIO CULTURAL INTANGÍVEL - CONSOLIDAÇÃO</t>
  </si>
  <si>
    <t>Compreende/Registra os valores pertinentes a bens intangíveis que têm relevância cultural, ambiental ou histórica, como por exemplo: gravações de eventos históricos significativos, direitos de uso da imagem de pessoa pública em selos postais ou em moedas. Compreende os saldos que não serão excluídos nos demonstrativos consolidados do orçamento fiscal e da seguridade social (OFSS).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</si>
  <si>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</si>
  <si>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</si>
  <si>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</si>
  <si>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</si>
  <si>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 AMORTIZAÇÃO ACUMULADA - SOFTWARES</t>
  </si>
  <si>
    <t>Compreende/Registra a diminuição do valor do capital aplicado em softwares, pertencentes ao ativo intangível.</t>
  </si>
  <si>
    <t>(-) AMORTIZAÇÃO ACUMULADA - MARCAS, DIREITOS E PATENTES</t>
  </si>
  <si>
    <t>Compreende/Registra a diminuição do valor do capital aplicado em marcas, direitos e patentes, pertencentes ao ativo intangível.</t>
  </si>
  <si>
    <t>(-) AMORTIZAÇÃO ACUMULADA - DIREITO DE USO DE IMÓVEIS</t>
  </si>
  <si>
    <t>Compreende/Registra a diminuição do valor do capital aplicado em direito de uso de imóveis, pertencentes ao ativo intangível.</t>
  </si>
  <si>
    <t>(-) AMORTIZAÇÃO ACUMULADA - PATRIMÔNIO CULTURAL INTANGÍVEL</t>
  </si>
  <si>
    <t>Compreende/Registra a diminuição do valor do capital aplicado em direito/bem cultural, ambiental ou histórico, pertencentes ao ativo intangível.</t>
  </si>
  <si>
    <t>(-) OUTRAS AMORTIZAÇÕES ACUMULADAS</t>
  </si>
  <si>
    <t>Compreende/Registra a diminuição do valor do capital aplicado pertencentes ao ativo intangível, não classificados em itens anteriores.</t>
  </si>
  <si>
    <t>(-) REDUÇÃO AO VALOR RECUPERÁVEL DE INTANGÍVEL</t>
  </si>
  <si>
    <t>Compreende os valores de ajuste ao valor recuperável do ativo intangível, quando esse for inferior ao valor liquido contábil.</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</si>
  <si>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</si>
  <si>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</si>
  <si>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 REDUÇÃO AO VALOR RECUPERÁVEL DE INTANGÍVEL - SOFTWARES</t>
  </si>
  <si>
    <t>Compreende/Registra os valores de ajuste ao valor recuperável do software pertencente ao ativo intangível, quando esse for inferior ao valor liquido contábil.</t>
  </si>
  <si>
    <t>(-) REDUÇÃO AO VALOR RECUPERÁVEL DE INTANGÍVEL - MARCAS, DIREITOS E PATENTES</t>
  </si>
  <si>
    <t>Compreende/Registra os valores de ajuste ao valor recuperável das marcas, direitos e patentes, quando esse for inferior ao valor liquido contábil.</t>
  </si>
  <si>
    <t>(-) REDUÇÃO AO VALOR RECUPERÁVEL DE INTANGÍVEL-DIREITO DE USO</t>
  </si>
  <si>
    <t>Compreende/Registra os valores de ajuste ao valor recuperável de direito de uso, quando esse for inferior ao valor liquido contábil.</t>
  </si>
  <si>
    <t>(-) REDUÇÃO AO VALOR RECUPERÁVEL DE INTANGÍVEL-PATRIMÔNIO CULTURAL INTANGÍVEL</t>
  </si>
  <si>
    <t>Compreende/Registra os valores de ajuste ao valor recuperável de direito/bem cultural, ambiental ou histórico, quando esse for inferior ao valor liquido contábil.</t>
  </si>
  <si>
    <t>(-) OUTRAS REDUÇÕES AO VALOR RECUPERÁVEL DE INTANGÍVEL</t>
  </si>
  <si>
    <t>Compreende/Registra os valores de ajuste ao valor recuperável de outros ativos intangíveis, quando esse for inferior ao valor liquido contábil.</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</si>
  <si>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</si>
  <si>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compreendidos até 2008 e que deverão ser integralmente amortizados até 2017.</t>
  </si>
  <si>
    <t>GASTOS DE IMPLANTAÇÃO E PRÉ-OPERACIONAIS</t>
  </si>
  <si>
    <t>Compreende os gastos com novos empreendimentos, incorridos antes do início de suas operações. Compreende os saldos Compreendidos até 2008 e que deverão ser integralmente amortizados até 2017.</t>
  </si>
  <si>
    <t>GASTOS DE IMPLANTAÇÃO E PRÉ-OPERACIONAIS - CONSOLIDAÇÃO</t>
  </si>
  <si>
    <t>Compreende/Registra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</si>
  <si>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GASTOS DE REORGANIZAÇÃO</t>
  </si>
  <si>
    <t>Compreende os gastos com a reorganização, que contribuirão, efetivamente, para o aumento do resultado de mais de um exercício social, registrados até 2008 e que deverão ser integralmente amortizados até 2017.</t>
  </si>
  <si>
    <t>GASTOS DE REORGANIZAÇÃO - CONSOLIDAÇÃO</t>
  </si>
  <si>
    <t>Compreende/Registra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</si>
  <si>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 xml:space="preserve">Compreende a perda do valor do capital aplicado em despesas pré-operacionais e gastos de reestruturação. </t>
  </si>
  <si>
    <t>(-) AMORTIZAÇÃO ACUMULADA - CONSOLIDAÇÃO</t>
  </si>
  <si>
    <t>Compreende a perda do valor do capital aplicado em despesas pré-operacionais e gastos de reestruturação. Compreende os saldos que não serão excluídos nos demonstrativos consolidados do orçamento fiscal e da seguridade social (OFSS).</t>
  </si>
  <si>
    <t>(-) AMORTIZAÇÃO ACUMULADA - GASTOS DE IMPLANTAÇÃO E PRÉ-OPERACIONAIS</t>
  </si>
  <si>
    <t>Compreende/Registra a perda do valor do capital aplicado em despesas pré-operacionais.</t>
  </si>
  <si>
    <t>(-) AMORTIZAÇÃO ACUMULADA - GASTOS DE REORGANIZAÇÃO</t>
  </si>
  <si>
    <t>Compreende/Registra a perda do valor do capital aplicado em gastos de reestruturação.</t>
  </si>
  <si>
    <t>PASSIVO E PATRIMÔNIO LIQUIDO</t>
  </si>
  <si>
    <t>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</si>
  <si>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</si>
  <si>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</si>
  <si>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</si>
  <si>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</si>
  <si>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</si>
  <si>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</si>
  <si>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</si>
  <si>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</si>
  <si>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Compreende as obrigações referentes a salários ou remunerações, bem como benefícios aos quais o empregado ou servidor tenha direito.</t>
  </si>
  <si>
    <t>SALÁRIOS, REMUNERAÇÕES E BENEFÍCIOS</t>
  </si>
  <si>
    <t>Registra as obrigações referentes a salários ou remunerações, bem como benefícios aos quais o empregado ou servidor tenha direito.</t>
  </si>
  <si>
    <t>DÉCIMO TERCEIRO SALÁRIO</t>
  </si>
  <si>
    <t>Registra as obrigações referentes ao décimo terceiro salário, geralmente apropriadas na base de 1/12 do valor bruto da folha de pagamento da unidade.</t>
  </si>
  <si>
    <t>FÉRIAS</t>
  </si>
  <si>
    <t>Registra as obrigações referentes a férias, geralmente apropriadas como percentuais da folha de pagamento da unidade.</t>
  </si>
  <si>
    <t>LICENÇA- PRÊMIO</t>
  </si>
  <si>
    <t>Registra os valores das obrigações constituídas com base em percentuais de salários, destinados ao pagamento de licença-prêmio.</t>
  </si>
  <si>
    <t>PARTICIPAÇÕES A EMPREGADOS</t>
  </si>
  <si>
    <t>Registra os valores das obrigações constituídas para pagamento de participações a empregados.</t>
  </si>
  <si>
    <t>DEMAIS PESSOAL A PAGAR</t>
  </si>
  <si>
    <t>Registra as demais obrigações de pessoal a pagar, não classificadas em itens anteriores.</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</si>
  <si>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</si>
  <si>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</si>
  <si>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</si>
  <si>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</si>
  <si>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</si>
  <si>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</si>
  <si>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</si>
  <si>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estabelecida no § 5º do artigo 100 da CF/88.</t>
  </si>
  <si>
    <t>PRECATÓRIOS DE PESSOAL - REGIME ORDINÁRIO</t>
  </si>
  <si>
    <t>Compreende as obrigações referentes a precatórios de proventos de aposentadoria, reformas ou pensões,  não sujeitos ao regime especial instituído pela emenda constitucional 62/ 2009.</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</si>
  <si>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</si>
  <si>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</si>
  <si>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</si>
  <si>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</si>
  <si>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</si>
  <si>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</si>
  <si>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PESSOAL A PAGAR - SENTENÇAS JUDICIAIS - EXCETO PRECATÓRIOS</t>
  </si>
  <si>
    <t>Compreende/Registra as obrigações decorrentes de sentenças judiciais referentes a salários ou remunerações, bem como a benefícios aos quais o empregado ou servidor tenha direito,  exceto precatórios.</t>
  </si>
  <si>
    <t>OUTROS PRECATÓRIOS DE PESSOAL</t>
  </si>
  <si>
    <t>Compreende/Registra as obrigações referentes a precatórios de pessoal, não classificados em itens anteriores.</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</si>
  <si>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</si>
  <si>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</si>
  <si>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</si>
  <si>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</si>
  <si>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BENEFICIOS PREVIDENCIARIOS A PAGAR</t>
  </si>
  <si>
    <t>Compreende/Registra as obrigações referentes a proventos de aposentadoria, reformas ou pensões.</t>
  </si>
  <si>
    <t>PRECATÓRIOS DE BENEFÍCIOS PREVIDENCIÁRIOS - REGIME ESPECIAL</t>
  </si>
  <si>
    <t>Compreende as obrigações referentes a precatórios de proventos de aposentadoria, reformas ou pensões, sujeitos ao regime especial instituído pela emenda constitucional 62/ 2009.</t>
  </si>
  <si>
    <t xml:space="preserve">PRECATÓRIOS DE BENEFÍCIOS PREVIDENCIÁRIOS - REGIME ESPECIAL - ANTES DE 05/05/2000 </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</si>
  <si>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</si>
  <si>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</si>
  <si>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</si>
  <si>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estabelecida no § 5º do artigo 100 da CF/88.</t>
  </si>
  <si>
    <t>PRECATÓRIOS DE BENEFÍCIOS PREVIDENCIÁRIOS - REGIME ORDINÁRIO</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</si>
  <si>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</si>
  <si>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</si>
  <si>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</si>
  <si>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</si>
  <si>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</si>
  <si>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</si>
  <si>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BENEFÍCIOS PREVIDENCIÁRIOS A PAGAR - DECISÕES JUDICIAIS - EXCETO PRECATÓRIOS</t>
  </si>
  <si>
    <t>Compreende/Registra as obrigações decorrentes de sentenças judiciais referentes a proventos de aposentadoria, reformas ou pensões,  exceto precatórios</t>
  </si>
  <si>
    <t>OUTROS PRECATÓRIOS DE BENEFICIOS PREVIDENCIÁRIOS</t>
  </si>
  <si>
    <t>Compreende/Registra as obrigações referentes a precatórios de proventos de aposentadoria, reformas ou pensões, não classificadas em itens anteriores.</t>
  </si>
  <si>
    <t>BENEFÍCIOS PREVIDENCIÁRIOS A PAGAR- INTRA OFSS</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</si>
  <si>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</si>
  <si>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 os valores relativos a obrigações a pagar decorrentes de compensação financeira entre RGPS e RPPS, por contagem recíproca de tempo de contribuição.</t>
  </si>
  <si>
    <t>OBRIGAÇÕES DO RPPS DA UNIÃO JUNTO AO RGPS</t>
  </si>
  <si>
    <t>Registra os valores relativos às obrigações do RPPS da União a pagar ao RGPS decorrentes de compensação financeira entre regimes, por contagem recíproca de tempo de contribuição.</t>
  </si>
  <si>
    <t xml:space="preserve">OBRIGAÇÕES DO RGPS JUNTO AO RPPS DA UNIÃO </t>
  </si>
  <si>
    <t>Registra os valores relativos às obrigações do RGPS a pagar ao RPPS da União decorrentes de compensação financeira entre regimes, por contagem recíproca de tempo de contribuição.</t>
  </si>
  <si>
    <t xml:space="preserve">APORTE PARA COBERTURA DE DÉFICIT FINANCEIRO A PAGAR </t>
  </si>
  <si>
    <t>Compreende/Registra os valores devidos ao RPPS pelo ente a título de aporte para cobertura de déficit financeiro.</t>
  </si>
  <si>
    <t xml:space="preserve">APORTE PARA COBERTURA DE DÉFICIT ATUARIAL A PAGAR </t>
  </si>
  <si>
    <t>Compreende/Registra os valores devidos ao RPPS pelo ente a título de aporte para cobertura de déficit atuarial.</t>
  </si>
  <si>
    <t>OUTROS BENEFÍCIOS PREVIDENCIÁRIOS A PAGAR</t>
  </si>
  <si>
    <t xml:space="preserve">Compreende/Registra outras obrigações previdenciárias a pagar. </t>
  </si>
  <si>
    <t>BENEFÍCIOS PREVIDENCIÁRIOS A PAGAR - INTER OFSS -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</si>
  <si>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</si>
  <si>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OBRIGAÇÕES DO RPPS JUNTO AO RGPS</t>
  </si>
  <si>
    <t>Registra os valores relativos às obrigações do RPPS a pagar ao RGPS decorrentes de compensação financeira entre regimes, por contagem recíproca de tempo de contribuição.</t>
  </si>
  <si>
    <t>OBRIGAÇÕES DO RPPS JUNTO AO RPPS DA UNIÃO</t>
  </si>
  <si>
    <t>Registra os valores relativos às obrigações do RPPS a pagar ao RPPS da União decorrentes de compensação financeira entre regimes, por contagem recíproca de tempo de contribuição.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</si>
  <si>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</si>
  <si>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</si>
  <si>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Compreende os valores relativos às obrigações a pagar decorrentes de compensação financeira entre RGPS e RPPS, por contagem recíproca de tempo de contribuição.</t>
  </si>
  <si>
    <t>OBRIGAÇÕES DO RPPS JUNTO AO RPPS DE ESTADO</t>
  </si>
  <si>
    <t>Registra os valores relativos às obrigações do RPPS a pagar ao RPPS de um estado decorrentes de compensação financeira entre regimes, por contagem recíproca de tempo de contribuição.</t>
  </si>
  <si>
    <t>OBRIGAÇÕES DO RGPS JUNTO AO RPPS DE ESTADO</t>
  </si>
  <si>
    <t>Registra os valores relativos às obrigações do RGPS a pagar ao RPPS de um estado decorrentes de compensação financeira entre regimes, por contagem recíproca de tempo de contribuição.</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</si>
  <si>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</si>
  <si>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</si>
  <si>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Registra os valores relativos às obrigações do RPPS a pagar ao RPPS de um município decorrentes de compensação financeira entre regimes, por contagem recíproca de tempo de contribuição.</t>
  </si>
  <si>
    <t>Registra os valores relativos às obrigações do RGPS a pagar ao RPPS de um município decorrentes de compensação financeira entre regimes, por contagem recíproca de tempo de contribuição.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</si>
  <si>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</si>
  <si>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</si>
  <si>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</si>
  <si>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Compreende as obrigações relativas aos benefícios assistenciais, quando pagos em data posterior a qual forem incorridos. Compreende os saldos que não serão excluídos nos demonstrativos consolidados do orçamento fiscal e da seguridade social (OFSS).</t>
  </si>
  <si>
    <t>BENEFICIOS ASSISTENCIAIS A PAGAR</t>
  </si>
  <si>
    <t>Compreende/Registra as obrigações relativas aos benefícios assistenciais a pagar.</t>
  </si>
  <si>
    <t>PRECATÓRIOS DE BENEFÍCIOS ASSISTENCIAIS - REGIME ESPECIAL</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</si>
  <si>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</si>
  <si>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</si>
  <si>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</si>
  <si>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</si>
  <si>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</si>
  <si>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</si>
  <si>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estabelecida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</si>
  <si>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</si>
  <si>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</si>
  <si>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</si>
  <si>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</si>
  <si>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</si>
  <si>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</si>
  <si>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</si>
  <si>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</si>
  <si>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</si>
  <si>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Compreende/Registra as obrigações decorrentes de decisões judiciais referentes a benefícios assistenciais, exceto precatórios.</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</si>
  <si>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</si>
  <si>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</si>
  <si>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 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</si>
  <si>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</si>
  <si>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CONTRIBUIÇÕES AO RGPS A PAGAR</t>
  </si>
  <si>
    <t>Compreende os valores relativos as contribuições a previdência social, incidentes sobre salários e remunerações pagos e sobre serviços de terceiros.</t>
  </si>
  <si>
    <t>CONTRIBUIÇÕES AO RGPS SOBRE SALÁRIOS E REMUNERAÇÕES</t>
  </si>
  <si>
    <t>Registra os valores relativos as contribuições a previdência social, incidentes sobre salários e remunerações pagos.</t>
  </si>
  <si>
    <t>CONTRIBUIÇÕES AO RGPS - DEBITO PARCELADO</t>
  </si>
  <si>
    <t>Registra os valores de debito parcelado que se referem ao não recolhimento de obrigações da folha de pagamento junto à previdência.</t>
  </si>
  <si>
    <t>CONTRIBUIÇÕES AO RGPS - SERVIÇOS DE TERCEIROS OU CONTRIBUINTES AVULSOS</t>
  </si>
  <si>
    <t>Registra os valores relativos as contribuições incidentes sobre serviços prestados por terceiros ou contribuintes avulsos.</t>
  </si>
  <si>
    <t>FUNDO DA PREVIDÊNCIA E ASSISTÊNCIA SOCIAL FPAS</t>
  </si>
  <si>
    <t>Registra os compromissos perante o fundo da previdência e assistência social (FPAS).</t>
  </si>
  <si>
    <t>PREVIDÊNCIA SOCIAL RURAL</t>
  </si>
  <si>
    <t>Compreende/Registra os valores relativos as obrigações das empresas ou instituições, resultantes do cálculo da previdência social rural.</t>
  </si>
  <si>
    <t>FGTS</t>
  </si>
  <si>
    <t>Compreende/Registra os valores dos encargos sociais a recolher ao FGTS, gerados por pagamentos de salários.</t>
  </si>
  <si>
    <t>CONTRIBUIÇÕES PREVIDÊNCIÁRIAS - DÉBITO PARCELADO</t>
  </si>
  <si>
    <t>Compreende/Registra a apropriação e movimentação do valor referente a débitos parcelados junto ao INSS ou entidade de previdência, referente ao não recolhimento de obrigações de folha de pagamento e outros afins.</t>
  </si>
  <si>
    <t>CONTRIBUICÕES SOCIAIS - DÉBITOS PARCELADOS</t>
  </si>
  <si>
    <t>Compreende/Registra a apropriação e movimentação do valor dos débitos parcelados, referente ao não recolhimento de contribuições sociais</t>
  </si>
  <si>
    <t>CONTRIBUIÇÃO A ENTIDADE DE PREVIDÊNCIA COMPLEMENTAR</t>
  </si>
  <si>
    <t>Compreende/Registra as contribuições patronais a regime de previdência complementar.</t>
  </si>
  <si>
    <t>FGTS - DÉBITO PARCELADO</t>
  </si>
  <si>
    <t>Compreende/Registra os valores dos encargos sociais referentes ao FGTS, não recolhidos no prazo, e parcelados.</t>
  </si>
  <si>
    <t>OUTROS ENCARGOS SOCIAIS</t>
  </si>
  <si>
    <t>Compreende/Registra os valores relativos aos encargos sociais de ocorrência permanente ou eventual que tenham gerado obrigações para a entidade, cuja classificação não esteja prevista em contas especificas.</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</si>
  <si>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</si>
  <si>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</si>
  <si>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A REGIME PRÓPRIO DE PREVIDÊNCIA (RPPS)</t>
  </si>
  <si>
    <t>Compreende/Registra os valores relativos as obrigações com regimes próprios de previdência, não identificados como previdência privada ou complementar.</t>
  </si>
  <si>
    <t>CONTRIBUIÇÃO PREVIDENCIÁRIA - RPPS - DÉBITOS PARCELADOS</t>
  </si>
  <si>
    <t>Compreende a apropriação e movimentação do valor referente a débitos parcelados com regimes próprios de previdência, referente ao não recolhimento de obrigações de folha de pagamento e outros afins.</t>
  </si>
  <si>
    <t>CONTRIBUIÇÃO PREVIDENCIÁRIA - RPPS - DÉBITOS PARCELADOS - PATRONAL - CIRCULANTE</t>
  </si>
  <si>
    <t>Registra a apropriação e movimentação do valor referente a débitos parcelados com regimes próprios de previdência, referente ao não recolhimento de obrigações de folha de pagamento e outros afins, relativo à parte patronal – AC.</t>
  </si>
  <si>
    <t>CONTRIBUIÇÃO PREVIDENCIÁRIA - RPPS - DÉBITOS PARCELADOS - SERVIDOR, APOSENTADO E PENSIONISTA - CIRCULANTE</t>
  </si>
  <si>
    <t>Registra a apropriação e movimentação do valor referente a débitos parcelados com regimes próprios de previdência, referente ao não recolhimento de obrigações de folha de pagamento e outros afins, relativo à parte dos servidores – AC.</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</si>
  <si>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</si>
  <si>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</si>
  <si>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CONTRIBUIÇÃO A REGIME PROPRIO DE PREVIDENCIA (RPPS)</t>
  </si>
  <si>
    <t>Compreende os valores relativos as obrigações com regimes próprios de previdência, não identificados como previdência privada ou complementar.</t>
  </si>
  <si>
    <t>CONTRIBUIÇÃO A REGIME PRÓPRIO DE PREVIDÊNCIA - PESSOAL REQUISITADO DE OUTROS ENTES</t>
  </si>
  <si>
    <t>Registra os valores relativos as obrigações com regimes próprios de previdência, de pessoal requisitado de outros entes da federação.</t>
  </si>
  <si>
    <t>CONTRIBUIÇÕES PREVIDENCIÁRIAS  - DÉBITO PARCELADO</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</si>
  <si>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</si>
  <si>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</si>
  <si>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</si>
  <si>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</si>
  <si>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EMPRÉSTIMOS E FINANCIAMENTOS A CURTO PRAZO</t>
  </si>
  <si>
    <t>Compreende as obrigações financeiras externas e internas da entidade a titulo de empréstimos, bem como as aquisições efetuadas diretamente com o fornecedor, com vencimentos no curto prazo.</t>
  </si>
  <si>
    <t>EMPRÉSTIMOS A CURTO PRAZO - INTERNO</t>
  </si>
  <si>
    <t>Compreende os empréstimos contratuais ou mobiliários assumidos dentro do país e transacionados, em regra, em moeda nacional, com vencimento no curto prazo, inclusive duplicatas descontadas.</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</si>
  <si>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</si>
  <si>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</si>
  <si>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EMPRÉSTIMOS INTERNOS - EM TÍTULOS</t>
  </si>
  <si>
    <t>Compreende os valores das operações de créditos internas decorrentes da emissão de títulos.</t>
  </si>
  <si>
    <t>DÍVIDA MOBILIÁRIA</t>
  </si>
  <si>
    <t>Registra os valores exigíveis, decorrentes da emissão de títulos da dívida mobiliária.</t>
  </si>
  <si>
    <t>(-) DESÁGIO DE TÍTULOS</t>
  </si>
  <si>
    <t>Registra os valores relativos a deságio ocorridos em títulos.</t>
  </si>
  <si>
    <t>OUTROS TÍTULOS - EMPRÉSTIMOS INTERNOS</t>
  </si>
  <si>
    <t>Registra os valores decorrentes da colocação no mercado de títulos, para os quais não haja contas específicas.</t>
  </si>
  <si>
    <t>EMPRÉSTIMOS INTERNOS - EM CONTRATOS</t>
  </si>
  <si>
    <t>Compreende os valores das operações de crédito internas em contratos.</t>
  </si>
  <si>
    <t xml:space="preserve">CONTRATOS DE EMPRÉSTIMOS INTERNOS </t>
  </si>
  <si>
    <t>Registra os valores em liquidação, decorrentes de contratos de empréstimos internos.</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</si>
  <si>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</si>
  <si>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</si>
  <si>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OUTROS CONTRATOS - EMPRÉSTIMOS INTERNOS</t>
  </si>
  <si>
    <t>Registra os valores das operações de crédito internas em contratos, para as quais não haja contas específicas.</t>
  </si>
  <si>
    <t>OUTROS EMPRÉSTIMOS A CURTO PRAZO - INTERNO</t>
  </si>
  <si>
    <t>Compreende/Registra os empréstimos a curto prazo - interno - não enquadrados nas classificações anteriores.</t>
  </si>
  <si>
    <t>FATURAS / DUPLICATAS DESCONTADAS</t>
  </si>
  <si>
    <t>Compreende/Registra a apropriação e movimentação das faturas e duplicatas descontadas provenientes do faturamento de vendas de mercadorias ou serviços.</t>
  </si>
  <si>
    <t>EMPRÉSTIMOS A CURTO PRAZO - INTERNO - INTRA OFSS</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</si>
  <si>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</si>
  <si>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Compreende/Registra os valores das operações de créditos internas decorrentes da emissão de títulos.</t>
  </si>
  <si>
    <t xml:space="preserve">EMPRÉSTIMOS DO RPPS A PAGAR </t>
  </si>
  <si>
    <t>Registra o saldo a pagar referente a empréstimos obtidos com recursos do RPPS, anteriormente à atual proibição legal.</t>
  </si>
  <si>
    <t>OUTROS EMPRÉSTIMOS INTERNOS - EM CONTRATO</t>
  </si>
  <si>
    <t xml:space="preserve">Registra os empréstimos contratuais não classificados em itens anteriores. </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</si>
  <si>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</si>
  <si>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</si>
  <si>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PROGRAMA DE APOIO À REESTRUTURAÇÃO E AO AJUSTE FISCAL DOS ESTADOS</t>
  </si>
  <si>
    <t>Compreende a obrigação decorrente da assunção e do refinanciamento, pela União, da dívida pública de Estados e do Distrito Federal, nos termos da legislação vigente.</t>
  </si>
  <si>
    <t>Registra a obrigação decorrente da assunção e do refinanciamento, pela União, da dívida pública de Estados e do Distrito Federal, nos termos da legislação vigente.</t>
  </si>
  <si>
    <t>PROGRAMA DE APOIO À REESTRUTURAÇÃO E AO AJUSTE FISCAL DOS MUNICÍPIOS</t>
  </si>
  <si>
    <t>Compreende a obrigação decorrente da assunção e do refinanciamento, pela União, da dívida pública de Municípios, nos termos da legislação vigente.</t>
  </si>
  <si>
    <t>Registra a obrigação decorrente da assunção e do refinanciamento, pela União, da dívida pública de Municípios, nos termos da legislação vigente.</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</si>
  <si>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</si>
  <si>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</si>
  <si>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</si>
  <si>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</si>
  <si>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EMPRÉSTIMOS A CURTO PRAZO - EXTERNO</t>
  </si>
  <si>
    <t>Compreende os empréstimos contratuais ou mobiliários assumidos no exterior e transacionados, em regra, em moeda estrangeira, com vencimento no curto prazo.</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</si>
  <si>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</si>
  <si>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</si>
  <si>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EMPRÉSTIMOS EXTERNOS - EM TÍTULOS</t>
  </si>
  <si>
    <t>Compreende/Registra os valores das operações de crédito externas decorrentes da emissão de títulos.</t>
  </si>
  <si>
    <t>EMPRÉSTIMOS EXTERNOS - EM CONTRATOS</t>
  </si>
  <si>
    <t>Compreende/Registra os valores das operações de crédito externas decorrentes da emissão em contratos.</t>
  </si>
  <si>
    <t>OUTROS EMPRÉSTIMOS A CURTO PRAZO - EXTERNO</t>
  </si>
  <si>
    <t>Compreende/Registra os empréstimos a curto prazo - externo - não enquadrados nas classificações anteriores.</t>
  </si>
  <si>
    <t>FINANCIAMENTOS A CURTO PRAZO - INTERNO</t>
  </si>
  <si>
    <t xml:space="preserve">Compreende as transações cujos recursos tomados possuem destinação específica. São obrigações decorrentes de aquisições assumidas dentro do país e transacionadas, em regra, em moeda nacional, com vencimento no curto prazo. </t>
  </si>
  <si>
    <t>FINANCIAMENTOS A CURTO PRAZO- INTERNO - CONSOLIDAÇÃO</t>
  </si>
  <si>
    <t>Compreende as transações cujos recursos tomados possuem destinação específica. São obrigações decorrentes de aquisições assumidas dentro do país e transacionadas, em regra, em moeda nacional, com vencimento no curto prazo. Compreende os saldos que não serão excluídos nos demonstrativos consolidados do orçamento fiscal e da seguridade social (OFSS).</t>
  </si>
  <si>
    <t>FINANCIAMENTOS INTERNOS</t>
  </si>
  <si>
    <t>Compreende os valores exigíveis decorrentes de financiamentos internos a curto prazo.</t>
  </si>
  <si>
    <t>FINANCIAMENTOS DO ATIVO PERMANENTE</t>
  </si>
  <si>
    <t>Registra os valores exigíveis decorrentes de financiamentos internos a curto prazo, contraídos para aquisição de bens do ativo permanente.</t>
  </si>
  <si>
    <t>FINANCIAMENTOS PARA CONSTRUÇÃO DE IMÓVEIS HABITACIONAIS</t>
  </si>
  <si>
    <t>Registra os valores exigíveis, decorrentes de financiamentos internos a curto prazo contraídos para construção de imóveis.</t>
  </si>
  <si>
    <t>FINANCIAMENTO DE CAPITAL DE GIRO</t>
  </si>
  <si>
    <t>Registra os valores exigíveis, decorrentes de financiamentos internos a curto prazo contraídos para o capital de giro.</t>
  </si>
  <si>
    <t>OUTROS FINANCIAMENTOS INTERNOS</t>
  </si>
  <si>
    <t>Registra os valores exigíveis, decorrentes de financiamentos internos a curto prazo para os quais não haja contas específicas.</t>
  </si>
  <si>
    <t>FINANCIAMENTOS INTERNOS POR ARRENDAMENTO FINANCEIRO A CURTO PRAZO</t>
  </si>
  <si>
    <t>Compreende/Registra as obrigações a curto prazo referentes a financiamentos internos por arrendamento financeiro, onde são transferidos substancialmente ao arrendador todos os riscos e benefícios inerentes a propriedade, havendo a possibilidade de compra do bem arrendado.</t>
  </si>
  <si>
    <t>FINANCIAMENTOS A CURTO PRAZO- INTERNO - INTRA OFSS</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</si>
  <si>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do mesmo ente.</t>
  </si>
  <si>
    <t>FINANCIAMENTOS A CURTO PRAZO- INTERNO -INTER OFSS - UNIÃO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</si>
  <si>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</si>
  <si>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FINANCIAMENTOS A CURTO PRAZO - INTERNO - INTER OFSS - ESTADO</t>
  </si>
  <si>
    <t>Compreende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</si>
  <si>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FINANCIAMENTOS A CURTO PRAZO - INTERNO - INTER OFSS - MUNICÍPIO</t>
  </si>
  <si>
    <t>Compreende/Registra as transações cujos recursos tomados possuem destinação específica. São obrigações decorrentes de aquisições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</si>
  <si>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FINANCIAMENTO A CURTO PRAZO - EXTERNO</t>
  </si>
  <si>
    <t>Compreende as transações cujos recursos tomados possuem destinação específica. São obrigações decorrentes de aquisições assumidas no exterior e transacionadas, em regra, em moeda estrangeira, com vencimento no curto prazo.</t>
  </si>
  <si>
    <t>FINANCIAMENTO A CURTO PRAZO - EXTERNO - CONSOLIDAÇÃO</t>
  </si>
  <si>
    <t>Compreende as transações cujos recursos tomados possuem destinação específica. São obrigações decorrentes de aquisições assumidas no exterior e transacionadas, em regra, em moeda estrangeira, com vencimento no curto prazo. Compreende os saldos que não serão excluídos nos demonstrativos consolidados do orçamento fiscal e da seguridade social (OFSS).</t>
  </si>
  <si>
    <t>FINANCIAMENTOS EXTERNOS</t>
  </si>
  <si>
    <t>Compreende os valores exigíveis decorrentes de financiamentos externos a curto prazo.</t>
  </si>
  <si>
    <t>Registra os valores exigíveis decorrentes de financiamentos externos a curto prazo, contraídos para aquisição de bens do ativo permanente.</t>
  </si>
  <si>
    <t>FINANCIAMENTOS DE CAPITAL DE GIRO</t>
  </si>
  <si>
    <t>Registra os valores exigíveis, decorrentes de financiamentos externos a curto prazo contraídos para o capital de giro.</t>
  </si>
  <si>
    <t>OUTROS FINANCIAMENTOS EXTERNOS</t>
  </si>
  <si>
    <t>Registra os valores exigíveis, decorrentes de financiamentos externos a curto prazo não classificados em itens anteriores.</t>
  </si>
  <si>
    <t>FINANCIAMENTOS EXTERNOS POR ARRENDAMENTO FINANCEIRO A CURTO PRAZO</t>
  </si>
  <si>
    <t>Compreende/Registra as obrigações a curto prazo referentes a financiamentos externos por arrendamento financeiro, onde são transferidos substancialmente ao arrendador todos os riscos e benefícios inerentes a propriedade, havendo a possibilidade de compra do bem arrendado.</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</si>
  <si>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</si>
  <si>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</si>
  <si>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</si>
  <si>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</si>
  <si>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JUROS DE CONTRATOS - EMPRÉSTIMOS INTERNOS</t>
  </si>
  <si>
    <t>Compreende/Registra os valores exigíveis decorrentes dos juros de contratos de empréstimos internos.</t>
  </si>
  <si>
    <t>ENCARGOS - EMPRÉSTIMOS INTERNOS</t>
  </si>
  <si>
    <t>Compreende/Registra os valores exigíveis decorrentes dos encargos de contratos de empréstimos internos.</t>
  </si>
  <si>
    <t>JUROS DE CONTRATOS - FINANCIAMENTOS INTERNOS</t>
  </si>
  <si>
    <t>Compreende/Registra os valores exigíveis decorrentes dos juros de contratos de financiamentos internos.</t>
  </si>
  <si>
    <t>ENCARGOS - FINANCIAMENTOS INTERNOS</t>
  </si>
  <si>
    <t>Compreende/Registra os valores exigíveis decorrentes dos encargos de contratos de financiamentos internos.</t>
  </si>
  <si>
    <t>JUROS E ENCARGOS A PAGAR DE EMPRÉSTIMOS E FINANCIAMENTOS A CURTO PRAZO - INTERNO - INTRA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</si>
  <si>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do mesmo ente.</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</si>
  <si>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</si>
  <si>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</si>
  <si>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</si>
  <si>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</si>
  <si>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</si>
  <si>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</si>
  <si>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</si>
  <si>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</si>
  <si>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</si>
  <si>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</si>
  <si>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JUROS DE CONTRATOS - EMPRÉSTIMOS EXTERNOS</t>
  </si>
  <si>
    <t>Compreende/Registra os valores exigíveis decorrentes dos juros de contratos de empréstimos externos.</t>
  </si>
  <si>
    <t>ENCARGOS - EMPRÉSTIMOS EXTERNOS</t>
  </si>
  <si>
    <t>Compreende/Registra os valores exigíveis decorrentes dos encargos de contratos de empréstimos externos.</t>
  </si>
  <si>
    <t>JUROS DE CONTRATOS - FINANCIAMENTOS EXTERNOS</t>
  </si>
  <si>
    <t>Compreende/Registra os valores exigíveis decorrentes dos juros de contratos de financiamentos externos.</t>
  </si>
  <si>
    <t>ENCARGOS - FINANCIAMENTOS EXTERNOS</t>
  </si>
  <si>
    <t>Compreende/Registra os valores exigíveis decorrentes dos encargos de contratos de financiamentos externos.</t>
  </si>
  <si>
    <t>(-) ENCARGOS FINANCEIROS A APROPRIAR - INTERNO</t>
  </si>
  <si>
    <t>Compreende os encargos financeiros estabelecidos em valores prefixados, inclusos como contrapartida nas contas de empréstimo e de financiamento a curto prazo - interno, mas que ainda não transcorreram por não ter ocorrido ainda o fato gerador.</t>
  </si>
  <si>
    <t>(-) ENCARGOS FINANCEIROS A APROPRIAR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</si>
  <si>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</si>
  <si>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 ENCARGOS PREFIXADOS DE EMPRÉSTIMOS INTERNOS</t>
  </si>
  <si>
    <t>Compreende/Registra o valor dos encargos financeiros pré-estabelecidos em valores prefixados, referentes a empréstimos internos.</t>
  </si>
  <si>
    <t>(-) ENCARGOS PREFIXADOS DE FINANCIAMENTOS INTERNOS</t>
  </si>
  <si>
    <t>Compreende/Registra o valor dos encargos financeiros pré-estabelecidos em valores prefixados, referentes a financiamentos internos.</t>
  </si>
  <si>
    <t>(-) ENCARGOS FINANCEIROS A APROPRIAR - INTERNO - INTRA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</si>
  <si>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t>
  </si>
  <si>
    <t>(-) ENCARGOS FINANCEIROS A APROPRIAR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</si>
  <si>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</si>
  <si>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</si>
  <si>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</si>
  <si>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 ENCARGOS FINANCEIROS A APROPRIAR - INTERNO - INTER OFSS - MUNICÍPIO</t>
  </si>
  <si>
    <t>Compreende/Registra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</si>
  <si>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</si>
  <si>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</si>
  <si>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</si>
  <si>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</si>
  <si>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 ENCARGOS PREFIXADOS DE EMPRÉSTIMOS EXTERNOS</t>
  </si>
  <si>
    <t>Compreende/Registra o valor dos encargos financeiros pré-estabelecidos em valores prefixados, referentes a empréstimos externos.</t>
  </si>
  <si>
    <t>(-) ENCARGOS PREFIXADOS DE FINANCIAMENTOS EXTERNOS</t>
  </si>
  <si>
    <t>Compreende/Registra o valor dos encargos financeiros pré-estabelecidos em valores prefixados, referentes a financiamentos externos.</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</si>
  <si>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</si>
  <si>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</si>
  <si>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</si>
  <si>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</si>
  <si>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</si>
  <si>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</si>
  <si>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NACIONAIS</t>
  </si>
  <si>
    <t>Compreende os valores a pagar aos fornecedores nacionais de bens, materiais e serviços envolvidos com as atividades operacionais da entidade.</t>
  </si>
  <si>
    <t>FORNECEDORES NÃO PARCELADOS A PAGAR</t>
  </si>
  <si>
    <t>Registra os valores a pagar não parcelados, ou seja, em uma única vez, aos fornecedores nacionais de bens, materiais e serviços envolvidos com as atividades operacionais da entidade.</t>
  </si>
  <si>
    <t>FORNECEDORES PARCELADOS A PAGAR</t>
  </si>
  <si>
    <t>Registra os valores a pagar parcelados diretamente com fornecedores nacionais de bens, materiais e serviços envolvidos com as atividades operacionais da entidade, nos termos do art.29, inciso III da LC 101/2000.</t>
  </si>
  <si>
    <t>RENEGOCIAÇÃO DE DÍVIDAS COM FORNECEDORES</t>
  </si>
  <si>
    <t>Registra a renegociação de parcelas vencidas (dívidas) junto à fornecedores, nos termos do art.29, inciso III da LC 101/2000.</t>
  </si>
  <si>
    <t>DEMAIS FORNECEDORES A PAGAR</t>
  </si>
  <si>
    <t>Registra os valores de demais fornecedores a pagar, nos termos do art.29, inciso III da LC 101/2000.</t>
  </si>
  <si>
    <t>CONTAS A PAGAR CREDORES NACIONAIS</t>
  </si>
  <si>
    <t>Compreende os valores a pagar aos credores nacionais decorrentes do fornecimento de bens/materiais e da prestação de contas.</t>
  </si>
  <si>
    <t>CONTAS NÃO PARCELADAS A PAGAR</t>
  </si>
  <si>
    <t>Registra os valores não parcelados, ou seja, em uma única vez, de contas a pagar a curto prazo.</t>
  </si>
  <si>
    <t>CONTAS PARCELADAS A PAGAR</t>
  </si>
  <si>
    <t>Registra os valores parcelados de contas a pagar a curto prazo.</t>
  </si>
  <si>
    <t>RENEGOCIAÇÃO DE CONTAS A PAGAR</t>
  </si>
  <si>
    <t>Registra a renegociação de dívidas (parcelas em atraso) com contas a pagar a curto prazo.</t>
  </si>
  <si>
    <t>DEMAIS CONTAS A PAGAR</t>
  </si>
  <si>
    <t>Registra os valores de demais contas a pagar.</t>
  </si>
  <si>
    <t>PRECATÓRIOS DE FORNECEDORES NACIONAIS - REGIME ESPECIAL</t>
  </si>
  <si>
    <t>Compreende as obrigações referentes a precatórios de fornecedores nacionais, sujeitos ao regime especial instituído pela emenda constitucional 62/ 2009.</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</si>
  <si>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</si>
  <si>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</si>
  <si>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</si>
  <si>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</si>
  <si>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</si>
  <si>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estabelecida no § 5º do artigo 100 da CF/88.</t>
  </si>
  <si>
    <t>PRECATÓRIOS DE FORNECEDORES NACIONAIS - REGIME ORDINÁRIO</t>
  </si>
  <si>
    <t>Compreende as obrigações referentes a precatórios de fornecedores nacionais,  não sujeitos ao regime especial instituído pela emenda constitucional 62/ 2009.</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</si>
  <si>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</si>
  <si>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</si>
  <si>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</si>
  <si>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</si>
  <si>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</si>
  <si>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</si>
  <si>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</si>
  <si>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Compreende as obrigações referentes a precatórios de contas a pagar de credores nacionais, sujeitos ao regime especial instituído pela emenda constitucional 62/ 2009.</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</si>
  <si>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</si>
  <si>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</si>
  <si>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</si>
  <si>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</si>
  <si>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</si>
  <si>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estabelecida no § 5º do artigo 100 da CF/88.</t>
  </si>
  <si>
    <t>PRECATÓRIOS DE CONTAS A PAGAR - CREDORES NACIONAIS - REGIME ORDINÁRIO</t>
  </si>
  <si>
    <t>Compreende as obrigações referentes a precatórios de contas a pagar de credores nacionais,  não sujeitos ao regime especial instituído pela emenda constitucional 62/ 2009.</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</si>
  <si>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</si>
  <si>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</si>
  <si>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</si>
  <si>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</si>
  <si>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</si>
  <si>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</si>
  <si>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FORNECEDORES NACIONAIS - DECISÕES JUDICIAIS - EXCETO PRECATÓRIOS</t>
  </si>
  <si>
    <t>Compreende/Registra as obrigações decorrentes de decisões judiciais referentes a fornecedores nacionais, exceto precatórios.</t>
  </si>
  <si>
    <t>CONTAS A PAGAR NACIONAIS - DECISÕES JUDICIAIS - EXCETO PRECATÓRIOS</t>
  </si>
  <si>
    <t>Compreende/Registra as obrigações decorrentes de decisões judiciais referentes a contas a pagar de credores nacionais, exceto precatórios.</t>
  </si>
  <si>
    <t>DEMAIS PRECATÓRIOS DE FORNECEDORES E CONTAS A PAGAR NACIONAIS</t>
  </si>
  <si>
    <t xml:space="preserve">Compreende/Registra as obrigações referentes a precatórios de fornecedores nacionais e de contas a pagar, não classificados em itens anteriores. </t>
  </si>
  <si>
    <t>FORNECEDORES E CONTAS A PAGAR NACIONAIS A CURTO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</si>
  <si>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do mesmo ente.</t>
  </si>
  <si>
    <t>FORNECEDORES E CONTAS A PAGAR NACIONAIS A CURTO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</si>
  <si>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a União.</t>
  </si>
  <si>
    <t>FORNECEDORES E CONTAS A PAGAR NACIONAIS A CURTO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</si>
  <si>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estado.</t>
  </si>
  <si>
    <t>FORNECEDORES E CONTAS A PAGAR NACIONAIS A CURTO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</si>
  <si>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serão excluídos nos demonstrativos consolidados do Orçamento Fiscal e da Seguridade Social (OFSS) de entes públicos distintos, resultantes das transações entre o ente e um município.</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</si>
  <si>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</si>
  <si>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</si>
  <si>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</si>
  <si>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</si>
  <si>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FORNECEDORES ESTRANGEIROS A CURTO PRAZO</t>
  </si>
  <si>
    <t>Compreende os valores a pagar aos fornecedores estrangeiros de bens, materiais e serviços envolvidos com as atividades operacionais da entidade.</t>
  </si>
  <si>
    <t>Registra os valores a pagar não parcelados, ou seja, em uma única vez, aos fornecedores estrangeiros de bens, materiais e serviços envolvidos com as atividades operacionais da entidade.</t>
  </si>
  <si>
    <t>Registra os valores a pagar parcelados diretamente com fornecedores estrangeiros de bens, materiais e serviços envolvidos com as atividades operacionais da entidade.</t>
  </si>
  <si>
    <t>Registra a renegociação de parcelas vencidas (dívidas) junto a fornecedores estrangeiros.</t>
  </si>
  <si>
    <t>Registra os valores de demais fornecedores a pagar.</t>
  </si>
  <si>
    <t>CONTAS A PAGAR - CREDORES ESTRANGEIROS A CURTO PRAZO</t>
  </si>
  <si>
    <t>Compreende os valores a pagar aos credores estrangeiros decorrentes do fornecimento de bens/materiais e da prestação de contas.</t>
  </si>
  <si>
    <t>OBRIGAÇÕES FISCAIS A CURTO PRAZO</t>
  </si>
  <si>
    <t>Compreende as obrigações das entidades com o governo relativas a impostos, taxas e contribuições com vencimento no curto prazo.</t>
  </si>
  <si>
    <t>OBRIGAÇÕES FISCAIS A CURTO PRAZO COM A UNIÃO</t>
  </si>
  <si>
    <t>Compreende as obrigações das entidades com o governo federal relativas a impostos, taxas e contribuições, com vencimento no curto prazo.</t>
  </si>
  <si>
    <t>OBRIGAÇÕES FISCAIS A CURTO PRAZO COM A UNIÃO - CONSOLIDAÇÃO</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</si>
  <si>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</si>
  <si>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IPI A RECOLHER</t>
  </si>
  <si>
    <t>Compreende/Registra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</si>
  <si>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IRPJ A RECOLHER</t>
  </si>
  <si>
    <t>Compreende/Registra o valor das obrigações a recolher relativas ao Imposto de Renda pessoa Jurídica.</t>
  </si>
  <si>
    <t>PASSIVO FISCAL DIFERIDO</t>
  </si>
  <si>
    <t>Compreende/Registra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</si>
  <si>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IMPOSTO DE IMPORTAÇÃO A RECOLHER</t>
  </si>
  <si>
    <t>Compreende/Registra o valor das obrigações a recolher relativas ao Imposto de Importação a Recolher.</t>
  </si>
  <si>
    <t>IOF A RECOLHER</t>
  </si>
  <si>
    <t>Compreende/Registra o valor das obrigações a recolher relativas ao Imposto sobre Operações Financeiras a Recolher.</t>
  </si>
  <si>
    <t>ITR A RECOLHER</t>
  </si>
  <si>
    <t>Compreende/Registra o valor das obrigações a recolher relativas ao Imposto sobre a Propriedade Territorial Rural (ITR).</t>
  </si>
  <si>
    <t>CIDE A RECOLHER</t>
  </si>
  <si>
    <t>Compreende/Registra os valores das obrigações exigíveis a curto prazo relativas a contribuição de intervenção no domínio econômico (CIDE) (Lei Nº 10.168/2000).</t>
  </si>
  <si>
    <t>CSSL A RECOLHER</t>
  </si>
  <si>
    <t>Compreende/Registra o valor das Obrigações exigíveis a Curto Prazo relativas a Contribuição Social sobre o Lucro das Pessoas Jurídicas (CSSL).</t>
  </si>
  <si>
    <t>COFINS A RECOLHER</t>
  </si>
  <si>
    <t>Compreende/Registra o valor das obrigações exigíveis a curto prazo a recolher relativas à Contribuição para Financiamento da Seguridade Social (COFINS).</t>
  </si>
  <si>
    <t>PIS/PASEP A RECOLHER</t>
  </si>
  <si>
    <t>Compreende/Registra o valor das obrigações a recolher relativas ao Programa de Integração Social (PIS) e ao Programa de Formação do Servidor Público (PASEP).</t>
  </si>
  <si>
    <t xml:space="preserve">TRIBUTOS FEDERAIS RENEGOCIADOS </t>
  </si>
  <si>
    <t>Compreende/Registra os valores exigíveis a curto prazo devidos pela entidade relativos a tributos federais que tenham sido renegociados.</t>
  </si>
  <si>
    <t>RECURSOS FISCAIS - DARF A EMITIR</t>
  </si>
  <si>
    <t>Compreende/Registra o valor das Obrigações exigíveis a Curto Prazo a recolher relativas a Recursos Fiscais - DARF a Emitir.</t>
  </si>
  <si>
    <t>OUTROS TRIBUTOS E CONTRIBUIÇÕES FEDERAIS A RECOLHER</t>
  </si>
  <si>
    <t>Compreende/Registra os valores exigíveis a curto prazo provenientes da retenção de tributos e contribuições pelas entidades para posterior recolhimento ao Tesouro Nacional, para os quais não haja conta específica.</t>
  </si>
  <si>
    <t>OBRIGAÇÕES FISCAIS A CURTO PRAZO COM A UNIÃO - INTRA OFSS</t>
  </si>
  <si>
    <t>Compreende as obrigações das entidades com o governo federal relativas a impostos, taxas e contribuições, com vencimento no curto prazo. Compreende os saldos que serão excluídos nos demonstrativos consolidados do orçamento fiscal e da seguridade social (OFSS) do ente.</t>
  </si>
  <si>
    <t>Compreende/Registra os valores das obrigações exigíveis a curto prazo relativas a contribuição de intervenção no domínio econômico (CIDE) (Lei nº 10.168/2000).</t>
  </si>
  <si>
    <t>OBRIGAÇÕES FISCAIS A CURTO PRAZO COM A UNIÃO - INTER OFSS - UNIÃO</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</si>
  <si>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</si>
  <si>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OBRIGAÇÕES FISCAIS A CURTO PRAZO COM OS ESTADOS</t>
  </si>
  <si>
    <t>Compreende as obrigações das entidades com os tributos de competência estadual com vencimento no curto prazo.</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</si>
  <si>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</si>
  <si>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</si>
  <si>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</si>
  <si>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</si>
  <si>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</si>
  <si>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</si>
  <si>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</si>
  <si>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</si>
  <si>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</si>
  <si>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Compreende/Registra o valor das obrigações exigíveis relativas ao Imposto sobre a Propriedade de Veículos Automotores (IPVA).</t>
  </si>
  <si>
    <t>TRIBUTOS ESTADUAIS RENEGOCIADOS</t>
  </si>
  <si>
    <t>Compreende/Registra os valores devidos relativos a Tributos que foram renegociados.</t>
  </si>
  <si>
    <t>TAXA DE COOPERAÇÃO E DEFESA DA ORIZICULTURA - CDO</t>
  </si>
  <si>
    <t>Compreende/Registra o valor das obrigações junto ao Governo Estadual, referentes a taxa de cooperação e defesa da orizicultura - CDO.</t>
  </si>
  <si>
    <t>TAXA DE ATENDIMENTO CONTRA INCÊNDIO</t>
  </si>
  <si>
    <t>Compreende/Registra o valor das Obrigações junto ao Governo Estadual, referente ao pagamento da Taxa de Atendimento Contra Incêndio.</t>
  </si>
  <si>
    <t>TAXA DE LICENCIAMENTO ANUAL DE VEÍCULOS</t>
  </si>
  <si>
    <t>Compreende/Registra o valor das Obrigações junto ao Governo Estadual, referente ao pagamento da Taxa de Licenciamento Anual de Veículos, decorrente do serviço de licenciamento de veículos automotores.</t>
  </si>
  <si>
    <t>RECURSOS FISCAIS ESTADUAIS</t>
  </si>
  <si>
    <t>Compreende/Registra o valor das Obrigações junto ao Governo Estadual, referente a Recursos Fiscais Estaduais.</t>
  </si>
  <si>
    <t>TAXA DE LICENCIAMENTO AMBIENTAL</t>
  </si>
  <si>
    <t>Compreende/Registra o valor das Obrigações junto ao Governo Estadual, referente a Taxa de Licenciamento Ambiental.</t>
  </si>
  <si>
    <t>OUTROS TRIBUTOS E CONTRIBUIÇÕES ESTADUAIS A RECOLHER</t>
  </si>
  <si>
    <t>Compreende/Registra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</si>
  <si>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</si>
  <si>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</si>
  <si>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</si>
  <si>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</si>
  <si>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OBRIGAÇÕES FISCAIS A CURTO PRAZO COM OS MUNICÍPIOS</t>
  </si>
  <si>
    <t>Compreende as obrigações das entidades com os tributos de competência municipal com vencimento no curto prazo.</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</si>
  <si>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</si>
  <si>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</si>
  <si>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ISS A RECOLHER</t>
  </si>
  <si>
    <t>Compreende/Registra o valor das Obrigações junto ao Governo Municipal, relativas ao Imposto sobre Serviços de Qualquer Natureza (ISS) em que a própria Unidade seja a prestadora de serviço.</t>
  </si>
  <si>
    <t>IPTU/TLP A RECOLHER</t>
  </si>
  <si>
    <t>Compreende/Registra o valor das Obrigações junto ao Governo Municipal, relativas ao Imposto sobre a Propriedade Predial e Territorial Urbana (IPTU) e Taxa de Limpeza Pública (TLP).</t>
  </si>
  <si>
    <t>TRIBUTOS MUNICIPAIS RENEGOCIADOS</t>
  </si>
  <si>
    <t>Compreende/Registra os valores devidos pela unidade relativos a Tributos que foram renegociados.</t>
  </si>
  <si>
    <t>CONTRIBUIÇÃO P/CUSTEIO DE ILUM. PUBLICA A RECOLHER</t>
  </si>
  <si>
    <t>Compreende/Registra o valor das Obrigações junto ao Governo Municipal referentes a Contribuição para Custeio de Iluminação Pública.(ART.149-A da Constituição Federal)</t>
  </si>
  <si>
    <t>RECURSOS FISCAIS MUNICIPAIS</t>
  </si>
  <si>
    <t>Compreende/Registra os valores exigíveis a Curto Prazo provenientes de retenção de Tributos e Contribuições pelas entidades para posterior recolhimento ao Governo Municipal, por meio de documento de arrecadação (DAR).</t>
  </si>
  <si>
    <t>Compreende/Registra os compromissos exigíveis a Curto Prazo, decorrentes da Taxa de Licenciamento Ambiental.</t>
  </si>
  <si>
    <t>TAXA DE INSPEÇÃO VEICULAR</t>
  </si>
  <si>
    <t>Compreende/Registra os compromissos exigíveis a Curto Prazo, decorrentes da Taxa de Inspeção Veicular.</t>
  </si>
  <si>
    <t>OUTROS TRIBUTOS E CONTRIBUIÇÕES MUNICIPAIS A RECOLHER</t>
  </si>
  <si>
    <t>Compreende/Registra os compromissos exigíveis a Curto Prazo, decorrentes da incidência de tributos para os quais não haja contas especificas.</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</si>
  <si>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</si>
  <si>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</si>
  <si>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</si>
  <si>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</si>
  <si>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TRANSFERÊNCIAS FISCAIS A CURTO PRAZO</t>
  </si>
  <si>
    <t xml:space="preserve">Compreende os recursos a serem transferidos entre os entes da Federação, às entidades do setor privado ou referentes aos repasses para execução orçamentária. </t>
  </si>
  <si>
    <t>TRANSFERÊNCIAS CONSTITUCIONAIS A PAGAR</t>
  </si>
  <si>
    <t xml:space="preserve">Compreende os valores arrecadados de impostos e outras receitas a serem repartidos aos estados, Distrito Federal e Municípios decorrentes de mandamento constitucional, são regulamentadas por lei e realizadas de forma automática. </t>
  </si>
  <si>
    <t>TRANSFERÊNCIAS CONSTITUCIONAIS A PAGAR - INTER OFSS - UNIÃO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</si>
  <si>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a União.</t>
  </si>
  <si>
    <t>TRANSFERÊNCIAS CONSTITUCIONAIS A PAGAR - INTER OFSS - ESTADO</t>
  </si>
  <si>
    <t>Compreende/Registra Registra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estado.</t>
  </si>
  <si>
    <t>TRANSFERÊNCIAS CONSTITUCIONAIS A PAGAR - INTER OFSS - MUNICÍPIO</t>
  </si>
  <si>
    <t>Compreende os valores arrecadados de impostos e outras receitas a serem repartidos aos estados, Distrito Federal e Municípios decorrentes de mandamento constitucional, são regulamentadas por lei e realizadas de forma automática. Compreende os saldos que serão excluídos nos demonstrativos consolidados do Orçamento Fiscal e da Seguridade Social (OFSS) de entes públicos distintos, resultantes das transações entre o ente e um município.</t>
  </si>
  <si>
    <t xml:space="preserve">REPARTIÇÃO DA COTA DE ICMS </t>
  </si>
  <si>
    <t>Compreende/Registra o valor da cota de ICMS arrecadado devida aos municípios.</t>
  </si>
  <si>
    <t>REPARTIÇÃO DA COTA DE IPVA</t>
  </si>
  <si>
    <t>Compreende/Registra o valor da cota de IPVA arrecadado devida aos municípios.</t>
  </si>
  <si>
    <t>REPARTIÇÃO DA COTA-PARTE DO IPI</t>
  </si>
  <si>
    <t>Compreende/Registra o valor da cota-parte do IPI que o estado recebe da União e deve repassar 25% aos respectivos municípios.</t>
  </si>
  <si>
    <t>REPARTIÇÃO CONSTITUCIONAL DA COTA DE OUTROS TRIBUTOS/RECEITAS</t>
  </si>
  <si>
    <t>Compreende/Registra o valor da cota de outros tributos arrecadados ou de outras receitas devida aos municípios devido a determinação constitucional.</t>
  </si>
  <si>
    <t>TRANSFERÊNCIAS LEGAIS A PAGAR</t>
  </si>
  <si>
    <t xml:space="preserve">Compreende os valores arrecadados a serem transferidos cuja obrigatoriedade decorre de lei específica e regulamentação própria, ocorrendo entre entes da Federação e para entidades privadas sem fins lucrativos. </t>
  </si>
  <si>
    <t>TRANSFERÊNCIAS LEGAIS A PAGAR - CONSOLIDAÇÃO</t>
  </si>
  <si>
    <t>Compreende/Registra Registra os valores arrecadados a serem transferidos cuja obrigatoriedade decorre de lei específica e regulamentação própria, ocorrendo entre entes da Federação e para entidades privadas sem fins lucrativos. Compreende os saldos que não serão excluídos nos demonstrativos consolidados do orçamento fiscal e da seguridade social (OFSS).</t>
  </si>
  <si>
    <t>TRANSFERÊNCIAS LEGAIS A PAGAR - INTER OFSS - UNIÃO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</si>
  <si>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</si>
  <si>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LEGAIS A PAGAR - INTER OFSS - ESTADO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</si>
  <si>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</si>
  <si>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LEGAIS A PAGAR - INTER OFSS - MUNICÍPIO</t>
  </si>
  <si>
    <t>Compreende/Registra Registra os valores arrecadados a serem transferidos cuja obrigatoriedade decorre de lei específica e regulamentação própria, ocorrendo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</si>
  <si>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TRANSFERÊNCIAS DISCRICIONÁRIAS A PAGAR</t>
  </si>
  <si>
    <t xml:space="preserve">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t>
  </si>
  <si>
    <t>TRANSFERÊNCIAS DISCRICIONÁRIAS A PAGAR - CONSOLIDAÇÃO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</si>
  <si>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não serão excluídos nos demonstrativos consolidados do orçamento fiscal e da seguridade social (OFSS).</t>
  </si>
  <si>
    <t>TRANSFERÊNCIAS VOLUNTÁRIAS A PAGAR</t>
  </si>
  <si>
    <t>Compreende/Registra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</si>
  <si>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TRANSFERÊNCIAS PARA ORGANIZAÇÕES DA SOCIEDADE CIVIL A PAGAR</t>
  </si>
  <si>
    <t>Compreende/Registra os valores a serem transferidos os valores a serem transferidos para organizações da sociedade civil sem fins lucrativos a título de subvenção, auxílio e contribuição, visando a consecução de finalidades de interesse público. Elas exigem a celebração de um instrumento jurídico entre as partes envolvidas.</t>
  </si>
  <si>
    <t>TRANSFERÊNCIAS POR DELEGAÇÃO A PAGAR</t>
  </si>
  <si>
    <t>Compreende/Registra os valores a serem transferidos entre Entes Federativos ou a consórcios públicos visando a execução descentralizada de projetos e ações públicas de responsabilidade exclusiva do concedente e exigem a celebração de um instrumento jurídico entre as partes envolvidas.</t>
  </si>
  <si>
    <t>TRANSFERÊNCIAS ESPECÍFICAS A PAGAR</t>
  </si>
  <si>
    <t>Compreende/Registra os valores a serem transferidos cujo atendimento de requisitos fiscais pelo beneficiário é dispensado por lei, e normalmente estão relacionadas a programas essenciais de governo. Em geral, elas exigem a celebração de um instrumento jurídico entre as partes envolvidas, e a sua execução orçamentária tem caráter discricionário, apesar de algumas delas serem definidas como transferências obrigatórias ou automáticas por intermédio de leis específicas.</t>
  </si>
  <si>
    <t>DOAÇÕES A REALIZAR A PAGAR</t>
  </si>
  <si>
    <t>Compreende/Registra os recursos a serem doados aos entes da Federação ou entidades do setor privado..</t>
  </si>
  <si>
    <t>SALDO DE TRANSFERÊNCIAS VOLUNTÁRIAS NÃO UTILIZADOS A DEVOLVER</t>
  </si>
  <si>
    <t>Compreende/Registra os valores de saldos de  transferências voluntárias não utilizados a serem devolvidos ao Concedente.</t>
  </si>
  <si>
    <t xml:space="preserve">OUTRAS TRANSFERÊNCIAS DISCRICIONÁRIAS A PAGAR </t>
  </si>
  <si>
    <t>Compreende/Registra os recursos a serem transferidos que não são enquadrados nos itens anteriores.</t>
  </si>
  <si>
    <t>TRANSFERÊNCIAS DISCRICIONÁRIAS A PAGAR - INTER OFSS - UNIÃO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</si>
  <si>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a União.</t>
  </si>
  <si>
    <t>TRANSFERÊNCIAS DISCRICIONÁRIAS A PAGAR - INTER OFSS - ESTADO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</si>
  <si>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estado.</t>
  </si>
  <si>
    <t>TRANSFERÊNCIAS DISCRICIONÁRIAS A PAGAR - INTER OFSS - MUNICÍPIO</t>
  </si>
  <si>
    <t>Compreende os valores a serem transferidos que não há obrigatoriedade legal, por isso, deve-se celebrar um instrumento jurídico entre as partes envolvidas, uma concedente e outra beneficiária. Poderá ocorrer entre entes da Federação e para entidades privadas sem fins lucrativos. Compreende os saldos que serão excluídos nos demonstrativos consolidados do Orçamento Fiscal e da Seguridade Social (OFSS) de entes públicos distintos, resultantes das transações entre o ente e um município.</t>
  </si>
  <si>
    <t>OUTRAS TRANSFERÊNCIAS DISCRICIONÁRIAS A PAGAR</t>
  </si>
  <si>
    <t>TRANSFERÊNCIAS DE RECURSOS PARA EXECUÇÃO ORÇAMENTÁRIA A PAGAR</t>
  </si>
  <si>
    <t xml:space="preserve">Compreende os valores arrecadados a serem transferidos para entidades pertencentes ao ente da Federação para viabilizar a execução orçamentária. </t>
  </si>
  <si>
    <t>TRANSFERÊNCIAS DE RECURSOS PARA EXECUÇÃO ORÇAMENTÁRIA A PAGAR - INTRA OFSS</t>
  </si>
  <si>
    <t xml:space="preserve">Compreende/Registra Registra os valores arrecadados a serem transferidos para entidades pertencentes ao ente da Federação para viabilizar a execução orçamentária. </t>
  </si>
  <si>
    <t>DEMAIS TRANSFERÊNCIAS A PAGAR</t>
  </si>
  <si>
    <t xml:space="preserve">Compreende os valores transferidos não enquadrados nos itens anteriores. </t>
  </si>
  <si>
    <t>DEMAIS TRANSFERÊNCIAS A PAGAR - CONSOLIDAÇÃO</t>
  </si>
  <si>
    <t>Compreende/Registra Registra os valores transferidos não enquadrados nos itens anteriores. Compreende os saldos que não serão excluídos nos demonstrativos consolidados do orçamento fiscal e da seguridade social (OFSS).</t>
  </si>
  <si>
    <t>DEMAIS TRANSFERÊNCIAS A PAGAR - INTER OFSS - UNIÃO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</si>
  <si>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a União.</t>
  </si>
  <si>
    <t>DEMAIS TRANSFERÊNCIAS A PAGAR - INTER OFSS - ESTADO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</si>
  <si>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estado.</t>
  </si>
  <si>
    <t>DEMAIS TRANSFERÊNCIAS A PAGAR - INTER OFSS - MUNICÍPIO</t>
  </si>
  <si>
    <t>Compreende/Registra Registra os valores transferidos não enquadrados nos itens anteriores. Compreende os saldos que serão excluídos nos demonstrativos consolidados do Orçamento Fiscal e da Seguridade Social (OFSS) de entes públicos distintos, resultantes das transações entre o ente e um município.</t>
  </si>
  <si>
    <t>PROVISÕES A CURTO PRAZO</t>
  </si>
  <si>
    <t>Compreende os passivos de prazo ou de valor incertos, com probabilidade de ocorrerem no curto prazo.</t>
  </si>
  <si>
    <t>PROVISÃO PARA RISCOS TRABALHISTAS A CURTO PRAZO</t>
  </si>
  <si>
    <t>Compreende os passivos de prazo ou de valor incertos, relacionados a pagamento de reclamações trabalhistas, com probabilidade de ocorrerem no curto prazo.</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</si>
  <si>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</si>
  <si>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</si>
  <si>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PROVISÃO PARA INDENIZAÇÕES TRABALHISTAS</t>
  </si>
  <si>
    <t>Compreende/Registra os valores das provisões constituídas visando o pagamento de indenizações trabalhistas.</t>
  </si>
  <si>
    <t>PROVISÃO PARA PAGAMENTO DE DISSÍDIOS COLETIVOS</t>
  </si>
  <si>
    <t>Compreende/Registra os valores das provisões constituídas visando o pagamento de dissídios coletivos.</t>
  </si>
  <si>
    <t>PROVISÕES PARA RISCOS FISCAIS A CURTO PRAZO</t>
  </si>
  <si>
    <t>Compreende os passivos de prazo ou de valor incertos, relacionados ao pagamento de autuações fiscais, com probabilidade de ocorrerem no curto prazo.</t>
  </si>
  <si>
    <t>PROVISÕES PARA RISCOS FISCAIS A CURTO PRAZO - CONSOLIDAÇÃO</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</si>
  <si>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</si>
  <si>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PROVISÃO PARA PAGAMENTOS REFERENTES A AUTOS DE INFRAÇÃO</t>
  </si>
  <si>
    <t>Compreende os valores das provisões para pagamento de autos de infração já lavrados e que se encontram na esfera administrativa.</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</si>
  <si>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</si>
  <si>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</si>
  <si>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</si>
  <si>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Registra os valores das provisões para pagamento de autos de infração já lavrados, para os quais a unidade apresentou recurso administrativo.</t>
  </si>
  <si>
    <t>PROVISÃO PARA PAGAMENTOS DE AUTUAÇÕES FISCAIS - ESFERA JUDICIAL</t>
  </si>
  <si>
    <t>Compreende os valores das provisões para pagamento de autuações fiscais que já se encontram na esfera judicial.</t>
  </si>
  <si>
    <t>PROVISÃO PARA PAGAMENTOS DE AUTUAÇÕES FISCAIS NA ESFERA JUDICIAL NÃO RECORRIDAS</t>
  </si>
  <si>
    <t>Registra os valores das provisões para pagamento de autuações fiscais que se encontram na esfera judicial e que não estão em fase recursal.</t>
  </si>
  <si>
    <t>PROVISÃO PARA PAGAMENTOS DE AUTUAÇÕES FISCAIS NA ESFERA JUDICIAL RECORRIDAS</t>
  </si>
  <si>
    <t>Registra os valores das provisões para pagamento de autuações fiscais que se encontram na esfera judicial em fase recursal.</t>
  </si>
  <si>
    <t>PROVISÃO PARA OUTROS RISCOS FISCAIS</t>
  </si>
  <si>
    <t xml:space="preserve">Compreende/Registra os valores das provisões , relacionados ao pagamento de autuações fiscais, não classificados em itens anteriores. </t>
  </si>
  <si>
    <t>PROVISÕES PARA RISCOS FISCAIS A CURTO PRAZO - INTRA OFSS</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</si>
  <si>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do mesmo ente.</t>
  </si>
  <si>
    <t>PROVISÕES PARA RISCOS FISCAIS A CURTO PRAZO - INTER OFSS - UNIÃO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</si>
  <si>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a União.</t>
  </si>
  <si>
    <t>PROVISÕES PARA RISCOS FISCAIS A CURTO PRAZO - INTER OFSS - ESTADO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</si>
  <si>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um estado.</t>
  </si>
  <si>
    <t>PROVISÕES PARA RISCOS FISCAIS A CURTO PRAZO - INTER OFSS - MUNICÍPIO</t>
  </si>
  <si>
    <t>Compreende/Registra os passivos de prazo ou de valor incertos, relacionados ao pagamento de autuações fiscais,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</si>
  <si>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RISCOS CÍVEIS A CURTO PRAZO</t>
  </si>
  <si>
    <t>Compreende os passivos de prazo ou de valor incertos, relacionados a pagamento de indenizações a fornecedores e clientes, com probabilidade de ocorrerem no curto prazo.</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</si>
  <si>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</si>
  <si>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</si>
  <si>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PROVISÃO PARA INDENIZAÇÕES CÍVEIS</t>
  </si>
  <si>
    <t>Compreende/Registra os valores das provisões constituídas para o pagamento de indenizações cíveis.</t>
  </si>
  <si>
    <t>PROVISÃO PARA PAGAMENTO DE SEGUROS - SINISTROS A LIQUIDAR</t>
  </si>
  <si>
    <t>Compreende/Registra os valores das provisões para pagamento de seguros referentes a sinistros a liquidar.</t>
  </si>
  <si>
    <t>PROVISÃO PARA PAGAMENTO DE SEGUROS - SINISTROS CIENTIFICADOS</t>
  </si>
  <si>
    <t>Compreende/Registra os valores das provisões para pagamento de seguros referentes a sinistros já cientificados.</t>
  </si>
  <si>
    <t>PROVISÃO PARA PAGAMENTO DE SEGUROS - SINISTROS NÃO CIENTIFICADOS</t>
  </si>
  <si>
    <t>Compreende/Registra os valores das provisões para pagamento de seguros referentes a sinistros não cientificados.</t>
  </si>
  <si>
    <t>PROVISÃO PARA OUTROS RISCOS CÍVEIS</t>
  </si>
  <si>
    <t>Compreende/Registra os valores das provisões constituídas para o pagamento de indenizações cíveis, não classificados em itens anteriores.</t>
  </si>
  <si>
    <t>PROVISÃO PARA RISCOS CÍVEIS A CURTO PRAZO - INTRA OFSS</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</si>
  <si>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do mesmo ente.</t>
  </si>
  <si>
    <t>PROVISÃO PARA RISCOS CÍVEIS A CURTO PRAZO - INTER OFSS - UNIÃO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</si>
  <si>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a União.</t>
  </si>
  <si>
    <t>PROVISÃO PARA RISCOS CÍVEIS A CURTO PRAZO - INTER OFSS - ESTADO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</si>
  <si>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estado.</t>
  </si>
  <si>
    <t>PROVISÃO PARA RISCOS CÍVEIS A CURTO PRAZO - INTER OFSS - MUNICÍPIO</t>
  </si>
  <si>
    <t>Compreende/Registra os passivos de prazo ou de valor incertos, relacionados a pagamento de indenizações a fornecedores e clientes, com probabilidade de ocorrerem no curto prazo. Compreende os saldos que serão excluídos nos demonstrativos consolidados do Orçamento Fiscal e da Seguridade Social (OFSS) de entes públicos distintos, resultantes das transações entre o ente e um município.</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</si>
  <si>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</si>
  <si>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</si>
  <si>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PROVISÃO PARA REPARTIÇÃO DE CRÉDITOS A CURTO PRAZO - CONSOLIDAÇÃO</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</si>
  <si>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</si>
  <si>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PROVISÃO PARA REPARTIÇÃO DE CRÉDITOS A CURTO PRAZO - INTRA OFSS</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</si>
  <si>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do mesmo ente. Na arrecadação, esta provisão será revertida em conta específica de passivo.</t>
  </si>
  <si>
    <t>PROVISÃO PARA REPARTIÇÃO DE CRÉDITOS A CURTO PRAZO - INTER OFSS - UNIÃO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</si>
  <si>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</si>
  <si>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PROVISÃO PARA REPARTIÇÃO DE CRÉDITOS A CURTO PRAZO - INTER OFSS - ESTADO</t>
  </si>
  <si>
    <t>Compreende/Registra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</si>
  <si>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</si>
  <si>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</si>
  <si>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 xml:space="preserve">PROVISÃO PARA REPARTIÇÃO DA COTA DE ICMS </t>
  </si>
  <si>
    <t>Compreende/Registra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</si>
  <si>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PROVISÃO PARA REPARTIÇÃO DA COTA DE IPVA</t>
  </si>
  <si>
    <t>Compreende/Registra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</si>
  <si>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PROVISÃO PARA REPARTIÇÃO DA COTA-PARTE DO IPI</t>
  </si>
  <si>
    <t>Compreende/Registra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</si>
  <si>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PROVISÃO PARA REPARTIÇÃO DA COTA DE OUTROS TRIBUTOS/RECEITAS</t>
  </si>
  <si>
    <t>Compreende/Registra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</si>
  <si>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PROVISÃO PARA RISCOS DECORRENTES DE CONTRATOS DE PPP A CURTO PRAZO</t>
  </si>
  <si>
    <t>Compreende os passivos de prazo ou de valores incertos relacionados aos riscos de demanda, construção, disponibilidade ou outros riscos decorrentes de contratos de PPP, de acordo com a Lei n. 11.079/2004.</t>
  </si>
  <si>
    <t>PROVISÃO PARA RISCOS DECORRENTES DE CONTRATOS DE PPP A CURTO PRAZO- CONSOLIDAÇÃO</t>
  </si>
  <si>
    <t>Compreende/Registra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além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</si>
  <si>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</si>
  <si>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</si>
  <si>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</si>
  <si>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</si>
  <si>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CURTO PRAZO - INTRA OFSS</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</si>
  <si>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</si>
  <si>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CURTO PRAZO - INTER OFSS - UNIÃO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</si>
  <si>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</si>
  <si>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CURTO PRAZO - INTER OFSS - ESTADO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</si>
  <si>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</si>
  <si>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CURTO PRAZO - INTER OFSS - MUNICÍPIO</t>
  </si>
  <si>
    <t>Compreende/Registra 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</si>
  <si>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CURTO PRAZO</t>
  </si>
  <si>
    <t>Compreende os demais passivos de prazo ou de valor incertos, com probabilidade de ocorrerem no curto prazo, não classificadas anteriormente neste plano de contas.</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</si>
  <si>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</si>
  <si>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</si>
  <si>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PROVISÃO PARA GARANTIAS</t>
  </si>
  <si>
    <t>Compreende/Registra os valores das provisões destinadas a cobrir despesas com a prestação de garantia relativas a produtos vendidos.</t>
  </si>
  <si>
    <t>PROVISÃO PARA REESTRUTURAÇÃO</t>
  </si>
  <si>
    <t>Compreende/Registra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</si>
  <si>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Compreende/Registra os valores das provisões não classificáveis nas demais contas deste plano de contas.</t>
  </si>
  <si>
    <t>OUTRAS PROVISÕES A CURTO PRAZO - INTRA OFSS</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</si>
  <si>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do mesmo ente.</t>
  </si>
  <si>
    <t>OUTRAS PROVISÕES A CURTO PRAZO - INTER OFSS - UNIÃO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</si>
  <si>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</si>
  <si>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CURTO PRAZO - INTER OFSS - ESTADO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</si>
  <si>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</si>
  <si>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CURTO PRAZO - INTER OFSS - MUNICÍPIO</t>
  </si>
  <si>
    <t>Compreende/Registra os demais passivos de prazo ou de valor incertos, com probabilidade de ocorrerem no curto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</si>
  <si>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DEMAIS OBRIGAÇÕES A CURTO PRAZO</t>
  </si>
  <si>
    <t>Compreende as obrigações da entidade junto a terceiros não inclusas nos subgrupos anteriores, com vencimento no curto prazo, inclusive os precatórios decorrentes dessas obrigações, com vencimento no curto prazo.</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</si>
  <si>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</si>
  <si>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</si>
  <si>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ADIANTAMENTOS DE CLIENTES- CONSOLIDAÇÃO</t>
  </si>
  <si>
    <t>Compreende/Registra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</si>
  <si>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ADIANTAMENTOS DE CLIENTES- INTRA OFSS</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</si>
  <si>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do mesmo ente.</t>
  </si>
  <si>
    <t>ADIANTAMENTOS DE CLIENTES- INTER OFSS - UNIÃO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</si>
  <si>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a União</t>
  </si>
  <si>
    <t>ADIANTAMENTOS DE CLIENTES- INTER OFSS - ESTADO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</si>
  <si>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estado.</t>
  </si>
  <si>
    <t>ADIANTAMENTOS DE CLIENTES- INTER OFSS - MUNICÍPIO</t>
  </si>
  <si>
    <t>Compreende/Registra as antecipações recebidas por operações de fornecimento de bens ou prestação de serviços e que ensejem a devolução da quantia recebida, caso a operação não ocorra, nos termos do art. 29, inciso III da LC 101/2000. Compreende os saldos que serão excluídos nos demonstrativos consolidados do Orçamento Fiscal e da Seguridade Social (OFSS) de entes públicos distintos, resultantes das transações entre o ente e um município.</t>
  </si>
  <si>
    <t>OBRIGAÇÕES POR DANOS A TERCEIROS</t>
  </si>
  <si>
    <t>Compreende os valores exigíveis no curto prazo, provenientes de danos a terceiros.</t>
  </si>
  <si>
    <t>OBRIGAÇÕES POR DANOS A TERCEIROS - CONSOLIDAÇÃO</t>
  </si>
  <si>
    <t>Compreende/Registra os valores exigíveis no curto prazo, provenientes de danos a terceiros. Compreende os saldos que não serão excluídos nos demonstrativos consolidados do orçamento fiscal e da seguridade social (OFSS).</t>
  </si>
  <si>
    <t>OBRIGAÇÕES POR DANOS A TERCEIROS - INTRA OFSS</t>
  </si>
  <si>
    <t>Compreende/Registra os valores exigíveis no curto prazo, provenientes de danos a terceiros. Compreende os saldos que serão excluídos nos demonstrativos consolidados do Orçamento Fiscal e da Seguridade Social (OFSS) do mesmo ente.</t>
  </si>
  <si>
    <t>OBRIGAÇÕES POR DANOS A TERCEIROS - INTER OFSS - UNIÃO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</si>
  <si>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</si>
  <si>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 INTER OFSS - ESTADO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</si>
  <si>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</si>
  <si>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 INTER OFSS - MUNICÍPIO</t>
  </si>
  <si>
    <t>Compreende/Registra os valores exigíveis no curto prazo, provenientes de danos a terceiros. Compreende os saldos que serão excluídos nos demonstrativos consolidados do Orçamento Fiscal e da Seguridade Social (OFSS) de entes públicos distintos, resultantes das transações entre o ente e um município.</t>
  </si>
  <si>
    <t>ARRENDAMENTO OPERACIONAL A PAGAR</t>
  </si>
  <si>
    <t>Compreende as obrigações a curto prazo referentes a arrendamentos mercantis, nos quais não são transferidos ao arrendatário os riscos e benefícios inerentes a propriedade, não havendo a possibilidade de opção de compra do bem arrendado.</t>
  </si>
  <si>
    <t>ARRENDAMENTO OPERACIONAL A PAGAR- CONSOLIDAÇÃO</t>
  </si>
  <si>
    <t>Compreende as obrigações a curto prazo referentes a arrendamentos mercantis, nos quais não são transferidos ao arrendatário os riscos e benefícios inerentes a propriedade, não havendo a possibilidade de opção de compra do bem arrendado. Compreende os saldos que não serão excluídos nos demonstrativos consolidados do orçamento fiscal e da seguridade social (OFSS).</t>
  </si>
  <si>
    <t>Compreende/Registra as obrigações a curto prazo referentes a arrendamentos mercantis, nos quais não são transferidos ao arrendatário os riscos e benefícios inerentes a propriedade, não havendo a possibilidade de opção de compra do bem arrendado.</t>
  </si>
  <si>
    <t>ARRENDAMENTO OPERACIONAL A PAGAR- INTRA OFSS</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</si>
  <si>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do mesmo ente.</t>
  </si>
  <si>
    <t>ARRENDAMENTO OPERACIONAL A PAGAR- INTER OFSS - UNIÃO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</si>
  <si>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a União.</t>
  </si>
  <si>
    <t>ARRENDAMENTO OPERACIONAL A PAGAR- INTER OFSS - ESTADO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</si>
  <si>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estado.</t>
  </si>
  <si>
    <t>ARRENDAMENTO OPERACIONAL A PAGAR- INTER OFSS - MUNICÍPIO</t>
  </si>
  <si>
    <t>Compreende/Registra as obrigações a curto prazo referentes a arrendamentos mercantis, nos quais não são transferidos ao arrendatário os riscos e benefícios inerentes a propriedade, não havendo a possibilidade de opção de compra do bem arrendado. Compreende os saldos que serão excluídos nos demonstrativos consolidados do Orçamento Fiscal e da Seguridade Social (OFSS) de entes públicos distintos, resultantes das transações entre o ente e um município.</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</si>
  <si>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</si>
  <si>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</si>
  <si>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</si>
  <si>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</si>
  <si>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DEBENTURES CONVERSIVEIS EM AÇÕES NO CURTO PRAZO</t>
  </si>
  <si>
    <t>Compreende/Registra os títulos emitidos pela entidade que conferirão aos seus titulares direito de credito contra ela, nas condições constantes da escritura de emissão do título e que são conversíveis em ações, com vencimento até o termino do exercício seguinte.</t>
  </si>
  <si>
    <t>DEBENTURES NAO-CONVERSIVEIS EM AÇÕES NO CURTO PRAZO</t>
  </si>
  <si>
    <t>Compreende/Registra os títulos emitidos pela entidade que conferirão aos seus titulares direito de credito contra ela, nas condições constantes da escritura de emissão do título e que não são conversíveis em ações, com vencimento até o termino do exercício seguinte.</t>
  </si>
  <si>
    <t>AGIO NA EMISSAO DE DEBENTURES</t>
  </si>
  <si>
    <t>Compreende/Registra os valores de ágio na emissão de debentures, que são os valores recebidos que supera o de resgate desses títulos na data do próprio recebimento ou do valor formalmente atribuído as debentures.</t>
  </si>
  <si>
    <t>(-) DESAGIO NA EMISSAO DE DEBENTURES</t>
  </si>
  <si>
    <t>Compreende/Registra os valores de deságio na emissão de debentures, que são os valores recebidos inferiores ao valor de resgate desses títulos na data do próprio recebimento ou do valor formalmente atribuído as debentures.</t>
  </si>
  <si>
    <t>(-) CUSTO DA TRANSAÇÃO A AMORTIZAR</t>
  </si>
  <si>
    <t>Compreende/Registra os custos da transação a amortizar, que são apenas os custos incorridos e diretamente atribuíveis as atividades necessárias exclusivamente a consecução da transação. Por exemplo: taxas e comissões. Entretanto, não incluem despesas financeiras, custos internos administrativos ou custo de carregamento.</t>
  </si>
  <si>
    <t>OUTROS TITULOS</t>
  </si>
  <si>
    <t>Compreende/Registra outros títulos de dívida com vencimento até o termino do exercício seguinte.</t>
  </si>
  <si>
    <t>DEBÊNTURES E OUTROS TÍTULOS DE DÍVIDA A CURTO PRAZO- INTRA OFSS</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</si>
  <si>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do mesmo ente.</t>
  </si>
  <si>
    <t>DEBÊNTURES E OUTROS TÍTULOS DE DÍVIDA A CURTO PRAZO- INTER OFSS - UNIÃO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</si>
  <si>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a União.</t>
  </si>
  <si>
    <t>DEBÊNTURES E OUTROS TÍTULOS DE DÍVIDA A CURTO PRAZO- INTER OFSS - ESTADO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</si>
  <si>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estado.</t>
  </si>
  <si>
    <t>DEBÊNTURES E OUTROS TÍTULOS DE DÍVIDA A CURTO PRAZO- INTER OFSS - MUNICÍPIO</t>
  </si>
  <si>
    <t>Compreende/Registra os títulos emitidos pela entidade que conferirão aos seus titulares direito de credito contra ela, nas condições constantes da escritura de emissão do titulo, com vencimento no curto prazo. Compreende os saldos que serão excluídos nos demonstrativos consolidados do Orçamento Fiscal e da Seguridade Social (OFSS) de entes públicos distintos, resultantes das transações entre o ente e um município.</t>
  </si>
  <si>
    <t>DIVIDENDOS E JUROS SOBRE CAPITAL PRÓPRIO A PAGAR</t>
  </si>
  <si>
    <t>Compreende os dividendos aprovados pela assembleia geral a serem pagos aos acionistas e os valores a serem pagos a título de remuneração do capital próprio.</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</si>
  <si>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</si>
  <si>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</si>
  <si>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DIVIDENDOS A PAGAR - TESOURO ESTADUAL/MUNICIPAL</t>
  </si>
  <si>
    <t>Compreende/Registra os valores a serem pagos ao tesouro estadual/municipal a título de dividendos.</t>
  </si>
  <si>
    <t>DIVIDENDOS A PAGAR - TERCEIROS</t>
  </si>
  <si>
    <t>Compreende/Registra os valores a serem pagos a terceiros a título de dividendos.</t>
  </si>
  <si>
    <t>JUROS SOBRE CAPITAL PRÓPRIO A PAGAR</t>
  </si>
  <si>
    <t>Compreende/Registra os valores a serem pagos a título de remuneração do capital próprio.</t>
  </si>
  <si>
    <t>DIVIDENDOS E JUROS SOBRE CAPITAL PRÓPRIO A PAGAR - INTRA OFSS</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</si>
  <si>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do mesmo ente.</t>
  </si>
  <si>
    <t>DIVIDENDOS E JUROS SOBRE CAPITAL PRÓPRIO A PAGAR - INTER OFSS - UNIÃO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</si>
  <si>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a União.</t>
  </si>
  <si>
    <t>DIVIDENDOS E JUROS SOBRE CAPITAL PRÓPRIO A PAGAR - INTER OFSS - ESTADO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</si>
  <si>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estado.</t>
  </si>
  <si>
    <t>DIVIDENDOS E JUROS SOBRE CAPITAL PRÓPRIO A PAGAR - INTER OFSS - MUNICÍPIO</t>
  </si>
  <si>
    <t>Compreende/Registra os dividendos aprovados pela assembleia geral a serem pagos aos acionistas e os valores a serem pagos a título de remuneração do capital próprio. Compreende os saldos que serão excluídos nos demonstrativos consolidados do Orçamento Fiscal e da Seguridade Social (OFSS) de entes públicos distintos, resultantes das transações entre o ente e um município.</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</si>
  <si>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</si>
  <si>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</si>
  <si>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OBRIGAÇÕES DECORRENTES DE CONTRATOS DE PPP -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</si>
  <si>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</si>
  <si>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t>
  </si>
  <si>
    <t>Compreende os passivos decorrentes dos contratos de Parceria Público Privada - PPP. Deve abranger a contraprestação referente à incorporação dos ativos.</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</si>
  <si>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</si>
  <si>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</si>
  <si>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OBRIGAÇÕES DECORRENTES DA CONCRETIZAÇÃO DE RISCOS EM CONTRATOS DE PPP</t>
  </si>
  <si>
    <t>Registra a obrigação de curto prazo dos contratos de Parceria Público Privada - PPP, decorrentes da concretização dos riscos sob responsabilidade do ente/entidade.</t>
  </si>
  <si>
    <t>OUTRAS OBRIGAÇÕES DECORRENTES DE CONTRATOS DE CONCESSÃO DE SERVIÇO PÚBLICO - COMUM E PPP</t>
  </si>
  <si>
    <t>Compreende/Registra os passivos decorrentes dos contratos de  PPP não especificados anteriormente.</t>
  </si>
  <si>
    <t>DEPÓSITOS DE INSTITUIÇÕES AUTORIZADAS A OPERAR PELO BACEN</t>
  </si>
  <si>
    <t>Compreende as disponibilidades mantidas no Bacen por diversas instituições, a exemplo das reservas bancárias e depósitos compulsórios. Conta de uso exclusivo da União.</t>
  </si>
  <si>
    <t>DEPÓSITOS DE INSTITUIÇÕES AUTORIZADAS A OPERAR PELO BACEN - CONSOLIDAÇÃO</t>
  </si>
  <si>
    <t>Compreende/Registra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</si>
  <si>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VALORES RESTITUÍVEIS</t>
  </si>
  <si>
    <t>Compreende os valores de terceiros ou retenções em nome deles, quando a entidade do setor público for fiel depositaria, exigíveis no curto prazo.</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</si>
  <si>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</si>
  <si>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</si>
  <si>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 xml:space="preserve">CONSIGNAÇÕES </t>
  </si>
  <si>
    <t>Compreende os valores entregues em confiança ou em consignações, geralmente retidos em folha de pagamento de empregados ou servidores ou nos pagamentos referentes a compras de bens e serviços.</t>
  </si>
  <si>
    <t xml:space="preserve"> ENCARGOS SOCIAIS - OUTRAS ENTIDADES</t>
  </si>
  <si>
    <t>Registra o valor a ser recolhido a outras entidades, em função de dispositivos legais com as quais a entidade mantenha convenio de arrecadação direta. Exemplo: FNDE, INCRA, DPC, SENAI, SESI, SENAC, FAER, SEBRAE, SENAT, SESCOOP, SESC.</t>
  </si>
  <si>
    <t>RESSARCIMENTOS E RESTITUIÇÕES</t>
  </si>
  <si>
    <t>Registra os valores relativos a ressarcimentos e restituições de tributos com autorizações concedidas, porém ainda não devolvidos aos, ou não exercidos pelos, legítimos credores pela entidade, exceto as de natureza previdenciária.</t>
  </si>
  <si>
    <t>PENSAO ALIMENTICIA</t>
  </si>
  <si>
    <t>Registra os valores das retenções em folha procedidas em pagamentos a empregados ou a servidores, autorizados por esses ou por determinação judicial, a título de pensão alimentícia.</t>
  </si>
  <si>
    <t>PLANOS DE PREVIDENCIA E ASSISTENCIA MEDICA</t>
  </si>
  <si>
    <t>Registra os descontos efetuados em folhas de pagamento do pessoal para posterior recolhimento a favor de instituições de previdência e assistência medica.</t>
  </si>
  <si>
    <t>RETENÇÕES - ENTIDADES REPRESENTATIVAS DE CLASSES</t>
  </si>
  <si>
    <t>Registra os descontos efetuados em folhas de pagamento de pessoal para posterior recolhimento a favor de instituições representativas de classe.</t>
  </si>
  <si>
    <t>RETENÇÕES - PLANOS DE SEGUROS</t>
  </si>
  <si>
    <t>Registra os valores das retenções efetuadas em folha de pagamento dos servidores referentes as contribuições a planos de seguro de vida em grupo.</t>
  </si>
  <si>
    <t>RETENÇÕES - EMPRÉSTIMOS E FINANCIAMENTOS</t>
  </si>
  <si>
    <t>Registra os valores das retenções efetuadas em folha de pagamento dos servidores referentes a empréstimos e financiamentos concedidos por terceiros, bem como retenções de parcelas de consórcios e segurados do RGPS.</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</si>
  <si>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</si>
  <si>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</si>
  <si>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RETENÇÃO RELATIVA A VALE ALIMENTAÇÃO</t>
  </si>
  <si>
    <t>Registra os valores das consignações retidas pela entidade a serem repassados para as empresas prestadoras dos serviços de fornecimento de cartão-alimentação/refeição.</t>
  </si>
  <si>
    <t>OUTROS CONSIGNATARIOS</t>
  </si>
  <si>
    <t>Registra os valores das consignações retidos pela entidade, ou entregues a essa, em confiança, por diversos contribuintes sujeitos a recolhimentos e ou pagamentos aos favorecidos.</t>
  </si>
  <si>
    <t>Compreende/Registra a garantia do cumprimento de uma obrigação, que se efetiva com o oferecimento de bens ou recursos financeiros ou ainda retenções de um percentual do valor do contrato como garantia de cumprimento do mesmo.</t>
  </si>
  <si>
    <t>DEPOSITOS JUDICIAIS</t>
  </si>
  <si>
    <t>Compreende os valores de obrigações, decorrentes de depósitos recebidos por determinação judicial e depósitos para recursos judiciais.</t>
  </si>
  <si>
    <t>DEPOSITOS RECEBIDOS POR DETERMINAÇÃO JUDICIAL</t>
  </si>
  <si>
    <t>Registra os valores de obrigações, decorrentes de depósitos recebidos por determinação judicial.</t>
  </si>
  <si>
    <t>DEPOSITOS PARA RECURSOS JUDICIAIS</t>
  </si>
  <si>
    <t>Registra os valores relativos as obrigações contraídas por depósitos efetuados a favor da entidade destinados ao exercício de direito de recurso junto a justiça e encontrados vinculados em contas bancarias.</t>
  </si>
  <si>
    <t>DEPOSITOS NAO JUDICIAIS</t>
  </si>
  <si>
    <t>Compreende os valores de obrigações, decorrentes de depósitos recebidos, exceto depósitos judiciais.</t>
  </si>
  <si>
    <t>DEPOSITOS E CAUÇÕES</t>
  </si>
  <si>
    <t>Registra os valores das obrigações exigíveis contraídas com o recebimento de depósitos e/ou cauções vinculados a contratos ou outros instrumentos, para garantias de operações especificas.</t>
  </si>
  <si>
    <t>DEPOSITOS ESPECIAIS</t>
  </si>
  <si>
    <t>Registra o valor relativo a retenções de depósitos vinculados a restituir no curso do exercício seguinte a entidade transferidora, decorrente de contratos ou instrumentos congêneres, convenção, acordo ou ajuste.</t>
  </si>
  <si>
    <t>DEPOSITOS DE TERCEIROS</t>
  </si>
  <si>
    <t>Registra os valores relativos aos depósitos de terceiros de diversas origens, inclusive desconhecidas, não reclamados pelos credores.</t>
  </si>
  <si>
    <t>DEPOSITOS DE VEICULOS ALIENAVEIS</t>
  </si>
  <si>
    <t>Registra o valor dos recebimentos provenientes da alienação de veículos removidos, recolhidos ou apreendidos de acordo com a resolução do Contran nº 178/2005, pendentes de transferências diversas.</t>
  </si>
  <si>
    <t>DEPOSITOS A TRANSFERIR</t>
  </si>
  <si>
    <t>Registra os valores das retenções de depósitos de diversas origens recebidos por UG central cuja devolução deve ser realizada no curso do exercício seguinte.</t>
  </si>
  <si>
    <t>OUTROS DEPOSITOS</t>
  </si>
  <si>
    <t>Registra compromissos exigíveis até o termino do exercício seguinte, decorrentes de recebimentos a título de depósitos, para os quais não haja contas especificas.</t>
  </si>
  <si>
    <t>Compreende contrapartida dos valores do ente público depositados em conta especial para pagamento de precatórios.</t>
  </si>
  <si>
    <t>Registra, no Tribunal de Justiça, o valor depositado em conta especial para pagamento de precatório.</t>
  </si>
  <si>
    <t>OUTROS VALORES RESTITUIVEIS</t>
  </si>
  <si>
    <t>Compreende/Registra outros valores restituíveis em posse da entidade, no papel de fiel depositaria.</t>
  </si>
  <si>
    <t>Compreende os valores de terceiros ou retenções em nome deles, quando a entidade do setor público for fiel depositaria, exigíveis no curto prazo. Compreende os saldos que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</si>
  <si>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 INTRA OFSS.</t>
  </si>
  <si>
    <t>Registra o valor das retenções procedidas em pagamentos a servidores a ser recolhido ao RPPS do servidor.</t>
  </si>
  <si>
    <t>CONTRIBUIÇÃO AO RGPS</t>
  </si>
  <si>
    <t>Registra o valor das retenções procedidas em pagamentos de empregados regidos pela consolidação das leis do trabalho (CLT) ou de serviços de terceiros, a ser recolhido ao instituto nacional do seguro social/previdência social.</t>
  </si>
  <si>
    <t>IMPOSTO SOBRE A RENDA RETIDO NA FONTE - IRRF</t>
  </si>
  <si>
    <t>Registra os valores referentes as retenções na fonte, pela entidade, do imposto sobre a renda, relativas as importâncias pagas a terceiros ou creditadas a servidores ou empregados, sobre as quais incida o referido imposto.</t>
  </si>
  <si>
    <t>OUTROS TRIBUTOS FEDERAIS</t>
  </si>
  <si>
    <t>Registra os valores referentes as retenções na fonte, pela entidade, de impostos e contribuições de natureza tributária diversos, relativas as importâncias pagas a terceiros, sobre os quais incidam.</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</si>
  <si>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</si>
  <si>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</si>
  <si>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OUTROS TRIBUTOS ESTADUAIS E MUNICIPAIS</t>
  </si>
  <si>
    <t>Registra os valores em consignação relativos a outros tributos a serem repassados aos estados e municípios.</t>
  </si>
  <si>
    <t>ASSISTENCIA A SAUDE - ADMINISTRAÇÃO PROPRIA</t>
  </si>
  <si>
    <t>Registra os valores das consignações retidos pela entidade, ou entregues a essa, que serão administrados pelo próprio órgão/entidade para assistência a saúde de seus servidores.</t>
  </si>
  <si>
    <t xml:space="preserve">Registra os valores entregues em confiança ou em consignações não classificados em itens anteriores. </t>
  </si>
  <si>
    <t>Compreende/Registra os valores de obrigações, decorrentes de depósitos recebidos por determinação judicial e depósitos para recursos judiciais.</t>
  </si>
  <si>
    <t>Compreende/Registra os valores de obrigações, decorrentes de depósitos recebidos, exceto depósitos judiciais.</t>
  </si>
  <si>
    <t>Compreende/Registra contrapartida dos valores do ente público depositados em conta especial para pagamento de precatórios.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</si>
  <si>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a União.</t>
  </si>
  <si>
    <t>Registra os valores entregues em confiança ou em consignações não classificados em itens anteriores.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</si>
  <si>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estado.</t>
  </si>
  <si>
    <t>OUTROS TRIBUTOS ESTADUAIS</t>
  </si>
  <si>
    <t>Registra os valores em consignação relativos a outros tributos a serem repassados aos estados.</t>
  </si>
  <si>
    <t>Compreende os valores de terceiros ou retenções em nome deles, quando a entidade do setor público for fiel depositaria, exigíveis no curto prazo. Compreende os saldos que serão excluídos nos demonstrativos consolidados do orçamento fiscal e da seguridade social (OFSS), resultantes das transações entre o ente e um município.</t>
  </si>
  <si>
    <t>Compreende/Registra os valores entregues em confiança ou em consignações, geralmente retidos em folha de pagamento de empregados ou servidores ou nos pagamentos referentes a compras de bens e serviços INTRA OFSS.</t>
  </si>
  <si>
    <t>OUTROS TRIBUTOS MUNICIPAIS</t>
  </si>
  <si>
    <t>Registra os valores em consignação relativos a outros tributos a serem repassados aos municípios.</t>
  </si>
  <si>
    <t>OUTRAS OBRIGAÇÕES A CURTO PRAZO</t>
  </si>
  <si>
    <t>Compreende outras obrigações não classificáveis em grupos específicos deste plano de contas, com vencimento no curto prazo.</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</si>
  <si>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</si>
  <si>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</si>
  <si>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INDENIZAÇÕES E RESTITUIÇÕES</t>
  </si>
  <si>
    <t>Compreende as obrigações relativas a indenizações e restituições.</t>
  </si>
  <si>
    <t>INDENIZAÇÕES A SERVIDORES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</si>
  <si>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</si>
  <si>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INDENIZAÇÕES E RESTITUIÇÕES DIVERSAS</t>
  </si>
  <si>
    <t>Registra os valores relativos as diversas indenizações e restituições, não relativas a servidores.</t>
  </si>
  <si>
    <t>RESTITUIÇÕES DE CONTRIBUIÇÕES PREVIDENCIÁRIAS</t>
  </si>
  <si>
    <t>Registra os valores relativos a restituições de contribuições previdenciárias a pagar.</t>
  </si>
  <si>
    <t>RECOMPOSIÇÃO DO FUNDO DE RESERVA</t>
  </si>
  <si>
    <t>Registra os valores relativos à restituição de valores para recomposição do Fundo de Reserva, em casos de apropriação de depósitos judiciais das lides em que o ente é parte, em conformidade com LC nº 151/2015, EC nº 94/2016 e EC nº 99/2017.</t>
  </si>
  <si>
    <t>DEPÓSITOS JUDICIAIS DE TERCEIROS</t>
  </si>
  <si>
    <t>Registra os valores relativos às obrigações contraídas pela utilização dos valores oriundos de depósitos efetuados de lides dos quais o ente não faz parte, em conformidade com a EC nº 94/2016 e EC nº 99/2017.</t>
  </si>
  <si>
    <t>DIARIAS A PAGAR</t>
  </si>
  <si>
    <t>Compreende/Registra os valores relativos as diárias a pagar.</t>
  </si>
  <si>
    <t>SUPRIMENTOS DE FUNDOS A PAGAR</t>
  </si>
  <si>
    <t>Compreende/Registra os valores relativos aos suprimentos de fundos a pagar.</t>
  </si>
  <si>
    <t>SUBVENÇÕES A PAGAR</t>
  </si>
  <si>
    <t>Compreende/Registra o somatório das subvenções a pagar de exercícios anteriores.</t>
  </si>
  <si>
    <t xml:space="preserve">TRANSFERÊNCIAS ORCAMENTARIAS A LIBERAR </t>
  </si>
  <si>
    <t>Compreende/Registra os compromissos exigíveis provenientes da apropriação da despesa de transferência.</t>
  </si>
  <si>
    <t>CONSÓRCIOS A PAGAR</t>
  </si>
  <si>
    <t>Compreende/Registra as obrigações a pagar junto a consórcios.</t>
  </si>
  <si>
    <t>OBRIGAÇÕES DECORRENTES DE TRANSAÇÕES SEM CONTRAPRESTAÇÃO - BENS MÓVEIS</t>
  </si>
  <si>
    <t>Compreende/Registra os recursos exigíveis que dependam de fato ou de evento futuro para sua efetivação como os referentes a subvenções governamentais e doações para investimentos condicionais - bens móveis.</t>
  </si>
  <si>
    <t>OBRIGAÇÕES DECORRENTES DE TRANSAÇÕES SEM CONTRAPRESTAÇÃO - BENS IMÓVEIS</t>
  </si>
  <si>
    <t>Compreende/Registra os recursos exigíveis que dependam de fato ou de evento futuro para sua efetivação como os referentes a subvenções governamentais e doações para investimentos condicionais - bens imóveis.</t>
  </si>
  <si>
    <t xml:space="preserve">Compreende/Registra as obrigações a curto prazo não classificadas em itens anteriores. </t>
  </si>
  <si>
    <t>OUTRAS OBRIGAÇÕES A CURTO PRAZO-INTRA OFSS</t>
  </si>
  <si>
    <t>Compreende/Registra outras obrigações não classificáveis em grupos específicos deste plano de contas, com vencimento no curto prazo. Compreende os saldos que serão excluídos nos demonstrativos consolidados do orçamento fiscal e da seguridade social (OFSS) do ente.</t>
  </si>
  <si>
    <t>INDENIZAÇÕES E RESTITUIÇÕES - INTRA OFSS</t>
  </si>
  <si>
    <t>RECOMPOSIÇÃO DO FUNDO DE RESERVA - INTRA OFSS</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</si>
  <si>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do ente.</t>
  </si>
  <si>
    <t>DEPÓSITOS JUDICIAIS DE TERCEIROS - INTRA OFSS</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</si>
  <si>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do ente.</t>
  </si>
  <si>
    <t>OUTRAS OBRIGAÇÕES A CURTO PRAZO- INTER OFSS - UNIÃO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</si>
  <si>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a União.</t>
  </si>
  <si>
    <t>INDENIZAÇÕES E RESTITUIÇÕES - INTER OFSS UNIÃO</t>
  </si>
  <si>
    <t>RECOMPOSIÇÃO DO FUNDO DE RESERVA - INTER OFSS UNIÃO</t>
  </si>
  <si>
    <t>Registra os valores relativos à restituição de valores para recomposição do Fundo de Reserva, em casos de apropriação de depósitos judiciais das lides em que o ente é parte, em conformidade com LC nº 151/2015, EC nº 94/2016 e EC nº 99/2017. Compreende os saldos que serão excluídos nos demonstrativos consolidados do Orçamento Fiscal e da Seguridade Social (OFSS) de entes públicos distintos, resultantes das transações entre o ente e a União.</t>
  </si>
  <si>
    <t>DEPÓSITOS JUDICIAIS DE TERCEIROS - INTER OFSS UNIÃO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</si>
  <si>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a União.</t>
  </si>
  <si>
    <t>OUTRAS OBRIGAÇÕES A CURTO PRAZO- INTER OFSS - ESTADO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</si>
  <si>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estado.</t>
  </si>
  <si>
    <t>INDENIZAÇÕES E RESTITUIÇÕES - INTER OFSS ESTADO</t>
  </si>
  <si>
    <t>Credora/Devedora</t>
  </si>
  <si>
    <t>RECOMPOSIÇÃO DO FUNDO DE RESERVA - INTER OFSS ESTADO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</si>
  <si>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estado.</t>
  </si>
  <si>
    <t>DEPÓSITOS JUDICIAIS DE TERCEIROS - INTER OFSS ESTADO</t>
  </si>
  <si>
    <t>Registra os valores relativos às obrigações contraídas pela utilização dos valores oriundos de depósitos efetuados de lides dos quais o ente não faz parte, em conformidade com a EC nº 94/2016 e EC nº 99/2017.Compreende os saldos que serão excluídos nos demonstrativos consolidados do Orçamento Fiscal e da Seguridade Social (OFSS) de entes públicos distintos, resultantes das transações entre o ente e um estado.</t>
  </si>
  <si>
    <t>OUTRAS OBRIGAÇÕES A CURTO PRAZO - INTER OFSS - MUNICÍPIO</t>
  </si>
  <si>
    <t>Compreende/Registra Registra outras obrigações não classificáveis em grupos específicos deste plano de contas, com vencimento no curto prazo. Compreende os saldos que serão excluídos nos demonstrativos consolidados do Orçamento Fiscal e da Seguridade Social (OFSS) de entes públicos distintos, resultantes das transações entre o ente e um município.</t>
  </si>
  <si>
    <t>INDENIZAÇÕES E RESTITUIÇÕES - INTER OFSS MUNICÍPIO</t>
  </si>
  <si>
    <t>RECOMPOSIÇÃO DO FUNDO DE RESERVA - INTER OFSS MUNICÍPIO</t>
  </si>
  <si>
    <t>Registra os valores relativos à restituição de valores para recomposição do Fundo de Reserva, em casos de apropriação de depósitos judiciais das lides em que o ente é parte, em conformidade com LC nº 151/2015, EC nº 94/2016 e EC nº 99/2017.Compreende os saldos que serão excluídos nos demonstrativos consolidados do Orçamento Fiscal e da Seguridade Social (OFSS) de entes públicos distintos, resultantes das transações entre o ente e um município.</t>
  </si>
  <si>
    <t>DEPÓSITOS JUDICIAIS DE TERCEIROS - INTER OFSS MUNICÍPIO</t>
  </si>
  <si>
    <t>Registra os valores relativos às obrigações contraídas pela utilização dos valores oriundos de depósitos efetuados de lides dos quais o ente não faz parte, em conformidade com a EC nº 94/2016 e EC nº 99/2017. Compreende os saldos que serão excluídos nos demonstrativos consolidados do Orçamento Fiscal e da Seguridade Social (OFSS) de entes públicos distintos, resultantes das transações entre o ente e um município.</t>
  </si>
  <si>
    <t>PASSIVO NAO-CIRCULANTE</t>
  </si>
  <si>
    <t>Compreende as obrigações conhecidas e estimadas que não atendam a nenhum dos critérios para serem classificadas no passivo circulante.</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</si>
  <si>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</si>
  <si>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</si>
  <si>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</si>
  <si>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</si>
  <si>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</si>
  <si>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 xml:space="preserve">PESSOAL A PAGAR </t>
  </si>
  <si>
    <t>Compreende/Registra os valores relativos a vencimentos e vantagens fixas e variáveis devidas aos servidores civis e militares, bem como as aposentadorias, reformas e pensões.</t>
  </si>
  <si>
    <t>PESSOAL A PAGAR - DECISÕES JUDICIAIS - EXCETO PRECATÓRIOS</t>
  </si>
  <si>
    <t>Compreende/Registra as obrigações decorrentes de decisões judiciais referentes a salários ou remunerações, bem como a benefícios aos quais o empregado ou servidor tenha direito, exceto precatórios.</t>
  </si>
  <si>
    <t>Compreende/Registra as obrigações referentes a precatórios de pessoal não classificados em itens anteriores.</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</si>
  <si>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</si>
  <si>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</si>
  <si>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</si>
  <si>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Compreende/Registra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</si>
  <si>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OUTROS PRECATÓRIOS DE BENEFÍCIOS PREVIDENCIÁRIOS</t>
  </si>
  <si>
    <t xml:space="preserve">Compreende/Registra as obrigações referentes a precatórios previdenciários não classificados em itens anteriores. </t>
  </si>
  <si>
    <t>BENEFÍCIOS PREVIDENCIÁRIOS A PAGAR - INTRA OFSS</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</si>
  <si>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</si>
  <si>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</si>
  <si>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BENEFÍCIOS PREVIDENCIÁRIOS A PAGAR - INTER OFSS - ESTADO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</si>
  <si>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</si>
  <si>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 INTER OFSS - MUNICÍPIO</t>
  </si>
  <si>
    <t>Compreende/Registra as obrigações a longo prazo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</si>
  <si>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a longo prazo relativas aos benefícios assistenciais, quando pagos em data posterior a qual forem incorridos.</t>
  </si>
  <si>
    <t>Compreende as obrigações a longo prazo relativas aos benefícios assistenciais, quando pagos em data posterior a qual forem incorridos. Compreende os saldos que não serão excluídos nos demonstrativos consolidados do orçamento fiscal e da seguridade social (OFSS).</t>
  </si>
  <si>
    <t>Compreende/Registra os valores das obrigações relativas aos benefícios assistenciais.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</si>
  <si>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</si>
  <si>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</si>
  <si>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</si>
  <si>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Compreende/Registra a apropriação e movimentação do valor dos débitos parcelados, referente ao não recolhimento de contribuições sociais.</t>
  </si>
  <si>
    <t>Compreende/Registra a apropriação e movimentação do valor dos débitos parcelados, referente ao não recolhimento de FGTS.</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</si>
  <si>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</si>
  <si>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CONTRIBUIÇÃO PREVIDENCIÁRIA - RPPS - DÉBITOS PARCELADOS - PATRONAL - ANC</t>
  </si>
  <si>
    <t>Registra a apropriação e movimentação do valor referente a débitos parcelados com regimes próprios de previdência, referente ao não recolhimento de obrigações de folha de pagamento e outros afins, relativo à parte patronal – ANC.</t>
  </si>
  <si>
    <t>CONTRIBUIÇÃO PREVIDENCIÁRIA - RPPS - DÉBITOS PARCELADOS - SERVIDOR, APOSENTADO E PENSIONISTA - ANC</t>
  </si>
  <si>
    <t>Registra a apropriação e movimentação do valor referente a débitos parcelados com regimes próprios de previdência, referente ao não recolhimento de obrigações de folha de pagamento e outros afins, relativo à parte dos servidores – ANC.</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</si>
  <si>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</si>
  <si>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</si>
  <si>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</si>
  <si>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EMPRÉSTIMOS E FINANCIAMENTOS A LONGO PRAZO</t>
  </si>
  <si>
    <t>Compreende as obrigações financeiras da entidade a titulo de empréstimos, bem como as aquisições efetuadas diretamente com o fornecedor, com vencimentos no longo prazo.</t>
  </si>
  <si>
    <t>EMPRÉSTIMOS A LONGO PRAZO - INTERNO</t>
  </si>
  <si>
    <t>Compreende os empréstimos contratuais ou mobiliários assumidos dentro do país e transacionados, em regra, em moeda nacional, com vencimento no longo prazo.</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</si>
  <si>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</si>
  <si>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</si>
  <si>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OUTROS EMPRÉSTIMOS A LONGO PRAZO - INTERNO</t>
  </si>
  <si>
    <t>Compreende/Registra os empréstimos a longo prazo - interno - não enquadrados nas classificações anteriores.</t>
  </si>
  <si>
    <t>EMPRÉSTIMOS A LONGO PRAZO - INTERNO - INTRA OFSS</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</si>
  <si>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</si>
  <si>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</si>
  <si>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</si>
  <si>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</si>
  <si>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</si>
  <si>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</si>
  <si>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EMPRÉSTIMOS A LONGO PRAZO - EXTERNO</t>
  </si>
  <si>
    <t>Compreende os empréstimos contratuais ou mobiliários assumidos no exterior e transacionados, em regra, em moeda estrangeira, com vencimento no longo prazo.</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</si>
  <si>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</si>
  <si>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</si>
  <si>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FINANCIAMENTOS A LONGO PRAZO - INTERNO</t>
  </si>
  <si>
    <t>Compreende as transações cujos recursos tomados possuem destinação específica. São obrigações decorrentes de aquisições assumidas dentro do país e transacionadas, em regra, em moeda nacional, com vencimento no longo prazo.</t>
  </si>
  <si>
    <t>FINANCIAMENTOS A LONGO PRAZO- INTERNO - CONSOLIDAÇÃO</t>
  </si>
  <si>
    <t>Compreende as transações cujos recursos tomados possuem destinação específica. São obrigações decorrentes de aquisições assumidas dentro do país e transacionadas, em regra, em moeda nacional, com vencimento no longo prazo. Compreende os saldos que não serão excluídos nos demonstrativos consolidados do orçamento fiscal e da seguridade social (OFSS).</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</si>
  <si>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</si>
  <si>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</si>
  <si>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</si>
  <si>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Registra os valores exigíveis, decorrentes de financiamentos internos a longo prazo contraídos para o capital de giro.</t>
  </si>
  <si>
    <t>Registra os valores exigíveis, decorrentes de financiamentos internos a longo prazo para os quais não haja contas específicas.</t>
  </si>
  <si>
    <t>FINANCIAMENTOS INTERNOS POR ARRENDAMENTO FINANCEIRO A LONGO PRAZO</t>
  </si>
  <si>
    <t>Compreende/Registra as obrigações a longo prazo referentes a financiamentos internos por arrendamento financeiro, onde são transferidos substancialmente ao arrendador todos os riscos e benefícios inerentes a propriedade, havendo a possibilidade de compra do bem arrendado.</t>
  </si>
  <si>
    <t>FINANCIAMENTOS A LONGO PRAZO- INTERNO -INTER OFSS - UNIÃO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</si>
  <si>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</si>
  <si>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FINANCIAMENTOS A LONGO PRAZO - INTERNO - INTER OFSS - ESTADO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</si>
  <si>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</si>
  <si>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FINANCIAMENTOS A LONGO PRAZO - INTERNO - INTER OFSS - MUNICÍPIO</t>
  </si>
  <si>
    <t>Compreende/Registra as transações cujos recursos tomados possuem destinação específica. São obrigações decorrentes de aquisições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</si>
  <si>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FINANCIAMENTO A LONGO PRAZO - EXTERNO</t>
  </si>
  <si>
    <t>Compreende as transações cujos recursos tomados possuem destinação específica. São obrigações decorrentes de aquisições assumidas no exterior e transacionados, em regra, em moeda estrangeira, com vencimento no longo prazo.</t>
  </si>
  <si>
    <t>FINANCIAMENTO A LONGO PRAZO - EXTERNO - CONSOLIDAÇÃO</t>
  </si>
  <si>
    <t>Compreende as transações cujos recursos tomados possuem destinação específica. São obrigações decorrentes de aquisições assumidas no exterior e transacionados, em regra, em moeda estrangeira, com vencimento no longo prazo. Compreende os saldos que não serão excluídos nos demonstrativos consolidados do orçamento fiscal e da seguridade social (OFSS).</t>
  </si>
  <si>
    <t>Compreende os valores exigíveis decorrentes de financiamentos externos a longo prazo.</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</si>
  <si>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</si>
  <si>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</si>
  <si>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FINANCIAMENTOS EXTERNOS POR ARRENDAMENTO FINANCEIRO A LONGO PRAZO</t>
  </si>
  <si>
    <t>Compreende/Registra as obrigações a longo prazo referentes a financiamentos externos por arrendamento financeiro, onde são transferidos substancialmente ao arrendador todos os riscos e benefícios inerentes a propriedade, havendo a possibilidade de compra do bem arrendado.</t>
  </si>
  <si>
    <t>OUTROS FINANCIAMENTOS A LONGO PRAZO - EXTERNO</t>
  </si>
  <si>
    <t>Compreende/Registra os valores exigíveis decorrentes de financiamentos externos a longo prazo, não classificados em itens anteriores.</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</si>
  <si>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</si>
  <si>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</si>
  <si>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</si>
  <si>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</si>
  <si>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valores exigíveis decorrentes dos juros de contratos de empréstimos internos.</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</si>
  <si>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</si>
  <si>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</si>
  <si>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</si>
  <si>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</si>
  <si>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Compreende os valores exigíveis decorrentes dos encargos de contratos de empréstimos internos.</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</si>
  <si>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</si>
  <si>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</si>
  <si>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</si>
  <si>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</si>
  <si>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Compreende os valores exigíveis decorrentes dos juros de contratos de financiamentos internos.</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</si>
  <si>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</si>
  <si>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</si>
  <si>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</si>
  <si>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</si>
  <si>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Compreende os valores exigíveis decorrentes dos encargos de contratos de financiamentos internos.</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</si>
  <si>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</si>
  <si>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</si>
  <si>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</si>
  <si>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</si>
  <si>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JUROS E ENCARGOS A PAGAR DE EMPRÉSTIMOS E FINANCIAMENTOS A LONGO PRAZO - INTERNO - INTRA OFSS</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</si>
  <si>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do mesmo ente.</t>
  </si>
  <si>
    <t>JUROS E ENCARGOS A PAGAR DE EMPRÉSTIMOS E FINANCIAMENTOS A LONGO PRAZO - INTERNO -INTER OFSS - UNIÃO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</si>
  <si>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</si>
  <si>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JUROS E ENCARGOS A PAGAR DE EMPRÉSTIMOS E FINANCIAMENTOS A LONGO PRAZO - INTERNO -INTER OFSS - ESTADO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</si>
  <si>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</si>
  <si>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JUROS E ENCARGOS A PAGAR DE EMPRÉSTIMOS E FINANCIAMENTOS A LONGO PRAZO - INTERNO -INTER OFSS - MUNICÍPIO</t>
  </si>
  <si>
    <t>Compreende/Registra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</si>
  <si>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</si>
  <si>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</si>
  <si>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</si>
  <si>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</si>
  <si>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</si>
  <si>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</si>
  <si>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</si>
  <si>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</si>
  <si>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</si>
  <si>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</si>
  <si>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</si>
  <si>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</si>
  <si>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</si>
  <si>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</si>
  <si>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</si>
  <si>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</si>
  <si>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</si>
  <si>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</si>
  <si>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</si>
  <si>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</si>
  <si>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</si>
  <si>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</si>
  <si>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</si>
  <si>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</si>
  <si>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Compreende os encargos financeiros estabelecidos em valores prefixados, inclusos como contrapartida nas contas de empréstimo e de financiamento a longo prazo - interno, mas que ainda não transcorreram por não ter ocorrido ainda o fato gerador.</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</si>
  <si>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</si>
  <si>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do mesmo ente.</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</si>
  <si>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</si>
  <si>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</si>
  <si>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Compreende/Registra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</si>
  <si>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</si>
  <si>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</si>
  <si>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</si>
  <si>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</si>
  <si>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</si>
  <si>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FORNECEDORES E CONTAS A PAGAR NACIONAIS A LONGO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</si>
  <si>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</si>
  <si>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NACIONAIS A LONGO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</si>
  <si>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</si>
  <si>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Registra os valores a pagar parcelados diretamente com fornecedores nacionais de bens, materiais e serviços envolvidos com as atividades operacionais da entidade.</t>
  </si>
  <si>
    <t>Registra a renegociação de parcelas vencidas (dívidas) junto a fornecedores.</t>
  </si>
  <si>
    <t>FORNECEDORES NACIONAIS A PAGAR - DECISÕES JUDICIAIS - EXCETO PRECATÓRIOS</t>
  </si>
  <si>
    <t>Compreende/Registra as obrigações decorrentes de sentenças judiciais referentes a contas a pagar de credores nacionais, exceto precatórios.</t>
  </si>
  <si>
    <t>CONTAS A PAGAR - CREDORES NACIONAIS A LONGO PRAZO</t>
  </si>
  <si>
    <t>Compreende os valores a pagar a longo prazo aos credores nacionais decorrentes do fornecimento de bens/materiais e da prestação de contas.</t>
  </si>
  <si>
    <t>Registra os valores não parcelados, ou seja, em uma única vez, de contas a pagar a longo prazo.</t>
  </si>
  <si>
    <t>Registra os valores parcelados de contas a pagar a longo prazo.</t>
  </si>
  <si>
    <t>Registra a renegociação de dívidas (parcelas em atraso) com contas a pagar a longo prazo.</t>
  </si>
  <si>
    <t>Registra os valores de demais contas a pagar a longo prazo.</t>
  </si>
  <si>
    <t>Compreende/Registra as obrigações referentes a precatórios de fornecedores nacionais e contas a pagar nacionais não classificadas em itens anteriores.</t>
  </si>
  <si>
    <t>FORNECEDORES E CONTAS A PAGAR NACIONAIS A LONGO PRAZO - INTRA OFSS</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</si>
  <si>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do mesmo ente.</t>
  </si>
  <si>
    <t>FORNECEDORES E CONTAS A PAGAR NACIONAIS A LONGO PRAZO - INTER OFSS - UNIÃO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</si>
  <si>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a União.</t>
  </si>
  <si>
    <t>FORNECEDORES E CONTAS A PAGAR NACIONAIS A LONGO PRAZO - INTER OFSS - ESTADO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</si>
  <si>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estado.</t>
  </si>
  <si>
    <t>FORNECEDORES E CONTAS A PAGAR NACIONAIS A LONGO PRAZO - INTER OFSS - MUNICÍPIO</t>
  </si>
  <si>
    <t>Compreende/Registra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serão excluídos nos demonstrativos consolidados do Orçamento Fiscal e da Seguridade Social (OFSS) de entes públicos distintos, resultantes das transações entre o ente e um município.</t>
  </si>
  <si>
    <t>FORNECEDORES E CONTAS A PAGAR ESTRANGEIROS A LONGO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</si>
  <si>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t>
  </si>
  <si>
    <t>FORNECEDORES E CONTAS A PAGAR ESTRANGEIROS A LONGO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</si>
  <si>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longo prazo. Compreende os saldos que não serão excluídos nos demonstrativos consolidados do orçamento fiscal e da seguridade social (OFSS).</t>
  </si>
  <si>
    <t>FORNECEDORES ESTRANGEIROS A LONGO PRAZO</t>
  </si>
  <si>
    <t>CONTAS A PAGAR - CREDORES ESTRANGEIROS A LONGO PRAZO</t>
  </si>
  <si>
    <t>Compreende os valores a pagar a longo prazo aos credores estrangeiros decorrentes do fornecimento de bens/materiais e da prestação de contas.</t>
  </si>
  <si>
    <t>OBRIGAÇÕES FISCAIS A LONGO PRAZO</t>
  </si>
  <si>
    <t>Compreende as obrigações das entidades com o governo relativas a impostos, taxas e contribuições com vencimento no longo prazo.</t>
  </si>
  <si>
    <t>OBRIGAÇÕES FISCAIS A LONGO PRAZO COM A UNIÃO</t>
  </si>
  <si>
    <t>Compreende as obrigações das entidades com o governo federal relativas a impostos, taxas e contribuições, com vencimento no longo prazo.</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</si>
  <si>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</si>
  <si>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</si>
  <si>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Compreende/Registra os valores de débitos fiscais de longo prazo relativos a diferenças intertemporais (deliberação da CVM nº 273, de 20/08/98),correspondentes ao IRPJ e CSSL, bem como PIS/PASEP E COFINS (lei nº 9.718 de 27/11/1998).</t>
  </si>
  <si>
    <t>Compreende/Registra os valores devidos pela entidade relativos a tributos que foram renegociados (IPI, IRPJ CSSL, PIS, PASEP e Outros).</t>
  </si>
  <si>
    <t>Compreende/Registra os compromissos exigíveis a longo prazo, decorrentes da incidência de tributos para os quais não haja contas específicas.</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</si>
  <si>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</si>
  <si>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</si>
  <si>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</si>
  <si>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</si>
  <si>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OBRIGAÇÕES FISCAIS A LONGO PRAZO COM OS ESTADOS</t>
  </si>
  <si>
    <t>Compreende as obrigações das entidades com o governo estadual relativas a impostos, taxas e contribuições, com vencimento no longo prazo.</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</si>
  <si>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</si>
  <si>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</si>
  <si>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(ICMS, IPVA e Outros).</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</si>
  <si>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</si>
  <si>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</si>
  <si>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</si>
  <si>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</si>
  <si>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OBRIGAÇÕES FISCAIS A LONGO PRAZO COM OS MUNICÍPIOS</t>
  </si>
  <si>
    <t>Compreende as obrigações das entidades com o governo municipal relativas a impostos, taxas e contribuições, com vencimento no longo prazo.</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</si>
  <si>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</si>
  <si>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</si>
  <si>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Compreende/Registra os valores devidos pela entidade relativos a tributos que foram renegociados (ISS, IPTU e Outros).</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</si>
  <si>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</si>
  <si>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</si>
  <si>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</si>
  <si>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</si>
  <si>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TRANSFERÊNCIAS FISCAIS A LONGO PRAZO</t>
  </si>
  <si>
    <t>Compreende os valores a serem transferidos para Entes Federativos a título de cooperação, auxílio ou assistência financeira, que não decorrem de determinação constitucional ou legal, nem sejam destinados ao Sistema Único de Saúde. Elas exigem a celebração de um instrumento jurídico entre as partes envolvidas e, regra geral, requerem contrapartida financeira do beneficiário.</t>
  </si>
  <si>
    <t>Compreende/Registra os valores de saldos de transferências voluntárias não utilizados a serem devolvidos ao Concedente.</t>
  </si>
  <si>
    <t>Compreende/Registra os valores de saldos de transferências voluntárias não utilizados a serem devolvidos ao Concedente</t>
  </si>
  <si>
    <t>PROVISÕES A LONGO PRAZO</t>
  </si>
  <si>
    <t>Compreende os passivos de prazo ou de valor incertos, com probabilidade de ocorrerem no longo prazo.</t>
  </si>
  <si>
    <t>PROVISÃO PARA RISCOS TRABALHISTAS A LONGO PRAZO</t>
  </si>
  <si>
    <t>Compreende os passivos de prazo ou de valor incertos, relacionados a pagamento de reclamações trabalhistas, com probabilidade de ocorrerem no longo prazo.</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</si>
  <si>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</si>
  <si>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</si>
  <si>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PROVISÕES MATEMÁTICAS PREVIDÊNCIÁRIAS A LONGO PRAZO</t>
  </si>
  <si>
    <t>Compreende os passivos de prazo ou de valor incertos, relacionados a futuros benefícios previdenciários a serem pagos aos contribuintes, com probabilidade de ocorrerem no longo prazo.</t>
  </si>
  <si>
    <t>PROVISÕES MATEMÁTICAS PREVIDÊNCIÁRIAS A LONGO PRAZO - CONSOLIDAÇÃO</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</si>
  <si>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</si>
  <si>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FUNDO EM REPARTIÇÃO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</si>
  <si>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</si>
  <si>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APOSENTADORIAS/PENSÕES/OUTROS BENEFÍCIOS CONCEDIDOS DO FUNDO EM REPARTIÇÃO DO RPPS</t>
  </si>
  <si>
    <t>Registra, de acordo com o resultado da avaliação atuarial, o valor presente das prestações futuras dos benefícios já concedidos aos assistidos e beneficiários em gozo de benefício de prestação continuada.</t>
  </si>
  <si>
    <t>(-) CONTRIBUIÇÕES DO ENTE PARA O FUNDO EM REPARTIÇÃO DO RPPS</t>
  </si>
  <si>
    <t>Registra, de acordo com o resultado da avaliação atuarial, o valor presente das contribuições (normal) futuras do ente, por prazo de vigência indeterminado, para financiar os benefícios já em fase de pagamento.</t>
  </si>
  <si>
    <t>(-) CONTRIBUIÇÕES DO APOSENTADO PARA O FUNDO EM REPARTIÇÃO DO RPPS</t>
  </si>
  <si>
    <t>Registra, de acordo com o resultado da avaliação atuarial, o valor presente das contribuições futuras dos inativos, por prazo de vigência indeterminado, para financiar os benefícios já em fase de pagamento.</t>
  </si>
  <si>
    <t>(-) CONTRIBUIÇÕES DO PENSIONISTA PARA O FUNDO EM REPARTIÇÃO DO RPPS</t>
  </si>
  <si>
    <t>Registra, de acordo com o resultado da avaliação atuarial, o valor presente das contribuições futuras dos pensionistas, por prazo de vigência indeterminado, para financiar os benefícios já em fase de pagamento.</t>
  </si>
  <si>
    <t>(-) COMPENSAÇÃO PREVIDENCIÁRIA DO FUNDO EM REPARTIÇÃO DO RPPS</t>
  </si>
  <si>
    <t>Registra, de acordo com o resultado da avaliação atuarial, o valor presente da compensação previdenciária conforme expressa o artigo 11, da Portaria MPS nº 403/2008.</t>
  </si>
  <si>
    <t>(-) COBERTURA DE INSUFICIÊNCIA FINANCEIRA</t>
  </si>
  <si>
    <t>Registra, de acordo com o resultado da avaliação atuarial, o valor presente das insuficiências financeiras futuras do fundo em repartição considerando o §1º do artigo 2º da Lei nº 9.717/98.</t>
  </si>
  <si>
    <t>(-) OUTRAS DEDUÇÕES</t>
  </si>
  <si>
    <t xml:space="preserve">Registra outras deduções não classificadas em itens anteriores. </t>
  </si>
  <si>
    <t>FUNDO EM REPARTIÇÃO - PROVISOES DE BENEFICIOS A CONCEDER</t>
  </si>
  <si>
    <t>Compreende, de acordo com o resultado da avaliação atuarial, a provisão matemática correspondente ao valor presente liquido das prestações futuras dos benefícios a conceder para a geração atual (servidores ativos).</t>
  </si>
  <si>
    <t>APOSENTADORIAS/PENSÕES/OUTROS BENEFÍCIOS A CONCEDER DO FUNDO EM REPARTIÇÃO DO RPPS</t>
  </si>
  <si>
    <t>Registra, de acordo com o resultado da avaliação atuarial, o valor presente dos benefícios a serem concedidos aos integrantes da geração atual que ainda não estejam em gozo de benefícios de prestação continuada.</t>
  </si>
  <si>
    <t>Registra, de acordo com o resultado da avaliação atuarial, o valor presente das contribuições (normal) futuras do ente, incidentes sobre as remunerações da geração atual.</t>
  </si>
  <si>
    <t>(-) CONTRIBUIÇÕES DO ATIVO PARA O FUNDO EM REPARTIÇÃOO DO RPPS</t>
  </si>
  <si>
    <t>Registra, de acordo com o resultado da avaliação atuarial, o somatório do valor presente das contribuições futuras dos servidores ativos, incidentes sobre as remunerações da geração atual.</t>
  </si>
  <si>
    <t>Registra, de acordo com o resultado da avaliação atuarial, o valor presente das insuficiências financeiras futuras do fundo em repartição, considerando o §1º do artigo 2º da Lei nº 9.717/98.</t>
  </si>
  <si>
    <t>FUNDO EM CAPITALIZAÇÃO - PROVISOES DE BENEFICIOS CONCEDIDOS</t>
  </si>
  <si>
    <t>APOSENTADORIAS/PENSÕES/OUTROS BENEFÍCIOS CONCEDIDOS DO FUNDO EM CAPITALIZAÇÃO DO RPPS</t>
  </si>
  <si>
    <t>Registra, de acordo com o resultado da avaliação atuaria, o valor presente das prestações futuras dos benefícios já concedidos aos assistidos e beneficiários em gozo de benefício de prestação continuada.</t>
  </si>
  <si>
    <t>(-) CONTRIBUIÇÕES DO ENTE PARA O FUNDO EM CAPITALIZAÇÃO DO RPPS</t>
  </si>
  <si>
    <t>(-) CONTRIBUIÇÕES DO APOSENTADO PARA O FUNDO EM CAPITALIZAÇÃO DO RPPS</t>
  </si>
  <si>
    <t>(-) CONTRIBUIÇÕES DO PENSIONISTA PARA O FUNDO EM CAPITALIZAÇÃOO DO RPPS</t>
  </si>
  <si>
    <t>(-) COMPENSAÇÃO PREVIDENCIÁRIA DO FUNDO EM CAPITALIZAÇÃO DO RPPS</t>
  </si>
  <si>
    <t>Registra, de acordo com o resultado da avaliação atuarial, o valor presente da compensação previdenciária conforme expressa o artigo 11 da Portaria MPS nº 403/2008.</t>
  </si>
  <si>
    <t>(-) APORTES FINANCEIROS PARA COBERTURA DO DÉFICIT ATUARIAL - PLANO DE AMORTIZAÇÃO</t>
  </si>
  <si>
    <t>Registra o valor presente dos aportes financeiros projetados para cobertura do déficit atuarial, conforme plano de amortização estabelecido em lei.</t>
  </si>
  <si>
    <t>FUNDO EM CAPITALIZAÇÃO - PROVISOES DE BENEFICIOS A CONCEDER</t>
  </si>
  <si>
    <t>APOSENTADORIAS/PENSÕES/OUTROS BENEFÍCIOS A CONCEDER DO FUNDO EM CAPITALIZAÇÃO DO RPPS</t>
  </si>
  <si>
    <t>(-) CONTRIBUIÇÕES DO ATIVO PARA O FUNDO EM CAPITALIZAÇÃO DO RPPS</t>
  </si>
  <si>
    <t>(-) APORTES PARA COBERTURA DO DÉFICIT ATUARIAL - PLANO DE AMORTIZAÇÃO</t>
  </si>
  <si>
    <t>Registra o valor presente dos aportes para cobertura do déficit atuarial, conforme plano de amortização estabelecido em lei.</t>
  </si>
  <si>
    <t>FUNDO EM CAPITALIZAÇÃO - PLANO DE AMORTIZAÇÃO</t>
  </si>
  <si>
    <t>Compreende, de acordo com resultado da avaliação atuarial, o valor presente liquido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</si>
  <si>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 OUTROS CRÉDITOS DO PLANO DE AMORTIZAÇÃO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</si>
  <si>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</si>
  <si>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PROVISOES ATUARIAIS PARA AJUSTES DO FUNDO EM REPARTIÇÃO</t>
  </si>
  <si>
    <t>Compreende o somatório das provisões atuariais constituídas para ajustes do fundo em repartição, conforme o resultado da avaliação atuarial.</t>
  </si>
  <si>
    <t>PROVISÃO ATUARIAL PARA OSCILAÇÃO DE RISCOS</t>
  </si>
  <si>
    <t>Registra, de acordo com a nota técnica atuarial, a provisão atuarial correspondente a eventuais desvios dos compromissos esperados ou pela adoção de bases técnicas que não se adaptam ao plano.</t>
  </si>
  <si>
    <t>PROVISOES ATUARIAIS PARA AJUSTES DO FUNDO EM CAPITALIZAÇÃO</t>
  </si>
  <si>
    <t>Compreende o somatório das provisões atuariais constituídas para ajustes do plano previdenciário, conforme o resultado da avaliação atuarial.</t>
  </si>
  <si>
    <t>AJUSTE DE RESULTADO ATUARIAL SUPERAVITÁRIO</t>
  </si>
  <si>
    <t>Registra, de acordo com o resultado da avaliação atuarial, provisão atuarial para ajuste do fundo em capitalização quando o plano apresentar resultado superavitário, considerando o artigo 25 da Portaria MPS nº 403/2008.</t>
  </si>
  <si>
    <t>Registra, de acordo com o resultado da avaliação atuarial, provisão atuarial para ajuste do fundo em capitalização quando o plano apresentar oscilação de riscos.</t>
  </si>
  <si>
    <t>PROVISÃO ATUARIAL PARA BENEFÍCIOS A REGULARIZAR</t>
  </si>
  <si>
    <t>Registra, de acordo com o resultado da avaliação atuarial, provisão atuarial para ajuste do fundo em capitalização quando o plano apresentar benefícios a regularizar.</t>
  </si>
  <si>
    <t>PROVISÃO ATUARIAL PARA CONTINGÊNCIAS DE BENEFÍCIOS</t>
  </si>
  <si>
    <t>Registra, de acordo com o resultado da avaliação atuarial, provisão atuarial para ajuste do fundo em capitalização quando o plano apresentar contingências.</t>
  </si>
  <si>
    <t>OUTRAS PROVISÕES ATUARIAIS PARA AJUSTES DO PLANO</t>
  </si>
  <si>
    <t>Registra, de acordo com o resultado da avaliação atuarial, provisão atuarial para ajuste do fundo em capitalização quando o plano necessitar de outros ajustes.</t>
  </si>
  <si>
    <t>PROVISÃO PARA RISCOS FISCAIS A LONGO PRAZO</t>
  </si>
  <si>
    <t>Compreende os passivos de prazo ou de valor incertos, relacionados ao pagamento de autuações fiscais, com probabilidade de ocorrerem no longo prazo.</t>
  </si>
  <si>
    <t>PROVISÃO PARA RISCOS FISCAIS A LONGO PRAZO - CONSOLIDAÇÃO</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</si>
  <si>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</si>
  <si>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OUTRAS PROVISÕES PARA RISCOS FISCAIS A LONGO PRAZO</t>
  </si>
  <si>
    <t>Compreende/Registra os valores das provisões não classificados em itens anteriores.</t>
  </si>
  <si>
    <t>PROVISÃO PARA RISCOS FISCAIS A LONGO PRAZO - INTRA OFSS</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</si>
  <si>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do mesmo ente.</t>
  </si>
  <si>
    <t>PROVISÃO PARA RISCOS FISCAIS A LONGO PRAZO - INTER OFSS - UNIÃO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</si>
  <si>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</si>
  <si>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FISCAIS A LONGO PRAZO - INTER OFSS - ESTADO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</si>
  <si>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</si>
  <si>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FISCAIS A LONGO PRAZO - INTER OFSS - MUNICÍPIO</t>
  </si>
  <si>
    <t>Compreende/Registra os passivos de prazo ou de valor incertos, relacionados ao pagamento de autuações fiscais,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</si>
  <si>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RISCOS CÍVEIS A LONGO PRAZO</t>
  </si>
  <si>
    <t>Compreende os passivos de prazo ou de valor incertos, relacionados a pagamento de indenizações a fornecedores e clientes, com probabilidade de ocorrerem no longo prazo.</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</si>
  <si>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</si>
  <si>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</si>
  <si>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Compreende/Registra os valores das provisões para pagamento de seguros, referentes a sinistros não cientificados.</t>
  </si>
  <si>
    <t>OUTRAS PROVISÕES PARA RISCOS CÍVEIS A LONGO PRAZO</t>
  </si>
  <si>
    <t>PROVISÃO PARA RISCOS CÍVEIS A LONGO PRAZO - INTRA OFSS</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</si>
  <si>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do mesmo ente.</t>
  </si>
  <si>
    <t>PROVISÃO PARA RISCOS CÍVEIS A LONGO PRAZO - INTER OFSS - UNIÃO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</si>
  <si>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a União.</t>
  </si>
  <si>
    <t>PROVISÃO PARA RISCOS CÍVEIS A LONGO PRAZO - INTER OFSS - ESTADO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</si>
  <si>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estado.</t>
  </si>
  <si>
    <t>PROVISÃO PARA RISCOS CÍVEIS A LONGO PRAZO - INTER OFSS - MUNICÍPIO</t>
  </si>
  <si>
    <t>Compreende/Registra os passivos de prazo ou de valor incertos, relacionados a pagamento de indenizações a fornecedores e clientes, com probabilidade de ocorrerem no longo prazo. Compreende os saldos que serão excluídos nos demonstrativos consolidados do Orçamento Fiscal e da Seguridade Social (OFSS) de entes públicos distintos, resultantes das transações entre o ente e um município.</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</si>
  <si>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</si>
  <si>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</si>
  <si>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PROVISÃO PARA REPARTIÇÃO DE CRÉDITOS A LONGO PRAZO - CONSOLIDAÇÃO</t>
  </si>
  <si>
    <t>Compreende/Registra os passivos de prazo ou de valores incertos relacionados aos créditos tributários e não tributários reconhecidos no lançamento por parte do agente arrecadador, a serem repartidos com outros entes da federação ou entidades, conforme previsão legal, com probabilidade de ocorrerem no longo prazo. Na arrecadação, esta provisão será revertida em conta especifica de passivo.</t>
  </si>
  <si>
    <t xml:space="preserve">PROVISÃO PARA REPARTIÇÃO DE CRÉDITOS A LONGO PRAZO - INTRA OFSS </t>
  </si>
  <si>
    <t>Compreende/Registra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serão excluídos nos demonstrativos consolidados do orçamento fiscal e da seguridade social (OFSS).</t>
  </si>
  <si>
    <t>PROVISÃO PARA REPARTIÇÃO DE CRÉDITOS A LONGO PRAZO - INTER OFSS - UNIÃO</t>
  </si>
  <si>
    <t>PROVISÃO PARA REPARTIÇÃO DE CRÉDITOS A LONGO PRAZO - INTER OFSS - ESTADO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</si>
  <si>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</si>
  <si>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PROVISÃO PARA REPARTIÇÃO DE CRÉDITOS A LONGO PRAZO - INTER OFSS - MUNICÍPIO</t>
  </si>
  <si>
    <t>Compreende/Registra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</si>
  <si>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PROVISÃO PARA RISCOS DECORRENTES DE CONTRATOS DE PPP A LONGO PRAZO</t>
  </si>
  <si>
    <t>Compreende os passivos de prazo ou de valores incertos relacionados aos riscos de demanda, construção, disponibilidade ou outros riscos decorrentes de contratos de PPP, de acordo com a Lei n.11.079/2004.</t>
  </si>
  <si>
    <t>PROVISÃO PARA RISCOS DECORRENTES DE CONTRATOS DE PPP A LONGO PRAZO - CONSOLIDAÇÃO</t>
  </si>
  <si>
    <t>Compreende/Registra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</si>
  <si>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PROVISÃO PARA OBRIGAÇÕES DECORRENTES DA ATUAÇÃO GOVERNAMENTAL A LONGO PRAZO</t>
  </si>
  <si>
    <t>PROVISÃO PARA OBRIGAÇÕES DECORRENTES DA ATUAÇÃO GOVERNAMENTAL A LONGO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</si>
  <si>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</si>
  <si>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PROVISÃO PARA OBRIGAÇÕES DECORRENTES DA ATUAÇÃO GOVERNAMENTAL A LONGO PRAZO - INTRA OFSS</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</si>
  <si>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</si>
  <si>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PROVISÃO PARA OBRIGAÇÕES DECORRENTES DA ATUAÇÃO GOVERNAMENTAL A LONGO PRAZO - INTER OFSS - UNIÃO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</si>
  <si>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</si>
  <si>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PROVISÃO PARA OBRIGAÇÕES DECORRENTES DA ATUAÇÃO GOVERNAMENTAL A LONGO PRAZO - INTER OFSS - ESTADO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</si>
  <si>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</si>
  <si>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PROVISÃO PARA OBRIGAÇÕES DECORRENTES DA ATUAÇÃO GOVERNAMENTAL A LONGO PRAZO - INTER OFSS - MUNICÍPIO</t>
  </si>
  <si>
    <t>Compreende/Registra os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</si>
  <si>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OUTRAS PROVISÕES A LONGO PRAZO</t>
  </si>
  <si>
    <t>Compreende os demais passivos de prazo ou de valor incertos, com probabilidade de ocorrerem no longo prazo, não classificadas anteriormente neste plano de contas.</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</si>
  <si>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</si>
  <si>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</si>
  <si>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PROVISÕES DO FCVS</t>
  </si>
  <si>
    <t>Compreende, de acordo com a nota técnica atuarial, os valores atuariais dos passivos do fundo de compensação e variações salariais.</t>
  </si>
  <si>
    <t>PROVISÕES DO FCVS - RISCOS EXPIRADOS</t>
  </si>
  <si>
    <t>Registra os resíduos de contratos liquidados pelo mutuário com cobertura do FCVS, de acordo com a avaliação atuarial.</t>
  </si>
  <si>
    <t>PROVISÕES DO FCVS - RISCOS NÃO EXPIRADOS</t>
  </si>
  <si>
    <t>Registra o montante de contratos com cobertura do FCVS em fase de pagamento pelos mutuários, de acordo com a avaliação atuarial.</t>
  </si>
  <si>
    <t>OUTRAS PROVISÕES A LONGO PRAZO - INTRA OFSS</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</si>
  <si>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do mesmo ente.</t>
  </si>
  <si>
    <t>OUTRAS PROVISÕES A LONGO PRAZO - INTER OFSS - UNIÃO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</si>
  <si>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a União.</t>
  </si>
  <si>
    <t>OUTRAS PROVISÕES A LONGO PRAZO - INTER OFSS - ESTADO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</si>
  <si>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estado.</t>
  </si>
  <si>
    <t>OUTRAS PROVISÕES A LONGO PRAZO - INTER OFSS - MUNICÍPIO</t>
  </si>
  <si>
    <t>Compreende/Registra os demais passivos de prazo ou de valor incertos, com probabilidade de ocorrerem no longo prazo, não classificadas anteriormente neste plano de contas. Compreende os saldos que serão excluídos nos demonstrativos consolidados do Orçamento Fiscal e da Seguridade Social (OFSS) de entes públicos distintos, resultantes das transações entre o ente e um município.</t>
  </si>
  <si>
    <t>DEMAIS OBRIGAÇÕES A LONGO PRAZO</t>
  </si>
  <si>
    <t>Compreende as obrigações da entidade junto a terceiros não inclusas nos subgrupos anteriores, inclusive os precatórios decorrentes dessas obrigações, com vencimento no longo prazo.</t>
  </si>
  <si>
    <t>ADIANTAMENTOS DE CLIENTES A LONGO PRAZO</t>
  </si>
  <si>
    <t>Compreende as antecipações recebidas por operações de fornecimento de bens ou prestação de serviços e que ensejem a devolução da quantia recebida, caso a operação não ocorra.</t>
  </si>
  <si>
    <t>ADIANTAMENTOS DE CLIENTES A LONGO PRAZO- CONSOLIDAÇÃO</t>
  </si>
  <si>
    <t>Compreende/Registra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</si>
  <si>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ADIANTAMENTOS DE CLIENTES A LONGO PRAZO- INTRA OFSS</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</si>
  <si>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do mesmo ente.</t>
  </si>
  <si>
    <t>ADIANTAMENTOS DE CLIENTES A LONGO PRAZO- INTER OFSS - UNIÃO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</si>
  <si>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a União.</t>
  </si>
  <si>
    <t>ADIANTAMENTOS DE CLIENTES A LONGO PRAZO- INTER OFSS - ESTADO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</si>
  <si>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estado.</t>
  </si>
  <si>
    <t>ADIANTAMENTOS DE CLIENTES A LONGO PRAZO- INTER OFSS - MUNICÍPIO</t>
  </si>
  <si>
    <t>Compreende/Registra as antecipações recebidas por operações de fornecimento de bens ou prestação de serviços e que ensejem a devolução da quantia recebida, caso a operação não ocorra. Compreende os saldos que serão excluídos nos demonstrativos consolidados do Orçamento Fiscal e da Seguridade Social (OFSS) de entes públicos distintos, resultantes das transações entre o ente e um município.</t>
  </si>
  <si>
    <t>OBRIGAÇÕES POR DANOS A TERCEIROS A LONGO PRAZO</t>
  </si>
  <si>
    <t>Compreende os valores exigíveis no longo prazo, provenientes de danos a terceiros.</t>
  </si>
  <si>
    <t>OBRIGAÇÕES POR DANOS A TERCEIROS A LONGO PRAZO - CONSOLIDAÇÃO</t>
  </si>
  <si>
    <t>Compreende/Registra os valores exigíveis no longo prazo, provenientes de danos a terceiros. Compreende os saldos que não serão excluídos nos demonstrativos consolidados do orçamento fiscal e da seguridade social (OFSS).</t>
  </si>
  <si>
    <t>OBRIGAÇÕES POR DANOS A TERCEIROS A LONGO PRAZO - INTRA OFSS</t>
  </si>
  <si>
    <t>Compreende/Registra os valores exigíveis no longo prazo, provenientes de danos a terceiros. Compreende os saldos que serão excluídos nos demonstrativos consolidados do Orçamento Fiscal e da Seguridade Social (OFSS) do mesmo ente.</t>
  </si>
  <si>
    <t>OBRIGAÇÕES POR DANOS A TERCEIROS A LONGO PRAZO - INTER OFSS - UNIÃO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</si>
  <si>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a União.</t>
  </si>
  <si>
    <t>OBRIGAÇÕES POR DANOS A TERCEIROS A LONGO PRAZO - INTER OFSS - ESTADO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</si>
  <si>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estado.</t>
  </si>
  <si>
    <t>OBRIGAÇÕES POR DANOS A TERCEIROS A LONGO PRAZO - INTER OFSS - MUNICÍPIO</t>
  </si>
  <si>
    <t>Compreende/Registra os valores exigíveis no longo prazo, provenientes de danos a terceiros. Compreende os saldos que serão excluídos nos demonstrativos consolidados do Orçamento Fiscal e da Seguridade Social (OFSS) de entes públicos distintos, resultantes das transações entre o ente e um município.</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</si>
  <si>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</si>
  <si>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</si>
  <si>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DEBÊNTURES E OUTROS TÍTULOS DE DÍVIDA A LONGO PRAZO - CONSOLIDAÇÃO</t>
  </si>
  <si>
    <t>Compreende/Registra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</si>
  <si>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DEBÊNTURES E OUTROS TÍTULOS DE DÍVIDA A LONGO PRAZO- INTRA OFSS</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</si>
  <si>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do mesmo ente.</t>
  </si>
  <si>
    <t>DEBÊNTURES E OUTROS TÍTULOS DE DÍVIDA A LONGO PRAZO- INTER OFSS - UNIÃO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</si>
  <si>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a União.</t>
  </si>
  <si>
    <t>DEBÊNTURES E OUTROS TÍTULOS DE DÍVIDA A LONGO PRAZO- INTER OFSS - ESTADO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</si>
  <si>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estado.</t>
  </si>
  <si>
    <t>DEBÊNTURES E OUTROS TÍTULOS DE DÍVIDA A LONGO PRAZO- INTER OFSS - MUNICÍPIO</t>
  </si>
  <si>
    <t>Compreende/Registra os títulos emitidos pela entidade que conferirão aos seus titulares direito de credito contra ela, nas condições constantes da escritura de emissão do titulo, com vencimento no longo prazo.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</si>
  <si>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haja a possibilidade de devolução destes recursos.</t>
  </si>
  <si>
    <t>ADIANTAMENTO PARA FUTURO AUMENTO DE CAPITAL - CONSOLIDAÇÃO</t>
  </si>
  <si>
    <t>Compreende/Registra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</si>
  <si>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ADIANTAMENTO PARA FUTURO AUMENTO DE CAPITAL - INTRA OFSS</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</si>
  <si>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do mesmo ente.</t>
  </si>
  <si>
    <t>ADIANTAMENTO PARA FUTURO AUMENTO DE CAPITAL - INTER OFSS - UNIÃO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</si>
  <si>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a União.</t>
  </si>
  <si>
    <t>ADIANTAMENTO PARA FUTURO AUMENTO DE CAPITAL - INTER OFSS - ESTADO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</si>
  <si>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</si>
  <si>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</si>
  <si>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haja a possibilidade de devolução destes recursos. Compreende os saldos que serão excluídos nos demonstrativos consolidados do Orçamento Fiscal e da Seguridade Social (OFSS) de entes públicos distintos, resultantes das transações entre o ente e um município.</t>
  </si>
  <si>
    <t>OOBRIGAÇÕES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</si>
  <si>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</si>
  <si>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OBRIGAÇÕES DECORRENTES DE CONTRATOS DE PPP - CONSOLIDAÇÃO -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</si>
  <si>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além dos demais fatos que não compreendem transações entre partes.</t>
  </si>
  <si>
    <t>OBRIGAÇÕES DECORRENTES DE ATIVOS CONSTRUÍDOS PELA SPE - LONGO PRAZO</t>
  </si>
  <si>
    <t>Compreende os passivos decorrentes dos contratos de Parceria Público Privada - PPP. Deve abranger a contraprestação de longo prazo referente à incorporação dos ativos.</t>
  </si>
  <si>
    <t>Registra a obrigação de longo prazo dos contratos de Parceria Público Privada - PPP, decorrentes da concretização dos riscos sob responsabilidade do ente/entidade.</t>
  </si>
  <si>
    <t>OUTRAS OBRIGAÇÕES DECORRENTES DE CONTRATOS DE PPP</t>
  </si>
  <si>
    <t>Registra as obrigações de longo prazo dos contratos de Parceria Público Privada - PPP não classificadas em itens anteriores.</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</si>
  <si>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</si>
  <si>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</si>
  <si>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A contrapartida dos valores do ente público depositados em conta especial para pagamento de precatórios.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</si>
  <si>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do mesmo ente.</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</si>
  <si>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a União.</t>
  </si>
  <si>
    <t>PRECATORIOS</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</si>
  <si>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estado.</t>
  </si>
  <si>
    <t>Compreende os valores de terceiros ou retenções em nome deles, quando a entidade do setor público for fiel depositaria, exigíveis no longo prazo. Compreende os saldos que serão excluídos nos demonstrativos consolidados do Orçamento Fiscal e da Seguridade Social (OFSS) de entes públicos distintos, resultantes das transações entre o ente e um município.</t>
  </si>
  <si>
    <t>OUTRAS OBRIGAÇÕES A LONGO PRAZO</t>
  </si>
  <si>
    <t>Compreende outras obrigações não classificáveis em grupos específicos deste plano de contas, com vencimento no longo prazo.</t>
  </si>
  <si>
    <t>OUTRAS OBRIGAÇÕES A LONGO PRAZO- CONSOLIDAÇÃO</t>
  </si>
  <si>
    <t>Compreende/Registra outras obrigações não classificáveis em grupos específicos deste plano de contas, com vencimento no longo prazo. Compreende os saldos que não serão excluídos nos demonstrativos consolidados do orçamento fiscal e da seguridade social (OFSS).</t>
  </si>
  <si>
    <t xml:space="preserve">Compreende/Registra as obrigações a longo prazo não classificadas em itens anteriores. </t>
  </si>
  <si>
    <t>OUTRAS OBRIGAÇÕES A LONGO PRAZO- INTRA OFSS</t>
  </si>
  <si>
    <t>Compreende/Registra Registra outras obrigações não classificáveis em grupos específicos deste plano de contas, com vencimento no longo prazo. Compreende os saldos que  serão excluídos nos demonstrativos consolidados do orçamento fiscal e da seguridade social (OFSS).</t>
  </si>
  <si>
    <t>OUTRAS OBRIGAÇÕES A LONGO PRAZO- INTER OFSS - UNIÃO</t>
  </si>
  <si>
    <t>Compreende/Registra Registra outras obrigações não classificáveis em grupos específicos deste plano de contas, com vencimento no longo prazo.  Compreende os saldos que serão excluídos nos demonstrativos consolidados do Orçamento Fiscal e da Seguridade Social (OFSS) de entes públicos distintos, resultantes das transações entre o ente e a União.</t>
  </si>
  <si>
    <t>OUTRAS OBRIGAÇÕES A LONGO PRAZO- INTER OFSS - ESTADO</t>
  </si>
  <si>
    <t>OUTRAS OBRIGAÇÕES A LONGO PRAZO - INTER OFSS - MUNICÍPIO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</si>
  <si>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</si>
  <si>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</si>
  <si>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</si>
  <si>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</si>
  <si>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</si>
  <si>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Compreende/Registra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</si>
  <si>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VARIAÇÃO PATRIMONIAL AUMENTATIVA DIFERIDA - INTRA OFSS</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</si>
  <si>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do mesmo ente.</t>
  </si>
  <si>
    <t>VARIAÇÃO PATRIMONIAL AUMENTATIVA DIFERIDA - INTER OFSS - UNIÃO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</si>
  <si>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a União.</t>
  </si>
  <si>
    <t>VARIAÇÃO PATRIMONIAL AUMENTATIVA DIFERIDA - INTER OFSS - ESTADO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</si>
  <si>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estado.</t>
  </si>
  <si>
    <t>VARIAÇÃO PATRIMONIAL AUMENTATIVA DIFERIDA - INTER OFSS - MUNICÍPIO</t>
  </si>
  <si>
    <t>Compreende/Registra o valor das variações patrimoniais aumentativas já recebidas que efetivamente devem ser reconhecidas em resultados em anos futuros e que não haja qualquer tipo de obrigação de devolução por parte da entidade. Compreende os saldos que serão excluídos nos demonstrativos consolidados do Orçamento Fiscal e da Seguridade Social (OFSS) de entes públicos distintos, resultantes das transações entre o ente e um município.</t>
  </si>
  <si>
    <t>(-) CUSTO DIFERIDO</t>
  </si>
  <si>
    <t>Compreende o custo relacionado às variações patrimoniais aumentativas (VPA) diferidas.</t>
  </si>
  <si>
    <t>(-) CUSTO DIFERIDO - CONSOLIDAÇÃO</t>
  </si>
  <si>
    <t>Compreende/Registra o custo relacionado às variações patrimoniais aumentativas (VPA) diferidas. Compreende os saldos que não serão excluídos nos demonstrativos consolidados do orçamento fiscal e da seguridade social (OFSS).</t>
  </si>
  <si>
    <t>(-) CUSTO DIFERIDO - INTRA OFSS</t>
  </si>
  <si>
    <t>Compreende/Registra o custo relacionado às variações patrimoniais aumentativas (VPA) diferidas. Compreende os saldos que serão excluídos nos demonstrativos consolidados do Orçamento Fiscal e da Seguridade Social (OFSS) do mesmo ente.</t>
  </si>
  <si>
    <t>(-) CUSTO DIFERIDO - INTER OFSS - UNIÃO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</si>
  <si>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a União.</t>
  </si>
  <si>
    <t>(-) CUSTO DIFERIDO - INTER OFSS - ESTADO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</si>
  <si>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estado.</t>
  </si>
  <si>
    <t>(-) CUSTO DIFERIDO - INTER OFSS - MUNICÍPIO</t>
  </si>
  <si>
    <t>Compreende/Registra o custo relacionado às variações patrimoniais aumentativas (VPA) diferidas. Compreende os saldos que serão excluídos nos demonstrativos consolidados do Orçamento Fiscal e da Seguridade Social (OFSS) de entes públicos distintos, resultantes das transações entre o ente e um município.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</si>
  <si>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</si>
  <si>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</si>
  <si>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</si>
  <si>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</si>
  <si>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</si>
  <si>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</si>
  <si>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</si>
  <si>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Compreende/Registra o patrimônio das autarquias, fundações e fundos, pertencentes ao orçamento fiscal e da seguridade social.</t>
  </si>
  <si>
    <t>PATRIMÔNIO SOCIAL - INTRA OFSS</t>
  </si>
  <si>
    <t>Compreende/Registra o patrimônio das autarquias, fundações e fundos, pertencentes ao orçamento fiscal e da seguridade social. Compreende os saldos que serão excluídos nos demonstrativos consolidados do Orçamento Fiscal e da Seguridade Social (OFSS) do mesmo ente.</t>
  </si>
  <si>
    <t>PATRIMÔNIO SOCIAL - INTER OFSS - UNIÃO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</si>
  <si>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a União.</t>
  </si>
  <si>
    <t>PATRIMÔNIO SOCIAL - INTER OFSS - ESTADO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</si>
  <si>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estado.</t>
  </si>
  <si>
    <t>PATRIMÔNIO SOCIAL - INTER OFSS - MUNICÍPIO</t>
  </si>
  <si>
    <t>Compreende/Registra o patrimônio das autarquias, fundações e fundos, pertencentes ao orçamento fiscal e da seguridade social. Compreende os saldos que serão excluídos nos demonstrativos consolidados do Orçamento Fiscal e da Seguridade Social (OFSS) de entes públicos distintos, resultantes das transações entre o ente e um município.</t>
  </si>
  <si>
    <t>CAPITAL SOCIAL REALIZADO</t>
  </si>
  <si>
    <t>Compreende o capital social subscrito das empresas públicas e sociedades de economia mista, deduzido da parcela ainda não realizada.</t>
  </si>
  <si>
    <t>CAPITAL SOCIAL REALIZADO - CONSOLIDAÇÃO</t>
  </si>
  <si>
    <t>Compreende/Registra o capital social subscrito das empresas públicas e sociedades de economia mista, deduzido da parcela ainda não realizada. Compreende os saldos que não serão excluídos nos demonstrativos consolidados do orçamento fiscal e da seguridade social (OFSS).</t>
  </si>
  <si>
    <t>CAPITAL SOCIAL REALIZADO - INTRA OFSS</t>
  </si>
  <si>
    <t>Compreende/Registra o capital social subscrito, deduzido da parcela ainda não realizada. Compreende os saldos que serão excluídos nos demonstrativos consolidados do orçamento fiscal e da seguridade social (OFSS) do mesmo ente.</t>
  </si>
  <si>
    <t>CAPITAL SOCIAL REALIZADO - INTER OFSS - UNIÃO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</si>
  <si>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</si>
  <si>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</si>
  <si>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</si>
  <si>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CAPITAL SOCIAL REALIZADO - INTER OFSS - MUNICÍPIO</t>
  </si>
  <si>
    <t>Compreende/Registra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</si>
  <si>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t>
  </si>
  <si>
    <t>Compreende/Registra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</si>
  <si>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</si>
  <si>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</si>
  <si>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</si>
  <si>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ADIANTAMENTO PARA FUTURO AUMENTO DE CAPITAL - INTER OFSS - MUNICÍPIO.</t>
  </si>
  <si>
    <t>Compreende/Registra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</si>
  <si>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RESERVAS DE CAPITAL</t>
  </si>
  <si>
    <t>Compreende os valores acrescidos ao patrimônio que não transitaram pelo resultado como variações patrimoniais aumentativas (VPA).</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</si>
  <si>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</si>
  <si>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</si>
  <si>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ÁGIO NA EMISSÃO DE AÇÕES - CONSOLIDAÇÃO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</si>
  <si>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</si>
  <si>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ÁGIO NA EMISSÃO DE AÇÕES - INTRA OFSS</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</si>
  <si>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</si>
  <si>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ÁGIO NA EMISSÃO DE AÇÕES - INTER OFSS - UNIÃO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</si>
  <si>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</si>
  <si>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ÁGIO NA EMISSÃO DE AÇÕES - INTER OFSS - ESTADO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</si>
  <si>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</si>
  <si>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ÁGIO NA EMISSÃO DE AÇÕES - INTER OFSS - MUNICÍPIO</t>
  </si>
  <si>
    <t>Compreende/Registra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</si>
  <si>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ALIENAÇÃO DE PARTES BENEFICIARIAS</t>
  </si>
  <si>
    <t>Compreende o produto da alienação de partes beneficiárias.</t>
  </si>
  <si>
    <t>ALIENAÇÃO DE PARTES BENEFICIARIAS - CONSOLIDAÇÃO</t>
  </si>
  <si>
    <t>Compreende/Registra o produto da alienação de partes beneficiárias. Compreende os saldos que não serão excluídos nos demonstrativos consolidados do orçamento fiscal e da seguridade social (OFSS).</t>
  </si>
  <si>
    <t>ALIENAÇÃO DE PARTES BENEFICIARIAS - INTRA OFSS</t>
  </si>
  <si>
    <t>Compreende/Registra o produto da alienação de partes beneficiárias. Compreende os saldos que serão excluídos nos demonstrativos consolidados do orçamento fiscal e da seguridade social (OFSS) do ente.</t>
  </si>
  <si>
    <t>ALIENAÇÃO DE PARTES BENEFICIARIAS - INTER OFSS - UNIÃO</t>
  </si>
  <si>
    <t>Compreende/Registra o produto da alienação de partes beneficiárias. Compreende os saldos que serão excluídos nos demonstrativos consolidados do Orçamento Fiscal e da Seguridade Social (OFSS) de entes públicos distintos, resultantes das transações entre o ente e a União.</t>
  </si>
  <si>
    <t>ALIENAÇÃO DE PARTES BENEFICIARIAS - INTER OFSS - ESTADO</t>
  </si>
  <si>
    <t>Compreende/Registra o produto da alienação de partes beneficiárias. Compreende os saldos que serão excluídos nos demonstrativos consolidados do Orçamento Fiscal e da Seguridade Social (OFSS) de entes públicos distintos, resultantes das transações entre o ente e um estado.</t>
  </si>
  <si>
    <t>ALIENAÇÃO DE PARTES BENEFICIARIAS - INTER OFSS - MUNICÍPIO</t>
  </si>
  <si>
    <t>Compreende/Registra o produto da alienação de partes beneficiárias. Compreende os saldos que serão excluídos nos demonstrativos consolidados do Orçamento Fiscal e da Seguridade Social (OFSS) de entes públicos distintos, resultantes das transações entre o ente e um município.</t>
  </si>
  <si>
    <t>ALIENAÇÃO DE BÔNUS DE SUBSCRIÇÃO</t>
  </si>
  <si>
    <t>Compreende o produto da alienação de bônus de subscrição.</t>
  </si>
  <si>
    <t>ALIENAÇÃO DE BÔNUS DE SUBSCRIÇÃO - CONSOLIDAÇÃO</t>
  </si>
  <si>
    <t>Compreende/Registra o produto da alienação de bônus de subscrição. Compreende os saldos que não serão excluídos nos demonstrativos consolidados do orçamento fiscal e da seguridade social (OFSS).</t>
  </si>
  <si>
    <t>ALIENAÇÃO DE BÔNUS DE SUBSCRIÇÃO - INTRA OFSS</t>
  </si>
  <si>
    <t>Compreende/Registra o produto da alienação de bônus de subscrição. Compreende os saldos que serão excluídos nos demonstrativos consolidados do orçamento fiscal e da seguridade social (OFSS) do mesmo ente.</t>
  </si>
  <si>
    <t>ALIENAÇÃO DE BÔNUS DE SUBSCRIÇÃO - INTER OFSS - UNIÃO</t>
  </si>
  <si>
    <t>Compreende/Registra o produto da alienação de bônus de subscrição. Compreende os saldos que serão excluídos nos demonstrativos consolidados do Orçamento Fiscal e da Seguridade Social (OFSS) de entes públicos distintos, resultantes das transações entre o ente e a União.</t>
  </si>
  <si>
    <t>ALIENAÇÃO DE BÔNUS DE SUBSCRIÇÃO - INTER OFSS - ESTADO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</si>
  <si>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estado.</t>
  </si>
  <si>
    <t>ALIENAÇÃO DE BÔNUS DE SUBSCRIÇÃO - INTER OFSS - MUNICÍPIO</t>
  </si>
  <si>
    <t>Compreende/Registra o produto da alienação de bônus de subscrição. Compreende os saldos que serão excluídos nos demonstrativos consolidados do Orçamento Fiscal e da Seguridade Social (OFSS) de entes públicos distintos, resultantes das transações entre o ente e um município.</t>
  </si>
  <si>
    <t>CORREÇÃO MONETÁRIA DO CAPITAL REALIZADO</t>
  </si>
  <si>
    <t>Compreende o resultado da correção monetária do capital realizado, enquanto não capitalizado.</t>
  </si>
  <si>
    <t>CORREÇÃO MONETÁRIA DO CAPITAL REALIZADO - CONSOLIDAÇÃO</t>
  </si>
  <si>
    <t>Compreende/Registra o resultado da correção monetária do capital realizado, enquanto não capitalizado. Compreende os saldos que não serão excluídos nos demonstrativos consolidados do orçamento fiscal e da seguridade social (OFSS).</t>
  </si>
  <si>
    <t>CORREÇÃO MONETÁRIA DO CAPITAL REALIZADO - INTRA OFSS</t>
  </si>
  <si>
    <t>Compreende/Registra o resultado da correção monetária do capital realizado, enquanto não capitalizado. Compreende os saldos que serão excluídos nos demonstrativos consolidados do orçamento fiscal e da seguridade social (OFSS) do mesmo ente.</t>
  </si>
  <si>
    <t>CORREÇÃO MONETÁRIA DO CAPITAL REALIZADO - INTER OFSS - UNIÃO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</si>
  <si>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</si>
  <si>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CORREÇÃO MONETÁRIA DO CAPITAL REALIZADO - INTER OFSS - ESTADO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</si>
  <si>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</si>
  <si>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CORREÇÃO MONETÁRIA DO CAPITAL REALIZADO - INTER OFSS - MUNICÍPIO</t>
  </si>
  <si>
    <t>Compreende/Registra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</si>
  <si>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OUTRAS RESERVAS DE CAPITAL</t>
  </si>
  <si>
    <t>Compreende os valores das demais reservas de capital, inclusive aquelas que terão seus saldos realizados por haverem sido extintas pela legislação.</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</si>
  <si>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</si>
  <si>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</si>
  <si>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PRÊMIO NA EMISSÃO DE DEBÊNTURES</t>
  </si>
  <si>
    <t>Compreende/Registra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</si>
  <si>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</si>
  <si>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Compreende/Registra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</si>
  <si>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</si>
  <si>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Compreende/Registra os valores do resultado da correção monetária especial, conforme o Decreto-lei nº 1.598/77.</t>
  </si>
  <si>
    <t>DEMAIS RESERVAS DE CAPITAL</t>
  </si>
  <si>
    <t>Compreende/Registra os valores das demais reservas de capital, não contabilizáveis em outras contas deste plano.</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</si>
  <si>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</si>
  <si>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</si>
  <si>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OUTRAS RESERVAS DE CAPITAL - INTER OFSS - UNIÃO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</si>
  <si>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</si>
  <si>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</si>
  <si>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</si>
  <si>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CAPITAL - INTER OFSS - MUNICÍPIO</t>
  </si>
  <si>
    <t>Compreende/Registra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</si>
  <si>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</si>
  <si>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</si>
  <si>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</si>
  <si>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</si>
  <si>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AJUSTES DE AVALIAÇÃO PATRIMONIAL DE ATIVOS - CONSOLIDAÇÃO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</si>
  <si>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</si>
  <si>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ATIVOS - INTRA OFSS</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</si>
  <si>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</si>
  <si>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ATIVOS - INTER OFSS - UNIÃO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</si>
  <si>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</si>
  <si>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ATIVOS - INTER OFSS - ESTADO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</si>
  <si>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</si>
  <si>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ATIVOS - INTER OFSS - MUNICÍPIO</t>
  </si>
  <si>
    <t>Compreende/Registra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</si>
  <si>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</si>
  <si>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</si>
  <si>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AJUSTES DE AVALIAÇÃO PATRIMONIAL DE PASSIVOS - CONSOLIDAÇÃO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</si>
  <si>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</si>
  <si>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AJUSTES DE AVALIAÇÃO PATRIMONIAL DE PASSIVOS - INTRA OFSS</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</si>
  <si>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do mesmo ente.</t>
  </si>
  <si>
    <t>AJUSTES DE AVALIAÇÃO PATRIMONIAL DE PASSIVOS - INTER OFSS - UNIÃO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</si>
  <si>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a União.</t>
  </si>
  <si>
    <t>AJUSTES DE AVALIAÇÃO PATRIMONIAL DE PASSIVOS - INTER OFSS - ESTADO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</si>
  <si>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estado.</t>
  </si>
  <si>
    <t>AJUSTES DE AVALIAÇÃO PATRIMONIAL DE PASSIVOS - INTER OFSS - MUNICÍPIO</t>
  </si>
  <si>
    <t>Compreende/Registra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serão excluídos nos demonstrativos consolidados do Orçamento Fiscal e da Seguridade Social (OFSS) de entes públicos distintos, resultantes das transações entre o ente e um município.</t>
  </si>
  <si>
    <t>RESERVAS DE LUCROS</t>
  </si>
  <si>
    <t>Compreende as reservas constituídas com parcelas do lucro liquido das entidades para finalidades especificas.</t>
  </si>
  <si>
    <t>RESERVA LEGAL</t>
  </si>
  <si>
    <t>Compreende os valores das reservas obrigatoriamente constituídas com 5% do lucro liquido do exercício, até atingir o limite de 20% do capital social realizado.</t>
  </si>
  <si>
    <t>RESERVA LEGAL- CONSOLIDAÇÃO</t>
  </si>
  <si>
    <t>Compreende/Registra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</si>
  <si>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RESERVA LEGAL- INTRA OFSS</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</si>
  <si>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</si>
  <si>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RESERVA LEGAL- INTER OFSS - UNIÃO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</si>
  <si>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</si>
  <si>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RESERVA LEGAL- INTER OFSS - ESTADO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</si>
  <si>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</si>
  <si>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RESERVA LEGAL- INTER OFSS - MUNICÍPIO</t>
  </si>
  <si>
    <t>Compreende/Registra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</si>
  <si>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RESERVAS ESTATUTÁRIAS</t>
  </si>
  <si>
    <t>Compreende as reservas constituídas com parcelas do lucro liquido destinadas a atender finalidades determinadas no estatuto.</t>
  </si>
  <si>
    <t>RESERVAS ESTATUTÁRIAS - CONSOLIDAÇÃO</t>
  </si>
  <si>
    <t>Compreende/Registra as reservas constituídas com parcelas do lucro liquido destinadas a atender finalidades determinadas no estatuto. Compreende os saldos que não serão excluídos nos demonstrativos consolidados do orçamento fiscal e da seguridade social (OFSS).</t>
  </si>
  <si>
    <t>RESERVAS ESTATUTÁRIAS - INTRA OFSS</t>
  </si>
  <si>
    <t>Compreende/Registra as reservas constituídas com parcelas do lucro liquido destinadas a atender finalidades determinadas no estatuto. Compreende os saldos que serão excluídos nos demonstrativos consolidados do orçamento fiscal e da seguridade social (OFSS) do ente.</t>
  </si>
  <si>
    <t>RESERVAS ESTATUTÁRIAS - INTER OFSS - UNIÃO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</si>
  <si>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</si>
  <si>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RESERVAS ESTATUTÁRIAS - INTER OFSS - ESTADO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</si>
  <si>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</si>
  <si>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RESERVAS ESTATUTÁRIAS - INTER OFSS - MUNICÍPIO</t>
  </si>
  <si>
    <t>Compreende/Registra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</si>
  <si>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RESERVA PARA CONTINGENCIAS</t>
  </si>
  <si>
    <t>Compreende as reservas constituídas com parcelas do lucro liquido destinadas a compensar, em exercício futuro, a diminuição do lucro decorrente de perda julgada provável, cujo valor possa ser estimado.</t>
  </si>
  <si>
    <t>RESERVA PARA CONTINGENCIAS - CONSOLIDAÇÃO</t>
  </si>
  <si>
    <t>Compreende/Registra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</si>
  <si>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RESERVA PARA CONTINGENCIAS - INTRA OFSS</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</si>
  <si>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</si>
  <si>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RESERVA PARA CONTINGENCIAS - INTER OFSS - UNIÃO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</si>
  <si>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</si>
  <si>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RESERVA PARA CONTINGENCIAS - INTER OFSS - ESTADO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</si>
  <si>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</si>
  <si>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RESERVA PARA CONTINGENCIAS - INTER OFSS - MUNICÍPIO</t>
  </si>
  <si>
    <t>Compreende/Registra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</si>
  <si>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RESERVA DE INCENTIVOS FISCAIS</t>
  </si>
  <si>
    <t>Compreende a reserva constituída com parcela do lucro liquido decorrente de doações ou subvenções governamentais para investimentos, que poderá ser excluída da base de calculo do dividendo obrigatório.</t>
  </si>
  <si>
    <t>RESERVA DE INCENTIVOS FISCAIS - CONSOLIDAÇÃO</t>
  </si>
  <si>
    <t>Compreende/Registra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</si>
  <si>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RESERVA DE INCENTIVOS FISCAIS - INTRA OFSS</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</si>
  <si>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</si>
  <si>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RESERVA DE INCENTIVOS FISCAIS - INTER OFSS - UNIÃO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</si>
  <si>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</si>
  <si>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RESERVA DE INCENTIVOS FISCAIS - INTER OFSS - ESTADO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</si>
  <si>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</si>
  <si>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RESERVA DE INCENTIVOS FISCAIS - INTER OFSS - MUNICÍPIO</t>
  </si>
  <si>
    <t>Compreende/Registra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</si>
  <si>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RESERVAS DE LUCROS PARA EXPANSÃO</t>
  </si>
  <si>
    <t>Compreende as reservas constituídas com parte do lucro liquido, com o objetivo de atender a projetos de investimento.</t>
  </si>
  <si>
    <t>RESERVAS DE LUCROS PARA EXPANSÃO - CONSOLIDAÇÃO</t>
  </si>
  <si>
    <t>Compreende/Registra as reservas constituídas com parte do lucro liquido, com o objetivo de atender a projetos de investimento. Compreende os saldos que não serão excluídos nos demonstrativos consolidados do orçamento fiscal e da seguridade social (OFSS).</t>
  </si>
  <si>
    <t>RESERVAS DE LUCROS PARA EXPANSÃO - INTRA OFSS</t>
  </si>
  <si>
    <t>Compreende/Registra as reservas constituídas com parte do lucro liquido, com o objetivo de atender a projetos de investimento. Compreende os saldos que serão excluídos nos demonstrativos consolidados do orçamento fiscal e da seguridade social (OFSS) do ente.</t>
  </si>
  <si>
    <t>RESERVAS DE LUCROS PARA EXPANSÃO - INTER OFSS - UNIÃO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</si>
  <si>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</si>
  <si>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RESERVAS DE LUCROS PARA EXPANSÃO - INTER OFSS -ESTADO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</si>
  <si>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</si>
  <si>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RESERVAS DE LUCROS PARA EXPANSÃO - INTER OFSS - MUNICÍPIO</t>
  </si>
  <si>
    <t>Compreende/Registra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</si>
  <si>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RESERVA DE LUCROS A REALIZAR</t>
  </si>
  <si>
    <t>Compreende a reserva constituída com o excesso entre o montante do dividendo obrigatório e a parcela realizada do lucro liquido do exercício.</t>
  </si>
  <si>
    <t>RESERVA DE LUCROS A REALIZAR- CONSOLIDAÇÃO</t>
  </si>
  <si>
    <t>Compreende/Registra a reserva constituída com o excesso entre o montante do dividendo obrigatório e a parcela realizada do lucro liquido do exercício. Compreende os saldos que não serão excluídos nos demonstrativos consolidados do orçamento fiscal e da seguridade social (OFSS).</t>
  </si>
  <si>
    <t>RESERVA DE LUCROS A REALIZAR- INTRA OFSS</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</si>
  <si>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do ente.</t>
  </si>
  <si>
    <t>RESERVA DE LUCROS A REALIZAR- INTER OFSS - UNIÃO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</si>
  <si>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</si>
  <si>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RESERVA DE LUCROS A REALIZAR- INTER OFSS - ESTADO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</si>
  <si>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</si>
  <si>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RESERVA DE LUCROS A REALIZAR- INTER OFSS - MUNICÍPIO</t>
  </si>
  <si>
    <t>Compreende/Registra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</si>
  <si>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RESERVA DE RETENÇÃO DE PREMIO NA EMISSÃO DE DEBÊNTURES</t>
  </si>
  <si>
    <t>Compreende a parcela do lucro líquido do exercício decorrente do prêmio na emissão de debêntures.</t>
  </si>
  <si>
    <t>RESERVA DE RETENÇÃO DE PREMIO NA EMISSÃO DE DEBÊNTURES- CONSOLIDAÇÃO</t>
  </si>
  <si>
    <t>Compreende/Registra a parcela do lucro líquido do exercício decorrente do premio na emissão de debêntures. Compreende os saldos que não serão excluídos nos demonstrativos consolidados do orçamento fiscal e da seguridade social (OFSS).</t>
  </si>
  <si>
    <t>RESERVA DE RETENÇÃO DE PREMIO NA EMISSÃO DE DEBÊNTURES- INTRA OFSS</t>
  </si>
  <si>
    <t>Compreende/Registra a parcela do lucro líquido do exercício decorrente do premio na emissão de debêntures. Compreende os saldos que serão excluídos nos demonstrativos consolidados do orçamento fiscal e da seguridade social (OFSS) do ente.</t>
  </si>
  <si>
    <t>RESERVA DE RETENÇÃO DE PREMIO NA EMISSÃO DE DEBÊNTURES- INTER OFSS - UNIÃO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</si>
  <si>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</si>
  <si>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</si>
  <si>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</si>
  <si>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RESERVA DE RETENÇÃO DE PREMIO NA EMISSÃO DE DEBÊNTURES- INTER OFSS - MUNICÍPIO</t>
  </si>
  <si>
    <t>Compreende/Registra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</si>
  <si>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RESERVA ESPECIAL PARA DIVIDENDO OBRIGATÓRIO NÃO DISTRIBUÍDO</t>
  </si>
  <si>
    <t>Compreende os valores referentes ao dividendo obrigatório que deixar de ser distribuído no exercício por ser incompatível com a situação financeira da entidade.</t>
  </si>
  <si>
    <t>RESERVA ESPECIAL PARA DIVIDENDO OBRIGATÓRIO NÃO DISTRIBUÍDO - CONSOLIDAÇÃO</t>
  </si>
  <si>
    <t>Compreende/Registra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</si>
  <si>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RESERVA ESPECIAL PARA DIVIDENDO OBRIGATÓRIO NÃO DISTRIBUÍDO - INTRA OFSS</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</si>
  <si>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</si>
  <si>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RESERVA ESPECIAL PARA DIVIDENDO OBRIGATÓRIO NÃO DISTRIBUÍDO - INTER OFSS - UNIÃO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</si>
  <si>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</si>
  <si>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RESERVA ESPECIAL PARA DIVIDENDO OBRIGATÓRIO NÃO DISTRIBUÍDO - INTER OFSS - ESTADO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</si>
  <si>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</si>
  <si>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RESERVA ESPECIAL PARA DIVIDENDO OBRIGATÓRIO NÃO DISTRIBUÍDO - INTER OFSS - MUNICÍPIO</t>
  </si>
  <si>
    <t>Compreende/Registra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</si>
  <si>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OUTRAS RESERVAS DE LUCRO</t>
  </si>
  <si>
    <t>Compreende os valores das demais reservas de lucro, inclusive aquelas que terão seus saldos realizados por haverem sido extintas pela legislação.</t>
  </si>
  <si>
    <t>OUTRAS RESERVAS DE LUCRO - CONSOLIDAÇÃO</t>
  </si>
  <si>
    <t>Compreende/Registra os valores das demais reservas de lucro, inclusive aquelas que terão seus saldos realizados por haverem sido extintas pela legislação Compreende os saldos que não serão excluídos nos demonstrativos consolidados do orçamento fiscal e da seguridade social (OFSS).</t>
  </si>
  <si>
    <t>OUTRAS RESERVAS DE LUCRO - INTRA OFSS</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</si>
  <si>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</si>
  <si>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OUTRAS RESERVAS DE LUCRO - INTER OFSS - UNIÃO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</si>
  <si>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</si>
  <si>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</si>
  <si>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</si>
  <si>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OUTRAS RESERVAS DE LUCRO - INTER OFSS - MUNICÍPIO</t>
  </si>
  <si>
    <t>Compreende/Registra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</si>
  <si>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</si>
  <si>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</si>
  <si>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</si>
  <si>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</si>
  <si>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</si>
  <si>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</si>
  <si>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RESERVA DE REAVALIAÇÃO - INTRA OFSS</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</si>
  <si>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</si>
  <si>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RESERVA DE REAVALIAÇÃO - INTER OFSS - UNIÃO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</si>
  <si>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</si>
  <si>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RESERVA DE REAVALIAÇÃO - INTER OFSS - ESTADO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</si>
  <si>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</si>
  <si>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RESERVA DE REAVALIAÇÃO - INTER OFSS - MUNICÍPIO</t>
  </si>
  <si>
    <t>Compreende/Registra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</si>
  <si>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OUTRAS RESERVAS</t>
  </si>
  <si>
    <t>Compreende outras reservas que não forem classificadas como reservas de capital ou de lucro.</t>
  </si>
  <si>
    <t>OUTRAS RESERVAS - CONSOLIDAÇÃO</t>
  </si>
  <si>
    <t>Compreende/Registra outras reservas que não forem classificadas como reservas de capital ou de lucro. Compreende os saldos que não serão excluídos nos demonstrativos consolidados do orçamento fiscal e da seguridade social (OFSS).</t>
  </si>
  <si>
    <t>OUTRAS RESERVAS - INTRA OFSS</t>
  </si>
  <si>
    <t>Compreende/Registra outras reservas que não forem classificadas como reservas de capital ou de lucro. Compreende os saldos que serão excluídos nos demonstrativos consolidados do orçamento fiscal e da seguridade social (OFSS) do mesmo ente.</t>
  </si>
  <si>
    <t>OUTRAS RESERVAS - INTER OFSS - UNIÃO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</si>
  <si>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</si>
  <si>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OUTRAS RESERVAS - INTER OFSS - ESTADO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</si>
  <si>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</si>
  <si>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OUTRAS RESERVAS - INTER OFSS - MUNICÍPIO</t>
  </si>
  <si>
    <t>Compreende/Registra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</si>
  <si>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</si>
  <si>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</si>
  <si>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</si>
  <si>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 os superávits ou déficits acumulados da administração direta, autarquias, fundações e fundos.</t>
  </si>
  <si>
    <t>SUPERÁVITS OU DÉFICITS ACUMULADOS - CONSOLIDAÇÃO</t>
  </si>
  <si>
    <t>Compreende os superávits ou déficits acumulados da administração direta, autarquias, fundações e fundos. Compreende os saldos que não serão excluídos nos demonstrativos consolidados do orçamento fiscal e da seguridade social (OFSS).</t>
  </si>
  <si>
    <t>SUPERÁVITS OU DÉFICITS DO EXERCÍCIO</t>
  </si>
  <si>
    <t>Compreende/Registra os superávits ou déficits do exercício da administração direta, autarquias, fundações e fundos.</t>
  </si>
  <si>
    <t>SUPERAVITS OU DEFICITS DE EXERCÍCIOS ANTERIORES</t>
  </si>
  <si>
    <t>Compreende/Registra os superávits ou déficits acumulados de exercícios anteriores da administração direta, autarquias, fundações e fundos.</t>
  </si>
  <si>
    <t>AJUSTES DE EXERCÍCIOS ANTERIORES</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</si>
  <si>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</si>
  <si>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</si>
  <si>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Compreende/Registra o resultado apurado por extinção, cisão ou fusão de unidade da administração direta, autarquias, fundações e fundos, ocorrida durante o exercício.</t>
  </si>
  <si>
    <t>SUPERÁVITS OU DÉFICITS ACUMULADOS - INTRA OFSS</t>
  </si>
  <si>
    <t>Compreende os superávits ou déficits acumulados da administração direta, autarquias, fundações e fundos. Compreende os saldos que serão excluídos nos demonstrativos consolidados do orçamento fiscal e da seguridade social (OFSS) do ente.</t>
  </si>
  <si>
    <t xml:space="preserve">SUPERAVITS OU DEFICITS DE EXERCÍCIOS ANTERIORES </t>
  </si>
  <si>
    <t>SUPERÁVITS OU DÉFICITS ACUMULADOS - INTER OFSS - UNIÃO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</si>
  <si>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</si>
  <si>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SUPERÁVITS OU DÉFICITS ACUMULADOS - INTER OFSS - ESTADO</t>
  </si>
  <si>
    <t>Compreende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</si>
  <si>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SUPERÁVITS OU DÉFICITS ACUMULADOS - INTER OFSS - MUNICÍPIO</t>
  </si>
  <si>
    <t>Compreende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</si>
  <si>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</si>
  <si>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LUCROS E PREJUÍZOS ACUMULADOS</t>
  </si>
  <si>
    <t>Compreende o saldo remanescente dos lucros ou prejuízos líquidos das empresas.</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</si>
  <si>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</si>
  <si>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</si>
  <si>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LUCROS E PREJUÍZOS DO EXERCÍCIO</t>
  </si>
  <si>
    <t>Compreende/Registra o saldo dos lucros ou prejuízos líquidos das empresas no exercício.</t>
  </si>
  <si>
    <t>LUCROS E PREJUÍZOS ACUMULADOS DE EXERCÍCIOS ANTERIORES</t>
  </si>
  <si>
    <t>Compreende/Registra o saldo dos lucros e prejuízos acumulados nos exercícios anteriores das empresas.</t>
  </si>
  <si>
    <t>Compreende/Registra o saldo decorrente de efeitos da mudança de critério contábil ou da retificação de erro imputável a determinado exercício anterior, e que não possam ser atribuídos a fatos subsequentes.</t>
  </si>
  <si>
    <t>LUCROS A DESTINAR DO EXERCÍCIO</t>
  </si>
  <si>
    <t>Compreende/Registra o valor dos lucros do exercício pendentes de destinação, até a aprovação da proposta pela assembleia geral.</t>
  </si>
  <si>
    <t>LUCROS A DESTINAR DE EXERCÍCIOS ANTERIORES</t>
  </si>
  <si>
    <t>Compreende/Registra o valor dos lucros de exercícios anteriores pendentes de destinação, até a aprovação da proposta pela assembleia geral.</t>
  </si>
  <si>
    <t>RESULTADOS APURADOS POR EXTINÇÃO, FUSÃO E CISÃO</t>
  </si>
  <si>
    <t>Compreende/Registra o resultado apurado por extinção, cisão ou fusão de empresas durante o exercício.</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</si>
  <si>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</si>
  <si>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</si>
  <si>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LUCROS EPREJUIZOS ACUMULADOS DE EXERCÍCIOS ANTERIORES</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</si>
  <si>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</si>
  <si>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</si>
  <si>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PREJUIZOS ACUMULADOS DE EXERCÍCIOS ANTERIORES</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</si>
  <si>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</si>
  <si>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</si>
  <si>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</si>
  <si>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</si>
  <si>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 AÇÕES/COTAS EM TESOURARIA</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</si>
  <si>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</si>
  <si>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</si>
  <si>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</si>
  <si>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</si>
  <si>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Compreende/Registra o valor das ações da entidade que foram adquiridas pela própria entidade. Compreende os saldos que não serão excluídos nos demonstrativos consolidados do orçamento fiscal e da seguridade social (OFSS).</t>
  </si>
  <si>
    <t>(-) AÇÕES EM TESOURARIA - INTRA OFSS</t>
  </si>
  <si>
    <t>Compreende/Registra o valor das ações da entidade que foram adquiridas pela própria entidade. Compreende os saldos que serão excluídos nos demonstrativos consolidados do orçamento fiscal e da seguridade social (OFSS) do mesmo ente.</t>
  </si>
  <si>
    <t>(-) AÇÕES EM TESOURARIA - INTER OFSS - UNIÃO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</si>
  <si>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</si>
  <si>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</si>
  <si>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</si>
  <si>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 AÇÕES EM TESOURARIA - INTER OFSS - MUNICÍPIO</t>
  </si>
  <si>
    <t>Compreende/Registra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</si>
  <si>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 COTAS EM TESOURARIA</t>
  </si>
  <si>
    <t>Compreende o valor das cotas da entidade que foram adquiridas pela própria entidade.</t>
  </si>
  <si>
    <t>(-) COTAS EM TESOURARIA - CONSOLIDAÇÃO</t>
  </si>
  <si>
    <t>Compreende/Registra o valor das cotas da entidade que foram adquiridas pela própria entidade. Compreende os saldos que não serão excluídos nos demonstrativos consolidados do orçamento fiscal e da seguridade social (OFSS).</t>
  </si>
  <si>
    <t>(-) COTAS EM TESOURARIA - INTRA OFSS</t>
  </si>
  <si>
    <t>Compreende/Registra o valor das cotas da entidade que foram adquiridas pela própria entidade. Compreende os saldos que serão excluídos nos demonstrativos consolidados do orçamento fiscal e da seguridade social (OFSS) do mesmo ente.</t>
  </si>
  <si>
    <t>(-) COTAS EM TESOURARIA - INTER OFSS - UNIÃO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</si>
  <si>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</si>
  <si>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</si>
  <si>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</si>
  <si>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 COTAS EM TESOURARIA - INTER OFSS - MUNICÍPIO</t>
  </si>
  <si>
    <t>Compreende/Registra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</si>
  <si>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</si>
  <si>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</si>
  <si>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</si>
  <si>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</si>
  <si>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</si>
  <si>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</si>
  <si>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</si>
  <si>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</si>
  <si>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</si>
  <si>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</si>
  <si>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PESSOAL CIVIL - RPPS</t>
  </si>
  <si>
    <t>Compreende o somatório dos valores com vencimentos e vantagens fixas do pessoal civil do tipo: gratificação, representação, adicional insalubridade, férias, 13 salário, licenca-premio, abono pecuniário, adicional noturno, etc.</t>
  </si>
  <si>
    <t>VENCIMENTOS E SALÁRIOS</t>
  </si>
  <si>
    <t>Registra o valor da despesa com vencimentos e salários.</t>
  </si>
  <si>
    <t>ADICIONAL NOTURNO</t>
  </si>
  <si>
    <t>Registra o valor da despesa com adicional noturno r.</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</si>
  <si>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</si>
  <si>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</si>
  <si>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</si>
  <si>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</si>
  <si>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</si>
  <si>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</si>
  <si>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</si>
  <si>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Registra o valor da despesa com 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</si>
  <si>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</si>
  <si>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</si>
  <si>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</si>
  <si>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</si>
  <si>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</si>
  <si>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Registra o valor da despesa com remuneração de pessoal em disponibilidade</t>
  </si>
  <si>
    <t>RETRIBUIÇÃO ADICIONAL VARIÁVEL E PRÓ-LABORE (LEI 7711/88)</t>
  </si>
  <si>
    <t>Registra o valor da despesa com 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</si>
  <si>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</si>
  <si>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</si>
  <si>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</si>
  <si>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</si>
  <si>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</si>
  <si>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</si>
  <si>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</si>
  <si>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</si>
  <si>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</si>
  <si>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Registra o valor da despesa com gratificação por exercício de funções</t>
  </si>
  <si>
    <t>INDENIZAÇÃO DE LOCALIZAÇÃO</t>
  </si>
  <si>
    <t>Registra o valor da despesa com indenização de localização.</t>
  </si>
  <si>
    <t>GRATIFICAÇÃO DE TEMPO DE SERVIÇO</t>
  </si>
  <si>
    <t>Registra o valor da despesa com gratificação de tempo de serviço</t>
  </si>
  <si>
    <t>GRATIFICAÇÕES ESPECIAIS</t>
  </si>
  <si>
    <t>Registra o valor da despesa com gratificações especiais</t>
  </si>
  <si>
    <t>GRATIFICAÇÃO POR ATIVIDADES EXPOSTAS</t>
  </si>
  <si>
    <t>Registra o valor da despesa com gratificação por atividades expostas</t>
  </si>
  <si>
    <t>FÉRIAS VENCIDAS E PROPORCIONAIS</t>
  </si>
  <si>
    <t>Registra o valor da despesa com férias vencidas e proporcionais</t>
  </si>
  <si>
    <t>13. SALÁRIO</t>
  </si>
  <si>
    <t>Registra o valor da despesa com 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</si>
  <si>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</si>
  <si>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</si>
  <si>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</si>
  <si>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</si>
  <si>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</si>
  <si>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</si>
  <si>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</si>
  <si>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</si>
  <si>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</si>
  <si>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</si>
  <si>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</si>
  <si>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</si>
  <si>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</si>
  <si>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</si>
  <si>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</si>
  <si>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</si>
  <si>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</si>
  <si>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</si>
  <si>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</si>
  <si>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</si>
  <si>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</si>
  <si>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</si>
  <si>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</si>
  <si>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</si>
  <si>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</si>
  <si>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</si>
  <si>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</si>
  <si>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Registra o valor da despesa com outros vencimentos e vantagens fixas – pessoal civil RPPS.</t>
  </si>
  <si>
    <t>OUTRAS DESPESAS VARIAVEIS - PESSOAL CIVIL - RPPS</t>
  </si>
  <si>
    <t>Compreende o valor de outras despesas variáveis - Pessoal Civil - RPPS.</t>
  </si>
  <si>
    <t>SUBSTITUIÇÕES</t>
  </si>
  <si>
    <t>Registra as variações patrimoniais diminutivas ocorridas no patrimônio com despesas de pessoal, referente a substituições.</t>
  </si>
  <si>
    <t>ADICIONAL VARIÁVEL</t>
  </si>
  <si>
    <t>Registra as variações patrimoniais diminutivas realizadas a titulo de adicional variável sujeitos a incidência de tributos e contribuições de acordo com a lei 10.973/04 - distribuição de royalties.</t>
  </si>
  <si>
    <t>SERVIÇOS EXTRAORDINÁRIOS</t>
  </si>
  <si>
    <t>Registra as variações patrimoniais diminutivas ocorridas no patrimônio com despesas de pessoal, referente a serviços extraordinários.</t>
  </si>
  <si>
    <t>GRATIFICAÇÃO POR EMBARQUE FLUVIAL</t>
  </si>
  <si>
    <t>Registra as variações patrimoniais diminutivas ocorridas no patrimônio com despesas de pessoal, referente a gratificação por embarque fluvial.</t>
  </si>
  <si>
    <t>GRATIFICAÇÃO ELEITORAL</t>
  </si>
  <si>
    <t>Registra as variações patrimoniais diminutivas ocorridas no patrimônio com despesas de pessoal, referente a gratificação eleitoral.</t>
  </si>
  <si>
    <t>LICENÇA SEM REMUNERAÇÃO INCENTIVADA</t>
  </si>
  <si>
    <t>Registra as variações patrimoniais diminutivas ocorridas no patrimônio com despesas de pessoal, referente a licença sem remuneração incentivada.</t>
  </si>
  <si>
    <t>ADICIONAL POR PLANTÃO HOSPITALAR</t>
  </si>
  <si>
    <t>Registra as variações patrimoniais diminutivas realizadas a titulo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</si>
  <si>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CONVOCAÇÃO EXTRAORDINARIA LEGISLATIVA</t>
  </si>
  <si>
    <t>Registra as variações patrimoniais diminutivas ocorridas no patrimônio com despesas de pessoal, referente a convocação extraordinária legislativa.</t>
  </si>
  <si>
    <t>PARTICIPAÇÃO A EMPREGADOS E ADMINISTRADORES</t>
  </si>
  <si>
    <t>Registra as variações patrimoniais diminutivas ocorridas no patrimônio com despesas de pessoal, referente a participação a empregados e administradores.</t>
  </si>
  <si>
    <t xml:space="preserve">AUXILIO MORADIA              </t>
  </si>
  <si>
    <t>Registra as variações patrimoniais diminutivas ocorridas no patrimônio com despesas de pessoal, referente a auxilio moradia..</t>
  </si>
  <si>
    <t>INDENIZAÇÕES E RESTITUIÇÕES TRABALHISTAS</t>
  </si>
  <si>
    <t>Registra as variações patrimoniais diminutivas ocorridas no patrimônio com com indenizações trabalhistas, referente a indenizações e restituições trabalhistas.</t>
  </si>
  <si>
    <t>INDENIZ. E RESTIT. DECORR. DE PLANOS DE DEMISSÃO VOLUNTÁRIA</t>
  </si>
  <si>
    <t>Registra as variações patrimoniais diminutivas ocorridas no patrimônio com com indenizações trabalhistas, referente a indeniz. e restit. decorr. de planos de demissão voluntária.</t>
  </si>
  <si>
    <t>RESSARCIMENTO DE DESP. DE PESSOAL REQUISITADO</t>
  </si>
  <si>
    <t>Registra as variações patrimoniais diminutivas ocorridas no patrimônio com ressarcimento de despesas de pessoal requisitado.</t>
  </si>
  <si>
    <t>OUTROS VENCIMENTOS E VANTAGENS VARIÁVEIS - PESSOAL CIVIL RPPS</t>
  </si>
  <si>
    <t>Registra o valor da despesa com outros vencimentos e vantagens variáveis – pessoal civil RPPS.</t>
  </si>
  <si>
    <t>SENTENCAS JUDICIAIS</t>
  </si>
  <si>
    <t>Compreende/Registra as variações patrimoniais diminutivas provenientes de sentenças judiciais.</t>
  </si>
  <si>
    <t>OUTRAS REMUNERAÇÕES A PESSOAL ATIVO CIVIL - ABRANGIDOS PELO RPPS</t>
  </si>
  <si>
    <t>Compreende/Registra outras variações patrimoniais diminutivas decorrente de remunerações do pessoal ativo civil - RPPS não classificadas em itens anteriores.</t>
  </si>
  <si>
    <t>REMUNERAÇÃO A PESSOAL ATIVO CIVIL - ABRANGIDOS PELO RPPS - INTRA OFSS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</si>
  <si>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serão excluídos nos demonstrativos consolidados do orçamento fiscal e da seguridade social (OFSS) do ente.</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</si>
  <si>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</si>
  <si>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</si>
  <si>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</si>
  <si>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</si>
  <si>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VENCIMENTOS E VANTAGENS FIXAS - PESSOAL CIVIL - RGPS</t>
  </si>
  <si>
    <t xml:space="preserve">Compreende o somatório dos valores com vencimentos e vantagens fixas do pessoal civil do tipo: gratificação, representação, adicional insalubridade, ferias, 13º salário, licença-prêmio, abono pecuniário, 
adicional noturno, etc.
</t>
  </si>
  <si>
    <t xml:space="preserve">VENCIMENTOS E SALARIOS </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</si>
  <si>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</si>
  <si>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</si>
  <si>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 xml:space="preserve">INCORPORAÇÕES  </t>
  </si>
  <si>
    <t>Registra as variações patrimoniais diminutivas realizadas a título de vencimentos e vantagens por incorporações.</t>
  </si>
  <si>
    <t xml:space="preserve">ABONO DE PERMANENCIA  </t>
  </si>
  <si>
    <t xml:space="preserve">Registra as variações patrimoniais diminutivas provenientes de despesas com pagamento do abono de permanência, devido aos empregados que tendo completado as exigências para aposentadoria voluntaria, opte por permanecer em atividade. </t>
  </si>
  <si>
    <t xml:space="preserve">ADICIONAL DE PERICULOSIDADE  </t>
  </si>
  <si>
    <t>Registra as variações patrimoniais diminutivas com remuneração de empregados que exercem atividades perigosas, conforme o § 1º, do artigo 193, do Decreto-Lei n.º 5.452, de 1º de maio de 1943 (CLT).</t>
  </si>
  <si>
    <t xml:space="preserve">ADICIONAL DE INSALUBRIDADE   </t>
  </si>
  <si>
    <t>Registra as variações patrimoniais diminutivas com remuneração de empregados em atividade em locais insalubres, conforme artigo 192, do decreto-lei n.º 5.452, de 1º de maio de 1943 (CLT).</t>
  </si>
  <si>
    <t xml:space="preserve">REMUNERAÇÃO PARTICIPANTES DE ORGAO DE DELIBERAÇÃO COLETIVA </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</si>
  <si>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</si>
  <si>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INCENTIVO A QUALIFICAÇÃO</t>
  </si>
  <si>
    <t>Registra as variações patrimoniais diminutivas provenientes de despesas com incentivo a qualificação de empregados que possuírem educação formal superior ao exigido pelo emprego/cargo que ocupam, em áreas de interesse do órgão.</t>
  </si>
  <si>
    <t xml:space="preserve">ADICIONAL DE TRANSFERÊNCIA - ART. 469/CLT  </t>
  </si>
  <si>
    <t>Registra as variações patrimoniais diminutivas com remuneração de servidores que exercem foram transferidos conforme art.469 da CLT.</t>
  </si>
  <si>
    <t xml:space="preserve">RETR.ADIC.VARIAVEL E PRO-LABORE(LEI 7711/88) </t>
  </si>
  <si>
    <t>Registra as variações patrimoniais diminutivas realizadas a título de retribuição adicional variável e pró-labore de êxito conforme lei 7.711/88, artigos terceiro e quinto.</t>
  </si>
  <si>
    <t>REMUNERAÇÃO DE DIRETORES</t>
  </si>
  <si>
    <t>Registra as variações patrimoniais diminutivas realizadas a título de remuneração de diretores de empresas públicas e de economia mista.</t>
  </si>
  <si>
    <t xml:space="preserve">VANTAGEM PECUNIARIA INDIVIDUAL </t>
  </si>
  <si>
    <t>Registra as variações patrimoniais diminutivas realizadas com a vantagem pecuniária individual.</t>
  </si>
  <si>
    <t xml:space="preserve">ABONO PROVISORIO - PESSOAL CIVIL   </t>
  </si>
  <si>
    <t>Registra as variações patrimoniais diminutivas realizadas com abono provisório a pessoal civil.</t>
  </si>
  <si>
    <t xml:space="preserve">GRATIFICAÇÃO POR EXERCÍCIO DE CARGOS </t>
  </si>
  <si>
    <t>Registra as variações patrimoniais diminutivas realizadas com gratificação por exercício de cargos, como GAJ, etc.</t>
  </si>
  <si>
    <t xml:space="preserve">INDENIZAÇÃO A ANISTIADO POLITICO   </t>
  </si>
  <si>
    <t>Registra as variações patrimoniais diminutivas realizadas a título de indenização de anistiados políticos conforme a lei 10.559/2002.</t>
  </si>
  <si>
    <t xml:space="preserve">GRATIFICAÇÃO POR EXERCÍCIO DE FUNÇÕES </t>
  </si>
  <si>
    <t>Registra as variações patrimoniais diminutivas realizadas com gratificação por exercício de funções, de coordenação, assessoramento, chefia e encargo de atividades especificas.</t>
  </si>
  <si>
    <t xml:space="preserve">INDENIZAÇÃO DE LOCALIZAÇÃO   </t>
  </si>
  <si>
    <t>Registra as variações patrimoniais diminutivas realizadas a título de indenização de localização especifica determinada por lei.</t>
  </si>
  <si>
    <t xml:space="preserve">GRATIFICAÇÃO DE TEMPO DE SERVICO   </t>
  </si>
  <si>
    <t>Registra as variações patrimoniais diminutivas com gratificações adquiridas em função de contagem de tempo de serviço, pessoal civil.</t>
  </si>
  <si>
    <t xml:space="preserve">GRATIFICAÇÕES ESPECIAIS </t>
  </si>
  <si>
    <t>Registra as variações patrimoniais diminutivas com gratificações de natureza especial concedidas em virtude de lei a pessoal civil, tais como: gratificação especial de localização, etc.</t>
  </si>
  <si>
    <t xml:space="preserve">GRATIFICAÇÃO POR ATIVIDADES EXPOSTAS </t>
  </si>
  <si>
    <t>Registra as variações patrimoniais diminutivas com gratificações, quando pelo exercício, expõe o servidor a riscos.</t>
  </si>
  <si>
    <t>FERIAS VENCIDAS E PROPORCIONAIS</t>
  </si>
  <si>
    <t>Registra as variações patrimoniais diminutivas com pagamento de férias vencidas e proporcionais na rescisão de contrato de trabalho ou demissão do empregado.</t>
  </si>
  <si>
    <t xml:space="preserve">13. SALARIO   </t>
  </si>
  <si>
    <t>Registra as variações patrimoniais diminutivas realizadas com gratificação de natal (13º salário) do pessoal civil.</t>
  </si>
  <si>
    <t xml:space="preserve">FERIAS - ABONO PECUNIARIO   </t>
  </si>
  <si>
    <t>Registra as variações patrimoniais diminutivas provenientes de despesas com a conversão em abono pecuniário de um terço do valor da remuneração devida ao empregado no período de férias.</t>
  </si>
  <si>
    <t xml:space="preserve">FERIAS - ABONO CONSTITUCIONAL </t>
  </si>
  <si>
    <t>Registra as variações patrimoniais diminutivas provenientes do valor do abono concedido a todos empregados como remuneração do período de férias anuais - um terço a mais do que o salário normal.</t>
  </si>
  <si>
    <t xml:space="preserve">LICENCA-PREMIO  </t>
  </si>
  <si>
    <t>Registra as variações patrimoniais diminutivas realizadas com licença-prêmio por assiduidade no trabalho.</t>
  </si>
  <si>
    <t xml:space="preserve">LICENCA CAPACITAÇÃO   </t>
  </si>
  <si>
    <t>Registra as variações patrimoniais diminutivas realizadas com licença para capacitação.</t>
  </si>
  <si>
    <t>ADIANTAMENTO PECUNIARIO</t>
  </si>
  <si>
    <t>Registra as variações patrimoniais diminutivas com adiantamento pecuniário devidos aos servidores em decorrência de determinação legal.</t>
  </si>
  <si>
    <t xml:space="preserve">REPRESENTAÇÃO MENSAL  </t>
  </si>
  <si>
    <t>Registra as variações patrimoniais diminutivas realizadas com representação mensal, por exemplo do "DAS" e etc.</t>
  </si>
  <si>
    <t xml:space="preserve">COMPLEMENTAÇÃO SALARIAL </t>
  </si>
  <si>
    <t>Registra as variações patrimoniais diminutivas com complementação de remuneração paga a pessoal civil</t>
  </si>
  <si>
    <t xml:space="preserve">ADICIONAL - TETO PARLAMENTAR  </t>
  </si>
  <si>
    <t>Registra as variações patrimoniais diminutivas com adicional – teto parlamentar.</t>
  </si>
  <si>
    <t xml:space="preserve">SUBSÍDIOS </t>
  </si>
  <si>
    <t xml:space="preserve">GRATIFICAÇÃO POR EXERCÍCIO DE CARGO EM COMISSÃO   </t>
  </si>
  <si>
    <t>Registra as variações patrimoniais diminutivas com gratificação por exercício de cargo em comissão.</t>
  </si>
  <si>
    <t xml:space="preserve">VENCIMENTOS E SALÁRIOS PRORROGAÇÃO SALÁRIO MATERNIDADE   </t>
  </si>
  <si>
    <t>Registra as variações patrimoniais diminutivas com vencimentos e salários prorrogação salário maternidade.</t>
  </si>
  <si>
    <t xml:space="preserve">FÉRIAS - PAGAMENTO ANTECIPADO </t>
  </si>
  <si>
    <t>OUTROS VENCIMENTOS E VANTAGENS FIXAS - PESSOAL CIVIL - RGPS</t>
  </si>
  <si>
    <t>Registra as variações patrimoniais diminutivas com outros vencimentos e vantagens fixas – pessoal civil RGPS.</t>
  </si>
  <si>
    <t xml:space="preserve">OUTRAS VPD VARIAVEIS - PESSOAL CIVIL - RGPS </t>
  </si>
  <si>
    <t>Compreende o valor de outras VPD variáveis – pessoal civil RGPS.</t>
  </si>
  <si>
    <t xml:space="preserve">SUBSTITUIÇÕES  </t>
  </si>
  <si>
    <t xml:space="preserve">ADICIONAL VARIAVEL   </t>
  </si>
  <si>
    <t>SERVICOS EXTRAORDINARIOS</t>
  </si>
  <si>
    <t xml:space="preserve">GRATIFICAÇÃO POR EMBARQUE FLUVIAL   </t>
  </si>
  <si>
    <t xml:space="preserve">AVISO PREVIO   </t>
  </si>
  <si>
    <t>Registra as variações patrimoniais diminutivas com aviso prévio</t>
  </si>
  <si>
    <t xml:space="preserve">PARTICIPAÇÃO A EMPREGADOS E ADMINISTRADORES </t>
  </si>
  <si>
    <t xml:space="preserve">GRATIFICAÇÃO ELEITORAL (RGPS) </t>
  </si>
  <si>
    <t xml:space="preserve">LICENCA SEM REMUNERAÇÃO INCENTIVADA (RGPS)  </t>
  </si>
  <si>
    <t xml:space="preserve">CONVOCAÇÃO EXTRAORDINARIA LEGISLATIVA (RGPS) </t>
  </si>
  <si>
    <t xml:space="preserve">AUXILIO MORADIA (RGPS) </t>
  </si>
  <si>
    <t xml:space="preserve">OUTRAS DESPESAS VARIAVEIS - PESSOAL CIVIL  </t>
  </si>
  <si>
    <t>Registra o valor de outras VPD variáveis – pessoal civil RGPS.</t>
  </si>
  <si>
    <t xml:space="preserve">SENTENCAS JUDICIAIS   </t>
  </si>
  <si>
    <t>Compreende/Registra as variações patrimoniais diminutivas com sentenças judiciais.</t>
  </si>
  <si>
    <t xml:space="preserve">CONTRATAÇÃO POR TEMPO DETERMINADO   </t>
  </si>
  <si>
    <t>Compreende as variações patrimoniais diminutivas com contratação por tempo determinado.</t>
  </si>
  <si>
    <t xml:space="preserve">SALARIO CONTRATO TEMPORARIO - LEI 8.745/93  </t>
  </si>
  <si>
    <t>Registra as variações patrimoniais diminutivas com salário por contrato temporário, de acordo com a Lei 8.745/93.</t>
  </si>
  <si>
    <t xml:space="preserve">ADICIONAL NOTURNO DE CONTRATO TEMPORARIO   </t>
  </si>
  <si>
    <t>Registra as variações patrimoniais diminutivas com adicional noturno por contratação por tempo determinado.</t>
  </si>
  <si>
    <t>ADICIONAL DE PERICULOSIDADE CONTR. TEMPORARIO</t>
  </si>
  <si>
    <t>Registra as variações patrimoniais diminutivas com adicional de periculosidade por contratação por tempo determinado.</t>
  </si>
  <si>
    <t xml:space="preserve"> ADICIONAL DE INSALUBRIDADE CONTRATO TEMPORARIO   </t>
  </si>
  <si>
    <t>Registra as variações patrimoniais diminutivas com adicional de insalubridade por contratação por tempo determinado.</t>
  </si>
  <si>
    <t xml:space="preserve">ADICIONAL DE ATIVIDADES PENOSAS - CONTR. TEMPORARIO </t>
  </si>
  <si>
    <t>Registra as variações patrimoniais diminutivas com adicional de atividades penosas contratação por tempo determinado.</t>
  </si>
  <si>
    <t xml:space="preserve">SERVICOS EVENTUAIS DE MEDICOS RESIDENTES   </t>
  </si>
  <si>
    <t>Registra as variações patrimoniais diminutivas com serviços eventuais de médicos residentes.</t>
  </si>
  <si>
    <t>ADICIONAL DE IRRADIAÇÃO IONIZANTE CONT. TEMP.</t>
  </si>
  <si>
    <t>Registra as variações patrimoniais diminutivas com adicional de irradiação ionizante por contratação por tempo determinado.</t>
  </si>
  <si>
    <t xml:space="preserve">GRATIFICAÇÃO DE RAIO-X CONTRATO TEMPORARIO  </t>
  </si>
  <si>
    <t>Registra as variações patrimoniais diminutivas com gratificação de raio-X por contratação por tempo determinado.</t>
  </si>
  <si>
    <t xml:space="preserve">SERVICOS EXTRAORDINARIOS CONTRATO TEMPORARIO </t>
  </si>
  <si>
    <t>Registra as variações patrimoniais diminutivas com serviços extraordinários por contratação por tempo determinado.</t>
  </si>
  <si>
    <t xml:space="preserve">SERVICOS EXTRAORDINARIOS NOTURNO CONT. TEMP. </t>
  </si>
  <si>
    <t>Registra as variações patrimoniais diminutivas com serviços extraordinários noturnos por contratação por tempo determinado.</t>
  </si>
  <si>
    <t>FERIAS VENCIDAS/PROPORCIONAIS CONT.TEMPORARIO</t>
  </si>
  <si>
    <t>Registra as variações patrimoniais diminutivas com férias vencidas ou proporcionais por contratação por tempo determinado.</t>
  </si>
  <si>
    <t>13º SALARIO CONTRATO TEMPORARIO</t>
  </si>
  <si>
    <t>Registra as variações patrimoniais diminutivas com 13º salário por contratação por tempo determinado.</t>
  </si>
  <si>
    <t>Registra as variações patrimoniais diminutivas com adicional de férias por contratação por tempo determinado.</t>
  </si>
  <si>
    <t xml:space="preserve">FERIAS - PAGAMENTO ANTECIPADO </t>
  </si>
  <si>
    <t>Registra as variações patrimoniais diminutivas com pagamento antecipado de férias por contratação por tempo determinado.</t>
  </si>
  <si>
    <t>SERVICOS EVENTUAIS DE AUXILIARES CIVIS NO EXT</t>
  </si>
  <si>
    <t>Registra as variações patrimoniais diminutivas com serviços eventuais de auxiliares civis no exterior por contratação por tempo determinado.</t>
  </si>
  <si>
    <t xml:space="preserve">SERVICOS EVENTUAIS DE PROFESSORES   </t>
  </si>
  <si>
    <t>Registra as variações patrimoniais diminutivas com serviços eventuais de professores por contratação por tempo determinado.</t>
  </si>
  <si>
    <t xml:space="preserve">SERVICOS EVENTUAIS DE ASSISTENCIA SOCIAL   </t>
  </si>
  <si>
    <t>Registra as variações patrimoniais diminutivas com serviços eventuais de assistência social por contratação por tempo determinado.</t>
  </si>
  <si>
    <t xml:space="preserve">SERV EVENT ENFERMAG FISIOT TERAPIA OCUPAC  </t>
  </si>
  <si>
    <t>Registra as variações patrimoniais diminutivas com serviços eventuais de enfermagem e fisioterapia ocupacional por contratação por tempo determinado.</t>
  </si>
  <si>
    <t xml:space="preserve">SERVICOS EVENTUAIS DE NATUREZA INDUSTRIAL  </t>
  </si>
  <si>
    <t>Registra as variações patrimoniais diminutivas com serviços eventuais de natureza industrial por contratação por tempo determinado.</t>
  </si>
  <si>
    <t>SERVICOS EVENTUAIS DE AGENTES DE SAUDE</t>
  </si>
  <si>
    <t>Registra as variações patrimoniais diminutivas com serviços eventuais de agentes de saúde por contratação por tempo determinado.</t>
  </si>
  <si>
    <t xml:space="preserve">SERVICOS EVENTUAIS DE DENTISTAS E PSICOLOGOS </t>
  </si>
  <si>
    <t>Registra as variações patrimoniais diminutivas com serviços eventuais de dentistas e psicólogos por contratação por tempo determinado.</t>
  </si>
  <si>
    <t xml:space="preserve">SERVICOS EVENTUAIS DE MAO-DE-OBRA   </t>
  </si>
  <si>
    <t>Registra as variações patrimoniais diminutivas com serviços eventuais de mão de obra por contratação por tempo determinado.</t>
  </si>
  <si>
    <t xml:space="preserve">SERVIÇOS TEMPORÁRIOS DE AGENTES PRISIONAIS  </t>
  </si>
  <si>
    <t>Registra as variações patrimoniais diminutivas com salários de agentes prisionais por contratação por tempo determinado.</t>
  </si>
  <si>
    <t xml:space="preserve">FGTS   </t>
  </si>
  <si>
    <t>Registra as variações patrimoniais diminutivas com FGTS por contratação por tempo determinado.</t>
  </si>
  <si>
    <t xml:space="preserve">OUTRAS CONTRATAÇÕES POR TEMPO DETERMINADO  </t>
  </si>
  <si>
    <t>Registra as demais variações patrimoniais diminutivas por contratação por tempo determinado.</t>
  </si>
  <si>
    <t>OUTRAS REMUNERAÇÕES A PESSOAL ATIVO CIVIL - ABRANGIDOS PELO RGPS</t>
  </si>
  <si>
    <t>Compreende/Registra outras variações patrimoniais diminutivas decorrente de remunerações do pessoal ativo civil - RGPS não classificadas em itens anteriores.</t>
  </si>
  <si>
    <t>REMUNERAÇÃO A PESSOAL ATIVO MILITAR</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</si>
  <si>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</si>
  <si>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REMUNERAÇÃO A PESSOAL ATIVO MILITAR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</si>
  <si>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</si>
  <si>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VENCIMENTOS E VANTAGENS FIXAS - PES. MILITAR</t>
  </si>
  <si>
    <t>Compreende a remuneração do pessoal ativo militar, correspondente ao somatório das variações patrimoniais diminutivas com vencimentos e vantagens.</t>
  </si>
  <si>
    <t>SOLDO</t>
  </si>
  <si>
    <t>Registra a remuneração do pessoal ativo militar, correspondente ao somatório das variações patrimoniais diminutivas com soldo.</t>
  </si>
  <si>
    <t>ADICIONAL DE PERMANENCIA</t>
  </si>
  <si>
    <t>Registra a remuneração do pessoal ativo militar, correspondente ao somatório das variações patrimoniais diminutivas com adicional de permanência.</t>
  </si>
  <si>
    <t>ADICIONAL DE TEMPO DE SERVICO</t>
  </si>
  <si>
    <t>Registra a remuneração do pessoal ativo militar, correspondente ao somatório das variações patrimoniais diminutivas com adicional por tempo de serviço.</t>
  </si>
  <si>
    <t>ADICIONAL MILITAR</t>
  </si>
  <si>
    <t>Registra a remuneração do pessoal ativo militar, correspondente ao somatório das variações patrimoniais diminutivas com adicional militar.</t>
  </si>
  <si>
    <t>ADICIONAL DE COMPENSAÇÃO ORGANICA</t>
  </si>
  <si>
    <t>Registra a remuneração do pessoal ativo militar, correspondente ao somatório das variações patrimoniais diminutivas com adicional de compensação orgânica.</t>
  </si>
  <si>
    <t>ADICIONAL DE HABITAÇÃO</t>
  </si>
  <si>
    <t>Registra a remuneração do pessoal ativo militar, correspondente ao somatório das variações patrimoniais diminutivas com adicional de habitação.</t>
  </si>
  <si>
    <t>GRATIFICAÇÃO DE LOCALIDADE ESPECIAL</t>
  </si>
  <si>
    <t>Registra a remuneração do pessoal ativo militar, correspondente ao somatório das variações patrimoniais diminutivas com localidade especial.</t>
  </si>
  <si>
    <t>GRATIFICAÇÃO DE REPRESENTAÇÃO</t>
  </si>
  <si>
    <t>Registra a remuneração do pessoal ativo militar, correspondente ao somatório das variações patrimoniais diminutivas com gratificação de representação.</t>
  </si>
  <si>
    <t>GRATIFICAÇÃO DE FUNÇÃO DE NATUREZA ESPECIAL</t>
  </si>
  <si>
    <t>Registra a remuneração do pessoal ativo militar, correspondente ao somatório das variações patrimoniais diminutivas com gratificação de função de natureza especial.</t>
  </si>
  <si>
    <t>GRATIFICAÇÃO DE SERVICO VOLUNTARIO</t>
  </si>
  <si>
    <t>Registra a remuneração do pessoal ativo militar, correspondente ao somatório das variações patrimoniais diminutivas com gratificação de serviço voluntário.</t>
  </si>
  <si>
    <t>VANTAGEM PECUNIARIA ESPECIAL - VPE</t>
  </si>
  <si>
    <t>Registra a remuneração do pessoal ativo militar, correspondente ao somatório das variações patrimoniais diminutivas com vantagem pecuniária especial.</t>
  </si>
  <si>
    <t>INDENIZAÇÃO DE REPRESENTAÇÃO</t>
  </si>
  <si>
    <t>Registra a remuneração do pessoal ativo militar, correspondente ao somatório das variações patrimoniais diminutivas com indenização de representação.</t>
  </si>
  <si>
    <t>GRATIFICAÇÃO DE EXERCÍCIOS DE CARGOS</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</si>
  <si>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</si>
  <si>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</si>
  <si>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ADICIONAL NATALINO</t>
  </si>
  <si>
    <t>Registra a remuneração do pessoal ativo militar, correspondente ao somatório das variações patrimoniais diminutivas com adicional natalino.</t>
  </si>
  <si>
    <t>FERIAS - ABONO CONSTITUCIONAL</t>
  </si>
  <si>
    <t>Registra a remuneração do pessoal ativo militar, correspondente ao somatório das variações patrimoniais diminutivas com adicional de férias.</t>
  </si>
  <si>
    <t>COMPLEMENTAÇÃO SALARIAL - PESSOAL MILITAR</t>
  </si>
  <si>
    <t>Registra a remuneração do pessoal ativo militar, correspondente ao somatório das variações patrimoniais diminutivas com complementação salarial.</t>
  </si>
  <si>
    <t>OUTRAS VPD FIXAS - PESSOAL MILITAR</t>
  </si>
  <si>
    <t>Registra a remuneração do pessoal ativo militar, correspondente ao somatório de outras variações patrimoniais diminutivas fixas.</t>
  </si>
  <si>
    <t>OUTRAS DESPESAS VARIAVEIS - PESSOAL MILITAR</t>
  </si>
  <si>
    <t>Compreende a remuneração do pessoal ativo militar, correspondente ao somatório de outras variações patrimoniais diminutivas variáveis.</t>
  </si>
  <si>
    <t>INDENIZAÇÕES/MILITAR</t>
  </si>
  <si>
    <t>Registra a remuneração do pessoal ativo militar, correspondente ao somatório das variações patrimoniais diminutivas com indenizações não especificadas em outros itens.</t>
  </si>
  <si>
    <t>ADICIONAL TAREFA TEMPO CERTO(ART. 23 MP 2131)</t>
  </si>
  <si>
    <t>Registra a remuneração do pessoal ativo militar, correspondente ao somatório das variações patrimoniais diminutivas com adicional por tarefa por tempo certo (art. 23 da MP 2131).</t>
  </si>
  <si>
    <t>ADICIONAL NOTURNO - MILITAR</t>
  </si>
  <si>
    <t>Registra a remuneração do pessoal ativo militar, correspondente ao somatório das variações patrimoniais diminutivas com adicional noturno.</t>
  </si>
  <si>
    <t>HORA-EXTRA, HORAS DE SOBREAVISO E PLANTÃO - MILITAR</t>
  </si>
  <si>
    <t>Registra a remuneração do pessoal ativo militar, correspondente ao somatório das variações patrimoniais diminutivas com hora extra, horas de sobreaviso e plantões.</t>
  </si>
  <si>
    <t>DEMAIS DESPESAS VARIAVEIS - PESSOAL MILITAR</t>
  </si>
  <si>
    <t>Registra  ao somatório de outras variações patrimoniais diminutivas variáveis do pessoal militar, não classificadas em itens anteriores.</t>
  </si>
  <si>
    <t>Compreende/Registra a remuneração do pessoal ativo militar, correspondente ao somatório das variações patrimoniais diminutivas com sentenças judiciais.</t>
  </si>
  <si>
    <t>OUTRAS REMUNERAÇÕES A PESSOAL ATIVO MILITAR - ABRANGIDOS PELO RPPS</t>
  </si>
  <si>
    <t>Compreende/Registra outras variações patrimoniais diminutivas decorrente de remunerações do pessoal ativo militar - RPPS não classificadas em itens anteriores.</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</si>
  <si>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</si>
  <si>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</si>
  <si>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</si>
  <si>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</si>
  <si>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</si>
  <si>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</si>
  <si>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CONTRIBUIÇÃO PATRONAL PARA O RPPS</t>
  </si>
  <si>
    <t>Compreende/Registra as variações patrimoniais diminutivas provenientes de contribuições patronais para custeio do plano de seguridade social do servidor.</t>
  </si>
  <si>
    <t>ENCARGOS DE PESSOAL REQUISITADO DE OUTROS ENTES</t>
  </si>
  <si>
    <t>Compreende/Registra as variações patrimoniais diminutivas realizadas com encargos de pessoal requisitado de outros entes da federação.</t>
  </si>
  <si>
    <t>OUTROS ENCARGOS PATRONAIS - RPPS</t>
  </si>
  <si>
    <t>Compreende/Registra as variações patrimoniais diminutivas realizadas com outras obrigações patronais ao RPPS, não classificáveis nos subitens anteriores.</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</si>
  <si>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</si>
  <si>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</si>
  <si>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com encargos de pessoal requisitado da União, quando o recolhimento da obrigação patronal é feito diretamente pelo ente requisitante ao  cedente.</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</si>
  <si>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</si>
  <si>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</si>
  <si>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Compreende/Registra as variações patrimoniais diminutivas realizadas com encargos de pessoal requisitado de estados, quando o recolhimento da obrigação patronal é feito diretamente pelo ente requisitante ao  cedente.</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</si>
  <si>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</si>
  <si>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</si>
  <si>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Compreende/Registra as variações patrimoniais diminutivas realizadas com encargos de pessoal requisitado de municípios, quando o recolhimento da obrigação patronal é feito diretamente pelo ente requisitante ao  cedente.</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</si>
  <si>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</si>
  <si>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</si>
  <si>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</si>
  <si>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</si>
  <si>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CONTRIBUIÇÕES PREVIDENCIÁRIAS - RGPS</t>
  </si>
  <si>
    <t>Compreende/Registra as variações patrimoniais diminutivas realizadas por órgãos, fundos ou entidades que não pertençam aos orçamentos fiscal e da seguridade social, relativas a contribuições previdenciárias ao RGPS.</t>
  </si>
  <si>
    <t>SEGURO DE ACIDENTE NO TRABALHO</t>
  </si>
  <si>
    <t>Compreende/Registra as variações patrimoniais diminutivas realizadas relativas a contribuições previdenciárias de seguro de acidentes do trabalho.</t>
  </si>
  <si>
    <t>Compreende/Registra as variações patrimoniais diminutivas realizadas com encargos de pessoal requisitado de outros entes da Federação.</t>
  </si>
  <si>
    <t>CONTRIBUIÇÃO PREVIDENCIÁRIA RGPS PRORROGAÇÃO SALÁRIO MATERNIDADE</t>
  </si>
  <si>
    <t>Compreende/Registra o valor das variações patrimoniais diminutivas realizadas por órgãos, fundos ou entidades que não pertençam aos orçamentos fiscal e da seguridade social, relativas a contribuições previdenciárias ao RGPS referente a prorrogação do salário maternidade.</t>
  </si>
  <si>
    <t>CONTRIBUIÇÃO PARA O PIS SOBRE FOLHA DE PAGAMENTO</t>
  </si>
  <si>
    <t>Compreende/Registra as variações patrimoniais diminutivas realizadas a título de contribuição para o PIS, determinada com base na folha de pagamento, a alíquota de 1%, pelas fundações públicas instituídas ou mantidas pelo Poder Público (MP 2.158-35/2001).</t>
  </si>
  <si>
    <t>OUTROS ENCARGOS PATRONAIS - RGPS</t>
  </si>
  <si>
    <t>Compreende/Registra as variações patrimoniais diminutivas realizadas com outras obrigações patronais ao RGPS, não classificáveis nos subitens anteriores.</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</si>
  <si>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</si>
  <si>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</si>
  <si>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Compreende/Registra as variações patrimoniais diminutivas realizadas por órgãos, fundos ou entidades que pertençam aos orçamentos fiscal e da seguridade social, relativas a contribuições previdenciárias ao RGPS.</t>
  </si>
  <si>
    <t>Compreende/Registra as variações patrimoniais diminutivas realizadas com encargos de pessoal requisitado do mesmo ente da Federação.</t>
  </si>
  <si>
    <t>Compreende/Registra o valor das variações patrimoniais diminutivas realizadas por órgãos, fundos ou entidades que pertençam aos orçamentos fiscal e da seguridade social, relativas a contribuições previdenciárias ao RGPS referente a prorrogação do salário maternidade.</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</si>
  <si>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</si>
  <si>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</si>
  <si>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Compreende/Registra as variações patrimoniais diminutivas realizadas a titulo de contribuição para o PIS, determinada com base na folha de pagamento, a alíquota de 1%, pelas fundações públicas instituídas ou mantidas pelo Poder Público (MP 2.158-35/2001).</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</si>
  <si>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</si>
  <si>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</si>
  <si>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</si>
  <si>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</si>
  <si>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Compreende/Registra as variações patrimoniais diminutivas realizadas com obrigações relativas ao recolhimento do FGTS.</t>
  </si>
  <si>
    <t>FGTS - PDV</t>
  </si>
  <si>
    <t>Compreende/Registra as variações patrimoniais diminutivas com FGTS de servidores que optaram pelo Plano de Demissão Voluntária - PDV.</t>
  </si>
  <si>
    <t>FGTS - PRORROGAÇÃO SALÁRIO MATERNIDADE</t>
  </si>
  <si>
    <t>Compreende/Registra os valores das variações patrimoniais diminutivas realizadas com obrigações relativas ao recolhimento do FGTS referente a prorrogação do salário maternidade.</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</si>
  <si>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</si>
  <si>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</si>
  <si>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</si>
  <si>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</si>
  <si>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SISTEMAS SOCIAIS AUTÔNOMOS - ATIVO CIVIL</t>
  </si>
  <si>
    <t>Compreende/Registra as variações patrimoniais diminutivas realizadas com contribuições patronais para os Sistemas Sociais Autônomos, como SESI/SENAI, referente a pessoal ativo civil.</t>
  </si>
  <si>
    <t>CONTRIBUIÇÃO DE SALÁRIO EDUCAÇÃO</t>
  </si>
  <si>
    <t>Compreende/Registra as variações patrimoniais diminutivas realizadas a titulo de contribuição de salário-educação.</t>
  </si>
  <si>
    <t>CONTRIBUIÇÃO DE SALÁRIO EDUCAÇÃO REFERENTE A PRORROGAÇÃO DE SALÁRIO MATERNIDADE</t>
  </si>
  <si>
    <t>Compreende/Registra o valor das variações patrimoniais diminutivas realizadas a titulo de contribuição de salário-educação referente a prorrogação do salário maternidade.</t>
  </si>
  <si>
    <t>OUTRAS CONSTRIBUIÇÕES SOCIAIS GERAIS</t>
  </si>
  <si>
    <t>Compreende/Registra as outras contribuições sociais gerais.</t>
  </si>
  <si>
    <t>CONTRIBUIÇÕES SOCIAIS GERAIS - INTRA OFSS</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</si>
  <si>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do mesmo ente.</t>
  </si>
  <si>
    <t>CONTRIBUIÇÕES SOCIAIS GERAIS - INTER OFSS - UNIÃO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</si>
  <si>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a União.</t>
  </si>
  <si>
    <t>CONTRIBUIÇÕES SOCIAIS GERAIS - INTER OFSS - ESTADO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</si>
  <si>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estado.</t>
  </si>
  <si>
    <t>CONTRIBUIÇÕES SOCIAIS GERAIS - INTER OFSS - MUNICÍPIO</t>
  </si>
  <si>
    <t>Compreende/Registra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serão excluídos nos demonstrativos consolidados do Orçamento Fiscal e da Seguridade Social (OFSS) de entes públicos distintos, resultantes das transações entre o ente e um município.</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</si>
  <si>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</si>
  <si>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</si>
  <si>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</si>
  <si>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</si>
  <si>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COMPLEMENTAÇÃO DE PREVIDÊNCIA</t>
  </si>
  <si>
    <t>Compreende/Registra as variações patrimoniais diminutivas com contribuições de responsabilidade das entidades patrocinadoras para atender plano de previdência complementar, administrado por suas instituições de seguridade social.</t>
  </si>
  <si>
    <t>SEGUROS</t>
  </si>
  <si>
    <t>Compreende/Registra as variações patrimoniais diminutivas com contribuições a entidades de previdência fechada, sob a modalidade de seguros, tais como: seguro de vida-pac.</t>
  </si>
  <si>
    <t>CONTRIBUIÇÃO PATRONAL PREVIDÊNCIA PRIVADA</t>
  </si>
  <si>
    <t>Compreende/Registra as variações patrimoniais diminutivas com contribuição patronal, devida a entidades de previdência privada.</t>
  </si>
  <si>
    <t xml:space="preserve"> COMPLEMENTAÇÃO PREVIDENCIÁRIA REFERENTE A PRORROGAÇÃO SALÁRIO MATERNIDADE </t>
  </si>
  <si>
    <t>Compreende/Registra as variações patrimoniais diminutivas com contribuições de responsabilidade das entidades patrocinadoras p/ atender plano de previdência complementar, administrado por suas instituições de seguridade social referente a prorrogação do salário maternidade.</t>
  </si>
  <si>
    <t>OUTRAS CONTRIBUIÇÕES A ENTIDADES FECHADAS DE PREVIDÊNCIA</t>
  </si>
  <si>
    <t>Compreende/Registra as variações patrimoniais diminutivas com contribuições a entidades privadas não enquadradas nos subitens anteriores.</t>
  </si>
  <si>
    <t>CONTRIBUIÇÕES A ENTIDADES FECHADAS DE PREVIDÊNCIA - INTER OFSS - ESTADO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</si>
  <si>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serão excluídos nos demonstrativos consolidados do Orçamento Fiscal e da Seguridade Social (OFSS) de entes públicos distintos, resultantes das transações entre o ente e um estado.</t>
  </si>
  <si>
    <t>OUTROS ENCARGOS PATRONAIS</t>
  </si>
  <si>
    <t>Compreende outras variações patrimoniais diminutivas, relacionadas aos encargos patronais, não abrangidas nos grupos anteriores.</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</si>
  <si>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</si>
  <si>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</si>
  <si>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CONTRIBUIÇÃO PATRONAL PARA O ATENDIMENTO A SAÚDE DO SERVIDOR ATIVO</t>
  </si>
  <si>
    <t>Compreende/Registra as variações patrimoniais diminutivas executadas a titulo de contribuição patronal para o atendimento a saúde do servidor ativo, as entidades da administração indireta e as unidades orçamentárias, constantes do orçamento integrado do ente.</t>
  </si>
  <si>
    <t>CONTRIBUIÇÃO PATRONAL PARA A ASSISTÊNCIA SOCIAL DO SERVIDOR ATIVO</t>
  </si>
  <si>
    <t>Compreende/Registra as variações patrimoniais diminutivas executadas a titulo de contribuição patronal para o atendimento a assistência social do servidor ativo, as entidades da administração indireta e as unidades orçamentárias, constantes do orçamento integrado do ente.</t>
  </si>
  <si>
    <t>CONTRIBUIÇÃO PATRONAL PARA O ATENDIMENTO A SAÚDE DO SERVIDOR INATIVO</t>
  </si>
  <si>
    <t>Compreende/Registra as variações patrimoniais diminutivas executadas a titulo de contribuição patronal para o atendimento a saúde do servidor inativo, as entidades da administração indireta e as unidades orçamentárias, constantes do orçamento integrado do ente.</t>
  </si>
  <si>
    <t>CONTRIBUIÇÃO PATRONAL PARA A ASSISTÊNCIA SOCIAL DO SERVIDOR INATIVO</t>
  </si>
  <si>
    <t>Compreende/Registra as variações patrimoniais diminutivas executadas a titulo de contribuição patronal para o atendimento a assistência social do servidor inativo, as entidades da administração indireta e as unidades orçamentárias, constantes do orçamento integrado do ente.</t>
  </si>
  <si>
    <t>CONTRIBUIÇÃO PATRONAL PARA O ATENDIMENTO A SAÚDE DO PENSIONISTA</t>
  </si>
  <si>
    <t>Compreende/Registra as variações patrimoniais diminutivas executadas a titulo de contribuição patronal para o atendimento a saúde do pensionista, as entidades da administração indireta e as unidades orçamentárias, constantes do orçamento integrado do ente.</t>
  </si>
  <si>
    <t>CONTRIBUIÇÃO PATRONAL PARA A ASSISTÊNCIA SOCIAL DO PENSIONISTA</t>
  </si>
  <si>
    <t>Compreende/Registra as variações patrimoniais diminutivas executadas a titulo de contribuição patronal para o atendimento a assistência social do pensionista, as entidades da administração indireta e as unidades orçamentárias, constantes do orçamento integrado do ente.</t>
  </si>
  <si>
    <t>DEMAIS ENCARGOS PATRONAIS</t>
  </si>
  <si>
    <t>Compreende/Registra as variações patrimoniais diminutivas executadas a titulo de contribuição patronal não classificadas em itens anteriores.</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</si>
  <si>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</si>
  <si>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</si>
  <si>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OUTROS ENCARGOS PATRONAIS - INTER OFSS - UNIÃO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</si>
  <si>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</si>
  <si>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</si>
  <si>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</si>
  <si>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OUTROS ENCARGOS PATRONAIS - INTER OFSS - MUNICÍPIO</t>
  </si>
  <si>
    <t>Compreende/Registra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</si>
  <si>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</si>
  <si>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</si>
  <si>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RPPS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</si>
  <si>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</si>
  <si>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BENEFÍCIOS A PESSOAL - RPPS - CONSOLIDAÇÃO</t>
  </si>
  <si>
    <t>Compreende/Registra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</si>
  <si>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</si>
  <si>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</si>
  <si>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BENEFÍCIOS A PESSOAL - RGPS - CONSOLIDAÇÃO</t>
  </si>
  <si>
    <t>Compreende/Registra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</si>
  <si>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</si>
  <si>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</si>
  <si>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BENEFÍCIOS A PESSOAL - MILITAR - CONSOLIDAÇÃO</t>
  </si>
  <si>
    <t>Compreende/Registra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</si>
  <si>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OUTRAS VARIAÇÕES PATRIMONIAIS DIMINUTIVAS - PESSOAL E ENCARGOS</t>
  </si>
  <si>
    <t>Compreende outras variações patrimoniais diminutivas, relacionadas com pessoal e encargos, não abrangidas nos grupos anteriores, tais como as indenizações e restituições trabalhistas.</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</si>
  <si>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</si>
  <si>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INDENIZAÇÕES E RESTITUIÇÕES TRABALHISTAS - CONSOLIDAÇÃO</t>
  </si>
  <si>
    <t>Compreende/Registra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</si>
  <si>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PESSOAL REQUISITADO DE OUTROS ORGAOS E ENTES</t>
  </si>
  <si>
    <t>Compreende as variações patrimoniais diminutivas  com pessoal requisitado de outros órgãos e entes.</t>
  </si>
  <si>
    <t>PESSOAL REQUISITADO DE OUTROS ORGAOS E ENTES - CONSOLIDAÇÃO</t>
  </si>
  <si>
    <t>Compreende/Registra as variações patrimoniais diminutivas  com pessoal requisitado de outros órgãos e entes.  Compreende os saldos que não serão excluídos nos demonstrativos consolidados do orçamento fiscal e da seguridade social (OFSS).</t>
  </si>
  <si>
    <t>PESSOAL REQUISITADO DE OUTROS ORGAOS E ENTES - INTRA OFSS</t>
  </si>
  <si>
    <t>Compreende/Registra as variações patrimoniais diminutivas  com pessoal requisitado de outros órgãos e entes.  Compreende os saldos que serão excluídos nos demonstrativos consolidados do Orçamento Fiscal e da Seguridade Social (OFSS) do mesmo ente.</t>
  </si>
  <si>
    <t>PESSOAL REQUISITADO DE OUTROS ORGAOS E ENTES - INTER OFSS - UNIÃO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</si>
  <si>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a União.</t>
  </si>
  <si>
    <t>PESSOAL REQUISITADO DE OUTROS ORGAOS E ENTES - INTER OFSS - ESTADO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</si>
  <si>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estado.</t>
  </si>
  <si>
    <t>PESSOAL REQUISITADO DE OUTROS ORGAOS E ENTES - INTER OFSS - MUNICÍPIO</t>
  </si>
  <si>
    <t>Compreende/Registra as variações patrimoniais diminutivas  com pessoal requisitado de outros órgãos e entes. Compreende os saldos que serão excluídos nos demonstrativos consolidados do Orçamento Fiscal e da Seguridade Social (OFSS) de entes públicos distintos, resultantes das transações entre o ente e um município.</t>
  </si>
  <si>
    <t>OUTRAS VPD DE PESSOAL E ENCARGOS</t>
  </si>
  <si>
    <t>Compreende outras variações patrimoniais diminutivas, relacionadas com pessoal e encargos, não abrangidas nos grupos anteriores.</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</si>
  <si>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</si>
  <si>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</si>
  <si>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 xml:space="preserve">OUTRAS VARIAÇÕES PATRIMONIAIS DIMINUTIVAS - PESSOAL </t>
  </si>
  <si>
    <t>Compreende/Registra outras variações patrimoniais diminutivas, relacionadas com pessoal, não abrangidas nos grupos anteriores, tais como as indenizações e restituições trabalhistas.</t>
  </si>
  <si>
    <t>OUTRAS VARIAÇÕES PATRIMONIAIS DIMINUTIVAS - ENCARGOS</t>
  </si>
  <si>
    <t>Compreende/Registra outras variações patrimoniais diminutivas, relacionadas com encargos, não abrangidas nos grupos anteriores, tais como as indenizações e restituições trabalhistas.</t>
  </si>
  <si>
    <t>OUTRAS VPD DE PESSOAL E ENCARGOS - INTRA OFSS</t>
  </si>
  <si>
    <t>Compreende/Registra outras variações patrimoniais diminutivas, relacionadas com pessoal e encargos, não abrangidas nos grupos anteriores. Compreende os saldos que serão excluídos nos demonstrativos consolidados do Orçamento Fiscal e da Seguridade Social (OFSS) do mesmo ente.</t>
  </si>
  <si>
    <t>OUTRAS VPD DE PESSOAL E ENCARGOS - INTER OFSS - UNIÃO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</si>
  <si>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a União.</t>
  </si>
  <si>
    <t>OUTRAS VPD DE PESSOAL E ENCARGOS - INTER OFSS - ESTADO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</si>
  <si>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estado.</t>
  </si>
  <si>
    <t>OUTRAS VPD DE PESSOAL E ENCARGOS - INTER OFSS - MUNICÍPIO</t>
  </si>
  <si>
    <t>Compreende/Registra outras variações patrimoniais diminutivas, relacionadas com pessoal e encargos, não abrangidas nos grupos anteriores. Compreende os saldos que serão excluídos nos demonstrativos consolidados do Orçamento Fiscal e da Seguridade Social (OFSS) de entes públicos distintos, resultantes das transações entre o ente e um município.</t>
  </si>
  <si>
    <t>BENEFÍCIOS PREVIDENCIÁRIOS E ASSISTENCIAIS</t>
  </si>
  <si>
    <t>Compreende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</si>
  <si>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APOSENTADORIAS E REFORMAS</t>
  </si>
  <si>
    <t>Compreende os benefícios de prestação continuada assegurados pela previdência social com o objetivo de garantir meios indispensáveis de manutenção, por motivo de incapacidade, idade avançada e tempo de serviço.</t>
  </si>
  <si>
    <t>APOSENTADORIAS - RPPS</t>
  </si>
  <si>
    <t>Compreende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</si>
  <si>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</si>
  <si>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Compreende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</si>
  <si>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PROVENTOS - PESSOAL CIVIL</t>
  </si>
  <si>
    <t xml:space="preserve">Compreende as Variações Patrimoniais Diminutivas com a concessão de aposentadoria a Pessoal Civil. 
</t>
  </si>
  <si>
    <t>APOSENTADORIAS POR TEMPO DE CONTRIBUIÇÃO</t>
  </si>
  <si>
    <t xml:space="preserve">Registra as Variações Patrimoniais Diminutivas com a concessão de aposentadoria a Pessoal Civil por tempo de contribuição.
</t>
  </si>
  <si>
    <t>APOSENTADORIAS COMPULSÓRIAS</t>
  </si>
  <si>
    <t xml:space="preserve">Registra as Variações Patrimoniais Diminutivas com a concessão de aposentadoria compulsória a Pessoal Civil.
</t>
  </si>
  <si>
    <t>APOSENTADORIAS POR INVALIDEZ</t>
  </si>
  <si>
    <t>Registra as Variações Patrimoniais Diminutivas com a concessão de aposentadoria por invalidez a Pessoal Civil.</t>
  </si>
  <si>
    <t>APOSENTADORIAS ESPECIAIS - ATIVIDADES DE RISCO</t>
  </si>
  <si>
    <t xml:space="preserve">Registra as Variações Patrimoniais Diminutivas com a concessão, a pessoal civil, de aposentadoria especial pelo exercício de atividade de risco.
</t>
  </si>
  <si>
    <t>APOSENTADORIAS ESPECIAIS - AGENTES NOCIVOS</t>
  </si>
  <si>
    <t xml:space="preserve">Registra as Variações Patrimoniais Diminutivas com a concessão, a pessoal civil, de aposentadoria especial por exposição a agentes nocivos.
</t>
  </si>
  <si>
    <t>APOSENTADORIAS ESPECIAIS - DEFICIÊNCIA</t>
  </si>
  <si>
    <t xml:space="preserve">Registra as Variações Patrimoniais Diminutivas com a concessão, a pessoal civil, de aposentadoria especial a portadores de deficiência.
</t>
  </si>
  <si>
    <t>APOSENTADORIAS PROFESSOR</t>
  </si>
  <si>
    <t xml:space="preserve">Registra as Variações Patrimoniais Diminutivas com a concessão de aposentadoria a professor civil.
</t>
  </si>
  <si>
    <t>OUTRAS APOSENTADORIAS ESPECIAIS</t>
  </si>
  <si>
    <t xml:space="preserve">Registra as Variações Patrimoniais Diminutivas com a concessão de aposentadoria especial não enquadrada nas categorias anteriores.
</t>
  </si>
  <si>
    <t>APOSENTADORIAS PENDENTES DE APROVAÇÃO</t>
  </si>
  <si>
    <t>Compreende/Registra as Variações Patrimoniais Diminutivas realizadas com Aposentadorias de Pessoal Civil Concedidas pendentes de aprovação.</t>
  </si>
  <si>
    <t>SENTENÇAS JUDICIAIS - APOSENTADORIAS</t>
  </si>
  <si>
    <t xml:space="preserve">Compreende/Registra as Variações Patrimoniais Diminutivas realizadas a titulo de Sentenças Judiciais de Benefícios Previdenciários Pessoal Civil - RPPS
</t>
  </si>
  <si>
    <t>OUTRAS APOSENTADORIAS</t>
  </si>
  <si>
    <t xml:space="preserve">Compreende/Registra as Variações Patrimoniais Diminutivas Realizadas com outras Aposentadorias não Classificáveis nos subitens anteriores.
</t>
  </si>
  <si>
    <t>APOSENTADORIAS - RGPS</t>
  </si>
  <si>
    <t>Compreende os benefícios de prestação continuada assegurados pela previdência social com o objetivo de garantir meios indispensáveis de manutenção, por motivo de incapacidade, idade avançada e tempo de serviço, abrangidas pelo RGPS.</t>
  </si>
  <si>
    <t>APOSENTADORIAS - RGPS - CONSOLIDAÇÃO</t>
  </si>
  <si>
    <t>Compreende/Registra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</si>
  <si>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RESERVA REMUNERADA - PESSOAL MILITAR</t>
  </si>
  <si>
    <t>Compreende as variações patrimoniais diminutivas com reserva remunerada dos militares</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</si>
  <si>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</si>
  <si>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</si>
  <si>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PROVENTOS RESERVA- PESSOAL MILITAR</t>
  </si>
  <si>
    <t>Compreende as variações patrimoniais diminutivas com os proventos da reserva remunerada dos militares</t>
  </si>
  <si>
    <t>RESERVA POR TEMPO DE SERVIÇO</t>
  </si>
  <si>
    <t>Registra as variações patrimoniais diminutivas com reserva remunerada dos militares por tempo de serviço.</t>
  </si>
  <si>
    <t>SENTENÇAS JUDICIAIS RESERVA PESSOAL MILITAR - RPPS</t>
  </si>
  <si>
    <t>Compreende/Registra as variações patrimoniais diminutivas com reserva remunerada dos militares, decorrentes de sentenças judiciais.</t>
  </si>
  <si>
    <t>OUTRAS RESERVAS REMUNERADAS - PESSOAL MILITAR</t>
  </si>
  <si>
    <t xml:space="preserve">Compreende/Registra as variações patrimoniais diminutivas com outras reservas remunerada a militares, não especificadas anteriormente. </t>
  </si>
  <si>
    <t>REFORMA - PESSOAL MILITAR</t>
  </si>
  <si>
    <t>Compreende as variações patrimoniais diminutivas com reserva remunerada e reformas dos militares</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</si>
  <si>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</si>
  <si>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</si>
  <si>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PROVENTOS REFORMA - PESSOAL MILITAR</t>
  </si>
  <si>
    <t>Compreende as variações patrimoniais diminutivas com os proventos da reforma dos militares</t>
  </si>
  <si>
    <t>REFORMA POR TEMPO DE SERVIÇO</t>
  </si>
  <si>
    <t>Registra as variações patrimoniais diminutivas com reforma dos militares por tempo de serviço.</t>
  </si>
  <si>
    <t>REFORMA POR INVALIDEZ</t>
  </si>
  <si>
    <t>Registra as variações patrimoniais diminutivas com reforma dos militares por invalidez.</t>
  </si>
  <si>
    <t>SENTENÇAS JUDICIAIS REFORMA PESSOAL MILITAR - RPPS</t>
  </si>
  <si>
    <t>Compreende/Registra as variações patrimoniais diminutivas com reforma dos militares, decorrentes de sentenças judiciais.</t>
  </si>
  <si>
    <t>OUTRAS REFORMAS - PESSOAL MILITAR</t>
  </si>
  <si>
    <t xml:space="preserve">Compreende/Registra as variações patrimoniais diminutivas com outras reformas a militares, não especificadas anteriormente. </t>
  </si>
  <si>
    <t>Compreende as variações patrimoniais diminutivas provenientes de outras aposentadorias</t>
  </si>
  <si>
    <t>OUTRAS APOSENTADORIAS - CONSOLIDAÇÃO</t>
  </si>
  <si>
    <t>Compreende/Registra as variações patrimoniais diminutivas provenientes de outras aposentadorias. Compreende os saldos que não serão excluídos nos demonstrativos consolidados do orçamento fiscal e da seguridade social (OFSS).</t>
  </si>
  <si>
    <t>PENSÕES</t>
  </si>
  <si>
    <t>Compreende os benefícios da previdência social que garantem uma renda aos dependentes do segurado falecido.</t>
  </si>
  <si>
    <t>PENSÕES - RPPS</t>
  </si>
  <si>
    <t>Compreende as variações patrimoniais diminutivas com pagamento de pensões aos dependentes dos segurados, após seu óbito, pelo regime próprio da previdência social - RPPS</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</si>
  <si>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</si>
  <si>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</si>
  <si>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PROVENTOS DE PENSÕES</t>
  </si>
  <si>
    <t>Compreende/Registra as variações patrimoniais diminutivas com pagamento dos proventos de pensões aos dependentes dos segurados, após seu óbito</t>
  </si>
  <si>
    <t>SENTENÇAS JUDICIAIS - PENSÕES</t>
  </si>
  <si>
    <t>Compreende/Registra as variações patrimoniais diminutivas com pagamento de pensões em decorrência de sentença judicial.</t>
  </si>
  <si>
    <t>OUTRAS PENSÕES</t>
  </si>
  <si>
    <t>Compreende/Registra as variações patrimoniais diminutivas com pagamento de outras pensões, não especificado anteriormente.</t>
  </si>
  <si>
    <t>PENSÕES - RGPS</t>
  </si>
  <si>
    <t>Compreende as variações patrimoniais diminutivas com pagamento de pensões aos dependentes dos segurados, após seu óbito, regidos pelo regime geral da previdência social –RGPS.</t>
  </si>
  <si>
    <t>PENSÕES - RGPS - CONSOLIDAÇÃO</t>
  </si>
  <si>
    <t>Compreende/Registra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</si>
  <si>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PENSÕES - PESSOAL MILITAR</t>
  </si>
  <si>
    <t>Compreende as variações patrimoniais diminutivas com pagamento de pensões aos dependentes dos militares, após seu óbito, regidos pelo regime próprio.</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</si>
  <si>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</si>
  <si>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</si>
  <si>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PROVENTOS DE PENSÕES - PESSOAL MILITAR</t>
  </si>
  <si>
    <t>Compreende/Registra as variações patrimoniais diminutivas com pagamento dos proventos de pensões aos dependentes dos segurados militares, após seu óbito</t>
  </si>
  <si>
    <t>SENTENÇAS JUDICIAIS - PENSÕES - PESSOAL MILITAR</t>
  </si>
  <si>
    <t>OUTRAS PENSÕES - PESSOAL MILITAR</t>
  </si>
  <si>
    <t>Compreende as variações patrimoniais diminutivas provenientes de outras pensões.</t>
  </si>
  <si>
    <t>OUTRAS PENSÕES - CONSOLIDAÇÃO</t>
  </si>
  <si>
    <t>Compreende/Registra as variações patrimoniais diminutivas provenientes de outras pensões. Compreende os saldos que não serão excluídos nos demonstrativos consolidados do orçamento fiscal e da seguridade social (OFSS).</t>
  </si>
  <si>
    <t>BENEFÍCIOS DE PRESTAÇÃO CONTINUADA</t>
  </si>
  <si>
    <t>Compreende os benefícios de prestação continuada</t>
  </si>
  <si>
    <t>BENEFÍCIOS DE PRESTAÇÃO CONTINUADA AO IDOSO</t>
  </si>
  <si>
    <t>Compreende os benefícios de prestação continuada ao idoso e renda mensal vitalícia por idade.</t>
  </si>
  <si>
    <t>BENEFÍCIOS DE PRESTAÇÃO CONTINUADA AO IDOSO - CONSOLIDAÇÃO</t>
  </si>
  <si>
    <t>Compreende os benefícios de prestação continuada e renda mensal vitalícia por idade. Compreende os saldos que não serão excluídos nos demonstrativos consolidados do orçamento fiscal e da seguridade social (OFSS).</t>
  </si>
  <si>
    <t>Compreende/Registra o benefício de prestação continuada que garante 1 (um) salário mínimo mensal ao idoso , que comprove não possuir meios de prover a própria manutenção e nem de tê-la provida por sua família.</t>
  </si>
  <si>
    <t>BENEFÍCIOS DE PRESTAÇÃO CONTINUADA AO PORTADOR DE DEFICIÊNCIA</t>
  </si>
  <si>
    <t>Compreende os benefícios de prestação continuada ao portador de deficiência e renda mensal vitalícia – invalidez</t>
  </si>
  <si>
    <t>BENEFÍCIOS DE PRESTAÇÃO CONTINUADA AO PORTADOR DE DEFICIÊNCIA - CONSOLIDAÇÃO</t>
  </si>
  <si>
    <t>Compreende os benefícios de prestação continuada ao portador de deficiência e renda mensal vitalícia – invalidez. Compreende os saldos que não serão excluídos nos demonstrativos consolidados do orçamento fiscal e da seguridade social (OFSS).</t>
  </si>
  <si>
    <t>Compreende/Registra o beneficio de prestação continuada que garante 1 (um) salário mínimo mensal a pessoa portadora de deficiência, que comprove não possuir meios de prover a própria manutenção e nem de tê-la provida por sua família.</t>
  </si>
  <si>
    <t>OUTROS BENEFÍCIOS DE PRESTAÇÃO CONTINUADA</t>
  </si>
  <si>
    <t>Compreende outros benefícios de prestação continuada.</t>
  </si>
  <si>
    <t>OUTROS BENEFÍCIOS DE PRESTAÇÃO CONTINUADA - CONSOLIDAÇÃO</t>
  </si>
  <si>
    <t>Compreende/Registra outros benefícios de prestação continuada. Compreende os saldos que não serão excluídos nos demonstrativos consolidados do orçamento fiscal e da seguridade social (OFSS).</t>
  </si>
  <si>
    <t>BENEFÍCIOS EVENTUAIS</t>
  </si>
  <si>
    <t>Compreende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</si>
  <si>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</si>
  <si>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Compreende o beneficio eventual que visa o pagamento de auxílio por natalidade as famílias cuja renda mensal per capita seja inferior a 1/4 (um quarto) do salário mínimo.</t>
  </si>
  <si>
    <t>AUXÍLIO POR NATALIDADE - CONSOLIDAÇÃO</t>
  </si>
  <si>
    <t>Compreende/Registra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</si>
  <si>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AUXÍLIO POR MORTE</t>
  </si>
  <si>
    <t>Compreende o beneficio eventual que visa o pagamento de auxílio por morte as famílias cuja renda mensal per capita seja inferior a 1/4 (um quarto) do salário mínimo.</t>
  </si>
  <si>
    <t>AUXÍLIO POR MORTE - CONSOLIDAÇÃO</t>
  </si>
  <si>
    <t>Compreende/Registra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</si>
  <si>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</si>
  <si>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</si>
  <si>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</si>
  <si>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Compreende/Registra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</si>
  <si>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BENEFÍCIOS EVENTUAIS EM CASO DE CALAMIDADE PÚBLICA</t>
  </si>
  <si>
    <t>Compreende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</si>
  <si>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BENEFÍCIOS EVENTUAIS EM CASO DE CALAMIDADE PÚBLICA - CONSOLIDAÇÃO</t>
  </si>
  <si>
    <t>Compreende/Registra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</si>
  <si>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</si>
  <si>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</si>
  <si>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</si>
  <si>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Compreende/Registra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</si>
  <si>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OUTROS BENEFÍCIOS ASSISTENCIAIS</t>
  </si>
  <si>
    <t>Compreende outras variações patrimoniais diminutivas, relacionadas com benefícios assistenciais, não abrangidas nos grupos anteriores.</t>
  </si>
  <si>
    <t>OUTROS BENEFÍCIOS ASSISTENCIAIS - SERVIDOR CIVIL</t>
  </si>
  <si>
    <t>Compreende outras variações patrimoniais diminutivas, relacionadas com benefícios assistenciais ao servidor civil ou seus dependentes, não abrangidas nos grupos anteriores.</t>
  </si>
  <si>
    <t>OUTROS BENEFÍCIOS ASSISTENCIAIS - SERVIDOR CIVIL - CONSOLIDAÇÃO</t>
  </si>
  <si>
    <t>Compreende outras variações patrimoniais diminutivas, relacionadas com benefícios assistenciais ao servidor civil ou seus dependentes, não abrangidas nos grupos anteriores. Compreende os saldos que não serão excluídos nos demonstrativos consolidados do orçamento fiscal e da seguridade social (OFSS).</t>
  </si>
  <si>
    <t>AUXILIO FUNERAL ATIVO CIVIL</t>
  </si>
  <si>
    <t>Compreende/Registra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</si>
  <si>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AUXILIO FUNERAL INATIVO CIVIL</t>
  </si>
  <si>
    <t>Compreende/Registra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</si>
  <si>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AUXILIO NATALIDADE ATIVO CIVIL</t>
  </si>
  <si>
    <t>Compreende/Registra o valor das variações patrimoniais diminutivas com auxilio natalidade-ativo civil, devido a servidora, cônjuge ou companheiro servidor público, por motivo de nascimento de filho.</t>
  </si>
  <si>
    <t>AUXILIO NATALIDADE INATIVO CIVIL</t>
  </si>
  <si>
    <t>Compreende/Registra o valor das variações patrimoniais diminutivas com auxilio natalidade inativo civil, devido, a servidora, cônjuge ou companheiro servidor público, por motivo e nascimento de filho.</t>
  </si>
  <si>
    <t>AUXILIO RECLUSAO ATIVO CIVIL</t>
  </si>
  <si>
    <t>Compreende/Registra o valor das variações patrimoniais diminutivas com auxilio reclusão devido a família do servidor ativo civil, afastado por motivo de prisão.</t>
  </si>
  <si>
    <t>AUXILIO RECLUSAO INATIVO CIVIL</t>
  </si>
  <si>
    <t>Compreende/Registra o valor das variações patrimoniais diminutivas com auxilio reclusão devido a família do servidor inativo civil, afastado por motivo de prisão.</t>
  </si>
  <si>
    <t>AUXILIO FUNERAL PENSIONISTA CIVIL</t>
  </si>
  <si>
    <t>Compreende/Registra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</si>
  <si>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AUXILIO RECLUSAO PENSIONISTA CIVIL</t>
  </si>
  <si>
    <t>AUXILIO NATALIDADE PENSIONISTA CIVIL</t>
  </si>
  <si>
    <t>Compreende/Registra o valor das variações patrimoniais diminutivas com auxilio natalidade a pensionista civil, devido a servidora, cônjuge ou companheiro servidor público, por motivo de nascimento de filho.</t>
  </si>
  <si>
    <t>AUXILIO-DOENCA</t>
  </si>
  <si>
    <t>Compreende/Registra as variações patrimoniais diminutivas com auxílio-doença, devido ao segurado que ficar incapacitado para o trabalho</t>
  </si>
  <si>
    <t>SALARIO MATERNIDADE</t>
  </si>
  <si>
    <t>Compreende/Registra as variações patrimoniais diminutivas com salário-maternidade, devido a segurada gestante, na forma da Lei 6.136/74, durante o período de licença gestante previsto em lei.</t>
  </si>
  <si>
    <t>SALARIO-FAMILIA</t>
  </si>
  <si>
    <t>Compreende as variações patrimoniais diminutivas com salário-família</t>
  </si>
  <si>
    <t>SALARIO FAMILIA - ATIVO PESSOAL CIVIL</t>
  </si>
  <si>
    <t>Registra o valor das variações patrimoniais diminutivas com salário-família - ativo pessoal civil.</t>
  </si>
  <si>
    <t>SALARIO FAMILIA-INATIVO PESSOAL CIVIL</t>
  </si>
  <si>
    <t>Registra o valor das variações patrimoniais diminutivas com salário-família devidos a inativos pessoal civil</t>
  </si>
  <si>
    <t>SALARIO FAMILIA-PENSIONISTA PESSOAL CIVIL</t>
  </si>
  <si>
    <t>Registra o valor das variações patrimoniais diminutivas com salário-família devido a pensionista pessoal civil.</t>
  </si>
  <si>
    <t>DEMAIS BENEFÍCIOS ASSISTENCIAIS - SERVIDOR CIVIL</t>
  </si>
  <si>
    <t>Compreende/Registra o valor das variações patrimoniais diminutivas com benefícios assistenciais  não classificados em itens anteriores.</t>
  </si>
  <si>
    <t>OUTROS BENEFÍCIOS ASSISTENCIAIS - SERVIDOR CIVIL - INTRA - OFSS</t>
  </si>
  <si>
    <t>Compreende outras variações patrimoniais diminutivas, relacionadas com benefícios assistenciais ao servidor civil ou seus dependentes, não abrangidas nos grupos anteriores.  Compreende os saldos que serão excluídos nos demonstrativos consolidados do orçamento fiscal e da seguridade social (OFSS) do ente.</t>
  </si>
  <si>
    <t>OUTROS BENEFÍCIOS ASSISTENCIAIS - RGPS</t>
  </si>
  <si>
    <t>Compreende outras variações patrimoniais diminutivas, relacionadas com benefícios assistenciais do RGPS, não abrangidas nos grupos anteriores.</t>
  </si>
  <si>
    <t>OUTROS BENEFÍCIOS ASSISTENCIAIS - RGPS - CONSOLIDAÇÃO</t>
  </si>
  <si>
    <t>Compreende/Registra outras variações patrimoniais diminutivas, relacionadas com benefícios assistenciais do RGPS, não abrangidas nos grupos anteriores. Compreende os saldos que não serão excluídos nos demonstrativos consolidados do orçamento fiscal e da seguridade social (OFSS).</t>
  </si>
  <si>
    <t>OUTROS BENEFÍCIOS ASSISTENCIAIS - MILITAR</t>
  </si>
  <si>
    <t>Compreende outras variações patrimoniais diminutivas, relacionadas com benefícios assistenciais do regime próprio dos militares, não abrangidas nos grupos anteriores.</t>
  </si>
  <si>
    <t>OUTROS BENEFÍCIOS ASSISTENCIAIS - MILITAR - CONSOLIDAÇÃO</t>
  </si>
  <si>
    <t>Compreende outras variações patrimoniais diminutivas, relacionadas com benefícios assistenciais do regime próprio dos militares, não abrangidas nos grupos anteriores. Compreende os saldos que não serão excluídos nos demonstrativos consolidados do orçamento fiscal e da seguridade social (OFSS).</t>
  </si>
  <si>
    <t>AUXILIO FUNERAL ATIVO MILITAR</t>
  </si>
  <si>
    <t>Compreende/Registra o valor das variações patrimoniais diminutivas com o auxílio devido a família do servidor ativo militar, em valor equivalente a um mês de remuneração ou proventos. Devido também a terceiro que custear comprovadamente as despesas com funeral do ex-servidor.</t>
  </si>
  <si>
    <t>AUXILIO FUNERAL INATIVO MILITAR</t>
  </si>
  <si>
    <t>Compreende/Registra o valor das variações patrimoniais diminutivas com o auxílio devido a família do servidor inativo militar, em valor equivalente a um mês de remuneração ou proventos. Devido também a terceiro que custear comprovadamente as despesas com funeral do inativo.</t>
  </si>
  <si>
    <t>AUXILIO NATALIDADE ATIVO MILITAR</t>
  </si>
  <si>
    <t>Compreende/Registra o valor das variações patrimoniais diminutivas com auxilio natalidade-ativo militar devido a servidora, cônjuge ou companheiro servidor público, por motivo de nascimento de filho.</t>
  </si>
  <si>
    <t>AUXILIO NATALIDADE INATIVO MILITAR</t>
  </si>
  <si>
    <t>Compreende/Registra o valor das variações patrimoniais diminutivas com auxilio natalidade inativo militar devido a servidora, cônjuge ou companheiro servidor público, por motivo de nascimento de filho.</t>
  </si>
  <si>
    <t>AUXILIO RECLUSAO ATIVO MILITAR</t>
  </si>
  <si>
    <t>Compreende/Registra o valor das variações patrimoniais diminutivas com auxilio reclusão devido a família do servidor ativo militar, afastado por motivo de prisão.</t>
  </si>
  <si>
    <t>AUXILIO RECLUSAO INATIVO MILITAR</t>
  </si>
  <si>
    <t>AUXILIO RECLUSAO PENSIONISTA MILITAR</t>
  </si>
  <si>
    <t>AUXILIO FUNERAL PENSIONISTA MILITAR</t>
  </si>
  <si>
    <t>Compreende/Registra o valor das variações patrimoniais diminutivas com o auxílio devido a família do servidor pensionista militar em valor equivalente a um mês de remuneração ou proventos devido também a terceiro e custear comprovadamente as despesas com funeral do pensionista.</t>
  </si>
  <si>
    <t>AUXILIO NATALIDADE PENSIONISTA MILITAR</t>
  </si>
  <si>
    <t>Compreende/Registra o valor das variações patrimoniais diminutivas com auxilio natalidade pensionista militar devido a servidora, cônjuge ou companheiro do servidor público, por motivo de nascimento de filho.</t>
  </si>
  <si>
    <t>Compreende as variações patrimoniais diminutivas com salário-família.</t>
  </si>
  <si>
    <t>SALARIO FAMILIA-ATIVO PESSOAL MILITAR</t>
  </si>
  <si>
    <t>Registra o valor das variações patrimoniais diminutivas com salário família-ativo pessoal militar.</t>
  </si>
  <si>
    <t>SALARIO FAMILIA - INATIVO PESSOAL MILITAR</t>
  </si>
  <si>
    <t>Registra o valor das variações patrimoniais diminutivas com salário família a inativos militares, quando o pagamento for efetuado pela entidade constituída para administrar o RPPS.</t>
  </si>
  <si>
    <t>SALARIO FAMILIA - PENSIONIOSTA PESS. MILITAR</t>
  </si>
  <si>
    <t>Registra o valor das variações patrimoniais diminutivas com salário família a pensionistas militares, quando o pagamento for efetuado pela entidade constituída para administrar o RPPS.</t>
  </si>
  <si>
    <t>DEMAIS BENEFÍCIOS ASSISTENCIAIS - MILITAR</t>
  </si>
  <si>
    <t>Compreende/Registra o valor das variações patrimoniais diminutivas com benefícios assistenciais  dos servidores militares não classificados em itens anteriores.</t>
  </si>
  <si>
    <t>Compreende as variações patrimoniais diminutivas provenientes de outros benefícios assistenciais.</t>
  </si>
  <si>
    <t>OUTROS BENEFÍCIOS ASSISTENCIAIS - CONSOLIDAÇÃO</t>
  </si>
  <si>
    <t>Compreende/Registra as variações patrimoniais diminutivas provenientes de outros benefícios assistenciais. Compreende os saldos que não serão excluídos nos demonstrativos consolidados do orçamento fiscal e da seguridade social (OFSS).</t>
  </si>
  <si>
    <t>OUTROS BENEFÍCIOS ASSISTENCIAIS - INTRA OFSS</t>
  </si>
  <si>
    <t>Compreende/Registra as variações patrimoniais diminutivas provenientes de outros benefícios assistenciais. Compreende os saldos que serão excluídos nos demonstrativos consolidados do orçamento fiscal e da seguridade social (OFSS) do ente.</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</si>
  <si>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</si>
  <si>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</si>
  <si>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</si>
  <si>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</si>
  <si>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CONSUMO DE MATERIAL</t>
  </si>
  <si>
    <t>Compreende as variações patrimoniais diminutivas provenientes de requisição de material de consumo para uso interno.</t>
  </si>
  <si>
    <t>CONSUMO DE MATERIAL - CONSOLIDAÇÃO</t>
  </si>
  <si>
    <t>Compreende as variações patrimoniais diminutivas provenientes de requisição de material de consumo para uso interno. Compreende os saldos que não serão excluídos nos demonstrativos consolidados do orçamento fiscal e da seguridade social (OFSS).</t>
  </si>
  <si>
    <t>COMBUSTIVEIS E LUBRIFICANTES AUTOMOTIVOS</t>
  </si>
  <si>
    <t>Compreende/Registra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cárter - óleo para freio e outros.</t>
  </si>
  <si>
    <t>GAS E OUTROS MATERIAIS ENGARRAFADOS</t>
  </si>
  <si>
    <t>Compreende/Registra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 Registra, ainda, o valor das despesas com gás, pó químico, água pressurizadas e outros materiais utilizado nas recargas de Extintores de Incêndio.</t>
  </si>
  <si>
    <t>EXPLOSIVOS E MUNIÇÕES</t>
  </si>
  <si>
    <t>Compreende/Registra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</si>
  <si>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ALIMENTOS PARA ANIMAIS</t>
  </si>
  <si>
    <t>Compreende/Registra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</si>
  <si>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GENEROS ALIMENTAÇÃO</t>
  </si>
  <si>
    <t>Compreende/Registra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</si>
  <si>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ANIMAIS PARA PESQUISA E ABATE</t>
  </si>
  <si>
    <t>Compreende/Registra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</si>
  <si>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MATERIAL FARMACOLÓGICO</t>
  </si>
  <si>
    <t>Compreende/Registra as Variações Patrimoniais Diminutivas provenientes da utilização de medicamentos ou componentes destinados a manipulação de drogas medicamentosas. medicamentos - soro - vacinas e outros.</t>
  </si>
  <si>
    <t>MATERIAL ODONTOLÓGICO</t>
  </si>
  <si>
    <t>Compreende/Registra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</si>
  <si>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MATERIAL QUIMÍCO</t>
  </si>
  <si>
    <t>Compreende/Registra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</si>
  <si>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MATERIAL DE COUDELARIA OU DE USO ZOOTÉCNICO</t>
  </si>
  <si>
    <t>Compreende/Registra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</si>
  <si>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MATERIAL DE CAÇA E PESCA</t>
  </si>
  <si>
    <t>Compreende/Registra as Variações Patrimoniais diminutivas provenientes da utilização de materiais de caça e pesca.</t>
  </si>
  <si>
    <t>MATERIAL EDUCATIVO E ESPORTIVO</t>
  </si>
  <si>
    <t>Compreende/Registra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</si>
  <si>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MATERIAL PARA FESTIVIDADESE HOMENAGENS</t>
  </si>
  <si>
    <t>Compreende/Registra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</si>
  <si>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Compreende/Registra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</si>
  <si>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MATERIAL DE PROCESSAMENTO DE DADOS</t>
  </si>
  <si>
    <t>Compreende/Registra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</si>
  <si>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MATERIAIS E MEDICAMENTOS P/USO VETERINÁRIO</t>
  </si>
  <si>
    <t>Compreende/Registra as Variações Patrimoniais Diminutivas provenientes da utilização de materiais e medicamentos para uso veterinário. vacinas – medicamentos.</t>
  </si>
  <si>
    <t>MATERIAL DE ACONDICIONAMENTO E EMBALAGEM</t>
  </si>
  <si>
    <t>Compreende/Registra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</si>
  <si>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MATERIAL DE CAMA, MESA E BANHO</t>
  </si>
  <si>
    <t>Compreende/Registra as Variações Patrimoniais Diminutivas provenientes da utilização de materiais utilizados em dormitórios coletivos, residenciais, hotéis, restaurantes etc. cobertores - colchas - colchonetes - fronhas - guardanapos - lençóis -toalhas - travesseiros - e outros.</t>
  </si>
  <si>
    <t>MATERIAL DE COPA E COZINHA</t>
  </si>
  <si>
    <t>Compreende/Registra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</si>
  <si>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MATERIAL DE LIMPEZA E PRODUTOS DE HIGIENIZAÇÃO</t>
  </si>
  <si>
    <t>Compreende/Registra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</si>
  <si>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UNIFORMES, TECIDOS E AVIAMENTOS</t>
  </si>
  <si>
    <t>Compreende/Registra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</si>
  <si>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MATERIAL PARA MANUTENÇÃO DE BENS IMÓVEIS E INSTALAÇÕES</t>
  </si>
  <si>
    <t>Compreende/Registra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</si>
  <si>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MATERIAL PARA MANUTENÇÃO DE BENS</t>
  </si>
  <si>
    <t>Compreende/Registra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</si>
  <si>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MATERIAL ELETRICO E ELETRONICO</t>
  </si>
  <si>
    <t>Compreende/Registra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</si>
  <si>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 xml:space="preserve"> MATERIAL DE MANOBRA E PATRULHAMENTO</t>
  </si>
  <si>
    <t>Compreende/Registra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</si>
  <si>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MATERIAL DE PROTEÇÃO E SEGURANCA</t>
  </si>
  <si>
    <t>Compreende/Registra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</si>
  <si>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MATERIAL PARA AUDIO, VIDEO E FOTO</t>
  </si>
  <si>
    <t>Compreende/Registra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</si>
  <si>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MATERIAL PARA COMUNICAÇÕES</t>
  </si>
  <si>
    <t>Compreende/Registra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</si>
  <si>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SEMENTES, MUDAS DE PLANTAS E INSUMOS</t>
  </si>
  <si>
    <t>Compreende/Registra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</si>
  <si>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SUPRIMENTO DE AVIAÇÃO</t>
  </si>
  <si>
    <t>Compreende/Registra as Variações Patrimoniais Diminutivas provenientes da utilização de suplementos para avaliação.</t>
  </si>
  <si>
    <t>MATERIAL PARA PRODUÇÃO INDUSTRIAL</t>
  </si>
  <si>
    <t>Compreende/Registra as Variações Patrimoniais Diminutivas provenientes da utilização de matérias-primas utilizadas na transformação, beneficiamento e industrialização de um produto final. borracha - couro - matérias-primas em geral - minérios - e outros.</t>
  </si>
  <si>
    <t>SUPRIMENTOS PARA MAQ. E MOTORES NAVIOS E EMBARCAÇÕES</t>
  </si>
  <si>
    <t>Compreende/Registra as Variações Patrimoniais Diminutivas provenientes da utilização de material para manutenção e reparo de maquinas e motores de navios, inclusive da esquadra, e de embarcações em geral.</t>
  </si>
  <si>
    <t>MATERIAL LABORATORIAL</t>
  </si>
  <si>
    <t>Compreende/Registra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</si>
  <si>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MATERIAL HOSPITALAR</t>
  </si>
  <si>
    <t>Compreende/Registra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</si>
  <si>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SUPRIMENTOS DE ARMAMENTO</t>
  </si>
  <si>
    <t>Compreende/Registra as Variações Patrimoniais Diminutivas provenientes da utilização de Suprimentos de Armamento.</t>
  </si>
  <si>
    <t>SUPRIMENTO DE PROTEÇÃO AO VOO</t>
  </si>
  <si>
    <t>Compreende/Registra as Variações Patrimoniais Diminutivas provenientes da utilização de Suprimentos de proteção ao Voo.</t>
  </si>
  <si>
    <t>MATERIAL PARA MANUTENÇÃO DE VEICULOS</t>
  </si>
  <si>
    <t>Compreende/Registra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</si>
  <si>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MATERIAL BIOLÓGICO</t>
  </si>
  <si>
    <t>Compreende/Registra as Variações Patrimoniais Diminutivas provenientes da utilização de Material Biológico.</t>
  </si>
  <si>
    <t>MATERIAL PARA UTILIZAÇÃO EM GRÁFICA</t>
  </si>
  <si>
    <t>Compreende/Registra as Variações Patrimoniais Diminutivas provenientes da utilização de todos os materiais de consumo de uso gráfico, tais como: chapas de offset - clichês - cola - espirais - fotolitos - logotipos - papel - solventes - tinta - tipos - e outros.</t>
  </si>
  <si>
    <t>FERRAMENTAS</t>
  </si>
  <si>
    <t>Compreende/Registra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</si>
  <si>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MATERIAL PARA REABILITAÇÃO PROFISSIONAL</t>
  </si>
  <si>
    <t>Compreende/Registra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</si>
  <si>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MATERIAL DE SINALIZAÇÃO VISUAL E OUTROS</t>
  </si>
  <si>
    <t>Compreende/Registra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</si>
  <si>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MATERIAL TÉCNICO PARA SELEÇÃO E TREINAMENTO</t>
  </si>
  <si>
    <t>Compreende/Registra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</si>
  <si>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MATERIAL BIBLIOGRAFICO</t>
  </si>
  <si>
    <t>Compreende/Registra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</si>
  <si>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BENS MÓVEIS NÃO ATIVÁVEIS</t>
  </si>
  <si>
    <t>Compreende/Registra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</si>
  <si>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BILHETES DE PASSAGEM</t>
  </si>
  <si>
    <t>Compreende/Registra as Variações Patrimoniais Diminutivas provenientes da utilização de bilhetes de passagem para guarda em estoque.</t>
  </si>
  <si>
    <t>BANDEIRAS, FLÂMULAS E INSIGNIAS</t>
  </si>
  <si>
    <t>Compreende/Registra as Variações Patrimoniais Diminutivas provenientes da utilização de bandeiras, flâmulas e insígnias, a saber: brasões, escudos, armas da republica, selo nacional e outros.</t>
  </si>
  <si>
    <t>DISCOTECAS E FILMOTECAS NÃO IMOBILIZÁVEL</t>
  </si>
  <si>
    <t>Compreende/Registra as Variações Patrimoniais Diminutivas provenientes da utilização de discotecas e filmotecas não imobilizável.</t>
  </si>
  <si>
    <t>MATERIAL DE CARÁTER SECRETO OU RESERVADO</t>
  </si>
  <si>
    <t>Compreende/Registra as Variações Patrimoniais Diminutivas provenientes da utilização de material de caráter secreto ou reservado.</t>
  </si>
  <si>
    <t>MATERIAL METEOROLÓGICO</t>
  </si>
  <si>
    <t>Compreende/Registra as Variações Patrimoniais Diminutivas provenientes da utilização de material meteorológico, tais como: radiossondas, balão de látex, etc.</t>
  </si>
  <si>
    <t>MATERIAL P/MANUT.CON SERV.DE ESTRADAS E VIAS</t>
  </si>
  <si>
    <t>Compreende/Registra as Variações Patrimoniais Diminutivas provenientes da utilização de materiais para reparos, recuperações e adaptações de estradas, ferrovias e rodovias.</t>
  </si>
  <si>
    <t>SELOS PARA CONTROLE FISCAL</t>
  </si>
  <si>
    <t>Compreende/Registra as Variações Patrimoniais Diminutivas provenientes da utilização de selos para controle fiscal.</t>
  </si>
  <si>
    <t>MATERIAL DE MARCAÇÃO DA FAUNA SILVESTRE</t>
  </si>
  <si>
    <t>Compreende/Registra as Variações Patrimoniais Diminutivas provenientes da utilização de Material de Marcação da Fauna Silvestre.</t>
  </si>
  <si>
    <t>MATERIAL DE CONSUMO - REPARTIÇÕES NO EXTERIOR</t>
  </si>
  <si>
    <t>Compreende/Registra as Variações Patrimoniais Diminutivas provenientes da utilização de Material de Consumo - repartições no exterior.</t>
  </si>
  <si>
    <t>SOBRESSALENTES PARA MÁQUINAS E EQUP. PARA PRODUÇÃO INDUSTRIAL</t>
  </si>
  <si>
    <t>Compreende/Registra as Variações Patrimoniais Diminutivas provenientes de Sobressalentes para Máquinas e Equipamentos para Produção Industrial.</t>
  </si>
  <si>
    <t>AQUISIÇÃO DE SOFTWARES DE BASE</t>
  </si>
  <si>
    <t>Compreende/Registra as Variações Patrimoniais Diminutivas provenientes da aquisição de Softwares de Base.</t>
  </si>
  <si>
    <t>MATERIAIS PARA CONSERVAÇÃO E MANUTENÇÃO DE BENS DE USO COMUM DO POVO</t>
  </si>
  <si>
    <t>Compreende/Registra as Variações Patrimoniais Diminutivas provenientes de Materiais para Conservação e Manutenção de Bens de uso Comum do Povo.</t>
  </si>
  <si>
    <t>SENTENÇAS JUDICIAIS DE FORNECEDORES DE MATERIAIS</t>
  </si>
  <si>
    <t>Compreende/Registra as Variações Patrimoniais Diminutivas provenientes de Sentenças Judiciais de Fornecedores de Materiais.</t>
  </si>
  <si>
    <t>OUTROS MATERIAIS DE CONSUMO</t>
  </si>
  <si>
    <t>Compreende/Registra as Variações Patrimoniais Diminutivas provenientes da utilização de outros materiais de consumo que não se enquadrem nas rubricas anteriores.</t>
  </si>
  <si>
    <t>DISTRIBUIÇÃO DE MATERIAL GRATUITO</t>
  </si>
  <si>
    <t>Compreende as variações patrimoniais diminutivas provenientes da distribuição de material gratuito.</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</si>
  <si>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</si>
  <si>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</si>
  <si>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MERCADORIAS DOADAS</t>
  </si>
  <si>
    <t>Compreende/Registra as variações patrimoniais diminutivas provenientes da utilização de produtos adquiridos com a finalidade de doação.</t>
  </si>
  <si>
    <t>MATERIAL DESTINADO À ASSISTÊNCIA SOCIAL</t>
  </si>
  <si>
    <t>Compreende/Registra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assistência social.</t>
  </si>
  <si>
    <t>MATERIAL EDUCACIONAL E CULTURAL</t>
  </si>
  <si>
    <t>Compreende/Registra as variações patrimoniais diminutivas provenientes da utilização de material educacional,(material escolar, didático, técnico, material p/áudio, vídeo e foto)e material cultural (material religioso e esportivo).</t>
  </si>
  <si>
    <t>Compreende/Registra as variações patrimoniais diminutivas provenientes da utilização de material de acondicionamento e embalagem.</t>
  </si>
  <si>
    <t>MATERIAL PARA CERIMONIAL</t>
  </si>
  <si>
    <t>Compreende/Registra as variações patrimoniais diminutivas provenientes da aquisição de materiais oferecidos a autoridades a titulo de homenagem.</t>
  </si>
  <si>
    <t>MATERIAL PARA DIVULGAÇÃO</t>
  </si>
  <si>
    <t>Compreende/Registra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</si>
  <si>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MATERIAL DESTINADO A CONTRIBUINTE</t>
  </si>
  <si>
    <t>Compreende/Registra as variações patrimoniais diminutivas provenientes da utilização de material (cd-rom, formulários, etc.) para distribuição aos contribuintes.</t>
  </si>
  <si>
    <t>MATERIAL P/ IDENTIFICAÇÃO DE BENEFICIARIOS</t>
  </si>
  <si>
    <t>Compreende/Registra as Variações Patrimoniais Diminutivas provenientes da distribuição de Material para Identificação de Beneficiários.</t>
  </si>
  <si>
    <t>OUTROS MATERIAIS DE DISTRIBUIÇÃO GRATUITA</t>
  </si>
  <si>
    <t>Compreende/Registra as variações patrimoniais diminutivas provenientes da utilização de materiais para distribuição gratuita, não contemplados em rubricas especificas.</t>
  </si>
  <si>
    <t>DISTRIBUIÇÃO DE MATERIAL GRATUITO - INTRA OFSS</t>
  </si>
  <si>
    <t>Compreende/Registra as variações patrimoniais diminutivas provenientes da distribuição de material gratuito. Compreende os saldos que serão excluídos nos demonstrativos consolidados do Orçamento Fiscal e da Seguridade Social (OFSS) do mesmo ente.</t>
  </si>
  <si>
    <t>DISTRIBUIÇÃO DE MATERIAL GRATUITO - INTER OFSS - UNIÃO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</si>
  <si>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a União.</t>
  </si>
  <si>
    <t>DISTRIBUIÇÃO DE MATERIAL GRATUITO - INTER OFSS - ESTADO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</si>
  <si>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estado.</t>
  </si>
  <si>
    <t>DISTRIBUIÇÃO DE MATERIAL GRATUITO - INTER OFSS - MUNICÍPIO</t>
  </si>
  <si>
    <t>Compreende/Registra as variações patrimoniais diminutivas provenientes da distribuição de material gratuito. Compreende os saldos que serão excluídos nos demonstrativos consolidados do Orçamento Fiscal e da Seguridade Social (OFSS) de entes públicos distintos, resultantes das transações entre o ente e um município.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</si>
  <si>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</si>
  <si>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</si>
  <si>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</si>
  <si>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</si>
  <si>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</si>
  <si>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</si>
  <si>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 xml:space="preserve"> DIARIAS PESSOAL CIVIL</t>
  </si>
  <si>
    <t>Compreende/Registra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</si>
  <si>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 xml:space="preserve"> DIARIAS - PESSOAL MILITAR</t>
  </si>
  <si>
    <t>Compreende/Registra as variações patrimoniais diminutivas provenientes da utilização de diárias decorrentes do deslocamento do militar da sede de sua unidade por motivo de serviço, destinadas à indenização das despesas de alimentação e pousada.</t>
  </si>
  <si>
    <t xml:space="preserve"> DIARIAS - COLABORADORES EVENTUAIS</t>
  </si>
  <si>
    <t>Compreende/Registra as variações patrimoniais diminutivas provenientes da utilização de diárias pagas a prestadores de serviços de caráter eventual, sem vínculo com a administração pública.</t>
  </si>
  <si>
    <t>DIARIAS A CONSELHEIROS</t>
  </si>
  <si>
    <t>Compreende/Registra as variações patrimoniais diminutivas provenientes da utilização de diárias a membros de órgãos de deliberação coletiva (conselhos).</t>
  </si>
  <si>
    <t>OUTRAS DIÁRIAS</t>
  </si>
  <si>
    <t>Compreende/Registra outras variações patrimoniais diminutivas provenientes da utilização de diárias.</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</si>
  <si>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</si>
  <si>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</si>
  <si>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</si>
  <si>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</si>
  <si>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CONSULTORIA E ASSESSORIA</t>
  </si>
  <si>
    <t>Compreende/Registra as variações patrimoniais diminutivas provenientes da utilização de serviços nas áreas de consultorias e assessorias técnicas, ou assemelhadas.</t>
  </si>
  <si>
    <t>PERICIAS</t>
  </si>
  <si>
    <t>Compreende/Registra as variações patrimoniais diminutivas proveniente da utilização de serviços de pericias realizadas por profissionais técnicos.</t>
  </si>
  <si>
    <t>AUDITORIA EXTERNA</t>
  </si>
  <si>
    <t>Compreende/Registra as variações patrimoniais diminutivas proveniente da utilização de serviços de auditoria.</t>
  </si>
  <si>
    <t>HONORARIOS ADVOCATICIOS - ONUS DE SUCUMBENCIA</t>
  </si>
  <si>
    <t>Compreende/Registra as variações patrimoniais diminutivas proveniente da utilização de serviços advocatícios decorrentes do ônus da sucumbência, entendido este como o ônus que recai sobre a parte vencida numa ação, para pagamento dos honorários advocatícios a vencedora.</t>
  </si>
  <si>
    <t>SERVICOS MEDICOS E ODONTOLOGICOS</t>
  </si>
  <si>
    <t>Compreende/Registra as variações patrimoniais diminutivas proveniente da utilização de serviços médicos e odontológicos prestados por pessoa física, sem vínculo empregatício. Consultas - raio x - tratamento odontológico - e outros.</t>
  </si>
  <si>
    <t>SELEÇÃO E TREINAMENTO</t>
  </si>
  <si>
    <t>Compreende/Registra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</si>
  <si>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COMUNICAÇÃO EM GERAL</t>
  </si>
  <si>
    <t>Compreende/Registra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</si>
  <si>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LIMPEZA E CONSERVAÇÃO</t>
  </si>
  <si>
    <t>Compreende/Registra as variações patrimoniais diminutivas proveniente da utilização de serviços de limpeza e conservação de bens imóveis. Dedetização - faxina - e outros.</t>
  </si>
  <si>
    <t>SERVICOS DOMESTICOS</t>
  </si>
  <si>
    <t>Compreende/Registra as variações patrimoniais diminutivas proveniente da utilização de serviços domésticos prestados por pessoa física sem vínculo empregatício, tais como: cozinha - lavagem de roupas - e outros.</t>
  </si>
  <si>
    <t>VIGILANCIA OSTENSIVA</t>
  </si>
  <si>
    <t>Compreende/Registra as variações patrimoniais diminutivas proveniente da utilização de serviços de vigilância ostensiva nos casos em que o contrato especifique o quantitativo físico do pessoal a ser utilizado.</t>
  </si>
  <si>
    <t>MANUTENÇÃO E CONSERVAÇÃO</t>
  </si>
  <si>
    <t>Compreende/Registra as variações patrimoniais diminutivas proveniente da utilização de serviços de manutenção e conservação de bens moveis e imóveis.</t>
  </si>
  <si>
    <t>CONDOMINIOS</t>
  </si>
  <si>
    <t>Compreende/Registra as variações patrimoniais diminutivas proveniente da utilização de serviços condominiais a conta do locatório, quando previstas no contrato de locação.</t>
  </si>
  <si>
    <t>COMISSOES E CORRETAGENS</t>
  </si>
  <si>
    <t>Compreende/Registra as variações patrimoniais diminutivas proveniente da utilização de serviços prestados por: corretores - despachantes - leiloeiros - e outros.</t>
  </si>
  <si>
    <t>DIREITOS AUTORAIS</t>
  </si>
  <si>
    <t>Compreende/Registra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</si>
  <si>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SERVICOS TECNICOS PROFISSIONAIS</t>
  </si>
  <si>
    <t>Compreende/Registra as variações patrimoniais diminutivas proveniente da utilização de serviços prestados por profissionais técnicos, nas seguintes áreas: administração - advocacia - arquitetura - contabilidade - economia -engenharia - estatística e outras.</t>
  </si>
  <si>
    <t>ESTAGIARIOS</t>
  </si>
  <si>
    <t>Compreende/Registra as variações patrimoniais diminutivas proveniente da utilização de serviços prestados por estudantes na condição de estagiários ou monitores.</t>
  </si>
  <si>
    <t>CAPATAZIA, ESTIVA E PESAGEM</t>
  </si>
  <si>
    <t>Compreende/Registra as variações patrimoniais diminutivas proveniente da utilização de serviços prestados na movimentação e pesagem de cargas (mercadorias e produtos).</t>
  </si>
  <si>
    <t>CONFERENCIAS, EXPOSIÇÕES E ESPETACULOS</t>
  </si>
  <si>
    <t>Compreende/Registra as variações patrimoniais diminutivas proveniente da utilização de serviços prestados por conferencistas, expositores e artistas pelos serviços prestados.</t>
  </si>
  <si>
    <t>ARMAZENAGEM</t>
  </si>
  <si>
    <t>Compreende/Registra as variações patrimoniais diminutivas proveniente da utilização de serviços de aluguel de galpões, silos e outros locais destinados a armazenagem de mercadorias e produtos. Inclui, ainda, os dispêndios de garantia dos estoques armazenados.</t>
  </si>
  <si>
    <t>LOCAÇÕES</t>
  </si>
  <si>
    <t>Compreende/Registra as variações patrimoniais diminutivas proveniente da utilização de serviços de locação de bens moveis e imóveis.</t>
  </si>
  <si>
    <t>FORNECIMENTO DE ALIMENTAÇÃO</t>
  </si>
  <si>
    <t>Compreende/Registra as variações patrimoniais diminutivas proveniente da utilização de refeições preparadas, inclusive lanches e similares.</t>
  </si>
  <si>
    <t>SERVICOS DE CARATER SECRETO OU RESERVADO</t>
  </si>
  <si>
    <t>Compreende/Registra as variações patrimoniais diminutivas proveniente da utilização de serviços de caráter sigiloso constantes em regulamento do órgão.</t>
  </si>
  <si>
    <t>SERVICOS DE REABILITAÇÃO PROFISSIONAL</t>
  </si>
  <si>
    <t>Compreende/Registra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</si>
  <si>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SERVICOS DE ASSISTENCIA SOCIAL</t>
  </si>
  <si>
    <t>Compreende/Registra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</si>
  <si>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SERV. DE APOIO ADMIN., TECNICO E OPERACIONAL</t>
  </si>
  <si>
    <t>Compreende/Registra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</si>
  <si>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SERV. DE CONSERV. E REBENEFIC. DE MERCADORIAS</t>
  </si>
  <si>
    <t>Compreende/Registra as variações patrimoniais diminutivas proveniente da utilização de serviços de natureza eventual prestados por pessoa física na conservação e rebeneficiamento de mercadorias.</t>
  </si>
  <si>
    <t>CONFECÇÃO DE MATERIAL DE ACONDIC. E EMBALAGEM</t>
  </si>
  <si>
    <t>Compreende/Registra as variações patrimoniais diminutivas proveniente da utilização de serviços prestados por pessoa física na confecção de: bolsas - caixas - mochilas - sacolas - e outros.</t>
  </si>
  <si>
    <t>CONFECÇÃO DE UNIFORMES, BANDEIRAS E FLAMULAS</t>
  </si>
  <si>
    <t>Compreende/Registra as variações patrimoniais diminutivas proveniente da utilização de serviços de costureiras, alfaiates e afins utilizados na confecção de uniformes, bandeiras, flamulas, brasões e estandartes.</t>
  </si>
  <si>
    <t>FRETES E TRANSPORTES DE ENCOMENDAS</t>
  </si>
  <si>
    <t>Compreende/Registra as variações patrimoniais diminutivas proveniente da utilização de serviços prestados por pessoa física em: fretes e carretos - remessa de encomendas - transporte de mercadorias e produtos - e outros.</t>
  </si>
  <si>
    <t>JETONS E GRATIFICAÇÕES A CONSELHEIROS</t>
  </si>
  <si>
    <t>Compreende/Registra as variações patrimoniais diminutivas proveniente da participação em órgãos de deliberações coletivas (conselhos).</t>
  </si>
  <si>
    <t>SERVICOS DE AUDIO, VIDEO E FOTO</t>
  </si>
  <si>
    <t>Compreende/Registra as variações patrimoniais diminutivas proveniente da utilização de serviços de filmagens, gravações e fotografias, prestados por pessoa física.</t>
  </si>
  <si>
    <t>SERVICOS JUDICIARIOS</t>
  </si>
  <si>
    <t>Compreende/Registra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</si>
  <si>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SEGUROS EM GERAL</t>
  </si>
  <si>
    <t>Compreende/Registra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</si>
  <si>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HOSPEDAGENS</t>
  </si>
  <si>
    <t xml:space="preserve">Compreende/Registra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 
</t>
  </si>
  <si>
    <t>DESPESAS COM LOCOMOÇÃO</t>
  </si>
  <si>
    <t>Compreende/Registra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</si>
  <si>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SERVICOS GRAFICOS E EDITORIAIS</t>
  </si>
  <si>
    <t xml:space="preserve">Compreende/Registra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 </t>
  </si>
  <si>
    <t xml:space="preserve">SENTENÇAS JUDICIAIS </t>
  </si>
  <si>
    <t xml:space="preserve">Compreende/Registra as Variações Patrimoniais Diminutivas realizadas a titulo de Sentenças Judiciais de  serviços realizados por pessoa física. 
</t>
  </si>
  <si>
    <t>OUTROS SERVICOS PRESTADOS POR PESSOA FISICA</t>
  </si>
  <si>
    <t>Compreende/Registra as variações patrimoniais diminutivas provenientes da utilização de outros serviços prestados por pessoa física, não contemplados em itens específicos.</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</si>
  <si>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</si>
  <si>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</si>
  <si>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</si>
  <si>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</si>
  <si>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Compreende/Registra as variações patrimoniais diminutivas proveniente da utilização de serviços de pericias realizadas por empresas especializadas.</t>
  </si>
  <si>
    <t>Compreende/Registra as variações patrimoniais diminutivas provenientes da utilização de serviços de auditoria externa.</t>
  </si>
  <si>
    <t>COMUNICAÇÃO</t>
  </si>
  <si>
    <t>Compreende/Registra as variações patrimoniais diminutivas provenientes da utilização de serviços de comunicação, prestados por pessoa jurídica.</t>
  </si>
  <si>
    <t>PUBLICIDADE</t>
  </si>
  <si>
    <t>Compreende/Registra as variações patrimoniais diminutivas provenientes da utilização de serviços de publicidade.</t>
  </si>
  <si>
    <t>Compreende/Registra as variações patrimoniais diminutivas provenientes da utilização de serviços de manutenção de bens moveis e imóveis.</t>
  </si>
  <si>
    <t>SERVIÇOS DE APOIO</t>
  </si>
  <si>
    <t>Compreende/Registra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</si>
  <si>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SERVIÇOS DE AGUA E ESGOTO, ENERGIA ELETRICA, GAS E OUTROS.</t>
  </si>
  <si>
    <t>Compreende/Registra as variações patrimoniais diminutivas provenientes da utilização de serviços de agua e esgoto, energia elétrica, gás e outros.</t>
  </si>
  <si>
    <t>SERVIÇOS DE ALIMENTAÇÃO</t>
  </si>
  <si>
    <t>Compreende/Registra as variações patrimoniais diminutivas provenientes da utilização de serviços de fornecimento de alimentação.</t>
  </si>
  <si>
    <t>Compreende/Registra as variações patrimoniais diminutivas provenientes da utilização de serviços de locação de bens moveis, imóveis ou intangíveis.</t>
  </si>
  <si>
    <t>SERVIÇOS RELACIONADOS A TECNOLOGIA DA INFORMAÇÃO</t>
  </si>
  <si>
    <t>Compreende/Registra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</si>
  <si>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SERVIÇOS DE TRANSPORTE</t>
  </si>
  <si>
    <t>Compreende/Registra as variações patrimoniais diminutivas provenientes da utilização de serviços de transporte de servidores, trabalhadores de uma entidade ou de mercadorias e produtos diversos.</t>
  </si>
  <si>
    <t>Compreende/Registra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</si>
  <si>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ASSINATURAS DE PERIODICOS E ANUIDADES</t>
  </si>
  <si>
    <t>Compreende/Registra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</si>
  <si>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Compreende/Registra as variações patrimoniais diminutivas provenientes da utilização de serviços de movimentação e pesagem de cargas (mercadorias e produtos).</t>
  </si>
  <si>
    <t>CLASSIFICAÇÃO DE PRODUTOS</t>
  </si>
  <si>
    <t>Compreende/Registra as variações patrimoniais diminutivas provenientes da utilização de serviços de classificação de produtos de origem animal, mineral e vegetal.</t>
  </si>
  <si>
    <t>Compreende/Registra as variações patrimoniais diminutivas provenientes da apropriação de valor referente a comissões e corretagens decorrentes de serviços prestados por empresas de intermediação e representação comercial.</t>
  </si>
  <si>
    <t>Compreende/Registra as variações patrimoniais diminutivas provenientes da apropriação das taxas condominiais a conta do proprietário, ou do locatário, conforme previsto no contrato de locação.</t>
  </si>
  <si>
    <t>Compreende/Registra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</si>
  <si>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Compreende/Registra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</si>
  <si>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Compreende/Registra as variações patrimoniais diminutivas provenientes da utilização de direitos autorais sobre obras cientificas, literárias ou em que a divulgação seja de interesse do governo.</t>
  </si>
  <si>
    <t>EXPOSIÇÕES, CONGRESSOS, CONFERENCIAS E OUTROS</t>
  </si>
  <si>
    <t>Compreende/Registra as variações patrimoniais diminutivas provenientes de serviços utilizados na instalação e manutenção de: conferencias - reuniões técnicas - congressos - exposições - feiras - festejos populares - festivais - e outros.</t>
  </si>
  <si>
    <t>FESTIVIDADES E HOMENAGENS</t>
  </si>
  <si>
    <t>Compreende/Registra as variações patrimoniais diminutivas provenientes de serviços utilizados na organização de eventos, tais como: coquetéis - festas de congraçamento - recepções - e outras.</t>
  </si>
  <si>
    <t>Compreende/Registra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</si>
  <si>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Compreende/Registra as variações patrimoniais diminutivas provenientes da utilização de serviços de hospedagens e alimentação de servidores e convidados do governo em viagens oficiais pagos diretamente a estabelecimentos hoteleiros (quando não houver pagamento de diárias).</t>
  </si>
  <si>
    <t>PATROCINIO</t>
  </si>
  <si>
    <t>Compreende/Registra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</si>
  <si>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PRODUÇÕES JORNALISTICAS</t>
  </si>
  <si>
    <t>Compreende/Registra as variações patrimoniais diminutivas provenientes da utilização de serviços de edição de jornais, revistas, noticiários e materiais jornalísticos para vídeos.</t>
  </si>
  <si>
    <t>PROMOÇÃO</t>
  </si>
  <si>
    <t>Compreende/Registra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</si>
  <si>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Compreende/Registra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</si>
  <si>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Compreende/Registra as variações patrimoniais diminutivas provenientes da utilização de serviços prestados nas áreas de instrução e orientação profissional, recrutamento e seleção de pessoal (concurso público) e treinamento.</t>
  </si>
  <si>
    <t>SERV.MEDICO-HOSPITALAR,ODONTOL.E LABORATORIAIS</t>
  </si>
  <si>
    <t>Compreende/Registra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</si>
  <si>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SERVIÇOS BANCARIOS</t>
  </si>
  <si>
    <t>Compreende/Registra as variações patrimoniais diminutivas provenientes da apropriação de comissões, tarifas e remunerações decorrentes de serviços prestados por bancos e outras instituições financeiras, bem como despesas com aguarda/custodia de valores (cofres de aluguel).</t>
  </si>
  <si>
    <t>SERVIÇOS DE ANALISES E PESQUISA CIENTIFICAS</t>
  </si>
  <si>
    <t>Compreende/Registra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</si>
  <si>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SERVIÇOS DE APOIO DO ENSINO</t>
  </si>
  <si>
    <t>Compreende/Registra as variações patrimoniais diminutivas provenientes da utilização de serviços com o objetivo de proporcionar o desenvolvimento e o aperfeiçoamento do ensino, em todos os níveis, inclusive pesquisas experiências e assemelhados.</t>
  </si>
  <si>
    <t>SERVIÇOS DE ASSISTENCIA SOCIAL</t>
  </si>
  <si>
    <t>Compreende/Registra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</si>
  <si>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SERVIÇOS DE AUDIO VIDEO E FOTO</t>
  </si>
  <si>
    <t>Compreende/Registra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</si>
  <si>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SERVIÇOS DE CONFECÇÃO SELOS CONTROLE FISCAL</t>
  </si>
  <si>
    <t>Compreende/Registra as variações patrimoniais diminutivas provenientes da utilização de serviços de confecção de selos/chancelas para controle fiscal.</t>
  </si>
  <si>
    <t>SERVIÇOS DE CONSERV. E REBENEF. DE MERCADORIAS</t>
  </si>
  <si>
    <t>Compreende/Registra as variações patrimoniais diminutivas provenientes da utilização de serviços utilizados na conservação e rebeneficiamento de mercadorias.</t>
  </si>
  <si>
    <t>SERVIÇOS DE CONTROLE AMBIENTAL</t>
  </si>
  <si>
    <t>Compreende/Registra as variações patrimoniais diminutivas provenientes da utilização de serviços de controle ambiental.</t>
  </si>
  <si>
    <t>SERVIÇOS DE COPIAS E REPRODUÇÃO DE DOCUMENTOS</t>
  </si>
  <si>
    <t>Compreende/Registra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</si>
  <si>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SERVIÇOS DE CRECHE E ASSISTENCIA PRE ESCOLAR</t>
  </si>
  <si>
    <t>Compreende/Registra as variações patrimoniais diminutivas proveniente da utilização de serviços prestados por entidades de assistência social para atender os dependentes de servidores do órgão, habilitados a usufruírem desse benefício.</t>
  </si>
  <si>
    <t>SERVIÇOS DE INCINERAÇÃO/DESTRUIÇÃO DE MATERIAL</t>
  </si>
  <si>
    <t>Compreende/Registra as variações patrimoniais diminutivas proveniente da utilização de serviço de processo de incineração e destruição de materiais, bem como resíduos industriais.</t>
  </si>
  <si>
    <t>SERVIÇOS DE PRODUÇÃO INDUSTRIAL</t>
  </si>
  <si>
    <t>Compreende/Registra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</si>
  <si>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SERVIÇOS DE REABILITAÇÃO PROFISSIONAL</t>
  </si>
  <si>
    <t>Compreende/Registra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</si>
  <si>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SERVIÇOS FUNERARIOS</t>
  </si>
  <si>
    <t>Compreende/Registra as variações patrimoniais diminutivas proveniente da utilização de serviços de remoções, sepultamentos e transladações.</t>
  </si>
  <si>
    <t>SERVIÇOS GRÁFICOS E EDITORIAIS</t>
  </si>
  <si>
    <t>Compreende/Registra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</si>
  <si>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SERVIÇOS JUDICIARIOS</t>
  </si>
  <si>
    <t>Compreende/Registra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</si>
  <si>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SERVIÇOS TECNICOS PROFISSIONAIS</t>
  </si>
  <si>
    <t>Compreende/Registra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</si>
  <si>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TAXA DE ADMINISTRAÇÃO</t>
  </si>
  <si>
    <t>Compreende/Registra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</si>
  <si>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LOCAÇÃO DE MAO-DE-OBRA</t>
  </si>
  <si>
    <t>Compreende/Registra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</si>
  <si>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ARRENDAMENTO MERCANTIL OPERACIONAL</t>
  </si>
  <si>
    <t>Compreende/Registra as variações patrimoniais diminutivas provenientes de arrendamento mercantil operacional</t>
  </si>
  <si>
    <t>PASSAGENS E DESPESAS COM LOCOMOÇÃO</t>
  </si>
  <si>
    <t>Compreende/Registra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</si>
  <si>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 xml:space="preserve">Compreende/Registra as Variações Patrimoniais Diminutivas realizadas a titulo de Sentenças Judiciais de  serviços realizados por pessoa jurídica.
</t>
  </si>
  <si>
    <t>OUTROS SERVIÇOS TERCEIROS - PJ</t>
  </si>
  <si>
    <t>Compreende/Registra as variações patrimoniais diminutivas provenientes das demais prestação de serviços por pessoa jurídica fornecida a entidade governamental.</t>
  </si>
  <si>
    <t>SERVIÇOS TERCEIROS - PJ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</si>
  <si>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t>
  </si>
  <si>
    <t>TAXA DE ADMINISTRAÇÃO - RPPS INTRA OFSS</t>
  </si>
  <si>
    <t>Compreende/Registra as variações patrimoniais diminutivas proveniente da utilização de serviços de organização e administração prestados por pessoa jurídica – gestora de RPPS.</t>
  </si>
  <si>
    <t>TAXA DE ADMINISTRAÇÃO - FPSM INTRA OFSS</t>
  </si>
  <si>
    <t>Compreende/Registra as variações patrimoniais diminutivas proveniente da utilização de serviços de organização e administração prestados por pessoa jurídica – gestora do Fundo de Proteção Social dos Militares - FPSM.</t>
  </si>
  <si>
    <t>Compreende/Registra as variações patrimoniais diminutivas proveniente da utilização de serviços de terceiros não classificados em itens anteriores.</t>
  </si>
  <si>
    <t>SERVIÇOS TERCEIROS - PJ - INTER OFSS UNIÃO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</si>
  <si>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</si>
  <si>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SERVIÇOS TERCEIROS - PJ - INTER OFSS ESTADO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</si>
  <si>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</si>
  <si>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SERVIÇOS TERCEIROS - PJ - INTER OFSS MUNICÍPIO</t>
  </si>
  <si>
    <t>Compreende/Registra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</si>
  <si>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</si>
  <si>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</si>
  <si>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CONTRATO DE TERCEIRIZAÇÃO POR SUBSTITUIÇÃO DE MÃO DE OBRA - ART. 18 § 1, LC 101/00 - CONSOLIDAÇÃO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</si>
  <si>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</si>
  <si>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CONTRATO DE TERCEIRIZAÇÃO POR SUBSTITUIÇÃO DE MÃO DE OBRA - ART. 18 § 1, LC 101/00 - INTRA OFSS</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</si>
  <si>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do mesmo ente.</t>
  </si>
  <si>
    <t>CONTRATO DE TERCEIRIZAÇÃO POR SUBSTITUIÇÃO DE MÃO DE OBRA - ART. 18 § 1, LC 101/00 - INTER OFSS - UNIÃO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</si>
  <si>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a União.</t>
  </si>
  <si>
    <t>CONTRATO DE TERCEIRIZAÇÃO POR SUBSTITUIÇÃO DE MÃO DE OBRA - ART. 18 § 1, LC 101/00 - INTER OFSS - ESTADO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</si>
  <si>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estado.</t>
  </si>
  <si>
    <t>CONTRATO DE TERCEIRIZAÇÃO POR SUBSTITUIÇÃO DE MÃO DE OBRA - ART. 18 § 1, LC 101/00 - INTER OFSS - MUNICÍPIO</t>
  </si>
  <si>
    <t>Compreende/Registra as variações patrimoniais diminutivas relativas à mão de obra, constantes dos contratos de terceirização, classificáveis no grupo de despesa com pessoal e encargos em obediência ao disposto no artigo 18, § 1º, da lei complementar nº 101, de 2000. Compreende os saldos que serão excluídos nos demonstrativos consolidados do Orçamento Fiscal e da Seguridade Social (OFSS) de entes públicos distintos, resultantes das transações entre o ente e um município.</t>
  </si>
  <si>
    <t>DEPRECIAÇÃO, AMORTIZAÇÃO E EXAUSTÃO</t>
  </si>
  <si>
    <t>Compreende o decréscimo no beneficio de um bem durante o período contábil decorrente de depreciação, amortização e exaustão.</t>
  </si>
  <si>
    <t>DEPRECIAÇÃO</t>
  </si>
  <si>
    <t>Compreende a redução do valor dos bens tangíveis pelo desgaste ou perda de utilidade por uso, ação da natureza ou obsolescência.</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</si>
  <si>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</si>
  <si>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</si>
  <si>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DEPRECIAÇÃO DE IMOBILIZADO</t>
  </si>
  <si>
    <t>Compreende a redução do valor dos bens tangíveis, do ativo imobilizado, pelo desgaste ou perda de utilidade por uso, ação da natureza ou obsolescência.</t>
  </si>
  <si>
    <t>DEPRECIAÇÃO DE BENS MÓVEIS</t>
  </si>
  <si>
    <t>Registra a redução do valor dos bens móveis pelo desgaste ou perda de utilidade por uso, ação da natureza ou obsolescência.</t>
  </si>
  <si>
    <t>DEPRECIAÇÃO DE BENS IMÓVEIS</t>
  </si>
  <si>
    <t>Registra a redução do valor dos bens imóveis pelo desgaste ou perda de utilidade por uso, ação da natureza ou obsolescência.</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</si>
  <si>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</si>
  <si>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</si>
  <si>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</si>
  <si>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</si>
  <si>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AMORTIZAÇÃO DE IMOBILIZADO</t>
  </si>
  <si>
    <t>Compreende/Registra a redução do valor aplicado na aquisição de direitos, do ativo imobilizado, com existência ou exercício de duração limitada, ou cujo objeto seja bem de utilização por prazo legal ou contratualmente limitado.</t>
  </si>
  <si>
    <t>AMORTIZAÇÃO DE INTANGÍVEL</t>
  </si>
  <si>
    <t>Compreende/Registra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</si>
  <si>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t>
  </si>
  <si>
    <t>Compreende a redução do valor decorrente da exploração dos recursos minerais, florestais e outros recursos naturais esgotáveis.</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</si>
  <si>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</si>
  <si>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</si>
  <si>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EXAUSTÃO DE IMOBILIZADO</t>
  </si>
  <si>
    <t>Compreende/Registra a redução do valor decorrente da exploração dos recursos minerais, florestais e outros recursos naturais esgotáveis.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</si>
  <si>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</si>
  <si>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</si>
  <si>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</si>
  <si>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</si>
  <si>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</si>
  <si>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</si>
  <si>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</si>
  <si>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</si>
  <si>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CONTR.C/INSTIT.FINANCEIRAS</t>
  </si>
  <si>
    <t>Compreende/Registra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</si>
  <si>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ENCARGOS DA DÍVIDA CONTR.C/INSTIT.FINANCEIRAS</t>
  </si>
  <si>
    <t>Compreende/Registra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</si>
  <si>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JUROS E ENCARGOS DE OUTRAS DÍVIDAS CONTRATUAIS</t>
  </si>
  <si>
    <t>Compreende/Registra a variação patrimonial diminutiva provenientes de juros e encargos de outras dívidas contratadas.</t>
  </si>
  <si>
    <t>JUROS E ENCARGOS DA DÍVIDA CONTRATUAL INTERNA - INTRA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</si>
  <si>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</si>
  <si>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</si>
  <si>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</si>
  <si>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JUROS DA DÍVIDA CONTR. INTERNA INTER OFSS - UNIÃO</t>
  </si>
  <si>
    <t>Compreende/Registra a variação patrimonial diminutiva com juros da dívida pública derivada de obrigações assumidas com a união com vistas a execução de obras, fornecimento de bens ou prestação de serviços, ou da celebração de contratos de financiamento.</t>
  </si>
  <si>
    <t>ENCARGOS DA DÍVIDA CONTR.INTERNA INTER OFSS - UNIÃO</t>
  </si>
  <si>
    <t>Compreende/Registra a variação patrimonial diminutiva com encargos da dívida pública derivada de obrigações assumidas com a união com vistas a execução de obras, fornecimento de bens ou prestação de serviços, ou da celebração de contratos de financiamento.</t>
  </si>
  <si>
    <t>JUROS E ENCARGOS DE OUTRAS DÍVIDAS CONTRATUAIS - INTERNA INTER OFSS - UNIÃO</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</si>
  <si>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</si>
  <si>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</si>
  <si>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JUROS DA DÍVIDA CONTR. INTERNA INTER OFSS - ESTADO</t>
  </si>
  <si>
    <t>Compreende/Registra a variação patrimonial diminutiva com juros da dívida pública derivada de obrigações assumidas com os estados com vistas a execução de obras, fornecimento de bens ou prestação de serviços, ou da celebração de contratos de financiamento.</t>
  </si>
  <si>
    <t>ENCARGOS DA DÍVIDA CONTR.INTERNA INTER OFSS - ESTADO</t>
  </si>
  <si>
    <t>Compreende/Registra a variação patrimonial diminutiva com encargos da dívida pública derivada de obrigações assumidas com os estados com vistas a execução de obras, fornecimento de bens ou prestação de serviços, ou da celebração de contratos de financiamento.</t>
  </si>
  <si>
    <t>JUROS E ENCARGOS DE OUTRAS DÍVIDAS CONTRATUAIS - INTERNA INTER OFSS - ESTADO</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</si>
  <si>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</si>
  <si>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</si>
  <si>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JUROS DA DÍVIDA CONTR. INTERNA INTER OFSS - MUNICÍPIO</t>
  </si>
  <si>
    <t>Compreende/Registra a variação patrimonial diminutiva com juros da dívida pública derivada de obrigações assumidas com os municípios com vistas a execução de obras, fornecimento de bens ou prestação de serviços, ou da celebração de contratos de financiamento.</t>
  </si>
  <si>
    <t>ENCARGOS DA DÍVIDA CONTR.INTERNA INTER OFSS - MUNICÍPIO</t>
  </si>
  <si>
    <t>Compreende/Registra a variação patrimonial diminutiva com encargos da dívida pública derivada de obrigações assumidas com os municípios com vistas a execução de obras, fornecimento de bens ou prestação de serviços, ou da celebração de contratos de financiamento.</t>
  </si>
  <si>
    <t>JUROS E ENCARGOS DE OUTRAS DÍVIDAS CONTRATUAIS - INTERNA INTER OFSS - MUNICÍPIO</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</si>
  <si>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</si>
  <si>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</si>
  <si>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</si>
  <si>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</si>
  <si>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JUROS DA DÍVIDA CONTRATADA NO EXTERIOR</t>
  </si>
  <si>
    <t>Compreende/Registra a variação patrimonial diminutiva com juros da dívida pública contratada no exterior com vistas a execução de obras, fornecimento de bens ou prestação de serviços, ou da celebração de contratos de financiamento.</t>
  </si>
  <si>
    <t>ENCARGOS DA DÍVIDA CONTRATADA NO EXTERIOR</t>
  </si>
  <si>
    <t>Compreende/Registra a variação patrimonial diminutiva com encargos da dívida pública contratada no exterior com vistas a execução de obras, fornecimento de bens ou prestação de serviços, ou da celebração de contratos de financiamento.</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</si>
  <si>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</si>
  <si>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</si>
  <si>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JUROS E ENCARGOS DA DÍVIDA MOBILIARIA - CONSOLIDAÇÃO</t>
  </si>
  <si>
    <t>Compreende/Registra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</si>
  <si>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JUROS E ENCARGOS DA DÍVIDA MOBILIARIA - INTRA OFSS</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</si>
  <si>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do mesmo ente.</t>
  </si>
  <si>
    <t>JUROS E ENCARGOS DA DÍVIDA MOBILIARIA - INTER OFSS - UNIÃO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</si>
  <si>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a União.</t>
  </si>
  <si>
    <t>JUROS E ENCARGOS DA DÍVIDA MOBILIARIA - INTER OFSS - ESTADO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</si>
  <si>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estado.</t>
  </si>
  <si>
    <t>JUROS E ENCARGOS DA DÍVIDA MOBILIARIA - INTER OFSS - MUNICÍPIO</t>
  </si>
  <si>
    <t>Compreende/Registra a variação patrimonial diminutiva com juros e encargos da dívida pública representada por títulos emitidos pelo governo. São considerados encargos da dívida mobiliaria: comissões, corretagens, seguros, deságio e outros. Compreende os saldos que serão excluídos nos demonstrativos consolidados do Orçamento Fiscal e da Seguridade Social (OFSS) de entes públicos distintos, resultantes das transações entre o ente e um município.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</si>
  <si>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</si>
  <si>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</si>
  <si>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</si>
  <si>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</si>
  <si>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JUROS S/ ADIANTAMENTOS BANCARIOS</t>
  </si>
  <si>
    <t>Compreende/Registra a variação patrimonial diminutiva decorrente de juros incidentes sobre antecipações de créditos contratadas com bancos e outros agentes financeiros.</t>
  </si>
  <si>
    <t>OUTROS JUROS E ENCARGOS DE EMPRÉSTIMOS POR ANTECIPAÇÃO DE RECEITA ORÇAMENTÁRIA</t>
  </si>
  <si>
    <t xml:space="preserve">Compreende/Registra a variação patrimonial diminutiva com juros e encargos de empréstimos sobre antecipação de receita orçamentária não classificadas em itens anteriores. </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</si>
  <si>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</si>
  <si>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</si>
  <si>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OUTROS JUROS E ENCARGOS DE EMPRÉSTIMOS E FINANCIAMENTOS INTERNOS - CONSOLIDAÇÃO</t>
  </si>
  <si>
    <t>Compreende/Registra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</si>
  <si>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OUTROS JUROS E ENCARGOS DE EMPRÉSTIMOS E FINANCIAMENTOS INTERNOS - INTRA OFSS</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</si>
  <si>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do mesmo ente.</t>
  </si>
  <si>
    <t>OUTROS JUROS E ENCARGOS DE EMPRÉSTIMOS E FINANCIAMENTOS INTERNOS - INTER OFSS - UNIÃO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</si>
  <si>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</si>
  <si>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OUTROS JUROS E ENCARGOS DE EMPRÉSTIMOS E FINANCIAMENTOS INTERNOS - INTER OFSS - ESTADO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</si>
  <si>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</si>
  <si>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OUTROS JUROS E ENCARGOS DE EMPRÉSTIMOS E FINANCIAMENTOS INTERNOS - INTER OFSS - MUNICÍPIO</t>
  </si>
  <si>
    <t>Compreende/Registra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</si>
  <si>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</si>
  <si>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</si>
  <si>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OUTROS JUROS E ENCARGOS DE EMPRÉSTIMOS E FINANCIAMENTOS EXTERNOS - CONSOLIDAÇÃO</t>
  </si>
  <si>
    <t>Compreende/Registra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</si>
  <si>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JUROS E ENCARGOS DE MORA</t>
  </si>
  <si>
    <t>Compreende o montante de variação patrimonial diminutiva com juros e encargos a titulo de penalidade em virtude de atrasos e não cumprimento dos prazos contratuais.</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</si>
  <si>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</si>
  <si>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</si>
  <si>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</si>
  <si>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</si>
  <si>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 xml:space="preserve">JUROS DE MORA </t>
  </si>
  <si>
    <t>Compreende/Registra a variação patrimonial diminutiva decorrente de juros a título de penalidade em virtude de atrasos e/ou não cumprimento dos prazos contratuais dos empréstimos e financiamentos internos contraídos com pessoas jurídicas de direito público ou privado.</t>
  </si>
  <si>
    <t>ENCARGOS DE MORA</t>
  </si>
  <si>
    <t>Compreende/Registra a variação patrimonial diminutiva decorrente de encargos a título de penalidade em virtude de atrasos e/ou não cumprimento dos prazos contratuais dos empréstimos e financiamentos internos contraídos com pessoas jurídicas de direito público ou privado.</t>
  </si>
  <si>
    <t>JUROS E ENCARGOS DE MORA DE EMPRÉSTIMOS E FINANCIAMENTOS INTERNOS OBTIDOS - INTRA OFSS</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</si>
  <si>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do mesmo ente.</t>
  </si>
  <si>
    <t>JUROS DE MORA</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</si>
  <si>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</si>
  <si>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</si>
  <si>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</si>
  <si>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</si>
  <si>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</si>
  <si>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</si>
  <si>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</si>
  <si>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</si>
  <si>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</si>
  <si>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</si>
  <si>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</si>
  <si>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</si>
  <si>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</si>
  <si>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</si>
  <si>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a penalidade em virtude de atrasos e não cumprimento dos prazos dos contratos de prestação de serviços e aquisição de bens.</t>
  </si>
  <si>
    <t>JUROS DE SERVICOS TERCEIROS - PESSOA FISICA</t>
  </si>
  <si>
    <t>Registra a variação patrimonial diminutiva com juros referentes a penalidade em virtude de atrasos e não cumprimento dos prazos dos contratos de prestação de serviços com pessoa física.</t>
  </si>
  <si>
    <t>JUROS DE SERVICOS TERCEIROS - PESSOA JURIDICA</t>
  </si>
  <si>
    <t>Registra a variação patrimonial diminutiva com juros referentes a penalidade em virtude de atrasos e não cumprimento dos prazos dos contratos de prestação de serviços com pessoa jurídica.</t>
  </si>
  <si>
    <t>JUROS SOBRE FORNECIMENTOS DE BENS</t>
  </si>
  <si>
    <t>Registra a variação patrimonial diminutiva com juros referentes a penalidade em virtude de atrasos e não cumprimento dos prazos dos contratos de aquisição de bens.</t>
  </si>
  <si>
    <t>DEMAIS JUROS DE MORA</t>
  </si>
  <si>
    <t>Registra a variação patrimonial diminutiva com juros referentes a penalidade em virtude de atrasos e não cumprimento dos prazos não classificadas em itens anteriores.</t>
  </si>
  <si>
    <t>MULTAS DEDUTÍVEIS</t>
  </si>
  <si>
    <t>Compreende a variação patrimonial diminutiva com multas, que sejam dedutíveis na determinação do lucro real pela legislação, referentes a penalidade em virtude de atrasos e não cumprimento dos prazos dos contratos de prestação de serviços e aquisição de bens.</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</si>
  <si>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</si>
  <si>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</si>
  <si>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</si>
  <si>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</si>
  <si>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MULTAS DEDUTÍVEIS SOBRE FORNECIMENTOS DE BENS</t>
  </si>
  <si>
    <t>Registra a variação patrimonial diminutiva com multas, que sejam dedutíveis na determinação do lucro real pela legislação, referentes a penalidade em virtude de atrasos e não cumprimento dos prazos dos contratos de aquisição de bens.</t>
  </si>
  <si>
    <t>DEMAIS MULTAS DEDUTÍVEIS</t>
  </si>
  <si>
    <t>Registra  a variação patrimonial diminutiva com multas dedutíveis não classificadas em itens anteriores.</t>
  </si>
  <si>
    <t>MULTAS INDEDUTÍVEIS</t>
  </si>
  <si>
    <t>Compreende a variação patrimonial diminutiva com multas, que sejam indedutíveis na determinação do lucro real pela legislação, referentes a penalidade em virtude de atrasos e não cumprimento dos prazos dos contratos de prestação de serviços e aquisição de bens.</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</si>
  <si>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</si>
  <si>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</si>
  <si>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</si>
  <si>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</si>
  <si>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MULTAS INDEDUTÍVEIS SOBRE FORNECIMENTOS DE BENS</t>
  </si>
  <si>
    <t>Registra a variação patrimonial diminutiva com multas, que sejam indedutíveis na determinação do lucro real pela legislação, referentes a penalidade em virtude de atrasos e não cumprimento dos prazos dos contratos de aquisição de bens.</t>
  </si>
  <si>
    <t>DEMAIS MULTAS INDEDUTÍVEIS</t>
  </si>
  <si>
    <t>Registra  a variação patrimonial diminutiva com multas indedutíveis não classificadas em itens anteriores.</t>
  </si>
  <si>
    <t>OUTROS ENCARGOS DE MORA</t>
  </si>
  <si>
    <t>Compreende/Registra a variação patrimonial diminutiva com outros encargos referentes a penalidade em virtude de atrasos e não cumprimento dos prazos dos contratos de prestação de serviços e aquisição de bens, que não se enquadrem nos itens anteriores.</t>
  </si>
  <si>
    <t>JUROS E ENCARGOS DE MORA DE AQUISIÇÃO DE BENS E SERVIÇOS - INTRA OFSS</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</si>
  <si>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do mesmo ente.</t>
  </si>
  <si>
    <t>JUROS E ENCARGOS DE MORA DE AQUISIÇÃO DE BENS E SERVIÇOS - INTER OFSS - UNIÃO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</si>
  <si>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a União.</t>
  </si>
  <si>
    <t>JUROS E ENCARGOS DE MORA DE AQUISIÇÃO DE BENS E SERVIÇOS - INTER OFSS - ESTADO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</si>
  <si>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estado.</t>
  </si>
  <si>
    <t>JUROS E ENCARGOS DE MORA DE AQUISIÇÃO DE BENS E SERVIÇOS - INTER OFSS - MUNICÍPIO</t>
  </si>
  <si>
    <t>Compreende/Registra a variação patrimonial diminutiva com juros e encargos a titulo de penalidade em virtude de atrasos e não cumprimento dos prazos dos contratos de prestação de serviços e aquisição de bens. Compreende os saldos que serão excluídos nos demonstrativos consolidados do Orçamento Fiscal e da Seguridade Social (OFSS) de entes públicos distintos, resultantes das transações entre o ente e um município.</t>
  </si>
  <si>
    <t>JUROS E ENCARGOS DE MORA DE OBRIGAÇÕES TRIBUTÁRIAS</t>
  </si>
  <si>
    <t>Compreende a variação patrimonial diminutiva com juros e encargos a titulo de penalidade em virtude de atrasos e não cumprimento dos prazos de obrigações tributárias devidas.</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</si>
  <si>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</si>
  <si>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</si>
  <si>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JUROS</t>
  </si>
  <si>
    <t>Compreende/Registra a variação patrimonial diminutiva com juros a título de penalidade em virtude de atrasos e não cumprimento dos prazos de obrigações tributárias devidas.</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</si>
  <si>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</si>
  <si>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Compreende/Registra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</si>
  <si>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OUTROS JUROS E ENCARGOS DE MORA DE OBRIGAÇÕES TRIBUTÁRIAS</t>
  </si>
  <si>
    <t xml:space="preserve">Compreende/Registra a variação patrimonial diminutiva com juros e encargos a titulo de penalidade em virtude de atraso não classificadas em itens anteriores. </t>
  </si>
  <si>
    <t>JUROS E ENCARGOS DE MORA DE OBRIGAÇÕES TRIBUTÁRIAS - INTRA OFSS</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</si>
  <si>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do mesmo ente.</t>
  </si>
  <si>
    <t>JUROS E ENCARGOS DE MORA DE OBRIGAÇÕES TRIBUTÁRIAS - INTER OFSS - UNIÃO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</si>
  <si>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a União.</t>
  </si>
  <si>
    <t>JUROS E ENCARGOS DE MORA DE OBRIGAÇÕES TRIBUTÁRIAS - INTER OFSS - ESTADO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</si>
  <si>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estado.</t>
  </si>
  <si>
    <t>JUROS E ENCARGOS DE MORA DE OBRIGAÇÕES TRIBUTÁRIAS - INTER OFSS - MUNICÍPIO</t>
  </si>
  <si>
    <t>Compreende/Registra a variação patrimonial diminutiva com juros e encargos a titulo de penalidade em virtude de atrasos e não cumprimento dos prazos de obrigações tributárias devidas. Compreende os saldos que serão excluídos nos demonstrativos consolidados do Orçamento Fiscal e da Seguridade Social (OFSS) de entes públicos distintos, resultantes das transações entre o ente e um município.</t>
  </si>
  <si>
    <t>JUROS E ENCARGOS DE MORA DE OBRIGAÇÕES PREVIDENCIÁRIAS</t>
  </si>
  <si>
    <t>Compreende a variação patrimonial diminutiva com juros e encargos a título de penalidade em virtude de atrasos e não cumprimento dos prazos de obrigações previdenciárias devidas.</t>
  </si>
  <si>
    <t>JUROS E ENCARGOS DE MORA DE OBRIGAÇÕES PREVIDENCIÁRIAS - CONSOLIDAÇÃO</t>
  </si>
  <si>
    <t>Compreende/Registra a variação patrimonial diminutiva com juros e encargos a título de penalidade em virtude de atrasos e não cumprimento dos prazos de obrigações previdenciárias devidas. Compreende os saldos que não serão excluídos nos demonstrativos consolidados do orçamento fiscal e da seguridade social (OFSS).</t>
  </si>
  <si>
    <t>JUROS E ENCARGOS DE MORA DE OBRIGAÇÕES PREVIDENCIÁRIAS - INTRA OFSS</t>
  </si>
  <si>
    <t>Compreende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t>
  </si>
  <si>
    <t>MULTAS E JUROS SOBRE CONTRIBUIÇÕES PREVIDENCIÁRIAS - NÃO PARCELADAS</t>
  </si>
  <si>
    <t>Compreende os valores relativos a multas e juros a pagar, decorrentes de contribuições previdenciárias não parceladas.</t>
  </si>
  <si>
    <t xml:space="preserve">MULTAS E JUROS SOBRE CONTRIBUIÇÕES PREVIDENCIÁRIAS - NÃO PARCELADAS - PATRONAL </t>
  </si>
  <si>
    <t>Registra os valores relativos a multas e juros a pagar, decorrentes de contribuições previdenciárias não parceladas, parte patronal.</t>
  </si>
  <si>
    <t>MULTAS E JUROS SOBRE CONTRIBUIÇÕES PREVIDENCIÁRIAS -  NÃO PARCELADAS - SERVIDOR, APOSENTADO E PENSIONISTA</t>
  </si>
  <si>
    <t>Registra os valores relativos a multas e juros a pagar, decorrentes de contribuições previdenciárias não parceladas, parte do servidor, aposentado e pensionista.</t>
  </si>
  <si>
    <t>DEMAIS MULTAS E JUROS SOBRE CONTRIBUIÇÕES PREVIDENCIÁRIAS - NÃO PARCELADAS</t>
  </si>
  <si>
    <t>Registra os valores relativos a multas e juros a pagar, decorrentes de contribuições previdenciárias não parceladas, não classificadas em itens anteriores.</t>
  </si>
  <si>
    <t>MULTAS E JUROS SOBRE CONTRIBUIÇÕES PREVIDENCIÁRIAS - PARCELADAS</t>
  </si>
  <si>
    <t>Compreende os valores relativos a multas e juros a pagar, decorrentes de contribuições previdenciárias parceladas.</t>
  </si>
  <si>
    <t>MULTAS E JUROS SOBRE CONTRIBUIÇÕES PREVIDENCIÁRIAS - PARCELADAS - PATRONAL</t>
  </si>
  <si>
    <t>Registra os valores relativos a multas e juros a pagar, decorrentes de contribuições previdenciárias parceladas, parte patronal</t>
  </si>
  <si>
    <t>MULTAS E JUROS SOBRE CONTRIBUIÇÕES PREVIDENCIÁRIAS - PARCELADAS - SERVIDOR, APOSENTADO E PENSIONISTA</t>
  </si>
  <si>
    <t>Registra os valores relativos a multas e juros a pagar, decorrentes de contribuições previdenciárias parceladas, parte do servidor, aposentado e pensionista.</t>
  </si>
  <si>
    <t>DEMAIS MULTAS E JUROS SOBRE CONTRIBUIÇÕES PREVIDENCIÁRIAS - PARCELADAS</t>
  </si>
  <si>
    <t>Registra os valores relativos a multas e juros a pagar, decorrentes de contribuições previdenciárias parceladas,  não classificadas em itens anteriores</t>
  </si>
  <si>
    <t>DEMAIS JUROS E ENCARGOS DE MORA SOBRE OBRIGAÇÕES PREVIDENCIÁRIAS</t>
  </si>
  <si>
    <t>Compreende/Registra os valores relativos a multas e encargos de mora a pagar, decorrentes de contribuições previdenciárias, não classificados em itens anteriores.</t>
  </si>
  <si>
    <t>JUROS E ENCARGOS DE MORA DE OBRIGAÇÕES PREVIDENCIÁRIAS - INTER OFSS UNIÃO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</si>
  <si>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a União.</t>
  </si>
  <si>
    <t>JUROS E ENCARGOS DE MORA DE OBRIGAÇÕES PREVIDENCIÁRIAS - INTER OFSS ESTADO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</si>
  <si>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estado.</t>
  </si>
  <si>
    <t>JUROS E ENCARGOS DE MORA DE OBRIGAÇÕES PREVIDENCIÁRIAS - INTER OFSS MUNICÍPIO</t>
  </si>
  <si>
    <t>Compreende/Registra a variação patrimonial diminutiva com juros e encargos a título de penalidade em virtude de atrasos e não cumprimento dos prazos de obrigações previdenciárias devidas. Compreende os saldos que serão excluídos nos demonstrativos consolidados do Orçamento Fiscal e da Seguridade Social (OFSS) de entes públicos distintos, resultantes das transações entre o ente e um município.</t>
  </si>
  <si>
    <t>JUROS E ENCARGOS DE MORA DE EMPRÉSTIMOS E FINANCIAMENTOS CONCEDIDOS</t>
  </si>
  <si>
    <t>Compreende a variação patrimonial diminutiva com juros e encargos a título de penalidade em virtude de atrasos e/ou não cumprimento dos prazos contratuais dos empréstimos e financiamentos concedidos</t>
  </si>
  <si>
    <t>JUROS E ENCARGOS DE MORA DE EMPRÉSTIMOS E FINANCIAMENTOS CONCEDIDOS - CONSOLIDAÇÃO</t>
  </si>
  <si>
    <t xml:space="preserve">Compreende a variação patrimonial diminutiva com juros e encargos a título de penalidade em virtude de atrasos e/ou não cumprimento dos prazos contratuais dos empréstimos e financiamentos concedidos. Compreende os saldos que não serão excluídos nos demonstrativos consolidados do orçamento fiscal e da seguridade social (OFSS).                                    </t>
  </si>
  <si>
    <t>JUROS E ENCARGOS DE MORA DE EMPRÉSTIMOS E FINANCIAMENTOS CONCEDIDOS - INTRA OFSS</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</si>
  <si>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do mesmo ente.</t>
  </si>
  <si>
    <t>JUROS E ENCARGOS DE MORA DE EMPRÉSTIMOS E FINANCIAMENTOS CONCEDIDOS - INTER OFSS - UNIÃO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</si>
  <si>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a União.</t>
  </si>
  <si>
    <t>JUROS E ENCARGOS DE MORA DE EMPRÉSTIMOS E FINANCIAMENTOS CONCEDIDOS - INTER OFSS - ESTADO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</si>
  <si>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estado.</t>
  </si>
  <si>
    <t>JUROS E ENCARGOS DE MORA DE EMPRÉSTIMOS E FINANCIAMENTOS CONCEDIDOS - INTER OFSS - MUNICIPIO</t>
  </si>
  <si>
    <t>Compreende a variação patrimonial diminutiva com juros e encargos a título de penalidade em virtude de atrasos e/ou não cumprimento dos prazos contratuais dos empréstimos e financiamentos concedidos. Compreende os saldos que serão excluídos nos demonstrativos consolidados do Orçamento Fiscal e da Seguridade Social (OFSS) de entes públicos distintos, resultantes das transações entre o ente e um município.</t>
  </si>
  <si>
    <t>OUTROS JUROS E ENCARGOS DE MORA</t>
  </si>
  <si>
    <t>Compreende a variação patrimonial diminutiva com juros e encargos a titulo de penalidade em virtude de atrasos e não cumprimento dos prazos em situações não compreendidas nas classificações anteriores.</t>
  </si>
  <si>
    <t>OUTROS JUROS E ENCARGOS DE MORA - CONSOLIDAÇÃO</t>
  </si>
  <si>
    <t>Compreende/Registra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</si>
  <si>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OUTROS JUROS E ENCARGOS DE MORA - INTRA OFSS</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</si>
  <si>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do mesmo ente.</t>
  </si>
  <si>
    <t>OUTROS JUROS E ENCARGOS DE MORA - INTER OFSS - UNIÃO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</si>
  <si>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a União.</t>
  </si>
  <si>
    <t>OUTROS JUROS E ENCARGOS DE MORA - INTER OFSS - ESTADO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</si>
  <si>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estado.</t>
  </si>
  <si>
    <t>OUTROS JUROS E ENCARGOS DE MORA - INTER OFSS - MUNICÍPIO</t>
  </si>
  <si>
    <t>Compreende/Registra a variação patrimonial diminutiva com juros e encargos a titulo de penalidade em virtude de atrasos e não cumprimento dos prazos em situações não compreendidas nas classificações anteriores. Compreende os saldos que serão excluídos nos demonstrativos consolidados do Orçamento Fiscal e da Seguridade Social (OFSS) de entes públicos distintos, resultantes das transações entre o ente e um município.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</si>
  <si>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</si>
  <si>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</si>
  <si>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</si>
  <si>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</si>
  <si>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</si>
  <si>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</si>
  <si>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VARIAÇÕES MONETARIAS DE DÍVIDA CONTRATUAL INTERNA - CONSOLIDAÇÃO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</si>
  <si>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</si>
  <si>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DÍVIDA CONTRATUAL INTERNA - CONSOLIDAÇÃO</t>
  </si>
  <si>
    <t>Compreende/Registra a Variação Patrimonial Diminutiva proveniente de variações do valor da nossa moeda em relação as moedas estrangeiras referentes a dívida Contratual.</t>
  </si>
  <si>
    <t>VARIAÇÕES MONETÁRIAS E CAMBIAIS DE DÍVIDA CONTRATUAL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</si>
  <si>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</si>
  <si>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</si>
  <si>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</si>
  <si>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MONETARIAS DE DÍVIDA CONTRATUAL INTERNA - INTER OFSS - UNIÃO</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</si>
  <si>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</si>
  <si>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</si>
  <si>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</si>
  <si>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MONETARIAS DE DÍVIDA CONTRATUAL INTERNA - INTER OFSS - ESTADO</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</si>
  <si>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</si>
  <si>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</si>
  <si>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MONETARIAS DE DÍVIDA CONTRATUAL INTERNA - INTER OFSS - MUNICÍPIO</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</si>
  <si>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</si>
  <si>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</si>
  <si>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</si>
  <si>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</si>
  <si>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 xml:space="preserve">VARIAÇÕES MONETÁRIAS DA DÍVIDA CONTRATUAL EXTERNA </t>
  </si>
  <si>
    <t>Compreende/Registra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</si>
  <si>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 xml:space="preserve">VARIAÇÕES CAMBIAIS DE DÍVIDA CONTRATUAL EXTERNA </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</si>
  <si>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</si>
  <si>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</si>
  <si>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</si>
  <si>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</si>
  <si>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VARIAÇÕES MONETÁRIAS DE DÍVIDA MOBILIÁRIA</t>
  </si>
  <si>
    <t>Compreende/Registra a Variação Patrimonial Diminutiva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</si>
  <si>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VARIAÇÕES MONETÁRIAS E CAMBIAIS DE DÍVIDA MOBILIARIA INTERNA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</si>
  <si>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</si>
  <si>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DÍVIDA MOBILIARIA INTERNA - INTER OFSS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</si>
  <si>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a União.</t>
  </si>
  <si>
    <t>VARIAÇÕES MONETÁRIAS DE DÍVIDA MOBILIÁRIA - INTER OFSS UNIÃO</t>
  </si>
  <si>
    <t>VARIAÇÕES MONETÁRIAS E CAMBIAIS DE DÍVIDA MOBILIARIA INTERNA - INTER OFSS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</si>
  <si>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Estado.</t>
  </si>
  <si>
    <t>VARIAÇÕES MONETÁRIAS DE DÍVIDA MOBILIÁRIA - INTER OFSS ESTADO</t>
  </si>
  <si>
    <t>VARIAÇÕES MONETÁRIAS E CAMBIAIS DE DÍVIDA MOBILIARIA INTERNA - INTER OFSS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</si>
  <si>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serão excluídos nos demonstrativos consolidados do orçamento fiscal e da seguridade social (OFSS) de entes públicos distintos, resultantes de transações entre o ente e o Município.</t>
  </si>
  <si>
    <t>VARIAÇÕES MONETÁRIAS DE DÍVIDA MOBILIÁRIA - INTER OFSS MUNICÍPIO</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</si>
  <si>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</si>
  <si>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</si>
  <si>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</si>
  <si>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</si>
  <si>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 xml:space="preserve">VARIAÇÕES MONETARIAS DE DÍVIDA MOBILIARIA EXTERNA </t>
  </si>
  <si>
    <t>Compreende/Registra a Variação Patrimonial Diminutiva proveniente de variações da nossa própria moeda em relação aos índices ou coeficientes aplicáveis por dispositivo legal ou contratual referentes à dívida mobiliária. Ressalte-se será tratada como Variação Monetária apenas a Correção Monetária Pós - Fixada.</t>
  </si>
  <si>
    <t>VARIAÇÕES CAMBIAIS DE DÍVIDA MOBILIARIA EXTERNA</t>
  </si>
  <si>
    <t>Registra a Variação Patrimonial Diminutiva proveniente de variações do valor da nossa moeda em relação as moedas estrangeiras referentes à dívida mobiliária.</t>
  </si>
  <si>
    <t>VARIAÇÕES MONETÁRIAS E CAMBIAIS DE EMPRÉSTIMOS E FINANCIAMENTOS CONCEDIDOS</t>
  </si>
  <si>
    <t>Compreende a Variação Patrimonial Diminutiva proveniente de variações do valor da nossa moeda em relação aos índices ou coeficientes aplicáveis por dispositivo legal ou contratual ou em relação às moedas estrangeiras quando resultarem na redução dos ativos referentes à empréstimos e financiamentos concedidos.</t>
  </si>
  <si>
    <t>VARIAÇÕES MONETÁRIAS E CAMBIAIS DE EMPRÉSTIMOS E FINANCIAMENTOS CONCEDIDOS - CONSOLIDAÇÃO</t>
  </si>
  <si>
    <t>VARIAÇÕES MONETÁRIAS DE EMPRÉSTIMOS E FINANCIAMENTOS CONCEDIDOS - CONSOLIDAÇÃO</t>
  </si>
  <si>
    <t>Compreende/Registra a Variação Patrimonial Diminutiva proveniente de variações do valor da nossa moeda em relação aos índices ou coeficientes aplicáveis por dispositivo legal ou contratual que resultem na redução dos ativos referentes à empréstimos e financiamentos concedidos.</t>
  </si>
  <si>
    <t>VARIAÇÕES CAMBIAIS DE EMPRÉSTIMOS E FINANCIAMENTOS CONCEDIDOS - CONSOLIDAÇÃO</t>
  </si>
  <si>
    <t>Registra a Variação Patrimonial Diminutiva proveniente de variações do valor da nossa moeda em relação as moedas estrangeiras que resultem na redução dos ativos referentes à empréstimos e financiamentos concedidos.</t>
  </si>
  <si>
    <t>VARIAÇÕES MONETÁRIAS E CAMBIAIS DE EMPRÉSTIMOS E FINANCIAMENTOS - INTRA OFSS</t>
  </si>
  <si>
    <t>VARIAÇÕES MONETÁRIAS DE EMPRÉSTIMOS E FINANCIAMENTOS CONCEDIDOS - INTRA OFSS</t>
  </si>
  <si>
    <t>VARIAÇÕES CAMBIAIS DE EMPRÉSTIMOS E FINANCIAMENTOS CONCEDIDOS - INTRA OFSS</t>
  </si>
  <si>
    <t>VARIAÇÕES MONETÁRIAS E CAMBIAIS DE EMPRÉSTIMOS E FINANCIAMENTOS - INTER OFSS- UNIÃO</t>
  </si>
  <si>
    <t>VARIAÇÕES MONETÁRIAS DE EMPRÉSTIMOS E FINANCIAMENTOS CONCEDIDOS - INTER OFSS- UNIÃO</t>
  </si>
  <si>
    <t>VARIAÇÕES CAMBIAIS DE EMPRÉSTIMOS E FINANCIAMENTOS CONCEDIDOS - INTER OFSS- UNIÃO</t>
  </si>
  <si>
    <t>VARIAÇÕES MONETÁRIAS E CAMBIAIS DE EMPRÉSTIMOS E FINANCIAMENTOS - INTER OFSS - ESTADO</t>
  </si>
  <si>
    <t>VARIAÇÕES MONETÁRIAS DE EMPRÉSTIMOS E FINANCIAMENTOS CONCEDIDOS - INTER OFSS - ESTADO</t>
  </si>
  <si>
    <t>VARIAÇÕES CAMBIAIS DE EMPRÉSTIMOS E FINANCIAMENTOS CONCEDIDOS - INTER OFSS - ESTADO</t>
  </si>
  <si>
    <t>VARIAÇÕES MONETÁRIAS E CAMBIAIS DE EMPRÉSTIMOS E FINANCIAMENTOS - INTER OFSS- MUNICÍPIO</t>
  </si>
  <si>
    <t>VARIAÇÕES MONETÁRIAS DE EMPRÉSTIMOS E FINANCIAMENTOS CONCEDIDOS - INTER OFSS- MUNICÍPIO</t>
  </si>
  <si>
    <t>VARIAÇÕES CAMBIAIS DE EMPRÉSTIMOS E FINANCIAMENTOS CONCEDIDOS - INTER OFSS- MUNICÍPIO</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</si>
  <si>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</si>
  <si>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</si>
  <si>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</si>
  <si>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</si>
  <si>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OUTRAS VARIAÇÕES MONETARIAS</t>
  </si>
  <si>
    <t>Compreende as demais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t>
  </si>
  <si>
    <t>ENCARGOS FINANCEIROS 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</si>
  <si>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Dedutíveis.</t>
  </si>
  <si>
    <t>ENCARGOS FINANCEIROS INDEDUTÍVEIS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</si>
  <si>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Encargos Financeiros Indedutíveis.</t>
  </si>
  <si>
    <t>ATUALIZAÇÃO MONETÁRIA DE PRECATÓRIOS</t>
  </si>
  <si>
    <t>Registra as variações patrimoniais diminutivas provenientes de variações da nossa própria moeda em relação aos índices ou coeficientes aplicáveis por dispositivo legal ou contratual. Ressalte-se que será tratada como Variação Monetária apenas a Correção Monetária Pós - Fixada - Atualização Monetária de Precatórios.</t>
  </si>
  <si>
    <t>DEMAIS VARIAÇÕES MONETÁRIAS</t>
  </si>
  <si>
    <t>Registra a Variação Patrimonial Diminutiva proveniente de variações da nossa própria moeda em relação aos índices ou coeficientes aplicáveis por dispositivo legal ou contratual, não classificadas em itens anteriores.</t>
  </si>
  <si>
    <t>OUTRAS VARIAÇÕES CAMBIAIS</t>
  </si>
  <si>
    <t>Compreende/Registra as demais variações patrimoniais diminutivas provenientes de variação do valor da nossa moeda em relação às moedas estrangeiras, quando não contemplada em conta específica.</t>
  </si>
  <si>
    <t>OUTRAS VARIAÇÕES MONETÁRIAS E CAMBIAIS - INTRA OFSS</t>
  </si>
  <si>
    <t>Compreende/Registra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do mesmo ente.</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</si>
  <si>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</si>
  <si>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</si>
  <si>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</si>
  <si>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</si>
  <si>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</si>
  <si>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</si>
  <si>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</si>
  <si>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</si>
  <si>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Diminutiva proveniente de Variação do valor da nossa moeda em relação as moedas estrangeiras, com exceção a dívida Contratual e Mobiliaria.</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</si>
  <si>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</si>
  <si>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</si>
  <si>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</si>
  <si>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</si>
  <si>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</si>
  <si>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</si>
  <si>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</si>
  <si>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</si>
  <si>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CONSOLIDAÇÃO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</si>
  <si>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</si>
  <si>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DESCONTOS FINANCEIROS CONCEDIDOS - INTRA OFSS</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</si>
  <si>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do mesmo ente.</t>
  </si>
  <si>
    <t>DESCONTOS FINANCEIROS CONCEDIDOS - INTER OFSS - UNIÃO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</si>
  <si>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a União.</t>
  </si>
  <si>
    <t>DESCONTOS FINANCEIROS CONCEDIDOS - INTER OFSS - ESTADO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</si>
  <si>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estado.</t>
  </si>
  <si>
    <t>DESCONTOS FINANCEIROS CONCEDIDOS - INTER OFSS - MUNICÍPIO</t>
  </si>
  <si>
    <t>Compreende/Registra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serão excluídos nos demonstrativos consolidados do Orçamento Fiscal e da Seguridade Social (OFSS) de entes públicos distintos, resultantes das transações entre o ente e um município.</t>
  </si>
  <si>
    <t>REMUNERAÇÃO NEGATIVA DE DEPÓSITOS BANCÁRIOS E APLICAÇÕES FINANCEIRAS</t>
  </si>
  <si>
    <t>Compreende o valor total das variações patrimoniais diminutivas decorrentes da remuneração do saldo dos depósitos bancários do ente existentes no agente financeiro, bem como aplicação de recursos da conta única de acordo com a rentabilidade média intrínseca dos títulos do Tesouro.</t>
  </si>
  <si>
    <t>REMUNERAÇÃO NEGATIVA DE DEPÓSITOS BANCÁRIOS</t>
  </si>
  <si>
    <t>Compreende a variação patrimonial diminutiva decorrente da remuneração dos depósitos bancários do ente existentes no agente financeiro.</t>
  </si>
  <si>
    <t>REMUNERAÇÃO NEGATIVA DE DEPÓSITOS BANCÁRIOS - CONSOLIDAÇÃO</t>
  </si>
  <si>
    <t>Compreende/Registra a variação patrimonial diminutiva decorrente da remuneração dos depósitos bancários do ente existentes no agente financeiro. Compreende os saldos que não serão excluídos nos demonstrativos consolidados do orçamento fiscal e da seguridade social (OFSS).</t>
  </si>
  <si>
    <t>REMUNERAÇÃO NEGATIVA DE APLICAÇÕES FINANCEIRAS</t>
  </si>
  <si>
    <t>Compreende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t>
  </si>
  <si>
    <t>REMUNERAÇÃO NEGATIVA DE APLICAÇÕES FINANCEIRAS - CONSOLIDAÇÃO</t>
  </si>
  <si>
    <t>Compreende/Registra a variação patrimonial diminutiva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</si>
  <si>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JUROS E ENCARGOS DE EMPRÉSTIMOS E FINANCIAMENTOS CONCEDIDOS</t>
  </si>
  <si>
    <t>Compreende a variação patrimonial diminutiva com juros e encargos de empréstimos e financiamentos concedidos, resultando na redução do ativo correspondente.</t>
  </si>
  <si>
    <t>JUROS E ENCARGOS DE EMPRÉSTIMOS E FINANCIAMENTOS CONCEDIDOS - CONSOLIDAÇÃO</t>
  </si>
  <si>
    <t xml:space="preserve">Compreende/Registra a variação patrimonial diminutiva com juros e encargos de empréstimos e financiamentos concedidos, resultando na redução do ativo correspondente. Compreende os saldos que não serão excluídos nos demonstrativos consolidados do orçamento fiscal e da seguridade social (OFSS).                                    </t>
  </si>
  <si>
    <t>JUROS E ENCARGOS DE EMPRÉSTIMOS E FINANCIAMENTOS CONCEDIDOS - INTRA OFSS</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</si>
  <si>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do mesmo ente.</t>
  </si>
  <si>
    <t>JUROS E ENCARGOS DE EMPRÉSTIMOS E FINANCIAMENTOS CONCEDIDOS - INTER OFSS - UNIÃO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</si>
  <si>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a União.</t>
  </si>
  <si>
    <t>JUROS E ENCARGOS DE EMPRÉSTIMOS E FINANCIAMENTOS CONCEDIDOS - INTER OFSS - ESTADO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</si>
  <si>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estado.</t>
  </si>
  <si>
    <t>JUROS E ENCARGOS DE EMPRÉSTIMOS E FINANCIAMENTOS CONCEDIDOS - INTER OFSS - MUNICIPIO</t>
  </si>
  <si>
    <t>Compreende/Registra a variação patrimonial diminutiva com juros e encargos de empréstimos e financiamentos concedidos, resultando na redução do ativo correspondente.. Compreende os saldos que serão excluídos nos demonstrativos consolidados do Orçamento Fiscal e da Seguridade Social (OFSS) de entes públicos distintos, resultantes das transações entre o ente e um município.</t>
  </si>
  <si>
    <t>APORTES AO BANCO CENTRAL</t>
  </si>
  <si>
    <t>Compreende os aportes de recursos do Tesouro Nacional ao Banco Central do Brasil. Conta de uso exclusivo da União.</t>
  </si>
  <si>
    <t>RESULTADO NEGATIVO DO BANCO CENTRAL</t>
  </si>
  <si>
    <t xml:space="preserve">Compreende os aportes de títulos públicos para cobertura de resultado negativo do Banco Central do Brasil, conforme art. 7º da Lei Complementar 101, de 4/5/2000. </t>
  </si>
  <si>
    <t>RESULTADO NEGATIVO DO BANCO CENTRAL - CONSOLIDAÇÃO</t>
  </si>
  <si>
    <t>Compreende/Registra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</si>
  <si>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MANUTENÇÃO DA CARTEIRA DE TÍTULOS</t>
  </si>
  <si>
    <t>Compreende os aportes de títulos públicos ao Banco Central do Brasil, para complementação de carteira, conforme disposto na Lei nº 10.179, de 6/2/2011.</t>
  </si>
  <si>
    <t>MANUTENÇÃO DA CARTEIRA DE TÍTULOS - CONSOLIDAÇÃO</t>
  </si>
  <si>
    <t>Compreende/Registra os aportes de títulos públicos ao Banco Central do Brasil, para complementação de carteira, conforme disposto na Lei nº 10.179, de 6/2/2011. Compreende os saldos que não serão excluídos nos demonstrativos consolidados do orçamento fiscal e da seguridade social (OFSS).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</si>
  <si>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</si>
  <si>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</si>
  <si>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</si>
  <si>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</si>
  <si>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</si>
  <si>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Compreende/Registra os juros e encargos resultantes de pagamento de precatórios e de sentenças judiciais transitadas em julgado. Compreende os saldos que não serão excluídos nos demonstrativos consolidados do orçamento fiscal e da seguridade social (OFSS).</t>
  </si>
  <si>
    <t>JUROS E ENCARGOS EM SENTENÇAS JUDICIAIS - INTRA OFSS</t>
  </si>
  <si>
    <t>Compreende/Registra os juros e encargos resultantes de pagamento de precatórios e de sentenças judiciais transitadas em julgado. Compreende os saldos que serão excluídos nos demonstrativos consolidados do Orçamento Fiscal e da Seguridade Social (OFSS) do mesmo ente.</t>
  </si>
  <si>
    <t>JUROS E ENCARGOS EM SENTENÇAS JUDICIAIS - INTER OFSS - UNIÃO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</si>
  <si>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a União.</t>
  </si>
  <si>
    <t>JUROS E ENCARGOS EM SENTENÇAS JUDICIAIS - INTER OFSS - ESTADO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</si>
  <si>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estado</t>
  </si>
  <si>
    <t>JUROS E ENCARGOS EM SENTENÇAS JUDICIAIS - INTER OFSS - MUNICÍPIO</t>
  </si>
  <si>
    <t>Compreende/Registra os juros e encargos resultantes de pagamento de precatórios e de sentenças judiciais transitadas em julgado. Compreende os saldos que serão excluídos nos demonstrativos consolidados do Orçamento Fiscal e da Seguridade Social (OFSS) de entes públicos distintos, resultantes das transações entre o ente e um município.</t>
  </si>
  <si>
    <t>JUROS E ENCARGOS EM INDENIZAÇÕES E RESTITUIÇÕES</t>
  </si>
  <si>
    <t>Compreende as variações patrimoniais diminutivas com indenizações e restituições referentes a juros e encargos.</t>
  </si>
  <si>
    <t>JUROS E ENCARGOS EM INDENIZAÇÕES E RESTITUIÇÕES - CONSOLIDAÇÃO</t>
  </si>
  <si>
    <t>Compreende/Registra as variações patrimoniais diminutivas com indenizações e restituições referentes a juros e encargos. Compreende os saldos que não serão excluídos nos demonstrativos consolidados do orçamento fiscal e da seguridade social (OFSS).</t>
  </si>
  <si>
    <t>JUROS E ENCARGOS EM INDENIZAÇÕES E RESTITUIÇÕES - INTRA OFSS</t>
  </si>
  <si>
    <t>Compreende/Registra as variações patrimoniais diminutivas com indenizações e restituições referentes a juros e encargos. Compreende os saldos que serão excluídos nos demonstrativos consolidados do Orçamento Fiscal e da Seguridade Social (OFSS) do mesmo ente.</t>
  </si>
  <si>
    <t>JUROS E ENCARGOS EM INDENIZAÇÕES E RESTITUIÇÕES - INTER OFSS - UNIÃO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</si>
  <si>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a União.</t>
  </si>
  <si>
    <t>JUROS E ENCARGOS EM INDENIZAÇÕES E RESTITUIÇÕES - INTER OFSS - ESTADO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</si>
  <si>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estado.</t>
  </si>
  <si>
    <t>JUROS E ENCARGOS EM INDENIZAÇÕES E RESTITUIÇÕES - INTER OFSS - MUNICÍPIO</t>
  </si>
  <si>
    <t>Compreende/Registra as variações patrimoniais diminutivas com indenizações e restituições referentes a juros e encargos. Compreende os saldos que serão excluídos nos demonstrativos consolidados do Orçamento Fiscal e da Seguridade Social (OFSS) de entes públicos distintos, resultantes das transações entre o ente e um município.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</si>
  <si>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</si>
  <si>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</si>
  <si>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</si>
  <si>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Compreende/Registra as variações patrimoniais diminutivas provenientes de operações financeiras não compreendidas nas contas anteriores. Compreende os saldos que não serão excluídos nos demonstrativos consolidados do orçamento fiscal e da seguridade social (OFSS).</t>
  </si>
  <si>
    <t>OUTRAS VARIAÇÕES PATRIMONIAIS DIMINUTIVAS FINANCEIRAS - INTRA OFSS</t>
  </si>
  <si>
    <t>Compreende/Registra as variações patrimoniais diminutivas provenientes de operações financeiras não compreendidas nas contas anteriores. Compreende os saldos que serão excluídos nos demonstrativos consolidados do Orçamento Fiscal e da Seguridade Social (OFSS) do mesmo ente.</t>
  </si>
  <si>
    <t>OUTRAS VARIAÇÕES PATRIMONIAIS DIMINUTIVAS FINANCEIRAS - INTER OFSS - UNIÃO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</si>
  <si>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a União.</t>
  </si>
  <si>
    <t>OUTRAS VARIAÇÕES PATRIMONIAIS DIMINUTIVAS FINANCEIRAS - INTER OFSS - ESTADO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</si>
  <si>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estado.</t>
  </si>
  <si>
    <t>OUTRAS VARIAÇÕES PATRIMONIAIS DIMINUTIVAS FINANCEIRAS - INTER OFSS - MUNICÍPIO</t>
  </si>
  <si>
    <t>Compreende/Registra as variações patrimoniais diminutivas provenientes de operações financeiras não compreendidas nas contas anteriores. Compreende os saldos que serão excluídos nos demonstrativos consolidados do Orçamento Fiscal e da Seguridade Social (OFSS) de entes públicos distintos, resultantes das transações entre o ente e um município.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</si>
  <si>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</si>
  <si>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</si>
  <si>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</si>
  <si>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</si>
  <si>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CONCEDIDAS PARA A EXECUÇÃO ORCAMENTÁRIA</t>
  </si>
  <si>
    <t>Compreende o valor das transferências financeiras concedidas e correspondência de créditos em virtude da execução orçamentária (cota, repasse e sub-repasse). Não Inclui o valor repassado para aportes no RPPS ou RGPS.</t>
  </si>
  <si>
    <t>TRANSFERÊNCIAS CONCEDIDAS PARA A EXECUÇÃO ORÇAMENTÁRIA - INTRA OFSS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</si>
  <si>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</si>
  <si>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 xml:space="preserve">COTA CONCEDIDA </t>
  </si>
  <si>
    <t>Compreende/Registra variação patrimonial diminutiva relativa ao valor da concessão de cota do órgão central de programação financeira para órgão setorial correspondente ao orçamento anual.</t>
  </si>
  <si>
    <t xml:space="preserve">REPASSE CONCEDIDO </t>
  </si>
  <si>
    <t>Compreende/Registra a variação patrimonial diminutiva relativa ao valor dos recursos concedidos a titulo de transferências financeiras entre órgãos diferentes da administração direta ou indireta, correspondentes ao orçamento anual.</t>
  </si>
  <si>
    <t>SUB-REPASSE CONCEDIDO</t>
  </si>
  <si>
    <t>Compreende/Registra a variação patrimonial diminutiva relativa ao valor total dos sub-repasses concedidos por transferências financeiras entre UG de um mesmo órgão.</t>
  </si>
  <si>
    <t xml:space="preserve">RECURSOS ARRECADADOS - CONCEDIDOS </t>
  </si>
  <si>
    <t>Compreende/Registra a variação patrimonial diminutiva relativa ao valor concedido para outra UG, referente a recursos que foram arrecadados (classificados como receita), para pagamento de variação patrimonial diminutiva na UG recebedora.</t>
  </si>
  <si>
    <t xml:space="preserve">VALORES DIFERIDOS - BAIXA </t>
  </si>
  <si>
    <t>Compreende/Registra o valor da cota diferida no processo de baixa dos recursos diferidos.</t>
  </si>
  <si>
    <t>VALORES DIFERIDOS - INSCRIÇÃO</t>
  </si>
  <si>
    <t xml:space="preserve">Compreende/Registra o valor da cota diferida no processo de inscrição dos recursos diferidos. </t>
  </si>
  <si>
    <t>DEVOLUÇÃO DE TRANSFERÊNCIAS RECEBIDAS</t>
  </si>
  <si>
    <t>Compreende/Registra os valores das devoluções de transferências anteriormente recebidas</t>
  </si>
  <si>
    <t>CORRESPONDÊNCIA DE CRÉDITOS - SALDOS FINANCEIROS</t>
  </si>
  <si>
    <t>Compreende/Registra a apropriação da transferência de créditos internos entre UG de mesma gestão referentes a contas com saldos financeiras em rotinas contábeis orçamentárias.</t>
  </si>
  <si>
    <t>OUTRAS TRANSFERÊNCIAS CONCEDIDAS PARA A EXECUÇÃO ORÇAMENTÁRIA</t>
  </si>
  <si>
    <t xml:space="preserve">Compreende/Registra variação patrimonial diminutiva de transferências concedidas para execução orçamentária não classificadas em itens anteriores. </t>
  </si>
  <si>
    <t>TRANSFERÊNCIAS CONCEDIDAS - INDEPENDENTES DE EXECUÇÃO ORÇAMENTÁRIA</t>
  </si>
  <si>
    <t>Compreende o valor das transferências financeiras, de bens ou valores, concedidas para restos a pagar e outras finalidades independentes da execução orçamentária.</t>
  </si>
  <si>
    <t>TRANSFERÊNCIAS CONCEDIDAS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</si>
  <si>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</si>
  <si>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TRANSFERÊNCIAS FINANCEIRAS CONCEDIDAS - INDEPENDENTES DE EXECUÇÃO ORÇAMENTÁRIA</t>
  </si>
  <si>
    <t>Compreende o valor das transferências financeiras concedidas para restos a pagar e outras finalidades independentes da execução orçamentária.</t>
  </si>
  <si>
    <t xml:space="preserve">ORDEM DE TRANSFERÊNCIAS CONCEDIDAS  </t>
  </si>
  <si>
    <t>Registra o valor total das ordens de transferências concedidas referentes a recursos vinculados que deverão permanecer na UG beneficiada.</t>
  </si>
  <si>
    <t>MOVIMENTO DE FUNDOS A CRÉDITO - CORRESPONDÊNCIA DE CRÉDITOS - SALDOS FINANCEIROS</t>
  </si>
  <si>
    <t>Registra a apropriação da transferência de créditos internos entre órgãos correspondentes a saldos financeiros.</t>
  </si>
  <si>
    <t xml:space="preserve">MOVIMENTO DE FUNDOS A CRÉDITOS - MOVIMENTO DE FUNDOS PRÓPRIOS </t>
  </si>
  <si>
    <t>Registra o somatório dos saldos credores incorporados por integração de balancetes, fusão, cisão.</t>
  </si>
  <si>
    <t>OUTRAS TRANSFERÊNCIAS FINANCEIRAS CONCEDIDAS - INDEPENDENTES DE EXECUÇÃO ORÇAMENTÁRIA</t>
  </si>
  <si>
    <t>Registra o valor das demais transferências financeiras concedidas para restos a pagar e outras finalidades independentes da execução orçamentária.</t>
  </si>
  <si>
    <t>TRANSFERÊNCIAS NÃO FINANCEIRAS CONCEDIDAS - INDEPENDENTES DE EXECUÇÃO ORÇAMENTÁRIA</t>
  </si>
  <si>
    <t>Compreende o valor das transferências concedidas de bens ou valores independentes da execução orçamentária.</t>
  </si>
  <si>
    <t>TRANSFERÊNCIAS CONCEDIDAS DE BENS IMÓVEIS</t>
  </si>
  <si>
    <t>Registra o valor das transferências de bens imóveis entre unidades do mesmo órgão .</t>
  </si>
  <si>
    <t>Registra o valor de transferências de bens imóveis entre unidades de órgãos diferentes.</t>
  </si>
  <si>
    <t>TRANSFERÊNCIAS CONCEDIDAS DE BENS MÓVEIS</t>
  </si>
  <si>
    <t>Registra o valor dos bens móveis entre unidades do mesmo órgão.</t>
  </si>
  <si>
    <t>Registra o valor das transferências de bens móveis entre unidades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</si>
  <si>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</si>
  <si>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</si>
  <si>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</si>
  <si>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Registra a transferência de títulos da dívida ativa de uma UG para a o órgão jurídico competente.</t>
  </si>
  <si>
    <t>OUTRAS TRANSFERÊNCIAS NÃO FINANCEIRAS CONCEDIDAS - INDEPENDENTES DE EXECUÇÃO ORÇAMENTÁRIA</t>
  </si>
  <si>
    <t>Registra o valor das demais transferências concedidas de bens ou valores independentes da execução orçamentária.</t>
  </si>
  <si>
    <t>OUTRAS TRANSFERÊNCIAS CONCEDIDAS - INDEPENDENTES DE EXECUÇÃO ORÇAMENTÁRIA</t>
  </si>
  <si>
    <t xml:space="preserve">Compreende/Registra variação patrimonial diminutiva de transferências concedidas independentes de execução orçamentária não classificadas em itens anteriores. </t>
  </si>
  <si>
    <t>TRANSFERÊNCIAS CONCEDIDAS PARA APORTES DE RECURSOS PARA O RPPS</t>
  </si>
  <si>
    <t>Compreende o valor das transferências para aportes financeiros do ente para cobertura de insuficiências financeiras, formação de reserva, e cobertura de déficits financeiros ou atuariais do RPPS e outros aportes.</t>
  </si>
  <si>
    <t>TRANSFERÊNCIAS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</si>
  <si>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Compreende os saldos que serão excluídos nos demonstrativos consolidados do orçamento fiscal e da seguridade social (OFSS) do ente.</t>
  </si>
  <si>
    <t>FUNDO EM REPARTIÇÃO</t>
  </si>
  <si>
    <t>Compreende o valor total dos valores concedidos pelo RPPS para cobertura de insuficiências financeiras, formação de reserva e outras necessidades financeiras, no âmbito do fundo em repartição.</t>
  </si>
  <si>
    <t xml:space="preserve">  RECURSOS PARA COBERTURA DE INSUFICIÊNCIAS FINANCEIRAS</t>
  </si>
  <si>
    <t>Registra os recursos orçamentários efetivamente utilizados para a cobertura de insuficiências financeiras entre as receitas e despesas previdenciárias no exercício de referência.</t>
  </si>
  <si>
    <t xml:space="preserve">    RECURSOS PARA FORMAÇÃO DE RESERVA</t>
  </si>
  <si>
    <t>Registra os recursos transferidos pelo ente federativo ao RPPS para formação de reserva espontânea, para futuros pagamentos de benefícios do fundo em repartição.</t>
  </si>
  <si>
    <t xml:space="preserve">    OUTROS APORTES PARA O RPPS</t>
  </si>
  <si>
    <t>Registra o somatório de eventuais aportes de 
recursos no RPPS para outras necessidades financeiras que não a cobertura de insuficiências financeiras e formação de reservas.</t>
  </si>
  <si>
    <t>FUNDO EM CAPITALIZAÇÃO</t>
  </si>
  <si>
    <t>Compreende o valor total concedido ao RPPS para cobertura de déficit financeiro ou atuarial e outros aportes, no âmbito do fundo em capitalização.</t>
  </si>
  <si>
    <t xml:space="preserve">    RECURSOS PARA COBERTURA DE DÉFICIT FINANCEIRO</t>
  </si>
  <si>
    <t>Registra o somatório dos recursos necessários ao equilíbrio financeiro do fundo em capitalização, ou seja, à cobertura de déficit entre as receitas e despesas previdenciárias, referentes ao exercício atual.</t>
  </si>
  <si>
    <t xml:space="preserve">    RECURSOS PARA COBERTURA DE DÉFICIT ATUARIAL - APORTES PERIÓDICOS</t>
  </si>
  <si>
    <t>Registra o somatório dos recursos necessários ao equilíbrio financeiro do fundo em capitalização, ou seja, as transferências concedidas oriundas de aportes periódicos cujos valores sejam preestabelecidos.</t>
  </si>
  <si>
    <t>RECURSOS PARA COBERTURA DE DÉFICIT ATUARIAL- ALÍQUOTA SUPLEMENTAR</t>
  </si>
  <si>
    <t>Registra o somatório dos recursos necessários ao equilíbrio financeiro do fundo em capitalização, ou seja, as transferências concedidas oriundas de alíquotas de contribuição suplementares incidentes sobre a folha de pagamento.</t>
  </si>
  <si>
    <t>TRANSFERÊNCIA DE BENS IMÓVEIS</t>
  </si>
  <si>
    <t>Registra o valor dos bens imóveis transferidos para os RPPS para cobertura de déficit financeiro ou atuarial.</t>
  </si>
  <si>
    <t xml:space="preserve">TRANSFERÊNCIA DE BENS MÓVEIS </t>
  </si>
  <si>
    <t>Registra o valor dos bens móveis transferidos para os RPPS para cobertura de déficit financeiro ou atuarial.</t>
  </si>
  <si>
    <t>Registra outros aportes financeiros para o RPPS com outras 
finalidades previdenciárias.</t>
  </si>
  <si>
    <t>OUTRAS TRANSFERÊNCIAS CONCEDIDAS PARA APORTES DE RECURSOS PARA O RPPS</t>
  </si>
  <si>
    <t>Compreende/Registra outras transferências concedidas para aporte de recursos para o RPPS, não classificadas em itens anteriores.</t>
  </si>
  <si>
    <t>TRANSFERÊNCIAS CONCEDIDAS PARA APORTES DE RECURSOS PARA O RGPS</t>
  </si>
  <si>
    <t>Compreende o valor das transferências para os aportes financeiros da União para a cobertura de déficits financeiros ou atuariais do RGPS.</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</si>
  <si>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</si>
  <si>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</si>
  <si>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 xml:space="preserve"> RECURSOS PARA COBERTURA DE INSUFICIÊNCIAS FINANCEIRAS</t>
  </si>
  <si>
    <t>Compreende os recursos orçamentários efetivamente utilizados para a cobertura de insuficiências financeiras entre as receitas e despesas previdenciárias
no exercício de referência.</t>
  </si>
  <si>
    <t xml:space="preserve">    PROVENIENTES DO ORÇAMENTO DA SEGURIDADE SOCIAL</t>
  </si>
  <si>
    <t xml:space="preserve">Registra o montante do orçamento da Seguridade Social realocado da Saúde ou da Assistência Social para a Previdência.
</t>
  </si>
  <si>
    <t xml:space="preserve"> PROVENIENTES DO ORÇAMENTO FISCAL</t>
  </si>
  <si>
    <t>Registra os valores das receitas do orçamento fiscal destinados para cobrir os déficits financeiros da Previdência</t>
  </si>
  <si>
    <t xml:space="preserve">  RECURSOS PARA FORMAÇÃO DE RESERVA</t>
  </si>
  <si>
    <t>Compreende/Registra os recursos transferidos pela União ao RGPS para formação de reserva espontânea, para futuros pagamentos de benefícios do fundo em repartição.</t>
  </si>
  <si>
    <t xml:space="preserve">  OUTROS APORTES PARA O RGPS</t>
  </si>
  <si>
    <t>Compreende/Registra o somatório de eventuais aportes de 
recursos para o RGPS para outras necessidades financeiras.</t>
  </si>
  <si>
    <t>TRANSFERÊNCIAS CONCEDIDAS PARA O SISTEMA DE PROTEÇÃO SOCIAL DOS MILITARES (SPSM)</t>
  </si>
  <si>
    <t>Compreende o valor das transferências para a cobertura de eventuais insuficiências financeiras decorrentes do pagamento das pensões militares e da remuneração da inatividade, que não tem natureza contributiva.</t>
  </si>
  <si>
    <t>TRANSFERÊNCIAS CONCEDIDAS PARA O SISTEMA DE PROTEÇÃO SOCIAL DOS MILITARES - INTRA OFSS</t>
  </si>
  <si>
    <t>Compreende/Registra o valor das transferências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</si>
  <si>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TRANSFERÊNCIAS INTER GOVERNAMENTAIS</t>
  </si>
  <si>
    <t>Compreende as variações patrimoniais diminutivas decorrentes de transferências a União, estados, distrito federal, municípios, inclusive as entidades vinculadas, de bens e/ou valores.</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</si>
  <si>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</si>
  <si>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</si>
  <si>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DISTRIBUIÇÃO CONSTITUCIONAL OU LEGAL DE RECEITAS - CONSOLIDAÇÃO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</si>
  <si>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</si>
  <si>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DISTRIBUIÇÃO CONSTITUCIONAL OU LEGAL DE RECEITAS - INTER OFSS - UNIÃO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</si>
  <si>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</si>
  <si>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DISTRIBUIÇÃO CONSTITUCIONAL OU LEGAL DE RECEITAS - INTER OFSS - ESTADO</t>
  </si>
  <si>
    <t>Compreende/Registra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</si>
  <si>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</si>
  <si>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</si>
  <si>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Compreende/Registra as variações patrimoniais diminutivas por meio de transferências constitucionais de ICMS aos municípios.</t>
  </si>
  <si>
    <t>Compreende/Registra as variações patrimoniais diminutivas por meio de transferências constitucionais de IPVA aos municípios.</t>
  </si>
  <si>
    <t>IPI-EXPORTAÇÃO</t>
  </si>
  <si>
    <t>Compreende/Registra as variações patrimoniais diminutivas por meio de transferências constitucionais de IPI-Exportação aos municípios.</t>
  </si>
  <si>
    <t>COTA-PARTE DA CONTRIBUIÇÃO DE INTERVENÇÃO NO DOMÍNIO ECONÔMICO</t>
  </si>
  <si>
    <t>Compreende/Registra as variações patrimoniais diminutivas por meio de transferências constitucionais de da contribuição de intervenção no domínio econômico (Emenda Constitucional nº 42, de 19/12/2003) aos municípios.</t>
  </si>
  <si>
    <t>TRANSFERÊNCIA DA COTA-PARTE DA COMPENSAÇÃO FINANCEIRA</t>
  </si>
  <si>
    <t>Compreende/Registra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</si>
  <si>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t>
  </si>
  <si>
    <t>Compreende/Registra a 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</si>
  <si>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 xml:space="preserve">OUTRAS DISTRIBUIÇÕES CONSTITUCIONAL OU 
LEGAL DE RECEITAS </t>
  </si>
  <si>
    <t>Compreende/Registra as variações patrimoniais diminutivas por meio de transferências constitucionais ou legais de receitas não classificadas em itens anteriores.</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</si>
  <si>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</si>
  <si>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</si>
  <si>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TRANSFERÊNCIAS AO FUNDEB - INTER OFSS - ESTADO</t>
  </si>
  <si>
    <t>Compreende/Registra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</si>
  <si>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TRANSFERÊNCIAS VOLUNTÁRIAS</t>
  </si>
  <si>
    <t>Compreende as variações patrimoniais diminutivas decorrentes de transferências voluntárias a União, estados, distrito federal, municípios, inclusive as entidades vinculadas, bem como a demais entidades, de bens e/ou valores.</t>
  </si>
  <si>
    <t>TRANSFERÊNCIAS VOLUNTÁRIAS - CONSOLIDAÇÃO</t>
  </si>
  <si>
    <t>Compreende/Registra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</si>
  <si>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</si>
  <si>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</si>
  <si>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CONTRIBUIÇÕES</t>
  </si>
  <si>
    <t>Compreende/Registra o valor utilizado para transferências correntes e de capital aos entes da Federação e a entidades privadas sem fins lucrativos, exceto para os serviços essenciais de assistência social, médica e educacional;</t>
  </si>
  <si>
    <t>AUXÍLIOS</t>
  </si>
  <si>
    <t>Compreende/Registra o valor utilizado para transferências de capital aos entes da Federação e a entidades privadas sem fins lucrativos;</t>
  </si>
  <si>
    <t>SUBVENÇÕES SOCIAIS</t>
  </si>
  <si>
    <t>Compreende/Registra o valor utilizado para transferências correntes às entidades públicas ou privadas sem fins lucrativos para os serviços essenciais de assistência social, médica e educacional;</t>
  </si>
  <si>
    <t>SUBVENÇÕES ECONÔMICAS</t>
  </si>
  <si>
    <t>Compreende/Registra o valor utilizado para transferências correntes às entidades públicas ou privadas com fins lucrativos para os serviços essenciais de assistência social, médica e educacional;</t>
  </si>
  <si>
    <t>DEMAIS TRANSFERÊNCIAS VOLUNTÁRIAS</t>
  </si>
  <si>
    <t>Compreende/Registra o valor utilizado para as transferências voluntárias não classificadas nas contas anteriores.</t>
  </si>
  <si>
    <t xml:space="preserve">TRANSFERÊNCIAS VOLUNTÁRIAS - INTER-OFSS - ESTADO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</si>
  <si>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</si>
  <si>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 xml:space="preserve">TRANSFERÊNCIAS VOLUNTÁRIAS - INTER-OFSS - MUNICÍPIO </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</si>
  <si>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</si>
  <si>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OUTRAS TRANSFERÊNCIAS</t>
  </si>
  <si>
    <t>Compreende as variações patrimoniais diminutivas decorrentes demais transferências a União, estados, distrito federal, municípios, inclusive as entidades vinculadas, de bens e/ou valores.</t>
  </si>
  <si>
    <t>OUTRAS TRANSFERÊNCIAS - CONSOLIDAÇÃO</t>
  </si>
  <si>
    <t>Compreende/Registra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</si>
  <si>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OUTRAS TRANSFERÊNCIAS - INTER OFSS - UNIÃO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</si>
  <si>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</si>
  <si>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TRANSFERÊNCIAS CONCEDIDAS DE BENS IMÓVEIS- INTER UNIÃO</t>
  </si>
  <si>
    <t>Registra o valor das transferências de bens imóveis entre o ente e a União</t>
  </si>
  <si>
    <t>DOAÇÕES CONCEDIDAS DE BENS IMÓVEIS- INTER UNIÃO</t>
  </si>
  <si>
    <t>Registra o valor de doações de bens imóveis entre o ente e a União</t>
  </si>
  <si>
    <t>TRANFERÊNCIAS CONCEDIDAS DE BENS MÓVEIS - INTER UNIÃO</t>
  </si>
  <si>
    <t>Registra o valor dos bens móveis entre o ente e a União</t>
  </si>
  <si>
    <t>DOAÇÕES CONCEDIDAS DE BENS MÓVEIS - INTER UNIÃO</t>
  </si>
  <si>
    <t>Registra o valor de doações de bens móveis entre o ente e a União</t>
  </si>
  <si>
    <t>OUTRAS TRANSFERÊNCIAS - INTER UNIÃO</t>
  </si>
  <si>
    <t>Registra o valor de outras transferências não classificadas nas contas anteriores entre o ente e a União.</t>
  </si>
  <si>
    <t>OUTRAS TRANSFERÊNCIAS - INTER OFSS - ESTADO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</si>
  <si>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</si>
  <si>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TRANSFERÊNCIAS CONCEDIDAS DE BENS IMÓVEIS - INTER ESTADOS</t>
  </si>
  <si>
    <t>Registra o valor das transferências de bens imóveis entre o ente e um estado</t>
  </si>
  <si>
    <t>DOAÇÕES CONCEDIDAS DE BENS IMÓVEIS - INTER ESTADOS</t>
  </si>
  <si>
    <t>Registra o valor de doações de bens imóveis entre o ente e um estado</t>
  </si>
  <si>
    <t>TRANFERÊNCIAS CONCEDIDAS DE BENS MÓVEIS - INTER ESTADOS</t>
  </si>
  <si>
    <t>Registra o valor dos bens móveis entre o ente e um estado</t>
  </si>
  <si>
    <t>DOAÇÕES CONCEDIDAS DE BENS MÓVEIS - INTER ESTADOS</t>
  </si>
  <si>
    <t>Registra o valor de doações de bens móveis entre o ente e um estado</t>
  </si>
  <si>
    <t>OUTRAS TRANSFERÊNCIAS - INTER ESTADOS</t>
  </si>
  <si>
    <t>Registra o valor de outras transferências não classificadas nas contas anteriores entre o ente e um estado</t>
  </si>
  <si>
    <t>OUTRAS TRANSFERÊNCIAS - INTER OFSS - MUNICÍPIO</t>
  </si>
  <si>
    <t>Compreende/Registra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</si>
  <si>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TRANSFERÊNCIAS CONCEDIDAS DE BENS IMÓVEIS - INTER MUNICÍPIOS</t>
  </si>
  <si>
    <t>Registra o valor das transferências de bens imóveis entre o ente e um município</t>
  </si>
  <si>
    <t>DOAÇÕES CONCEDIDAS DE BENS IMÓVEIS - INTER MUNICÍPIOS</t>
  </si>
  <si>
    <t>Registra o valor de doações de bens imóveis entre o ente e um município</t>
  </si>
  <si>
    <t>TRANFERÊNCIAS CONCEDIDAS DE BENS MÓVEIS - INTER MUNICÍPIOS</t>
  </si>
  <si>
    <t>Registra o valor dos bens móveis entre o ente e um município</t>
  </si>
  <si>
    <t>DOAÇÕES CONCEDIDAS DE BENS MÓVEIS - INTER MUNICÍPIOS</t>
  </si>
  <si>
    <t>Registra o valor de doações de bens móveis entre o ente e um município</t>
  </si>
  <si>
    <t>OUTRAS TRANSFERÊNCIAS - INTER MUNICÍPIOS</t>
  </si>
  <si>
    <t>Registra o valor de outras transferências não classificadas nas contas anteriores entre o ente e um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</si>
  <si>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</si>
  <si>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</si>
  <si>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</si>
  <si>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</si>
  <si>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TRANSFERÊNCIAS A INSTITUIÇÕES PRIVADAS SEM FINS LUCRATIVOS - CONSOLIDAÇÃO</t>
  </si>
  <si>
    <t>Compreende as variações patrimoniais diminutivas decorrentes das transferências de bens e valores a instituições privadas sem fins lucrativos que não tenham vínculo com a Administração Pública, exemplo: ONGs, OSCIPs e OS. Compreende os saldos que não serão excluídos nos demonstrativos consolidados do orçamento fiscal e da seguridade social (OFSS).</t>
  </si>
  <si>
    <t>CONTRATO DE GESTÃO</t>
  </si>
  <si>
    <t>Compreende/Registra os valores transferidos às entidades privadas sem fins lucrativos por meio de contratos de gestão.</t>
  </si>
  <si>
    <t>OUTRAS TRANSFERÊNCIAS A INSTITUIÇÕES PRIVADAS SEM FINS LUCRATIVOS</t>
  </si>
  <si>
    <t>Compreende/Registra o valor utilizado para transferências a instituições privadas sem fins lucrativos, não classificadas em itens anteriores.</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</si>
  <si>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</si>
  <si>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</si>
  <si>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</si>
  <si>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</si>
  <si>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Compreende/Registra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</si>
  <si>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Compreende/Registra o valor utilizado para transferências a instituições privadas com fins lucrativos, não classificadas em itens anteriores.</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</si>
  <si>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</si>
  <si>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</si>
  <si>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</si>
  <si>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Compreende/Registra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</si>
  <si>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TRANSFERÊNCIAS A CONSÓRCIOS PÚBLICOS</t>
  </si>
  <si>
    <t>Compreende as variações patrimoniais diminutivas decorrentes das transferências a consórcios públicos, dos quais o ente transferidor participe.</t>
  </si>
  <si>
    <t>TRANSFERÊNCIAS A CONSÓRCIOS PÚBLICOS - CONSOLIDAÇÃO</t>
  </si>
  <si>
    <t>Compreende/Registra as variações patrimoniais diminutivas decorrentes das transferências a consórcios públicos, dos quais o ente transferidor participe. Compreende os saldos que não serão excluídos nos demonstrativos consolidados do orçamento fiscal e da seguridade social (OFSS).</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</si>
  <si>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</si>
  <si>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</si>
  <si>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</si>
  <si>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Compreende/Registra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</si>
  <si>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</si>
  <si>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</si>
  <si>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</si>
  <si>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</si>
  <si>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</si>
  <si>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</si>
  <si>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 xml:space="preserve">DIÁRIAS </t>
  </si>
  <si>
    <t>Compreende/Registra as variações patrimoniais diminutivas de diárias decorrentes de delegação ou descentralização à União para execução de ações de responsabilidade exclusiva do delegante.</t>
  </si>
  <si>
    <t>Compreende/Registra as variações patrimoniais diminutivas de passagens e despesas com locomoção decorrentes de delegação ou descentralização à União para execução de ações de responsabilidade exclusiva do delegante.</t>
  </si>
  <si>
    <t>Compreende/Registra as variações patrimoniais diminutivas de material de consumo decorrentes de delegação ou descentralização à União para execução de ações de responsabilidade exclusiva do delegante.</t>
  </si>
  <si>
    <t>OUTROS SERVIÇOS DE TERCEIRO - PESSOA FÍSICA</t>
  </si>
  <si>
    <t>Compreende/Registra as variações patrimoniais diminutivas de outros serviços de terceiro, pessoa física, decorrentes de delegação à União ou descentralização para execução de ações de responsabilidade exclusiva do delegante.</t>
  </si>
  <si>
    <t>OUTROS SERVIÇOS DE TERCEIRO - PESSOA JURÍDICA</t>
  </si>
  <si>
    <t>Compreende/Registra as variações patrimoniais diminutivas de outros serviços de terceiro, pessoa jurídica, decorrentes de delegação à União ou descentralização para execução de ações de responsabilidade exclusiva do delegante.</t>
  </si>
  <si>
    <t>Compreende/Registra as variações patrimoniais diminutivas de indenizações e restituições decorrentes de delegação ou descentralização à União para execução de ações de responsabilidade exclusiva do delegante.</t>
  </si>
  <si>
    <t>DEMAIS VPD COM DELEGAÇÃO</t>
  </si>
  <si>
    <t>Compreende/Registra as demais variações patrimoniais diminutivas decorrentes de delegação ou descentralização à União para execução de ações de responsabilidade exclusiva do delegante.</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</si>
  <si>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</si>
  <si>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</si>
  <si>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Compreende/Registra as variações patrimoniais diminutivas de diárias decorrentes de delegação ou descentralização a Estados para execução de ações de responsabilidade exclusiva do delegante.</t>
  </si>
  <si>
    <t>Compreende/Registra as variações patrimoniais diminutivas de passagens e despesas com locomoção decorrentes de delegação ou descentralização a Estados para execução de ações de responsabilidade exclusiva do delegante.</t>
  </si>
  <si>
    <t>Compreende/Registra as variações patrimoniais diminutivas de material de consumo decorrentes de delegação ou descentralização a Estados para execução de ações de responsabilidade exclusiva do delegante.</t>
  </si>
  <si>
    <t>Compreende/Registra as variações patrimoniais diminutivas de outros serviços de terceiro, pessoa física, decorrentes de delegação ou descentralização a Estados para execução de ações de responsabilidade exclusiva do delegante.</t>
  </si>
  <si>
    <t>Compreende/Registra as variações patrimoniais diminutivas de outros serviços de terceiro, pessoa jurídica, decorrentes de delegação ou descentralização a Estados para execução de ações de responsabilidade exclusiva do delegante.</t>
  </si>
  <si>
    <t>Compreende/Registra as variações patrimoniais diminutivas de indenizações e restituições decorrentes de delegação ou descentralização a Estados para execução de ações de responsabilidade exclusiva do delegante.</t>
  </si>
  <si>
    <t>Compreende/Registra as demais variações patrimoniais diminutivas decorrentes de delegação ou descentralização a Estados para execução de ações de responsabilidade exclusiva do delegante.</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</si>
  <si>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</si>
  <si>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</si>
  <si>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Compreende/Registra as variações patrimoniais diminutivas de diárias decorrentes de delegação ou descentralização a municípios para execução de ações de responsabilidade exclusiva do delegante.</t>
  </si>
  <si>
    <t>Compreende/Registra as variações patrimoniais diminutivas de passagens e despesas com locomoção decorrentes de delegação ou descentralização a municípios para execução de ações de responsabilidade exclusiva do delegante.</t>
  </si>
  <si>
    <t>Compreende/Registra as variações patrimoniais diminutivas de material de consumo decorrentes de delegação ou descentralização a municípios para execução de ações de responsabilidade exclusiva do delegante.</t>
  </si>
  <si>
    <t>Compreende/Registra as variações patrimoniais diminutivas de outros serviços de terceiro, pessoa física, decorrentes de delegação ou descentralização a municípios para execução de ações de responsabilidade exclusiva do delegante.</t>
  </si>
  <si>
    <t>Compreende/Registra as variações patrimoniais diminutivas de outros serviços de terceiro, pessoa jurídica, decorrentes de delegação ou descentralização a municípios para execução de ações de responsabilidade exclusiva do delegante.</t>
  </si>
  <si>
    <t>Compreende/Registra as variações patrimoniais diminutivas de indenizações e restituições decorrentes de delegação ou descentralização a municípios para execução de ações de responsabilidade exclusiva do delegante.</t>
  </si>
  <si>
    <t>Compreende/Registra as demais variações patrimoniais diminutivas decorrentes de delegação ou descentralização a municípios para execução de ações de responsabilidade exclusiva do delegante.</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</si>
  <si>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</si>
  <si>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</si>
  <si>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</si>
  <si>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</si>
  <si>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Compreende/Registra as variações patrimoniais diminutivas de diárias decorrentes de delegação ou descentralização aos consórcios públicos para execução de ações de responsabilidade exclusiva do delegante.</t>
  </si>
  <si>
    <t>Compreende/Registra as variações patrimoniais diminutivas de passagens e despesas com locomoção decorrentes de delegação ou descentralização aos consórcios públicos para execução de ações de responsabilidade exclusiva do delegante.</t>
  </si>
  <si>
    <t>Compreende/Registra as variações patrimoniais diminutivas de material de consumo decorrentes de delegação ou descentralização aos consórcios públicos para execução de ações de responsabilidade exclusiva do delegante.</t>
  </si>
  <si>
    <t>Compreende/Registra as variações patrimoniais diminutivas de outros serviços de terceiro, pessoa física, decorrentes de delegação ou descentralização aos consórcios públicos para execução de ações de responsabilidade exclusiva do delegante.</t>
  </si>
  <si>
    <t>Compreende/Registra as variações patrimoniais diminutivas de outros serviços de terceiro, pessoa jurídica, decorrentes de delegação ou descentralização aos consórcios públicos para execução de ações de responsabilidade exclusiva do delegante.</t>
  </si>
  <si>
    <t>Compreende/Registra as variações patrimoniais diminutivas de indenizações e restituições decorrentes de delegação ou descentralização aos consórcios públicos para execução de ações de responsabilidade exclusiva do delegante.</t>
  </si>
  <si>
    <t>Compreende/Registra as demais variações patrimoniais diminutivas decorrentes de delegação ou descentralização aos consórcios públicos para execução de ações de responsabilidade exclusiva do delegante.</t>
  </si>
  <si>
    <t>OUTRAS TRANSFERÊNCIAS E DELEGAÇÕES CONCEDIDAS</t>
  </si>
  <si>
    <t xml:space="preserve">Compreende as variações patrimoniais diminutivas decorrentes de demais transferências e delegações concedidas não compreendidas nas contas anteriores. </t>
  </si>
  <si>
    <t>OUTRAS TRANSFERÊNCIAS E DELEGAÇÕES CONCEDIDAS - CONSOLIDAÇÃO</t>
  </si>
  <si>
    <t>Compreende/Registra as variações patrimoniais diminutivas decorrentes de demais transferências concedidas não compreendidas nas contas anteriores. Compreende os saldos que não serão excluídos nos demonstrativos consolidados do orçamento fiscal e da seguridade social (OFSS).</t>
  </si>
  <si>
    <t>OUTRAS TRANSFERÊNCIAS CONCEDIDAS - INTRA OFSS</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</si>
  <si>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do mesmo ente.</t>
  </si>
  <si>
    <t>OUTRAS TRANSFERÊNCIAS CONCEDIDAS - INTER OFSS - UNIÃO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</si>
  <si>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</si>
  <si>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CONCEDIDAS - INTER OFSS - ESTADO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</si>
  <si>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</si>
  <si>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CONCEDIDAS - INTER OFSS - MUNICÍPIO</t>
  </si>
  <si>
    <t>Compreende/Registra as variações patrimoniais diminutivas decorrentes de demais transferências concedidas não compreendidas nas contas anteriores. Compreende os saldos que serão excluídos nos demonstrativos consolidados do Orçamento Fiscal e da Seguridade Social (OFSS) de entes públicos distintos, resultantes das transações entre o ente e um município.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</si>
  <si>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</si>
  <si>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</si>
  <si>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REAVALIAÇÃO, REDUÇÃO A VALOR RECUPERÁVEL E AJUSTE PARA PERDAS</t>
  </si>
  <si>
    <t>Compreende as variações patrimoniais diminutivas relativas a reavaliação, redução a valor recuperável e ajuste para perdas.</t>
  </si>
  <si>
    <t>REAVALIAÇÃO DE IMOBILIZADO</t>
  </si>
  <si>
    <t>Compreende a variação patrimonial diminutiva relativa à adoção do valor de mercado ou de consenso entre as partes para bens do ativo imobilizado, quando esse for inferior ao valor liquido contábil.</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</si>
  <si>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</si>
  <si>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</si>
  <si>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REAVALIAÇÃO DE BENS MÓVEIS</t>
  </si>
  <si>
    <t>Compreende a variação patrimonial diminutiva relativa à adoção do valor de mercado ou de consenso entre as partes para bens móveis, quando esse for inferior ao valor liquido contábil.</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</si>
  <si>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</si>
  <si>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</si>
  <si>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REAVALIAÇÃO DE BENS DE INFORMÁTICA</t>
  </si>
  <si>
    <t>Registra a variação patrimonial diminutiva relativa à adoção do valor de mercado ou de consenso entre as partes paraequipamentos de processamento de dados e sistemas aplicativos, entre outros, quando esse for inferior ao valor liquido contábil.</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</si>
  <si>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</si>
  <si>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</si>
  <si>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</si>
  <si>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</si>
  <si>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</si>
  <si>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</si>
  <si>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</si>
  <si>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</si>
  <si>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REAVALIAÇÃO DE BENS MÓVEIS EM ANDAMENTO</t>
  </si>
  <si>
    <t>Registra a variação patrimonial diminutiva relativa à adoção do valor de mercado ou de consenso entre as partes para bens móveis em andamento, quando esse for inferior ao valor liquido contábil.</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</si>
  <si>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</si>
  <si>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</si>
  <si>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</si>
  <si>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</si>
  <si>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</si>
  <si>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</si>
  <si>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</si>
  <si>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</si>
  <si>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REAVALIAÇÃO DE BENS IMÓVEIS</t>
  </si>
  <si>
    <t>Compreende a variação patrimonial diminutiva relativa à adoção do valor de mercado ou de consenso entre as partes para bens imóveis, quando esse for inferior ao valor liquido contábil.</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</si>
  <si>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</si>
  <si>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</si>
  <si>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</si>
  <si>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</si>
  <si>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</si>
  <si>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</si>
  <si>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</si>
  <si>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</si>
  <si>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</si>
  <si>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</si>
  <si>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</si>
  <si>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</si>
  <si>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</si>
  <si>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</si>
  <si>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REAVALIAÇÃO DE INTANGÍVEIS</t>
  </si>
  <si>
    <t>Compreende a variação patrimonial diminutiva relativa à adoção do valor de mercado ou de consenso entre as partes para ativos intangíveis, quando esse for inferior ao valor liquido contábil.</t>
  </si>
  <si>
    <t>REAVALIAÇÃO DE INTANGÍVEIS - CONSOLIDAÇÃO</t>
  </si>
  <si>
    <t>Compreende/Registra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</si>
  <si>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REAVALIAÇÃO DE OUTROS ATIVOS</t>
  </si>
  <si>
    <t>Compreende a variação patrimonial diminutiva relativa à adoção do valor de mercado ou de consenso entre as partes para outros ativos, quando esse for inferior ao valor liquido contábil.</t>
  </si>
  <si>
    <t>REAVALIAÇÃO DE OUTROS ATIVOS - CONSOLIDAÇÃO</t>
  </si>
  <si>
    <t>Compreende/Registra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</si>
  <si>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</si>
  <si>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</si>
  <si>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</si>
  <si>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</si>
  <si>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REDUÇÃO A VALOR RECUPERÁVEL DE PARTICIPAÇÕES PERMANENTES</t>
  </si>
  <si>
    <t>Compreende/Registra a variação patrimonial diminutiva relativa à redução a valor recuperável de participações permanentes em outras entidades.</t>
  </si>
  <si>
    <t>REDUÇÃO A VALOR RECUPERÁVEL DE PROPRIEDADES PARA INVESTIMENTO</t>
  </si>
  <si>
    <t>Compreende/Registra a variação patrimonial diminutiva relativa à redução a valor recuperável de propriedades para investimento.</t>
  </si>
  <si>
    <t xml:space="preserve">REDUÇÃO A VALOR RECUPERÁVEL DE INVESTIMENTOS DO RPPS </t>
  </si>
  <si>
    <t>Compreende/Registra a variação patrimonial diminutiva relativa à redução a valor recuperável de investimentos do RPPS.</t>
  </si>
  <si>
    <t>REDUÇÃO A VALOR RECUPERÁVEL DE INVESTIMENTOS MANTIDOS PARA VENDA</t>
  </si>
  <si>
    <t>Compreende/Registra a variação patrimonial diminutiva relativa à redução a valor recuperável de investimentos mantidos para venda.</t>
  </si>
  <si>
    <t>REDUÇÃO A VALOR RECUPERÁVEL DE DEMAIS INVESTIMENTOS 
PERMANENTES</t>
  </si>
  <si>
    <t>Compreende/Registra a variação patrimonial diminutiva relativa à redução a valor recuperável de demais investimentos permanentes.</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</si>
  <si>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</si>
  <si>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</si>
  <si>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</si>
  <si>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</si>
  <si>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</si>
  <si>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</si>
  <si>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</si>
  <si>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</si>
  <si>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</si>
  <si>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</si>
  <si>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</si>
  <si>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</si>
  <si>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</si>
  <si>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</si>
  <si>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REDUÇÃO A VALOR RECUPERÁVEL DE MÁQUINAS, APARELHOS, EQUIPAMENTOS E FERRAMENTAS</t>
  </si>
  <si>
    <t>Registra a variação patrimonial diminutiva relativa à redução a valor recuperável de máquinas, ferramentas, aparelhos, equipamentos, acessórios etc.</t>
  </si>
  <si>
    <t>REDUÇÃO A VALOR RECUPERÁVEL DE BENS DE INFORMÁTICA</t>
  </si>
  <si>
    <t>Registra a variação patrimonial diminutiva relativa à redução a valor recuperável de equipamentos de processamento de dados e sistemas aplicativos, entre outros.</t>
  </si>
  <si>
    <t>REDUÇÃO A VALOR RECUPERÁVEL DE MÓVEIS E UTENSÍLIOS</t>
  </si>
  <si>
    <t>Registra a variação patrimonial diminutiva relativa à redução a valor recuperável de mobiliário em geral e utensílios, entre outros.</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</si>
  <si>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</si>
  <si>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</si>
  <si>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REDUÇÃO A VALOR RECUPERÁVEL DE VEÍCULOS</t>
  </si>
  <si>
    <t>Registra a variação patrimonial diminutiva relativa à redução a valor recuperável de transportes aéreos, aquáticos e terrestres, entre outros.</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</si>
  <si>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</si>
  <si>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</si>
  <si>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REDUÇÃO A VALOR RECUPERÁVEL DE BENS MÓVEIS EM ANDAMENTO</t>
  </si>
  <si>
    <t>Registra a variação patrimonial diminutiva relativa à redução a valor recuperável de bens móveis em andamento.</t>
  </si>
  <si>
    <t>REDUÇÃO A VALOR RECUPERÁVEL DE BENS MÓVEIS EM ALMOXARIFADO</t>
  </si>
  <si>
    <t>Registra a variação patrimonial diminutiva relativa à redução a valor recuperável de bens permanentes a serem estocados em almoxarifado.</t>
  </si>
  <si>
    <t>REDUÇÃO A VALOR RECUPERÁVEL DE ARMAMENTOS</t>
  </si>
  <si>
    <t>Registra a variação patrimonial diminutiva relativa à redução a valor recuperável de armas que constituem objetos de defesa ou preparativos de guerra.</t>
  </si>
  <si>
    <t>REDUÇÃO A VALOR RECUPERÁVEL DE SEMOVENTES</t>
  </si>
  <si>
    <t>Registra a variação patrimonial diminutiva relativa à redução a valor recuperável de animais destinados a produção, reprodução, engorda e aos serviços utilitários em geral.</t>
  </si>
  <si>
    <t>REDUÇÃO A VALOR RECUPERÁVEL DE DEMAIS BENS MÓVEIS</t>
  </si>
  <si>
    <t>Registra a variação patrimonial diminutiva relativa à redução a valor recuperável de demais bens móveis não classificados em grupos específicos.</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</si>
  <si>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</si>
  <si>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</si>
  <si>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</si>
  <si>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</si>
  <si>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</si>
  <si>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</si>
  <si>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REDUÇÃO A VALOR RECUPERÁVEL DE BENS DE USO COMUM DO POVO</t>
  </si>
  <si>
    <t>Registra a variação patrimonial diminutiva relativa à redução a valor recuperável de bens de uso comum do povo construídos ou adquiridos por pessoas jurídicas de direito público.</t>
  </si>
  <si>
    <t>REDUÇÃO A VALOR RECUPERÁVEL DE BENS IMÓVEIS EM ANDAMENTO</t>
  </si>
  <si>
    <t>Registra a variação patrimonial diminutiva relativa à redução a valor recuperável de valores de bens imóveis em andamento.</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</si>
  <si>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</si>
  <si>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</si>
  <si>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</si>
  <si>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</si>
  <si>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REDUÇÃO A VALOR RECUPERÁVEL DE DEMAIS BENS IMÓVEIS</t>
  </si>
  <si>
    <t>Registra a variação patrimonial diminutiva relativa à redução a valor recuperável de os demais bens imóveis não classificados anteriormente nesse plano de contas.</t>
  </si>
  <si>
    <t>REDUÇÃO A VALOR RECUPERÁVEL DE IMOBILIZADO MANTIDO PARA VENDA</t>
  </si>
  <si>
    <t>Compreende/Registra a variação patrimonial diminutiva relativa à redução a valor recuperável de ativos imobilizados mantidos para venda.</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</si>
  <si>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</si>
  <si>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</si>
  <si>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</si>
  <si>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</si>
  <si>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REDUÇÃO A VALOR RECUPERÁVEL DE SOFTWARES</t>
  </si>
  <si>
    <t>Compreende/Registra a variação patrimonial diminutiva com a redução nos benefícios econômicos futuros ou no potencial de serviços de softwares, que reflete um declínio na sua utilidade além do reconhecimento sistemático por meio da depreciação.</t>
  </si>
  <si>
    <t xml:space="preserve">REDUÇÃO A VALOR RECUPERÁVEL DE MARCAS, DIREITOS E PATENTES </t>
  </si>
  <si>
    <t>Compreende/Registra a variação patrimonial diminutiva com a redução nos benefícios econômicos futuros ou no potencial de serviços de um ativo intangível, que reflete um declínio na sua utilidade além do reconhecimento sistemático por meio da depreciação.</t>
  </si>
  <si>
    <t>REDUÇÃO A VALOR RECUPERÁVEL DE DIREITO DE USO DE IMÓVEIS</t>
  </si>
  <si>
    <t>REDUÇÃO A VALOR RECUPERÁVEL DE INTANGÍVEL MANTIDO PARA VENDA</t>
  </si>
  <si>
    <t>Compreende/Registra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</si>
  <si>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REDUÇÃO A VALOR RECUPERÁVEL DE DEMAIS INTANGÍVEIS</t>
  </si>
  <si>
    <t>Compreende/Registra a variação patrimonial diminutiva com a redução nos benefícios econômicos futuros ou no potencial de serviços de um ativo intangível não classificados em itens anteriores.</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</si>
  <si>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</si>
  <si>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resgatáveis no curto e no longo prazo.</t>
  </si>
  <si>
    <t>VARIAÇÃO PATRIMONIAL DIMINUTIVA COM AJUSTE DE PERDAS DE CRÉDITOS E DE INVESTIMENTOS E APLICAÇÕES TEMPORÁRIOS -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</si>
  <si>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não serão excluídos nos demonstrativos consolidados do orçamento fiscal e da seguridade social (OFSS).</t>
  </si>
  <si>
    <t>AJUSTE PARA PERDAS EM CRÉDITOS TRIBUTÁRIOS</t>
  </si>
  <si>
    <t>Compreende/Registra a variação patrimonial diminutiva com ajuste para perdas em créditos tributários.</t>
  </si>
  <si>
    <t>AJUSTE PARA PERDAS EM CLIENTES</t>
  </si>
  <si>
    <t>Compreende/Registra a variação patrimonial diminutiva com ajuste para perdas créditos relativos a clientes.</t>
  </si>
  <si>
    <t>AJUSTE PARA PERDAS EM CRÉDITOS DE TRANSFERÊNCIAS A RECEBER</t>
  </si>
  <si>
    <t>Compreende/Registra a variação patrimonial diminutiva com ajuste para perdas em créditos de transferências a receber.</t>
  </si>
  <si>
    <t>AJUSTE PARA PERDAS EM EMPRÉSTIMOS E FINANCIAMENTOS CONCEDIDOS</t>
  </si>
  <si>
    <t>Compreende/Registra a variação patrimonial diminutiva com ajuste para perdas em empréstimos e financiamentos concedidos.</t>
  </si>
  <si>
    <t>AJUSTE PARA PERDAS EM DÍVIDA ATIVA TRIBUTÁRIA</t>
  </si>
  <si>
    <t>Compreende/Registra a variação patrimonial diminutiva com ajuste para perdas em créditos da dívida ativa tributária.</t>
  </si>
  <si>
    <t>AJUSTE PARA PERDAS EM DÍVIDA ATIVA NÃO TRIBUTÁRIA</t>
  </si>
  <si>
    <t>Compreende/Registra a variação patrimonial diminutiva com ajuste para perdas em dívida ativa não tributária.</t>
  </si>
  <si>
    <t>AJUSTE PARA PERDAS EM INVESTIMENTOS E APLICAÇÕES TEMPORÁRIOS</t>
  </si>
  <si>
    <t>Compreende a variação patrimonial diminutiva com ajuste de perdas em investimentos e aplicações temporários, resgatáveis no curto e no longo prazo.</t>
  </si>
  <si>
    <t>AJUSTE PARA PERDAS EM TÍTULOS E VALORES MOBILIÁRIOS</t>
  </si>
  <si>
    <t>Registra  a variação patrimonial diminutiva com ajuste de perdas em aplicações de recursos em títulos e valores mobiliários, resgatáveis no curto ou no longo prazo.</t>
  </si>
  <si>
    <t>AJUSTE PARA PERDAS EM APLICAÇÕES TEMPORÁRIAS EM METAIS PRECIOSOS</t>
  </si>
  <si>
    <t>Registra  a variação patrimonial diminutiva com ajuste de perdas em aplicações de recursos em metais preciosos, resgatáveis no curto ou no longo prazo.</t>
  </si>
  <si>
    <t>AJUSTE PARA PERDAS EM APLICAÇÕES TEMPORÁRIAS EM SEGMENTO DE IMÓVEIS</t>
  </si>
  <si>
    <t>Registra  a variação patrimonial diminutiva com ajuste de perdas em aplicações de recursos em segmento de imóveis, resgatáveis no curto ou no longo prazo.</t>
  </si>
  <si>
    <t>DESVALORIZAÇÃO A VALOR JUSTO DOS INVESTIMENTOS TEMPORÁRIOS DO RPPS</t>
  </si>
  <si>
    <t>Registra a variação patrimonial diminutiva decorrente do ajuste negativo a valor justo dos Investimentos Temporários do RPPS quando os investimentos são avaliados ou mensurados a valor justo (marcação a mercado).</t>
  </si>
  <si>
    <t>AJUSTE PARA PERDAS DE DEMAIS CRÉDITOS A RECEBER</t>
  </si>
  <si>
    <t>Compreende/Registra a variação patrimonial diminutiva com ajuste para perdas em outros créditos, não especificados acima, por inadimplência ou outros fatores que impossibilitam o recebimento de créditos, por exemplo, ajuste para créditos de liquidação duvidosa.</t>
  </si>
  <si>
    <t>AJUSTE PARA PERDAS DE DEMAIS INVESTIMENTOS E APLICAÇÕES TEMPORÁRIOS</t>
  </si>
  <si>
    <t>Compreende/Registra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</si>
  <si>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</si>
  <si>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do ente.</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</si>
  <si>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</si>
  <si>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</si>
  <si>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</si>
  <si>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estado.</t>
  </si>
  <si>
    <t>VARIAÇÃO PATRIMONIAL DIMINUTIVA COM AJUSTE DE PERDAS DE CRÉDITOS E DE INVESTIMENTOS E APLICAÇÕES TEMPORÁRIOS -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</si>
  <si>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resgatáveis no curto e no longo prazo. Compreende os saldos que serão excluídos nos demonstrativos consolidados do Orçamento Fiscal e da Seguridade Social (OFSS) de entes públicos distintos, resultantes das transações entre o ente e um município.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</si>
  <si>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</si>
  <si>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</si>
  <si>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</si>
  <si>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</si>
  <si>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VARIAÇÃO PATRIMONIAL DIMINUTIVA COM AJUSTE DE PERDAS DE MERCADORIAS PARA REVENDA</t>
  </si>
  <si>
    <t>Compreende/Registra a variação patrimonial diminutiva com ajuste para perdas de mercadorias para revenda.</t>
  </si>
  <si>
    <t>VARIAÇÃO PATRIMONIAL DIMINUTIVA COM AJUSTE DE PERDAS DE PRODUTOS E SERVIÇOS ACABADOS</t>
  </si>
  <si>
    <t>Compreende/Registra a variação patrimonial diminutiva com ajuste para perdas de produtos e serviços acabados.</t>
  </si>
  <si>
    <t>VARIAÇÃO PATRIMONIAL DIMINUTIVA COM AJUSTE DE PERDAS DE PRODUTOS E SERVIÇOS EM 
ELABORAÇÃO</t>
  </si>
  <si>
    <t>Compreende/Registra a variação patrimonial diminutiva com ajuste para perdas de produtos e serviços em elaboração.</t>
  </si>
  <si>
    <t>VARIAÇÃO PATRIMONIAL DIMINUTIVA COM AJUSTE DE PERDAS DE MATÉRIAS-PRIMAS</t>
  </si>
  <si>
    <t>Compreende/Registra a variação patrimonial diminutiva com ajuste para perdas de matérias-primas.</t>
  </si>
  <si>
    <t>VARIAÇÃO PATRIMONIAL DIMINUTIVA COM AJUSTE DE PERDAS DE MATERIAIS EM TRÂNSITO</t>
  </si>
  <si>
    <t>Compreende/Registra a variação patrimonial diminutiva com ajuste para perdas de materiais em trânsito.</t>
  </si>
  <si>
    <t>VARIAÇÃO PATRIMONIAL DIMINUTIVA COM AJUSTE DE PERDAS DE ALMOXARIFADO</t>
  </si>
  <si>
    <t>Compreende/Registra a variação patrimonial diminutiva com ajuste para perdas de almoxarifado.</t>
  </si>
  <si>
    <t>VARIAÇÃO PATRIMONIAL DIMINUTIVA COM AJUSTE DE PERDAS DE ADIANTAMENTOS A 
FORNECEDORES</t>
  </si>
  <si>
    <t>Compreende/Registra a variação patrimonial diminutiva com ajuste para perdas de adiantamentos a fornecedores.</t>
  </si>
  <si>
    <t>VARIAÇÃO PATRIMONIAL DIMINUTIVA COM AJUSTE DE PERDAS DE OUTROS ESTOQUES</t>
  </si>
  <si>
    <t>Compreende/Registra a variação patrimonial diminutiva com ajuste para perdas de outros estoques.</t>
  </si>
  <si>
    <t>PERDAS COM ALIENAÇÃO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</si>
  <si>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</si>
  <si>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</si>
  <si>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</si>
  <si>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</si>
  <si>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</si>
  <si>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PARTICIPAÇÕES PERMANENTES</t>
  </si>
  <si>
    <t>Compreende/Registra a variação patrimonial diminutiva de perdas com alienação de participações permanentes.</t>
  </si>
  <si>
    <t>PERDAS COM ALIENAÇÃO DE PROPRIEDADES PARA 
INVESTIMENTO</t>
  </si>
  <si>
    <t>Compreende/Registra a variação patrimonial diminutiva de perdas com alienação de propriedades para investimento.</t>
  </si>
  <si>
    <t>PERDAS COM ALIENAÇÃO DE INVESTIMENTOS DO RPPS DE 
LONGO PRAZO</t>
  </si>
  <si>
    <t>Compreende/Registra a variação patrimonial diminutiva de perdas com alienação de investimentos do RPPS de longo prazo.</t>
  </si>
  <si>
    <t>PERDAS COM ALIENAÇÃO DE DEMAIS INVESTIMENTOS 
PERMANENTES</t>
  </si>
  <si>
    <t>Compreende/Registra a variação patrimonial diminutiva de perdas com alienação de demais investimentos permanentes.</t>
  </si>
  <si>
    <t>PERDAS COM ALIENAÇÃO DE INVESTIMENTOS - INTRA OFSS</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</si>
  <si>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</si>
  <si>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INVESTIMENTOS - INTER OFSS - UNIÃO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</si>
  <si>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</si>
  <si>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INVESTIMENTOS - INTER OFSS - ESTADO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</si>
  <si>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</si>
  <si>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INVESTIMENTOS - INTER OFSS - MUNICÍPIO</t>
  </si>
  <si>
    <t>Compreende/Registra a perda com alienação de investimentos, ou seja,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</si>
  <si>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</si>
  <si>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</si>
  <si>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</si>
  <si>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</si>
  <si>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BENS MOVEIS</t>
  </si>
  <si>
    <t>Compreende a variação patrimonial diminutiva de perdas com alienação de bens móveis.</t>
  </si>
  <si>
    <t>PERDAS COM ALIENAÇÃO DE MÁQUINAS, APARELHOS, EQUIPAMENTOS E FERRAMENTAS</t>
  </si>
  <si>
    <t>Registra a variação patrimonial diminutiva de perdas com alienação de máquinas, aparelhos, equipamentos e ferramentas.</t>
  </si>
  <si>
    <t>PERDAS COM ALIENAÇÃO DE BENS DE INFORMÁTICA</t>
  </si>
  <si>
    <t>Registra a variação patrimonial diminutiva de perdas com alienação de bens de informática.</t>
  </si>
  <si>
    <t>PERDAS COM ALIENAÇÃO DE MÓVEIS E UTENSÍLIOS</t>
  </si>
  <si>
    <t>Registra a variação patrimonial diminutiva de perdas com alienação de móveis e utensílios.</t>
  </si>
  <si>
    <t>PERDAS COM ALIENAÇÃO DE MATERIAIS CULTURAIS, EDUCACIONAIS E DE COMUNICAÇÃO</t>
  </si>
  <si>
    <t>Registra a variação patrimonial diminutiva de perdas com alienação de materiais culturais, educacionais e de comunicação.</t>
  </si>
  <si>
    <t>PERDAS COM ALIENAÇÃO DE VEÍCULOS</t>
  </si>
  <si>
    <t>Registra a variação patrimonial diminutiva de perdas com alienação de veículos.</t>
  </si>
  <si>
    <t>PERDAS COM ALIENAÇÃO DE PEÇAS E CONJUNTOS DE REPOSIÇÃO</t>
  </si>
  <si>
    <t>Registra a variação patrimonial diminutiva de perdas com alienação de peças e conjuntos de reposição.</t>
  </si>
  <si>
    <t>PERDAS COM ALIENAÇÃO DE BENS MÓVEIS EM ANDAMENTO</t>
  </si>
  <si>
    <t>Registra a variação patrimonial diminutiva de perdas com alienação de móveis em andamento.</t>
  </si>
  <si>
    <t>PERDAS COM ALIENAÇÃO DE BENS MÓVEIS EM ALMOXARIFADO</t>
  </si>
  <si>
    <t>Registra a variação patrimonial diminutiva de perdas com alienação de bens móveis em almoxarifado.</t>
  </si>
  <si>
    <t>PERDAS COM ALIENAÇÃO DE ARMAMENTOS</t>
  </si>
  <si>
    <t>Registra a variação patrimonial diminutiva de perdas com alienação de armamentos.</t>
  </si>
  <si>
    <t>PERDAS COM ALIENAÇÃO DE SEMOVENTES</t>
  </si>
  <si>
    <t>Registra a variação patrimonial diminutiva de perdas com alienação de semoventes.</t>
  </si>
  <si>
    <t>PERDAS COM ALIENAÇÃO DE DEMAIS BENS MÓVEIS</t>
  </si>
  <si>
    <t>Registra a variação patrimonial diminutiva de perdas com alienação de demais bens móveis.</t>
  </si>
  <si>
    <t>PERDAS COM ALIENAÇÃO DE BENS IMÓVEIS</t>
  </si>
  <si>
    <t>Compreende/Registra a variação patrimonial diminutiva de perdas com alienação de bens imóveis.</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</si>
  <si>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</si>
  <si>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</si>
  <si>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</si>
  <si>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Compreende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</si>
  <si>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PERDAS COM ALIENAÇÃO DE SOFTWARES</t>
  </si>
  <si>
    <t>Compreende/Registra a variação patrimonial diminutiva de perdas com alienação de softwares.</t>
  </si>
  <si>
    <t>PERDAS COM ALIENAÇÃO DE MARCAS, DIREITOS E PATENTES 
INDUSTRIAIS</t>
  </si>
  <si>
    <t>Compreende/Registra a variação patrimonial diminutiva de perdas com alienação de marcas, direitos e patentes industriais.</t>
  </si>
  <si>
    <t>PERDAS COM ALIENAÇÃO DE DIREITO DE USO DE IMÓVEIS</t>
  </si>
  <si>
    <t>Compreende/Registra a variação patrimonial diminutiva de perdas com alienação de direito de uso de imóveis.</t>
  </si>
  <si>
    <t>PERDAS COM ALIENAÇÃO DE DEMAIS INTANGÍVEIS</t>
  </si>
  <si>
    <t>Compreende/Registra a variação patrimonial diminutiva de perdas com alienação de intangíveis não classificados em itens anteriores.</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</si>
  <si>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</si>
  <si>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</si>
  <si>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PERDAS COM ALIENAÇÃO DE DEMAIS ATIVOS - CONSOLIDAÇÃO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</si>
  <si>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</si>
  <si>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PERDAS COM ALIENAÇÃO DE DEMAIS ATIVOS - INTRA OFSS</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</si>
  <si>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do mesmo ente.</t>
  </si>
  <si>
    <t>PERDAS COM ALIENAÇÃO DE DEMAIS ATIVOS - INTER OFSS - UNIÃO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</si>
  <si>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a União.</t>
  </si>
  <si>
    <t>PERDAS COM ALIENAÇÃO DE DEMAIS ATIVOS - INTER OFSS - ESTADO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</si>
  <si>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estado.</t>
  </si>
  <si>
    <t>PERDAS COM ALIENAÇÃO DE DEMAIS ATIVOS - INTER OFSS - MUNICÍPIO</t>
  </si>
  <si>
    <t>Compreende/Registra a perda com alienação de demais ativos, não discriminados nas categorias anteriores, incluindo os investimentos do RPPS, quando o valor alienado do ativo e menor que o seu valor contábil, de maneira que a diferença compreende a perda. Compreende os saldos que serão excluídos nos demonstrativos consolidados do Orçamento Fiscal e da Seguridade Social (OFSS) de entes públicos distintos, resultantes das transações entre o ente e um município.</t>
  </si>
  <si>
    <t>PERDAS INVOLUNTÁRIAS</t>
  </si>
  <si>
    <t>Compreende o desfazimento físico involuntário do bem, como o que resulta de sinistros como incêndio e inundações.</t>
  </si>
  <si>
    <t>PERDAS INVOLUNTÁRIAS COM IMOBILIZADO</t>
  </si>
  <si>
    <t>Compreende o desfazimento físico involuntário de bem do ativo imobilizado, como o que resulta de sinistros como incêndio e inundações.</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</si>
  <si>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</si>
  <si>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</si>
  <si>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PERDAS INVOLUNTÁRIAS DE BENS MOVEIS</t>
  </si>
  <si>
    <t>Compreende a variação patrimonial diminutiva com perdas involuntárias de bens móveis.</t>
  </si>
  <si>
    <t>PERDAS INVOLUNTÁRIAS DE MÁQUINAS, APARELHOS, EQUIPAMENTOS E FERRAMENTAS</t>
  </si>
  <si>
    <t>Registra a variação patrimonial diminutiva com perdas involuntárias de máquinas, aparelhos, equipamentos e ferramentas.</t>
  </si>
  <si>
    <t>PERDAS INVOLUNTÁRIAS DE BENS DE INFORMÁTICA</t>
  </si>
  <si>
    <t>Registra a variação patrimonial diminutiva com perdas involuntárias de bens de informática.</t>
  </si>
  <si>
    <t>PERDAS INVOLUNTÁRIAS DE MÓVEIS E UTENSÍLIOS</t>
  </si>
  <si>
    <t>Registra a variação patrimonial diminutiva com perdas involuntárias de móveis e utensílios.</t>
  </si>
  <si>
    <t>PERDAS INVOLUNTÁRIAS DE MATERIAIS CULTURAIS, EDUCACIONAIS E DE COMUNICAÇÃO</t>
  </si>
  <si>
    <t>Registra a variação patrimonial diminutiva com perdas involuntárias de materiais culturais, educacionais e de comunicação.</t>
  </si>
  <si>
    <t>PERDAS INVOLUNTÁRIAS DE VEÍCULOS</t>
  </si>
  <si>
    <t>Registra a variação patrimonial diminutiva com perdas involuntárias de veículos.</t>
  </si>
  <si>
    <t>PERDAS INVOLUNTÁRIAS DE PEÇAS E CONJUNTOS DE REPOSIÇÃO</t>
  </si>
  <si>
    <t>Registra a variação patrimonial diminutiva com perdas involuntárias de peças e conjuntos de reposição.</t>
  </si>
  <si>
    <t>PERDAS INVOLUNTÁRIAS DE BENS MÓVEIS EM ANDAMENTO</t>
  </si>
  <si>
    <t>Registra a variação patrimonial diminutiva com perdas involuntárias de bens móveis em andamento.</t>
  </si>
  <si>
    <t>PERDAS INVOLUNTÁRIAS DE BENS MÓVEIS EM ALMOXARIFADO</t>
  </si>
  <si>
    <t>Registra a variação patrimonial diminutiva com perdas involuntárias de bens móveis em almoxarifado.</t>
  </si>
  <si>
    <t>PERDAS INVOLUNTÁRIAS DE ARMAMENTOS</t>
  </si>
  <si>
    <t>Registra a variação patrimonial diminutiva com perdas involuntárias de armamentos.</t>
  </si>
  <si>
    <t>PERDAS INVOLUNTÁRIAS DE SEMOVENTES</t>
  </si>
  <si>
    <t>Registra a variação patrimonial diminutiva com perdas involuntárias de semoventes.</t>
  </si>
  <si>
    <t>PERDAS INVOLUNTÁRIAS DE DEMAIS BENS MÓVEIS</t>
  </si>
  <si>
    <t>Registra a variação patrimonial diminutiva com perdas involuntárias de demais bens móveis.</t>
  </si>
  <si>
    <t>PERDAS INVOLUNTÁRIAS DE BENS IMÓVEIS</t>
  </si>
  <si>
    <t>Compreende/Registra a variação patrimonial diminutiva com perdas involuntárias de bens imóveis.</t>
  </si>
  <si>
    <t>PERDAS INVOLUNTÁRIAS COM INTANGÍVEIS</t>
  </si>
  <si>
    <t>Compreende o desfazimento físico involuntário de bem do ativo intangível, como o que resulta de sinistros como incêndio e inundações.</t>
  </si>
  <si>
    <t>PERDAS INVOLUNTÁRIAS COM INTANGÍVEIS - CONSOLIDAÇÃO</t>
  </si>
  <si>
    <t>Compreende o desfazimento físico involuntário de bem do ativo intangível, como o que resulta de sinistros como incêndio e inundações. Compreende os saldos que não serão excluídos nos demonstrativos consolidados do orçamento fiscal e da seguridade social (OFSS).</t>
  </si>
  <si>
    <t>PERDAS INVOLUNTÁRIAS COM SOFTWARES</t>
  </si>
  <si>
    <t>Compreende/Registra a variação patrimonial diminutiva com perdas involuntárias com softwares.</t>
  </si>
  <si>
    <t>PERDAS INVOLUNTÁRIAS COM MARCAS, DIREITOS E PATENTES 
INDUSTRIAIS</t>
  </si>
  <si>
    <t>Compreende/Registra a variação patrimonial diminutiva com perdas involuntárias com marcas, direitos e patentes industriais.</t>
  </si>
  <si>
    <t>PERDAS INVOLUNTÁRIAS COM DIREITO DE USO DE IMÓVEIS</t>
  </si>
  <si>
    <t>Compreende/Registra a variação patrimonial diminutiva com perdas involuntárias de direitos de uso de imóveis.</t>
  </si>
  <si>
    <t>PERDAS INVOLUNTÁRIAS COM DEMAIS INTANGÍVEIS</t>
  </si>
  <si>
    <t>Compreende/Registra a variação patrimonial diminutiva com perdas involuntárias de outros ativos intangíveis não classificados em itens anteriores.</t>
  </si>
  <si>
    <t>PERDAS INVOLUNTÁRIAS COM ESTOQUES</t>
  </si>
  <si>
    <t>Compreende o desfazimento físico involuntário de bem do estoque, como o que resulta de sinistros como incêndio e inundações.</t>
  </si>
  <si>
    <t>PERDAS INVOLUNTÁRIAS COM ESTOQUES - CONSOLIDAÇÃO</t>
  </si>
  <si>
    <t>Compreende o desfazimento físico involuntário de bem do estoque, como o que resulta de sinistros como incêndio e inundações. Compreende os saldos que não serão excluídos nos demonstrativos consolidados do orçamento fiscal e da seguridade social (OFSS).</t>
  </si>
  <si>
    <t>PERDAS INVOLUNTÁRIAS COM MERCADORIAS PARA REVENDA</t>
  </si>
  <si>
    <t>Compreende/Registra a variação patrimonial diminutiva com perdas involuntárias de mercadorias para revendas.</t>
  </si>
  <si>
    <t>PERDAS INVOLUNTÁRIAS COM PRODUTOS E SERVIÇOS ACABADOS</t>
  </si>
  <si>
    <t>Compreende/Registra a variação patrimonial diminutiva com perdas involuntárias de produtos e serviços acabados.</t>
  </si>
  <si>
    <t>PERDAS INVOLUNTÁRIAS COM PRODUTOS E SERVIÇOS EM 
ELABORAÇÃO</t>
  </si>
  <si>
    <t>Compreende/Registra a variação patrimonial diminutiva com perdas involuntárias de produtos e serviços em elaboração.</t>
  </si>
  <si>
    <t>PERDAS INVOLUNTÁRIAS COM MATÉRIAS-PRIMAS</t>
  </si>
  <si>
    <t>Compreende/Registra a variação patrimonial diminutiva com perdas involuntárias de matérias-primas.</t>
  </si>
  <si>
    <t>PERDAS INVOLUNTÁRIAS COM MATERIAIS EM TRÂNSITO</t>
  </si>
  <si>
    <t>Compreende/Registra a variação patrimonial diminutiva com perdas involuntárias de materiais em trânsito.</t>
  </si>
  <si>
    <t>PERDAS INVOLUNTÁRIAS COM ALMOXARIFADO</t>
  </si>
  <si>
    <t>Compreende/Registra a variação patrimonial diminutiva com perdas involuntárias de almoxarifado.</t>
  </si>
  <si>
    <t>PERDAS INVOLUNTÁRIAS COM ADIANTAMENTOS A 
FORNECEDORES</t>
  </si>
  <si>
    <t>Compreende/Registra a variação patrimonial diminutiva com perdas involuntárias de adiantamentos a fornecedores.</t>
  </si>
  <si>
    <t>PERDAS INVOLUNTÁRIAS COM OUTROS ESTOQUES</t>
  </si>
  <si>
    <t>Compreende/Registra a variação patrimonial diminutiva com perdas involuntárias de outros estoques.</t>
  </si>
  <si>
    <t>OUTRAS PERDAS INVOLUNTÁRIAS</t>
  </si>
  <si>
    <t>Compreende o desfazimento físico involuntário de outros bens, como as que resultam de sinistros como incêndio e inundações.</t>
  </si>
  <si>
    <t>OUTRAS PERDAS INVOLUNTÁRIAS - CONSOLIDAÇÃO</t>
  </si>
  <si>
    <t>Compreende/Registra o desfazimento físico involuntário de outros bens, como as que resultam de sinistros como incêndio e inundações. Compreende os saldos que não serão excluídos nos demonstrativos consolidados do orçamento fiscal e da seguridade social (OFSS).</t>
  </si>
  <si>
    <t>INCORPORAÇÃO DE PASSIVOS</t>
  </si>
  <si>
    <t>Compreende a contrapartida de incorporação de passivo, como nos casos de extinção e fusão de entidades ou de restos a pagar com prescrição interrompida.</t>
  </si>
  <si>
    <t>INCORPORAÇÃO DE PASSIVOS - CONSOLIDAÇÃO</t>
  </si>
  <si>
    <t>Compreende/Registra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</si>
  <si>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INCORPORAÇÃO DE PASSIVOS - INTRA OFSS</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</si>
  <si>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do mesmo ente.</t>
  </si>
  <si>
    <t>INCORPORAÇÃO DE PASSIVOS - INTER OFSS - UNIÃO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</si>
  <si>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a União.</t>
  </si>
  <si>
    <t>INCORPORAÇÃO DE PASSIVOS - INTER OFSS - ESTADO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</si>
  <si>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estado.</t>
  </si>
  <si>
    <t>INCORPORAÇÃO DE PASSIVOS - INTER OFSS - MUNICÍPIO</t>
  </si>
  <si>
    <t>Compreende/Registra a variação patrimonial diminutiva com incorporação de passivo, como nos casos de extinção e fusão de entidades ou de restos a pagar com prescrição interrompida. Compreende os saldos que serão excluídos nos demonstrativos consolidados do Orçamento Fiscal e da Seguridade Social (OFSS) de entes públicos distintos, resultantes das transações entre o ente e um município.</t>
  </si>
  <si>
    <t>DESINCORPORAÇÃO DE ATIVOS</t>
  </si>
  <si>
    <t>Compreende a contrapartida de desincorporação de ativo,  como nos casos de baixa de ativos inservíveis ou outros eventos sob controle da entidade.</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</si>
  <si>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</si>
  <si>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</si>
  <si>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DESINCORPORAÇÃO DE DÍVIDA ATIVA TRIBUTÁRIA</t>
  </si>
  <si>
    <t>Compreende/Registra a contrapartida de desincorporação da dívida ativa tributária em virtude de cancelamento, anistia, remissão, adjudicação, anulação, prescrição, extinção, desconto ou abatimento.</t>
  </si>
  <si>
    <t>DESINCORPORAÇÃO DE DÍVIDA ATIVA NÃO TRIBUTÁRIA</t>
  </si>
  <si>
    <t>Compreende/Registra a contrapartida de desincorporação da dívida ativa não tributária.</t>
  </si>
  <si>
    <t>DESINCORPORAÇÃO DE CRÉDITOS A RECEBER</t>
  </si>
  <si>
    <t>Compreende/Registra a contrapartida de desincorporação de créditos a receber, exceto dívida ativa.</t>
  </si>
  <si>
    <t>DESINCORPORAÇÃO DE INVESTIMENTOS E APLICAÇÕES TEMPORÁRIAS</t>
  </si>
  <si>
    <t>Compreende/Registra a contrapartida de desincorporação de investimentos e aplicações temporárias.</t>
  </si>
  <si>
    <t>DESINCORPORAÇÃO DE ESTOQUES</t>
  </si>
  <si>
    <t>Compreende/Registra a contrapartida de desincorporação de estoques.</t>
  </si>
  <si>
    <t>DESINCORPORAÇÃO DE INVESTIMENTOS PERMANENTES</t>
  </si>
  <si>
    <t>Compreende/Registra a contrapartida de desincorporação de investimentos permanentes;</t>
  </si>
  <si>
    <t>DESINCORPORAÇÃO DE IMOBILIZADO</t>
  </si>
  <si>
    <t>Compreende/Registra a contrapartida de desincorporação de imobilizado.</t>
  </si>
  <si>
    <t>DESINCORPORAÇÃO DE INTANGÍVEL</t>
  </si>
  <si>
    <t>Compreende/Registra a contrapartida de desincorporação de intangível.</t>
  </si>
  <si>
    <t>OUTRAS DESINCORPORAÇÕES DE ATIVOS</t>
  </si>
  <si>
    <t>Compreende/Registra a contrapartida de desincorporação de ativos não classificados em itens anteriores.</t>
  </si>
  <si>
    <t>DESINCORPORAÇÃO DE ATIVOS - INTRA OFSS</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</si>
  <si>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do mesmo ente.</t>
  </si>
  <si>
    <t>DESINCORPORAÇÃO DE ATIVOS - INTER OFSS - UNIÃO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</si>
  <si>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a União.</t>
  </si>
  <si>
    <t>DESINCORPORAÇÃO DE ATIVOS - INTER OFSS - ESTADO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</si>
  <si>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estado.</t>
  </si>
  <si>
    <t>DESINCORPORAÇÃO DE ATIVOS - INTER OFSS - MUNICÍPIO</t>
  </si>
  <si>
    <t>Compreende/Registra a contrapartida de desincorporação de ativo,  como nos casos de baixa de ativos inservíveis ou de desfalque de bens públicos ou outros eventos sob controle da entidade. Compreende os saldos que serão excluídos nos demonstrativos consolidados do Orçamento Fiscal e da Seguridade Social (OFSS) de entes públicos distintos, resultantes das transações entre o ente e um município.</t>
  </si>
  <si>
    <t>TRIBUTÁRIAS</t>
  </si>
  <si>
    <t>Compreende as variações patrimoniais diminutivas relativas aos impostos, taxas, contribuições de melhoria, contribuições sociais, contribuições econômicas e contribuições especiais.</t>
  </si>
  <si>
    <t>IMPOSTOS, TAXAS E CONTRIBUIÇÕES DE MELHORIA</t>
  </si>
  <si>
    <t>Compreende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</si>
  <si>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à atividade administrativa do contribuinte, definidos no CTN.</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</si>
  <si>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</si>
  <si>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</si>
  <si>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Compreende/Registra as variações patrimoniais diminutivas com Imposto sobre a Renda e Proventos de Qualquer Natureza retidos na fonte.</t>
  </si>
  <si>
    <t>Compreende/Registra as variações patrimoniais diminutivas com Imposto sobre a Propriedade de Veículos Automotores.</t>
  </si>
  <si>
    <t>Compreende/Registra as variações patrimoniais diminutivas com Imposto sobre Transmissão "Causa Mortis" e Doação de Bens e Direitos.</t>
  </si>
  <si>
    <t>Compreende/Registra as variações patrimoniais diminutivas com Imposto sobre Operações Relativas a circulação de Mercadorias e sobre Prestação de Serviços de Transporte Interestadual e Intermunicipal e de Comunicação.</t>
  </si>
  <si>
    <t>Compreende/Registra as variações patrimoniais diminutivas com Imposto sobre a Propriedade Predial e Territorial Urbana.</t>
  </si>
  <si>
    <t>Compreende/Registra as variações patrimoniais diminutivas com Imposto sobre Transmissão "Inter Vivos" de Bens Imóveis e de Direitos Reais sobre Imóveis</t>
  </si>
  <si>
    <t>Compreende/Registra as variações patrimoniais diminutivas com Imposto Sobre Serviços de Qualquer Natureza.</t>
  </si>
  <si>
    <t>Compreende/Registra as variações patrimoniais diminutivas com Imposto Sobre a Propriedade Territorial Rural, devidos aos municípios ou ao Distrito Federal devido a convênios firmados com a União, conforme inciso III, parágrafo 4º do artigo 153 da Constituição Federal.</t>
  </si>
  <si>
    <t>IMPOSTO S/ PRODUTOS INDUSTRIALIZADOS - IPI</t>
  </si>
  <si>
    <t xml:space="preserve">Compreende/Registra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
</t>
  </si>
  <si>
    <t>IMPOSTO S/ OPERAÇÕES FINANCEIRAS - IOF</t>
  </si>
  <si>
    <t xml:space="preserve">Compreende/Registra as variações patrimoniais diminutivas com o imposto, de competência da união, sobre operações de crédito, câmbio e seguro, e sobre operações relativas a títulos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 pela emissão da apólice ou do documento equivalente, ou recebimento do prêmio, na forma da lei aplicável;
 iv - quanto as operações relativas a títulos e valores mobiliários, a emissão, transmissão, pagamento ou resgate destes, na forma da lei aplicável.
</t>
  </si>
  <si>
    <t>IMPOSTO S/ IMPORTAÇÃO - II</t>
  </si>
  <si>
    <t>Compreende/Registra as variações patrimoniais diminutivas, de competência da união, sobre a importação de produtos estrangeiros que tem como fato gerador a entrada destes no território nacional.</t>
  </si>
  <si>
    <t>OUTROS IMPOSTOS</t>
  </si>
  <si>
    <t>Compreende/Registra as variações patrimoniais diminutivas com outros impostos não abrangidos nas rubricas anteriores.</t>
  </si>
  <si>
    <t>IMPOSTOS- INTRA OFSS</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</si>
  <si>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do mesmo ente.</t>
  </si>
  <si>
    <t>IMPOSTOS- INTER OFSS - UNIÃO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</si>
  <si>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a União.</t>
  </si>
  <si>
    <t>IMPOSTOS- INTER OFSS - ESTADO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</si>
  <si>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um estado.</t>
  </si>
  <si>
    <t>IMPOSTOS- INTER OFSS - MUNICÍPIO</t>
  </si>
  <si>
    <t>Compreende/Registra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serão excluídos nos demonstrativos consolidados do Orçamento Fiscal e da Seguridade Social (OFSS) de entes públicos distintos, resultantes das transações entre o ente e um município.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</si>
  <si>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</si>
  <si>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</si>
  <si>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</si>
  <si>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Compreende/Registra as variações patrimoniais diminutivas com taxas pelo exercício do poder de polícia.</t>
  </si>
  <si>
    <t>Compreende/Registra as variações patrimoniais diminutivas com taxas pela prestação de serviço.</t>
  </si>
  <si>
    <t>OUTRAS TAXAS</t>
  </si>
  <si>
    <t>Compreende/Registra as variações patrimoniais diminutivas com outras taxas não classificadas em itens anteriores.</t>
  </si>
  <si>
    <t>TAXAS - INTRA OFSS</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</si>
  <si>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do mesmo ente</t>
  </si>
  <si>
    <t>TAXAS - INTER OFSS - UNIÃO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</si>
  <si>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a União.</t>
  </si>
  <si>
    <t>TAXAS - INTER OFSS - ESTADO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</si>
  <si>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estado.</t>
  </si>
  <si>
    <t>TAXAS - INTER OFSS - MUNICÍPIO</t>
  </si>
  <si>
    <t>Compreende/Registra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serão excluídos nos demonstrativos consolidados do Orçamento Fiscal e da Seguridade Social (OFSS) de entes públicos distintos, resultantes das transações entre o ente e um município.</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</si>
  <si>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</si>
  <si>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</si>
  <si>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</si>
  <si>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Compreende/Registra as variações patrimoniais diminutivas com contribuições de melhoria.</t>
  </si>
  <si>
    <t>CONTRIBUIÇÕES DE MELHORIA - INTRA OFSS</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</si>
  <si>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do mesmo ente.</t>
  </si>
  <si>
    <t>CONTRIBUIÇÕES DE MELHORIA - INTER OFSS - UNIÃO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</si>
  <si>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a União.</t>
  </si>
  <si>
    <t>CONTRIBUIÇÕES DE MELHORIA - INTER OFSS - ESTADO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</si>
  <si>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estado.</t>
  </si>
  <si>
    <t>CONTRIBUIÇÕES DE MELHORIA - INTER OFSS - MUNICÍPIO</t>
  </si>
  <si>
    <t>Compreende/Registra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serão excluídos nos demonstrativos consolidados do Orçamento Fiscal e da Seguridade Social (OFSS) de entes públicos distintos, resultantes das transações entre o ente e um município.</t>
  </si>
  <si>
    <t>Compreende as variações patrimoniais diminutivas com contribuições sociais, econômicas e outras, decorrentes da intervenção do estado (União, estados, distrito federal e municípios) no domínio econômico e de interesse da categoria de profissionais.</t>
  </si>
  <si>
    <t>CONTRIBUIÇÕES SOCIAIS</t>
  </si>
  <si>
    <t>Compreende a variação patrimonial diminutiva com contribuições sociais constituídas por ordem social e profissional, instituídas pelo estado, entre elas o PIS/PASEP, CSLL e COFINS, etc.</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</si>
  <si>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</si>
  <si>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</si>
  <si>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 xml:space="preserve">CONTRIBUIÇÃO PARA FINANCIAMENTO DA SEGURIDADE SOCIAL - COFINS - </t>
  </si>
  <si>
    <t>Compreende/Registra o valor da VPD com contribuição para financiamento da seguridade social</t>
  </si>
  <si>
    <t xml:space="preserve">PIS/PASEP </t>
  </si>
  <si>
    <t>Compreende/Registra o valor da VPD com contribuição para o programa de integração social (PIS) ou para o programa de formação do patrimônio do servidor público (PASEP)</t>
  </si>
  <si>
    <t xml:space="preserve">CONTRIBUIÇÃO SOCIAL S/ LUCRO LIQUIDO - CSLL - </t>
  </si>
  <si>
    <t>Compreende/Registra o valor da VPD com contribuição social incidente sobre o lucro da pessoa jurídica.</t>
  </si>
  <si>
    <t>OBRIGAÇÕES PATRONAIS S/ SERVIÇOS DE PESSOA FISICA</t>
  </si>
  <si>
    <t>Compreende/Registra o valor da VPD com contribuições previdenciárias sobre serviços de terceiros pessoas físicas contratadas para a execução de serviços, sem vínculo com a administração, conforme parecer SOF/DESOC 101 de 17/12/1997.</t>
  </si>
  <si>
    <t>OBRIGAÇÕES PATRONAIS SOBRE SERVIÇOS DE PESSOA JURIDICA</t>
  </si>
  <si>
    <t>Compreende/Registra o valor da VPD com encargos incidentes sobre serviços prestados por pessoas jurídicas, tais como a contribuição ao RGPS (Lei 9876/99)</t>
  </si>
  <si>
    <t>OUTRAS CONTRIBUIÇÕES SOCIAIS</t>
  </si>
  <si>
    <t>Compreende/Registra o valor da VPD com outras contribuições sociais</t>
  </si>
  <si>
    <t>CONTRIBUIÇÕES SOCIAIS - INTRA OFSS</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</si>
  <si>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</si>
  <si>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</si>
  <si>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</si>
  <si>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CONTRIBUIÇÕES SOCIAIS - INTER OFSS - ESTADO</t>
  </si>
  <si>
    <t>Compreende/Registra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</si>
  <si>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CONTRIBUIÇÕES SOCIAIS - INTER OFSS - MUNICÍPIO</t>
  </si>
  <si>
    <t>Compreende/Registra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</si>
  <si>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</si>
  <si>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</si>
  <si>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</si>
  <si>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Compreende/Registra a variação patrimonial diminutiva com contribuições de intervenção no domínio econômico. Compreende os saldos que não serão excluídos nos demonstrativos consolidados do orçamento fiscal e da seguridade social (OFSS).</t>
  </si>
  <si>
    <t>CONTRIBUIÇÕES DE INTERVENÇÃO NO DOMÍNIO ECONÔMICO - INTRA OFSS</t>
  </si>
  <si>
    <t>Compreende/Registra a variação patrimonial diminutiva com contribuições de intervenção no domínio econômico. Compreende os saldos que serão excluídos nos demonstrativos consolidados do Orçamento Fiscal e da Seguridade Social (OFSS) do mesmo ente.</t>
  </si>
  <si>
    <t>CONTRIBUIÇÕES DE INTERVENÇÃO NO DOMÍNIO ECONÔMICO - INTER OFSS - UNIÃO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</si>
  <si>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a União.</t>
  </si>
  <si>
    <t>CONTRIBUIÇÕES DE INTERVENÇÃO NO DOMÍNIO ECONÔMICO - INTER OFSS - ESTADO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</si>
  <si>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estado.</t>
  </si>
  <si>
    <t>CONTRIBUIÇÕES DE INTERVENÇÃO NO DOMÍNIO ECONÔMICO - INTER OFSS - MUNICÍPIO</t>
  </si>
  <si>
    <t>Compreende/Registra a variação patrimonial diminutiva com contribuições de intervenção no domínio econômico. Compreende os saldos que serão excluídos nos demonstrativos consolidados do Orçamento Fiscal e da Seguridade Social (OFSS) de entes públicos distintos, resultantes das transações entre o ente e um município.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</si>
  <si>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</si>
  <si>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</si>
  <si>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</si>
  <si>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Compreende/Registra o valor da variação patrimonial diminutiva com a contribuição para custeio da iluminação pública (art.149-a da C.F.). Compreende os saldos que não serão excluídos nos demonstrativos consolidados do orçamento fiscal e da seguridade social (OFSS).</t>
  </si>
  <si>
    <t>CONTRIBUIÇÃO PARA O CUSTEIO DO SERVIÇO DE ILUMINAÇÃO PÚBLICA - COSIP - INTRA OFSS</t>
  </si>
  <si>
    <t>Compreende/Registra o valor da variação patrimonial diminutiva com a contribuição para custeio da iluminação pública (art.149-a da C.F.). Compreende os saldos que serão excluídos nos demonstrativos consolidados do Orçamento Fiscal e da Seguridade Social (OFSS) do mesmo ente.</t>
  </si>
  <si>
    <t>CONTRIBUIÇÃO PARA O CUSTEIO DO SERVIÇO DE ILUMINAÇÃO PÚBLICA - COSIP - INTER OFSS - UNIÃO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</si>
  <si>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a União.</t>
  </si>
  <si>
    <t>CONTRIBUIÇÃO PARA O CUSTEIO DO SERVIÇO DE ILUMINAÇÃO PÚBLICA - COSIP - INTER OFSS - ESTADO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</si>
  <si>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estado.</t>
  </si>
  <si>
    <t>CONTRIBUIÇÃO PARA O CUSTEIO DO SERVIÇO DE ILUMINAÇÃO PÚBLICA - COSIP - INTER OFSS - MUNICÍPIO</t>
  </si>
  <si>
    <t>Compreende/Registra o valor da variação patrimonial diminutiva com a contribuição para custeio da iluminação pública (art.149-a da C.F.). Compreende os saldos que serão excluídos nos demonstrativos consolidados do Orçamento Fiscal e da Seguridade Social (OFSS) de entes públicos distintos, resultantes das transações entre o ente e um município.</t>
  </si>
  <si>
    <t>OUTRAS CONTRIBUIÇÕES</t>
  </si>
  <si>
    <t>Compreende a variação patrimonial diminutiva com contribuições que não se enquadram na condição de sociais e econômicas.</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</si>
  <si>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</si>
  <si>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</si>
  <si>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CONTRIBUIÇÃO SINDICAL</t>
  </si>
  <si>
    <t>Compreende/Registra o valor da variação patrimonial diminutiva com encargos patronais relativo a contribuição sindical.</t>
  </si>
  <si>
    <t>OUTRAS CONTRIBUIÇÕES - INTRA OFSS</t>
  </si>
  <si>
    <t>Compreende/Registra a variação patrimonial diminutiva com contribuições que não se enquadram na condição de sociais e econômicas. Compreende os saldos que serão excluídos nos demonstrativos consolidados do Orçamento Fiscal e da Seguridade Social (OFSS) do mesmo ente.</t>
  </si>
  <si>
    <t>OUTRAS CONTRIBUIÇÕES - INTER OFSS - UNIÃO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</si>
  <si>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a União</t>
  </si>
  <si>
    <t>OUTRAS CONTRIBUIÇÕES - INTER OFSS - ESTADO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</si>
  <si>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estado.</t>
  </si>
  <si>
    <t>OUTRAS CONTRIBUIÇÕES - INTER OFSS - MUNICÍPIO</t>
  </si>
  <si>
    <t>Compreende/Registra a variação patrimonial diminutiva com contribuições que não se enquadram na condição de sociais e econômicas. Compreende os saldos que serão excluídos nos demonstrativos consolidados do Orçamento Fiscal e da Seguridade Social (OFSS) de entes públicos distintos, resultantes das transações entre o ente e um município.</t>
  </si>
  <si>
    <t>CUSTO DAS MERCADORIAS VENDIDAS, DOS PRODUTOS VENDIDOS E DOS SERVIÇOS PRESTADOS</t>
  </si>
  <si>
    <t>Compreende as variações patrimoniais diminutivas relativas aos custos das mercadorias vendidas, dos produtos vendidos e dos serviços prestados.</t>
  </si>
  <si>
    <t>CUSTO DAS MERCADORIAS VENDIDAS - CMV</t>
  </si>
  <si>
    <t>Compreende as variações patrimoniais diminutivas relativas aos custos apropriados às mercadorias, sendo registradas apenas no momento da venda destas.</t>
  </si>
  <si>
    <t>CMV - CONSOLIDAÇÃO</t>
  </si>
  <si>
    <t xml:space="preserve">Compreende/Registra as variações patrimoniais diminutivas relativas aos custos apropriados às mercadorias, sendo registradas apenas no momento da venda destas. Compreende os saldos que não serão excluídos dos Demonstrativos Consolidados do Orçamento Fiscal e da Seguridade Social (OFSS) </t>
  </si>
  <si>
    <t>CMV - INTRA OFSS</t>
  </si>
  <si>
    <t>CMV - INTER OFSS - UNIÃO</t>
  </si>
  <si>
    <t xml:space="preserve">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      </t>
  </si>
  <si>
    <t>CMV - INTER OFSS - ESTADO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</si>
  <si>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</si>
  <si>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CMV - INTER OFSS - MUNICÍPIO</t>
  </si>
  <si>
    <t>Compreende/Registra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</si>
  <si>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CUSTO DOS PRODUTOS VENDIDOS - CPV</t>
  </si>
  <si>
    <t>Compreende as variações patrimoniais diminutivas relativas aos custos apropriados aos produtos, sendo registradas apenas no momento da venda destes.</t>
  </si>
  <si>
    <t>CPV - CONSOLIDAÇÃO</t>
  </si>
  <si>
    <t>Compreende/Registra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</si>
  <si>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CPV - INTRA OFSS</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</si>
  <si>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</si>
  <si>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CPV - INTER OFSS - UNIÃO</t>
  </si>
  <si>
    <t xml:space="preserve">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    </t>
  </si>
  <si>
    <t>CPV - INTER OFSS - ESTADO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</si>
  <si>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</si>
  <si>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CPV - INTER OFSS - MUNICÍPIO</t>
  </si>
  <si>
    <t>Compreende/Registra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</si>
  <si>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CUSTO DOS SERVIÇOS PRESTADOS - CSP</t>
  </si>
  <si>
    <t>Compreende as variações patrimoniais diminutivas relativas a tributos utilizados na produção de serviços, sendo registrado apenas no momento da venda destes.</t>
  </si>
  <si>
    <t>CSP - CONSOLIDAÇÃO</t>
  </si>
  <si>
    <t>Compreende/Registra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</si>
  <si>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CSP - INTRA OFSS</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</si>
  <si>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</si>
  <si>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CSP - INTER OFSS - UNIÃO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</si>
  <si>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</si>
  <si>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CSP - INTER OFSS - ESTADO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</si>
  <si>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</si>
  <si>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CSP - INTER OFSS - MUNICÍPIO</t>
  </si>
  <si>
    <t>Compreende/Registra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</si>
  <si>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</si>
  <si>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</si>
  <si>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</si>
  <si>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</si>
  <si>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</si>
  <si>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</si>
  <si>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</si>
  <si>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Compreende/Registra o valor gasto com prêmios, condecorações, medalhas, troféus, etc., de caráter cultural. Compreende os saldos que não serão excluídos nos demonstrativos consolidados do orçamento fiscal e da seguridade social (OFSS).</t>
  </si>
  <si>
    <t>PREMIAÇÕES CULTURAIS - INTRA OFSS</t>
  </si>
  <si>
    <t>Compreende/Registra o valor gasto com prêmios, condecorações, medalhas, troféus, etc., de caráter cultural. Compreende os saldos que serão excluídos nos demonstrativos consolidados do Orçamento Fiscal e da Seguridade Social (OFSS) do mesmo ente.</t>
  </si>
  <si>
    <t>PREMIAÇÕES CULTURAIS - INTER OFSS - UNIÃO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</si>
  <si>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a União.</t>
  </si>
  <si>
    <t>PREMIAÇÕES CULTURAIS - INTER OFSS - ESTADO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</si>
  <si>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estado.</t>
  </si>
  <si>
    <t>PREMIAÇÕES CULTURAIS - INTER OFSS - MUNICÍPIO</t>
  </si>
  <si>
    <t>Compreende/Registra o valor gasto com prêmios, condecorações, medalhas, troféus, etc., de caráter cultural. Compreende os saldos que serão excluídos nos demonstrativos consolidados do Orçamento Fiscal e da Seguridade Social (OFSS) de entes públicos distintos, resultantes das transações entre o ente e um município.</t>
  </si>
  <si>
    <t>PREMIAÇÕES ARTÍSTICAS</t>
  </si>
  <si>
    <t>Compreende o valor gasto com prêmios, condecorações, medalhas, troféus, etc., de caráter artístico.</t>
  </si>
  <si>
    <t>PREMIAÇÕES ARTÍSTICAS - CONSOLIDAÇÃO</t>
  </si>
  <si>
    <t>Compreende/Registra o valor gasto com prêmios, condecorações, medalhas, troféus, etc., de caráter artístico. Compreende os saldos que não serão excluídos nos demonstrativos consolidados do orçamento fiscal e da seguridade social (OFSS).</t>
  </si>
  <si>
    <t>PREMIAÇÕES ARTÍSTICAS - INTRA OFSS</t>
  </si>
  <si>
    <t>Compreende/Registra o valor gasto com prêmios, condecorações, medalhas, troféus, etc., de caráter artístico. Compreende os saldos que serão excluídos nos demonstrativos consolidados do Orçamento Fiscal e da Seguridade Social (OFSS) do mesmo ente.</t>
  </si>
  <si>
    <t>PREMIAÇÕES ARTÍSTICAS - INTER OFSS - UNIÃO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</si>
  <si>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a União.</t>
  </si>
  <si>
    <t>PREMIAÇÕES ARTÍSTICAS - INTER OFSS - ESTADO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</si>
  <si>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estado.</t>
  </si>
  <si>
    <t>PREMIAÇÕES ARTÍSTICAS - INTER OFSS - MUNICÍPIO</t>
  </si>
  <si>
    <t>Compreende/Registra o valor gasto com prêmios, condecorações, medalhas, troféus, etc., de caráter artístico. Compreende os saldos que serão excluídos nos demonstrativos consolidados do Orçamento Fiscal e da Seguridade Social (OFSS) de entes públicos distintos, resultantes das transações entre o ente e um município.</t>
  </si>
  <si>
    <t>PREMIAÇÕES CIENTIFICAS</t>
  </si>
  <si>
    <t>Compreende o valor gasto com prêmios, condecorações, medalhas, troféus, etc., de caráter cientifico.</t>
  </si>
  <si>
    <t>PREMIAÇÕES CIENTIFICAS - CONSOLIDAÇÃO</t>
  </si>
  <si>
    <t>Compreende/Registra o valor gasto com prêmios, condecorações, medalhas, troféus, etc., de caráter cientifico. Compreende os saldos que não serão excluídos nos demonstrativos consolidados do orçamento fiscal e da seguridade social (OFSS).</t>
  </si>
  <si>
    <t>PREMIAÇÕES CIENTIFICAS - INTRA OFSS</t>
  </si>
  <si>
    <t>Compreende/Registra o valor gasto com prêmios, condecorações, medalhas, troféus, etc., de caráter cientifico. Compreende os saldos que serão excluídos nos demonstrativos consolidados do Orçamento Fiscal e da Seguridade Social (OFSS) do mesmo ente.</t>
  </si>
  <si>
    <t>PREMIAÇÕES CIENTIFICAS - INTER OFSS - UNIÃO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</si>
  <si>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a União.</t>
  </si>
  <si>
    <t>PREMIAÇÕES CIENTIFICAS - INTER OFSS - ESTADO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</si>
  <si>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estado.</t>
  </si>
  <si>
    <t>PREMIAÇÕES CIENTIFICAS - INTER OFSS - MUNICÍPIO</t>
  </si>
  <si>
    <t>Compreende/Registra o valor gasto com prêmios, condecorações, medalhas, troféus, etc., de caráter cientifico. Compreende os saldos que serão excluídos nos demonstrativos consolidados do Orçamento Fiscal e da Seguridade Social (OFSS) de entes públicos distintos, resultantes das transações entre o ente e um município.</t>
  </si>
  <si>
    <t>PREMIAÇÕES DESPORTIVAS</t>
  </si>
  <si>
    <t>Compreende o valor gasto com prêmios, condecorações, medalhas, troféus, etc., de caráter desportivo.</t>
  </si>
  <si>
    <t>PREMIAÇÕES DESPORTIVAS - CONSOLIDAÇÃO</t>
  </si>
  <si>
    <t>Compreende/Registra o valor gasto com prêmios, condecorações, medalhas, troféus, etc., de caráter desportivo. Compreende os saldos que não serão excluídos nos demonstrativos consolidados do orçamento fiscal e da seguridade social (OFSS).</t>
  </si>
  <si>
    <t>PREMIAÇÕES DESPORTIVAS - INTRA OFSS</t>
  </si>
  <si>
    <t>Compreende/Registra o valor gasto com prêmios, condecorações, medalhas, troféus, etc., de caráter desportivo. Compreende os saldos que serão excluídos nos demonstrativos consolidados do Orçamento Fiscal e da Seguridade Social (OFSS) do mesmo ente.</t>
  </si>
  <si>
    <t>PREMIAÇÕES DESPORTIVAS - INTER OFSS - UNIÃO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</si>
  <si>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a União.</t>
  </si>
  <si>
    <t>PREMIAÇÕES DESPORTIVAS - INTER OFSS - ESTADO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</si>
  <si>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estado.</t>
  </si>
  <si>
    <t>PREMIAÇÕES DESPORTIVAS - INTER OFSS - MUNICÍPIO</t>
  </si>
  <si>
    <t>Compreende/Registra o valor gasto com prêmios, condecorações, medalhas, troféus, etc., de caráter desportivo. Compreende os saldos que serão excluídos nos demonstrativos consolidados do Orçamento Fiscal e da Seguridade Social (OFSS) de entes públicos distintos, resultantes das transações entre o ente e um município.</t>
  </si>
  <si>
    <t>ORDENS HONORIFICAS</t>
  </si>
  <si>
    <t>Compreende o valor gasto com prêmios, condecorações, medalhas, troféus, insígnias etc., relativo a ordens honorificas.</t>
  </si>
  <si>
    <t>ORDENS HONORIFICAS - CONSOLIDAÇÃO</t>
  </si>
  <si>
    <t>Compreende/Registra o valor gasto com prêmios, condecorações, medalhas, troféus, insígnias etc., relativo a ordens honorificas. Compreende os saldos que não serão excluídos nos demonstrativos consolidados do orçamento fiscal e da seguridade social (OFSS).</t>
  </si>
  <si>
    <t>ORDENS HONORIFICAS - INTRA OFSS</t>
  </si>
  <si>
    <t>Compreende/Registra o valor gasto com prêmios, condecorações, medalhas, troféus, insígnias etc., relativo a ordens honorificas. Compreende os saldos que serão excluídos nos demonstrativos consolidados do Orçamento Fiscal e da Seguridade Social (OFSS) do mesmo ente.</t>
  </si>
  <si>
    <t>ORDENS HONORIFICAS - INTER OFSS - UNIÃO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</si>
  <si>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a União</t>
  </si>
  <si>
    <t>ORDENS HONORIFICAS - INTER OFSS - ESTADO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</si>
  <si>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estado.</t>
  </si>
  <si>
    <t>ORDENS HONORIFICAS - INTER OFSS - MUNICÍPIO</t>
  </si>
  <si>
    <t>Compreende/Registra o valor gasto com prêmios, condecorações, medalhas, troféus, insígnias etc., relativo a ordens honorificas. Compreende os saldos que serão excluídos nos demonstrativos consolidados do Orçamento Fiscal e da Seguridade Social (OFSS) de entes públicos distintos, resultantes das transações entre o ente e um município.</t>
  </si>
  <si>
    <t>OUTRAS PREMIAÇÕES</t>
  </si>
  <si>
    <t>Compreende o valor gasto com prêmios, condecorações, medalhas, troféus, etc., para finalidades diferentes das previstas nos detalhamentos anteriores.</t>
  </si>
  <si>
    <t>OUTRAS PREMIAÇÕES - CONSOLIDAÇÃO</t>
  </si>
  <si>
    <t>Compreende/Registra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</si>
  <si>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OUTRAS PREMIAÇÕES - INTRA OFSS</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</si>
  <si>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do mesmo ente.</t>
  </si>
  <si>
    <t>OUTRAS PREMIAÇÕES - INTER OFSS - UNIÃO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</si>
  <si>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a União.</t>
  </si>
  <si>
    <t>OUTRAS PREMIAÇÕES - INTER OFSS - ESTADO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</si>
  <si>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estado.</t>
  </si>
  <si>
    <t>OUTRAS PREMIAÇÕES - INTER OFSS - MUNICÍPIO</t>
  </si>
  <si>
    <t>Compreende/Registra o valor gasto com prêmios, condecorações, medalhas, troféus, etc., para finalidades diferentes das previstas nos detalhamentos anteriores. Compreende os saldos que serão excluídos nos demonstrativos consolidados do Orçamento Fiscal e da Seguridade Social (OFSS) de entes públicos distintos, resultantes das transações entre o ente e um município.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</si>
  <si>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</si>
  <si>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</si>
  <si>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</si>
  <si>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</si>
  <si>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</si>
  <si>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Compreende/Registra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</si>
  <si>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RESULTADO NEGATIVO DE EQUIVALÊNCIA PATRIMONIAL - INTRA OFSS</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</si>
  <si>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</si>
  <si>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RESULTADO NEGATIVO DE EQUIVALÊNCIA PATRIMONIAL - INTER OFSS - UNIÃO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</si>
  <si>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</si>
  <si>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NEGATIVO DE EQUIVALÊNCIA PATRIMONIAL - INTER OFSS - ESTADO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</si>
  <si>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</si>
  <si>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NEGATIVO DE EQUIVALÊNCIA PATRIMONIAL - INTER OFSS - MUNICÍPIO</t>
  </si>
  <si>
    <t>Compreende/Registra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</si>
  <si>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OPERAÇÕES DA AUTORIDADE MONETÁRIA</t>
  </si>
  <si>
    <t xml:space="preserve">Compreende as variações patrimoniais diminutivas do Banco Central do Brasil, na qualidade de autoridade monetária. Conta de uso exclusivo da União. </t>
  </si>
  <si>
    <t>Compreende as variações patrimoniais diminutivas com juros do Banco Central do Brasil, na qualidade de autoridade monetária. Conta de uso exclusivo da União.</t>
  </si>
  <si>
    <t>JUROS - CONSOLIDAÇÃO</t>
  </si>
  <si>
    <t>Compreende/Registra as variações patrimoniais diminutivas com juros do Banco Central do Brasil, na qualidade de autoridade monetária. Conta de uso exclusivo da União. Compreende os saldos que não serão excluídos nos demonstrativos consolidados do orçamento fiscal e da seguridade social (OFSS).</t>
  </si>
  <si>
    <t>POSIÇÃO DE NEGOCIAÇÃO</t>
  </si>
  <si>
    <t>Compreende as variações patrimoniais diminutivas com posição de negociação do Banco Central do Brasil, na qualidade de autoridade monetária. Conta de uso exclusivo da União.</t>
  </si>
  <si>
    <t>POSIÇÃO DE NEGOCIAÇÃO - CONSOLIDAÇÃO</t>
  </si>
  <si>
    <t>Compreende/Registra as variações patrimoniais diminutivas com posição de negociação do Banco Central do Brasil, na qualidade de autoridade monetária. Conta de uso exclusivo da União. Compreende os saldos que não serão excluídos nos demonstrativos consolidados do orçamento fiscal e da seguridade social (OFSS).</t>
  </si>
  <si>
    <t>POSIÇÃO DE INVESTIMENTOS</t>
  </si>
  <si>
    <t>Compreende as variações patrimoniais diminutivas com posição de investimentos do Banco Central do Brasil, na qualidade de autoridade monetária. Conta de uso exclusivo da União.</t>
  </si>
  <si>
    <t>POSIÇÃO DE INVESTIMENTOS - CONSOLIDAÇÃO</t>
  </si>
  <si>
    <t xml:space="preserve">Compreende/Registra as variações patrimoniais diminutivas com posição de investimentos do Banco Central do Brasil, na qualidade de autoridade monetária. Conta de uso exclusivo da União. Compreende os saldos que não serão excluídos nos demonstrativos consolidados do orçamento fiscal e da seguridade social (OFSS).                       </t>
  </si>
  <si>
    <t>CORREÇÃO CAMBIAL</t>
  </si>
  <si>
    <t>Compreende as variações patrimoniais diminutivas com correção cambial do Banco Central do Brasil, na qualidade de autoridade monetária. Conta de uso exclusivo da União.</t>
  </si>
  <si>
    <t>CORREÇÃO CAMBIAL - CONSOLIDAÇÃO</t>
  </si>
  <si>
    <t xml:space="preserve">Compreende/Registra as variações patrimoniais diminutivas com correção cambial do Banco Central do Brasil, na qualidade de autoridade monetária. Conta de uso exclusivo da União. Compreende os saldos que não serão excluídos nos demonstrativos consolidados do orçamento fiscal e da seguridade social (OFSS).              </t>
  </si>
  <si>
    <t>OUTRAS VPD DE OPERAÇÕES DA AUTORIDADE MONETÁRIA</t>
  </si>
  <si>
    <t>Compreende as demais variações patrimoniais diminutivas do Banco Central do Brasil, na qualidade de autoridade monetária, não especificadas anteriormente. Conta de uso exclusivo da União.</t>
  </si>
  <si>
    <t>OUTRAS VPD DE OPERAÇÕES DA AUTORIDADE MONETÁRIA - CONSOLIDAÇÃO</t>
  </si>
  <si>
    <t>Compreende/Registra as demais variações patrimoniais diminutivas do Banco Central do Brasil, na qualidade de autoridade monetária, não especificadas anteriormente. Conta de uso exclusivo da União. Compreende os saldos que não serão excluídos nos demonstrativos consolidados do orçamento fiscal e da seguridade social (OFSS).</t>
  </si>
  <si>
    <t>INCENTIVOS</t>
  </si>
  <si>
    <t>Compreende os incentivos financeiros concedidos relativos à educação, a ciência e a cultura</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</si>
  <si>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</si>
  <si>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</si>
  <si>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</si>
  <si>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</si>
  <si>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BOLSA DE ESTUDOS NO PAÍS</t>
  </si>
  <si>
    <t>Compreende/Registra as variações patrimoniais diminutivas realizadas com bolsas de estudo no país, a qualquer título, e demais auxílios financeiros a estudantes.</t>
  </si>
  <si>
    <t>BOLSA DE ESTUDOS NO EXTERIOR</t>
  </si>
  <si>
    <t>Compreende/Registra as variações patrimoniais diminutivas realizadas com bolsas de estudo no exterior, a qualquer título.</t>
  </si>
  <si>
    <t>AUXÍLIOS PARA DESENV. DE ESTUDOS E PESQUISAS</t>
  </si>
  <si>
    <t>Compreende/Registra as variações patrimoniais diminutivas realizadas com concessão de auxílios financeiros a estudantes para desenvolvimento de estudos e pesquisas de natureza científica, observado o disposto no art. 26 da lei complementar n.101, de 2000.</t>
  </si>
  <si>
    <t>OUTROS INCENTIVOS A EDUCAÇÃO</t>
  </si>
  <si>
    <t>Compreende/Registra outras variações patrimoniais diminutivas com incentivos a educação não contemplados nos itens anteriores.</t>
  </si>
  <si>
    <t>INCENTIVOS A CIÊNCIA</t>
  </si>
  <si>
    <t>Compreende o apoio financeiro concedido a pesquisadores, individual ou coletivamente, exceto na condição de estudante, no desenvolvimento de pesquisas cientificas e tecnológicas, nas suas mais diversas modalidades.</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</si>
  <si>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</si>
  <si>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</si>
  <si>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AUXÍLIO A PESQUISADORES</t>
  </si>
  <si>
    <t>Compreende/Registra as variações patrimoniais diminutivas com auxílio financeiro a pesquisadores, individual ou coletivamente, exceto na condição de estudante, no desenvolvimento de pesquisas científicas e tecnológicas, nas suas diversas modalidades.</t>
  </si>
  <si>
    <t>AUXÍLIO AS ATIVIDADES AUXILIARES DE PESQUISA</t>
  </si>
  <si>
    <t>Compreende/Registra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</si>
  <si>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OUTROS INCENTIVOS A CIÊNCIA</t>
  </si>
  <si>
    <t>Compreende/Registra as demais variações patrimoniais diminutivas com incentivos à ciência.</t>
  </si>
  <si>
    <t>INCENTIVOS A CULTURA</t>
  </si>
  <si>
    <t>Compreende os incentivos financeiros concedidos, visando à promoção da cultura.</t>
  </si>
  <si>
    <t>INCENTIVOS A CULTURA - CONSOLIDAÇÃO</t>
  </si>
  <si>
    <t>Compreende os incentivos financeiros concedidos, visando à promoção da cultura. Compreende os saldos que não serão excluídos nos demonstrativos consolidados do orçamento fiscal e da seguridade social (OFSS).</t>
  </si>
  <si>
    <t>INCENTIVOS A CULTURA - PESSOAS FÍSICAS</t>
  </si>
  <si>
    <t>Compreende/Registra os incentivos financeiros concedidos a pessoas físicas, visando a promoção da cultura.</t>
  </si>
  <si>
    <t>OUTROS INCENTIVOS A CULTURA</t>
  </si>
  <si>
    <t>Compreende/Registra os demais incentivos financeiros concedidos, visando a promoção da cultura.</t>
  </si>
  <si>
    <t>INCENTIVOS A CULTURA - INTRA OFSS</t>
  </si>
  <si>
    <t>Compreende/Registra os incentivos financeiros concedidos, visando à promoção da cultura. Compreende os saldos que serão excluídos nos demonstrativos consolidados do Orçamento Fiscal e da Seguridade Social (OFSS) do mesmo ente.</t>
  </si>
  <si>
    <t>INCENTIVOS A CULTURA - INTER OFSS - UNIÃO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</si>
  <si>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a União.</t>
  </si>
  <si>
    <t>INCENTIVOS A CULTURA - INTER OFSS - ESTADO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</si>
  <si>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estado.</t>
  </si>
  <si>
    <t>INCENTIVOS A CULTURA - INTER OFSS - MUNICÍPIO</t>
  </si>
  <si>
    <t>Compreende/Registra os incentivos financeiros concedidos, visando à promoção da cultura. Compreende os saldos que serão excluídos nos demonstrativos consolidados do Orçamento Fiscal e da Seguridade Social (OFSS) de entes públicos distintos, resultantes das transações entre o ente e um município.</t>
  </si>
  <si>
    <t>INCENTIVOS AO ESPORTE</t>
  </si>
  <si>
    <t>Compreende os incentivos financeiros concedidos, visando à promoção do esporte.</t>
  </si>
  <si>
    <t>INCENTIVOS AO ESPORTE - CONSOLIDAÇÃO</t>
  </si>
  <si>
    <t>Compreende os incentivos financeiros concedidos, visando à promoção do esporte. Compreende os saldos que não serão excluídos nos demonstrativos consolidados do orçamento fiscal e da seguridade social (OFSS).</t>
  </si>
  <si>
    <t>INCENTIVOS AO ESPORTE - PESSOAS FÍSICAS</t>
  </si>
  <si>
    <t>Compreende/Registra os incentivos financeiros concedidos a pessoas físicas, visando a promoção do esporte.</t>
  </si>
  <si>
    <t>OUTROS INCENTIVOS AO ESPORTE</t>
  </si>
  <si>
    <t>Compreende/Registra as demais variações patrimoniais diminutivas com incentivos ao esporte.</t>
  </si>
  <si>
    <t>INCENTIVOS AO ESPORTE - INTRA OFSS</t>
  </si>
  <si>
    <t>Compreende/Registra os incentivos financeiros concedidos, visando à promoção do esporte. Compreende os saldos que serão excluídos nos demonstrativos consolidados do Orçamento Fiscal e da Seguridade Social (OFSS) do mesmo ente.</t>
  </si>
  <si>
    <t>INCENTIVOS AO ESPORTE - INTER OFSS - UNIÃO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</si>
  <si>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a União.</t>
  </si>
  <si>
    <t>INCENTIVOS AO ESPORTE - INTER OFSS - ESTADO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</si>
  <si>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estado.</t>
  </si>
  <si>
    <t>INCENTIVOS AO ESPORTE - INTER OFSS - MUNICÍPIO</t>
  </si>
  <si>
    <t>Compreende/Registra os incentivos financeiros concedidos, visando à promoção do esporte. Compreende os saldos que serão excluídos nos demonstrativos consolidados do Orçamento Fiscal e da Seguridade Social (OFSS) de entes públicos distintos, resultantes das transações entre o ente e um município.</t>
  </si>
  <si>
    <t>OUTROS INCENTIVOS</t>
  </si>
  <si>
    <t>Compreende outros incentivos financeiros concedidos.</t>
  </si>
  <si>
    <t>OUTROS INCENTIVOS - CONSOLIDAÇÃO</t>
  </si>
  <si>
    <t>Compreende/Registra os incentivos financeiros concedidos. Compreende os saldos que não serão excluídos nos demonstrativos consolidados do orçamento fiscal e da seguridade social (OFSS).</t>
  </si>
  <si>
    <t>OUTROS INCENTIVOS - INTRA OFSS</t>
  </si>
  <si>
    <t>Compreende/Registra os incentivos financeiros concedidos. Compreende os saldos que serão excluídos nos demonstrativos consolidados do Orçamento Fiscal e da Seguridade Social (OFSS) do mesmo ente.</t>
  </si>
  <si>
    <t>OUTROS INCENTIVOS - INTER OFSS - UNIÃO</t>
  </si>
  <si>
    <t>OUTROS INCENTIVOS - INTER OFSS - ESTADO</t>
  </si>
  <si>
    <t>Compreende/Registra os incentivos financeiros concedidos. Compreende os saldos que serão excluídos nos demonstrativos consolidados do Orçamento Fiscal e da Seguridade Social (OFSS) de entes públicos distintos, resultantes das transações entre o ente e um estado.</t>
  </si>
  <si>
    <t>OUTROS INCENTIVOS - INTER OFSS - MUNICÍPIO</t>
  </si>
  <si>
    <t>Compreende/Registra os incentivos financeiros concedidos. Compreende os saldos que serão excluídos nos demonstrativos consolidados do Orçamento Fiscal e da Seguridade Social (OFSS) de entes públicos distintos, resultantes das transações entre o ente e um município.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</si>
  <si>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</si>
  <si>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</si>
  <si>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</si>
  <si>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CORREÇÃO MONETÁRIA</t>
  </si>
  <si>
    <t>Compreende/Registra as variações patrimoniais diminutivas com correção monetária.</t>
  </si>
  <si>
    <t>DIFERENCIAL DE JUROS</t>
  </si>
  <si>
    <t>Compreende/Registra as variações patrimoniais diminutivas de equalizações com diferencial de taxas de juros, previsto em contrato.</t>
  </si>
  <si>
    <t>PROGRAMA DE INVESTIMENTO RURAL AGROINDUSTRIAL</t>
  </si>
  <si>
    <t>Compreende/Registra as variações patrimoniais diminutivas com o programa de investimento rural agroindustrial.</t>
  </si>
  <si>
    <t>GARANTIA E SUSTENTAÇÃO DE PREÇOS</t>
  </si>
  <si>
    <t>Compreende/Registra as variações patrimoniais diminutivas com garantia e sustentação de preços.</t>
  </si>
  <si>
    <t>CUSTOS ADMINISTRATIVOS</t>
  </si>
  <si>
    <t>Compreende/Registra as variações patrimoniais diminutivas de equalizações referentes aos custos administrativos pagos aos agentes financeiros sob a forma de remuneração previsto em contrato.</t>
  </si>
  <si>
    <t>CUSTEIO AGROPECUÁRIO</t>
  </si>
  <si>
    <t>Compreende/Registra as variações patrimoniais diminutivas do custo de captação e aplicação de recursos no programa de assentamento.</t>
  </si>
  <si>
    <t>SUBVENÇÃO ECONOMICA AO PREMIO DE SEGURO GARANTIA</t>
  </si>
  <si>
    <t>Compreende/Registra a subvenção econômica ao prêmio do seguro garantia.</t>
  </si>
  <si>
    <t>AQUISIÇÃO E PRODUÇÃO DE BENS DE CAPITAL</t>
  </si>
  <si>
    <t>Compreende/Registra o valor de apropriação de variações patrimoniais diminutivas com equalização de taxas de juros nas operações de financiamento destinados a aquisição e produção de bens de capital e a inovação tecnológica (MP 465, de 2009).</t>
  </si>
  <si>
    <t>OUTRAS SUBVENÇÕES ECONÔMICAS</t>
  </si>
  <si>
    <t>Compreende/Registra as variações patrimoniais diminutivas com outras subvenções econômicas não descritas acima.</t>
  </si>
  <si>
    <t>SUBVENÇÕES ECONÔMICAS - INTRA OFSS</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</si>
  <si>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do mesmo ente.</t>
  </si>
  <si>
    <t>SUBVENÇÕES ECONÔMICAS - INTER OFSS - UNIÃO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</si>
  <si>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a União.</t>
  </si>
  <si>
    <t>SUBVENÇÕES ECONÔMICAS - INTER OFSS - ESTADO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</si>
  <si>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estado.</t>
  </si>
  <si>
    <t>SUBVENÇÕES ECONÔMICAS - INTER OFSS - MUNICÍPIO</t>
  </si>
  <si>
    <t>Compreende/Registra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</si>
  <si>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</si>
  <si>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</si>
  <si>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</si>
  <si>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Compreende as participações de debêntures incidentes sobre o lucro após imposto de renda e contribuição social sobre o lucro liquido.</t>
  </si>
  <si>
    <t>PARTICIPAÇÕES DE DEBÊNTURES - CONSOLIDAÇÃO</t>
  </si>
  <si>
    <t>Compreende/Registra as participações de debêntures incidentes sobre o lucro após imposto de renda e contribuição social sobre o lucro liquido. Compreende os saldos que não serão excluídos nos demonstrativos consolidados do orçamento fiscal e da seguridade social (OFSS).</t>
  </si>
  <si>
    <t>PARTICIPAÇÕES DE DEBÊNTURES - INTRA OFSS</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</si>
  <si>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do mesmo ente.</t>
  </si>
  <si>
    <t>PARTICIPAÇÕES DE DEBÊNTURES - INTER OFSS - UNIÃO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</si>
  <si>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</si>
  <si>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DEBÊNTURES - INTER OFSS - ESTADO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</si>
  <si>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</si>
  <si>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DEBÊNTURES - INTER OFSS - MUNICÍPIO</t>
  </si>
  <si>
    <t>Compreende/Registra as participações de debêntures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</si>
  <si>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EMPREGADOS</t>
  </si>
  <si>
    <t>Compreende as participações de empregados incidentes sobre o lucro após imposto de renda e contribuição social sobre o lucro liquido.</t>
  </si>
  <si>
    <t>PARTICIPAÇÕES DE EMPREGADOS - CONSOLIDAÇÃO</t>
  </si>
  <si>
    <t>Compreende/Registra as participações de empregados incidentes sobre o lucro após imposto de renda e contribuição social sobre o lucro liquido. Compreende os saldos que não serão excluídos nos demonstrativos consolidados do orçamento fiscal e da seguridade social (OFSS).</t>
  </si>
  <si>
    <t>PARTICIPAÇÕES DE ADMINISTRADORES</t>
  </si>
  <si>
    <t>Compreende as participações de administradores incidentes sobre o lucro após imposto de renda e contribuição social sobre o lucro liquido.</t>
  </si>
  <si>
    <t>PARTICIPAÇÕES DE ADMINISTRADORES - CONSOLIDAÇÃO</t>
  </si>
  <si>
    <t>Compreende/Registra as participações de administradores incidentes sobre o lucro após imposto de renda e contribuição social sobre o lucro liquido. Compreende os saldos que não serão excluídos nos demonstrativos consolidados do orçamento fiscal e da seguridade social (OFSS).</t>
  </si>
  <si>
    <t>PARTICIPAÇÕES DE PARTES BENEFICIARIAS</t>
  </si>
  <si>
    <t>Compreende as participações de partes beneficiarias incidentes sobre o lucro após imposto de renda e contribuição social sobre o lucro liquido.</t>
  </si>
  <si>
    <t>PARTICIPAÇÕES DE PARTES BENEFICIARIAS - CONSOLIDAÇÃO</t>
  </si>
  <si>
    <t>Compreende/Registra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</si>
  <si>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PARTICIPAÇÕES DE PARTES BENEFICIARIAS - INTRA OFSS</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</si>
  <si>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do mesmo ente.</t>
  </si>
  <si>
    <t>PARTICIPAÇÕES DE PARTES BENEFICIARIAS - INTER OFSS - UNIÃO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</si>
  <si>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a União.</t>
  </si>
  <si>
    <t>PARTICIPAÇÕES DE PARTES BENEFICIARIAS - INTER OFSS - ESTADO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</si>
  <si>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estado.</t>
  </si>
  <si>
    <t>PARTICIPAÇÕES DE PARTES BENEFICIARIAS - INTER OFSS - MUNICÍPIO</t>
  </si>
  <si>
    <t>Compreende/Registra as participações de partes beneficiarias incidentes sobre o lucro após imposto de renda e contribuição social sobre o lucro liquido. Compreende os saldos que serão excluídos nos demonstrativos consolidados do Orçamento Fiscal e da Seguridade Social (OFSS) de entes públicos distintos, resultantes das transações entre o ente e um município.</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</si>
  <si>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</si>
  <si>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</si>
  <si>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PARTICIPAÇÕES DE INSTITUIÇÕES OU FUNDOS DE ASSISTÊNCIA OU PREVIDÊNCIA DE EMPREGADOS - CONSOLIDAÇÃO</t>
  </si>
  <si>
    <t>Compreende/Registra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</si>
  <si>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PARTICIPAÇÕES DE INSTITUIÇÕES OU FUNDOS DE ASSISTÊNCIA OU PREVIDÊNCIA DE EMPREGADOS - INTRA OFSS</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</si>
  <si>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do mesmo ente.</t>
  </si>
  <si>
    <t>PARTICIPAÇÕES DE INSTITUIÇÕES OU FUNDOS DE ASSISTÊNCIA OU PREVIDÊNCIA DE EMPREGADOS - INTER OFSS - UNIÃO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</si>
  <si>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a União.</t>
  </si>
  <si>
    <t>PARTICIPAÇÕES DE INSTITUIÇÕES OU FUNDOS DE ASSISTÊNCIA OU PREVIDÊNCIA DE EMPREGADOS - INTER OFSS - ESTADO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</si>
  <si>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estado.</t>
  </si>
  <si>
    <t>PARTICIPAÇÕES DE INSTITUIÇÕES OU FUNDOS DE ASSISTÊNCIA OU PREVIDÊNCIA DE EMPREGADOS - INTER OFSS - MUNICÍPIO</t>
  </si>
  <si>
    <t>Compreende/Registra as contribuições da empresa, incidentes sobre o lucro após imposto de renda e contribuição social sobre o lucro líquido, para instituições ou fundos de assistência ou previdência de empregados. Compreende os saldos que serão excluídos nos demonstrativos consolidados do Orçamento Fiscal e da Seguridade Social (OFSS) de entes públicos distintos, resultantes das transações entre o ente e um município.</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</si>
  <si>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</si>
  <si>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</si>
  <si>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VPD DE PROVISÃO PARA RISCOS TRABALHISTAS</t>
  </si>
  <si>
    <t>Compreende os passivos de prazo ou de valor incertos, relacionados a pagamento de reclamações trabalhistas.</t>
  </si>
  <si>
    <t>VPD DE PROVISÃO PARA RISCOS TRABALHISTAS - CONSOLIDAÇÃO</t>
  </si>
  <si>
    <t>Compreende/Registra os passivos de prazo ou de valor incertos, relacionados a pagamento de reclamações trabalhistas. Compreende os saldos que não serão excluídos nos demonstrativos consolidados do orçamento fiscal e da seguridade social (OFSS).</t>
  </si>
  <si>
    <t>VPD DE PROVISÃO PARA RISCOS TRABALHISTAS - INTRA OFSS</t>
  </si>
  <si>
    <t>Compreende/Registra os passivos de prazo ou de valor incertos, relacionados a pagamento de reclamações trabalhistas. Compreende os saldos que serão excluídos nos demonstrativos consolidados do Orçamento Fiscal e da Seguridade Social (OFSS) do mesmo ente.</t>
  </si>
  <si>
    <t>VPD DE PROVISÃO PARA RISCOS TRABALHISTAS - INTER OFSS - UNIÃO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</si>
  <si>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estado.</t>
  </si>
  <si>
    <t>VPD DE PROVISÃO PARA RISCOS TRABALHISTAS - INTER OFSS - ESTADO</t>
  </si>
  <si>
    <t>VPD DE PROVISÃO PARA RISCOS TRABALHISTAS - INTER OFSS - MUNICÍPIO</t>
  </si>
  <si>
    <t>Compreende/Registra os passivos de prazo ou de valor incertos, relacionados a pagamento de reclamações trabalhistas. Compreende os saldos que serão excluídos nos demonstrativos consolidados do Orçamento Fiscal e da Seguridade Social (OFSS) de entes públicos distintos, resultantes das transações entre o ente e um município.</t>
  </si>
  <si>
    <t xml:space="preserve"> VPD DE PROVISÕES MATEMÁTICAS PREVIDÊNCIÁRIAS A LONGO PRAZO</t>
  </si>
  <si>
    <t>Compreende a constituição de provisões de passivos de prazo ou de valor incertos, relacionados a futuros benefícios previdenciários a serem pagos aos contribuintes.</t>
  </si>
  <si>
    <t xml:space="preserve"> VPD DE PROVISÕES MATEMÁTICAS PREVIDÊNCIÁRIAS A LONGO PRAZO - CONSOLIDAÇÃO</t>
  </si>
  <si>
    <t>Compreende/Registra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</si>
  <si>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 xml:space="preserve"> VPD DE PROVISÕES MATEMÁTICAS PREVIDÊNCIÁRIAS A LONGO PRAZO - INTRA OFSS</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</si>
  <si>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do mesmo ente.</t>
  </si>
  <si>
    <t xml:space="preserve"> VPD DE PROVISÕES MATEMÁTICAS PREVIDÊNCIÁRIAS A LONGO PRAZO - INTER OFSS - UNIÃO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</si>
  <si>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a União.</t>
  </si>
  <si>
    <t xml:space="preserve"> VPD DE PROVISÕES MATEMÁTICAS PREVIDÊNCIÁRIAS A LONGO PRAZO - INTER OFSS - ESTADO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</si>
  <si>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estado.</t>
  </si>
  <si>
    <t xml:space="preserve"> VPD DE PROVISÕES MATEMÁTICAS PREVIDÊNCIÁRIAS A LONGO PRAZO - INTER OFSS - MUNICÍPIO</t>
  </si>
  <si>
    <t>Compreende/Registra a constituição de provisões de passivos de prazo ou de valor incertos, relacionados a futuros benefícios previdenciários a serem pagos aos contribuintes. Compreende os saldos que serão excluídos nos demonstrativos consolidados do Orçamento Fiscal e da Seguridade Social (OFSS) de entes públicos distintos, resultantes das transações entre o ente e um município.</t>
  </si>
  <si>
    <t>VPD DE PROVISÕES PARA RISCOS FISCAIS</t>
  </si>
  <si>
    <t>Compreende a constituição de provisões de passivos de prazo ou de valor incertos, relacionados ao pagamento de autuações fiscais.</t>
  </si>
  <si>
    <t>VPD DE PROVISÕES PARA RISCOS FISCAIS - CONSOLIDAÇÃO</t>
  </si>
  <si>
    <t>Compreende/Registra a constituição de provisões de passivos de prazo ou de valor incertos, relacionados ao pagamento de autuações fiscais. Compreende os saldos que não serão excluídos nos demonstrativos consolidados do orçamento fiscal e da seguridade social (OFSS).</t>
  </si>
  <si>
    <t>VPD DE PROVISÕES PARA RISCOS FISCAIS - INTRA OFSS</t>
  </si>
  <si>
    <t>Compreende/Registra a constituição de provisões de passivos de prazo ou de valor incertos, relacionados ao pagamento de autuações fiscais. Compreende os saldos que serão excluídos nos demonstrativos consolidados do Orçamento Fiscal e da Seguridade Social (OFSS) do mesmo ente.</t>
  </si>
  <si>
    <t>VPD DE PROVISÕES PARA RISCOS FISCAIS - INTER OFSS - UNIÃO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</si>
  <si>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a União.</t>
  </si>
  <si>
    <t>VPD DE PROVISÕES PARA RISCOS FISCAIS - INTER OFSS - ESTADO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</si>
  <si>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um estado.</t>
  </si>
  <si>
    <t>VPD DE PROVISÕES PARA RISCOS FISCAIS - INTER OFSS - MUNICÍPIO</t>
  </si>
  <si>
    <t>Compreende/Registra a constituição de provisões de passivos de prazo ou de valor incertos, relacionados ao pagamento de autuações fiscais. Compreende os saldos que serão excluídos nos demonstrativos consolidados do Orçamento Fiscal e da Seguridade Social (OFSS) de entes públicos distintos, resultantes das transações entre o ente e um município.</t>
  </si>
  <si>
    <t>VPD DE PROVISÃO PARA RISCOS CÍVEIS</t>
  </si>
  <si>
    <t>Compreende a constituição de provisões de passivos de prazo ou de valor incertos, relacionados a pagamento de indenizações a fornecedores e clientes.</t>
  </si>
  <si>
    <t>VPD DE PROVISÃO PARA RISCOS CÍVEIS - CONSOLIDAÇÃO</t>
  </si>
  <si>
    <t>Compreende/Registra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</si>
  <si>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VPD DE PROVISÃO PARA RISCOS CÍVEIS - INTRA OFSS</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</si>
  <si>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do mesmo ente.</t>
  </si>
  <si>
    <t>VPD DE PROVISÃO PARA RISCOS CÍVEIS - INTER OFSS - UNIÃO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</si>
  <si>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a União.</t>
  </si>
  <si>
    <t>VPD DE PROVISÃO PARA RISCOS CÍVEIS - INTER OFSS - ESTADO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</si>
  <si>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estado.</t>
  </si>
  <si>
    <t>VPD DE PROVISÃO PARA RISCOS CÍVEIS - INTER OFSS - MUNICÍPIO</t>
  </si>
  <si>
    <t>Compreende/Registra a constituição de provisões de passivos de prazo ou de valor incertos, relacionados a pagamentos de indenizações a fornecedores e clientes. Compreende os saldos que serão excluídos nos demonstrativos consolidados do Orçamento Fiscal e da Seguridade Social (OFSS) de entes públicos distintos, resultantes das transações entre o ente e um município.</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</si>
  <si>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</si>
  <si>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</si>
  <si>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VPD DE PROVISÃO PARA REPARTIÇÃO DE CRÉDITOS - INTER OFSS - UNIÃO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</si>
  <si>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a União.</t>
  </si>
  <si>
    <t>VPD DE PROVISÃO PARA REPARTIÇÃO DE CRÉDITOS - INTER OFSS - ESTADO</t>
  </si>
  <si>
    <t>Compreende/Registra 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estado.</t>
  </si>
  <si>
    <t>VPD DE PROVISÃO PARA REPARTIÇÃO DE CRÉDITOS - INTER OFSS - MUNICÍPIO</t>
  </si>
  <si>
    <t>Compreende/Registra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</si>
  <si>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 xml:space="preserve">VPD DE PROVISÃO PARA RISCOS DECORRENTES DE CONTRATOS DE PPP </t>
  </si>
  <si>
    <t>Compreende a constituição de provisões de passivos de prazo ou de valores incertos relacionados aos riscos de demanda, construção, disponibilidade ou outros riscos decorrentes de contratos de PPP, de acordo com a Lei n.11.079/2004.</t>
  </si>
  <si>
    <t>VPD DE PROVISÃO PARA RISCOS DECORRENTES DE CONTRATOS DE PPP - CONSOLIDAÇÃO</t>
  </si>
  <si>
    <t>Compreende/Registra a constituição de provisões de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</si>
  <si>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VPD DE PROVISÃO PARA OBRIGAÇÕES DECORRENTES DA ATUAÇÃO GOVERNAMENTAL</t>
  </si>
  <si>
    <t>Compreende a  constituição de provisões de passivos de prazo ou de valores incertos relacionados a programas governamentais, como subsídios, auxílios, desonerações, assunção de obrigações ou outros.</t>
  </si>
  <si>
    <t>VPD DE PROVISÃO PARA OBRIGAÇÕES DECORRENTES DA ATUAÇÃO GOVERNAMENTAL - CONSOLIDAÇÃO</t>
  </si>
  <si>
    <t>Compreende/Registra a  constituição de provisões de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</si>
  <si>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VPD DE PROVISÃO PARA OBRIGAÇÕES DECORRENTES DA ATUAÇÃO GOVERNAMENTAL - INTRA OFSS</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</si>
  <si>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do mesmo ente.</t>
  </si>
  <si>
    <t>VPD DE PROVISÃO PARA OBRIGAÇÕES DECORRENTES DA ATUAÇÃO GOVERNAMENTAL - INTER OFSS - UNIÃO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</si>
  <si>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a União.</t>
  </si>
  <si>
    <t>VPD DE PROVISÃO PARA OBRIGAÇÕES DECORRENTES DA ATUAÇÃO GOVERNAMENTAL - INTER OFSS - ESTADO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</si>
  <si>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estado.</t>
  </si>
  <si>
    <t>VPD DE PROVISÃO PARA OBRIGAÇÕES DECORRENTES DA ATUAÇÃO GOVERNAMENTAL - INTER OFSS - MUNICÍPIO</t>
  </si>
  <si>
    <t>Compreende/Registra a  constituição de provisões de passivos de prazo ou de valores incertos relacionados a programas governamentais, como subsídios, auxílios, desonerações, assunção de obrigações ou outros. Compreende os saldos que serão excluídos nos demonstrativos consolidados do Orçamento Fiscal e da Seguridade Social (OFSS) de entes públicos distintos, resultantes das transações entre o ente e um município.</t>
  </si>
  <si>
    <t xml:space="preserve">VPD DE OUTRAS PROVISÕES </t>
  </si>
  <si>
    <t>Compreende a constituição de provisões de passivos de prazo ou de valor incertos não classificadas anteriormente neste plano de contas.</t>
  </si>
  <si>
    <t xml:space="preserve">VPD DE OUTRAS PROVISÕES - CONSOLIDAÇÃO </t>
  </si>
  <si>
    <t>Compreende/Registra a constituição de provisões de passivos de prazo ou de valor incertos não classificadas anteriormente neste plano de contas. Compreende os saldos que não serão excluídos nos demonstrativos consolidados do orçamento fiscal e da seguridade social (OFSS).</t>
  </si>
  <si>
    <t>VPD DE OUTRAS PROVISÕES - INTRA OFSS</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</si>
  <si>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do mesmo ente.</t>
  </si>
  <si>
    <t>VPD DE OUTRAS PROVISÕES - INTER OFSS - UNIÃO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</si>
  <si>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a União.</t>
  </si>
  <si>
    <t>VPD DE OUTRAS PROVISÕES - INTER OFSS - ESTADO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</si>
  <si>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estado.</t>
  </si>
  <si>
    <t>VPD DE OUTRAS PROVISÕES - INTER OFSS - MUNICÍPIO</t>
  </si>
  <si>
    <t>Compreende/Registra a constituição de provisões de passivos de prazo ou de valor incertos não classificadas anteriormente neste plano de contas. Compreende os saldos que serão excluídos nos demonstrativos consolidados do Orçamento Fiscal e da Seguridade Social (OFSS) de entes públicos distintos, resultantes das transações entre o ente e um município.</t>
  </si>
  <si>
    <t>DIVERSAS VARIAÇÕES PATRIMONIAIS DIMINUTIVAS</t>
  </si>
  <si>
    <t>Compreende outras variações patrimoniais diminutivas não classificadas em itens específicos.</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</si>
  <si>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</si>
  <si>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</si>
  <si>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COMPENSAÇÃO FINANCEIRA ENTRE RGPS/RPPS - INTRA OFSS</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</si>
  <si>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</si>
  <si>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COMPENSAÇÃO FINANCEIRA ENTRE RGPS/RPPS - INTER OFSS - UNIÃO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</si>
  <si>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</si>
  <si>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RGPS/RPPS - INTER OFSS - ESTADO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</si>
  <si>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</si>
  <si>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RGPS/RPPS - INTER OFSS - MUNICÍPIO</t>
  </si>
  <si>
    <t>Compreende/Registra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</si>
  <si>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</si>
  <si>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</si>
  <si>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COMPENSAÇÃO FINANCEIRA ENTRE REGIMES PRÓPRIOS - INTER OFSS - UNIÃO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</si>
  <si>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</si>
  <si>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COMPENSAÇÃO FINANCEIRA ENTRE REGIMES PRÓPRIOS - INTER OFSS - ESTADO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</si>
  <si>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</si>
  <si>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COMPENSAÇÃO FINANCEIRA ENTRE REGIMES PRÓPRIOS - INTER OFSS - MUNICÍPIO</t>
  </si>
  <si>
    <t>Compreende/Registra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</si>
  <si>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DIMINUTIVA COM BONIFICAÇÕES</t>
  </si>
  <si>
    <t xml:space="preserve">Compreende as variações patrimoniais diminutivas provenientes de bonificações concedidas na venda de mercadorias.  </t>
  </si>
  <si>
    <t>VARIAÇÃO PATRIMONIAL DIMINUTIVA COM BONIFICAÇÕES - CONSOLIDAÇÃO</t>
  </si>
  <si>
    <t>Compreende/Registra as variações patrimoniais diminutivas provenientes de bonificações concedidas na venda de mercadorias. Compreende os saldos que não serão excluídos nos demonstrativos consolidados do orçamento fiscal e da seguridade social (OFSS).</t>
  </si>
  <si>
    <t>VARIAÇÃO PATRIMONIAL DIMINUTIVA COM BONIFICAÇÕES - INTRA OFSS</t>
  </si>
  <si>
    <t>Compreende/Registra as variações patrimoniais diminutivas provenientes de bonificações concedidas na venda de mercadorias. Compreende os saldos que serão excluídos nos demonstrativos consolidados do Orçamento Fiscal e da Seguridade Social (OFSS) do mesmo ente.</t>
  </si>
  <si>
    <t>VARIAÇÃO PATRIMONIAL DIMINUTIVA COM BONIFICAÇÕES - INTER OFSS - UNIÃO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</si>
  <si>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a União.</t>
  </si>
  <si>
    <t>VARIAÇÃO PATRIMONIAL DIMINUTIVA COM BONIFICAÇÕES - INTER OFSS - ESTADO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</si>
  <si>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estado.</t>
  </si>
  <si>
    <t>VARIAÇÃO PATRIMONIAL DIMINUTIVA COM BONIFICAÇÕES - INTER OFSS - MUNICÍPIO</t>
  </si>
  <si>
    <t>Compreende/Registra as variações patrimoniais diminutivas provenientes de bonificações concedidas na venda de mercadorias. Compreende os saldos que serão excluídos nos demonstrativos consolidados do Orçamento Fiscal e da Seguridade Social (OFSS) de entes públicos distintos, resultantes das transações entre o ente e um município.</t>
  </si>
  <si>
    <t>AMORTIZAÇÃO DE ÁGIO EM INVESTIMENTOS</t>
  </si>
  <si>
    <t>Compreende as variações patrimoniais diminutivas provenientes de amortização de ágio em investimentos.</t>
  </si>
  <si>
    <t>AMORTIZAÇÃO DE ÁGIO EM INVESTIMENTOS - CONSOLIDAÇÃO</t>
  </si>
  <si>
    <t>Compreende/Registra as variações patrimoniais diminutivas provenientes de amortização de ágio em investimentos. Compreende os saldos que não serão excluídos nos demonstrativos consolidados do orçamento fiscal e da seguridade social (OFSS).</t>
  </si>
  <si>
    <t>AMORTIZAÇÃO DE ÁGIO EM INVESTIMENTOS - INTRA OFSS</t>
  </si>
  <si>
    <t>Compreende/Registra as variações patrimoniais diminutivas provenientes de amortização de ágio em investimentos. Compreende os saldos que serão excluídos nos demonstrativos consolidados do orçamento fiscal e da seguridade social (OFSS) do ente.</t>
  </si>
  <si>
    <t>AMORTIZAÇÃO DE ÁGIO EM INVESTIMENTOS - INTER OFSS - UNIÃO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</si>
  <si>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</si>
  <si>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AMORTIZAÇÃO DE ÁGIO EM INVESTIMENTOS - INTER OFSS - ESTADO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</si>
  <si>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</si>
  <si>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AMORTIZAÇÃO DE ÁGIO EM INVESTIMENTOS - INTER OFSS - MUNICÍPIO</t>
  </si>
  <si>
    <t>Compreende/Registra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</si>
  <si>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MULTAS ADMINISTRATIVAS</t>
  </si>
  <si>
    <t>Compreende as variações patrimoniais diminutivas provenientes de multas administrativas diversas.</t>
  </si>
  <si>
    <t>MULTAS ADMINISTRATIVAS - CONSOLIDAÇÃO</t>
  </si>
  <si>
    <t>Compreende/Registra as variações patrimoniais diminutivas provenientes de multas administrativas diversas. Compreende os saldos que não serão excluídos nos demonstrativos consolidados do orçamento fiscal e da seguridade social (OFSS).</t>
  </si>
  <si>
    <t>MULTAS ADMINISTRATIVAS - INTRA OFSS</t>
  </si>
  <si>
    <t>Compreende/Registra as variações patrimoniais diminutivas provenientes de multas administrativas diversas. Compreende os saldos que serão excluídos nos demonstrativos consolidados do Orçamento Fiscal e da Seguridade Social (OFSS) do mesmo ente.</t>
  </si>
  <si>
    <t>MULTAS ADMINISTRATIVAS - INTER OFSS - UNIÃO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</si>
  <si>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a União.</t>
  </si>
  <si>
    <t>MULTAS ADMINISTRATIVAS - INTER OFSS - ESTADO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</si>
  <si>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estado.</t>
  </si>
  <si>
    <t>MULTAS ADMINISTRATIVAS - INTER OFSS - MUNICÍPIO</t>
  </si>
  <si>
    <t>Compreende/Registra as variações patrimoniais diminutivas provenientes de multas administrativas diversas. Compreende os saldos que serão excluídos nos demonstrativos consolidados do Orçamento Fiscal e da Seguridade Social (OFSS) de entes públicos distintos, resultantes das transações entre o ente e um município.</t>
  </si>
  <si>
    <t>INDENIZAÇÕES, RESTITUIÇÕES E RESSARCIMENTOS</t>
  </si>
  <si>
    <t xml:space="preserve"> Compreende as variações patrimoniais diminutivas provenientes de indenizações, restituições ou ressarcimentos diversos.</t>
  </si>
  <si>
    <t>INDENIZAÇÕES, RESTITUIÇÕES E RESSARCIMENTOS - CONSOLIDAÇÃO</t>
  </si>
  <si>
    <t>Compreende/Registra as variações patrimoniais diminutivas provenientes de indenizações, restituições ou ressarcimentos diversos. Compreende os saldos que não serão excluídos nos demonstrativos consolidados do orçamento fiscal e da seguridade social (OFSS).</t>
  </si>
  <si>
    <t>INDENIZAÇÕES, RESTITUIÇÕES E RESSARCIMENTOS - INTRA OFSS</t>
  </si>
  <si>
    <t>Compreende/Registra as variações patrimoniais diminutivas provenientes de indenizações, restituições ou ressarcimentos diversos. Compreende os saldos que serão excluídos nos demonstrativos consolidados do Orçamento Fiscal e da Seguridade Social (OFSS) do mesmo ente.</t>
  </si>
  <si>
    <t>INDENIZAÇÕES, RESTITUIÇÕES E RESSARCIMENTOS - INTER OFSS - UNIÃO</t>
  </si>
  <si>
    <t>Compreende/Registra as variações patrimoniais diminutivas provenientes de indenizações e/ou restituições diversas, não especificadas no plano de contas. Compreende os saldos que serão excluídos nos demonstrativos consolidados do Orçamento Fiscal e da Seguridade Social (OFSS) de entes públicos distintos, resultantes das transações entre o ente e a União.</t>
  </si>
  <si>
    <t>INDENIZAÇÕES, RESTITUIÇÕES E RESSARCIMENTOS - INTER OFSS - ESTADO</t>
  </si>
  <si>
    <t>Compreende/Registra as variações patrimoniais diminutivas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</si>
  <si>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INDENIZAÇÕES, RESTITUIÇÕES E RESSARCIMENTOS - INTER OFSS - MUNICÍPIO</t>
  </si>
  <si>
    <t>Compreende/Registra as variações patrimoniais diminutivas provenientes de indenizações, restituições ou ressarcimentos diversos, não especificadas no plano de contas. Compreende os saldos que serão excluídos nos demonstrativos consolidados do Orçamento Fiscal e da Seguridade Social (OFSS) de entes públicos distintos, resultantes das transações entre o ente e um município.</t>
  </si>
  <si>
    <t>COMPENSAÇÕES AO RGPS</t>
  </si>
  <si>
    <t xml:space="preserve"> Compreende as compensações diversas ao Fundo do Regime Geral de Previdência Social, tais como recomposição do fundo em virtude de isenções, reduções de alíquota ou base de cálculo e outros benefícios concedidos.</t>
  </si>
  <si>
    <t>COMPENSAÇÕES AO RGPS - CONSOLIDAÇÃO</t>
  </si>
  <si>
    <t>Compreende/Registra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</si>
  <si>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COMPENSAÇÕES AO RGPS - INTRA OFSS</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</si>
  <si>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do mesmo ente.</t>
  </si>
  <si>
    <t>COMPENSAÇÕES AO RGPS - INTER OFSS - UNIÃO</t>
  </si>
  <si>
    <t>Compreende/Registra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</si>
  <si>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</si>
  <si>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</si>
  <si>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</si>
  <si>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Compreende/Registra as variações patrimoniais diminutivas decorrentes de fatos geradores diversos. Compreende os saldos que não serão excluídos nos demonstrativos consolidados do orçamento fiscal e da seguridade social (OFSS).</t>
  </si>
  <si>
    <t>VARIAÇÕES PATRIMONIAIS DIMINUTIVAS DECORRENTES DE FATOS GERADORES DIVERSOS - INTRA OFSS</t>
  </si>
  <si>
    <t>Compreende/Registra as variações patrimoniais diminutivas decorrentes de fatos geradores diversos. Compreende os saldos que serão excluídos nos demonstrativos consolidados do Orçamento Fiscal e da Seguridade Social (OFSS) do mesmo ente.</t>
  </si>
  <si>
    <t>VARIAÇÕES PATRIMONIAIS DIMINUTIVAS DECORRENTES DE FATOS GERADORES DIVERSOS - INTER OFSS - UNIÃO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</si>
  <si>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</si>
  <si>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DIMINUTIVAS DECORRENTES DE FATOS GERADORES DIVERSOS - INTER OFSS - ESTADO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</si>
  <si>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</si>
  <si>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DIMINUTIVAS DECORRENTES DE FATOS GERADORES DIVERSOS - INTER OFSS - MUNICÍPIO</t>
  </si>
  <si>
    <t>Compreende/Registra as variações patrimoniais diminutivas decorrentes de fatos geradores diversos. Compreende os saldos que serão excluídos nos demonstrativos consolidados do Orçamento Fiscal e da Seguridade Social (OFSS) de entes públicos distintos, resultantes das transações entre o ente e um município.</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</si>
  <si>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</si>
  <si>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</si>
  <si>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</si>
  <si>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como imposto o tributo cuja obrigação tem por fato gerador uma situação independente de qualquer atividade estatal especifica, relativa ao contribuinte.</t>
  </si>
  <si>
    <t>IMPOSTOS SOBRE COMERCIO EXTERIOR</t>
  </si>
  <si>
    <t>Compreende os impostos sobre operações de comercio exterior, como por exemplo: impostos sobre a importação e imposto sobre a exportação.</t>
  </si>
  <si>
    <t>IMPOSTOS SOBRE COMERCIO EXTERIOR - CONSOLIDAÇÃO</t>
  </si>
  <si>
    <t>Compreende/Registra os impostos sobre operações de comercio exterior, como exemplo: impostos sobre a importação e imposto sobre a exportação. Compreende os saldos que não serão excluídos nos demonstrativos consolidados do orçamento fiscal e da seguridade social (OFSS).</t>
  </si>
  <si>
    <t>IMPOSTOS SOBRE COMERCIO EXTERIOR - INTRA OFSS</t>
  </si>
  <si>
    <t>Compreende/Registra os impostos sobre operações de comercio exterior, como exemplo: impostos sobre a importação e imposto sobre a exportação. Compreende os saldos que serão excluídos nos demonstrativos consolidados do orçamento fiscal e da seguridade social (OFSS).</t>
  </si>
  <si>
    <t>IMPOSTOS SOBRE COMERCIO EXTERIOR - INTER OFSS - UNIÃO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</si>
  <si>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a União.</t>
  </si>
  <si>
    <t>IMPOSTOS SOBRE COMERCIO EXTERIOR - INTER OFSS - ESTADO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</si>
  <si>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estado.</t>
  </si>
  <si>
    <t>IMPOSTOS SOBRE COMERCIO EXTERIOR - INTER OFSS - MUNICÍPIO</t>
  </si>
  <si>
    <t>Compreende/Registra os impostos sobre operações de comercio exterior, como exemplo: impostos sobre a importação e imposto sobre a exportação. Compreende os saldos que serão excluídos nos demonstrativos consolidados do orçamento fiscal e da seguridade social (OFSS),  resultantes das transações entre o ente e um município.</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</si>
  <si>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</si>
  <si>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</si>
  <si>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IMPOSTOS SOBRE PATRIMÔNIO E A RENDA - CONSOLIDAÇÃO</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</si>
  <si>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</si>
  <si>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IMPOSTO S/ PROPRIEDADE TERRITORIAL RURAL</t>
  </si>
  <si>
    <t>Compreende/Registra a variação patrimonial aumentativa decorrente de imposto sobre propriedade territorial rural</t>
  </si>
  <si>
    <t>IMPOSTO SOBRE A PROPRIEDADE PREDIAL E TERRITORIAL URBANA</t>
  </si>
  <si>
    <t>Compreende/Registra a variação patrimonial aumentativa decorrente de imposto sobre a propriedade predial e territorial urbana.</t>
  </si>
  <si>
    <t>Compreende a variação patrimonial aumentativa decorrente de imposto sobre a renda e proventos de qualquer natureza, retidos na fonte.</t>
  </si>
  <si>
    <t>IR - PESSOAS 
FISICAS</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</si>
  <si>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</si>
  <si>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IR - PESSOAS 
JURIDICAS</t>
  </si>
  <si>
    <t xml:space="preserve">Registra a variação patrimonial aumentativa decorrente de imposto sobre a renda de pessoas jurídicas. </t>
  </si>
  <si>
    <t>Compreende/Registra a variação patrimonial aumentativa decorrente de imposto sobre a transmissão intervivos de bens imóveis e direitos reais sobre imóveis.</t>
  </si>
  <si>
    <t>Compreende/Registra a variação patrimonial aumentativa decorrente de imposto sobre transmissão causa mortis e doação de quaisquer bens ou direitos.</t>
  </si>
  <si>
    <t>Compreende/Registra a variação patrimonial aumentativa decorrente de imposto sobre a propriedade de veículos automotores.</t>
  </si>
  <si>
    <t>(-) DEDUÇÃO</t>
  </si>
  <si>
    <t>Compreende/Registra a dedução de variação patrimonial aumentativa decorrente de impostos.</t>
  </si>
  <si>
    <t>OUTROS IMPOSTOS SOBRE A RENDA E PROVENTOS DE QUALQUER NATUREZA</t>
  </si>
  <si>
    <t>Compreende/Registra a variação patrimonial aumentativa decorrente de outros imposto sobre a renda  não classificados em itens anteriores.</t>
  </si>
  <si>
    <t>IMPOSTOS SOBRE PATRIMÔNIO E A RENDA - INTRA OFSS</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</si>
  <si>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t>
  </si>
  <si>
    <t>IMPOSTOS SOBRE PATRIMÔNIO E A RENDA - INTER OFSS - UNIÃO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</si>
  <si>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a União.</t>
  </si>
  <si>
    <t>IMPOSTOS SOBRE PATRIMÔNIO E A RENDA - INTER OFSS - ESTADO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</si>
  <si>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estado.</t>
  </si>
  <si>
    <t>IMPOSTOS SOBRE PATRIMÔNIO E A RENDA - INTER OFSS - MUNICÍPIO</t>
  </si>
  <si>
    <t>Compreende/Registra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serão excluídos nos demonstrativos consolidados do orçamento fiscal e da seguridade social (OFSS), resultantes das transações entre o ente e um município.</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</si>
  <si>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</si>
  <si>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</si>
  <si>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IMPOSTOS SOBRE A PRODUÇÃO E A CIRCULAÇÃO - CONSOLIDAÇÃO</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</si>
  <si>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</si>
  <si>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Compreende/Registra a variação variação patrimonial aumentativa decorrente de ICMS.</t>
  </si>
  <si>
    <t>Compreende/Registra a variação variação patrimonial aumentativa decorrente de ISS.</t>
  </si>
  <si>
    <t>IPI</t>
  </si>
  <si>
    <t>Compreende/Registra a variação variação patrimonial aumentativa decorrente de IPI.</t>
  </si>
  <si>
    <t>IOF</t>
  </si>
  <si>
    <t>Compreende/Registra a variação variação patrimonial aumentativa decorrente de IOF</t>
  </si>
  <si>
    <t>Compreende/Registra a dedução de variação patrimonial aumentativa decorrente de ICMS e ISS.</t>
  </si>
  <si>
    <t>OUTROS IMPOSTOS SOBRE A PRODUÇÃO E A CIRCULAÇÃO</t>
  </si>
  <si>
    <t>Compreende/Registra a variação variação patrimonial aumentativa decorrente  de outros impostos sobre a produção e a circulação, não classificados em linhas anteriores.</t>
  </si>
  <si>
    <t>IMPOSTOS SOBRE A PRODUÇÃO E A CIRCULAÇÃO - INTRA OFSS</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</si>
  <si>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t>
  </si>
  <si>
    <t>IMPOSTOS SOBRE A PRODUÇÃO E A CIRCULAÇÃO - INTER OFSS - UNIÃO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</si>
  <si>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a União.</t>
  </si>
  <si>
    <t>IMPOSTOS SOBRE A PRODUÇÃO E A CIRCULAÇÃO - INTER OFSS - ESTADO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</si>
  <si>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estado.</t>
  </si>
  <si>
    <t>IMPOSTOS SOBRE A PRODUÇÃO E A CIRCULAÇÃO - INTER OFSS - MUNICÍPIO</t>
  </si>
  <si>
    <t>Compreende/Registra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serão excluídos nos demonstrativos consolidados do orçamento fiscal e da seguridade social (OFSS), resultantes das transações entre o ente e um município.</t>
  </si>
  <si>
    <t>IMPOSTOS EXTRAORDINÁRIOS</t>
  </si>
  <si>
    <t>Compreende os impostos instituídos pela União, temporariamente, na iminência ou no caso de guerra externa, suprimidos, gradativamente, no prazo Máximo de cinco anos, contados da celebração da paz.</t>
  </si>
  <si>
    <t>IMPOSTOS EXTRAORDINÁRIOS - CONSOLIDAÇÃO</t>
  </si>
  <si>
    <t>Compreende/Registra os impostos instituídos pela União, temporariamente, na iminência ou no caso de guerra externa, suprimidos, gradativamente, no prazo Máximo de cinco anos, contados da celebração da paz. Compreende os saldos que não serão excluídos nos demonstrativos consolidados do orçamento fiscal e da seguridade social (OFSS).</t>
  </si>
  <si>
    <t>IMPOSTOS EXTRAORDINÁRIOS - INTRA OFSS</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</si>
  <si>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t>
  </si>
  <si>
    <t>IMPOSTOS EXTRAORDINÁRIOS - INTER OFSS - UNIÃO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</si>
  <si>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a União.</t>
  </si>
  <si>
    <t>IMPOSTOS EXTRAORDINÁRIOS - INTER OFSS - ESTADO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</si>
  <si>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estado.</t>
  </si>
  <si>
    <t>IMPOSTOS EXTRAORDINÁRIOS - INTER OFSS - MUNICÍPIO</t>
  </si>
  <si>
    <t>Compreende/Registra os impostos instituídos pela União, temporariamente, na iminência ou no caso de guerra externa, suprimidos, gradativamente, no prazo Máximo de cinco anos, contados da celebração da paz. Compreende os saldos que serão excluídos nos demonstrativos consolidados do orçamento fiscal e da seguridade social (OFSS), resultantes das transações entre o ente e um município.</t>
  </si>
  <si>
    <t>Compreende os demais impostos não classificados nos grupos anteriores.</t>
  </si>
  <si>
    <t>OUTROS IMPOSTOS - CONSOLIDAÇÃO</t>
  </si>
  <si>
    <t>Compreende/Registra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 Compreende os saldos que não serão excluídos nos demonstrativos consolidados do orçamento fiscal e da seguridade social (OFSS)</t>
  </si>
  <si>
    <t>OUTROS IMPOSTOS - INTRA OFSS</t>
  </si>
  <si>
    <t>Compreende/Registra os demais impostos não classificados nos grupos anteriores. Compreende os saldos que serão excluídos nos demonstrativos consolidados do orçamento fiscal e da seguridade social (OFSS).</t>
  </si>
  <si>
    <t>OUTROS IMPOSTOS - INTER OFSS - UNIÃO</t>
  </si>
  <si>
    <t>Compreende/Registra os demais impostos não classificados nos grupos anteriores. Compreende os saldos que serão excluídos nos demonstrativos consolidados do orçamento fiscal e da seguridade social (OFSS), resultantes das transações entre o ente e a União.</t>
  </si>
  <si>
    <t>OUTROS IMPOSTOS - INTER OFSS - ESTADO</t>
  </si>
  <si>
    <t>Compreende/Registra os demais impostos não classificados nos grupos anteriores. Compreende os saldos que serão excluídos nos demonstrativos consolidados do orçamento fiscal e da seguridade social (OFSS), resultantes das transações entre o ente e um estado.</t>
  </si>
  <si>
    <t>OUTROS IMPOSTOS - INTER OFSS - MUNICÍPIO</t>
  </si>
  <si>
    <t>Compreende/Registra os demais impostos não classificados nos grupos anteriores.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</si>
  <si>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</si>
  <si>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</si>
  <si>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</si>
  <si>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</si>
  <si>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</si>
  <si>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TAXA DE FISCALIZAÇÃO DE LOCALIZAÇÃO E FUNCIONAMENTO</t>
  </si>
  <si>
    <t>Compreende/Registra as taxas de fiscalização de localização e funcionamento decorrentes das atividades da administração pública que, limitando ou disciplinando direito, interesse ou liberdade, regula a pratica de ato ou abstenção de fato em razão de interesse público.</t>
  </si>
  <si>
    <t>TAXA DE FISCALIZAÇÃO DE OBRAS PARTICULARES</t>
  </si>
  <si>
    <t xml:space="preserve">Compreende/Registra as taxas de fiscalização de obras particulares decorrentes das atividades da administração pública que, limitando ou disciplinando direito, interesse ou liberdade, regula a pratica de ato ou abstenção de fato em razão de interesse público. </t>
  </si>
  <si>
    <t>TAXA DE FISCALIZAÇÃO DE TRANSPORTE</t>
  </si>
  <si>
    <t>Compreende/Registra as taxas de fiscalização de transportes  decorrentes das atividades da administração pública que, limitando ou disciplinando direito, interesse ou liberdade, regula a pratica de ato ou abstenção de fato em razão de interesse público.</t>
  </si>
  <si>
    <t>TAXA DE APREENSÃO E DEPÓSITO</t>
  </si>
  <si>
    <t xml:space="preserve">Compreende/Registra as taxas de apreensão e depósito decorrentes das atividades da administração pública que, limitando ou disciplinando direito, interesse ou liberdade, regula a pratica de ato ou abstenção de fato em razão de interesse público. </t>
  </si>
  <si>
    <t>TAXA DE AUTORIZAÇÃO DE FUNCIONAMENTO E TRANSPORTE</t>
  </si>
  <si>
    <t xml:space="preserve">Compreende/Registra as taxas de autorização de funcionamento e transporte decorrentes das atividades da administração pública que, limitando ou disciplinando direito, interesse ou liberdade, regula a pratica de ato ou abstenção de fato em razão de interesse público. </t>
  </si>
  <si>
    <t>TAXA DE UTILIZAÇÃO DE ÁREA DE DOMÍNIO PÚBLICO</t>
  </si>
  <si>
    <t>Compreende/Registra as taxas de utilização de área de domínio público decorrentes das atividades da administração pública que, limitando ou disciplinando direito, interesse ou liberdade, regula a pratica de ato ou abstenção de fato em razão de interesse público.</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</si>
  <si>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</si>
  <si>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</si>
  <si>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</si>
  <si>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</si>
  <si>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</si>
  <si>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</si>
  <si>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OUTRAS TAXAS DE FISCALIZAÇÃO DE VIGILÂNCIA SANITÁRIA</t>
  </si>
  <si>
    <t xml:space="preserve">Registra as taxas de fiscalização de vigilância sanitária não classificadas em itens anteriores. </t>
  </si>
  <si>
    <t>TAXA DE CONTROLE E FISCALIZAÇÃO AMBIENTAL</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</si>
  <si>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</si>
  <si>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</si>
  <si>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</si>
  <si>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</si>
  <si>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</si>
  <si>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</si>
  <si>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</si>
  <si>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TAXA DE PREVENÇÃO CONTRA SINISTRO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</si>
  <si>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</si>
  <si>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TAXA DE FISCALIZAÇÃO SOBRE SERVIÇOS PÚBLICOS DE SANEAMENTO BÁSICO - AGESAN</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</si>
  <si>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</si>
  <si>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TAXA DE REGULAÇÃO DE SERVIÇOS DE GÁS CANALIZADO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</si>
  <si>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</si>
  <si>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</si>
  <si>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</si>
  <si>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</si>
  <si>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</si>
  <si>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</si>
  <si>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</si>
  <si>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 DEDUÇÃO TAXA DE SERVIÇOS ADMINISTRATIVOS</t>
  </si>
  <si>
    <t>(-) DEDUÇÃO TAXA DE PREVENÇÃO CONTRA SINISTRO</t>
  </si>
  <si>
    <t>Registra as deduções de variações patrimoniais aumentativas, referente a Taxa de Prevenção contra Sinistros.</t>
  </si>
  <si>
    <t>(-) DEDUÇÃO TAXA DE FISCALIZAÇÃO SOBRE SERVIÇOS PÚBLICOS DE SANEAMENTO BÁSICO - AGESAN</t>
  </si>
  <si>
    <t>Registra as deduções de variações patrimoniais aumentativas, referente a Taxa de Fiscalização sobre Serviços Públicos de Saneamento.</t>
  </si>
  <si>
    <t>(-) DEDUÇÃO TAXA DE REGULAÇÃO DE SERVIÇOS DE GÁS CANALIZADO</t>
  </si>
  <si>
    <t>Registra as deduções de variações patrimoniais aumentativas, referente a Taxa de Regularização de Serviços de Gás Canalizado.</t>
  </si>
  <si>
    <t>(-) RENÚNCIA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</si>
  <si>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</si>
  <si>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Registra outras deduções, não classificadas em itens anteriores.</t>
  </si>
  <si>
    <t>OUTRAS TAXAS PELO EXERCÍCIO DO PODER DE POLÍCIA</t>
  </si>
  <si>
    <t>Compreende/Registra as outras taxas pelo exercício do poder de polícia não especificados anteriormente.</t>
  </si>
  <si>
    <t>TAXAS PELO EXERCÍCIO DO PODER DE POLICIA - INTRA OFSS</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</si>
  <si>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t>
  </si>
  <si>
    <t>TAXAS PELO EXERCÍCIO DO PODER DE POLICIA - INTER OFSS - UNIÃO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</si>
  <si>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a União.</t>
  </si>
  <si>
    <t>TAXAS PELO EXERCÍCIO DO PODER DE POLICIA - INTER OFSS - ESTADO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</si>
  <si>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estado.</t>
  </si>
  <si>
    <t>TAXAS PELO EXERCÍCIO DO PODER DE POLICIA - INTER OFSS - MUNICÍPIO</t>
  </si>
  <si>
    <t>Compreende/Registra as taxas pelo poder de policia aquelas decorrentes das atividades da administração pública que, limitando ou disciplinando direito, interesse ou liberdade, regula a pratica de ato ou abstenção de fato em razão de interesse público. Compreende os saldos que serão excluídos nos demonstrativos consolidados do orçamento fiscal e da seguridade social (OFSS), resultantes das transações entre o ente e um município.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</si>
  <si>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</si>
  <si>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</si>
  <si>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</si>
  <si>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EMOLUMENTOS E CUSTAS JUDICIAIS</t>
  </si>
  <si>
    <t>Compreende/Registra as variações patrimoniais aumentativas com Emolumentos e Custas Judiciais.</t>
  </si>
  <si>
    <t>EMOLUMENTOS E CUSTAS PROCESSUAIS ADMINISTRATIVAS</t>
  </si>
  <si>
    <t>Compreende/Registra as variações patrimoniais aumentativas com Emolumentos e Custas Processuais Administrativas.</t>
  </si>
  <si>
    <t>TAXA JUDICIÁRIA</t>
  </si>
  <si>
    <t>Compreende/Registra as variações patrimoniais aumentativas com Taxa Judiciária.</t>
  </si>
  <si>
    <t>TAXA DE SEGURANÇA CONTRA INCÊNDIO</t>
  </si>
  <si>
    <t>Compreende/Registra as variações patrimoniais aumentativas com Taxa de Segurança Contra Incêndio.</t>
  </si>
  <si>
    <t>TAXA DE SEGURANÇA OSTENSIVA CONTRA DELITOS</t>
  </si>
  <si>
    <t>Compreende/Registra as variações patrimoniais aumentativas com Taxa de Segurança Ostensiva Contra Delitos.</t>
  </si>
  <si>
    <t>TAXA DE SEGURANÇA PREVENTIVA</t>
  </si>
  <si>
    <t>Compreende/Registra as variações patrimoniais aumentativas com Taxa de Segurança Preventiva.</t>
  </si>
  <si>
    <t>TAXA DE APOSENTADOS E SERVENTUÁRIOS DA JUSTIÇA</t>
  </si>
  <si>
    <t>Compreende/Registra as variações patrimoniais aumentativas com Taxa de Aposentados e Serventuários da Justiça.</t>
  </si>
  <si>
    <t>Compreende as deduções diversas.</t>
  </si>
  <si>
    <t>(-) DEDUÇÃO EMOLUMENTOS E CUSTAS JUDICIAIS</t>
  </si>
  <si>
    <t>Registra as deduções de Emolumentos e Custas Judiciais.</t>
  </si>
  <si>
    <t>(-) DEDUÇÃO EMOLUMENTOS E CUSTAS PROCESSUAIS ADMINISTRATIVAS</t>
  </si>
  <si>
    <t>Registra as deduções de Emolumentos e Custas processuais Administrativas.</t>
  </si>
  <si>
    <t>(-) DEDUÇÃO TAXA JUDICIÁRIA</t>
  </si>
  <si>
    <t>Registra as deduções da Taxa Judiciária.</t>
  </si>
  <si>
    <t>(-) DEDUÇÃO TAXA DE SEGURANÇA CONTRA INCÊNDIO</t>
  </si>
  <si>
    <t>Registra as deduções da Taxa de Segurança Contra Incêndios.</t>
  </si>
  <si>
    <t>(-) DEDUÇÃO TAXA DE SEGURANÇA OSTENSIVA CONTRA DELITOS</t>
  </si>
  <si>
    <t>Registra as deduções da Taxa de Segurança Ostensiva contra delitos.</t>
  </si>
  <si>
    <t>(-) DEDUÇÃO TAXA DE SEGURANÇA PREVENTIVA</t>
  </si>
  <si>
    <t>Registra as deduções da Taxa de Segurança Preventiva.</t>
  </si>
  <si>
    <t>(-) DEDUÇÃO TAXA DE APOSENTADOS E SERVENTUÁRIOS DA JUSTIÇA</t>
  </si>
  <si>
    <t>Registra as deduções da Taxa de Aposentados e Serventuários da Justiça.</t>
  </si>
  <si>
    <t>Registra os valores de Renúncia diversas.</t>
  </si>
  <si>
    <t>(-) Dedução de Outras Taxas Pela Prestação de Serviços</t>
  </si>
  <si>
    <t>Registra as deduções de outras taxas pela prestação de serviços</t>
  </si>
  <si>
    <t>OUTRAS TAXAS PELA PRESTAÇÃO DE SERVIÇOS</t>
  </si>
  <si>
    <t>Compreende/Registra as variações patrimoniais aumentativas com Outras Taxas pela Prestação de Serviços.</t>
  </si>
  <si>
    <t>TAXAS PELA PRESTAÇÃO DE SERVIÇOS - INTRA OFSS</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</si>
  <si>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t>
  </si>
  <si>
    <t>TAXAS PELA PRESTAÇÃO DE SERVIÇOS - INTER OFSS - UNIÃO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</si>
  <si>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a União.</t>
  </si>
  <si>
    <t>TAXAS PELA PRESTAÇÃO DE SERVIÇOS - INTER OFSS - ESTADO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</si>
  <si>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estado.</t>
  </si>
  <si>
    <t>TAXAS PELA PRESTAÇÃO DE SERVIÇOS - INTER OFSS - MUNICÍPIO</t>
  </si>
  <si>
    <t>Compreende/Registra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serão excluídos nos demonstrativos consolidados do orçamento fiscal e da seguridade social (OFSS), resultantes das transações entre o ente e um município.</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</si>
  <si>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</si>
  <si>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</si>
  <si>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</si>
  <si>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</si>
  <si>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</si>
  <si>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Compreende/Registra a variação patrimonial aumentativa decorrente de contribuição de melhoria pela expansão da rede de água potável e esgoto sanitário.</t>
  </si>
  <si>
    <t>Compreende/Registra a dedução de variação patrimonial aumentativa decorrente de contribuição de melhoria pela expansão da rede de água potável e esgoto sanitário.</t>
  </si>
  <si>
    <t>CONTRIBUIÇÃO DE MELHORIA PELA EXPANSÃO DA REDE DE ÁGUA POTÁVEL E ESGOTO SANITÁRIO - INTRA OFSS</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</si>
  <si>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t>
  </si>
  <si>
    <t>CONTRIBUIÇÃO DE MELHORIA PELA EXPANSÃO DA REDE DE ÁGUA POTÁVEL E ESGOTO SANITÁRIO - INTER OFSS - UNIÃO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</si>
  <si>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a União.</t>
  </si>
  <si>
    <t>CONTRIBUIÇÃO DE MELHORIA PELA EXPANSÃO DA REDE DE ÁGUA POTÁVEL E ESGOTO SANITÁRIO - INTER OFSS - ESTADO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</si>
  <si>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estado.</t>
  </si>
  <si>
    <t>CONTRIBUIÇÃO DE MELHORIA PELA EXPANSÃO DA REDE DE ÁGUA POTÁVEL E ESGOTO SANITÁRIO - INTER OFSS - MUNICÍPIO</t>
  </si>
  <si>
    <t>Compreende/Registra o valor da arrecadação de receita de contribuição de melhoria decorrente de valorização de propriedade em função da pavimentação asiática, bem como pela colocação de guias, sarjetas e calcamento. Compreende os saldos que serão excluídos nos demonstrativos consolidados do orçamento fiscal e da seguridade social (OFSS), resultantes das transações entre o ente e um município.</t>
  </si>
  <si>
    <t>CONTRIBUIÇÃO DE MELHORIA PELA EXPANSÃO DA REDE DE ILUMINAÇÃO PÚBLICA NA CIDADE</t>
  </si>
  <si>
    <t>Compreende o valor da arrecadação de receita de contribuição de melhoria decorrente de valorização de propriedades em função da expansão da rede de iluminação pública na cidade.</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</si>
  <si>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</si>
  <si>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</si>
  <si>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na cidade.</t>
  </si>
  <si>
    <t>Compreende/Registra a dedução de variação patrimonial aumentativa decorrente de contribuição de melhoria pela expansão da rede de iluminação pública na cidade.</t>
  </si>
  <si>
    <t>CONTRIBUIÇÃO DE MELHORIA PELA EXPANSÃO DA REDE DE ILUMINAÇÃO PÚBLICA NA CIDADE - INTRA OFSS</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</si>
  <si>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</si>
  <si>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DE MELHORIA PELA EXPANSÃO DA REDE DE ILUMINAÇÃO PÚBLICA NA CIDADE - INTER OFSS - UNIÃO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</si>
  <si>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a União.</t>
  </si>
  <si>
    <t>CONTRIBUIÇÃO DE MELHORIA PELA EXPANSÃO DA REDE DE ILUMINAÇÃO PÚBLICA NA CIDADE - INTER OFSS - ESTADO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</si>
  <si>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estado.</t>
  </si>
  <si>
    <t>CONTRIBUIÇÃO DE MELHORIA PELA EXPANSÃO DA REDE DE ILUMINAÇÃO PÚBLICA NA CIDADE - INTER OFSS - MUNICÍPIO</t>
  </si>
  <si>
    <t>Compreende/Registra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serão excluídos nos demonstrativos consolidados do orçamento fiscal e da seguridade social (OFSS), resultantes das transações entre o ente e um município.</t>
  </si>
  <si>
    <t>CONTRIBUIÇÃO DE MELHORIA PELA EXPANSÃO DE REDE DE ILUMINAÇÃO PÚBLICA RURAL</t>
  </si>
  <si>
    <t>Compreende o valor da arrecadação de receita sobre a cobrança decorrente de valorização de propriedades em função da expansão da rede de iluminação pública rural.</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</si>
  <si>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</si>
  <si>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</si>
  <si>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Compreende/Registra a variação patrimonial aumentativa decorrente de contribuição de melhoria pela expansão da rede de iluminação pública rural.</t>
  </si>
  <si>
    <t>Compreende/Registra a dedução de variação patrimonial aumentativa decorrente de contribuição de melhoria pela expansão da rede de iluminação pública rural.</t>
  </si>
  <si>
    <t>CONTRIBUIÇÃO DE MELHORIA PELA EXPANSÃO DE REDE DE ILUMINAÇÃO PÚBLICA RURAL - INTRA OFSS</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</si>
  <si>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t>
  </si>
  <si>
    <t>CONTRIBUIÇÃO DE MELHORIA PELA EXPANSÃO DE REDE DE ILUMINAÇÃO PÚBLICA RURAL - INTER OFSS - UNIÃO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</si>
  <si>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a União.</t>
  </si>
  <si>
    <t>CONTRIBUIÇÃO DE MELHORIA PELA EXPANSÃO DE REDE DE ILUMINAÇÃO PÚBLICA RURAL - INTER OFSS - ESTADO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</si>
  <si>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estado.</t>
  </si>
  <si>
    <t>CONTRIBUIÇÃO DE MELHORIA PELA EXPANSÃO DE REDE DE ILUMINAÇÃO PÚBLICA RURAL - INTER OFSS - MUNICÍPIO</t>
  </si>
  <si>
    <t>Compreende/Registra o valor da arrecadação de receita de contribuição de melhoria decorrente de valorização de propriedades em função da expansão da rede iluminação pública rural. Compreende os saldos que serão excluídos nos demonstrativos consolidados do orçamento fiscal e da seguridade social (OFSS), resultantes das transações entre o ente e um município.</t>
  </si>
  <si>
    <t>CONTRIBUIÇÃO DE MELHORIA PELA PAVIMENTAÇÃO E OBRAS COMPLEMENTARES</t>
  </si>
  <si>
    <t>Compreende o valor da arrecadação de receita de contribuição de melhoria decorrente de valorização de propriedades em função da pavimentação asfáltica, bem como pela colocação de guias, sarjetas e calçamento.</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</si>
  <si>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</si>
  <si>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</si>
  <si>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Compreende/Registra a variação patrimonial aumentativa decorrente de contribuição de melhoria pela pavimentação e obras complementares.</t>
  </si>
  <si>
    <t>Compreende/Registra a dedução de variação patrimonial aumentativa decorrente de contribuição de melhoria pela pavimentação e obras complementares.</t>
  </si>
  <si>
    <t>CONTRIBUIÇÃO DE MELHORIA PELA PAVIMENTAÇÃO E OBRAS COMPLEMENTARES - INTRA OFSS</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</si>
  <si>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t>
  </si>
  <si>
    <t>CONTRIBUIÇÃO DE MELHORIA PELA PAVIMENTAÇÃO E OBRAS COMPLEMENTARES - INTER OFSS - UNIÃO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</si>
  <si>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a União.</t>
  </si>
  <si>
    <t>CONTRIBUIÇÃO DE MELHORIA PELA PAVIMENTAÇÃO E OBRAS COMPLEMENTARES - INTER OFSS - ESTADO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</si>
  <si>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estado.</t>
  </si>
  <si>
    <t>CONTRIBUIÇÃO DE MELHORIA PELA PAVIMENTAÇÃO E OBRAS COMPLEMENTARES - INTER OFSS - MUNICÍPIO</t>
  </si>
  <si>
    <t>Compreende/Registra o valor da arrecadação de receita de contribuição de melhoria decorrente de valorização de propriedades em função da pavimentação asfáltica, bem como pela colocação de guias, sarjetas e calçamento. Compreende os saldos que serão excluídos nos demonstrativos consolidados do orçamento fiscal e da seguridade social (OFSS), resultantes das transações entre o ente e um município.</t>
  </si>
  <si>
    <t>OUTRAS CONTRIBUIÇÕES DE MELHORIA</t>
  </si>
  <si>
    <t>Compreende o valor de outras contribuições de melhorias, não classificadas em itens específicos.</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</si>
  <si>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</si>
  <si>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</si>
  <si>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Compreende/Registra a variação patrimonial aumentativa decorrente de outras contribuições de melhoria.</t>
  </si>
  <si>
    <t>Compreende/Registra a dedução de variação patrimonial aumentativa decorrente de outras contribuições de melhoria.</t>
  </si>
  <si>
    <t>OUTRAS CONTRIBUIÇÕES DE MELHORIA - INTRA OFSS</t>
  </si>
  <si>
    <t>Compreende/Registra o valor de outras contribuições de melhorias, não classificadas em itens específicos. Compreende os saldos que serão excluídos nos demonstrativos consolidados do orçamento fiscal e da seguridade social (OFSS).</t>
  </si>
  <si>
    <t>OUTRAS CONTRIBUIÇÕES DE MELHORIA - INTER OFSS - UNIÃO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</si>
  <si>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a União.</t>
  </si>
  <si>
    <t>OUTRAS CONTRIBUIÇÕES DE MELHORIA - INTER OFSS - ESTADO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</si>
  <si>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estado.</t>
  </si>
  <si>
    <t>OUTRAS CONTRIBUIÇÕES DE MELHORIA - INTER OFSS - MUNICÍPIO</t>
  </si>
  <si>
    <t>Compreende/Registra o valor de outras contribuições de melhorias, não classificadas em itens específicos. Compreende os saldos que serão excluídos nos demonstrativos consolidados do orçamento fiscal e da seguridade social (OFSS), resultantes das transações entre o ente e um município.</t>
  </si>
  <si>
    <t>Compreende toda prestação pecuniária compulsória, em moeda ou cujo valor nela se possa exprimir, que não constitua sanção de ato ilícito, instituída em lei e cobrada mediante atividade administrativa plenamente vinculada. Como: contribuições.</t>
  </si>
  <si>
    <t>Compreende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</si>
  <si>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CONTRIBUIÇÕES SOCIAIS - RPPS E MILITARES</t>
  </si>
  <si>
    <t>Compreende a contribuição patronal e a contribuição do segurado destinada ao custeio do regime próprio de previdência social e de proteção social dos militares.</t>
  </si>
  <si>
    <t>CONTRIBUIÇÕES SOCIAIS - RPPS E MILITARES - CONSOLIDAÇÃO</t>
  </si>
  <si>
    <t>Compreende a contribuição do segurado destinada ao custeio do regime próprio de previdência social e ao Sistema de Proteção Social do Militar (SPSM). Compreende os saldos que não serão excluídos nos demonstrativos consolidados do orçamento fiscal e da seguridade social (OFSS).</t>
  </si>
  <si>
    <t>CONTRIBUIÇÃO DO SEGURADO AO RPPS</t>
  </si>
  <si>
    <t>Compreende a contribuição ao RPPS dos segurados, servidor ativo, servidor inativo e pensionista sobre a sua remuneração.</t>
  </si>
  <si>
    <t>CONTRIBUIÇÃO DO SERVIDOR - RPPS</t>
  </si>
  <si>
    <t>Registra a VPA proveniente da contribuição ao RPPS do servidor ativo sobre sua remuneração.</t>
  </si>
  <si>
    <t>CONTRIBUIÇÃO DO APOSENTADO - RPPS</t>
  </si>
  <si>
    <t>Registra a VPA proveniente da contribuição ao RPPS do servidor aposentado.</t>
  </si>
  <si>
    <t>CONTRIBUIÇÃO DE PENSIONISTA - RPPS</t>
  </si>
  <si>
    <t>Registra a VPA proveniente da contribuição ao RPPS do pensionista.</t>
  </si>
  <si>
    <t>CONTRIBUIÇÃO DO SERVIDOR -PAGTO SENT. JUDICIAIS</t>
  </si>
  <si>
    <t>Registra a VPA oriunda de recolhimento da contribuição do servidor ativo, em decorrência do pagamento de sentenças judiciais.</t>
  </si>
  <si>
    <t>CONTRIBUIÇÃO DO APOSENTADO - PAGTO SENT. JUDICIAIS</t>
  </si>
  <si>
    <t>Registra a VPA oriunda de recolhimento da contribuição do servidor aposentado, em decorrência do pagamento de sentenças judiciais.</t>
  </si>
  <si>
    <t>CONTRIBUIÇÃO DO PENSIONISTA - PAGTO SENT. JUDICIAIS</t>
  </si>
  <si>
    <t>Registra a VPA oriunda de recolhimento de pensionista, em decorrência do pagamento de sentenças judiciais.</t>
  </si>
  <si>
    <t>CONTRIBUIÇÃO EXTRAORDINÁRIA DE SERVIDOR, APOSENTADO E PENSIONISTA - RPPS</t>
  </si>
  <si>
    <t>Registra a VPA oriunda de recolhimento de contribuição extraordinária da contribuição do servidor ativo, aposentado e pensionista para equacionamento do déficit atuarial prevista na EC nº 103/2019.</t>
  </si>
  <si>
    <t>OUTRAS CONTRIBUIÇÕES DO SEGURADO AO RPPS</t>
  </si>
  <si>
    <t>Registra a VPA proveniente da contribuição ao RPPS do segurado não classificada em itens anteriores.</t>
  </si>
  <si>
    <t>CONTRIBUIÇÃO PREVIDENCIÁRIA PARA AMORTIZAÇÃO DO DÉFICIT ATUARIAL</t>
  </si>
  <si>
    <t>Compreende/Registra a VPA oriunda de contribuições previdenciárias para amortização do déficit atuarial.</t>
  </si>
  <si>
    <t>CONTRIBUIÇÕES PARA CUSTEIO DAS PENSÕES E INATIVIDADE MILITARES</t>
  </si>
  <si>
    <t>Compreende/Registra as VPA provenientes de contribuição para custeio das pensões militares e da inatividade militar, efetivadas por todos os militares e/ou seus dependentes, com valor correspondente à remuneração de seu /posto ou graduação, de acordo com a Lei nº 13.954/2019 e Dec-Lei nº 667/1969, com suas respectivas alterações, e observando as exceções previstas na lei especifica. De competência da união e dos estados.</t>
  </si>
  <si>
    <t>Compreende as deduções das contribuições sociais – RPPS.</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</si>
  <si>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</si>
  <si>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OUTRAS CONTRIBUIÇÕES SOCIAIS - RPPS</t>
  </si>
  <si>
    <t>Compreende/Registra o valor das VPA oriundas de contribuições previdenciárias não enquadradas nos subitens anteriores.</t>
  </si>
  <si>
    <t>CONTRIBUIÇÕES SOCIAIS - RPPS E MILITARES - INTRA OFSS</t>
  </si>
  <si>
    <t>Compreende a contribuição patronal e a contribuição do segurado destinada ao custeio do regime próprio de previdência social e ao Sistema de Proteção Social do Militar (SPSM). Compreende os saldos que serão excluídos nos demonstrativos consolidados do orçamento fiscal e da seguridade social (OFSS) do ente.</t>
  </si>
  <si>
    <t>CONTRIBUIÇÕES PATRONAIS AO RPPS</t>
  </si>
  <si>
    <t>Compreende a contribuição patronal destinada ao custeio do regime próprio de previdência social.</t>
  </si>
  <si>
    <t>CONTRIBUIÇÃO PATRONAL DE SERVIDOR ATIVO - RPPS</t>
  </si>
  <si>
    <t>Registra a VPA oriunda da participação dos entes para o custeio do plano de seguridade social do servidor, sobre a remuneração mensal dos servidores públicos ativos.</t>
  </si>
  <si>
    <t>CONTR.PATRONAL - PAGTO SENTENCAS JUDICIAIS - RPPS</t>
  </si>
  <si>
    <t>Registra a VPA de recolhimento da contribuição patronal, oriunda do pagamento de sentenças judiciais.</t>
  </si>
  <si>
    <t>OUTRAS CONTRIBUIÇÕES PATRONAIS AO RPPS</t>
  </si>
  <si>
    <t>Registra a VPA de contribuições patronais não classificadas em itens anteriores.</t>
  </si>
  <si>
    <t>Compreende/Registra as VPA provenientes de contribuição para custeio das pensões militares e da inatividade militar, a encargo do próprio ente, quando estabelecido fundo ou órgão específico, responsável pela gestão dos recursos financeiros relativos ao Sistema de Proteção Social do Militar (SPSM), de acordo com a Lei nº 13.954/2019 e Dec-Lei nº 667/1969, com suas respectivas alterações, e observando as exceções previstas na lei especifica. De competência da união e dos estados.</t>
  </si>
  <si>
    <t>Compreende as deduções das variações patrimoniais aumentativas.</t>
  </si>
  <si>
    <t>Compreende/Registra o valor das vpa oriundas de contribuições previdenciárias não enquadradas nos subitens anteriores.</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</si>
  <si>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</si>
  <si>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</si>
  <si>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OUTRAS CONSTRIBUIÇÕES PATRONAIS AO RPPS</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</si>
  <si>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</si>
  <si>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</si>
  <si>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</si>
  <si>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</si>
  <si>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CONTRIBUIÇÕES SOCIAIS - RGPS</t>
  </si>
  <si>
    <t>Compreende a contribuição patronal e a contribuição do segurado destinada ao custeio do regime geral de previdência social.</t>
  </si>
  <si>
    <t>CONTRIBUIÇÕES SOCIAIS - RGPS - CONSOLIDAÇÃO</t>
  </si>
  <si>
    <t>Compreende/Registra a contribuição patronal e a contribuição do segurado destinada ao custeio do regime geral de previdência social. Compreende os saldos que não serão excluídos nos demonstrativos consolidados do orçamento fiscal e da seguridade social (OFSS).</t>
  </si>
  <si>
    <t>CONTRIBUIÇÕES SOCIAIS - RGPS - INTRA OFSS</t>
  </si>
  <si>
    <t>Compreende/Registra a contribuição patronal e a contribuição do segurado destinada ao custeio do regime geral de previdência social. Compreende os saldos que serão excluídos nos demonstrativos consolidados do orçamento fiscal e da seguridade social (OFSS) do ente.</t>
  </si>
  <si>
    <t>CONTRIBUIÇÕES SOCIAIS - RGPS - INTER OFSS - UNIÃO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</si>
  <si>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</si>
  <si>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CONTRIBUIÇÕES SOCIAIS - RGPS - INTER OFSS - ESTADO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</si>
  <si>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</si>
  <si>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CONTRIBUIÇÕES SOCIAIS - RGPS - INTER OFSS - MUNICÍPIO</t>
  </si>
  <si>
    <t>Compreende/Registra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</si>
  <si>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CONTRIBUIÇÃO SOBRE A RECEITA OU O FATURAMENTO</t>
  </si>
  <si>
    <t>Compreende a contribuição do empregador, da empresa e da entidade a ela equiparada na forma da lei, incidentes sobre a receita ou o faturamento, como por exemplo: COFINS, PIS/PASEP.</t>
  </si>
  <si>
    <t>CONTRIBUIÇÃO SOBRE A RECEITA OU O FATURAMENTO - CONSOLIDAÇÃO</t>
  </si>
  <si>
    <t>Compreende/Registra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</si>
  <si>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CONTRIBUIÇÃO SOBRE A RECEITA OU O FATURAMENTO - INTRA OFSS</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</si>
  <si>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t>
  </si>
  <si>
    <t>CONTRIBUIÇÃO SOBRE A RECEITA OU O FATURAMENTO - INTER OFSS - UNIÃO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</si>
  <si>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resultantes das transações entre o ente e a União.</t>
  </si>
  <si>
    <t>CONTRIBUIÇÃO SOBRE A RECEITA OU O FATURAMENTO -  INTER OFSS - ESTADO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</si>
  <si>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estado.</t>
  </si>
  <si>
    <t>CONTRIBUIÇÃO SOBRE A RECEITA OU O FATURAMENTO -  INTER OFSS - MUNICÍPIO</t>
  </si>
  <si>
    <t>Compreende/Registra a contribuição do empregador, da empresa e da entidade a ela equiparada na forma da lei, incidentes sobre a receita ou o faturamento, como por exemplo: COFINS, PIS/PASEP. Compreende os saldos que serão excluídos nos demonstrativos consolidados do Orçamento Fiscal e da Seguridade Social (OFSS) de entes públicos distintos, resultantes das transações entre o ente e um município.</t>
  </si>
  <si>
    <t>CONTRIBUIÇÃO SOBRE O LUCRO</t>
  </si>
  <si>
    <t>Compreende a contribuição do empregador, da empresa e da entidade a ela equiparada na forma da lei, incidentes sobre o lucro, como por exemplo: CSLL.</t>
  </si>
  <si>
    <t>CONTRIBUIÇÃO SOBRE O LUCRO - CONSOLIDAÇÃO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</si>
  <si>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t>
  </si>
  <si>
    <t>CONTRIBUIÇÃO SOBRE O LUCRO - INTRA OFSS</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</si>
  <si>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t>
  </si>
  <si>
    <t>CONTRIBUIÇÃO SOBRE O LUCRO - INTER OFSS - UNIÃO</t>
  </si>
  <si>
    <t>Compreende/Registra a contribuição do empregador, da empresa e da entidade a ela equiparada na forma da lei, incidentes sobre o lucro, como por exemplo: CSLL. Compreende os saldos que não serão excluídos nos demonstrativos consolidados do orçamento fiscal e da seguridade social (OFSS), resultantes das transações entre o ente e a União.</t>
  </si>
  <si>
    <t>CONTRIBUIÇÃO SOBRE O LUCRO - INTER OFSS - ESTADO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</si>
  <si>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estado.</t>
  </si>
  <si>
    <t>CONTRIBUIÇÃO SOBRE O LUCRO - INTER OFSS - MUNICÍPIO</t>
  </si>
  <si>
    <t>Compreende/Registra a contribuição do empregador, da empresa e da entidade a ela equiparada na forma da lei, incidentes sobre o lucro, como por exemplo: CSLL. Compreende os saldos que serão excluídos nos demonstrativos consolidados do Orçamento Fiscal e da Seguridade Social (OFSS) de entes públicos distintos, resultantes das transações entre o ente e um município.</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</si>
  <si>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</si>
  <si>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</si>
  <si>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CONTRIBUIÇÃO SOBRE RECEITA DE CONCURSO DE PROGNOSTICO - CONSOLIDAÇÃO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</si>
  <si>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</si>
  <si>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CONTRIBUIÇÃO SOBRE RECEITA DE CONCURSO DE PROGNOSTICO - INTRA OFSS</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</si>
  <si>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do mesmo ente.</t>
  </si>
  <si>
    <t>CONTRIBUIÇÃO SOBRE RECEITA DE CONCURSO DE PROGNOSTICO - INTER OFSS - UNIÃO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</si>
  <si>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serão excluídos nos demonstrativos consolidados do Orçamento Fiscal e da Seguridade Social (OFSS) de entes públicos distintos, resultantes das transações entre o ente e a União.</t>
  </si>
  <si>
    <t>CONTRIBUIÇÃO SOBRE RECEITA DE CONCURSO DE PROGNOSTICO - INTER OFSS - ESTADO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</si>
  <si>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estado.</t>
  </si>
  <si>
    <t>CONTRIBUIÇÃO SOBRE RECEITA DE CONCURSO DE PROGNOSTICO - INTER OFSS - MUNICÍPIO</t>
  </si>
  <si>
    <t>Compreende/Registra a contribuição sobre a receita de concursos de prognósticos, que são todos e quaisquer concursos de sorteios de números, loterias, apostas, inclusive as realizadas em reuniões hípicas, nos âmbitos federal, estadual, do Distrito Federal e municipais. Compreende os saldos que serão excluídos nos demonstrativos consolidados do Orçamento Fiscal e da Seguridade Social (OFSS) de entes públicos distintos, resultantes das transações entre o ente e um município.</t>
  </si>
  <si>
    <t>CONTRIBUIÇÃO DO IMPORTADOR DE BENS OU SERVIÇOS DO EXTERIOR</t>
  </si>
  <si>
    <t>Compreende a contribuição social paga pelo importador de bens ou serviços do exterior, ou de quem a lei a ele equiparar.</t>
  </si>
  <si>
    <t>CONTRIBUIÇÃO DO IMPORTADOR DE BENS OU SERVIÇOS DO EXTERIOR - CONSOLIDAÇÃO</t>
  </si>
  <si>
    <t>Compreende/Registra a contribuição social paga pelo importador de bens ou serviços do exterior, ou de quem a lei a ele equiparar. Compreende os saldos que não serão excluídos nos demonstrativos consolidados do orçamento fiscal e da seguridade social (OFSS).</t>
  </si>
  <si>
    <t>CONTRIBUIÇÃO DO IMPORTADOR DE BENS OU SERVIÇOS DO EXTERIOR - INTRA OFSS</t>
  </si>
  <si>
    <t>Compreende/Registra a contribuição social paga pelo importador de bens ou serviços do exterior, ou de quem a lei a ele equiparar. Compreende os saldos que serão excluídos nos demonstrativos consolidados do Orçamento Fiscal e da Seguridade Social (OFSS) do mesmo ente.</t>
  </si>
  <si>
    <t>CONTRIBUIÇÃO DO IMPORTADOR DE BENS OU SERVIÇOS DO EXTERIOR - INTER OFSS - UNIÃO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</si>
  <si>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a União.</t>
  </si>
  <si>
    <t>CONTRIBUIÇÃO DO IMPORTADOR DE BENS OU SERVIÇOS DO EXTERIOR -  INTER OFSS - ESTADO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</si>
  <si>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estado.</t>
  </si>
  <si>
    <t>CONTRIBUIÇÃO DO IMPORTADOR DE BENS OU SERVIÇOS DO EXTERIOR - INTER OFSS - MUNICÍPIO</t>
  </si>
  <si>
    <t>Compreende/Registra a contribuição social paga pelo importador de bens ou serviços do exterior, ou de quem a lei a ele equiparar.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</si>
  <si>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t>
  </si>
  <si>
    <t>OUTRAS CONTRIBUIÇÕES SOCIAIS - CONSOLIDAÇÃO</t>
  </si>
  <si>
    <t>Compreende/Registra o valor de outras contribuições sociais, não classificadas em itens específicos. Compreende os saldos que não serão excluídos nos demonstrativos consolidados do orçamento fiscal e da seguridade social (OFSS).</t>
  </si>
  <si>
    <t>OUTRAS CONTRIBUIÇÕES SOCIAIS - INTRA OFSS</t>
  </si>
  <si>
    <t>Compreende/Registra o valor de outras contribuições sociais, não classificadas em itens específicos. Compreende os saldos que serão excluídos nos demonstrativos consolidados do Orçamento Fiscal e da Seguridade Social (OFSS) do mesmo ente.</t>
  </si>
  <si>
    <t>OUTRAS CONTRIBUIÇÕES SOCIAIS - INTER OFSS - UNIÃO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</si>
  <si>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a União.</t>
  </si>
  <si>
    <t>OUTRAS CONTRIBUIÇÕES SOCIAIS - INTER OFSS - ESTADO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</si>
  <si>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estado.</t>
  </si>
  <si>
    <t>OUTRAS CONTRIBUIÇÕES SOCIAIS - INTER OFSS - MUNICÍPIO</t>
  </si>
  <si>
    <t>Compreende/Registra o valor de outras contribuições sociais, não classificadas em itens específicos. Compreende os saldos que serão excluídos nos demonstrativos consolidados do Orçamento Fiscal e da Seguridade Social (OFSS) de entes públicos distintos, resultantes das transações entre o ente e um Município.</t>
  </si>
  <si>
    <t>Compreende as contribuições de intervenção no domínio econômico, como por exemplo, a CIDE-combustível.</t>
  </si>
  <si>
    <t>Compreende/Registra  as contribuições de intervenção no domínio econômico, como por exemplo, a CIDE combustível. Compreende os saldos que não serão excluídos nos demonstrativos consolidados do orçamento fiscal e da seguridade social (OFSS).</t>
  </si>
  <si>
    <t>Compreende/Registra  as contribuições de intervenção no domínio econômico, como por exemplo, a CIDE combustível. Compreende os saldos que serão excluídos nos demonstrativos consolidados do Orçamento Fiscal e da Seguridade Social (OFSS) do mesmo ente.</t>
  </si>
  <si>
    <t>Compreende/Registra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</si>
  <si>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estado.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</si>
  <si>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um Município</t>
  </si>
  <si>
    <t>CONTRIBUIÇÃO DE ILUMINAÇÃO PÚBLICA</t>
  </si>
  <si>
    <t>Compreende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</si>
  <si>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CONSOLIDAÇÃO</t>
  </si>
  <si>
    <t>Compreende as contribuições de iluminação pública, nos termos do artigo 149-a da constituição federal, acrescentado pela emenda constitucional n.º 39/02, sendo facultada a cobrança da contribuição na fatura de consumo de energia elétrica. Compreende os saldos que não serão excluídos nos demonstrativos consolidados do orçamento fiscal e da seguridade social (OFSS).</t>
  </si>
  <si>
    <t xml:space="preserve">CONTRIBUIÇÃO DE ILUMINAÇÃO PÚBLICA </t>
  </si>
  <si>
    <t>Compreende/Registra as contribuições de iluminação pública, nos termos do artigo 149-a da constituição federal, acrescentado pela emenda constitucional n.º 39/02, sendo facultada a cobrança da contribuição na fatura de consumo de energia elétrica.</t>
  </si>
  <si>
    <t>CONTRIBUIÇÃO DE ILUMINAÇÃO PÚBLICA - INTRA OFSS</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</si>
  <si>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do mesmo ente.</t>
  </si>
  <si>
    <t>CONTRIBUIÇÃO DE ILUMINAÇÃO PÚBLICA - INTER OFSS - MUNICÍPIO</t>
  </si>
  <si>
    <t>Compreende/Registra as contribuições de iluminação pública, nos termos do artigo 149-a da constituição federal, acrescentado pela emenda constitucional n.º 39/02, sendo facultada a cobrança da contribuição na fatura de consumo de energia elétrica. Compreende os saldos que serão excluídos nos demonstrativos consolidados do Orçamento Fiscal e da Seguridade Social (OFSS) de entes públicos distintos, resultantes das transações entre o ente e um município.</t>
  </si>
  <si>
    <t>CONTRIBUIÇÕES DE INTERESSE DAS CATÉGORIAS PROFISSIONAIS</t>
  </si>
  <si>
    <t>Compreende as variações patrimoniais aumentativas provenientes de contribuições de interesse das categorias profissionais.</t>
  </si>
  <si>
    <t>CONTRIBUIÇÕES DE INTERESSE DAS CATEGORIAS PROFISSIONAIS - CONSOLIDAÇÃO</t>
  </si>
  <si>
    <t>Compreende/Registra as variações patrimoniais aumentativas provenientes de contribuições de interesse das categorias profissionais. Compreende os saldos que não serão excluídos nos demonstrativos consolidados do orçamento fiscal e da seguridade social (OFSS).</t>
  </si>
  <si>
    <t>CONTRIBUIÇÕES DE INTERESSE DAS CATEGORIAS PROFISSIONAIS - INTRA OFSS</t>
  </si>
  <si>
    <t>Compreende/Registra as variações patrimoniais aumentativas provenientes de contribuições de interesse das categorias profissionais. Compreende os saldos que serão excluídos nos demonstrativos consolidados do Orçamento Fiscal e da Seguridade Social (OFSS) do mesmo ente.</t>
  </si>
  <si>
    <t>CONTRIBUIÇÕES DE INTERESSE DAS CATEGORIAS PROFISSIONAIS - INTER OFSS - UNIÃO</t>
  </si>
  <si>
    <t>Compreende/Registra as variações patrimoniais aumentativas provenientes de contribuições de interesse das categorias profissionais. Compreende os saldos que serão excluídos nos demonstrativos consolidados do Orçamento Fiscal e da Seguridade Social (OFSS) de entes públicos distintos, resultantes das transações entre o ente e a União.</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</si>
  <si>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</si>
  <si>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</si>
  <si>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</si>
  <si>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</si>
  <si>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VENDA BRUTA DE MERCADORIAS</t>
  </si>
  <si>
    <t>Compreende as variações patrimoniais aumentativas auferidas com a venda bruta de mercadorias, que resultem em aumento do patrimônio liquido, independentemente de ingresso.</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</si>
  <si>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</si>
  <si>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</si>
  <si>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VENDA DE ESTOQUE PRÓPRIO - PAÍS</t>
  </si>
  <si>
    <t>Compreende/Registra as variações patrimoniais aumentativas auferidas com a venda bruta de mercadorias, que resultem em aumento do patrimônio liquido, independentemente de ingresso. Compreende as Vendas de Estoque no Próprio País.</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</si>
  <si>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</si>
  <si>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</si>
  <si>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</si>
  <si>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</si>
  <si>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</si>
  <si>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</si>
  <si>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</si>
  <si>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</si>
  <si>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</si>
  <si>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</si>
  <si>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</si>
  <si>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</si>
  <si>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GRANJA</t>
  </si>
  <si>
    <t>Registra as variações patrimoniais aumentativas auferidas com a venda bruta de mercadorias, que resultem em aumento do patrimônio liquido, independentemente de ingresso. Compreende as Vendas de Estoque de Produção animal e Derivados - Granja.</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</si>
  <si>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</si>
  <si>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</si>
  <si>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</si>
  <si>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</si>
  <si>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</si>
  <si>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</si>
  <si>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</si>
  <si>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</si>
  <si>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</si>
  <si>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</si>
  <si>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COELHOS</t>
  </si>
  <si>
    <t>Registra as variações patrimoniais aumentativas auferidas com a venda bruta de mercadorias, que resultem em aumento do patrimônio liquido, independentemente de ingresso. Compreende as Vendas de Estoque de Produção animal e Derivados - Coelhos.</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</si>
  <si>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</si>
  <si>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</si>
  <si>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EQÜINOS</t>
  </si>
  <si>
    <t>Registra as variações patrimoniais aumentativas auferidas com a venda bruta de mercadorias, que resultem em aumento do patrimônio liquido, independentemente de ingresso. Compreende as Vendas de Estoque de Produção animal e Derivados - Equinos.</t>
  </si>
  <si>
    <t>AVÍCOLA</t>
  </si>
  <si>
    <t>Registra as variações patrimoniais aumentativas auferidas com a venda bruta de mercadorias, que resultem em aumento do patrimônio liquido, independentemente de ingresso. Compreende as Vendas de Estoque de Produção animal e Derivados - Avícola.</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</si>
  <si>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</si>
  <si>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</si>
  <si>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VENDA DE MEDICAMENTOS</t>
  </si>
  <si>
    <t>Compreende/Registra as variações patrimoniais aumentativas auferidas com a venda bruta de mercadorias, que resultem em aumento do patrimônio liquido, independentemente de ingresso. Compreende a Vendas de Medicamentos.</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</si>
  <si>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</si>
  <si>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</si>
  <si>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</si>
  <si>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</si>
  <si>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</si>
  <si>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</si>
  <si>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</si>
  <si>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</si>
  <si>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</si>
  <si>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</si>
  <si>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</si>
  <si>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</si>
  <si>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OUTRAS VENDA DE LIVROS PERIOD. MAT. ESC. E PUBLICID.</t>
  </si>
  <si>
    <t xml:space="preserve">Registra as variações patrimoniais aumentativas auferidas com a venda de Livros periódicos e Material de Escritório e Publicidade não classificadas em itens anteriores. </t>
  </si>
  <si>
    <t>VENDA DE PRODUTOS AGROPECUÁRIOS</t>
  </si>
  <si>
    <t>Compreende as variações patrimoniais aumentativas auferidas com a venda bruta de mercadorias, que resultem em aumento do patrimônio liquido, independentemente de ingresso. Compreende a Vendas de Produtos Agropecuários.</t>
  </si>
  <si>
    <t>OUTRAS VPAS AGROPECUÁRIAS</t>
  </si>
  <si>
    <t>Registra as variações patrimoniais aumentativas auferidas com a venda bruta de mercadorias, que resultem em aumento do patrimônio liquido, independentemente de ingresso. Compreende Outras VPAS Agropecuárias.</t>
  </si>
  <si>
    <t>VENDA DE FARDAMENTOS</t>
  </si>
  <si>
    <t>Compreende/Registra as variações patrimoniais aumentativas auferidas com a venda bruta de mercadorias, que resultem em aumento do patrimônio liquido, independentemente de ingresso. Compreende a Vendas de Fardamento.</t>
  </si>
  <si>
    <t>VENDA BRUTA DE MERCADORIAS - OUTRAS</t>
  </si>
  <si>
    <t>Compreende/Registra as variações patrimoniais aumentativas auferidas com outras vendas brutas de mercadorias, não especificadas anteriormente.</t>
  </si>
  <si>
    <t>VENDA BRUTA DE MERCADORIAS - INTRA OFSS</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</si>
  <si>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</si>
  <si>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MERCADORIAS - INTER OFSS - UNIÃO</t>
  </si>
  <si>
    <t>VENDA BRUTA DE MERCADORIAS - INTER OFSS - ESTADO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</si>
  <si>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</si>
  <si>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MERCADORIAS - INTER OFSS - MUNICÍPIO</t>
  </si>
  <si>
    <t>Compreende/Registra as variações patrimoniais aumentativas auferidas com a venda bruta de mercadorias,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</si>
  <si>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DA VENDA BRUTA DE MERCADORIAS</t>
  </si>
  <si>
    <t>Compreende as deduções das vendas de mercadorias, como devoluções, abatimentos e descontos comerciais concedidos.</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</si>
  <si>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</si>
  <si>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</si>
  <si>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 DEDUÇÕES DE VENDAS</t>
  </si>
  <si>
    <t>Compreende as deduções das vendas de mercadorias, como devoluções, abatimentos e descontos comerciais concedidos. Dedução de Vendas.</t>
  </si>
  <si>
    <t>(-) VENDAS CANCELADAS E DEVOLUÇÕES</t>
  </si>
  <si>
    <t>Registra as deduções das vendas de mercadorias, como devoluções, abatimentos e descontos comerciais concedidos. Dedução de Vendas Canceladas e Devoluções.</t>
  </si>
  <si>
    <t>(-) ABATIMENTOS</t>
  </si>
  <si>
    <t>Registra as deduções das vendas de mercadorias, como devoluções, abatimentos e descontos comerciais concedidos. Dedução de Vendas - Abatimentos.</t>
  </si>
  <si>
    <t>(-) DESCONTOS INCONDICIONAIS</t>
  </si>
  <si>
    <t>Registra as deduções das vendas de mercadorias, como devoluções, abatimentos e descontos comerciais concedidos. Dedução de Vendas - Descontos Incondicionais.</t>
  </si>
  <si>
    <t>(-) ICMS</t>
  </si>
  <si>
    <t>Registra as deduções das vendas de mercadorias, como devoluções, abatimentos e descontos comerciais concedidos. Dedução de Vendas - ICMS.</t>
  </si>
  <si>
    <t>(-) PIS/PASEP</t>
  </si>
  <si>
    <t>Registra as deduções das vendas de mercadorias, como devoluções, abatimentos e descontos comerciais concedidos. Dedução de Vendas - PIS/PASEP.</t>
  </si>
  <si>
    <t>(-) COFINS</t>
  </si>
  <si>
    <t>Registra as deduções das vendas de mercadorias, como devoluções, abatimentos e descontos comerciais concedidos. Dedução de Vendas - COFINS.</t>
  </si>
  <si>
    <t>(-) AJUSTE A VALOR PRESENTE</t>
  </si>
  <si>
    <t>Registra as deduções das vendas de mercadorias, como devoluções, abatimentos e descontos comerciais concedidos. Dedução de Vendas - Ajuste a Valor Presente.</t>
  </si>
  <si>
    <t>(-) OUTRAS DEDUÇÕES DE VENDAS</t>
  </si>
  <si>
    <t>Compreende/Registra as deduções das vendas de mercadorias, como devoluções, abatimentos e descontos comerciais concedidos. Outras Dedução de Vendas.</t>
  </si>
  <si>
    <t>(-) DEDUÇÕES DA VENDA BRUTA DE MERCADORIAS - INTRA OFSS</t>
  </si>
  <si>
    <t>Compreende/Registra as deduções das vendas de mercadorias, como devoluções, abatimentos e descontos comerciais concedidos. Compreende os saldos que serão excluídos nos demonstrativos consolidados do Orçamento Fiscal e da Seguridade Social (OFSS) do mesmo ente.</t>
  </si>
  <si>
    <t>(-) DEDUÇÕES DA VENDA BRUTA DE MERCADORIAS - INTER OFSS - UNIÃO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</si>
  <si>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</si>
  <si>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MERCADORIAS - INTER OFSS - ESTADO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</si>
  <si>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</si>
  <si>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MERCADORIAS - INTER OFSS - MUNICÍPIO</t>
  </si>
  <si>
    <t>Compreende/Registra as deduções das vendas de mercadorias,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</si>
  <si>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</si>
  <si>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</si>
  <si>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VENDA BRUTA DE PRODUTOS</t>
  </si>
  <si>
    <t>Compreende as variações patrimoniais aumentativas auferidas com a venda bruta de produtos, que resultem em aumento do patrimônio liquido, independentemente de ingresso.</t>
  </si>
  <si>
    <t>VENDA BRUTA DE PRODUTOS - CONSOLIDAÇÃO</t>
  </si>
  <si>
    <t>Compreende/Registra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</si>
  <si>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VENDA BRUTA DE PRODUTOS - INTRA OFSS</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</si>
  <si>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do mesmo ente.</t>
  </si>
  <si>
    <t>VENDA BRUTA DE PRODUTOS - INTER OFSS - UNIÃO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</si>
  <si>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a União.</t>
  </si>
  <si>
    <t>VENDA BRUTA DE PRODUTOS - INTER OFSS - ESTADO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</si>
  <si>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estado.</t>
  </si>
  <si>
    <t>VENDA BRUTA DE PRODUTOS - INTER OFSS - MUNICÍPIO</t>
  </si>
  <si>
    <t>Compreende/Registra as variações patrimoniais aumentativas auferidas com a venda bruta de produtos, que resultem em aumento do patrimônio liquido, independentemente de ingresso. Compreende os saldos que serão excluídos nos demonstrativos consolidados do Orçamento Fiscal e da Seguridade Social (OFSS) de entes públicos distintos, resultantes das transações entre o ente e um município.</t>
  </si>
  <si>
    <t>(-) DEDUÇÕES DE VENDA BRUTA DE PRODUTOS</t>
  </si>
  <si>
    <t>Compreende as deduções das vendas de produtos, como devoluções, abatimentos e descontos comerciais concedidos.</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</si>
  <si>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</si>
  <si>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</si>
  <si>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 IPI</t>
  </si>
  <si>
    <t>Registra as deduções das vendas de mercadorias, como devoluções, abatimentos e descontos comerciais concedidos. Dedução de Vendas - IPI.</t>
  </si>
  <si>
    <t>(-) DEDUÇÕES DA VENDA BRUTA DE PRODUTOS - INTRA OFSS</t>
  </si>
  <si>
    <t>Compreende/Registra as deduções das vendas de produtos, como devoluções, abatimentos e descontos comerciais concedidos. Compreende os saldos que serão excluídos nos demonstrativos consolidados do Orçamento Fiscal e da Seguridade Social (OFSS) do mesmo ente.</t>
  </si>
  <si>
    <t>(-) DEDUÇÕES DA VENDA BRUTA DE PRODUTOS - INTER OFSS - UNIÃO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</si>
  <si>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</si>
  <si>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DA VENDA BRUTA DE PRODUTOS - INTER OFSS - ESTADO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</si>
  <si>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</si>
  <si>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DA VENDA BRUTA DE PRODUTOS - INTER OFSS - MUNICÍPIO</t>
  </si>
  <si>
    <t>Compreende/Registra as deduções das vendas de produtos,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</si>
  <si>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</si>
  <si>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</si>
  <si>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VALOR BRUTO DE EXPLORAÇÃO DE BENS E DIREITOS E PRESTAÇÃO DE SERVIÇOS</t>
  </si>
  <si>
    <t>Compreende as variações patrimoniais aumentativas auferidas com a prestação de serviços, que resultem em aumento do patrimônio liquido, independentemente de ingresso.</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</si>
  <si>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</si>
  <si>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</si>
  <si>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PRESTAÇÃO DE SERVICOS DE TREINAMENTO</t>
  </si>
  <si>
    <t>Compreende/Registra as variações patrimoniais aumentativas provenientes da prestação de instrução.</t>
  </si>
  <si>
    <t>EXPLORAÇÃO DO PATRIMONIO IMOBILIARIO</t>
  </si>
  <si>
    <t>Compreende/Registra o valor das variações patrimoniais aumentativas provenientes da utilização, por terceiros, de bens imóveis pertencentes ao setor público.</t>
  </si>
  <si>
    <t>PRESTAÇÃO DE SERVICOS DE LOCAÇÃO</t>
  </si>
  <si>
    <t>Compreende/Registra as variações patrimoniais aumentativas provenientes de alugueis, exceto alugueis de imóveis, que já possui rubrica própria.</t>
  </si>
  <si>
    <t>PRESTAÇÃO DE SERVICOS DE PESQUISAS E ANALISES</t>
  </si>
  <si>
    <t>Compreende/Registra as variações patrimoniais aumentativas provenientes da prestação de serviços de pesquisas e analise.</t>
  </si>
  <si>
    <t>SERVICOS DE ESTUDOS E PESQUISAS</t>
  </si>
  <si>
    <t>Compreende/Registra as variações patrimoniais aumentativas provenientes de serviços de pesquisas e estudos técnico-sociais, econômicos, científicos, culturais etc., realizadas sob contrato.</t>
  </si>
  <si>
    <t>PRESTAÇÃO DE SERVICOS DE CONSULTORIA</t>
  </si>
  <si>
    <t>Compreende/Registra as variações patrimoniais aumentativas provenientes da prestação de serviços de assessoria e consultoria.</t>
  </si>
  <si>
    <t>SERVICOS CONSULT.ASSIST.TEC. ANALISE PROJETOS</t>
  </si>
  <si>
    <t>Compreende/Registra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</si>
  <si>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PRESTAÇÃO DE SERVICOS RELACIONADOS A T.I</t>
  </si>
  <si>
    <t>Compreende/Registra as variações patrimoniais aumentativas provenientes da prestação de serviços relacionados a tecnologia da informação</t>
  </si>
  <si>
    <t>PRESTAÇÃO DE SERVICOS DE ADM. DE REDE DE COMUNIC. DE DADOS</t>
  </si>
  <si>
    <t>Compreende/Registra as variações patrimoniais aumentativas provenientes da prestação serviços de gerenciamento de redes de comunicação de dados.</t>
  </si>
  <si>
    <t>SERVICOS DE PROCESSAMENTO DE DADOS</t>
  </si>
  <si>
    <t>Compreende/Registra as variações patrimoniais aumentativas provenientes de serviços de processamentos de dados prestados. VPA decorrente de prestação de serviços de processamento de dados para terceiros: preparo de programa, análise de sistemas, digitação, conferencia, etc.</t>
  </si>
  <si>
    <t>SERVICO DE INFORMAÇÕES CIENTIFICAS E TECNOLOGICAS</t>
  </si>
  <si>
    <t>Compreende/Registra as variações patrimoniais aumentativas provenientes de serviços de informações cientificas e tecnológicas.</t>
  </si>
  <si>
    <t>PRESTAÇÃO DE SERVICOS CIENTIFICOS E TECNOLOGICOS NUCLEARES</t>
  </si>
  <si>
    <t xml:space="preserve">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
</t>
  </si>
  <si>
    <t>SERVICOS DE TECNOLOGIA</t>
  </si>
  <si>
    <t xml:space="preserve">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
</t>
  </si>
  <si>
    <t>SERVICOS DE COMUNICAÇÃO</t>
  </si>
  <si>
    <t>Compreende/Registra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</si>
  <si>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PRESTAÇÃO DE SERVICOS RELACIONADOS A ARMAZENAGEM</t>
  </si>
  <si>
    <t>Compreende/Registra as variações patrimoniais aumentativas provenientes da prestação de serviços de armazenagem.</t>
  </si>
  <si>
    <t>PRESTAÇÃO DE SERVICOS COMPLEMENTARES</t>
  </si>
  <si>
    <t>Compreende/Registra as variações patrimoniais aumentativas provenientes da prestação de serviços complementares quando da estocagem em armazenagem.</t>
  </si>
  <si>
    <t>PRESTAÇÃO DE SERVICOS RELACIONADOS AO BENEFICIAMENTO DE GRAOS</t>
  </si>
  <si>
    <t>Compreende/Registra as variações patrimoniais aumentativas provenientes da prestação de serviços de beneficiamento de grãos.</t>
  </si>
  <si>
    <t>PRESTAÇÃO DE SERVICOS RECEPÇÃO E EMBARQUE DE PRODUTOS</t>
  </si>
  <si>
    <t>Compreende/Registra as variações patrimoniais aumentativas provenientes da prestação de serviços de movimentação dos produtos nos armazéns/caminhão.</t>
  </si>
  <si>
    <t>PRESTAÇÃO DE SERVICOS SERVICO DE TRANSBORDO</t>
  </si>
  <si>
    <t>Compreende/Registra as variações patrimoniais aumentativas provenientes da prestação de serviços de transbordo de mercadorias de trem para caminhão e vice-versa.</t>
  </si>
  <si>
    <t>FORNECIMENTO DE MAO-DE-OBRA</t>
  </si>
  <si>
    <t>Compreende/Registra as variações patrimoniais aumentativas provenientes do fornecimento de mão-de-obra.</t>
  </si>
  <si>
    <t>PRESTAÇÃO DE SERVICOS DE DISTRIB. DE GENEROS ALIMENTICIOS</t>
  </si>
  <si>
    <t>Compreende/Registra as variações patrimoniais aumentativas provenientes da prestação de serviços de distribuição de gêneros alimentícios.</t>
  </si>
  <si>
    <t>SERVICOS DE HOSPEDAGEM E ALIMENTAÇÃO</t>
  </si>
  <si>
    <t>Compreende/Registra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</si>
  <si>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CONCESSAO E PERMISSAO - SERV. DE TRANSPORT</t>
  </si>
  <si>
    <t>Compreende/Registra as variações patrimoniais aumentativas associadas a outorga dos serviços públicos de transporte a iniciativa privada, proveniente da atuação da fiscalização, da normatização e do controle dos serviços concedidos.</t>
  </si>
  <si>
    <t>OUTORGA SERV. EXPL. PROD PETR. GAS NATURAL</t>
  </si>
  <si>
    <t>Compreende/Registra as variações patrimoniais aumentativas provenientes de atividades de exploração, desenvolvimento e produção de petróleo e gás natural, exercidas mediante contratos de concessão.</t>
  </si>
  <si>
    <t>OUTORGA DE DIREITOS DE USO DE REC. HIDR.</t>
  </si>
  <si>
    <t>Compreende/Registra as variações patrimoniais aumentativas provenientes de outorga a particulares de direitos de uso da agua.</t>
  </si>
  <si>
    <t>OUTORGA DIREITOS DE EXPL. E PESQ. MINER</t>
  </si>
  <si>
    <t>Compreende/Registra as variações patrimoniais aumentativas provenientes da compensação financeira pela exploração de recursos minerais devido por todas as empresas que realizam o aproveitamento de uma jazida mineral garantida a essas a propriedade do produto da lavra.</t>
  </si>
  <si>
    <t xml:space="preserve"> CONCESSAO FLORESTAL</t>
  </si>
  <si>
    <t>Compreende/Registra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</si>
  <si>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CONCESSAO E PERMISSAO. - DIR. USO DE BENS PUB</t>
  </si>
  <si>
    <t>Compreende/Registra as variações patrimoniais aumentativas provenientes da utilização e exploração de bens públicos por terceiros</t>
  </si>
  <si>
    <t>COMPENSAÇÕES FINANCEIRAS</t>
  </si>
  <si>
    <t>Compreende/Registra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</si>
  <si>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SERVICOS DE TRANSPORTE</t>
  </si>
  <si>
    <t>Compreende/Registra as variações patrimoniais aumentativas provenientes de serviços de transporte rodoviário, ferroviário, hidroviário, aéreo, especiais e tarifa de pedágio.</t>
  </si>
  <si>
    <t>SERVICOS PORTUARIOS</t>
  </si>
  <si>
    <t>Compreende/Registra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</si>
  <si>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SERVICOS DE SOCORRO MARITIMO</t>
  </si>
  <si>
    <t>Compreende/Registra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</si>
  <si>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SERVICOS DE SAUDE</t>
  </si>
  <si>
    <t>Compreende/Registra as variações patrimoniais aumentativas provenientes da prestação de serviços de saúde: hospitalares gerais ou especializados, maternidade, centro de reabilitação, assistência médico-odontológica (inclusive ambulatorial), saúde pública, etc.</t>
  </si>
  <si>
    <t>CERTIFICAÇÃO E HOMOLOGAÇÃO DE PROD. TELECOM.</t>
  </si>
  <si>
    <t>Compreende/Registra as variações patrimoniais aumentativas provenientes de certificação e homologação de prod. Telecom.</t>
  </si>
  <si>
    <t>SERVICOS DE METROLOGIA E CERTIFICAÇÃO</t>
  </si>
  <si>
    <t>Compreende/Registra as variações patrimoniais aumentativas provenientes de serviços de metrologia e certificação prestados. VPA de serviços metrológicos em geral, tais como aferição de medidas e instrumentos de medir, serviços de arqueação de tanques para armazenagem, etc.</t>
  </si>
  <si>
    <t>SERVICOS DE INSPEÇÃO E FISCALIZAÇÃO</t>
  </si>
  <si>
    <t>Compreende/Registra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</si>
  <si>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SERVICOS ADMINISTRATIVOS</t>
  </si>
  <si>
    <t>Compreende/Registra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</si>
  <si>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SERVICOS DE METEOROLOGIA</t>
  </si>
  <si>
    <t>Compreende/Registra as variações patrimoniais aumentativas provenientes de serviços de meteorologia prestados. VPA proporcionada pelo fornecimento de dados meteorológicos e de pareceres técnicos, bem como conserto, comparação e aferição de equipamentos de meteorologia.</t>
  </si>
  <si>
    <t>SERVICOS EDUCACIONAIS</t>
  </si>
  <si>
    <t>Compreende/Registra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</si>
  <si>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SERVICOS AGROPECUARIOS</t>
  </si>
  <si>
    <t>Compreende/Registra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</si>
  <si>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SERVICOS DE REPARAÇÃO,MANUTENÇÃO E INSTALAÇÃO</t>
  </si>
  <si>
    <t>Compreende/Registra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</si>
  <si>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SERVICOS RECREATIVOS E CULTURAIS</t>
  </si>
  <si>
    <t>Compreende/Registra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</si>
  <si>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SERVICOS REG. MARCAS,PAT.TRANSF.DE TECNOLOGIA</t>
  </si>
  <si>
    <t>Compreende/Registra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</si>
  <si>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SERVICOS DE REGISTRO DO COMERCIO</t>
  </si>
  <si>
    <t>Compreende/Registra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</si>
  <si>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SERVICOS DE FORNECIMENTO DE AGUA</t>
  </si>
  <si>
    <t>Compreende/Registra as variações patrimoniais aumentativas provenientes de serviços de fornecimento de agua, bem como de coleta e tratamento de esgotos.</t>
  </si>
  <si>
    <t>SERVICOS DE PERFURAÇÃO E INSTALAÇÃO DE POCOS</t>
  </si>
  <si>
    <t>Compreende/Registra as variações patrimoniais aumentativas provenientes de serviços prestados de perfuração e instalação de poços tubulares profundos, poços artesianos ou similares.</t>
  </si>
  <si>
    <t>SERVICOS DE GEOPROCESSAMENTO</t>
  </si>
  <si>
    <t>Compreende/Registra as variações patrimoniais aumentativas provenientes de serviços prestados a terceiros de interpretação de imagem aerofotogrametrica, execução de mapas digitalizados diversos, venda de cartas e imagens de satélites, videográficas e similares.</t>
  </si>
  <si>
    <t>SERVICOS DE CADASTRAMENTO DE FORNECEDORES</t>
  </si>
  <si>
    <t>Compreende/Registra as variações patrimoniais aumentativas provenientes de prestação de serviços de cadastramento de empresas fornecedoras de bens e serviços ao governo federal.</t>
  </si>
  <si>
    <t>TARIFA DE UTILIZAÇÃO DE FAROIS</t>
  </si>
  <si>
    <t>Compreende/Registra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</si>
  <si>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TARIFA E ADICIONAL SOBRE TARIFA AEROPORTUARIA</t>
  </si>
  <si>
    <t>Compreende/Registra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</si>
  <si>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SERVICOS DE CADASTRO DA ATIVIDADE MINERAL</t>
  </si>
  <si>
    <t>Compreende/Registra as variações patrimoniais aumentativas provenientes da taxa de serviços cadastrais quando do requerimento de autorização de pesquisa mineral.</t>
  </si>
  <si>
    <t>TAR.INSCR.CONCURSOS E PROCESSOS SELETIVOS</t>
  </si>
  <si>
    <t>Compreende/Registra as variações patrimoniais aumentativas provenientes de tarifas de inscrição em concursos e processos seletivos.</t>
  </si>
  <si>
    <t>SERVICO DE COMPENSAÇÃO DE VARIAÇÕES SALARIAIS</t>
  </si>
  <si>
    <t>Compreende/Registra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</si>
  <si>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GARANTIAS E AVAIS</t>
  </si>
  <si>
    <t>Compreende/Registra as variações patrimoniais aumentativas provenientes da prestação de garantias e avais nas operações de credito. Fato gerador: concessão de garantias e avais, de natureza não-financeiras.</t>
  </si>
  <si>
    <t>CREDENCIAMENTO EMP.PREST.SERVICOS DE VISTORIA</t>
  </si>
  <si>
    <t>Compreende/Registra as variações patrimoniais aumentativas provenientes do valor a ser pago por empresas na obtenção de credenciamento para prestação de serviços de vistoria. - Destinação legal: órgão arrecadador; - amparo legal: resolução CONTRAN 282, de 26 de junho de 2008.</t>
  </si>
  <si>
    <t>SERVICOS VETERINARIOS</t>
  </si>
  <si>
    <t>Compreende/Registra as variações patrimoniais aumentativas provenientes de serviços veterinários.</t>
  </si>
  <si>
    <t>CERTIFICAÇÃO E HOMOLOGAÇÃO ATIVIDADE MINERAL</t>
  </si>
  <si>
    <t>Compreende/Registra as variações patrimoniais aumentativas provenientes de taxa de serviços cadastrais quando do requerimento de registro de licença e do registro de permissão de lavra garimpeira.</t>
  </si>
  <si>
    <t>SERV.INOV.A.PESQ.AMBIENT.PROD.-INST.CIEN.TEC.</t>
  </si>
  <si>
    <t>Compreende/Registra as variações patrimoniais aumentativas provenientes da prestação de serviços voltados a inovação e a pesquisa cientifica e tecnológica no ambiente produtivo.</t>
  </si>
  <si>
    <t>SERVICOS FINANCEIROS</t>
  </si>
  <si>
    <t>Compreende/Registra as variações patrimoniais aumentativas com serviços financeiros</t>
  </si>
  <si>
    <t>SERV.COMERCIAIS DE PROD.DADOS E MAT.INFORMATI</t>
  </si>
  <si>
    <t>Compreende/Registra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</si>
  <si>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SERVIÇOS DE TURISMO</t>
  </si>
  <si>
    <t>Compreende/Registra as variações patrimoniais aumentativas com serviços de turismo.</t>
  </si>
  <si>
    <t>SERVIÇOS ADMINISTRATIVOS - RPPS</t>
  </si>
  <si>
    <t xml:space="preserve">Compreende/Registra as variações patrimoniais aumentativas provenientes de serviços administrativos prestados pelo RPPS, geralmente remunerados por meio de taxa de administração de serviços. </t>
  </si>
  <si>
    <t>OUTRAS VARIAÇÕES PATRIMONIAIS AUMENTATIVAS PROVENIENTES DE PRESTAÇÃO DE SERVICOS</t>
  </si>
  <si>
    <t>Compreende/Registra as variações patrimoniais aumentativas provenientes da prestação de outros serviços não enquadrados nos itens anteriores.</t>
  </si>
  <si>
    <t>VALOR BRUTO DE EXPLORAÇÃO DE BENS, DIREITOS E PRESTAÇÃO DE SERVIÇOS - INTRA OFSS</t>
  </si>
  <si>
    <t>Compreende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t>
  </si>
  <si>
    <t>Compreende/Registra as variações patrimoniais aumentativas provenientes da prestação de serviços relacionados a tecnologia da informação.</t>
  </si>
  <si>
    <t>Compreende/Registra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</si>
  <si>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Compreende/Registra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</si>
  <si>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CONCESSAO FLORESTAL</t>
  </si>
  <si>
    <t>Compreende/Registra as variações patrimoniais aumentativas com serviços financeiros.</t>
  </si>
  <si>
    <t>SERVIÇOS ADMINISTRATIVOS - FPSM - INTRA OFSS</t>
  </si>
  <si>
    <t>Compreende/Registra os Serviços Administrativos – Fundo de Proteção Social dos Militares - FPSM</t>
  </si>
  <si>
    <t>SERVIÇOS ADMINISTRATIVOS - RPPS - INTRA OFSS</t>
  </si>
  <si>
    <t>Compreende/Registra os Serviços Administrativos – RPPS</t>
  </si>
  <si>
    <t>VALOR BRUTO DE EXPLORAÇÃO DE BENS, DIREITOS E PRESTAÇÃO DE SERVIÇOS - INTER UNIÃO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</si>
  <si>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a União.</t>
  </si>
  <si>
    <t>VALOR BRUTO DE EXPLORAÇÃO DE BENS, DIREITOS E PRESTAÇÃO DE SERVIÇOS - INTER ESTADO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</si>
  <si>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estado.</t>
  </si>
  <si>
    <t>VALOR BRUTO DE EXPLORAÇÃO DE BENS, DIREITOS E PRESTAÇÃO DE SERVIÇOS - INTER MUNICÍPIO</t>
  </si>
  <si>
    <t>Compreende/Registra as variações patrimoniais aumentativas auferidas com a prestação de serviços, que resultem em aumento do patrimônio líquido independentemente de ingresso. Compreende os saldos que serão excluídos nos demonstrativos consolidados do Orçamento Fiscal e da Seguridade Social (OFSS) de entes públicos distintos, resultantes das transações entre o ente e um município.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</si>
  <si>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</si>
  <si>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</si>
  <si>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</si>
  <si>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</si>
  <si>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Compreende/Registra o valor da dedução de VPA de vendas de serviços referentes a cancelamento de vendas.</t>
  </si>
  <si>
    <t>Compreende/Registra o valor dos abatimentos decorrentes de defeitos de qualidade apresentados nos serviços entregues.</t>
  </si>
  <si>
    <t>Compreende/Registra os descontos incondicionais decorrentes de reduções de preço dadas no momento da venda, que são deduzidas diretamente das NF.</t>
  </si>
  <si>
    <t>(-) ISS</t>
  </si>
  <si>
    <t>Compreende/Registra o valor das deduções de impostos incidentes sobre as vendas de serviços referentes ao ISS.</t>
  </si>
  <si>
    <t>Compreende/Registra o valor das deduções de impostos incidentes sobre as vendas de serviços referentes ao ICMS.</t>
  </si>
  <si>
    <t>Compreende/Registra o valor das deduções de impostos incidentes sobre as vendas de serviços referentes ao PIS/PASEP.</t>
  </si>
  <si>
    <t>Compreende/Registra o valor das deduções de impostos incidentes sobre as vendas de serviços referentes a COFINS.</t>
  </si>
  <si>
    <t>(-) CONTRIBUIÇÕES PREVIDENCIARIAS PATRONAIS - RGPS</t>
  </si>
  <si>
    <t>Compreende/Registra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da contribuição ao RGPS patronal terá vigência ate 31/12/2014.</t>
  </si>
  <si>
    <t>Compreende/Registra o valor de outras deduções de vendas de serviços.</t>
  </si>
  <si>
    <t>(-) DEDUÇÕES DO VALOR BRUTO DE EXPLORAÇÃO DE BENS, DIREITOS E PRESTAÇÃO DE SERVIÇOS - INTRA OFSS</t>
  </si>
  <si>
    <t>Compreende/Registra as deduções das prestações de serviços, como devoluções, abatimentos e descontos comerciais concedidos. Compreende os saldos que serão excluídos nos demonstrativos consolidados do Orçamento Fiscal e da Seguridade Social (OFSS) do mesmo ente.</t>
  </si>
  <si>
    <t>(-) DEDUÇÕES DO VALOR BRUTO DE EXPLORAÇÃO DE BENS, DIREITOS E PRESTAÇÃO DE SERVIÇOS - INTER OFSS - UNIÃO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</si>
  <si>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a União.</t>
  </si>
  <si>
    <t>(-) DEDUÇÕES DO VALOR BRUTO DE EXPLORAÇÃO DE BENS, DIREITOS E PRESTAÇÃO DE SERVIÇOS - INTER OFSS - ESTADO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</si>
  <si>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estado.</t>
  </si>
  <si>
    <t>(-) DEDUÇÕES DO VALOR BRUTO DE EXPLORAÇÃO DE BENS, DIREITOS E PRESTAÇÃO DE SERVIÇOS - INTER OFSS - MUNICÍPIO</t>
  </si>
  <si>
    <t>Compreende/Registra as deduções das prestações de serviços, como devoluções, abatimentos e descontos comerciais concedidos. Compreende os saldos que serão excluídos nos demonstrativos consolidados do Orçamento Fiscal e da Seguridade Social (OFSS) de entes públicos distintos, resultantes das transações entre o ente e um município.</t>
  </si>
  <si>
    <t>VARIAÇÕES PATRIMONIAIS AUMENTATIVAS FINANCEIRAS</t>
  </si>
  <si>
    <t>Compreende o somatório das variações patrimoniais aumentativas com operações financeiras. Compreende: descontos obtidos, juros auferidos, prêmio de resgate de títulos e debêntures, entre outros.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</si>
  <si>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</si>
  <si>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</si>
  <si>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</si>
  <si>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</si>
  <si>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Compreende/Registra as variações patrimoniais aumentativas relativas à aplicação das taxas de juros aplicadas a empréstimos internos concedidos. Compreende os saldos que não serão excluídos nos demonstrativos consolidados do orçamento fiscal e da seguridade social (OFSS).</t>
  </si>
  <si>
    <t>JUROS E ENCARGOS DE EMPRÉSTIMOS INTERNOS CONCEDIDOS - INTRA OFSS</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</si>
  <si>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t>
  </si>
  <si>
    <t>JUROS E ENCARGOS DE EMPRÉSTIMOS INTERNOS CONCEDIDOS - INTER OFSS - UNIÃO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</si>
  <si>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</si>
  <si>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JUROS E ENCARGOS DE EMPRÉSTIMOS INTERNOS CONCEDIDOS - INTER OFSS -ESTADO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</si>
  <si>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</si>
  <si>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JUROS E ENCARGOS DE EMPRÉSTIMOS INTERNOS CONCEDIDOS - INTER OFSS - MUNICÍPIO</t>
  </si>
  <si>
    <t>Compreende/Registra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</si>
  <si>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</si>
  <si>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</si>
  <si>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</si>
  <si>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Compreende/Registra as variações patrimoniais aumentativas relativas à aplicação das taxas de juros aplicadas a empréstimos externos concedidos. Compreende os saldos que não serão excluídos nos demonstrativos consolidados do orçamento fiscal e da seguridade social (OFSS).</t>
  </si>
  <si>
    <t>JUROS E ENCARGOS DE EMPRÉSTIMOS EXTERNOS CONCEDIDOS - INTRA OFSS</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</si>
  <si>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do mesmo ente.</t>
  </si>
  <si>
    <t>JUROS E ENCARGOS DE EMPRÉSTIMOS EXTERNOS CONCEDIDOS - INTER OFSS - UNIÃO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</si>
  <si>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a União.</t>
  </si>
  <si>
    <t>JUROS E ENCARGOS DE EMPRÉSTIMOS EXTERNOS CONCEDIDOS - INTER OFSS - ESTADO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</si>
  <si>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estado.</t>
  </si>
  <si>
    <t>JUROS E ENCARGOS DE EMPRÉSTIMOS EXTERNOS CONCEDIDOS - INTER OFSS - MUNICÍPIO</t>
  </si>
  <si>
    <t>Compreende/Registra as variações patrimoniais aumentativas relativas à aplicação das taxas de juros aplicadas a empréstimos externos concedidos. Compreende os saldos que serão excluídos nos demonstrativos consolidados do Orçamento Fiscal e da Seguridade Social (OFSS) de entes públicos distintos, resultantes das transações entre o ente e um município.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</si>
  <si>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</si>
  <si>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</si>
  <si>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</si>
  <si>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Compreende/Registra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</si>
  <si>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JUROS E ENCARGOS DE FINANCIAMENTOS INTERNOS CONCEDIDOS - INTRA OFSS</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</si>
  <si>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do mesmo ente.</t>
  </si>
  <si>
    <t>JUROS E ENCARGOS DE FINANCIAMENTOS INTERNOS CONCEDIDOS - INTER OFSS - UNIÃO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</si>
  <si>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</si>
  <si>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JUROS E ENCARGOS DE FINANCIAMENTOS INTERNOS CONCEDIDOS - INTER OFSS - ESTADO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</si>
  <si>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</si>
  <si>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JUROS E ENCARGOS DE FINANCIAMENTOS INTERNOS CONCEDIDOS - INTER OFSS - MUNICÍPIO</t>
  </si>
  <si>
    <t>Compreende/Registra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</si>
  <si>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</si>
  <si>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</si>
  <si>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</si>
  <si>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Compreende/Registra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</si>
  <si>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</si>
  <si>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</si>
  <si>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</si>
  <si>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</si>
  <si>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</si>
  <si>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JUROS E ENCARGOS DE MORA SOBRE EMPRÉSTIMOS E FINANCIAMENTOS INTERNOS CONCEDIDOS - INTRA</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</si>
  <si>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t>
  </si>
  <si>
    <t>JUROS E ENCARGOS DE MORA SOBRE EMPRÉSTIMOS E FINANCIAMENTOS INTERNOS CONCEDIDOS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</si>
  <si>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</si>
  <si>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JUROS E ENCARGOS DE MORA SOBRE EMPRÉSTIMOS E FINANCIAMENTOS INTERNOS CONCEDIDOS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</si>
  <si>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</si>
  <si>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JUROS E ENCARGOS DE MORA SOBRE EMPRÉSTIMOS E FINANCIAMENTOS INTERNOS CONCEDIDOS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</si>
  <si>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</si>
  <si>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</si>
  <si>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</si>
  <si>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</si>
  <si>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</si>
  <si>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</si>
  <si>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</si>
  <si>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</si>
  <si>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</si>
  <si>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JUROS E ENCARGOS DE MORA SOBRE FORNECIMENTOS DE BENS E SERVIÇOS - INTRA OFSS</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</si>
  <si>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do mesmo ente.</t>
  </si>
  <si>
    <t>JUROS E ENCARGOS DE MORA SOBRE FORNECIMENTOS DE BENS E SERVIÇOS - INTER OFSS - UNIÃO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</si>
  <si>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a União.</t>
  </si>
  <si>
    <t>JUROS E ENCARGOS DE MORA SOBRE FORNECIMENTOS DE BENS E SERVIÇOS - INTER OFSS - ESTADO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</si>
  <si>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estado.</t>
  </si>
  <si>
    <t>JUROS E ENCARGOS DE MORA SOBRE FORNECIMENTOS DE BENS E SERVIÇOS - INTER OFSS - MUNICÍPIO</t>
  </si>
  <si>
    <t>Compreende/Registra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serão excluídos nos demonstrativos consolidados do Orçamento Fiscal e da Seguridade Social (OFSS) de entes públicos distintos, resultantes das transações entre o ente e um município.</t>
  </si>
  <si>
    <t>JUROS E ENCARGOS DE MORA SOBRE CRÉDITOS TRIBUTÁRIOS</t>
  </si>
  <si>
    <t>Compreende a variação patrimonial aumentativa com juros e encargos a titulo de penalidade aplicada em virtude de atrasos e não cumprimento dos prazos de créditos tributários.</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</si>
  <si>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</si>
  <si>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</si>
  <si>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MULTAS E JUROS SOBRE IMPOSTO SOBRE A RENDA E PROVENTOS DE QUALQUER NATUREZA</t>
  </si>
  <si>
    <t>Compreende/Registra os valores relativos a créditos a receber, decorrentes da cobrança do Imposto sobre a Renda e Proventos de Qualquer Natureza retidos na fonte.</t>
  </si>
  <si>
    <t>MULTAS E JUROS SOBRE IPVA</t>
  </si>
  <si>
    <t>Compreende/Registra os valores relativos a créditos a receber, decorrentes da cobrança do Imposto sobre a Propriedade de Veículos Automotores.</t>
  </si>
  <si>
    <t>MULTAS E JUROS SOBRE ITCMD</t>
  </si>
  <si>
    <t>Compreende/Registra os valores relativos a créditos a receber, decorrentes da cobrança do Imposto sobre Transmissão "Causa Mortis" e Doação de Bens e Direitos.</t>
  </si>
  <si>
    <t xml:space="preserve"> MULTAS E JUROS SOBRE ICMS</t>
  </si>
  <si>
    <t>Compreende/Registra os valores relativos a créditos a receber, decorrentes da cobrança do Imposto sobre Operações Relativas a circulação de Mercadorias e sobre Prestação de Serviços de Transporte Interestadual e Intermunicipal e de Comunicação.</t>
  </si>
  <si>
    <t>MULTAS E JUROS SOBRE IPTU</t>
  </si>
  <si>
    <t>Compreende/Registra os valores relativos a créditos a receber, decorrentes da cobrança do Imposto sobre a Propriedade Predial e Territorial Urbana.</t>
  </si>
  <si>
    <t>MULTAS E JUROS SOBRE ITBI</t>
  </si>
  <si>
    <t>Compreende/Registra os valores relativos a créditos a receber, decorrentes da cobrança do Imposto sobre Transmissão "Inter Vivos" de Bens Imóveis e de Direitos Reais sobre Imóveis</t>
  </si>
  <si>
    <t>MULTAS E JUROS SOBRE ISS</t>
  </si>
  <si>
    <t>Compreende/Registra os valores relativos aos créditos a receber, decorrentes do Imposto Sobre Serviços de Qualquer Natureza.</t>
  </si>
  <si>
    <t>MULTAS E JUROS SOBRE ITR</t>
  </si>
  <si>
    <t>Compreende/Registra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</si>
  <si>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MULTAS E JUROS SOBRE TAXAS PELO EXERCÍCIO DO PODER DE POLÍCIA</t>
  </si>
  <si>
    <t>Compreende/Registra os valores relativos aos créditos a receber, decorrentes da cobrança das taxas pelo exercício do poder de polícia.</t>
  </si>
  <si>
    <t>MULTAS E JUROS TAXAS PELA PRESTAÇÃO DE SERVIÇOS</t>
  </si>
  <si>
    <t>Compreende/Registra os valores relativos aos créditos a receber, decorrentes da cobrança das taxas pela prestação de serviços.</t>
  </si>
  <si>
    <t>MULTAS E JUROS CONTRIBUIÇÕES DE MELHORIA</t>
  </si>
  <si>
    <t>Compreende/Registra os valores relativos aos créditos a receber, decorrentes da cobrança dos valores decorrentes da contribuição instituída para fazer face ao custo de obras públicas de que decorra valorização imobiliária.</t>
  </si>
  <si>
    <t>MULTAS E JUROS DEMAIS CONTRIBUIÇÕES</t>
  </si>
  <si>
    <t>Compreende/Registra os valores relativos aos créditos aos créditos a receber, decorrentes da cobrança das demais contribuições.</t>
  </si>
  <si>
    <t>MULTAS E JUROS CONTRIBUIÇÃO PARA O CUSTEIO DO SERVIÇO DE ILUMINAÇÃO PÚBLICA</t>
  </si>
  <si>
    <t xml:space="preserve">Compreende/Registra os valores relativos aos créditos a receber dos Municípios e o Distrito Federal que instituírem contribuição, na forma das respectivas leis, para o custeio do serviço de iluminação pública, conforme artigo 149-A da Constituição Federal de 1988. </t>
  </si>
  <si>
    <t>MULTAS E JUROS CRÉDITOS TRIBUTARIOS PARCELADOS</t>
  </si>
  <si>
    <t>Compreende/Registra os valores relativos aos créditos aos créditos a receber, decorrentes de Créditos Tributários Parcelados.</t>
  </si>
  <si>
    <t>MULTAS E JUROS DE DÍVIDA ATIVA TRIBUTÁRIA</t>
  </si>
  <si>
    <t>Compreende/Registra os valores de multas e juros de dívida ativa tributária.</t>
  </si>
  <si>
    <t>Compreende/Registra as deduções de juros e encargos de mora sobre créditos tributários.</t>
  </si>
  <si>
    <t>JUROS E ENCARGOS DE MORA SOBRE OUTROS CRÉDITOS TRIBUTÁRIOS</t>
  </si>
  <si>
    <t>Compreende/Registra os juros e encargos de mora sobre outros créditos tributários.</t>
  </si>
  <si>
    <t>JUROS E ENCARGOS DE MORA SOBRE CRÉDITOS TRIBUTÁRIOS - INTRA OFSS</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</si>
  <si>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do mesmo ente.</t>
  </si>
  <si>
    <t>JUROS E ENCARGOS DE MORA SOBRE CRÉDITOS TRIBUTÁRIOS - INTER OFSS - UNIÃO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</si>
  <si>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a União.</t>
  </si>
  <si>
    <t>JUROS E ENCARGOS DE MORA SOBRE CRÉDITOS TRIBUTÁRIOS - INTER OFSS - ESTADO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</si>
  <si>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estado.</t>
  </si>
  <si>
    <t>JUROS E ENCARGOS DE MORA SOBRE CRÉDITOS TRIBUTÁRIOS - INTER OFSS - MUNICÍPIO</t>
  </si>
  <si>
    <t>Compreende/Registra a variação patrimonial aumentativa com juros e encargos a titulo de penalidade aplicada em virtude de atrasos e não cumprimento dos prazos de créditos tributários. Compreende os saldos que serão excluídos nos demonstrativos consolidados do Orçamento Fiscal e da Seguridade Social (OFSS) de entes públicos distintos, resultantes das transações entre o ente e um município.</t>
  </si>
  <si>
    <t>JUROS E ENCARGOS DE MORA SOBRE CRÉDITOS PREVIDENCIÁRIOS</t>
  </si>
  <si>
    <t>Compreende a variação patrimonial aumentativa com juros e encargos a título de penalidade aplicada em virtude de atrasos e não cumprimento dos prazos de créditos previdenciários.</t>
  </si>
  <si>
    <t>JUROS E ENCARGOS DE MORA SOBRE CRÉDITOS PREVIDENCIÁRIOS - CONSOLIDAÇÃO</t>
  </si>
  <si>
    <t>Compreende/Registra a variação patrimonial aumentativa com juros e encargos a título de penalidade aplicada em virtude de atrasos e não cumprimento dos prazos de créditos previdenciários. Compreende os saldos que não serão excluídos nos demonstrativos consolidados do orçamento fiscal e da seguridade social (OFSS).</t>
  </si>
  <si>
    <t>JUROS E ENCARGOS DE MORA SOBRE CRÉDITOS PREVIDENCIÁRIOS - INTRA OFSS</t>
  </si>
  <si>
    <t>Compreende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t>
  </si>
  <si>
    <t>MULTAS E JUROS SOBRE CONTRIBUIÇÕES PREVIDENCIÁRIAS - INTRA OFSS</t>
  </si>
  <si>
    <t>Compreende os valores relativos a créditos a receber, decorrentes da cobrança de contribuições previdenciárias, não parceladas.</t>
  </si>
  <si>
    <t>MULTAS E JUROS SOBRE CONTRIBUIÇÕES PREVIDENCIÁRIAS - PATRONAL - INTRA OFSS</t>
  </si>
  <si>
    <t>Registra os valores relativos a créditos a receber, decorrentes da cobrança de contribuições previdenciárias, parte patronal, não parceladas.</t>
  </si>
  <si>
    <t>MULTAS E JUROS SOBRE CONTRIBUIÇÕES PREVIDENCIÁRIAS - SERVIDOR, APOSENTADO E PENSIONISTA</t>
  </si>
  <si>
    <t>Registra os valores relativos a créditos a receber, decorrentes da cobrança de contribuições previdenciárias, parte do servidor, aposentado e pensionista, não parceladas.</t>
  </si>
  <si>
    <t>DEMAIS MULTAS E JUROS SOBRE CONTRIBUIÇÕES PREVIDENCIÁRIAS</t>
  </si>
  <si>
    <t>Registra os valores relativos aos juros e encargos ,a título de penalidade aplicada em virtude de atrasos e não cumprimento dos prazos, de créditos previdenciários não classificadas em itens anteriores.</t>
  </si>
  <si>
    <t>Compreende os valores relativos a créditos a receber, decorrentes da cobrança de contribuições previdenciárias parceladas.</t>
  </si>
  <si>
    <t>Registra os valores relativos a créditos a receber, decorrentes da cobrança de contribuições previdenciárias parceladas, parte patronal.</t>
  </si>
  <si>
    <t>Registra os valores relativos a créditos a receber, decorrentes da cobrança de contribuições previdenciárias parceladas, parte do servidor, aposentado e pensionista.</t>
  </si>
  <si>
    <t>Registra os valores relativos aos juros e encargos ,a título de penalidade aplicada em virtude de atrasos e não cumprimento dos prazos, de créditos previdenciários parcelados não classificadas em itens anteriores.</t>
  </si>
  <si>
    <t>DEMAIS JUROS E ENCARGOS DE MORA SOBRE CRÉDITOS PREVIDENCIÁRIOS</t>
  </si>
  <si>
    <t>Compreende/Registra os demais juros e encargos de mora sobre créditos previdenciários, não classificados em itens anteriores.</t>
  </si>
  <si>
    <t>JUROS E ENCARGOS DE MORA SOBRE CRÉDITOS PREVIDENCIÁRIOS - INTER OFSS UNIÃO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</si>
  <si>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a União.</t>
  </si>
  <si>
    <t>JUROS E ENCARGOS DE MORA SOBRE CRÉDITOS PREVIDENCIÁRIOS - INTER OFSS ESTADO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</si>
  <si>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estado.</t>
  </si>
  <si>
    <t>JUROS E ENCARGOS DE MORA SOBRE CRÉDITOS PREVIDENCIÁRIOS - INTER OFSS MUNICÍPIO</t>
  </si>
  <si>
    <t>Compreende/Registra a variação patrimonial aumentativa com juros e encargos a título de penalidade aplicada em virtude de atrasos e não cumprimento dos prazos de créditos previdenciários. Compreende os saldos que serão excluídos nos demonstrativos consolidados do Orçamento Fiscal e da Seguridade Social (OFSS) de entes públicos distintos, resultantes das transações entre o ente e um município.</t>
  </si>
  <si>
    <t>JUROS E ENCARGOS DE MORA DE EMPRÉSTIMOS E FINANCIAMENTOS OBTIDOS</t>
  </si>
  <si>
    <t>Compreende a variação patrimonial aumentativa com juros e encargos a título de penalidade em virtude de atrasos e/ou não cumprimento dos prazos contratuais dos empréstimos e financiamentos obtidos</t>
  </si>
  <si>
    <t>JUROS E ENCARGOS DE MORA DE EMPRÉSTIMOS E FINANCIAMENTOS OBTIDOS - CONSOLIDAÇÃO</t>
  </si>
  <si>
    <t xml:space="preserve">Compreende a variação patrimonial aumentativa com juros e encargos a título de penalidade em virtude de atrasos e/ou não cumprimento dos prazos contratuais dos empréstimos e financiamentos obtidos. Compreende os saldos que não serão excluídos nos demonstrativos consolidados do orçamento fiscal e da seguridade social (OFSS).                                    </t>
  </si>
  <si>
    <t>JUROS E ENCARGOS DE MORA DE EMPRÉSTIMOS E FINANCIAMENTOS OBTIDOS - INTRA OFSS</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</si>
  <si>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do mesmo ente.</t>
  </si>
  <si>
    <t>JUROS E ENCARGOS DE MORA DE EMPRÉSTIMOS E FINANCIAMENTOS OBTIDOS - INTER OFSS - UNIÃO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</si>
  <si>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a União.</t>
  </si>
  <si>
    <t>JUROS E ENCARGOS DE MORA DE EMPRÉSTIMOS E FINANCIAMENTOS OBTIDOS - INTER OFSS - ESTADO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</si>
  <si>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estado.</t>
  </si>
  <si>
    <t>JUROS E ENCARGOS DE MORA DE EMPRÉSTIMOS E FINANCIAMENTOS OBTIDOS - INTER OFSS - MUNICIPIO</t>
  </si>
  <si>
    <t>Compreende a variação patrimonial aumentativa com juros e encargos a título de penalidade em virtude de atrasos e/ou não cumprimento dos prazos contratuais dos empréstimos e financiamentos obtidos. Compreende os saldos que serão excluídos nos demonstrativos consolidados do Orçamento Fiscal e da Seguridade Social (OFSS) de entes públicos distintos, resultantes das transações entre o ente e um município.</t>
  </si>
  <si>
    <t>Compreende as outras variações patrimoniais aumentativas decorrentes de juros e multas com penalidades pecuniárias decorrentes da inobservância de normas e com rendimentos destinados a indenização pelo atraso no cumprimento da obrigação.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</si>
  <si>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</si>
  <si>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do mesmo ente.</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</si>
  <si>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a União.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</si>
  <si>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estado.</t>
  </si>
  <si>
    <t>Compreende/Registra as outras variações patrimoniais aumentativas decorrentes de juros e multas com penalidades pecuniárias decorrentes da inobservância de normas e com rendimentos destinados a indenização pelo atraso no cumprimento da obrigação.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</si>
  <si>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</si>
  <si>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</si>
  <si>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</si>
  <si>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</si>
  <si>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</si>
  <si>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EMPRÉSTIMOS INTERNOS CONCEDIDOS - CONSOLIDAÇÃO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</si>
  <si>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</si>
  <si>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VARIAÇÕES CAMBIAIS DE EMPRÉSTIMOS INTERNOS CONCEDIDOS - CONSOLIDAÇÃO</t>
  </si>
  <si>
    <t>Compreende/Registra a Variação Patrimonial Aumentativa proveniente de variações do valor da nossa moeda em relação as moedas estrangeiras referentes a dívida Contratual.</t>
  </si>
  <si>
    <t>OUTRAS VARIAÇÕES MONETÁRIAS E CAMBIAIS DE EMPRÉSTIMOS INTERNOS CONCEDIDOS</t>
  </si>
  <si>
    <t>Compreende/Registra a Variação Patrimonial Aumentativa proveniente de variações do valor da nossa moeda não classificadas em itens anteriores.</t>
  </si>
  <si>
    <t>VARIAÇÕES MONETÁRIAS E CAMBIAIS DE EMPRÉSTIMOS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</si>
  <si>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</si>
  <si>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</si>
  <si>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</si>
  <si>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EMPRÉSTIMOS INTERNOS CONCEDIDOS - INTER OFSS - UNIÃO</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</si>
  <si>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</si>
  <si>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</si>
  <si>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</si>
  <si>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EMPRÉSTIMOS INTERNOS CONCEDIDOS - INTER OFSS - ESTADO</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</si>
  <si>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</si>
  <si>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</si>
  <si>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EMPRÉSTIMOS INTERNOS CONCEDIDOS - INTER OFSS - MUNICÍPIO</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</si>
  <si>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</si>
  <si>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</si>
  <si>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</si>
  <si>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</si>
  <si>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Compreende/Registra a Variação Patrimonial Aumentativa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</si>
  <si>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</si>
  <si>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</si>
  <si>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</si>
  <si>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</si>
  <si>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INTERNOS CONCEDIDOS - CONSOLIDAÇÃO</t>
  </si>
  <si>
    <t>Compreende/Registra a Variação Patrimonial Aumentativa proveniente de variações da nossa própria moeda em relação aos índices ou coeficientes aplicáveis por dispositivo legal ou contratual referentes à dívida mobiliária interna. Ressalte-se será tratada como Variação Monetária apenas a Correção Monetária Pós - Fixada.</t>
  </si>
  <si>
    <t>OUTRAS VARIAÇÕES MONETÁRIAS E CAMBIAIS DE FINANCIAMENTOS INTERNOS CONCEDIDOS</t>
  </si>
  <si>
    <t>Compreende/Registra a Variação Patrimonial Aumentativa decorrente de outras variações na nossa própria moeda, referentes a financiamentos internos concedidos, não classificadas em itens anteriores.</t>
  </si>
  <si>
    <t>VARIAÇÕES MONETÁRIAS E CAMBIAIS DE FINANCIAMENTOS INTERNOS CONCEDIDOS - INTRA OFSS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</si>
  <si>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do mesmo ente.</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</si>
  <si>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</si>
  <si>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</si>
  <si>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DE FINANCIAMENTOS INTERNOS CONCEDIDOS - INTER OFSS - UNIÃO</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</si>
  <si>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</si>
  <si>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</si>
  <si>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VARIAÇÕES MONETÁRIAS DE FINANCIAMENTOS INTERNOS CONCEDIDOS - INTER OFSS - ESTADO</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</si>
  <si>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</si>
  <si>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</si>
  <si>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VARIAÇÕES MONETÁRIAS DE FINANCIAMENTOS INTERNOS CONCEDIDOS - INTER OFSS - MUNICÍPIO</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</si>
  <si>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</si>
  <si>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</si>
  <si>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</si>
  <si>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</si>
  <si>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VARIAÇÕES MONETÁRIAS DE FINANCIAMENTOS EXTERNOS CONCEDIDOS - CONSOLIDAÇÃO</t>
  </si>
  <si>
    <t>Compreende/Registra a Variação Patrimonial Diminutiva proveniente de variações da nossa própria moeda em relação aos índices ou coeficientes aplicáveis por dispositivo legal ou contratual referentes a dívida mobiliária. Ressalte-se será tratada como Variação Monetária apenas a Correção Monetária Pós - Fixada.</t>
  </si>
  <si>
    <t>VARIAÇÕES CAMBIAIS DE FINANCIAMENTOS EXTERNOS CONCEDIDOS - CONSOLIDAÇÃO</t>
  </si>
  <si>
    <t>Compreende/Registra a Variação Patrimonial Diminutiva proveniente de variações do valor da nossa moeda em relação as moedas estrangeiras referentes a dívida mobiliária.</t>
  </si>
  <si>
    <t>VARIAÇÕES MONETÁRIAS E CAMBIAIS DE EMPRÉSTIMOS E FINANCIAMENTOS OBTIDOS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</si>
  <si>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t>
  </si>
  <si>
    <t>VARIAÇÕES MONETÁRIAS E CAMBIAIS DE EMPRÉSTIMOS E FINANCIAMENTOS OBTIDOS - CONSOLIDAÇÃO</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</si>
  <si>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 Compreende os saldos que não serão excluídos nos demonstrativos consolidados do orçamento fiscal e da seguridade social (OFSS).</t>
  </si>
  <si>
    <t>VARIAÇÕES MONETÁRIAS DE EMPRÉSTIMOS E FINANCIAMENTOS OBTIDOS - CONSOLIDAÇÃO</t>
  </si>
  <si>
    <t>VARIAÇÕES CAMBIAIS DE EMPRÉSTIMOS E FINANCIAMENTOS OBTIDOS - CONSOLIDAÇÃO</t>
  </si>
  <si>
    <t>VARIAÇÕES MONETÁRIAS E CAMBIAIS DE EMPRÉSTIMOS E FINANCIAMENTOS OBTIDOS - INTRA OFSS</t>
  </si>
  <si>
    <t>Compreende/Registra Registra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obtidos, resultando em redução das obrigações.</t>
  </si>
  <si>
    <t>VARIAÇÕES MONETÁRIAS DE EMPRÉSTIMOS E FINANCIAMENTOS OBTIDOS - INTRA OFSS</t>
  </si>
  <si>
    <t>VARIAÇÕES CAMBIAIS DE EMPRÉSTIMOS E FINANCIAMENTOS OBTIDOS - INTRA OFSS</t>
  </si>
  <si>
    <t>VARIAÇÕES MONETÁRIAS E CAMBIAIS DE EMPRÉSTIMOS E FINANCIAMENTOS OBTIDOS - INTER OFSS - UNIÃO</t>
  </si>
  <si>
    <t>VARIAÇÕES MONETÁRIAS DE EMPRÉSTIMOS E FINANCIAMENTOS OBTIDOS - INTER OFSS - UNIÃO</t>
  </si>
  <si>
    <t>VARIAÇÕES CAMBIAIS DE EMPRÉSTIMOS E FINANCIAMENTOS OBTIDOS - INTER OFSS - UNIÃO</t>
  </si>
  <si>
    <t>VARIAÇÕES MONETÁRIAS E CAMBIAIS DE EMPRÉSTIMOS E FINANCIAMENTOS OBTIDOS - INTER OFSS - ESTADO</t>
  </si>
  <si>
    <t>VARIAÇÕES MONETÁRIAS DE EMPRÉSTIMOS E FINANCIAMENTOS OBTIDOS - INTER OFSS - ESTADO</t>
  </si>
  <si>
    <t>VARIAÇÕES CAMBIAIS DE EMPRÉSTIMOS E FINANCIAMENTOS OBTIDOS - INTER OFSS - ESTADO</t>
  </si>
  <si>
    <t>VARIAÇÕES MONETÁRIAS E CAMBIAIS DE EMPRÉSTIMOS E FINANCIAMENTOS OBTIDOS - INTER OFSS - MUNICIPIO</t>
  </si>
  <si>
    <t>VARIAÇÕES MONETÁRIAS DE EMPRÉSTIMOS E FINANCIAMENTOS OBTIDOS - INTER OFSS - MUNICIPIO</t>
  </si>
  <si>
    <t>VARIAÇÕES CAMBIAIS DE EMPRÉSTIMOS E FINANCIAMENTOS OBTIDOS - INTER OFSS - MUNICIPIO</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</si>
  <si>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</si>
  <si>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Compreende as demais variações patrimoniais aumentativas provenientes de variações da nossa própria moeda em relação aos índices ou coeficientes aplicáveis por dispositivo legal ou contratual. Ressalte-se que será tratada como variação monetária apenas a correção monetária pós-fixada. Compreende os saldos que não serão excluídos nos demonstrativos consolidados do orçamento fiscal e da seguridade social (OFSS).</t>
  </si>
  <si>
    <t>Compreende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</si>
  <si>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Dedutíveis.</t>
  </si>
  <si>
    <t>Registra 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Encargos Financeiros Indedutíveis.</t>
  </si>
  <si>
    <t>Registraas demais variações patrimoniais aumentativas provenientes de variações da nossa própria moeda em relação aos índices ou coeficientes aplicáveis por dispositivo legal ou contratual. Ressalte-se será tratada como Variação Monetária apenas a Correção Monetária Pós - Fixada - Atualização Monetária de Precatórios.</t>
  </si>
  <si>
    <t>Registra a Variação Patrimonial Aumentativa proveniente de outras variações monetárias não previstas nos demais itens.</t>
  </si>
  <si>
    <t>Compreende/Registra as demais variações patrimoniais aumentativas provenientes de variação do valor da nossa moeda em relação as moedas estrangeiras.</t>
  </si>
  <si>
    <t>Compreende/Registra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do mesmo ente.</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</si>
  <si>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</si>
  <si>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</si>
  <si>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</si>
  <si>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</si>
  <si>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</si>
  <si>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</si>
  <si>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Compreende/Registra a Variação Patrimonial Aumentativa proveniente de Variação do valor da nossa moeda em relação as moedas estrangeiras, com exceção a dívida Contratual e Mobiliaria.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</si>
  <si>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</si>
  <si>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Compreende/Registra a Variação Patrimonial Aumentativa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</si>
  <si>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</si>
  <si>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DESCONTOS FINANCEIROS OBTIDOS</t>
  </si>
  <si>
    <t>Compreende a variação patrimonial aumentativa decorrente de descontos financeiros obtidos em virtude de liquidação antecipada de obrigações.</t>
  </si>
  <si>
    <t>DESCONTOS FINANCEIROS OBTIDOS - CONSOLIDAÇÃO</t>
  </si>
  <si>
    <t>Compreende/Registra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</si>
  <si>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DESCONTOS FINANCEIROS OBTIDOS - INTRA OFSS</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</si>
  <si>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do mesmo ente.</t>
  </si>
  <si>
    <t>DESCONTOS FINANCEIROS OBTIDOS - INTER OFSS - UNIÃO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</si>
  <si>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a União.</t>
  </si>
  <si>
    <t>DESCONTOS FINANCEIROS OBTIDOS - INTER OFSS - ESTADO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</si>
  <si>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estado.</t>
  </si>
  <si>
    <t>DESCONTOS FINANCEIROS OBTIDOS - INTER OFSS - MUNICÍPIO</t>
  </si>
  <si>
    <t>Compreende/Registra a variação patrimonial aumentativa decorrente de descontos financeiros obtidos em virtude de liquidação antecipada de obrigações. Compreende os saldos que serão excluídos nos demonstrativos consolidados do Orçamento Fiscal e da Seguridade Social (OFSS) de entes públicos distintos, resultantes das transações entre o ente e um município.</t>
  </si>
  <si>
    <t>REMUNERAÇÃO DE DEPÓSITOS BANCÁRIOS E APLICAÇÕES FINANCEIRAS</t>
  </si>
  <si>
    <t>Compreende o valor total das variações patrimoniais aumentativas decorrentes da remuneração do saldo dos depósitos bancários do ente existentes no agente financeiro, bem como aplicação de recursos da conta única de acordo com a rentabilidade média intrínseca dos títulos do Tesouro.</t>
  </si>
  <si>
    <t>REMUNERAÇÃO DE DEPÓSITOS BANCÁRIOS</t>
  </si>
  <si>
    <t>Compreende a variação patrimonial aumentativa decorrente da remuneração dos depósitos bancários do ente existentes no agente financeiro.</t>
  </si>
  <si>
    <t>REMUNERAÇÃO DE DEPÓSITOS BANCÁRIOS - CONSOLIDAÇÃO</t>
  </si>
  <si>
    <t>Compreende/Registra a variação patrimonial aumentativa decorrente da remuneração dos depósitos bancários do ente existentes no agente financeiro. Compreende os saldos que não serão excluídos nos demonstrativos consolidados do orçamento fiscal e da seguridade social (OFSS).</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</si>
  <si>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</si>
  <si>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</si>
  <si>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REMUNERAÇÃO DE APLICAÇÕES FINANCEIRAS - CONSOLIDAÇÃO</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</si>
  <si>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</si>
  <si>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REMUNERAÇÃO DE APLICAÇÕES FINANCEIRAS - INTRA OFSS</t>
  </si>
  <si>
    <t>Compreende/Registra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serão excluídos nos demonstrativos consolidados do orçamento fiscal e da seguridade social (OFSS) do ente.</t>
  </si>
  <si>
    <t>JUROS E ENCARGOS DE EMPRÉSTIMOS OBTIDOS</t>
  </si>
  <si>
    <t>Compreende as variações patrimoniais aumentativas provenientes de juros e encargos de empréstimos internos obtidos.</t>
  </si>
  <si>
    <t>JUROS E ENCARGOS DE EMPRÉSTIMOS  OBTIDOS</t>
  </si>
  <si>
    <t>Compreende as variações patrimoniais aumentativas relativas à aplicação das taxas de juros aplicadas a empréstimos internos obtidos, resultantes da redução do passivo respectivo.</t>
  </si>
  <si>
    <t>JUROS E ENCARGOS DE EMPRÉSTIMOS OBTIDOS - CONSOLIDAÇÃO</t>
  </si>
  <si>
    <t>Compreende/Registra as variações patrimoniais aumentativas relativas à aplicação das taxas de juros aplicadas a empréstimos internos obtidos, resultantes da redução do passivo respectivo. Compreende os saldos que não serão excluídos nos demonstrativos consolidados do orçamento fiscal e da seguridade social (OFSS).</t>
  </si>
  <si>
    <t>JUROS E ENCARGOS DE EMPRÉSTIMOS OBTIDOS - INTRA - OFSS</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</si>
  <si>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do mesmo ente.</t>
  </si>
  <si>
    <t>JUROS E ENCARGOS DE EMPRÉSTIMOS OBTIDOS - INTER OFSS -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</si>
  <si>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</si>
  <si>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a União.</t>
  </si>
  <si>
    <t>JUROS E ENCARGOS DE EMPRÉSTIMOS OBTIDOS - INTER OFSS - MUNICÍPIO</t>
  </si>
  <si>
    <t>Compreende/Registra as variações patrimoniais aumentativas relativas à aplicação das taxas de juros aplicadas a empréstimos internos obtidos, resultantes da redução do passivo respectivo. Compreende os saldos que serão excluídos nos demonstrativos consolidados do Orçamento Fiscal e da Seguridade Social (OFSS) de entes públicos distintos, resultantes das transações entre o ente e um município.</t>
  </si>
  <si>
    <t>APORTES DO BANCO CENTRAL</t>
  </si>
  <si>
    <t>Compreende os aportes de recursos do Banco Central do Brasil ao Tesouro Nacional. Conta de uso exclusivo da União.</t>
  </si>
  <si>
    <t>RESULTADO POSITIVO DO BANCO CENTRAL</t>
  </si>
  <si>
    <t xml:space="preserve">Compreende a incorporação do resultado positivo do Banco Central do Brasil, conforme art. 7º da Lei Complementar 101, de 4/5/2000. </t>
  </si>
  <si>
    <t>RESULTADO POSITIVO DO BANCO CENTRAL - CONSOLIDAÇÃO</t>
  </si>
  <si>
    <t>Compreende/Registra a incorporação do resultado positivo do Banco Central do Brasil, conforme art. 7º da Lei Complementar 101, de 4/5/2000. Compreende os saldos que não serão excluídos nos demonstrativos consolidados do orçamento fiscal e da seguridade social (OFSS).</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</si>
  <si>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</si>
  <si>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</si>
  <si>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</si>
  <si>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Compreende/Registra as variações patrimoniais aumentativas provenientes de operações financeiras não compreendidas nos subgrupos anteriores. Compreende os saldos que não serão excluídos nos demonstrativos consolidados do orçamento fiscal e da seguridade social (OFSS).</t>
  </si>
  <si>
    <t>OUTRAS VARIAÇÕES PATRIMONIAIS AUMENTATIVAS - FINANCEIRAS - INTRA OFSS</t>
  </si>
  <si>
    <t>Compreende/Registra as variações patrimoniais aumentativas provenientes de operações financeiras não compreendidas nos subgrupos anteriores. Compreende os saldos que serão excluídos nos demonstrativos consolidados do Orçamento Fiscal e da Seguridade Social (OFSS) do mesmo ente.</t>
  </si>
  <si>
    <t>OUTRAS VARIAÇÕES PATRIMONIAIS AUMENTATIVAS - FINANCEIRAS - INTER OFSS - UNIÃO</t>
  </si>
  <si>
    <t>OUTRAS VARIAÇÕES PATRIMONIAIS AUMENTATIVAS - FINANCEIRAS - INTER OFSS - ESTADO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</si>
  <si>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estado.</t>
  </si>
  <si>
    <t>OUTRAS VARIAÇÕES PATRIMONIAIS AUMENTATIVAS - FINANCEIRAS - INTER OFSS - MUNICÍPIO</t>
  </si>
  <si>
    <t>Compreende/Registra as variações patrimoniais aumentativas provenientes de operações financeiras não compreendidas nos subgrupos anteriores. Compreende os saldos que serão excluídos nos demonstrativos consolidados do Orçamento Fiscal e da Seguridade Social (OFSS) de entes públicos distintos, resultantes das transações entre o ente e um município.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</si>
  <si>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</si>
  <si>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</si>
  <si>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</si>
  <si>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</si>
  <si>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</si>
  <si>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TRANSFERÊNCIAS RECEBIDAS PARA A EXECUÇÃO ORÇAMENTÁRIA - INTRA OFSS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</si>
  <si>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</si>
  <si>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 xml:space="preserve">COTA RECEBIDA </t>
  </si>
  <si>
    <t>Compreende/Registra o valor dos recursos recebidos pela administração direta decorrentes da programação financeira correspondente ao orçamento anual.</t>
  </si>
  <si>
    <t xml:space="preserve">REPASSE RECEBIDO </t>
  </si>
  <si>
    <t>Compreende/Registra o valor dos recursos recebidos decorrentes de transferências financeiras entre órgãos da administração direta e indireta, correspondentes ao orçamento anual.</t>
  </si>
  <si>
    <t xml:space="preserve">SUB-REPASSE RECEBIDO </t>
  </si>
  <si>
    <t xml:space="preserve">RECURSOS ARRECADADOS - RECEBIDOS </t>
  </si>
  <si>
    <t>Compreende/Registra o valor recebido de outro órgão ou entidade referente aos recursos que foram arrecadados (classificados como receita) para pagamento de despesas na unidade recebedora.</t>
  </si>
  <si>
    <t>Compreende/Registra o valor dos recursos diferidos decorrentes do processo de baixa de recursos diferidos.</t>
  </si>
  <si>
    <t>Compreende/Registra os valores no processo de inscrição dos recursos diferidos, subdividindo-se em: cota e repasse diferidos.</t>
  </si>
  <si>
    <t>DEVOLUÇÃO DE TRANSFERÊNCIAS CONCEDIDAS</t>
  </si>
  <si>
    <t>Compreende/Registra os valores de devoluções de transferências anteriormente concedidas</t>
  </si>
  <si>
    <t xml:space="preserve">OUTRAS TRANSFERÊNCIAS RECEBIDAS PARA EXECUÇÃO ORÇAMENTÁRIA </t>
  </si>
  <si>
    <t>Compreende/Registra os valores de outras  transferências recebidas para a execução orçamentária, não compreendidas nas contas anteriores.</t>
  </si>
  <si>
    <t>TRANSFERÊNCIAS RECEBIDAS INDEPENDENTES DE EXECUÇÃO ORÇAMENTÁRIA</t>
  </si>
  <si>
    <t>Compreende o valor das transferências, de bens ou valores, financeiras recebidas para restos a pagar e outras finalidades independentes da execução orçamentária.</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</si>
  <si>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</si>
  <si>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</si>
  <si>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TRANSFERÊNCIAS FINANCEIRAS RECEBIDAS - INDEPENDENTES DE EXECUÇÃO ORÇAMENTÁRIA</t>
  </si>
  <si>
    <t>Compreende o valor das transferências financeiras recebidas para restos a pagar e outras finalidades independentes da execução orçamentária.</t>
  </si>
  <si>
    <t xml:space="preserve">ORDEM DE TRANSFERÊNCIAS RECEBIDAS  </t>
  </si>
  <si>
    <t>Registra o valor da ordem de transferência recebida (OTR) a título de recursos vinculados que deverão permanecer na própria unidade beneficiada.</t>
  </si>
  <si>
    <t>MOVIMENTO DE FUNDOS A DÉBITO - CORRESPONDÊNCIA DE DÉBITOS - SALDOS FINANCEIROS</t>
  </si>
  <si>
    <t>OUTRAS TRANSFERÊNCIAS FINANCEIRAS RECEBIDAS - INDEPENDENTES DE EXECUÇÃO ORÇAMENTÁRIA</t>
  </si>
  <si>
    <t>Registra o valor das demais transferências financeiras recebidas independentes da execução orçamentária.</t>
  </si>
  <si>
    <t>TRANSFERÊNCIAS NÃO FINANCEIRAS RECEBIDAS - INDEPENDENTES DE EXECUÇÃO ORÇAMENTÁRIA</t>
  </si>
  <si>
    <t>Compreende o valor das transferências recebidas de bens ou valores independentes da execução orçamentária.</t>
  </si>
  <si>
    <t>TRANSFERÊNCIAS RECEBIDAS DE BENS IMÓVEIS</t>
  </si>
  <si>
    <t>Registra o valor das transferências de bens imóveis entre unidades do mesmo órgão.</t>
  </si>
  <si>
    <t>Registra o valor das transferências de bens imóveis entre unidades de órgãos diferentes</t>
  </si>
  <si>
    <t>TRANSFERÊNCIAS RECEBIDAS DE BENS MÓVEIS</t>
  </si>
  <si>
    <t>Registra o valor dos bens moveis recebidos em decorrência de transferência entre unidades do mesmo órgão, independente de execução orçamentária.</t>
  </si>
  <si>
    <t>Registra o valor dos bens moveis recebidos em decorrência de transferência de outro órgão.</t>
  </si>
  <si>
    <t>Registra o total dos títulos e valores em circulação recebidos por unidade decorrente de transferência de outra unidade de mesma gestão.</t>
  </si>
  <si>
    <t>Registra o recebimento de títulos da dívida ativa de uma UG para a PGFN ou órgão equivalente.</t>
  </si>
  <si>
    <t>OUTRAS TRANSFERÊNCIAS NÃO FINANCEIRAS RECEBIDAS - INDEPENDENTES DE EXECUÇÃO ORÇAMENTÁRIA</t>
  </si>
  <si>
    <t>Registra o valor das demais transferências recebidas de bens ou valores independentes da execução orçamentária.</t>
  </si>
  <si>
    <t>DEVOLUÇÃO DE TRANSFERÊNCIAS</t>
  </si>
  <si>
    <t>Compreende/Registra o valor de devoluções de transferências anteriormente concedidas.</t>
  </si>
  <si>
    <t>OUTRAS TRANSFERÊNCIAS RECEBIDAS INDEPENDENTES DE EXECUÇÃO ORÇAMENTÁRIA</t>
  </si>
  <si>
    <t>Compreende/Registra o valor das transferências financeiras recebidas para restos a pagar e outras finalidades independentes da execução orçamentária não classificadas em itens anteriores.</t>
  </si>
  <si>
    <t>TRANSFERÊNCIAS RECEBIDAS PARA APORTES DE RECURSOS PARA O RPPS</t>
  </si>
  <si>
    <t>TRANSFERÊNCIAS RECEBIDAS PARA APORTES DE RECURSOS PARA O RPPS - INTRA OFSS</t>
  </si>
  <si>
    <t>Compreende o valor total dos valores recebidos pelo RPPS para cobertura de insuficiências financeiras, formação de reserva e outras necessidades financeiras, no âmbito do fundo em repartição.</t>
  </si>
  <si>
    <t>Registra o somatório do recebimento de eventuais aportes de 
recursos no RPPS para outras necessidades financeiras que não a cobertura de insuficiências financeiras e formação de reservas.</t>
  </si>
  <si>
    <t>Compreende o valor total recebido pelo RPPS para cobertura de déficit financeiro ou atuarial e outros aportes, no âmbito do fundo em capitalização.</t>
  </si>
  <si>
    <t>Registra o somatório dos recebimentos de recursos necessários ao equilíbrio financeiro do fundo em capitalização, ou seja, à cobertura de déficit entre as receitas e despesas previdenciárias, referentes ao exercício atual.</t>
  </si>
  <si>
    <t>Registra os recursos orçamentários alocados por meio de aportes periódicos, cujos valores sejam preestabelecidos, para cobertura de déficit atuarial no exercício de referência.</t>
  </si>
  <si>
    <t>Registra o valor dos bens imóveis recebido pelos RPPS para cobertura de déficit financeiro ou atuarial.</t>
  </si>
  <si>
    <t>Registra o valor dos bens móveis recebidos pelo RPPS para cobertura de déficit financeiro ou atuarial.</t>
  </si>
  <si>
    <t xml:space="preserve">    RECURSOS PARA COBERTURA DE DÉFICIT ATUARIAL - ALÍQUOTA SUPLEMENTAR</t>
  </si>
  <si>
    <t>Registra os recursos orçamentários alocados por meio de alíquotas de contribuição suplementares, incidentes sobre a folha de pagamentos, para cobertura de déficit atuarial no exercício de referência.</t>
  </si>
  <si>
    <t>OUTRAS TRANSFERENCIAS RECEBIDAS PARA APORTES DE RECURSOS PARA O RPPS</t>
  </si>
  <si>
    <t>Compreende/Registra outras transferências recebidas para aporte de recursos para o RPPS, não classificadas em itens anteriores.</t>
  </si>
  <si>
    <t>TRANSFERÊNCIAS RECEBIDAS PARA APORTES DE RECURSOS PARA O RGPS</t>
  </si>
  <si>
    <t>Compreende o valor das transferências recebidas para os aportes financeiros da União para a cobertura de déficits financeiros ou atuariais do RGPS.</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</si>
  <si>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</si>
  <si>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</si>
  <si>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 xml:space="preserve"> OUTROS RECURSOS PARA COBERTURA DE INSUFICIÊNCIAS FINANCEIRAS</t>
  </si>
  <si>
    <t>Registra outros recursos destinados para o cobrir os déficit financeiros da Previdência, não classificados em itens anteriores.</t>
  </si>
  <si>
    <t>Compreende/Registra o somatório do recebimento de eventuais aportes de 
recursos para o RGPS para outras necessidades financeiras.</t>
  </si>
  <si>
    <t>TRANSFERÊNCIAS RECEBIDAS PARA O SISTEMA DE PROTEÇÃO SOCIAL DOS MILITARES (SPSM)</t>
  </si>
  <si>
    <t>Compreende o valor das transferências recebidas para a cobertura de eventuais insuficiências financeiras decorrentes do pagamento das pensões militares e da remuneração da inatividade, que não tem natureza contributiva.</t>
  </si>
  <si>
    <t>TRANSFERÊNCIAS RECEBIDAS PARA O SISTEMA DE PROTEÇÃO SOCIAL DOS MILITARES (SPSM) - INTRA OFSS</t>
  </si>
  <si>
    <t>Compreende/Registra o valor das transferências recebidas para a cobertura de eventuais insuficiências financeiras decorrentes do pagamento das pensões militares e da remuneração da inatividade, que não tem natureza contributiva. Compreende os saldos que serão excluídos nos demonstrativos consolidados do orçamento fiscal e da seguridade social (OFSS) do ente.</t>
  </si>
  <si>
    <t>Compreende as variações patrimoniais aumentativas decorrentes de transferências da União, estados, distrito federal, municípios, inclusive as entidades vinculadas, de bens e/ou valores.</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</si>
  <si>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</si>
  <si>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</si>
  <si>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CONSTITUCIONAIS E LEGAIS DE RECEITAS - CONSOLIDAÇÃO</t>
  </si>
  <si>
    <t>Compreende/Registra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</si>
  <si>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</si>
  <si>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</si>
  <si>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COTA-PARTE FPE</t>
  </si>
  <si>
    <t>Compreende/Registra a variação patrimonial aumentativa decorrente da transferência da cota-parte do Fundo de Participação dos Estados.</t>
  </si>
  <si>
    <t>COTA-PARTE FPM</t>
  </si>
  <si>
    <t>Compreende/Registra a variação patrimonial aumentativa decorrente da transferência da cota-parte do Fundo de Participação dos Municípios.</t>
  </si>
  <si>
    <t>COTA-PARTE ITR</t>
  </si>
  <si>
    <t>Compreende/Registra a variação patrimonial aumentativa decorrente da transferência da cota-parte do Imposto Territorial Rural.</t>
  </si>
  <si>
    <t>COTA-PARTE IPI</t>
  </si>
  <si>
    <t>Compreende/Registra a variação patrimonial aumentativa decorrente da transferência da cota-parte do Imposto sobre Produtos Industrializados.</t>
  </si>
  <si>
    <t>COTA-PARTE IMPOSTO SOBRE OPERAÇÕES DE CRÉDITO, CAMBIO E SEGURO, OU RELATIVA A TITULOS OU VALORES MOBILIARIOS - COMERCIALIZAÇÃO DO OURO</t>
  </si>
  <si>
    <t>Compreende/Registra a variação patrimonial aumentativa decorrente da transferência da cota-parte do Imposto sobre Operações de Crédito, Câmbio e Seguro ou relativa a títulos ou valores mobiliários - comercialização do ouro.</t>
  </si>
  <si>
    <t>TRANSFERENCIA DA COMPENSAÇÃO FINANCEIRA PELA EXPLORAÇÃO DE RECURSOS NATURAIS</t>
  </si>
  <si>
    <t>Compreende/Registra a variação patrimonial aumentativa decorrente da transferência da compensação financeira pela exploração dos recursos naturais.</t>
  </si>
  <si>
    <t xml:space="preserve">TRANSFERÊNCIAS DE RECURSOS DO SUS </t>
  </si>
  <si>
    <t>Compreende/Registra a variação patrimonial aumentativa decorrente da transferência de recursos do SUS.</t>
  </si>
  <si>
    <t>TRANSFERÊNCIAS DE RECURSOS DO FUNDO NACIONAL DE ASSITENCIA SOCIAL - FNAS</t>
  </si>
  <si>
    <t>Compreende/Registra a variação patrimonial aumentativa decorrente da transferência de recursos do Fundo Nacional de Assistência Social - FNAS.</t>
  </si>
  <si>
    <t>TRANSFERÊNCIAS DE RECURSOS DO FUNDO NACIONAL DO DESENVOLVIMENTO DA EDUCAÇÃO - FNDE</t>
  </si>
  <si>
    <t>Compreende/Registra a variação patrimonial aumentativa decorrente da transferência de transferências de recursos do Fundo Nacional do Desenvolvimento da Educação - FNDE.</t>
  </si>
  <si>
    <t>TRANSFERENCIA FINANCEIRA DO ICMS DESONERAÇÃO - LC 87/96 (LEI KANDIR)</t>
  </si>
  <si>
    <t>Compreende/Registra a variação patrimonial aumentativa decorrente da transferência da transferência financeira do ICMS Desoneração - LC 87/1996 (Lei Kandir).</t>
  </si>
  <si>
    <t xml:space="preserve">OUTRAS PARTICIPAÇÕES NA RECEITA DA UNIÃO </t>
  </si>
  <si>
    <t>Compreende/Registra as outras variações patrimoniais aumentativas decorrentes da transferência de receitas da União, prevista na Constituição ou em leis específicas, cuja competência de arrecadação é da União.</t>
  </si>
  <si>
    <t>TRANSFERÊNCIAS CONSTITUCIONAIS E LEGAIS DE RECEITAS - INTER OFSS - ESTADO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</si>
  <si>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</si>
  <si>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COTA-PARTE ICMS</t>
  </si>
  <si>
    <t>Compreende/Registra a variação patrimonial aumentativa decorrente da transferência da cota-parte de ICMS.</t>
  </si>
  <si>
    <t>COTA-PARTE IPVA</t>
  </si>
  <si>
    <t>Compreende/Registra a variação patrimonial aumentativa decorrente da transferência da cota-parte de IPVA.</t>
  </si>
  <si>
    <t>COTA-PARTE IPI-EXPORTAÇÃO</t>
  </si>
  <si>
    <t>Compreende/Registra a variação patrimonial aumentativa decorrente da transferência da cota-parte de IPI-Exportação.</t>
  </si>
  <si>
    <t>Compreende/Registra o valor total das receitas recebidas pelos Municípios por meio de transferências constitucionais da contribuição de intervenção no domínio econômico (Emenda Constitucional nº 42, de 19/12/2003).</t>
  </si>
  <si>
    <t>TRANSFERÊNCIA DA COMPENSAÇÃO FINANCEIRA PELA EXPLORAÇÃO DE RECURSOS NATURAIS</t>
  </si>
  <si>
    <t>Compreende/Registra o valor da arrecadação de receita com a transferência da cota-parte da compensação financeira proveniente da exploração de recursos naturais</t>
  </si>
  <si>
    <t>Compreende/Registra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</si>
  <si>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OUTRAS PARTICIPAÇÕES NA RECEITA DOS ESTADOS</t>
  </si>
  <si>
    <t>Compreende/Registra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</si>
  <si>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</si>
  <si>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</si>
  <si>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TRANSFERÊNCIAS DO FUNDEB - INTER OFSS - UNIÃO</t>
  </si>
  <si>
    <t>Compreende/Registra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</si>
  <si>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TRANSFERÊNCIAS DO FUNDEB - INTER OFSS - ESTADO</t>
  </si>
  <si>
    <t>Compreende/Registra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</si>
  <si>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transferências voluntárias da União, estados, Distrito Federal, municípios, inclusive das entidades vinculadas, bem como as demais entidades, de bens e/ou valores.</t>
  </si>
  <si>
    <t>Compreende/Registra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</si>
  <si>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</si>
  <si>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Compreende/Registra a variação patrimonial aumentativa decorrente de transferências correntes e de capital aos entes da Federação e a entidades privadas sem fins lucrativos, exceto para os serviços essenciais de assistência social, médica e educacional;</t>
  </si>
  <si>
    <t>Compreende/Registra a variação patrimonial aumentativa decorrente de transferências de capital aos entes da Federação e a entidades privadas sem fins lucrativos;</t>
  </si>
  <si>
    <t>Compreende/Registra a variação patrimonial aumentativa decorrente de transferências às entidades privadas sem fins lucrativos para os serviços essenciais de assistência social, médica e educacional;</t>
  </si>
  <si>
    <t>Compreende/Registra a variação patrimonial aumentativa decorrente das demais transferências voluntárias.</t>
  </si>
  <si>
    <t>TRANSFERÊNCIAS VOLUNTÁRIAS - INTER OFSS - ESTADO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</si>
  <si>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</si>
  <si>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TRANSFERÊNCIAS VOLUNTÁRIAS - INTER OFSS - MUNICÍPIO</t>
  </si>
  <si>
    <t>Compreende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</si>
  <si>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demais transferências da união, estados, Distrito Federal, municípios, inclusive as entidades vinculadas, de bens e/ou valores.</t>
  </si>
  <si>
    <t>Compreende/Registra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</si>
  <si>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</si>
  <si>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</si>
  <si>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</si>
  <si>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</si>
  <si>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</si>
  <si>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</si>
  <si>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</si>
  <si>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</si>
  <si>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</si>
  <si>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TRANSFERÊNCIAS DAS INSTITUIÇÕES PRIVADAS SEM FINS LUCRATIVOS PARA CONVÊNIOS</t>
  </si>
  <si>
    <t>Compreende/Registra a variação patrimonial aumentativa decorrente das transferências financeiras das instituições privadas sem fins lucrativos para convênios.</t>
  </si>
  <si>
    <t>TRANSFERÊNCIAS DAS INSTITUIÇÕES PRIVADAS SEM FINS LUCRATIVOS PARA COMBATE A FOME</t>
  </si>
  <si>
    <t>Compreende/Registra a variação patrimonial aumentativa decorrente das transferências financeiras das instituições privadas sem fins lucrativos para combate à fome.</t>
  </si>
  <si>
    <t xml:space="preserve">OUTRAS TRANSFERÊNCIAS DAS INSTITUIÇÕES PRIVADAS SEM FINS LUCRATIVOS </t>
  </si>
  <si>
    <t>Compreende/Registra a variação patrimonial aumentativa decorrente de outras transferências financeiras das instituições privadas sem fins lucrativos.</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</si>
  <si>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</si>
  <si>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</si>
  <si>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</si>
  <si>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</si>
  <si>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TRANSFERÊNCIAS DAS INSTITUIÇÕES PRIVADAS COM FINS LUCRATIVOS PARA CONVÊNIOS</t>
  </si>
  <si>
    <t>Compreende/Registra a variação patrimonial aumentativa decorrente das transferências financeiras das instituições privadas com fins lucrativos para convênios.</t>
  </si>
  <si>
    <t>TRANSFERÊNCIAS DAS INSTITUIÇÕES PRIVADAS COM FINS LUCRATIVOS PARA COMBATE A FOME</t>
  </si>
  <si>
    <t>Compreende/Registra a variação patrimonial aumentativa decorrente das transferências financeiras das instituições privadas com fins lucrativos para combate à fome.</t>
  </si>
  <si>
    <t xml:space="preserve">OUTRAS TRANSFERÊNCIAS DAS INSTITUIÇÕES PRIVADAS COM FINS LUCRATIVOS </t>
  </si>
  <si>
    <t>Compreende/Registra a variação patrimonial aumentativa decorrente de outras transferências financeiras das instituições privadas com fins lucrativos.</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</si>
  <si>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</si>
  <si>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</si>
  <si>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</si>
  <si>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</si>
  <si>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OUTRAS TRANSFERÊNCIAS MULTIGOVERNAMENTAIS</t>
  </si>
  <si>
    <t>Compreende/Registra as variações patrimoniais aumentativas decorrentes das transferências das instituições multigovernamentais, das quais o ente recebedor não participe - Outras Transferências Multigovernamentais.</t>
  </si>
  <si>
    <t>TRANSFERÊNCIAS DE CONSÓRCIOS PÚBLICOS</t>
  </si>
  <si>
    <t>Compreende as variações patrimoniais aumentativas decorrentes das transferências de consórcios públicos, dos quais o ente recebedor participe.</t>
  </si>
  <si>
    <t>TRANSFERÊNCIAS DE CONSÓRCIOS PÚBLICOS - CONSOLIDAÇÃO</t>
  </si>
  <si>
    <t>Compreende/Registra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</si>
  <si>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</si>
  <si>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</si>
  <si>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</si>
  <si>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Compreende/Registra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</si>
  <si>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</si>
  <si>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</si>
  <si>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</si>
  <si>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EXECUÇÃO ORÇAMENTÁRIA DELEGADA DE ENTES - INTER OFSS - UNIÃO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</si>
  <si>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</si>
  <si>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Compreende/Registra as variações patrimoniais aumentativas de diárias decorrentes de delegação ou descentralização à União para execução de ações de responsabilidade exclusiva do delegante.</t>
  </si>
  <si>
    <t>Compreende/Registra as variações patrimoniais aumentativas de passagens e despesas com locomoção decorrentes de delegação ou descentralização à União para execução de ações de responsabilidade exclusiva do delegante.</t>
  </si>
  <si>
    <t>Compreende/Registra as variações patrimoniais aumentativas de material de consumo decorrentes de delegação ou descentralização à União para execução de ações de responsabilidade exclusiva do delegante.</t>
  </si>
  <si>
    <t>OUTROS SERVIÇOS DE TERCEIRO PESSOA FÍSICA</t>
  </si>
  <si>
    <t>Compreende/Registra as variações patrimoniais aumentativas de outros serviços de terceiro, pessoa física, decorrentes de delegação à União ou descentralização para execução de ações de responsabilidade exclusiva do delegante.</t>
  </si>
  <si>
    <t>OUTROS SERVIÇOS DE TERCEIRO PESSOA JURÍDICA</t>
  </si>
  <si>
    <t>Compreende/Registra as variações patrimoniais aumentativas de outros serviços de terceiro, pessoa jurídica, decorrentes de delegação à União ou descentralização para execução de ações de responsabilidade exclusiva do delegante.</t>
  </si>
  <si>
    <t>Compreende/Registra as variações patrimoniais aumentativas de indenizações e restituições decorrentes de delegação ou descentralização à União para execução de ações de responsabilidade exclusiva do delegante.</t>
  </si>
  <si>
    <t>DEMAIS VPAS COM DELEGAÇÕES</t>
  </si>
  <si>
    <t>Compreende/Registra as demais variações patrimoniais aumentativas decorrentes de delegação ou descentralização à União para execução de ações de responsabilidade exclusiva do delegante.</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</si>
  <si>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</si>
  <si>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</si>
  <si>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</si>
  <si>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</si>
  <si>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</si>
  <si>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</si>
  <si>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</si>
  <si>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</si>
  <si>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</si>
  <si>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</si>
  <si>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</si>
  <si>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Compreende/Registra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</si>
  <si>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OUTRAS TRANSFERÊNCIAS E DELEGAÇÕES RECEBIDAS</t>
  </si>
  <si>
    <t xml:space="preserve">Compreende as variações patrimoniais aumentativas decorrentes de demais transferências e delegações recebidas não compreendidas nas contas anteriores. </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</si>
  <si>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</si>
  <si>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</si>
  <si>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DOAÇÕES RECEBIDAS</t>
  </si>
  <si>
    <t>Compreende/Registra as variações patrimoniais aumentativas decorrentes de doações recebidas não compreendidos nas contas anteriores.</t>
  </si>
  <si>
    <t>DEMAIS TRANSFERÊNCIAS E DELEGAÇÕES RECEBIDAS</t>
  </si>
  <si>
    <t>Compreende/Registra as variações patrimoniais aumentativas decorrentes de transferências e delegações recebidas, não classificadas no item anterior.</t>
  </si>
  <si>
    <t>OUTRAS TRANSFERÊNCIAS E DELEGAÇÕES RECEBIDAS -  INTRA OFSS</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</si>
  <si>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do mesmo ente.</t>
  </si>
  <si>
    <t>OUTRAS TRANSFERÊNCIAS E DELEGAÇÕES RECEBIDAS -  INTER OFSS - UNIÃO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</si>
  <si>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a União.</t>
  </si>
  <si>
    <t>OUTRAS TRANSFERÊNCIAS E DELEGAÇÕES RECEBIDAS -  INTER OFSS - ESTADO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</si>
  <si>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estado.</t>
  </si>
  <si>
    <t>OUTRAS TRANSFERÊNCIAS E DELEGAÇÕES RECEBIDAS -  INTER OFSS - MUNICÍPIO</t>
  </si>
  <si>
    <t>Compreende/Registra as variações patrimoniais aumentativas decorrentes de demais transferências e delegações recebidas não compreendidas nas contas anteriores.  Compreende os saldos que serão excluídos nos demonstrativos consolidados do Orçamento Fiscal e da Seguridade Social (OFSS) de entes públicos distintos, resultantes das transações entre o ente e um Município.</t>
  </si>
  <si>
    <t>VALORIZAÇÃO E GANHOS COM ATIVOS E DESINCORPORAÇÃO DE PASSIVOS</t>
  </si>
  <si>
    <t>Compreende a variação patrimonial aumentativa com reavaliação e ganhos de ativos, bem como com a desincorporação de passivos.</t>
  </si>
  <si>
    <t>REAVALIAÇÃO DE ATIVOS</t>
  </si>
  <si>
    <t>Compreende a variação patrimonial aumentativa relativa à adoção do valor de mercado ou de consenso entre as partes para bens do ativo, quando esse for superior ao valor liquido contábil.</t>
  </si>
  <si>
    <t>Compreende a variação patrimonial aumentativa relativa à adoção do valor de mercado ou de consenso entre as partes para bens do ativo imobilizado, quando esse for superior ao valor liquido contábil.</t>
  </si>
  <si>
    <t>Compreende a variação patrimonial aumentativa relativa à adoção do valor de mercado ou de consenso entre as partes para bens do ativo imobilizado, quando esse for superior ao valor liquido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</si>
  <si>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liquido contábil.</t>
  </si>
  <si>
    <t>Registra a variação patrimonial aumentativa relativa à adoção do valor de mercado ou de consenso entre as partes para máquinas, ferramentas, aparelhos, equipamentos, acessórios etc, quando esse for inferior ao valor liquido contábil.</t>
  </si>
  <si>
    <t>Registra a variação patrimonial aumentativa relativa à adoção do valor de mercado ou de consenso entre as partes para equipamentos de processamento de dados e sistemas aplicativos, entre outros, quando esse for inferior ao valor liquido contábil.</t>
  </si>
  <si>
    <t>Registra a variação patrimonial aumentativa relativa à adoção do valor de mercado ou de consenso entre as partes para mobiliário em geral e utensílios, entre outros, quando esse for inferior ao valor liquido contábil.</t>
  </si>
  <si>
    <t>Registra a variação patrimonial aumentativa relativa à adoção do valor de mercado ou de consenso entre as partes para materiais bibliográficos, discotecas, filmotecas, de comunicação, entre outros, quando esse for inferior ao valor liquido contábil.</t>
  </si>
  <si>
    <t>Registra a variação patrimonial aumentativa relativa à adoção do valor de mercado ou de consenso entre as partes para transportes aéreos, aquáticos e terrestres, entre outros, quando esse for inferior ao valor liquido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</si>
  <si>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</si>
  <si>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Registra a variação patrimonial aumentativa relativa à adoção do valor de mercado ou de consenso entre as partes para bens móveis em andamento, quando esse for inferior ao valor liquido contábil.</t>
  </si>
  <si>
    <t>Registra a variação patrimonial aumentativa relativa à adoção do valor de mercado ou de consenso entre as partes para bens permanentes a serem estocados em almoxarifado, quando esse for inferior ao valor liquido contábil.</t>
  </si>
  <si>
    <t>Registra a variação patrimonial aumentativa relativa à adoção do valor de mercado ou de consenso entre as partes para armas que constituem objetos de defesa ou preparativos de guerra, quando esse for inferior ao valor liquido contábil.</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</si>
  <si>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</si>
  <si>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Registra a variação patrimonial aumentativa relativa à adoção do valor de mercado ou de consenso entre as partes para demais bens móveis não classificados em grupos específicos, quando esse for inferior ao valor liquido contábil.</t>
  </si>
  <si>
    <t>Compreende a variação patrimonial aumentativa relativa à adoção do valor de mercado ou de consenso entre as partes para bens imóveis, quando esse for inferior ao valor liquido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</si>
  <si>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</si>
  <si>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</si>
  <si>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</si>
  <si>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Registra a variação patrimonial aumentativa relativa à adoção do valor de mercado ou de consenso entre as partes para os valores de bens imóveis em andamento, quando esse for inferior ao valor liquido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</si>
  <si>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</si>
  <si>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</si>
  <si>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Registra a variação patrimonial aumentativa relativa à adoção do valor de mercado ou de consenso entre as partes para os demais bens imóveis não classificados anteriormente nesse plano de contas, quando esse for inferior ao valor liquido contábil.</t>
  </si>
  <si>
    <t>Compreende a variação patrimonial aumentativa relativa à adoção do valor de mercado ou de consenso entre as partes para ativos intangíveis, quando esse for superior ao valor liquido contábil.</t>
  </si>
  <si>
    <t>Compreende/Registra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</si>
  <si>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VARIAÇÃO PATRIMONIAL AUMENTATIVA COM AJUSTE DE GANHOS DE CRÉDITOS E DE INVESTIMENTOS E APLICAÇÕES TEMPORÁRIOS</t>
  </si>
  <si>
    <t>Compreende a variação patrimonial aumentativa com ajuste de ganhos de créditos por valorização.</t>
  </si>
  <si>
    <t>Compreende a variação patrimonial aumentativa com ajuste de ganhos de créditos por valorização. Compreende os saldos que não serão excluídos nos demonstrativos consolidados do orçamento fiscal e da seguridade social (OFSS).</t>
  </si>
  <si>
    <t>VALORIZAÇÃO A VALOR JUSTO DOS INVESTIMENTOS TEMPORÁRIOS DO RPPS</t>
  </si>
  <si>
    <t>Registra a variação patrimonial aumentativa decorrente do ajuste positivo a valor justo dos Investimentos Temporários do RPPS quando os investimentos são avaliados ou mensurados a valor justo (marcação a mercado).</t>
  </si>
  <si>
    <t>Compreende a variação patrimonial aumentativa relativa à adoção do valor de mercado ou de consenso entre as partes para outros ativos, quando esse for superior ao valor liquido contábil.</t>
  </si>
  <si>
    <t>Compreende/Registra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</si>
  <si>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</si>
  <si>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</si>
  <si>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</si>
  <si>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</si>
  <si>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</si>
  <si>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</si>
  <si>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PARTICIPAÇÕES PERMANENTES</t>
  </si>
  <si>
    <t>Compreende/Registra a variação patrimonial aumentativa de ganhos com alienação de participações permanentes.</t>
  </si>
  <si>
    <t>GANHOS COM ALIENAÇÃO DE PROPRIEDADES PARA 
INVESTIMENTO</t>
  </si>
  <si>
    <t>Compreende/Registra a variação patrimonial aumentativa de ganhos com alienação de propriedades para investimento.</t>
  </si>
  <si>
    <t>GANHOS COM ALIENAÇÃO DE INVESTIMENTOS DO RPPS DE 
LONGO PRAZO</t>
  </si>
  <si>
    <t>Compreende/Registra a variação patrimonial aumentativa de ganhos com alienação de investimentos do RPPS de longo prazo.</t>
  </si>
  <si>
    <t>GANHOS COM ALIENAÇÃO DE DEMAIS INVESTIMENTOS 
PERMANENTES</t>
  </si>
  <si>
    <t>Compreende/Registra a variação patrimonial aumentativa de ganhos com alienação de demais investimentos permanentes.</t>
  </si>
  <si>
    <t>GANHOS COM ALIENAÇÃO DE INVESTIMENTOS - INTRA OFSS</t>
  </si>
  <si>
    <t>Compreende/Registra o ganho com alienação de investimentos, ou seja, quando o valor alienado do referido ativo e maior que o seu valor contábil, de maneira que a diferença compreende o ganho. Compreende os saldos que serão excluídos nos demonstrativos consolidados do Orçamento Fiscal e da Seguridade Social (OFSS) do mesmo ente.</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</si>
  <si>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</si>
  <si>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</si>
  <si>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</si>
  <si>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</si>
  <si>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</si>
  <si>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</si>
  <si>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</si>
  <si>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</si>
  <si>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</si>
  <si>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</si>
  <si>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</si>
  <si>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</si>
  <si>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</si>
  <si>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</si>
  <si>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</si>
  <si>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</si>
  <si>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</si>
  <si>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</si>
  <si>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</si>
  <si>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</si>
  <si>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</si>
  <si>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</si>
  <si>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</si>
  <si>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</si>
  <si>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GANHO LÍQUIDO COM A ALIENAÇÃO DE DEMAIS BENS MÓVEIS</t>
  </si>
  <si>
    <t>Registra o ganho com alienação de ativo imobilizado, ou seja, quando o valor alienado do referido ativo e maior que o seu valor contábil, de maneira que a diferença Registra o ganho - Ganho Líquido com a Alienação de Demais Bens Móveis.</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</si>
  <si>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</si>
  <si>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</si>
  <si>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PRODUTO DE ALIENAÇÕES</t>
  </si>
  <si>
    <t>Registra o ganho com alienação de ativo imobilizado, ou seja, quando o valor alienado do referido ativo e maior que o seu valor contábil, de maneira que a diferença compreende o ganho - Produtos de Alienações.</t>
  </si>
  <si>
    <t>ALIENAÇÃO DE IMÓVEIS RURAIS</t>
  </si>
  <si>
    <t>Registra o ganho com alienação de ativo imobilizado, ou seja, quando o valor alienado do referido ativo e maior que o seu valor contábil, de maneira que a diferença compreende o ganho - Alienação de Imóveis Rurais.</t>
  </si>
  <si>
    <t>ALIENAÇÃO DE IMÓVEIS URBANOS</t>
  </si>
  <si>
    <t>Registra o ganho com alienação de ativo imobilizado, ou seja, quando o valor alienado do referido ativo e maior que o seu valor contábil, de maneira que a diferença compreende o ganho - Alienação de Imóveis Urbanos.</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</si>
  <si>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</si>
  <si>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</si>
  <si>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 DEDUÇÃO DOS GANHOS COM ALIENAÇÃO DE IMOBILIZADO</t>
  </si>
  <si>
    <t>Compreende as deduções dos ganho com alienação de ativo imobilizado - Dedução dos Ganhos com Alienação de Imobilizado.</t>
  </si>
  <si>
    <t>(-) DEDUÇÃO ALIENAÇÃO DE BENS MÓVEIS</t>
  </si>
  <si>
    <t>Registra as deduções dos ganho com alienação de ativo imobilizado - Dedução Alienação de Bens Móveis.</t>
  </si>
  <si>
    <t>(-) DEDUÇÃO ALIENAÇÃO DE BENS IMÓVEIS</t>
  </si>
  <si>
    <t>Registra as deduções dos ganho com alienação de ativo imobilizado - Dedução Alienação de Bens Imóveis.</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</si>
  <si>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</si>
  <si>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</si>
  <si>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</si>
  <si>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</si>
  <si>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GANHOS COM ALIENAÇÃO DE SOFTWARES</t>
  </si>
  <si>
    <t>Compreende/Registra a variação patrimonial aumentativa de ganhos com alienação de softwares.</t>
  </si>
  <si>
    <t>GANHOS COM ALIENAÇÃO DE MARCAS, DIREITOS E PATENTES 
INDUSTRIAIS</t>
  </si>
  <si>
    <t>Compreende/Registra a variação patrimonial aumentativa de ganhos com alienação de marcas, direitos e patentes industriais.</t>
  </si>
  <si>
    <t>GANHOS COM ALIENAÇÃO DE DIREITO DE USO DE IMÓVEIS</t>
  </si>
  <si>
    <t>Compreende/Registra a variação patrimonial aumentativa de ganhos com alienação de direito de uso de imóveis.</t>
  </si>
  <si>
    <t>GANHOS COM ALIENAÇÃO DE OUTROS INTANGÍVEIS</t>
  </si>
  <si>
    <t>Compreende/Registra a variação patrimonial aumentativa de ganhos com alienação de intangíveis não classificados em itens anteriores..</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</si>
  <si>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</si>
  <si>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</si>
  <si>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GANHOS COM ALIENAÇÃO DE DEMAIS ATIVOS - CONSOLIDAÇÃO</t>
  </si>
  <si>
    <t>Compreende/Registra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</si>
  <si>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</si>
  <si>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</si>
  <si>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</si>
  <si>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</si>
  <si>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</si>
  <si>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Compreende/Registra os ganhos com a incorporação de novos ativos descobertos, como por exemplo, descoberta de jazidas de recursos naturais. Compreende os saldos que não serão excluídos nos demonstrativos consolidados do orçamento fiscal e da seguridade social (OFSS).</t>
  </si>
  <si>
    <t>GANHOS COM INCORPORAÇÃO DE ATIVOS POR NASCIMENTOS</t>
  </si>
  <si>
    <t>Compreende os ganhos com a incorporação de semoventes nascidos, como por exemplo, nascimento de bovinos e aves.</t>
  </si>
  <si>
    <t>GANHOS COM INCORPORAÇÃO DE ATIVOS POR NASCIMENTOS - CONSOLIDAÇÃO</t>
  </si>
  <si>
    <t>Compreende/Registra os ganhos com a incorporação de semoventes nascidos, como por exemplo, nascimento de bovinos e aves. Compreende os saldos que não serão excluídos nos demonstrativos consolidados do orçamento fiscal e da seguridade social (OFSS).</t>
  </si>
  <si>
    <t>GANHOS COM INCORPORAÇÃO DE ATIVOS APREENDIDOS</t>
  </si>
  <si>
    <t>Compreende os ganhos  com a incorporação de ativos apreendidos, como por exemplo, os valores apreendidos associados ao trafico ilícito de entorpecentes e drogas afins.</t>
  </si>
  <si>
    <t>GANHOS COM INCORPORAÇÃO DE ATIVOS APREENDIDOS - CONSOLIDAÇÃO</t>
  </si>
  <si>
    <t>Compreende/Registra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</si>
  <si>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GANHOS COM INCORPORAÇÃO DE ATIVOS POR PRODUÇÃO</t>
  </si>
  <si>
    <t>Compreende a contrapartida da incorporação de novos ativos por produção como, por exemplo, produção agrícola e laticínio.</t>
  </si>
  <si>
    <t>GANHOS COM INCORPORAÇÃO DE ATIVOS POR PRODUÇÃO - CONSOLIDAÇÃO</t>
  </si>
  <si>
    <t>Compreende/Registra a contrapartida da incorporação de novos ativos por produção como, por exemplo, produção agrícola e laticínio. Compreende os saldos que não serão excluídos nos demonstrativos consolidados do orçamento fiscal e da seguridade social (OFSS).</t>
  </si>
  <si>
    <t>OUTROS GANHOS COM INCORPORAÇÃO DE ATIVOS</t>
  </si>
  <si>
    <t>Compreende a contrapartida da incorporação de outros novos ativos.</t>
  </si>
  <si>
    <t>OUTROS GANHOS COM INCORPORAÇÃO DE ATIVOS - CONSOLIDAÇÃO</t>
  </si>
  <si>
    <t>Compreende/Registra a contrapartida da incorporação de outros novos ativos. Compreende os saldos que não serão excluídos nos demonstrativos consolidados do orçamento fiscal e da seguridade social (OFSS).</t>
  </si>
  <si>
    <t>OUTROS GANHOS COM INCORPORAÇÃO DE ATIVOS - INTRA OFSS</t>
  </si>
  <si>
    <t>Compreende/Registra a contrapartida da incorporação de outros novos ativos. Compreende os saldos que serão excluídos nos demonstrativos consolidados do Orçamento Fiscal e da Seguridade Social (OFSS) do mesmo ente.</t>
  </si>
  <si>
    <t>OUTROS GANHOS COM INCORPORAÇÃO DE ATIVOS -  INTER OFSS - UNIÃO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</si>
  <si>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a União.</t>
  </si>
  <si>
    <t>OUTROS GANHOS COM INCORPORAÇÃO DE ATIVOS -    INTER OFSS - ESTADO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</si>
  <si>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estado.</t>
  </si>
  <si>
    <t>OUTROS GANHOS COM INCORPORAÇÃO DE ATIVOS -  INTER OFSS - MUNICÍPIO</t>
  </si>
  <si>
    <t>Compreende/Registra a contrapartida da incorporação de outros novos ativos. Compreende os saldos que serão excluídos nos demonstrativos consolidados do Orçamento Fiscal e da Seguridade Social (OFSS) de entes públicos distintos, resultantes das transações entre o ente e o Município.</t>
  </si>
  <si>
    <t>GANHOS COM DESINCORPORAÇÃO DE PASSIVOS</t>
  </si>
  <si>
    <t>Compreende a contrapartida da desincorporação de passivos, inclusive as baixas de passivo decorrentes do cancelamento de restos a pagar.</t>
  </si>
  <si>
    <t>GANHOS COM DESINCORPORAÇÃO DE PASSIVOS - CONSOLIDAÇÃO</t>
  </si>
  <si>
    <t>Compreende/Registra a contrapartida da desincorporação de passivos, inclusive as baixas de passivo decorrentes do cancelamento de restos a pagar. Compreende os saldos que não serão excluídos nos demonstrativos consolidados do orçamento fiscal e da seguridade social (OFSS).</t>
  </si>
  <si>
    <t>GANHOS COM DESINCORPORAÇÃO DE PASSIVOS - INTRA OFSS</t>
  </si>
  <si>
    <t>Compreende/Registra a contrapartida da desincorporação de passivos, inclusive as baixas de passivo decorrentes do cancelamento de restos a pagar. Compreende os saldos que serão excluídos nos demonstrativos consolidados do Orçamento Fiscal e da Seguridade Social (OFSS) do mesmo ente.</t>
  </si>
  <si>
    <t>GANHOS COM DESINCORPORAÇÃO DE PASSIVOS - INTER OFSS - UNIÃO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</si>
  <si>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a União.</t>
  </si>
  <si>
    <t>GANHOS COM DESINCORPORAÇÃO DE PASSIVOS - INTER OFSS - ESTADO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</si>
  <si>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Estado.</t>
  </si>
  <si>
    <t>GANHOS COM DESINCORPORAÇÃO DE PASSIVOS - INTER OFSS - MUNICÍPIO</t>
  </si>
  <si>
    <t>Compreende/Registra a contrapartida da desincorporação de passivos, inclusive as baixas de passivo decorrentes do cancelamento de restos a pagar. Compreende os saldos que serão excluídos nos demonstrativos consolidados do Orçamento Fiscal e da Seguridade Social (OFSS) de entes públicos distintos, resultantes das transações entre o ente e o Município.</t>
  </si>
  <si>
    <t>REVERSÃO DE REDUÇÃO A VALOR RECUPERÁVEL</t>
  </si>
  <si>
    <t xml:space="preserve">Compreende a reversão de redução a valor recuperável previamente reconhecida como redutora do valor de ativos. </t>
  </si>
  <si>
    <t>REVERSÃO DE REDUÇÃO A VALOR RECUPERÁVEL DE INVESTIMENTOS</t>
  </si>
  <si>
    <t>Compreende a variação patrimonial aumentativa com a reversão de redução a valor recuperável de um investimento.</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</si>
  <si>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</si>
  <si>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</si>
  <si>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REVERSÃO DE REDUÇÃO A VALOR RECUPERÁVEL DE PARTICIPAÇÕES PERMANENTES</t>
  </si>
  <si>
    <t>Compreende/Registra a variação patrimonial aumentativa com a reversão de redução a valor recuperável de participações permanentes em outras entidades.</t>
  </si>
  <si>
    <t>REVERSÃO DE REDUÇÃO A VALOR RECUPERÁVEL DE PROPRIEDADES PARA INVESTIMENTO</t>
  </si>
  <si>
    <t>Compreende/Registra a variação patrimonial aumentativa com a reversão de redução a valor recuperável de propriedades para investimento.</t>
  </si>
  <si>
    <t>REVERSÃO DE REDUÇÃO A VALOR RECUPERÁVEL DE INVESTIMENTOS DO RPPS DE 
LONGO PRAZO</t>
  </si>
  <si>
    <t>Compreende/Registra a variação patrimonial aumentativa com a reversão de redução a valor recuperável de investimentos do RPPS de longo prazo.</t>
  </si>
  <si>
    <t>REVERSÃO DE REDUÇÃO A VALOR RECUPERÁVEL DE INVESTIMENTOS 
MANTIDOS PARA VENDA</t>
  </si>
  <si>
    <t>Compreende/Registra a variação patrimonial aumentativa com a reversão de redução a valor recuperável de investimentos permanentes mantidos para venda.</t>
  </si>
  <si>
    <t>REVERSÃO DE REDUÇÃO A VALOR RECUPERÁVEL DE DEMAIS INVESTIMENTOS 
PERMANENTES</t>
  </si>
  <si>
    <t>Compreende/Registra a variação patrimonial aumentativa com a reversão de redução a valor recuperável de demais investimentos permanentes.</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</si>
  <si>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</si>
  <si>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</si>
  <si>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</si>
  <si>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</si>
  <si>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REVERSÃO DE REDUÇÃO A VALOR RECUPERÁVEL DE INVESTIMENTOS - INTER OFSS -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</si>
  <si>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</si>
  <si>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</si>
  <si>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</si>
  <si>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REVERSÃO DE REDUÇÃO A VALOR RECUPERÁVEL DE IMOBILIZADO</t>
  </si>
  <si>
    <t>Compreende a variação patrimonial aumentativa com a reversão de redução a valor recuperável de um ativo imobilizado.</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</si>
  <si>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</si>
  <si>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</si>
  <si>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</si>
  <si>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</si>
  <si>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REVERSÃO DE REDUÇÃO A VALOR RECUPERÁVEL DE MÁQUINAS, APARELHOS, EQUIPAMENTOS E FERRAMENTAS</t>
  </si>
  <si>
    <t>Registra a variação patrimonial aumentativa com a reversão de redução a valor recuperável de máquinas, ferramentas, aparelhos, equipamentos, acessórios etc.</t>
  </si>
  <si>
    <t>REVERSÃO DE REDUÇÃO A VALOR RECUPERÁVEL DE BENS DE INFORMÁTICA</t>
  </si>
  <si>
    <t>Registra a variação patrimonial aumentativa com a reversão de redução a valor recuperável de equipamentos de processamento de dados e sistemas aplicativos, entre outros.</t>
  </si>
  <si>
    <t>REVERSÃO DE REDUÇÃO A VALOR RECUPERÁVEL DE MÓVEIS E UTENSÍLIOS</t>
  </si>
  <si>
    <t>Registra a variação patrimonial aumentativa com a reversão de redução a valor recuperável de mobiliário em geral e utensílios, entre outros.</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</si>
  <si>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</si>
  <si>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</si>
  <si>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REVERSÃO DE REDUÇÃO A VALOR RECUPERÁVEL DE VEÍCULOS</t>
  </si>
  <si>
    <t>Registra a variação patrimonial aumentativa com a reversão de redução a valor recuperável de transportes aéreos, aquáticos e terrestres, entre outros.</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</si>
  <si>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</si>
  <si>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</si>
  <si>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REVERSÃO DE REDUÇÃO A VALOR RECUPERÁVEL DE BENS MÓVEIS EM ANDAMENTO</t>
  </si>
  <si>
    <t>Registra a variação patrimonial aumentativa com a reversão de redução a valor recuperável de bens móveis em andamento.</t>
  </si>
  <si>
    <t>REVERSÃO DE REDUÇÃO A VALOR RECUPERÁVEL DE BENS MÓVEIS EM ALMOXARIFADO</t>
  </si>
  <si>
    <t>Registra a variação patrimonial aumentativa com a reversão de redução a valor recuperável de bens permanentes a serem estocados em almoxarifado.</t>
  </si>
  <si>
    <t>REVERSÃO DE REDUÇÃO A VALOR RECUPERÁVEL DE ARMAMENTOS</t>
  </si>
  <si>
    <t>Registra a variação patrimonial aumentativa com a reversão de redução a valor recuperável de armas que constituem objetos de defesa ou preparativos de guerra.</t>
  </si>
  <si>
    <t>REVERSÃO DE REDUÇÃO A VALOR RECUPERÁVEL DE SEMOVENTES</t>
  </si>
  <si>
    <t>Registra a variação patrimonial aumentativa com a reversão de redução a valor recuperável de animais destinados a produção, reprodução, engorda e aos serviços utilitários em geral.</t>
  </si>
  <si>
    <t>REVERSÃO DE REDUÇÃO A VALOR RECUPERÁVEL DE DEMAIS BENS MÓVEIS</t>
  </si>
  <si>
    <t>Registra a variação patrimonial aumentativa com a reversão de redução a valor recuperável de demais bens móveis não classificados em grupos específicos.</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</si>
  <si>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</si>
  <si>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</si>
  <si>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</si>
  <si>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</si>
  <si>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</si>
  <si>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</si>
  <si>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</si>
  <si>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</si>
  <si>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REVERSÃO DE REDUÇÃO A VALOR RECUPERÁVEL DE BENS IMÓVEIS EM ANDAMENTO</t>
  </si>
  <si>
    <t>Registra a variação patrimonial aumentativa com a reversão de redução a valor recuperável de valores de bens imóveis em andamento.</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</si>
  <si>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</si>
  <si>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</si>
  <si>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</si>
  <si>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</si>
  <si>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REVERSÃO DE REDUÇÃO A VALOR RECUPERÁVEL DE DEMAIS BENS IMÓVEIS</t>
  </si>
  <si>
    <t>Registra a variação patrimonial aumentativa com a reversão de redução a valor recuperável de os demais bens imóveis não classificados anteriormente nesse plano de contas.</t>
  </si>
  <si>
    <t>REVERSÃO DE REDUÇÃO A VALOR RECUPERÁVEL DE IMOBILIZADO MANTIDO PARA VENDA</t>
  </si>
  <si>
    <t>Compreende/Registra a variação patrimonial aumentativa com a reversão de redução a valor recuperável de imobilizados mantidos para venda</t>
  </si>
  <si>
    <t>REVERSÃO DE REDUÇÃO A VALOR RECUPERÁVEL DE INTANGÍVEIS</t>
  </si>
  <si>
    <t>Compreende a variação patrimonial aumentativa com a reversão de redução a valor recuperável de um ativo intangível.</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</si>
  <si>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</si>
  <si>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</si>
  <si>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REVERSÃO DE REDUÇÃO A VALOR RECUPERÁVEL DE SOFTWARES</t>
  </si>
  <si>
    <t>Compreende/Registra a variação patrimonial aumentativa com a reversão de redução a valor recuperável de serviços de softwares.</t>
  </si>
  <si>
    <t xml:space="preserve">REVERSÃO DE REDUÇÃO A VALOR RECUPERÁVEL DE MARCAS, DIREITOS E PATENTES </t>
  </si>
  <si>
    <t>Compreende/Registra a variação patrimonial aumentativa com a reversão de redução a valor recuperável de serviços de marcas, direitos e patentes.</t>
  </si>
  <si>
    <t>REVERSÃO DE REDUÇÃO A VALOR RECUPERÁVEL DE DIREITO DE USO DE IMÓVEIS</t>
  </si>
  <si>
    <t>Compreende/Registra a variação patrimonial aumentativa com a reversão de redução a valor recuperável de direito de uso de imóveis.</t>
  </si>
  <si>
    <t>REVERSÃO DE REDUÇÃO A VALOR RECUPERÁVEL DE INTANGÍVEL MANTIDO PARA VENDA</t>
  </si>
  <si>
    <t>Compreende/Registra a variação patrimonial aumentativa com a reversão de redução a valor recuperável de intangíveis mantidos para venda.</t>
  </si>
  <si>
    <t>REVERSÃO DE REDUÇÃO A VALOR RECUPERÁVEL DE OUTROS INTANGÍVEIS</t>
  </si>
  <si>
    <t>Compreende/Registra a variação patrimonial aumentativa com a reversão de redução a valor recuperável de intangíveis  não classificados em itens anteriores.</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</si>
  <si>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</si>
  <si>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</si>
  <si>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</si>
  <si>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</si>
  <si>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</si>
  <si>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</si>
  <si>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VARIAÇÃO PATRIMONIAL AUMENTATIVA BRUTA A CLASSIFICAR</t>
  </si>
  <si>
    <t>Compreende/Registra os valores referentes a variação patrimonial aumentativas de diversas fontes ou origens, que não tenham sido devidamente classificados.</t>
  </si>
  <si>
    <t>(-) DEDUÇÕES DA VARIAÇÃO PATRIMONIAL AUMENTATIVA BRUTA A CLASSIFICAR</t>
  </si>
  <si>
    <t>Compreende/Registra os valores referentes às deduções das variações patrimoniais aumentativas de diversas fontes ou origens, que não tenham sido devidamente classificados.</t>
  </si>
  <si>
    <t>VARIAÇÃO PATRIMONIAL AUMENTATIVA A CLASSIFICAR - INTRA OFSS</t>
  </si>
  <si>
    <t>Compreende/Registra os recursos referentes à variação patrimonial aumentativa recebidas e não classificadas. Compreende os saldos que serão excluídos nos demonstrativos consolidados do Orçamento Fiscal e da Seguridade Social (OFSS) do mesmo ente.</t>
  </si>
  <si>
    <t>VARIAÇÃO PATRIMONIAL AUMENTATIVA A CLASSIFICAR - INTER OFSS - UNIÃO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</si>
  <si>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a União.</t>
  </si>
  <si>
    <t>VARIAÇÃO PATRIMONIAL AUMENTATIVA A CLASSIFICAR - INTER OFSS - ESTADO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</si>
  <si>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estado.</t>
  </si>
  <si>
    <t>VARIAÇÃO PATRIMONIAL AUMENTATIVA A CLASSIFICAR - INTER OFSS - MUNICÍPIO</t>
  </si>
  <si>
    <t>Compreende/Registra os recursos referentes à variação patrimonial aumentativa recebidas e não classificadas. Compreende os saldos que serão excluídos nos demonstrativos consolidados do Orçamento Fiscal e da Seguridade Social (OFSS) de entes públicos distintos, resultantes das transações entre o ente e um município.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</si>
  <si>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</si>
  <si>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</si>
  <si>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</si>
  <si>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</si>
  <si>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</si>
  <si>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Compreende/Registra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</si>
  <si>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RESULTADO POSITIVO DE EQUIVALÊNCIA PATRIMONIAL - INTRA OFSS</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</si>
  <si>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</si>
  <si>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RESULTADO POSITIVO DE EQUIVALÊNCIA PATRIMONIAL - INTER OFSS - UNIÃO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</si>
  <si>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</si>
  <si>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RESULTADO POSITIVO DE EQUIVALÊNCIA PATRIMONIAL - INTER OFSS - ESTADO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</si>
  <si>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</si>
  <si>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RESULTADO POSITIVO DE EQUIVALÊNCIA PATRIMONIAL - INTER OFSS - MUNICÍPIO</t>
  </si>
  <si>
    <t>Compreende/Registra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</si>
  <si>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</si>
  <si>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</si>
  <si>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</si>
  <si>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Compreende/Registra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</si>
  <si>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DIVIDENDOS E RENDIMENTOS DE OUTROS INVESTIMENTOS - INTRA OFSS</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</si>
  <si>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do mesmo ente.</t>
  </si>
  <si>
    <t>DIVIDENDOS E RENDIMENTOS DE OUTROS INVESTIMENTOS - INTER OFSS - UNIÃO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</si>
  <si>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a União.</t>
  </si>
  <si>
    <t>DIVIDENDOS E RENDIMENTOS DE OUTROS INVESTIMENTOS - INTER OFSS - ESTADO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</si>
  <si>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estado.</t>
  </si>
  <si>
    <t>DIVIDENDOS E RENDIMENTOS DE OUTROS INVESTIMENTOS - INTER OFSS - MUNICÍPIO</t>
  </si>
  <si>
    <t>Compreende/Registra as variações aumentativas oriundas de lucros apurados em outros investimentos não avaliados pelo método da equivalência patrimonial. Compreende os saldos que serão excluídos nos demonstrativos consolidados do Orçamento Fiscal e da Seguridade Social (OFSS) de entes públicos distintos, resultantes das transações entre o ente e um município.</t>
  </si>
  <si>
    <t xml:space="preserve">Compreende as variações patrimoniais aumentativas do Banco Central do Brasil, na qualidade de autoridade monetária. Conta de uso exclusivo da União. </t>
  </si>
  <si>
    <t>Compreende as variações patrimoniais aumentativas com juros do Banco Central do Brasil, na qualidade de autoridade monetária. Conta de uso exclusivo da União.</t>
  </si>
  <si>
    <t>Compreende/Registra as variações patrimoniais aumentativas com juros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</si>
  <si>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negociação do Banco Central do Brasil, na qualidade de autoridade monetária. Conta de uso exclusivo da União.</t>
  </si>
  <si>
    <t>Compreende/Registra as variações patrimoniais aumentativas com posição de negociação do Banco Central do Brasil, na qualidade de autoridade monetária. Conta de uso exclusivo da União. Compreende os saldos que não serão excluídos nos demonstrativos consolidados do orçamento fiscal e da seguridade social (OFSS).</t>
  </si>
  <si>
    <t>Compreende as variações patrimoniais aumentativas com posição de investimentos do Banco Central do Brasil, na qualidade de autoridade monetária. Conta de uso exclusivo da União.</t>
  </si>
  <si>
    <t xml:space="preserve">Compreende/Registra as variações patrimoniais aumentativas com posição de investimentos do Banco Central do Brasil, na qualidade de autoridade monetária. Conta de uso exclusivo da União. Compreende os saldos que não serão excluídos nos demonstrativos consolidados do orçamento fiscal e da seguridade social (OFSS). </t>
  </si>
  <si>
    <t>Compreende as variações patrimoniais aumentativas com correção cambial do Banco Central do Brasil, na qualidade de autoridade monetária. Conta de uso exclusivo da União.</t>
  </si>
  <si>
    <t>Compreende/Registra as variações patrimoniais aumentativas com correção cambial do Banco Central do Brasil, na qualidade de autoridade monetária. Conta de uso exclusivo da União. Compreende os saldos que não serão excluídos nos demonstrativos consolidados do orçamento fiscal e da seguridade social (OFSS).</t>
  </si>
  <si>
    <t>Compreende as demais variações patrimoniais aumentativas do Banco Central do Brasil, na qualidade de autoridade monetária, não especificadas anteriormente. Conta de uso exclusivo da União.</t>
  </si>
  <si>
    <t>Compreende/Registra as demais variações patrimoniais aumentativas do Banco Central do Brasil, na qualidade de autoridade monetária, não especificadas anteriormente. Conta de uso exclusivo da União. Compreende os saldos que não serão excluídos nos demonstrativos consolidados do orçamento fiscal e da seguridade social (OFSS).</t>
  </si>
  <si>
    <t xml:space="preserve">Compreende a variação patrimonial aumentativa com o recebimento de subvenções econômicas, a qualquer título, autorizados em leis específicas, tais como: ajuda financeira a entidades privadas com fins lucrativos; e, ainda, outras operações com características semelhantes. </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</si>
  <si>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não serão excluídos nos demonstrativos consolidados do orçamento fiscal e da seguridade social (OFSS).</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</si>
  <si>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do mesmo ente.</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</si>
  <si>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a União.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</si>
  <si>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estado.</t>
  </si>
  <si>
    <t>Compreende/Registra a variação patrimonial aumentativa com o recebimento de subvenções econômicas, a qualquer título, autorizados em leis específicas, tais como: ajuda financeira a entidades privadas com fins lucrativos; e, ainda, outras operações com características semelhantes. Compreende os saldos que serão excluídos nos demonstrativos consolidados do Orçamento Fiscal e da Seguridade Social (OFSS) de entes públicos distintos, resultantes das transações entre o ente e um município..</t>
  </si>
  <si>
    <t>REVERSÃO DE PROVISÕES E AJUSTES DE PERDAS</t>
  </si>
  <si>
    <t>Compreende as variações patrimoniais aumentativas provenientes de reversões de provisões e ajustes de perdas.</t>
  </si>
  <si>
    <t>REVERSÃO DE PROVISÕES</t>
  </si>
  <si>
    <t>Compreende as variações patrimoniais aumentativas provenientes de reversões de provisões.</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</si>
  <si>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</si>
  <si>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</si>
  <si>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REVERSÃO DE PROVISÃO PARA RISCOS TRABALHISTAS</t>
  </si>
  <si>
    <t>Compreende/Registra a variação patrimonial aumentativa proveniente de reversão de provisão para riscos trabalhistas.</t>
  </si>
  <si>
    <t>REVERSÃO DE PROVISÕES MATEMÁTICAS PREVIDENCIÁRIAS A LONGO PRAZO</t>
  </si>
  <si>
    <t>Compreende/Registra a variação patrimonial aumentativa proveniente de reversão de provisões matemáticas previdenciárias a longo prazo.</t>
  </si>
  <si>
    <t>REVERSÃO DE PROVISÕES PARA RISCOS FISCAIS</t>
  </si>
  <si>
    <t>Compreende/Registra a variação patrimonial aumentativa proveniente de reversão de provisões para riscos fiscais.</t>
  </si>
  <si>
    <t>REVERSÃO DE PROVISÕES PARA RISCOS CÍVEIS</t>
  </si>
  <si>
    <t>Compreende/Registra a variação patrimonial aumentativa proveniente de reversão de provisão riscos cíveis.</t>
  </si>
  <si>
    <t>REVERSÃO DE PROVISÕES REPARTIÇÃO DE CRÉDITO</t>
  </si>
  <si>
    <t>Compreende/Registra a variação patrimonial aumentativa proveniente de reversão de provisões por repartição de crédito.</t>
  </si>
  <si>
    <t>REVERSÃO DE PROVISÕES DECORRENTES DE CONTRATOS DE PPP</t>
  </si>
  <si>
    <t>Compreende/Registra a variação patrimonial aumentativa proveniente de reversão de provisões decorrentes de contratos de PPP.</t>
  </si>
  <si>
    <t>REVERSÃO DE OUTRAS PROVISÕES</t>
  </si>
  <si>
    <t>Compreende/Registra a variação patrimonial aumentativa proveniente de reversão de outras provisões.</t>
  </si>
  <si>
    <t>REVERSÃO DE PROVISÕES - INTRA OFSS</t>
  </si>
  <si>
    <t>Compreende/Registra as variações patrimoniais aumentativas provenientes de reversões de provisões. Compreende os saldos que serão excluídos nos demonstrativos consolidados do Orçamento Fiscal e da Seguridade Social (OFSS) do mesmo ente.</t>
  </si>
  <si>
    <t>REVERSÃO DE PROVISÕES - INTER OFSS - UNIÃO</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</si>
  <si>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</si>
  <si>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REVERSÃO DE PROVISÕES - INTER OFSS - ESTADOS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</si>
  <si>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</si>
  <si>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REVERSÃO DE PROVISÕES - INTER OFSS - MUNICÍPIOS</t>
  </si>
  <si>
    <t>Compreende/Registra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</si>
  <si>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REVERSÃO DE AJUSTES DE PERDAS</t>
  </si>
  <si>
    <t>Compreende as variações patrimoniais aumentativas provenientes de reversões de ajustes de perdas.</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</si>
  <si>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</si>
  <si>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</si>
  <si>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REVERSÃO DE AJUSTES DE PERDAS DE CRÉDITOS</t>
  </si>
  <si>
    <t>Compreende/Registra a variação patrimonial aumentativa proveniente de reversão de ajustes de perdas de créditos.</t>
  </si>
  <si>
    <t>REVERSÃO DE AJUSTES DE PERDAS DE ESTOQUES</t>
  </si>
  <si>
    <t>Compreende/Registra a variação patrimonial aumentativa proveniente de reversão de ajustes de perdas de estoques.</t>
  </si>
  <si>
    <t>REVERSÃO DE AJUSTES DE INVESTIMENTOS E APLICAÇÕES</t>
  </si>
  <si>
    <t>Compreende/Registra a variação patrimonial aumentativa proveniente de reversão de ajustes de investimentos e aplicações.</t>
  </si>
  <si>
    <t>OUTRAS REVERSÕES DE AJUSTES DE PERDAS</t>
  </si>
  <si>
    <t>Compreende/Registra a variação patrimonial aumentativa proveniente de reversão de ajustes de perdas não classificas em itens anteriores.</t>
  </si>
  <si>
    <t xml:space="preserve">REVERSÃO DE AJUSTES DE PERDAS - INTRA OFSS </t>
  </si>
  <si>
    <t>Compreende/Registra as variações patrimoniais aumentativas provenientes de reversões de ajustes de perdas. Compreende os saldos que serão excluídos nos demonstrativos consolidados do orçamento fiscal e da seguridade social (OFSS) do ente.</t>
  </si>
  <si>
    <t>REVERSÃO DE AJUSTES DE PERDAS -INTER OFSS - UNIÃO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</si>
  <si>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</si>
  <si>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REVERSÃO DE AJUSTES DE PERDAS -INTER OFSS - ESTADO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</si>
  <si>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</si>
  <si>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REVERSÃO DE AJUSTES DE PERDAS -INTER OFSS - MUNICÍPIO</t>
  </si>
  <si>
    <t>Compreende/Registra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</si>
  <si>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DIVERSAS VARIAÇÕES PATRIMONIAIS AUMENTATIVAS</t>
  </si>
  <si>
    <t>Compreende outras variações patrimoniais aumentativas não classificadas em itens específicos.</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</si>
  <si>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</si>
  <si>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</si>
  <si>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</si>
  <si>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</si>
  <si>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</si>
  <si>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</si>
  <si>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</si>
  <si>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</si>
  <si>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</si>
  <si>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</si>
  <si>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</si>
  <si>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</si>
  <si>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Compreende/Registra as variações patrimoniais aumentativas provenientes de bonificações recebidas nas aquisições de mercadorias. Compreende os saldos que não serão excluídos nos demonstrativos consolidados do orçamento fiscal e da seguridade social (OFSS).</t>
  </si>
  <si>
    <t>VARIAÇÃO PATRIMONIAL AUMENTATIVA COM BONIFICAÇÕES - INTRA OFSS</t>
  </si>
  <si>
    <t>Compreende/Registra as variações patrimoniais aumentativas provenientes de bonificações recebidas nas aquisições de mercadorias. Compreende os saldos que serão excluídos nos demonstrativos consolidados do Orçamento Fiscal e da Seguridade Social (OFSS) do mesmo ente.</t>
  </si>
  <si>
    <t>VARIAÇÃO PATRIMONIAL AUMENTATIVA COM BONIFICAÇÕES - INTER OFSS - UNIÃO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</si>
  <si>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a União.</t>
  </si>
  <si>
    <t>VARIAÇÃO PATRIMONIAL AUMENTATIVA COM BONIFICAÇÕES - INTER OFSS - ESTADO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</si>
  <si>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estado.</t>
  </si>
  <si>
    <t>VARIAÇÃO PATRIMONIAL AUMENTATIVA COM BONIFICAÇÕES - INTER OFSS - MUNICÍPIO</t>
  </si>
  <si>
    <t>Compreende/Registra as variações patrimoniais aumentativas provenientes de bonificações recebidas nas aquisições de mercadorias. Compreende os saldos que serão excluídos nos demonstrativos consolidados do Orçamento Fiscal e da Seguridade Social (OFSS) de entes públicos distintos, resultantes das transações entre o ente e um município.</t>
  </si>
  <si>
    <t>AMORTIZAÇÃO DE DESÁGIO EM INVESTIMENTOS</t>
  </si>
  <si>
    <t>Compreende as variações patrimoniais aumentativas provenientes de amortização de deságio em investimentos.</t>
  </si>
  <si>
    <t>AMORTIZAÇÃO DE DESÁGIO EM INVESTIMENTOS - CONSOLIDAÇÃO</t>
  </si>
  <si>
    <t>Compreende/Registra as variações patrimoniais aumentativas provenientes de amortização de deságio em investimentos. Compreende os saldos que não serão excluídos nos demonstrativos consolidados do orçamento fiscal e da seguridade social (OFSS).</t>
  </si>
  <si>
    <t>AMORTIZAÇÃO DE DESÁGIO EM INVESTIMENTOS - INTRA OFSS</t>
  </si>
  <si>
    <t>Compreende/Registra as variações patrimoniais aumentativas provenientes de amortização de deságio em investimentos. Compreende os saldos que serão excluídos nos demonstrativos consolidados do orçamento fiscal e da seguridade social (OFSS) do ente.</t>
  </si>
  <si>
    <t>AMORTIZAÇÃO DE DESÁGIO EM INVESTIMENTOS - INTER OFSS - UNIÃO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</si>
  <si>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</si>
  <si>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AMORTIZAÇÃO DE DESÁGIO EM INVESTIMENTOS - INTER OFSS - ESTADO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</si>
  <si>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</si>
  <si>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AMORTIZAÇÃO DE DESÁGIO EM INVESTIMENTOS - INTER OFSS - MUNICÍPIO</t>
  </si>
  <si>
    <t>Compreende/Registra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</si>
  <si>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</si>
  <si>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</si>
  <si>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do mesmo ente.</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</si>
  <si>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</si>
  <si>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</si>
  <si>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</si>
  <si>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indenizações, restituições ou ressarcimentos diversos.</t>
  </si>
  <si>
    <t>Compreende as variações patrimoniais aumentativas provenientes de indenizações,  restituições ou ressarcimentos diversos. Compreende os saldos que não serão excluídos nos demonstrativos consolidados do orçamento fiscal e da seguridade social (OFSS).</t>
  </si>
  <si>
    <t>INDENIZAÇÕES</t>
  </si>
  <si>
    <t>Compreende/Registra as variações patrimoniais aumentativas provenientes da reparação por perdas ou danos causados ao ente público, como por exemplo danos causados ao patrimônio público, por perda ou quebra de mercadorias, por posse ou ocupação ilícita de bens.</t>
  </si>
  <si>
    <t>RESTITUIÇÕES</t>
  </si>
  <si>
    <t xml:space="preserve">Compreende/Registra as variações patrimoniais aumentativas referentes a devoluções em decorrência de pagamentos indevidos e reembolso ou retorno de pagamentos efetuados a título de antecipação. </t>
  </si>
  <si>
    <t>RESSARCIMENTOS</t>
  </si>
  <si>
    <t>Compreende/Registra a variação patrimonial aumentativa proveniente de ressarcimentos recebidos.</t>
  </si>
  <si>
    <t>Compreende/Registra as variações patrimoniais aumentativas provenientes de indenizações,  restituições ou ressarcimentos diversos. Compreende os saldos que serão excluídos nos demonstrativos consolidados do Orçamento Fiscal e da Seguridade Social (OFSS) do mesmo ente.</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</si>
  <si>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a União.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</si>
  <si>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estado.</t>
  </si>
  <si>
    <t>Compreende/Registra as variações patrimoniais aumentativas provenientes de indenizações,  restituições ou ressarcimentos diversos. Compreende os saldos que serão excluídos nos demonstrativos consolidados do Orçamento Fiscal e da Seguridade Social (OFSS) de entes públicos distintos, resultantes das transações entre o ente e um município.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</si>
  <si>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</si>
  <si>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</si>
  <si>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</si>
  <si>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Compreende/Registra as variações patrimoniais aumentativas decorrentes de fatos geradores diversos. Compreende os saldos que não serão excluídos nos demonstrativos consolidados do orçamento fiscal e da seguridade social (OFSS).</t>
  </si>
  <si>
    <t>VARIAÇÕES PATRIMONIAIS AUMENTATIVAS DECORRENTES DE FATOS GERADORES DIVERSOS - INTRA OFSS</t>
  </si>
  <si>
    <t>Compreende/Registra as variações patrimoniais aumentativas decorrentes de fatos geradores diversos. Compreende os saldos que serão excluídos nos demonstrativos consolidados do Orçamento Fiscal e da Seguridade Social (OFSS) do mesmo ente.</t>
  </si>
  <si>
    <t>VARIAÇÕES PATRIMONIAIS AUMENTATIVAS DECORRENTES DE FATOS GERADORES DIVERSOS - INTER OFSS - UNIÃO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</si>
  <si>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</si>
  <si>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VARIAÇÕES PATRIMONIAIS AUMENTATIVAS DECORRENTES DE FATOS GERADORES DIVERSOS - INTER OFSS - ESTADO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</si>
  <si>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</si>
  <si>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VARIAÇÕES PATRIMONIAIS AUMENTATIVAS DECORRENTES DE FATOS GERADORES DIVERSOS - INTER OFSS - MUNICÍPIO</t>
  </si>
  <si>
    <t>Compreende/Registra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</si>
  <si>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CONTROLES DA APROVAÇÃO DO PLANEJAMENTO E ORÇAMENTO</t>
  </si>
  <si>
    <t>Compreende as contas com função de registrar os atos e fatos ligados a execução orçamentária.</t>
  </si>
  <si>
    <t>PLANEJAMENTO APROVADO</t>
  </si>
  <si>
    <t>Compreende o somatório dos valores monetários previstos para execução dos programas e ações (projetos, atividades e operações especiais) estabelecidos no plano plurianual e projeto de lei orçamentária anual.</t>
  </si>
  <si>
    <t>PPA - APROVADO</t>
  </si>
  <si>
    <t>Compreende o somatório dos valores monetários previstos para a execução dos programas e ações (projetos, atividades e operações especiais) estabelecidos no plano plurianual.</t>
  </si>
  <si>
    <t>APROVAÇÃO INICIAL DO PPA</t>
  </si>
  <si>
    <t>Compreende/Registra os valores monetários previstos inicialmente para a execução dos programas e ações (projetos, atividades e operações especiais) estabelecidos no plano plurianual.</t>
  </si>
  <si>
    <t>REVISAO DO PPA</t>
  </si>
  <si>
    <t>Compreende/Registra o somatório dos valores monetários das revisões anuais autorizadas durante o período de vigência do plano plurianual.</t>
  </si>
  <si>
    <t>PLOA</t>
  </si>
  <si>
    <t>Compreende o somatório dos valores monetários previstos para a execução dos programas e ações (projetos, atividades e operações especiais) estabelecidos no projeto de lei orçamentária anual.</t>
  </si>
  <si>
    <t>PROJETO INICIAL DA LEI ORCAMENTARIA - RECEITA</t>
  </si>
  <si>
    <t>Compreende o somatório dos valores monetários constantes do projeto da lei orçamentaria anual remetido pelo poder executivo ao poder legislativo para apreciação e aprovação.</t>
  </si>
  <si>
    <t>PLOA INICIAL DA RECEITA</t>
  </si>
  <si>
    <t>Compreende/Registra o somatório dos valores monetários da previsão de receita constante do PLOA inicial.</t>
  </si>
  <si>
    <t>ALTERAÇÕES DO PROJETO INICIAL DA LOA - RECEITA</t>
  </si>
  <si>
    <t>Compreende/Registra o somatório das alterações no projeto inicial da LOA em relação a receita.</t>
  </si>
  <si>
    <t>PROJETO INICIAL DA LOA - DESPESA</t>
  </si>
  <si>
    <t>Compreende o somatório dos valores monetários constantes do projeto da lei orçamentária anual remetido pelo poder executivo ao poder legislativo para apreciação e aprovação.</t>
  </si>
  <si>
    <t>PLOA INICIAL DA DESPESA</t>
  </si>
  <si>
    <t>Compreende/Registra o somatório dos valores monetários da fixação da despesa constante do PLOA inicial.</t>
  </si>
  <si>
    <t>ALTERAÇÕES DO PROJETO INICIAL DA LOA - DESPESA</t>
  </si>
  <si>
    <t>Compreende/Registra o somatório das alterações no projeto inicial da LOA em relação a despesa.</t>
  </si>
  <si>
    <t>ORÇAMENTO APROVADO</t>
  </si>
  <si>
    <t>Compreende o somatório dos valores relativos à previsão da receita, fixação da despesa e suas alterações no orçamento geral da União durante o exercício financeiro.</t>
  </si>
  <si>
    <t>PREVISÃO DA RECEITA</t>
  </si>
  <si>
    <t>Compreende o somatório dos valores relativos à previsão da receita pública aprovada pela lei orçamentária anual e suas alterações.</t>
  </si>
  <si>
    <t>PREVISÃO INICIAL DA RECEITA</t>
  </si>
  <si>
    <t>Compreende o valor da receita previsão inicial da receita aprovado na LOA.</t>
  </si>
  <si>
    <t>PREVISAO INICIAL DA RECEITA BRUTA</t>
  </si>
  <si>
    <t>Compreende/Registra a previsão inicial da receita bruta aprovada na LOA.</t>
  </si>
  <si>
    <t>(-) PREVISÃO DE DEDUÇÕES DA RECEITA</t>
  </si>
  <si>
    <t>Compreende a previsão de deduções da receita bruta aprovada na LOA.</t>
  </si>
  <si>
    <t>(-) DEDUÇÕES POR TRANSFERÊNCIAS CONSTITUCIONAIS E LEGAIS</t>
  </si>
  <si>
    <t>Compreende a previsão de dedução da receita aprovada na LOA por transferências constitucionais e legais.</t>
  </si>
  <si>
    <t>(-) FUNDEB</t>
  </si>
  <si>
    <t>Registra a previsão de dedução da receita aprovada na LOA por transferências ao FUNDEB.</t>
  </si>
  <si>
    <t>(-) TRANSFERÊNCIAS CONSTITUCIONAIS E LEGAIS A MUNICÍPIOS</t>
  </si>
  <si>
    <t>Registra a previsão de dedução da receita aprovada na LOA por transferências constitucionais e legais aos municípios, as quais representem repartição de receita orçamentária.</t>
  </si>
  <si>
    <t>Compreende/Registra a previsão de renúncia da receita aprovada na LOA.</t>
  </si>
  <si>
    <t>Compreende/Registra a previsão de outras deduções da receita aprovada na LOA.</t>
  </si>
  <si>
    <t>OUTROS CONTROLES - PREVISÃO INICIAL DA RECEITA</t>
  </si>
  <si>
    <t>Compreende/Registra outros controles da previsão inicial de receita aprovada na LOA, não classificados em itens anteriores.</t>
  </si>
  <si>
    <t>ALTERAÇÃO DA PREVISÃO DA RECEITA</t>
  </si>
  <si>
    <t>Compreende o valor dos créditos previstos após a aprovação do orçamento independente da autorização já concedida na lei orçamentária para abertura de credito suplementar.</t>
  </si>
  <si>
    <t>PREVISÃO ADICIONAL DA RECEITA</t>
  </si>
  <si>
    <t>Compreende o valor adicional da receita para abertura de créditos adicionais.</t>
  </si>
  <si>
    <t>REESTIMATIVA</t>
  </si>
  <si>
    <t>Compreende/Registra o valor adicional da receita para abertura de créditos adicionais por motivo de reestimativa da receita.</t>
  </si>
  <si>
    <t>CORREÇÃO</t>
  </si>
  <si>
    <t>Compreende/Registra o valor adicional da receita para abertura de créditos adicionais por motivo de correção de erros ou omissões na estimativa da receita.</t>
  </si>
  <si>
    <t>(-) PREVISÃO DE DEDUÇÕES DA RECEITA POR TRANSFERÊNCIAS CONSTITUCIONAIS E LEGAIS</t>
  </si>
  <si>
    <t>Compreende a previsão de dedução da receita para abertura de créditos adicionais por motivo de reestimativa ou correção da receita por transferências constitucionais e legais.</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</si>
  <si>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</si>
  <si>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</si>
  <si>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 PREVISÃO DE DEDUÇÕES DA RECEITA POR RENÚNCIA</t>
  </si>
  <si>
    <t>Compreende/Registra a previsão de renúncia da receita para abertura de créditos adicionais por motivo de reestimativa ou correção da receita.</t>
  </si>
  <si>
    <t>(-) PREVISÃO DE OUTRAS DEDUÇÕES DA RECEITA</t>
  </si>
  <si>
    <t>Compreende/Registra a previsão de outras deduções da receita para abertura de créditos adicionais por motivo de reestimativa ou correção da receita.</t>
  </si>
  <si>
    <t>OUTROS CONTROLES - PREVISÃO ADICIONAL DA RECEITA</t>
  </si>
  <si>
    <t>Compreende/Registra outros controles da previsão adicional de receita , não classificados em itens anteriores.</t>
  </si>
  <si>
    <t>(-) ANULAÇÃO DA PREVISÃO DA RECEITA</t>
  </si>
  <si>
    <t>Compreende/Registra o valor da anulação da receita prevista no orçamento, na gestão fundos e nas administrações direta e indireta.</t>
  </si>
  <si>
    <t>FIXAÇÃO DA DESPESA</t>
  </si>
  <si>
    <t>Compreende o somatório dos valores relativos à fixação da despesa pública aprovada pela lei orçamentária e suas alterações.</t>
  </si>
  <si>
    <t>DOTAÇÃO ORÇAMENTÁRIA</t>
  </si>
  <si>
    <t>Compreende o somatório dos valores monetários da dotação orçamentária inicial, adicional e seus cancelamentos.</t>
  </si>
  <si>
    <t>DOTAÇÃO INICIAL</t>
  </si>
  <si>
    <t>Compreende a dotação inicial autorizada na lei orçamentária anual.</t>
  </si>
  <si>
    <t>CREDITO INICIAL</t>
  </si>
  <si>
    <t>Compreende/Registra os valores pertinentes aos créditos inicialmente aprovados para dar suporte a execução orçamentária.</t>
  </si>
  <si>
    <t xml:space="preserve">CREDITOS ANTECIPADOS - LDO </t>
  </si>
  <si>
    <t>Compreende os valores relativos as antecipações de créditos determinados pela lei de diretrizes orçamentarias.</t>
  </si>
  <si>
    <t>ANTECIPAÇÃO - LDO</t>
  </si>
  <si>
    <t>Registra os valores pertinentes aos créditos antecipados pela lei de diretrizes orçamentarias até que o orçamento seja aprovado.</t>
  </si>
  <si>
    <t xml:space="preserve">(-) ANULAÇÃO DA ANTECIPAÇÃO - LDO </t>
  </si>
  <si>
    <t>Registra o valor referente ao cancelamento de dotação antecipada prevista na lei de diretrizes orçamentarias - LDO, após aprovação do orçamento.</t>
  </si>
  <si>
    <t>DOTAÇÃO INICIAL - OUTRAS</t>
  </si>
  <si>
    <t>Compreende/Registra a dotação inicial autorizada na LOA, não classificada em itens anteriores.</t>
  </si>
  <si>
    <t>DOTAÇÃO ADICIONAL POR TIPO DE CREDITO</t>
  </si>
  <si>
    <t>Compreende o somatório dos valores monetários da dotação orçamentária decorrentes da abertura de créditos adicionais e seus cancelamentos.</t>
  </si>
  <si>
    <t>CREDITO ADICIONAL - SUPLEMENTAR</t>
  </si>
  <si>
    <t>Compreende/Registra o somatório dos valores relativos aos créditos adicionais suplementares com vista ao reforço da dotação orçamentária constante da lei orçamentária.</t>
  </si>
  <si>
    <t>CREDITO ADICIONAL - ESPECIAL</t>
  </si>
  <si>
    <t>Compreende o somatório dos valores dos créditos adicionais especiais destinados a atender programas não contemplados na lei orçamentária anual.</t>
  </si>
  <si>
    <t>CRÉDITOS ESPECIAIS ABERTOS</t>
  </si>
  <si>
    <t>Registra os valores referentes à abertura de créditos especiais autorizados em lei especifica.</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</si>
  <si>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</si>
  <si>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</si>
  <si>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</si>
  <si>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</si>
  <si>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CREDITO ADICIONAL - EXTRAORDINÁRIO</t>
  </si>
  <si>
    <t>Compreende o somatório dos valores referentes à abertura de créditos adicionais extraordinários destinados a despesas imprevisíveis e urgentes como as decorrentes de guerra, comoção interna ou calamidade pública.</t>
  </si>
  <si>
    <t>CRÉDITOS EXTRAORDINÁRIOS ABERTOS</t>
  </si>
  <si>
    <t>Registra os valores referentes aos créditos extraordinários abertos por decreto do poder executivo.</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</si>
  <si>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</si>
  <si>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</si>
  <si>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</si>
  <si>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</si>
  <si>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</si>
  <si>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Compreende o somatório dos valores da dotação adicional por fonte de recursos.</t>
  </si>
  <si>
    <t>SUPERAVIT FINANCEIRO DE EXERCÍCIO ANTERIOR</t>
  </si>
  <si>
    <t>Compreende/Registra os valores pertinentes aos créditos adicionais abertos cuja origem de recursos seja superávit financeiro apurado no Balanço patrimonial do exercício anterior.</t>
  </si>
  <si>
    <t>EXCESSO DE ARRECADAÇÃO</t>
  </si>
  <si>
    <t>Compreende/Registra os valores pertinentes aos créditos adicionais abertos cuja origem de recursos seja excesso de arrecadação.</t>
  </si>
  <si>
    <t>ANULAÇÃO DE DOTAÇÃO</t>
  </si>
  <si>
    <t>Compreende/Registra os valores pertinentes aos créditos adicionais abertos cuja origem de recursos seja a anulação parcial ou total de dotações orçamentarias ou créditos adicionais, autorizados em lei.</t>
  </si>
  <si>
    <t>OPERAÇÕES DE CRÉDITO</t>
  </si>
  <si>
    <t>Compreende/Registra os valores pertinentes aos créditos adicionais abertos cuja origem de recursos seja operações de credito autorizadas.</t>
  </si>
  <si>
    <t>RESERVA DE CONTINGENCIA</t>
  </si>
  <si>
    <t>Compreende/Registra os valores pertinentes aos créditos adicionais abertos cuja origem de recursos seja a reserva de contingência.</t>
  </si>
  <si>
    <t>DOTAÇÃO TRANSFERIDA</t>
  </si>
  <si>
    <t>Compreende/Registra os valores de alterações da lei orçamentária com controle por origem de crédito.</t>
  </si>
  <si>
    <t>RECURSOS SEM DESPESAS CORRESPONDENTES</t>
  </si>
  <si>
    <t>Compreende/Registra os valores pertinentes aos créditos adicionais abertos cuja origem de recursos sejam os recursos que, em decorrência de veto, emenda ou rejeição do projeto de lei orçamentária anual, ficarem sem despesas correspondentes.</t>
  </si>
  <si>
    <t>(-) CANCELAMENTO DE DOTAÇÕES</t>
  </si>
  <si>
    <t>Compreende/Registra o cancelamento / remanejamento de dotações para abertura de créditos adicionais.</t>
  </si>
  <si>
    <t>VALOR GLOBAL DA DOTAÇÃO ADICIONAL POR FONTE</t>
  </si>
  <si>
    <t>Compreende/Registra o valor da contrapartida dos lançamentos das dotações adicionais por origem de crédito.</t>
  </si>
  <si>
    <t>CANCELAMENTO/REMANEJAMENTO DE DOTAÇÃO</t>
  </si>
  <si>
    <t>Compreende o somatório dos valores relativos aos créditos inicial, suplementar, especial e extraordinário cancelados ou remanejados, em casos regularmente previstos.</t>
  </si>
  <si>
    <t xml:space="preserve">ALTERAÇÃO DO QUADRO DE DETALHAMENTO DA DESPESA </t>
  </si>
  <si>
    <t>Compreende a movimentação dos créditos por acréscimo ou redução decorrente de alteração do quadro de detalhamento de despesas - QDD (elemento de despesa).</t>
  </si>
  <si>
    <t>ACRESCIMO</t>
  </si>
  <si>
    <t>Registra a movimentação dos créditos por acréscimo decorrente de alteração do quadro de detalhamento de despesas - QDD.</t>
  </si>
  <si>
    <t>(-) REDUÇÃO</t>
  </si>
  <si>
    <t>Registra a movimentação dos créditos por redução decorrente de alteração do quadro de detalhamento de despesas - QDD.</t>
  </si>
  <si>
    <t xml:space="preserve">ALTERAÇÃO DA LEI ORCAMENTARIA </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</si>
  <si>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</si>
  <si>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</si>
  <si>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a alteração da lei orçamentária em virtude de remanejamento.</t>
  </si>
  <si>
    <t>Compreende/Registra o valor da redução da dotação devido a alteração da lei orçamentária em virtude de cancelamento.</t>
  </si>
  <si>
    <t>(-) OUTROS CANCELAMENTOS/REMANEJAMENTOS DE DOTAÇÃO</t>
  </si>
  <si>
    <t>Compreende/Registra o valor da redução da dotação devido a outros cancelamentos/remanejamentos não classificados em itens anteriores.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</si>
  <si>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</si>
  <si>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</si>
  <si>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</si>
  <si>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</si>
  <si>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 xml:space="preserve">PROVISAO RECEBIDA      </t>
  </si>
  <si>
    <t>Compreende/Registra a parcela de credito recebida por uma unidade administrativa ou orçamentária, decorrente da descentralização do credito orçamentário ou adicional, dentro do próprio ministério ou órgão.</t>
  </si>
  <si>
    <t>PROVISAO RECEBIDA - BLOQUEADA</t>
  </si>
  <si>
    <t>Compreende/Registra a parcela de créditos orçamentários recebidos mediante provisão e posteriormente bloqueados, em hipóteses especiais, pela unidade concedente.</t>
  </si>
  <si>
    <t xml:space="preserve">ALTERAÇÃO DE CREDITOS MOVIMENTADOS   </t>
  </si>
  <si>
    <t>Compreende o valor da movimentação de créditos orçamentários por acréscimo ou redução decorrente de alteração do quadro de detalhamento de despesa - QDD, por UG pertencente ao órgão ou entidade da unidade.</t>
  </si>
  <si>
    <t xml:space="preserve">ACRESCIMO </t>
  </si>
  <si>
    <t>Registra o valor da movimentação de créditos orçamentários por acréscimo decorrente de alteração do quadro de detalhamento de despesa - QDD.</t>
  </si>
  <si>
    <t xml:space="preserve">(-) REDUÇÃO                   </t>
  </si>
  <si>
    <t>Registra o valor da movimentação de créditos orçamentários por redução decorrente de alteração do quadro de detalhamento de despesa - QDD.</t>
  </si>
  <si>
    <t>OUTRAS DESCENTRALIZAÇÕES INTERNAS DE CRÉDITOS</t>
  </si>
  <si>
    <t>Compreende/Registra outras descentralizações internas de crédito, não classificadas em itens anteriores.</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</si>
  <si>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</si>
  <si>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</si>
  <si>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 xml:space="preserve">ADMINISTRAÇÃO DIRETA        </t>
  </si>
  <si>
    <t>Compreende o valor referente a movimentação de créditos decorrentes de recebimento ou de transferência de outros órgãos e entidades de igual ou de diferente unidade orçamentária.</t>
  </si>
  <si>
    <t xml:space="preserve">CREDITOS RECEBIDOS </t>
  </si>
  <si>
    <t>Registra o valor dos créditos recebidos pela administração direta de outros órgãos e entidades.</t>
  </si>
  <si>
    <t xml:space="preserve">(-) CREDITOS TRANSFERIDOS       </t>
  </si>
  <si>
    <t>Registra a movimentação de créditos de entidades da administração indireta ou entre órgãos da administração direta de unidade orçamentária diferente.</t>
  </si>
  <si>
    <t xml:space="preserve">ADMINISTRAÇÃO INDIRETA         </t>
  </si>
  <si>
    <t>CREDITOS RECEBIDOS</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</si>
  <si>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</si>
  <si>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</si>
  <si>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</si>
  <si>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credito disponível por alteração do quadro de detalhamento de despesa-QDD, por UG não pertencente ao órgão ou entidade da unidade orçamentária.</t>
  </si>
  <si>
    <t xml:space="preserve">(-) REDUÇÃO              </t>
  </si>
  <si>
    <t>Registra o valor da redução do credito disponível por alteração do quadro de detalhamento de despesa-QDD, por UG não pertencente ao órgão ou entidade da unidade orçamentária.</t>
  </si>
  <si>
    <t>OUTRAS DESCENTRALIZAÇÕES EXTERNAS DE CRÉDITOS</t>
  </si>
  <si>
    <t>Compreende/Registra outras descentralizações externas de crédito, não classificadas em itens anteriores.</t>
  </si>
  <si>
    <t>OUTRAS DESCENTRALIZAÇÕES DE CRÉDITOS</t>
  </si>
  <si>
    <t>Compreende as movimentações de créditos recebidos por cisão, fusão, extinção, compensação e outras transações.</t>
  </si>
  <si>
    <t xml:space="preserve">CREDITOS EXT. RECEB. POR FUSAO/CISAO/EXTINÇÃO </t>
  </si>
  <si>
    <t>Compreende/Registra o valor dos créditos recebidos por descentralização externa decorrentes de fusão, cisão ou extinção de órgãos, entidades ou UGs durante o exercício.</t>
  </si>
  <si>
    <t xml:space="preserve">CREDITOS INT. RECEB. POR FUSAO/CISAO/EXTINÇÃO </t>
  </si>
  <si>
    <t>Compreende/Registra o valor dos créditos recebidos por descentralização interna decorrentes de fusão, cisão ou extinção de órgãos, entidades ou UGs durante o exercício.</t>
  </si>
  <si>
    <t>DEMAIS DESCENTRALIZAÇÕES DE CRÉDITOS</t>
  </si>
  <si>
    <t>Compreende/Registra o valor dos créditos recebidos por descentralização não especificados anteriormente.</t>
  </si>
  <si>
    <t>DETALHAMENTO DE CREDITO</t>
  </si>
  <si>
    <t>Compreende o somatório relativos às dotações detalhadas relativas a cada ação orçamentária (projeto, atividade ou operações especiais).</t>
  </si>
  <si>
    <t>CREDITOS A DETALHAR</t>
  </si>
  <si>
    <t>Compreende/Registra o valor dos créditos a detalhar.</t>
  </si>
  <si>
    <t>OUTROS CONTROLES DA DESPESA ORÇAMENTÁRIA</t>
  </si>
  <si>
    <t>Compreende o somatório dos valores das despesas pré-empenhadas e empenhadas por detalhamento específico.</t>
  </si>
  <si>
    <t xml:space="preserve">PRÉ-EMPENHOS DA DESPESA  </t>
  </si>
  <si>
    <t>Compreende o credito orçamentário pré-empenhado, para atender objetivo especifico, nos casos em que a despesa a ser realizada, por suas características, exige um intervalo de tempo desde a decisão da realização da despesa até a efetivação da emissão de NE.</t>
  </si>
  <si>
    <t>PRÉ-EMPENHOS EMITIDOS</t>
  </si>
  <si>
    <t>Compreende/Registra os valores dos pré-empenhos emitidos pela própria unidade gestora detentora pelo credito disponível.</t>
  </si>
  <si>
    <t>REFORÇO DE PRÉ-EMPENHO</t>
  </si>
  <si>
    <t>Compreende/Registra os valores de reforço de pré-empenho emitido pela própria unidade detentora do crédito disponível.</t>
  </si>
  <si>
    <t>(-) ANULAÇÃO DE PRÉ-EMPENHO</t>
  </si>
  <si>
    <t>Compreende/Registra a anulação de pré-empenho emitido pela própria unidade detentora do crédito disponível.</t>
  </si>
  <si>
    <t>EMPENHOS POR EMISSÃO</t>
  </si>
  <si>
    <t>Compreende o somatório dos valores de empenho emitido por ato emanado de autoridade competente que cria para o poder público a obrigação de pagar as despesas.</t>
  </si>
  <si>
    <t>EXECUÇÃO DA DESPESA POR NOTA DE EMPENHO</t>
  </si>
  <si>
    <t>Compreende os valores executados da despesa, detalhados por nota de empenho.</t>
  </si>
  <si>
    <t xml:space="preserve">EMISSAO DE EMPENHOS    </t>
  </si>
  <si>
    <t>Registra o valor da emissão de empenho da despesa, inclusive referente àquela despesa que já se encontra pré-empenhada.</t>
  </si>
  <si>
    <t xml:space="preserve">REFORCO DE EMPENHOS    </t>
  </si>
  <si>
    <t>Registra o valor da emissão de nota de empenho de despesa visando suplementar o anterior cujo valor seja insuficiente.</t>
  </si>
  <si>
    <t>(-) ANULAÇÃO DE EMPENHOS</t>
  </si>
  <si>
    <t>Registra o valor referente a reversão total ou parcial de despesa à dotação inicial correspondente, através da "nota de anulação" da NE.</t>
  </si>
  <si>
    <t>(-) CANCEL. DE EMPENHO POR FALTA DE DISPON. CAIXA</t>
  </si>
  <si>
    <t>Registra o cancelamento de empenhos por falta de disponibilidade de caixa.</t>
  </si>
  <si>
    <t>DEMAIS CONTROLES DA DESPESA ORÇAMENTÁRIA</t>
  </si>
  <si>
    <t>Compreende/Registra outros controles da despesa não classificados em itens anteriores.</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</si>
  <si>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</si>
  <si>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</si>
  <si>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</si>
  <si>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</si>
  <si>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</si>
  <si>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Compreende/Registra os valores inscritos em restos a pagar não-processados relativos às despesas empenhadas e não liquidadas até o ultimo dia do exercício financeiro imediatamente anterior.</t>
  </si>
  <si>
    <t>RP NÃO PROCESSADOS - EXERCÍCIOS ANTERIORES</t>
  </si>
  <si>
    <t>Compreende/Registra o valor de restos a pagar não processados relativo a exercícios anteriores que não foram cancelados porque tiveram seu prazo de validade prorrogado.</t>
  </si>
  <si>
    <t>RP NÃO PROCESSADOS RECEBIDOS POR TRANSFERÊNCIA</t>
  </si>
  <si>
    <t>Compreende/Registra o valor da transferência de restos a pagar não processados decorrente de transformação, cisão, fusão e extinção de órgãos ou UG.</t>
  </si>
  <si>
    <t>RP NÃO PROCESSADOS - INSCRIÇÃO NO EXERCÍCIO</t>
  </si>
  <si>
    <t>Compreende/Registra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</si>
  <si>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</si>
  <si>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</si>
  <si>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</si>
  <si>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Compreende/Registra o somatório dos valores inscritos em restos a pagar processados relativos às despesas empenhadas, liquidadas e não pagas no exercício financeiro em que foi empenhado.</t>
  </si>
  <si>
    <t>RP PROCESSADOS - EXERCÍCIOS ANTERIORES</t>
  </si>
  <si>
    <t>Compreende/Registra os valores de restos a pagar processados relativos às despesas empenhadas, liquidadas e não pagas no exercício financeiro subsequente.</t>
  </si>
  <si>
    <t>RP PROCESSADOS RECEBIDOS POR TRANSFERÊNCIA</t>
  </si>
  <si>
    <t>Compreende/Registra o valor da transferência de restos a pagar processados decorrente de transformação, cisão, fusão e extinção de órgãos ou UG.</t>
  </si>
  <si>
    <t>RP PROCESSADOS - INSCRIÇÃO NO EXERCÍCIO</t>
  </si>
  <si>
    <t>Compreende/Registra o valor das despesas empenhadas inscritas no exercício como restos a pagar processados, a ser transferido no exercício seguinte para a conta 532100000.</t>
  </si>
  <si>
    <t>CONTROLES DA EXECUÇÃO DO PLANEJAMENTO E ORÇAMENTO</t>
  </si>
  <si>
    <t>Compreende as contas com função de registra os atos e fatos ligados a execução orçamentária.</t>
  </si>
  <si>
    <t>EXECUÇÃO DO PLANEJAMENTO</t>
  </si>
  <si>
    <t>Compreende o somatório dos valores monetários relativos à execução dos programas e ações (projetos, atividades e operações especiais) estabelecidos no plano plurianual e projeto de lei orçamentária anual.</t>
  </si>
  <si>
    <t>EXECUÇÃO DO PPA</t>
  </si>
  <si>
    <t>Compreende o somatório dos valores monetários relativos à execução dos programas e ações (projetos, atividades e operações especiais) estabelecidos no plano plurianual.</t>
  </si>
  <si>
    <t>PPA A ALOCAR EM LEIS ORÇAMENTÁRIAS ANUAIS</t>
  </si>
  <si>
    <t>Compreende/Registra o somatório dos valores monetários do plano plurianual durante o seu período de vigência, detalhado por programas de trabalho a serem selecionados na elaboração das leis orçamentárias anuais, nos quatro anos do PPA.</t>
  </si>
  <si>
    <t>PPA ALOCADO EM LEIS ORÇAMENTÁRIAS ANUAIS</t>
  </si>
  <si>
    <t>Compreende/Registra o somatório dos valores monetários do plano plurianual aprovado, detalhado por programa de trabalho, alocado nas leis orçamentárias anuais ou relativos aos valores dos créditos antecipados pela LDO, dentro do período de vigência do PPA.</t>
  </si>
  <si>
    <t xml:space="preserve">PPA EXECUTADO </t>
  </si>
  <si>
    <t>Compreende/Registra o somatório dos valores monetários empenhados do plano plurianual no seu período de vigência, detalhado por programa de trabalho, autorizado nas leis orçamentárias anuais.</t>
  </si>
  <si>
    <t>EXECUÇÃO DO PPA - OUTRAS</t>
  </si>
  <si>
    <t>Compreende/Registra o somatório dos valores monetários empenhados do plano plurianual no seu período de vigência, detalhado por programa de trabalho, autorizado nas leis orçamentárias anuais, não especificados anteriormente.</t>
  </si>
  <si>
    <t>EXECUÇÃO DO PLOA</t>
  </si>
  <si>
    <t>Compreende o somatório dos valores monetários de receitas e despesas previstos no projeto de lei orçamentária durante as suas fases de tramitação.</t>
  </si>
  <si>
    <t>PROCESSAMENTO DO PLOA -RECEITA</t>
  </si>
  <si>
    <t>Compreende/Registra o somatório dos valores monetários das receitas previstas no projeto de lei orçamentária durante as suas fases de tramitação.</t>
  </si>
  <si>
    <t>PROCESSAMENTO DO PLOA -DESPESA</t>
  </si>
  <si>
    <t>Compreende/Registra o somatório dos valores monetários fixados para as despesas no projeto de lei orçamentária durante as suas fases de tramitação.</t>
  </si>
  <si>
    <t>PROCESSAMENTO DO PLOA - OUTRAS</t>
  </si>
  <si>
    <t>Compreende/Registra o somatório dos valores monetários fixados para receitas e despesas no projeto de lei orçamentária durante as suas fases de tramitação, não especificados anteriormente.</t>
  </si>
  <si>
    <t>EXECUÇÃO DO ORÇAMENTO</t>
  </si>
  <si>
    <t>Compreende o somatório dos valores relativos à realização da receita, execução da despesa e suas alterações no orçamento geral da União durante o exercício financeiro.</t>
  </si>
  <si>
    <t>EXECUÇÃO DA RECEITA</t>
  </si>
  <si>
    <t>Compreende o somatório dos valores relativos à realização da receita pública aprovada pela lei orçamentária anual e suas alterações.</t>
  </si>
  <si>
    <t>RECEITA A REALIZAR</t>
  </si>
  <si>
    <t>Compreende/Registra o somatório dos valores relativos à receita pública aprovada pela lei orçamentária anual e suas alterações, detalhada por natureza da receita.</t>
  </si>
  <si>
    <t>RECEITA REALIZADA</t>
  </si>
  <si>
    <t>Compreende/Registra o somatório dos valores relativos às receitas realizadas, detalhada por natureza de receita.</t>
  </si>
  <si>
    <t>(-) DEDUÇÕES DA RECEITA ORÇAMENTÁRIA</t>
  </si>
  <si>
    <t>Compreende o somatório dos valores relativos às deduções de receitas realizadas (devoluções, restituições, e outras), detalhada por natureza de receita.</t>
  </si>
  <si>
    <t>Compreende o somatório dos valores relativos as deduções de receitas realizadas por transferências constitucionais e legais, detalhada por natureza de receita.</t>
  </si>
  <si>
    <t>Compreende/Registra o somatório dos valores relativos as deduções de receitas realizadas por transferências ao FUNDEB.</t>
  </si>
  <si>
    <t>Compreende/Registra o somatório dos valores relativos as deduções de receitas realizadas por transferências constitucionais e legais aos municípios, as quais representem repartição de receita orçamentária.</t>
  </si>
  <si>
    <t>Compreende/Registra o somatório dos valores relativos as deduções de receitas realizadas por renúncia, detalhada por natureza de receita.</t>
  </si>
  <si>
    <t>(-) OUTRAS DEDUÇÕES DA RECEITA REALIZADA</t>
  </si>
  <si>
    <t>Compreende/Registra o somatório dos valores relativos as outras deduções de receitas realizadas, detalhada por natureza de receita.</t>
  </si>
  <si>
    <t>CORREÇÃO DE DIFERENÇAS RESULTANTES DE VARIAÇÃO CAMBIAL</t>
  </si>
  <si>
    <t>Compreende/Registra valor para equilíbrio dos saldos das contas, quando estes apresentarem desequilíbrio decorrente de variação cambial. Conta de uso exclusivo pela União.</t>
  </si>
  <si>
    <t>OUTROS CONTROLES DA RECEITA ORÇAMENTÁRIA</t>
  </si>
  <si>
    <t>Compreende/Registra outros controles da receita orçamentária.</t>
  </si>
  <si>
    <t>EXECUÇÃO DA DESPESA</t>
  </si>
  <si>
    <t>Compreende o somatório da disponibilidade de credito orçamentário e da execução da despesa em suas diversas etapas.</t>
  </si>
  <si>
    <t>DISPONIBILIDADES DE CREDITO</t>
  </si>
  <si>
    <t>Compreende o somatório da disponibilidade de credito orçamentário e suas alterações.</t>
  </si>
  <si>
    <t>CREDITO DISPONÍVEL</t>
  </si>
  <si>
    <t>Compreende/Registra o valor da disponibilidade de credito referente à dotação inicial e adicional aprovada no orçamento geral da União na loa ou lei especifica ou antecipada pela lei de diretrizes orçamentárias - LDO.</t>
  </si>
  <si>
    <t>CREDITO INDISPONÍVEL</t>
  </si>
  <si>
    <t>Compreende o valor da indisponibilidade de credito orçamentário pelo seu contingenciamento ou liberação pendentes de autorização legislativa.</t>
  </si>
  <si>
    <t xml:space="preserve">BLOQUEIO DE CREDITO               </t>
  </si>
  <si>
    <t>Compreende/Registra o valor da disponibilidade de créditos orçamentários por contenção ou contingenciamento pela setorial orçamentária, SOF e outros.</t>
  </si>
  <si>
    <t xml:space="preserve">CREDITO PRE-EMPENHADO </t>
  </si>
  <si>
    <t>Compreende/Registra os valores dos pré-empenhos emitidos pela unidade ou por outra unidade gestora.</t>
  </si>
  <si>
    <t>OUTRAS INDISPONIBILIDADES</t>
  </si>
  <si>
    <t>Compreende/Registra o valor das indisponibilidades de créditos orçamentários de natureza eventual, para as quais não há contas específicas.</t>
  </si>
  <si>
    <t>CREDITO UTILIZADO</t>
  </si>
  <si>
    <t>Compreende o somatório dos valores referentes aos créditos orçamentários empenhados.</t>
  </si>
  <si>
    <t>CREDITO EMPENHADO A LIQUIDAR</t>
  </si>
  <si>
    <t>Compreende/Registra o valor da despesa empenhada a ser liquidada</t>
  </si>
  <si>
    <t>CREDITO EMPENHADO EM LIQUIDAÇÃO</t>
  </si>
  <si>
    <t>Compreende/Registra o valor da despesa cujo fato gerador já ocorreu, mas que ainda não foram conferidos o objeto, e o valor, ou seja, não houve a liquidação.</t>
  </si>
  <si>
    <t>CREDITO EMPENHADO LIQUIDADO A PAGAR</t>
  </si>
  <si>
    <t>Compreende/Registra o valor da apropriação das despesas empenhadas com posterior verificação de sua regularidade por constituição do direto do credor.</t>
  </si>
  <si>
    <t>CREDITO EMPENHADO LIQUIDADO PAGO</t>
  </si>
  <si>
    <t>Compreende/Registra o valor da despesa empenhada liquidada paga.</t>
  </si>
  <si>
    <t>EMPENHOS A LIQUIDAR INSCRITOS EM RESTOS A PAGAR NAO PROCESSADOS</t>
  </si>
  <si>
    <t>Compreende/Registra o montante dos valores a liquidar inscritos em restos a pagar não processados.</t>
  </si>
  <si>
    <t>EMPENHOS EM LIQUIDAÇÃO INSCRITOS EM RESTOS A PAGAR NÃO PROCESSADOS</t>
  </si>
  <si>
    <t>Compreende/Registra o montante dos valores em liquidação inscritos em restos a pagar não processados.</t>
  </si>
  <si>
    <t>EMPENHOS LIQUIDADOS INSCRITOS EM RESTOS A PAGAR PROCESSADOS</t>
  </si>
  <si>
    <t>Compreende/Registra o montante dos valores liquidados inscritos em restos a pagar processados.</t>
  </si>
  <si>
    <t>MOVIMENTAÇÃO DE CRÉDITOS CONCEDIDOS</t>
  </si>
  <si>
    <t>Compreende o somatório dos valores dos créditos orçamentários concedidos através de destaque, provisão ou por fusão, cisão ou extinção de unidades.</t>
  </si>
  <si>
    <t>Compreende os valores dos créditos descentralizados das unidades orçamentárias para as unidades administrativas sob sua jurisdição ou entre estas, no âmbito do próprio ministério, secretaria ou órgão equivalente, concedidos ao longo do exercício.</t>
  </si>
  <si>
    <t xml:space="preserve">PROVISAO CONCEDIDA       </t>
  </si>
  <si>
    <t>Compreende/Registra o credito concedido pela unidade orçamentária a partir de sua própria dotação ou de um destaque a seu favor, para unidade administrativa ou orçamentária, no âmbito do próprio ministério ou órgão.</t>
  </si>
  <si>
    <t xml:space="preserve">PROVISAO CONCEDIDA - BLOQUEADA </t>
  </si>
  <si>
    <t>Compreende/Registra o bloqueio dos créditos orçamentários concedidos mediante provisão.</t>
  </si>
  <si>
    <t xml:space="preserve">ALTERAÇÃO DE CREDITOS MOVIMENTADOS    </t>
  </si>
  <si>
    <t>Compreende o valor da variação de créditos orçamentários disponíveis por acréscimo ou redução do quadro de detalhamento de despesa, por UG pertencente ao órgão ou entidade da unidade orçamentária.</t>
  </si>
  <si>
    <t>Registra o valor do acréscimo de credito disponível decorrente de alteração do quadro de detalhamento de despesa - QDD, por UG pertencente ao órgão ou entidade da unidade orçamentária.</t>
  </si>
  <si>
    <t xml:space="preserve">(-) REDUÇÃO                </t>
  </si>
  <si>
    <t>Registra o valor da redução de credito disponível decorrente de alteração do quadro de detalhamento de despesa, por UG pertencente ao órgão ou entidade da unidade orçamentária.</t>
  </si>
  <si>
    <t>Compreende a descentralização do credito inicial ou adicional concedido de unidades ou órgãos pertencentes a ministérios, secretarias e órgãos equivalentes distintos ou entre estes e entidades da administração indireta.</t>
  </si>
  <si>
    <t xml:space="preserve">ADMINISTRAÇÃO DIRETA     </t>
  </si>
  <si>
    <t>Compreende o valor referente ao movimento de créditos decorrentes de concessão pela unidade orçamentária do órgão da administração direta transferidora.</t>
  </si>
  <si>
    <t>CREDITOS CONCEDIDOS</t>
  </si>
  <si>
    <t>Registra o valor referente a movimentação de créditos decorrentes de concessão pela unidade orçamentária do órgão da administração direta transferidora.</t>
  </si>
  <si>
    <t xml:space="preserve">ADMINISTRAÇÃO INDIRETA          </t>
  </si>
  <si>
    <t>Compreende o valor referente ao movimento de créditos decorrentes de concessão pela unidade orçamentária da entidade da administração indireta transferidora.</t>
  </si>
  <si>
    <t>Registra o valor referente a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</si>
  <si>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</si>
  <si>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credito disponível decorrente de alteração do quadro de detalhamento de despesa - QDD, por UG não pertencente ao órgão ou entidade da unidade orçamentária.</t>
  </si>
  <si>
    <t xml:space="preserve">(-) REDUÇÃO </t>
  </si>
  <si>
    <t>Registra o valor da redução de credito disponível decorrente de alteração do quadro de detalhamento de despesa, por UG não pertencente ao órgão ou entidade da unidade orçamentária.</t>
  </si>
  <si>
    <t>OUTRAS DESCENTRALIZAÇOES EXTERNAS DE CRÉDITOS</t>
  </si>
  <si>
    <t>Compreende/Registra as movimentações de créditos concedidos por cisão, fusão, extinção, compensação e outras transações.</t>
  </si>
  <si>
    <t>Compreende o detalhamento das dotações orçamentárias relativas a cada programa de trabalho.</t>
  </si>
  <si>
    <t>CREDITOS DETALHADOS</t>
  </si>
  <si>
    <t>Compreende/Registra o valor dos créditos detalhados por fonte de recursos, UG responsável e natureza de despesa (elemento de despesa e / ou modalidade de aplicação).</t>
  </si>
  <si>
    <t>Compreende o somatório dos valores executados das despesas pré-empenhadas e empenhadas por detalhamento específico.</t>
  </si>
  <si>
    <t xml:space="preserve">DESPESA PRE-EMPENHADA             </t>
  </si>
  <si>
    <t>Compreende o somatório dos valores executados das despesas pré-empenhadas pela própria unidade gestora, transferidos ou recebidos por transferência, por detalhamento especifico e suas respectivas anulações.</t>
  </si>
  <si>
    <t xml:space="preserve">PRE-EMPENHOS A EMPENHAR </t>
  </si>
  <si>
    <t>Compreende/Registra os valores dos pré-empenhos emitidos e/ou seus respectivos reforços.</t>
  </si>
  <si>
    <t xml:space="preserve">PRE-EMPENHOS EMPENHADOS </t>
  </si>
  <si>
    <t>Compreende/Registra os valores dos pré-empenhos e/ou seus respectivos reforços, emitidos e empenhados.</t>
  </si>
  <si>
    <t>PRE-EMPENHOS TRANSFERIDOS</t>
  </si>
  <si>
    <t>Compreende/Registra os valores dos pré-empenhos e/ou seus respectivos reforços, emitidos e transferidos.</t>
  </si>
  <si>
    <t>EMISSAO DE EMPENHO</t>
  </si>
  <si>
    <t>Compreende o somatório dos valores executados das despesas empenhadas por detalhamento específico.</t>
  </si>
  <si>
    <t>EMPENHOS POR NOTA DE EMPENHO</t>
  </si>
  <si>
    <t>Compreende o valor da emissão de documentos através dos quais são registrados os estágios das despesas orçamentárias realizadas pela administração pública.</t>
  </si>
  <si>
    <t xml:space="preserve">EMPENHOS A LIQUIDAR </t>
  </si>
  <si>
    <t>Registra o valor dos empenhos de despesas pendentes de liquidação.</t>
  </si>
  <si>
    <t>EMPENHOS EM LIQUIDAÇÃO</t>
  </si>
  <si>
    <t>Registra o somatório das despesas cujo fato gerador tenha ocorrido, tendo iniciado e não concluído o processo de liquidação da despesa orçamentária.</t>
  </si>
  <si>
    <t xml:space="preserve">EMPENHOS LIQUIDADOS A PAGAR </t>
  </si>
  <si>
    <t>Registra o valor dos empenhos após verificação do direito adquirido pelo credor ou entidade beneficiária.</t>
  </si>
  <si>
    <t>EMPENHOS LIQUIDADOS PAGOS</t>
  </si>
  <si>
    <t>Registra o montante dos valores pagos, controlados por nota de empenho e subitem.</t>
  </si>
  <si>
    <t>EMISSÃO DE EMPENHOS - OUTROS</t>
  </si>
  <si>
    <t>Compreende/Registra o somatório dos valores executados das despesas empenhadas não especificados anteriormente.</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</si>
  <si>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</si>
  <si>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</si>
  <si>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</si>
  <si>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</si>
  <si>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</si>
  <si>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Compreende/Registra o valor dos RP não processados ainda não liquidados.</t>
  </si>
  <si>
    <t>RP NÃO PROCESSADOS EM LIQUIDAÇÃO</t>
  </si>
  <si>
    <t>Compreende/Registra o valor dos RP não processados ainda não liquidados cujo fato gerador já ocorreu.</t>
  </si>
  <si>
    <t>RP NÃO PROCESSADOS LIQUIDADOS A PAGAR</t>
  </si>
  <si>
    <t>Compreende/Registra o valor dos RP não processados, liquidados após sua inscrição e ainda não pagos.</t>
  </si>
  <si>
    <t>RP NÃO PROCESSADOS PAGOS</t>
  </si>
  <si>
    <t>Compreende/Registra o valor dos RP não processados, liquidados após sua inscrição e pagos.</t>
  </si>
  <si>
    <t>RP NÃO PROCESSADOS A LIQUIDAR BLOQUEADOS</t>
  </si>
  <si>
    <t>Compreende/Registra o valor de restos a pagar não processados a liquidar, bloqueado por decreto.</t>
  </si>
  <si>
    <t>RP NÃO PROCESSADOS TRANSFERIDOS</t>
  </si>
  <si>
    <t>Compreende/Registra o valor da transferência de restos a pagar não processados pela desincorporação de saldos decorrentes de transformação, cisão, fusão e extinção de órgãos ou UG.</t>
  </si>
  <si>
    <t>Compreende o valor das despesas empenhadas inscritas no exercício como restos a pagar não processados, a ser transferido no exercício seguinte para a conta 631100000 e 631200000.</t>
  </si>
  <si>
    <t>RP NÃO PROCESSADOS A LIQUIDAR - INSCRIÇÃO NO EXERCÍCIO</t>
  </si>
  <si>
    <t>Compreende/Registra o valor das despesas empenhadas a liquidar inscritas no exercício como restos a pagar não processados, a ser transferido para o exercício seguinte para a conta 631100000.</t>
  </si>
  <si>
    <t>RP NÃO PROCESSADOS EM LIQUIDAÇÃO - INSCRIÇÃO NO EXERCÍCIO</t>
  </si>
  <si>
    <t>Compreende/Registra o valor das despesas empenhadas em liquidação inscritas no exercício como restos a pagar não processados, a ser transferido para o exercício seguinte para a conta 631200000.</t>
  </si>
  <si>
    <t>RP NÃO PROCESSADOS CANCELADOS</t>
  </si>
  <si>
    <t>Compreende o cancelamento de restos a pagar não processados por insuficiência de recursos, pela inscrição indevida ou para atender dispositivo legal.</t>
  </si>
  <si>
    <t xml:space="preserve"> CANCELAMENTOS POR INSUFICIENCIA DE RECURSOS</t>
  </si>
  <si>
    <t>Compreende/Registra o valor dos restos a pagar não processados cancelados nos exercícios subsequentes ao da sua inscrição por insuficiência de recursos financeiros.</t>
  </si>
  <si>
    <t xml:space="preserve">OUTROS CANCELAMENTOS DE RP  </t>
  </si>
  <si>
    <t>Compreende/Registra o valor dos restos a pagar não processados cancelados nos exercícios subsequentes ao da sua inscrição, exceto os cancelados por insuficiência de recursos financeiros.</t>
  </si>
  <si>
    <t>EXECUÇÃO DE RP PROCESSADOS</t>
  </si>
  <si>
    <t>Compreende o somatório dos valores relativos à transferência, liquidação e pagamento das despesas empenhadas, liquidadas no exercício financeiro de sua inscrição e não pagas.</t>
  </si>
  <si>
    <t>RP PROCESSADOS A PAGAR</t>
  </si>
  <si>
    <t>Compreende/Registra o valor dos RP processados e não pagos.</t>
  </si>
  <si>
    <t>RP PROCESSADOS PAGOS</t>
  </si>
  <si>
    <t>Compreende/Registra o valor dos RP processados pagos.</t>
  </si>
  <si>
    <t>RP PROCESSADOS TRANSFERIDOS</t>
  </si>
  <si>
    <t>Compreende/Registra o valor da transferência de restos a pagar pela desincorporação de saldos decorrente de transformação, cisão, fusão e extinção de órgãos ou UG.</t>
  </si>
  <si>
    <t>Compreende/Registra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</si>
  <si>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</si>
  <si>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</si>
  <si>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POR VALORES E/OU INSCRIÇÕES INDEVIDAS</t>
  </si>
  <si>
    <t>Compreende/Registra o valor dos restos a pagar processados cancelados nos exercícios subsequentes ao da sua inscrição por valores e/ou inscrições.</t>
  </si>
  <si>
    <t>OUTROS CANCELAMENTOS DE RP</t>
  </si>
  <si>
    <t>Compreende/Registra o valor dos restos a pagar processados cancelados nos exercícios subsequentes ao da sua inscrição, exceto os cancelados por insuficiência de recursos financeiros ou por inscrição indevida.</t>
  </si>
  <si>
    <t>CONTROLES DEVEDORES</t>
  </si>
  <si>
    <t>Compreende as contas em que são registrados atos potenciais e controles específicos.</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</si>
  <si>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</si>
  <si>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</si>
  <si>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ATOS POTENCIAIS ATIVOS</t>
  </si>
  <si>
    <t>Compreende os atos e fatos que possam vir a aumentar o ativo da entidade governamental.</t>
  </si>
  <si>
    <t>GARANTIAS E CONTRAGARANTIAS RECEBIDAS</t>
  </si>
  <si>
    <t>Compreende contas relacionadas ao registro de avais, fianças e hipotecas recebidas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</si>
  <si>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</si>
  <si>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</si>
  <si>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RECEBIDAS NO PAÍS</t>
  </si>
  <si>
    <t>Compreende o valor recebido de compromisso de adimplência de obrigação financeira ou contratual, no país.</t>
  </si>
  <si>
    <t>AVAIS</t>
  </si>
  <si>
    <t>Registra o valor da garantia de pagamento de título de crédito exclusivamente, de natureza pessoal, dada por terceiros, no país.</t>
  </si>
  <si>
    <t>FIANÇAS</t>
  </si>
  <si>
    <t>Registra o valor da obrigação acessória recebida no país, por órgãos e entidades, pelo cumprimento da obrigação do devedor, caso esse não cumpra.</t>
  </si>
  <si>
    <t>HIPOTECAS</t>
  </si>
  <si>
    <t>Registra o total das garantias de valores por hipotecas recebidas no país.</t>
  </si>
  <si>
    <t>SEGUROS-GARANTIA</t>
  </si>
  <si>
    <t>Registra a garantia de valores por seguros recebidos no país.</t>
  </si>
  <si>
    <t>CAUÇÕES</t>
  </si>
  <si>
    <t>Registra a responsabilidade da unidade por títulos, valores e bens recebidos em cauções no país.</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</si>
  <si>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</si>
  <si>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</si>
  <si>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GARANTIAS DA DÍVIDA PÚBLICA</t>
  </si>
  <si>
    <t>Registra o total das garantias recebidas da dívida pública, no país.</t>
  </si>
  <si>
    <t>APÓLICES DE SEGUROS</t>
  </si>
  <si>
    <t>Registra os valores relativos a garantia oferecida por seguradoras na cobertura do ativo da unidade em casos de sinistros, acidentes etc.</t>
  </si>
  <si>
    <t>OUTRAS GARANTIAS RECEBIDAS NO PAÍS</t>
  </si>
  <si>
    <t>Registra o valor de outras garantias recebidas, não incluídas nos itens anteriores, sobre obrigações contraídas no país.</t>
  </si>
  <si>
    <t>GARANTIAS RECEBIDAS NO EXTERIOR</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</si>
  <si>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</si>
  <si>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</si>
  <si>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</si>
  <si>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</si>
  <si>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</si>
  <si>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</si>
  <si>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</si>
  <si>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 xml:space="preserve">GARANTIAS DA DÍVIDA PÚBLICA </t>
  </si>
  <si>
    <t>Registra o total das garantias recebidas da dívida pública, no exterior.</t>
  </si>
  <si>
    <t>OUTRAS GARANTIAS RECEBIDAS NO EXTERIOR</t>
  </si>
  <si>
    <t>Registra o valor de outras garantias recebidas, não incluídas nos itens anteriores, sobre obrigações contraídas no exterior.</t>
  </si>
  <si>
    <t>CONTRAGARANTIAS RECEBIDAS NO PAÍS</t>
  </si>
  <si>
    <t>Compreende o valor das contragarantias recebidas referentes as concessões de garantias concedidas sobre obrigações contraídas no país.</t>
  </si>
  <si>
    <t>Registra o valor das contragarantias recebidas decorrentes das concessões de avais por obrigações contraídas, no país.</t>
  </si>
  <si>
    <t>Registra o valor das contragarantias recebidas de terceiros decorrentes das concessões de fianças avais por obrigações contraídas, no país.</t>
  </si>
  <si>
    <t>CONTRAGARANTIAS INSTITUÍDAS POR LEI ESPECÍFICA</t>
  </si>
  <si>
    <t>Registra o valor das contragarantias recebidas decorrentes das concessões de fianças avais por obrigações contraídas no país.</t>
  </si>
  <si>
    <t>OUTRAS CONTRAGARANTIAS RECEBIDAS NO PAÍS</t>
  </si>
  <si>
    <t>Registra o valor de outras contragarantias recebidas, não incluídas nos itens anteriores.</t>
  </si>
  <si>
    <t>CONTRAGARANTIAS RECEBIDAS NO EXTERIOR</t>
  </si>
  <si>
    <t>Compreende o valor das contragarantias recebidas referentes as concessões de garantias concedidas sobre obrigações contraídas no exterior.</t>
  </si>
  <si>
    <t>Registra o valor das contragarantias recebidas decorrentes das concessões de avais por obrigações contraídas no exterior.</t>
  </si>
  <si>
    <t>Registra o valor das contragarantias recebidas decorrentes das concessões de fianças por obrigações contraídas no exterior.</t>
  </si>
  <si>
    <t>Registra o valor das contragarantias recebidas em virtude de garantias instituídas em lei especifica concedidas sobre obrigações contraídas no exterior.</t>
  </si>
  <si>
    <t>OUTRAS CONTRAGARANTIAS RECEBIDAS NO EXTERIOR</t>
  </si>
  <si>
    <t>GARANTIAS E CONTRAGARANTIAS RECEBIDAS - INTRA OFSS</t>
  </si>
  <si>
    <t>Compreende o valor recebido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</si>
  <si>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GARANTIAS DA DÍVIDA PÚBLICA
</t>
  </si>
  <si>
    <t>Registra o valor das contragarantias recebidas de terceiros decorrentes das concessões de fianças avais por obrigações contraídas no país.</t>
  </si>
  <si>
    <t>Registra o valor das contragarantias recebidas em virtude de garantias instituídas em lei especifica concedidas sobre obrigações contraídas no país.</t>
  </si>
  <si>
    <t>GARANTIAS E CONTRAGARANTIAS RECEBIDAS - INTER OFSS - UNIÃO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</si>
  <si>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</si>
  <si>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ESTADO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</si>
  <si>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</si>
  <si>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RECEBIDAS - INTER OFSS - MUNICÍPIO</t>
  </si>
  <si>
    <t>Compreende o valor recebido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</si>
  <si>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t>
  </si>
  <si>
    <t>Compreende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</si>
  <si>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CONSOLIDAÇÃO</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</si>
  <si>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</si>
  <si>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DIREITOS CONVENIADOS </t>
  </si>
  <si>
    <t>Compreende/Registra o valor total firmado dos convênios firmados mantendo-o originalmente mesmo após a sua fase de aprovação.</t>
  </si>
  <si>
    <t>TERMO DE COOPERAÇÃO</t>
  </si>
  <si>
    <t>Compreende/Registra valor total recebido dos termos de cooperação firmados mantendo-o originalmente mesmo após a sua fase de aprovação.</t>
  </si>
  <si>
    <t xml:space="preserve">OUTROS INSTRUMENTOS CONGÊNERES </t>
  </si>
  <si>
    <t>Compreende/Registra o valor total recebido de outros instrumentos congêneres firmados mantendo-o originalmente mesmo após a sua fase de aprovação.</t>
  </si>
  <si>
    <t>DIREITOS CONVENIADOS E OUTROS INSTRUMENTOS CONGÊNERES - INTRA OFSS</t>
  </si>
  <si>
    <t>Compreende/Registra contas relacionadas ao registro, no convenente,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</si>
  <si>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CONVENIADOS E OUTROS INSTRUMENTOS CONGÊNERES - INTER OFSS - UNIÃO</t>
  </si>
  <si>
    <t>DIREITOS CONVENIADOS E OUTROS INSTRUMENTOS CONGÊNERES - INTER OFSS - ESTADO</t>
  </si>
  <si>
    <t>DIREITOS CONVENIADOS E OUTROS INSTRUMENTOS CONGÊNERES - INTER OFSS - MUNICÍPIO</t>
  </si>
  <si>
    <t>DIREITOS CONTRATUAIS</t>
  </si>
  <si>
    <t>Compreende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</si>
  <si>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CONSOLIDAÇÃO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</si>
  <si>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</si>
  <si>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CONTRATOS DE SEGUROS</t>
  </si>
  <si>
    <t>Compreende/Registra o valor do contrato de seguros em que a administração pública participa como contratada no instrumento contratual com terceiros.</t>
  </si>
  <si>
    <t>CONTRATOS DE SERVIÇOS</t>
  </si>
  <si>
    <t>Compreende/Registra o valor do contrato de serviços em que a administração pública seja a contratada no instrumento contratual com terceiros.</t>
  </si>
  <si>
    <t>CONTRATOS DE ALUGUÉIS</t>
  </si>
  <si>
    <t>Compreende/Registra o valor do contrato de aluguéis em que o poder público seja o locador do bem.</t>
  </si>
  <si>
    <t>CONTRATOS DE FORNECIMENTO DE BENS</t>
  </si>
  <si>
    <t>Compreende/Registra o valor do contrato de fornecimento de bens pela administração pública a terceiros.</t>
  </si>
  <si>
    <t>CONTRATOS DE EMPRÉSTIMOS E FINANCIAMENTOS</t>
  </si>
  <si>
    <t>Compreende/Registra o valor do contrato de obrigação da entidade pública com terceiros referente a empréstimos e financiamentos contraídos no exercício.</t>
  </si>
  <si>
    <t>CONTRATOS DE PPP - DO ENTE FEDERADO</t>
  </si>
  <si>
    <t>Compreende/Registra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</si>
  <si>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PPP - DAS ESTATAIS NÃO DEPENDENTES</t>
  </si>
  <si>
    <t>Compreende/Registra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</si>
  <si>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CONTRATOS DE RATEIO DE CONSÓRCIOS PÚBLICOS</t>
  </si>
  <si>
    <t>Compreende/Registra o valor do ativo do consórcio referente aos contratos de rateio.</t>
  </si>
  <si>
    <t>CONTRATOS DE CESSÃO DE BENS MÓVEIS</t>
  </si>
  <si>
    <t>Compreende/Registra o valor referente a direito contratual de transferência formalizada por meio de contrato de cessão de bens móveis.</t>
  </si>
  <si>
    <t>CONTRATOS DE CESSÃO DE BENS IMÓVEIS</t>
  </si>
  <si>
    <t>Compreende/Registra o valor referente a direito contratual de transferência formalizada por meio de contrato de cessão de bens imóveis.</t>
  </si>
  <si>
    <t>OUTROS DIREITOS CONTRATUAIS</t>
  </si>
  <si>
    <t>Compreende/Registra o valor de outros direitos contratuais.</t>
  </si>
  <si>
    <t>DIREITOS CONTRATUAIS - INTRA OFSS</t>
  </si>
  <si>
    <t>Compreende/Registra contas relacionadas ao registro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</si>
  <si>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DIREITOS CONTRATUAIS - INTER OFSS - UNIÃO</t>
  </si>
  <si>
    <t>DIREITOS CONTRATUAIS - INTER OFSS - ESTADO</t>
  </si>
  <si>
    <t>DIREITOS CONTRATUAIS - INTER OFSS - MUNICÍPIO</t>
  </si>
  <si>
    <t>DEMANDAS JUDICIAIS</t>
  </si>
  <si>
    <t>Compreende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</si>
  <si>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CONSOLIDAÇÃO</t>
  </si>
  <si>
    <t>Compreende/Registra a estimativa do montante relativo a ações judiciais em andamento, para  as quais haja a probabilidade de que o ganho de causa venha a ser do ente público.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</si>
  <si>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DEMANDAS JUDICIAIS - INTRA OFSS</t>
  </si>
  <si>
    <t>DEMANDAS JUDICIAIS - INTER OFSS - UNIÃO</t>
  </si>
  <si>
    <t>DEMANDAS JUDICIAIS - INTER OFSS - ESTADO</t>
  </si>
  <si>
    <t>DEMANDAS JUDICIAIS - INTER OFSS - MUNICÍPIO</t>
  </si>
  <si>
    <t>OUTROS ATOS POTENCIAIS ATIVOS</t>
  </si>
  <si>
    <t>Compreende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</si>
  <si>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CONSOLIDAÇÃO</t>
  </si>
  <si>
    <t>Compreende/Registra 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</si>
  <si>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ATIVOS - INTRA OFSS</t>
  </si>
  <si>
    <t>OUTROS ATOS POTENCIAIS ATIVOS - INTER OFSS - UNIÃO</t>
  </si>
  <si>
    <t>OUTROS ATOS POTENCIAIS ATIVOS - INTER OFSS - ESTADO</t>
  </si>
  <si>
    <t>OUTROS ATOS POTENCIAIS ATIVOS - INTER OFSS - MUNICÍPIO</t>
  </si>
  <si>
    <t>ATOS POTENCIAIS PASSIVOS</t>
  </si>
  <si>
    <t>Compreende os atos e fatos que possam vir a aumentar o passivo ou diminuir o ativo da entidade governamental.</t>
  </si>
  <si>
    <t>GARANTIAS E CONTRAGARANTIAS CONCEDIDAS</t>
  </si>
  <si>
    <t>Compreende contas relacionadas ao registro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</si>
  <si>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</si>
  <si>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</si>
  <si>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CONCEDIDAS NO PAÍS</t>
  </si>
  <si>
    <t>Compreende o valor concedido de compromisso de adimplência de obrigação financeira ou contratual, no país.</t>
  </si>
  <si>
    <t>Registra o valor da garantia de pagamento de título de crédito exclusivamente, de natureza pessoal, dada a terceiros, no país.</t>
  </si>
  <si>
    <t>Registra o valor da obrigação acessória concedida no país, por órgãos e entidades, pelo cumprimento da obrigação do devedor, caso esse não cumpra.</t>
  </si>
  <si>
    <t>Registra o total das garantias de valores por hipotecas concedidas no país.</t>
  </si>
  <si>
    <t>Registra a garantia de valores por seguros concedidos no país.</t>
  </si>
  <si>
    <t>Registra a responsabilidade da unidade por títulos, valores e bens concedidos em cauções no país.</t>
  </si>
  <si>
    <t>Registra o valor referente a garantias concedidas na forma prevista em lei específica, no país e no exterior. Esta categoria inclui as garantias ou riscos assumidos em operações realizadas no âmbito de fundos, programas e operações especiais, no país.</t>
  </si>
  <si>
    <t>GARANTIAS CONCEDIDAS EM CONTRATOS DE PPP</t>
  </si>
  <si>
    <t>Registra o valor das garantias concedidas em contratos de Parceria Público Privadas - PPP.</t>
  </si>
  <si>
    <t>OUTRAS GARANTIAS E CONTRAGARANTIAS CONCEDIDAS NO PAÍS</t>
  </si>
  <si>
    <t>Registra o valor de outras contragarantias concedidas não incluídas nos itens anteriores, sobre obrigações contraídas no país.</t>
  </si>
  <si>
    <t>GARANTIAS CONCEDIDAS NO EXTERIOR</t>
  </si>
  <si>
    <t>Compreende o valor concedido de compromisso de adimplência de obrigação financeira ou contratual, no exterior.</t>
  </si>
  <si>
    <t>Registra o valor da garantia de pagamento de título de crédito exclusivamente, de natureza pessoal, dada a terceiros, no exterior.</t>
  </si>
  <si>
    <t>Registra o valor da obrigação acessória concedida por órgãos e entidades pelo cumprimento da obrigação do devedor, caso esse não cumpra, no exterior.</t>
  </si>
  <si>
    <t>Registra o total das garantias de valores por hipotecas concedida no exterior.</t>
  </si>
  <si>
    <t>Registra o valor referente a garantias concedida na forma prevista em lei específica, no país e no exterior. Esta categoria inclui as garantias ou riscos assumidos em operações realizadas no âmbito de fundos, programas e operações especiais, no exterior.</t>
  </si>
  <si>
    <t>OUTRAS GARANTIAS E CONTRAGARANTIAS CONCEDIDAS NO EXTERIOR</t>
  </si>
  <si>
    <t>Registra o valor de outras contragarantias concedida não incluídas nos itens anteriores, sobre obrigações contraídas no exterior.</t>
  </si>
  <si>
    <t>CONTRAGARANTIAS CONCEDIDAS NO PAÍS</t>
  </si>
  <si>
    <t>Compreende o valor das contragarantias concedidas referentes as concessões de garantias concedidas sobre obrigações contraídas no pais.</t>
  </si>
  <si>
    <t>Registra o valor das contragarantias decorrentes das concessões de avais por obrigações contraídas, no pais.</t>
  </si>
  <si>
    <t>Registra o valor das contragarantias decorrentes das concessões de fianças por obrigações contraídas, no pais.</t>
  </si>
  <si>
    <t>Registra o valor das contragarantias em virtude de garantias instituídas em lei especifica concedidas sobre obrigações contraídas no pais.</t>
  </si>
  <si>
    <t>OUTRAS CONTRAGARANTIAS CONCEDIDAS NO PAÍS</t>
  </si>
  <si>
    <t>Registra o valor de outras contragarantias concedidas no pais, não incluídas nos itens anteriores.</t>
  </si>
  <si>
    <t>CONTRAGARANTIAS CONCEDIDAS NO EXTERIOR</t>
  </si>
  <si>
    <t>Compreende o valor das contragarantias concedidas referentes as concessões de garantias concedidas sobre obrigações contraídas no exterior.</t>
  </si>
  <si>
    <t>Registra o valor das contragarantias decorrentes das concessões de avais por obrigações contraídas, no exterior.</t>
  </si>
  <si>
    <t>Registra o valor das contragarantias decorrentes das concessões de fianças por obrigações contraídas no exterior.</t>
  </si>
  <si>
    <t>Registra o valor das contragarantias em virtude de garantias instituídas em lei especifica concedidas sobre obrigações contraídas no exterior.</t>
  </si>
  <si>
    <t>OUTRAS CONTRAGARANTIAS CONCEDIDAS NO EXTERIOR</t>
  </si>
  <si>
    <t>Registra o valor de outras contragarantias concedidas no exterior, não incluídas nos itens anteriores.</t>
  </si>
  <si>
    <t>GARANTIAS E CONTRAGARANTIAS CONCEDIDAS - INTRA OFSS</t>
  </si>
  <si>
    <t>Compreende o valor concedido de compromisso de adimplência de obrigação financeira ou contratual, no país.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</si>
  <si>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OUTRAS GARANTIAS CONCEDIDAS NO PAÍS</t>
  </si>
  <si>
    <t>Registra o valor de outras garantias concedidas não incluídas nos itens anteriores, sobre obrigações contraídas no país.</t>
  </si>
  <si>
    <t>OUTRAS GARANTIAS CONCEDIDAS NO EXTERIOR</t>
  </si>
  <si>
    <t>Registra o valor de outras garantias concedidas não incluídas nos itens anteriores, sobre obrigações contraídas no exterior.</t>
  </si>
  <si>
    <t>GARANTIAS E CONTRAGARANTIAS CONCEDIDAS - INTER OFSS - UNIÃO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</si>
  <si>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</si>
  <si>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GARANTIAS E CONTRAGARANTIAS CONCEDIDAS - INTER OFSS - ESTADO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</si>
  <si>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</si>
  <si>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Registra o valor de outras garantias concedida não incluídas nos itens anteriores, sobre obrigações contraídas no exterior.</t>
  </si>
  <si>
    <t>GARANTIAS E CONTRAGARANTIAS CONCEDIDAS - INTER OFSS - MUNICÍPIO</t>
  </si>
  <si>
    <t>Compreende o valor concedido de compromisso de adimplência de obrigação financeira ou contratual, no país.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</si>
  <si>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t>
  </si>
  <si>
    <t>Compreende contas relacionadas ao registro, no concedente, do valor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</si>
  <si>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CONVENIADAS E OUTROS INSTRUMENTOS CONGÊNERES - CONSOLIDAÇÃO</t>
  </si>
  <si>
    <t xml:space="preserve">OBRIGAÇÕES CONVENIADAS </t>
  </si>
  <si>
    <t>Compreende/Registra o valor total recebido dos convênios firmados mantendo-o originalmente mesmo após a sua fase de aprovação.</t>
  </si>
  <si>
    <t>OBRIGAÇÕES CONVENIADAS E OUTROS INSTRUMENTOS CONGÊNERES - INTRA OFSS</t>
  </si>
  <si>
    <t>OBRIGAÇÕES CONVENIADAS E OUTROS INSTRUMENTOS CONGÊNERES - INTER OFSS - UNIÃO</t>
  </si>
  <si>
    <t>OBRIGAÇÕES CONVENIADAS E OUTROS INSTRUMENTOS CONGÊNERES - INTER OFSS - ESTADO</t>
  </si>
  <si>
    <t>OBRIGAÇÕES CONVENIADAS E OUTROS INSTRUMENTOS CONGÊNERES - INTER OFSS - MUNICÍPIO</t>
  </si>
  <si>
    <t>OBRIGAÇÕES CONTRATUAIS</t>
  </si>
  <si>
    <t>Compreende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</si>
  <si>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CONSOLIDAÇÃO</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</si>
  <si>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</si>
  <si>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o valor do contrato de seguros em que a administração pública participa como contratante no instrumento contratual com terceiros.</t>
  </si>
  <si>
    <t>Compreende/Registra o valor do contrato de serviços em que a administração pública seja a contratante no instrumento contratual com terceiros.</t>
  </si>
  <si>
    <t>Compreende/Registra o valor do contrato de aluguéis em que o poder público seja o locatário do bem.</t>
  </si>
  <si>
    <t>Compreende/Registra os contratos de gestão, nos termos do artigo 37, par. 8º da CF/88.</t>
  </si>
  <si>
    <t>TERMO DE PARCERIA</t>
  </si>
  <si>
    <t>Compreende/Registra o valor de termo de parceria de terceiros com órgão/entidade.</t>
  </si>
  <si>
    <t>CONTRATOS DE PPP</t>
  </si>
  <si>
    <t>Compreende o valor dos passivos decorrentes de contrato de PPP, incluindo o valor das obrigações contratuais com as contraprestações futuras, assim como os riscos não provisionados e outros passivos contingentes.</t>
  </si>
  <si>
    <t>OBRIGAÇÕES CONTRATUAIS-CONTRAPRESTAÇÕES FUTURAS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</si>
  <si>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</si>
  <si>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RISCOS NÃO PROVISIONADOS</t>
  </si>
  <si>
    <t>Registra os passivos contingentes relacionados aos riscos de demanda, construção, disponibilidade ou outros riscos decorrentes de contratos de PPP, de acordo com a Lei 11.079/2004, que não tenham sido registradas com Provisões de PPP.</t>
  </si>
  <si>
    <t>OUTROS PASSIVOS CONTINGENTES</t>
  </si>
  <si>
    <t>Registra o valor dos demais passivos contingentes referentes a PPP.</t>
  </si>
  <si>
    <t>OUTRAS OBRIGAÇÕES CONTRATUAIS DECORRENTES DE PPP</t>
  </si>
  <si>
    <t xml:space="preserve">Registra outras obrigações contratuais decorrentes de PPP. </t>
  </si>
  <si>
    <t>Compreende/Registra o valor do passivo do ente público consorciado referente aos contratos de rateio.</t>
  </si>
  <si>
    <t>CONTRATOS DE PPP - DO ENTE FEDERADO, EXCETO ESTATAIS NÃO DEPENDENTES</t>
  </si>
  <si>
    <t>Compreende/Registra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</si>
  <si>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Compreende/Registra a previsão de valor, por contrato, das despesas derivadas de PPP contratadas pelas empresas estatais não dependentes. Devem abranger as despesas todas as despesas, correntes e de capital, derivadas do conjunto das parcerias contratadas para os próximos 9 anos.</t>
  </si>
  <si>
    <t>Compreende/Registra o valor referente a obrigação contratual de transferência formalizada  por meio de contrato de cessão de bens móveis.</t>
  </si>
  <si>
    <t>Compreende/Registra o valor referente a obrigação contratual de transferência formalizada por meio de contrato de cessão de bens imóveis.</t>
  </si>
  <si>
    <t>OUTROS OBRIGAÇÕES CONTRATUAIS</t>
  </si>
  <si>
    <t>Compreende/Registra o valor de outras obrigações contratuais.</t>
  </si>
  <si>
    <t>OBRIGAÇÕES CONTRATUAIS - INTRA OFSS</t>
  </si>
  <si>
    <t>Compreende/Registra contas relacionadas ao registro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</si>
  <si>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OBRIGAÇÕES CONTRATUAIS - INTER OFSS - UNIÃO</t>
  </si>
  <si>
    <t>OBRIGAÇÕES CONTRATUAIS - INTER OFSS - ESTADO</t>
  </si>
  <si>
    <t>OBRIGAÇÕES CONTRATUAIS - INTER OFSS - MUNICÍPIO</t>
  </si>
  <si>
    <t>Compreende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</si>
  <si>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</si>
  <si>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</si>
  <si>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t>
  </si>
  <si>
    <t>Compreende 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</si>
  <si>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CONSOLIDAÇÃO</t>
  </si>
  <si>
    <t>Compreende/Registra a programação financeira não contemplada em contas específicas.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</si>
  <si>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OUTROS ATOS POTENCIAIS PASSIVOS - INTRA OFSS</t>
  </si>
  <si>
    <t>OUTROS ATOS POTENCIAIS PASSIVOS - INTER OFSS - UNIÃO</t>
  </si>
  <si>
    <t>OUTROS ATOS POTENCIAIS PASSIVOS - INTER OFSS - ESTADO</t>
  </si>
  <si>
    <t>OUTROS ATOS POTENCIAIS PASSIVOS - INTER OFSS - MUNICÍPIOS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</si>
  <si>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</si>
  <si>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</si>
  <si>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</si>
  <si>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</si>
  <si>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</si>
  <si>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Compreende/Registra as contas que registram as disponibilidades de recursos recebidos.</t>
  </si>
  <si>
    <t>RECURSOS ORDINÁRIOS</t>
  </si>
  <si>
    <t>Compreende/Registra as disponibilidades por destinação de recursos ordinários.</t>
  </si>
  <si>
    <t>ATIVA</t>
  </si>
  <si>
    <t xml:space="preserve">RECURSOS VINCULADOS </t>
  </si>
  <si>
    <t>Compreende/Registra as disponibilidades por destinação de recursos vinculados.</t>
  </si>
  <si>
    <t>RECURSOS EXTRAORÇAMENTÁRIOS</t>
  </si>
  <si>
    <t>Compreende/Registra as disponibilidades por destinação de recursos extraorçamentários.</t>
  </si>
  <si>
    <t>RECURSOS PARA COMPENSAÇÃO FINANCEIRA</t>
  </si>
  <si>
    <t>Compreende/Registra ativos financeiros que não representam ingresso efetivo de caixa, mas um direito passível de compensação.</t>
  </si>
  <si>
    <t>OUTROS CONTROLES DA DISPONIBILIDADE DE RECURSOS</t>
  </si>
  <si>
    <t>Compreende/Registra as disponibilidades por destinação de recursos não classificadas em itens anteriores.</t>
  </si>
  <si>
    <t>LIMITE DE RESTOS A PAGAR POR DESTINAÇÃO</t>
  </si>
  <si>
    <t>Compreende/Registra as contas que controlam a inscrição do limite de restos a pagar, classificados por destinação de recursos</t>
  </si>
  <si>
    <t>RECURSO DIFERIDO POR DESTINAÇÃO</t>
  </si>
  <si>
    <t>Compreende/Registra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</si>
  <si>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DISPONIBILIDADES POR DESTINAÇÃO</t>
  </si>
  <si>
    <t>Compreende/Registra as contas que registram as disponibilidades de recursos recebidos, não classificadas em itens anteriores.</t>
  </si>
  <si>
    <t>PROGRAMAÇÃO FINANCEIRA</t>
  </si>
  <si>
    <t>Compreende as contas que registram as cotas, repasses e sub-repasses para atender a despesas orçamentárias, restos a pagar autorizados e demais dispêndios extra orçamentários.</t>
  </si>
  <si>
    <t>CRONOGRAMA DE EXECUÇÃO MENSAL DE DESEMBOLSO</t>
  </si>
  <si>
    <t>Compreende o somatório dos valores da programação mensal de desembolso, com base no documento elaborado até 30 dias após a publicação do orçamento (art 8º da LRF).</t>
  </si>
  <si>
    <t>CONTROLE DE DESEMBOLSO MENSAL ORÇAMENTÁRIO</t>
  </si>
  <si>
    <t>Compreende o somatório dos valores da programação mensal dos desembolsos para pagamentos de despesas ou transferências orçamentárias.</t>
  </si>
  <si>
    <t>CONTROLE DE DESEMBOLSO MENSAL - DESPESAS ORÇAMENTÁRIAS</t>
  </si>
  <si>
    <t>Compreende/Registra o somatório dos valores de desembolso mensal autorizados no orçamento e suas alterações.</t>
  </si>
  <si>
    <t xml:space="preserve">CONTROLE DE DESEMBOLSO MENSAL - TRANSFERÊNCIAS </t>
  </si>
  <si>
    <t>Compreende/Registra o somatório dos valores da desembolso mensal autorizados para transferências financeiras entre órgãos ou entidades de administração pública.</t>
  </si>
  <si>
    <t>OUTROS CONTROLES DE DESEMBOLSO MENSAL ORÇAMENTÁRIO</t>
  </si>
  <si>
    <t>Compreende/Registra o somatório dos valores de desembolso mensal orçamentário não classificados em itens anteriores.</t>
  </si>
  <si>
    <t>CONTROLE DE DESEMBOLSO MENSAL EXTRAORÇAMENTÁRIO</t>
  </si>
  <si>
    <t>Compreende o somatório dos valores da programação mensal dos desembolsos para pagamentos de despesas extraorçamentárias.</t>
  </si>
  <si>
    <t>CONTROLE DE DESEMBOLSO MENSAL - RESTITUIÇÃO DE RECEITAS E DEPÓSITOS</t>
  </si>
  <si>
    <t>Compreende/Registra o somatório dos valores da programação mensal dos desembolsos para pagamentos de restituições de receitas extraorçamentárias e depósitos</t>
  </si>
  <si>
    <t>OUTROS CONTROLES DE DESEMBOLSO MENSAL EXTRAORÇAMENTÁRIO</t>
  </si>
  <si>
    <t>Compreende/Registra o somatório dos valores de desembolso mensal extraorçamentário não classificados em itens anteriores.</t>
  </si>
  <si>
    <t>OUTROS CONTROLES - CRONOGRAMA DE EXECUÇÃO MENSAL DE DESEMBOLSO</t>
  </si>
  <si>
    <t>Compreende/Registra  o cronograma de execução mensal de desembolso não contemplado em contas específicas.</t>
  </si>
  <si>
    <t>OUTROS CONTROLES - PROGRAMAÇÃO FINANCEIRA</t>
  </si>
  <si>
    <t>Compreende/Registra a programação financeira não contemplada em contas específicas.</t>
  </si>
  <si>
    <t>INSCRIÇÃO DO LIMITE ORÇAMENTÁRIO</t>
  </si>
  <si>
    <t>Compreende/Registra as contas que controlam o limite de empenho e movimentação de créditos orçamentários, conforme estabelecidos em ato próprio dos poderes e ministério público.</t>
  </si>
  <si>
    <t>CONTROLES DA ARRECADAÇÃO</t>
  </si>
  <si>
    <t>Compreende/Registra as contas que registram o valor da arrecadação liquida da receita orçamentária, por meio de documentos de arrecadação como DARF, GRU, DAR, entre outros.</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</si>
  <si>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</si>
  <si>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</si>
  <si>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CONTROLE DO ENCAMINHAMENTO DE CRÉDITOS PARA INSCRIÇÃO EM DÍVIDA ATIVA</t>
  </si>
  <si>
    <t>Compreende os valores passiveis de serem encaminhados e inscritos em dívida ativa.</t>
  </si>
  <si>
    <t xml:space="preserve">ENCAMINHAMENTO DE CRÉDITOS PARA INSCRIÇÃO EM DÍVIDA ATIVA </t>
  </si>
  <si>
    <t>Compreende o montante dos créditos passíveis de serem encaminhados para inscrição em Dívida Ativa.</t>
  </si>
  <si>
    <t xml:space="preserve">ENCAMINHAMENTO DE CRÉDITOS PARA INSCRIÇÃO EM DÍVIDA ATIVA TRIBUTÁRIA </t>
  </si>
  <si>
    <t>Compreende o montante dos créditos passíveis de serem encaminhados para inscrição em Dívida Ativa Tributária.</t>
  </si>
  <si>
    <t>ENCAMINHAMENTO DE CRÉDITOS PARA INSCRIÇÃO EM DÍVIDA ATIVA TRIBUTÁRIA - IMPOSTOS</t>
  </si>
  <si>
    <t>Compreende/Registra o montante dos créditos passíveis de serem encaminhados para inscrição em Dívida Ativa, referentes a impostos.</t>
  </si>
  <si>
    <t>ENCAMINHAMENTO DE CRÉDITOS PARA INSCRIÇÃO EM DÍVIDA ATIVA TRIBUTÁRIA - TAXAS</t>
  </si>
  <si>
    <t>Compreende/Registra o montante dos créditos passíveis de serem encaminhados para inscrição em Dívida Ativa, referentes a taxas</t>
  </si>
  <si>
    <t>ENCAMINHAMENTO DE CRÉDITOS PARA INSCRIÇÃO EM DÍVIDA ATIVA TRIBUTÁRIA - CONTRIBUIÇÃO DE MELHORIA</t>
  </si>
  <si>
    <t>Compreende/Registra o montante dos créditos passíveis de serem encaminhados para inscrição em Dívida Ativa, referentes a contribuições de melhoria.</t>
  </si>
  <si>
    <t xml:space="preserve">OUTROS CONTROLES - ENCAMINHAMENTO DE CRÉDITOS PARA INSCRIÇÃO EM DÍVIDA ATIVA TRIBUTÁRIA </t>
  </si>
  <si>
    <t>Compreende/Registra o montante dos créditos passíveis de serem encaminhados para inscrição em Dívida Ativa Tributária, não classificados em itens anteriores.</t>
  </si>
  <si>
    <t>ENCAMINHAMENTO DE CRÉDITOS PARA INSCRIÇÃO EM DÍVIDA ATIVA NÃO-TRIBUTÁRIA</t>
  </si>
  <si>
    <t>Compreende o montante dos créditos a encaminhar e encaminhados para inscrição em Dívida Ativa Não-Tributária..</t>
  </si>
  <si>
    <t>Compreende/Registra o montante dos créditos a encaminhar e encaminhados para inscrição em Dívida Ativa Não-Tributária.</t>
  </si>
  <si>
    <t>CONTROLE DA INSCRIÇÃO DE CRÉDITOS EM DÍVIDA ATIVA</t>
  </si>
  <si>
    <t>Compreende as contas que controlam os créditos passiveis de serem inscritos em dívida ativa pelo órgão responsável pela inscrição em dívida ativa.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</si>
  <si>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</si>
  <si>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</si>
  <si>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</si>
  <si>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Compreende/Registra o valor dos créditos de origem tributária passíveis de serem inscritos em dívida ativa pelo órgão competente.</t>
  </si>
  <si>
    <t>INSCRIÇÃO DE CRÉDITOS EM DÍVIDA ATIVA NÃO-TRIBUTÁRIA</t>
  </si>
  <si>
    <t>Compreende/Registra o valor dos créditos de natureza não-tributára passíveis de serem inscritos em dívida ativa pelo órgão competente.</t>
  </si>
  <si>
    <t xml:space="preserve">OUTROS CONTROLES - INSCRIÇÃO DE CRÉDITOS EM DÍVIDA ATIVA </t>
  </si>
  <si>
    <t>Compreende/Registra os valores dos créditos passíveis de serem inscritos em dívida ativa pelo órgão responsável pela inscrição em dívida ativa, não classificados em itens anteriores.</t>
  </si>
  <si>
    <t>RISCOS FISCAIS</t>
  </si>
  <si>
    <t>Compreende as contas que controlam os riscos fiscais que não preencham os requisitos para reconhecimento como passivo, conforme identificados no anexo de riscos fiscais da lei de diretrizes orçamentárias.</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</si>
  <si>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</si>
  <si>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</si>
  <si>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PASSIVOS CONTINGENTES</t>
  </si>
  <si>
    <t>Compreende 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</si>
  <si>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Demandas judiciais contra a administração direta e indireta: Privatizações, liquidação ou extinção de órgãos ou empresas; Reajustes salariais;
d) Demandas trabalhistas contra o ente federativo;
e) Outras demandas judiciais.</t>
  </si>
  <si>
    <t>DÍVIDAS EM PROCESSO DE RECONHECIMENTO</t>
  </si>
  <si>
    <t xml:space="preserve">Compreende/Registra as Dívidas ainda não assumidas formalmente que apresentam probabilidade de serem incorporadas ao passivo devido, por exemplo, a decisões judiciais.
</t>
  </si>
  <si>
    <t>AVAIS E GARANTIAS CONCEDIDAS</t>
  </si>
  <si>
    <t>Compreende/Registra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</si>
  <si>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ASSUNÇÃO DE PASSIVOS</t>
  </si>
  <si>
    <t>Compreende/Registra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</si>
  <si>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ASSISTÊNCIAS DIVERSAS</t>
  </si>
  <si>
    <t>Compreende/Registra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</si>
  <si>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Compreende/Registra a estimativa do montante que apresenta probabilidade de vir a ser empregado pelo ente federativo para fazer frente a outros tipos de passivos contingentes.</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</si>
  <si>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</si>
  <si>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</si>
  <si>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 xml:space="preserve">DEMAIS RISCOS FISCAIS </t>
  </si>
  <si>
    <t>Compreende os riscos fiscais não classificados como passivos contingentes.</t>
  </si>
  <si>
    <t>FRUSTRAÇÃO DE ARRECADAÇÃO</t>
  </si>
  <si>
    <t>Compreende/Registra a estimativa do montante de redução de arrecadação que apresenta probabilidade de vir a ocorrer no exercício, decorrente de, por exemplo, cenários macroeconômicos desfavoráveis não previstos na época da elaboração do Orçamento.</t>
  </si>
  <si>
    <t>RESTITUIÇÃO DE TRIBUTOS A MAIOR</t>
  </si>
  <si>
    <t>Compreende/Registra a estimativa do montante de devolução de tributos a maior que apresenta probabilidade de vir a ocorrer no exercício.</t>
  </si>
  <si>
    <t>DISCREPÂNCIA DE PROJEÇÕES:</t>
  </si>
  <si>
    <t>Compreende/Registra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</si>
  <si>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OUTROS RISCOS FISCAIS</t>
  </si>
  <si>
    <t>Compreende/Registra a estimativa do montante que apresenta probabilidade de vir a ser empregado pelo ente federativo para fazer frente a outros tipos de riscos fiscais.</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</si>
  <si>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</si>
  <si>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</si>
  <si>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PRESTAÇÃO DE CONTAS DE CONSÓRCIOS PÚBLICOS</t>
  </si>
  <si>
    <t>Compreende/Registra contas relacionadas ao registro do controle da prestação de contas dos Consórcios Públicos.</t>
  </si>
  <si>
    <t>CONSOLIDAÇÃO DA EXECUÇÃO DO CONSÓRCIO</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</si>
  <si>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</si>
  <si>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VALORES TRANSFERIDOS POR CONTRATO DE RATEIO</t>
  </si>
  <si>
    <t>Compreende/Registra os valores repassados pelo ente para execução das despesas nos Consórcios Públicos, com base no Contrato de Rateio.</t>
  </si>
  <si>
    <t>DESPESAS EXECUTADAS EM CONSÓRCIOS PÚBLICOS</t>
  </si>
  <si>
    <t>Compreende/Registra as despesas executadas em consórcios públicos atribuídas ao ente consorciado com base no contrato de rateio.</t>
  </si>
  <si>
    <t>EXECUÇÃO DE RP NÃO PROCESSADOS EM CONSÓRCIOS PÚBLICOS</t>
  </si>
  <si>
    <t>Compreende/Registra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</si>
  <si>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EXECUÇÃO DE RP PROCESSADOS EM CONSÓRCIOS PÚBLICOS</t>
  </si>
  <si>
    <t>Compreende/Registra o somatório dos valores relativos à transferência, liquidação e pagamento das despesas empenhadas, liquidadas no exercício financeiro de sua inscrição e não pagas, em consórcios públicos atribuídos ao ente consorciado com base no contrato de rateio.</t>
  </si>
  <si>
    <t>INSUFICIÊNCIA DE CAIXA DO CONSÓRCIO PÚBLICO</t>
  </si>
  <si>
    <t>Compreende/Registra a parcela total da insuficiência de caixa gerada no consórcio público atribuída ao ente consorciado com base no contrato de rateio.</t>
  </si>
  <si>
    <t>OPERAÇÃO DE CRÉDITO CONTRATADA PELO CONSÓRCIO PÚBLICO</t>
  </si>
  <si>
    <t>Compreende/Registra a parcela da operação de crédito contratada pelo consórcio público atribuída ao ente consorciado com base no contrato de rateio.</t>
  </si>
  <si>
    <t>DÍVIDA CONSOLIDADA REFERENTE AO CONSÓRCIO PÚBLICO</t>
  </si>
  <si>
    <t>Compreende/Registra o valor da dívida consolidada do consórcio público.</t>
  </si>
  <si>
    <t>CONTROLES FISCAIS</t>
  </si>
  <si>
    <t>Compreende as contas relacionadas a transações sujeitas a limites e controles ficais, em decorrência de exigência legal.</t>
  </si>
  <si>
    <t>BENEFÍCIOS FISCAIS</t>
  </si>
  <si>
    <t>Compreende as contas relacionadas ao controle de benefícios fiscais. Refere-se ao controle da concessão de vantagens a determinados agentes econômicos, que atendem algum critério específico estabelecido, causando impacto nas contas públicas dos entes da Federação, seja por meio de renúncia de receitas ou de aumento de despesas ou assunção de dívidas.</t>
  </si>
  <si>
    <t>BENEFÍCIOS TRIBUTÁRIOS</t>
  </si>
  <si>
    <t>Compreende/Registra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</si>
  <si>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FINANCEIROS</t>
  </si>
  <si>
    <t>Compreende/Registra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</si>
  <si>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CREDITÍCIOS</t>
  </si>
  <si>
    <t>Compreende/Registra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</si>
  <si>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OUTROS BENEFÍCIOS FISCAIS</t>
  </si>
  <si>
    <t>Compreende/Registra o valor  dos  benefícios fiscais não compreendidos nos itens anteriores.</t>
  </si>
  <si>
    <t>CONTROLES DA PROJEÇÃO ATUARIAL</t>
  </si>
  <si>
    <t>Compreende/Registra a projeção atuarial das despesas relacionadas aos benefícios pós-emprego.</t>
  </si>
  <si>
    <t>CONTROLES PARA FINS DA LRF</t>
  </si>
  <si>
    <t>Compreende as contas relacionadas à elaboração dos demonstrativos fiscais exigidos pela LRF.</t>
  </si>
  <si>
    <t>CONTROLE DE OPERAÇÕES DE CRÉDITO PARA FINS DA LRF</t>
  </si>
  <si>
    <t>Compreende/Registra os valores relacionados ao fluxo de operações de crédito no exercício financeiro para fins de preenchimento do Demonstrativo previsto no artigo 55, I, d da LRF.</t>
  </si>
  <si>
    <t>CONTROLES DO PASSIVO PARA FINS DA LRF</t>
  </si>
  <si>
    <t>Compreende/Registra os valores relacionados  ao reconhecimento de obrigações patrimoniais para fins de elaboração do Relatório de Gestão Fiscal, previsto no art. 54 da LRF.</t>
  </si>
  <si>
    <t>CONTROLES DA DESPESA COM PESSOAL PARA FINS DA LRF</t>
  </si>
  <si>
    <t>Compreende/Registra os valores relacionados ao reconhecimento de despesas com pessoal para fins de preenchimento do Relatório de Gestão Fiscal, previsto previsto no artigo 55, I, a da LRF.</t>
  </si>
  <si>
    <t>CUSTOS</t>
  </si>
  <si>
    <t>Compreende/Registra as contas que controlam os custos de bens e serviços produzidos.</t>
  </si>
  <si>
    <t>OUTROS CONTROLES</t>
  </si>
  <si>
    <t>Compreende as contas de controles não especificados anteriormente nos grupos dessa classe.</t>
  </si>
  <si>
    <t>RESPONSABILIDADE POR VALORES, TÍTULOS E BENS</t>
  </si>
  <si>
    <t>Compreende as contas relacionadas ao registro das responsabilidades por valores, títulos e bens.</t>
  </si>
  <si>
    <t>RESPONSABILIDADE COM TERCEIROS POR VALORES, TÍTULOS E BENS</t>
  </si>
  <si>
    <t>Compreende as contas relacionadas ao registro da responsabilidade da administração pública com terceiros por títulos, valores e bens.</t>
  </si>
  <si>
    <t>Compreende/Registra os depósitos judiciais efetuados por terceiros em títulos, em conta vinculada etc, sob a responsabilidade da unidade, ou depositados por esta para terceiros.</t>
  </si>
  <si>
    <t>Compreende/Registra o somatório dos valores dos depósitos compulsórios realizados.</t>
  </si>
  <si>
    <t>OUTRAS RESPONSABILIDADES COM TERCEIROS</t>
  </si>
  <si>
    <t>Compreende/Registra responsabilidades com terceiros, não individualizadas nas outras contas desse grupo.</t>
  </si>
  <si>
    <t>Compreende/Registra o valor de responsabilidade com terceiros referente a  transferência formalizada por meio de contrato de cessão de bens móveis.</t>
  </si>
  <si>
    <t>Compreende/Registra o valor de responsabilidade com terceiros referente a  transferência formalizada por meio de contrato de cessão de bens imóveis.</t>
  </si>
  <si>
    <t>RESPONSABILIDADE DE TERCEIROS POR VALORES, TÍTULOS E BENS</t>
  </si>
  <si>
    <t>Compreende contas relacionadas ao registro da responsabilidade de terceiros com a administração pública por títulos, valores e bens.</t>
  </si>
  <si>
    <t>CONTROLE DE ADIANTAMENTOS/SUPRIMENTOS DE FUNDOS CONCEDIDOS</t>
  </si>
  <si>
    <t>Compreende/Registra os valores concedidos a servidor responsável para atender despesas que não possam subordinar-se ao processo normal de aplicação, até a sua prestação de contas.</t>
  </si>
  <si>
    <t>ATIVOS DE PPP CONTABILIZADOS NO ENTE</t>
  </si>
  <si>
    <t>Compreende/Registra o valor contábil líquido dos ativos produzidos por meio de Parcerias Público Privadas e contabilizados no Ente (Poder Concedente). Deverá ser debitada para fins de incorporação do ativo e deverá ser creditada para fins de registro da depreciação.</t>
  </si>
  <si>
    <t>Compreende/Registra o valor de responsabilidade de terceiros referente a  transferência formalizada por meio de contrato de cessão de bens móveis.</t>
  </si>
  <si>
    <t>Compreende/Registra o valor de responsabilidade de terceiros referente a  transferência formalizada por meio de contrato de cessão de bens imóveis.</t>
  </si>
  <si>
    <t>OUTRAS RESPONSABILIDADES DE TERCEIROS</t>
  </si>
  <si>
    <t>Compreende/Registra o valor de outras responsabilidades de terceiros, de natureza eventual, por títulos, valores e bens, para as quais não há contas especificas.</t>
  </si>
  <si>
    <t>DIVERSOS RESPONSÁVEIS EM APURAÇÃO</t>
  </si>
  <si>
    <t>Compreende/Registra as responsabilidades em fase de apuração decorrentes de atos praticados por gestores, servidores ou terceiros que possam resultarem prejuízos para a fazenda nacional.</t>
  </si>
  <si>
    <t>DEMAIS CONTROLES</t>
  </si>
  <si>
    <t>Compreende/Registra as contas que registram demais controles não classificados em contas anteriores.</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</si>
  <si>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</si>
  <si>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</si>
  <si>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</si>
  <si>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</si>
  <si>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</si>
  <si>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Compreende a execução dos atos e fatos que possa vir a afetar o ativo da entidade governamental.</t>
  </si>
  <si>
    <t>EXECUÇÃO DE GARANTIAS E CONTRAGARANTIAS RECEBIDAS</t>
  </si>
  <si>
    <t>Compreende as contas relacionadas ao registro da execução de avais, fianças e hipotecas recebidos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</si>
  <si>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</si>
  <si>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</si>
  <si>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RECEBIDAS NO PAÍS</t>
  </si>
  <si>
    <t>Compreende as contas relacionadas ao registro da execução de avais, fianças e hipotecas recebidos no país, bem como emolumentos consulares e outras garantias e contragarantias.</t>
  </si>
  <si>
    <t>AVAIS A EXECUTAR</t>
  </si>
  <si>
    <t>Registra o valor das garantias recebidas por aval pendentes de execução, no país.</t>
  </si>
  <si>
    <t>AVAIS EXECUTADOS</t>
  </si>
  <si>
    <t>Registra o valor recebido das garantias recebidas por aval no país.</t>
  </si>
  <si>
    <t>FIANÇAS A EXECUTAR</t>
  </si>
  <si>
    <t>Registra o valor das garantias recebidas por fianças, pendentes de execução, no país.</t>
  </si>
  <si>
    <t>FIANÇAS EXECUTADAS</t>
  </si>
  <si>
    <t>Registra o valor recebido das garantias por fianças, no país.</t>
  </si>
  <si>
    <t>HIPOTECAS A EXECUTAR</t>
  </si>
  <si>
    <t>Registra o valor das garantias por hipoteca pendentes de execução, no país.</t>
  </si>
  <si>
    <t>HIPOTECAS EXECUTADAS</t>
  </si>
  <si>
    <t>Registra o valor recebido das garantias por hipoteca no país.</t>
  </si>
  <si>
    <t>SEGUROS-GARANTIA A EXECUTAR</t>
  </si>
  <si>
    <t>Registra o valor dos seguros-garantia pendentes de execução, no país.</t>
  </si>
  <si>
    <t>SEGUROS-GARANTIA EXECUTADAS</t>
  </si>
  <si>
    <t>Registra o valor recebido dos seguros-garantia, no país.</t>
  </si>
  <si>
    <t>CAUÇÕES A EXECUTAR</t>
  </si>
  <si>
    <t>Registra o valor das garantias por cauções pendentes de execução, no país.</t>
  </si>
  <si>
    <t>CAUÇÕES EXECUTADAS</t>
  </si>
  <si>
    <t>Registra o valor recebido das garantias por cauções no país.</t>
  </si>
  <si>
    <t>GARANTIAS INSTITUÍDAS POR LEI ESPECÍFICA A EXECUTAR</t>
  </si>
  <si>
    <t>Registra o valor das garantias instituídas por lei específica pendentes de execução, no país.</t>
  </si>
  <si>
    <t>GARANTIAS INSTITUÍDAS POR LEI ESPECÍFICA EXECUTADAS</t>
  </si>
  <si>
    <t>Registra o valor recebido das garantias instituídas por lei específica, no país.</t>
  </si>
  <si>
    <t>GARANTIAS DA DÍVIDA PUBLICA A EXECUTAR</t>
  </si>
  <si>
    <t>Registra o valor das garantias da dívida pública pendentes de execução, no país.</t>
  </si>
  <si>
    <t>GARANTIAS DA DÍVIDA PUBLICA EXECUTADAS</t>
  </si>
  <si>
    <t>Registra o valor recebido das garantias da dívida pública, no país.</t>
  </si>
  <si>
    <t>APÓLICES DE SEGUROS A EXECUTAR</t>
  </si>
  <si>
    <t>Registra o valor das apólices de seguros pendentes de execução, no país.</t>
  </si>
  <si>
    <t>APÓLICES DE SEGUROS EXECUTADAS</t>
  </si>
  <si>
    <t>Registra o valor recebido das apólices de seguros, no país.</t>
  </si>
  <si>
    <t>OUTRAS GARANTIAS RECEBIDAS NO PAÍS A EXECUTAR</t>
  </si>
  <si>
    <t>Registra o valor de outras garantias pendentes de execução, no país.</t>
  </si>
  <si>
    <t>OUTRAS GARANTIAS RECEBIDAS NO PAÍS EXECUTADAS</t>
  </si>
  <si>
    <t>Registra o valor recebido de outras garantias no país.</t>
  </si>
  <si>
    <t>EXECUÇÃO DE GARANTIAS  RECEBIDAS NO EXTERIOR</t>
  </si>
  <si>
    <t>Compreende contas relacionadas ao registro da execução de avais, fianças e hipotecas recebidas no exterior, bem como emolumentos consulares e outras garantias e contragarantias.</t>
  </si>
  <si>
    <t>Registra o valor das garantias por aval pendentes de execução, no exterior.</t>
  </si>
  <si>
    <t>Registra o valor recebido das garantias por aval no exterior.</t>
  </si>
  <si>
    <t>Registra o valor das garantias por fianças pendentes de execução, no exterior</t>
  </si>
  <si>
    <t>Registra o valor recebido das garantias por fianças, no exterior.</t>
  </si>
  <si>
    <t>Registra o valor das garantias por hipoteca pendentes de execução, no exterior.</t>
  </si>
  <si>
    <t>Registra o valor recebido das garantias por hipoteca no exterior.</t>
  </si>
  <si>
    <t>Registra o valor dos seguros-garantia pendentes de execução, no exterior</t>
  </si>
  <si>
    <t>Registra o valor recebido dos seguros-garantia, no exterior.</t>
  </si>
  <si>
    <t>Registra o valor das garantias por cauções pendentes de execução, no exterior.</t>
  </si>
  <si>
    <t>Registra o valor recebido das garantias por cauções no exterior.</t>
  </si>
  <si>
    <t>Registra o valor das garantias instituídas por lei específica pendentes de execução, no exterior.</t>
  </si>
  <si>
    <t>Registra o valor recebido das garantias instituídas por lei específica, no exterior.</t>
  </si>
  <si>
    <t>Registra o valor de outras garantias pendentes de execução, no exterior.</t>
  </si>
  <si>
    <t>Registra o valor recebido de outras garantias no exterior.</t>
  </si>
  <si>
    <t>Registra o valor das apólices de seguros pendentes de execução, no exterior.</t>
  </si>
  <si>
    <t>Registra o valor recebido das apólices de seguros, no exterior.</t>
  </si>
  <si>
    <t>OUTRAS GARANTIAS RECEBIDAS NO EXTERIOR A EXECUTAR</t>
  </si>
  <si>
    <t>OUTRAS GARANTIAS RECEBIDAS NO EXTERIOR EXECUTADAS</t>
  </si>
  <si>
    <t>EXECUÇÃO DE CONTRAGARANTIAS RECEBIDAS NO PAÍS</t>
  </si>
  <si>
    <t>Compreende contas relacionadas ao registro da execução de avais, fianças e hipotecas recebidas no país bem como outras contragarantias.</t>
  </si>
  <si>
    <t>Registra o valor das contragarantias recebidas por aval pendente de execução, no país.</t>
  </si>
  <si>
    <t>Registra o valor recebido das contragarantias recebidas por aval no país.</t>
  </si>
  <si>
    <t>Registra o valor das contragarantias recebidas por fianças, pendentes de execução, no país.</t>
  </si>
  <si>
    <t>Registra o valor recebido das contragarantias por fianças, no país.</t>
  </si>
  <si>
    <t>CONTRAGARANTIAS INSTITUÍDAS POR LEI ESPECÍFICA A EXECUTAR</t>
  </si>
  <si>
    <t>Registra o valor das contragarantias instituídas por lei específica pendentes de execução, no país.</t>
  </si>
  <si>
    <t>CONTRAGARANTIAS INSTITUÍDAS POR LEI ESPECÍFICA EXECUTADAS</t>
  </si>
  <si>
    <t>Registra o valor recebido das contragarantias instituídas por lei específica, no país.</t>
  </si>
  <si>
    <t>OUTRAS CONTRAGARANTIAS RECEBIDAS NO PAÍS A EXECUTAR</t>
  </si>
  <si>
    <t>Registra o valor de outras contragarantias pendentes de execução, no país.</t>
  </si>
  <si>
    <t>OUTRAS CONTRAGARANTIAS RECEBIDAS NO PAÍS EXECUTADAS</t>
  </si>
  <si>
    <t>Registra o valor recebido de outras contragarantias no país.</t>
  </si>
  <si>
    <t>EXECUÇÃO DE CONTRAGARANTIAS RECEBIDAS NO EXTERIOR</t>
  </si>
  <si>
    <t>Compreende contas relacionadas ao registro da execução de avais, fianças e hipotecas recebidas no exterior, bem como outras contragarantias.</t>
  </si>
  <si>
    <t>Registra o valor das contragarantias recebidas por aval no exterior e pendentes de execução.</t>
  </si>
  <si>
    <t>Registra o valor recebido das contragarantias recebidas por aval no exterior e executadas.</t>
  </si>
  <si>
    <t>Registra o valor das contragarantias recebidas por fianças no exterior e pendentes de execução.</t>
  </si>
  <si>
    <t>Registra o valor recebido das contragarantias por recebidas fianças no exterior.</t>
  </si>
  <si>
    <t>Registra o valor das contragarantias instituídas por lei específica pendentes de execução.</t>
  </si>
  <si>
    <t>Registra o valor recebido das garantias instituídas por lei específica.</t>
  </si>
  <si>
    <t>OUTRAS CONTRAGARANTIAS RECEBIDAS NO EXTERIOR A EXECUTAR</t>
  </si>
  <si>
    <t>Registra o valor de outras contragarantias recebidas no exterior e pendentes de execução.</t>
  </si>
  <si>
    <t>OUTRAS CONTRAGARANTIAS RECEBIDAS NO EXTERIOR EXECUTADAS</t>
  </si>
  <si>
    <t>Registra o valor recebido de outras contragarantias no exterior.</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</si>
  <si>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</si>
  <si>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</si>
  <si>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UNIÃO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</si>
  <si>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</si>
  <si>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ESTADO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</si>
  <si>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</si>
  <si>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RECEBIDAS - INTER OFSS - MUNICÍPIO</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</si>
  <si>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</si>
  <si>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t>
  </si>
  <si>
    <t>Compreende contas relacionadas ao registro, no convenente, da execução dos convênios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</si>
  <si>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</si>
  <si>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</si>
  <si>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 xml:space="preserve">EXECUÇÃO DE CONVÊNIOS </t>
  </si>
  <si>
    <t>Compreende a execução dos valores de convênios para entrada de recursos firmado com outras entidades com a finalidade de atingir objetivos comuns.</t>
  </si>
  <si>
    <t>CONVÊNIOS A RECEBER</t>
  </si>
  <si>
    <t>Registra a execução dos valores das parcelas a receber de convênios firmados com outras entidades com a finalidade de atingir objetivos comuns.</t>
  </si>
  <si>
    <t>CONVÊNIOS A COMPROVAR</t>
  </si>
  <si>
    <t>Registra a execução dos valores a comprovar de convênios firmados com outras entidades, após o recebimento das parcelas de recursos.</t>
  </si>
  <si>
    <t>CONVÊNIOS A APROVAR</t>
  </si>
  <si>
    <t>Registra a execução dos valores a aprovar de convênios de entrada de recursos firmado com outras entidades, após a comprovação das parcelas de recursos.</t>
  </si>
  <si>
    <t>CONVÊNIOS APROVADOS</t>
  </si>
  <si>
    <t>Registra a execução dos valores aprovados de convênios de entrada de recursos firmado com outras entidades, após a aprovação das parcelas de recursos.</t>
  </si>
  <si>
    <t>CONVÊNIOS IMPUGNADOS</t>
  </si>
  <si>
    <t>Registra a execução dos valores impugnados de convênios de entrada de recursos firmado com outras entidades, após a comprovação das parcelas de recursos.</t>
  </si>
  <si>
    <t>CONVÊNIOS EM INADIMPLÊNCIA EFETIVA</t>
  </si>
  <si>
    <t>Registra o valor inadimplente do convênio firmado, após a comprovação das parcelas de recursos.</t>
  </si>
  <si>
    <t>CONVÊNIO EM INADIMPLÊNCIA SUSPENSA</t>
  </si>
  <si>
    <t>Registra o valor inadimplente suspenso de convênio firmado, após a decisão judicial ou administrativa.</t>
  </si>
  <si>
    <t>CONVÊNIOS HOMOLOGADOS</t>
  </si>
  <si>
    <t>Registra a execução dos valores homologados de convênios de entrada de recursos firmado com outras entidades, após a aprovação das parcelas de recursos.</t>
  </si>
  <si>
    <t>CONVÊNIOS CANCELADOS</t>
  </si>
  <si>
    <t>Registra o valor cancelado do convênio firmado.</t>
  </si>
  <si>
    <t>CONVÊNIOS NÃO RECEBIDOS</t>
  </si>
  <si>
    <t xml:space="preserve">Registra o valor não recebido relativo ao total firmado do convênio. </t>
  </si>
  <si>
    <t>CONVÊNIOS ARQUIVADOS</t>
  </si>
  <si>
    <t>Registra o valor arquivado de convênios.</t>
  </si>
  <si>
    <t>CONVÊNIOS E INSTRUMENTOS CONGÊNERES CONCLUÍDOS</t>
  </si>
  <si>
    <t>Registra o valor concluído de convênio firmado, após a aprovação total da prestação de contas.</t>
  </si>
  <si>
    <t>EXECUÇÃO DE CONVÊNIOS - OUTRAS</t>
  </si>
  <si>
    <t>Registra o valor de convênio em outra fase de execução.</t>
  </si>
  <si>
    <t xml:space="preserve">TERMO DE COOPERAÇÃO </t>
  </si>
  <si>
    <t>Compreende a execução dos valores de termo de cooperação para entrada de recursos firmados com outras entidades com a finalidade de atingir objetivos comuns.</t>
  </si>
  <si>
    <t>TERMO DE COOPERAÇÃO A RECEBER</t>
  </si>
  <si>
    <t>Registra a execução dos valores das parcelas a receber de termos de cooperação firmados com outras entidades com a finalidade de atingir objetivos comuns.</t>
  </si>
  <si>
    <t>TERMO DE COOPERAÇÃO A COMPROVAR</t>
  </si>
  <si>
    <t>Registra a execução dos valores a comprovar de termos de cooperação firmados com outras entidades, após o recebimento das parcelas de recursos.</t>
  </si>
  <si>
    <t>TERMO DE COOPERAÇÃO A APROVAR</t>
  </si>
  <si>
    <t>Registra a execução dos valores a aprovar de termos de cooperação de entrada de recursos firmados com outras entidades, após a comprovação das parcelas de recursos.</t>
  </si>
  <si>
    <t>TERMO DE COOPERAÇÃO APROVADOS</t>
  </si>
  <si>
    <t>Registra a execução dos valores aprovados de termos de cooperação de entrada de recursos firmados com outras entidades, após a aprovação das parcelas de recursos.</t>
  </si>
  <si>
    <t>TERMO DE COOPERAÇÃO IMPUGNADOS</t>
  </si>
  <si>
    <t>Registra a execução dos valores impugnados de termos de cooperação de entrada de recursos firmados com outras entidades, após a comprovação das parcelas de recursos.</t>
  </si>
  <si>
    <t>TERMO DE COOPERAÇÃO EM INADIMPLÊNCIA EFETIVA</t>
  </si>
  <si>
    <t>Registra o valor inadimplente de termos de cooperação firmados, após a comprovação das parcelas de recursos</t>
  </si>
  <si>
    <t>TERMO DE COOPERAÇÃO EM INADIMPLÊNCIA SUSPENSA</t>
  </si>
  <si>
    <t>Registra o valor inadimplente suspenso de termos de cooperação firmados, após a decisão judicial ou administrativa.</t>
  </si>
  <si>
    <t>TERMO DE COOPERAÇÃO CANCELADOS</t>
  </si>
  <si>
    <t>Registra o valor cancelado de termos de cooperação firmados.</t>
  </si>
  <si>
    <t>TERMO DE COOPERAÇÃO NÃO RECEBIDOS</t>
  </si>
  <si>
    <t>Registra o valor não recebido relativo ao total firmado de termos de cooperação.</t>
  </si>
  <si>
    <t>TERMO DE COOPERAÇÃO CONCLUÍDOS</t>
  </si>
  <si>
    <t>Registra o valor concluído referente a termos de cooperação firmados, após a aprovação total da prestação de contas.</t>
  </si>
  <si>
    <t>TERMO DE COOPERAÇÃO - OUTRAS</t>
  </si>
  <si>
    <t>Registra o valor de termos de cooperaçãoem outras fases de execução.</t>
  </si>
  <si>
    <t>Compreende a execução dos valores de outros instrumentos congêneres para entrada de recursos firmados com outras entidades com a finalidade de atingir objetivos comuns.</t>
  </si>
  <si>
    <t>OUTROS INSTRUMENTOS CONGÊNERES A RECEBER</t>
  </si>
  <si>
    <t>Registra a execução dos valores das parcelas a receber de outros instrumentos congêneres firmados com outras entidades com a finalidade de atingir objetivos comuns.</t>
  </si>
  <si>
    <t>OUTROS INSTRUMENTOS CONGÊNERES A COMPROVAR</t>
  </si>
  <si>
    <t>Registra a execução dos valores a comprovar de outros instrumentos congêneres firmados com outras entidades, após o recebimento das parcelas de recursos.</t>
  </si>
  <si>
    <t>OUTROS INSTRUMENTOS CONGÊNERES A APROVAR</t>
  </si>
  <si>
    <t>Registra a execução dos valores a aprovar de outros instrumentos congêneres de entrada de recursos firmados com outras entidades, após a comprovação das parcelas de recursos.</t>
  </si>
  <si>
    <t>OUTROS INSTRUMENTOS CONGÊNERES APROVADOS</t>
  </si>
  <si>
    <t>Registra a execução dos valores aprovados de outros instrumentos congêneres de entrada de recursos firmados com outras entidades, após a aprovação das parcelas de recursos.</t>
  </si>
  <si>
    <t>OUTROS INSTRUMENTOS CONGÊNERES IMPUGNADOS</t>
  </si>
  <si>
    <t>Registra a execução dos valores impugnados de outros instrumentos congêneres de entrada de recursos firmados com outras entidades, após a comprovação das parcelas de recursos.</t>
  </si>
  <si>
    <t>OUTROS INSTRUMENTOS CONGÊNERES EM INADIMPLÊNCIA EFETIVA</t>
  </si>
  <si>
    <t>Registra o valor inadimplente de outros instrumentos congêneres firmados, após a comprovação das parcelas de recursos</t>
  </si>
  <si>
    <t>OUTROS INSTRUMENTOS CONGÊNERES EM INADIMPLÊNCIA SUSPENSA</t>
  </si>
  <si>
    <t>Registra o valor inadimplente suspenso de outros instrumentos congêneres firmados, após a decisão judicial ou administrativa.</t>
  </si>
  <si>
    <t>OUTROS INSTRUMENTOS CONGÊNERES CANCELADOS</t>
  </si>
  <si>
    <t>Registra o valor cancelado de outros instrumentos congêneres firmados.</t>
  </si>
  <si>
    <t>OUTROS INSTRUMENTOS CONGÊNERES NÃO RECEBIDOS</t>
  </si>
  <si>
    <t>Registra o valor não recebido relativo ao total firmado de outros instrumentos congêneres.</t>
  </si>
  <si>
    <t>OUTROS INSTRUMENTOS CONGÊNERES CONCLUÍDOS</t>
  </si>
  <si>
    <t>Registra o valor concluído de outros instrumentos congêneres firmados, após a aprovação total da prestação de contas.</t>
  </si>
  <si>
    <t xml:space="preserve">DEMAIS INSTRUMENTOS CONGÊNERES </t>
  </si>
  <si>
    <t>Registra o valor de outros instrumentos congêneres em outras fases de execução.</t>
  </si>
  <si>
    <t>EXECUÇÃO DE DIREITOS CONVENIADOS E OUTROS INSTRUMENTOS CONGÊNERES -  INTRA OFSS</t>
  </si>
  <si>
    <t>Compreende/Registra contas relacionadas ao registro, no convenente,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</si>
  <si>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CONVENIADOS E OUTROS INSTRUMENTOS CONGÊNERES -  INTER OFSS - UNIÃO</t>
  </si>
  <si>
    <t>EXECUÇÃO DE DIREITOS CONVENIADOS E OUTROS INSTRUMENTOS CONGÊNERES -  INTER OFSS - ESTADO</t>
  </si>
  <si>
    <t>EXECUÇÃO DE DIREITOS CONVENIADOS E OUTROS INSTRUMENTOS CONGÊNERES -  INTER OFSS - MUNICÍPIO</t>
  </si>
  <si>
    <t>EXECUÇÃO DE DIREITOS CONTRATUAIS</t>
  </si>
  <si>
    <t>Compreende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</si>
  <si>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</si>
  <si>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</si>
  <si>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relacionas ao registro da execução dos valores do contrato de seguros em que a administração pública participa como contratada no instrumento contratual com terceiros.</t>
  </si>
  <si>
    <t>EM EXECUÇÃO</t>
  </si>
  <si>
    <t>Registra a execução dos valores a apropriar relativos aos serviços de seguros, conforme previsão contratual.</t>
  </si>
  <si>
    <t>EXECUTADOS</t>
  </si>
  <si>
    <t>Registra a execução dos valores apropriados relativos aos serviços de seguros,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</si>
  <si>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</si>
  <si>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a prestação de serviços, conforme instrumento contratual em que a administração pública seja a contratada.</t>
  </si>
  <si>
    <t xml:space="preserve">EXECUTADOS </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</si>
  <si>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</si>
  <si>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</si>
  <si>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</si>
  <si>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</si>
  <si>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</si>
  <si>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</si>
  <si>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contratos de fornecimento de bens pela administração pública a terceiros.</t>
  </si>
  <si>
    <t>Compreende valores relacionados a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</si>
  <si>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</si>
  <si>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</si>
  <si>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EXECUÇÃO DE CONTRATOS DE RATEIO DE CONSÓRCIOS PÚBLICOS</t>
  </si>
  <si>
    <t>Compreende contas relacionadas ao registro dos valores de direitos contratuais decorrentes de Consórcios Públicos.</t>
  </si>
  <si>
    <t>CONTRATOS DE RATEIO - A EXECUTAR</t>
  </si>
  <si>
    <t>Registra os valores de direitos a executar decorrentes de Consórcios Públicos.</t>
  </si>
  <si>
    <t>CONTRATOS DE RATEIO - EM EXECUÇÃO</t>
  </si>
  <si>
    <t>Registra os valores de direitos em execução decorrentes de Consórcios Públicos.</t>
  </si>
  <si>
    <t>CONTRATOS DE RATEIO - EXECUTADOS</t>
  </si>
  <si>
    <t>Registra os valores de direitos executados decorrentes de Consórcios Públicos.</t>
  </si>
  <si>
    <t>Compreende o valor de direitos contratuais referente a  transferência formalizada por meio de contrato de cessão de bens móveis.</t>
  </si>
  <si>
    <t>A EXECUTAR</t>
  </si>
  <si>
    <t>Registra o valor de direitos contratuais a executar  referente a  transferência formalizada por meio de contrato de cessão de bens móveis.</t>
  </si>
  <si>
    <t>Registra o valor de direitos contratuais em  execução referente a  transferência formalizada por meio de contrato de cessão de bens móveis.</t>
  </si>
  <si>
    <t>Registra o valor de direitos contratuais executados referente a  transferência formalizada por meio de contrato de cessão de bens móveis.</t>
  </si>
  <si>
    <t>Compreende o valor de direitos contratuais referente a  transferência formalizada por meio de contrato de cessão de bens imóveis.</t>
  </si>
  <si>
    <t>Registra o valor de direitos contratuais a executar  referente a  transferência formalizada por meio de contrato de cessão de bens imóveis.</t>
  </si>
  <si>
    <t>Registra o valor de direitos contratuais em  execução referente a  transferência formalizada por meio de contrato de cessão de bens imóveis.</t>
  </si>
  <si>
    <t>Registra o valor de direitos contratuais executados referente a  transferência formalizada por meio de contrato de cessão de bens imóveis.</t>
  </si>
  <si>
    <t>Compreende a execução dos valores relativos a outros direitos contratuais.</t>
  </si>
  <si>
    <t>OUTROS DIREITOS CONTRATUAIS - A EXECUTAR</t>
  </si>
  <si>
    <t>Registra os valores a executar relativos a outros direitos contratuais, conforme previsão contratual.</t>
  </si>
  <si>
    <t>OUTROS DIREITOS CONTRATUAIS - EM EXECUÇÃO</t>
  </si>
  <si>
    <t>Registra os valores em execução relativos a outros direitos contratuais, conforme previsão contratual.</t>
  </si>
  <si>
    <t>OUTROS DIREITOS CONTRATUAIS - EXECUTADOS</t>
  </si>
  <si>
    <t>Registra os valores executados relativos a outros direitos contratuais, conforme previsão contratual.</t>
  </si>
  <si>
    <t>EXECUÇÃO DE DIREITOS CONTRATUAIS -  INTRA OFSS</t>
  </si>
  <si>
    <t>Compreende/Registra contas relacionadas ao registro da execução dos valores de direitos contratuais, quando a administração pública participa como contratada.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</si>
  <si>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DIREITOS CONTRATUAIS -  INTER OFSS - UNIÃO</t>
  </si>
  <si>
    <t>EXECUÇÃO DE DIREITOS CONTRATUAIS -  INTER OFSS - ESTADO</t>
  </si>
  <si>
    <t>EXECUÇÃO DE DIREITOS CONTRATUAIS -  INTER OFSS - MUNICÍPIO</t>
  </si>
  <si>
    <t>EXECUÇÃO DE OUTROS ATOS POTENCIAIS ATIVOS</t>
  </si>
  <si>
    <t>Compreende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</si>
  <si>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CONSOLIDAÇÃO</t>
  </si>
  <si>
    <t>Compreende/Registra a execução dos atos potenciais ativos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</si>
  <si>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INTRA OFSS</t>
  </si>
  <si>
    <t>Compreende/Registra a execução dos atos potenciais ativos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</si>
  <si>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ATIVOS - INTER OFSS - UNIÃO</t>
  </si>
  <si>
    <t>EXECUÇÃO DE OUTROS ATOS POTENCIAIS ATIVOS - INTER OFSS - ESTADO</t>
  </si>
  <si>
    <t>EXECUÇÃO DE OUTROS ATOS POTENCIAIS ATIVOS - INTER OFSS - MUNICÍPIO</t>
  </si>
  <si>
    <t>EXECUÇÃO DOS ATOS POTENCIAIS PASSIVOS</t>
  </si>
  <si>
    <t>Compreende a execução dos atos e fatos que possa vir a afetar o passivo da entidade governamental.</t>
  </si>
  <si>
    <t>EXECUÇÃO DE GARANTIAS E CONTRAGARANTIAS CONCEDIDAS</t>
  </si>
  <si>
    <t>Compreende contas relacionadas ao registro da execução de avais, fianças e hipotecas concedidas no país e no exterior, bem como emolumentos consulares e outras garantias e contragarantias.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</si>
  <si>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</si>
  <si>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</si>
  <si>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CONCEDIDAS NO PAÍS</t>
  </si>
  <si>
    <t>Compreende as contas relacionadas ao registro da execução de avais, fianças e hipotecas concedidos no país, bem como emolumentos consulares e outras garantias e contragarantias.</t>
  </si>
  <si>
    <t>Registra o valor das garantias concedidas por aval pendentes de execução, no país.</t>
  </si>
  <si>
    <t>Registra o valor das garantias concedidas por aval no país.</t>
  </si>
  <si>
    <t>Registra o valor das garantias concedidas por fianças, pendentes de execução, no país.</t>
  </si>
  <si>
    <t>Registra o valor concedido das garantias por fianças, no país.</t>
  </si>
  <si>
    <t>Registra o valor concedido das garantias por hipoteca no país.</t>
  </si>
  <si>
    <t>Registra o valor concedido dos seguros-garantia, no país.</t>
  </si>
  <si>
    <t>CAUÇÕES EXECUTADA</t>
  </si>
  <si>
    <t>Registra o valor concedido das garantias por cauções no país.</t>
  </si>
  <si>
    <t>Registra o valor concedido das garantias instituídas por lei específica, no país.</t>
  </si>
  <si>
    <t>OUTRAS GARANTIAS CONCEDIDAS NO PAÍS A EXECUTAR</t>
  </si>
  <si>
    <t>OUTRAS GARANTIAS CONCEDIDAS NO PAÍS EXECUTADAS</t>
  </si>
  <si>
    <t>Registra o valor concedido de outras garantias no país.</t>
  </si>
  <si>
    <t>GARANTIAS CONCEDIDAS EM CONTRATOS DE PPP- A EXECUTAR</t>
  </si>
  <si>
    <t>Registra o valor das garantias concedidas, pendentes de execução, em contratos de Parceria Público Privadas - PPP.</t>
  </si>
  <si>
    <t>GARANTIAS CONCEDIDAS EM CONTRATOS DE PPP- EXECUTADAS</t>
  </si>
  <si>
    <t>Registra o valor das garantias concedidas, executadas (pagas pelo ente público), em contratos de Parceria Público Privadas - PPP.</t>
  </si>
  <si>
    <t>EXECUÇÃO DE GARANTIAS CONCEDIDAS NO EXTERIOR</t>
  </si>
  <si>
    <t>Compreende contas relacionadas ao registro da execução de avais, fianças e hipotecas concedidos no exterior, bem como emolumentos consulares e outras garantias e contragarantias.</t>
  </si>
  <si>
    <t>Registra o valor concedido das garantias por aval no exterior.</t>
  </si>
  <si>
    <t>Registra o valor concedido das garantias por fianças, no exterior.</t>
  </si>
  <si>
    <t>Registra o valor concedido das garantias por hipoteca no exterior.</t>
  </si>
  <si>
    <t>Registra o valor concedido dos seguros-garantia, no exterior.</t>
  </si>
  <si>
    <t>Registra o valor concedido das garantias por cauções no exterior.</t>
  </si>
  <si>
    <t>Registra o valor concedido das garantias instituídas por lei específica, no exterior.</t>
  </si>
  <si>
    <t>OUTRAS GARANTIAS CONCEDIDAS NO EXTERIOR A EXECUTAR</t>
  </si>
  <si>
    <t>OUTRAS GARANTIAS CONCEDIDAS NO EXTERIOR EXECUTADAS</t>
  </si>
  <si>
    <t>Registra o valor concedido de outras garantias no exterior.</t>
  </si>
  <si>
    <t>EXECUÇÃO DE CONTRAGARANTIAS CONCEDIDAS NO PAÍS</t>
  </si>
  <si>
    <t>Compreende as contas relacionadas ao registro da execução de avais, fianças e hipotecas concedidos no país, bem como outras contragarantias.</t>
  </si>
  <si>
    <t>Registra o valor das contragarantias concedidas por aval pendente de execução, no país.</t>
  </si>
  <si>
    <t>Registra o valor das contragarantias concedidas por aval no país.</t>
  </si>
  <si>
    <t>Registra o valor das contragarantias concedidas por fianças, pendentes de execução, no país.</t>
  </si>
  <si>
    <t>Registra o valor concedido das contragarantias por fianças, no país.</t>
  </si>
  <si>
    <t>Registra o valor concedido das contragarantias instituídas por lei específica, no país.</t>
  </si>
  <si>
    <t>OUTRAS CONTRAGARANTIAS CONCEDIDAS NO PAÍS A EXECUTAR</t>
  </si>
  <si>
    <t>OUTRAS CONTRAGARANTIAS CONCEDIDAS NO PAÍS EXECUTADAS</t>
  </si>
  <si>
    <t>Registra o valor concedido de outras contragarantias no país.</t>
  </si>
  <si>
    <t>EXECUÇÃO DE CONTRAGARANTIAS CONCEDIDAS NO EXTERIOR</t>
  </si>
  <si>
    <t>Compreende as contas relacionadas ao registro da execução de avais, fianças e hipotecas concedidos no exterior, bem como outras contragarantias.</t>
  </si>
  <si>
    <t>Registra o valor das contragarantias concedidas por aval no exterior e pendentes de execução.</t>
  </si>
  <si>
    <t>Registra o valor das contragarantias concedidas por aval no exterior.</t>
  </si>
  <si>
    <t>Registra o valor das contragarantias concedidas por fianças no exterior pendentes de execução.</t>
  </si>
  <si>
    <t>Registra o valor das contragarantias concedidas por fianças no país.</t>
  </si>
  <si>
    <t>Registra o valor concedido das garantias instituídas por lei específica.</t>
  </si>
  <si>
    <t>OUTRAS CONTRAGARANTIAS CONCEDIDAS NO EXTERIOR A EXECUTAR</t>
  </si>
  <si>
    <t>Registra o valor de outras contragarantias concedidas no exterior e pendentes de execução.</t>
  </si>
  <si>
    <t>OUTRAS CONTRAGARANTIAS CONCEDIDAS NO EXTERIOR EXECUTADAS</t>
  </si>
  <si>
    <t>Registra o valor concedido no exterior de outras contragarantias.</t>
  </si>
  <si>
    <t>EXECUÇÃO DE GARANTIAS E CONTRAGARANTIAS CONCEDIDAS - INTRA OFSS</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</si>
  <si>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do mesmo ente.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</si>
  <si>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UNIÃO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</si>
  <si>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</si>
  <si>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ESTADO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</si>
  <si>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</si>
  <si>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GARANTIAS E CONTRAGARANTIAS CONCEDIDAS - INTER OFSS - MUNICÍPIO</t>
  </si>
  <si>
    <t>Compreende as contas relacionadas ao registro da execução de avais, fianças e hipotecas concedidos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</si>
  <si>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</si>
  <si>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</si>
  <si>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</si>
  <si>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</si>
  <si>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a execução dos valores de convênios para saída de recursos firmado com outras entidades com a finalidade de atingir objetivos comuns.</t>
  </si>
  <si>
    <t>CONVÊNIOS A LIBERAR</t>
  </si>
  <si>
    <t>Registra a execução dos valores das parcelas a liberar de convênios firmados com outras entidades com a finalidade de atingir objetivos comuns.</t>
  </si>
  <si>
    <t>Registra a execução dos valores a comprovar de convênios firmados com outras entidades, após a liberação das parcelas de recursos.</t>
  </si>
  <si>
    <t>Registra a execução dos valores a aprovar de convênios de saída de recursos firmado com outras entidades, após a comprovação das parcelas de recursos.</t>
  </si>
  <si>
    <t>Registra a execução dos valores aprovados de convênios de saída de recursos firmado com outras entidades, após a aprovação das parcelas de recursos.</t>
  </si>
  <si>
    <t>Registra a execução dos valores impugnados de convênios de saída de recursos firmado com outras entidades, após a comprovação das parcelas de recursos.</t>
  </si>
  <si>
    <t>CONVÊNIOS EM INADIMPLÊNCIA SUSPENSA</t>
  </si>
  <si>
    <t>Registra a execução dos valores homologados de convênios de saída de recursos firmado com outras entidades, após a aprovação das parcelas de recursos.</t>
  </si>
  <si>
    <t>CONVÊNIOS NÃO LIBERADOS</t>
  </si>
  <si>
    <t xml:space="preserve">Registra o valor não liberado relativo ao total firmado do convênio. </t>
  </si>
  <si>
    <t>Compreende a execução dos valores de termo de cooperação para saída de recursos firmados com outras entidades com a finalidade de atingir objetivos comuns.</t>
  </si>
  <si>
    <t>TERMO DE COOPERAÇÃO A LIBERAR</t>
  </si>
  <si>
    <t>Registra a execução dos valores das parcelas a liberar de termos de cooperação firmados com outras entidades com a finalidade de atingir objetivos comuns.</t>
  </si>
  <si>
    <t>Registra a execução dos valores a comprovar de termos de cooperação firmados com outras entidades, após a liberação das parcelas de recursos.</t>
  </si>
  <si>
    <t>Registra a execução dos valores a aprovar de termos de cooperação de saída de recursos firmados com outras entidades, após a comprovação das parcelas de recursos.</t>
  </si>
  <si>
    <t>Registra a execução dos valores aprovados de termos de cooperação de saída de recursos firmados com outras entidades, após a aprovação das parcelas de recursos.</t>
  </si>
  <si>
    <t>Registra a execução dos valores impugnados de termos de cooperação de saída de recursos firmados com outras entidades, após a comprovação das parcelas de recursos.</t>
  </si>
  <si>
    <t>TERMO DE COOPERAÇÃO NÃO LIBERADOS</t>
  </si>
  <si>
    <t>Registra o valor não liberado relativo ao total firmado de termos de cooperação.</t>
  </si>
  <si>
    <t>Registra o valor de termos de cooperação em outras fases de execução.</t>
  </si>
  <si>
    <t>Compreende a execução dos valores de outros instrumentos congêneres para saída de recursos firmados com outras entidades com a finalidade de atingir objetivos comuns.</t>
  </si>
  <si>
    <t>OUTROS INSTRUMENTOS CONGÊNERES A LIBERAR</t>
  </si>
  <si>
    <t>Registra a execução dos valores das parcelas a liberar de outros instrumentos congêneres firmados com outras entidades com a finalidade de atingir objetivos comuns.</t>
  </si>
  <si>
    <t>Registra a execução dos valores a aprovar de outros instrumentos congêneres de saída de recursos firmados com outras entidades, após a comprovação das parcelas de recursos.</t>
  </si>
  <si>
    <t>Registra a execução dos valores aprovados de outros instrumentos congêneres de saída de recursos firmados com outras entidades, após a aprovação das parcelas de recursos.</t>
  </si>
  <si>
    <t>Registra a execução dos valores impugnados de outros instrumentos congêneres de saída de recursos firmados com outras entidades, após a comprovação das parcelas de recursos.</t>
  </si>
  <si>
    <t>OUTROS INSTRUMENTOS CONGÊNERES NÃO LIBERADOS</t>
  </si>
  <si>
    <t>Registra o valor não liberado relativo ao total firmado de outros instrumentos congêneres.</t>
  </si>
  <si>
    <t>EXECUÇÃO DE OBRIGAÇÕES CONVENIADAS E OUTROS INSTRUMENTOS CONGÊNERES - INTRA OFSS</t>
  </si>
  <si>
    <t>Compreende/Registra contas relacionadas ao registro, no concedente, da execução dos convênios e outros instrumentos congêneres firmados entre entidades, objetivando o cumprimento de finalidades comuns.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</si>
  <si>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CONVENIADAS E OUTROS INSTRUMENTOS CONGÊNERES - INTER OFSS - UNIÃO</t>
  </si>
  <si>
    <t>EXECUÇÃO DE OBRIGAÇÕES CONVENIADAS E OUTROS INSTRUMENTOS CONGÊNERES - INTER OFSS - ESTADO</t>
  </si>
  <si>
    <t>EXECUÇÃO DE OBRIGAÇÕES CONVENIADAS E OUTROS INSTRUMENTOS CONGÊNERES - INTER OFSS - MUNICÍPIO</t>
  </si>
  <si>
    <t>EXECUÇÃO DE OBRIGAÇÕES CONTRATUAIS</t>
  </si>
  <si>
    <t>Compreende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</si>
  <si>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-CONSOLIDAÇÃO</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</si>
  <si>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</si>
  <si>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</si>
  <si>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em que administração seja a contratante.</t>
  </si>
  <si>
    <t>Registra a execução dos valores a apropriados relativo a contratos de seguros, em que administração seja a contratante.</t>
  </si>
  <si>
    <t>Compreende contas relacionadas ao registo da execução dos valores do contrato de serviços em que a administração pública seja a contratante.</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</si>
  <si>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</si>
  <si>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</si>
  <si>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</si>
  <si>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</si>
  <si>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</si>
  <si>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</si>
  <si>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contratos de fornecimento de bens por administração a pública.</t>
  </si>
  <si>
    <t>Compreende valores relacionados a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</si>
  <si>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</si>
  <si>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</si>
  <si>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</si>
  <si>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executar entre a administração pública e privada para gestão de atividades típicas de governo.</t>
  </si>
  <si>
    <t>Registra o valor do contrato executado entre a administração pública e privada para gestão de atividades típicas de governo.</t>
  </si>
  <si>
    <t>Compreende valores relacionados a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</si>
  <si>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</si>
  <si>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</si>
  <si>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CONTRAPRESTAÇÕES FUTURAS - A EXECUTAR</t>
  </si>
  <si>
    <t>Registra a previsão das contraprestações futuras a executar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a parcela referente aos serviços.</t>
  </si>
  <si>
    <t>CONTRAPRESTAÇÕES FUTURAS - EXECUTADAS</t>
  </si>
  <si>
    <t>Registra a previsão das contraprestações futuras executadas (pagas), derivadas de PPP contratadas pelo ente da Federação. Deve abranger as despesas com a parcela fixa da contraprestação pecuniária, assim como a parcela variável vinculada ao desempenho dos serviços prestados pelo parceiro privado. Deve refletir tanto a parcela referente à incorporação do ativo quanto à parcela referente aos serviços.</t>
  </si>
  <si>
    <t>RISCOS NÃO PROVISIONADOS - A EXECUTAR</t>
  </si>
  <si>
    <t>Registra os passivos contingentes relacionados aos riscos de demanda, construção, disponibilidade ou outros riscos decorrentes de contratos de PPP, de acordo com a Lei 11.079/2004, que não tenham sido registradas como Provisões de PPP.</t>
  </si>
  <si>
    <t>RISCOS NÃO PROVISIONADOS - EXECUTADOS</t>
  </si>
  <si>
    <t>Registra o valor dos passivos contingentes executados relacionados aos riscos de demanda, construção, disponibilidade ou outros riscos decorrentes de contratos de PPP, de acordo com a Lei 11.079/2004, que não tenham sido registradas como Provisões de PPP.</t>
  </si>
  <si>
    <t>OUTROS PASSIVOS CONTINGENTES - A EXECUTAR</t>
  </si>
  <si>
    <t>Registra o valor de outros passivos contingentes a executar.</t>
  </si>
  <si>
    <t>OUTROS PASSIVOS CONTIGENTES - EXECUTADOS</t>
  </si>
  <si>
    <t>Registra o valor de outros passivos contingentes executados</t>
  </si>
  <si>
    <t>Compreende contas relacionadas ao registro dos valores de obrigações contratuais decorrentes de Consórcios Públicos.</t>
  </si>
  <si>
    <t>Registra os valores de obrigações a executar decorrentes de Consórcios Públicos.</t>
  </si>
  <si>
    <t>Registra os valores de obrigações em execução decorrentes de Consórcios Públicos.</t>
  </si>
  <si>
    <t>Registra os valores de obrigações executados decorrentes de Consórcios Públicos.</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</si>
  <si>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</si>
  <si>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</si>
  <si>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</si>
  <si>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</si>
  <si>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</si>
  <si>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</si>
  <si>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</si>
  <si>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</si>
  <si>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</si>
  <si>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</si>
  <si>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</si>
  <si>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</si>
  <si>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</si>
  <si>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</si>
  <si>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</si>
  <si>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</si>
  <si>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</si>
  <si>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</si>
  <si>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</si>
  <si>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</si>
  <si>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</si>
  <si>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</si>
  <si>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CONTRATOS DE PPP - DAS ESTATAIS NÃO DEPENDENTES - EC</t>
  </si>
  <si>
    <t>Registra, por contrato, a previsão dos valores das despesas derivadas de contratos de PPP no exercício atual.</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</si>
  <si>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</si>
  <si>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</si>
  <si>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</si>
  <si>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</si>
  <si>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</si>
  <si>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</si>
  <si>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Registra, por contrato, a previsão dos valores das despesas derivadas de contratos de PPP no 6º ano seguinte ao exercício corrente.</t>
  </si>
  <si>
    <t>CONTRATOS DE PPP - DAS ESTATAIS NÃO DEPENDENTES - EC + 7</t>
  </si>
  <si>
    <t>Registra, por contrato, a previsão dos valores das despesas derivadas de 
contratos de PPP no 7º ano seguinte ao exercício corrente.</t>
  </si>
  <si>
    <t>CONTRATOS DE PPP - DAS ESTATAIS NÃO DEPENDENTES - EC + 8</t>
  </si>
  <si>
    <t>CONTRATOS DE PPP - DAS ESTATAIS NÃO DEPENDENTES - EC + 9</t>
  </si>
  <si>
    <t>Compreende o valor de obrigações contratuais referente a  transferência formalizada por meio de contrato de cessão de bens móveis.</t>
  </si>
  <si>
    <t>Registra o valor de obrigações contratuais a executar  referente a  transferência formalizada por meio de contrato de cessão de bens móveis.</t>
  </si>
  <si>
    <t>Registra o valor de obrigações contratuais em execução referente a  transferência formalizada por meio de contrato de cessão de bens móveis.</t>
  </si>
  <si>
    <t>EXECUTADO</t>
  </si>
  <si>
    <t>Registra o valor de obrigações contratuais executados referente a  transferência formalizada por meio de contrato de cessão de bens móveis.</t>
  </si>
  <si>
    <t>Compreende o valor de obrigações contratuais referente a  transferência formalizada por meio de contrato de cessão de bens imóveis.</t>
  </si>
  <si>
    <t>Registra o valor de obrigações contratuais a executar  referente a  transferência formalizada por meio de contrato de cessão de bens imóveis.</t>
  </si>
  <si>
    <t>Registra o valor de obrigações contratuais em execução referente a  transferência formalizada por meio de contrato de cessão de bens imóveis.</t>
  </si>
  <si>
    <t>Registra o valor de obrigações contratuais executados referente a  transferência formalizada por meio de contrato de cessão de bens imóveis.</t>
  </si>
  <si>
    <t>OUTRAS OBRIGAÇÕES CONTRATUAIS</t>
  </si>
  <si>
    <t>Compreende a execução dos valores relativos a outras obrigações contratuais.</t>
  </si>
  <si>
    <t>OUTRAS OBRIGAÇÕES CONTRATUAIS - A EXECUTAR</t>
  </si>
  <si>
    <t>Registra os valores a executar relativos a outras obrigações contratuais, conforme previsão contratual.</t>
  </si>
  <si>
    <t>OUTRAS OBRIGAÇÕES CONTRATUAIS - EM EXECUÇÃO</t>
  </si>
  <si>
    <t>Registra os valores em execução relativos a outras obrigações contratuais, conforme previsão contratual.</t>
  </si>
  <si>
    <t>OUTRAS OBRIGAÇÕES CONTRATUAIS - EXECUTADOS</t>
  </si>
  <si>
    <t>Registra os valores executados relativos a outras obrigações contratuais, conforme previsão contratual.</t>
  </si>
  <si>
    <t>EXECUÇÃO DE OBRIGAÇÕES - INTRA OFSS</t>
  </si>
  <si>
    <t>Compreende/Registra contas relacionadas ao registro da execução dos valores de obrigações contratuais, quando a administração pública participa como contratante.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</si>
  <si>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OBRIGAÇÕES - INTER OFSS - UNIÃO</t>
  </si>
  <si>
    <t>EXECUÇÃO DE OBRIGAÇÕES - INTER OFSS - ESTADO</t>
  </si>
  <si>
    <t>EXECUÇÃO DE OBRIGAÇÕES - INTER OFSS - MUNICÍPIO</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</si>
  <si>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</si>
  <si>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t>
  </si>
  <si>
    <t>Compreende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</si>
  <si>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CONSOLIDAÇÃO</t>
  </si>
  <si>
    <t>Compreende/Registra a execução dos atos potenciais passivos não contemplados em contas especificas. Compreende os saldos que não serão excluídos nos demonstrativos consolidados do orçamento fiscal e da seguridade social (OFSS).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</si>
  <si>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INTRA OFSS</t>
  </si>
  <si>
    <t>Compreende/Registra a execução dos atos potenciais passivos não contemplados em contas especificas. 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</si>
  <si>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UNIÃO</t>
  </si>
  <si>
    <t>Tais registros devem ser realizados pra fins de preenchimento do Quadro das Contas de Compensação do Anexo do Balanço Patrimonial, conforme disposto na Lei n. 4.320/64, os quais serão considerados para fins da Consolidação Nacional no Balanço do Setor Público Nacional - BSPN.</t>
  </si>
  <si>
    <t>EXECUÇÃO DE OUTROS ATOS POTENCIAIS PASSIVOS - INTER OFSS - ESTADO</t>
  </si>
  <si>
    <t>EXECUÇÃO DE OUTROS ATOS POTENCIAIS PASSIVOS - INTER OFSS - MUNICÍPIO</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</si>
  <si>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</si>
  <si>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</si>
  <si>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</si>
  <si>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</si>
  <si>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</si>
  <si>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</si>
  <si>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</si>
  <si>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Compreende o valor das disponibilidades de recursos a utilizar.</t>
  </si>
  <si>
    <t>RECURSOS DISPONÍVEIS PARA O EXERCÍCIO</t>
  </si>
  <si>
    <t>Compreende/Registra o valor das disponibilidades de recursos a utilizar, incluindo os recursos provenientes de exercícios anteriores  e legalmente autorizados para utilização no exercício financeiro.</t>
  </si>
  <si>
    <t xml:space="preserve">RECURSOS DE EXERCÍCIOS ANTERIORES </t>
  </si>
  <si>
    <t>Compreende/Registra o valor das disponibilidades provenientes de recursos de exercícios anteriores, cuja execução depende de autorização. É o caso, por exemplo, do superávit financeiro do exercício anterior, o qual depende da abertura de créditos adicionais para utilização.</t>
  </si>
  <si>
    <t>OUTROS CONTROLES - DISPONIBILIDADE POR DESTINAÇÃO DE RECURSOS</t>
  </si>
  <si>
    <t>Compreende/Registra o valor das disponibilidades de recursos a utilizar, não classificados em itens anteriores.</t>
  </si>
  <si>
    <t>DISPONIBILIDADE POR DESTINAÇÃO DE RECURSOS COMPROMETIDA POR EMPENHO</t>
  </si>
  <si>
    <t>Compreende o valor das disponibilidades de recursos comprometidas por ocasião do empenho e não liquidadas.</t>
  </si>
  <si>
    <t>DISPONIBILIDADE POR DESTINAÇÃO DE RECURSOS COMPROMETIDA POR EMPENHO - A LIQUIDAR</t>
  </si>
  <si>
    <t>Compreende/Registra o valor das disponibilidades de recursos comprometidas por ocasião do empenho de despesas a liquidar.</t>
  </si>
  <si>
    <t>DISPONIBILIDADE POR DESTINAÇÃO DE RECURSOS COMPROMETIDA POR EMPENHO - EM LIQUIDAÇÃO</t>
  </si>
  <si>
    <t>Compreende/Registra o valor das disponibilidades de recursos comprometidas por ocasião do empenho de despesas em liquidação, ou seja, despesas cujo fato gerador já ocorreu mas a liquidação ainda não foi concluída.</t>
  </si>
  <si>
    <t>OUTROS CONTROLES - DISPONIBILIDADE POR DESTINAÇÃO DE RECURSOS COMPROMETIDA POR EMPENHO</t>
  </si>
  <si>
    <t>Compreende/Registra o valor das disponibilidades de recursos comprometidas por ocasião do empenho, não classificadas em itens anteriores.</t>
  </si>
  <si>
    <t>DISPONIBILIDADE POR DESTINAÇÃO DE RECURSOS COMPROMETIDA POR LIQUIDAÇÃO E ENTRADAS COMPENSATÓRIAS</t>
  </si>
  <si>
    <t>Compreende o valor das disponibilidades de recursos comprometidas por ocasião da liquidação e de entradas compensatórias e não pagas/devolvidas.</t>
  </si>
  <si>
    <t>COMPROMETIDA POR LIQUIDAÇÃO</t>
  </si>
  <si>
    <t>Compreende/Registra o valor das disponibilidades de recursos comprometidas por ocasião da liquidação. O saldo desta conta representa o valor líquido dos empenhos a pagar.</t>
  </si>
  <si>
    <t>COMPROMETIDA POR RETENÇÕES E CONSIGNAÇÕES</t>
  </si>
  <si>
    <t>Compreende/Registra o valor das disponibilidades de recursos comprometidas por retenção e consignações.</t>
  </si>
  <si>
    <t>COMPROMETIDA POR DEPÓSITOS E GARANTIAS</t>
  </si>
  <si>
    <t>Compreende/Registra o valor das disponibilidades de recursos comprometidas por depósitos ou garantias.</t>
  </si>
  <si>
    <t>COMPROMETIDA POR DEDUÇÃO DA RECEITA ORÇAMENTÁRIA</t>
  </si>
  <si>
    <t>Compreende/Registra o valor das disponibilidades de recursos comprometidas por dedução da receita orçamentária.</t>
  </si>
  <si>
    <t>DEMAIS COMPROMETIMENTOS</t>
  </si>
  <si>
    <t>Compreende/Registra o valor das disponibilidades de recursos comprometidas não classificadas em itens anteriores.</t>
  </si>
  <si>
    <t>DISPONIBILIDADE POR DESTINAÇÃO DE RECURSOS UTILIZADA</t>
  </si>
  <si>
    <t>Compreende o valor dos recursos utilizadas por meio de pagamento de despesa orçamentária, depósitos e/ou outros.</t>
  </si>
  <si>
    <t>UTILIZADA COM EXECUÇÃO ORÇAMENTÁRIA</t>
  </si>
  <si>
    <t>Compreende/Registra o valor dos recursos utilizadas por meio de pagamento de despesa orçamentária.</t>
  </si>
  <si>
    <t>UTILIZADA COM RETENÇÕES E CONSIGNAÇÕES</t>
  </si>
  <si>
    <t>Compreende/Registra o valor dos recursos utilizadas por meio de recolhimento de valores retidos ou consignados.</t>
  </si>
  <si>
    <t>DEVOLUÇÃO DE DEPÓSITOS E GARANTIAS</t>
  </si>
  <si>
    <t>Compreende/Registra o valor dos recursos utilizadas por meio de devolução de depósitos ou garantias.</t>
  </si>
  <si>
    <t>UTILIZADA POR DEDUÇÃO DA RECEITA ORÇAMENTÁRIA</t>
  </si>
  <si>
    <t>Compreende/Registra o valor dos recursos utilizadas por meio de dedução da receita orçamentária.</t>
  </si>
  <si>
    <t>PERDA EM INVESTIMENTOS E APLICAÇÕES FINANCEIRAS</t>
  </si>
  <si>
    <t>Compreende/Registra o valor dos recursos perdidos em retornos negativos em investimentos e aplicações financeiras.</t>
  </si>
  <si>
    <t>DEMAIS UTILIZAÇÕES</t>
  </si>
  <si>
    <t>Compreende/Registra o valor dos recursos utilizadas por demais utilizações ou outras entradas compensatórias que não estejam listadas nos itens anteriores.</t>
  </si>
  <si>
    <t>DISPONIBILIDADE POR DESTINAÇÃO DE RECURSOS COMPROMETIDA POR PROGRAMAÇÃO FINANCEIRA OU ARRECADAÇÃO PRÓPRIA</t>
  </si>
  <si>
    <t>Compreende/Registra o valor das disponibilidades de recursos comprometidas por programação financeira no órgão central de programação financeira ou arrecadação própria.</t>
  </si>
  <si>
    <t>OUTROS CONTROLES - EXECUÇÃO DA DISPONIBILIDADE DE RECURSOS</t>
  </si>
  <si>
    <t>Compreende/Registra a  execução das disponibilidades de recursos a utilizar, não classificadas em itens anteriores.</t>
  </si>
  <si>
    <t>EXECUÇÃO FINANCEIRA DO LIMITE DE RESTOS A PAGAR</t>
  </si>
  <si>
    <t>Compreende/Registra as contas que registram a execução financeira do limite de restos a pagar.</t>
  </si>
  <si>
    <t>EXECUÇÃO DO RECURSO DIFERIDO POR DESTINAÇÃO</t>
  </si>
  <si>
    <t>Compreende/Registra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</si>
  <si>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OUTROS CONTROLES - EXECUÇÃO DAS DISPONIBILIDADES POR DESTINAÇÃO</t>
  </si>
  <si>
    <t>Compreende/Registra as contas que registram outros controles de execução das disponibilidades por destinação, não classificadas em itens anteriores.</t>
  </si>
  <si>
    <t>EXECUÇÃO DA PROGRAMAÇÃO FINANCEIRA</t>
  </si>
  <si>
    <t>Compreende as contas que registram a execução das cotas, repasses e sub-repasses para atender a despesas orçamentárias, restos a pagar autorizados e demais dispêndios extra orçamentários.</t>
  </si>
  <si>
    <t>EXECUÇÃO DO CRONOGRAMA DE DESEMBOLSO MENSAL ORÇAMENTÁRIO</t>
  </si>
  <si>
    <t>PROGRAMAÇÃO DE DESEMBOLSO MENSAL - DESPESAS ORÇAMENTÁRIAS</t>
  </si>
  <si>
    <t>Compreende o somatório dos valores de desembolso mensal autorizados no orçamento e suas alterações.</t>
  </si>
  <si>
    <t>PROGRAMAÇÃO DE DESEMBOLSO MENSAL - DESPESAS ORÇAMENTÁRIAS - A RECEBER</t>
  </si>
  <si>
    <t>Registra o somatório dos valores de desembolso mensal autorizados no orçamento e suas alterações, a receber.</t>
  </si>
  <si>
    <t>PROGRAMAÇÃO DE DESEMBOLSO MENSAL - DESPESAS ORÇAMENTÁRIAS - RECEBIDA</t>
  </si>
  <si>
    <t>Registra o somatório dos valores de desembolso mensal autorizados no orçamento e suas alterações, recebida.</t>
  </si>
  <si>
    <t>PROGRAMAÇÃO DE DESEMBOLSO MENSAL - DESPESAS ORÇAMENTÁRIAS - A TRANSFERIR</t>
  </si>
  <si>
    <t>Registra o somatório dos valores de desembolso mensal autorizados no orçamento  e suas alterações, a transferir.</t>
  </si>
  <si>
    <t>PROGRAMAÇÃO DE DESEMBOLSO MENSAL - DESPESASA ORÇAMENTÁRIAS - TRANSFERIDA</t>
  </si>
  <si>
    <t>Registra o somatório dos valores de desembolso mensal autorizados no orçamento  e suas alterações, transferida.</t>
  </si>
  <si>
    <t xml:space="preserve">PROGRAMAÇÃO DE DESEMBOLSO MENSAL - TRANSFERÊNCIAS </t>
  </si>
  <si>
    <t>Compreende o somatório dos valores de desembolso mensal autorizados para transferências financeiras entre órgãos ou entidades de administração pública.</t>
  </si>
  <si>
    <t>PROGRAMAÇÃO DE DESEMBOLSO MENSAL - TRANSFERÊNCIAS - A RECEBER</t>
  </si>
  <si>
    <t>Registra o somatório dos valores de desembolso mensal autorizados para transferências financeiras entre órgãos ou entidades de administração pública, a receber.</t>
  </si>
  <si>
    <t>PROGRAMAÇÃO DE DESEMBOLSO MENSAL - TRANSFERÊNCIAS - RECEBIDA</t>
  </si>
  <si>
    <t>Registra o somatório dos valores de desembolso mensal autorizados para transferências financeiras entre órgãos ou entidades de administração pública, recebida.</t>
  </si>
  <si>
    <t>PROGRAMAÇÃO DE DESEMBOLSO MENSAL - TRANSFERÊNCIAS -A TRANSFERIR</t>
  </si>
  <si>
    <t>Registra o somatório dos valores de desembolso mensal autorizados para transferências financeiras entre órgãos ou entidades de administração pública  a transferir.</t>
  </si>
  <si>
    <t>PROGRAMAÇÃO DE DESEMBOLSO MENSAL - TRANSFERÊNCIAS - TRANSFERIDA</t>
  </si>
  <si>
    <t>Registra o somatório dos valores de desembolso mensal autorizados para transferências financeiras entre órgãos ou entidades de administração pública, transferida.</t>
  </si>
  <si>
    <t>OUTRAS EXECUÇÕES DO CRONOGRAMA DE DESEMBOLSO MENSAL ORÇAMENTÁRIO</t>
  </si>
  <si>
    <t>Compreende/Registra o somatório dos valores da programação mensal dos desembolsos para pagamentos de despesas ou transferências orçamentárias, não classificadas nos itens anteriores.</t>
  </si>
  <si>
    <t>EXECUÇÃO DO CRONOGRAMA DE DESEMBOLSO MENSAL EXTRAORÇAMENTÁRIO</t>
  </si>
  <si>
    <t>PROGRAMAÇÃO DE DESEMBOLSO MENSAL - RESTITUIÇÃO DE RECEITAS E DEPÓSITOS</t>
  </si>
  <si>
    <t>Compreende o somatório dos valores da programação mensal dos desembolsos para pagamentos de restituições de receitas extraorçamentárias e depósitos.</t>
  </si>
  <si>
    <t>PROGRAMAÇÃO DE DESEMBOLSO MENSAL - RESTITUIÇÃO DE RECEITAS E DEPÓSITOS - A RECEBER</t>
  </si>
  <si>
    <t>Registra o somatório dos valores da programação mensal dos desembolsos para pagamentos de restituições de receitas extraorçamentárias e depósitos, a receber.</t>
  </si>
  <si>
    <t>PROGRAMAÇÃO DE DESEMBOLSO MENSAL - RESTITUIÇÃO DE RECEITAS E DEPÓSITOS - RECEBIDA</t>
  </si>
  <si>
    <t>Registra o somatório dos valores da programação mensal dos desembolsos para pagamentos de restituições de receitas extraorçamentárias e depósitos, recebida.</t>
  </si>
  <si>
    <t>OUTRAS EXECUÇÕES DO CRONOGRAMA DE DESEMBOLSO MENSAL EXTRAORÇAMENTÁRIO</t>
  </si>
  <si>
    <t>Compreende/Registra o somatório dos valores da programação mensal dos desembolsos para pagamentos de despesas ou transferências extraorçamentárias, não classificadas nos itens anteriores.</t>
  </si>
  <si>
    <t>OUTROS CONTROLES - EXECUÇÃO DA PROGRAMAÇÃO FINANCEIRA</t>
  </si>
  <si>
    <t>Compreende/Registra a execução da programação financeira não contemplada em contas específicas.</t>
  </si>
  <si>
    <t>EXECUÇÃO DO LIMITE ORÇAMENTÁRIO</t>
  </si>
  <si>
    <t>Compreende/Registra as contas que controlam a execução do limite de empenho e movimentação de créditos orçamentários, conforme estabelecidos em ato próprio dos poderes e ministério público.</t>
  </si>
  <si>
    <t>Compreende/Registra as contas que registram os valores discriminados da arrecadação da receita orçamentária, por meio de documentos de arrecadação como DARF, GRU, DAR, entre outros.</t>
  </si>
  <si>
    <t>EXECUÇÃO DA DÍVIDA ATIVA</t>
  </si>
  <si>
    <t>Compreende as contas que controlam a execução dos créditos passiveis de serem encaminhados e inscritos em dívida ativa.</t>
  </si>
  <si>
    <t>EXECUÇÃO DO ENCAMINHAMENTO DE CRÉDITOS PARA INSCRIÇÃO EM DÍVIDA ATIVA</t>
  </si>
  <si>
    <t>Compreende as contas que registram os valores a serem encaminhados e os já encaminhados para o órgão competente em inscrever em dívida ativa.</t>
  </si>
  <si>
    <t>CRÉDITOS A ENCAMINHAR PARA A DÍVIDA ATIVA</t>
  </si>
  <si>
    <t>Compreende os valores a serem encaminhados para o órgão competente em inscrever em dívida ativa.</t>
  </si>
  <si>
    <t>CRÉDITOS A ENCAMINHAR PARA A DÍVIDA ATIVA TRIBUTÁRIA</t>
  </si>
  <si>
    <t>Compreende os créditos a serem encaminhados para o órgão competente em inscrever em dívida ativa tributária.</t>
  </si>
  <si>
    <t>CRÉDITOS A ENCAMINHAR PARA A DÍVIDA ATIVA TRIBUTÁRIA - IMPOSTOS</t>
  </si>
  <si>
    <t>Compreende/Registra os créditos a serem encaminhados para o órgão competente em inscrever em dívida ativa, referentes a impostos.</t>
  </si>
  <si>
    <t>CRÉDITOS A ENCAMINHAR PARA A DÍVIDA ATIVA TRIBUTÁRIA - TAXAS</t>
  </si>
  <si>
    <t>Compreende/Registra os créditos a serem encaminhados para o órgão competente em inscrever em dívida ativa, referentes a taxas.</t>
  </si>
  <si>
    <t>CRÉDITOS A ENCAMINHAR PARA A DÍVIDA ATIVA TRIBUTÁRIA - CONTRIBUIÇÃO DE MELHORIA</t>
  </si>
  <si>
    <t>Compreende/Registra os créditos a serem encaminhados para o órgão competente em inscrever em dívida ativa, referentes a contribuição de melhoria.</t>
  </si>
  <si>
    <t>OUTROS CONTROLES - CRÉDITOS A ENCAMINHAR PARA A DÍVIDA ATIVA TRIBUTÁRIA</t>
  </si>
  <si>
    <t>Compreende/Registra os créditos a serem encaminhados para o órgão competente em inscrever em dívida ativa, não classificados em itens anteriores.</t>
  </si>
  <si>
    <t>CRÉDITOS A ENCAMINHAR PARA A DÍVIDA ATIVA NÃO-TRIBUTÁRIA</t>
  </si>
  <si>
    <t>Compreende os créditos a serem encaminhados para o órgão competente em inscrever em dívida ativa, referentes a créditos não-tributários.</t>
  </si>
  <si>
    <t>Compreende/Registra os créditos a serem encaminhados para o órgão competente em inscrever em dívida ativa, referentes a créditos não-tributários.</t>
  </si>
  <si>
    <t>CRÉDITOS ENCAMINHADOS PARA A DÍVIDA ATIVA</t>
  </si>
  <si>
    <t>Compreende os valores encaminhados para o órgão competente em inscrever em dívida ativa.</t>
  </si>
  <si>
    <t>CRÉDITOS ENCAMINHADOS PARA A DÍVIDA ATIVA TRIBUTÁRIA</t>
  </si>
  <si>
    <t>Compreende os créditos referentes a tributos encaminhados para o órgão competente em inscrever em dívida ativa.</t>
  </si>
  <si>
    <t>CRÉDITOS ENCAMINHADOS PARA A DÍVIDA ATIVA TRIBUTÁRIA - IMPOSTOS</t>
  </si>
  <si>
    <t>Compreende/Registra os créditos, referentes a impostos, encaminhados para o órgão competente em inscrever em dívida ativa.</t>
  </si>
  <si>
    <t>CRÉDITOS ENCAMINHADOS PARA A DÍVIDA ATIVA TRIBUTÁRIA - TAXAS</t>
  </si>
  <si>
    <t>Compreende/Registra os créditos, referentes à taxas, encaminhados para o órgão competente em inscrever em dívida ativa.</t>
  </si>
  <si>
    <t>CRÉDITOS ENCAMINHADOS PARA A DÍVIDA ATIVA TRIBUTÁRIA - CONTRIBUIÇÃO DE MELHORIA</t>
  </si>
  <si>
    <t>Compreende/Registra os créditos, referentes à contribuições de melhoria, encaminhados para o órgão competente em inscrever em dívida ativa.</t>
  </si>
  <si>
    <t>OUTROS CONTROLES - CRÉDITOS ENCAMINHADOS PARA A DÍVIDA ATIVA TRIBUTÁRIA</t>
  </si>
  <si>
    <t>Compreende/Registra os créditos referentes a tributos encaminhados para o órgão competente em inscrever em dívida ativa, não classificados em itens anteriores.</t>
  </si>
  <si>
    <t>CRÉDITOS ENCAMINHADOS PARA A DÍVIDA ATIVA NÃO TRIBUTÁRIA</t>
  </si>
  <si>
    <t>Compreende os créditos de natureza não-tributária encaminhados para o órgão competente em inscrever em dívida ativa.</t>
  </si>
  <si>
    <t>Compreende/Registra os créditos de natureza não-tributária encaminhados para o órgão competente em inscrever em dívida ativa.</t>
  </si>
  <si>
    <t>CANCELAMENTO DE CRÉDITOS ENCAMINHADOS PARA A DÍVIDA ATIVA</t>
  </si>
  <si>
    <t>Compreende o cancelamento dos valores indevidamente encaminhados para o órgão competente em inscrever em dívida ativa.</t>
  </si>
  <si>
    <t>CANCELAMENTO DE CRÉDITOS ENCAMINHADOS PARA A DÍVIDA ATIVA TRIBUTÁRIA</t>
  </si>
  <si>
    <t>Compreende o cancelamento dos créditos de natureza tributária encaminhados para o órgão competente em inscrever em dívida ativa.</t>
  </si>
  <si>
    <t>CANCELAMENTO DE CRÉDITOS ENCAMINHADOS PARA A DÍVIDA ATIVA TRIBUTÁRIA - IMPOSTOS</t>
  </si>
  <si>
    <t>Compreende/Registra o cancelamento dos créditos de natureza tributária, referentes a impostos, encaminhados para o órgão competente em inscrever em dívida ativa.</t>
  </si>
  <si>
    <t>CANCELAMENTO DE CRÉDITOS ENCAMINHADOS PARA A DÍVIDA ATIVA TRIBUTÁRIA - TAXAS</t>
  </si>
  <si>
    <t>Compreende/Registra o cancelamento dos créditos de natureza tributária, referentes a taxas, encaminhados para o órgão competente em inscrever em dívida ativa.</t>
  </si>
  <si>
    <t>CANCELAMENTO DE CRÉDITOS ENCAMINHADOS PARA A DÍVIDA ATIVA TRIBUTÁRIA - CONTRIBUIÇÃO DE MELHORIA</t>
  </si>
  <si>
    <t>Compreende/Registra o cancelamento dos créditos de natureza tributária, referentes a contribuição de melhoria, encaminhados para o órgão competente em inscrever em dívida ativa.</t>
  </si>
  <si>
    <t>CANCELAMENTO DE CRÉDITOS ENCAMINHADOS PARA A DÍVIDA ATIVA TRIBUTÁRIA - OUTROS TRIBUTOS</t>
  </si>
  <si>
    <t>Compreende/Registra o cancelamento dos créditos de natureza tributária, referentes a outros tributos, encaminhados para o órgão competente em inscrever em dívida ativa.</t>
  </si>
  <si>
    <t>CANCELAMENTO DE CRÉDITOS ENCAMINHADOS PARA A DÍVIDA ATIVA NÃO-TRIBUTÁRIA</t>
  </si>
  <si>
    <t>Compreende o cancelamento dos créditos de natureza não-tributária encaminhados para o órgão competente em inscrever em dívida ativa.</t>
  </si>
  <si>
    <t>Compreende/Registra o cancelamento dos créditos de natureza não-tributária encaminhados para o órgão competente em inscrever em dívida ativa.</t>
  </si>
  <si>
    <t>CRÉDITOS INSCRITOS EM DÍVIDA ATIVA</t>
  </si>
  <si>
    <t>Compreende os valores encaminhados para o órgão competente em inscrever em dívida ativa que foram efetivamente inscritos.</t>
  </si>
  <si>
    <t>CRÉDITOS INSCRITOS EM DÍVIDA ATIVA TRIBUTÁRIA</t>
  </si>
  <si>
    <t>Compreende os valores dos créditos de natureza tributária encaminhados para o órgão competente em inscrever em dívida ativa que foram efetivamente inscritos.</t>
  </si>
  <si>
    <t>CRÉDITOS INSCRITOS EM DÍVIDA ATIVA TRIBUTÁRIA - IMPOSTOS</t>
  </si>
  <si>
    <t>Compreende/Registra os valores dos créditos de natureza tributária, referentes a impostos, encaminhados para o órgão competente em inscrever em dívida ativa que foram efetivamente inscritos.</t>
  </si>
  <si>
    <t>CRÉDITOS INSCRITOS EM DÍVIDA ATIVA TRIBUTÁRIA - TAXAS</t>
  </si>
  <si>
    <t>Compreende/Registra os valores dos créditos de natureza tributária, referentes a taxas, encaminhados para o órgão competente em inscrever em dívida ativa que foram efetivamente inscritos.</t>
  </si>
  <si>
    <t>CRÉDITOS INSCRITOS EM DÍVIDA ATIVA TRIBUTÁRIA - CONTRIBUIÇÃO DE MELHORIA</t>
  </si>
  <si>
    <t>Compreende/Registra os valores  dos créditos de natureza tributária, referentes a contribuição de melhoria, encaminhados para o órgão competente em inscrever em dívida ativa que foram efetivamente inscritos.</t>
  </si>
  <si>
    <t>OUTROS CONTROLES - CRÉDITOS INSCRITOS EM DÍVIDA ATIVA TRIBUTÁRIA</t>
  </si>
  <si>
    <t>Compreende/Registra os valores dos créditos de natureza tributária encaminhados para o órgão competente em inscrever em dívida ativa que foram efetivamente inscritos, não classificados em itens anteriores.</t>
  </si>
  <si>
    <t>CRÉDITOS INSCRITOS EM DÍVIDA ATIVA NÃO-TRIBUTÁRIA</t>
  </si>
  <si>
    <t>Compreende os valores  dos créditos de natureza não-tributária encaminhados para o órgão competente em inscrever em dívida ativa que foram efetivamente inscritos.</t>
  </si>
  <si>
    <t>Compreende/Registra os valores  dos créditos de natureza não-tributária encaminhados para o órgão competente em inscrever em dívida ativa que foram efetivamente inscritos.</t>
  </si>
  <si>
    <t>EXECUÇÃO DA INSCRIÇÃO DE CRÉDITOS EM DÍVIDA ATIVA</t>
  </si>
  <si>
    <t>Compreende as contas que registram os valores a serem inscritos em dívida ativa pelo o órgão competente em inscrever em dívida ativa.</t>
  </si>
  <si>
    <t>CRÉDITOS A INSCREVER EM DÍVIDA ATIVA</t>
  </si>
  <si>
    <t>Compreende os valores a serem inscritos em dívida ativa pelo o órgão competente em inscrever em dívida ativa.</t>
  </si>
  <si>
    <t xml:space="preserve">CRÉDITOS A INSCREVER EM DÍVIDA ATIVA TRIBUTÁRIA </t>
  </si>
  <si>
    <t>Compreende/Registra os créditos a serem inscritos em dívida ativa tributária pelo órgão competente em inscrever em dívida ativa.</t>
  </si>
  <si>
    <t xml:space="preserve">CRÉDITOS A INSCREVER EM DÍVIDA ATIVA NÃO-TRIBUTÁRIA </t>
  </si>
  <si>
    <t>Compreende/Registra os créditos a serem inscritos em dívida ativa não-tributária pelo órgão competente em inscrever em dívida ativa.</t>
  </si>
  <si>
    <t>CRÉDITOS A INSCREVER EM DÍVIDA ATIVA DEVOLVIDOS</t>
  </si>
  <si>
    <t>Compreende os valores a serem inscritos em dívida ativa que foram devolvidos pelo órgão competente, por incorreções na formalização do processo de encaminhamento.</t>
  </si>
  <si>
    <t>CRÉDITOS A INSCREVER EM DÍVIDA ATIVA TRIBUTÁRIA DEVOLVIDOS</t>
  </si>
  <si>
    <t>Compreende/Registra os créditos a serem inscritos em dívida ativa tributária que foram devolvidos pelo órgão competente, por incorreções na formalização do processo de encaminhamento.</t>
  </si>
  <si>
    <t>CRÉDITOS A INSCREVER EM DÍVIDA ATIVA NÃO TRIBUTÁRIA DEVOLVIDOS</t>
  </si>
  <si>
    <t>Compreende/Registra os créditos a serem inscritos em dívida ativa não tributária que foram devolvidos pelo órgão competente, por incorreções na formalização do processo de encaminhamento.</t>
  </si>
  <si>
    <t>CRÉDITOS INSCRITOS EM DÍVIDA ATIVA A RECEBER</t>
  </si>
  <si>
    <t>Compreende os valores inscritos em dívida ativa pelo o órgão competente em inscrever em dívida ativa.</t>
  </si>
  <si>
    <t>CRÉDITOS INSCRITOS EM DÍVIDA ATIVA TRIBUTÁRIA A RECEBER</t>
  </si>
  <si>
    <t>Compreende os créditos inscritos em dívida ativa tributária pelo órgão competente em inscrever em dívida ativa.</t>
  </si>
  <si>
    <t>CRÉDITOS INSCRITOS EM DÍVIDA ATIVA TRIBUTÁRIA A RECEBER EM COBRANÇA ADMINISTRATIVA</t>
  </si>
  <si>
    <t>Compreende/Registra os créditos a receber, inscritos em dívida ativa tributária pelo órgão competente em inscrever em dívida ativa, em fase administrativa de cobrança.</t>
  </si>
  <si>
    <t>CRÉDITOS INSCRITOS EM DÍVIDA ATIVA TRIBUTÁRIA A RECEBER EM COBRANÇA JUDICIAL</t>
  </si>
  <si>
    <t>Compreende/Registra os créditos a receber, inscritos em dívida ativa tributária pelo órgão competente em inscrever em dívida ativa, em fase judicial de cobrança.</t>
  </si>
  <si>
    <t>OUTROS CONTROLES - CRÉDITOS INSCRITOS EM DÍVIDA ATIVA TRIBUTÁRIA A RECEBER</t>
  </si>
  <si>
    <t>Compreende/Registra os créditos a receber, inscritos em dívida ativa tributária pelo órgão competente em inscrever em dívida ativa, não classificados em itens anteriores.</t>
  </si>
  <si>
    <t>CRÉDITOS INSCRITOS EM DÍVIDA ATIVA NÃO-TRIBUTÁRIA A RECEBER</t>
  </si>
  <si>
    <t>Compreende os créditos a receber, inscritos em dívida ativa não-tributária pelo órgão competente em inscrever em dívida ativa, em fase administrativa de cobrança.</t>
  </si>
  <si>
    <t>CRÉDITOS INSCRITOS EM DÍVIDA ATIVA NÃO-TRIBUTÁRIA A RECEBER EM COBRANÇA ADMINISTRATIVA</t>
  </si>
  <si>
    <t>Compreende/Registra os créditos a receber, inscritos em dívida ativa não-tributária pelo órgão competente em inscrever em dívida ativa, em fase administrativa de cobrança.</t>
  </si>
  <si>
    <t>CRÉDITOS INSCRITOS EM DÍVIDA ATIVA NÃO-TRIBUTÁRIA A RECEBER EM COBRANÇA JUDICIAL</t>
  </si>
  <si>
    <t>Compreende/Registra os créditos a receber, inscritos em dívida ativa não-tributária pelo órgão competente em inscrever em dívida ativa, em fase judicial de cobrança.</t>
  </si>
  <si>
    <t>OUTROS CONTROLES - CRÉDITOS INSCRITOS EM DÍVIDA ATIVA NÃO-TRIBUTÁRIA A RECEBER</t>
  </si>
  <si>
    <t>Compreende/Registra os créditos a receber, inscritos em dívida ativa não-tributária pelo órgão competente em inscrever em dívida ativa, não classificados em itens anteriores.</t>
  </si>
  <si>
    <t>CRÉDITOS INSCRITOS EM DÍVIDA ATIVA RECEBIDOS</t>
  </si>
  <si>
    <t>Compreende os valores recebidos relativos aos créditos anteriormente inscritos em dívida ativa.</t>
  </si>
  <si>
    <t xml:space="preserve">RECEBIMENTO DE CRÉDITOS INSCRITOS EM DÍVIDA ATIVA TRIBUTÁRIA </t>
  </si>
  <si>
    <t>Compreende o recebimento dos valores referentes aos créditos inscritos em dívida ativa tributária.</t>
  </si>
  <si>
    <t xml:space="preserve">RECEBIMENTO DE CRÉDITOS INSCRITOS EM DÍVIDA ATIVA TRIBUTÁRIA EM COBRANÇA ADMINISTRATIVA </t>
  </si>
  <si>
    <t>Compreende/Registra o recebimento dos valores referentes aos créditos inscritos em dívida ativa tributária, em fase administrativa de cobrança.</t>
  </si>
  <si>
    <t>RECEBIMENTO DE CRÉDITOS INSCRITOS EM DÍVIDA ATIVA TRIBUTÁRIA EM COBRANÇA JUDICIAL</t>
  </si>
  <si>
    <t>Compreende/Registra o recebimento dos valores referentes aos créditos inscritos em dívida ativa tributária, em fase judicial de cobrança.</t>
  </si>
  <si>
    <t xml:space="preserve">OUTROS CONTROLES - RECEBIMENTO DE CRÉDITOS INSCRITOS EM DÍVIDA ATIVA TRIBUTÁRIA </t>
  </si>
  <si>
    <t>Compreende/Registra o recebimento dos valores referentes aos créditos inscritos em dívida ativa tributária, não classificados em itens anteriores.</t>
  </si>
  <si>
    <t xml:space="preserve">RECEBIMENTOS DE CRÉDITOS INSCRITOS EM DÍVIDA ATIVA NÃO-TRIBUTÁRIA </t>
  </si>
  <si>
    <t>Compreende o recebimento dos valores referentes aos créditos inscritos em dívida ativa não-tributária.</t>
  </si>
  <si>
    <t>RECEBIMENTOS DE CRÉDITOS INSCRITOS EM DÍVIDA ATIVA NÃO-TRIBUTÁRIA EM COBRANÇA ADMINISTRATIVA</t>
  </si>
  <si>
    <t>Compreende/Registra o recebimento dos valores referentes aos créditos inscritos em dívida ativa não-tributária em fase administrativa de cobrança.</t>
  </si>
  <si>
    <t>RECEBIMENTOS DE CRÉDITOS INSCRITOS EM DÍVIDA ATIVA NÃO-TRIBUTÁRIA EM COBRANÇA JUDICIAL</t>
  </si>
  <si>
    <t>Compreende/Registra o recebimento dos valores referentes aos créditos inscritos em dívida ativa não-tributária, em fase judicial de cobrança.</t>
  </si>
  <si>
    <t xml:space="preserve">OUTROS CONTROLES - RECEBIMENTOS DE CRÉDITOS INSCRITOS EM DÍVIDA ATIVA NÃO-TRIBUTÁRIA </t>
  </si>
  <si>
    <t>Compreende/Registra o recebimento dos valores referentes aos créditos inscritos em dívida ativa não-tributária, não classificados em itens anteriores.</t>
  </si>
  <si>
    <t>BAIXA DE CRÉDITOS INSCRITOS EM DÍVIDA ATIVA</t>
  </si>
  <si>
    <t>Compreende os valores relativos às baixas de créditos inscritos em dívida ativa.</t>
  </si>
  <si>
    <t>BAIXAS DE CRÉDITOS INSCRITOS EM DÍVIDA ATIVA TRIBUTÁRIA</t>
  </si>
  <si>
    <t>Compreende as baixas de créditos inscritos em dívida ativa tributária.</t>
  </si>
  <si>
    <t>BAIXAS DE CRÉDITOS INSCRITOS EM DÍVIDA ATIVA TRIBUTÁRIA - COBRANÇA ADMINISTRATIVA</t>
  </si>
  <si>
    <t>Compreende/Registra as baixas de créditos inscritos em dívida ativa tributária, em cobrança administrativa.</t>
  </si>
  <si>
    <t>BAIXAS DE CRÉDITOS INSCRITOS EM DÍVIDA ATIVA TRIBUTÁRIA - COBRANÇA JUDICIAL</t>
  </si>
  <si>
    <t>Compreende/Registra as baixas de créditos inscritos em dívida ativa tributária, em cobrança judicial.</t>
  </si>
  <si>
    <t>OUTROS CONTROLES - BAIXAS DE CRÉDITOS INSCRITOS EM DÍVIDA ATIVA TRIBUTÁRIA</t>
  </si>
  <si>
    <t>Compreende/Registra as baixas de créditos inscritos em dívida ativa tributária, não classificados em itens anteriores.</t>
  </si>
  <si>
    <t>BAIXAS DE CRÉDITOS INSCRITOS EM DÍVIDA ATIVA NÃO-TRIBUTÁRIA</t>
  </si>
  <si>
    <t>Compreende as baixas de créditos inscritos em dívida ativa não-tributária.</t>
  </si>
  <si>
    <t>BAIXAS DE CRÉDITOS INSCRITOS EM DÍVIDA ATIVA NÃO-TRIBUTÁRIA EM COBRANÇA ADMNISTRATIVA</t>
  </si>
  <si>
    <t>Compreende/Registra as baixas de créditos inscritos em dívida ativa não-tributária, em cobrança administrativa.</t>
  </si>
  <si>
    <t>BAIXAS DE CRÉDITOS INSCRITOS EM DÍVIDA ATIVA NÃO-TRIBUTÁRIA EM COBRANÇA JUDICIAL</t>
  </si>
  <si>
    <t>Compreende/Registra as baixas de créditos inscritos em dívida ativa não-tributária, em cobrança judicial.</t>
  </si>
  <si>
    <t>OUTROS CONTROLES - BAIXAS DE CRÉDITOS INSCRITOS EM DÍVIDA ATIVA NÃO-TRIBUTÁRIA</t>
  </si>
  <si>
    <t>Compreende/Registra as baixas de créditos inscritos em dívida ativa não-tributária, não classificados em itens anteriores.</t>
  </si>
  <si>
    <t>OUTROS CONTROLES - EXECUÇÃO DA INSCRIÇÃO DE CRÉDITOS EM DÍVIDA ATIVA</t>
  </si>
  <si>
    <t>Compreende/Registra outros controles de inscrição de créditos em dívida ativa, não classificados nos itens anteriores.</t>
  </si>
  <si>
    <t>EXECUÇÃO DOS RISCOS FISCAIS</t>
  </si>
  <si>
    <t>Compreende as contas que controlam a execução dos riscos fiscais que não preencham os requisitos para reconhecimento como passivo, conforme identificados no anexo de riscos fiscais da lei de diretrizes orçamentárias.</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</si>
  <si>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</si>
  <si>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</si>
  <si>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PASSIVOS CONTINGENTES PREVISTOS</t>
  </si>
  <si>
    <t>Compreende a previsão dos riscos fiscais classificados como Passivos Contingentes.</t>
  </si>
  <si>
    <t>Compreende/Registra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</si>
  <si>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PASSIVOS CONTINGENTES CONFIRMADOS</t>
  </si>
  <si>
    <t>Compreende a confirmação da previsão dos riscos fiscais classificados como Passivos Contingentes.</t>
  </si>
  <si>
    <t>OUTROS CONTROLES - EXECUÇÃO DE PASSIVOS CONTINGENTES</t>
  </si>
  <si>
    <t>Compreende/Registra a previsão dos riscos fiscais classificados como Passivos Contingentes, não classificados em itens anteriores.</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</si>
  <si>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</si>
  <si>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</si>
  <si>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 xml:space="preserve">DEMAIS RISCOS FISCAIS PREVISTOS </t>
  </si>
  <si>
    <t>Compreende a previsão dos riscos fiscais não classificados como passivos contingentes.</t>
  </si>
  <si>
    <t>DEMAIS RISCOS FISCAIS CONFIRMADOS</t>
  </si>
  <si>
    <t>Compreende/Registra a confirmação da previsão dos riscos fiscais não classificados como passivos contingentes.</t>
  </si>
  <si>
    <t>OUTROS CONTROLES - EXECUÇÃO DOS DEMAIS RISCOS FISCAIS</t>
  </si>
  <si>
    <t>Compreende/Registra as contas que controlam a execução dos riscos fiscais que não preencham os requisitos para reconhecimento como passivo, não classificados como passivos contingentes, não classificados em itens anteriores.</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</si>
  <si>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</si>
  <si>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</si>
  <si>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EXECUÇÃO DA PRESTAÇÃO DE CONTAS DE CONSÓRCIO PÚBLICO</t>
  </si>
  <si>
    <t>Compreende contas relacionadas ao registro da execução do controle da prestação de contas referentes aos valores transferidos dos Consórcios Públicos.</t>
  </si>
  <si>
    <t xml:space="preserve"> A COMPROVAR</t>
  </si>
  <si>
    <t>Compreende/Registra os valores transferidos dos Consórcios Públicos a comprovar.</t>
  </si>
  <si>
    <t>EM INADIMPLENCIA</t>
  </si>
  <si>
    <t>Compreende/Registra os valores transferidos dos Consórcios Públicos em que não houve prestação de contas dentro do prazo estipulado.</t>
  </si>
  <si>
    <t>A APROVAR</t>
  </si>
  <si>
    <t>Compreende/Registra os valores transferidos dos Consórcios Públicos a aprovar.</t>
  </si>
  <si>
    <t>APROVADOS</t>
  </si>
  <si>
    <t>Compreende/Registra os valores transferidos dos Consórcios Públicos aprovados.</t>
  </si>
  <si>
    <t>IMPUGNADOS</t>
  </si>
  <si>
    <t>Compreende/Registra os valores transferidos dos Consórcios Públicos impugnados.</t>
  </si>
  <si>
    <t>CONCLUÍDOS</t>
  </si>
  <si>
    <t>Compreende/Registra os valores transferidos dos Consórcios Públicos concluídos.</t>
  </si>
  <si>
    <t>OUTROS CONTROLES - EXECUÇÃO DA PRESTAÇÃO DE CONTAS DE CONSÓRCIO PÚBLICO</t>
  </si>
  <si>
    <t>Compreende/Registra os valores transferidos dos Consórcios Públicos, não classificados em itens anteriores.</t>
  </si>
  <si>
    <t>Compreende as despesas executadas em consórcios públicos atribuídas ao ente consorciado com base no contrato de rateio.</t>
  </si>
  <si>
    <t>Compreende/Registra o valor da despesa empenhada a ser liquidada executadas em consórcios públicos atribuídas ao ente consorciado com base no contrato de rateio.</t>
  </si>
  <si>
    <t>Compreende/Registra o valor da despesa cujo fato gerador já ocorreu, mas que ainda não foram conferidos o objeto, e o valor, ou seja, não houve a liquidação, executadas em consórcios públicos atribuídas ao ente consorciado com base no contrato de rateio.</t>
  </si>
  <si>
    <t>Compreende/Registra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</si>
  <si>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</si>
  <si>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Demonstra o montante dos valores a liquidar inscritos em restos a pagar não processados, executadas em consórcios públicos atribuídas ao ente consorciado com base no contrato de rateio</t>
  </si>
  <si>
    <t>EMPENHOS EM LIQUIDAÇÃO INSCRITOS EM RESTOS A PAGAR NAO PROCESSADOS</t>
  </si>
  <si>
    <t>Demonstra o montante dos valores em liquidação inscritos em restos a pagar não processados, executadas em consórcios públicos atribuídas ao ente consorciado com base no contrato de rateio</t>
  </si>
  <si>
    <t>Demonstra o montante dos valores liquidados inscritos em restos a pagar processados,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</si>
  <si>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</si>
  <si>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Compreende/Registra o valor dos RP não processados ainda não liquidados, em consórcios públicos atribuídos ao ente consorciado com base no contrato de rateio.</t>
  </si>
  <si>
    <t>Compreende/Registra o valor dos RP não processados ainda não liquidados cujo fato gerador já ocorreu em consórcios públicos atribuídos ao ente consorciado com base no contrato de rateio.</t>
  </si>
  <si>
    <t>Compreende/Registra o valor dos RP não processados, liquidados após sua inscrição e ainda não pagos em consórcios públicos atribuídos ao ente consorciado com base no contrato de rateio.</t>
  </si>
  <si>
    <t>Compreende/Registra o valor dos RP não processados, liquidados após sua inscrição e pagos em consórcios públicos atribuídos ao ente consorciado com base no contrato de rateio.</t>
  </si>
  <si>
    <t>Compreende/Registra o valor de restos a pagar não processados a liquidar, bloqueado por decreto em consórcios públicos atribuídas ao ente consorciado com base no contrato de rateio.</t>
  </si>
  <si>
    <t>Compreende/Registra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</si>
  <si>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Compreende/Registra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</si>
  <si>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</si>
  <si>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Compreende/Registra o valor dos RP processados e não pagos em consórcios públicos atribuídos ao ente consorciado com base no contrato de rateio.</t>
  </si>
  <si>
    <t>Compreende/Registra o valor dos RP processados pagos em consórcios públicos atribuídos ao ente consorciado com base no contrato de rateio.</t>
  </si>
  <si>
    <t>Compreende/Registra o valor da transferência de restos a pagar pela desincorporação de saldos decorrente de transformação, cisão, fusão e extinção de órgãos ou UG em consórcios públicos atribuídos ao ente consorciado com base no contrato de rateio.</t>
  </si>
  <si>
    <t>Compreende/Registra o valor das despesas empenhadas inscritas no exercício como restos a pagar processados, a ser transferido no exercício seguinte para a conta 632100000, em consórcios públicos atribuídos ao ente consorciado com base no contrato de rateio.</t>
  </si>
  <si>
    <t>Compreende/Registra o cancelamento de restos a pagar processados por insuficiência de recursos, pela inscrição indevida ou para atender dispositivo legal, em consórcios públicos atribuídos ao ente consorciado com base no contrato de rateio.</t>
  </si>
  <si>
    <t>Compreende o valor dos benefícios fiscais tributários. Insere-se no conceito de benefício tributário a desoneração de operação normalmente sujeita à incidência de tributo ou contribuição social e que resulte em decréscimo, mesmo que potencial, de arrecadação tributária. Podem assumir a forma de anistia, remissão, crédito presumido, isenção, alteração de alíquota ou modificação da base de cálculo que implique redução discriminada de tributos ou contribuições, ou quaisquer outras espécies de benefícios que correspondam a tratamento tributário diferenciado.</t>
  </si>
  <si>
    <t>BENEFÍCIOS TRIBUTÁRIOS - A CONCEDER</t>
  </si>
  <si>
    <t>Compreende os benefícios tributários a conceder que integram o conceito de gastos tributários, os quais consistem em disposições preferenciais da legislação tributária que fornecem benefícios  a certos contribuintes. Inclui, por exemplo, anistia, remissão, isenção e redução de alíquota.</t>
  </si>
  <si>
    <t>ANISTIA</t>
  </si>
  <si>
    <t>Compreende os benefícios tributários a conceder na forma de anistia.</t>
  </si>
  <si>
    <t>REMISSÃO</t>
  </si>
  <si>
    <t>Compreende os benefícios tributários a conceder na forma de remissão.</t>
  </si>
  <si>
    <t>CRÉDITO PRESUMIDO</t>
  </si>
  <si>
    <t>Compreende os benefícios tributários a conceder na forma de crédito presumido.</t>
  </si>
  <si>
    <t>ISENÇÃO</t>
  </si>
  <si>
    <t>Compreende os benefícios tributários a conceder na forma de isenção.</t>
  </si>
  <si>
    <t>ALTERAÇÃO DE ALÍQUOTA</t>
  </si>
  <si>
    <t>Compreende os benefícios tributários a conceder na forma de alteração de alíquota.</t>
  </si>
  <si>
    <t>ALTERAÇÃO DA BASE DE CÁLCULO</t>
  </si>
  <si>
    <t>Compreende os benefícios tributários a conceder na forma de alteração da base de cálculo.</t>
  </si>
  <si>
    <t>OUTROS  BENEFÍCIOS TRIBUTÁRIOS</t>
  </si>
  <si>
    <t>Compreende  outros benefícios tributários não considerados nos itens anteriores.</t>
  </si>
  <si>
    <t>BENEFÍCIOS TRIBUTÁRIOS - CONCEDIDOS</t>
  </si>
  <si>
    <t>Compreende os benefícios tributários concedidos que integram o conceito de gastos tributários, os quais consistem em disposições preferenciais da legislação tributária que fornecem benefícios  a certos contribuintes. Inclui, por exemplo, anistia, remissão, isenção e redução de alíquota.</t>
  </si>
  <si>
    <t>Compreende os benefícios tributários concedidos na forma de anistia.</t>
  </si>
  <si>
    <t>Compreende os benefícios tributários concedidos na forma de remissão.</t>
  </si>
  <si>
    <t>Compreende os benefícios tributários concedidos na forma de crédito presumido.</t>
  </si>
  <si>
    <t>Compreende os benefícios tributários concedidos na forma de isenção.</t>
  </si>
  <si>
    <t>Compreende os benefícios tributários concedidos na forma de alteração de alíquota.</t>
  </si>
  <si>
    <t>Compreende os benefícios tributários concedidos na forma de alteração da base de cálculo.</t>
  </si>
  <si>
    <t>OUTROS BENEFÍCIOS TRIBUTÁRIOS</t>
  </si>
  <si>
    <t>Compreende outros benefícios tributários concedidos não considerados nos itens anteriores.</t>
  </si>
  <si>
    <t>Compreende o valor dos benefícios fiscais de natureza financeira,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</si>
  <si>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BENEFÍCIOS FINANCEIROS - A CONCEDER</t>
  </si>
  <si>
    <t>Compreende o valor dos benefícios fiscais de natureza financeira a conceder,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</si>
  <si>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A CONCEDER</t>
  </si>
  <si>
    <t>Compreende o valor dos benefícios fiscais de natureza financeira a conceder, na forma de subsídios.</t>
  </si>
  <si>
    <t>OUTRAS DESPESAS PAGAS PELO SISTEMA TRIBUTÁRIO - A CONCEDER</t>
  </si>
  <si>
    <t>Compreende o valor dos benefícios fiscais de natureza financeira a conceder, na forma de despesas pagas pelo sistema tributário.</t>
  </si>
  <si>
    <t>BENEFÍCIOS FINANCEIROS - CONCEDIDOS</t>
  </si>
  <si>
    <t>Compreende o valor dos benefícios fiscais de natureza financeira concedidos, os quais consistem em  disposições preferenciais que concedem subsídios na forma de desembolsos efetivos realizados por meio das equalizações de juros e preços, bem como assunção das dívidas decorrentes de saldos de obrigações de responsabilidade do ente da Federação. Incluem-se ainda neste conceito os benefícios que se enquadram como  despesas pagas pelo sistema tributário.</t>
  </si>
  <si>
    <t>SUBSÍDIOS CONCEDIDOS</t>
  </si>
  <si>
    <t>Compreende o valor dos benefícios fiscais de natureza financeira concedidos, na forma de subsídios.</t>
  </si>
  <si>
    <t>OUTRAS DESPESAS PAGAS PELO SISTEMA TRIBUTÁRIO - CONCEDIDOS</t>
  </si>
  <si>
    <t>Compreende o valor dos benefícios fiscais de natureza financeira concedidos, na forma de despesas pagas pelo sistema tributário.</t>
  </si>
  <si>
    <t>Compreende o valor dos benefícios fiscais de natureza creditícia,  consistentes em disposições preferenciais que criam gastos (implícitos) decorrentes de programas oficiais de crédito, operacionalizados por meio de fundos ou programas que emprestem recursos públicos a taxa de juros inferior ao custo de captação do respectivo ente da Federação, mensurados pela diferença entre o custo total dos encargos financeiros cobrados aos beneficiários e o custo total de captação por parte do ente dos recursos públicos correspondentes. Esses benefícios têm como efeito acarretar assunção ou aumento de obrigações (passivos) para o ente concedente, uma vez que este se compromete com financiamentos obtidos em condições financeiras mais onerosas que as condições ofertadas nos contratos destinados à operacionalização dos fundos ou programas beneficiados.</t>
  </si>
  <si>
    <t>BENEFÍCIOS CREDITÍCIOS - A CONCEDER</t>
  </si>
  <si>
    <t>Compreende o valor dos benefícios fiscais de natureza creditícia a conceder.</t>
  </si>
  <si>
    <t>SUBSÍDIOS - A CONCEDER</t>
  </si>
  <si>
    <t>Compreende o valor dos benefícios fiscais de natureza creditícia a conceder, na forma de subsídios.</t>
  </si>
  <si>
    <t>BENEFÍCIOS CREDITÍCIOS - CONCEDIDOS</t>
  </si>
  <si>
    <t>Compreende o valor dos benefícios fiscais de natureza creditícia concedidos.</t>
  </si>
  <si>
    <t>SUBSÍDIOS - CONCEDIDOS</t>
  </si>
  <si>
    <t>Compreende o valor dos benefícios fiscais de natureza creditícia concedidos, na forma de subsídios.</t>
  </si>
  <si>
    <t>Compreende o valor  dos  benefícios fiscais não compreendidos nos itens anteriores.</t>
  </si>
  <si>
    <t>OUTROS BENEFÍCIOS FISCAIS - A CONCEDER</t>
  </si>
  <si>
    <t>Compreende o valor  dos  benefícios fiscais a conceder não compreendidos nos itens anteriores.</t>
  </si>
  <si>
    <t>OUTROS BENEFÍCIOS FISCAIS - A CONCEDER - POR RENÚNCIA DE RECEITA</t>
  </si>
  <si>
    <t>Compreende/Registra o valor  dos  benefícios fiscais a conceder não compreendidos nos itens anteriores, que serão concedidos por meio de renúncia de receita do ente da Federação.</t>
  </si>
  <si>
    <t>OUTROS BENEFÍCIOS FISCAIS - A CONCEDER - POR EXECUÇÃO DE DESPESA</t>
  </si>
  <si>
    <t>Compreende/Registra o valor  dos  benefícios fiscais a conceder não compreendidos nos itens anteriores, que serão concedidos por meio da execução de despesa do ente da Federação.</t>
  </si>
  <si>
    <t>OUTROS BENEFÍCIOS FISCAIS - CONCEDIDOS</t>
  </si>
  <si>
    <t>Compreende o valor  dos  benefícios fiscais concedidos não compreendidos nos itens anteriores.</t>
  </si>
  <si>
    <t>OUTROS BENEFÍCIOS FISCAIS - CONCEDIDOS - POR RENÚNCIA DE RECEITA</t>
  </si>
  <si>
    <t>Compreende/Registra o valor  dos  benefícios fiscais não compreendidos nos itens anteriores, que foram concedidos por meio da renúncia de receita do ente da Federação.</t>
  </si>
  <si>
    <t>OUTROS BENEFÍCIOS FISCAIS - CONCEDIDOS - POR EXECUÇÃO DE DESPESA</t>
  </si>
  <si>
    <t>Compreende/Registra o valor  dos  benefícios fiscais não compreendidos nos itens anteriores, que foram concedidos por meio da execução de despesa do ente da Federação.</t>
  </si>
  <si>
    <t>Compreende as contas relacionadas ao fluxo de operações de crédito no exercício financeiro para fins de preenchimento do Demonstrativo previsto no artigo 55, I, d da LRF.</t>
  </si>
  <si>
    <t>OPERAÇÕES CONTRATUAIS INTERNAS SUJEITAS AO LIMITE</t>
  </si>
  <si>
    <t>Compreende o valor das operações de crédito contratuais internas.</t>
  </si>
  <si>
    <t>AQUISIÇÃO FINANCIADA DE BENS E ARRENDAMENTO MERCANTIL FINANCEIRO</t>
  </si>
  <si>
    <t>Compreende/Registra os compromissos financeiros assumidos em razão de financiamentos, como  a aquisição financiada de bens, o arrendamento mercantil financeiro e outras operações assemelhadas nas quais a Administração Pública seja a contratante. Caso o ente tenha optado pelo registro de receita de capital no momento da aquisição, a operação não deve ser contabilizada nesta conta de controle, uma vez que integrará a linha de "Empréstimos" no demonstrativo.</t>
  </si>
  <si>
    <t>ANTECIPAÇÃO DE RECEITA PELA VENDA A TERMO DE BENS E SERVIÇOS</t>
  </si>
  <si>
    <t>Compreende/Registra as antecipações recebidas por operações de fornecimento de bens ou prestação de serviços e que ensejem a devolução da quantia recebida, caso a operação não ocorra, nos termos do art. 29, inciso III da LC 101/2000.</t>
  </si>
  <si>
    <t>ASSUNÇÃO, RECONHECIMENTO E CONFISSÃO DE DÍVIDAS (LRF, ART. 29, § 1º)</t>
  </si>
  <si>
    <t>Compreende/Registra as operações equiparadas a operações de crédito pelo art. 29 §1º da LC nº 101/2000.</t>
  </si>
  <si>
    <t>OPERAÇÕES CONTRATUAIS EXTERNAS SUJEITAS AO LIMITE</t>
  </si>
  <si>
    <t>Compreende o valor das operações de crédito contratuais externas.</t>
  </si>
  <si>
    <t>OPERAÇÕES VEDADAS</t>
  </si>
  <si>
    <t>Compreende/Registra  no caso de sua realização, o montante de operações realizadas que foram equiparadas pela LRF a operações de crédito e vedada ou que foram realizadas sem observância de outras vedações legais.</t>
  </si>
  <si>
    <t>OUTRAS OPERAÇÕES QUE INTEGRAM A DÍVIDA CONSOLIDADA</t>
  </si>
  <si>
    <t>Compreende o valor de outras operações que integram o conceito de dívida consolidada.</t>
  </si>
  <si>
    <t>PARCELAMENTO DE DÍVIDAS</t>
  </si>
  <si>
    <t>Compreende os montantes referentes ao parcelamento de dívidas.</t>
  </si>
  <si>
    <t>TRIBUTOS</t>
  </si>
  <si>
    <t>Registra os valores dos parcelamentos de tributos do ente junto aos órgãos fazendários ou respectivas procuradorias, excluídas as contribuições previdenciárias.</t>
  </si>
  <si>
    <t>CONTRIBUIÇÕES PREVIDENCIÁRIAS</t>
  </si>
  <si>
    <t>Registra os valores dos parcelamentos de contribuições previdenciárias do ente junto aos órgãos fazendários ou respectivas procuradorias.</t>
  </si>
  <si>
    <t>Registra os valores dos parcelamentos de dívidas do ente com o FGTS.</t>
  </si>
  <si>
    <t>PARCELAMENTO DE OUTRAS DÍVIDAS</t>
  </si>
  <si>
    <t>Registra os valores dos parcelamentos de dívidas do ente, não classificados em itens anteriores.</t>
  </si>
  <si>
    <t>OPERAÇÕES DE REESTRUTURAÇÃO E RECOMPOSIÇÃO DO PRINCIPAL DE DÍVIDAS</t>
  </si>
  <si>
    <t>Compreende/Registra os valores das operações de crédito previstas no § 7º do art. 7º da RSF nº 43, de 2001.</t>
  </si>
  <si>
    <t>OUTRAS OPERAÇÕES</t>
  </si>
  <si>
    <t>Compreende/Registra os valores de outras operações que  integram o conceito de dívida consolidada, não especificadas nos itens anteriores.</t>
  </si>
  <si>
    <t>Compreende as contas relacionadas  ao reconhecimento de obrigações patrimoniais para fins de elaboração do Relatório de Gestão Fiscal, previsto no art. 54 da LRF.</t>
  </si>
  <si>
    <t>CONTROLE DE OBRIGAÇÕES SEM AUTORIZAÇÃO ORÇAMENTÁRIA PARA FINS DA LRF</t>
  </si>
  <si>
    <t>Compreende/Registra as contas relacionadas  ao reconhecimento de obrigações patrimoniais referentes a obrigações vencidas que não possuem registro de execução orçamentária.</t>
  </si>
  <si>
    <t>CONTROLE DE OBRIGAÇÕES INSCRITAS EM RPP, SEM DISPONIBILIDADE DE CAIXA, PARA FINS DA LRF</t>
  </si>
  <si>
    <t>Compreende/Registra as contas relacionadas aos passivos de obrigações inscritas em restos a pagar processados inscritos até o período, para os quais não haja suficiente disponibilidade de caixa ao final do exercício.</t>
  </si>
  <si>
    <t>Compreende as contas relacionadas reconhecimento de despesas com pessoal para fins de preenchimento do Relatório de Gestão Fiscal, previsto previsto no artigo 55, I, a da LRF.</t>
  </si>
  <si>
    <t>DESPESA COM PESSOAL NÃO EXECUTADA ORÇAMENTARIAMENTE</t>
  </si>
  <si>
    <t>Compreende/Registra o valor das despesas com pessoal que deveriam ter sido executadas orçamentariamente no período de referência do demonstrativo, mas que não passaram por essa execução.</t>
  </si>
  <si>
    <t>DESPESA COM PESSOAL NAS ENTIDADES COM CONTRATO DE GESTÃO</t>
  </si>
  <si>
    <t>Compreende/Registra as contas relacionadas ao registro das despesas com pessoal que exerce atividade fim nas organizações sociais ou em outras entidades que possuem contrato de gestão com o ente público.</t>
  </si>
  <si>
    <t>APURAÇÃO DE CUSTOS</t>
  </si>
  <si>
    <t>Compreende/Registra as contas que controlam a execução dos custos dos bens e serviços produzidos.</t>
  </si>
  <si>
    <t>Compreende as contas de controles da execução não especificados anteriormente nos grupos dessa classe.</t>
  </si>
  <si>
    <t>EXECUÇÃO DE RESPONSABILIDADE POR VALORES, TÍTULOS E BENS</t>
  </si>
  <si>
    <t>EXECUÇÃO DE RESPONSABILIDADE COM TERCEIROS POR VALORES, TÍTULOS E BENS</t>
  </si>
  <si>
    <t>Compreende o valor de responsabilidade com terceiros referente a  transferência formalizada por meio de contrato de cessão de bens móveis.</t>
  </si>
  <si>
    <t>Compreende/Registra o valor a executar  referente a  transferência formalizada por meio de contrato de cessão de bens móveis.</t>
  </si>
  <si>
    <t>Compreende/Registra o valor executado referente a  transferência formalizada por meio de contrato de cessão de bens móveis.</t>
  </si>
  <si>
    <t>Compreende o valor de responsabilidade com terceiros referente a  transferência formalizada por meio de contrato de cessão de bens imóveis.</t>
  </si>
  <si>
    <t>Compreende/Registra o valor a executar  referente a  transferência formalizada por meio de contrato de cessão de bens imóveis.</t>
  </si>
  <si>
    <t>Compreende/Registra o valor executado referente a  transferência formalizada por meio de contrato de cessão de bens imóveis.</t>
  </si>
  <si>
    <t>EXECUÇÃO DE RESPONSABILIDADE DE TERCEIROS POR VALORES, TÍTULOS E BENS</t>
  </si>
  <si>
    <t>EXECUÇÃO DE ADIANTAMENTOS/SUPRIMENTOS DE FUNDOS CONCEDIDOS</t>
  </si>
  <si>
    <t>Compreende os valores concedidos a servidor responsável para atender despesas que não possam subordinar-se ao processo normal de aplicação, até a sua prestação de contas.</t>
  </si>
  <si>
    <t>ADIANTAMENTOS CONCEDIDOS A COMPROVAR</t>
  </si>
  <si>
    <t>Compreende/Registra os valores dos adiantamentos concedidos pendentes de comprovação</t>
  </si>
  <si>
    <t>ADIANTAMENTOS A APROVAR</t>
  </si>
  <si>
    <t>Compreende/Registra os valores dos adiantamentos concedidos comprovados pendentes de aprovação.</t>
  </si>
  <si>
    <t>ADIANTAMENTOS APROVADOS</t>
  </si>
  <si>
    <t>Compreende/Registra os valores dos adiantamentos concedidos aprovados.</t>
  </si>
  <si>
    <t>ADIANTAMENTOS IMPUGNADOS</t>
  </si>
  <si>
    <t>Compreende/Registra os valores dos adiantamentos concedidos impugnados.</t>
  </si>
  <si>
    <t>ADIANTAMENTOS EM INDADIMPLENCIA</t>
  </si>
  <si>
    <t>Compreende/Registra os valores dos adiantamentos concedidos em inadimplência.</t>
  </si>
  <si>
    <t>ADIANTAMENTOS CANCELADOS</t>
  </si>
  <si>
    <t>Compreende/Registra os valores dos adiantamentos concedidos cancelados.</t>
  </si>
  <si>
    <t>OUTRAS EXECUÇÕES DE ADIANTAMENTOS/SUPRIMENTOS DE FUNDOS CONCEDIDOS</t>
  </si>
  <si>
    <t>Compreende/Registra os valores de outros adiantamentos concedidos.</t>
  </si>
  <si>
    <t>Compreende o valor dos ativos produzidos por meio de Parcerias Público Privadas contabilizados no ente.</t>
  </si>
  <si>
    <t>Compreende/Registra o valor dos ativos oriundos de contratos de Parcerias Público Privadas-PPP. Tais bens devem estar reconhecidos no ativo imobilizado do ente (Poder Concedente), mas devem ser registrados em conta de controle a fim de obter a informação segregada dos ativos produzidos por meio de PPP.</t>
  </si>
  <si>
    <t>(-) DEPRECIAÇÃO DOS ATIVOS CONTABILIZADOS NO ENTE</t>
  </si>
  <si>
    <t>Compreende/Registra o valor da depreciação dos ativos oriundos de contratos de Parcerias Público Privadas. Tal depreciação deve estar reconhecida no ativo imobilizado do ente (Poder Concedente), mas deve ser registrada em conta de controle a fim de obter a informação segregada dos ativos produzidos por meio de PPP.</t>
  </si>
  <si>
    <t>Compreende o valor de responsabilidade de terceiros referente a  transferência formalizada por meio de contrato de cessão de bens móveis.</t>
  </si>
  <si>
    <t>Compreende o valor de responsabilidade de terceiros referente a  transferência formalizada por meio de contrato de cessão de bens imóveis.</t>
  </si>
  <si>
    <t>EXECUÇÃO DE OUTRAS RESPONSABILIDADES DE TERCEIROS</t>
  </si>
  <si>
    <t>Compreende as responsabilidades em fase de apuração decorrentes de atos praticados por gestores, servidores ou terceiros que possam resultarem prejuízos para a fazenda nacional.</t>
  </si>
  <si>
    <t>PAGAMENTOS INDEVIDOS</t>
  </si>
  <si>
    <t>Compreende/Registra as responsabilidades em apuração de gestores e outros responsáveis e corresponsáveis por pagamentos efetuados indevidamente, inclusive em casos de superfaturamento.</t>
  </si>
  <si>
    <t>SALDOS NÃO RECOLHIDOS</t>
  </si>
  <si>
    <t>Compreende/Registra os saldos dos valores entregues a funcionários ou servidores, não recolhidos dentro dos prazos estabelecidos em normas legais ou administrativas cujos processos estejam em fase de apuração.</t>
  </si>
  <si>
    <t>DESFALQUES OU DESVIOS</t>
  </si>
  <si>
    <t>Compreende/Registra os desfalques ou desvios de bens e valores da União ou de entidades públicas, em apuração, decorrentes de processos por ações administrativas, policiais ou judiciais.</t>
  </si>
  <si>
    <t>DÉBITOS DE TERCEIROS EM PRESTAÇÃO DE SERVIÇOS</t>
  </si>
  <si>
    <t>Compreende/Registra os valores relativos as responsabilidades por irregularidades em prestação de serviços por terceiros, cujos processos estejam em fase de apuração.</t>
  </si>
  <si>
    <t>RESPONSÁVEIS POR DANOS OU PERDAS</t>
  </si>
  <si>
    <t>Compreende/Registra o registro das responsabilidades em inquéritos administrativos ou policiais contra servidores ou terceiros, por danos e perdas causados a fazenda nacional, e que estejam em fase de apuração.</t>
  </si>
  <si>
    <t>PAGAMENTOS SEM RESPALDO ORÇAMENTÁRIO</t>
  </si>
  <si>
    <t>Compreende/Registra as despesas realizadas sem existência de credito que as comporte, resultando em pagamento sem prévio empenho ou ainda com classificação imprópria (diferente daquela prevista no orçamento), em fase de apuração.</t>
  </si>
  <si>
    <t>CRÉDITOS ANTECIPADOS</t>
  </si>
  <si>
    <t>Compreende/Registra os valores pagos sobre dotações decorrentes de créditos antecipados não realizados até o fechamento do exercício, em fase de apuração.</t>
  </si>
  <si>
    <t>FALTA OU IRREGULARIDADE DE COMPROVAÇÃO</t>
  </si>
  <si>
    <t>Compreende/Registra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</si>
  <si>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OUTRAS RESPONSABILIDADES EM APURAÇÃO</t>
  </si>
  <si>
    <t>Compreende outras responsabilidades em apuração.</t>
  </si>
  <si>
    <t>MULTAS E JUROS</t>
  </si>
  <si>
    <t>Compreende os valores referentes a multas e juros pagos pelo órgão, porém de responsabilidade de servidores e que estejam em fase de apuração.</t>
  </si>
  <si>
    <t>FALTA DE LICITAÇÃO</t>
  </si>
  <si>
    <t>Compreende/Registra os valores relativos a bens e serviços adquiridos sem a necessária licitação, infringindo a legislação especifica, em processos motivados, por determinações administrativas e ou inquéritos, em fase de apuração.</t>
  </si>
  <si>
    <t>FALTA DE RECOLHIMENTO DE OBRIGAÇÕES PECUNIÁRIAS</t>
  </si>
  <si>
    <t>Compreende/Registra os valores correspondentes a falta de recolhimento ou pagamento de obrigações pecuniárias, tais como: parte do empregador de obrigações patronais, valores descontados de terceiros e não recolhidos, não pagamento de obrigações para com a União.</t>
  </si>
  <si>
    <t>DÉBITOS ORIUNDOS DE USO OU ALUGUEL DE IMOVEL</t>
  </si>
  <si>
    <t>Compreende/Registra os débitos oriundos de uso ou aluguel de imóveis.</t>
  </si>
  <si>
    <t>ADIANTAMENTOS CONCEDIDOS IRREGULARMENTE</t>
  </si>
  <si>
    <t>Compreende/Registra os adiantamentos concedidos irregularmente.</t>
  </si>
  <si>
    <t>FRAUDES EM BENEFÍCIOS</t>
  </si>
  <si>
    <t>Compreende/Registra os valores em apuração de fraudes em benefícios.</t>
  </si>
  <si>
    <t>OUTROS CONTROLES - MULTAS E JUROS</t>
  </si>
  <si>
    <t>Compreende/Registra os valores referentes a multas e juros pagos pelo órgão, não classificados em itens anteriores.</t>
  </si>
  <si>
    <t>Compreende/Registra as contas relacionadas  aos demais controles, não classificados em itens anteriores.</t>
  </si>
  <si>
    <t>NR: 1.7.1.1.53.0.0</t>
  </si>
  <si>
    <t>NR: 1.7.2.1.52.0.0</t>
  </si>
  <si>
    <t>Atualizado em 11/2021</t>
  </si>
  <si>
    <t>Refere-se a NR "Transferências da União" onde são registrados esses valores. A identificação será feita por meio da Informação Complementar CO. Como este valor corresponde ao total dos últimos 12 meses, deverá ser informado pelos entes, pois não há como identificar este somatório por meio da MSC.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</si>
</sst>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R$ &quot;#,##0.00_);[Red]\(&quot;R$ &quot;#,##0.00\)"/>
    <numFmt numFmtId="165" formatCode="0&quot;.&quot;0&quot;.&quot;0&quot;.&quot;0&quot;.&quot;00&quot;.&quot;0&quot;.&quot;0"/>
    <numFmt numFmtId="166" formatCode="0&quot;.&quot;0&quot;.&quot;0&quot;.&quot;0&quot;.&quot;0&quot;.&quot;00&quot;.&quot;00"/>
    <numFmt numFmtId="167" formatCode="00"/>
  </numFmts>
  <fonts count="33" x14ac:knownFonts="1">
    <font>
      <sz val="11"/>
      <color theme="1"/>
      <name val="Calibri"/>
      <family val="2"/>
      <scheme val="minor"/>
    </font>
    <font>
      <sz val="10"/>
      <name val="Arial"/>
      <family val="2"/>
    </font>
    <font>
      <b/>
      <sz val="10"/>
      <name val="Times New Roman"/>
      <family val="1"/>
    </font>
    <font>
      <sz val="10"/>
      <name val="Times New Roman"/>
      <family val="1"/>
    </font>
    <font>
      <sz val="8"/>
      <name val="Times New Roman"/>
      <family val="1"/>
    </font>
    <font>
      <sz val="8"/>
      <color indexed="81"/>
      <name val="Segoe UI"/>
      <family val="2"/>
    </font>
    <font>
      <sz val="11"/>
      <name val="Calibri"/>
      <family val="2"/>
      <scheme val="minor"/>
    </font>
    <font>
      <b/>
      <sz val="10"/>
      <name val="Calibri"/>
      <family val="2"/>
      <scheme val="minor"/>
    </font>
    <font>
      <sz val="10"/>
      <name val="Calibri"/>
      <family val="2"/>
      <scheme val="minor"/>
    </font>
    <font>
      <sz val="11"/>
      <color indexed="8"/>
      <name val="Calibri"/>
      <family val="2"/>
    </font>
    <font>
      <b/>
      <sz val="9"/>
      <color indexed="81"/>
      <name val="Segoe UI"/>
      <family val="2"/>
    </font>
    <font>
      <sz val="9"/>
      <color indexed="81"/>
      <name val="Segoe UI"/>
      <family val="2"/>
    </font>
    <font>
      <sz val="12"/>
      <color rgb="FFFF0000"/>
      <name val="Times New Roman"/>
      <family val="1"/>
    </font>
    <font>
      <b/>
      <sz val="10"/>
      <color rgb="FFFF0000"/>
      <name val="Times New Roman"/>
      <family val="1"/>
    </font>
    <font>
      <b/>
      <sz val="8"/>
      <color rgb="FFFF0000"/>
      <name val="Times New Roman"/>
      <family val="1"/>
    </font>
    <font>
      <b/>
      <sz val="9"/>
      <color rgb="FFFF0000"/>
      <name val="Times New Roman"/>
      <family val="1"/>
    </font>
    <font>
      <sz val="10"/>
      <color rgb="FFFF0000"/>
      <name val="Times New Roman"/>
      <family val="1"/>
    </font>
    <font>
      <b/>
      <sz val="10"/>
      <color rgb="FF7030A0"/>
      <name val="Times New Roman"/>
      <family val="1"/>
    </font>
    <font>
      <sz val="11"/>
      <color rgb="FF0070C0"/>
      <name val="Calibri"/>
      <family val="2"/>
      <scheme val="minor"/>
    </font>
    <font>
      <b/>
      <sz val="12"/>
      <color rgb="FFFF0000"/>
      <name val="Calibri"/>
      <family val="2"/>
      <scheme val="minor"/>
    </font>
    <font>
      <b/>
      <sz val="9"/>
      <name val="Times New Roman"/>
      <family val="1"/>
    </font>
    <font>
      <sz val="10"/>
      <color rgb="FF00B050"/>
      <name val="Times New Roman"/>
      <family val="1"/>
    </font>
    <font>
      <b/>
      <sz val="16"/>
      <color rgb="FF000000"/>
      <name val="Calibri"/>
      <family val="2"/>
      <scheme val="minor"/>
    </font>
    <font>
      <sz val="12"/>
      <color rgb="FF000000"/>
      <name val="Calibri"/>
      <family val="2"/>
      <scheme val="minor"/>
    </font>
    <font>
      <strike/>
      <sz val="11"/>
      <name val="Calibri"/>
      <family val="2"/>
      <scheme val="minor"/>
    </font>
    <font>
      <b/>
      <sz val="11"/>
      <color theme="1"/>
      <name val="Calibri"/>
      <family val="2"/>
      <scheme val="minor"/>
    </font>
    <font>
      <sz val="12"/>
      <color theme="1"/>
      <name val="Calibri"/>
      <family val="2"/>
      <scheme val="minor"/>
    </font>
    <font>
      <b/>
      <sz val="12"/>
      <color theme="1"/>
      <name val="Calibri"/>
      <family val="2"/>
    </font>
    <font>
      <sz val="12"/>
      <color theme="1"/>
      <name val="Calibri"/>
      <family val="2"/>
    </font>
    <font>
      <sz val="10"/>
      <color theme="1"/>
      <name val="Calibri"/>
      <family val="2"/>
      <scheme val="minor"/>
    </font>
    <font>
      <sz val="11"/>
      <color rgb="FFFF0000"/>
      <name val="Calibri"/>
      <family val="2"/>
      <scheme val="minor"/>
    </font>
    <font>
      <sz val="12"/>
      <name val="Calibri"/>
      <family val="2"/>
    </font>
    <font>
      <sz val="11"/>
      <color rgb="FF7030A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7F7F7F"/>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rgb="FFBFBFBF"/>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s>
  <cellStyleXfs count="3">
    <xf numFmtId="0" fontId="0" fillId="0" borderId="0"/>
    <xf numFmtId="0" fontId="1" fillId="0" borderId="0"/>
    <xf numFmtId="0" fontId="9" fillId="0" borderId="0"/>
  </cellStyleXfs>
  <cellXfs count="176">
    <xf numFmtId="0" fontId="0" fillId="0" borderId="0" xfId="0"/>
    <xf numFmtId="0" fontId="2" fillId="0" borderId="0" xfId="1" applyFont="1"/>
    <xf numFmtId="0" fontId="3" fillId="0" borderId="0" xfId="1" applyFont="1"/>
    <xf numFmtId="49" fontId="3" fillId="0" borderId="0" xfId="1" applyNumberFormat="1" applyFont="1" applyAlignment="1">
      <alignment horizontal="center"/>
    </xf>
    <xf numFmtId="0" fontId="3" fillId="0" borderId="0" xfId="1" applyFont="1" applyAlignment="1">
      <alignment horizontal="right"/>
    </xf>
    <xf numFmtId="164" fontId="3" fillId="0" borderId="0" xfId="1" applyNumberFormat="1" applyFont="1" applyAlignment="1">
      <alignment horizontal="right"/>
    </xf>
    <xf numFmtId="49" fontId="2" fillId="0" borderId="6" xfId="1" applyNumberFormat="1" applyFont="1" applyBorder="1"/>
    <xf numFmtId="37" fontId="2" fillId="0" borderId="6" xfId="1" applyNumberFormat="1" applyFont="1" applyBorder="1"/>
    <xf numFmtId="49" fontId="3" fillId="0" borderId="4" xfId="1" applyNumberFormat="1" applyFont="1" applyBorder="1"/>
    <xf numFmtId="37" fontId="3" fillId="0" borderId="6" xfId="1" applyNumberFormat="1" applyFont="1" applyBorder="1"/>
    <xf numFmtId="4" fontId="3" fillId="0" borderId="4" xfId="1" applyNumberFormat="1" applyFont="1" applyBorder="1"/>
    <xf numFmtId="49" fontId="2" fillId="0" borderId="4" xfId="1" applyNumberFormat="1" applyFont="1" applyBorder="1" applyAlignment="1">
      <alignment horizontal="left"/>
    </xf>
    <xf numFmtId="4" fontId="2" fillId="0" borderId="4" xfId="1" applyNumberFormat="1" applyFont="1" applyBorder="1"/>
    <xf numFmtId="37" fontId="3" fillId="0" borderId="4" xfId="1" applyNumberFormat="1" applyFont="1" applyBorder="1"/>
    <xf numFmtId="49" fontId="2" fillId="2" borderId="8" xfId="1" applyNumberFormat="1" applyFont="1" applyFill="1" applyBorder="1"/>
    <xf numFmtId="37" fontId="2" fillId="2" borderId="8" xfId="1" applyNumberFormat="1" applyFont="1" applyFill="1" applyBorder="1"/>
    <xf numFmtId="37" fontId="2" fillId="2" borderId="9" xfId="1" applyNumberFormat="1" applyFont="1" applyFill="1" applyBorder="1"/>
    <xf numFmtId="49" fontId="2" fillId="2" borderId="9" xfId="1" applyNumberFormat="1" applyFont="1" applyFill="1" applyBorder="1"/>
    <xf numFmtId="4" fontId="2" fillId="2" borderId="9" xfId="1" applyNumberFormat="1" applyFont="1" applyFill="1" applyBorder="1"/>
    <xf numFmtId="0" fontId="4" fillId="0" borderId="0" xfId="1" applyFont="1"/>
    <xf numFmtId="0" fontId="3" fillId="0" borderId="4" xfId="1" applyFont="1" applyBorder="1"/>
    <xf numFmtId="49" fontId="3" fillId="0" borderId="7" xfId="1" applyNumberFormat="1" applyFont="1" applyBorder="1"/>
    <xf numFmtId="49" fontId="3" fillId="0" borderId="0" xfId="1" applyNumberFormat="1" applyFont="1" applyAlignment="1">
      <alignment wrapText="1"/>
    </xf>
    <xf numFmtId="49" fontId="2" fillId="2" borderId="9" xfId="1" applyNumberFormat="1" applyFont="1" applyFill="1" applyBorder="1" applyAlignment="1">
      <alignment horizontal="center"/>
    </xf>
    <xf numFmtId="0" fontId="2" fillId="2" borderId="9" xfId="1" applyFont="1" applyFill="1" applyBorder="1" applyAlignment="1">
      <alignment horizontal="center"/>
    </xf>
    <xf numFmtId="49" fontId="3" fillId="0" borderId="9" xfId="1" applyNumberFormat="1" applyFont="1" applyBorder="1"/>
    <xf numFmtId="49" fontId="3" fillId="0" borderId="9" xfId="1" applyNumberFormat="1" applyFont="1" applyBorder="1" applyAlignment="1">
      <alignment wrapText="1"/>
    </xf>
    <xf numFmtId="49" fontId="2" fillId="0" borderId="9" xfId="1" applyNumberFormat="1" applyFont="1" applyBorder="1" applyAlignment="1">
      <alignment horizontal="left" wrapText="1"/>
    </xf>
    <xf numFmtId="49" fontId="3" fillId="0" borderId="9" xfId="1" applyNumberFormat="1" applyFont="1" applyBorder="1" applyAlignment="1">
      <alignment horizontal="left" wrapText="1"/>
    </xf>
    <xf numFmtId="0" fontId="2" fillId="0" borderId="4" xfId="1" applyFont="1" applyBorder="1"/>
    <xf numFmtId="37" fontId="3" fillId="0" borderId="0" xfId="1" applyNumberFormat="1" applyFont="1"/>
    <xf numFmtId="49" fontId="3" fillId="4" borderId="9" xfId="1" applyNumberFormat="1" applyFont="1" applyFill="1" applyBorder="1" applyAlignment="1">
      <alignment horizontal="left" wrapText="1"/>
    </xf>
    <xf numFmtId="49" fontId="3" fillId="4" borderId="9" xfId="1" applyNumberFormat="1" applyFont="1" applyFill="1" applyBorder="1" applyAlignment="1">
      <alignment wrapText="1"/>
    </xf>
    <xf numFmtId="49" fontId="3" fillId="4" borderId="9" xfId="1" applyNumberFormat="1" applyFont="1" applyFill="1" applyBorder="1"/>
    <xf numFmtId="0" fontId="12" fillId="0" borderId="0" xfId="1" applyFont="1"/>
    <xf numFmtId="49" fontId="13" fillId="2" borderId="8" xfId="1" applyNumberFormat="1" applyFont="1" applyFill="1" applyBorder="1" applyAlignment="1">
      <alignment horizontal="center" vertical="center"/>
    </xf>
    <xf numFmtId="49" fontId="13" fillId="2" borderId="10" xfId="1" applyNumberFormat="1" applyFont="1" applyFill="1" applyBorder="1" applyAlignment="1">
      <alignment horizontal="center" vertical="center"/>
    </xf>
    <xf numFmtId="49" fontId="14" fillId="2" borderId="9" xfId="1" applyNumberFormat="1" applyFont="1" applyFill="1" applyBorder="1" applyAlignment="1">
      <alignment horizontal="center" vertical="center" wrapText="1"/>
    </xf>
    <xf numFmtId="0" fontId="2" fillId="2" borderId="9" xfId="1" applyFont="1" applyFill="1" applyBorder="1" applyAlignment="1">
      <alignment wrapText="1"/>
    </xf>
    <xf numFmtId="0" fontId="15" fillId="2" borderId="9" xfId="1" applyFont="1" applyFill="1" applyBorder="1" applyAlignment="1">
      <alignment wrapText="1"/>
    </xf>
    <xf numFmtId="0" fontId="13" fillId="0" borderId="0" xfId="1" applyFont="1"/>
    <xf numFmtId="49" fontId="16" fillId="0" borderId="0" xfId="1" applyNumberFormat="1" applyFont="1" applyAlignment="1">
      <alignment horizontal="center"/>
    </xf>
    <xf numFmtId="0" fontId="16" fillId="0" borderId="0" xfId="1" applyFont="1"/>
    <xf numFmtId="49" fontId="16" fillId="0" borderId="4" xfId="1" applyNumberFormat="1" applyFont="1" applyBorder="1"/>
    <xf numFmtId="49" fontId="13" fillId="0" borderId="4" xfId="1" applyNumberFormat="1" applyFont="1" applyBorder="1" applyAlignment="1">
      <alignment horizontal="left"/>
    </xf>
    <xf numFmtId="49" fontId="16" fillId="0" borderId="4" xfId="1" applyNumberFormat="1" applyFont="1" applyBorder="1" applyAlignment="1">
      <alignment wrapText="1"/>
    </xf>
    <xf numFmtId="0" fontId="6" fillId="0" borderId="0" xfId="0" applyFont="1"/>
    <xf numFmtId="0" fontId="19" fillId="0" borderId="0" xfId="1" applyFont="1"/>
    <xf numFmtId="0" fontId="8" fillId="6" borderId="9" xfId="0" applyFont="1" applyFill="1" applyBorder="1" applyAlignment="1">
      <alignment horizontal="center" vertical="center" wrapText="1"/>
    </xf>
    <xf numFmtId="49" fontId="16" fillId="0" borderId="9" xfId="1" applyNumberFormat="1" applyFont="1" applyBorder="1" applyAlignment="1">
      <alignment wrapText="1"/>
    </xf>
    <xf numFmtId="4" fontId="3" fillId="4" borderId="4" xfId="1" applyNumberFormat="1" applyFont="1" applyFill="1" applyBorder="1" applyAlignment="1">
      <alignment wrapText="1"/>
    </xf>
    <xf numFmtId="0" fontId="13" fillId="2" borderId="3" xfId="1" applyFont="1" applyFill="1" applyBorder="1" applyAlignment="1">
      <alignment horizontal="center" wrapText="1"/>
    </xf>
    <xf numFmtId="49" fontId="16" fillId="0" borderId="6" xfId="1" applyNumberFormat="1" applyFont="1" applyBorder="1" applyAlignment="1">
      <alignment wrapText="1"/>
    </xf>
    <xf numFmtId="0" fontId="6" fillId="0" borderId="0" xfId="0" applyFont="1" applyAlignment="1">
      <alignment vertical="center"/>
    </xf>
    <xf numFmtId="0" fontId="6" fillId="0" borderId="0" xfId="0" applyFont="1" applyAlignment="1">
      <alignment vertical="center" wrapText="1"/>
    </xf>
    <xf numFmtId="0" fontId="24" fillId="0" borderId="0" xfId="0" applyFont="1"/>
    <xf numFmtId="0" fontId="22" fillId="0" borderId="0" xfId="0" applyFont="1" applyAlignment="1">
      <alignment vertical="center"/>
    </xf>
    <xf numFmtId="166" fontId="8" fillId="6" borderId="9" xfId="0" applyNumberFormat="1" applyFont="1" applyFill="1" applyBorder="1" applyAlignment="1">
      <alignment horizontal="center" vertical="center" wrapText="1"/>
    </xf>
    <xf numFmtId="167" fontId="8" fillId="6" borderId="9" xfId="0" applyNumberFormat="1" applyFont="1" applyFill="1" applyBorder="1" applyAlignment="1">
      <alignment horizontal="center" vertical="center" wrapText="1"/>
    </xf>
    <xf numFmtId="165" fontId="6" fillId="5" borderId="9" xfId="0" applyNumberFormat="1" applyFont="1" applyFill="1" applyBorder="1" applyAlignment="1">
      <alignment vertical="center" wrapText="1"/>
    </xf>
    <xf numFmtId="0" fontId="6" fillId="5" borderId="9" xfId="0" applyFont="1" applyFill="1" applyBorder="1" applyAlignment="1">
      <alignment vertical="center" wrapText="1"/>
    </xf>
    <xf numFmtId="49" fontId="3" fillId="0" borderId="1" xfId="1" applyNumberFormat="1" applyFont="1" applyBorder="1"/>
    <xf numFmtId="37" fontId="3" fillId="2" borderId="9" xfId="1" applyNumberFormat="1" applyFont="1" applyFill="1" applyBorder="1"/>
    <xf numFmtId="49" fontId="3" fillId="2" borderId="9" xfId="1" applyNumberFormat="1" applyFont="1" applyFill="1" applyBorder="1"/>
    <xf numFmtId="4" fontId="3" fillId="2" borderId="9" xfId="1" applyNumberFormat="1" applyFont="1" applyFill="1" applyBorder="1"/>
    <xf numFmtId="49" fontId="3" fillId="0" borderId="4" xfId="1" applyNumberFormat="1" applyFont="1" applyBorder="1" applyAlignment="1">
      <alignment vertical="center" wrapText="1"/>
    </xf>
    <xf numFmtId="37" fontId="3" fillId="0" borderId="6" xfId="1" applyNumberFormat="1" applyFont="1" applyBorder="1" applyAlignment="1">
      <alignment vertical="center"/>
    </xf>
    <xf numFmtId="49" fontId="3" fillId="0" borderId="1" xfId="1" applyNumberFormat="1" applyFont="1" applyBorder="1" applyAlignment="1">
      <alignment vertical="center"/>
    </xf>
    <xf numFmtId="4" fontId="3" fillId="0" borderId="4" xfId="1" applyNumberFormat="1" applyFont="1" applyBorder="1" applyAlignment="1">
      <alignment vertical="center"/>
    </xf>
    <xf numFmtId="49" fontId="2" fillId="2" borderId="9" xfId="1" applyNumberFormat="1" applyFont="1" applyFill="1" applyBorder="1" applyAlignment="1">
      <alignment vertical="center" wrapText="1"/>
    </xf>
    <xf numFmtId="37" fontId="3" fillId="2" borderId="9" xfId="1" applyNumberFormat="1" applyFont="1" applyFill="1" applyBorder="1" applyAlignment="1">
      <alignment vertical="center"/>
    </xf>
    <xf numFmtId="49" fontId="3" fillId="2" borderId="9" xfId="1" applyNumberFormat="1" applyFont="1" applyFill="1" applyBorder="1" applyAlignment="1">
      <alignment vertical="center"/>
    </xf>
    <xf numFmtId="4" fontId="3" fillId="2" borderId="9" xfId="1" applyNumberFormat="1" applyFont="1" applyFill="1" applyBorder="1" applyAlignment="1">
      <alignment vertical="center"/>
    </xf>
    <xf numFmtId="49" fontId="3" fillId="0" borderId="0" xfId="1" applyNumberFormat="1" applyFont="1" applyAlignment="1">
      <alignment vertical="center" wrapText="1"/>
    </xf>
    <xf numFmtId="37" fontId="3" fillId="0" borderId="4" xfId="1" applyNumberFormat="1" applyFont="1" applyBorder="1" applyAlignment="1">
      <alignment vertical="center"/>
    </xf>
    <xf numFmtId="49" fontId="3" fillId="0" borderId="4" xfId="1" applyNumberFormat="1" applyFont="1" applyBorder="1" applyAlignment="1">
      <alignment vertical="center"/>
    </xf>
    <xf numFmtId="0" fontId="26" fillId="0" borderId="0" xfId="0" applyFont="1" applyAlignment="1">
      <alignment vertical="center" wrapText="1"/>
    </xf>
    <xf numFmtId="0" fontId="27" fillId="9" borderId="13" xfId="0" applyFont="1" applyFill="1" applyBorder="1" applyAlignment="1">
      <alignment horizontal="center" vertical="center"/>
    </xf>
    <xf numFmtId="0" fontId="27" fillId="9" borderId="16" xfId="0" applyFont="1" applyFill="1" applyBorder="1" applyAlignment="1">
      <alignment horizontal="center" vertical="center"/>
    </xf>
    <xf numFmtId="0" fontId="25" fillId="2" borderId="13" xfId="0" applyFont="1" applyFill="1" applyBorder="1" applyAlignment="1">
      <alignment horizontal="center"/>
    </xf>
    <xf numFmtId="0" fontId="28" fillId="5" borderId="14" xfId="0" applyFont="1" applyFill="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166" fontId="6" fillId="0" borderId="0" xfId="0" applyNumberFormat="1" applyFont="1" applyAlignment="1">
      <alignment horizontal="center" vertical="center"/>
    </xf>
    <xf numFmtId="0" fontId="6" fillId="0" borderId="0" xfId="0" applyFont="1" applyAlignment="1">
      <alignment horizontal="center" vertical="center" wrapText="1"/>
    </xf>
    <xf numFmtId="0" fontId="8" fillId="6" borderId="9" xfId="0" applyFont="1" applyFill="1" applyBorder="1" applyAlignment="1">
      <alignment vertical="center" wrapText="1"/>
    </xf>
    <xf numFmtId="166" fontId="8" fillId="5" borderId="9" xfId="0" applyNumberFormat="1" applyFont="1" applyFill="1" applyBorder="1" applyAlignment="1">
      <alignment horizontal="center" vertical="center" wrapText="1"/>
    </xf>
    <xf numFmtId="0" fontId="8" fillId="5" borderId="9" xfId="0" applyFont="1" applyFill="1" applyBorder="1" applyAlignment="1">
      <alignment horizontal="center" vertical="center" wrapText="1"/>
    </xf>
    <xf numFmtId="0" fontId="31" fillId="5" borderId="18" xfId="0" applyFont="1" applyFill="1" applyBorder="1" applyAlignment="1">
      <alignment vertical="center"/>
    </xf>
    <xf numFmtId="0" fontId="6" fillId="0" borderId="0" xfId="0" applyFont="1" applyAlignment="1">
      <alignment horizontal="center"/>
    </xf>
    <xf numFmtId="0" fontId="0" fillId="6" borderId="25" xfId="0" applyFill="1" applyBorder="1" applyAlignment="1">
      <alignment horizontal="center" vertical="center" wrapText="1"/>
    </xf>
    <xf numFmtId="0" fontId="0" fillId="6" borderId="21" xfId="0" applyFill="1" applyBorder="1" applyAlignment="1">
      <alignment horizontal="center" vertical="center" wrapText="1"/>
    </xf>
    <xf numFmtId="165" fontId="6" fillId="6" borderId="21" xfId="0" applyNumberFormat="1" applyFont="1" applyFill="1" applyBorder="1" applyAlignment="1">
      <alignment horizontal="center" vertical="center" wrapText="1"/>
    </xf>
    <xf numFmtId="0" fontId="6" fillId="6" borderId="21" xfId="0" applyFont="1" applyFill="1" applyBorder="1" applyAlignment="1">
      <alignment horizontal="center" vertical="center" wrapText="1"/>
    </xf>
    <xf numFmtId="0" fontId="6" fillId="6" borderId="0" xfId="0" applyFont="1" applyFill="1" applyAlignment="1">
      <alignment horizontal="center"/>
    </xf>
    <xf numFmtId="165" fontId="6" fillId="6" borderId="22" xfId="0" applyNumberFormat="1" applyFont="1" applyFill="1" applyBorder="1" applyAlignment="1">
      <alignment horizontal="center" vertical="center" wrapText="1"/>
    </xf>
    <xf numFmtId="165" fontId="6" fillId="6" borderId="9" xfId="0" applyNumberFormat="1" applyFont="1" applyFill="1" applyBorder="1" applyAlignment="1">
      <alignment horizontal="center" vertical="center" wrapText="1"/>
    </xf>
    <xf numFmtId="165" fontId="6" fillId="6" borderId="9" xfId="0" applyNumberFormat="1" applyFont="1" applyFill="1" applyBorder="1" applyAlignment="1">
      <alignment vertical="center" wrapText="1"/>
    </xf>
    <xf numFmtId="0" fontId="6" fillId="6" borderId="9" xfId="0" applyFont="1" applyFill="1" applyBorder="1" applyAlignment="1">
      <alignment vertical="center" wrapText="1"/>
    </xf>
    <xf numFmtId="0" fontId="6" fillId="6" borderId="23" xfId="0" applyFont="1" applyFill="1" applyBorder="1" applyAlignment="1">
      <alignment horizontal="center" vertical="center" wrapText="1"/>
    </xf>
    <xf numFmtId="49" fontId="16" fillId="0" borderId="4" xfId="1" applyNumberFormat="1" applyFont="1" applyBorder="1" applyAlignment="1">
      <alignment horizontal="center"/>
    </xf>
    <xf numFmtId="49" fontId="16" fillId="0" borderId="6" xfId="1" applyNumberFormat="1" applyFont="1" applyBorder="1" applyAlignment="1">
      <alignment horizontal="center" wrapText="1"/>
    </xf>
    <xf numFmtId="37" fontId="3" fillId="0" borderId="6" xfId="1" applyNumberFormat="1" applyFont="1" applyBorder="1" applyAlignment="1">
      <alignment horizontal="justify" vertical="center"/>
    </xf>
    <xf numFmtId="37" fontId="16" fillId="0" borderId="6" xfId="1" applyNumberFormat="1" applyFont="1" applyBorder="1" applyAlignment="1">
      <alignment horizontal="justify" wrapText="1"/>
    </xf>
    <xf numFmtId="49" fontId="13" fillId="2" borderId="8" xfId="1" applyNumberFormat="1" applyFont="1" applyFill="1" applyBorder="1" applyAlignment="1">
      <alignment horizontal="center"/>
    </xf>
    <xf numFmtId="49" fontId="2" fillId="2" borderId="8" xfId="1" applyNumberFormat="1" applyFont="1" applyFill="1" applyBorder="1" applyAlignment="1">
      <alignment horizontal="center"/>
    </xf>
    <xf numFmtId="166" fontId="7" fillId="3" borderId="19" xfId="0" applyNumberFormat="1" applyFont="1" applyFill="1" applyBorder="1" applyAlignment="1">
      <alignment horizontal="center" vertical="center" textRotation="90" wrapText="1"/>
    </xf>
    <xf numFmtId="166" fontId="7" fillId="3" borderId="17" xfId="0" applyNumberFormat="1" applyFont="1" applyFill="1" applyBorder="1" applyAlignment="1">
      <alignment horizontal="center" vertical="center" wrapText="1"/>
    </xf>
    <xf numFmtId="0" fontId="7" fillId="3" borderId="17" xfId="0" applyFont="1" applyFill="1" applyBorder="1" applyAlignment="1">
      <alignment horizontal="center" vertical="center" wrapText="1"/>
    </xf>
    <xf numFmtId="0" fontId="29" fillId="0" borderId="17" xfId="0" applyFont="1" applyBorder="1" applyAlignment="1">
      <alignment horizontal="center" vertical="center" wrapText="1"/>
    </xf>
    <xf numFmtId="0" fontId="28" fillId="10" borderId="13" xfId="0" applyFont="1" applyFill="1" applyBorder="1" applyAlignment="1">
      <alignment horizontal="center" vertical="center"/>
    </xf>
    <xf numFmtId="0" fontId="28" fillId="10" borderId="16" xfId="0" applyFont="1" applyFill="1" applyBorder="1" applyAlignment="1">
      <alignment horizontal="left" vertical="center" wrapText="1"/>
    </xf>
    <xf numFmtId="0" fontId="0" fillId="10" borderId="17" xfId="0" applyFill="1" applyBorder="1" applyAlignment="1">
      <alignment horizontal="left" wrapText="1"/>
    </xf>
    <xf numFmtId="0" fontId="28" fillId="0" borderId="26" xfId="0" applyFont="1" applyBorder="1" applyAlignment="1">
      <alignment horizontal="center" vertical="center"/>
    </xf>
    <xf numFmtId="0" fontId="0" fillId="0" borderId="26" xfId="0" applyBorder="1" applyAlignment="1">
      <alignment horizontal="center"/>
    </xf>
    <xf numFmtId="49" fontId="28" fillId="10" borderId="13" xfId="0" applyNumberFormat="1" applyFont="1" applyFill="1" applyBorder="1" applyAlignment="1">
      <alignment horizontal="center" vertical="center"/>
    </xf>
    <xf numFmtId="49" fontId="28" fillId="11" borderId="13" xfId="0" applyNumberFormat="1" applyFont="1" applyFill="1" applyBorder="1" applyAlignment="1">
      <alignment horizontal="center" vertical="center"/>
    </xf>
    <xf numFmtId="0" fontId="31" fillId="11" borderId="16" xfId="0" applyFont="1" applyFill="1" applyBorder="1" applyAlignment="1">
      <alignment vertical="center"/>
    </xf>
    <xf numFmtId="49" fontId="28" fillId="11" borderId="14" xfId="0" applyNumberFormat="1" applyFont="1" applyFill="1" applyBorder="1" applyAlignment="1">
      <alignment horizontal="center" vertical="center"/>
    </xf>
    <xf numFmtId="0" fontId="31" fillId="11" borderId="18" xfId="0" applyFont="1" applyFill="1" applyBorder="1" applyAlignment="1">
      <alignment vertical="center"/>
    </xf>
    <xf numFmtId="0" fontId="28" fillId="0" borderId="20" xfId="0" applyFont="1" applyBorder="1" applyAlignment="1">
      <alignment horizontal="center" vertical="center"/>
    </xf>
    <xf numFmtId="0" fontId="31" fillId="0" borderId="20" xfId="0" applyFont="1" applyBorder="1" applyAlignment="1">
      <alignment vertical="center"/>
    </xf>
    <xf numFmtId="0" fontId="0" fillId="0" borderId="20" xfId="0" applyBorder="1" applyAlignment="1">
      <alignment wrapText="1"/>
    </xf>
    <xf numFmtId="0" fontId="0" fillId="12" borderId="13" xfId="0" applyFill="1" applyBorder="1" applyAlignment="1">
      <alignment vertical="center" wrapText="1"/>
    </xf>
    <xf numFmtId="0" fontId="0" fillId="12" borderId="13" xfId="0" applyFill="1" applyBorder="1" applyAlignment="1">
      <alignment wrapText="1"/>
    </xf>
    <xf numFmtId="49" fontId="21" fillId="0" borderId="4" xfId="1" applyNumberFormat="1" applyFont="1" applyBorder="1"/>
    <xf numFmtId="0" fontId="28" fillId="5" borderId="13" xfId="0" applyFont="1" applyFill="1" applyBorder="1" applyAlignment="1">
      <alignment horizontal="center" vertical="center"/>
    </xf>
    <xf numFmtId="0" fontId="31" fillId="5" borderId="16" xfId="0" applyFont="1" applyFill="1" applyBorder="1" applyAlignment="1">
      <alignment vertical="center"/>
    </xf>
    <xf numFmtId="49" fontId="21" fillId="0" borderId="9" xfId="1" applyNumberFormat="1" applyFont="1" applyBorder="1" applyAlignment="1">
      <alignment horizontal="left" wrapText="1"/>
    </xf>
    <xf numFmtId="49" fontId="21" fillId="0" borderId="9" xfId="1" applyNumberFormat="1" applyFont="1" applyBorder="1" applyAlignment="1">
      <alignment wrapText="1"/>
    </xf>
    <xf numFmtId="0" fontId="4" fillId="0" borderId="2" xfId="1" applyFont="1" applyBorder="1" applyAlignment="1">
      <alignment horizontal="left" vertical="center" wrapText="1"/>
    </xf>
    <xf numFmtId="49" fontId="2" fillId="2" borderId="9" xfId="1" applyNumberFormat="1" applyFont="1" applyFill="1" applyBorder="1" applyAlignment="1">
      <alignment horizontal="center" vertical="center"/>
    </xf>
    <xf numFmtId="49" fontId="2" fillId="2" borderId="8" xfId="1" applyNumberFormat="1" applyFont="1" applyFill="1" applyBorder="1" applyAlignment="1">
      <alignment horizontal="center" vertical="center"/>
    </xf>
    <xf numFmtId="49" fontId="2" fillId="2" borderId="10" xfId="1" applyNumberFormat="1" applyFont="1" applyFill="1" applyBorder="1" applyAlignment="1">
      <alignment horizontal="center" vertical="center"/>
    </xf>
    <xf numFmtId="0" fontId="4" fillId="0" borderId="2" xfId="1" applyFont="1" applyBorder="1" applyAlignment="1">
      <alignment horizontal="left" vertical="center" wrapText="1"/>
    </xf>
    <xf numFmtId="49" fontId="3" fillId="0" borderId="0" xfId="1" applyNumberFormat="1" applyFont="1" applyAlignment="1">
      <alignment horizontal="left"/>
    </xf>
    <xf numFmtId="0" fontId="2" fillId="0" borderId="0" xfId="1" applyFont="1" applyAlignment="1">
      <alignment horizontal="left"/>
    </xf>
    <xf numFmtId="0" fontId="3" fillId="0" borderId="0" xfId="1" applyFont="1" applyAlignment="1">
      <alignment horizontal="left"/>
    </xf>
    <xf numFmtId="37" fontId="2" fillId="2" borderId="9" xfId="1" applyNumberFormat="1" applyFont="1" applyFill="1" applyBorder="1" applyAlignment="1">
      <alignment horizontal="center" vertical="center"/>
    </xf>
    <xf numFmtId="0" fontId="2" fillId="2" borderId="9" xfId="1" applyFont="1" applyFill="1" applyBorder="1" applyAlignment="1">
      <alignment horizontal="center" vertical="center"/>
    </xf>
    <xf numFmtId="49" fontId="2" fillId="2" borderId="9" xfId="1" applyNumberFormat="1" applyFont="1" applyFill="1" applyBorder="1" applyAlignment="1">
      <alignment horizontal="center" vertical="center"/>
    </xf>
    <xf numFmtId="0" fontId="2" fillId="2" borderId="9" xfId="1" applyFont="1" applyFill="1" applyBorder="1" applyAlignment="1">
      <alignment horizontal="center" vertical="center" wrapText="1"/>
    </xf>
    <xf numFmtId="49" fontId="2" fillId="2" borderId="8" xfId="1" applyNumberFormat="1" applyFont="1" applyFill="1" applyBorder="1" applyAlignment="1">
      <alignment horizontal="center" vertical="center" wrapText="1"/>
    </xf>
    <xf numFmtId="49" fontId="2" fillId="2" borderId="10" xfId="1" applyNumberFormat="1" applyFont="1" applyFill="1" applyBorder="1" applyAlignment="1">
      <alignment horizontal="center" vertical="center" wrapText="1"/>
    </xf>
    <xf numFmtId="49" fontId="2" fillId="2" borderId="11" xfId="1" applyNumberFormat="1" applyFont="1" applyFill="1" applyBorder="1" applyAlignment="1">
      <alignment horizontal="center" vertical="center" wrapText="1"/>
    </xf>
    <xf numFmtId="49" fontId="2" fillId="2" borderId="9" xfId="1" applyNumberFormat="1" applyFont="1" applyFill="1" applyBorder="1" applyAlignment="1">
      <alignment horizontal="center" vertical="center" wrapText="1"/>
    </xf>
    <xf numFmtId="0" fontId="20" fillId="2" borderId="3" xfId="1" applyFont="1" applyFill="1" applyBorder="1" applyAlignment="1">
      <alignment horizontal="center" vertical="center" wrapText="1"/>
    </xf>
    <xf numFmtId="0" fontId="20" fillId="2" borderId="12" xfId="1" applyFont="1" applyFill="1" applyBorder="1" applyAlignment="1">
      <alignment horizontal="center" vertical="center" wrapText="1"/>
    </xf>
    <xf numFmtId="0" fontId="20" fillId="2" borderId="5" xfId="1" applyFont="1" applyFill="1" applyBorder="1" applyAlignment="1">
      <alignment horizontal="center" vertical="center" wrapText="1"/>
    </xf>
    <xf numFmtId="0" fontId="13" fillId="2" borderId="1"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7" xfId="1" applyFont="1" applyFill="1" applyBorder="1" applyAlignment="1">
      <alignment horizontal="center" vertical="center"/>
    </xf>
    <xf numFmtId="0" fontId="4" fillId="0" borderId="2" xfId="1" applyFont="1" applyBorder="1" applyAlignment="1">
      <alignment horizontal="left" vertical="top" wrapText="1"/>
    </xf>
    <xf numFmtId="0" fontId="2" fillId="2" borderId="1"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7" xfId="1" applyFont="1" applyFill="1" applyBorder="1" applyAlignment="1">
      <alignment horizontal="center" vertical="center" wrapText="1"/>
    </xf>
    <xf numFmtId="49" fontId="2" fillId="2" borderId="8" xfId="1" applyNumberFormat="1" applyFont="1" applyFill="1" applyBorder="1" applyAlignment="1">
      <alignment horizontal="center" vertical="center"/>
    </xf>
    <xf numFmtId="49" fontId="2" fillId="2" borderId="10" xfId="1" applyNumberFormat="1" applyFont="1" applyFill="1" applyBorder="1" applyAlignment="1">
      <alignment horizontal="center" vertical="center"/>
    </xf>
    <xf numFmtId="49" fontId="2" fillId="2" borderId="11" xfId="1" applyNumberFormat="1" applyFont="1" applyFill="1" applyBorder="1" applyAlignment="1">
      <alignment horizontal="center" vertical="center"/>
    </xf>
    <xf numFmtId="49" fontId="2" fillId="2" borderId="1" xfId="1" applyNumberFormat="1" applyFont="1" applyFill="1" applyBorder="1" applyAlignment="1">
      <alignment horizontal="center" vertical="center" wrapText="1"/>
    </xf>
    <xf numFmtId="49" fontId="2" fillId="2" borderId="7" xfId="1" applyNumberFormat="1" applyFont="1" applyFill="1" applyBorder="1" applyAlignment="1">
      <alignment horizontal="center" vertical="center" wrapText="1"/>
    </xf>
    <xf numFmtId="49" fontId="20" fillId="2" borderId="1" xfId="1" applyNumberFormat="1" applyFont="1" applyFill="1" applyBorder="1" applyAlignment="1">
      <alignment horizontal="center" wrapText="1"/>
    </xf>
    <xf numFmtId="49" fontId="20" fillId="2" borderId="7" xfId="1" applyNumberFormat="1" applyFont="1" applyFill="1" applyBorder="1" applyAlignment="1">
      <alignment horizontal="center" wrapText="1"/>
    </xf>
    <xf numFmtId="0" fontId="22" fillId="7" borderId="0" xfId="0" applyFont="1" applyFill="1" applyAlignment="1">
      <alignment horizontal="center" vertical="center"/>
    </xf>
    <xf numFmtId="0" fontId="23" fillId="8" borderId="0" xfId="0" applyFont="1" applyFill="1" applyAlignment="1">
      <alignment horizontal="left" vertical="center" wrapText="1"/>
    </xf>
    <xf numFmtId="0" fontId="0" fillId="11" borderId="17" xfId="0" applyFill="1" applyBorder="1" applyAlignment="1">
      <alignment horizontal="left" vertical="center" wrapText="1"/>
    </xf>
    <xf numFmtId="0" fontId="0" fillId="11" borderId="15" xfId="0" applyFill="1" applyBorder="1" applyAlignment="1">
      <alignment horizontal="left" vertical="center" wrapText="1"/>
    </xf>
    <xf numFmtId="0" fontId="0" fillId="11" borderId="14" xfId="0" applyFill="1" applyBorder="1" applyAlignment="1">
      <alignment horizontal="left" vertical="center" wrapText="1"/>
    </xf>
    <xf numFmtId="0" fontId="30" fillId="0" borderId="24" xfId="0" applyFont="1" applyBorder="1" applyAlignment="1">
      <alignment horizontal="left" vertical="center"/>
    </xf>
    <xf numFmtId="0" fontId="0" fillId="0" borderId="8" xfId="0" applyBorder="1" applyAlignment="1">
      <alignment horizontal="center"/>
    </xf>
    <xf numFmtId="0" fontId="0" fillId="0" borderId="10" xfId="0" applyBorder="1" applyAlignment="1">
      <alignment horizontal="center"/>
    </xf>
    <xf numFmtId="0" fontId="26" fillId="0" borderId="8" xfId="0" applyFont="1" applyBorder="1" applyAlignment="1">
      <alignment horizontal="left" vertical="center" wrapText="1"/>
    </xf>
    <xf numFmtId="0" fontId="26" fillId="0" borderId="10" xfId="0" applyFont="1" applyBorder="1" applyAlignment="1">
      <alignment horizontal="left" vertical="center" wrapText="1"/>
    </xf>
    <xf numFmtId="0" fontId="26" fillId="0" borderId="11" xfId="0" applyFont="1" applyBorder="1" applyAlignment="1">
      <alignment horizontal="left" vertical="center" wrapText="1"/>
    </xf>
  </cellXfs>
  <cellStyles count="3">
    <cellStyle name="Normal" xfId="0" builtinId="0"/>
    <cellStyle name="Normal 2" xfId="1" xr:uid="{00000000-0005-0000-0000-000001000000}"/>
    <cellStyle name="Normal 2 3" xfId="2" xr:uid="{00000000-0005-0000-0000-000002000000}"/>
  </cellStyles>
  <dxfs count="6471">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b/>
        <i val="0"/>
      </font>
      <fill>
        <patternFill>
          <bgColor rgb="FF7F7F7F"/>
        </patternFill>
      </fill>
    </dxf>
    <dxf>
      <fill>
        <patternFill>
          <bgColor rgb="FFFF0000"/>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b/>
        <i val="0"/>
      </font>
      <fill>
        <patternFill>
          <bgColor rgb="FF7F7F7F"/>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b/>
        <i val="0"/>
      </font>
      <fill>
        <patternFill>
          <bgColor rgb="FF7F7F7F"/>
        </patternFill>
      </fill>
    </dxf>
    <dxf>
      <font>
        <u/>
        <color rgb="FF4F81BD"/>
      </font>
    </dxf>
    <dxf>
      <font>
        <color rgb="FF4F6228"/>
      </font>
    </dxf>
    <dxf>
      <font>
        <strike/>
      </font>
    </dxf>
    <dxf>
      <font>
        <strike/>
        <color rgb="FFFF0000"/>
      </font>
    </dxf>
    <dxf>
      <fill>
        <patternFill>
          <bgColor rgb="FFEEECE1"/>
        </patternFill>
      </fill>
    </dxf>
    <dxf>
      <fill>
        <patternFill>
          <bgColor rgb="FFDDD9C3"/>
        </patternFill>
      </fill>
    </dxf>
    <dxf>
      <fill>
        <patternFill>
          <bgColor rgb="FFFDE9D9"/>
        </patternFill>
      </fill>
    </dxf>
    <dxf>
      <fill>
        <patternFill>
          <bgColor rgb="FFC5D9F1"/>
        </patternFill>
      </fill>
    </dxf>
    <dxf>
      <fill>
        <patternFill>
          <bgColor rgb="FFD6E3BC"/>
        </patternFill>
      </fill>
    </dxf>
    <dxf>
      <fill>
        <patternFill>
          <bgColor rgb="FFE5B8B7"/>
        </patternFill>
      </fill>
    </dxf>
    <dxf>
      <font>
        <b/>
        <i val="0"/>
      </font>
      <fill>
        <patternFill>
          <bgColor rgb="FF7F7F7F"/>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ont>
        <b/>
        <i val="0"/>
      </font>
      <fill>
        <patternFill>
          <bgColor rgb="FF7F7F7F"/>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b/>
        <i val="0"/>
      </font>
      <fill>
        <patternFill>
          <bgColor rgb="FFAEAAAA"/>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b/>
        <i val="0"/>
      </font>
      <fill>
        <patternFill>
          <bgColor rgb="FFAEAAAA"/>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ont>
        <color rgb="FF0070C0"/>
      </font>
    </dxf>
    <dxf>
      <font>
        <strike/>
        <color rgb="FFFF0000"/>
      </font>
    </dxf>
    <dxf>
      <font>
        <color rgb="FF7030A0"/>
      </font>
    </dxf>
    <dxf>
      <font>
        <strike/>
      </font>
    </dxf>
    <dxf>
      <fill>
        <patternFill>
          <bgColor rgb="FFD6DCE4"/>
        </patternFill>
      </fill>
    </dxf>
    <dxf>
      <fill>
        <patternFill>
          <bgColor rgb="FFACB9CA"/>
        </patternFill>
      </fill>
    </dxf>
    <dxf>
      <fill>
        <patternFill>
          <bgColor rgb="FF8497B0"/>
        </patternFill>
      </fill>
    </dxf>
    <dxf>
      <fill>
        <patternFill>
          <bgColor rgb="FFA9D08E"/>
        </patternFill>
      </fill>
    </dxf>
    <dxf>
      <fill>
        <patternFill>
          <bgColor rgb="FF70AD47"/>
        </patternFill>
      </fill>
    </dxf>
    <dxf>
      <fill>
        <patternFill>
          <bgColor rgb="FF548235"/>
        </patternFill>
      </fill>
    </dxf>
    <dxf>
      <fill>
        <patternFill>
          <bgColor rgb="FFFF0000"/>
        </patternFill>
      </fill>
    </dxf>
  </dxfs>
  <tableStyles count="0" defaultTableStyle="TableStyleMedium2" defaultPivotStyle="PivotStyleLight16"/>
  <colors>
    <mruColors>
      <color rgb="FF00FF00"/>
      <color rgb="FFACB9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ona/Downloads/2022_Anexo_II_Portaria_STN_642_Leiaute_MSC%20v27ag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ervações"/>
      <sheetName val="Leiaute MSC"/>
      <sheetName val="PcaspEstendido2022"/>
      <sheetName val="Informações Complementares"/>
      <sheetName val="Conjunto de IC"/>
      <sheetName val="FR"/>
      <sheetName val="CO"/>
      <sheetName val="ND"/>
      <sheetName val="NR"/>
      <sheetName val="PO"/>
      <sheetName val="FS"/>
    </sheetNames>
    <sheetDataSet>
      <sheetData sheetId="0" refreshError="1"/>
      <sheetData sheetId="1" refreshError="1"/>
      <sheetData sheetId="2"/>
      <sheetData sheetId="3" refreshError="1"/>
      <sheetData sheetId="4">
        <row r="1">
          <cell r="A1" t="str">
            <v>Conjunto de Informações Complementares</v>
          </cell>
        </row>
        <row r="3">
          <cell r="A3" t="str">
            <v>Código</v>
          </cell>
          <cell r="B3" t="str">
            <v>Descrição</v>
          </cell>
          <cell r="C3" t="str">
            <v>Itens de IC</v>
          </cell>
          <cell r="D3" t="str">
            <v>Conteúdo</v>
          </cell>
          <cell r="E3" t="str">
            <v>Conjunto de IC</v>
          </cell>
        </row>
        <row r="4">
          <cell r="A4">
            <v>1</v>
          </cell>
          <cell r="B4" t="str">
            <v>Somente Poder e Órgão</v>
          </cell>
          <cell r="C4" t="str">
            <v>Poder ou órgão</v>
          </cell>
          <cell r="D4" t="str">
            <v>PO - 5 dígitos</v>
          </cell>
          <cell r="E4" t="str">
            <v>PO</v>
          </cell>
        </row>
        <row r="5">
          <cell r="A5">
            <v>2</v>
          </cell>
          <cell r="B5" t="str">
            <v>Atributos do Superávit Financeiro</v>
          </cell>
          <cell r="C5" t="str">
            <v>Poder ou órgão + atributo csf</v>
          </cell>
          <cell r="D5" t="str">
            <v>PO - 5 dígitos / FP - 1 dígito</v>
          </cell>
          <cell r="E5" t="str">
            <v>PO - FP</v>
          </cell>
        </row>
        <row r="6">
          <cell r="A6">
            <v>3</v>
          </cell>
          <cell r="B6" t="str">
            <v>Dívida Consolidada</v>
          </cell>
          <cell r="C6" t="str">
            <v>Poder ou órgão + atributo csf + dívida consolidada</v>
          </cell>
          <cell r="D6" t="str">
            <v>PO - 5 dígitos / FP - 1 dígito / DC - 1 dígito</v>
          </cell>
          <cell r="E6" t="str">
            <v>PO - FP - DC</v>
          </cell>
        </row>
        <row r="7">
          <cell r="A7">
            <v>4</v>
          </cell>
          <cell r="B7" t="str">
            <v>Financeiro por fonte</v>
          </cell>
          <cell r="C7" t="str">
            <v>Poder ou órgão + atributo csf + fonte</v>
          </cell>
          <cell r="D7" t="str">
            <v>PO - 5 dígitos / FP - 1 dígito / FR - 4 dígitos</v>
          </cell>
          <cell r="E7" t="str">
            <v>PO - FP - FR - CO</v>
          </cell>
        </row>
        <row r="8">
          <cell r="A8">
            <v>5</v>
          </cell>
          <cell r="B8" t="str">
            <v>Fonte de recursos</v>
          </cell>
          <cell r="C8" t="str">
            <v>Poder ou órgão + fonte</v>
          </cell>
          <cell r="D8" t="str">
            <v>PO - 5 dígitos / FR - 4 dígitos</v>
          </cell>
          <cell r="E8" t="str">
            <v>PO - FR - CO</v>
          </cell>
        </row>
        <row r="9">
          <cell r="A9">
            <v>6</v>
          </cell>
          <cell r="B9" t="str">
            <v>Célula da Receita</v>
          </cell>
          <cell r="C9" t="str">
            <v>Poder ou órgão + fonte + Natureza de Receita + Cód. de Acomp. da Execução Orçamenária</v>
          </cell>
          <cell r="D9" t="str">
            <v>PO - 5 dígitos / FR - 4 dígitos / CO - 4 dígitos / NR - 8 dígitos</v>
          </cell>
          <cell r="E9" t="str">
            <v xml:space="preserve">PO - FR - CO - NR </v>
          </cell>
        </row>
        <row r="10">
          <cell r="A10">
            <v>7</v>
          </cell>
          <cell r="B10" t="str">
            <v>Célula da Despesa</v>
          </cell>
          <cell r="C10" t="str">
            <v>Poder ou órgão + funcional + fonte + natureza de despesa + Cód. de Acomp. da Execução Orçamenária</v>
          </cell>
          <cell r="D10" t="str">
            <v>PO - 5 dígitos / FS - 5 dígitos / FR - 4 dígitos / CO - 4 dígitos / ND - 8 dígitos</v>
          </cell>
          <cell r="E10" t="str">
            <v>PO - FS - FR - CO - ND</v>
          </cell>
        </row>
        <row r="11">
          <cell r="A11">
            <v>8</v>
          </cell>
          <cell r="B11" t="str">
            <v>Financeiro por fonte mais dívida consolidada</v>
          </cell>
          <cell r="C11" t="str">
            <v xml:space="preserve">Poder ou órgão + atributo csf + dívida consolidada + fonte </v>
          </cell>
          <cell r="D11" t="str">
            <v>PO - 5 dígitos / FP - 1 dígito / DC - 1 dígito / FR - 4 dígitos</v>
          </cell>
          <cell r="E11" t="str">
            <v>PO - FP - DC - FR</v>
          </cell>
        </row>
        <row r="12">
          <cell r="A12">
            <v>9</v>
          </cell>
          <cell r="B12" t="str">
            <v>Restos a Pagar</v>
          </cell>
          <cell r="C12" t="str">
            <v>Poder ou órgão + funcional + fonte + natureza de despesa + ano inscrição em rp + Cód. de Acomp. da Execução Orçamenária</v>
          </cell>
          <cell r="D12" t="str">
            <v xml:space="preserve">PO - 5 dígitos / FS - 5 dígitos / FR - 4 dígitos / CO - 4 dígitos / ND - 8 dígitos  / AI - 4 dígitos </v>
          </cell>
          <cell r="E12" t="str">
            <v xml:space="preserve">PO - FS - FR - CO - ND - AI </v>
          </cell>
        </row>
        <row r="14">
          <cell r="B14" t="str">
            <v xml:space="preserve"> </v>
          </cell>
        </row>
      </sheetData>
      <sheetData sheetId="5" refreshError="1"/>
      <sheetData sheetId="6"/>
      <sheetData sheetId="7" refreshError="1"/>
      <sheetData sheetId="8"/>
      <sheetData sheetId="9" refreshError="1"/>
      <sheetData sheetId="10"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6"/>
  <sheetViews>
    <sheetView topLeftCell="B39" workbookViewId="0">
      <selection activeCell="G43" sqref="G43"/>
    </sheetView>
  </sheetViews>
  <sheetFormatPr defaultColWidth="4.140625" defaultRowHeight="11.25" customHeight="1" x14ac:dyDescent="0.2"/>
  <cols>
    <col min="1" max="1" width="51.28515625" style="2" customWidth="1"/>
    <col min="2" max="2" width="45.28515625" style="42" customWidth="1"/>
    <col min="3" max="3" width="44" style="2" customWidth="1"/>
    <col min="4" max="5" width="8.85546875" style="2" bestFit="1" customWidth="1"/>
    <col min="6" max="13" width="7.85546875" style="2" bestFit="1" customWidth="1"/>
    <col min="14" max="15" width="12" style="2" customWidth="1"/>
    <col min="16" max="16" width="9.85546875" style="2" bestFit="1" customWidth="1"/>
    <col min="17" max="17" width="26.7109375" style="2" customWidth="1"/>
    <col min="18" max="16384" width="4.140625" style="2"/>
  </cols>
  <sheetData>
    <row r="1" spans="1:17" ht="13.5" customHeight="1" x14ac:dyDescent="0.25">
      <c r="A1" s="47" t="s">
        <v>15458</v>
      </c>
      <c r="B1" s="34"/>
    </row>
    <row r="2" spans="1:17" ht="11.25" customHeight="1" x14ac:dyDescent="0.2">
      <c r="A2" s="1" t="s">
        <v>0</v>
      </c>
      <c r="B2" s="40"/>
      <c r="C2" s="1"/>
    </row>
    <row r="3" spans="1:17" ht="11.25" customHeight="1" x14ac:dyDescent="0.2">
      <c r="A3" s="1"/>
      <c r="B3" s="40"/>
      <c r="C3" s="1"/>
    </row>
    <row r="4" spans="1:17" ht="11.25" customHeight="1" x14ac:dyDescent="0.2">
      <c r="A4" s="137" t="s">
        <v>1</v>
      </c>
      <c r="B4" s="137"/>
      <c r="C4" s="137"/>
      <c r="D4" s="137"/>
      <c r="E4" s="137"/>
      <c r="F4" s="137"/>
      <c r="G4" s="137"/>
      <c r="H4" s="137"/>
      <c r="I4" s="137"/>
      <c r="J4" s="137"/>
      <c r="K4" s="137"/>
      <c r="L4" s="137"/>
      <c r="M4" s="137"/>
      <c r="N4" s="137"/>
      <c r="O4" s="137"/>
      <c r="P4" s="137"/>
      <c r="Q4" s="137"/>
    </row>
    <row r="5" spans="1:17" ht="11.25" customHeight="1" x14ac:dyDescent="0.2">
      <c r="A5" s="137" t="s">
        <v>2</v>
      </c>
      <c r="B5" s="137"/>
      <c r="C5" s="137"/>
      <c r="D5" s="137"/>
      <c r="E5" s="137"/>
      <c r="F5" s="137"/>
      <c r="G5" s="137"/>
      <c r="H5" s="137"/>
      <c r="I5" s="137"/>
      <c r="J5" s="137"/>
      <c r="K5" s="137"/>
      <c r="L5" s="137"/>
      <c r="M5" s="137"/>
      <c r="N5" s="137"/>
      <c r="O5" s="137"/>
      <c r="P5" s="137"/>
      <c r="Q5" s="137"/>
    </row>
    <row r="6" spans="1:17" ht="11.25" customHeight="1" x14ac:dyDescent="0.2">
      <c r="A6" s="138" t="s">
        <v>3</v>
      </c>
      <c r="B6" s="138"/>
      <c r="C6" s="138"/>
      <c r="D6" s="138"/>
      <c r="E6" s="138"/>
      <c r="F6" s="138"/>
      <c r="G6" s="138"/>
      <c r="H6" s="138"/>
      <c r="I6" s="138"/>
      <c r="J6" s="138"/>
      <c r="K6" s="138"/>
      <c r="L6" s="138"/>
      <c r="M6" s="138"/>
      <c r="N6" s="138"/>
      <c r="O6" s="138"/>
      <c r="P6" s="138"/>
      <c r="Q6" s="138"/>
    </row>
    <row r="7" spans="1:17" ht="11.25" customHeight="1" x14ac:dyDescent="0.2">
      <c r="A7" s="139" t="s">
        <v>4</v>
      </c>
      <c r="B7" s="139"/>
      <c r="C7" s="139"/>
      <c r="D7" s="139"/>
      <c r="E7" s="139"/>
      <c r="F7" s="139"/>
      <c r="G7" s="139"/>
      <c r="H7" s="139"/>
      <c r="I7" s="139"/>
      <c r="J7" s="139"/>
      <c r="K7" s="139"/>
      <c r="L7" s="139"/>
      <c r="M7" s="139"/>
      <c r="N7" s="139"/>
      <c r="O7" s="139"/>
      <c r="P7" s="139"/>
      <c r="Q7" s="139"/>
    </row>
    <row r="8" spans="1:17" ht="11.25" customHeight="1" x14ac:dyDescent="0.2">
      <c r="A8" s="137" t="s">
        <v>5</v>
      </c>
      <c r="B8" s="137"/>
      <c r="C8" s="137"/>
      <c r="D8" s="137"/>
      <c r="E8" s="137"/>
      <c r="F8" s="137"/>
      <c r="G8" s="137"/>
      <c r="H8" s="137"/>
      <c r="I8" s="137"/>
      <c r="J8" s="137"/>
      <c r="K8" s="137"/>
      <c r="L8" s="137"/>
      <c r="M8" s="137"/>
      <c r="N8" s="137"/>
      <c r="O8" s="137"/>
      <c r="P8" s="137"/>
      <c r="Q8" s="137"/>
    </row>
    <row r="9" spans="1:17" ht="11.25" customHeight="1" x14ac:dyDescent="0.2">
      <c r="A9" s="3"/>
      <c r="B9" s="41"/>
      <c r="C9" s="3"/>
      <c r="D9" s="3"/>
      <c r="E9" s="3"/>
      <c r="F9" s="3"/>
      <c r="G9" s="3"/>
      <c r="H9" s="3"/>
      <c r="I9" s="3"/>
      <c r="J9" s="3"/>
      <c r="K9" s="3"/>
      <c r="L9" s="3"/>
      <c r="M9" s="3"/>
      <c r="N9" s="3"/>
      <c r="O9" s="3"/>
      <c r="P9" s="3"/>
      <c r="Q9" s="3"/>
    </row>
    <row r="10" spans="1:17" ht="11.25" customHeight="1" x14ac:dyDescent="0.2">
      <c r="A10" s="2" t="s">
        <v>6</v>
      </c>
      <c r="J10" s="4"/>
      <c r="Q10" s="5" t="s">
        <v>7</v>
      </c>
    </row>
    <row r="11" spans="1:17" ht="11.25" customHeight="1" x14ac:dyDescent="0.2">
      <c r="A11" s="141" t="s">
        <v>8</v>
      </c>
      <c r="B11" s="151"/>
      <c r="C11" s="143" t="s">
        <v>9</v>
      </c>
      <c r="D11" s="140" t="s">
        <v>10</v>
      </c>
      <c r="E11" s="140"/>
      <c r="F11" s="140"/>
      <c r="G11" s="140"/>
      <c r="H11" s="140"/>
      <c r="I11" s="140"/>
      <c r="J11" s="140"/>
      <c r="K11" s="140"/>
      <c r="L11" s="140"/>
      <c r="M11" s="140"/>
      <c r="N11" s="140"/>
      <c r="O11" s="140"/>
      <c r="P11" s="23" t="s">
        <v>11</v>
      </c>
      <c r="Q11" s="24" t="s">
        <v>12</v>
      </c>
    </row>
    <row r="12" spans="1:17" ht="11.25" customHeight="1" x14ac:dyDescent="0.2">
      <c r="A12" s="141"/>
      <c r="B12" s="152"/>
      <c r="C12" s="143"/>
      <c r="D12" s="141"/>
      <c r="E12" s="141"/>
      <c r="F12" s="141"/>
      <c r="G12" s="141"/>
      <c r="H12" s="141"/>
      <c r="I12" s="141"/>
      <c r="J12" s="141"/>
      <c r="K12" s="141"/>
      <c r="L12" s="141"/>
      <c r="M12" s="141"/>
      <c r="N12" s="141"/>
      <c r="O12" s="141"/>
      <c r="P12" s="23" t="s">
        <v>13</v>
      </c>
      <c r="Q12" s="24" t="s">
        <v>14</v>
      </c>
    </row>
    <row r="13" spans="1:17" ht="11.25" customHeight="1" x14ac:dyDescent="0.2">
      <c r="A13" s="141"/>
      <c r="B13" s="152"/>
      <c r="C13" s="143"/>
      <c r="D13" s="23" t="s">
        <v>15</v>
      </c>
      <c r="E13" s="23" t="s">
        <v>16</v>
      </c>
      <c r="F13" s="23" t="s">
        <v>17</v>
      </c>
      <c r="G13" s="23" t="s">
        <v>18</v>
      </c>
      <c r="H13" s="23" t="s">
        <v>19</v>
      </c>
      <c r="I13" s="23" t="s">
        <v>20</v>
      </c>
      <c r="J13" s="23" t="s">
        <v>21</v>
      </c>
      <c r="K13" s="23" t="s">
        <v>22</v>
      </c>
      <c r="L13" s="23" t="s">
        <v>23</v>
      </c>
      <c r="M13" s="23" t="s">
        <v>24</v>
      </c>
      <c r="N13" s="23" t="s">
        <v>25</v>
      </c>
      <c r="O13" s="23" t="s">
        <v>26</v>
      </c>
      <c r="P13" s="23" t="s">
        <v>27</v>
      </c>
      <c r="Q13" s="24" t="s">
        <v>28</v>
      </c>
    </row>
    <row r="14" spans="1:17" ht="51" x14ac:dyDescent="0.2">
      <c r="A14" s="141"/>
      <c r="B14" s="152"/>
      <c r="C14" s="143"/>
      <c r="D14" s="23"/>
      <c r="E14" s="23"/>
      <c r="F14" s="23"/>
      <c r="G14" s="23"/>
      <c r="H14" s="23"/>
      <c r="I14" s="23"/>
      <c r="J14" s="23"/>
      <c r="K14" s="23"/>
      <c r="L14" s="23"/>
      <c r="M14" s="23"/>
      <c r="N14" s="23"/>
      <c r="O14" s="23"/>
      <c r="P14" s="23"/>
      <c r="Q14" s="51" t="s">
        <v>29</v>
      </c>
    </row>
    <row r="15" spans="1:17" ht="50.25" customHeight="1" x14ac:dyDescent="0.2">
      <c r="A15" s="141"/>
      <c r="B15" s="152"/>
      <c r="C15" s="143"/>
      <c r="D15" s="142" t="s">
        <v>30</v>
      </c>
      <c r="E15" s="142"/>
      <c r="F15" s="142"/>
      <c r="G15" s="142"/>
      <c r="H15" s="142"/>
      <c r="I15" s="142"/>
      <c r="J15" s="142"/>
      <c r="K15" s="142"/>
      <c r="L15" s="142"/>
      <c r="M15" s="142"/>
      <c r="N15" s="142"/>
      <c r="O15" s="142"/>
      <c r="P15" s="147" t="s">
        <v>31</v>
      </c>
      <c r="Q15" s="148" t="s">
        <v>32</v>
      </c>
    </row>
    <row r="16" spans="1:17" ht="42" x14ac:dyDescent="0.2">
      <c r="A16" s="141"/>
      <c r="B16" s="152"/>
      <c r="C16" s="143"/>
      <c r="D16" s="134"/>
      <c r="E16" s="135"/>
      <c r="F16" s="135"/>
      <c r="G16" s="135"/>
      <c r="H16" s="135"/>
      <c r="I16" s="135"/>
      <c r="J16" s="135"/>
      <c r="K16" s="135"/>
      <c r="L16" s="135"/>
      <c r="M16" s="135"/>
      <c r="N16" s="37" t="s">
        <v>33</v>
      </c>
      <c r="O16" s="37" t="s">
        <v>34</v>
      </c>
      <c r="P16" s="147"/>
      <c r="Q16" s="149"/>
    </row>
    <row r="17" spans="1:17" ht="50.25" customHeight="1" x14ac:dyDescent="0.2">
      <c r="A17" s="141"/>
      <c r="B17" s="152"/>
      <c r="C17" s="143"/>
      <c r="D17" s="35"/>
      <c r="E17" s="36"/>
      <c r="F17" s="36"/>
      <c r="G17" s="36"/>
      <c r="H17" s="36"/>
      <c r="I17" s="36"/>
      <c r="J17" s="36"/>
      <c r="K17" s="36"/>
      <c r="L17" s="36"/>
      <c r="M17" s="36"/>
      <c r="N17" s="37" t="s">
        <v>35</v>
      </c>
      <c r="O17" s="37" t="s">
        <v>35</v>
      </c>
      <c r="P17" s="147"/>
      <c r="Q17" s="149"/>
    </row>
    <row r="18" spans="1:17" ht="50.25" customHeight="1" x14ac:dyDescent="0.2">
      <c r="A18" s="141"/>
      <c r="B18" s="153"/>
      <c r="C18" s="143"/>
      <c r="D18" s="144" t="s">
        <v>36</v>
      </c>
      <c r="E18" s="145"/>
      <c r="F18" s="145"/>
      <c r="G18" s="145"/>
      <c r="H18" s="145"/>
      <c r="I18" s="145"/>
      <c r="J18" s="145"/>
      <c r="K18" s="145"/>
      <c r="L18" s="145"/>
      <c r="M18" s="145"/>
      <c r="N18" s="145"/>
      <c r="O18" s="146"/>
      <c r="P18" s="147"/>
      <c r="Q18" s="150"/>
    </row>
    <row r="19" spans="1:17" s="1" customFormat="1" ht="12.75" x14ac:dyDescent="0.2">
      <c r="A19" s="6" t="s">
        <v>37</v>
      </c>
      <c r="B19" s="103" t="s">
        <v>38</v>
      </c>
      <c r="C19" s="26" t="s">
        <v>38</v>
      </c>
      <c r="D19" s="7"/>
      <c r="E19" s="7"/>
      <c r="F19" s="7"/>
      <c r="G19" s="7"/>
      <c r="H19" s="7"/>
      <c r="I19" s="7"/>
      <c r="J19" s="29"/>
      <c r="K19" s="7"/>
      <c r="L19" s="7"/>
      <c r="M19" s="7"/>
      <c r="N19" s="7"/>
      <c r="O19" s="7"/>
      <c r="P19" s="7"/>
      <c r="Q19" s="12"/>
    </row>
    <row r="20" spans="1:17" ht="12.75" x14ac:dyDescent="0.2">
      <c r="A20" s="8" t="s">
        <v>39</v>
      </c>
      <c r="B20" s="103" t="s">
        <v>38</v>
      </c>
      <c r="C20" s="26" t="s">
        <v>38</v>
      </c>
      <c r="D20" s="30"/>
      <c r="E20" s="9"/>
      <c r="F20" s="9"/>
      <c r="G20" s="9"/>
      <c r="H20" s="9"/>
      <c r="I20" s="9"/>
      <c r="J20" s="20"/>
      <c r="K20" s="9"/>
      <c r="L20" s="9"/>
      <c r="M20" s="9"/>
      <c r="N20" s="9"/>
      <c r="O20" s="9"/>
      <c r="P20" s="9"/>
      <c r="Q20" s="10"/>
    </row>
    <row r="21" spans="1:17" ht="12.75" x14ac:dyDescent="0.2">
      <c r="A21" s="8" t="s">
        <v>40</v>
      </c>
      <c r="B21" s="43"/>
      <c r="C21" s="25" t="s">
        <v>41</v>
      </c>
      <c r="E21" s="9"/>
      <c r="F21" s="9"/>
      <c r="G21" s="9"/>
      <c r="H21" s="9"/>
      <c r="I21" s="9"/>
      <c r="J21" s="20"/>
      <c r="K21" s="9"/>
      <c r="L21" s="9"/>
      <c r="M21" s="9"/>
      <c r="N21" s="9"/>
      <c r="O21" s="9"/>
      <c r="P21" s="9"/>
      <c r="Q21" s="10"/>
    </row>
    <row r="22" spans="1:17" ht="12.75" x14ac:dyDescent="0.2">
      <c r="A22" s="8" t="s">
        <v>42</v>
      </c>
      <c r="B22" s="43"/>
      <c r="C22" s="25" t="s">
        <v>43</v>
      </c>
      <c r="E22" s="9"/>
      <c r="F22" s="9"/>
      <c r="G22" s="9"/>
      <c r="H22" s="9"/>
      <c r="I22" s="9"/>
      <c r="J22" s="20"/>
      <c r="K22" s="9"/>
      <c r="L22" s="9"/>
      <c r="M22" s="9"/>
      <c r="N22" s="9"/>
      <c r="O22" s="9"/>
      <c r="P22" s="9"/>
      <c r="Q22" s="10"/>
    </row>
    <row r="23" spans="1:17" ht="12.75" x14ac:dyDescent="0.2">
      <c r="A23" s="8" t="s">
        <v>44</v>
      </c>
      <c r="B23" s="43"/>
      <c r="C23" s="25" t="s">
        <v>45</v>
      </c>
      <c r="E23" s="9"/>
      <c r="F23" s="9"/>
      <c r="G23" s="9"/>
      <c r="H23" s="9"/>
      <c r="I23" s="9"/>
      <c r="J23" s="20"/>
      <c r="K23" s="9"/>
      <c r="L23" s="9"/>
      <c r="M23" s="9"/>
      <c r="N23" s="9"/>
      <c r="O23" s="9"/>
      <c r="P23" s="9"/>
      <c r="Q23" s="10"/>
    </row>
    <row r="24" spans="1:17" ht="12.75" x14ac:dyDescent="0.2">
      <c r="A24" s="8" t="s">
        <v>46</v>
      </c>
      <c r="B24" s="43"/>
      <c r="C24" s="25" t="s">
        <v>47</v>
      </c>
      <c r="D24" s="30"/>
      <c r="E24" s="9"/>
      <c r="F24" s="9"/>
      <c r="G24" s="9"/>
      <c r="H24" s="9"/>
      <c r="I24" s="9"/>
      <c r="J24" s="20"/>
      <c r="K24" s="9"/>
      <c r="L24" s="9"/>
      <c r="M24" s="9"/>
      <c r="N24" s="9"/>
      <c r="O24" s="9"/>
      <c r="P24" s="9"/>
      <c r="Q24" s="10"/>
    </row>
    <row r="25" spans="1:17" ht="51.75" customHeight="1" x14ac:dyDescent="0.2">
      <c r="A25" s="8" t="s">
        <v>48</v>
      </c>
      <c r="B25" s="43"/>
      <c r="C25" s="28" t="s">
        <v>49</v>
      </c>
      <c r="D25" s="30"/>
      <c r="E25" s="9"/>
      <c r="F25" s="9"/>
      <c r="G25" s="9"/>
      <c r="H25" s="9"/>
      <c r="I25" s="9"/>
      <c r="J25" s="20"/>
      <c r="K25" s="9"/>
      <c r="L25" s="9"/>
      <c r="M25" s="9"/>
      <c r="N25" s="9"/>
      <c r="O25" s="9"/>
      <c r="P25" s="9"/>
      <c r="Q25" s="10"/>
    </row>
    <row r="26" spans="1:17" ht="12.75" x14ac:dyDescent="0.2">
      <c r="A26" s="8" t="s">
        <v>50</v>
      </c>
      <c r="B26" s="43"/>
      <c r="C26" s="25" t="s">
        <v>51</v>
      </c>
      <c r="D26" s="30"/>
      <c r="E26" s="9"/>
      <c r="F26" s="9"/>
      <c r="G26" s="9"/>
      <c r="H26" s="9"/>
      <c r="I26" s="9"/>
      <c r="J26" s="20"/>
      <c r="K26" s="9"/>
      <c r="L26" s="9"/>
      <c r="M26" s="9"/>
      <c r="N26" s="9"/>
      <c r="O26" s="9"/>
      <c r="P26" s="9"/>
      <c r="Q26" s="10"/>
    </row>
    <row r="27" spans="1:17" ht="12.75" x14ac:dyDescent="0.2">
      <c r="A27" s="8" t="s">
        <v>52</v>
      </c>
      <c r="B27" s="102" t="s">
        <v>38</v>
      </c>
      <c r="C27" s="25" t="s">
        <v>38</v>
      </c>
      <c r="D27" s="30"/>
      <c r="E27" s="9"/>
      <c r="F27" s="9"/>
      <c r="G27" s="9"/>
      <c r="H27" s="9"/>
      <c r="I27" s="9"/>
      <c r="J27" s="20"/>
      <c r="K27" s="9"/>
      <c r="L27" s="9"/>
      <c r="M27" s="9"/>
      <c r="N27" s="9"/>
      <c r="O27" s="9"/>
      <c r="P27" s="9"/>
      <c r="Q27" s="10"/>
    </row>
    <row r="28" spans="1:17" ht="39.75" customHeight="1" x14ac:dyDescent="0.2">
      <c r="A28" s="8" t="s">
        <v>53</v>
      </c>
      <c r="B28" s="43"/>
      <c r="C28" s="28" t="s">
        <v>54</v>
      </c>
      <c r="D28" s="30"/>
      <c r="E28" s="9"/>
      <c r="F28" s="9"/>
      <c r="G28" s="9"/>
      <c r="H28" s="9"/>
      <c r="I28" s="9"/>
      <c r="J28" s="20"/>
      <c r="K28" s="9"/>
      <c r="L28" s="9"/>
      <c r="M28" s="9"/>
      <c r="N28" s="9"/>
      <c r="O28" s="9"/>
      <c r="P28" s="9"/>
      <c r="Q28" s="10"/>
    </row>
    <row r="29" spans="1:17" ht="59.25" customHeight="1" x14ac:dyDescent="0.2">
      <c r="A29" s="8" t="s">
        <v>55</v>
      </c>
      <c r="B29" s="43"/>
      <c r="C29" s="26" t="s">
        <v>56</v>
      </c>
      <c r="D29" s="30"/>
      <c r="E29" s="9"/>
      <c r="F29" s="9"/>
      <c r="G29" s="9"/>
      <c r="H29" s="9"/>
      <c r="I29" s="9"/>
      <c r="J29" s="20"/>
      <c r="K29" s="9"/>
      <c r="L29" s="9"/>
      <c r="M29" s="9"/>
      <c r="N29" s="9"/>
      <c r="O29" s="9"/>
      <c r="P29" s="9"/>
      <c r="Q29" s="10"/>
    </row>
    <row r="30" spans="1:17" ht="12.75" x14ac:dyDescent="0.2">
      <c r="A30" s="8" t="s">
        <v>57</v>
      </c>
      <c r="B30" s="43"/>
      <c r="C30" s="25" t="s">
        <v>58</v>
      </c>
      <c r="D30" s="30"/>
      <c r="E30" s="9"/>
      <c r="F30" s="9"/>
      <c r="G30" s="9"/>
      <c r="H30" s="9"/>
      <c r="I30" s="9"/>
      <c r="J30" s="20"/>
      <c r="K30" s="9"/>
      <c r="L30" s="9"/>
      <c r="M30" s="9"/>
      <c r="N30" s="9"/>
      <c r="O30" s="9"/>
      <c r="P30" s="9"/>
      <c r="Q30" s="10"/>
    </row>
    <row r="31" spans="1:17" ht="12.75" x14ac:dyDescent="0.2">
      <c r="A31" s="8" t="s">
        <v>59</v>
      </c>
      <c r="B31" s="43"/>
      <c r="C31" s="25" t="s">
        <v>60</v>
      </c>
      <c r="D31" s="30"/>
      <c r="E31" s="9"/>
      <c r="F31" s="9"/>
      <c r="G31" s="9"/>
      <c r="H31" s="9"/>
      <c r="I31" s="9"/>
      <c r="J31" s="20"/>
      <c r="K31" s="9"/>
      <c r="L31" s="9"/>
      <c r="M31" s="9"/>
      <c r="N31" s="9"/>
      <c r="O31" s="9"/>
      <c r="P31" s="9"/>
      <c r="Q31" s="10"/>
    </row>
    <row r="32" spans="1:17" ht="12.75" x14ac:dyDescent="0.2">
      <c r="A32" s="8" t="s">
        <v>61</v>
      </c>
      <c r="B32" s="43"/>
      <c r="C32" s="25" t="s">
        <v>62</v>
      </c>
      <c r="D32" s="30"/>
      <c r="E32" s="9"/>
      <c r="F32" s="9"/>
      <c r="G32" s="9"/>
      <c r="H32" s="9"/>
      <c r="I32" s="9"/>
      <c r="J32" s="20"/>
      <c r="K32" s="9"/>
      <c r="L32" s="9"/>
      <c r="M32" s="9"/>
      <c r="N32" s="9"/>
      <c r="O32" s="9"/>
      <c r="P32" s="9"/>
      <c r="Q32" s="10"/>
    </row>
    <row r="33" spans="1:17" ht="12.75" x14ac:dyDescent="0.2">
      <c r="A33" s="8" t="s">
        <v>63</v>
      </c>
      <c r="B33" s="43"/>
      <c r="C33" s="25" t="s">
        <v>38</v>
      </c>
      <c r="D33" s="30"/>
      <c r="E33" s="9"/>
      <c r="F33" s="9"/>
      <c r="G33" s="9"/>
      <c r="H33" s="9"/>
      <c r="I33" s="9"/>
      <c r="J33" s="20"/>
      <c r="K33" s="9"/>
      <c r="L33" s="9"/>
      <c r="M33" s="9"/>
      <c r="N33" s="9"/>
      <c r="O33" s="9"/>
      <c r="P33" s="9"/>
      <c r="Q33" s="10"/>
    </row>
    <row r="34" spans="1:17" ht="12.75" x14ac:dyDescent="0.2">
      <c r="A34" s="8" t="s">
        <v>64</v>
      </c>
      <c r="B34" s="43"/>
      <c r="C34" s="25" t="s">
        <v>65</v>
      </c>
      <c r="D34" s="30"/>
      <c r="E34" s="9"/>
      <c r="F34" s="9"/>
      <c r="G34" s="9"/>
      <c r="H34" s="9"/>
      <c r="I34" s="9"/>
      <c r="J34" s="20"/>
      <c r="K34" s="9"/>
      <c r="L34" s="9"/>
      <c r="M34" s="9"/>
      <c r="N34" s="9"/>
      <c r="O34" s="9"/>
      <c r="P34" s="9"/>
      <c r="Q34" s="10"/>
    </row>
    <row r="35" spans="1:17" ht="12.75" x14ac:dyDescent="0.2">
      <c r="A35" s="8" t="s">
        <v>66</v>
      </c>
      <c r="B35" s="43"/>
      <c r="C35" s="25" t="s">
        <v>67</v>
      </c>
      <c r="D35" s="30"/>
      <c r="E35" s="9"/>
      <c r="F35" s="9"/>
      <c r="G35" s="9"/>
      <c r="H35" s="9"/>
      <c r="I35" s="9"/>
      <c r="J35" s="20"/>
      <c r="K35" s="9"/>
      <c r="L35" s="9"/>
      <c r="M35" s="9"/>
      <c r="N35" s="9"/>
      <c r="O35" s="9"/>
      <c r="P35" s="9"/>
      <c r="Q35" s="10"/>
    </row>
    <row r="36" spans="1:17" ht="12.75" x14ac:dyDescent="0.2">
      <c r="A36" s="8" t="s">
        <v>68</v>
      </c>
      <c r="B36" s="43"/>
      <c r="C36" s="25" t="s">
        <v>15456</v>
      </c>
      <c r="D36" s="30"/>
      <c r="E36" s="9"/>
      <c r="F36" s="9"/>
      <c r="G36" s="9"/>
      <c r="H36" s="9"/>
      <c r="I36" s="9"/>
      <c r="J36" s="20"/>
      <c r="K36" s="9"/>
      <c r="L36" s="9"/>
      <c r="M36" s="9"/>
      <c r="N36" s="9"/>
      <c r="O36" s="9"/>
      <c r="P36" s="9"/>
      <c r="Q36" s="10"/>
    </row>
    <row r="37" spans="1:17" ht="12.75" x14ac:dyDescent="0.2">
      <c r="A37" s="8" t="s">
        <v>69</v>
      </c>
      <c r="B37" s="43"/>
      <c r="C37" s="25" t="s">
        <v>70</v>
      </c>
      <c r="D37" s="30"/>
      <c r="E37" s="9"/>
      <c r="F37" s="9"/>
      <c r="G37" s="9"/>
      <c r="H37" s="9"/>
      <c r="I37" s="9"/>
      <c r="J37" s="20"/>
      <c r="K37" s="9"/>
      <c r="L37" s="9"/>
      <c r="M37" s="9"/>
      <c r="N37" s="9"/>
      <c r="O37" s="9"/>
      <c r="P37" s="9"/>
      <c r="Q37" s="10"/>
    </row>
    <row r="38" spans="1:17" ht="38.25" customHeight="1" x14ac:dyDescent="0.2">
      <c r="A38" s="8" t="s">
        <v>71</v>
      </c>
      <c r="B38" s="43"/>
      <c r="C38" s="26" t="s">
        <v>72</v>
      </c>
      <c r="D38" s="30"/>
      <c r="E38" s="9"/>
      <c r="F38" s="9"/>
      <c r="G38" s="9"/>
      <c r="H38" s="9"/>
      <c r="I38" s="9"/>
      <c r="J38" s="20"/>
      <c r="K38" s="9"/>
      <c r="L38" s="9"/>
      <c r="M38" s="9"/>
      <c r="N38" s="9"/>
      <c r="O38" s="9"/>
      <c r="P38" s="9"/>
      <c r="Q38" s="10"/>
    </row>
    <row r="39" spans="1:17" ht="12.75" x14ac:dyDescent="0.2">
      <c r="A39" s="8" t="s">
        <v>73</v>
      </c>
      <c r="B39" s="49"/>
      <c r="C39" s="26" t="s">
        <v>74</v>
      </c>
      <c r="D39" s="30"/>
      <c r="E39" s="9"/>
      <c r="F39" s="9"/>
      <c r="G39" s="9"/>
      <c r="H39" s="9"/>
      <c r="I39" s="9"/>
      <c r="J39" s="8"/>
      <c r="K39" s="9"/>
      <c r="L39" s="9"/>
      <c r="M39" s="9"/>
      <c r="N39" s="9"/>
      <c r="O39" s="9"/>
      <c r="P39" s="9"/>
      <c r="Q39" s="10"/>
    </row>
    <row r="40" spans="1:17" ht="12.75" x14ac:dyDescent="0.2">
      <c r="A40" s="11" t="s">
        <v>75</v>
      </c>
      <c r="B40" s="44" t="s">
        <v>38</v>
      </c>
      <c r="C40" s="14" t="s">
        <v>38</v>
      </c>
      <c r="D40" s="30"/>
      <c r="E40" s="9"/>
      <c r="F40" s="9"/>
      <c r="G40" s="9"/>
      <c r="H40" s="9"/>
      <c r="I40" s="9"/>
      <c r="J40" s="8"/>
      <c r="K40" s="9"/>
      <c r="L40" s="9"/>
      <c r="M40" s="9"/>
      <c r="N40" s="9"/>
      <c r="O40" s="9"/>
      <c r="P40" s="9"/>
      <c r="Q40" s="10"/>
    </row>
    <row r="41" spans="1:17" ht="89.25" x14ac:dyDescent="0.2">
      <c r="A41" s="8" t="s">
        <v>76</v>
      </c>
      <c r="B41" s="45" t="s">
        <v>77</v>
      </c>
      <c r="C41" s="31" t="s">
        <v>78</v>
      </c>
      <c r="D41" s="30"/>
      <c r="E41" s="9"/>
      <c r="F41" s="9"/>
      <c r="G41" s="9"/>
      <c r="H41" s="9"/>
      <c r="I41" s="9"/>
      <c r="J41" s="8"/>
      <c r="K41" s="9"/>
      <c r="L41" s="9"/>
      <c r="M41" s="9"/>
      <c r="N41" s="9"/>
      <c r="O41" s="9"/>
      <c r="P41" s="9"/>
      <c r="Q41" s="50" t="s">
        <v>79</v>
      </c>
    </row>
    <row r="42" spans="1:17" ht="28.5" customHeight="1" x14ac:dyDescent="0.2">
      <c r="A42" s="8" t="s">
        <v>80</v>
      </c>
      <c r="B42" s="43"/>
      <c r="C42" s="28" t="s">
        <v>81</v>
      </c>
      <c r="D42" s="30"/>
      <c r="E42" s="9"/>
      <c r="F42" s="9"/>
      <c r="G42" s="9"/>
      <c r="H42" s="9"/>
      <c r="I42" s="9"/>
      <c r="J42" s="8"/>
      <c r="K42" s="9"/>
      <c r="L42" s="9"/>
      <c r="M42" s="9"/>
      <c r="N42" s="9"/>
      <c r="O42" s="9"/>
      <c r="P42" s="9"/>
      <c r="Q42" s="10"/>
    </row>
    <row r="43" spans="1:17" ht="36.75" customHeight="1" x14ac:dyDescent="0.2">
      <c r="A43" s="8" t="s">
        <v>82</v>
      </c>
      <c r="B43" s="43"/>
      <c r="C43" s="28" t="s">
        <v>83</v>
      </c>
      <c r="D43" s="9"/>
      <c r="E43" s="9"/>
      <c r="F43" s="9"/>
      <c r="G43" s="9"/>
      <c r="H43" s="9"/>
      <c r="I43" s="9"/>
      <c r="J43" s="8"/>
      <c r="K43" s="9"/>
      <c r="L43" s="9"/>
      <c r="M43" s="9"/>
      <c r="N43" s="9"/>
      <c r="O43" s="9"/>
      <c r="P43" s="9"/>
      <c r="Q43" s="10"/>
    </row>
    <row r="44" spans="1:17" ht="27" customHeight="1" x14ac:dyDescent="0.2">
      <c r="A44" s="127" t="s">
        <v>84</v>
      </c>
      <c r="B44" s="43"/>
      <c r="C44" s="130" t="s">
        <v>85</v>
      </c>
      <c r="D44" s="9"/>
      <c r="E44" s="9"/>
      <c r="F44" s="9"/>
      <c r="G44" s="9"/>
      <c r="H44" s="9"/>
      <c r="I44" s="9"/>
      <c r="J44" s="8"/>
      <c r="K44" s="9"/>
      <c r="L44" s="9"/>
      <c r="M44" s="9"/>
      <c r="N44" s="9"/>
      <c r="O44" s="9"/>
      <c r="P44" s="9"/>
      <c r="Q44" s="10"/>
    </row>
    <row r="45" spans="1:17" s="1" customFormat="1" ht="38.25" x14ac:dyDescent="0.2">
      <c r="A45" s="8" t="s">
        <v>86</v>
      </c>
      <c r="B45" s="43"/>
      <c r="C45" s="32" t="s">
        <v>87</v>
      </c>
      <c r="D45" s="9"/>
      <c r="E45" s="9"/>
      <c r="F45" s="9"/>
      <c r="G45" s="9"/>
      <c r="H45" s="9"/>
      <c r="I45" s="9"/>
      <c r="J45" s="21"/>
      <c r="K45" s="9"/>
      <c r="L45" s="9"/>
      <c r="M45" s="9"/>
      <c r="N45" s="9"/>
      <c r="O45" s="9"/>
      <c r="P45" s="9"/>
      <c r="Q45" s="32" t="s">
        <v>88</v>
      </c>
    </row>
    <row r="46" spans="1:17" ht="12.75" x14ac:dyDescent="0.2">
      <c r="A46" s="14" t="s">
        <v>89</v>
      </c>
      <c r="B46" s="106" t="s">
        <v>38</v>
      </c>
      <c r="C46" s="107" t="s">
        <v>38</v>
      </c>
      <c r="D46" s="15"/>
      <c r="E46" s="15"/>
      <c r="F46" s="15"/>
      <c r="G46" s="15"/>
      <c r="H46" s="16"/>
      <c r="I46" s="15"/>
      <c r="J46" s="17"/>
      <c r="K46" s="16"/>
      <c r="L46" s="15"/>
      <c r="M46" s="15"/>
      <c r="N46" s="15"/>
      <c r="O46" s="15"/>
      <c r="P46" s="16"/>
      <c r="Q46" s="18"/>
    </row>
    <row r="47" spans="1:17" ht="77.25" customHeight="1" x14ac:dyDescent="0.2">
      <c r="A47" s="65" t="s">
        <v>90</v>
      </c>
      <c r="B47" s="105" t="s">
        <v>15459</v>
      </c>
      <c r="C47" s="104" t="s">
        <v>91</v>
      </c>
      <c r="D47" s="9"/>
      <c r="E47" s="9"/>
      <c r="F47" s="9"/>
      <c r="G47" s="9"/>
      <c r="H47" s="61"/>
      <c r="I47" s="9"/>
      <c r="J47" s="9"/>
      <c r="K47" s="9"/>
      <c r="L47" s="9"/>
      <c r="M47" s="9"/>
      <c r="N47" s="9"/>
      <c r="O47" s="10"/>
      <c r="P47" s="10"/>
      <c r="Q47" s="10"/>
    </row>
    <row r="48" spans="1:17" ht="38.25" x14ac:dyDescent="0.2">
      <c r="A48" s="69" t="s">
        <v>92</v>
      </c>
      <c r="B48" s="35" t="s">
        <v>38</v>
      </c>
      <c r="C48" s="134" t="s">
        <v>38</v>
      </c>
      <c r="D48" s="62"/>
      <c r="E48" s="62"/>
      <c r="F48" s="62"/>
      <c r="G48" s="62"/>
      <c r="H48" s="63"/>
      <c r="I48" s="62"/>
      <c r="J48" s="62"/>
      <c r="K48" s="62"/>
      <c r="L48" s="62"/>
      <c r="M48" s="62"/>
      <c r="N48" s="62"/>
      <c r="O48" s="64"/>
      <c r="P48" s="64"/>
      <c r="Q48" s="64"/>
    </row>
    <row r="49" spans="1:17" ht="77.25" customHeight="1" x14ac:dyDescent="0.2">
      <c r="A49" s="65" t="s">
        <v>93</v>
      </c>
      <c r="B49" s="105" t="s">
        <v>15459</v>
      </c>
      <c r="C49" s="104" t="s">
        <v>94</v>
      </c>
      <c r="D49" s="13"/>
      <c r="E49" s="13"/>
      <c r="F49" s="13"/>
      <c r="G49" s="13"/>
      <c r="H49" s="8"/>
      <c r="I49" s="13"/>
      <c r="J49" s="13"/>
      <c r="K49" s="13"/>
      <c r="L49" s="13"/>
      <c r="M49" s="13"/>
      <c r="N49" s="13"/>
      <c r="O49" s="10"/>
      <c r="P49" s="10"/>
      <c r="Q49" s="10"/>
    </row>
    <row r="50" spans="1:17" ht="38.25" x14ac:dyDescent="0.2">
      <c r="A50" s="69" t="s">
        <v>95</v>
      </c>
      <c r="B50" s="35" t="s">
        <v>38</v>
      </c>
      <c r="C50" s="134" t="s">
        <v>38</v>
      </c>
      <c r="D50" s="62"/>
      <c r="E50" s="62"/>
      <c r="F50" s="62"/>
      <c r="G50" s="62"/>
      <c r="H50" s="63"/>
      <c r="I50" s="62"/>
      <c r="J50" s="62"/>
      <c r="K50" s="62"/>
      <c r="L50" s="62"/>
      <c r="M50" s="62"/>
      <c r="N50" s="62"/>
      <c r="O50" s="64"/>
      <c r="P50" s="64"/>
      <c r="Q50" s="64"/>
    </row>
    <row r="51" spans="1:17" ht="12.75" x14ac:dyDescent="0.2">
      <c r="A51" s="136" t="s">
        <v>96</v>
      </c>
      <c r="B51" s="136"/>
      <c r="C51" s="136"/>
      <c r="D51" s="136"/>
      <c r="E51" s="136"/>
      <c r="F51" s="136"/>
      <c r="G51" s="136"/>
      <c r="H51" s="136"/>
      <c r="I51" s="136"/>
      <c r="J51" s="136"/>
      <c r="K51" s="136"/>
      <c r="L51" s="136"/>
      <c r="M51" s="132"/>
      <c r="N51" s="132"/>
      <c r="O51" s="132"/>
    </row>
    <row r="52" spans="1:17" ht="12.75" x14ac:dyDescent="0.2">
      <c r="A52" s="19" t="s">
        <v>97</v>
      </c>
      <c r="B52" s="2"/>
    </row>
    <row r="53" spans="1:17" s="1" customFormat="1" ht="12.75" x14ac:dyDescent="0.2">
      <c r="A53" s="2"/>
      <c r="B53" s="42"/>
      <c r="C53" s="2"/>
      <c r="D53" s="2"/>
      <c r="E53" s="2"/>
      <c r="F53" s="2"/>
      <c r="G53" s="2"/>
      <c r="H53" s="2"/>
      <c r="I53" s="2"/>
      <c r="J53" s="2"/>
      <c r="K53" s="2"/>
      <c r="L53" s="2"/>
      <c r="M53" s="2"/>
      <c r="N53" s="2"/>
      <c r="O53" s="2"/>
      <c r="P53" s="2"/>
      <c r="Q53" s="2"/>
    </row>
    <row r="54" spans="1:17" ht="12.75" x14ac:dyDescent="0.2"/>
    <row r="55" spans="1:17" ht="12.75" x14ac:dyDescent="0.2"/>
    <row r="56" spans="1:17" ht="12.75" x14ac:dyDescent="0.2"/>
  </sheetData>
  <mergeCells count="14">
    <mergeCell ref="A51:L51"/>
    <mergeCell ref="A4:Q4"/>
    <mergeCell ref="A5:Q5"/>
    <mergeCell ref="A6:Q6"/>
    <mergeCell ref="A7:Q7"/>
    <mergeCell ref="A8:Q8"/>
    <mergeCell ref="D11:O12"/>
    <mergeCell ref="D15:O15"/>
    <mergeCell ref="C11:C18"/>
    <mergeCell ref="A11:A18"/>
    <mergeCell ref="D18:O18"/>
    <mergeCell ref="P15:P18"/>
    <mergeCell ref="Q15:Q18"/>
    <mergeCell ref="B11:B18"/>
  </mergeCells>
  <printOptions horizontalCentered="1"/>
  <pageMargins left="0.39370078740157483" right="0.39370078740157483" top="0.98425196850393704" bottom="0.98425196850393704" header="0" footer="0.19685039370078741"/>
  <pageSetup paperSize="9" scale="77"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4"/>
  <sheetViews>
    <sheetView topLeftCell="B45" workbookViewId="0">
      <selection activeCell="I50" sqref="I50"/>
    </sheetView>
  </sheetViews>
  <sheetFormatPr defaultColWidth="4.140625" defaultRowHeight="11.25" customHeight="1" x14ac:dyDescent="0.2"/>
  <cols>
    <col min="1" max="1" width="45.5703125" style="2" customWidth="1"/>
    <col min="2" max="2" width="32.42578125" style="2" customWidth="1"/>
    <col min="3" max="3" width="32" style="2" customWidth="1"/>
    <col min="4" max="5" width="8.85546875" style="2" bestFit="1" customWidth="1"/>
    <col min="6" max="13" width="7.85546875" style="2" bestFit="1" customWidth="1"/>
    <col min="14" max="15" width="12.28515625" style="2" customWidth="1"/>
    <col min="16" max="16" width="9.85546875" style="2" bestFit="1" customWidth="1"/>
    <col min="17" max="17" width="37.7109375" style="2" customWidth="1"/>
    <col min="18" max="21" width="4.140625" style="2"/>
    <col min="22" max="22" width="8.7109375" style="2" customWidth="1"/>
    <col min="23" max="16384" width="4.140625" style="2"/>
  </cols>
  <sheetData>
    <row r="1" spans="1:17" ht="12" customHeight="1" x14ac:dyDescent="0.25">
      <c r="A1" s="47" t="s">
        <v>15458</v>
      </c>
      <c r="B1" s="47"/>
    </row>
    <row r="2" spans="1:17" ht="11.25" customHeight="1" x14ac:dyDescent="0.2">
      <c r="A2" s="1" t="s">
        <v>98</v>
      </c>
      <c r="B2" s="1"/>
      <c r="C2" s="1"/>
    </row>
    <row r="3" spans="1:17" ht="11.25" customHeight="1" x14ac:dyDescent="0.2">
      <c r="A3" s="1"/>
      <c r="B3" s="1"/>
      <c r="C3" s="1"/>
    </row>
    <row r="4" spans="1:17" ht="11.25" customHeight="1" x14ac:dyDescent="0.2">
      <c r="A4" s="137" t="s">
        <v>1</v>
      </c>
      <c r="B4" s="137"/>
      <c r="C4" s="137"/>
      <c r="D4" s="137"/>
      <c r="E4" s="137"/>
      <c r="F4" s="137"/>
      <c r="G4" s="137"/>
      <c r="H4" s="137"/>
      <c r="I4" s="137"/>
      <c r="J4" s="137"/>
      <c r="K4" s="137"/>
      <c r="L4" s="137"/>
      <c r="M4" s="137"/>
      <c r="N4" s="137"/>
      <c r="O4" s="137"/>
      <c r="P4" s="137"/>
      <c r="Q4" s="137"/>
    </row>
    <row r="5" spans="1:17" ht="11.25" customHeight="1" x14ac:dyDescent="0.2">
      <c r="A5" s="137" t="s">
        <v>2</v>
      </c>
      <c r="B5" s="137"/>
      <c r="C5" s="137"/>
      <c r="D5" s="137"/>
      <c r="E5" s="137"/>
      <c r="F5" s="137"/>
      <c r="G5" s="137"/>
      <c r="H5" s="137"/>
      <c r="I5" s="137"/>
      <c r="J5" s="137"/>
      <c r="K5" s="137"/>
      <c r="L5" s="137"/>
      <c r="M5" s="137"/>
      <c r="N5" s="137"/>
      <c r="O5" s="137"/>
      <c r="P5" s="137"/>
      <c r="Q5" s="137"/>
    </row>
    <row r="6" spans="1:17" ht="11.25" customHeight="1" x14ac:dyDescent="0.2">
      <c r="A6" s="138" t="s">
        <v>3</v>
      </c>
      <c r="B6" s="138"/>
      <c r="C6" s="138"/>
      <c r="D6" s="138"/>
      <c r="E6" s="138"/>
      <c r="F6" s="138"/>
      <c r="G6" s="138"/>
      <c r="H6" s="138"/>
      <c r="I6" s="138"/>
      <c r="J6" s="138"/>
      <c r="K6" s="138"/>
      <c r="L6" s="138"/>
      <c r="M6" s="138"/>
      <c r="N6" s="138"/>
      <c r="O6" s="138"/>
      <c r="P6" s="138"/>
      <c r="Q6" s="138"/>
    </row>
    <row r="7" spans="1:17" ht="11.25" customHeight="1" x14ac:dyDescent="0.2">
      <c r="A7" s="139" t="s">
        <v>4</v>
      </c>
      <c r="B7" s="139"/>
      <c r="C7" s="139"/>
      <c r="D7" s="139"/>
      <c r="E7" s="139"/>
      <c r="F7" s="139"/>
      <c r="G7" s="139"/>
      <c r="H7" s="139"/>
      <c r="I7" s="139"/>
      <c r="J7" s="139"/>
      <c r="K7" s="139"/>
      <c r="L7" s="139"/>
      <c r="M7" s="139"/>
      <c r="N7" s="139"/>
      <c r="O7" s="139"/>
      <c r="P7" s="139"/>
      <c r="Q7" s="139"/>
    </row>
    <row r="8" spans="1:17" ht="11.25" customHeight="1" x14ac:dyDescent="0.2">
      <c r="A8" s="137" t="s">
        <v>5</v>
      </c>
      <c r="B8" s="137"/>
      <c r="C8" s="137"/>
      <c r="D8" s="137"/>
      <c r="E8" s="137"/>
      <c r="F8" s="137"/>
      <c r="G8" s="137"/>
      <c r="H8" s="137"/>
      <c r="I8" s="137"/>
      <c r="J8" s="137"/>
      <c r="K8" s="137"/>
      <c r="L8" s="137"/>
      <c r="M8" s="137"/>
      <c r="N8" s="137"/>
      <c r="O8" s="137"/>
      <c r="P8" s="137"/>
      <c r="Q8" s="137"/>
    </row>
    <row r="9" spans="1:17" ht="11.25" customHeight="1" x14ac:dyDescent="0.2">
      <c r="A9" s="3"/>
      <c r="B9" s="3"/>
      <c r="C9" s="3"/>
      <c r="D9" s="3"/>
      <c r="E9" s="3"/>
      <c r="F9" s="3"/>
      <c r="G9" s="3"/>
      <c r="H9" s="3"/>
      <c r="I9" s="3"/>
      <c r="J9" s="3"/>
      <c r="K9" s="3"/>
      <c r="L9" s="3"/>
      <c r="M9" s="3"/>
      <c r="N9" s="3"/>
      <c r="O9" s="3"/>
      <c r="P9" s="3"/>
      <c r="Q9" s="3"/>
    </row>
    <row r="10" spans="1:17" ht="11.25" customHeight="1" x14ac:dyDescent="0.2">
      <c r="A10" s="2" t="s">
        <v>6</v>
      </c>
      <c r="J10" s="4"/>
      <c r="Q10" s="5" t="s">
        <v>7</v>
      </c>
    </row>
    <row r="11" spans="1:17" ht="11.25" customHeight="1" x14ac:dyDescent="0.2">
      <c r="A11" s="143" t="s">
        <v>8</v>
      </c>
      <c r="B11" s="155"/>
      <c r="C11" s="143" t="s">
        <v>9</v>
      </c>
      <c r="D11" s="140" t="s">
        <v>10</v>
      </c>
      <c r="E11" s="140"/>
      <c r="F11" s="140"/>
      <c r="G11" s="140"/>
      <c r="H11" s="140"/>
      <c r="I11" s="140"/>
      <c r="J11" s="140"/>
      <c r="K11" s="140"/>
      <c r="L11" s="140"/>
      <c r="M11" s="140"/>
      <c r="N11" s="140"/>
      <c r="O11" s="140"/>
      <c r="P11" s="23" t="s">
        <v>11</v>
      </c>
      <c r="Q11" s="24" t="s">
        <v>12</v>
      </c>
    </row>
    <row r="12" spans="1:17" ht="11.25" customHeight="1" x14ac:dyDescent="0.2">
      <c r="A12" s="143"/>
      <c r="B12" s="156"/>
      <c r="C12" s="143"/>
      <c r="D12" s="141"/>
      <c r="E12" s="141"/>
      <c r="F12" s="141"/>
      <c r="G12" s="141"/>
      <c r="H12" s="141"/>
      <c r="I12" s="141"/>
      <c r="J12" s="141"/>
      <c r="K12" s="141"/>
      <c r="L12" s="141"/>
      <c r="M12" s="141"/>
      <c r="N12" s="141"/>
      <c r="O12" s="141"/>
      <c r="P12" s="23" t="s">
        <v>13</v>
      </c>
      <c r="Q12" s="24" t="s">
        <v>14</v>
      </c>
    </row>
    <row r="13" spans="1:17" ht="11.25" customHeight="1" x14ac:dyDescent="0.2">
      <c r="A13" s="143"/>
      <c r="B13" s="156"/>
      <c r="C13" s="143"/>
      <c r="D13" s="23" t="s">
        <v>15</v>
      </c>
      <c r="E13" s="23" t="s">
        <v>16</v>
      </c>
      <c r="F13" s="23" t="s">
        <v>17</v>
      </c>
      <c r="G13" s="23" t="s">
        <v>18</v>
      </c>
      <c r="H13" s="23" t="s">
        <v>19</v>
      </c>
      <c r="I13" s="23" t="s">
        <v>20</v>
      </c>
      <c r="J13" s="23" t="s">
        <v>21</v>
      </c>
      <c r="K13" s="23" t="s">
        <v>22</v>
      </c>
      <c r="L13" s="23" t="s">
        <v>23</v>
      </c>
      <c r="M13" s="23" t="s">
        <v>24</v>
      </c>
      <c r="N13" s="23" t="s">
        <v>25</v>
      </c>
      <c r="O13" s="23" t="s">
        <v>26</v>
      </c>
      <c r="P13" s="23" t="s">
        <v>27</v>
      </c>
      <c r="Q13" s="24" t="s">
        <v>28</v>
      </c>
    </row>
    <row r="14" spans="1:17" ht="50.25" customHeight="1" x14ac:dyDescent="0.2">
      <c r="A14" s="143"/>
      <c r="B14" s="156"/>
      <c r="C14" s="143"/>
      <c r="D14" s="142" t="s">
        <v>30</v>
      </c>
      <c r="E14" s="142"/>
      <c r="F14" s="142"/>
      <c r="G14" s="142"/>
      <c r="H14" s="142"/>
      <c r="I14" s="142"/>
      <c r="J14" s="142"/>
      <c r="K14" s="142"/>
      <c r="L14" s="142"/>
      <c r="M14" s="142"/>
      <c r="N14" s="142"/>
      <c r="O14" s="142"/>
      <c r="P14" s="147" t="s">
        <v>31</v>
      </c>
      <c r="Q14" s="38"/>
    </row>
    <row r="15" spans="1:17" ht="50.25" customHeight="1" x14ac:dyDescent="0.2">
      <c r="A15" s="143"/>
      <c r="B15" s="156"/>
      <c r="C15" s="143"/>
      <c r="D15" s="133"/>
      <c r="E15" s="133"/>
      <c r="F15" s="133"/>
      <c r="G15" s="133"/>
      <c r="H15" s="133"/>
      <c r="I15" s="133"/>
      <c r="J15" s="133"/>
      <c r="K15" s="133"/>
      <c r="L15" s="133"/>
      <c r="M15" s="133"/>
      <c r="N15" s="37" t="s">
        <v>33</v>
      </c>
      <c r="O15" s="37" t="s">
        <v>34</v>
      </c>
      <c r="P15" s="147"/>
      <c r="Q15" s="39" t="s">
        <v>99</v>
      </c>
    </row>
    <row r="16" spans="1:17" ht="50.25" customHeight="1" x14ac:dyDescent="0.2">
      <c r="A16" s="143"/>
      <c r="B16" s="156"/>
      <c r="C16" s="143"/>
      <c r="D16" s="133"/>
      <c r="E16" s="133"/>
      <c r="F16" s="133"/>
      <c r="G16" s="133"/>
      <c r="H16" s="133"/>
      <c r="I16" s="133"/>
      <c r="J16" s="133"/>
      <c r="K16" s="133"/>
      <c r="L16" s="133"/>
      <c r="M16" s="133"/>
      <c r="N16" s="37" t="s">
        <v>35</v>
      </c>
      <c r="O16" s="37" t="s">
        <v>35</v>
      </c>
      <c r="P16" s="147"/>
      <c r="Q16" s="39" t="s">
        <v>100</v>
      </c>
    </row>
    <row r="17" spans="1:17" ht="121.5" customHeight="1" x14ac:dyDescent="0.2">
      <c r="A17" s="143"/>
      <c r="B17" s="157"/>
      <c r="C17" s="143"/>
      <c r="D17" s="147" t="s">
        <v>36</v>
      </c>
      <c r="E17" s="147"/>
      <c r="F17" s="147"/>
      <c r="G17" s="147"/>
      <c r="H17" s="147"/>
      <c r="I17" s="147"/>
      <c r="J17" s="147"/>
      <c r="K17" s="147"/>
      <c r="L17" s="147"/>
      <c r="M17" s="147"/>
      <c r="N17" s="147"/>
      <c r="O17" s="147"/>
      <c r="P17" s="147"/>
      <c r="Q17" s="38" t="s">
        <v>101</v>
      </c>
    </row>
    <row r="18" spans="1:17" s="1" customFormat="1" ht="12.75" x14ac:dyDescent="0.2">
      <c r="A18" s="6" t="s">
        <v>37</v>
      </c>
      <c r="B18" s="52" t="s">
        <v>38</v>
      </c>
      <c r="C18" s="26" t="s">
        <v>38</v>
      </c>
      <c r="D18" s="7"/>
      <c r="E18" s="7"/>
      <c r="F18" s="7"/>
      <c r="G18" s="7"/>
      <c r="H18" s="7"/>
      <c r="I18" s="7"/>
      <c r="J18" s="29"/>
      <c r="K18" s="7"/>
      <c r="L18" s="7"/>
      <c r="M18" s="7"/>
      <c r="N18" s="7"/>
      <c r="O18" s="7"/>
      <c r="P18" s="7"/>
      <c r="Q18" s="12"/>
    </row>
    <row r="19" spans="1:17" ht="12.75" x14ac:dyDescent="0.2">
      <c r="A19" s="8" t="s">
        <v>102</v>
      </c>
      <c r="B19" s="52" t="s">
        <v>38</v>
      </c>
      <c r="C19" s="25" t="s">
        <v>38</v>
      </c>
      <c r="D19" s="9"/>
      <c r="E19" s="9"/>
      <c r="F19" s="9"/>
      <c r="G19" s="9"/>
      <c r="H19" s="9"/>
      <c r="I19" s="9"/>
      <c r="J19" s="20"/>
      <c r="K19" s="9"/>
      <c r="L19" s="9"/>
      <c r="M19" s="9"/>
      <c r="N19" s="9"/>
      <c r="O19" s="9"/>
      <c r="P19" s="9"/>
      <c r="Q19" s="10"/>
    </row>
    <row r="20" spans="1:17" ht="12.75" x14ac:dyDescent="0.2">
      <c r="A20" s="8" t="s">
        <v>40</v>
      </c>
      <c r="B20" s="8"/>
      <c r="C20" s="25" t="s">
        <v>41</v>
      </c>
      <c r="D20" s="9"/>
      <c r="E20" s="9"/>
      <c r="F20" s="9"/>
      <c r="G20" s="9"/>
      <c r="H20" s="9"/>
      <c r="I20" s="9"/>
      <c r="J20" s="20"/>
      <c r="K20" s="9"/>
      <c r="L20" s="9"/>
      <c r="M20" s="9"/>
      <c r="N20" s="9"/>
      <c r="O20" s="9"/>
      <c r="P20" s="9"/>
      <c r="Q20" s="10"/>
    </row>
    <row r="21" spans="1:17" ht="12.75" x14ac:dyDescent="0.2">
      <c r="A21" s="8" t="s">
        <v>42</v>
      </c>
      <c r="B21" s="8"/>
      <c r="C21" s="25" t="s">
        <v>43</v>
      </c>
      <c r="D21" s="9"/>
      <c r="E21" s="9"/>
      <c r="F21" s="9"/>
      <c r="G21" s="9"/>
      <c r="H21" s="9"/>
      <c r="I21" s="9"/>
      <c r="J21" s="20"/>
      <c r="K21" s="9"/>
      <c r="L21" s="9"/>
      <c r="M21" s="9"/>
      <c r="N21" s="9"/>
      <c r="O21" s="9"/>
      <c r="P21" s="9"/>
      <c r="Q21" s="10"/>
    </row>
    <row r="22" spans="1:17" ht="12.75" x14ac:dyDescent="0.2">
      <c r="A22" s="8" t="s">
        <v>44</v>
      </c>
      <c r="B22" s="8"/>
      <c r="C22" s="25" t="s">
        <v>45</v>
      </c>
      <c r="D22" s="9"/>
      <c r="E22" s="9"/>
      <c r="F22" s="9"/>
      <c r="G22" s="9"/>
      <c r="H22" s="9"/>
      <c r="I22" s="9"/>
      <c r="J22" s="20"/>
      <c r="K22" s="9"/>
      <c r="L22" s="9"/>
      <c r="M22" s="9"/>
      <c r="N22" s="9"/>
      <c r="O22" s="9"/>
      <c r="P22" s="9"/>
      <c r="Q22" s="10"/>
    </row>
    <row r="23" spans="1:17" ht="12.75" x14ac:dyDescent="0.2">
      <c r="A23" s="8" t="s">
        <v>103</v>
      </c>
      <c r="B23" s="8"/>
      <c r="C23" s="25" t="s">
        <v>104</v>
      </c>
      <c r="D23" s="9"/>
      <c r="E23" s="9"/>
      <c r="F23" s="9"/>
      <c r="G23" s="9"/>
      <c r="H23" s="9"/>
      <c r="I23" s="9"/>
      <c r="J23" s="20"/>
      <c r="K23" s="9"/>
      <c r="L23" s="9"/>
      <c r="M23" s="9"/>
      <c r="N23" s="9"/>
      <c r="O23" s="9"/>
      <c r="P23" s="9"/>
      <c r="Q23" s="10"/>
    </row>
    <row r="24" spans="1:17" ht="12.75" x14ac:dyDescent="0.2">
      <c r="A24" s="8" t="s">
        <v>105</v>
      </c>
      <c r="B24" s="8"/>
      <c r="C24" s="25" t="s">
        <v>106</v>
      </c>
      <c r="D24" s="9"/>
      <c r="E24" s="9"/>
      <c r="F24" s="9"/>
      <c r="G24" s="9"/>
      <c r="H24" s="9"/>
      <c r="I24" s="9"/>
      <c r="J24" s="20"/>
      <c r="K24" s="9"/>
      <c r="L24" s="9"/>
      <c r="M24" s="9"/>
      <c r="N24" s="9"/>
      <c r="O24" s="9"/>
      <c r="P24" s="9"/>
      <c r="Q24" s="10"/>
    </row>
    <row r="25" spans="1:17" ht="12.75" x14ac:dyDescent="0.2">
      <c r="A25" s="8" t="s">
        <v>107</v>
      </c>
      <c r="B25" s="8"/>
      <c r="C25" s="25" t="s">
        <v>108</v>
      </c>
      <c r="D25" s="9"/>
      <c r="E25" s="9"/>
      <c r="F25" s="9"/>
      <c r="G25" s="9"/>
      <c r="H25" s="9"/>
      <c r="I25" s="9"/>
      <c r="J25" s="20"/>
      <c r="K25" s="9"/>
      <c r="L25" s="9"/>
      <c r="M25" s="9"/>
      <c r="N25" s="9"/>
      <c r="O25" s="9"/>
      <c r="P25" s="9"/>
      <c r="Q25" s="10"/>
    </row>
    <row r="26" spans="1:17" ht="12.75" x14ac:dyDescent="0.2">
      <c r="A26" s="8" t="s">
        <v>46</v>
      </c>
      <c r="B26" s="8"/>
      <c r="C26" s="25" t="s">
        <v>47</v>
      </c>
      <c r="D26" s="9"/>
      <c r="E26" s="9"/>
      <c r="F26" s="9"/>
      <c r="G26" s="9"/>
      <c r="H26" s="9"/>
      <c r="I26" s="9"/>
      <c r="J26" s="20"/>
      <c r="K26" s="9"/>
      <c r="L26" s="9"/>
      <c r="M26" s="9"/>
      <c r="N26" s="9"/>
      <c r="O26" s="9"/>
      <c r="P26" s="9"/>
      <c r="Q26" s="10"/>
    </row>
    <row r="27" spans="1:17" ht="88.5" customHeight="1" x14ac:dyDescent="0.2">
      <c r="A27" s="8" t="s">
        <v>48</v>
      </c>
      <c r="B27" s="8"/>
      <c r="C27" s="26" t="s">
        <v>109</v>
      </c>
      <c r="D27" s="9"/>
      <c r="E27" s="9"/>
      <c r="F27" s="9"/>
      <c r="G27" s="9"/>
      <c r="H27" s="9"/>
      <c r="I27" s="9"/>
      <c r="J27" s="20"/>
      <c r="K27" s="9"/>
      <c r="L27" s="9"/>
      <c r="M27" s="9"/>
      <c r="N27" s="9"/>
      <c r="O27" s="9"/>
      <c r="P27" s="9"/>
      <c r="Q27" s="10"/>
    </row>
    <row r="28" spans="1:17" ht="12.75" x14ac:dyDescent="0.2">
      <c r="A28" s="8" t="s">
        <v>50</v>
      </c>
      <c r="B28" s="8"/>
      <c r="C28" s="25" t="s">
        <v>51</v>
      </c>
      <c r="D28" s="9"/>
      <c r="E28" s="9"/>
      <c r="F28" s="9"/>
      <c r="G28" s="9"/>
      <c r="H28" s="9"/>
      <c r="I28" s="9"/>
      <c r="J28" s="20"/>
      <c r="K28" s="9"/>
      <c r="L28" s="9"/>
      <c r="M28" s="9"/>
      <c r="N28" s="9"/>
      <c r="O28" s="9"/>
      <c r="P28" s="9"/>
      <c r="Q28" s="10"/>
    </row>
    <row r="29" spans="1:17" ht="12.75" x14ac:dyDescent="0.2">
      <c r="A29" s="8" t="s">
        <v>52</v>
      </c>
      <c r="B29" s="43" t="s">
        <v>38</v>
      </c>
      <c r="C29" s="25" t="s">
        <v>38</v>
      </c>
      <c r="D29" s="9"/>
      <c r="E29" s="9"/>
      <c r="F29" s="9"/>
      <c r="G29" s="9"/>
      <c r="H29" s="9"/>
      <c r="I29" s="9"/>
      <c r="J29" s="20"/>
      <c r="K29" s="9"/>
      <c r="L29" s="9"/>
      <c r="M29" s="9"/>
      <c r="N29" s="9"/>
      <c r="O29" s="9"/>
      <c r="P29" s="9"/>
      <c r="Q29" s="10"/>
    </row>
    <row r="30" spans="1:17" ht="44.25" customHeight="1" x14ac:dyDescent="0.2">
      <c r="A30" s="8" t="s">
        <v>53</v>
      </c>
      <c r="B30" s="8"/>
      <c r="C30" s="28" t="s">
        <v>54</v>
      </c>
      <c r="D30" s="9"/>
      <c r="E30" s="9"/>
      <c r="F30" s="9"/>
      <c r="G30" s="9"/>
      <c r="H30" s="9"/>
      <c r="I30" s="9"/>
      <c r="J30" s="20"/>
      <c r="K30" s="9"/>
      <c r="L30" s="9"/>
      <c r="M30" s="9"/>
      <c r="N30" s="9"/>
      <c r="O30" s="9"/>
      <c r="P30" s="9"/>
      <c r="Q30" s="10"/>
    </row>
    <row r="31" spans="1:17" ht="59.25" customHeight="1" x14ac:dyDescent="0.2">
      <c r="A31" s="8" t="s">
        <v>55</v>
      </c>
      <c r="B31" s="8"/>
      <c r="C31" s="26" t="s">
        <v>56</v>
      </c>
      <c r="D31" s="9"/>
      <c r="E31" s="9"/>
      <c r="F31" s="9"/>
      <c r="G31" s="9"/>
      <c r="H31" s="9"/>
      <c r="I31" s="9"/>
      <c r="J31" s="20"/>
      <c r="K31" s="9"/>
      <c r="L31" s="9"/>
      <c r="M31" s="9"/>
      <c r="N31" s="9"/>
      <c r="O31" s="9"/>
      <c r="P31" s="9"/>
      <c r="Q31" s="10"/>
    </row>
    <row r="32" spans="1:17" ht="12.75" x14ac:dyDescent="0.2">
      <c r="A32" s="8" t="s">
        <v>57</v>
      </c>
      <c r="B32" s="8"/>
      <c r="C32" s="25" t="s">
        <v>58</v>
      </c>
      <c r="D32" s="9"/>
      <c r="E32" s="9"/>
      <c r="F32" s="9"/>
      <c r="G32" s="9"/>
      <c r="H32" s="9"/>
      <c r="I32" s="9"/>
      <c r="J32" s="20"/>
      <c r="K32" s="9"/>
      <c r="L32" s="9"/>
      <c r="M32" s="9"/>
      <c r="N32" s="9"/>
      <c r="O32" s="9"/>
      <c r="P32" s="9"/>
      <c r="Q32" s="10"/>
    </row>
    <row r="33" spans="1:17" ht="12.75" x14ac:dyDescent="0.2">
      <c r="A33" s="8" t="s">
        <v>59</v>
      </c>
      <c r="B33" s="8"/>
      <c r="C33" s="25" t="s">
        <v>60</v>
      </c>
      <c r="D33" s="9"/>
      <c r="E33" s="9"/>
      <c r="F33" s="9"/>
      <c r="G33" s="9"/>
      <c r="H33" s="9"/>
      <c r="I33" s="9"/>
      <c r="J33" s="20"/>
      <c r="K33" s="9"/>
      <c r="L33" s="9"/>
      <c r="M33" s="9"/>
      <c r="N33" s="9"/>
      <c r="O33" s="9"/>
      <c r="P33" s="9"/>
      <c r="Q33" s="10"/>
    </row>
    <row r="34" spans="1:17" ht="12.75" x14ac:dyDescent="0.2">
      <c r="A34" s="8" t="s">
        <v>61</v>
      </c>
      <c r="B34" s="8"/>
      <c r="C34" s="25" t="s">
        <v>62</v>
      </c>
      <c r="D34" s="9"/>
      <c r="E34" s="9"/>
      <c r="F34" s="9"/>
      <c r="G34" s="9"/>
      <c r="H34" s="9"/>
      <c r="I34" s="9"/>
      <c r="J34" s="20"/>
      <c r="K34" s="9"/>
      <c r="L34" s="9"/>
      <c r="M34" s="9"/>
      <c r="N34" s="9"/>
      <c r="O34" s="9"/>
      <c r="P34" s="9"/>
      <c r="Q34" s="10"/>
    </row>
    <row r="35" spans="1:17" ht="12.75" x14ac:dyDescent="0.2">
      <c r="A35" s="8" t="s">
        <v>63</v>
      </c>
      <c r="B35" s="43" t="s">
        <v>38</v>
      </c>
      <c r="C35" s="25" t="s">
        <v>38</v>
      </c>
      <c r="D35" s="9"/>
      <c r="E35" s="9"/>
      <c r="F35" s="9"/>
      <c r="G35" s="9"/>
      <c r="H35" s="9"/>
      <c r="I35" s="9"/>
      <c r="J35" s="20"/>
      <c r="K35" s="9"/>
      <c r="L35" s="9"/>
      <c r="M35" s="9"/>
      <c r="N35" s="9"/>
      <c r="O35" s="9"/>
      <c r="P35" s="9"/>
      <c r="Q35" s="10"/>
    </row>
    <row r="36" spans="1:17" ht="12.75" x14ac:dyDescent="0.2">
      <c r="A36" s="8" t="s">
        <v>64</v>
      </c>
      <c r="B36" s="8"/>
      <c r="C36" s="25" t="s">
        <v>65</v>
      </c>
      <c r="D36" s="9"/>
      <c r="E36" s="9"/>
      <c r="F36" s="9"/>
      <c r="G36" s="9"/>
      <c r="H36" s="9"/>
      <c r="I36" s="9"/>
      <c r="J36" s="20"/>
      <c r="K36" s="9"/>
      <c r="L36" s="9"/>
      <c r="M36" s="9"/>
      <c r="N36" s="9"/>
      <c r="O36" s="9"/>
      <c r="P36" s="9"/>
      <c r="Q36" s="10"/>
    </row>
    <row r="37" spans="1:17" ht="25.5" x14ac:dyDescent="0.2">
      <c r="A37" s="8" t="s">
        <v>110</v>
      </c>
      <c r="B37" s="8"/>
      <c r="C37" s="26" t="s">
        <v>111</v>
      </c>
      <c r="D37" s="9"/>
      <c r="E37" s="9"/>
      <c r="F37" s="9"/>
      <c r="G37" s="9"/>
      <c r="H37" s="9"/>
      <c r="I37" s="9"/>
      <c r="J37" s="20"/>
      <c r="K37" s="9"/>
      <c r="L37" s="9"/>
      <c r="M37" s="9"/>
      <c r="N37" s="9"/>
      <c r="O37" s="9"/>
      <c r="P37" s="9"/>
      <c r="Q37" s="10"/>
    </row>
    <row r="38" spans="1:17" ht="12.75" x14ac:dyDescent="0.2">
      <c r="A38" s="8" t="s">
        <v>112</v>
      </c>
      <c r="B38" s="8"/>
      <c r="C38" s="25" t="s">
        <v>113</v>
      </c>
      <c r="D38" s="9"/>
      <c r="E38" s="9"/>
      <c r="F38" s="9"/>
      <c r="G38" s="9"/>
      <c r="H38" s="9"/>
      <c r="I38" s="9"/>
      <c r="J38" s="20"/>
      <c r="K38" s="9"/>
      <c r="L38" s="9"/>
      <c r="M38" s="9"/>
      <c r="N38" s="9"/>
      <c r="O38" s="9"/>
      <c r="P38" s="9"/>
      <c r="Q38" s="10"/>
    </row>
    <row r="39" spans="1:17" ht="12.75" x14ac:dyDescent="0.2">
      <c r="A39" s="8" t="s">
        <v>66</v>
      </c>
      <c r="B39" s="8"/>
      <c r="C39" s="25" t="s">
        <v>67</v>
      </c>
      <c r="D39" s="9"/>
      <c r="E39" s="9"/>
      <c r="F39" s="9"/>
      <c r="G39" s="9"/>
      <c r="H39" s="9"/>
      <c r="I39" s="9"/>
      <c r="J39" s="20"/>
      <c r="K39" s="9"/>
      <c r="L39" s="9"/>
      <c r="M39" s="9"/>
      <c r="N39" s="9"/>
      <c r="O39" s="9"/>
      <c r="P39" s="9"/>
      <c r="Q39" s="10"/>
    </row>
    <row r="40" spans="1:17" ht="12.75" x14ac:dyDescent="0.2">
      <c r="A40" s="8" t="s">
        <v>68</v>
      </c>
      <c r="B40" s="8"/>
      <c r="C40" s="25" t="s">
        <v>15456</v>
      </c>
      <c r="D40" s="9"/>
      <c r="E40" s="9"/>
      <c r="F40" s="9"/>
      <c r="G40" s="9"/>
      <c r="H40" s="9"/>
      <c r="I40" s="9"/>
      <c r="J40" s="20"/>
      <c r="K40" s="9"/>
      <c r="L40" s="9"/>
      <c r="M40" s="9"/>
      <c r="N40" s="9"/>
      <c r="O40" s="9"/>
      <c r="P40" s="9"/>
      <c r="Q40" s="10"/>
    </row>
    <row r="41" spans="1:17" ht="12.75" x14ac:dyDescent="0.2">
      <c r="A41" s="8" t="s">
        <v>69</v>
      </c>
      <c r="B41" s="8"/>
      <c r="C41" s="25" t="s">
        <v>70</v>
      </c>
      <c r="D41" s="9"/>
      <c r="E41" s="9"/>
      <c r="F41" s="9"/>
      <c r="G41" s="9"/>
      <c r="H41" s="9"/>
      <c r="I41" s="9"/>
      <c r="J41" s="20"/>
      <c r="K41" s="9"/>
      <c r="L41" s="9"/>
      <c r="M41" s="9"/>
      <c r="N41" s="9"/>
      <c r="O41" s="9"/>
      <c r="P41" s="9"/>
      <c r="Q41" s="10"/>
    </row>
    <row r="42" spans="1:17" ht="70.5" customHeight="1" x14ac:dyDescent="0.2">
      <c r="A42" s="8" t="s">
        <v>71</v>
      </c>
      <c r="B42" s="8"/>
      <c r="C42" s="26" t="s">
        <v>114</v>
      </c>
      <c r="D42" s="9"/>
      <c r="E42" s="9"/>
      <c r="F42" s="9"/>
      <c r="G42" s="9"/>
      <c r="H42" s="9"/>
      <c r="I42" s="9"/>
      <c r="J42" s="20"/>
      <c r="K42" s="9"/>
      <c r="L42" s="9"/>
      <c r="M42" s="9"/>
      <c r="N42" s="9"/>
      <c r="O42" s="9"/>
      <c r="P42" s="9"/>
      <c r="Q42" s="10"/>
    </row>
    <row r="43" spans="1:17" ht="12.75" x14ac:dyDescent="0.2">
      <c r="A43" s="8" t="s">
        <v>73</v>
      </c>
      <c r="B43" s="49"/>
      <c r="C43" s="26" t="s">
        <v>74</v>
      </c>
      <c r="D43" s="9"/>
      <c r="E43" s="9"/>
      <c r="F43" s="9"/>
      <c r="G43" s="9"/>
      <c r="H43" s="9"/>
      <c r="I43" s="9"/>
      <c r="J43" s="8"/>
      <c r="K43" s="9"/>
      <c r="L43" s="9"/>
      <c r="M43" s="9"/>
      <c r="N43" s="9"/>
      <c r="O43" s="9"/>
      <c r="P43" s="9"/>
      <c r="Q43" s="10"/>
    </row>
    <row r="44" spans="1:17" ht="12.75" x14ac:dyDescent="0.2">
      <c r="A44" s="11" t="s">
        <v>75</v>
      </c>
      <c r="B44" s="44" t="s">
        <v>38</v>
      </c>
      <c r="C44" s="27" t="s">
        <v>38</v>
      </c>
      <c r="D44" s="9"/>
      <c r="E44" s="9"/>
      <c r="F44" s="9"/>
      <c r="G44" s="9"/>
      <c r="H44" s="9"/>
      <c r="I44" s="9"/>
      <c r="J44" s="8"/>
      <c r="K44" s="9"/>
      <c r="L44" s="9"/>
      <c r="M44" s="9"/>
      <c r="N44" s="9"/>
      <c r="O44" s="9"/>
      <c r="P44" s="9"/>
      <c r="Q44" s="10"/>
    </row>
    <row r="45" spans="1:17" ht="20.25" customHeight="1" x14ac:dyDescent="0.2">
      <c r="A45" s="8" t="s">
        <v>80</v>
      </c>
      <c r="B45" s="8"/>
      <c r="C45" s="26" t="s">
        <v>115</v>
      </c>
      <c r="D45" s="9"/>
      <c r="E45" s="9"/>
      <c r="F45" s="9"/>
      <c r="G45" s="9"/>
      <c r="H45" s="9"/>
      <c r="I45" s="9"/>
      <c r="J45" s="8"/>
      <c r="K45" s="9"/>
      <c r="L45" s="9"/>
      <c r="M45" s="9"/>
      <c r="N45" s="9"/>
      <c r="O45" s="9"/>
      <c r="P45" s="9"/>
      <c r="Q45" s="10"/>
    </row>
    <row r="46" spans="1:17" ht="24.75" customHeight="1" x14ac:dyDescent="0.2">
      <c r="A46" s="8" t="s">
        <v>82</v>
      </c>
      <c r="B46" s="8"/>
      <c r="C46" s="26" t="s">
        <v>116</v>
      </c>
      <c r="D46" s="9"/>
      <c r="E46" s="9"/>
      <c r="F46" s="9"/>
      <c r="G46" s="9"/>
      <c r="H46" s="9"/>
      <c r="I46" s="9"/>
      <c r="J46" s="8"/>
      <c r="K46" s="9"/>
      <c r="L46" s="9"/>
      <c r="M46" s="9"/>
      <c r="N46" s="9"/>
      <c r="O46" s="9"/>
      <c r="P46" s="9"/>
      <c r="Q46" s="10"/>
    </row>
    <row r="47" spans="1:17" ht="24.75" customHeight="1" x14ac:dyDescent="0.2">
      <c r="A47" s="127" t="s">
        <v>84</v>
      </c>
      <c r="B47" s="127"/>
      <c r="C47" s="131" t="s">
        <v>85</v>
      </c>
      <c r="D47" s="9"/>
      <c r="E47" s="9"/>
      <c r="F47" s="9"/>
      <c r="G47" s="9"/>
      <c r="H47" s="9"/>
      <c r="I47" s="9"/>
      <c r="J47" s="8"/>
      <c r="K47" s="9"/>
      <c r="L47" s="9"/>
      <c r="M47" s="9"/>
      <c r="N47" s="9"/>
      <c r="O47" s="9"/>
      <c r="P47" s="9"/>
      <c r="Q47" s="10"/>
    </row>
    <row r="48" spans="1:17" ht="25.5" x14ac:dyDescent="0.2">
      <c r="A48" s="8" t="s">
        <v>86</v>
      </c>
      <c r="B48" s="8"/>
      <c r="C48" s="25" t="s">
        <v>87</v>
      </c>
      <c r="D48" s="9"/>
      <c r="E48" s="9"/>
      <c r="F48" s="9"/>
      <c r="G48" s="9"/>
      <c r="H48" s="9"/>
      <c r="I48" s="9"/>
      <c r="J48" s="8"/>
      <c r="K48" s="9"/>
      <c r="L48" s="9"/>
      <c r="M48" s="9"/>
      <c r="N48" s="9"/>
      <c r="O48" s="9"/>
      <c r="P48" s="9"/>
      <c r="Q48" s="32" t="s">
        <v>88</v>
      </c>
    </row>
    <row r="49" spans="1:17" ht="12.75" x14ac:dyDescent="0.2">
      <c r="A49" s="14" t="s">
        <v>89</v>
      </c>
      <c r="B49" s="106" t="s">
        <v>38</v>
      </c>
      <c r="C49" s="23" t="s">
        <v>38</v>
      </c>
      <c r="D49" s="15"/>
      <c r="E49" s="15"/>
      <c r="F49" s="15"/>
      <c r="G49" s="15"/>
      <c r="H49" s="16"/>
      <c r="I49" s="15"/>
      <c r="J49" s="17"/>
      <c r="K49" s="16"/>
      <c r="L49" s="15"/>
      <c r="M49" s="15"/>
      <c r="N49" s="15"/>
      <c r="O49" s="15"/>
      <c r="P49" s="16"/>
      <c r="Q49" s="18"/>
    </row>
    <row r="50" spans="1:17" ht="120" customHeight="1" x14ac:dyDescent="0.2">
      <c r="A50" s="65" t="s">
        <v>117</v>
      </c>
      <c r="B50" s="105" t="s">
        <v>15459</v>
      </c>
      <c r="C50" s="104" t="s">
        <v>91</v>
      </c>
      <c r="D50" s="9"/>
      <c r="E50" s="9"/>
      <c r="F50" s="9"/>
      <c r="G50" s="9"/>
      <c r="H50" s="61"/>
      <c r="I50" s="9"/>
      <c r="J50" s="9"/>
      <c r="K50" s="9"/>
      <c r="L50" s="9"/>
      <c r="M50" s="9"/>
      <c r="N50" s="9"/>
      <c r="O50" s="10"/>
      <c r="P50" s="10"/>
      <c r="Q50" s="10"/>
    </row>
    <row r="51" spans="1:17" ht="38.25" x14ac:dyDescent="0.2">
      <c r="A51" s="69" t="s">
        <v>118</v>
      </c>
      <c r="B51" s="35" t="s">
        <v>38</v>
      </c>
      <c r="C51" s="134" t="s">
        <v>38</v>
      </c>
      <c r="D51" s="62"/>
      <c r="E51" s="62"/>
      <c r="F51" s="62"/>
      <c r="G51" s="62"/>
      <c r="H51" s="63"/>
      <c r="I51" s="62"/>
      <c r="J51" s="62"/>
      <c r="K51" s="62"/>
      <c r="L51" s="62"/>
      <c r="M51" s="62"/>
      <c r="N51" s="62"/>
      <c r="O51" s="64"/>
      <c r="P51" s="64"/>
      <c r="Q51" s="64"/>
    </row>
    <row r="52" spans="1:17" ht="114.75" x14ac:dyDescent="0.2">
      <c r="A52" s="65" t="s">
        <v>93</v>
      </c>
      <c r="B52" s="105" t="s">
        <v>15459</v>
      </c>
      <c r="C52" s="104" t="s">
        <v>94</v>
      </c>
      <c r="D52" s="13"/>
      <c r="E52" s="13"/>
      <c r="F52" s="13"/>
      <c r="G52" s="13"/>
      <c r="H52" s="8"/>
      <c r="I52" s="13"/>
      <c r="J52" s="13"/>
      <c r="K52" s="13"/>
      <c r="L52" s="13"/>
      <c r="M52" s="13"/>
      <c r="N52" s="13"/>
      <c r="O52" s="10"/>
      <c r="P52" s="10"/>
      <c r="Q52" s="10"/>
    </row>
    <row r="53" spans="1:17" ht="38.25" x14ac:dyDescent="0.2">
      <c r="A53" s="69" t="s">
        <v>119</v>
      </c>
      <c r="B53" s="35" t="s">
        <v>38</v>
      </c>
      <c r="C53" s="134" t="s">
        <v>38</v>
      </c>
      <c r="D53" s="62"/>
      <c r="E53" s="62"/>
      <c r="F53" s="62"/>
      <c r="G53" s="62"/>
      <c r="H53" s="63"/>
      <c r="I53" s="62"/>
      <c r="J53" s="62"/>
      <c r="K53" s="62"/>
      <c r="L53" s="62"/>
      <c r="M53" s="62"/>
      <c r="N53" s="62"/>
      <c r="O53" s="64"/>
      <c r="P53" s="64"/>
      <c r="Q53" s="64"/>
    </row>
    <row r="54" spans="1:17" ht="12.75" x14ac:dyDescent="0.2">
      <c r="A54" s="154" t="s">
        <v>96</v>
      </c>
      <c r="B54" s="154"/>
      <c r="C54" s="154"/>
      <c r="D54" s="154"/>
      <c r="E54" s="154"/>
      <c r="F54" s="154"/>
      <c r="G54" s="154"/>
      <c r="H54" s="154"/>
      <c r="I54" s="154"/>
      <c r="J54" s="154"/>
      <c r="K54" s="154"/>
      <c r="L54" s="154"/>
      <c r="M54" s="154"/>
      <c r="N54" s="154"/>
      <c r="O54" s="154"/>
    </row>
    <row r="55" spans="1:17" ht="12.75" x14ac:dyDescent="0.2">
      <c r="A55" s="19" t="s">
        <v>97</v>
      </c>
      <c r="F55" s="22"/>
    </row>
    <row r="56" spans="1:17" s="1" customFormat="1" ht="12.75" x14ac:dyDescent="0.2">
      <c r="A56" s="2"/>
      <c r="B56" s="2"/>
      <c r="C56" s="2"/>
      <c r="D56" s="2"/>
      <c r="E56" s="2"/>
      <c r="F56" s="2"/>
      <c r="G56" s="2"/>
      <c r="H56" s="2"/>
      <c r="I56" s="2"/>
      <c r="J56" s="2"/>
      <c r="K56" s="2"/>
      <c r="L56" s="2"/>
      <c r="M56" s="2"/>
      <c r="N56" s="2"/>
      <c r="O56" s="2"/>
      <c r="P56" s="2"/>
      <c r="Q56" s="2"/>
    </row>
    <row r="57" spans="1:17" ht="12.75" x14ac:dyDescent="0.2"/>
    <row r="58" spans="1:17" ht="12.75" x14ac:dyDescent="0.2"/>
    <row r="59" spans="1:17" ht="12.75" x14ac:dyDescent="0.2"/>
    <row r="60" spans="1:17" ht="12.75" x14ac:dyDescent="0.2"/>
    <row r="61" spans="1:17" ht="12.75" x14ac:dyDescent="0.2"/>
    <row r="62" spans="1:17" ht="12.75" x14ac:dyDescent="0.2"/>
    <row r="63" spans="1:17" ht="12.75" x14ac:dyDescent="0.2"/>
    <row r="64" spans="1:17" ht="12.75" x14ac:dyDescent="0.2"/>
  </sheetData>
  <mergeCells count="13">
    <mergeCell ref="A54:O54"/>
    <mergeCell ref="A4:Q4"/>
    <mergeCell ref="A5:Q5"/>
    <mergeCell ref="A6:Q6"/>
    <mergeCell ref="A7:Q7"/>
    <mergeCell ref="A8:Q8"/>
    <mergeCell ref="D11:O12"/>
    <mergeCell ref="C11:C17"/>
    <mergeCell ref="A11:A17"/>
    <mergeCell ref="D14:O14"/>
    <mergeCell ref="D17:O17"/>
    <mergeCell ref="P14:P17"/>
    <mergeCell ref="B11:B17"/>
  </mergeCells>
  <printOptions horizontalCentered="1"/>
  <pageMargins left="0.39370078740157483" right="0.39370078740157483" top="0.98425196850393704" bottom="0.98425196850393704" header="0" footer="0.19685039370078741"/>
  <pageSetup paperSize="9" scale="71"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63"/>
  <sheetViews>
    <sheetView topLeftCell="A35" zoomScaleNormal="100" workbookViewId="0">
      <selection activeCell="F40" sqref="F40"/>
    </sheetView>
  </sheetViews>
  <sheetFormatPr defaultColWidth="4.140625" defaultRowHeight="11.25" customHeight="1" x14ac:dyDescent="0.2"/>
  <cols>
    <col min="1" max="1" width="46.28515625" style="2" bestFit="1" customWidth="1"/>
    <col min="2" max="2" width="29.85546875" style="2" customWidth="1"/>
    <col min="3" max="3" width="34.140625" style="2" customWidth="1"/>
    <col min="4" max="5" width="8.85546875" style="2" bestFit="1" customWidth="1"/>
    <col min="6" max="14" width="7.85546875" style="2" bestFit="1" customWidth="1"/>
    <col min="15" max="15" width="5.85546875" style="2" bestFit="1" customWidth="1"/>
    <col min="16" max="16" width="9.85546875" style="2" bestFit="1" customWidth="1"/>
    <col min="17" max="17" width="28.7109375" style="2" customWidth="1"/>
    <col min="18" max="16384" width="4.140625" style="2"/>
  </cols>
  <sheetData>
    <row r="1" spans="1:17" ht="15" customHeight="1" x14ac:dyDescent="0.25">
      <c r="A1" s="47" t="s">
        <v>15458</v>
      </c>
      <c r="B1" s="47"/>
    </row>
    <row r="2" spans="1:17" ht="11.25" customHeight="1" x14ac:dyDescent="0.2">
      <c r="A2" s="1" t="s">
        <v>120</v>
      </c>
      <c r="B2" s="1"/>
      <c r="C2" s="1"/>
    </row>
    <row r="3" spans="1:17" ht="11.25" customHeight="1" x14ac:dyDescent="0.2">
      <c r="A3" s="1"/>
      <c r="B3" s="1"/>
      <c r="C3" s="1"/>
    </row>
    <row r="4" spans="1:17" ht="11.25" customHeight="1" x14ac:dyDescent="0.2">
      <c r="A4" s="137" t="s">
        <v>1</v>
      </c>
      <c r="B4" s="137"/>
      <c r="C4" s="137"/>
      <c r="D4" s="137"/>
      <c r="E4" s="137"/>
      <c r="F4" s="137"/>
      <c r="G4" s="137"/>
      <c r="H4" s="137"/>
      <c r="I4" s="137"/>
      <c r="J4" s="137"/>
      <c r="K4" s="137"/>
      <c r="L4" s="137"/>
      <c r="M4" s="137"/>
      <c r="N4" s="137"/>
      <c r="O4" s="137"/>
      <c r="P4" s="137"/>
      <c r="Q4" s="137"/>
    </row>
    <row r="5" spans="1:17" ht="11.25" customHeight="1" x14ac:dyDescent="0.2">
      <c r="A5" s="137" t="s">
        <v>2</v>
      </c>
      <c r="B5" s="137"/>
      <c r="C5" s="137"/>
      <c r="D5" s="137"/>
      <c r="E5" s="137"/>
      <c r="F5" s="137"/>
      <c r="G5" s="137"/>
      <c r="H5" s="137"/>
      <c r="I5" s="137"/>
      <c r="J5" s="137"/>
      <c r="K5" s="137"/>
      <c r="L5" s="137"/>
      <c r="M5" s="137"/>
      <c r="N5" s="137"/>
      <c r="O5" s="137"/>
      <c r="P5" s="137"/>
      <c r="Q5" s="137"/>
    </row>
    <row r="6" spans="1:17" ht="11.25" customHeight="1" x14ac:dyDescent="0.2">
      <c r="A6" s="138" t="s">
        <v>3</v>
      </c>
      <c r="B6" s="138"/>
      <c r="C6" s="138"/>
      <c r="D6" s="138"/>
      <c r="E6" s="138"/>
      <c r="F6" s="138"/>
      <c r="G6" s="138"/>
      <c r="H6" s="138"/>
      <c r="I6" s="138"/>
      <c r="J6" s="138"/>
      <c r="K6" s="138"/>
      <c r="L6" s="138"/>
      <c r="M6" s="138"/>
      <c r="N6" s="138"/>
      <c r="O6" s="138"/>
      <c r="P6" s="138"/>
      <c r="Q6" s="138"/>
    </row>
    <row r="7" spans="1:17" ht="11.25" customHeight="1" x14ac:dyDescent="0.2">
      <c r="A7" s="139" t="s">
        <v>4</v>
      </c>
      <c r="B7" s="139"/>
      <c r="C7" s="139"/>
      <c r="D7" s="139"/>
      <c r="E7" s="139"/>
      <c r="F7" s="139"/>
      <c r="G7" s="139"/>
      <c r="H7" s="139"/>
      <c r="I7" s="139"/>
      <c r="J7" s="139"/>
      <c r="K7" s="139"/>
      <c r="L7" s="139"/>
      <c r="M7" s="139"/>
      <c r="N7" s="139"/>
      <c r="O7" s="139"/>
      <c r="P7" s="139"/>
      <c r="Q7" s="139"/>
    </row>
    <row r="8" spans="1:17" ht="11.25" customHeight="1" x14ac:dyDescent="0.2">
      <c r="A8" s="137" t="s">
        <v>5</v>
      </c>
      <c r="B8" s="137"/>
      <c r="C8" s="137"/>
      <c r="D8" s="137"/>
      <c r="E8" s="137"/>
      <c r="F8" s="137"/>
      <c r="G8" s="137"/>
      <c r="H8" s="137"/>
      <c r="I8" s="137"/>
      <c r="J8" s="137"/>
      <c r="K8" s="137"/>
      <c r="L8" s="137"/>
      <c r="M8" s="137"/>
      <c r="N8" s="137"/>
      <c r="O8" s="137"/>
      <c r="P8" s="137"/>
      <c r="Q8" s="137"/>
    </row>
    <row r="9" spans="1:17" ht="11.25" customHeight="1" x14ac:dyDescent="0.2">
      <c r="A9" s="3"/>
      <c r="B9" s="3"/>
      <c r="C9" s="3"/>
      <c r="D9" s="3"/>
      <c r="E9" s="3"/>
      <c r="F9" s="3"/>
      <c r="G9" s="3"/>
      <c r="H9" s="3"/>
      <c r="I9" s="3"/>
      <c r="J9" s="3"/>
      <c r="K9" s="3"/>
      <c r="L9" s="3"/>
      <c r="M9" s="3"/>
      <c r="N9" s="3"/>
      <c r="O9" s="3"/>
      <c r="P9" s="3"/>
      <c r="Q9" s="3"/>
    </row>
    <row r="10" spans="1:17" ht="11.25" customHeight="1" x14ac:dyDescent="0.2">
      <c r="A10" s="2" t="s">
        <v>6</v>
      </c>
      <c r="J10" s="4"/>
      <c r="Q10" s="5" t="s">
        <v>7</v>
      </c>
    </row>
    <row r="11" spans="1:17" ht="11.25" customHeight="1" x14ac:dyDescent="0.2">
      <c r="A11" s="143" t="s">
        <v>8</v>
      </c>
      <c r="B11" s="155"/>
      <c r="C11" s="143" t="s">
        <v>9</v>
      </c>
      <c r="D11" s="140" t="s">
        <v>10</v>
      </c>
      <c r="E11" s="140"/>
      <c r="F11" s="140"/>
      <c r="G11" s="140"/>
      <c r="H11" s="140"/>
      <c r="I11" s="140"/>
      <c r="J11" s="140"/>
      <c r="K11" s="140"/>
      <c r="L11" s="140"/>
      <c r="M11" s="140"/>
      <c r="N11" s="140"/>
      <c r="O11" s="140"/>
      <c r="P11" s="23" t="s">
        <v>11</v>
      </c>
      <c r="Q11" s="24" t="s">
        <v>12</v>
      </c>
    </row>
    <row r="12" spans="1:17" ht="11.25" customHeight="1" x14ac:dyDescent="0.2">
      <c r="A12" s="143"/>
      <c r="B12" s="156"/>
      <c r="C12" s="143"/>
      <c r="D12" s="141"/>
      <c r="E12" s="141"/>
      <c r="F12" s="141"/>
      <c r="G12" s="141"/>
      <c r="H12" s="141"/>
      <c r="I12" s="141"/>
      <c r="J12" s="141"/>
      <c r="K12" s="141"/>
      <c r="L12" s="141"/>
      <c r="M12" s="141"/>
      <c r="N12" s="141"/>
      <c r="O12" s="141"/>
      <c r="P12" s="23" t="s">
        <v>13</v>
      </c>
      <c r="Q12" s="24" t="s">
        <v>14</v>
      </c>
    </row>
    <row r="13" spans="1:17" ht="11.25" customHeight="1" x14ac:dyDescent="0.2">
      <c r="A13" s="143"/>
      <c r="B13" s="156"/>
      <c r="C13" s="143"/>
      <c r="D13" s="23" t="s">
        <v>15</v>
      </c>
      <c r="E13" s="23" t="s">
        <v>16</v>
      </c>
      <c r="F13" s="23" t="s">
        <v>17</v>
      </c>
      <c r="G13" s="23" t="s">
        <v>18</v>
      </c>
      <c r="H13" s="23" t="s">
        <v>19</v>
      </c>
      <c r="I13" s="23" t="s">
        <v>20</v>
      </c>
      <c r="J13" s="23" t="s">
        <v>21</v>
      </c>
      <c r="K13" s="23" t="s">
        <v>22</v>
      </c>
      <c r="L13" s="23" t="s">
        <v>23</v>
      </c>
      <c r="M13" s="23" t="s">
        <v>24</v>
      </c>
      <c r="N13" s="23" t="s">
        <v>25</v>
      </c>
      <c r="O13" s="23" t="s">
        <v>26</v>
      </c>
      <c r="P13" s="23" t="s">
        <v>27</v>
      </c>
      <c r="Q13" s="24" t="s">
        <v>28</v>
      </c>
    </row>
    <row r="14" spans="1:17" ht="72" customHeight="1" x14ac:dyDescent="0.2">
      <c r="A14" s="143"/>
      <c r="B14" s="156"/>
      <c r="C14" s="143"/>
      <c r="D14" s="158" t="s">
        <v>30</v>
      </c>
      <c r="E14" s="159"/>
      <c r="F14" s="159"/>
      <c r="G14" s="159"/>
      <c r="H14" s="159"/>
      <c r="I14" s="159"/>
      <c r="J14" s="159"/>
      <c r="K14" s="159"/>
      <c r="L14" s="159"/>
      <c r="M14" s="159"/>
      <c r="N14" s="159"/>
      <c r="O14" s="160"/>
      <c r="P14" s="161" t="s">
        <v>31</v>
      </c>
      <c r="Q14" s="163" t="s">
        <v>101</v>
      </c>
    </row>
    <row r="15" spans="1:17" ht="90" customHeight="1" x14ac:dyDescent="0.2">
      <c r="A15" s="143"/>
      <c r="B15" s="157"/>
      <c r="C15" s="143"/>
      <c r="D15" s="144" t="s">
        <v>121</v>
      </c>
      <c r="E15" s="145"/>
      <c r="F15" s="145"/>
      <c r="G15" s="145"/>
      <c r="H15" s="145"/>
      <c r="I15" s="145"/>
      <c r="J15" s="145"/>
      <c r="K15" s="145"/>
      <c r="L15" s="145"/>
      <c r="M15" s="145"/>
      <c r="N15" s="145"/>
      <c r="O15" s="146"/>
      <c r="P15" s="162"/>
      <c r="Q15" s="164"/>
    </row>
    <row r="16" spans="1:17" s="1" customFormat="1" ht="12.75" x14ac:dyDescent="0.2">
      <c r="A16" s="6" t="s">
        <v>37</v>
      </c>
      <c r="B16" s="52" t="s">
        <v>38</v>
      </c>
      <c r="C16" s="26" t="s">
        <v>38</v>
      </c>
      <c r="D16" s="7"/>
      <c r="E16" s="7"/>
      <c r="F16" s="7"/>
      <c r="G16" s="7"/>
      <c r="H16" s="7"/>
      <c r="I16" s="7"/>
      <c r="J16" s="29"/>
      <c r="K16" s="7"/>
      <c r="L16" s="7"/>
      <c r="M16" s="7"/>
      <c r="N16" s="7"/>
      <c r="O16" s="7"/>
      <c r="P16" s="7"/>
      <c r="Q16" s="12"/>
    </row>
    <row r="17" spans="1:17" ht="12.75" x14ac:dyDescent="0.2">
      <c r="A17" s="8" t="s">
        <v>102</v>
      </c>
      <c r="B17" s="52" t="s">
        <v>38</v>
      </c>
      <c r="C17" s="25" t="s">
        <v>38</v>
      </c>
      <c r="D17" s="9"/>
      <c r="E17" s="9"/>
      <c r="F17" s="9"/>
      <c r="G17" s="9"/>
      <c r="H17" s="9"/>
      <c r="I17" s="9"/>
      <c r="J17" s="20"/>
      <c r="K17" s="9"/>
      <c r="L17" s="9"/>
      <c r="M17" s="9"/>
      <c r="N17" s="9"/>
      <c r="O17" s="9"/>
      <c r="P17" s="9"/>
      <c r="Q17" s="10"/>
    </row>
    <row r="18" spans="1:17" ht="12.75" x14ac:dyDescent="0.2">
      <c r="A18" s="8" t="s">
        <v>103</v>
      </c>
      <c r="B18" s="8"/>
      <c r="C18" s="25" t="s">
        <v>104</v>
      </c>
      <c r="D18" s="9"/>
      <c r="E18" s="9"/>
      <c r="F18" s="9"/>
      <c r="G18" s="9"/>
      <c r="H18" s="9"/>
      <c r="I18" s="9"/>
      <c r="J18" s="20"/>
      <c r="K18" s="9"/>
      <c r="L18" s="9"/>
      <c r="M18" s="9"/>
      <c r="N18" s="9"/>
      <c r="O18" s="9"/>
      <c r="P18" s="9"/>
      <c r="Q18" s="10"/>
    </row>
    <row r="19" spans="1:17" ht="12.75" x14ac:dyDescent="0.2">
      <c r="A19" s="8" t="s">
        <v>105</v>
      </c>
      <c r="B19" s="8"/>
      <c r="C19" s="25" t="s">
        <v>106</v>
      </c>
      <c r="D19" s="9"/>
      <c r="E19" s="9"/>
      <c r="F19" s="9"/>
      <c r="G19" s="9"/>
      <c r="H19" s="9"/>
      <c r="I19" s="9"/>
      <c r="J19" s="20"/>
      <c r="K19" s="9"/>
      <c r="L19" s="9"/>
      <c r="M19" s="9"/>
      <c r="N19" s="9"/>
      <c r="O19" s="9"/>
      <c r="P19" s="9"/>
      <c r="Q19" s="10"/>
    </row>
    <row r="20" spans="1:17" ht="12.75" x14ac:dyDescent="0.2">
      <c r="A20" s="8" t="s">
        <v>107</v>
      </c>
      <c r="B20" s="8"/>
      <c r="C20" s="25" t="s">
        <v>108</v>
      </c>
      <c r="D20" s="9"/>
      <c r="E20" s="9"/>
      <c r="F20" s="9"/>
      <c r="G20" s="9"/>
      <c r="H20" s="9"/>
      <c r="I20" s="9"/>
      <c r="J20" s="20"/>
      <c r="K20" s="9"/>
      <c r="L20" s="9"/>
      <c r="M20" s="9"/>
      <c r="N20" s="9"/>
      <c r="O20" s="9"/>
      <c r="P20" s="9"/>
      <c r="Q20" s="10"/>
    </row>
    <row r="21" spans="1:17" ht="12.75" x14ac:dyDescent="0.2">
      <c r="A21" s="8" t="s">
        <v>46</v>
      </c>
      <c r="B21" s="8"/>
      <c r="C21" s="25" t="s">
        <v>47</v>
      </c>
      <c r="D21" s="9"/>
      <c r="E21" s="9"/>
      <c r="F21" s="9"/>
      <c r="G21" s="9"/>
      <c r="H21" s="9"/>
      <c r="I21" s="9"/>
      <c r="J21" s="20"/>
      <c r="K21" s="9"/>
      <c r="L21" s="9"/>
      <c r="M21" s="9"/>
      <c r="N21" s="9"/>
      <c r="O21" s="9"/>
      <c r="P21" s="9"/>
      <c r="Q21" s="10"/>
    </row>
    <row r="22" spans="1:17" ht="51.75" customHeight="1" x14ac:dyDescent="0.2">
      <c r="A22" s="8" t="s">
        <v>48</v>
      </c>
      <c r="B22" s="8"/>
      <c r="C22" s="28" t="s">
        <v>122</v>
      </c>
      <c r="D22" s="9"/>
      <c r="E22" s="9"/>
      <c r="F22" s="9"/>
      <c r="G22" s="9"/>
      <c r="H22" s="9"/>
      <c r="I22" s="9"/>
      <c r="J22" s="20"/>
      <c r="K22" s="9"/>
      <c r="L22" s="9"/>
      <c r="M22" s="9"/>
      <c r="N22" s="9"/>
      <c r="O22" s="9"/>
      <c r="P22" s="9"/>
      <c r="Q22" s="10"/>
    </row>
    <row r="23" spans="1:17" ht="12.75" x14ac:dyDescent="0.2">
      <c r="A23" s="8" t="s">
        <v>50</v>
      </c>
      <c r="B23" s="8"/>
      <c r="C23" s="25" t="s">
        <v>51</v>
      </c>
      <c r="D23" s="9"/>
      <c r="E23" s="9"/>
      <c r="F23" s="9"/>
      <c r="G23" s="9"/>
      <c r="H23" s="9"/>
      <c r="I23" s="9"/>
      <c r="J23" s="20"/>
      <c r="K23" s="9"/>
      <c r="L23" s="9"/>
      <c r="M23" s="9"/>
      <c r="N23" s="9"/>
      <c r="O23" s="9"/>
      <c r="P23" s="9"/>
      <c r="Q23" s="10"/>
    </row>
    <row r="24" spans="1:17" ht="12.75" x14ac:dyDescent="0.2">
      <c r="A24" s="8" t="s">
        <v>52</v>
      </c>
      <c r="B24" s="52" t="s">
        <v>38</v>
      </c>
      <c r="C24" s="25" t="s">
        <v>38</v>
      </c>
      <c r="D24" s="9"/>
      <c r="E24" s="9"/>
      <c r="F24" s="9"/>
      <c r="G24" s="9"/>
      <c r="H24" s="9"/>
      <c r="I24" s="9"/>
      <c r="J24" s="20"/>
      <c r="K24" s="9"/>
      <c r="L24" s="9"/>
      <c r="M24" s="9"/>
      <c r="N24" s="9"/>
      <c r="O24" s="9"/>
      <c r="P24" s="9"/>
      <c r="Q24" s="10"/>
    </row>
    <row r="25" spans="1:17" ht="53.25" customHeight="1" x14ac:dyDescent="0.2">
      <c r="A25" s="8" t="s">
        <v>53</v>
      </c>
      <c r="B25" s="8"/>
      <c r="C25" s="28" t="s">
        <v>54</v>
      </c>
      <c r="D25" s="9"/>
      <c r="E25" s="9"/>
      <c r="F25" s="9"/>
      <c r="G25" s="9"/>
      <c r="H25" s="9"/>
      <c r="I25" s="9"/>
      <c r="J25" s="20"/>
      <c r="K25" s="9"/>
      <c r="L25" s="9"/>
      <c r="M25" s="9"/>
      <c r="N25" s="9"/>
      <c r="O25" s="9"/>
      <c r="P25" s="9"/>
      <c r="Q25" s="10"/>
    </row>
    <row r="26" spans="1:17" ht="51" x14ac:dyDescent="0.2">
      <c r="A26" s="8" t="s">
        <v>55</v>
      </c>
      <c r="B26" s="8"/>
      <c r="C26" s="26" t="s">
        <v>56</v>
      </c>
      <c r="D26" s="9"/>
      <c r="E26" s="9"/>
      <c r="F26" s="9"/>
      <c r="G26" s="9"/>
      <c r="H26" s="9"/>
      <c r="I26" s="9"/>
      <c r="J26" s="20"/>
      <c r="K26" s="9"/>
      <c r="L26" s="9"/>
      <c r="M26" s="9"/>
      <c r="N26" s="9"/>
      <c r="O26" s="9"/>
      <c r="P26" s="9"/>
      <c r="Q26" s="10"/>
    </row>
    <row r="27" spans="1:17" ht="12.75" x14ac:dyDescent="0.2">
      <c r="A27" s="8" t="s">
        <v>57</v>
      </c>
      <c r="B27" s="8"/>
      <c r="C27" s="25" t="s">
        <v>58</v>
      </c>
      <c r="D27" s="9"/>
      <c r="E27" s="9"/>
      <c r="F27" s="9"/>
      <c r="G27" s="9"/>
      <c r="H27" s="9"/>
      <c r="I27" s="9"/>
      <c r="J27" s="20"/>
      <c r="K27" s="9"/>
      <c r="L27" s="9"/>
      <c r="M27" s="9"/>
      <c r="N27" s="9"/>
      <c r="O27" s="9"/>
      <c r="P27" s="9"/>
      <c r="Q27" s="10"/>
    </row>
    <row r="28" spans="1:17" ht="12.75" x14ac:dyDescent="0.2">
      <c r="A28" s="8" t="s">
        <v>59</v>
      </c>
      <c r="B28" s="8"/>
      <c r="C28" s="25" t="s">
        <v>60</v>
      </c>
      <c r="D28" s="9"/>
      <c r="E28" s="9"/>
      <c r="F28" s="9"/>
      <c r="G28" s="9"/>
      <c r="H28" s="9"/>
      <c r="I28" s="9"/>
      <c r="J28" s="20"/>
      <c r="K28" s="9"/>
      <c r="L28" s="9"/>
      <c r="M28" s="9"/>
      <c r="N28" s="9"/>
      <c r="O28" s="9"/>
      <c r="P28" s="9"/>
      <c r="Q28" s="10"/>
    </row>
    <row r="29" spans="1:17" ht="12.75" x14ac:dyDescent="0.2">
      <c r="A29" s="8" t="s">
        <v>61</v>
      </c>
      <c r="B29" s="8"/>
      <c r="C29" s="25" t="s">
        <v>62</v>
      </c>
      <c r="D29" s="9"/>
      <c r="E29" s="9"/>
      <c r="F29" s="9"/>
      <c r="G29" s="9"/>
      <c r="H29" s="9"/>
      <c r="I29" s="9"/>
      <c r="J29" s="20"/>
      <c r="K29" s="9"/>
      <c r="L29" s="9"/>
      <c r="M29" s="9"/>
      <c r="N29" s="9"/>
      <c r="O29" s="9"/>
      <c r="P29" s="9"/>
      <c r="Q29" s="10"/>
    </row>
    <row r="30" spans="1:17" ht="12.75" x14ac:dyDescent="0.2">
      <c r="A30" s="8" t="s">
        <v>63</v>
      </c>
      <c r="B30" s="43" t="s">
        <v>38</v>
      </c>
      <c r="C30" s="25" t="s">
        <v>38</v>
      </c>
      <c r="D30" s="9"/>
      <c r="E30" s="9"/>
      <c r="F30" s="9"/>
      <c r="G30" s="9"/>
      <c r="H30" s="9"/>
      <c r="I30" s="9"/>
      <c r="J30" s="20"/>
      <c r="K30" s="9"/>
      <c r="L30" s="9"/>
      <c r="M30" s="9"/>
      <c r="N30" s="9"/>
      <c r="O30" s="9"/>
      <c r="P30" s="9"/>
      <c r="Q30" s="10"/>
    </row>
    <row r="31" spans="1:17" ht="25.5" x14ac:dyDescent="0.2">
      <c r="A31" s="8" t="s">
        <v>110</v>
      </c>
      <c r="B31" s="8"/>
      <c r="C31" s="26" t="s">
        <v>111</v>
      </c>
      <c r="D31" s="9"/>
      <c r="E31" s="9"/>
      <c r="F31" s="9"/>
      <c r="G31" s="9"/>
      <c r="H31" s="9"/>
      <c r="I31" s="9"/>
      <c r="J31" s="20"/>
      <c r="K31" s="9"/>
      <c r="L31" s="9"/>
      <c r="M31" s="9"/>
      <c r="N31" s="9"/>
      <c r="O31" s="9"/>
      <c r="P31" s="9"/>
      <c r="Q31" s="10"/>
    </row>
    <row r="32" spans="1:17" ht="12.75" x14ac:dyDescent="0.2">
      <c r="A32" s="8" t="s">
        <v>123</v>
      </c>
      <c r="B32" s="8"/>
      <c r="C32" s="25" t="s">
        <v>124</v>
      </c>
      <c r="D32" s="9"/>
      <c r="E32" s="9"/>
      <c r="F32" s="9"/>
      <c r="G32" s="9"/>
      <c r="H32" s="9"/>
      <c r="I32" s="9"/>
      <c r="J32" s="20"/>
      <c r="K32" s="9"/>
      <c r="L32" s="9"/>
      <c r="M32" s="9"/>
      <c r="N32" s="9"/>
      <c r="O32" s="9"/>
      <c r="P32" s="9"/>
      <c r="Q32" s="10"/>
    </row>
    <row r="33" spans="1:17" ht="12.75" x14ac:dyDescent="0.2">
      <c r="A33" s="8" t="s">
        <v>125</v>
      </c>
      <c r="B33" s="8"/>
      <c r="C33" s="25" t="s">
        <v>126</v>
      </c>
      <c r="D33" s="9"/>
      <c r="E33" s="9"/>
      <c r="F33" s="9"/>
      <c r="G33" s="9"/>
      <c r="H33" s="9"/>
      <c r="I33" s="9"/>
      <c r="J33" s="20"/>
      <c r="K33" s="9"/>
      <c r="L33" s="9"/>
      <c r="M33" s="9"/>
      <c r="N33" s="9"/>
      <c r="O33" s="9"/>
      <c r="P33" s="9"/>
      <c r="Q33" s="10"/>
    </row>
    <row r="34" spans="1:17" ht="12.75" x14ac:dyDescent="0.2">
      <c r="A34" s="8" t="s">
        <v>112</v>
      </c>
      <c r="B34" s="8"/>
      <c r="C34" s="25" t="s">
        <v>113</v>
      </c>
      <c r="D34" s="9"/>
      <c r="E34" s="9"/>
      <c r="F34" s="9"/>
      <c r="G34" s="9"/>
      <c r="H34" s="9"/>
      <c r="I34" s="9"/>
      <c r="J34" s="20"/>
      <c r="K34" s="9"/>
      <c r="L34" s="9"/>
      <c r="M34" s="9"/>
      <c r="N34" s="9"/>
      <c r="O34" s="9"/>
      <c r="P34" s="9"/>
      <c r="Q34" s="10"/>
    </row>
    <row r="35" spans="1:17" ht="12.75" x14ac:dyDescent="0.2">
      <c r="A35" s="8" t="s">
        <v>66</v>
      </c>
      <c r="B35" s="8"/>
      <c r="C35" s="25" t="s">
        <v>67</v>
      </c>
      <c r="D35" s="9"/>
      <c r="E35" s="9"/>
      <c r="F35" s="9"/>
      <c r="G35" s="9"/>
      <c r="H35" s="9"/>
      <c r="I35" s="9"/>
      <c r="J35" s="20"/>
      <c r="K35" s="9"/>
      <c r="L35" s="9"/>
      <c r="M35" s="9"/>
      <c r="N35" s="9"/>
      <c r="O35" s="9"/>
      <c r="P35" s="9"/>
      <c r="Q35" s="10"/>
    </row>
    <row r="36" spans="1:17" ht="12.75" x14ac:dyDescent="0.2">
      <c r="A36" s="8" t="s">
        <v>68</v>
      </c>
      <c r="B36" s="8"/>
      <c r="C36" s="25" t="s">
        <v>15457</v>
      </c>
      <c r="D36" s="9"/>
      <c r="E36" s="9"/>
      <c r="F36" s="9"/>
      <c r="G36" s="9"/>
      <c r="H36" s="9"/>
      <c r="I36" s="9"/>
      <c r="J36" s="20"/>
      <c r="K36" s="9"/>
      <c r="L36" s="9"/>
      <c r="M36" s="9"/>
      <c r="N36" s="9"/>
      <c r="O36" s="9"/>
      <c r="P36" s="9"/>
      <c r="Q36" s="10"/>
    </row>
    <row r="37" spans="1:17" ht="12.75" x14ac:dyDescent="0.2">
      <c r="A37" s="8" t="s">
        <v>69</v>
      </c>
      <c r="B37" s="8"/>
      <c r="C37" s="25" t="s">
        <v>70</v>
      </c>
      <c r="D37" s="9"/>
      <c r="E37" s="9"/>
      <c r="F37" s="9"/>
      <c r="G37" s="9"/>
      <c r="H37" s="9"/>
      <c r="I37" s="9"/>
      <c r="J37" s="20"/>
      <c r="K37" s="9"/>
      <c r="L37" s="9"/>
      <c r="M37" s="9"/>
      <c r="N37" s="9"/>
      <c r="O37" s="9"/>
      <c r="P37" s="9"/>
      <c r="Q37" s="10"/>
    </row>
    <row r="38" spans="1:17" ht="63.75" x14ac:dyDescent="0.2">
      <c r="A38" s="8" t="s">
        <v>71</v>
      </c>
      <c r="B38" s="8"/>
      <c r="C38" s="28" t="s">
        <v>127</v>
      </c>
      <c r="D38" s="9"/>
      <c r="E38" s="9"/>
      <c r="F38" s="9"/>
      <c r="G38" s="9"/>
      <c r="H38" s="9"/>
      <c r="I38" s="9"/>
      <c r="J38" s="20"/>
      <c r="K38" s="9"/>
      <c r="L38" s="9"/>
      <c r="M38" s="9"/>
      <c r="N38" s="9"/>
      <c r="O38" s="9"/>
      <c r="P38" s="9"/>
      <c r="Q38" s="10"/>
    </row>
    <row r="39" spans="1:17" ht="12.75" x14ac:dyDescent="0.2">
      <c r="A39" s="8" t="s">
        <v>73</v>
      </c>
      <c r="B39" s="49"/>
      <c r="C39" s="26" t="s">
        <v>74</v>
      </c>
      <c r="D39" s="9"/>
      <c r="E39" s="9"/>
      <c r="F39" s="9"/>
      <c r="G39" s="9"/>
      <c r="H39" s="9"/>
      <c r="I39" s="9"/>
      <c r="J39" s="8"/>
      <c r="K39" s="9"/>
      <c r="L39" s="9"/>
      <c r="M39" s="9"/>
      <c r="N39" s="9"/>
      <c r="O39" s="9"/>
      <c r="P39" s="9"/>
      <c r="Q39" s="10"/>
    </row>
    <row r="40" spans="1:17" ht="51.75" customHeight="1" x14ac:dyDescent="0.2">
      <c r="A40" s="11" t="s">
        <v>75</v>
      </c>
      <c r="B40" s="35" t="s">
        <v>38</v>
      </c>
      <c r="C40" s="133" t="s">
        <v>38</v>
      </c>
      <c r="D40" s="9"/>
      <c r="E40" s="9"/>
      <c r="F40" s="9"/>
      <c r="G40" s="9"/>
      <c r="H40" s="9"/>
      <c r="I40" s="9"/>
      <c r="J40" s="8"/>
      <c r="K40" s="9"/>
      <c r="L40" s="9"/>
      <c r="M40" s="9"/>
      <c r="N40" s="9"/>
      <c r="O40" s="9"/>
      <c r="P40" s="9"/>
      <c r="Q40" s="10"/>
    </row>
    <row r="41" spans="1:17" ht="12.75" x14ac:dyDescent="0.2">
      <c r="A41" s="8" t="s">
        <v>80</v>
      </c>
      <c r="B41" s="8"/>
      <c r="C41" s="26" t="s">
        <v>115</v>
      </c>
      <c r="D41" s="9"/>
      <c r="E41" s="9"/>
      <c r="F41" s="9"/>
      <c r="G41" s="9"/>
      <c r="H41" s="9"/>
      <c r="I41" s="9"/>
      <c r="J41" s="8"/>
      <c r="K41" s="9"/>
      <c r="L41" s="9"/>
      <c r="M41" s="9"/>
      <c r="N41" s="9"/>
      <c r="O41" s="9"/>
      <c r="P41" s="9"/>
      <c r="Q41" s="10"/>
    </row>
    <row r="42" spans="1:17" ht="25.5" x14ac:dyDescent="0.2">
      <c r="A42" s="8" t="s">
        <v>82</v>
      </c>
      <c r="B42" s="8"/>
      <c r="C42" s="26" t="s">
        <v>116</v>
      </c>
      <c r="D42" s="9"/>
      <c r="E42" s="9"/>
      <c r="F42" s="9"/>
      <c r="G42" s="9"/>
      <c r="H42" s="9"/>
      <c r="I42" s="9"/>
      <c r="J42" s="8"/>
      <c r="K42" s="9"/>
      <c r="L42" s="9"/>
      <c r="M42" s="9"/>
      <c r="N42" s="9"/>
      <c r="O42" s="9"/>
      <c r="P42" s="9"/>
      <c r="Q42" s="10"/>
    </row>
    <row r="43" spans="1:17" ht="12.75" x14ac:dyDescent="0.2">
      <c r="A43" s="127" t="s">
        <v>84</v>
      </c>
      <c r="B43" s="127"/>
      <c r="C43" s="131" t="s">
        <v>85</v>
      </c>
      <c r="D43" s="9"/>
      <c r="E43" s="9"/>
      <c r="F43" s="9"/>
      <c r="G43" s="9"/>
      <c r="H43" s="9"/>
      <c r="I43" s="9"/>
      <c r="J43" s="8"/>
      <c r="K43" s="9"/>
      <c r="L43" s="9"/>
      <c r="M43" s="9"/>
      <c r="N43" s="9"/>
      <c r="O43" s="9"/>
      <c r="P43" s="9"/>
      <c r="Q43" s="10"/>
    </row>
    <row r="44" spans="1:17" ht="38.25" x14ac:dyDescent="0.2">
      <c r="A44" s="8" t="s">
        <v>86</v>
      </c>
      <c r="B44" s="8"/>
      <c r="C44" s="33" t="s">
        <v>87</v>
      </c>
      <c r="D44" s="9"/>
      <c r="E44" s="9"/>
      <c r="F44" s="9"/>
      <c r="G44" s="9"/>
      <c r="H44" s="9"/>
      <c r="I44" s="9"/>
      <c r="J44" s="8"/>
      <c r="K44" s="9"/>
      <c r="L44" s="9"/>
      <c r="M44" s="9"/>
      <c r="N44" s="9"/>
      <c r="O44" s="9"/>
      <c r="P44" s="9"/>
      <c r="Q44" s="32" t="s">
        <v>88</v>
      </c>
    </row>
    <row r="45" spans="1:17" ht="12.75" x14ac:dyDescent="0.2">
      <c r="A45" s="14" t="s">
        <v>89</v>
      </c>
      <c r="B45" s="106" t="s">
        <v>38</v>
      </c>
      <c r="C45" s="23" t="s">
        <v>38</v>
      </c>
      <c r="D45" s="15"/>
      <c r="E45" s="15"/>
      <c r="F45" s="15"/>
      <c r="G45" s="15"/>
      <c r="H45" s="16"/>
      <c r="I45" s="15"/>
      <c r="J45" s="17"/>
      <c r="K45" s="16"/>
      <c r="L45" s="15"/>
      <c r="M45" s="15"/>
      <c r="N45" s="15"/>
      <c r="O45" s="15"/>
      <c r="P45" s="16"/>
      <c r="Q45" s="18"/>
    </row>
    <row r="46" spans="1:17" ht="114.75" x14ac:dyDescent="0.2">
      <c r="A46" s="65" t="s">
        <v>90</v>
      </c>
      <c r="B46" s="105" t="s">
        <v>15459</v>
      </c>
      <c r="C46" s="104" t="s">
        <v>91</v>
      </c>
      <c r="D46" s="66"/>
      <c r="E46" s="66"/>
      <c r="F46" s="66"/>
      <c r="G46" s="66"/>
      <c r="H46" s="67"/>
      <c r="I46" s="66"/>
      <c r="J46" s="66"/>
      <c r="K46" s="66"/>
      <c r="L46" s="66"/>
      <c r="M46" s="66"/>
      <c r="N46" s="66"/>
      <c r="O46" s="68"/>
      <c r="P46" s="68"/>
      <c r="Q46" s="68"/>
    </row>
    <row r="47" spans="1:17" ht="38.25" x14ac:dyDescent="0.2">
      <c r="A47" s="69" t="s">
        <v>118</v>
      </c>
      <c r="B47" s="35" t="s">
        <v>38</v>
      </c>
      <c r="C47" s="134" t="s">
        <v>38</v>
      </c>
      <c r="D47" s="70"/>
      <c r="E47" s="70"/>
      <c r="F47" s="70"/>
      <c r="G47" s="70"/>
      <c r="H47" s="71"/>
      <c r="I47" s="70"/>
      <c r="J47" s="70"/>
      <c r="K47" s="70"/>
      <c r="L47" s="70"/>
      <c r="M47" s="70"/>
      <c r="N47" s="70"/>
      <c r="O47" s="72"/>
      <c r="P47" s="72"/>
      <c r="Q47" s="72"/>
    </row>
    <row r="48" spans="1:17" ht="114.75" x14ac:dyDescent="0.2">
      <c r="A48" s="73" t="s">
        <v>93</v>
      </c>
      <c r="B48" s="105" t="s">
        <v>15459</v>
      </c>
      <c r="C48" s="104" t="s">
        <v>94</v>
      </c>
      <c r="D48" s="74"/>
      <c r="E48" s="74"/>
      <c r="F48" s="74"/>
      <c r="G48" s="74"/>
      <c r="H48" s="75"/>
      <c r="I48" s="74"/>
      <c r="J48" s="74"/>
      <c r="K48" s="74"/>
      <c r="L48" s="74"/>
      <c r="M48" s="74"/>
      <c r="N48" s="74"/>
      <c r="O48" s="68"/>
      <c r="P48" s="68"/>
      <c r="Q48" s="68"/>
    </row>
    <row r="49" spans="1:17" ht="38.25" x14ac:dyDescent="0.2">
      <c r="A49" s="69" t="s">
        <v>119</v>
      </c>
      <c r="B49" s="35" t="s">
        <v>38</v>
      </c>
      <c r="C49" s="134" t="s">
        <v>38</v>
      </c>
      <c r="D49" s="70"/>
      <c r="E49" s="70"/>
      <c r="F49" s="70"/>
      <c r="G49" s="70"/>
      <c r="H49" s="71"/>
      <c r="I49" s="70"/>
      <c r="J49" s="70"/>
      <c r="K49" s="70"/>
      <c r="L49" s="70"/>
      <c r="M49" s="70"/>
      <c r="N49" s="70"/>
      <c r="O49" s="72"/>
      <c r="P49" s="72"/>
      <c r="Q49" s="72"/>
    </row>
    <row r="50" spans="1:17" ht="12.75" x14ac:dyDescent="0.2">
      <c r="A50" s="136" t="s">
        <v>96</v>
      </c>
      <c r="B50" s="136"/>
      <c r="C50" s="136"/>
      <c r="D50" s="136"/>
      <c r="E50" s="136"/>
      <c r="F50" s="136"/>
      <c r="G50" s="136"/>
      <c r="H50" s="136"/>
      <c r="I50" s="136"/>
      <c r="J50" s="136"/>
      <c r="K50" s="136"/>
      <c r="L50" s="136"/>
      <c r="M50" s="136"/>
      <c r="N50" s="136"/>
      <c r="O50" s="136"/>
    </row>
    <row r="51" spans="1:17" ht="12.75" x14ac:dyDescent="0.2">
      <c r="A51" s="19" t="s">
        <v>97</v>
      </c>
    </row>
    <row r="52" spans="1:17" ht="12.75" x14ac:dyDescent="0.2"/>
    <row r="53" spans="1:17" ht="12.75" x14ac:dyDescent="0.2"/>
    <row r="54" spans="1:17" ht="12.75" x14ac:dyDescent="0.2"/>
    <row r="55" spans="1:17" s="1" customFormat="1" ht="12.75" x14ac:dyDescent="0.2">
      <c r="A55" s="2"/>
      <c r="B55" s="2"/>
      <c r="C55" s="2"/>
      <c r="D55" s="2"/>
      <c r="E55" s="2"/>
      <c r="F55" s="2"/>
      <c r="G55" s="2"/>
      <c r="H55" s="2"/>
      <c r="I55" s="2"/>
      <c r="J55" s="2"/>
      <c r="K55" s="2"/>
      <c r="L55" s="2"/>
      <c r="M55" s="2"/>
      <c r="N55" s="2"/>
      <c r="O55" s="2"/>
      <c r="P55" s="2"/>
      <c r="Q55" s="2"/>
    </row>
    <row r="56" spans="1:17" ht="12.75" x14ac:dyDescent="0.2"/>
    <row r="57" spans="1:17" ht="12.75" x14ac:dyDescent="0.2"/>
    <row r="58" spans="1:17" ht="12.75" x14ac:dyDescent="0.2"/>
    <row r="59" spans="1:17" ht="12.75" x14ac:dyDescent="0.2"/>
    <row r="60" spans="1:17" ht="12.75" x14ac:dyDescent="0.2"/>
    <row r="61" spans="1:17" ht="12.75" x14ac:dyDescent="0.2"/>
    <row r="62" spans="1:17" ht="12.75" x14ac:dyDescent="0.2"/>
    <row r="63" spans="1:17" ht="12.75" x14ac:dyDescent="0.2"/>
  </sheetData>
  <mergeCells count="14">
    <mergeCell ref="A50:O50"/>
    <mergeCell ref="A4:Q4"/>
    <mergeCell ref="A5:Q5"/>
    <mergeCell ref="A6:Q6"/>
    <mergeCell ref="A7:Q7"/>
    <mergeCell ref="A8:Q8"/>
    <mergeCell ref="D11:O12"/>
    <mergeCell ref="C11:C15"/>
    <mergeCell ref="A11:A15"/>
    <mergeCell ref="D14:O14"/>
    <mergeCell ref="P14:P15"/>
    <mergeCell ref="Q14:Q15"/>
    <mergeCell ref="D15:O15"/>
    <mergeCell ref="B11:B15"/>
  </mergeCells>
  <printOptions horizontalCentered="1"/>
  <pageMargins left="0.39370078740157483" right="0.39370078740157483" top="0.98425196850393704" bottom="0.98425196850393704" header="0" footer="0.19685039370078741"/>
  <pageSetup paperSize="9" scale="76"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2FFC-8357-4B66-9194-D094A5A9360A}">
  <sheetPr filterMode="1"/>
  <dimension ref="A1:K4868"/>
  <sheetViews>
    <sheetView showGridLines="0" topLeftCell="A1638" zoomScaleNormal="100" zoomScaleSheetLayoutView="89" workbookViewId="0">
      <selection activeCell="H3275" sqref="H3275:I3275"/>
    </sheetView>
  </sheetViews>
  <sheetFormatPr defaultColWidth="9.28515625" defaultRowHeight="15" x14ac:dyDescent="0.25"/>
  <cols>
    <col min="1" max="5" width="9.28515625" style="46"/>
    <col min="6" max="6" width="9.5703125" style="46" customWidth="1"/>
    <col min="7" max="7" width="9.28515625" style="46" customWidth="1"/>
    <col min="8" max="8" width="14" style="53" customWidth="1"/>
    <col min="9" max="9" width="69.7109375" style="54" customWidth="1"/>
    <col min="10" max="10" width="75.7109375" style="54" customWidth="1"/>
    <col min="11" max="11" width="13.28515625" style="46" customWidth="1"/>
    <col min="12" max="16384" width="9.28515625" style="46"/>
  </cols>
  <sheetData>
    <row r="1" spans="1:11" ht="21" x14ac:dyDescent="0.25">
      <c r="A1" s="165" t="s">
        <v>128</v>
      </c>
      <c r="B1" s="165"/>
      <c r="C1" s="165"/>
      <c r="D1" s="165"/>
      <c r="E1" s="165"/>
      <c r="F1" s="165"/>
      <c r="G1" s="165"/>
      <c r="H1" s="165"/>
      <c r="I1" s="165"/>
      <c r="J1" s="165"/>
      <c r="K1" s="165"/>
    </row>
    <row r="3" spans="1:11" ht="15.75" x14ac:dyDescent="0.25">
      <c r="A3" s="166" t="s">
        <v>129</v>
      </c>
      <c r="B3" s="166"/>
      <c r="C3" s="166"/>
      <c r="D3" s="166"/>
      <c r="E3" s="166"/>
      <c r="F3" s="166"/>
      <c r="G3" s="166"/>
      <c r="H3" s="166"/>
      <c r="I3" s="166"/>
      <c r="J3" s="166"/>
      <c r="K3" s="166"/>
    </row>
    <row r="4" spans="1:11" ht="36" customHeight="1" x14ac:dyDescent="0.25">
      <c r="A4" s="166" t="s">
        <v>130</v>
      </c>
      <c r="B4" s="166"/>
      <c r="C4" s="166"/>
      <c r="D4" s="166"/>
      <c r="E4" s="166"/>
      <c r="F4" s="166"/>
      <c r="G4" s="166"/>
      <c r="H4" s="166"/>
      <c r="I4" s="166"/>
      <c r="J4" s="166"/>
      <c r="K4" s="166"/>
    </row>
    <row r="5" spans="1:11" ht="15.75" thickBot="1" x14ac:dyDescent="0.3">
      <c r="K5" s="91"/>
    </row>
    <row r="6" spans="1:11" s="96" customFormat="1" x14ac:dyDescent="0.25">
      <c r="A6" s="92" t="s">
        <v>131</v>
      </c>
      <c r="B6" s="93" t="s">
        <v>132</v>
      </c>
      <c r="C6" s="93" t="s">
        <v>133</v>
      </c>
      <c r="D6" s="93" t="s">
        <v>134</v>
      </c>
      <c r="E6" s="93" t="s">
        <v>135</v>
      </c>
      <c r="F6" s="93" t="s">
        <v>136</v>
      </c>
      <c r="G6" s="93" t="s">
        <v>137</v>
      </c>
      <c r="H6" s="94" t="s">
        <v>138</v>
      </c>
      <c r="I6" s="95" t="s">
        <v>139</v>
      </c>
      <c r="J6" s="95" t="s">
        <v>140</v>
      </c>
      <c r="K6" s="93" t="s">
        <v>141</v>
      </c>
    </row>
    <row r="7" spans="1:11" ht="60" x14ac:dyDescent="0.25">
      <c r="A7" s="97" t="str">
        <f t="shared" ref="A7:A70" si="0">MID($H7,1,1)</f>
        <v>1</v>
      </c>
      <c r="B7" s="98" t="str">
        <f t="shared" ref="B7:B70" si="1">MID($H7,2,1)</f>
        <v>0</v>
      </c>
      <c r="C7" s="98" t="str">
        <f t="shared" ref="C7:C70" si="2">MID($H7,3,1)</f>
        <v>0</v>
      </c>
      <c r="D7" s="98" t="str">
        <f t="shared" ref="D7:D70" si="3">MID($H7,4,1)</f>
        <v>0</v>
      </c>
      <c r="E7" s="98" t="str">
        <f t="shared" ref="E7:E70" si="4">MID($H7,5,2)</f>
        <v>00</v>
      </c>
      <c r="F7" s="98" t="str">
        <f t="shared" ref="F7:F70" si="5">MID($H7,7,1)</f>
        <v>0</v>
      </c>
      <c r="G7" s="98" t="str">
        <f t="shared" ref="G7:G70" si="6">MID($H7,8,1)</f>
        <v>0</v>
      </c>
      <c r="H7" s="99">
        <v>10000000</v>
      </c>
      <c r="I7" s="100" t="s">
        <v>142</v>
      </c>
      <c r="J7" s="100" t="s">
        <v>143</v>
      </c>
      <c r="K7" s="101" t="s">
        <v>144</v>
      </c>
    </row>
    <row r="8" spans="1:11" ht="26.25" customHeight="1" x14ac:dyDescent="0.25">
      <c r="A8" s="97" t="str">
        <f t="shared" si="0"/>
        <v>1</v>
      </c>
      <c r="B8" s="98" t="str">
        <f t="shared" si="1"/>
        <v>1</v>
      </c>
      <c r="C8" s="98" t="str">
        <f t="shared" si="2"/>
        <v>0</v>
      </c>
      <c r="D8" s="98" t="str">
        <f t="shared" si="3"/>
        <v>0</v>
      </c>
      <c r="E8" s="98" t="str">
        <f t="shared" si="4"/>
        <v>00</v>
      </c>
      <c r="F8" s="98" t="str">
        <f t="shared" si="5"/>
        <v>0</v>
      </c>
      <c r="G8" s="98" t="str">
        <f t="shared" si="6"/>
        <v>0</v>
      </c>
      <c r="H8" s="59">
        <v>11000000</v>
      </c>
      <c r="I8" s="60" t="s">
        <v>145</v>
      </c>
      <c r="J8" s="100" t="s">
        <v>146</v>
      </c>
      <c r="K8" s="101" t="s">
        <v>144</v>
      </c>
    </row>
    <row r="9" spans="1:11" ht="75" x14ac:dyDescent="0.25">
      <c r="A9" s="97" t="str">
        <f t="shared" si="0"/>
        <v>1</v>
      </c>
      <c r="B9" s="98" t="str">
        <f t="shared" si="1"/>
        <v>1</v>
      </c>
      <c r="C9" s="98" t="str">
        <f t="shared" si="2"/>
        <v>1</v>
      </c>
      <c r="D9" s="98" t="str">
        <f t="shared" si="3"/>
        <v>0</v>
      </c>
      <c r="E9" s="98" t="str">
        <f t="shared" si="4"/>
        <v>00</v>
      </c>
      <c r="F9" s="98" t="str">
        <f t="shared" si="5"/>
        <v>0</v>
      </c>
      <c r="G9" s="98" t="str">
        <f t="shared" si="6"/>
        <v>0</v>
      </c>
      <c r="H9" s="99">
        <v>11100000</v>
      </c>
      <c r="I9" s="100" t="s">
        <v>147</v>
      </c>
      <c r="J9" s="100" t="s">
        <v>148</v>
      </c>
      <c r="K9" s="101" t="s">
        <v>144</v>
      </c>
    </row>
    <row r="10" spans="1:11" ht="30" x14ac:dyDescent="0.25">
      <c r="A10" s="97" t="str">
        <f t="shared" si="0"/>
        <v>1</v>
      </c>
      <c r="B10" s="98" t="str">
        <f t="shared" si="1"/>
        <v>1</v>
      </c>
      <c r="C10" s="98" t="str">
        <f t="shared" si="2"/>
        <v>1</v>
      </c>
      <c r="D10" s="98" t="str">
        <f t="shared" si="3"/>
        <v>1</v>
      </c>
      <c r="E10" s="98" t="str">
        <f t="shared" si="4"/>
        <v>00</v>
      </c>
      <c r="F10" s="98" t="str">
        <f t="shared" si="5"/>
        <v>0</v>
      </c>
      <c r="G10" s="98" t="str">
        <f t="shared" si="6"/>
        <v>0</v>
      </c>
      <c r="H10" s="99">
        <v>11110000</v>
      </c>
      <c r="I10" s="100" t="s">
        <v>149</v>
      </c>
      <c r="J10" s="100" t="s">
        <v>150</v>
      </c>
      <c r="K10" s="101" t="s">
        <v>144</v>
      </c>
    </row>
    <row r="11" spans="1:11" ht="75" x14ac:dyDescent="0.25">
      <c r="A11" s="97" t="str">
        <f t="shared" si="0"/>
        <v>1</v>
      </c>
      <c r="B11" s="98" t="str">
        <f t="shared" si="1"/>
        <v>1</v>
      </c>
      <c r="C11" s="98" t="str">
        <f t="shared" si="2"/>
        <v>1</v>
      </c>
      <c r="D11" s="98" t="str">
        <f t="shared" si="3"/>
        <v>1</v>
      </c>
      <c r="E11" s="98" t="str">
        <f t="shared" si="4"/>
        <v>01</v>
      </c>
      <c r="F11" s="98" t="str">
        <f t="shared" si="5"/>
        <v>0</v>
      </c>
      <c r="G11" s="98" t="str">
        <f t="shared" si="6"/>
        <v>0</v>
      </c>
      <c r="H11" s="99">
        <v>11110100</v>
      </c>
      <c r="I11" s="100" t="s">
        <v>151</v>
      </c>
      <c r="J11" s="100" t="s">
        <v>152</v>
      </c>
      <c r="K11" s="101" t="s">
        <v>144</v>
      </c>
    </row>
    <row r="12" spans="1:11" x14ac:dyDescent="0.25">
      <c r="A12" s="97" t="str">
        <f t="shared" si="0"/>
        <v>1</v>
      </c>
      <c r="B12" s="98" t="str">
        <f t="shared" si="1"/>
        <v>1</v>
      </c>
      <c r="C12" s="98" t="str">
        <f t="shared" si="2"/>
        <v>1</v>
      </c>
      <c r="D12" s="98" t="str">
        <f t="shared" si="3"/>
        <v>1</v>
      </c>
      <c r="E12" s="98" t="str">
        <f t="shared" si="4"/>
        <v>01</v>
      </c>
      <c r="F12" s="98" t="str">
        <f t="shared" si="5"/>
        <v>0</v>
      </c>
      <c r="G12" s="98" t="str">
        <f t="shared" si="6"/>
        <v>1</v>
      </c>
      <c r="H12" s="99">
        <v>11110101</v>
      </c>
      <c r="I12" s="100" t="s">
        <v>153</v>
      </c>
      <c r="J12" s="100" t="s">
        <v>154</v>
      </c>
      <c r="K12" s="101" t="s">
        <v>155</v>
      </c>
    </row>
    <row r="13" spans="1:11" x14ac:dyDescent="0.25">
      <c r="A13" s="97" t="str">
        <f t="shared" si="0"/>
        <v>1</v>
      </c>
      <c r="B13" s="98" t="str">
        <f t="shared" si="1"/>
        <v>1</v>
      </c>
      <c r="C13" s="98" t="str">
        <f t="shared" si="2"/>
        <v>1</v>
      </c>
      <c r="D13" s="98" t="str">
        <f t="shared" si="3"/>
        <v>1</v>
      </c>
      <c r="E13" s="98" t="str">
        <f t="shared" si="4"/>
        <v>01</v>
      </c>
      <c r="F13" s="98" t="str">
        <f t="shared" si="5"/>
        <v>0</v>
      </c>
      <c r="G13" s="98" t="str">
        <f t="shared" si="6"/>
        <v>2</v>
      </c>
      <c r="H13" s="99">
        <v>11110102</v>
      </c>
      <c r="I13" s="100" t="s">
        <v>156</v>
      </c>
      <c r="J13" s="100" t="s">
        <v>154</v>
      </c>
      <c r="K13" s="101" t="s">
        <v>155</v>
      </c>
    </row>
    <row r="14" spans="1:11" ht="35.65" customHeight="1" x14ac:dyDescent="0.25">
      <c r="A14" s="97" t="str">
        <f t="shared" si="0"/>
        <v>1</v>
      </c>
      <c r="B14" s="98" t="str">
        <f t="shared" si="1"/>
        <v>1</v>
      </c>
      <c r="C14" s="98" t="str">
        <f t="shared" si="2"/>
        <v>1</v>
      </c>
      <c r="D14" s="98" t="str">
        <f t="shared" si="3"/>
        <v>1</v>
      </c>
      <c r="E14" s="98" t="str">
        <f t="shared" si="4"/>
        <v>01</v>
      </c>
      <c r="F14" s="98" t="str">
        <f t="shared" si="5"/>
        <v>0</v>
      </c>
      <c r="G14" s="98" t="str">
        <f t="shared" si="6"/>
        <v>3</v>
      </c>
      <c r="H14" s="99">
        <v>11110103</v>
      </c>
      <c r="I14" s="100" t="s">
        <v>157</v>
      </c>
      <c r="J14" s="100" t="s">
        <v>154</v>
      </c>
      <c r="K14" s="101" t="s">
        <v>155</v>
      </c>
    </row>
    <row r="15" spans="1:11" ht="30" x14ac:dyDescent="0.25">
      <c r="A15" s="97" t="str">
        <f t="shared" si="0"/>
        <v>1</v>
      </c>
      <c r="B15" s="98" t="str">
        <f t="shared" si="1"/>
        <v>1</v>
      </c>
      <c r="C15" s="98" t="str">
        <f t="shared" si="2"/>
        <v>1</v>
      </c>
      <c r="D15" s="98" t="str">
        <f t="shared" si="3"/>
        <v>1</v>
      </c>
      <c r="E15" s="98" t="str">
        <f t="shared" si="4"/>
        <v>01</v>
      </c>
      <c r="F15" s="98" t="str">
        <f t="shared" si="5"/>
        <v>0</v>
      </c>
      <c r="G15" s="98" t="str">
        <f t="shared" si="6"/>
        <v>4</v>
      </c>
      <c r="H15" s="99">
        <v>11110104</v>
      </c>
      <c r="I15" s="100" t="s">
        <v>158</v>
      </c>
      <c r="J15" s="100" t="s">
        <v>154</v>
      </c>
      <c r="K15" s="101" t="s">
        <v>155</v>
      </c>
    </row>
    <row r="16" spans="1:11" ht="31.15" customHeight="1" x14ac:dyDescent="0.25">
      <c r="A16" s="97" t="str">
        <f t="shared" si="0"/>
        <v>1</v>
      </c>
      <c r="B16" s="98" t="str">
        <f t="shared" si="1"/>
        <v>1</v>
      </c>
      <c r="C16" s="98" t="str">
        <f t="shared" si="2"/>
        <v>1</v>
      </c>
      <c r="D16" s="98" t="str">
        <f t="shared" si="3"/>
        <v>1</v>
      </c>
      <c r="E16" s="98" t="str">
        <f t="shared" si="4"/>
        <v>01</v>
      </c>
      <c r="F16" s="98" t="str">
        <f t="shared" si="5"/>
        <v>0</v>
      </c>
      <c r="G16" s="98" t="str">
        <f t="shared" si="6"/>
        <v>5</v>
      </c>
      <c r="H16" s="99">
        <v>11110105</v>
      </c>
      <c r="I16" s="100" t="s">
        <v>159</v>
      </c>
      <c r="J16" s="100" t="s">
        <v>154</v>
      </c>
      <c r="K16" s="101" t="s">
        <v>155</v>
      </c>
    </row>
    <row r="17" spans="1:11" ht="34.9" customHeight="1" x14ac:dyDescent="0.25">
      <c r="A17" s="97" t="str">
        <f t="shared" si="0"/>
        <v>1</v>
      </c>
      <c r="B17" s="98" t="str">
        <f t="shared" si="1"/>
        <v>1</v>
      </c>
      <c r="C17" s="98" t="str">
        <f t="shared" si="2"/>
        <v>1</v>
      </c>
      <c r="D17" s="98" t="str">
        <f t="shared" si="3"/>
        <v>1</v>
      </c>
      <c r="E17" s="98" t="str">
        <f t="shared" si="4"/>
        <v>01</v>
      </c>
      <c r="F17" s="98" t="str">
        <f t="shared" si="5"/>
        <v>0</v>
      </c>
      <c r="G17" s="98" t="str">
        <f t="shared" si="6"/>
        <v>6</v>
      </c>
      <c r="H17" s="99">
        <v>11110106</v>
      </c>
      <c r="I17" s="100" t="s">
        <v>160</v>
      </c>
      <c r="J17" s="100" t="s">
        <v>154</v>
      </c>
      <c r="K17" s="101" t="s">
        <v>155</v>
      </c>
    </row>
    <row r="18" spans="1:11" x14ac:dyDescent="0.25">
      <c r="A18" s="97" t="str">
        <f t="shared" si="0"/>
        <v>1</v>
      </c>
      <c r="B18" s="98" t="str">
        <f t="shared" si="1"/>
        <v>1</v>
      </c>
      <c r="C18" s="98" t="str">
        <f t="shared" si="2"/>
        <v>1</v>
      </c>
      <c r="D18" s="98" t="str">
        <f t="shared" si="3"/>
        <v>1</v>
      </c>
      <c r="E18" s="98" t="str">
        <f t="shared" si="4"/>
        <v>01</v>
      </c>
      <c r="F18" s="98" t="str">
        <f t="shared" si="5"/>
        <v>0</v>
      </c>
      <c r="G18" s="98" t="str">
        <f t="shared" si="6"/>
        <v>7</v>
      </c>
      <c r="H18" s="99">
        <v>11110107</v>
      </c>
      <c r="I18" s="100" t="s">
        <v>161</v>
      </c>
      <c r="J18" s="100" t="s">
        <v>154</v>
      </c>
      <c r="K18" s="101" t="s">
        <v>155</v>
      </c>
    </row>
    <row r="19" spans="1:11" x14ac:dyDescent="0.25">
      <c r="A19" s="97" t="str">
        <f t="shared" si="0"/>
        <v>1</v>
      </c>
      <c r="B19" s="98" t="str">
        <f t="shared" si="1"/>
        <v>1</v>
      </c>
      <c r="C19" s="98" t="str">
        <f t="shared" si="2"/>
        <v>1</v>
      </c>
      <c r="D19" s="98" t="str">
        <f t="shared" si="3"/>
        <v>1</v>
      </c>
      <c r="E19" s="98" t="str">
        <f t="shared" si="4"/>
        <v>01</v>
      </c>
      <c r="F19" s="98" t="str">
        <f t="shared" si="5"/>
        <v>0</v>
      </c>
      <c r="G19" s="98" t="str">
        <f t="shared" si="6"/>
        <v>8</v>
      </c>
      <c r="H19" s="99">
        <v>11110108</v>
      </c>
      <c r="I19" s="100" t="s">
        <v>162</v>
      </c>
      <c r="J19" s="100" t="s">
        <v>154</v>
      </c>
      <c r="K19" s="101" t="s">
        <v>155</v>
      </c>
    </row>
    <row r="20" spans="1:11" ht="45" x14ac:dyDescent="0.25">
      <c r="A20" s="97" t="str">
        <f t="shared" si="0"/>
        <v>1</v>
      </c>
      <c r="B20" s="98" t="str">
        <f t="shared" si="1"/>
        <v>1</v>
      </c>
      <c r="C20" s="98" t="str">
        <f t="shared" si="2"/>
        <v>1</v>
      </c>
      <c r="D20" s="98" t="str">
        <f t="shared" si="3"/>
        <v>1</v>
      </c>
      <c r="E20" s="98" t="str">
        <f t="shared" si="4"/>
        <v>02</v>
      </c>
      <c r="F20" s="98" t="str">
        <f t="shared" si="5"/>
        <v>0</v>
      </c>
      <c r="G20" s="98" t="str">
        <f t="shared" si="6"/>
        <v>0</v>
      </c>
      <c r="H20" s="99">
        <v>11110200</v>
      </c>
      <c r="I20" s="100" t="s">
        <v>163</v>
      </c>
      <c r="J20" s="100" t="s">
        <v>164</v>
      </c>
      <c r="K20" s="101" t="s">
        <v>144</v>
      </c>
    </row>
    <row r="21" spans="1:11" x14ac:dyDescent="0.25">
      <c r="A21" s="97" t="str">
        <f t="shared" si="0"/>
        <v>1</v>
      </c>
      <c r="B21" s="98" t="str">
        <f t="shared" si="1"/>
        <v>1</v>
      </c>
      <c r="C21" s="98" t="str">
        <f t="shared" si="2"/>
        <v>1</v>
      </c>
      <c r="D21" s="98" t="str">
        <f t="shared" si="3"/>
        <v>1</v>
      </c>
      <c r="E21" s="98" t="str">
        <f t="shared" si="4"/>
        <v>02</v>
      </c>
      <c r="F21" s="98" t="str">
        <f t="shared" si="5"/>
        <v>0</v>
      </c>
      <c r="G21" s="98" t="str">
        <f t="shared" si="6"/>
        <v>1</v>
      </c>
      <c r="H21" s="99">
        <v>11110201</v>
      </c>
      <c r="I21" s="100" t="s">
        <v>165</v>
      </c>
      <c r="J21" s="100" t="s">
        <v>154</v>
      </c>
      <c r="K21" s="101" t="s">
        <v>155</v>
      </c>
    </row>
    <row r="22" spans="1:11" x14ac:dyDescent="0.25">
      <c r="A22" s="97" t="str">
        <f t="shared" si="0"/>
        <v>1</v>
      </c>
      <c r="B22" s="98" t="str">
        <f t="shared" si="1"/>
        <v>1</v>
      </c>
      <c r="C22" s="98" t="str">
        <f t="shared" si="2"/>
        <v>1</v>
      </c>
      <c r="D22" s="98" t="str">
        <f t="shared" si="3"/>
        <v>1</v>
      </c>
      <c r="E22" s="98" t="str">
        <f t="shared" si="4"/>
        <v>02</v>
      </c>
      <c r="F22" s="98" t="str">
        <f t="shared" si="5"/>
        <v>0</v>
      </c>
      <c r="G22" s="98" t="str">
        <f t="shared" si="6"/>
        <v>2</v>
      </c>
      <c r="H22" s="99">
        <v>11110202</v>
      </c>
      <c r="I22" s="100" t="s">
        <v>166</v>
      </c>
      <c r="J22" s="100" t="s">
        <v>154</v>
      </c>
      <c r="K22" s="101" t="s">
        <v>155</v>
      </c>
    </row>
    <row r="23" spans="1:11" x14ac:dyDescent="0.25">
      <c r="A23" s="97" t="str">
        <f t="shared" si="0"/>
        <v>1</v>
      </c>
      <c r="B23" s="98" t="str">
        <f t="shared" si="1"/>
        <v>1</v>
      </c>
      <c r="C23" s="98" t="str">
        <f t="shared" si="2"/>
        <v>1</v>
      </c>
      <c r="D23" s="98" t="str">
        <f t="shared" si="3"/>
        <v>1</v>
      </c>
      <c r="E23" s="98" t="str">
        <f t="shared" si="4"/>
        <v>02</v>
      </c>
      <c r="F23" s="98" t="str">
        <f t="shared" si="5"/>
        <v>0</v>
      </c>
      <c r="G23" s="98" t="str">
        <f t="shared" si="6"/>
        <v>3</v>
      </c>
      <c r="H23" s="99">
        <v>11110203</v>
      </c>
      <c r="I23" s="100" t="s">
        <v>167</v>
      </c>
      <c r="J23" s="100" t="s">
        <v>154</v>
      </c>
      <c r="K23" s="101" t="s">
        <v>155</v>
      </c>
    </row>
    <row r="24" spans="1:11" ht="30" x14ac:dyDescent="0.25">
      <c r="A24" s="97" t="str">
        <f t="shared" si="0"/>
        <v>1</v>
      </c>
      <c r="B24" s="98" t="str">
        <f t="shared" si="1"/>
        <v>1</v>
      </c>
      <c r="C24" s="98" t="str">
        <f t="shared" si="2"/>
        <v>1</v>
      </c>
      <c r="D24" s="98" t="str">
        <f t="shared" si="3"/>
        <v>1</v>
      </c>
      <c r="E24" s="98" t="str">
        <f t="shared" si="4"/>
        <v>02</v>
      </c>
      <c r="F24" s="98" t="str">
        <f t="shared" si="5"/>
        <v>0</v>
      </c>
      <c r="G24" s="98" t="str">
        <f t="shared" si="6"/>
        <v>4</v>
      </c>
      <c r="H24" s="99">
        <v>11110204</v>
      </c>
      <c r="I24" s="100" t="s">
        <v>168</v>
      </c>
      <c r="J24" s="100" t="s">
        <v>154</v>
      </c>
      <c r="K24" s="101" t="s">
        <v>155</v>
      </c>
    </row>
    <row r="25" spans="1:11" x14ac:dyDescent="0.25">
      <c r="A25" s="97" t="str">
        <f t="shared" si="0"/>
        <v>1</v>
      </c>
      <c r="B25" s="98" t="str">
        <f t="shared" si="1"/>
        <v>1</v>
      </c>
      <c r="C25" s="98" t="str">
        <f t="shared" si="2"/>
        <v>1</v>
      </c>
      <c r="D25" s="98" t="str">
        <f t="shared" si="3"/>
        <v>1</v>
      </c>
      <c r="E25" s="98" t="str">
        <f t="shared" si="4"/>
        <v>02</v>
      </c>
      <c r="F25" s="98" t="str">
        <f t="shared" si="5"/>
        <v>0</v>
      </c>
      <c r="G25" s="98" t="str">
        <f t="shared" si="6"/>
        <v>5</v>
      </c>
      <c r="H25" s="99">
        <v>11110205</v>
      </c>
      <c r="I25" s="100" t="s">
        <v>169</v>
      </c>
      <c r="J25" s="100" t="s">
        <v>154</v>
      </c>
      <c r="K25" s="101" t="s">
        <v>155</v>
      </c>
    </row>
    <row r="26" spans="1:11" x14ac:dyDescent="0.25">
      <c r="A26" s="97" t="str">
        <f t="shared" si="0"/>
        <v>1</v>
      </c>
      <c r="B26" s="98" t="str">
        <f t="shared" si="1"/>
        <v>1</v>
      </c>
      <c r="C26" s="98" t="str">
        <f t="shared" si="2"/>
        <v>1</v>
      </c>
      <c r="D26" s="98" t="str">
        <f t="shared" si="3"/>
        <v>1</v>
      </c>
      <c r="E26" s="98" t="str">
        <f t="shared" si="4"/>
        <v>02</v>
      </c>
      <c r="F26" s="98" t="str">
        <f t="shared" si="5"/>
        <v>0</v>
      </c>
      <c r="G26" s="98" t="str">
        <f t="shared" si="6"/>
        <v>6</v>
      </c>
      <c r="H26" s="99">
        <v>11110206</v>
      </c>
      <c r="I26" s="100" t="s">
        <v>170</v>
      </c>
      <c r="J26" s="100" t="s">
        <v>154</v>
      </c>
      <c r="K26" s="101" t="s">
        <v>155</v>
      </c>
    </row>
    <row r="27" spans="1:11" x14ac:dyDescent="0.25">
      <c r="A27" s="97" t="str">
        <f t="shared" si="0"/>
        <v>1</v>
      </c>
      <c r="B27" s="98" t="str">
        <f t="shared" si="1"/>
        <v>1</v>
      </c>
      <c r="C27" s="98" t="str">
        <f t="shared" si="2"/>
        <v>1</v>
      </c>
      <c r="D27" s="98" t="str">
        <f t="shared" si="3"/>
        <v>1</v>
      </c>
      <c r="E27" s="98" t="str">
        <f t="shared" si="4"/>
        <v>02</v>
      </c>
      <c r="F27" s="98" t="str">
        <f t="shared" si="5"/>
        <v>0</v>
      </c>
      <c r="G27" s="98" t="str">
        <f t="shared" si="6"/>
        <v>7</v>
      </c>
      <c r="H27" s="99">
        <v>11110207</v>
      </c>
      <c r="I27" s="100" t="s">
        <v>171</v>
      </c>
      <c r="J27" s="100" t="s">
        <v>154</v>
      </c>
      <c r="K27" s="101" t="s">
        <v>155</v>
      </c>
    </row>
    <row r="28" spans="1:11" x14ac:dyDescent="0.25">
      <c r="A28" s="97" t="str">
        <f t="shared" si="0"/>
        <v>1</v>
      </c>
      <c r="B28" s="98" t="str">
        <f t="shared" si="1"/>
        <v>1</v>
      </c>
      <c r="C28" s="98" t="str">
        <f t="shared" si="2"/>
        <v>1</v>
      </c>
      <c r="D28" s="98" t="str">
        <f t="shared" si="3"/>
        <v>1</v>
      </c>
      <c r="E28" s="98" t="str">
        <f t="shared" si="4"/>
        <v>02</v>
      </c>
      <c r="F28" s="98" t="str">
        <f t="shared" si="5"/>
        <v>0</v>
      </c>
      <c r="G28" s="98" t="str">
        <f t="shared" si="6"/>
        <v>8</v>
      </c>
      <c r="H28" s="99">
        <v>11110208</v>
      </c>
      <c r="I28" s="100" t="s">
        <v>172</v>
      </c>
      <c r="J28" s="100" t="s">
        <v>154</v>
      </c>
      <c r="K28" s="101" t="s">
        <v>155</v>
      </c>
    </row>
    <row r="29" spans="1:11" ht="30" x14ac:dyDescent="0.25">
      <c r="A29" s="97" t="str">
        <f t="shared" si="0"/>
        <v>1</v>
      </c>
      <c r="B29" s="98" t="str">
        <f t="shared" si="1"/>
        <v>1</v>
      </c>
      <c r="C29" s="98" t="str">
        <f t="shared" si="2"/>
        <v>1</v>
      </c>
      <c r="D29" s="98" t="str">
        <f t="shared" si="3"/>
        <v>2</v>
      </c>
      <c r="E29" s="98" t="str">
        <f t="shared" si="4"/>
        <v>00</v>
      </c>
      <c r="F29" s="98" t="str">
        <f t="shared" si="5"/>
        <v>0</v>
      </c>
      <c r="G29" s="98" t="str">
        <f t="shared" si="6"/>
        <v>0</v>
      </c>
      <c r="H29" s="99">
        <v>11120000</v>
      </c>
      <c r="I29" s="100" t="s">
        <v>173</v>
      </c>
      <c r="J29" s="100" t="s">
        <v>174</v>
      </c>
      <c r="K29" s="101" t="s">
        <v>144</v>
      </c>
    </row>
    <row r="30" spans="1:11" ht="75" x14ac:dyDescent="0.25">
      <c r="A30" s="97" t="str">
        <f t="shared" si="0"/>
        <v>1</v>
      </c>
      <c r="B30" s="98" t="str">
        <f t="shared" si="1"/>
        <v>1</v>
      </c>
      <c r="C30" s="98" t="str">
        <f t="shared" si="2"/>
        <v>1</v>
      </c>
      <c r="D30" s="98" t="str">
        <f t="shared" si="3"/>
        <v>2</v>
      </c>
      <c r="E30" s="98" t="str">
        <f t="shared" si="4"/>
        <v>01</v>
      </c>
      <c r="F30" s="98" t="str">
        <f t="shared" si="5"/>
        <v>0</v>
      </c>
      <c r="G30" s="98" t="str">
        <f t="shared" si="6"/>
        <v>0</v>
      </c>
      <c r="H30" s="99">
        <v>11120100</v>
      </c>
      <c r="I30" s="100" t="s">
        <v>175</v>
      </c>
      <c r="J30" s="100" t="s">
        <v>176</v>
      </c>
      <c r="K30" s="101" t="s">
        <v>144</v>
      </c>
    </row>
    <row r="31" spans="1:11" ht="45" x14ac:dyDescent="0.25">
      <c r="A31" s="97" t="str">
        <f t="shared" si="0"/>
        <v>1</v>
      </c>
      <c r="B31" s="98" t="str">
        <f t="shared" si="1"/>
        <v>1</v>
      </c>
      <c r="C31" s="98" t="str">
        <f t="shared" si="2"/>
        <v>1</v>
      </c>
      <c r="D31" s="98" t="str">
        <f t="shared" si="3"/>
        <v>2</v>
      </c>
      <c r="E31" s="98" t="str">
        <f t="shared" si="4"/>
        <v>01</v>
      </c>
      <c r="F31" s="98" t="str">
        <f t="shared" si="5"/>
        <v>1</v>
      </c>
      <c r="G31" s="98" t="str">
        <f t="shared" si="6"/>
        <v>0</v>
      </c>
      <c r="H31" s="99">
        <v>11120110</v>
      </c>
      <c r="I31" s="100" t="s">
        <v>177</v>
      </c>
      <c r="J31" s="100" t="s">
        <v>178</v>
      </c>
      <c r="K31" s="101" t="s">
        <v>144</v>
      </c>
    </row>
    <row r="32" spans="1:11" ht="78.75" customHeight="1" x14ac:dyDescent="0.25">
      <c r="A32" s="97" t="str">
        <f t="shared" si="0"/>
        <v>1</v>
      </c>
      <c r="B32" s="98" t="str">
        <f t="shared" si="1"/>
        <v>1</v>
      </c>
      <c r="C32" s="98" t="str">
        <f t="shared" si="2"/>
        <v>1</v>
      </c>
      <c r="D32" s="98" t="str">
        <f t="shared" si="3"/>
        <v>2</v>
      </c>
      <c r="E32" s="98" t="str">
        <f t="shared" si="4"/>
        <v>01</v>
      </c>
      <c r="F32" s="98" t="str">
        <f t="shared" si="5"/>
        <v>1</v>
      </c>
      <c r="G32" s="98" t="str">
        <f t="shared" si="6"/>
        <v>1</v>
      </c>
      <c r="H32" s="99">
        <v>11120111</v>
      </c>
      <c r="I32" s="100" t="s">
        <v>179</v>
      </c>
      <c r="J32" s="100" t="s">
        <v>154</v>
      </c>
      <c r="K32" s="101" t="s">
        <v>155</v>
      </c>
    </row>
    <row r="33" spans="1:11" ht="30" x14ac:dyDescent="0.25">
      <c r="A33" s="97" t="str">
        <f t="shared" si="0"/>
        <v>1</v>
      </c>
      <c r="B33" s="98" t="str">
        <f t="shared" si="1"/>
        <v>1</v>
      </c>
      <c r="C33" s="98" t="str">
        <f t="shared" si="2"/>
        <v>1</v>
      </c>
      <c r="D33" s="98" t="str">
        <f t="shared" si="3"/>
        <v>2</v>
      </c>
      <c r="E33" s="98" t="str">
        <f t="shared" si="4"/>
        <v>01</v>
      </c>
      <c r="F33" s="98" t="str">
        <f t="shared" si="5"/>
        <v>1</v>
      </c>
      <c r="G33" s="98" t="str">
        <f t="shared" si="6"/>
        <v>2</v>
      </c>
      <c r="H33" s="99">
        <v>11120112</v>
      </c>
      <c r="I33" s="100" t="s">
        <v>180</v>
      </c>
      <c r="J33" s="100" t="s">
        <v>154</v>
      </c>
      <c r="K33" s="101" t="s">
        <v>155</v>
      </c>
    </row>
    <row r="34" spans="1:11" ht="30" x14ac:dyDescent="0.25">
      <c r="A34" s="97" t="str">
        <f t="shared" si="0"/>
        <v>1</v>
      </c>
      <c r="B34" s="98" t="str">
        <f t="shared" si="1"/>
        <v>1</v>
      </c>
      <c r="C34" s="98" t="str">
        <f t="shared" si="2"/>
        <v>1</v>
      </c>
      <c r="D34" s="98" t="str">
        <f t="shared" si="3"/>
        <v>2</v>
      </c>
      <c r="E34" s="98" t="str">
        <f t="shared" si="4"/>
        <v>01</v>
      </c>
      <c r="F34" s="98" t="str">
        <f t="shared" si="5"/>
        <v>1</v>
      </c>
      <c r="G34" s="98" t="str">
        <f t="shared" si="6"/>
        <v>3</v>
      </c>
      <c r="H34" s="99">
        <v>11120113</v>
      </c>
      <c r="I34" s="100" t="s">
        <v>181</v>
      </c>
      <c r="J34" s="100" t="s">
        <v>154</v>
      </c>
      <c r="K34" s="101" t="s">
        <v>155</v>
      </c>
    </row>
    <row r="35" spans="1:11" ht="30" x14ac:dyDescent="0.25">
      <c r="A35" s="97" t="str">
        <f t="shared" si="0"/>
        <v>1</v>
      </c>
      <c r="B35" s="98" t="str">
        <f t="shared" si="1"/>
        <v>1</v>
      </c>
      <c r="C35" s="98" t="str">
        <f t="shared" si="2"/>
        <v>1</v>
      </c>
      <c r="D35" s="98" t="str">
        <f t="shared" si="3"/>
        <v>2</v>
      </c>
      <c r="E35" s="98" t="str">
        <f t="shared" si="4"/>
        <v>01</v>
      </c>
      <c r="F35" s="98" t="str">
        <f t="shared" si="5"/>
        <v>1</v>
      </c>
      <c r="G35" s="98" t="str">
        <f t="shared" si="6"/>
        <v>4</v>
      </c>
      <c r="H35" s="99">
        <v>11120114</v>
      </c>
      <c r="I35" s="100" t="s">
        <v>182</v>
      </c>
      <c r="J35" s="100" t="s">
        <v>154</v>
      </c>
      <c r="K35" s="101" t="s">
        <v>155</v>
      </c>
    </row>
    <row r="36" spans="1:11" ht="30" x14ac:dyDescent="0.25">
      <c r="A36" s="97" t="str">
        <f t="shared" si="0"/>
        <v>1</v>
      </c>
      <c r="B36" s="98" t="str">
        <f t="shared" si="1"/>
        <v>1</v>
      </c>
      <c r="C36" s="98" t="str">
        <f t="shared" si="2"/>
        <v>1</v>
      </c>
      <c r="D36" s="98" t="str">
        <f t="shared" si="3"/>
        <v>2</v>
      </c>
      <c r="E36" s="98" t="str">
        <f t="shared" si="4"/>
        <v>01</v>
      </c>
      <c r="F36" s="98" t="str">
        <f t="shared" si="5"/>
        <v>1</v>
      </c>
      <c r="G36" s="98" t="str">
        <f t="shared" si="6"/>
        <v>5</v>
      </c>
      <c r="H36" s="99">
        <v>11120115</v>
      </c>
      <c r="I36" s="100" t="s">
        <v>183</v>
      </c>
      <c r="J36" s="100" t="s">
        <v>154</v>
      </c>
      <c r="K36" s="101" t="s">
        <v>155</v>
      </c>
    </row>
    <row r="37" spans="1:11" ht="30" x14ac:dyDescent="0.25">
      <c r="A37" s="97" t="str">
        <f t="shared" si="0"/>
        <v>1</v>
      </c>
      <c r="B37" s="98" t="str">
        <f t="shared" si="1"/>
        <v>1</v>
      </c>
      <c r="C37" s="98" t="str">
        <f t="shared" si="2"/>
        <v>1</v>
      </c>
      <c r="D37" s="98" t="str">
        <f t="shared" si="3"/>
        <v>2</v>
      </c>
      <c r="E37" s="98" t="str">
        <f t="shared" si="4"/>
        <v>01</v>
      </c>
      <c r="F37" s="98" t="str">
        <f t="shared" si="5"/>
        <v>1</v>
      </c>
      <c r="G37" s="98" t="str">
        <f t="shared" si="6"/>
        <v>6</v>
      </c>
      <c r="H37" s="99">
        <v>11120116</v>
      </c>
      <c r="I37" s="100" t="s">
        <v>184</v>
      </c>
      <c r="J37" s="100" t="s">
        <v>154</v>
      </c>
      <c r="K37" s="101" t="s">
        <v>155</v>
      </c>
    </row>
    <row r="38" spans="1:11" ht="30" x14ac:dyDescent="0.25">
      <c r="A38" s="97" t="str">
        <f t="shared" si="0"/>
        <v>1</v>
      </c>
      <c r="B38" s="98" t="str">
        <f t="shared" si="1"/>
        <v>1</v>
      </c>
      <c r="C38" s="98" t="str">
        <f t="shared" si="2"/>
        <v>1</v>
      </c>
      <c r="D38" s="98" t="str">
        <f t="shared" si="3"/>
        <v>2</v>
      </c>
      <c r="E38" s="98" t="str">
        <f t="shared" si="4"/>
        <v>01</v>
      </c>
      <c r="F38" s="98" t="str">
        <f t="shared" si="5"/>
        <v>1</v>
      </c>
      <c r="G38" s="98" t="str">
        <f t="shared" si="6"/>
        <v>7</v>
      </c>
      <c r="H38" s="99">
        <v>11120117</v>
      </c>
      <c r="I38" s="100" t="s">
        <v>185</v>
      </c>
      <c r="J38" s="100" t="s">
        <v>154</v>
      </c>
      <c r="K38" s="101" t="s">
        <v>155</v>
      </c>
    </row>
    <row r="39" spans="1:11" ht="30" x14ac:dyDescent="0.25">
      <c r="A39" s="97" t="str">
        <f t="shared" si="0"/>
        <v>1</v>
      </c>
      <c r="B39" s="98" t="str">
        <f t="shared" si="1"/>
        <v>1</v>
      </c>
      <c r="C39" s="98" t="str">
        <f t="shared" si="2"/>
        <v>1</v>
      </c>
      <c r="D39" s="98" t="str">
        <f t="shared" si="3"/>
        <v>2</v>
      </c>
      <c r="E39" s="98" t="str">
        <f t="shared" si="4"/>
        <v>01</v>
      </c>
      <c r="F39" s="98" t="str">
        <f t="shared" si="5"/>
        <v>1</v>
      </c>
      <c r="G39" s="98" t="str">
        <f t="shared" si="6"/>
        <v>8</v>
      </c>
      <c r="H39" s="99">
        <v>11120118</v>
      </c>
      <c r="I39" s="100" t="s">
        <v>186</v>
      </c>
      <c r="J39" s="100" t="s">
        <v>154</v>
      </c>
      <c r="K39" s="101" t="s">
        <v>155</v>
      </c>
    </row>
    <row r="40" spans="1:11" ht="45" x14ac:dyDescent="0.25">
      <c r="A40" s="97" t="str">
        <f t="shared" si="0"/>
        <v>1</v>
      </c>
      <c r="B40" s="98" t="str">
        <f t="shared" si="1"/>
        <v>1</v>
      </c>
      <c r="C40" s="98" t="str">
        <f t="shared" si="2"/>
        <v>1</v>
      </c>
      <c r="D40" s="98" t="str">
        <f t="shared" si="3"/>
        <v>2</v>
      </c>
      <c r="E40" s="98" t="str">
        <f t="shared" si="4"/>
        <v>01</v>
      </c>
      <c r="F40" s="98" t="str">
        <f t="shared" si="5"/>
        <v>2</v>
      </c>
      <c r="G40" s="98" t="str">
        <f t="shared" si="6"/>
        <v>0</v>
      </c>
      <c r="H40" s="99">
        <v>11120120</v>
      </c>
      <c r="I40" s="100" t="s">
        <v>187</v>
      </c>
      <c r="J40" s="100" t="s">
        <v>188</v>
      </c>
      <c r="K40" s="101" t="s">
        <v>144</v>
      </c>
    </row>
    <row r="41" spans="1:11" ht="30" x14ac:dyDescent="0.25">
      <c r="A41" s="97" t="str">
        <f t="shared" si="0"/>
        <v>1</v>
      </c>
      <c r="B41" s="98" t="str">
        <f t="shared" si="1"/>
        <v>1</v>
      </c>
      <c r="C41" s="98" t="str">
        <f t="shared" si="2"/>
        <v>1</v>
      </c>
      <c r="D41" s="98" t="str">
        <f t="shared" si="3"/>
        <v>2</v>
      </c>
      <c r="E41" s="98" t="str">
        <f t="shared" si="4"/>
        <v>01</v>
      </c>
      <c r="F41" s="98" t="str">
        <f t="shared" si="5"/>
        <v>2</v>
      </c>
      <c r="G41" s="98" t="str">
        <f t="shared" si="6"/>
        <v>1</v>
      </c>
      <c r="H41" s="99">
        <v>11120121</v>
      </c>
      <c r="I41" s="100" t="s">
        <v>189</v>
      </c>
      <c r="J41" s="100" t="s">
        <v>154</v>
      </c>
      <c r="K41" s="101" t="s">
        <v>155</v>
      </c>
    </row>
    <row r="42" spans="1:11" ht="30" x14ac:dyDescent="0.25">
      <c r="A42" s="97" t="str">
        <f t="shared" si="0"/>
        <v>1</v>
      </c>
      <c r="B42" s="98" t="str">
        <f t="shared" si="1"/>
        <v>1</v>
      </c>
      <c r="C42" s="98" t="str">
        <f t="shared" si="2"/>
        <v>1</v>
      </c>
      <c r="D42" s="98" t="str">
        <f t="shared" si="3"/>
        <v>2</v>
      </c>
      <c r="E42" s="98" t="str">
        <f t="shared" si="4"/>
        <v>01</v>
      </c>
      <c r="F42" s="98" t="str">
        <f t="shared" si="5"/>
        <v>2</v>
      </c>
      <c r="G42" s="98" t="str">
        <f t="shared" si="6"/>
        <v>2</v>
      </c>
      <c r="H42" s="99">
        <v>11120122</v>
      </c>
      <c r="I42" s="100" t="s">
        <v>190</v>
      </c>
      <c r="J42" s="100" t="s">
        <v>154</v>
      </c>
      <c r="K42" s="101" t="s">
        <v>155</v>
      </c>
    </row>
    <row r="43" spans="1:11" ht="30" x14ac:dyDescent="0.25">
      <c r="A43" s="97" t="str">
        <f t="shared" si="0"/>
        <v>1</v>
      </c>
      <c r="B43" s="98" t="str">
        <f t="shared" si="1"/>
        <v>1</v>
      </c>
      <c r="C43" s="98" t="str">
        <f t="shared" si="2"/>
        <v>1</v>
      </c>
      <c r="D43" s="98" t="str">
        <f t="shared" si="3"/>
        <v>2</v>
      </c>
      <c r="E43" s="98" t="str">
        <f t="shared" si="4"/>
        <v>01</v>
      </c>
      <c r="F43" s="98" t="str">
        <f t="shared" si="5"/>
        <v>2</v>
      </c>
      <c r="G43" s="98" t="str">
        <f t="shared" si="6"/>
        <v>3</v>
      </c>
      <c r="H43" s="99">
        <v>11120123</v>
      </c>
      <c r="I43" s="100" t="s">
        <v>191</v>
      </c>
      <c r="J43" s="100" t="s">
        <v>154</v>
      </c>
      <c r="K43" s="101" t="s">
        <v>155</v>
      </c>
    </row>
    <row r="44" spans="1:11" ht="30" x14ac:dyDescent="0.25">
      <c r="A44" s="97" t="str">
        <f t="shared" si="0"/>
        <v>1</v>
      </c>
      <c r="B44" s="98" t="str">
        <f t="shared" si="1"/>
        <v>1</v>
      </c>
      <c r="C44" s="98" t="str">
        <f t="shared" si="2"/>
        <v>1</v>
      </c>
      <c r="D44" s="98" t="str">
        <f t="shared" si="3"/>
        <v>2</v>
      </c>
      <c r="E44" s="98" t="str">
        <f t="shared" si="4"/>
        <v>01</v>
      </c>
      <c r="F44" s="98" t="str">
        <f t="shared" si="5"/>
        <v>2</v>
      </c>
      <c r="G44" s="98" t="str">
        <f t="shared" si="6"/>
        <v>4</v>
      </c>
      <c r="H44" s="99">
        <v>11120124</v>
      </c>
      <c r="I44" s="100" t="s">
        <v>192</v>
      </c>
      <c r="J44" s="100" t="s">
        <v>154</v>
      </c>
      <c r="K44" s="101" t="s">
        <v>155</v>
      </c>
    </row>
    <row r="45" spans="1:11" ht="67.5" customHeight="1" x14ac:dyDescent="0.25">
      <c r="A45" s="97" t="str">
        <f t="shared" si="0"/>
        <v>1</v>
      </c>
      <c r="B45" s="98" t="str">
        <f t="shared" si="1"/>
        <v>1</v>
      </c>
      <c r="C45" s="98" t="str">
        <f t="shared" si="2"/>
        <v>1</v>
      </c>
      <c r="D45" s="98" t="str">
        <f t="shared" si="3"/>
        <v>2</v>
      </c>
      <c r="E45" s="98" t="str">
        <f t="shared" si="4"/>
        <v>01</v>
      </c>
      <c r="F45" s="98" t="str">
        <f t="shared" si="5"/>
        <v>2</v>
      </c>
      <c r="G45" s="98" t="str">
        <f t="shared" si="6"/>
        <v>5</v>
      </c>
      <c r="H45" s="99">
        <v>11120125</v>
      </c>
      <c r="I45" s="100" t="s">
        <v>193</v>
      </c>
      <c r="J45" s="100" t="s">
        <v>154</v>
      </c>
      <c r="K45" s="101" t="s">
        <v>155</v>
      </c>
    </row>
    <row r="46" spans="1:11" ht="30" x14ac:dyDescent="0.25">
      <c r="A46" s="97" t="str">
        <f t="shared" si="0"/>
        <v>1</v>
      </c>
      <c r="B46" s="98" t="str">
        <f t="shared" si="1"/>
        <v>1</v>
      </c>
      <c r="C46" s="98" t="str">
        <f t="shared" si="2"/>
        <v>1</v>
      </c>
      <c r="D46" s="98" t="str">
        <f t="shared" si="3"/>
        <v>2</v>
      </c>
      <c r="E46" s="98" t="str">
        <f t="shared" si="4"/>
        <v>01</v>
      </c>
      <c r="F46" s="98" t="str">
        <f t="shared" si="5"/>
        <v>2</v>
      </c>
      <c r="G46" s="98" t="str">
        <f t="shared" si="6"/>
        <v>6</v>
      </c>
      <c r="H46" s="99">
        <v>11120126</v>
      </c>
      <c r="I46" s="100" t="s">
        <v>194</v>
      </c>
      <c r="J46" s="100" t="s">
        <v>154</v>
      </c>
      <c r="K46" s="101" t="s">
        <v>155</v>
      </c>
    </row>
    <row r="47" spans="1:11" ht="30" x14ac:dyDescent="0.25">
      <c r="A47" s="97" t="str">
        <f t="shared" si="0"/>
        <v>1</v>
      </c>
      <c r="B47" s="98" t="str">
        <f t="shared" si="1"/>
        <v>1</v>
      </c>
      <c r="C47" s="98" t="str">
        <f t="shared" si="2"/>
        <v>1</v>
      </c>
      <c r="D47" s="98" t="str">
        <f t="shared" si="3"/>
        <v>2</v>
      </c>
      <c r="E47" s="98" t="str">
        <f t="shared" si="4"/>
        <v>01</v>
      </c>
      <c r="F47" s="98" t="str">
        <f t="shared" si="5"/>
        <v>2</v>
      </c>
      <c r="G47" s="98" t="str">
        <f t="shared" si="6"/>
        <v>7</v>
      </c>
      <c r="H47" s="99">
        <v>11120127</v>
      </c>
      <c r="I47" s="100" t="s">
        <v>195</v>
      </c>
      <c r="J47" s="100" t="s">
        <v>154</v>
      </c>
      <c r="K47" s="101" t="s">
        <v>155</v>
      </c>
    </row>
    <row r="48" spans="1:11" ht="30" x14ac:dyDescent="0.25">
      <c r="A48" s="97" t="str">
        <f t="shared" si="0"/>
        <v>1</v>
      </c>
      <c r="B48" s="98" t="str">
        <f t="shared" si="1"/>
        <v>1</v>
      </c>
      <c r="C48" s="98" t="str">
        <f t="shared" si="2"/>
        <v>1</v>
      </c>
      <c r="D48" s="98" t="str">
        <f t="shared" si="3"/>
        <v>2</v>
      </c>
      <c r="E48" s="98" t="str">
        <f t="shared" si="4"/>
        <v>01</v>
      </c>
      <c r="F48" s="98" t="str">
        <f t="shared" si="5"/>
        <v>2</v>
      </c>
      <c r="G48" s="98" t="str">
        <f t="shared" si="6"/>
        <v>8</v>
      </c>
      <c r="H48" s="99">
        <v>11120128</v>
      </c>
      <c r="I48" s="100" t="s">
        <v>196</v>
      </c>
      <c r="J48" s="100" t="s">
        <v>154</v>
      </c>
      <c r="K48" s="101" t="s">
        <v>155</v>
      </c>
    </row>
    <row r="49" spans="1:11" ht="60" x14ac:dyDescent="0.25">
      <c r="A49" s="97" t="str">
        <f t="shared" si="0"/>
        <v>1</v>
      </c>
      <c r="B49" s="98" t="str">
        <f t="shared" si="1"/>
        <v>1</v>
      </c>
      <c r="C49" s="98" t="str">
        <f t="shared" si="2"/>
        <v>1</v>
      </c>
      <c r="D49" s="98" t="str">
        <f t="shared" si="3"/>
        <v>2</v>
      </c>
      <c r="E49" s="98" t="str">
        <f t="shared" si="4"/>
        <v>50</v>
      </c>
      <c r="F49" s="98" t="str">
        <f t="shared" si="5"/>
        <v>0</v>
      </c>
      <c r="G49" s="98" t="str">
        <f t="shared" si="6"/>
        <v>0</v>
      </c>
      <c r="H49" s="59">
        <v>11125000</v>
      </c>
      <c r="I49" s="60" t="s">
        <v>197</v>
      </c>
      <c r="J49" s="100" t="s">
        <v>198</v>
      </c>
      <c r="K49" s="101" t="s">
        <v>144</v>
      </c>
    </row>
    <row r="50" spans="1:11" x14ac:dyDescent="0.25">
      <c r="A50" s="97" t="str">
        <f t="shared" si="0"/>
        <v>1</v>
      </c>
      <c r="B50" s="98" t="str">
        <f t="shared" si="1"/>
        <v>1</v>
      </c>
      <c r="C50" s="98" t="str">
        <f t="shared" si="2"/>
        <v>1</v>
      </c>
      <c r="D50" s="98" t="str">
        <f t="shared" si="3"/>
        <v>2</v>
      </c>
      <c r="E50" s="98" t="str">
        <f t="shared" si="4"/>
        <v>50</v>
      </c>
      <c r="F50" s="98" t="str">
        <f t="shared" si="5"/>
        <v>0</v>
      </c>
      <c r="G50" s="98" t="str">
        <f t="shared" si="6"/>
        <v>1</v>
      </c>
      <c r="H50" s="99">
        <v>11125001</v>
      </c>
      <c r="I50" s="100" t="s">
        <v>199</v>
      </c>
      <c r="J50" s="100" t="s">
        <v>154</v>
      </c>
      <c r="K50" s="101" t="s">
        <v>155</v>
      </c>
    </row>
    <row r="51" spans="1:11" ht="30" x14ac:dyDescent="0.25">
      <c r="A51" s="97" t="str">
        <f t="shared" si="0"/>
        <v>1</v>
      </c>
      <c r="B51" s="98" t="str">
        <f t="shared" si="1"/>
        <v>1</v>
      </c>
      <c r="C51" s="98" t="str">
        <f t="shared" si="2"/>
        <v>1</v>
      </c>
      <c r="D51" s="98" t="str">
        <f t="shared" si="3"/>
        <v>2</v>
      </c>
      <c r="E51" s="98" t="str">
        <f t="shared" si="4"/>
        <v>50</v>
      </c>
      <c r="F51" s="98" t="str">
        <f t="shared" si="5"/>
        <v>0</v>
      </c>
      <c r="G51" s="98" t="str">
        <f t="shared" si="6"/>
        <v>2</v>
      </c>
      <c r="H51" s="99">
        <v>11125002</v>
      </c>
      <c r="I51" s="100" t="s">
        <v>200</v>
      </c>
      <c r="J51" s="100" t="s">
        <v>154</v>
      </c>
      <c r="K51" s="101" t="s">
        <v>155</v>
      </c>
    </row>
    <row r="52" spans="1:11" x14ac:dyDescent="0.25">
      <c r="A52" s="97" t="str">
        <f t="shared" si="0"/>
        <v>1</v>
      </c>
      <c r="B52" s="98" t="str">
        <f t="shared" si="1"/>
        <v>1</v>
      </c>
      <c r="C52" s="98" t="str">
        <f t="shared" si="2"/>
        <v>1</v>
      </c>
      <c r="D52" s="98" t="str">
        <f t="shared" si="3"/>
        <v>2</v>
      </c>
      <c r="E52" s="98" t="str">
        <f t="shared" si="4"/>
        <v>50</v>
      </c>
      <c r="F52" s="98" t="str">
        <f t="shared" si="5"/>
        <v>0</v>
      </c>
      <c r="G52" s="98" t="str">
        <f t="shared" si="6"/>
        <v>3</v>
      </c>
      <c r="H52" s="99">
        <v>11125003</v>
      </c>
      <c r="I52" s="100" t="s">
        <v>201</v>
      </c>
      <c r="J52" s="100" t="s">
        <v>154</v>
      </c>
      <c r="K52" s="101" t="s">
        <v>155</v>
      </c>
    </row>
    <row r="53" spans="1:11" ht="81" customHeight="1" x14ac:dyDescent="0.25">
      <c r="A53" s="97" t="str">
        <f t="shared" si="0"/>
        <v>1</v>
      </c>
      <c r="B53" s="98" t="str">
        <f t="shared" si="1"/>
        <v>1</v>
      </c>
      <c r="C53" s="98" t="str">
        <f t="shared" si="2"/>
        <v>1</v>
      </c>
      <c r="D53" s="98" t="str">
        <f t="shared" si="3"/>
        <v>2</v>
      </c>
      <c r="E53" s="98" t="str">
        <f t="shared" si="4"/>
        <v>50</v>
      </c>
      <c r="F53" s="98" t="str">
        <f t="shared" si="5"/>
        <v>0</v>
      </c>
      <c r="G53" s="98" t="str">
        <f t="shared" si="6"/>
        <v>4</v>
      </c>
      <c r="H53" s="99">
        <v>11125004</v>
      </c>
      <c r="I53" s="100" t="s">
        <v>202</v>
      </c>
      <c r="J53" s="100" t="s">
        <v>154</v>
      </c>
      <c r="K53" s="101" t="s">
        <v>155</v>
      </c>
    </row>
    <row r="54" spans="1:11" x14ac:dyDescent="0.25">
      <c r="A54" s="97" t="str">
        <f t="shared" si="0"/>
        <v>1</v>
      </c>
      <c r="B54" s="98" t="str">
        <f t="shared" si="1"/>
        <v>1</v>
      </c>
      <c r="C54" s="98" t="str">
        <f t="shared" si="2"/>
        <v>1</v>
      </c>
      <c r="D54" s="98" t="str">
        <f t="shared" si="3"/>
        <v>2</v>
      </c>
      <c r="E54" s="98" t="str">
        <f t="shared" si="4"/>
        <v>50</v>
      </c>
      <c r="F54" s="98" t="str">
        <f t="shared" si="5"/>
        <v>0</v>
      </c>
      <c r="G54" s="98" t="str">
        <f t="shared" si="6"/>
        <v>5</v>
      </c>
      <c r="H54" s="99">
        <v>11125005</v>
      </c>
      <c r="I54" s="100" t="s">
        <v>203</v>
      </c>
      <c r="J54" s="100" t="s">
        <v>154</v>
      </c>
      <c r="K54" s="101" t="s">
        <v>155</v>
      </c>
    </row>
    <row r="55" spans="1:11" x14ac:dyDescent="0.25">
      <c r="A55" s="97" t="str">
        <f t="shared" si="0"/>
        <v>1</v>
      </c>
      <c r="B55" s="98" t="str">
        <f t="shared" si="1"/>
        <v>1</v>
      </c>
      <c r="C55" s="98" t="str">
        <f t="shared" si="2"/>
        <v>1</v>
      </c>
      <c r="D55" s="98" t="str">
        <f t="shared" si="3"/>
        <v>2</v>
      </c>
      <c r="E55" s="98" t="str">
        <f t="shared" si="4"/>
        <v>50</v>
      </c>
      <c r="F55" s="98" t="str">
        <f t="shared" si="5"/>
        <v>0</v>
      </c>
      <c r="G55" s="98" t="str">
        <f t="shared" si="6"/>
        <v>6</v>
      </c>
      <c r="H55" s="99">
        <v>11125006</v>
      </c>
      <c r="I55" s="100" t="s">
        <v>204</v>
      </c>
      <c r="J55" s="100" t="s">
        <v>154</v>
      </c>
      <c r="K55" s="101" t="s">
        <v>155</v>
      </c>
    </row>
    <row r="56" spans="1:11" ht="30" x14ac:dyDescent="0.25">
      <c r="A56" s="97" t="str">
        <f t="shared" si="0"/>
        <v>1</v>
      </c>
      <c r="B56" s="98" t="str">
        <f t="shared" si="1"/>
        <v>1</v>
      </c>
      <c r="C56" s="98" t="str">
        <f t="shared" si="2"/>
        <v>1</v>
      </c>
      <c r="D56" s="98" t="str">
        <f t="shared" si="3"/>
        <v>2</v>
      </c>
      <c r="E56" s="98" t="str">
        <f t="shared" si="4"/>
        <v>50</v>
      </c>
      <c r="F56" s="98" t="str">
        <f t="shared" si="5"/>
        <v>0</v>
      </c>
      <c r="G56" s="98" t="str">
        <f t="shared" si="6"/>
        <v>7</v>
      </c>
      <c r="H56" s="99">
        <v>11125007</v>
      </c>
      <c r="I56" s="100" t="s">
        <v>205</v>
      </c>
      <c r="J56" s="100" t="s">
        <v>154</v>
      </c>
      <c r="K56" s="101" t="s">
        <v>155</v>
      </c>
    </row>
    <row r="57" spans="1:11" ht="30" x14ac:dyDescent="0.25">
      <c r="A57" s="97" t="str">
        <f t="shared" si="0"/>
        <v>1</v>
      </c>
      <c r="B57" s="98" t="str">
        <f t="shared" si="1"/>
        <v>1</v>
      </c>
      <c r="C57" s="98" t="str">
        <f t="shared" si="2"/>
        <v>1</v>
      </c>
      <c r="D57" s="98" t="str">
        <f t="shared" si="3"/>
        <v>2</v>
      </c>
      <c r="E57" s="98" t="str">
        <f t="shared" si="4"/>
        <v>50</v>
      </c>
      <c r="F57" s="98" t="str">
        <f t="shared" si="5"/>
        <v>0</v>
      </c>
      <c r="G57" s="98" t="str">
        <f t="shared" si="6"/>
        <v>8</v>
      </c>
      <c r="H57" s="99">
        <v>11125008</v>
      </c>
      <c r="I57" s="100" t="s">
        <v>206</v>
      </c>
      <c r="J57" s="100" t="s">
        <v>154</v>
      </c>
      <c r="K57" s="101" t="s">
        <v>155</v>
      </c>
    </row>
    <row r="58" spans="1:11" ht="45" x14ac:dyDescent="0.25">
      <c r="A58" s="97" t="str">
        <f t="shared" si="0"/>
        <v>1</v>
      </c>
      <c r="B58" s="98" t="str">
        <f t="shared" si="1"/>
        <v>1</v>
      </c>
      <c r="C58" s="98" t="str">
        <f t="shared" si="2"/>
        <v>1</v>
      </c>
      <c r="D58" s="98" t="str">
        <f t="shared" si="3"/>
        <v>2</v>
      </c>
      <c r="E58" s="98" t="str">
        <f t="shared" si="4"/>
        <v>51</v>
      </c>
      <c r="F58" s="98" t="str">
        <f t="shared" si="5"/>
        <v>0</v>
      </c>
      <c r="G58" s="98" t="str">
        <f t="shared" si="6"/>
        <v>0</v>
      </c>
      <c r="H58" s="59">
        <v>11125100</v>
      </c>
      <c r="I58" s="60" t="s">
        <v>207</v>
      </c>
      <c r="J58" s="100" t="s">
        <v>208</v>
      </c>
      <c r="K58" s="101" t="s">
        <v>144</v>
      </c>
    </row>
    <row r="59" spans="1:11" x14ac:dyDescent="0.25">
      <c r="A59" s="97" t="str">
        <f t="shared" si="0"/>
        <v>1</v>
      </c>
      <c r="B59" s="98" t="str">
        <f t="shared" si="1"/>
        <v>1</v>
      </c>
      <c r="C59" s="98" t="str">
        <f t="shared" si="2"/>
        <v>1</v>
      </c>
      <c r="D59" s="98" t="str">
        <f t="shared" si="3"/>
        <v>2</v>
      </c>
      <c r="E59" s="98" t="str">
        <f t="shared" si="4"/>
        <v>51</v>
      </c>
      <c r="F59" s="98" t="str">
        <f t="shared" si="5"/>
        <v>0</v>
      </c>
      <c r="G59" s="98" t="str">
        <f t="shared" si="6"/>
        <v>1</v>
      </c>
      <c r="H59" s="99">
        <v>11125101</v>
      </c>
      <c r="I59" s="100" t="s">
        <v>209</v>
      </c>
      <c r="J59" s="100" t="s">
        <v>154</v>
      </c>
      <c r="K59" s="101" t="s">
        <v>155</v>
      </c>
    </row>
    <row r="60" spans="1:11" ht="30" x14ac:dyDescent="0.25">
      <c r="A60" s="97" t="str">
        <f t="shared" si="0"/>
        <v>1</v>
      </c>
      <c r="B60" s="98" t="str">
        <f t="shared" si="1"/>
        <v>1</v>
      </c>
      <c r="C60" s="98" t="str">
        <f t="shared" si="2"/>
        <v>1</v>
      </c>
      <c r="D60" s="98" t="str">
        <f t="shared" si="3"/>
        <v>2</v>
      </c>
      <c r="E60" s="98" t="str">
        <f t="shared" si="4"/>
        <v>51</v>
      </c>
      <c r="F60" s="98" t="str">
        <f t="shared" si="5"/>
        <v>0</v>
      </c>
      <c r="G60" s="98" t="str">
        <f t="shared" si="6"/>
        <v>2</v>
      </c>
      <c r="H60" s="99">
        <v>11125102</v>
      </c>
      <c r="I60" s="100" t="s">
        <v>210</v>
      </c>
      <c r="J60" s="100" t="s">
        <v>154</v>
      </c>
      <c r="K60" s="101" t="s">
        <v>155</v>
      </c>
    </row>
    <row r="61" spans="1:11" x14ac:dyDescent="0.25">
      <c r="A61" s="97" t="str">
        <f t="shared" si="0"/>
        <v>1</v>
      </c>
      <c r="B61" s="98" t="str">
        <f t="shared" si="1"/>
        <v>1</v>
      </c>
      <c r="C61" s="98" t="str">
        <f t="shared" si="2"/>
        <v>1</v>
      </c>
      <c r="D61" s="98" t="str">
        <f t="shared" si="3"/>
        <v>2</v>
      </c>
      <c r="E61" s="98" t="str">
        <f t="shared" si="4"/>
        <v>51</v>
      </c>
      <c r="F61" s="98" t="str">
        <f t="shared" si="5"/>
        <v>0</v>
      </c>
      <c r="G61" s="98" t="str">
        <f t="shared" si="6"/>
        <v>3</v>
      </c>
      <c r="H61" s="99">
        <v>11125103</v>
      </c>
      <c r="I61" s="100" t="s">
        <v>211</v>
      </c>
      <c r="J61" s="100" t="s">
        <v>154</v>
      </c>
      <c r="K61" s="101" t="s">
        <v>155</v>
      </c>
    </row>
    <row r="62" spans="1:11" ht="30" x14ac:dyDescent="0.25">
      <c r="A62" s="97" t="str">
        <f t="shared" si="0"/>
        <v>1</v>
      </c>
      <c r="B62" s="98" t="str">
        <f t="shared" si="1"/>
        <v>1</v>
      </c>
      <c r="C62" s="98" t="str">
        <f t="shared" si="2"/>
        <v>1</v>
      </c>
      <c r="D62" s="98" t="str">
        <f t="shared" si="3"/>
        <v>2</v>
      </c>
      <c r="E62" s="98" t="str">
        <f t="shared" si="4"/>
        <v>51</v>
      </c>
      <c r="F62" s="98" t="str">
        <f t="shared" si="5"/>
        <v>0</v>
      </c>
      <c r="G62" s="98" t="str">
        <f t="shared" si="6"/>
        <v>4</v>
      </c>
      <c r="H62" s="99">
        <v>11125104</v>
      </c>
      <c r="I62" s="100" t="s">
        <v>212</v>
      </c>
      <c r="J62" s="100" t="s">
        <v>154</v>
      </c>
      <c r="K62" s="101" t="s">
        <v>155</v>
      </c>
    </row>
    <row r="63" spans="1:11" x14ac:dyDescent="0.25">
      <c r="A63" s="97" t="str">
        <f t="shared" si="0"/>
        <v>1</v>
      </c>
      <c r="B63" s="98" t="str">
        <f t="shared" si="1"/>
        <v>1</v>
      </c>
      <c r="C63" s="98" t="str">
        <f t="shared" si="2"/>
        <v>1</v>
      </c>
      <c r="D63" s="98" t="str">
        <f t="shared" si="3"/>
        <v>2</v>
      </c>
      <c r="E63" s="98" t="str">
        <f t="shared" si="4"/>
        <v>51</v>
      </c>
      <c r="F63" s="98" t="str">
        <f t="shared" si="5"/>
        <v>0</v>
      </c>
      <c r="G63" s="98" t="str">
        <f t="shared" si="6"/>
        <v>5</v>
      </c>
      <c r="H63" s="99">
        <v>11125105</v>
      </c>
      <c r="I63" s="100" t="s">
        <v>213</v>
      </c>
      <c r="J63" s="100" t="s">
        <v>154</v>
      </c>
      <c r="K63" s="101" t="s">
        <v>155</v>
      </c>
    </row>
    <row r="64" spans="1:11" x14ac:dyDescent="0.25">
      <c r="A64" s="97" t="str">
        <f t="shared" si="0"/>
        <v>1</v>
      </c>
      <c r="B64" s="98" t="str">
        <f t="shared" si="1"/>
        <v>1</v>
      </c>
      <c r="C64" s="98" t="str">
        <f t="shared" si="2"/>
        <v>1</v>
      </c>
      <c r="D64" s="98" t="str">
        <f t="shared" si="3"/>
        <v>2</v>
      </c>
      <c r="E64" s="98" t="str">
        <f t="shared" si="4"/>
        <v>51</v>
      </c>
      <c r="F64" s="98" t="str">
        <f t="shared" si="5"/>
        <v>0</v>
      </c>
      <c r="G64" s="98" t="str">
        <f t="shared" si="6"/>
        <v>6</v>
      </c>
      <c r="H64" s="99">
        <v>11125106</v>
      </c>
      <c r="I64" s="100" t="s">
        <v>214</v>
      </c>
      <c r="J64" s="100" t="s">
        <v>154</v>
      </c>
      <c r="K64" s="101" t="s">
        <v>155</v>
      </c>
    </row>
    <row r="65" spans="1:11" ht="30" x14ac:dyDescent="0.25">
      <c r="A65" s="97" t="str">
        <f t="shared" si="0"/>
        <v>1</v>
      </c>
      <c r="B65" s="98" t="str">
        <f t="shared" si="1"/>
        <v>1</v>
      </c>
      <c r="C65" s="98" t="str">
        <f t="shared" si="2"/>
        <v>1</v>
      </c>
      <c r="D65" s="98" t="str">
        <f t="shared" si="3"/>
        <v>2</v>
      </c>
      <c r="E65" s="98" t="str">
        <f t="shared" si="4"/>
        <v>51</v>
      </c>
      <c r="F65" s="98" t="str">
        <f t="shared" si="5"/>
        <v>0</v>
      </c>
      <c r="G65" s="98" t="str">
        <f t="shared" si="6"/>
        <v>7</v>
      </c>
      <c r="H65" s="99">
        <v>11125107</v>
      </c>
      <c r="I65" s="100" t="s">
        <v>215</v>
      </c>
      <c r="J65" s="100" t="s">
        <v>154</v>
      </c>
      <c r="K65" s="101" t="s">
        <v>155</v>
      </c>
    </row>
    <row r="66" spans="1:11" ht="30" x14ac:dyDescent="0.25">
      <c r="A66" s="97" t="str">
        <f t="shared" si="0"/>
        <v>1</v>
      </c>
      <c r="B66" s="98" t="str">
        <f t="shared" si="1"/>
        <v>1</v>
      </c>
      <c r="C66" s="98" t="str">
        <f t="shared" si="2"/>
        <v>1</v>
      </c>
      <c r="D66" s="98" t="str">
        <f t="shared" si="3"/>
        <v>2</v>
      </c>
      <c r="E66" s="98" t="str">
        <f t="shared" si="4"/>
        <v>51</v>
      </c>
      <c r="F66" s="98" t="str">
        <f t="shared" si="5"/>
        <v>0</v>
      </c>
      <c r="G66" s="98" t="str">
        <f t="shared" si="6"/>
        <v>8</v>
      </c>
      <c r="H66" s="99">
        <v>11125108</v>
      </c>
      <c r="I66" s="100" t="s">
        <v>216</v>
      </c>
      <c r="J66" s="100" t="s">
        <v>154</v>
      </c>
      <c r="K66" s="101" t="s">
        <v>155</v>
      </c>
    </row>
    <row r="67" spans="1:11" ht="75" x14ac:dyDescent="0.25">
      <c r="A67" s="97" t="str">
        <f t="shared" si="0"/>
        <v>1</v>
      </c>
      <c r="B67" s="98" t="str">
        <f t="shared" si="1"/>
        <v>1</v>
      </c>
      <c r="C67" s="98" t="str">
        <f t="shared" si="2"/>
        <v>1</v>
      </c>
      <c r="D67" s="98" t="str">
        <f t="shared" si="3"/>
        <v>2</v>
      </c>
      <c r="E67" s="98" t="str">
        <f t="shared" si="4"/>
        <v>52</v>
      </c>
      <c r="F67" s="98" t="str">
        <f t="shared" si="5"/>
        <v>0</v>
      </c>
      <c r="G67" s="98" t="str">
        <f t="shared" si="6"/>
        <v>0</v>
      </c>
      <c r="H67" s="59">
        <v>11125200</v>
      </c>
      <c r="I67" s="60" t="s">
        <v>217</v>
      </c>
      <c r="J67" s="100" t="s">
        <v>218</v>
      </c>
      <c r="K67" s="101" t="s">
        <v>144</v>
      </c>
    </row>
    <row r="68" spans="1:11" ht="30" x14ac:dyDescent="0.25">
      <c r="A68" s="97" t="str">
        <f t="shared" si="0"/>
        <v>1</v>
      </c>
      <c r="B68" s="98" t="str">
        <f t="shared" si="1"/>
        <v>1</v>
      </c>
      <c r="C68" s="98" t="str">
        <f t="shared" si="2"/>
        <v>1</v>
      </c>
      <c r="D68" s="98" t="str">
        <f t="shared" si="3"/>
        <v>2</v>
      </c>
      <c r="E68" s="98" t="str">
        <f t="shared" si="4"/>
        <v>52</v>
      </c>
      <c r="F68" s="98" t="str">
        <f t="shared" si="5"/>
        <v>0</v>
      </c>
      <c r="G68" s="98" t="str">
        <f t="shared" si="6"/>
        <v>1</v>
      </c>
      <c r="H68" s="99">
        <v>11125201</v>
      </c>
      <c r="I68" s="100" t="s">
        <v>219</v>
      </c>
      <c r="J68" s="100" t="s">
        <v>154</v>
      </c>
      <c r="K68" s="101" t="s">
        <v>155</v>
      </c>
    </row>
    <row r="69" spans="1:11" ht="30" x14ac:dyDescent="0.25">
      <c r="A69" s="97" t="str">
        <f t="shared" si="0"/>
        <v>1</v>
      </c>
      <c r="B69" s="98" t="str">
        <f t="shared" si="1"/>
        <v>1</v>
      </c>
      <c r="C69" s="98" t="str">
        <f t="shared" si="2"/>
        <v>1</v>
      </c>
      <c r="D69" s="98" t="str">
        <f t="shared" si="3"/>
        <v>2</v>
      </c>
      <c r="E69" s="98" t="str">
        <f t="shared" si="4"/>
        <v>52</v>
      </c>
      <c r="F69" s="98" t="str">
        <f t="shared" si="5"/>
        <v>0</v>
      </c>
      <c r="G69" s="98" t="str">
        <f t="shared" si="6"/>
        <v>2</v>
      </c>
      <c r="H69" s="99">
        <v>11125202</v>
      </c>
      <c r="I69" s="100" t="s">
        <v>220</v>
      </c>
      <c r="J69" s="100" t="s">
        <v>154</v>
      </c>
      <c r="K69" s="101" t="s">
        <v>155</v>
      </c>
    </row>
    <row r="70" spans="1:11" ht="30" x14ac:dyDescent="0.25">
      <c r="A70" s="97" t="str">
        <f t="shared" si="0"/>
        <v>1</v>
      </c>
      <c r="B70" s="98" t="str">
        <f t="shared" si="1"/>
        <v>1</v>
      </c>
      <c r="C70" s="98" t="str">
        <f t="shared" si="2"/>
        <v>1</v>
      </c>
      <c r="D70" s="98" t="str">
        <f t="shared" si="3"/>
        <v>2</v>
      </c>
      <c r="E70" s="98" t="str">
        <f t="shared" si="4"/>
        <v>52</v>
      </c>
      <c r="F70" s="98" t="str">
        <f t="shared" si="5"/>
        <v>0</v>
      </c>
      <c r="G70" s="98" t="str">
        <f t="shared" si="6"/>
        <v>3</v>
      </c>
      <c r="H70" s="99">
        <v>11125203</v>
      </c>
      <c r="I70" s="100" t="s">
        <v>221</v>
      </c>
      <c r="J70" s="100" t="s">
        <v>154</v>
      </c>
      <c r="K70" s="101" t="s">
        <v>155</v>
      </c>
    </row>
    <row r="71" spans="1:11" ht="30" x14ac:dyDescent="0.25">
      <c r="A71" s="97" t="str">
        <f t="shared" ref="A71:A134" si="7">MID($H71,1,1)</f>
        <v>1</v>
      </c>
      <c r="B71" s="98" t="str">
        <f t="shared" ref="B71:B134" si="8">MID($H71,2,1)</f>
        <v>1</v>
      </c>
      <c r="C71" s="98" t="str">
        <f t="shared" ref="C71:C134" si="9">MID($H71,3,1)</f>
        <v>1</v>
      </c>
      <c r="D71" s="98" t="str">
        <f t="shared" ref="D71:D134" si="10">MID($H71,4,1)</f>
        <v>2</v>
      </c>
      <c r="E71" s="98" t="str">
        <f t="shared" ref="E71:E134" si="11">MID($H71,5,2)</f>
        <v>52</v>
      </c>
      <c r="F71" s="98" t="str">
        <f t="shared" ref="F71:F134" si="12">MID($H71,7,1)</f>
        <v>0</v>
      </c>
      <c r="G71" s="98" t="str">
        <f t="shared" ref="G71:G134" si="13">MID($H71,8,1)</f>
        <v>4</v>
      </c>
      <c r="H71" s="99">
        <v>11125204</v>
      </c>
      <c r="I71" s="100" t="s">
        <v>222</v>
      </c>
      <c r="J71" s="100" t="s">
        <v>154</v>
      </c>
      <c r="K71" s="101" t="s">
        <v>155</v>
      </c>
    </row>
    <row r="72" spans="1:11" ht="30" x14ac:dyDescent="0.25">
      <c r="A72" s="97" t="str">
        <f t="shared" si="7"/>
        <v>1</v>
      </c>
      <c r="B72" s="98" t="str">
        <f t="shared" si="8"/>
        <v>1</v>
      </c>
      <c r="C72" s="98" t="str">
        <f t="shared" si="9"/>
        <v>1</v>
      </c>
      <c r="D72" s="98" t="str">
        <f t="shared" si="10"/>
        <v>2</v>
      </c>
      <c r="E72" s="98" t="str">
        <f t="shared" si="11"/>
        <v>52</v>
      </c>
      <c r="F72" s="98" t="str">
        <f t="shared" si="12"/>
        <v>0</v>
      </c>
      <c r="G72" s="98" t="str">
        <f t="shared" si="13"/>
        <v>5</v>
      </c>
      <c r="H72" s="99">
        <v>11125205</v>
      </c>
      <c r="I72" s="100" t="s">
        <v>223</v>
      </c>
      <c r="J72" s="100" t="s">
        <v>154</v>
      </c>
      <c r="K72" s="101" t="s">
        <v>155</v>
      </c>
    </row>
    <row r="73" spans="1:11" ht="30" x14ac:dyDescent="0.25">
      <c r="A73" s="97" t="str">
        <f t="shared" si="7"/>
        <v>1</v>
      </c>
      <c r="B73" s="98" t="str">
        <f t="shared" si="8"/>
        <v>1</v>
      </c>
      <c r="C73" s="98" t="str">
        <f t="shared" si="9"/>
        <v>1</v>
      </c>
      <c r="D73" s="98" t="str">
        <f t="shared" si="10"/>
        <v>2</v>
      </c>
      <c r="E73" s="98" t="str">
        <f t="shared" si="11"/>
        <v>52</v>
      </c>
      <c r="F73" s="98" t="str">
        <f t="shared" si="12"/>
        <v>0</v>
      </c>
      <c r="G73" s="98" t="str">
        <f t="shared" si="13"/>
        <v>6</v>
      </c>
      <c r="H73" s="99">
        <v>11125206</v>
      </c>
      <c r="I73" s="100" t="s">
        <v>224</v>
      </c>
      <c r="J73" s="100" t="s">
        <v>154</v>
      </c>
      <c r="K73" s="101" t="s">
        <v>155</v>
      </c>
    </row>
    <row r="74" spans="1:11" ht="30" x14ac:dyDescent="0.25">
      <c r="A74" s="97" t="str">
        <f t="shared" si="7"/>
        <v>1</v>
      </c>
      <c r="B74" s="98" t="str">
        <f t="shared" si="8"/>
        <v>1</v>
      </c>
      <c r="C74" s="98" t="str">
        <f t="shared" si="9"/>
        <v>1</v>
      </c>
      <c r="D74" s="98" t="str">
        <f t="shared" si="10"/>
        <v>2</v>
      </c>
      <c r="E74" s="98" t="str">
        <f t="shared" si="11"/>
        <v>52</v>
      </c>
      <c r="F74" s="98" t="str">
        <f t="shared" si="12"/>
        <v>0</v>
      </c>
      <c r="G74" s="98" t="str">
        <f t="shared" si="13"/>
        <v>7</v>
      </c>
      <c r="H74" s="99">
        <v>11125207</v>
      </c>
      <c r="I74" s="100" t="s">
        <v>225</v>
      </c>
      <c r="J74" s="100" t="s">
        <v>154</v>
      </c>
      <c r="K74" s="101" t="s">
        <v>155</v>
      </c>
    </row>
    <row r="75" spans="1:11" ht="30" x14ac:dyDescent="0.25">
      <c r="A75" s="97" t="str">
        <f t="shared" si="7"/>
        <v>1</v>
      </c>
      <c r="B75" s="98" t="str">
        <f t="shared" si="8"/>
        <v>1</v>
      </c>
      <c r="C75" s="98" t="str">
        <f t="shared" si="9"/>
        <v>1</v>
      </c>
      <c r="D75" s="98" t="str">
        <f t="shared" si="10"/>
        <v>2</v>
      </c>
      <c r="E75" s="98" t="str">
        <f t="shared" si="11"/>
        <v>52</v>
      </c>
      <c r="F75" s="98" t="str">
        <f t="shared" si="12"/>
        <v>0</v>
      </c>
      <c r="G75" s="98" t="str">
        <f t="shared" si="13"/>
        <v>8</v>
      </c>
      <c r="H75" s="99">
        <v>11125208</v>
      </c>
      <c r="I75" s="100" t="s">
        <v>226</v>
      </c>
      <c r="J75" s="100" t="s">
        <v>154</v>
      </c>
      <c r="K75" s="101" t="s">
        <v>155</v>
      </c>
    </row>
    <row r="76" spans="1:11" ht="75" x14ac:dyDescent="0.25">
      <c r="A76" s="97" t="str">
        <f t="shared" si="7"/>
        <v>1</v>
      </c>
      <c r="B76" s="98" t="str">
        <f t="shared" si="8"/>
        <v>1</v>
      </c>
      <c r="C76" s="98" t="str">
        <f t="shared" si="9"/>
        <v>1</v>
      </c>
      <c r="D76" s="98" t="str">
        <f t="shared" si="10"/>
        <v>2</v>
      </c>
      <c r="E76" s="98" t="str">
        <f t="shared" si="11"/>
        <v>53</v>
      </c>
      <c r="F76" s="98" t="str">
        <f t="shared" si="12"/>
        <v>0</v>
      </c>
      <c r="G76" s="98" t="str">
        <f t="shared" si="13"/>
        <v>0</v>
      </c>
      <c r="H76" s="59">
        <v>11125300</v>
      </c>
      <c r="I76" s="60" t="s">
        <v>227</v>
      </c>
      <c r="J76" s="100" t="s">
        <v>228</v>
      </c>
      <c r="K76" s="101" t="s">
        <v>144</v>
      </c>
    </row>
    <row r="77" spans="1:11" ht="30" x14ac:dyDescent="0.25">
      <c r="A77" s="97" t="str">
        <f t="shared" si="7"/>
        <v>1</v>
      </c>
      <c r="B77" s="98" t="str">
        <f t="shared" si="8"/>
        <v>1</v>
      </c>
      <c r="C77" s="98" t="str">
        <f t="shared" si="9"/>
        <v>1</v>
      </c>
      <c r="D77" s="98" t="str">
        <f t="shared" si="10"/>
        <v>2</v>
      </c>
      <c r="E77" s="98" t="str">
        <f t="shared" si="11"/>
        <v>53</v>
      </c>
      <c r="F77" s="98" t="str">
        <f t="shared" si="12"/>
        <v>0</v>
      </c>
      <c r="G77" s="98" t="str">
        <f t="shared" si="13"/>
        <v>1</v>
      </c>
      <c r="H77" s="99">
        <v>11125301</v>
      </c>
      <c r="I77" s="100" t="s">
        <v>229</v>
      </c>
      <c r="J77" s="100" t="s">
        <v>154</v>
      </c>
      <c r="K77" s="101" t="s">
        <v>155</v>
      </c>
    </row>
    <row r="78" spans="1:11" ht="30" x14ac:dyDescent="0.25">
      <c r="A78" s="97" t="str">
        <f t="shared" si="7"/>
        <v>1</v>
      </c>
      <c r="B78" s="98" t="str">
        <f t="shared" si="8"/>
        <v>1</v>
      </c>
      <c r="C78" s="98" t="str">
        <f t="shared" si="9"/>
        <v>1</v>
      </c>
      <c r="D78" s="98" t="str">
        <f t="shared" si="10"/>
        <v>2</v>
      </c>
      <c r="E78" s="98" t="str">
        <f t="shared" si="11"/>
        <v>53</v>
      </c>
      <c r="F78" s="98" t="str">
        <f t="shared" si="12"/>
        <v>0</v>
      </c>
      <c r="G78" s="98" t="str">
        <f t="shared" si="13"/>
        <v>2</v>
      </c>
      <c r="H78" s="99">
        <v>11125302</v>
      </c>
      <c r="I78" s="100" t="s">
        <v>230</v>
      </c>
      <c r="J78" s="100" t="s">
        <v>154</v>
      </c>
      <c r="K78" s="101" t="s">
        <v>155</v>
      </c>
    </row>
    <row r="79" spans="1:11" ht="30" x14ac:dyDescent="0.25">
      <c r="A79" s="97" t="str">
        <f t="shared" si="7"/>
        <v>1</v>
      </c>
      <c r="B79" s="98" t="str">
        <f t="shared" si="8"/>
        <v>1</v>
      </c>
      <c r="C79" s="98" t="str">
        <f t="shared" si="9"/>
        <v>1</v>
      </c>
      <c r="D79" s="98" t="str">
        <f t="shared" si="10"/>
        <v>2</v>
      </c>
      <c r="E79" s="98" t="str">
        <f t="shared" si="11"/>
        <v>53</v>
      </c>
      <c r="F79" s="98" t="str">
        <f t="shared" si="12"/>
        <v>0</v>
      </c>
      <c r="G79" s="98" t="str">
        <f t="shared" si="13"/>
        <v>3</v>
      </c>
      <c r="H79" s="99">
        <v>11125303</v>
      </c>
      <c r="I79" s="100" t="s">
        <v>231</v>
      </c>
      <c r="J79" s="100" t="s">
        <v>154</v>
      </c>
      <c r="K79" s="101" t="s">
        <v>155</v>
      </c>
    </row>
    <row r="80" spans="1:11" ht="30" x14ac:dyDescent="0.25">
      <c r="A80" s="97" t="str">
        <f t="shared" si="7"/>
        <v>1</v>
      </c>
      <c r="B80" s="98" t="str">
        <f t="shared" si="8"/>
        <v>1</v>
      </c>
      <c r="C80" s="98" t="str">
        <f t="shared" si="9"/>
        <v>1</v>
      </c>
      <c r="D80" s="98" t="str">
        <f t="shared" si="10"/>
        <v>2</v>
      </c>
      <c r="E80" s="98" t="str">
        <f t="shared" si="11"/>
        <v>53</v>
      </c>
      <c r="F80" s="98" t="str">
        <f t="shared" si="12"/>
        <v>0</v>
      </c>
      <c r="G80" s="98" t="str">
        <f t="shared" si="13"/>
        <v>4</v>
      </c>
      <c r="H80" s="99">
        <v>11125304</v>
      </c>
      <c r="I80" s="100" t="s">
        <v>232</v>
      </c>
      <c r="J80" s="100" t="s">
        <v>154</v>
      </c>
      <c r="K80" s="101" t="s">
        <v>155</v>
      </c>
    </row>
    <row r="81" spans="1:11" ht="30" x14ac:dyDescent="0.25">
      <c r="A81" s="97" t="str">
        <f t="shared" si="7"/>
        <v>1</v>
      </c>
      <c r="B81" s="98" t="str">
        <f t="shared" si="8"/>
        <v>1</v>
      </c>
      <c r="C81" s="98" t="str">
        <f t="shared" si="9"/>
        <v>1</v>
      </c>
      <c r="D81" s="98" t="str">
        <f t="shared" si="10"/>
        <v>2</v>
      </c>
      <c r="E81" s="98" t="str">
        <f t="shared" si="11"/>
        <v>53</v>
      </c>
      <c r="F81" s="98" t="str">
        <f t="shared" si="12"/>
        <v>0</v>
      </c>
      <c r="G81" s="98" t="str">
        <f t="shared" si="13"/>
        <v>5</v>
      </c>
      <c r="H81" s="99">
        <v>11125305</v>
      </c>
      <c r="I81" s="100" t="s">
        <v>233</v>
      </c>
      <c r="J81" s="100" t="s">
        <v>154</v>
      </c>
      <c r="K81" s="101" t="s">
        <v>155</v>
      </c>
    </row>
    <row r="82" spans="1:11" ht="30" x14ac:dyDescent="0.25">
      <c r="A82" s="97" t="str">
        <f t="shared" si="7"/>
        <v>1</v>
      </c>
      <c r="B82" s="98" t="str">
        <f t="shared" si="8"/>
        <v>1</v>
      </c>
      <c r="C82" s="98" t="str">
        <f t="shared" si="9"/>
        <v>1</v>
      </c>
      <c r="D82" s="98" t="str">
        <f t="shared" si="10"/>
        <v>2</v>
      </c>
      <c r="E82" s="98" t="str">
        <f t="shared" si="11"/>
        <v>53</v>
      </c>
      <c r="F82" s="98" t="str">
        <f t="shared" si="12"/>
        <v>0</v>
      </c>
      <c r="G82" s="98" t="str">
        <f t="shared" si="13"/>
        <v>6</v>
      </c>
      <c r="H82" s="99">
        <v>11125306</v>
      </c>
      <c r="I82" s="100" t="s">
        <v>234</v>
      </c>
      <c r="J82" s="100" t="s">
        <v>154</v>
      </c>
      <c r="K82" s="101" t="s">
        <v>155</v>
      </c>
    </row>
    <row r="83" spans="1:11" ht="30" x14ac:dyDescent="0.25">
      <c r="A83" s="97" t="str">
        <f t="shared" si="7"/>
        <v>1</v>
      </c>
      <c r="B83" s="98" t="str">
        <f t="shared" si="8"/>
        <v>1</v>
      </c>
      <c r="C83" s="98" t="str">
        <f t="shared" si="9"/>
        <v>1</v>
      </c>
      <c r="D83" s="98" t="str">
        <f t="shared" si="10"/>
        <v>2</v>
      </c>
      <c r="E83" s="98" t="str">
        <f t="shared" si="11"/>
        <v>53</v>
      </c>
      <c r="F83" s="98" t="str">
        <f t="shared" si="12"/>
        <v>0</v>
      </c>
      <c r="G83" s="98" t="str">
        <f t="shared" si="13"/>
        <v>7</v>
      </c>
      <c r="H83" s="99">
        <v>11125307</v>
      </c>
      <c r="I83" s="100" t="s">
        <v>235</v>
      </c>
      <c r="J83" s="100" t="s">
        <v>154</v>
      </c>
      <c r="K83" s="101" t="s">
        <v>155</v>
      </c>
    </row>
    <row r="84" spans="1:11" ht="30" x14ac:dyDescent="0.25">
      <c r="A84" s="97" t="str">
        <f t="shared" si="7"/>
        <v>1</v>
      </c>
      <c r="B84" s="98" t="str">
        <f t="shared" si="8"/>
        <v>1</v>
      </c>
      <c r="C84" s="98" t="str">
        <f t="shared" si="9"/>
        <v>1</v>
      </c>
      <c r="D84" s="98" t="str">
        <f t="shared" si="10"/>
        <v>2</v>
      </c>
      <c r="E84" s="98" t="str">
        <f t="shared" si="11"/>
        <v>53</v>
      </c>
      <c r="F84" s="98" t="str">
        <f t="shared" si="12"/>
        <v>0</v>
      </c>
      <c r="G84" s="98" t="str">
        <f t="shared" si="13"/>
        <v>8</v>
      </c>
      <c r="H84" s="99">
        <v>11125308</v>
      </c>
      <c r="I84" s="100" t="s">
        <v>236</v>
      </c>
      <c r="J84" s="100" t="s">
        <v>154</v>
      </c>
      <c r="K84" s="101" t="s">
        <v>155</v>
      </c>
    </row>
    <row r="85" spans="1:11" ht="30" x14ac:dyDescent="0.25">
      <c r="A85" s="97" t="str">
        <f t="shared" si="7"/>
        <v>1</v>
      </c>
      <c r="B85" s="98" t="str">
        <f t="shared" si="8"/>
        <v>1</v>
      </c>
      <c r="C85" s="98" t="str">
        <f t="shared" si="9"/>
        <v>1</v>
      </c>
      <c r="D85" s="98" t="str">
        <f t="shared" si="10"/>
        <v>3</v>
      </c>
      <c r="E85" s="98" t="str">
        <f t="shared" si="11"/>
        <v>00</v>
      </c>
      <c r="F85" s="98" t="str">
        <f t="shared" si="12"/>
        <v>0</v>
      </c>
      <c r="G85" s="98" t="str">
        <f t="shared" si="13"/>
        <v>0</v>
      </c>
      <c r="H85" s="99">
        <v>11130000</v>
      </c>
      <c r="I85" s="100" t="s">
        <v>237</v>
      </c>
      <c r="J85" s="100" t="s">
        <v>238</v>
      </c>
      <c r="K85" s="101" t="s">
        <v>144</v>
      </c>
    </row>
    <row r="86" spans="1:11" ht="28.5" customHeight="1" x14ac:dyDescent="0.25">
      <c r="A86" s="97" t="str">
        <f t="shared" si="7"/>
        <v>1</v>
      </c>
      <c r="B86" s="98" t="str">
        <f t="shared" si="8"/>
        <v>1</v>
      </c>
      <c r="C86" s="98" t="str">
        <f t="shared" si="9"/>
        <v>1</v>
      </c>
      <c r="D86" s="98" t="str">
        <f t="shared" si="10"/>
        <v>3</v>
      </c>
      <c r="E86" s="98" t="str">
        <f t="shared" si="11"/>
        <v>01</v>
      </c>
      <c r="F86" s="98" t="str">
        <f t="shared" si="12"/>
        <v>0</v>
      </c>
      <c r="G86" s="98" t="str">
        <f t="shared" si="13"/>
        <v>0</v>
      </c>
      <c r="H86" s="99">
        <v>11130100</v>
      </c>
      <c r="I86" s="100" t="s">
        <v>239</v>
      </c>
      <c r="J86" s="100" t="s">
        <v>240</v>
      </c>
      <c r="K86" s="101" t="s">
        <v>144</v>
      </c>
    </row>
    <row r="87" spans="1:11" x14ac:dyDescent="0.25">
      <c r="A87" s="97" t="str">
        <f t="shared" si="7"/>
        <v>1</v>
      </c>
      <c r="B87" s="98" t="str">
        <f t="shared" si="8"/>
        <v>1</v>
      </c>
      <c r="C87" s="98" t="str">
        <f t="shared" si="9"/>
        <v>1</v>
      </c>
      <c r="D87" s="98" t="str">
        <f t="shared" si="10"/>
        <v>3</v>
      </c>
      <c r="E87" s="98" t="str">
        <f t="shared" si="11"/>
        <v>01</v>
      </c>
      <c r="F87" s="98" t="str">
        <f t="shared" si="12"/>
        <v>0</v>
      </c>
      <c r="G87" s="98" t="str">
        <f t="shared" si="13"/>
        <v>1</v>
      </c>
      <c r="H87" s="99">
        <v>11130101</v>
      </c>
      <c r="I87" s="100" t="s">
        <v>241</v>
      </c>
      <c r="J87" s="100" t="s">
        <v>154</v>
      </c>
      <c r="K87" s="101" t="s">
        <v>155</v>
      </c>
    </row>
    <row r="88" spans="1:11" x14ac:dyDescent="0.25">
      <c r="A88" s="97" t="str">
        <f t="shared" si="7"/>
        <v>1</v>
      </c>
      <c r="B88" s="98" t="str">
        <f t="shared" si="8"/>
        <v>1</v>
      </c>
      <c r="C88" s="98" t="str">
        <f t="shared" si="9"/>
        <v>1</v>
      </c>
      <c r="D88" s="98" t="str">
        <f t="shared" si="10"/>
        <v>3</v>
      </c>
      <c r="E88" s="98" t="str">
        <f t="shared" si="11"/>
        <v>01</v>
      </c>
      <c r="F88" s="98" t="str">
        <f t="shared" si="12"/>
        <v>0</v>
      </c>
      <c r="G88" s="98" t="str">
        <f t="shared" si="13"/>
        <v>2</v>
      </c>
      <c r="H88" s="99">
        <v>11130102</v>
      </c>
      <c r="I88" s="100" t="s">
        <v>242</v>
      </c>
      <c r="J88" s="100" t="s">
        <v>154</v>
      </c>
      <c r="K88" s="101" t="s">
        <v>155</v>
      </c>
    </row>
    <row r="89" spans="1:11" x14ac:dyDescent="0.25">
      <c r="A89" s="97" t="str">
        <f t="shared" si="7"/>
        <v>1</v>
      </c>
      <c r="B89" s="98" t="str">
        <f t="shared" si="8"/>
        <v>1</v>
      </c>
      <c r="C89" s="98" t="str">
        <f t="shared" si="9"/>
        <v>1</v>
      </c>
      <c r="D89" s="98" t="str">
        <f t="shared" si="10"/>
        <v>3</v>
      </c>
      <c r="E89" s="98" t="str">
        <f t="shared" si="11"/>
        <v>01</v>
      </c>
      <c r="F89" s="98" t="str">
        <f t="shared" si="12"/>
        <v>0</v>
      </c>
      <c r="G89" s="98" t="str">
        <f t="shared" si="13"/>
        <v>3</v>
      </c>
      <c r="H89" s="99">
        <v>11130103</v>
      </c>
      <c r="I89" s="100" t="s">
        <v>243</v>
      </c>
      <c r="J89" s="100" t="s">
        <v>154</v>
      </c>
      <c r="K89" s="101" t="s">
        <v>155</v>
      </c>
    </row>
    <row r="90" spans="1:11" ht="30" x14ac:dyDescent="0.25">
      <c r="A90" s="97" t="str">
        <f t="shared" si="7"/>
        <v>1</v>
      </c>
      <c r="B90" s="98" t="str">
        <f t="shared" si="8"/>
        <v>1</v>
      </c>
      <c r="C90" s="98" t="str">
        <f t="shared" si="9"/>
        <v>1</v>
      </c>
      <c r="D90" s="98" t="str">
        <f t="shared" si="10"/>
        <v>3</v>
      </c>
      <c r="E90" s="98" t="str">
        <f t="shared" si="11"/>
        <v>01</v>
      </c>
      <c r="F90" s="98" t="str">
        <f t="shared" si="12"/>
        <v>0</v>
      </c>
      <c r="G90" s="98" t="str">
        <f t="shared" si="13"/>
        <v>4</v>
      </c>
      <c r="H90" s="99">
        <v>11130104</v>
      </c>
      <c r="I90" s="100" t="s">
        <v>244</v>
      </c>
      <c r="J90" s="100" t="s">
        <v>154</v>
      </c>
      <c r="K90" s="101" t="s">
        <v>155</v>
      </c>
    </row>
    <row r="91" spans="1:11" x14ac:dyDescent="0.25">
      <c r="A91" s="97" t="str">
        <f t="shared" si="7"/>
        <v>1</v>
      </c>
      <c r="B91" s="98" t="str">
        <f t="shared" si="8"/>
        <v>1</v>
      </c>
      <c r="C91" s="98" t="str">
        <f t="shared" si="9"/>
        <v>1</v>
      </c>
      <c r="D91" s="98" t="str">
        <f t="shared" si="10"/>
        <v>3</v>
      </c>
      <c r="E91" s="98" t="str">
        <f t="shared" si="11"/>
        <v>01</v>
      </c>
      <c r="F91" s="98" t="str">
        <f t="shared" si="12"/>
        <v>0</v>
      </c>
      <c r="G91" s="98" t="str">
        <f t="shared" si="13"/>
        <v>5</v>
      </c>
      <c r="H91" s="99">
        <v>11130105</v>
      </c>
      <c r="I91" s="100" t="s">
        <v>245</v>
      </c>
      <c r="J91" s="100" t="s">
        <v>154</v>
      </c>
      <c r="K91" s="101" t="s">
        <v>155</v>
      </c>
    </row>
    <row r="92" spans="1:11" x14ac:dyDescent="0.25">
      <c r="A92" s="97" t="str">
        <f t="shared" si="7"/>
        <v>1</v>
      </c>
      <c r="B92" s="98" t="str">
        <f t="shared" si="8"/>
        <v>1</v>
      </c>
      <c r="C92" s="98" t="str">
        <f t="shared" si="9"/>
        <v>1</v>
      </c>
      <c r="D92" s="98" t="str">
        <f t="shared" si="10"/>
        <v>3</v>
      </c>
      <c r="E92" s="98" t="str">
        <f t="shared" si="11"/>
        <v>01</v>
      </c>
      <c r="F92" s="98" t="str">
        <f t="shared" si="12"/>
        <v>0</v>
      </c>
      <c r="G92" s="98" t="str">
        <f t="shared" si="13"/>
        <v>6</v>
      </c>
      <c r="H92" s="99">
        <v>11130106</v>
      </c>
      <c r="I92" s="100" t="s">
        <v>246</v>
      </c>
      <c r="J92" s="100" t="s">
        <v>154</v>
      </c>
      <c r="K92" s="101" t="s">
        <v>155</v>
      </c>
    </row>
    <row r="93" spans="1:11" ht="30" x14ac:dyDescent="0.25">
      <c r="A93" s="97" t="str">
        <f t="shared" si="7"/>
        <v>1</v>
      </c>
      <c r="B93" s="98" t="str">
        <f t="shared" si="8"/>
        <v>1</v>
      </c>
      <c r="C93" s="98" t="str">
        <f t="shared" si="9"/>
        <v>1</v>
      </c>
      <c r="D93" s="98" t="str">
        <f t="shared" si="10"/>
        <v>3</v>
      </c>
      <c r="E93" s="98" t="str">
        <f t="shared" si="11"/>
        <v>01</v>
      </c>
      <c r="F93" s="98" t="str">
        <f t="shared" si="12"/>
        <v>0</v>
      </c>
      <c r="G93" s="98" t="str">
        <f t="shared" si="13"/>
        <v>7</v>
      </c>
      <c r="H93" s="99">
        <v>11130107</v>
      </c>
      <c r="I93" s="100" t="s">
        <v>247</v>
      </c>
      <c r="J93" s="100" t="s">
        <v>154</v>
      </c>
      <c r="K93" s="101" t="s">
        <v>155</v>
      </c>
    </row>
    <row r="94" spans="1:11" ht="30" x14ac:dyDescent="0.25">
      <c r="A94" s="97" t="str">
        <f t="shared" si="7"/>
        <v>1</v>
      </c>
      <c r="B94" s="98" t="str">
        <f t="shared" si="8"/>
        <v>1</v>
      </c>
      <c r="C94" s="98" t="str">
        <f t="shared" si="9"/>
        <v>1</v>
      </c>
      <c r="D94" s="98" t="str">
        <f t="shared" si="10"/>
        <v>3</v>
      </c>
      <c r="E94" s="98" t="str">
        <f t="shared" si="11"/>
        <v>01</v>
      </c>
      <c r="F94" s="98" t="str">
        <f t="shared" si="12"/>
        <v>0</v>
      </c>
      <c r="G94" s="98" t="str">
        <f t="shared" si="13"/>
        <v>8</v>
      </c>
      <c r="H94" s="99">
        <v>11130108</v>
      </c>
      <c r="I94" s="100" t="s">
        <v>248</v>
      </c>
      <c r="J94" s="100" t="s">
        <v>154</v>
      </c>
      <c r="K94" s="101" t="s">
        <v>155</v>
      </c>
    </row>
    <row r="95" spans="1:11" ht="135" x14ac:dyDescent="0.25">
      <c r="A95" s="97" t="str">
        <f t="shared" si="7"/>
        <v>1</v>
      </c>
      <c r="B95" s="98" t="str">
        <f t="shared" si="8"/>
        <v>1</v>
      </c>
      <c r="C95" s="98" t="str">
        <f t="shared" si="9"/>
        <v>1</v>
      </c>
      <c r="D95" s="98" t="str">
        <f t="shared" si="10"/>
        <v>3</v>
      </c>
      <c r="E95" s="98" t="str">
        <f t="shared" si="11"/>
        <v>02</v>
      </c>
      <c r="F95" s="98" t="str">
        <f t="shared" si="12"/>
        <v>0</v>
      </c>
      <c r="G95" s="98" t="str">
        <f t="shared" si="13"/>
        <v>0</v>
      </c>
      <c r="H95" s="99">
        <v>11130200</v>
      </c>
      <c r="I95" s="100" t="s">
        <v>249</v>
      </c>
      <c r="J95" s="100" t="s">
        <v>250</v>
      </c>
      <c r="K95" s="101" t="s">
        <v>144</v>
      </c>
    </row>
    <row r="96" spans="1:11" ht="30" x14ac:dyDescent="0.25">
      <c r="A96" s="97" t="str">
        <f t="shared" si="7"/>
        <v>1</v>
      </c>
      <c r="B96" s="98" t="str">
        <f t="shared" si="8"/>
        <v>1</v>
      </c>
      <c r="C96" s="98" t="str">
        <f t="shared" si="9"/>
        <v>1</v>
      </c>
      <c r="D96" s="98" t="str">
        <f t="shared" si="10"/>
        <v>3</v>
      </c>
      <c r="E96" s="98" t="str">
        <f t="shared" si="11"/>
        <v>02</v>
      </c>
      <c r="F96" s="98" t="str">
        <f t="shared" si="12"/>
        <v>0</v>
      </c>
      <c r="G96" s="98" t="str">
        <f t="shared" si="13"/>
        <v>1</v>
      </c>
      <c r="H96" s="99">
        <v>11130201</v>
      </c>
      <c r="I96" s="100" t="s">
        <v>251</v>
      </c>
      <c r="J96" s="100" t="s">
        <v>154</v>
      </c>
      <c r="K96" s="101" t="s">
        <v>155</v>
      </c>
    </row>
    <row r="97" spans="1:11" ht="30" x14ac:dyDescent="0.25">
      <c r="A97" s="97" t="str">
        <f t="shared" si="7"/>
        <v>1</v>
      </c>
      <c r="B97" s="98" t="str">
        <f t="shared" si="8"/>
        <v>1</v>
      </c>
      <c r="C97" s="98" t="str">
        <f t="shared" si="9"/>
        <v>1</v>
      </c>
      <c r="D97" s="98" t="str">
        <f t="shared" si="10"/>
        <v>3</v>
      </c>
      <c r="E97" s="98" t="str">
        <f t="shared" si="11"/>
        <v>02</v>
      </c>
      <c r="F97" s="98" t="str">
        <f t="shared" si="12"/>
        <v>0</v>
      </c>
      <c r="G97" s="98" t="str">
        <f t="shared" si="13"/>
        <v>2</v>
      </c>
      <c r="H97" s="99">
        <v>11130202</v>
      </c>
      <c r="I97" s="100" t="s">
        <v>252</v>
      </c>
      <c r="J97" s="100" t="s">
        <v>154</v>
      </c>
      <c r="K97" s="101" t="s">
        <v>155</v>
      </c>
    </row>
    <row r="98" spans="1:11" ht="30" x14ac:dyDescent="0.25">
      <c r="A98" s="97" t="str">
        <f t="shared" si="7"/>
        <v>1</v>
      </c>
      <c r="B98" s="98" t="str">
        <f t="shared" si="8"/>
        <v>1</v>
      </c>
      <c r="C98" s="98" t="str">
        <f t="shared" si="9"/>
        <v>1</v>
      </c>
      <c r="D98" s="98" t="str">
        <f t="shared" si="10"/>
        <v>3</v>
      </c>
      <c r="E98" s="98" t="str">
        <f t="shared" si="11"/>
        <v>02</v>
      </c>
      <c r="F98" s="98" t="str">
        <f t="shared" si="12"/>
        <v>0</v>
      </c>
      <c r="G98" s="98" t="str">
        <f t="shared" si="13"/>
        <v>3</v>
      </c>
      <c r="H98" s="99">
        <v>11130203</v>
      </c>
      <c r="I98" s="100" t="s">
        <v>253</v>
      </c>
      <c r="J98" s="100" t="s">
        <v>154</v>
      </c>
      <c r="K98" s="101" t="s">
        <v>155</v>
      </c>
    </row>
    <row r="99" spans="1:11" ht="30" x14ac:dyDescent="0.25">
      <c r="A99" s="97" t="str">
        <f t="shared" si="7"/>
        <v>1</v>
      </c>
      <c r="B99" s="98" t="str">
        <f t="shared" si="8"/>
        <v>1</v>
      </c>
      <c r="C99" s="98" t="str">
        <f t="shared" si="9"/>
        <v>1</v>
      </c>
      <c r="D99" s="98" t="str">
        <f t="shared" si="10"/>
        <v>3</v>
      </c>
      <c r="E99" s="98" t="str">
        <f t="shared" si="11"/>
        <v>02</v>
      </c>
      <c r="F99" s="98" t="str">
        <f t="shared" si="12"/>
        <v>0</v>
      </c>
      <c r="G99" s="98" t="str">
        <f t="shared" si="13"/>
        <v>4</v>
      </c>
      <c r="H99" s="99">
        <v>11130204</v>
      </c>
      <c r="I99" s="100" t="s">
        <v>254</v>
      </c>
      <c r="J99" s="100" t="s">
        <v>154</v>
      </c>
      <c r="K99" s="101" t="s">
        <v>155</v>
      </c>
    </row>
    <row r="100" spans="1:11" ht="30" x14ac:dyDescent="0.25">
      <c r="A100" s="97" t="str">
        <f t="shared" si="7"/>
        <v>1</v>
      </c>
      <c r="B100" s="98" t="str">
        <f t="shared" si="8"/>
        <v>1</v>
      </c>
      <c r="C100" s="98" t="str">
        <f t="shared" si="9"/>
        <v>1</v>
      </c>
      <c r="D100" s="98" t="str">
        <f t="shared" si="10"/>
        <v>3</v>
      </c>
      <c r="E100" s="98" t="str">
        <f t="shared" si="11"/>
        <v>02</v>
      </c>
      <c r="F100" s="98" t="str">
        <f t="shared" si="12"/>
        <v>0</v>
      </c>
      <c r="G100" s="98" t="str">
        <f t="shared" si="13"/>
        <v>5</v>
      </c>
      <c r="H100" s="99">
        <v>11130205</v>
      </c>
      <c r="I100" s="100" t="s">
        <v>255</v>
      </c>
      <c r="J100" s="100" t="s">
        <v>154</v>
      </c>
      <c r="K100" s="101" t="s">
        <v>155</v>
      </c>
    </row>
    <row r="101" spans="1:11" ht="30" x14ac:dyDescent="0.25">
      <c r="A101" s="97" t="str">
        <f t="shared" si="7"/>
        <v>1</v>
      </c>
      <c r="B101" s="98" t="str">
        <f t="shared" si="8"/>
        <v>1</v>
      </c>
      <c r="C101" s="98" t="str">
        <f t="shared" si="9"/>
        <v>1</v>
      </c>
      <c r="D101" s="98" t="str">
        <f t="shared" si="10"/>
        <v>3</v>
      </c>
      <c r="E101" s="98" t="str">
        <f t="shared" si="11"/>
        <v>02</v>
      </c>
      <c r="F101" s="98" t="str">
        <f t="shared" si="12"/>
        <v>0</v>
      </c>
      <c r="G101" s="98" t="str">
        <f t="shared" si="13"/>
        <v>6</v>
      </c>
      <c r="H101" s="99">
        <v>11130206</v>
      </c>
      <c r="I101" s="100" t="s">
        <v>256</v>
      </c>
      <c r="J101" s="100" t="s">
        <v>154</v>
      </c>
      <c r="K101" s="101" t="s">
        <v>155</v>
      </c>
    </row>
    <row r="102" spans="1:11" ht="30" x14ac:dyDescent="0.25">
      <c r="A102" s="97" t="str">
        <f t="shared" si="7"/>
        <v>1</v>
      </c>
      <c r="B102" s="98" t="str">
        <f t="shared" si="8"/>
        <v>1</v>
      </c>
      <c r="C102" s="98" t="str">
        <f t="shared" si="9"/>
        <v>1</v>
      </c>
      <c r="D102" s="98" t="str">
        <f t="shared" si="10"/>
        <v>3</v>
      </c>
      <c r="E102" s="98" t="str">
        <f t="shared" si="11"/>
        <v>02</v>
      </c>
      <c r="F102" s="98" t="str">
        <f t="shared" si="12"/>
        <v>0</v>
      </c>
      <c r="G102" s="98" t="str">
        <f t="shared" si="13"/>
        <v>7</v>
      </c>
      <c r="H102" s="99">
        <v>11130207</v>
      </c>
      <c r="I102" s="100" t="s">
        <v>257</v>
      </c>
      <c r="J102" s="100" t="s">
        <v>154</v>
      </c>
      <c r="K102" s="101" t="s">
        <v>155</v>
      </c>
    </row>
    <row r="103" spans="1:11" ht="30" x14ac:dyDescent="0.25">
      <c r="A103" s="97" t="str">
        <f t="shared" si="7"/>
        <v>1</v>
      </c>
      <c r="B103" s="98" t="str">
        <f t="shared" si="8"/>
        <v>1</v>
      </c>
      <c r="C103" s="98" t="str">
        <f t="shared" si="9"/>
        <v>1</v>
      </c>
      <c r="D103" s="98" t="str">
        <f t="shared" si="10"/>
        <v>3</v>
      </c>
      <c r="E103" s="98" t="str">
        <f t="shared" si="11"/>
        <v>02</v>
      </c>
      <c r="F103" s="98" t="str">
        <f t="shared" si="12"/>
        <v>0</v>
      </c>
      <c r="G103" s="98" t="str">
        <f t="shared" si="13"/>
        <v>8</v>
      </c>
      <c r="H103" s="99">
        <v>11130208</v>
      </c>
      <c r="I103" s="100" t="s">
        <v>258</v>
      </c>
      <c r="J103" s="100" t="s">
        <v>154</v>
      </c>
      <c r="K103" s="101" t="s">
        <v>155</v>
      </c>
    </row>
    <row r="104" spans="1:11" ht="30" x14ac:dyDescent="0.25">
      <c r="A104" s="97" t="str">
        <f t="shared" si="7"/>
        <v>1</v>
      </c>
      <c r="B104" s="98" t="str">
        <f t="shared" si="8"/>
        <v>1</v>
      </c>
      <c r="C104" s="98" t="str">
        <f t="shared" si="9"/>
        <v>1</v>
      </c>
      <c r="D104" s="98" t="str">
        <f t="shared" si="10"/>
        <v>3</v>
      </c>
      <c r="E104" s="98" t="str">
        <f t="shared" si="11"/>
        <v>03</v>
      </c>
      <c r="F104" s="98" t="str">
        <f t="shared" si="12"/>
        <v>0</v>
      </c>
      <c r="G104" s="98" t="str">
        <f t="shared" si="13"/>
        <v>0</v>
      </c>
      <c r="H104" s="99">
        <v>11130300</v>
      </c>
      <c r="I104" s="100" t="s">
        <v>259</v>
      </c>
      <c r="J104" s="100" t="s">
        <v>260</v>
      </c>
      <c r="K104" s="101" t="s">
        <v>144</v>
      </c>
    </row>
    <row r="105" spans="1:11" ht="30" x14ac:dyDescent="0.25">
      <c r="A105" s="97" t="str">
        <f t="shared" si="7"/>
        <v>1</v>
      </c>
      <c r="B105" s="98" t="str">
        <f t="shared" si="8"/>
        <v>1</v>
      </c>
      <c r="C105" s="98" t="str">
        <f t="shared" si="9"/>
        <v>1</v>
      </c>
      <c r="D105" s="98" t="str">
        <f t="shared" si="10"/>
        <v>3</v>
      </c>
      <c r="E105" s="98" t="str">
        <f t="shared" si="11"/>
        <v>03</v>
      </c>
      <c r="F105" s="98" t="str">
        <f t="shared" si="12"/>
        <v>1</v>
      </c>
      <c r="G105" s="98" t="str">
        <f t="shared" si="13"/>
        <v>0</v>
      </c>
      <c r="H105" s="59">
        <v>11130310</v>
      </c>
      <c r="I105" s="60" t="s">
        <v>261</v>
      </c>
      <c r="J105" s="100" t="s">
        <v>262</v>
      </c>
      <c r="K105" s="101" t="s">
        <v>144</v>
      </c>
    </row>
    <row r="106" spans="1:11" x14ac:dyDescent="0.25">
      <c r="A106" s="97" t="str">
        <f t="shared" si="7"/>
        <v>1</v>
      </c>
      <c r="B106" s="98" t="str">
        <f t="shared" si="8"/>
        <v>1</v>
      </c>
      <c r="C106" s="98" t="str">
        <f t="shared" si="9"/>
        <v>1</v>
      </c>
      <c r="D106" s="98" t="str">
        <f t="shared" si="10"/>
        <v>3</v>
      </c>
      <c r="E106" s="98" t="str">
        <f t="shared" si="11"/>
        <v>03</v>
      </c>
      <c r="F106" s="98" t="str">
        <f t="shared" si="12"/>
        <v>1</v>
      </c>
      <c r="G106" s="98" t="str">
        <f t="shared" si="13"/>
        <v>1</v>
      </c>
      <c r="H106" s="99">
        <v>11130311</v>
      </c>
      <c r="I106" s="100" t="s">
        <v>263</v>
      </c>
      <c r="J106" s="100" t="s">
        <v>154</v>
      </c>
      <c r="K106" s="101" t="s">
        <v>155</v>
      </c>
    </row>
    <row r="107" spans="1:11" ht="30" x14ac:dyDescent="0.25">
      <c r="A107" s="97" t="str">
        <f t="shared" si="7"/>
        <v>1</v>
      </c>
      <c r="B107" s="98" t="str">
        <f t="shared" si="8"/>
        <v>1</v>
      </c>
      <c r="C107" s="98" t="str">
        <f t="shared" si="9"/>
        <v>1</v>
      </c>
      <c r="D107" s="98" t="str">
        <f t="shared" si="10"/>
        <v>3</v>
      </c>
      <c r="E107" s="98" t="str">
        <f t="shared" si="11"/>
        <v>03</v>
      </c>
      <c r="F107" s="98" t="str">
        <f t="shared" si="12"/>
        <v>1</v>
      </c>
      <c r="G107" s="98" t="str">
        <f t="shared" si="13"/>
        <v>2</v>
      </c>
      <c r="H107" s="99">
        <v>11130312</v>
      </c>
      <c r="I107" s="100" t="s">
        <v>264</v>
      </c>
      <c r="J107" s="100" t="s">
        <v>154</v>
      </c>
      <c r="K107" s="101" t="s">
        <v>155</v>
      </c>
    </row>
    <row r="108" spans="1:11" ht="28.5" customHeight="1" x14ac:dyDescent="0.25">
      <c r="A108" s="97" t="str">
        <f t="shared" si="7"/>
        <v>1</v>
      </c>
      <c r="B108" s="98" t="str">
        <f t="shared" si="8"/>
        <v>1</v>
      </c>
      <c r="C108" s="98" t="str">
        <f t="shared" si="9"/>
        <v>1</v>
      </c>
      <c r="D108" s="98" t="str">
        <f t="shared" si="10"/>
        <v>3</v>
      </c>
      <c r="E108" s="98" t="str">
        <f t="shared" si="11"/>
        <v>03</v>
      </c>
      <c r="F108" s="98" t="str">
        <f t="shared" si="12"/>
        <v>1</v>
      </c>
      <c r="G108" s="98" t="str">
        <f t="shared" si="13"/>
        <v>3</v>
      </c>
      <c r="H108" s="99">
        <v>11130313</v>
      </c>
      <c r="I108" s="100" t="s">
        <v>265</v>
      </c>
      <c r="J108" s="100" t="s">
        <v>154</v>
      </c>
      <c r="K108" s="101" t="s">
        <v>155</v>
      </c>
    </row>
    <row r="109" spans="1:11" ht="30" x14ac:dyDescent="0.25">
      <c r="A109" s="97" t="str">
        <f t="shared" si="7"/>
        <v>1</v>
      </c>
      <c r="B109" s="98" t="str">
        <f t="shared" si="8"/>
        <v>1</v>
      </c>
      <c r="C109" s="98" t="str">
        <f t="shared" si="9"/>
        <v>1</v>
      </c>
      <c r="D109" s="98" t="str">
        <f t="shared" si="10"/>
        <v>3</v>
      </c>
      <c r="E109" s="98" t="str">
        <f t="shared" si="11"/>
        <v>03</v>
      </c>
      <c r="F109" s="98" t="str">
        <f t="shared" si="12"/>
        <v>1</v>
      </c>
      <c r="G109" s="98" t="str">
        <f t="shared" si="13"/>
        <v>4</v>
      </c>
      <c r="H109" s="99">
        <v>11130314</v>
      </c>
      <c r="I109" s="100" t="s">
        <v>266</v>
      </c>
      <c r="J109" s="100" t="s">
        <v>154</v>
      </c>
      <c r="K109" s="101" t="s">
        <v>155</v>
      </c>
    </row>
    <row r="110" spans="1:11" x14ac:dyDescent="0.25">
      <c r="A110" s="97" t="str">
        <f t="shared" si="7"/>
        <v>1</v>
      </c>
      <c r="B110" s="98" t="str">
        <f t="shared" si="8"/>
        <v>1</v>
      </c>
      <c r="C110" s="98" t="str">
        <f t="shared" si="9"/>
        <v>1</v>
      </c>
      <c r="D110" s="98" t="str">
        <f t="shared" si="10"/>
        <v>3</v>
      </c>
      <c r="E110" s="98" t="str">
        <f t="shared" si="11"/>
        <v>03</v>
      </c>
      <c r="F110" s="98" t="str">
        <f t="shared" si="12"/>
        <v>1</v>
      </c>
      <c r="G110" s="98" t="str">
        <f t="shared" si="13"/>
        <v>5</v>
      </c>
      <c r="H110" s="99">
        <v>11130315</v>
      </c>
      <c r="I110" s="100" t="s">
        <v>267</v>
      </c>
      <c r="J110" s="100" t="s">
        <v>154</v>
      </c>
      <c r="K110" s="101" t="s">
        <v>155</v>
      </c>
    </row>
    <row r="111" spans="1:11" x14ac:dyDescent="0.25">
      <c r="A111" s="97" t="str">
        <f t="shared" si="7"/>
        <v>1</v>
      </c>
      <c r="B111" s="98" t="str">
        <f t="shared" si="8"/>
        <v>1</v>
      </c>
      <c r="C111" s="98" t="str">
        <f t="shared" si="9"/>
        <v>1</v>
      </c>
      <c r="D111" s="98" t="str">
        <f t="shared" si="10"/>
        <v>3</v>
      </c>
      <c r="E111" s="98" t="str">
        <f t="shared" si="11"/>
        <v>03</v>
      </c>
      <c r="F111" s="98" t="str">
        <f t="shared" si="12"/>
        <v>1</v>
      </c>
      <c r="G111" s="98" t="str">
        <f t="shared" si="13"/>
        <v>6</v>
      </c>
      <c r="H111" s="99">
        <v>11130316</v>
      </c>
      <c r="I111" s="100" t="s">
        <v>268</v>
      </c>
      <c r="J111" s="100" t="s">
        <v>154</v>
      </c>
      <c r="K111" s="101" t="s">
        <v>155</v>
      </c>
    </row>
    <row r="112" spans="1:11" ht="30" x14ac:dyDescent="0.25">
      <c r="A112" s="97" t="str">
        <f t="shared" si="7"/>
        <v>1</v>
      </c>
      <c r="B112" s="98" t="str">
        <f t="shared" si="8"/>
        <v>1</v>
      </c>
      <c r="C112" s="98" t="str">
        <f t="shared" si="9"/>
        <v>1</v>
      </c>
      <c r="D112" s="98" t="str">
        <f t="shared" si="10"/>
        <v>3</v>
      </c>
      <c r="E112" s="98" t="str">
        <f t="shared" si="11"/>
        <v>03</v>
      </c>
      <c r="F112" s="98" t="str">
        <f t="shared" si="12"/>
        <v>1</v>
      </c>
      <c r="G112" s="98" t="str">
        <f t="shared" si="13"/>
        <v>7</v>
      </c>
      <c r="H112" s="99">
        <v>11130317</v>
      </c>
      <c r="I112" s="100" t="s">
        <v>269</v>
      </c>
      <c r="J112" s="100" t="s">
        <v>154</v>
      </c>
      <c r="K112" s="101" t="s">
        <v>155</v>
      </c>
    </row>
    <row r="113" spans="1:11" ht="30" x14ac:dyDescent="0.25">
      <c r="A113" s="97" t="str">
        <f t="shared" si="7"/>
        <v>1</v>
      </c>
      <c r="B113" s="98" t="str">
        <f t="shared" si="8"/>
        <v>1</v>
      </c>
      <c r="C113" s="98" t="str">
        <f t="shared" si="9"/>
        <v>1</v>
      </c>
      <c r="D113" s="98" t="str">
        <f t="shared" si="10"/>
        <v>3</v>
      </c>
      <c r="E113" s="98" t="str">
        <f t="shared" si="11"/>
        <v>03</v>
      </c>
      <c r="F113" s="98" t="str">
        <f t="shared" si="12"/>
        <v>1</v>
      </c>
      <c r="G113" s="98" t="str">
        <f t="shared" si="13"/>
        <v>8</v>
      </c>
      <c r="H113" s="99">
        <v>11130318</v>
      </c>
      <c r="I113" s="100" t="s">
        <v>270</v>
      </c>
      <c r="J113" s="100" t="s">
        <v>154</v>
      </c>
      <c r="K113" s="101" t="s">
        <v>155</v>
      </c>
    </row>
    <row r="114" spans="1:11" ht="75" x14ac:dyDescent="0.25">
      <c r="A114" s="97" t="str">
        <f t="shared" si="7"/>
        <v>1</v>
      </c>
      <c r="B114" s="98" t="str">
        <f t="shared" si="8"/>
        <v>1</v>
      </c>
      <c r="C114" s="98" t="str">
        <f t="shared" si="9"/>
        <v>1</v>
      </c>
      <c r="D114" s="98" t="str">
        <f t="shared" si="10"/>
        <v>3</v>
      </c>
      <c r="E114" s="98" t="str">
        <f t="shared" si="11"/>
        <v>03</v>
      </c>
      <c r="F114" s="98" t="str">
        <f t="shared" si="12"/>
        <v>2</v>
      </c>
      <c r="G114" s="98" t="str">
        <f t="shared" si="13"/>
        <v>0</v>
      </c>
      <c r="H114" s="99">
        <v>11130320</v>
      </c>
      <c r="I114" s="100" t="s">
        <v>271</v>
      </c>
      <c r="J114" s="100" t="s">
        <v>272</v>
      </c>
      <c r="K114" s="101" t="s">
        <v>144</v>
      </c>
    </row>
    <row r="115" spans="1:11" x14ac:dyDescent="0.25">
      <c r="A115" s="97" t="str">
        <f t="shared" si="7"/>
        <v>1</v>
      </c>
      <c r="B115" s="98" t="str">
        <f t="shared" si="8"/>
        <v>1</v>
      </c>
      <c r="C115" s="98" t="str">
        <f t="shared" si="9"/>
        <v>1</v>
      </c>
      <c r="D115" s="98" t="str">
        <f t="shared" si="10"/>
        <v>3</v>
      </c>
      <c r="E115" s="98" t="str">
        <f t="shared" si="11"/>
        <v>03</v>
      </c>
      <c r="F115" s="98" t="str">
        <f t="shared" si="12"/>
        <v>2</v>
      </c>
      <c r="G115" s="98" t="str">
        <f t="shared" si="13"/>
        <v>1</v>
      </c>
      <c r="H115" s="99">
        <v>11130321</v>
      </c>
      <c r="I115" s="100" t="s">
        <v>273</v>
      </c>
      <c r="J115" s="100" t="s">
        <v>154</v>
      </c>
      <c r="K115" s="101" t="s">
        <v>155</v>
      </c>
    </row>
    <row r="116" spans="1:11" x14ac:dyDescent="0.25">
      <c r="A116" s="97" t="str">
        <f t="shared" si="7"/>
        <v>1</v>
      </c>
      <c r="B116" s="98" t="str">
        <f t="shared" si="8"/>
        <v>1</v>
      </c>
      <c r="C116" s="98" t="str">
        <f t="shared" si="9"/>
        <v>1</v>
      </c>
      <c r="D116" s="98" t="str">
        <f t="shared" si="10"/>
        <v>3</v>
      </c>
      <c r="E116" s="98" t="str">
        <f t="shared" si="11"/>
        <v>03</v>
      </c>
      <c r="F116" s="98" t="str">
        <f t="shared" si="12"/>
        <v>2</v>
      </c>
      <c r="G116" s="98" t="str">
        <f t="shared" si="13"/>
        <v>2</v>
      </c>
      <c r="H116" s="99">
        <v>11130322</v>
      </c>
      <c r="I116" s="100" t="s">
        <v>274</v>
      </c>
      <c r="J116" s="100" t="s">
        <v>154</v>
      </c>
      <c r="K116" s="101" t="s">
        <v>155</v>
      </c>
    </row>
    <row r="117" spans="1:11" x14ac:dyDescent="0.25">
      <c r="A117" s="97" t="str">
        <f t="shared" si="7"/>
        <v>1</v>
      </c>
      <c r="B117" s="98" t="str">
        <f t="shared" si="8"/>
        <v>1</v>
      </c>
      <c r="C117" s="98" t="str">
        <f t="shared" si="9"/>
        <v>1</v>
      </c>
      <c r="D117" s="98" t="str">
        <f t="shared" si="10"/>
        <v>3</v>
      </c>
      <c r="E117" s="98" t="str">
        <f t="shared" si="11"/>
        <v>03</v>
      </c>
      <c r="F117" s="98" t="str">
        <f t="shared" si="12"/>
        <v>2</v>
      </c>
      <c r="G117" s="98" t="str">
        <f t="shared" si="13"/>
        <v>3</v>
      </c>
      <c r="H117" s="99">
        <v>11130323</v>
      </c>
      <c r="I117" s="100" t="s">
        <v>275</v>
      </c>
      <c r="J117" s="100" t="s">
        <v>154</v>
      </c>
      <c r="K117" s="101" t="s">
        <v>155</v>
      </c>
    </row>
    <row r="118" spans="1:11" ht="30" x14ac:dyDescent="0.25">
      <c r="A118" s="97" t="str">
        <f t="shared" si="7"/>
        <v>1</v>
      </c>
      <c r="B118" s="98" t="str">
        <f t="shared" si="8"/>
        <v>1</v>
      </c>
      <c r="C118" s="98" t="str">
        <f t="shared" si="9"/>
        <v>1</v>
      </c>
      <c r="D118" s="98" t="str">
        <f t="shared" si="10"/>
        <v>3</v>
      </c>
      <c r="E118" s="98" t="str">
        <f t="shared" si="11"/>
        <v>03</v>
      </c>
      <c r="F118" s="98" t="str">
        <f t="shared" si="12"/>
        <v>2</v>
      </c>
      <c r="G118" s="98" t="str">
        <f t="shared" si="13"/>
        <v>4</v>
      </c>
      <c r="H118" s="99">
        <v>11130324</v>
      </c>
      <c r="I118" s="100" t="s">
        <v>276</v>
      </c>
      <c r="J118" s="100" t="s">
        <v>154</v>
      </c>
      <c r="K118" s="101" t="s">
        <v>155</v>
      </c>
    </row>
    <row r="119" spans="1:11" x14ac:dyDescent="0.25">
      <c r="A119" s="97" t="str">
        <f t="shared" si="7"/>
        <v>1</v>
      </c>
      <c r="B119" s="98" t="str">
        <f t="shared" si="8"/>
        <v>1</v>
      </c>
      <c r="C119" s="98" t="str">
        <f t="shared" si="9"/>
        <v>1</v>
      </c>
      <c r="D119" s="98" t="str">
        <f t="shared" si="10"/>
        <v>3</v>
      </c>
      <c r="E119" s="98" t="str">
        <f t="shared" si="11"/>
        <v>03</v>
      </c>
      <c r="F119" s="98" t="str">
        <f t="shared" si="12"/>
        <v>2</v>
      </c>
      <c r="G119" s="98" t="str">
        <f t="shared" si="13"/>
        <v>5</v>
      </c>
      <c r="H119" s="99">
        <v>11130325</v>
      </c>
      <c r="I119" s="100" t="s">
        <v>277</v>
      </c>
      <c r="J119" s="100" t="s">
        <v>154</v>
      </c>
      <c r="K119" s="101" t="s">
        <v>155</v>
      </c>
    </row>
    <row r="120" spans="1:11" x14ac:dyDescent="0.25">
      <c r="A120" s="97" t="str">
        <f t="shared" si="7"/>
        <v>1</v>
      </c>
      <c r="B120" s="98" t="str">
        <f t="shared" si="8"/>
        <v>1</v>
      </c>
      <c r="C120" s="98" t="str">
        <f t="shared" si="9"/>
        <v>1</v>
      </c>
      <c r="D120" s="98" t="str">
        <f t="shared" si="10"/>
        <v>3</v>
      </c>
      <c r="E120" s="98" t="str">
        <f t="shared" si="11"/>
        <v>03</v>
      </c>
      <c r="F120" s="98" t="str">
        <f t="shared" si="12"/>
        <v>2</v>
      </c>
      <c r="G120" s="98" t="str">
        <f t="shared" si="13"/>
        <v>6</v>
      </c>
      <c r="H120" s="99">
        <v>11130326</v>
      </c>
      <c r="I120" s="100" t="s">
        <v>278</v>
      </c>
      <c r="J120" s="100" t="s">
        <v>154</v>
      </c>
      <c r="K120" s="101" t="s">
        <v>155</v>
      </c>
    </row>
    <row r="121" spans="1:11" ht="30" x14ac:dyDescent="0.25">
      <c r="A121" s="97" t="str">
        <f t="shared" si="7"/>
        <v>1</v>
      </c>
      <c r="B121" s="98" t="str">
        <f t="shared" si="8"/>
        <v>1</v>
      </c>
      <c r="C121" s="98" t="str">
        <f t="shared" si="9"/>
        <v>1</v>
      </c>
      <c r="D121" s="98" t="str">
        <f t="shared" si="10"/>
        <v>3</v>
      </c>
      <c r="E121" s="98" t="str">
        <f t="shared" si="11"/>
        <v>03</v>
      </c>
      <c r="F121" s="98" t="str">
        <f t="shared" si="12"/>
        <v>2</v>
      </c>
      <c r="G121" s="98" t="str">
        <f t="shared" si="13"/>
        <v>7</v>
      </c>
      <c r="H121" s="99">
        <v>11130327</v>
      </c>
      <c r="I121" s="100" t="s">
        <v>279</v>
      </c>
      <c r="J121" s="100" t="s">
        <v>154</v>
      </c>
      <c r="K121" s="101" t="s">
        <v>155</v>
      </c>
    </row>
    <row r="122" spans="1:11" ht="30" x14ac:dyDescent="0.25">
      <c r="A122" s="97" t="str">
        <f t="shared" si="7"/>
        <v>1</v>
      </c>
      <c r="B122" s="98" t="str">
        <f t="shared" si="8"/>
        <v>1</v>
      </c>
      <c r="C122" s="98" t="str">
        <f t="shared" si="9"/>
        <v>1</v>
      </c>
      <c r="D122" s="98" t="str">
        <f t="shared" si="10"/>
        <v>3</v>
      </c>
      <c r="E122" s="98" t="str">
        <f t="shared" si="11"/>
        <v>03</v>
      </c>
      <c r="F122" s="98" t="str">
        <f t="shared" si="12"/>
        <v>2</v>
      </c>
      <c r="G122" s="98" t="str">
        <f t="shared" si="13"/>
        <v>8</v>
      </c>
      <c r="H122" s="99">
        <v>11130328</v>
      </c>
      <c r="I122" s="100" t="s">
        <v>280</v>
      </c>
      <c r="J122" s="100" t="s">
        <v>154</v>
      </c>
      <c r="K122" s="101" t="s">
        <v>155</v>
      </c>
    </row>
    <row r="123" spans="1:11" ht="135" x14ac:dyDescent="0.25">
      <c r="A123" s="97" t="str">
        <f t="shared" si="7"/>
        <v>1</v>
      </c>
      <c r="B123" s="98" t="str">
        <f t="shared" si="8"/>
        <v>1</v>
      </c>
      <c r="C123" s="98" t="str">
        <f t="shared" si="9"/>
        <v>1</v>
      </c>
      <c r="D123" s="98" t="str">
        <f t="shared" si="10"/>
        <v>3</v>
      </c>
      <c r="E123" s="98" t="str">
        <f t="shared" si="11"/>
        <v>03</v>
      </c>
      <c r="F123" s="98" t="str">
        <f t="shared" si="12"/>
        <v>3</v>
      </c>
      <c r="G123" s="98" t="str">
        <f t="shared" si="13"/>
        <v>0</v>
      </c>
      <c r="H123" s="99">
        <v>11130330</v>
      </c>
      <c r="I123" s="100" t="s">
        <v>281</v>
      </c>
      <c r="J123" s="100" t="s">
        <v>282</v>
      </c>
      <c r="K123" s="101" t="s">
        <v>144</v>
      </c>
    </row>
    <row r="124" spans="1:11" x14ac:dyDescent="0.25">
      <c r="A124" s="97" t="str">
        <f t="shared" si="7"/>
        <v>1</v>
      </c>
      <c r="B124" s="98" t="str">
        <f t="shared" si="8"/>
        <v>1</v>
      </c>
      <c r="C124" s="98" t="str">
        <f t="shared" si="9"/>
        <v>1</v>
      </c>
      <c r="D124" s="98" t="str">
        <f t="shared" si="10"/>
        <v>3</v>
      </c>
      <c r="E124" s="98" t="str">
        <f t="shared" si="11"/>
        <v>03</v>
      </c>
      <c r="F124" s="98" t="str">
        <f t="shared" si="12"/>
        <v>3</v>
      </c>
      <c r="G124" s="98" t="str">
        <f t="shared" si="13"/>
        <v>1</v>
      </c>
      <c r="H124" s="99">
        <v>11130331</v>
      </c>
      <c r="I124" s="100" t="s">
        <v>283</v>
      </c>
      <c r="J124" s="100" t="s">
        <v>154</v>
      </c>
      <c r="K124" s="101" t="s">
        <v>155</v>
      </c>
    </row>
    <row r="125" spans="1:11" ht="30" x14ac:dyDescent="0.25">
      <c r="A125" s="97" t="str">
        <f t="shared" si="7"/>
        <v>1</v>
      </c>
      <c r="B125" s="98" t="str">
        <f t="shared" si="8"/>
        <v>1</v>
      </c>
      <c r="C125" s="98" t="str">
        <f t="shared" si="9"/>
        <v>1</v>
      </c>
      <c r="D125" s="98" t="str">
        <f t="shared" si="10"/>
        <v>3</v>
      </c>
      <c r="E125" s="98" t="str">
        <f t="shared" si="11"/>
        <v>03</v>
      </c>
      <c r="F125" s="98" t="str">
        <f t="shared" si="12"/>
        <v>3</v>
      </c>
      <c r="G125" s="98" t="str">
        <f t="shared" si="13"/>
        <v>2</v>
      </c>
      <c r="H125" s="99">
        <v>11130332</v>
      </c>
      <c r="I125" s="100" t="s">
        <v>284</v>
      </c>
      <c r="J125" s="100" t="s">
        <v>154</v>
      </c>
      <c r="K125" s="101" t="s">
        <v>155</v>
      </c>
    </row>
    <row r="126" spans="1:11" ht="30" x14ac:dyDescent="0.25">
      <c r="A126" s="97" t="str">
        <f t="shared" si="7"/>
        <v>1</v>
      </c>
      <c r="B126" s="98" t="str">
        <f t="shared" si="8"/>
        <v>1</v>
      </c>
      <c r="C126" s="98" t="str">
        <f t="shared" si="9"/>
        <v>1</v>
      </c>
      <c r="D126" s="98" t="str">
        <f t="shared" si="10"/>
        <v>3</v>
      </c>
      <c r="E126" s="98" t="str">
        <f t="shared" si="11"/>
        <v>03</v>
      </c>
      <c r="F126" s="98" t="str">
        <f t="shared" si="12"/>
        <v>3</v>
      </c>
      <c r="G126" s="98" t="str">
        <f t="shared" si="13"/>
        <v>3</v>
      </c>
      <c r="H126" s="99">
        <v>11130333</v>
      </c>
      <c r="I126" s="100" t="s">
        <v>285</v>
      </c>
      <c r="J126" s="100" t="s">
        <v>154</v>
      </c>
      <c r="K126" s="101" t="s">
        <v>155</v>
      </c>
    </row>
    <row r="127" spans="1:11" ht="30" x14ac:dyDescent="0.25">
      <c r="A127" s="97" t="str">
        <f t="shared" si="7"/>
        <v>1</v>
      </c>
      <c r="B127" s="98" t="str">
        <f t="shared" si="8"/>
        <v>1</v>
      </c>
      <c r="C127" s="98" t="str">
        <f t="shared" si="9"/>
        <v>1</v>
      </c>
      <c r="D127" s="98" t="str">
        <f t="shared" si="10"/>
        <v>3</v>
      </c>
      <c r="E127" s="98" t="str">
        <f t="shared" si="11"/>
        <v>03</v>
      </c>
      <c r="F127" s="98" t="str">
        <f t="shared" si="12"/>
        <v>3</v>
      </c>
      <c r="G127" s="98" t="str">
        <f t="shared" si="13"/>
        <v>4</v>
      </c>
      <c r="H127" s="99">
        <v>11130334</v>
      </c>
      <c r="I127" s="100" t="s">
        <v>286</v>
      </c>
      <c r="J127" s="100" t="s">
        <v>154</v>
      </c>
      <c r="K127" s="101" t="s">
        <v>155</v>
      </c>
    </row>
    <row r="128" spans="1:11" x14ac:dyDescent="0.25">
      <c r="A128" s="97" t="str">
        <f t="shared" si="7"/>
        <v>1</v>
      </c>
      <c r="B128" s="98" t="str">
        <f t="shared" si="8"/>
        <v>1</v>
      </c>
      <c r="C128" s="98" t="str">
        <f t="shared" si="9"/>
        <v>1</v>
      </c>
      <c r="D128" s="98" t="str">
        <f t="shared" si="10"/>
        <v>3</v>
      </c>
      <c r="E128" s="98" t="str">
        <f t="shared" si="11"/>
        <v>03</v>
      </c>
      <c r="F128" s="98" t="str">
        <f t="shared" si="12"/>
        <v>3</v>
      </c>
      <c r="G128" s="98" t="str">
        <f t="shared" si="13"/>
        <v>5</v>
      </c>
      <c r="H128" s="99">
        <v>11130335</v>
      </c>
      <c r="I128" s="100" t="s">
        <v>287</v>
      </c>
      <c r="J128" s="100" t="s">
        <v>154</v>
      </c>
      <c r="K128" s="101" t="s">
        <v>155</v>
      </c>
    </row>
    <row r="129" spans="1:11" ht="30" x14ac:dyDescent="0.25">
      <c r="A129" s="97" t="str">
        <f t="shared" si="7"/>
        <v>1</v>
      </c>
      <c r="B129" s="98" t="str">
        <f t="shared" si="8"/>
        <v>1</v>
      </c>
      <c r="C129" s="98" t="str">
        <f t="shared" si="9"/>
        <v>1</v>
      </c>
      <c r="D129" s="98" t="str">
        <f t="shared" si="10"/>
        <v>3</v>
      </c>
      <c r="E129" s="98" t="str">
        <f t="shared" si="11"/>
        <v>03</v>
      </c>
      <c r="F129" s="98" t="str">
        <f t="shared" si="12"/>
        <v>3</v>
      </c>
      <c r="G129" s="98" t="str">
        <f t="shared" si="13"/>
        <v>6</v>
      </c>
      <c r="H129" s="99">
        <v>11130336</v>
      </c>
      <c r="I129" s="100" t="s">
        <v>288</v>
      </c>
      <c r="J129" s="100" t="s">
        <v>154</v>
      </c>
      <c r="K129" s="101" t="s">
        <v>155</v>
      </c>
    </row>
    <row r="130" spans="1:11" ht="30" x14ac:dyDescent="0.25">
      <c r="A130" s="97" t="str">
        <f t="shared" si="7"/>
        <v>1</v>
      </c>
      <c r="B130" s="98" t="str">
        <f t="shared" si="8"/>
        <v>1</v>
      </c>
      <c r="C130" s="98" t="str">
        <f t="shared" si="9"/>
        <v>1</v>
      </c>
      <c r="D130" s="98" t="str">
        <f t="shared" si="10"/>
        <v>3</v>
      </c>
      <c r="E130" s="98" t="str">
        <f t="shared" si="11"/>
        <v>03</v>
      </c>
      <c r="F130" s="98" t="str">
        <f t="shared" si="12"/>
        <v>3</v>
      </c>
      <c r="G130" s="98" t="str">
        <f t="shared" si="13"/>
        <v>7</v>
      </c>
      <c r="H130" s="99">
        <v>11130337</v>
      </c>
      <c r="I130" s="100" t="s">
        <v>289</v>
      </c>
      <c r="J130" s="100" t="s">
        <v>154</v>
      </c>
      <c r="K130" s="101" t="s">
        <v>155</v>
      </c>
    </row>
    <row r="131" spans="1:11" ht="30" x14ac:dyDescent="0.25">
      <c r="A131" s="97" t="str">
        <f t="shared" si="7"/>
        <v>1</v>
      </c>
      <c r="B131" s="98" t="str">
        <f t="shared" si="8"/>
        <v>1</v>
      </c>
      <c r="C131" s="98" t="str">
        <f t="shared" si="9"/>
        <v>1</v>
      </c>
      <c r="D131" s="98" t="str">
        <f t="shared" si="10"/>
        <v>3</v>
      </c>
      <c r="E131" s="98" t="str">
        <f t="shared" si="11"/>
        <v>03</v>
      </c>
      <c r="F131" s="98" t="str">
        <f t="shared" si="12"/>
        <v>3</v>
      </c>
      <c r="G131" s="98" t="str">
        <f t="shared" si="13"/>
        <v>8</v>
      </c>
      <c r="H131" s="99">
        <v>11130338</v>
      </c>
      <c r="I131" s="100" t="s">
        <v>290</v>
      </c>
      <c r="J131" s="100" t="s">
        <v>154</v>
      </c>
      <c r="K131" s="101" t="s">
        <v>155</v>
      </c>
    </row>
    <row r="132" spans="1:11" ht="225" x14ac:dyDescent="0.25">
      <c r="A132" s="97" t="str">
        <f t="shared" si="7"/>
        <v>1</v>
      </c>
      <c r="B132" s="98" t="str">
        <f t="shared" si="8"/>
        <v>1</v>
      </c>
      <c r="C132" s="98" t="str">
        <f t="shared" si="9"/>
        <v>1</v>
      </c>
      <c r="D132" s="98" t="str">
        <f t="shared" si="10"/>
        <v>3</v>
      </c>
      <c r="E132" s="98" t="str">
        <f t="shared" si="11"/>
        <v>03</v>
      </c>
      <c r="F132" s="98" t="str">
        <f t="shared" si="12"/>
        <v>4</v>
      </c>
      <c r="G132" s="98" t="str">
        <f t="shared" si="13"/>
        <v>0</v>
      </c>
      <c r="H132" s="59">
        <v>11130340</v>
      </c>
      <c r="I132" s="60" t="s">
        <v>291</v>
      </c>
      <c r="J132" s="100" t="s">
        <v>292</v>
      </c>
      <c r="K132" s="101" t="s">
        <v>144</v>
      </c>
    </row>
    <row r="133" spans="1:11" x14ac:dyDescent="0.25">
      <c r="A133" s="97" t="str">
        <f t="shared" si="7"/>
        <v>1</v>
      </c>
      <c r="B133" s="98" t="str">
        <f t="shared" si="8"/>
        <v>1</v>
      </c>
      <c r="C133" s="98" t="str">
        <f t="shared" si="9"/>
        <v>1</v>
      </c>
      <c r="D133" s="98" t="str">
        <f t="shared" si="10"/>
        <v>3</v>
      </c>
      <c r="E133" s="98" t="str">
        <f t="shared" si="11"/>
        <v>03</v>
      </c>
      <c r="F133" s="98" t="str">
        <f t="shared" si="12"/>
        <v>4</v>
      </c>
      <c r="G133" s="98" t="str">
        <f t="shared" si="13"/>
        <v>1</v>
      </c>
      <c r="H133" s="99">
        <v>11130341</v>
      </c>
      <c r="I133" s="100" t="s">
        <v>293</v>
      </c>
      <c r="J133" s="100" t="s">
        <v>154</v>
      </c>
      <c r="K133" s="101" t="s">
        <v>155</v>
      </c>
    </row>
    <row r="134" spans="1:11" ht="30" x14ac:dyDescent="0.25">
      <c r="A134" s="97" t="str">
        <f t="shared" si="7"/>
        <v>1</v>
      </c>
      <c r="B134" s="98" t="str">
        <f t="shared" si="8"/>
        <v>1</v>
      </c>
      <c r="C134" s="98" t="str">
        <f t="shared" si="9"/>
        <v>1</v>
      </c>
      <c r="D134" s="98" t="str">
        <f t="shared" si="10"/>
        <v>3</v>
      </c>
      <c r="E134" s="98" t="str">
        <f t="shared" si="11"/>
        <v>03</v>
      </c>
      <c r="F134" s="98" t="str">
        <f t="shared" si="12"/>
        <v>4</v>
      </c>
      <c r="G134" s="98" t="str">
        <f t="shared" si="13"/>
        <v>2</v>
      </c>
      <c r="H134" s="99">
        <v>11130342</v>
      </c>
      <c r="I134" s="100" t="s">
        <v>294</v>
      </c>
      <c r="J134" s="100" t="s">
        <v>154</v>
      </c>
      <c r="K134" s="101" t="s">
        <v>155</v>
      </c>
    </row>
    <row r="135" spans="1:11" ht="30" x14ac:dyDescent="0.25">
      <c r="A135" s="97" t="str">
        <f t="shared" ref="A135:A198" si="14">MID($H135,1,1)</f>
        <v>1</v>
      </c>
      <c r="B135" s="98" t="str">
        <f t="shared" ref="B135:B198" si="15">MID($H135,2,1)</f>
        <v>1</v>
      </c>
      <c r="C135" s="98" t="str">
        <f t="shared" ref="C135:C198" si="16">MID($H135,3,1)</f>
        <v>1</v>
      </c>
      <c r="D135" s="98" t="str">
        <f t="shared" ref="D135:D198" si="17">MID($H135,4,1)</f>
        <v>3</v>
      </c>
      <c r="E135" s="98" t="str">
        <f t="shared" ref="E135:E198" si="18">MID($H135,5,2)</f>
        <v>03</v>
      </c>
      <c r="F135" s="98" t="str">
        <f t="shared" ref="F135:F198" si="19">MID($H135,7,1)</f>
        <v>4</v>
      </c>
      <c r="G135" s="98" t="str">
        <f t="shared" ref="G135:G198" si="20">MID($H135,8,1)</f>
        <v>3</v>
      </c>
      <c r="H135" s="99">
        <v>11130343</v>
      </c>
      <c r="I135" s="100" t="s">
        <v>295</v>
      </c>
      <c r="J135" s="100" t="s">
        <v>154</v>
      </c>
      <c r="K135" s="101" t="s">
        <v>155</v>
      </c>
    </row>
    <row r="136" spans="1:11" ht="30" x14ac:dyDescent="0.25">
      <c r="A136" s="97" t="str">
        <f t="shared" si="14"/>
        <v>1</v>
      </c>
      <c r="B136" s="98" t="str">
        <f t="shared" si="15"/>
        <v>1</v>
      </c>
      <c r="C136" s="98" t="str">
        <f t="shared" si="16"/>
        <v>1</v>
      </c>
      <c r="D136" s="98" t="str">
        <f t="shared" si="17"/>
        <v>3</v>
      </c>
      <c r="E136" s="98" t="str">
        <f t="shared" si="18"/>
        <v>03</v>
      </c>
      <c r="F136" s="98" t="str">
        <f t="shared" si="19"/>
        <v>4</v>
      </c>
      <c r="G136" s="98" t="str">
        <f t="shared" si="20"/>
        <v>4</v>
      </c>
      <c r="H136" s="99">
        <v>11130344</v>
      </c>
      <c r="I136" s="100" t="s">
        <v>296</v>
      </c>
      <c r="J136" s="100" t="s">
        <v>154</v>
      </c>
      <c r="K136" s="101" t="s">
        <v>155</v>
      </c>
    </row>
    <row r="137" spans="1:11" x14ac:dyDescent="0.25">
      <c r="A137" s="97" t="str">
        <f t="shared" si="14"/>
        <v>1</v>
      </c>
      <c r="B137" s="98" t="str">
        <f t="shared" si="15"/>
        <v>1</v>
      </c>
      <c r="C137" s="98" t="str">
        <f t="shared" si="16"/>
        <v>1</v>
      </c>
      <c r="D137" s="98" t="str">
        <f t="shared" si="17"/>
        <v>3</v>
      </c>
      <c r="E137" s="98" t="str">
        <f t="shared" si="18"/>
        <v>03</v>
      </c>
      <c r="F137" s="98" t="str">
        <f t="shared" si="19"/>
        <v>4</v>
      </c>
      <c r="G137" s="98" t="str">
        <f t="shared" si="20"/>
        <v>5</v>
      </c>
      <c r="H137" s="99">
        <v>11130345</v>
      </c>
      <c r="I137" s="100" t="s">
        <v>297</v>
      </c>
      <c r="J137" s="100" t="s">
        <v>154</v>
      </c>
      <c r="K137" s="101" t="s">
        <v>155</v>
      </c>
    </row>
    <row r="138" spans="1:11" ht="30" x14ac:dyDescent="0.25">
      <c r="A138" s="97" t="str">
        <f t="shared" si="14"/>
        <v>1</v>
      </c>
      <c r="B138" s="98" t="str">
        <f t="shared" si="15"/>
        <v>1</v>
      </c>
      <c r="C138" s="98" t="str">
        <f t="shared" si="16"/>
        <v>1</v>
      </c>
      <c r="D138" s="98" t="str">
        <f t="shared" si="17"/>
        <v>3</v>
      </c>
      <c r="E138" s="98" t="str">
        <f t="shared" si="18"/>
        <v>03</v>
      </c>
      <c r="F138" s="98" t="str">
        <f t="shared" si="19"/>
        <v>4</v>
      </c>
      <c r="G138" s="98" t="str">
        <f t="shared" si="20"/>
        <v>6</v>
      </c>
      <c r="H138" s="99">
        <v>11130346</v>
      </c>
      <c r="I138" s="100" t="s">
        <v>298</v>
      </c>
      <c r="J138" s="100" t="s">
        <v>154</v>
      </c>
      <c r="K138" s="101" t="s">
        <v>155</v>
      </c>
    </row>
    <row r="139" spans="1:11" ht="30" x14ac:dyDescent="0.25">
      <c r="A139" s="97" t="str">
        <f t="shared" si="14"/>
        <v>1</v>
      </c>
      <c r="B139" s="98" t="str">
        <f t="shared" si="15"/>
        <v>1</v>
      </c>
      <c r="C139" s="98" t="str">
        <f t="shared" si="16"/>
        <v>1</v>
      </c>
      <c r="D139" s="98" t="str">
        <f t="shared" si="17"/>
        <v>3</v>
      </c>
      <c r="E139" s="98" t="str">
        <f t="shared" si="18"/>
        <v>03</v>
      </c>
      <c r="F139" s="98" t="str">
        <f t="shared" si="19"/>
        <v>4</v>
      </c>
      <c r="G139" s="98" t="str">
        <f t="shared" si="20"/>
        <v>7</v>
      </c>
      <c r="H139" s="99">
        <v>11130347</v>
      </c>
      <c r="I139" s="100" t="s">
        <v>299</v>
      </c>
      <c r="J139" s="100" t="s">
        <v>154</v>
      </c>
      <c r="K139" s="101" t="s">
        <v>155</v>
      </c>
    </row>
    <row r="140" spans="1:11" ht="47.25" customHeight="1" x14ac:dyDescent="0.25">
      <c r="A140" s="97" t="str">
        <f t="shared" si="14"/>
        <v>1</v>
      </c>
      <c r="B140" s="98" t="str">
        <f t="shared" si="15"/>
        <v>1</v>
      </c>
      <c r="C140" s="98" t="str">
        <f t="shared" si="16"/>
        <v>1</v>
      </c>
      <c r="D140" s="98" t="str">
        <f t="shared" si="17"/>
        <v>3</v>
      </c>
      <c r="E140" s="98" t="str">
        <f t="shared" si="18"/>
        <v>03</v>
      </c>
      <c r="F140" s="98" t="str">
        <f t="shared" si="19"/>
        <v>4</v>
      </c>
      <c r="G140" s="98" t="str">
        <f t="shared" si="20"/>
        <v>8</v>
      </c>
      <c r="H140" s="99">
        <v>11130348</v>
      </c>
      <c r="I140" s="100" t="s">
        <v>300</v>
      </c>
      <c r="J140" s="100" t="s">
        <v>154</v>
      </c>
      <c r="K140" s="101" t="s">
        <v>155</v>
      </c>
    </row>
    <row r="141" spans="1:11" ht="120" x14ac:dyDescent="0.25">
      <c r="A141" s="97" t="str">
        <f t="shared" si="14"/>
        <v>1</v>
      </c>
      <c r="B141" s="98" t="str">
        <f t="shared" si="15"/>
        <v>1</v>
      </c>
      <c r="C141" s="98" t="str">
        <f t="shared" si="16"/>
        <v>1</v>
      </c>
      <c r="D141" s="98" t="str">
        <f t="shared" si="17"/>
        <v>4</v>
      </c>
      <c r="E141" s="98" t="str">
        <f t="shared" si="18"/>
        <v>00</v>
      </c>
      <c r="F141" s="98" t="str">
        <f t="shared" si="19"/>
        <v>0</v>
      </c>
      <c r="G141" s="98" t="str">
        <f t="shared" si="20"/>
        <v>0</v>
      </c>
      <c r="H141" s="99">
        <v>11140000</v>
      </c>
      <c r="I141" s="100" t="s">
        <v>301</v>
      </c>
      <c r="J141" s="100" t="s">
        <v>302</v>
      </c>
      <c r="K141" s="101" t="s">
        <v>144</v>
      </c>
    </row>
    <row r="142" spans="1:11" ht="150" x14ac:dyDescent="0.25">
      <c r="A142" s="97" t="str">
        <f t="shared" si="14"/>
        <v>1</v>
      </c>
      <c r="B142" s="98" t="str">
        <f t="shared" si="15"/>
        <v>1</v>
      </c>
      <c r="C142" s="98" t="str">
        <f t="shared" si="16"/>
        <v>1</v>
      </c>
      <c r="D142" s="98" t="str">
        <f t="shared" si="17"/>
        <v>4</v>
      </c>
      <c r="E142" s="98" t="str">
        <f t="shared" si="18"/>
        <v>01</v>
      </c>
      <c r="F142" s="98" t="str">
        <f t="shared" si="19"/>
        <v>0</v>
      </c>
      <c r="G142" s="98" t="str">
        <f t="shared" si="20"/>
        <v>0</v>
      </c>
      <c r="H142" s="99">
        <v>11140100</v>
      </c>
      <c r="I142" s="100" t="s">
        <v>303</v>
      </c>
      <c r="J142" s="100" t="s">
        <v>304</v>
      </c>
      <c r="K142" s="101" t="s">
        <v>144</v>
      </c>
    </row>
    <row r="143" spans="1:11" ht="45" x14ac:dyDescent="0.25">
      <c r="A143" s="97" t="str">
        <f t="shared" si="14"/>
        <v>1</v>
      </c>
      <c r="B143" s="98" t="str">
        <f t="shared" si="15"/>
        <v>1</v>
      </c>
      <c r="C143" s="98" t="str">
        <f t="shared" si="16"/>
        <v>1</v>
      </c>
      <c r="D143" s="98" t="str">
        <f t="shared" si="17"/>
        <v>4</v>
      </c>
      <c r="E143" s="98" t="str">
        <f t="shared" si="18"/>
        <v>01</v>
      </c>
      <c r="F143" s="98" t="str">
        <f t="shared" si="19"/>
        <v>1</v>
      </c>
      <c r="G143" s="98" t="str">
        <f t="shared" si="20"/>
        <v>0</v>
      </c>
      <c r="H143" s="99">
        <v>11140110</v>
      </c>
      <c r="I143" s="100" t="s">
        <v>305</v>
      </c>
      <c r="J143" s="100" t="s">
        <v>306</v>
      </c>
      <c r="K143" s="101" t="s">
        <v>144</v>
      </c>
    </row>
    <row r="144" spans="1:11" ht="45.75" customHeight="1" x14ac:dyDescent="0.25">
      <c r="A144" s="97" t="str">
        <f t="shared" si="14"/>
        <v>1</v>
      </c>
      <c r="B144" s="98" t="str">
        <f t="shared" si="15"/>
        <v>1</v>
      </c>
      <c r="C144" s="98" t="str">
        <f t="shared" si="16"/>
        <v>1</v>
      </c>
      <c r="D144" s="98" t="str">
        <f t="shared" si="17"/>
        <v>4</v>
      </c>
      <c r="E144" s="98" t="str">
        <f t="shared" si="18"/>
        <v>01</v>
      </c>
      <c r="F144" s="98" t="str">
        <f t="shared" si="19"/>
        <v>1</v>
      </c>
      <c r="G144" s="98" t="str">
        <f t="shared" si="20"/>
        <v>1</v>
      </c>
      <c r="H144" s="99">
        <v>11140111</v>
      </c>
      <c r="I144" s="100" t="s">
        <v>307</v>
      </c>
      <c r="J144" s="100" t="s">
        <v>154</v>
      </c>
      <c r="K144" s="101" t="s">
        <v>155</v>
      </c>
    </row>
    <row r="145" spans="1:11" ht="30" x14ac:dyDescent="0.25">
      <c r="A145" s="97" t="str">
        <f t="shared" si="14"/>
        <v>1</v>
      </c>
      <c r="B145" s="98" t="str">
        <f t="shared" si="15"/>
        <v>1</v>
      </c>
      <c r="C145" s="98" t="str">
        <f t="shared" si="16"/>
        <v>1</v>
      </c>
      <c r="D145" s="98" t="str">
        <f t="shared" si="17"/>
        <v>4</v>
      </c>
      <c r="E145" s="98" t="str">
        <f t="shared" si="18"/>
        <v>01</v>
      </c>
      <c r="F145" s="98" t="str">
        <f t="shared" si="19"/>
        <v>1</v>
      </c>
      <c r="G145" s="98" t="str">
        <f t="shared" si="20"/>
        <v>2</v>
      </c>
      <c r="H145" s="99">
        <v>11140112</v>
      </c>
      <c r="I145" s="100" t="s">
        <v>308</v>
      </c>
      <c r="J145" s="100" t="s">
        <v>154</v>
      </c>
      <c r="K145" s="101" t="s">
        <v>155</v>
      </c>
    </row>
    <row r="146" spans="1:11" x14ac:dyDescent="0.25">
      <c r="A146" s="97" t="str">
        <f t="shared" si="14"/>
        <v>1</v>
      </c>
      <c r="B146" s="98" t="str">
        <f t="shared" si="15"/>
        <v>1</v>
      </c>
      <c r="C146" s="98" t="str">
        <f t="shared" si="16"/>
        <v>1</v>
      </c>
      <c r="D146" s="98" t="str">
        <f t="shared" si="17"/>
        <v>4</v>
      </c>
      <c r="E146" s="98" t="str">
        <f t="shared" si="18"/>
        <v>01</v>
      </c>
      <c r="F146" s="98" t="str">
        <f t="shared" si="19"/>
        <v>1</v>
      </c>
      <c r="G146" s="98" t="str">
        <f t="shared" si="20"/>
        <v>3</v>
      </c>
      <c r="H146" s="99">
        <v>11140113</v>
      </c>
      <c r="I146" s="100" t="s">
        <v>309</v>
      </c>
      <c r="J146" s="100" t="s">
        <v>154</v>
      </c>
      <c r="K146" s="101" t="s">
        <v>155</v>
      </c>
    </row>
    <row r="147" spans="1:11" ht="78" customHeight="1" x14ac:dyDescent="0.25">
      <c r="A147" s="97" t="str">
        <f t="shared" si="14"/>
        <v>1</v>
      </c>
      <c r="B147" s="98" t="str">
        <f t="shared" si="15"/>
        <v>1</v>
      </c>
      <c r="C147" s="98" t="str">
        <f t="shared" si="16"/>
        <v>1</v>
      </c>
      <c r="D147" s="98" t="str">
        <f t="shared" si="17"/>
        <v>4</v>
      </c>
      <c r="E147" s="98" t="str">
        <f t="shared" si="18"/>
        <v>01</v>
      </c>
      <c r="F147" s="98" t="str">
        <f t="shared" si="19"/>
        <v>1</v>
      </c>
      <c r="G147" s="98" t="str">
        <f t="shared" si="20"/>
        <v>4</v>
      </c>
      <c r="H147" s="99">
        <v>11140114</v>
      </c>
      <c r="I147" s="100" t="s">
        <v>310</v>
      </c>
      <c r="J147" s="100" t="s">
        <v>154</v>
      </c>
      <c r="K147" s="101" t="s">
        <v>155</v>
      </c>
    </row>
    <row r="148" spans="1:11" x14ac:dyDescent="0.25">
      <c r="A148" s="97" t="str">
        <f t="shared" si="14"/>
        <v>1</v>
      </c>
      <c r="B148" s="98" t="str">
        <f t="shared" si="15"/>
        <v>1</v>
      </c>
      <c r="C148" s="98" t="str">
        <f t="shared" si="16"/>
        <v>1</v>
      </c>
      <c r="D148" s="98" t="str">
        <f t="shared" si="17"/>
        <v>4</v>
      </c>
      <c r="E148" s="98" t="str">
        <f t="shared" si="18"/>
        <v>01</v>
      </c>
      <c r="F148" s="98" t="str">
        <f t="shared" si="19"/>
        <v>1</v>
      </c>
      <c r="G148" s="98" t="str">
        <f t="shared" si="20"/>
        <v>5</v>
      </c>
      <c r="H148" s="99">
        <v>11140115</v>
      </c>
      <c r="I148" s="100" t="s">
        <v>311</v>
      </c>
      <c r="J148" s="100" t="s">
        <v>154</v>
      </c>
      <c r="K148" s="101" t="s">
        <v>155</v>
      </c>
    </row>
    <row r="149" spans="1:11" x14ac:dyDescent="0.25">
      <c r="A149" s="97" t="str">
        <f t="shared" si="14"/>
        <v>1</v>
      </c>
      <c r="B149" s="98" t="str">
        <f t="shared" si="15"/>
        <v>1</v>
      </c>
      <c r="C149" s="98" t="str">
        <f t="shared" si="16"/>
        <v>1</v>
      </c>
      <c r="D149" s="98" t="str">
        <f t="shared" si="17"/>
        <v>4</v>
      </c>
      <c r="E149" s="98" t="str">
        <f t="shared" si="18"/>
        <v>01</v>
      </c>
      <c r="F149" s="98" t="str">
        <f t="shared" si="19"/>
        <v>1</v>
      </c>
      <c r="G149" s="98" t="str">
        <f t="shared" si="20"/>
        <v>6</v>
      </c>
      <c r="H149" s="99">
        <v>11140116</v>
      </c>
      <c r="I149" s="100" t="s">
        <v>312</v>
      </c>
      <c r="J149" s="100" t="s">
        <v>154</v>
      </c>
      <c r="K149" s="101" t="s">
        <v>155</v>
      </c>
    </row>
    <row r="150" spans="1:11" ht="51" customHeight="1" x14ac:dyDescent="0.25">
      <c r="A150" s="97" t="str">
        <f t="shared" si="14"/>
        <v>1</v>
      </c>
      <c r="B150" s="98" t="str">
        <f t="shared" si="15"/>
        <v>1</v>
      </c>
      <c r="C150" s="98" t="str">
        <f t="shared" si="16"/>
        <v>1</v>
      </c>
      <c r="D150" s="98" t="str">
        <f t="shared" si="17"/>
        <v>4</v>
      </c>
      <c r="E150" s="98" t="str">
        <f t="shared" si="18"/>
        <v>01</v>
      </c>
      <c r="F150" s="98" t="str">
        <f t="shared" si="19"/>
        <v>1</v>
      </c>
      <c r="G150" s="98" t="str">
        <f t="shared" si="20"/>
        <v>7</v>
      </c>
      <c r="H150" s="99">
        <v>11140117</v>
      </c>
      <c r="I150" s="100" t="s">
        <v>313</v>
      </c>
      <c r="J150" s="100" t="s">
        <v>154</v>
      </c>
      <c r="K150" s="101" t="s">
        <v>155</v>
      </c>
    </row>
    <row r="151" spans="1:11" ht="51" customHeight="1" x14ac:dyDescent="0.25">
      <c r="A151" s="97" t="str">
        <f t="shared" si="14"/>
        <v>1</v>
      </c>
      <c r="B151" s="98" t="str">
        <f t="shared" si="15"/>
        <v>1</v>
      </c>
      <c r="C151" s="98" t="str">
        <f t="shared" si="16"/>
        <v>1</v>
      </c>
      <c r="D151" s="98" t="str">
        <f t="shared" si="17"/>
        <v>4</v>
      </c>
      <c r="E151" s="98" t="str">
        <f t="shared" si="18"/>
        <v>01</v>
      </c>
      <c r="F151" s="98" t="str">
        <f t="shared" si="19"/>
        <v>1</v>
      </c>
      <c r="G151" s="98" t="str">
        <f t="shared" si="20"/>
        <v>8</v>
      </c>
      <c r="H151" s="99">
        <v>11140118</v>
      </c>
      <c r="I151" s="100" t="s">
        <v>314</v>
      </c>
      <c r="J151" s="100" t="s">
        <v>154</v>
      </c>
      <c r="K151" s="101" t="s">
        <v>155</v>
      </c>
    </row>
    <row r="152" spans="1:11" ht="51" customHeight="1" x14ac:dyDescent="0.25">
      <c r="A152" s="97" t="str">
        <f t="shared" si="14"/>
        <v>1</v>
      </c>
      <c r="B152" s="98" t="str">
        <f t="shared" si="15"/>
        <v>1</v>
      </c>
      <c r="C152" s="98" t="str">
        <f t="shared" si="16"/>
        <v>1</v>
      </c>
      <c r="D152" s="98" t="str">
        <f t="shared" si="17"/>
        <v>4</v>
      </c>
      <c r="E152" s="98" t="str">
        <f t="shared" si="18"/>
        <v>01</v>
      </c>
      <c r="F152" s="98" t="str">
        <f t="shared" si="19"/>
        <v>2</v>
      </c>
      <c r="G152" s="98" t="str">
        <f t="shared" si="20"/>
        <v>0</v>
      </c>
      <c r="H152" s="99">
        <v>11140120</v>
      </c>
      <c r="I152" s="100" t="s">
        <v>315</v>
      </c>
      <c r="J152" s="100" t="s">
        <v>316</v>
      </c>
      <c r="K152" s="101" t="s">
        <v>144</v>
      </c>
    </row>
    <row r="153" spans="1:11" x14ac:dyDescent="0.25">
      <c r="A153" s="97" t="str">
        <f t="shared" si="14"/>
        <v>1</v>
      </c>
      <c r="B153" s="98" t="str">
        <f t="shared" si="15"/>
        <v>1</v>
      </c>
      <c r="C153" s="98" t="str">
        <f t="shared" si="16"/>
        <v>1</v>
      </c>
      <c r="D153" s="98" t="str">
        <f t="shared" si="17"/>
        <v>4</v>
      </c>
      <c r="E153" s="98" t="str">
        <f t="shared" si="18"/>
        <v>01</v>
      </c>
      <c r="F153" s="98" t="str">
        <f t="shared" si="19"/>
        <v>2</v>
      </c>
      <c r="G153" s="98" t="str">
        <f t="shared" si="20"/>
        <v>1</v>
      </c>
      <c r="H153" s="99">
        <v>11140121</v>
      </c>
      <c r="I153" s="100" t="s">
        <v>317</v>
      </c>
      <c r="J153" s="100" t="s">
        <v>154</v>
      </c>
      <c r="K153" s="101" t="s">
        <v>155</v>
      </c>
    </row>
    <row r="154" spans="1:11" ht="30" x14ac:dyDescent="0.25">
      <c r="A154" s="97" t="str">
        <f t="shared" si="14"/>
        <v>1</v>
      </c>
      <c r="B154" s="98" t="str">
        <f t="shared" si="15"/>
        <v>1</v>
      </c>
      <c r="C154" s="98" t="str">
        <f t="shared" si="16"/>
        <v>1</v>
      </c>
      <c r="D154" s="98" t="str">
        <f t="shared" si="17"/>
        <v>4</v>
      </c>
      <c r="E154" s="98" t="str">
        <f t="shared" si="18"/>
        <v>01</v>
      </c>
      <c r="F154" s="98" t="str">
        <f t="shared" si="19"/>
        <v>2</v>
      </c>
      <c r="G154" s="98" t="str">
        <f t="shared" si="20"/>
        <v>2</v>
      </c>
      <c r="H154" s="99">
        <v>11140122</v>
      </c>
      <c r="I154" s="100" t="s">
        <v>318</v>
      </c>
      <c r="J154" s="100" t="s">
        <v>154</v>
      </c>
      <c r="K154" s="101" t="s">
        <v>155</v>
      </c>
    </row>
    <row r="155" spans="1:11" x14ac:dyDescent="0.25">
      <c r="A155" s="97" t="str">
        <f t="shared" si="14"/>
        <v>1</v>
      </c>
      <c r="B155" s="98" t="str">
        <f t="shared" si="15"/>
        <v>1</v>
      </c>
      <c r="C155" s="98" t="str">
        <f t="shared" si="16"/>
        <v>1</v>
      </c>
      <c r="D155" s="98" t="str">
        <f t="shared" si="17"/>
        <v>4</v>
      </c>
      <c r="E155" s="98" t="str">
        <f t="shared" si="18"/>
        <v>01</v>
      </c>
      <c r="F155" s="98" t="str">
        <f t="shared" si="19"/>
        <v>2</v>
      </c>
      <c r="G155" s="98" t="str">
        <f t="shared" si="20"/>
        <v>3</v>
      </c>
      <c r="H155" s="99">
        <v>11140123</v>
      </c>
      <c r="I155" s="100" t="s">
        <v>319</v>
      </c>
      <c r="J155" s="100" t="s">
        <v>154</v>
      </c>
      <c r="K155" s="101" t="s">
        <v>155</v>
      </c>
    </row>
    <row r="156" spans="1:11" ht="30" x14ac:dyDescent="0.25">
      <c r="A156" s="97" t="str">
        <f t="shared" si="14"/>
        <v>1</v>
      </c>
      <c r="B156" s="98" t="str">
        <f t="shared" si="15"/>
        <v>1</v>
      </c>
      <c r="C156" s="98" t="str">
        <f t="shared" si="16"/>
        <v>1</v>
      </c>
      <c r="D156" s="98" t="str">
        <f t="shared" si="17"/>
        <v>4</v>
      </c>
      <c r="E156" s="98" t="str">
        <f t="shared" si="18"/>
        <v>01</v>
      </c>
      <c r="F156" s="98" t="str">
        <f t="shared" si="19"/>
        <v>2</v>
      </c>
      <c r="G156" s="98" t="str">
        <f t="shared" si="20"/>
        <v>4</v>
      </c>
      <c r="H156" s="99">
        <v>11140124</v>
      </c>
      <c r="I156" s="100" t="s">
        <v>320</v>
      </c>
      <c r="J156" s="100" t="s">
        <v>154</v>
      </c>
      <c r="K156" s="101" t="s">
        <v>155</v>
      </c>
    </row>
    <row r="157" spans="1:11" x14ac:dyDescent="0.25">
      <c r="A157" s="97" t="str">
        <f t="shared" si="14"/>
        <v>1</v>
      </c>
      <c r="B157" s="98" t="str">
        <f t="shared" si="15"/>
        <v>1</v>
      </c>
      <c r="C157" s="98" t="str">
        <f t="shared" si="16"/>
        <v>1</v>
      </c>
      <c r="D157" s="98" t="str">
        <f t="shared" si="17"/>
        <v>4</v>
      </c>
      <c r="E157" s="98" t="str">
        <f t="shared" si="18"/>
        <v>01</v>
      </c>
      <c r="F157" s="98" t="str">
        <f t="shared" si="19"/>
        <v>2</v>
      </c>
      <c r="G157" s="98" t="str">
        <f t="shared" si="20"/>
        <v>5</v>
      </c>
      <c r="H157" s="99">
        <v>11140125</v>
      </c>
      <c r="I157" s="100" t="s">
        <v>321</v>
      </c>
      <c r="J157" s="100" t="s">
        <v>154</v>
      </c>
      <c r="K157" s="101" t="s">
        <v>155</v>
      </c>
    </row>
    <row r="158" spans="1:11" x14ac:dyDescent="0.25">
      <c r="A158" s="97" t="str">
        <f t="shared" si="14"/>
        <v>1</v>
      </c>
      <c r="B158" s="98" t="str">
        <f t="shared" si="15"/>
        <v>1</v>
      </c>
      <c r="C158" s="98" t="str">
        <f t="shared" si="16"/>
        <v>1</v>
      </c>
      <c r="D158" s="98" t="str">
        <f t="shared" si="17"/>
        <v>4</v>
      </c>
      <c r="E158" s="98" t="str">
        <f t="shared" si="18"/>
        <v>01</v>
      </c>
      <c r="F158" s="98" t="str">
        <f t="shared" si="19"/>
        <v>2</v>
      </c>
      <c r="G158" s="98" t="str">
        <f t="shared" si="20"/>
        <v>6</v>
      </c>
      <c r="H158" s="99">
        <v>11140126</v>
      </c>
      <c r="I158" s="100" t="s">
        <v>322</v>
      </c>
      <c r="J158" s="100" t="s">
        <v>154</v>
      </c>
      <c r="K158" s="101" t="s">
        <v>155</v>
      </c>
    </row>
    <row r="159" spans="1:11" ht="30" x14ac:dyDescent="0.25">
      <c r="A159" s="97" t="str">
        <f t="shared" si="14"/>
        <v>1</v>
      </c>
      <c r="B159" s="98" t="str">
        <f t="shared" si="15"/>
        <v>1</v>
      </c>
      <c r="C159" s="98" t="str">
        <f t="shared" si="16"/>
        <v>1</v>
      </c>
      <c r="D159" s="98" t="str">
        <f t="shared" si="17"/>
        <v>4</v>
      </c>
      <c r="E159" s="98" t="str">
        <f t="shared" si="18"/>
        <v>01</v>
      </c>
      <c r="F159" s="98" t="str">
        <f t="shared" si="19"/>
        <v>2</v>
      </c>
      <c r="G159" s="98" t="str">
        <f t="shared" si="20"/>
        <v>7</v>
      </c>
      <c r="H159" s="99">
        <v>11140127</v>
      </c>
      <c r="I159" s="100" t="s">
        <v>323</v>
      </c>
      <c r="J159" s="100" t="s">
        <v>154</v>
      </c>
      <c r="K159" s="101" t="s">
        <v>155</v>
      </c>
    </row>
    <row r="160" spans="1:11" ht="30" x14ac:dyDescent="0.25">
      <c r="A160" s="97" t="str">
        <f t="shared" si="14"/>
        <v>1</v>
      </c>
      <c r="B160" s="98" t="str">
        <f t="shared" si="15"/>
        <v>1</v>
      </c>
      <c r="C160" s="98" t="str">
        <f t="shared" si="16"/>
        <v>1</v>
      </c>
      <c r="D160" s="98" t="str">
        <f t="shared" si="17"/>
        <v>4</v>
      </c>
      <c r="E160" s="98" t="str">
        <f t="shared" si="18"/>
        <v>01</v>
      </c>
      <c r="F160" s="98" t="str">
        <f t="shared" si="19"/>
        <v>2</v>
      </c>
      <c r="G160" s="98" t="str">
        <f t="shared" si="20"/>
        <v>8</v>
      </c>
      <c r="H160" s="99">
        <v>11140128</v>
      </c>
      <c r="I160" s="100" t="s">
        <v>324</v>
      </c>
      <c r="J160" s="100" t="s">
        <v>154</v>
      </c>
      <c r="K160" s="101" t="s">
        <v>155</v>
      </c>
    </row>
    <row r="161" spans="1:11" ht="90" x14ac:dyDescent="0.25">
      <c r="A161" s="97" t="str">
        <f t="shared" si="14"/>
        <v>1</v>
      </c>
      <c r="B161" s="98" t="str">
        <f t="shared" si="15"/>
        <v>1</v>
      </c>
      <c r="C161" s="98" t="str">
        <f t="shared" si="16"/>
        <v>1</v>
      </c>
      <c r="D161" s="98" t="str">
        <f t="shared" si="17"/>
        <v>4</v>
      </c>
      <c r="E161" s="98" t="str">
        <f t="shared" si="18"/>
        <v>01</v>
      </c>
      <c r="F161" s="98" t="str">
        <f t="shared" si="19"/>
        <v>3</v>
      </c>
      <c r="G161" s="98" t="str">
        <f t="shared" si="20"/>
        <v>0</v>
      </c>
      <c r="H161" s="99">
        <v>11140130</v>
      </c>
      <c r="I161" s="100" t="s">
        <v>325</v>
      </c>
      <c r="J161" s="100" t="s">
        <v>326</v>
      </c>
      <c r="K161" s="101" t="s">
        <v>144</v>
      </c>
    </row>
    <row r="162" spans="1:11" x14ac:dyDescent="0.25">
      <c r="A162" s="97" t="str">
        <f t="shared" si="14"/>
        <v>1</v>
      </c>
      <c r="B162" s="98" t="str">
        <f t="shared" si="15"/>
        <v>1</v>
      </c>
      <c r="C162" s="98" t="str">
        <f t="shared" si="16"/>
        <v>1</v>
      </c>
      <c r="D162" s="98" t="str">
        <f t="shared" si="17"/>
        <v>4</v>
      </c>
      <c r="E162" s="98" t="str">
        <f t="shared" si="18"/>
        <v>01</v>
      </c>
      <c r="F162" s="98" t="str">
        <f t="shared" si="19"/>
        <v>3</v>
      </c>
      <c r="G162" s="98" t="str">
        <f t="shared" si="20"/>
        <v>1</v>
      </c>
      <c r="H162" s="99">
        <v>11140131</v>
      </c>
      <c r="I162" s="100" t="s">
        <v>327</v>
      </c>
      <c r="J162" s="100" t="s">
        <v>154</v>
      </c>
      <c r="K162" s="101" t="s">
        <v>155</v>
      </c>
    </row>
    <row r="163" spans="1:11" ht="30" x14ac:dyDescent="0.25">
      <c r="A163" s="97" t="str">
        <f t="shared" si="14"/>
        <v>1</v>
      </c>
      <c r="B163" s="98" t="str">
        <f t="shared" si="15"/>
        <v>1</v>
      </c>
      <c r="C163" s="98" t="str">
        <f t="shared" si="16"/>
        <v>1</v>
      </c>
      <c r="D163" s="98" t="str">
        <f t="shared" si="17"/>
        <v>4</v>
      </c>
      <c r="E163" s="98" t="str">
        <f t="shared" si="18"/>
        <v>01</v>
      </c>
      <c r="F163" s="98" t="str">
        <f t="shared" si="19"/>
        <v>3</v>
      </c>
      <c r="G163" s="98" t="str">
        <f t="shared" si="20"/>
        <v>2</v>
      </c>
      <c r="H163" s="99">
        <v>11140132</v>
      </c>
      <c r="I163" s="100" t="s">
        <v>328</v>
      </c>
      <c r="J163" s="100" t="s">
        <v>154</v>
      </c>
      <c r="K163" s="101" t="s">
        <v>155</v>
      </c>
    </row>
    <row r="164" spans="1:11" x14ac:dyDescent="0.25">
      <c r="A164" s="97" t="str">
        <f t="shared" si="14"/>
        <v>1</v>
      </c>
      <c r="B164" s="98" t="str">
        <f t="shared" si="15"/>
        <v>1</v>
      </c>
      <c r="C164" s="98" t="str">
        <f t="shared" si="16"/>
        <v>1</v>
      </c>
      <c r="D164" s="98" t="str">
        <f t="shared" si="17"/>
        <v>4</v>
      </c>
      <c r="E164" s="98" t="str">
        <f t="shared" si="18"/>
        <v>01</v>
      </c>
      <c r="F164" s="98" t="str">
        <f t="shared" si="19"/>
        <v>3</v>
      </c>
      <c r="G164" s="98" t="str">
        <f t="shared" si="20"/>
        <v>3</v>
      </c>
      <c r="H164" s="99">
        <v>11140133</v>
      </c>
      <c r="I164" s="100" t="s">
        <v>329</v>
      </c>
      <c r="J164" s="100" t="s">
        <v>154</v>
      </c>
      <c r="K164" s="101" t="s">
        <v>155</v>
      </c>
    </row>
    <row r="165" spans="1:11" ht="30" x14ac:dyDescent="0.25">
      <c r="A165" s="97" t="str">
        <f t="shared" si="14"/>
        <v>1</v>
      </c>
      <c r="B165" s="98" t="str">
        <f t="shared" si="15"/>
        <v>1</v>
      </c>
      <c r="C165" s="98" t="str">
        <f t="shared" si="16"/>
        <v>1</v>
      </c>
      <c r="D165" s="98" t="str">
        <f t="shared" si="17"/>
        <v>4</v>
      </c>
      <c r="E165" s="98" t="str">
        <f t="shared" si="18"/>
        <v>01</v>
      </c>
      <c r="F165" s="98" t="str">
        <f t="shared" si="19"/>
        <v>3</v>
      </c>
      <c r="G165" s="98" t="str">
        <f t="shared" si="20"/>
        <v>4</v>
      </c>
      <c r="H165" s="99">
        <v>11140134</v>
      </c>
      <c r="I165" s="100" t="s">
        <v>330</v>
      </c>
      <c r="J165" s="100" t="s">
        <v>154</v>
      </c>
      <c r="K165" s="101" t="s">
        <v>155</v>
      </c>
    </row>
    <row r="166" spans="1:11" x14ac:dyDescent="0.25">
      <c r="A166" s="97" t="str">
        <f t="shared" si="14"/>
        <v>1</v>
      </c>
      <c r="B166" s="98" t="str">
        <f t="shared" si="15"/>
        <v>1</v>
      </c>
      <c r="C166" s="98" t="str">
        <f t="shared" si="16"/>
        <v>1</v>
      </c>
      <c r="D166" s="98" t="str">
        <f t="shared" si="17"/>
        <v>4</v>
      </c>
      <c r="E166" s="98" t="str">
        <f t="shared" si="18"/>
        <v>01</v>
      </c>
      <c r="F166" s="98" t="str">
        <f t="shared" si="19"/>
        <v>3</v>
      </c>
      <c r="G166" s="98" t="str">
        <f t="shared" si="20"/>
        <v>5</v>
      </c>
      <c r="H166" s="99">
        <v>11140135</v>
      </c>
      <c r="I166" s="100" t="s">
        <v>331</v>
      </c>
      <c r="J166" s="100" t="s">
        <v>154</v>
      </c>
      <c r="K166" s="101" t="s">
        <v>155</v>
      </c>
    </row>
    <row r="167" spans="1:11" x14ac:dyDescent="0.25">
      <c r="A167" s="97" t="str">
        <f t="shared" si="14"/>
        <v>1</v>
      </c>
      <c r="B167" s="98" t="str">
        <f t="shared" si="15"/>
        <v>1</v>
      </c>
      <c r="C167" s="98" t="str">
        <f t="shared" si="16"/>
        <v>1</v>
      </c>
      <c r="D167" s="98" t="str">
        <f t="shared" si="17"/>
        <v>4</v>
      </c>
      <c r="E167" s="98" t="str">
        <f t="shared" si="18"/>
        <v>01</v>
      </c>
      <c r="F167" s="98" t="str">
        <f t="shared" si="19"/>
        <v>3</v>
      </c>
      <c r="G167" s="98" t="str">
        <f t="shared" si="20"/>
        <v>6</v>
      </c>
      <c r="H167" s="99">
        <v>11140136</v>
      </c>
      <c r="I167" s="100" t="s">
        <v>332</v>
      </c>
      <c r="J167" s="100" t="s">
        <v>154</v>
      </c>
      <c r="K167" s="101" t="s">
        <v>155</v>
      </c>
    </row>
    <row r="168" spans="1:11" ht="30" x14ac:dyDescent="0.25">
      <c r="A168" s="97" t="str">
        <f t="shared" si="14"/>
        <v>1</v>
      </c>
      <c r="B168" s="98" t="str">
        <f t="shared" si="15"/>
        <v>1</v>
      </c>
      <c r="C168" s="98" t="str">
        <f t="shared" si="16"/>
        <v>1</v>
      </c>
      <c r="D168" s="98" t="str">
        <f t="shared" si="17"/>
        <v>4</v>
      </c>
      <c r="E168" s="98" t="str">
        <f t="shared" si="18"/>
        <v>01</v>
      </c>
      <c r="F168" s="98" t="str">
        <f t="shared" si="19"/>
        <v>3</v>
      </c>
      <c r="G168" s="98" t="str">
        <f t="shared" si="20"/>
        <v>7</v>
      </c>
      <c r="H168" s="99">
        <v>11140137</v>
      </c>
      <c r="I168" s="100" t="s">
        <v>333</v>
      </c>
      <c r="J168" s="100" t="s">
        <v>154</v>
      </c>
      <c r="K168" s="101" t="s">
        <v>155</v>
      </c>
    </row>
    <row r="169" spans="1:11" ht="30" x14ac:dyDescent="0.25">
      <c r="A169" s="97" t="str">
        <f t="shared" si="14"/>
        <v>1</v>
      </c>
      <c r="B169" s="98" t="str">
        <f t="shared" si="15"/>
        <v>1</v>
      </c>
      <c r="C169" s="98" t="str">
        <f t="shared" si="16"/>
        <v>1</v>
      </c>
      <c r="D169" s="98" t="str">
        <f t="shared" si="17"/>
        <v>4</v>
      </c>
      <c r="E169" s="98" t="str">
        <f t="shared" si="18"/>
        <v>01</v>
      </c>
      <c r="F169" s="98" t="str">
        <f t="shared" si="19"/>
        <v>3</v>
      </c>
      <c r="G169" s="98" t="str">
        <f t="shared" si="20"/>
        <v>8</v>
      </c>
      <c r="H169" s="99">
        <v>11140138</v>
      </c>
      <c r="I169" s="100" t="s">
        <v>334</v>
      </c>
      <c r="J169" s="100" t="s">
        <v>154</v>
      </c>
      <c r="K169" s="101" t="s">
        <v>155</v>
      </c>
    </row>
    <row r="170" spans="1:11" ht="45" x14ac:dyDescent="0.25">
      <c r="A170" s="97" t="str">
        <f t="shared" si="14"/>
        <v>1</v>
      </c>
      <c r="B170" s="98" t="str">
        <f t="shared" si="15"/>
        <v>1</v>
      </c>
      <c r="C170" s="98" t="str">
        <f t="shared" si="16"/>
        <v>1</v>
      </c>
      <c r="D170" s="98" t="str">
        <f t="shared" si="17"/>
        <v>4</v>
      </c>
      <c r="E170" s="98" t="str">
        <f t="shared" si="18"/>
        <v>01</v>
      </c>
      <c r="F170" s="98" t="str">
        <f t="shared" si="19"/>
        <v>4</v>
      </c>
      <c r="G170" s="98" t="str">
        <f t="shared" si="20"/>
        <v>0</v>
      </c>
      <c r="H170" s="99">
        <v>11140140</v>
      </c>
      <c r="I170" s="100" t="s">
        <v>335</v>
      </c>
      <c r="J170" s="100" t="s">
        <v>336</v>
      </c>
      <c r="K170" s="101" t="s">
        <v>144</v>
      </c>
    </row>
    <row r="171" spans="1:11" ht="30" x14ac:dyDescent="0.25">
      <c r="A171" s="97" t="str">
        <f t="shared" si="14"/>
        <v>1</v>
      </c>
      <c r="B171" s="98" t="str">
        <f t="shared" si="15"/>
        <v>1</v>
      </c>
      <c r="C171" s="98" t="str">
        <f t="shared" si="16"/>
        <v>1</v>
      </c>
      <c r="D171" s="98" t="str">
        <f t="shared" si="17"/>
        <v>4</v>
      </c>
      <c r="E171" s="98" t="str">
        <f t="shared" si="18"/>
        <v>01</v>
      </c>
      <c r="F171" s="98" t="str">
        <f t="shared" si="19"/>
        <v>4</v>
      </c>
      <c r="G171" s="98" t="str">
        <f t="shared" si="20"/>
        <v>1</v>
      </c>
      <c r="H171" s="99">
        <v>11140141</v>
      </c>
      <c r="I171" s="100" t="s">
        <v>337</v>
      </c>
      <c r="J171" s="100" t="s">
        <v>154</v>
      </c>
      <c r="K171" s="101" t="s">
        <v>155</v>
      </c>
    </row>
    <row r="172" spans="1:11" ht="30" x14ac:dyDescent="0.25">
      <c r="A172" s="97" t="str">
        <f t="shared" si="14"/>
        <v>1</v>
      </c>
      <c r="B172" s="98" t="str">
        <f t="shared" si="15"/>
        <v>1</v>
      </c>
      <c r="C172" s="98" t="str">
        <f t="shared" si="16"/>
        <v>1</v>
      </c>
      <c r="D172" s="98" t="str">
        <f t="shared" si="17"/>
        <v>4</v>
      </c>
      <c r="E172" s="98" t="str">
        <f t="shared" si="18"/>
        <v>01</v>
      </c>
      <c r="F172" s="98" t="str">
        <f t="shared" si="19"/>
        <v>4</v>
      </c>
      <c r="G172" s="98" t="str">
        <f t="shared" si="20"/>
        <v>2</v>
      </c>
      <c r="H172" s="99">
        <v>11140142</v>
      </c>
      <c r="I172" s="100" t="s">
        <v>338</v>
      </c>
      <c r="J172" s="100" t="s">
        <v>154</v>
      </c>
      <c r="K172" s="101" t="s">
        <v>155</v>
      </c>
    </row>
    <row r="173" spans="1:11" ht="30" x14ac:dyDescent="0.25">
      <c r="A173" s="97" t="str">
        <f t="shared" si="14"/>
        <v>1</v>
      </c>
      <c r="B173" s="98" t="str">
        <f t="shared" si="15"/>
        <v>1</v>
      </c>
      <c r="C173" s="98" t="str">
        <f t="shared" si="16"/>
        <v>1</v>
      </c>
      <c r="D173" s="98" t="str">
        <f t="shared" si="17"/>
        <v>4</v>
      </c>
      <c r="E173" s="98" t="str">
        <f t="shared" si="18"/>
        <v>01</v>
      </c>
      <c r="F173" s="98" t="str">
        <f t="shared" si="19"/>
        <v>4</v>
      </c>
      <c r="G173" s="98" t="str">
        <f t="shared" si="20"/>
        <v>3</v>
      </c>
      <c r="H173" s="99">
        <v>11140143</v>
      </c>
      <c r="I173" s="100" t="s">
        <v>339</v>
      </c>
      <c r="J173" s="100" t="s">
        <v>154</v>
      </c>
      <c r="K173" s="101" t="s">
        <v>155</v>
      </c>
    </row>
    <row r="174" spans="1:11" ht="30" x14ac:dyDescent="0.25">
      <c r="A174" s="97" t="str">
        <f t="shared" si="14"/>
        <v>1</v>
      </c>
      <c r="B174" s="98" t="str">
        <f t="shared" si="15"/>
        <v>1</v>
      </c>
      <c r="C174" s="98" t="str">
        <f t="shared" si="16"/>
        <v>1</v>
      </c>
      <c r="D174" s="98" t="str">
        <f t="shared" si="17"/>
        <v>4</v>
      </c>
      <c r="E174" s="98" t="str">
        <f t="shared" si="18"/>
        <v>01</v>
      </c>
      <c r="F174" s="98" t="str">
        <f t="shared" si="19"/>
        <v>4</v>
      </c>
      <c r="G174" s="98" t="str">
        <f t="shared" si="20"/>
        <v>4</v>
      </c>
      <c r="H174" s="99">
        <v>11140144</v>
      </c>
      <c r="I174" s="100" t="s">
        <v>340</v>
      </c>
      <c r="J174" s="100" t="s">
        <v>154</v>
      </c>
      <c r="K174" s="101" t="s">
        <v>155</v>
      </c>
    </row>
    <row r="175" spans="1:11" ht="30" x14ac:dyDescent="0.25">
      <c r="A175" s="97" t="str">
        <f t="shared" si="14"/>
        <v>1</v>
      </c>
      <c r="B175" s="98" t="str">
        <f t="shared" si="15"/>
        <v>1</v>
      </c>
      <c r="C175" s="98" t="str">
        <f t="shared" si="16"/>
        <v>1</v>
      </c>
      <c r="D175" s="98" t="str">
        <f t="shared" si="17"/>
        <v>4</v>
      </c>
      <c r="E175" s="98" t="str">
        <f t="shared" si="18"/>
        <v>01</v>
      </c>
      <c r="F175" s="98" t="str">
        <f t="shared" si="19"/>
        <v>4</v>
      </c>
      <c r="G175" s="98" t="str">
        <f t="shared" si="20"/>
        <v>5</v>
      </c>
      <c r="H175" s="99">
        <v>11140145</v>
      </c>
      <c r="I175" s="100" t="s">
        <v>341</v>
      </c>
      <c r="J175" s="100" t="s">
        <v>154</v>
      </c>
      <c r="K175" s="101" t="s">
        <v>155</v>
      </c>
    </row>
    <row r="176" spans="1:11" ht="30" x14ac:dyDescent="0.25">
      <c r="A176" s="97" t="str">
        <f t="shared" si="14"/>
        <v>1</v>
      </c>
      <c r="B176" s="98" t="str">
        <f t="shared" si="15"/>
        <v>1</v>
      </c>
      <c r="C176" s="98" t="str">
        <f t="shared" si="16"/>
        <v>1</v>
      </c>
      <c r="D176" s="98" t="str">
        <f t="shared" si="17"/>
        <v>4</v>
      </c>
      <c r="E176" s="98" t="str">
        <f t="shared" si="18"/>
        <v>01</v>
      </c>
      <c r="F176" s="98" t="str">
        <f t="shared" si="19"/>
        <v>4</v>
      </c>
      <c r="G176" s="98" t="str">
        <f t="shared" si="20"/>
        <v>6</v>
      </c>
      <c r="H176" s="99">
        <v>11140146</v>
      </c>
      <c r="I176" s="100" t="s">
        <v>342</v>
      </c>
      <c r="J176" s="100" t="s">
        <v>154</v>
      </c>
      <c r="K176" s="101" t="s">
        <v>155</v>
      </c>
    </row>
    <row r="177" spans="1:11" ht="30" x14ac:dyDescent="0.25">
      <c r="A177" s="97" t="str">
        <f t="shared" si="14"/>
        <v>1</v>
      </c>
      <c r="B177" s="98" t="str">
        <f t="shared" si="15"/>
        <v>1</v>
      </c>
      <c r="C177" s="98" t="str">
        <f t="shared" si="16"/>
        <v>1</v>
      </c>
      <c r="D177" s="98" t="str">
        <f t="shared" si="17"/>
        <v>4</v>
      </c>
      <c r="E177" s="98" t="str">
        <f t="shared" si="18"/>
        <v>01</v>
      </c>
      <c r="F177" s="98" t="str">
        <f t="shared" si="19"/>
        <v>4</v>
      </c>
      <c r="G177" s="98" t="str">
        <f t="shared" si="20"/>
        <v>7</v>
      </c>
      <c r="H177" s="99">
        <v>11140147</v>
      </c>
      <c r="I177" s="100" t="s">
        <v>343</v>
      </c>
      <c r="J177" s="100" t="s">
        <v>154</v>
      </c>
      <c r="K177" s="101" t="s">
        <v>155</v>
      </c>
    </row>
    <row r="178" spans="1:11" ht="30" x14ac:dyDescent="0.25">
      <c r="A178" s="97" t="str">
        <f t="shared" si="14"/>
        <v>1</v>
      </c>
      <c r="B178" s="98" t="str">
        <f t="shared" si="15"/>
        <v>1</v>
      </c>
      <c r="C178" s="98" t="str">
        <f t="shared" si="16"/>
        <v>1</v>
      </c>
      <c r="D178" s="98" t="str">
        <f t="shared" si="17"/>
        <v>4</v>
      </c>
      <c r="E178" s="98" t="str">
        <f t="shared" si="18"/>
        <v>01</v>
      </c>
      <c r="F178" s="98" t="str">
        <f t="shared" si="19"/>
        <v>4</v>
      </c>
      <c r="G178" s="98" t="str">
        <f t="shared" si="20"/>
        <v>8</v>
      </c>
      <c r="H178" s="99">
        <v>11140148</v>
      </c>
      <c r="I178" s="100" t="s">
        <v>344</v>
      </c>
      <c r="J178" s="100" t="s">
        <v>154</v>
      </c>
      <c r="K178" s="101" t="s">
        <v>155</v>
      </c>
    </row>
    <row r="179" spans="1:11" ht="45" x14ac:dyDescent="0.25">
      <c r="A179" s="97" t="str">
        <f t="shared" si="14"/>
        <v>1</v>
      </c>
      <c r="B179" s="98" t="str">
        <f t="shared" si="15"/>
        <v>1</v>
      </c>
      <c r="C179" s="98" t="str">
        <f t="shared" si="16"/>
        <v>1</v>
      </c>
      <c r="D179" s="98" t="str">
        <f t="shared" si="17"/>
        <v>4</v>
      </c>
      <c r="E179" s="98" t="str">
        <f t="shared" si="18"/>
        <v>01</v>
      </c>
      <c r="F179" s="98" t="str">
        <f t="shared" si="19"/>
        <v>5</v>
      </c>
      <c r="G179" s="98" t="str">
        <f t="shared" si="20"/>
        <v>0</v>
      </c>
      <c r="H179" s="99">
        <v>11140150</v>
      </c>
      <c r="I179" s="100" t="s">
        <v>345</v>
      </c>
      <c r="J179" s="100" t="s">
        <v>346</v>
      </c>
      <c r="K179" s="101" t="s">
        <v>144</v>
      </c>
    </row>
    <row r="180" spans="1:11" x14ac:dyDescent="0.25">
      <c r="A180" s="97" t="str">
        <f t="shared" si="14"/>
        <v>1</v>
      </c>
      <c r="B180" s="98" t="str">
        <f t="shared" si="15"/>
        <v>1</v>
      </c>
      <c r="C180" s="98" t="str">
        <f t="shared" si="16"/>
        <v>1</v>
      </c>
      <c r="D180" s="98" t="str">
        <f t="shared" si="17"/>
        <v>4</v>
      </c>
      <c r="E180" s="98" t="str">
        <f t="shared" si="18"/>
        <v>01</v>
      </c>
      <c r="F180" s="98" t="str">
        <f t="shared" si="19"/>
        <v>5</v>
      </c>
      <c r="G180" s="98" t="str">
        <f t="shared" si="20"/>
        <v>1</v>
      </c>
      <c r="H180" s="99">
        <v>11140151</v>
      </c>
      <c r="I180" s="100" t="s">
        <v>347</v>
      </c>
      <c r="J180" s="100" t="s">
        <v>154</v>
      </c>
      <c r="K180" s="101" t="s">
        <v>155</v>
      </c>
    </row>
    <row r="181" spans="1:11" ht="30" x14ac:dyDescent="0.25">
      <c r="A181" s="97" t="str">
        <f t="shared" si="14"/>
        <v>1</v>
      </c>
      <c r="B181" s="98" t="str">
        <f t="shared" si="15"/>
        <v>1</v>
      </c>
      <c r="C181" s="98" t="str">
        <f t="shared" si="16"/>
        <v>1</v>
      </c>
      <c r="D181" s="98" t="str">
        <f t="shared" si="17"/>
        <v>4</v>
      </c>
      <c r="E181" s="98" t="str">
        <f t="shared" si="18"/>
        <v>01</v>
      </c>
      <c r="F181" s="98" t="str">
        <f t="shared" si="19"/>
        <v>5</v>
      </c>
      <c r="G181" s="98" t="str">
        <f t="shared" si="20"/>
        <v>2</v>
      </c>
      <c r="H181" s="99">
        <v>11140152</v>
      </c>
      <c r="I181" s="100" t="s">
        <v>348</v>
      </c>
      <c r="J181" s="100" t="s">
        <v>154</v>
      </c>
      <c r="K181" s="101" t="s">
        <v>155</v>
      </c>
    </row>
    <row r="182" spans="1:11" ht="30" x14ac:dyDescent="0.25">
      <c r="A182" s="97" t="str">
        <f t="shared" si="14"/>
        <v>1</v>
      </c>
      <c r="B182" s="98" t="str">
        <f t="shared" si="15"/>
        <v>1</v>
      </c>
      <c r="C182" s="98" t="str">
        <f t="shared" si="16"/>
        <v>1</v>
      </c>
      <c r="D182" s="98" t="str">
        <f t="shared" si="17"/>
        <v>4</v>
      </c>
      <c r="E182" s="98" t="str">
        <f t="shared" si="18"/>
        <v>01</v>
      </c>
      <c r="F182" s="98" t="str">
        <f t="shared" si="19"/>
        <v>5</v>
      </c>
      <c r="G182" s="98" t="str">
        <f t="shared" si="20"/>
        <v>3</v>
      </c>
      <c r="H182" s="99">
        <v>11140153</v>
      </c>
      <c r="I182" s="100" t="s">
        <v>349</v>
      </c>
      <c r="J182" s="100" t="s">
        <v>154</v>
      </c>
      <c r="K182" s="101" t="s">
        <v>155</v>
      </c>
    </row>
    <row r="183" spans="1:11" ht="30" x14ac:dyDescent="0.25">
      <c r="A183" s="97" t="str">
        <f t="shared" si="14"/>
        <v>1</v>
      </c>
      <c r="B183" s="98" t="str">
        <f t="shared" si="15"/>
        <v>1</v>
      </c>
      <c r="C183" s="98" t="str">
        <f t="shared" si="16"/>
        <v>1</v>
      </c>
      <c r="D183" s="98" t="str">
        <f t="shared" si="17"/>
        <v>4</v>
      </c>
      <c r="E183" s="98" t="str">
        <f t="shared" si="18"/>
        <v>01</v>
      </c>
      <c r="F183" s="98" t="str">
        <f t="shared" si="19"/>
        <v>5</v>
      </c>
      <c r="G183" s="98" t="str">
        <f t="shared" si="20"/>
        <v>4</v>
      </c>
      <c r="H183" s="99">
        <v>11140154</v>
      </c>
      <c r="I183" s="100" t="s">
        <v>350</v>
      </c>
      <c r="J183" s="100" t="s">
        <v>154</v>
      </c>
      <c r="K183" s="101" t="s">
        <v>155</v>
      </c>
    </row>
    <row r="184" spans="1:11" x14ac:dyDescent="0.25">
      <c r="A184" s="97" t="str">
        <f t="shared" si="14"/>
        <v>1</v>
      </c>
      <c r="B184" s="98" t="str">
        <f t="shared" si="15"/>
        <v>1</v>
      </c>
      <c r="C184" s="98" t="str">
        <f t="shared" si="16"/>
        <v>1</v>
      </c>
      <c r="D184" s="98" t="str">
        <f t="shared" si="17"/>
        <v>4</v>
      </c>
      <c r="E184" s="98" t="str">
        <f t="shared" si="18"/>
        <v>01</v>
      </c>
      <c r="F184" s="98" t="str">
        <f t="shared" si="19"/>
        <v>5</v>
      </c>
      <c r="G184" s="98" t="str">
        <f t="shared" si="20"/>
        <v>5</v>
      </c>
      <c r="H184" s="99">
        <v>11140155</v>
      </c>
      <c r="I184" s="100" t="s">
        <v>351</v>
      </c>
      <c r="J184" s="100" t="s">
        <v>154</v>
      </c>
      <c r="K184" s="101" t="s">
        <v>155</v>
      </c>
    </row>
    <row r="185" spans="1:11" ht="30" x14ac:dyDescent="0.25">
      <c r="A185" s="97" t="str">
        <f t="shared" si="14"/>
        <v>1</v>
      </c>
      <c r="B185" s="98" t="str">
        <f t="shared" si="15"/>
        <v>1</v>
      </c>
      <c r="C185" s="98" t="str">
        <f t="shared" si="16"/>
        <v>1</v>
      </c>
      <c r="D185" s="98" t="str">
        <f t="shared" si="17"/>
        <v>4</v>
      </c>
      <c r="E185" s="98" t="str">
        <f t="shared" si="18"/>
        <v>01</v>
      </c>
      <c r="F185" s="98" t="str">
        <f t="shared" si="19"/>
        <v>5</v>
      </c>
      <c r="G185" s="98" t="str">
        <f t="shared" si="20"/>
        <v>6</v>
      </c>
      <c r="H185" s="99">
        <v>11140156</v>
      </c>
      <c r="I185" s="100" t="s">
        <v>352</v>
      </c>
      <c r="J185" s="100" t="s">
        <v>154</v>
      </c>
      <c r="K185" s="101" t="s">
        <v>155</v>
      </c>
    </row>
    <row r="186" spans="1:11" ht="30" x14ac:dyDescent="0.25">
      <c r="A186" s="97" t="str">
        <f t="shared" si="14"/>
        <v>1</v>
      </c>
      <c r="B186" s="98" t="str">
        <f t="shared" si="15"/>
        <v>1</v>
      </c>
      <c r="C186" s="98" t="str">
        <f t="shared" si="16"/>
        <v>1</v>
      </c>
      <c r="D186" s="98" t="str">
        <f t="shared" si="17"/>
        <v>4</v>
      </c>
      <c r="E186" s="98" t="str">
        <f t="shared" si="18"/>
        <v>01</v>
      </c>
      <c r="F186" s="98" t="str">
        <f t="shared" si="19"/>
        <v>5</v>
      </c>
      <c r="G186" s="98" t="str">
        <f t="shared" si="20"/>
        <v>7</v>
      </c>
      <c r="H186" s="99">
        <v>11140157</v>
      </c>
      <c r="I186" s="100" t="s">
        <v>353</v>
      </c>
      <c r="J186" s="100" t="s">
        <v>154</v>
      </c>
      <c r="K186" s="101" t="s">
        <v>155</v>
      </c>
    </row>
    <row r="187" spans="1:11" ht="30" x14ac:dyDescent="0.25">
      <c r="A187" s="97" t="str">
        <f t="shared" si="14"/>
        <v>1</v>
      </c>
      <c r="B187" s="98" t="str">
        <f t="shared" si="15"/>
        <v>1</v>
      </c>
      <c r="C187" s="98" t="str">
        <f t="shared" si="16"/>
        <v>1</v>
      </c>
      <c r="D187" s="98" t="str">
        <f t="shared" si="17"/>
        <v>4</v>
      </c>
      <c r="E187" s="98" t="str">
        <f t="shared" si="18"/>
        <v>01</v>
      </c>
      <c r="F187" s="98" t="str">
        <f t="shared" si="19"/>
        <v>5</v>
      </c>
      <c r="G187" s="98" t="str">
        <f t="shared" si="20"/>
        <v>8</v>
      </c>
      <c r="H187" s="99">
        <v>11140158</v>
      </c>
      <c r="I187" s="100" t="s">
        <v>354</v>
      </c>
      <c r="J187" s="100" t="s">
        <v>154</v>
      </c>
      <c r="K187" s="101" t="s">
        <v>155</v>
      </c>
    </row>
    <row r="188" spans="1:11" ht="30" x14ac:dyDescent="0.25">
      <c r="A188" s="97" t="str">
        <f t="shared" si="14"/>
        <v>1</v>
      </c>
      <c r="B188" s="98" t="str">
        <f t="shared" si="15"/>
        <v>1</v>
      </c>
      <c r="C188" s="98" t="str">
        <f t="shared" si="16"/>
        <v>1</v>
      </c>
      <c r="D188" s="98" t="str">
        <f t="shared" si="17"/>
        <v>4</v>
      </c>
      <c r="E188" s="98" t="str">
        <f t="shared" si="18"/>
        <v>50</v>
      </c>
      <c r="F188" s="98" t="str">
        <f t="shared" si="19"/>
        <v>0</v>
      </c>
      <c r="G188" s="98" t="str">
        <f t="shared" si="20"/>
        <v>0</v>
      </c>
      <c r="H188" s="99">
        <v>11145000</v>
      </c>
      <c r="I188" s="100" t="s">
        <v>301</v>
      </c>
      <c r="J188" s="100" t="s">
        <v>355</v>
      </c>
      <c r="K188" s="101" t="s">
        <v>144</v>
      </c>
    </row>
    <row r="189" spans="1:11" ht="90" x14ac:dyDescent="0.25">
      <c r="A189" s="97" t="str">
        <f t="shared" si="14"/>
        <v>1</v>
      </c>
      <c r="B189" s="98" t="str">
        <f t="shared" si="15"/>
        <v>1</v>
      </c>
      <c r="C189" s="98" t="str">
        <f t="shared" si="16"/>
        <v>1</v>
      </c>
      <c r="D189" s="98" t="str">
        <f t="shared" si="17"/>
        <v>4</v>
      </c>
      <c r="E189" s="98" t="str">
        <f t="shared" si="18"/>
        <v>50</v>
      </c>
      <c r="F189" s="98" t="str">
        <f t="shared" si="19"/>
        <v>1</v>
      </c>
      <c r="G189" s="98" t="str">
        <f t="shared" si="20"/>
        <v>0</v>
      </c>
      <c r="H189" s="59">
        <v>11145010</v>
      </c>
      <c r="I189" s="60" t="s">
        <v>356</v>
      </c>
      <c r="J189" s="100" t="s">
        <v>357</v>
      </c>
      <c r="K189" s="101" t="s">
        <v>144</v>
      </c>
    </row>
    <row r="190" spans="1:11" ht="45" x14ac:dyDescent="0.25">
      <c r="A190" s="97" t="str">
        <f t="shared" si="14"/>
        <v>1</v>
      </c>
      <c r="B190" s="98" t="str">
        <f t="shared" si="15"/>
        <v>1</v>
      </c>
      <c r="C190" s="98" t="str">
        <f t="shared" si="16"/>
        <v>1</v>
      </c>
      <c r="D190" s="98" t="str">
        <f t="shared" si="17"/>
        <v>4</v>
      </c>
      <c r="E190" s="98" t="str">
        <f t="shared" si="18"/>
        <v>50</v>
      </c>
      <c r="F190" s="98" t="str">
        <f t="shared" si="19"/>
        <v>1</v>
      </c>
      <c r="G190" s="98" t="str">
        <f t="shared" si="20"/>
        <v>1</v>
      </c>
      <c r="H190" s="99">
        <v>11145011</v>
      </c>
      <c r="I190" s="100" t="s">
        <v>358</v>
      </c>
      <c r="J190" s="100" t="s">
        <v>154</v>
      </c>
      <c r="K190" s="101" t="s">
        <v>155</v>
      </c>
    </row>
    <row r="191" spans="1:11" ht="45" x14ac:dyDescent="0.25">
      <c r="A191" s="97" t="str">
        <f t="shared" si="14"/>
        <v>1</v>
      </c>
      <c r="B191" s="98" t="str">
        <f t="shared" si="15"/>
        <v>1</v>
      </c>
      <c r="C191" s="98" t="str">
        <f t="shared" si="16"/>
        <v>1</v>
      </c>
      <c r="D191" s="98" t="str">
        <f t="shared" si="17"/>
        <v>4</v>
      </c>
      <c r="E191" s="98" t="str">
        <f t="shared" si="18"/>
        <v>50</v>
      </c>
      <c r="F191" s="98" t="str">
        <f t="shared" si="19"/>
        <v>1</v>
      </c>
      <c r="G191" s="98" t="str">
        <f t="shared" si="20"/>
        <v>2</v>
      </c>
      <c r="H191" s="99">
        <v>11145012</v>
      </c>
      <c r="I191" s="100" t="s">
        <v>359</v>
      </c>
      <c r="J191" s="100" t="s">
        <v>154</v>
      </c>
      <c r="K191" s="101" t="s">
        <v>155</v>
      </c>
    </row>
    <row r="192" spans="1:11" ht="45" x14ac:dyDescent="0.25">
      <c r="A192" s="97" t="str">
        <f t="shared" si="14"/>
        <v>1</v>
      </c>
      <c r="B192" s="98" t="str">
        <f t="shared" si="15"/>
        <v>1</v>
      </c>
      <c r="C192" s="98" t="str">
        <f t="shared" si="16"/>
        <v>1</v>
      </c>
      <c r="D192" s="98" t="str">
        <f t="shared" si="17"/>
        <v>4</v>
      </c>
      <c r="E192" s="98" t="str">
        <f t="shared" si="18"/>
        <v>50</v>
      </c>
      <c r="F192" s="98" t="str">
        <f t="shared" si="19"/>
        <v>1</v>
      </c>
      <c r="G192" s="98" t="str">
        <f t="shared" si="20"/>
        <v>3</v>
      </c>
      <c r="H192" s="99">
        <v>11145013</v>
      </c>
      <c r="I192" s="100" t="s">
        <v>360</v>
      </c>
      <c r="J192" s="100" t="s">
        <v>154</v>
      </c>
      <c r="K192" s="101" t="s">
        <v>155</v>
      </c>
    </row>
    <row r="193" spans="1:11" ht="45" x14ac:dyDescent="0.25">
      <c r="A193" s="97" t="str">
        <f t="shared" si="14"/>
        <v>1</v>
      </c>
      <c r="B193" s="98" t="str">
        <f t="shared" si="15"/>
        <v>1</v>
      </c>
      <c r="C193" s="98" t="str">
        <f t="shared" si="16"/>
        <v>1</v>
      </c>
      <c r="D193" s="98" t="str">
        <f t="shared" si="17"/>
        <v>4</v>
      </c>
      <c r="E193" s="98" t="str">
        <f t="shared" si="18"/>
        <v>50</v>
      </c>
      <c r="F193" s="98" t="str">
        <f t="shared" si="19"/>
        <v>1</v>
      </c>
      <c r="G193" s="98" t="str">
        <f t="shared" si="20"/>
        <v>4</v>
      </c>
      <c r="H193" s="99">
        <v>11145014</v>
      </c>
      <c r="I193" s="100" t="s">
        <v>361</v>
      </c>
      <c r="J193" s="100" t="s">
        <v>154</v>
      </c>
      <c r="K193" s="101" t="s">
        <v>155</v>
      </c>
    </row>
    <row r="194" spans="1:11" ht="45" x14ac:dyDescent="0.25">
      <c r="A194" s="97" t="str">
        <f t="shared" si="14"/>
        <v>1</v>
      </c>
      <c r="B194" s="98" t="str">
        <f t="shared" si="15"/>
        <v>1</v>
      </c>
      <c r="C194" s="98" t="str">
        <f t="shared" si="16"/>
        <v>1</v>
      </c>
      <c r="D194" s="98" t="str">
        <f t="shared" si="17"/>
        <v>4</v>
      </c>
      <c r="E194" s="98" t="str">
        <f t="shared" si="18"/>
        <v>50</v>
      </c>
      <c r="F194" s="98" t="str">
        <f t="shared" si="19"/>
        <v>1</v>
      </c>
      <c r="G194" s="98" t="str">
        <f t="shared" si="20"/>
        <v>5</v>
      </c>
      <c r="H194" s="99">
        <v>11145015</v>
      </c>
      <c r="I194" s="100" t="s">
        <v>362</v>
      </c>
      <c r="J194" s="100" t="s">
        <v>154</v>
      </c>
      <c r="K194" s="101" t="s">
        <v>155</v>
      </c>
    </row>
    <row r="195" spans="1:11" ht="45" x14ac:dyDescent="0.25">
      <c r="A195" s="97" t="str">
        <f t="shared" si="14"/>
        <v>1</v>
      </c>
      <c r="B195" s="98" t="str">
        <f t="shared" si="15"/>
        <v>1</v>
      </c>
      <c r="C195" s="98" t="str">
        <f t="shared" si="16"/>
        <v>1</v>
      </c>
      <c r="D195" s="98" t="str">
        <f t="shared" si="17"/>
        <v>4</v>
      </c>
      <c r="E195" s="98" t="str">
        <f t="shared" si="18"/>
        <v>50</v>
      </c>
      <c r="F195" s="98" t="str">
        <f t="shared" si="19"/>
        <v>1</v>
      </c>
      <c r="G195" s="98" t="str">
        <f t="shared" si="20"/>
        <v>6</v>
      </c>
      <c r="H195" s="99">
        <v>11145016</v>
      </c>
      <c r="I195" s="100" t="s">
        <v>363</v>
      </c>
      <c r="J195" s="100" t="s">
        <v>154</v>
      </c>
      <c r="K195" s="101" t="s">
        <v>155</v>
      </c>
    </row>
    <row r="196" spans="1:11" ht="45" x14ac:dyDescent="0.25">
      <c r="A196" s="97" t="str">
        <f t="shared" si="14"/>
        <v>1</v>
      </c>
      <c r="B196" s="98" t="str">
        <f t="shared" si="15"/>
        <v>1</v>
      </c>
      <c r="C196" s="98" t="str">
        <f t="shared" si="16"/>
        <v>1</v>
      </c>
      <c r="D196" s="98" t="str">
        <f t="shared" si="17"/>
        <v>4</v>
      </c>
      <c r="E196" s="98" t="str">
        <f t="shared" si="18"/>
        <v>50</v>
      </c>
      <c r="F196" s="98" t="str">
        <f t="shared" si="19"/>
        <v>1</v>
      </c>
      <c r="G196" s="98" t="str">
        <f t="shared" si="20"/>
        <v>7</v>
      </c>
      <c r="H196" s="99">
        <v>11145017</v>
      </c>
      <c r="I196" s="100" t="s">
        <v>364</v>
      </c>
      <c r="J196" s="100" t="s">
        <v>154</v>
      </c>
      <c r="K196" s="101" t="s">
        <v>155</v>
      </c>
    </row>
    <row r="197" spans="1:11" ht="45" x14ac:dyDescent="0.25">
      <c r="A197" s="97" t="str">
        <f t="shared" si="14"/>
        <v>1</v>
      </c>
      <c r="B197" s="98" t="str">
        <f t="shared" si="15"/>
        <v>1</v>
      </c>
      <c r="C197" s="98" t="str">
        <f t="shared" si="16"/>
        <v>1</v>
      </c>
      <c r="D197" s="98" t="str">
        <f t="shared" si="17"/>
        <v>4</v>
      </c>
      <c r="E197" s="98" t="str">
        <f t="shared" si="18"/>
        <v>50</v>
      </c>
      <c r="F197" s="98" t="str">
        <f t="shared" si="19"/>
        <v>1</v>
      </c>
      <c r="G197" s="98" t="str">
        <f t="shared" si="20"/>
        <v>8</v>
      </c>
      <c r="H197" s="99">
        <v>11145018</v>
      </c>
      <c r="I197" s="100" t="s">
        <v>365</v>
      </c>
      <c r="J197" s="100" t="s">
        <v>154</v>
      </c>
      <c r="K197" s="101" t="s">
        <v>155</v>
      </c>
    </row>
    <row r="198" spans="1:11" ht="90" x14ac:dyDescent="0.25">
      <c r="A198" s="97" t="str">
        <f t="shared" si="14"/>
        <v>1</v>
      </c>
      <c r="B198" s="98" t="str">
        <f t="shared" si="15"/>
        <v>1</v>
      </c>
      <c r="C198" s="98" t="str">
        <f t="shared" si="16"/>
        <v>1</v>
      </c>
      <c r="D198" s="98" t="str">
        <f t="shared" si="17"/>
        <v>4</v>
      </c>
      <c r="E198" s="98" t="str">
        <f t="shared" si="18"/>
        <v>50</v>
      </c>
      <c r="F198" s="98" t="str">
        <f t="shared" si="19"/>
        <v>2</v>
      </c>
      <c r="G198" s="98" t="str">
        <f t="shared" si="20"/>
        <v>0</v>
      </c>
      <c r="H198" s="59">
        <v>11145020</v>
      </c>
      <c r="I198" s="60" t="s">
        <v>366</v>
      </c>
      <c r="J198" s="100" t="s">
        <v>367</v>
      </c>
      <c r="K198" s="101" t="s">
        <v>144</v>
      </c>
    </row>
    <row r="199" spans="1:11" x14ac:dyDescent="0.25">
      <c r="A199" s="97" t="str">
        <f t="shared" ref="A199:A262" si="21">MID($H199,1,1)</f>
        <v>1</v>
      </c>
      <c r="B199" s="98" t="str">
        <f t="shared" ref="B199:B262" si="22">MID($H199,2,1)</f>
        <v>1</v>
      </c>
      <c r="C199" s="98" t="str">
        <f t="shared" ref="C199:C262" si="23">MID($H199,3,1)</f>
        <v>1</v>
      </c>
      <c r="D199" s="98" t="str">
        <f t="shared" ref="D199:D262" si="24">MID($H199,4,1)</f>
        <v>4</v>
      </c>
      <c r="E199" s="98" t="str">
        <f t="shared" ref="E199:E262" si="25">MID($H199,5,2)</f>
        <v>50</v>
      </c>
      <c r="F199" s="98" t="str">
        <f t="shared" ref="F199:F262" si="26">MID($H199,7,1)</f>
        <v>2</v>
      </c>
      <c r="G199" s="98" t="str">
        <f t="shared" ref="G199:G262" si="27">MID($H199,8,1)</f>
        <v>1</v>
      </c>
      <c r="H199" s="99">
        <v>11145021</v>
      </c>
      <c r="I199" s="100" t="s">
        <v>368</v>
      </c>
      <c r="J199" s="100" t="s">
        <v>154</v>
      </c>
      <c r="K199" s="101" t="s">
        <v>155</v>
      </c>
    </row>
    <row r="200" spans="1:11" ht="30" x14ac:dyDescent="0.25">
      <c r="A200" s="97" t="str">
        <f t="shared" si="21"/>
        <v>1</v>
      </c>
      <c r="B200" s="98" t="str">
        <f t="shared" si="22"/>
        <v>1</v>
      </c>
      <c r="C200" s="98" t="str">
        <f t="shared" si="23"/>
        <v>1</v>
      </c>
      <c r="D200" s="98" t="str">
        <f t="shared" si="24"/>
        <v>4</v>
      </c>
      <c r="E200" s="98" t="str">
        <f t="shared" si="25"/>
        <v>50</v>
      </c>
      <c r="F200" s="98" t="str">
        <f t="shared" si="26"/>
        <v>2</v>
      </c>
      <c r="G200" s="98" t="str">
        <f t="shared" si="27"/>
        <v>2</v>
      </c>
      <c r="H200" s="99">
        <v>11145022</v>
      </c>
      <c r="I200" s="100" t="s">
        <v>369</v>
      </c>
      <c r="J200" s="100" t="s">
        <v>154</v>
      </c>
      <c r="K200" s="101" t="s">
        <v>155</v>
      </c>
    </row>
    <row r="201" spans="1:11" x14ac:dyDescent="0.25">
      <c r="A201" s="97" t="str">
        <f t="shared" si="21"/>
        <v>1</v>
      </c>
      <c r="B201" s="98" t="str">
        <f t="shared" si="22"/>
        <v>1</v>
      </c>
      <c r="C201" s="98" t="str">
        <f t="shared" si="23"/>
        <v>1</v>
      </c>
      <c r="D201" s="98" t="str">
        <f t="shared" si="24"/>
        <v>4</v>
      </c>
      <c r="E201" s="98" t="str">
        <f t="shared" si="25"/>
        <v>50</v>
      </c>
      <c r="F201" s="98" t="str">
        <f t="shared" si="26"/>
        <v>2</v>
      </c>
      <c r="G201" s="98" t="str">
        <f t="shared" si="27"/>
        <v>3</v>
      </c>
      <c r="H201" s="99">
        <v>11145023</v>
      </c>
      <c r="I201" s="100" t="s">
        <v>370</v>
      </c>
      <c r="J201" s="100" t="s">
        <v>154</v>
      </c>
      <c r="K201" s="101" t="s">
        <v>155</v>
      </c>
    </row>
    <row r="202" spans="1:11" ht="30" x14ac:dyDescent="0.25">
      <c r="A202" s="97" t="str">
        <f t="shared" si="21"/>
        <v>1</v>
      </c>
      <c r="B202" s="98" t="str">
        <f t="shared" si="22"/>
        <v>1</v>
      </c>
      <c r="C202" s="98" t="str">
        <f t="shared" si="23"/>
        <v>1</v>
      </c>
      <c r="D202" s="98" t="str">
        <f t="shared" si="24"/>
        <v>4</v>
      </c>
      <c r="E202" s="98" t="str">
        <f t="shared" si="25"/>
        <v>50</v>
      </c>
      <c r="F202" s="98" t="str">
        <f t="shared" si="26"/>
        <v>2</v>
      </c>
      <c r="G202" s="98" t="str">
        <f t="shared" si="27"/>
        <v>4</v>
      </c>
      <c r="H202" s="99">
        <v>11145024</v>
      </c>
      <c r="I202" s="100" t="s">
        <v>371</v>
      </c>
      <c r="J202" s="100" t="s">
        <v>154</v>
      </c>
      <c r="K202" s="101" t="s">
        <v>155</v>
      </c>
    </row>
    <row r="203" spans="1:11" x14ac:dyDescent="0.25">
      <c r="A203" s="97" t="str">
        <f t="shared" si="21"/>
        <v>1</v>
      </c>
      <c r="B203" s="98" t="str">
        <f t="shared" si="22"/>
        <v>1</v>
      </c>
      <c r="C203" s="98" t="str">
        <f t="shared" si="23"/>
        <v>1</v>
      </c>
      <c r="D203" s="98" t="str">
        <f t="shared" si="24"/>
        <v>4</v>
      </c>
      <c r="E203" s="98" t="str">
        <f t="shared" si="25"/>
        <v>50</v>
      </c>
      <c r="F203" s="98" t="str">
        <f t="shared" si="26"/>
        <v>2</v>
      </c>
      <c r="G203" s="98" t="str">
        <f t="shared" si="27"/>
        <v>5</v>
      </c>
      <c r="H203" s="99">
        <v>11145025</v>
      </c>
      <c r="I203" s="100" t="s">
        <v>372</v>
      </c>
      <c r="J203" s="100" t="s">
        <v>154</v>
      </c>
      <c r="K203" s="101" t="s">
        <v>155</v>
      </c>
    </row>
    <row r="204" spans="1:11" x14ac:dyDescent="0.25">
      <c r="A204" s="97" t="str">
        <f t="shared" si="21"/>
        <v>1</v>
      </c>
      <c r="B204" s="98" t="str">
        <f t="shared" si="22"/>
        <v>1</v>
      </c>
      <c r="C204" s="98" t="str">
        <f t="shared" si="23"/>
        <v>1</v>
      </c>
      <c r="D204" s="98" t="str">
        <f t="shared" si="24"/>
        <v>4</v>
      </c>
      <c r="E204" s="98" t="str">
        <f t="shared" si="25"/>
        <v>50</v>
      </c>
      <c r="F204" s="98" t="str">
        <f t="shared" si="26"/>
        <v>2</v>
      </c>
      <c r="G204" s="98" t="str">
        <f t="shared" si="27"/>
        <v>6</v>
      </c>
      <c r="H204" s="99">
        <v>11145026</v>
      </c>
      <c r="I204" s="100" t="s">
        <v>373</v>
      </c>
      <c r="J204" s="100" t="s">
        <v>154</v>
      </c>
      <c r="K204" s="101" t="s">
        <v>155</v>
      </c>
    </row>
    <row r="205" spans="1:11" ht="30" customHeight="1" x14ac:dyDescent="0.25">
      <c r="A205" s="97" t="str">
        <f t="shared" si="21"/>
        <v>1</v>
      </c>
      <c r="B205" s="98" t="str">
        <f t="shared" si="22"/>
        <v>1</v>
      </c>
      <c r="C205" s="98" t="str">
        <f t="shared" si="23"/>
        <v>1</v>
      </c>
      <c r="D205" s="98" t="str">
        <f t="shared" si="24"/>
        <v>4</v>
      </c>
      <c r="E205" s="98" t="str">
        <f t="shared" si="25"/>
        <v>50</v>
      </c>
      <c r="F205" s="98" t="str">
        <f t="shared" si="26"/>
        <v>2</v>
      </c>
      <c r="G205" s="98" t="str">
        <f t="shared" si="27"/>
        <v>7</v>
      </c>
      <c r="H205" s="99">
        <v>11145027</v>
      </c>
      <c r="I205" s="100" t="s">
        <v>374</v>
      </c>
      <c r="J205" s="100" t="s">
        <v>154</v>
      </c>
      <c r="K205" s="101" t="s">
        <v>155</v>
      </c>
    </row>
    <row r="206" spans="1:11" ht="30" x14ac:dyDescent="0.25">
      <c r="A206" s="97" t="str">
        <f t="shared" si="21"/>
        <v>1</v>
      </c>
      <c r="B206" s="98" t="str">
        <f t="shared" si="22"/>
        <v>1</v>
      </c>
      <c r="C206" s="98" t="str">
        <f t="shared" si="23"/>
        <v>1</v>
      </c>
      <c r="D206" s="98" t="str">
        <f t="shared" si="24"/>
        <v>4</v>
      </c>
      <c r="E206" s="98" t="str">
        <f t="shared" si="25"/>
        <v>50</v>
      </c>
      <c r="F206" s="98" t="str">
        <f t="shared" si="26"/>
        <v>2</v>
      </c>
      <c r="G206" s="98" t="str">
        <f t="shared" si="27"/>
        <v>8</v>
      </c>
      <c r="H206" s="99">
        <v>11145028</v>
      </c>
      <c r="I206" s="100" t="s">
        <v>375</v>
      </c>
      <c r="J206" s="100" t="s">
        <v>154</v>
      </c>
      <c r="K206" s="101" t="s">
        <v>155</v>
      </c>
    </row>
    <row r="207" spans="1:11" ht="60" x14ac:dyDescent="0.25">
      <c r="A207" s="97" t="str">
        <f t="shared" si="21"/>
        <v>1</v>
      </c>
      <c r="B207" s="98" t="str">
        <f t="shared" si="22"/>
        <v>1</v>
      </c>
      <c r="C207" s="98" t="str">
        <f t="shared" si="23"/>
        <v>1</v>
      </c>
      <c r="D207" s="98" t="str">
        <f t="shared" si="24"/>
        <v>4</v>
      </c>
      <c r="E207" s="98" t="str">
        <f t="shared" si="25"/>
        <v>51</v>
      </c>
      <c r="F207" s="98" t="str">
        <f t="shared" si="26"/>
        <v>0</v>
      </c>
      <c r="G207" s="98" t="str">
        <f t="shared" si="27"/>
        <v>0</v>
      </c>
      <c r="H207" s="99">
        <v>11145100</v>
      </c>
      <c r="I207" s="100" t="s">
        <v>376</v>
      </c>
      <c r="J207" s="100" t="s">
        <v>377</v>
      </c>
      <c r="K207" s="101" t="s">
        <v>144</v>
      </c>
    </row>
    <row r="208" spans="1:11" ht="60" x14ac:dyDescent="0.25">
      <c r="A208" s="97" t="str">
        <f t="shared" si="21"/>
        <v>1</v>
      </c>
      <c r="B208" s="98" t="str">
        <f t="shared" si="22"/>
        <v>1</v>
      </c>
      <c r="C208" s="98" t="str">
        <f t="shared" si="23"/>
        <v>1</v>
      </c>
      <c r="D208" s="98" t="str">
        <f t="shared" si="24"/>
        <v>4</v>
      </c>
      <c r="E208" s="98" t="str">
        <f t="shared" si="25"/>
        <v>51</v>
      </c>
      <c r="F208" s="98" t="str">
        <f t="shared" si="26"/>
        <v>1</v>
      </c>
      <c r="G208" s="98" t="str">
        <f t="shared" si="27"/>
        <v>0</v>
      </c>
      <c r="H208" s="59">
        <v>11145110</v>
      </c>
      <c r="I208" s="60" t="s">
        <v>378</v>
      </c>
      <c r="J208" s="100" t="s">
        <v>379</v>
      </c>
      <c r="K208" s="101" t="s">
        <v>144</v>
      </c>
    </row>
    <row r="209" spans="1:11" x14ac:dyDescent="0.25">
      <c r="A209" s="97" t="str">
        <f t="shared" si="21"/>
        <v>1</v>
      </c>
      <c r="B209" s="98" t="str">
        <f t="shared" si="22"/>
        <v>1</v>
      </c>
      <c r="C209" s="98" t="str">
        <f t="shared" si="23"/>
        <v>1</v>
      </c>
      <c r="D209" s="98" t="str">
        <f t="shared" si="24"/>
        <v>4</v>
      </c>
      <c r="E209" s="98" t="str">
        <f t="shared" si="25"/>
        <v>51</v>
      </c>
      <c r="F209" s="98" t="str">
        <f t="shared" si="26"/>
        <v>1</v>
      </c>
      <c r="G209" s="98" t="str">
        <f t="shared" si="27"/>
        <v>1</v>
      </c>
      <c r="H209" s="99">
        <v>11145111</v>
      </c>
      <c r="I209" s="100" t="s">
        <v>380</v>
      </c>
      <c r="J209" s="100" t="s">
        <v>154</v>
      </c>
      <c r="K209" s="101" t="s">
        <v>155</v>
      </c>
    </row>
    <row r="210" spans="1:11" ht="30" x14ac:dyDescent="0.25">
      <c r="A210" s="97" t="str">
        <f t="shared" si="21"/>
        <v>1</v>
      </c>
      <c r="B210" s="98" t="str">
        <f t="shared" si="22"/>
        <v>1</v>
      </c>
      <c r="C210" s="98" t="str">
        <f t="shared" si="23"/>
        <v>1</v>
      </c>
      <c r="D210" s="98" t="str">
        <f t="shared" si="24"/>
        <v>4</v>
      </c>
      <c r="E210" s="98" t="str">
        <f t="shared" si="25"/>
        <v>51</v>
      </c>
      <c r="F210" s="98" t="str">
        <f t="shared" si="26"/>
        <v>1</v>
      </c>
      <c r="G210" s="98" t="str">
        <f t="shared" si="27"/>
        <v>2</v>
      </c>
      <c r="H210" s="99">
        <v>11145112</v>
      </c>
      <c r="I210" s="100" t="s">
        <v>381</v>
      </c>
      <c r="J210" s="100" t="s">
        <v>154</v>
      </c>
      <c r="K210" s="101" t="s">
        <v>155</v>
      </c>
    </row>
    <row r="211" spans="1:11" x14ac:dyDescent="0.25">
      <c r="A211" s="97" t="str">
        <f t="shared" si="21"/>
        <v>1</v>
      </c>
      <c r="B211" s="98" t="str">
        <f t="shared" si="22"/>
        <v>1</v>
      </c>
      <c r="C211" s="98" t="str">
        <f t="shared" si="23"/>
        <v>1</v>
      </c>
      <c r="D211" s="98" t="str">
        <f t="shared" si="24"/>
        <v>4</v>
      </c>
      <c r="E211" s="98" t="str">
        <f t="shared" si="25"/>
        <v>51</v>
      </c>
      <c r="F211" s="98" t="str">
        <f t="shared" si="26"/>
        <v>1</v>
      </c>
      <c r="G211" s="98" t="str">
        <f t="shared" si="27"/>
        <v>3</v>
      </c>
      <c r="H211" s="99">
        <v>11145113</v>
      </c>
      <c r="I211" s="100" t="s">
        <v>382</v>
      </c>
      <c r="J211" s="100" t="s">
        <v>154</v>
      </c>
      <c r="K211" s="101" t="s">
        <v>155</v>
      </c>
    </row>
    <row r="212" spans="1:11" ht="30" x14ac:dyDescent="0.25">
      <c r="A212" s="97" t="str">
        <f t="shared" si="21"/>
        <v>1</v>
      </c>
      <c r="B212" s="98" t="str">
        <f t="shared" si="22"/>
        <v>1</v>
      </c>
      <c r="C212" s="98" t="str">
        <f t="shared" si="23"/>
        <v>1</v>
      </c>
      <c r="D212" s="98" t="str">
        <f t="shared" si="24"/>
        <v>4</v>
      </c>
      <c r="E212" s="98" t="str">
        <f t="shared" si="25"/>
        <v>51</v>
      </c>
      <c r="F212" s="98" t="str">
        <f t="shared" si="26"/>
        <v>1</v>
      </c>
      <c r="G212" s="98" t="str">
        <f t="shared" si="27"/>
        <v>4</v>
      </c>
      <c r="H212" s="99">
        <v>11145114</v>
      </c>
      <c r="I212" s="100" t="s">
        <v>383</v>
      </c>
      <c r="J212" s="100" t="s">
        <v>154</v>
      </c>
      <c r="K212" s="101" t="s">
        <v>155</v>
      </c>
    </row>
    <row r="213" spans="1:11" x14ac:dyDescent="0.25">
      <c r="A213" s="97" t="str">
        <f t="shared" si="21"/>
        <v>1</v>
      </c>
      <c r="B213" s="98" t="str">
        <f t="shared" si="22"/>
        <v>1</v>
      </c>
      <c r="C213" s="98" t="str">
        <f t="shared" si="23"/>
        <v>1</v>
      </c>
      <c r="D213" s="98" t="str">
        <f t="shared" si="24"/>
        <v>4</v>
      </c>
      <c r="E213" s="98" t="str">
        <f t="shared" si="25"/>
        <v>51</v>
      </c>
      <c r="F213" s="98" t="str">
        <f t="shared" si="26"/>
        <v>1</v>
      </c>
      <c r="G213" s="98" t="str">
        <f t="shared" si="27"/>
        <v>5</v>
      </c>
      <c r="H213" s="99">
        <v>11145115</v>
      </c>
      <c r="I213" s="100" t="s">
        <v>384</v>
      </c>
      <c r="J213" s="100" t="s">
        <v>154</v>
      </c>
      <c r="K213" s="101" t="s">
        <v>155</v>
      </c>
    </row>
    <row r="214" spans="1:11" x14ac:dyDescent="0.25">
      <c r="A214" s="97" t="str">
        <f t="shared" si="21"/>
        <v>1</v>
      </c>
      <c r="B214" s="98" t="str">
        <f t="shared" si="22"/>
        <v>1</v>
      </c>
      <c r="C214" s="98" t="str">
        <f t="shared" si="23"/>
        <v>1</v>
      </c>
      <c r="D214" s="98" t="str">
        <f t="shared" si="24"/>
        <v>4</v>
      </c>
      <c r="E214" s="98" t="str">
        <f t="shared" si="25"/>
        <v>51</v>
      </c>
      <c r="F214" s="98" t="str">
        <f t="shared" si="26"/>
        <v>1</v>
      </c>
      <c r="G214" s="98" t="str">
        <f t="shared" si="27"/>
        <v>6</v>
      </c>
      <c r="H214" s="99">
        <v>11145116</v>
      </c>
      <c r="I214" s="100" t="s">
        <v>385</v>
      </c>
      <c r="J214" s="100" t="s">
        <v>154</v>
      </c>
      <c r="K214" s="101" t="s">
        <v>155</v>
      </c>
    </row>
    <row r="215" spans="1:11" ht="87" customHeight="1" x14ac:dyDescent="0.25">
      <c r="A215" s="97" t="str">
        <f t="shared" si="21"/>
        <v>1</v>
      </c>
      <c r="B215" s="98" t="str">
        <f t="shared" si="22"/>
        <v>1</v>
      </c>
      <c r="C215" s="98" t="str">
        <f t="shared" si="23"/>
        <v>1</v>
      </c>
      <c r="D215" s="98" t="str">
        <f t="shared" si="24"/>
        <v>4</v>
      </c>
      <c r="E215" s="98" t="str">
        <f t="shared" si="25"/>
        <v>51</v>
      </c>
      <c r="F215" s="98" t="str">
        <f t="shared" si="26"/>
        <v>1</v>
      </c>
      <c r="G215" s="98" t="str">
        <f t="shared" si="27"/>
        <v>7</v>
      </c>
      <c r="H215" s="99">
        <v>11145117</v>
      </c>
      <c r="I215" s="100" t="s">
        <v>386</v>
      </c>
      <c r="J215" s="100" t="s">
        <v>154</v>
      </c>
      <c r="K215" s="101" t="s">
        <v>155</v>
      </c>
    </row>
    <row r="216" spans="1:11" ht="30" x14ac:dyDescent="0.25">
      <c r="A216" s="97" t="str">
        <f t="shared" si="21"/>
        <v>1</v>
      </c>
      <c r="B216" s="98" t="str">
        <f t="shared" si="22"/>
        <v>1</v>
      </c>
      <c r="C216" s="98" t="str">
        <f t="shared" si="23"/>
        <v>1</v>
      </c>
      <c r="D216" s="98" t="str">
        <f t="shared" si="24"/>
        <v>4</v>
      </c>
      <c r="E216" s="98" t="str">
        <f t="shared" si="25"/>
        <v>51</v>
      </c>
      <c r="F216" s="98" t="str">
        <f t="shared" si="26"/>
        <v>1</v>
      </c>
      <c r="G216" s="98" t="str">
        <f t="shared" si="27"/>
        <v>8</v>
      </c>
      <c r="H216" s="99">
        <v>11145118</v>
      </c>
      <c r="I216" s="100" t="s">
        <v>387</v>
      </c>
      <c r="J216" s="100" t="s">
        <v>154</v>
      </c>
      <c r="K216" s="101" t="s">
        <v>155</v>
      </c>
    </row>
    <row r="217" spans="1:11" ht="24" customHeight="1" x14ac:dyDescent="0.25">
      <c r="A217" s="97" t="str">
        <f t="shared" si="21"/>
        <v>1</v>
      </c>
      <c r="B217" s="98" t="str">
        <f t="shared" si="22"/>
        <v>1</v>
      </c>
      <c r="C217" s="98" t="str">
        <f t="shared" si="23"/>
        <v>1</v>
      </c>
      <c r="D217" s="98" t="str">
        <f t="shared" si="24"/>
        <v>4</v>
      </c>
      <c r="E217" s="98" t="str">
        <f t="shared" si="25"/>
        <v>51</v>
      </c>
      <c r="F217" s="98" t="str">
        <f t="shared" si="26"/>
        <v>2</v>
      </c>
      <c r="G217" s="98" t="str">
        <f t="shared" si="27"/>
        <v>0</v>
      </c>
      <c r="H217" s="59">
        <v>11145120</v>
      </c>
      <c r="I217" s="60" t="s">
        <v>388</v>
      </c>
      <c r="J217" s="100" t="s">
        <v>389</v>
      </c>
      <c r="K217" s="101" t="s">
        <v>144</v>
      </c>
    </row>
    <row r="218" spans="1:11" ht="51" customHeight="1" x14ac:dyDescent="0.25">
      <c r="A218" s="97" t="str">
        <f t="shared" si="21"/>
        <v>1</v>
      </c>
      <c r="B218" s="98" t="str">
        <f t="shared" si="22"/>
        <v>1</v>
      </c>
      <c r="C218" s="98" t="str">
        <f t="shared" si="23"/>
        <v>1</v>
      </c>
      <c r="D218" s="98" t="str">
        <f t="shared" si="24"/>
        <v>4</v>
      </c>
      <c r="E218" s="98" t="str">
        <f t="shared" si="25"/>
        <v>51</v>
      </c>
      <c r="F218" s="98" t="str">
        <f t="shared" si="26"/>
        <v>2</v>
      </c>
      <c r="G218" s="98" t="str">
        <f t="shared" si="27"/>
        <v>1</v>
      </c>
      <c r="H218" s="99">
        <v>11145121</v>
      </c>
      <c r="I218" s="100" t="s">
        <v>390</v>
      </c>
      <c r="J218" s="100" t="s">
        <v>154</v>
      </c>
      <c r="K218" s="101" t="s">
        <v>155</v>
      </c>
    </row>
    <row r="219" spans="1:11" ht="24" customHeight="1" x14ac:dyDescent="0.25">
      <c r="A219" s="97" t="str">
        <f t="shared" si="21"/>
        <v>1</v>
      </c>
      <c r="B219" s="98" t="str">
        <f t="shared" si="22"/>
        <v>1</v>
      </c>
      <c r="C219" s="98" t="str">
        <f t="shared" si="23"/>
        <v>1</v>
      </c>
      <c r="D219" s="98" t="str">
        <f t="shared" si="24"/>
        <v>4</v>
      </c>
      <c r="E219" s="98" t="str">
        <f t="shared" si="25"/>
        <v>51</v>
      </c>
      <c r="F219" s="98" t="str">
        <f t="shared" si="26"/>
        <v>2</v>
      </c>
      <c r="G219" s="98" t="str">
        <f t="shared" si="27"/>
        <v>2</v>
      </c>
      <c r="H219" s="99">
        <v>11145122</v>
      </c>
      <c r="I219" s="100" t="s">
        <v>391</v>
      </c>
      <c r="J219" s="100" t="s">
        <v>154</v>
      </c>
      <c r="K219" s="101" t="s">
        <v>155</v>
      </c>
    </row>
    <row r="220" spans="1:11" x14ac:dyDescent="0.25">
      <c r="A220" s="97" t="str">
        <f t="shared" si="21"/>
        <v>1</v>
      </c>
      <c r="B220" s="98" t="str">
        <f t="shared" si="22"/>
        <v>1</v>
      </c>
      <c r="C220" s="98" t="str">
        <f t="shared" si="23"/>
        <v>1</v>
      </c>
      <c r="D220" s="98" t="str">
        <f t="shared" si="24"/>
        <v>4</v>
      </c>
      <c r="E220" s="98" t="str">
        <f t="shared" si="25"/>
        <v>51</v>
      </c>
      <c r="F220" s="98" t="str">
        <f t="shared" si="26"/>
        <v>2</v>
      </c>
      <c r="G220" s="98" t="str">
        <f t="shared" si="27"/>
        <v>3</v>
      </c>
      <c r="H220" s="99">
        <v>11145123</v>
      </c>
      <c r="I220" s="100" t="s">
        <v>392</v>
      </c>
      <c r="J220" s="100" t="s">
        <v>154</v>
      </c>
      <c r="K220" s="101" t="s">
        <v>155</v>
      </c>
    </row>
    <row r="221" spans="1:11" ht="24" customHeight="1" x14ac:dyDescent="0.25">
      <c r="A221" s="97" t="str">
        <f t="shared" si="21"/>
        <v>1</v>
      </c>
      <c r="B221" s="98" t="str">
        <f t="shared" si="22"/>
        <v>1</v>
      </c>
      <c r="C221" s="98" t="str">
        <f t="shared" si="23"/>
        <v>1</v>
      </c>
      <c r="D221" s="98" t="str">
        <f t="shared" si="24"/>
        <v>4</v>
      </c>
      <c r="E221" s="98" t="str">
        <f t="shared" si="25"/>
        <v>51</v>
      </c>
      <c r="F221" s="98" t="str">
        <f t="shared" si="26"/>
        <v>2</v>
      </c>
      <c r="G221" s="98" t="str">
        <f t="shared" si="27"/>
        <v>4</v>
      </c>
      <c r="H221" s="99">
        <v>11145124</v>
      </c>
      <c r="I221" s="100" t="s">
        <v>393</v>
      </c>
      <c r="J221" s="100" t="s">
        <v>154</v>
      </c>
      <c r="K221" s="101" t="s">
        <v>155</v>
      </c>
    </row>
    <row r="222" spans="1:11" ht="24" customHeight="1" x14ac:dyDescent="0.25">
      <c r="A222" s="97" t="str">
        <f t="shared" si="21"/>
        <v>1</v>
      </c>
      <c r="B222" s="98" t="str">
        <f t="shared" si="22"/>
        <v>1</v>
      </c>
      <c r="C222" s="98" t="str">
        <f t="shared" si="23"/>
        <v>1</v>
      </c>
      <c r="D222" s="98" t="str">
        <f t="shared" si="24"/>
        <v>4</v>
      </c>
      <c r="E222" s="98" t="str">
        <f t="shared" si="25"/>
        <v>51</v>
      </c>
      <c r="F222" s="98" t="str">
        <f t="shared" si="26"/>
        <v>2</v>
      </c>
      <c r="G222" s="98" t="str">
        <f t="shared" si="27"/>
        <v>5</v>
      </c>
      <c r="H222" s="99">
        <v>11145125</v>
      </c>
      <c r="I222" s="100" t="s">
        <v>394</v>
      </c>
      <c r="J222" s="100" t="s">
        <v>154</v>
      </c>
      <c r="K222" s="101" t="s">
        <v>155</v>
      </c>
    </row>
    <row r="223" spans="1:11" ht="30" customHeight="1" x14ac:dyDescent="0.25">
      <c r="A223" s="97" t="str">
        <f t="shared" si="21"/>
        <v>1</v>
      </c>
      <c r="B223" s="98" t="str">
        <f t="shared" si="22"/>
        <v>1</v>
      </c>
      <c r="C223" s="98" t="str">
        <f t="shared" si="23"/>
        <v>1</v>
      </c>
      <c r="D223" s="98" t="str">
        <f t="shared" si="24"/>
        <v>4</v>
      </c>
      <c r="E223" s="98" t="str">
        <f t="shared" si="25"/>
        <v>51</v>
      </c>
      <c r="F223" s="98" t="str">
        <f t="shared" si="26"/>
        <v>2</v>
      </c>
      <c r="G223" s="98" t="str">
        <f t="shared" si="27"/>
        <v>6</v>
      </c>
      <c r="H223" s="99">
        <v>11145126</v>
      </c>
      <c r="I223" s="100" t="s">
        <v>395</v>
      </c>
      <c r="J223" s="100" t="s">
        <v>154</v>
      </c>
      <c r="K223" s="101" t="s">
        <v>155</v>
      </c>
    </row>
    <row r="224" spans="1:11" ht="24" customHeight="1" x14ac:dyDescent="0.25">
      <c r="A224" s="97" t="str">
        <f t="shared" si="21"/>
        <v>1</v>
      </c>
      <c r="B224" s="98" t="str">
        <f t="shared" si="22"/>
        <v>1</v>
      </c>
      <c r="C224" s="98" t="str">
        <f t="shared" si="23"/>
        <v>1</v>
      </c>
      <c r="D224" s="98" t="str">
        <f t="shared" si="24"/>
        <v>4</v>
      </c>
      <c r="E224" s="98" t="str">
        <f t="shared" si="25"/>
        <v>51</v>
      </c>
      <c r="F224" s="98" t="str">
        <f t="shared" si="26"/>
        <v>2</v>
      </c>
      <c r="G224" s="98" t="str">
        <f t="shared" si="27"/>
        <v>7</v>
      </c>
      <c r="H224" s="99">
        <v>11145127</v>
      </c>
      <c r="I224" s="100" t="s">
        <v>396</v>
      </c>
      <c r="J224" s="100" t="s">
        <v>154</v>
      </c>
      <c r="K224" s="101" t="s">
        <v>155</v>
      </c>
    </row>
    <row r="225" spans="1:11" ht="28.15" customHeight="1" x14ac:dyDescent="0.25">
      <c r="A225" s="97" t="str">
        <f t="shared" si="21"/>
        <v>1</v>
      </c>
      <c r="B225" s="98" t="str">
        <f t="shared" si="22"/>
        <v>1</v>
      </c>
      <c r="C225" s="98" t="str">
        <f t="shared" si="23"/>
        <v>1</v>
      </c>
      <c r="D225" s="98" t="str">
        <f t="shared" si="24"/>
        <v>4</v>
      </c>
      <c r="E225" s="98" t="str">
        <f t="shared" si="25"/>
        <v>51</v>
      </c>
      <c r="F225" s="98" t="str">
        <f t="shared" si="26"/>
        <v>2</v>
      </c>
      <c r="G225" s="98" t="str">
        <f t="shared" si="27"/>
        <v>8</v>
      </c>
      <c r="H225" s="99">
        <v>11145128</v>
      </c>
      <c r="I225" s="100" t="s">
        <v>397</v>
      </c>
      <c r="J225" s="100" t="s">
        <v>154</v>
      </c>
      <c r="K225" s="101" t="s">
        <v>155</v>
      </c>
    </row>
    <row r="226" spans="1:11" ht="24" customHeight="1" x14ac:dyDescent="0.25">
      <c r="A226" s="97" t="str">
        <f t="shared" si="21"/>
        <v>1</v>
      </c>
      <c r="B226" s="98" t="str">
        <f t="shared" si="22"/>
        <v>1</v>
      </c>
      <c r="C226" s="98" t="str">
        <f t="shared" si="23"/>
        <v>1</v>
      </c>
      <c r="D226" s="98" t="str">
        <f t="shared" si="24"/>
        <v>4</v>
      </c>
      <c r="E226" s="98" t="str">
        <f t="shared" si="25"/>
        <v>52</v>
      </c>
      <c r="F226" s="98" t="str">
        <f t="shared" si="26"/>
        <v>0</v>
      </c>
      <c r="G226" s="98" t="str">
        <f t="shared" si="27"/>
        <v>0</v>
      </c>
      <c r="H226" s="99">
        <v>11145200</v>
      </c>
      <c r="I226" s="100" t="s">
        <v>398</v>
      </c>
      <c r="J226" s="100" t="s">
        <v>399</v>
      </c>
      <c r="K226" s="101" t="s">
        <v>144</v>
      </c>
    </row>
    <row r="227" spans="1:11" ht="24" customHeight="1" x14ac:dyDescent="0.25">
      <c r="A227" s="97" t="str">
        <f t="shared" si="21"/>
        <v>1</v>
      </c>
      <c r="B227" s="98" t="str">
        <f t="shared" si="22"/>
        <v>1</v>
      </c>
      <c r="C227" s="98" t="str">
        <f t="shared" si="23"/>
        <v>1</v>
      </c>
      <c r="D227" s="98" t="str">
        <f t="shared" si="24"/>
        <v>4</v>
      </c>
      <c r="E227" s="98" t="str">
        <f t="shared" si="25"/>
        <v>52</v>
      </c>
      <c r="F227" s="98" t="str">
        <f t="shared" si="26"/>
        <v>0</v>
      </c>
      <c r="G227" s="98" t="str">
        <f t="shared" si="27"/>
        <v>1</v>
      </c>
      <c r="H227" s="99">
        <v>11145201</v>
      </c>
      <c r="I227" s="100" t="s">
        <v>400</v>
      </c>
      <c r="J227" s="100" t="s">
        <v>154</v>
      </c>
      <c r="K227" s="101" t="s">
        <v>155</v>
      </c>
    </row>
    <row r="228" spans="1:11" ht="24" customHeight="1" x14ac:dyDescent="0.25">
      <c r="A228" s="97" t="str">
        <f t="shared" si="21"/>
        <v>1</v>
      </c>
      <c r="B228" s="98" t="str">
        <f t="shared" si="22"/>
        <v>1</v>
      </c>
      <c r="C228" s="98" t="str">
        <f t="shared" si="23"/>
        <v>1</v>
      </c>
      <c r="D228" s="98" t="str">
        <f t="shared" si="24"/>
        <v>4</v>
      </c>
      <c r="E228" s="98" t="str">
        <f t="shared" si="25"/>
        <v>52</v>
      </c>
      <c r="F228" s="98" t="str">
        <f t="shared" si="26"/>
        <v>0</v>
      </c>
      <c r="G228" s="98" t="str">
        <f t="shared" si="27"/>
        <v>2</v>
      </c>
      <c r="H228" s="99">
        <v>11145202</v>
      </c>
      <c r="I228" s="100" t="s">
        <v>401</v>
      </c>
      <c r="J228" s="100" t="s">
        <v>154</v>
      </c>
      <c r="K228" s="101" t="s">
        <v>155</v>
      </c>
    </row>
    <row r="229" spans="1:11" ht="24" customHeight="1" x14ac:dyDescent="0.25">
      <c r="A229" s="97" t="str">
        <f t="shared" si="21"/>
        <v>1</v>
      </c>
      <c r="B229" s="98" t="str">
        <f t="shared" si="22"/>
        <v>1</v>
      </c>
      <c r="C229" s="98" t="str">
        <f t="shared" si="23"/>
        <v>1</v>
      </c>
      <c r="D229" s="98" t="str">
        <f t="shared" si="24"/>
        <v>4</v>
      </c>
      <c r="E229" s="98" t="str">
        <f t="shared" si="25"/>
        <v>52</v>
      </c>
      <c r="F229" s="98" t="str">
        <f t="shared" si="26"/>
        <v>0</v>
      </c>
      <c r="G229" s="98" t="str">
        <f t="shared" si="27"/>
        <v>3</v>
      </c>
      <c r="H229" s="99">
        <v>11145203</v>
      </c>
      <c r="I229" s="100" t="s">
        <v>402</v>
      </c>
      <c r="J229" s="100" t="s">
        <v>154</v>
      </c>
      <c r="K229" s="101" t="s">
        <v>155</v>
      </c>
    </row>
    <row r="230" spans="1:11" ht="26.65" customHeight="1" x14ac:dyDescent="0.25">
      <c r="A230" s="97" t="str">
        <f t="shared" si="21"/>
        <v>1</v>
      </c>
      <c r="B230" s="98" t="str">
        <f t="shared" si="22"/>
        <v>1</v>
      </c>
      <c r="C230" s="98" t="str">
        <f t="shared" si="23"/>
        <v>1</v>
      </c>
      <c r="D230" s="98" t="str">
        <f t="shared" si="24"/>
        <v>4</v>
      </c>
      <c r="E230" s="98" t="str">
        <f t="shared" si="25"/>
        <v>52</v>
      </c>
      <c r="F230" s="98" t="str">
        <f t="shared" si="26"/>
        <v>0</v>
      </c>
      <c r="G230" s="98" t="str">
        <f t="shared" si="27"/>
        <v>4</v>
      </c>
      <c r="H230" s="99">
        <v>11145204</v>
      </c>
      <c r="I230" s="100" t="s">
        <v>403</v>
      </c>
      <c r="J230" s="100" t="s">
        <v>154</v>
      </c>
      <c r="K230" s="101" t="s">
        <v>155</v>
      </c>
    </row>
    <row r="231" spans="1:11" ht="29.65" customHeight="1" x14ac:dyDescent="0.25">
      <c r="A231" s="97" t="str">
        <f t="shared" si="21"/>
        <v>1</v>
      </c>
      <c r="B231" s="98" t="str">
        <f t="shared" si="22"/>
        <v>1</v>
      </c>
      <c r="C231" s="98" t="str">
        <f t="shared" si="23"/>
        <v>1</v>
      </c>
      <c r="D231" s="98" t="str">
        <f t="shared" si="24"/>
        <v>4</v>
      </c>
      <c r="E231" s="98" t="str">
        <f t="shared" si="25"/>
        <v>52</v>
      </c>
      <c r="F231" s="98" t="str">
        <f t="shared" si="26"/>
        <v>0</v>
      </c>
      <c r="G231" s="98" t="str">
        <f t="shared" si="27"/>
        <v>5</v>
      </c>
      <c r="H231" s="99">
        <v>11145205</v>
      </c>
      <c r="I231" s="100" t="s">
        <v>404</v>
      </c>
      <c r="J231" s="100" t="s">
        <v>154</v>
      </c>
      <c r="K231" s="101" t="s">
        <v>155</v>
      </c>
    </row>
    <row r="232" spans="1:11" ht="30" customHeight="1" x14ac:dyDescent="0.25">
      <c r="A232" s="97" t="str">
        <f t="shared" si="21"/>
        <v>1</v>
      </c>
      <c r="B232" s="98" t="str">
        <f t="shared" si="22"/>
        <v>1</v>
      </c>
      <c r="C232" s="98" t="str">
        <f t="shared" si="23"/>
        <v>1</v>
      </c>
      <c r="D232" s="98" t="str">
        <f t="shared" si="24"/>
        <v>4</v>
      </c>
      <c r="E232" s="98" t="str">
        <f t="shared" si="25"/>
        <v>52</v>
      </c>
      <c r="F232" s="98" t="str">
        <f t="shared" si="26"/>
        <v>0</v>
      </c>
      <c r="G232" s="98" t="str">
        <f t="shared" si="27"/>
        <v>6</v>
      </c>
      <c r="H232" s="99">
        <v>11145206</v>
      </c>
      <c r="I232" s="100" t="s">
        <v>405</v>
      </c>
      <c r="J232" s="100" t="s">
        <v>154</v>
      </c>
      <c r="K232" s="101" t="s">
        <v>155</v>
      </c>
    </row>
    <row r="233" spans="1:11" ht="24" customHeight="1" x14ac:dyDescent="0.25">
      <c r="A233" s="97" t="str">
        <f t="shared" si="21"/>
        <v>1</v>
      </c>
      <c r="B233" s="98" t="str">
        <f t="shared" si="22"/>
        <v>1</v>
      </c>
      <c r="C233" s="98" t="str">
        <f t="shared" si="23"/>
        <v>1</v>
      </c>
      <c r="D233" s="98" t="str">
        <f t="shared" si="24"/>
        <v>4</v>
      </c>
      <c r="E233" s="98" t="str">
        <f t="shared" si="25"/>
        <v>52</v>
      </c>
      <c r="F233" s="98" t="str">
        <f t="shared" si="26"/>
        <v>0</v>
      </c>
      <c r="G233" s="98" t="str">
        <f t="shared" si="27"/>
        <v>7</v>
      </c>
      <c r="H233" s="99">
        <v>11145207</v>
      </c>
      <c r="I233" s="100" t="s">
        <v>406</v>
      </c>
      <c r="J233" s="100" t="s">
        <v>154</v>
      </c>
      <c r="K233" s="101" t="s">
        <v>155</v>
      </c>
    </row>
    <row r="234" spans="1:11" ht="24" customHeight="1" x14ac:dyDescent="0.25">
      <c r="A234" s="97" t="str">
        <f t="shared" si="21"/>
        <v>1</v>
      </c>
      <c r="B234" s="98" t="str">
        <f t="shared" si="22"/>
        <v>1</v>
      </c>
      <c r="C234" s="98" t="str">
        <f t="shared" si="23"/>
        <v>1</v>
      </c>
      <c r="D234" s="98" t="str">
        <f t="shared" si="24"/>
        <v>4</v>
      </c>
      <c r="E234" s="98" t="str">
        <f t="shared" si="25"/>
        <v>52</v>
      </c>
      <c r="F234" s="98" t="str">
        <f t="shared" si="26"/>
        <v>0</v>
      </c>
      <c r="G234" s="98" t="str">
        <f t="shared" si="27"/>
        <v>8</v>
      </c>
      <c r="H234" s="99">
        <v>11145208</v>
      </c>
      <c r="I234" s="100" t="s">
        <v>407</v>
      </c>
      <c r="J234" s="100" t="s">
        <v>154</v>
      </c>
      <c r="K234" s="101" t="s">
        <v>155</v>
      </c>
    </row>
    <row r="235" spans="1:11" ht="24" customHeight="1" x14ac:dyDescent="0.25">
      <c r="A235" s="97" t="str">
        <f t="shared" si="21"/>
        <v>1</v>
      </c>
      <c r="B235" s="98" t="str">
        <f t="shared" si="22"/>
        <v>1</v>
      </c>
      <c r="C235" s="98" t="str">
        <f t="shared" si="23"/>
        <v>1</v>
      </c>
      <c r="D235" s="98" t="str">
        <f t="shared" si="24"/>
        <v>5</v>
      </c>
      <c r="E235" s="98" t="str">
        <f t="shared" si="25"/>
        <v>00</v>
      </c>
      <c r="F235" s="98" t="str">
        <f t="shared" si="26"/>
        <v>0</v>
      </c>
      <c r="G235" s="98" t="str">
        <f t="shared" si="27"/>
        <v>0</v>
      </c>
      <c r="H235" s="99">
        <v>11150000</v>
      </c>
      <c r="I235" s="100" t="s">
        <v>408</v>
      </c>
      <c r="J235" s="100" t="s">
        <v>409</v>
      </c>
      <c r="K235" s="101" t="s">
        <v>144</v>
      </c>
    </row>
    <row r="236" spans="1:11" ht="24" customHeight="1" x14ac:dyDescent="0.25">
      <c r="A236" s="97" t="str">
        <f t="shared" si="21"/>
        <v>1</v>
      </c>
      <c r="B236" s="98" t="str">
        <f t="shared" si="22"/>
        <v>1</v>
      </c>
      <c r="C236" s="98" t="str">
        <f t="shared" si="23"/>
        <v>1</v>
      </c>
      <c r="D236" s="98" t="str">
        <f t="shared" si="24"/>
        <v>5</v>
      </c>
      <c r="E236" s="98" t="str">
        <f t="shared" si="25"/>
        <v>01</v>
      </c>
      <c r="F236" s="98" t="str">
        <f t="shared" si="26"/>
        <v>1</v>
      </c>
      <c r="G236" s="98" t="str">
        <f t="shared" si="27"/>
        <v>0</v>
      </c>
      <c r="H236" s="99">
        <v>11150110</v>
      </c>
      <c r="I236" s="100" t="s">
        <v>410</v>
      </c>
      <c r="J236" s="100" t="s">
        <v>411</v>
      </c>
      <c r="K236" s="101" t="s">
        <v>144</v>
      </c>
    </row>
    <row r="237" spans="1:11" ht="24" customHeight="1" x14ac:dyDescent="0.25">
      <c r="A237" s="97" t="str">
        <f t="shared" si="21"/>
        <v>1</v>
      </c>
      <c r="B237" s="98" t="str">
        <f t="shared" si="22"/>
        <v>1</v>
      </c>
      <c r="C237" s="98" t="str">
        <f t="shared" si="23"/>
        <v>1</v>
      </c>
      <c r="D237" s="98" t="str">
        <f t="shared" si="24"/>
        <v>5</v>
      </c>
      <c r="E237" s="98" t="str">
        <f t="shared" si="25"/>
        <v>01</v>
      </c>
      <c r="F237" s="98" t="str">
        <f t="shared" si="26"/>
        <v>1</v>
      </c>
      <c r="G237" s="98" t="str">
        <f t="shared" si="27"/>
        <v>1</v>
      </c>
      <c r="H237" s="99">
        <v>11150111</v>
      </c>
      <c r="I237" s="100" t="s">
        <v>412</v>
      </c>
      <c r="J237" s="100" t="s">
        <v>154</v>
      </c>
      <c r="K237" s="101" t="s">
        <v>155</v>
      </c>
    </row>
    <row r="238" spans="1:11" ht="24" customHeight="1" x14ac:dyDescent="0.25">
      <c r="A238" s="97" t="str">
        <f t="shared" si="21"/>
        <v>1</v>
      </c>
      <c r="B238" s="98" t="str">
        <f t="shared" si="22"/>
        <v>1</v>
      </c>
      <c r="C238" s="98" t="str">
        <f t="shared" si="23"/>
        <v>1</v>
      </c>
      <c r="D238" s="98" t="str">
        <f t="shared" si="24"/>
        <v>5</v>
      </c>
      <c r="E238" s="98" t="str">
        <f t="shared" si="25"/>
        <v>01</v>
      </c>
      <c r="F238" s="98" t="str">
        <f t="shared" si="26"/>
        <v>1</v>
      </c>
      <c r="G238" s="98" t="str">
        <f t="shared" si="27"/>
        <v>2</v>
      </c>
      <c r="H238" s="99">
        <v>11150112</v>
      </c>
      <c r="I238" s="100" t="s">
        <v>413</v>
      </c>
      <c r="J238" s="100" t="s">
        <v>154</v>
      </c>
      <c r="K238" s="101" t="s">
        <v>155</v>
      </c>
    </row>
    <row r="239" spans="1:11" ht="24" customHeight="1" x14ac:dyDescent="0.25">
      <c r="A239" s="97" t="str">
        <f t="shared" si="21"/>
        <v>1</v>
      </c>
      <c r="B239" s="98" t="str">
        <f t="shared" si="22"/>
        <v>1</v>
      </c>
      <c r="C239" s="98" t="str">
        <f t="shared" si="23"/>
        <v>1</v>
      </c>
      <c r="D239" s="98" t="str">
        <f t="shared" si="24"/>
        <v>5</v>
      </c>
      <c r="E239" s="98" t="str">
        <f t="shared" si="25"/>
        <v>01</v>
      </c>
      <c r="F239" s="98" t="str">
        <f t="shared" si="26"/>
        <v>1</v>
      </c>
      <c r="G239" s="98" t="str">
        <f t="shared" si="27"/>
        <v>3</v>
      </c>
      <c r="H239" s="99">
        <v>11150113</v>
      </c>
      <c r="I239" s="100" t="s">
        <v>414</v>
      </c>
      <c r="J239" s="100" t="s">
        <v>154</v>
      </c>
      <c r="K239" s="101" t="s">
        <v>155</v>
      </c>
    </row>
    <row r="240" spans="1:11" ht="24" customHeight="1" x14ac:dyDescent="0.25">
      <c r="A240" s="97" t="str">
        <f t="shared" si="21"/>
        <v>1</v>
      </c>
      <c r="B240" s="98" t="str">
        <f t="shared" si="22"/>
        <v>1</v>
      </c>
      <c r="C240" s="98" t="str">
        <f t="shared" si="23"/>
        <v>1</v>
      </c>
      <c r="D240" s="98" t="str">
        <f t="shared" si="24"/>
        <v>5</v>
      </c>
      <c r="E240" s="98" t="str">
        <f t="shared" si="25"/>
        <v>01</v>
      </c>
      <c r="F240" s="98" t="str">
        <f t="shared" si="26"/>
        <v>1</v>
      </c>
      <c r="G240" s="98" t="str">
        <f t="shared" si="27"/>
        <v>4</v>
      </c>
      <c r="H240" s="99">
        <v>11150114</v>
      </c>
      <c r="I240" s="100" t="s">
        <v>415</v>
      </c>
      <c r="J240" s="100" t="s">
        <v>154</v>
      </c>
      <c r="K240" s="101" t="s">
        <v>155</v>
      </c>
    </row>
    <row r="241" spans="1:11" ht="24" customHeight="1" x14ac:dyDescent="0.25">
      <c r="A241" s="97" t="str">
        <f t="shared" si="21"/>
        <v>1</v>
      </c>
      <c r="B241" s="98" t="str">
        <f t="shared" si="22"/>
        <v>1</v>
      </c>
      <c r="C241" s="98" t="str">
        <f t="shared" si="23"/>
        <v>1</v>
      </c>
      <c r="D241" s="98" t="str">
        <f t="shared" si="24"/>
        <v>5</v>
      </c>
      <c r="E241" s="98" t="str">
        <f t="shared" si="25"/>
        <v>01</v>
      </c>
      <c r="F241" s="98" t="str">
        <f t="shared" si="26"/>
        <v>1</v>
      </c>
      <c r="G241" s="98" t="str">
        <f t="shared" si="27"/>
        <v>5</v>
      </c>
      <c r="H241" s="99">
        <v>11150115</v>
      </c>
      <c r="I241" s="100" t="s">
        <v>416</v>
      </c>
      <c r="J241" s="100" t="s">
        <v>154</v>
      </c>
      <c r="K241" s="101" t="s">
        <v>155</v>
      </c>
    </row>
    <row r="242" spans="1:11" ht="30" x14ac:dyDescent="0.25">
      <c r="A242" s="97" t="str">
        <f t="shared" si="21"/>
        <v>1</v>
      </c>
      <c r="B242" s="98" t="str">
        <f t="shared" si="22"/>
        <v>1</v>
      </c>
      <c r="C242" s="98" t="str">
        <f t="shared" si="23"/>
        <v>1</v>
      </c>
      <c r="D242" s="98" t="str">
        <f t="shared" si="24"/>
        <v>5</v>
      </c>
      <c r="E242" s="98" t="str">
        <f t="shared" si="25"/>
        <v>01</v>
      </c>
      <c r="F242" s="98" t="str">
        <f t="shared" si="26"/>
        <v>1</v>
      </c>
      <c r="G242" s="98" t="str">
        <f t="shared" si="27"/>
        <v>6</v>
      </c>
      <c r="H242" s="99">
        <v>11150116</v>
      </c>
      <c r="I242" s="100" t="s">
        <v>417</v>
      </c>
      <c r="J242" s="100" t="s">
        <v>154</v>
      </c>
      <c r="K242" s="101" t="s">
        <v>155</v>
      </c>
    </row>
    <row r="243" spans="1:11" ht="30" x14ac:dyDescent="0.25">
      <c r="A243" s="97" t="str">
        <f t="shared" si="21"/>
        <v>1</v>
      </c>
      <c r="B243" s="98" t="str">
        <f t="shared" si="22"/>
        <v>1</v>
      </c>
      <c r="C243" s="98" t="str">
        <f t="shared" si="23"/>
        <v>1</v>
      </c>
      <c r="D243" s="98" t="str">
        <f t="shared" si="24"/>
        <v>5</v>
      </c>
      <c r="E243" s="98" t="str">
        <f t="shared" si="25"/>
        <v>01</v>
      </c>
      <c r="F243" s="98" t="str">
        <f t="shared" si="26"/>
        <v>1</v>
      </c>
      <c r="G243" s="98" t="str">
        <f t="shared" si="27"/>
        <v>7</v>
      </c>
      <c r="H243" s="99">
        <v>11150117</v>
      </c>
      <c r="I243" s="100" t="s">
        <v>418</v>
      </c>
      <c r="J243" s="100" t="s">
        <v>154</v>
      </c>
      <c r="K243" s="101" t="s">
        <v>155</v>
      </c>
    </row>
    <row r="244" spans="1:11" ht="30" x14ac:dyDescent="0.25">
      <c r="A244" s="97" t="str">
        <f t="shared" si="21"/>
        <v>1</v>
      </c>
      <c r="B244" s="98" t="str">
        <f t="shared" si="22"/>
        <v>1</v>
      </c>
      <c r="C244" s="98" t="str">
        <f t="shared" si="23"/>
        <v>1</v>
      </c>
      <c r="D244" s="98" t="str">
        <f t="shared" si="24"/>
        <v>5</v>
      </c>
      <c r="E244" s="98" t="str">
        <f t="shared" si="25"/>
        <v>01</v>
      </c>
      <c r="F244" s="98" t="str">
        <f t="shared" si="26"/>
        <v>1</v>
      </c>
      <c r="G244" s="98" t="str">
        <f t="shared" si="27"/>
        <v>8</v>
      </c>
      <c r="H244" s="99">
        <v>11150118</v>
      </c>
      <c r="I244" s="100" t="s">
        <v>419</v>
      </c>
      <c r="J244" s="100" t="s">
        <v>154</v>
      </c>
      <c r="K244" s="101" t="s">
        <v>155</v>
      </c>
    </row>
    <row r="245" spans="1:11" ht="195" x14ac:dyDescent="0.25">
      <c r="A245" s="97" t="str">
        <f t="shared" si="21"/>
        <v>1</v>
      </c>
      <c r="B245" s="98" t="str">
        <f t="shared" si="22"/>
        <v>1</v>
      </c>
      <c r="C245" s="98" t="str">
        <f t="shared" si="23"/>
        <v>1</v>
      </c>
      <c r="D245" s="98" t="str">
        <f t="shared" si="24"/>
        <v>5</v>
      </c>
      <c r="E245" s="98" t="str">
        <f t="shared" si="25"/>
        <v>01</v>
      </c>
      <c r="F245" s="98" t="str">
        <f t="shared" si="26"/>
        <v>2</v>
      </c>
      <c r="G245" s="98" t="str">
        <f t="shared" si="27"/>
        <v>0</v>
      </c>
      <c r="H245" s="99">
        <v>11150120</v>
      </c>
      <c r="I245" s="100" t="s">
        <v>420</v>
      </c>
      <c r="J245" s="100" t="s">
        <v>421</v>
      </c>
      <c r="K245" s="101" t="s">
        <v>144</v>
      </c>
    </row>
    <row r="246" spans="1:11" x14ac:dyDescent="0.25">
      <c r="A246" s="97" t="str">
        <f t="shared" si="21"/>
        <v>1</v>
      </c>
      <c r="B246" s="98" t="str">
        <f t="shared" si="22"/>
        <v>1</v>
      </c>
      <c r="C246" s="98" t="str">
        <f t="shared" si="23"/>
        <v>1</v>
      </c>
      <c r="D246" s="98" t="str">
        <f t="shared" si="24"/>
        <v>5</v>
      </c>
      <c r="E246" s="98" t="str">
        <f t="shared" si="25"/>
        <v>01</v>
      </c>
      <c r="F246" s="98" t="str">
        <f t="shared" si="26"/>
        <v>2</v>
      </c>
      <c r="G246" s="98" t="str">
        <f t="shared" si="27"/>
        <v>1</v>
      </c>
      <c r="H246" s="99">
        <v>11150121</v>
      </c>
      <c r="I246" s="100" t="s">
        <v>422</v>
      </c>
      <c r="J246" s="100" t="s">
        <v>154</v>
      </c>
      <c r="K246" s="101" t="s">
        <v>155</v>
      </c>
    </row>
    <row r="247" spans="1:11" ht="30" x14ac:dyDescent="0.25">
      <c r="A247" s="97" t="str">
        <f t="shared" si="21"/>
        <v>1</v>
      </c>
      <c r="B247" s="98" t="str">
        <f t="shared" si="22"/>
        <v>1</v>
      </c>
      <c r="C247" s="98" t="str">
        <f t="shared" si="23"/>
        <v>1</v>
      </c>
      <c r="D247" s="98" t="str">
        <f t="shared" si="24"/>
        <v>5</v>
      </c>
      <c r="E247" s="98" t="str">
        <f t="shared" si="25"/>
        <v>01</v>
      </c>
      <c r="F247" s="98" t="str">
        <f t="shared" si="26"/>
        <v>2</v>
      </c>
      <c r="G247" s="98" t="str">
        <f t="shared" si="27"/>
        <v>2</v>
      </c>
      <c r="H247" s="99">
        <v>11150122</v>
      </c>
      <c r="I247" s="100" t="s">
        <v>423</v>
      </c>
      <c r="J247" s="100" t="s">
        <v>154</v>
      </c>
      <c r="K247" s="101" t="s">
        <v>155</v>
      </c>
    </row>
    <row r="248" spans="1:11" ht="30" x14ac:dyDescent="0.25">
      <c r="A248" s="97" t="str">
        <f t="shared" si="21"/>
        <v>1</v>
      </c>
      <c r="B248" s="98" t="str">
        <f t="shared" si="22"/>
        <v>1</v>
      </c>
      <c r="C248" s="98" t="str">
        <f t="shared" si="23"/>
        <v>1</v>
      </c>
      <c r="D248" s="98" t="str">
        <f t="shared" si="24"/>
        <v>5</v>
      </c>
      <c r="E248" s="98" t="str">
        <f t="shared" si="25"/>
        <v>01</v>
      </c>
      <c r="F248" s="98" t="str">
        <f t="shared" si="26"/>
        <v>2</v>
      </c>
      <c r="G248" s="98" t="str">
        <f t="shared" si="27"/>
        <v>3</v>
      </c>
      <c r="H248" s="99">
        <v>11150123</v>
      </c>
      <c r="I248" s="100" t="s">
        <v>424</v>
      </c>
      <c r="J248" s="100" t="s">
        <v>154</v>
      </c>
      <c r="K248" s="101" t="s">
        <v>155</v>
      </c>
    </row>
    <row r="249" spans="1:11" ht="30" x14ac:dyDescent="0.25">
      <c r="A249" s="97" t="str">
        <f t="shared" si="21"/>
        <v>1</v>
      </c>
      <c r="B249" s="98" t="str">
        <f t="shared" si="22"/>
        <v>1</v>
      </c>
      <c r="C249" s="98" t="str">
        <f t="shared" si="23"/>
        <v>1</v>
      </c>
      <c r="D249" s="98" t="str">
        <f t="shared" si="24"/>
        <v>5</v>
      </c>
      <c r="E249" s="98" t="str">
        <f t="shared" si="25"/>
        <v>01</v>
      </c>
      <c r="F249" s="98" t="str">
        <f t="shared" si="26"/>
        <v>2</v>
      </c>
      <c r="G249" s="98" t="str">
        <f t="shared" si="27"/>
        <v>4</v>
      </c>
      <c r="H249" s="99">
        <v>11150124</v>
      </c>
      <c r="I249" s="100" t="s">
        <v>425</v>
      </c>
      <c r="J249" s="100" t="s">
        <v>154</v>
      </c>
      <c r="K249" s="101" t="s">
        <v>155</v>
      </c>
    </row>
    <row r="250" spans="1:11" x14ac:dyDescent="0.25">
      <c r="A250" s="97" t="str">
        <f t="shared" si="21"/>
        <v>1</v>
      </c>
      <c r="B250" s="98" t="str">
        <f t="shared" si="22"/>
        <v>1</v>
      </c>
      <c r="C250" s="98" t="str">
        <f t="shared" si="23"/>
        <v>1</v>
      </c>
      <c r="D250" s="98" t="str">
        <f t="shared" si="24"/>
        <v>5</v>
      </c>
      <c r="E250" s="98" t="str">
        <f t="shared" si="25"/>
        <v>01</v>
      </c>
      <c r="F250" s="98" t="str">
        <f t="shared" si="26"/>
        <v>2</v>
      </c>
      <c r="G250" s="98" t="str">
        <f t="shared" si="27"/>
        <v>5</v>
      </c>
      <c r="H250" s="99">
        <v>11150125</v>
      </c>
      <c r="I250" s="100" t="s">
        <v>426</v>
      </c>
      <c r="J250" s="100" t="s">
        <v>154</v>
      </c>
      <c r="K250" s="101" t="s">
        <v>155</v>
      </c>
    </row>
    <row r="251" spans="1:11" ht="30" x14ac:dyDescent="0.25">
      <c r="A251" s="97" t="str">
        <f t="shared" si="21"/>
        <v>1</v>
      </c>
      <c r="B251" s="98" t="str">
        <f t="shared" si="22"/>
        <v>1</v>
      </c>
      <c r="C251" s="98" t="str">
        <f t="shared" si="23"/>
        <v>1</v>
      </c>
      <c r="D251" s="98" t="str">
        <f t="shared" si="24"/>
        <v>5</v>
      </c>
      <c r="E251" s="98" t="str">
        <f t="shared" si="25"/>
        <v>01</v>
      </c>
      <c r="F251" s="98" t="str">
        <f t="shared" si="26"/>
        <v>2</v>
      </c>
      <c r="G251" s="98" t="str">
        <f t="shared" si="27"/>
        <v>6</v>
      </c>
      <c r="H251" s="99">
        <v>11150126</v>
      </c>
      <c r="I251" s="100" t="s">
        <v>427</v>
      </c>
      <c r="J251" s="100" t="s">
        <v>154</v>
      </c>
      <c r="K251" s="101" t="s">
        <v>155</v>
      </c>
    </row>
    <row r="252" spans="1:11" ht="30" x14ac:dyDescent="0.25">
      <c r="A252" s="97" t="str">
        <f t="shared" si="21"/>
        <v>1</v>
      </c>
      <c r="B252" s="98" t="str">
        <f t="shared" si="22"/>
        <v>1</v>
      </c>
      <c r="C252" s="98" t="str">
        <f t="shared" si="23"/>
        <v>1</v>
      </c>
      <c r="D252" s="98" t="str">
        <f t="shared" si="24"/>
        <v>5</v>
      </c>
      <c r="E252" s="98" t="str">
        <f t="shared" si="25"/>
        <v>01</v>
      </c>
      <c r="F252" s="98" t="str">
        <f t="shared" si="26"/>
        <v>2</v>
      </c>
      <c r="G252" s="98" t="str">
        <f t="shared" si="27"/>
        <v>7</v>
      </c>
      <c r="H252" s="99">
        <v>11150127</v>
      </c>
      <c r="I252" s="100" t="s">
        <v>428</v>
      </c>
      <c r="J252" s="100" t="s">
        <v>154</v>
      </c>
      <c r="K252" s="101" t="s">
        <v>155</v>
      </c>
    </row>
    <row r="253" spans="1:11" ht="30" x14ac:dyDescent="0.25">
      <c r="A253" s="97" t="str">
        <f t="shared" si="21"/>
        <v>1</v>
      </c>
      <c r="B253" s="98" t="str">
        <f t="shared" si="22"/>
        <v>1</v>
      </c>
      <c r="C253" s="98" t="str">
        <f t="shared" si="23"/>
        <v>1</v>
      </c>
      <c r="D253" s="98" t="str">
        <f t="shared" si="24"/>
        <v>5</v>
      </c>
      <c r="E253" s="98" t="str">
        <f t="shared" si="25"/>
        <v>01</v>
      </c>
      <c r="F253" s="98" t="str">
        <f t="shared" si="26"/>
        <v>2</v>
      </c>
      <c r="G253" s="98" t="str">
        <f t="shared" si="27"/>
        <v>8</v>
      </c>
      <c r="H253" s="99">
        <v>11150128</v>
      </c>
      <c r="I253" s="100" t="s">
        <v>429</v>
      </c>
      <c r="J253" s="100" t="s">
        <v>154</v>
      </c>
      <c r="K253" s="101" t="s">
        <v>155</v>
      </c>
    </row>
    <row r="254" spans="1:11" x14ac:dyDescent="0.25">
      <c r="A254" s="97" t="str">
        <f t="shared" si="21"/>
        <v>1</v>
      </c>
      <c r="B254" s="98" t="str">
        <f t="shared" si="22"/>
        <v>1</v>
      </c>
      <c r="C254" s="98" t="str">
        <f t="shared" si="23"/>
        <v>1</v>
      </c>
      <c r="D254" s="98" t="str">
        <f t="shared" si="24"/>
        <v>9</v>
      </c>
      <c r="E254" s="98" t="str">
        <f t="shared" si="25"/>
        <v>00</v>
      </c>
      <c r="F254" s="98" t="str">
        <f t="shared" si="26"/>
        <v>0</v>
      </c>
      <c r="G254" s="98" t="str">
        <f t="shared" si="27"/>
        <v>0</v>
      </c>
      <c r="H254" s="99">
        <v>11190000</v>
      </c>
      <c r="I254" s="100" t="s">
        <v>430</v>
      </c>
      <c r="J254" s="100" t="s">
        <v>431</v>
      </c>
      <c r="K254" s="101" t="s">
        <v>144</v>
      </c>
    </row>
    <row r="255" spans="1:11" x14ac:dyDescent="0.25">
      <c r="A255" s="97" t="str">
        <f t="shared" si="21"/>
        <v>1</v>
      </c>
      <c r="B255" s="98" t="str">
        <f t="shared" si="22"/>
        <v>1</v>
      </c>
      <c r="C255" s="98" t="str">
        <f t="shared" si="23"/>
        <v>1</v>
      </c>
      <c r="D255" s="98" t="str">
        <f t="shared" si="24"/>
        <v>9</v>
      </c>
      <c r="E255" s="98" t="str">
        <f t="shared" si="25"/>
        <v>99</v>
      </c>
      <c r="F255" s="98" t="str">
        <f t="shared" si="26"/>
        <v>0</v>
      </c>
      <c r="G255" s="98" t="str">
        <f t="shared" si="27"/>
        <v>0</v>
      </c>
      <c r="H255" s="99">
        <v>11199900</v>
      </c>
      <c r="I255" s="100" t="s">
        <v>430</v>
      </c>
      <c r="J255" s="100" t="s">
        <v>432</v>
      </c>
      <c r="K255" s="101" t="s">
        <v>144</v>
      </c>
    </row>
    <row r="256" spans="1:11" x14ac:dyDescent="0.25">
      <c r="A256" s="97" t="str">
        <f t="shared" si="21"/>
        <v>1</v>
      </c>
      <c r="B256" s="98" t="str">
        <f t="shared" si="22"/>
        <v>1</v>
      </c>
      <c r="C256" s="98" t="str">
        <f t="shared" si="23"/>
        <v>1</v>
      </c>
      <c r="D256" s="98" t="str">
        <f t="shared" si="24"/>
        <v>9</v>
      </c>
      <c r="E256" s="98" t="str">
        <f t="shared" si="25"/>
        <v>99</v>
      </c>
      <c r="F256" s="98" t="str">
        <f t="shared" si="26"/>
        <v>0</v>
      </c>
      <c r="G256" s="98" t="str">
        <f t="shared" si="27"/>
        <v>1</v>
      </c>
      <c r="H256" s="99">
        <v>11199901</v>
      </c>
      <c r="I256" s="100" t="s">
        <v>433</v>
      </c>
      <c r="J256" s="100" t="s">
        <v>154</v>
      </c>
      <c r="K256" s="101" t="s">
        <v>155</v>
      </c>
    </row>
    <row r="257" spans="1:11" x14ac:dyDescent="0.25">
      <c r="A257" s="97" t="str">
        <f t="shared" si="21"/>
        <v>1</v>
      </c>
      <c r="B257" s="98" t="str">
        <f t="shared" si="22"/>
        <v>1</v>
      </c>
      <c r="C257" s="98" t="str">
        <f t="shared" si="23"/>
        <v>1</v>
      </c>
      <c r="D257" s="98" t="str">
        <f t="shared" si="24"/>
        <v>9</v>
      </c>
      <c r="E257" s="98" t="str">
        <f t="shared" si="25"/>
        <v>99</v>
      </c>
      <c r="F257" s="98" t="str">
        <f t="shared" si="26"/>
        <v>0</v>
      </c>
      <c r="G257" s="98" t="str">
        <f t="shared" si="27"/>
        <v>2</v>
      </c>
      <c r="H257" s="99">
        <v>11199902</v>
      </c>
      <c r="I257" s="100" t="s">
        <v>434</v>
      </c>
      <c r="J257" s="100" t="s">
        <v>154</v>
      </c>
      <c r="K257" s="101" t="s">
        <v>155</v>
      </c>
    </row>
    <row r="258" spans="1:11" x14ac:dyDescent="0.25">
      <c r="A258" s="97" t="str">
        <f t="shared" si="21"/>
        <v>1</v>
      </c>
      <c r="B258" s="98" t="str">
        <f t="shared" si="22"/>
        <v>1</v>
      </c>
      <c r="C258" s="98" t="str">
        <f t="shared" si="23"/>
        <v>1</v>
      </c>
      <c r="D258" s="98" t="str">
        <f t="shared" si="24"/>
        <v>9</v>
      </c>
      <c r="E258" s="98" t="str">
        <f t="shared" si="25"/>
        <v>99</v>
      </c>
      <c r="F258" s="98" t="str">
        <f t="shared" si="26"/>
        <v>0</v>
      </c>
      <c r="G258" s="98" t="str">
        <f t="shared" si="27"/>
        <v>3</v>
      </c>
      <c r="H258" s="99">
        <v>11199903</v>
      </c>
      <c r="I258" s="100" t="s">
        <v>435</v>
      </c>
      <c r="J258" s="100" t="s">
        <v>154</v>
      </c>
      <c r="K258" s="101" t="s">
        <v>155</v>
      </c>
    </row>
    <row r="259" spans="1:11" x14ac:dyDescent="0.25">
      <c r="A259" s="97" t="str">
        <f t="shared" si="21"/>
        <v>1</v>
      </c>
      <c r="B259" s="98" t="str">
        <f t="shared" si="22"/>
        <v>1</v>
      </c>
      <c r="C259" s="98" t="str">
        <f t="shared" si="23"/>
        <v>1</v>
      </c>
      <c r="D259" s="98" t="str">
        <f t="shared" si="24"/>
        <v>9</v>
      </c>
      <c r="E259" s="98" t="str">
        <f t="shared" si="25"/>
        <v>99</v>
      </c>
      <c r="F259" s="98" t="str">
        <f t="shared" si="26"/>
        <v>0</v>
      </c>
      <c r="G259" s="98" t="str">
        <f t="shared" si="27"/>
        <v>4</v>
      </c>
      <c r="H259" s="99">
        <v>11199904</v>
      </c>
      <c r="I259" s="100" t="s">
        <v>436</v>
      </c>
      <c r="J259" s="100" t="s">
        <v>154</v>
      </c>
      <c r="K259" s="101" t="s">
        <v>155</v>
      </c>
    </row>
    <row r="260" spans="1:11" x14ac:dyDescent="0.25">
      <c r="A260" s="97" t="str">
        <f t="shared" si="21"/>
        <v>1</v>
      </c>
      <c r="B260" s="98" t="str">
        <f t="shared" si="22"/>
        <v>1</v>
      </c>
      <c r="C260" s="98" t="str">
        <f t="shared" si="23"/>
        <v>1</v>
      </c>
      <c r="D260" s="98" t="str">
        <f t="shared" si="24"/>
        <v>9</v>
      </c>
      <c r="E260" s="98" t="str">
        <f t="shared" si="25"/>
        <v>99</v>
      </c>
      <c r="F260" s="98" t="str">
        <f t="shared" si="26"/>
        <v>0</v>
      </c>
      <c r="G260" s="98" t="str">
        <f t="shared" si="27"/>
        <v>5</v>
      </c>
      <c r="H260" s="99">
        <v>11199905</v>
      </c>
      <c r="I260" s="100" t="s">
        <v>437</v>
      </c>
      <c r="J260" s="100" t="s">
        <v>154</v>
      </c>
      <c r="K260" s="101" t="s">
        <v>155</v>
      </c>
    </row>
    <row r="261" spans="1:11" x14ac:dyDescent="0.25">
      <c r="A261" s="97" t="str">
        <f t="shared" si="21"/>
        <v>1</v>
      </c>
      <c r="B261" s="98" t="str">
        <f t="shared" si="22"/>
        <v>1</v>
      </c>
      <c r="C261" s="98" t="str">
        <f t="shared" si="23"/>
        <v>1</v>
      </c>
      <c r="D261" s="98" t="str">
        <f t="shared" si="24"/>
        <v>9</v>
      </c>
      <c r="E261" s="98" t="str">
        <f t="shared" si="25"/>
        <v>99</v>
      </c>
      <c r="F261" s="98" t="str">
        <f t="shared" si="26"/>
        <v>0</v>
      </c>
      <c r="G261" s="98" t="str">
        <f t="shared" si="27"/>
        <v>6</v>
      </c>
      <c r="H261" s="99">
        <v>11199906</v>
      </c>
      <c r="I261" s="100" t="s">
        <v>438</v>
      </c>
      <c r="J261" s="100" t="s">
        <v>154</v>
      </c>
      <c r="K261" s="101" t="s">
        <v>155</v>
      </c>
    </row>
    <row r="262" spans="1:11" x14ac:dyDescent="0.25">
      <c r="A262" s="97" t="str">
        <f t="shared" si="21"/>
        <v>1</v>
      </c>
      <c r="B262" s="98" t="str">
        <f t="shared" si="22"/>
        <v>1</v>
      </c>
      <c r="C262" s="98" t="str">
        <f t="shared" si="23"/>
        <v>1</v>
      </c>
      <c r="D262" s="98" t="str">
        <f t="shared" si="24"/>
        <v>9</v>
      </c>
      <c r="E262" s="98" t="str">
        <f t="shared" si="25"/>
        <v>99</v>
      </c>
      <c r="F262" s="98" t="str">
        <f t="shared" si="26"/>
        <v>0</v>
      </c>
      <c r="G262" s="98" t="str">
        <f t="shared" si="27"/>
        <v>7</v>
      </c>
      <c r="H262" s="99">
        <v>11199907</v>
      </c>
      <c r="I262" s="100" t="s">
        <v>439</v>
      </c>
      <c r="J262" s="100" t="s">
        <v>154</v>
      </c>
      <c r="K262" s="101" t="s">
        <v>155</v>
      </c>
    </row>
    <row r="263" spans="1:11" x14ac:dyDescent="0.25">
      <c r="A263" s="97" t="str">
        <f t="shared" ref="A263:A326" si="28">MID($H263,1,1)</f>
        <v>1</v>
      </c>
      <c r="B263" s="98" t="str">
        <f t="shared" ref="B263:B326" si="29">MID($H263,2,1)</f>
        <v>1</v>
      </c>
      <c r="C263" s="98" t="str">
        <f t="shared" ref="C263:C326" si="30">MID($H263,3,1)</f>
        <v>1</v>
      </c>
      <c r="D263" s="98" t="str">
        <f t="shared" ref="D263:D326" si="31">MID($H263,4,1)</f>
        <v>9</v>
      </c>
      <c r="E263" s="98" t="str">
        <f t="shared" ref="E263:E326" si="32">MID($H263,5,2)</f>
        <v>99</v>
      </c>
      <c r="F263" s="98" t="str">
        <f t="shared" ref="F263:F326" si="33">MID($H263,7,1)</f>
        <v>0</v>
      </c>
      <c r="G263" s="98" t="str">
        <f t="shared" ref="G263:G326" si="34">MID($H263,8,1)</f>
        <v>8</v>
      </c>
      <c r="H263" s="99">
        <v>11199908</v>
      </c>
      <c r="I263" s="100" t="s">
        <v>440</v>
      </c>
      <c r="J263" s="100" t="s">
        <v>154</v>
      </c>
      <c r="K263" s="101" t="s">
        <v>155</v>
      </c>
    </row>
    <row r="264" spans="1:11" ht="45" x14ac:dyDescent="0.25">
      <c r="A264" s="97" t="str">
        <f t="shared" si="28"/>
        <v>1</v>
      </c>
      <c r="B264" s="98" t="str">
        <f t="shared" si="29"/>
        <v>1</v>
      </c>
      <c r="C264" s="98" t="str">
        <f t="shared" si="30"/>
        <v>2</v>
      </c>
      <c r="D264" s="98" t="str">
        <f t="shared" si="31"/>
        <v>0</v>
      </c>
      <c r="E264" s="98" t="str">
        <f t="shared" si="32"/>
        <v>00</v>
      </c>
      <c r="F264" s="98" t="str">
        <f t="shared" si="33"/>
        <v>0</v>
      </c>
      <c r="G264" s="98" t="str">
        <f t="shared" si="34"/>
        <v>0</v>
      </c>
      <c r="H264" s="99">
        <v>11200000</v>
      </c>
      <c r="I264" s="100" t="s">
        <v>441</v>
      </c>
      <c r="J264" s="100" t="s">
        <v>442</v>
      </c>
      <c r="K264" s="101" t="s">
        <v>144</v>
      </c>
    </row>
    <row r="265" spans="1:11" ht="30" x14ac:dyDescent="0.25">
      <c r="A265" s="97" t="str">
        <f t="shared" si="28"/>
        <v>1</v>
      </c>
      <c r="B265" s="98" t="str">
        <f t="shared" si="29"/>
        <v>1</v>
      </c>
      <c r="C265" s="98" t="str">
        <f t="shared" si="30"/>
        <v>2</v>
      </c>
      <c r="D265" s="98" t="str">
        <f t="shared" si="31"/>
        <v>1</v>
      </c>
      <c r="E265" s="98" t="str">
        <f t="shared" si="32"/>
        <v>00</v>
      </c>
      <c r="F265" s="98" t="str">
        <f t="shared" si="33"/>
        <v>0</v>
      </c>
      <c r="G265" s="98" t="str">
        <f t="shared" si="34"/>
        <v>0</v>
      </c>
      <c r="H265" s="99">
        <v>11210000</v>
      </c>
      <c r="I265" s="100" t="s">
        <v>443</v>
      </c>
      <c r="J265" s="100" t="s">
        <v>444</v>
      </c>
      <c r="K265" s="101" t="s">
        <v>144</v>
      </c>
    </row>
    <row r="266" spans="1:11" ht="30" x14ac:dyDescent="0.25">
      <c r="A266" s="97" t="str">
        <f t="shared" si="28"/>
        <v>1</v>
      </c>
      <c r="B266" s="98" t="str">
        <f t="shared" si="29"/>
        <v>1</v>
      </c>
      <c r="C266" s="98" t="str">
        <f t="shared" si="30"/>
        <v>2</v>
      </c>
      <c r="D266" s="98" t="str">
        <f t="shared" si="31"/>
        <v>1</v>
      </c>
      <c r="E266" s="98" t="str">
        <f t="shared" si="32"/>
        <v>01</v>
      </c>
      <c r="F266" s="98" t="str">
        <f t="shared" si="33"/>
        <v>0</v>
      </c>
      <c r="G266" s="98" t="str">
        <f t="shared" si="34"/>
        <v>0</v>
      </c>
      <c r="H266" s="99">
        <v>11210100</v>
      </c>
      <c r="I266" s="100" t="s">
        <v>445</v>
      </c>
      <c r="J266" s="100" t="s">
        <v>446</v>
      </c>
      <c r="K266" s="101" t="s">
        <v>144</v>
      </c>
    </row>
    <row r="267" spans="1:11" x14ac:dyDescent="0.25">
      <c r="A267" s="97" t="str">
        <f t="shared" si="28"/>
        <v>1</v>
      </c>
      <c r="B267" s="98" t="str">
        <f t="shared" si="29"/>
        <v>1</v>
      </c>
      <c r="C267" s="98" t="str">
        <f t="shared" si="30"/>
        <v>2</v>
      </c>
      <c r="D267" s="98" t="str">
        <f t="shared" si="31"/>
        <v>1</v>
      </c>
      <c r="E267" s="98" t="str">
        <f t="shared" si="32"/>
        <v>01</v>
      </c>
      <c r="F267" s="98" t="str">
        <f t="shared" si="33"/>
        <v>0</v>
      </c>
      <c r="G267" s="98" t="str">
        <f t="shared" si="34"/>
        <v>1</v>
      </c>
      <c r="H267" s="99">
        <v>11210101</v>
      </c>
      <c r="I267" s="100" t="s">
        <v>447</v>
      </c>
      <c r="J267" s="100" t="s">
        <v>154</v>
      </c>
      <c r="K267" s="101" t="s">
        <v>155</v>
      </c>
    </row>
    <row r="268" spans="1:11" x14ac:dyDescent="0.25">
      <c r="A268" s="97" t="str">
        <f t="shared" si="28"/>
        <v>1</v>
      </c>
      <c r="B268" s="98" t="str">
        <f t="shared" si="29"/>
        <v>1</v>
      </c>
      <c r="C268" s="98" t="str">
        <f t="shared" si="30"/>
        <v>2</v>
      </c>
      <c r="D268" s="98" t="str">
        <f t="shared" si="31"/>
        <v>1</v>
      </c>
      <c r="E268" s="98" t="str">
        <f t="shared" si="32"/>
        <v>01</v>
      </c>
      <c r="F268" s="98" t="str">
        <f t="shared" si="33"/>
        <v>0</v>
      </c>
      <c r="G268" s="98" t="str">
        <f t="shared" si="34"/>
        <v>2</v>
      </c>
      <c r="H268" s="99">
        <v>11210102</v>
      </c>
      <c r="I268" s="100" t="s">
        <v>448</v>
      </c>
      <c r="J268" s="100" t="s">
        <v>154</v>
      </c>
      <c r="K268" s="101" t="s">
        <v>155</v>
      </c>
    </row>
    <row r="269" spans="1:11" x14ac:dyDescent="0.25">
      <c r="A269" s="97" t="str">
        <f t="shared" si="28"/>
        <v>1</v>
      </c>
      <c r="B269" s="98" t="str">
        <f t="shared" si="29"/>
        <v>1</v>
      </c>
      <c r="C269" s="98" t="str">
        <f t="shared" si="30"/>
        <v>2</v>
      </c>
      <c r="D269" s="98" t="str">
        <f t="shared" si="31"/>
        <v>1</v>
      </c>
      <c r="E269" s="98" t="str">
        <f t="shared" si="32"/>
        <v>01</v>
      </c>
      <c r="F269" s="98" t="str">
        <f t="shared" si="33"/>
        <v>0</v>
      </c>
      <c r="G269" s="98" t="str">
        <f t="shared" si="34"/>
        <v>3</v>
      </c>
      <c r="H269" s="99">
        <v>11210103</v>
      </c>
      <c r="I269" s="100" t="s">
        <v>449</v>
      </c>
      <c r="J269" s="100" t="s">
        <v>154</v>
      </c>
      <c r="K269" s="101" t="s">
        <v>155</v>
      </c>
    </row>
    <row r="270" spans="1:11" ht="30" x14ac:dyDescent="0.25">
      <c r="A270" s="97" t="str">
        <f t="shared" si="28"/>
        <v>1</v>
      </c>
      <c r="B270" s="98" t="str">
        <f t="shared" si="29"/>
        <v>1</v>
      </c>
      <c r="C270" s="98" t="str">
        <f t="shared" si="30"/>
        <v>2</v>
      </c>
      <c r="D270" s="98" t="str">
        <f t="shared" si="31"/>
        <v>1</v>
      </c>
      <c r="E270" s="98" t="str">
        <f t="shared" si="32"/>
        <v>01</v>
      </c>
      <c r="F270" s="98" t="str">
        <f t="shared" si="33"/>
        <v>0</v>
      </c>
      <c r="G270" s="98" t="str">
        <f t="shared" si="34"/>
        <v>4</v>
      </c>
      <c r="H270" s="99">
        <v>11210104</v>
      </c>
      <c r="I270" s="100" t="s">
        <v>450</v>
      </c>
      <c r="J270" s="100" t="s">
        <v>154</v>
      </c>
      <c r="K270" s="101" t="s">
        <v>155</v>
      </c>
    </row>
    <row r="271" spans="1:11" x14ac:dyDescent="0.25">
      <c r="A271" s="97" t="str">
        <f t="shared" si="28"/>
        <v>1</v>
      </c>
      <c r="B271" s="98" t="str">
        <f t="shared" si="29"/>
        <v>1</v>
      </c>
      <c r="C271" s="98" t="str">
        <f t="shared" si="30"/>
        <v>2</v>
      </c>
      <c r="D271" s="98" t="str">
        <f t="shared" si="31"/>
        <v>1</v>
      </c>
      <c r="E271" s="98" t="str">
        <f t="shared" si="32"/>
        <v>01</v>
      </c>
      <c r="F271" s="98" t="str">
        <f t="shared" si="33"/>
        <v>0</v>
      </c>
      <c r="G271" s="98" t="str">
        <f t="shared" si="34"/>
        <v>5</v>
      </c>
      <c r="H271" s="99">
        <v>11210105</v>
      </c>
      <c r="I271" s="100" t="s">
        <v>451</v>
      </c>
      <c r="J271" s="100" t="s">
        <v>154</v>
      </c>
      <c r="K271" s="101" t="s">
        <v>155</v>
      </c>
    </row>
    <row r="272" spans="1:11" x14ac:dyDescent="0.25">
      <c r="A272" s="97" t="str">
        <f t="shared" si="28"/>
        <v>1</v>
      </c>
      <c r="B272" s="98" t="str">
        <f t="shared" si="29"/>
        <v>1</v>
      </c>
      <c r="C272" s="98" t="str">
        <f t="shared" si="30"/>
        <v>2</v>
      </c>
      <c r="D272" s="98" t="str">
        <f t="shared" si="31"/>
        <v>1</v>
      </c>
      <c r="E272" s="98" t="str">
        <f t="shared" si="32"/>
        <v>01</v>
      </c>
      <c r="F272" s="98" t="str">
        <f t="shared" si="33"/>
        <v>0</v>
      </c>
      <c r="G272" s="98" t="str">
        <f t="shared" si="34"/>
        <v>6</v>
      </c>
      <c r="H272" s="99">
        <v>11210106</v>
      </c>
      <c r="I272" s="100" t="s">
        <v>452</v>
      </c>
      <c r="J272" s="100" t="s">
        <v>154</v>
      </c>
      <c r="K272" s="101" t="s">
        <v>155</v>
      </c>
    </row>
    <row r="273" spans="1:11" ht="30" x14ac:dyDescent="0.25">
      <c r="A273" s="97" t="str">
        <f t="shared" si="28"/>
        <v>1</v>
      </c>
      <c r="B273" s="98" t="str">
        <f t="shared" si="29"/>
        <v>1</v>
      </c>
      <c r="C273" s="98" t="str">
        <f t="shared" si="30"/>
        <v>2</v>
      </c>
      <c r="D273" s="98" t="str">
        <f t="shared" si="31"/>
        <v>1</v>
      </c>
      <c r="E273" s="98" t="str">
        <f t="shared" si="32"/>
        <v>01</v>
      </c>
      <c r="F273" s="98" t="str">
        <f t="shared" si="33"/>
        <v>0</v>
      </c>
      <c r="G273" s="98" t="str">
        <f t="shared" si="34"/>
        <v>7</v>
      </c>
      <c r="H273" s="99">
        <v>11210107</v>
      </c>
      <c r="I273" s="100" t="s">
        <v>453</v>
      </c>
      <c r="J273" s="100" t="s">
        <v>154</v>
      </c>
      <c r="K273" s="101" t="s">
        <v>155</v>
      </c>
    </row>
    <row r="274" spans="1:11" x14ac:dyDescent="0.25">
      <c r="A274" s="97" t="str">
        <f t="shared" si="28"/>
        <v>1</v>
      </c>
      <c r="B274" s="98" t="str">
        <f t="shared" si="29"/>
        <v>1</v>
      </c>
      <c r="C274" s="98" t="str">
        <f t="shared" si="30"/>
        <v>2</v>
      </c>
      <c r="D274" s="98" t="str">
        <f t="shared" si="31"/>
        <v>1</v>
      </c>
      <c r="E274" s="98" t="str">
        <f t="shared" si="32"/>
        <v>01</v>
      </c>
      <c r="F274" s="98" t="str">
        <f t="shared" si="33"/>
        <v>0</v>
      </c>
      <c r="G274" s="98" t="str">
        <f t="shared" si="34"/>
        <v>8</v>
      </c>
      <c r="H274" s="99">
        <v>11210108</v>
      </c>
      <c r="I274" s="100" t="s">
        <v>454</v>
      </c>
      <c r="J274" s="100" t="s">
        <v>154</v>
      </c>
      <c r="K274" s="101" t="s">
        <v>155</v>
      </c>
    </row>
    <row r="275" spans="1:11" x14ac:dyDescent="0.25">
      <c r="A275" s="97" t="str">
        <f t="shared" si="28"/>
        <v>1</v>
      </c>
      <c r="B275" s="98" t="str">
        <f t="shared" si="29"/>
        <v>1</v>
      </c>
      <c r="C275" s="98" t="str">
        <f t="shared" si="30"/>
        <v>2</v>
      </c>
      <c r="D275" s="98" t="str">
        <f t="shared" si="31"/>
        <v>1</v>
      </c>
      <c r="E275" s="98" t="str">
        <f t="shared" si="32"/>
        <v>02</v>
      </c>
      <c r="F275" s="98" t="str">
        <f t="shared" si="33"/>
        <v>0</v>
      </c>
      <c r="G275" s="98" t="str">
        <f t="shared" si="34"/>
        <v>0</v>
      </c>
      <c r="H275" s="99">
        <v>11210200</v>
      </c>
      <c r="I275" s="100" t="s">
        <v>455</v>
      </c>
      <c r="J275" s="100" t="s">
        <v>456</v>
      </c>
      <c r="K275" s="101" t="s">
        <v>144</v>
      </c>
    </row>
    <row r="276" spans="1:11" ht="75" x14ac:dyDescent="0.25">
      <c r="A276" s="97" t="str">
        <f t="shared" si="28"/>
        <v>1</v>
      </c>
      <c r="B276" s="98" t="str">
        <f t="shared" si="29"/>
        <v>1</v>
      </c>
      <c r="C276" s="98" t="str">
        <f t="shared" si="30"/>
        <v>2</v>
      </c>
      <c r="D276" s="98" t="str">
        <f t="shared" si="31"/>
        <v>1</v>
      </c>
      <c r="E276" s="98" t="str">
        <f t="shared" si="32"/>
        <v>02</v>
      </c>
      <c r="F276" s="98" t="str">
        <f t="shared" si="33"/>
        <v>1</v>
      </c>
      <c r="G276" s="98" t="str">
        <f t="shared" si="34"/>
        <v>0</v>
      </c>
      <c r="H276" s="99">
        <v>11210210</v>
      </c>
      <c r="I276" s="100" t="s">
        <v>457</v>
      </c>
      <c r="J276" s="100" t="s">
        <v>458</v>
      </c>
      <c r="K276" s="101" t="s">
        <v>144</v>
      </c>
    </row>
    <row r="277" spans="1:11" ht="30" x14ac:dyDescent="0.25">
      <c r="A277" s="97" t="str">
        <f t="shared" si="28"/>
        <v>1</v>
      </c>
      <c r="B277" s="98" t="str">
        <f t="shared" si="29"/>
        <v>1</v>
      </c>
      <c r="C277" s="98" t="str">
        <f t="shared" si="30"/>
        <v>2</v>
      </c>
      <c r="D277" s="98" t="str">
        <f t="shared" si="31"/>
        <v>1</v>
      </c>
      <c r="E277" s="98" t="str">
        <f t="shared" si="32"/>
        <v>02</v>
      </c>
      <c r="F277" s="98" t="str">
        <f t="shared" si="33"/>
        <v>1</v>
      </c>
      <c r="G277" s="98" t="str">
        <f t="shared" si="34"/>
        <v>1</v>
      </c>
      <c r="H277" s="99">
        <v>11210211</v>
      </c>
      <c r="I277" s="100" t="s">
        <v>459</v>
      </c>
      <c r="J277" s="100" t="s">
        <v>154</v>
      </c>
      <c r="K277" s="101" t="s">
        <v>155</v>
      </c>
    </row>
    <row r="278" spans="1:11" ht="30" x14ac:dyDescent="0.25">
      <c r="A278" s="97" t="str">
        <f t="shared" si="28"/>
        <v>1</v>
      </c>
      <c r="B278" s="98" t="str">
        <f t="shared" si="29"/>
        <v>1</v>
      </c>
      <c r="C278" s="98" t="str">
        <f t="shared" si="30"/>
        <v>2</v>
      </c>
      <c r="D278" s="98" t="str">
        <f t="shared" si="31"/>
        <v>1</v>
      </c>
      <c r="E278" s="98" t="str">
        <f t="shared" si="32"/>
        <v>02</v>
      </c>
      <c r="F278" s="98" t="str">
        <f t="shared" si="33"/>
        <v>1</v>
      </c>
      <c r="G278" s="98" t="str">
        <f t="shared" si="34"/>
        <v>2</v>
      </c>
      <c r="H278" s="99">
        <v>11210212</v>
      </c>
      <c r="I278" s="100" t="s">
        <v>460</v>
      </c>
      <c r="J278" s="100" t="s">
        <v>154</v>
      </c>
      <c r="K278" s="101" t="s">
        <v>155</v>
      </c>
    </row>
    <row r="279" spans="1:11" ht="30" x14ac:dyDescent="0.25">
      <c r="A279" s="97" t="str">
        <f t="shared" si="28"/>
        <v>1</v>
      </c>
      <c r="B279" s="98" t="str">
        <f t="shared" si="29"/>
        <v>1</v>
      </c>
      <c r="C279" s="98" t="str">
        <f t="shared" si="30"/>
        <v>2</v>
      </c>
      <c r="D279" s="98" t="str">
        <f t="shared" si="31"/>
        <v>1</v>
      </c>
      <c r="E279" s="98" t="str">
        <f t="shared" si="32"/>
        <v>02</v>
      </c>
      <c r="F279" s="98" t="str">
        <f t="shared" si="33"/>
        <v>1</v>
      </c>
      <c r="G279" s="98" t="str">
        <f t="shared" si="34"/>
        <v>3</v>
      </c>
      <c r="H279" s="99">
        <v>11210213</v>
      </c>
      <c r="I279" s="100" t="s">
        <v>461</v>
      </c>
      <c r="J279" s="100" t="s">
        <v>154</v>
      </c>
      <c r="K279" s="101" t="s">
        <v>155</v>
      </c>
    </row>
    <row r="280" spans="1:11" ht="30" x14ac:dyDescent="0.25">
      <c r="A280" s="97" t="str">
        <f t="shared" si="28"/>
        <v>1</v>
      </c>
      <c r="B280" s="98" t="str">
        <f t="shared" si="29"/>
        <v>1</v>
      </c>
      <c r="C280" s="98" t="str">
        <f t="shared" si="30"/>
        <v>2</v>
      </c>
      <c r="D280" s="98" t="str">
        <f t="shared" si="31"/>
        <v>1</v>
      </c>
      <c r="E280" s="98" t="str">
        <f t="shared" si="32"/>
        <v>02</v>
      </c>
      <c r="F280" s="98" t="str">
        <f t="shared" si="33"/>
        <v>1</v>
      </c>
      <c r="G280" s="98" t="str">
        <f t="shared" si="34"/>
        <v>4</v>
      </c>
      <c r="H280" s="99">
        <v>11210214</v>
      </c>
      <c r="I280" s="100" t="s">
        <v>462</v>
      </c>
      <c r="J280" s="100" t="s">
        <v>154</v>
      </c>
      <c r="K280" s="101" t="s">
        <v>155</v>
      </c>
    </row>
    <row r="281" spans="1:11" ht="30" x14ac:dyDescent="0.25">
      <c r="A281" s="97" t="str">
        <f t="shared" si="28"/>
        <v>1</v>
      </c>
      <c r="B281" s="98" t="str">
        <f t="shared" si="29"/>
        <v>1</v>
      </c>
      <c r="C281" s="98" t="str">
        <f t="shared" si="30"/>
        <v>2</v>
      </c>
      <c r="D281" s="98" t="str">
        <f t="shared" si="31"/>
        <v>1</v>
      </c>
      <c r="E281" s="98" t="str">
        <f t="shared" si="32"/>
        <v>02</v>
      </c>
      <c r="F281" s="98" t="str">
        <f t="shared" si="33"/>
        <v>1</v>
      </c>
      <c r="G281" s="98" t="str">
        <f t="shared" si="34"/>
        <v>5</v>
      </c>
      <c r="H281" s="99">
        <v>11210215</v>
      </c>
      <c r="I281" s="100" t="s">
        <v>463</v>
      </c>
      <c r="J281" s="100" t="s">
        <v>154</v>
      </c>
      <c r="K281" s="101" t="s">
        <v>155</v>
      </c>
    </row>
    <row r="282" spans="1:11" ht="30" x14ac:dyDescent="0.25">
      <c r="A282" s="97" t="str">
        <f t="shared" si="28"/>
        <v>1</v>
      </c>
      <c r="B282" s="98" t="str">
        <f t="shared" si="29"/>
        <v>1</v>
      </c>
      <c r="C282" s="98" t="str">
        <f t="shared" si="30"/>
        <v>2</v>
      </c>
      <c r="D282" s="98" t="str">
        <f t="shared" si="31"/>
        <v>1</v>
      </c>
      <c r="E282" s="98" t="str">
        <f t="shared" si="32"/>
        <v>02</v>
      </c>
      <c r="F282" s="98" t="str">
        <f t="shared" si="33"/>
        <v>1</v>
      </c>
      <c r="G282" s="98" t="str">
        <f t="shared" si="34"/>
        <v>6</v>
      </c>
      <c r="H282" s="99">
        <v>11210216</v>
      </c>
      <c r="I282" s="100" t="s">
        <v>464</v>
      </c>
      <c r="J282" s="100" t="s">
        <v>154</v>
      </c>
      <c r="K282" s="101" t="s">
        <v>155</v>
      </c>
    </row>
    <row r="283" spans="1:11" ht="26.25" customHeight="1" x14ac:dyDescent="0.25">
      <c r="A283" s="97" t="str">
        <f t="shared" si="28"/>
        <v>1</v>
      </c>
      <c r="B283" s="98" t="str">
        <f t="shared" si="29"/>
        <v>1</v>
      </c>
      <c r="C283" s="98" t="str">
        <f t="shared" si="30"/>
        <v>2</v>
      </c>
      <c r="D283" s="98" t="str">
        <f t="shared" si="31"/>
        <v>1</v>
      </c>
      <c r="E283" s="98" t="str">
        <f t="shared" si="32"/>
        <v>02</v>
      </c>
      <c r="F283" s="98" t="str">
        <f t="shared" si="33"/>
        <v>1</v>
      </c>
      <c r="G283" s="98" t="str">
        <f t="shared" si="34"/>
        <v>7</v>
      </c>
      <c r="H283" s="99">
        <v>11210217</v>
      </c>
      <c r="I283" s="100" t="s">
        <v>465</v>
      </c>
      <c r="J283" s="100" t="s">
        <v>154</v>
      </c>
      <c r="K283" s="101" t="s">
        <v>155</v>
      </c>
    </row>
    <row r="284" spans="1:11" ht="36.75" customHeight="1" x14ac:dyDescent="0.25">
      <c r="A284" s="97" t="str">
        <f t="shared" si="28"/>
        <v>1</v>
      </c>
      <c r="B284" s="98" t="str">
        <f t="shared" si="29"/>
        <v>1</v>
      </c>
      <c r="C284" s="98" t="str">
        <f t="shared" si="30"/>
        <v>2</v>
      </c>
      <c r="D284" s="98" t="str">
        <f t="shared" si="31"/>
        <v>1</v>
      </c>
      <c r="E284" s="98" t="str">
        <f t="shared" si="32"/>
        <v>02</v>
      </c>
      <c r="F284" s="98" t="str">
        <f t="shared" si="33"/>
        <v>1</v>
      </c>
      <c r="G284" s="98" t="str">
        <f t="shared" si="34"/>
        <v>8</v>
      </c>
      <c r="H284" s="99">
        <v>11210218</v>
      </c>
      <c r="I284" s="100" t="s">
        <v>466</v>
      </c>
      <c r="J284" s="100" t="s">
        <v>154</v>
      </c>
      <c r="K284" s="101" t="s">
        <v>155</v>
      </c>
    </row>
    <row r="285" spans="1:11" ht="60" x14ac:dyDescent="0.25">
      <c r="A285" s="97" t="str">
        <f t="shared" si="28"/>
        <v>1</v>
      </c>
      <c r="B285" s="98" t="str">
        <f t="shared" si="29"/>
        <v>1</v>
      </c>
      <c r="C285" s="98" t="str">
        <f t="shared" si="30"/>
        <v>2</v>
      </c>
      <c r="D285" s="98" t="str">
        <f t="shared" si="31"/>
        <v>1</v>
      </c>
      <c r="E285" s="98" t="str">
        <f t="shared" si="32"/>
        <v>02</v>
      </c>
      <c r="F285" s="98" t="str">
        <f t="shared" si="33"/>
        <v>2</v>
      </c>
      <c r="G285" s="98" t="str">
        <f t="shared" si="34"/>
        <v>0</v>
      </c>
      <c r="H285" s="99">
        <v>11210220</v>
      </c>
      <c r="I285" s="100" t="s">
        <v>467</v>
      </c>
      <c r="J285" s="100" t="s">
        <v>468</v>
      </c>
      <c r="K285" s="101" t="s">
        <v>144</v>
      </c>
    </row>
    <row r="286" spans="1:11" ht="30" x14ac:dyDescent="0.25">
      <c r="A286" s="97" t="str">
        <f t="shared" si="28"/>
        <v>1</v>
      </c>
      <c r="B286" s="98" t="str">
        <f t="shared" si="29"/>
        <v>1</v>
      </c>
      <c r="C286" s="98" t="str">
        <f t="shared" si="30"/>
        <v>2</v>
      </c>
      <c r="D286" s="98" t="str">
        <f t="shared" si="31"/>
        <v>1</v>
      </c>
      <c r="E286" s="98" t="str">
        <f t="shared" si="32"/>
        <v>02</v>
      </c>
      <c r="F286" s="98" t="str">
        <f t="shared" si="33"/>
        <v>2</v>
      </c>
      <c r="G286" s="98" t="str">
        <f t="shared" si="34"/>
        <v>1</v>
      </c>
      <c r="H286" s="99">
        <v>11210221</v>
      </c>
      <c r="I286" s="100" t="s">
        <v>469</v>
      </c>
      <c r="J286" s="100" t="s">
        <v>154</v>
      </c>
      <c r="K286" s="101" t="s">
        <v>155</v>
      </c>
    </row>
    <row r="287" spans="1:11" ht="30" x14ac:dyDescent="0.25">
      <c r="A287" s="97" t="str">
        <f t="shared" si="28"/>
        <v>1</v>
      </c>
      <c r="B287" s="98" t="str">
        <f t="shared" si="29"/>
        <v>1</v>
      </c>
      <c r="C287" s="98" t="str">
        <f t="shared" si="30"/>
        <v>2</v>
      </c>
      <c r="D287" s="98" t="str">
        <f t="shared" si="31"/>
        <v>1</v>
      </c>
      <c r="E287" s="98" t="str">
        <f t="shared" si="32"/>
        <v>02</v>
      </c>
      <c r="F287" s="98" t="str">
        <f t="shared" si="33"/>
        <v>2</v>
      </c>
      <c r="G287" s="98" t="str">
        <f t="shared" si="34"/>
        <v>2</v>
      </c>
      <c r="H287" s="99">
        <v>11210222</v>
      </c>
      <c r="I287" s="100" t="s">
        <v>470</v>
      </c>
      <c r="J287" s="100" t="s">
        <v>154</v>
      </c>
      <c r="K287" s="101" t="s">
        <v>155</v>
      </c>
    </row>
    <row r="288" spans="1:11" ht="30" x14ac:dyDescent="0.25">
      <c r="A288" s="97" t="str">
        <f t="shared" si="28"/>
        <v>1</v>
      </c>
      <c r="B288" s="98" t="str">
        <f t="shared" si="29"/>
        <v>1</v>
      </c>
      <c r="C288" s="98" t="str">
        <f t="shared" si="30"/>
        <v>2</v>
      </c>
      <c r="D288" s="98" t="str">
        <f t="shared" si="31"/>
        <v>1</v>
      </c>
      <c r="E288" s="98" t="str">
        <f t="shared" si="32"/>
        <v>02</v>
      </c>
      <c r="F288" s="98" t="str">
        <f t="shared" si="33"/>
        <v>2</v>
      </c>
      <c r="G288" s="98" t="str">
        <f t="shared" si="34"/>
        <v>3</v>
      </c>
      <c r="H288" s="99">
        <v>11210223</v>
      </c>
      <c r="I288" s="100" t="s">
        <v>471</v>
      </c>
      <c r="J288" s="100" t="s">
        <v>154</v>
      </c>
      <c r="K288" s="101" t="s">
        <v>155</v>
      </c>
    </row>
    <row r="289" spans="1:11" ht="45" x14ac:dyDescent="0.25">
      <c r="A289" s="97" t="str">
        <f t="shared" si="28"/>
        <v>1</v>
      </c>
      <c r="B289" s="98" t="str">
        <f t="shared" si="29"/>
        <v>1</v>
      </c>
      <c r="C289" s="98" t="str">
        <f t="shared" si="30"/>
        <v>2</v>
      </c>
      <c r="D289" s="98" t="str">
        <f t="shared" si="31"/>
        <v>1</v>
      </c>
      <c r="E289" s="98" t="str">
        <f t="shared" si="32"/>
        <v>02</v>
      </c>
      <c r="F289" s="98" t="str">
        <f t="shared" si="33"/>
        <v>2</v>
      </c>
      <c r="G289" s="98" t="str">
        <f t="shared" si="34"/>
        <v>4</v>
      </c>
      <c r="H289" s="99">
        <v>11210224</v>
      </c>
      <c r="I289" s="100" t="s">
        <v>472</v>
      </c>
      <c r="J289" s="100" t="s">
        <v>154</v>
      </c>
      <c r="K289" s="101" t="s">
        <v>155</v>
      </c>
    </row>
    <row r="290" spans="1:11" ht="30" x14ac:dyDescent="0.25">
      <c r="A290" s="97" t="str">
        <f t="shared" si="28"/>
        <v>1</v>
      </c>
      <c r="B290" s="98" t="str">
        <f t="shared" si="29"/>
        <v>1</v>
      </c>
      <c r="C290" s="98" t="str">
        <f t="shared" si="30"/>
        <v>2</v>
      </c>
      <c r="D290" s="98" t="str">
        <f t="shared" si="31"/>
        <v>1</v>
      </c>
      <c r="E290" s="98" t="str">
        <f t="shared" si="32"/>
        <v>02</v>
      </c>
      <c r="F290" s="98" t="str">
        <f t="shared" si="33"/>
        <v>2</v>
      </c>
      <c r="G290" s="98" t="str">
        <f t="shared" si="34"/>
        <v>5</v>
      </c>
      <c r="H290" s="99">
        <v>11210225</v>
      </c>
      <c r="I290" s="100" t="s">
        <v>473</v>
      </c>
      <c r="J290" s="100" t="s">
        <v>154</v>
      </c>
      <c r="K290" s="101" t="s">
        <v>155</v>
      </c>
    </row>
    <row r="291" spans="1:11" ht="30" x14ac:dyDescent="0.25">
      <c r="A291" s="97" t="str">
        <f t="shared" si="28"/>
        <v>1</v>
      </c>
      <c r="B291" s="98" t="str">
        <f t="shared" si="29"/>
        <v>1</v>
      </c>
      <c r="C291" s="98" t="str">
        <f t="shared" si="30"/>
        <v>2</v>
      </c>
      <c r="D291" s="98" t="str">
        <f t="shared" si="31"/>
        <v>1</v>
      </c>
      <c r="E291" s="98" t="str">
        <f t="shared" si="32"/>
        <v>02</v>
      </c>
      <c r="F291" s="98" t="str">
        <f t="shared" si="33"/>
        <v>2</v>
      </c>
      <c r="G291" s="98" t="str">
        <f t="shared" si="34"/>
        <v>6</v>
      </c>
      <c r="H291" s="99">
        <v>11210226</v>
      </c>
      <c r="I291" s="100" t="s">
        <v>474</v>
      </c>
      <c r="J291" s="100" t="s">
        <v>154</v>
      </c>
      <c r="K291" s="101" t="s">
        <v>155</v>
      </c>
    </row>
    <row r="292" spans="1:11" ht="30" x14ac:dyDescent="0.25">
      <c r="A292" s="97" t="str">
        <f t="shared" si="28"/>
        <v>1</v>
      </c>
      <c r="B292" s="98" t="str">
        <f t="shared" si="29"/>
        <v>1</v>
      </c>
      <c r="C292" s="98" t="str">
        <f t="shared" si="30"/>
        <v>2</v>
      </c>
      <c r="D292" s="98" t="str">
        <f t="shared" si="31"/>
        <v>1</v>
      </c>
      <c r="E292" s="98" t="str">
        <f t="shared" si="32"/>
        <v>02</v>
      </c>
      <c r="F292" s="98" t="str">
        <f t="shared" si="33"/>
        <v>2</v>
      </c>
      <c r="G292" s="98" t="str">
        <f t="shared" si="34"/>
        <v>7</v>
      </c>
      <c r="H292" s="99">
        <v>11210227</v>
      </c>
      <c r="I292" s="100" t="s">
        <v>475</v>
      </c>
      <c r="J292" s="100" t="s">
        <v>154</v>
      </c>
      <c r="K292" s="101" t="s">
        <v>155</v>
      </c>
    </row>
    <row r="293" spans="1:11" ht="30" x14ac:dyDescent="0.25">
      <c r="A293" s="97" t="str">
        <f t="shared" si="28"/>
        <v>1</v>
      </c>
      <c r="B293" s="98" t="str">
        <f t="shared" si="29"/>
        <v>1</v>
      </c>
      <c r="C293" s="98" t="str">
        <f t="shared" si="30"/>
        <v>2</v>
      </c>
      <c r="D293" s="98" t="str">
        <f t="shared" si="31"/>
        <v>1</v>
      </c>
      <c r="E293" s="98" t="str">
        <f t="shared" si="32"/>
        <v>02</v>
      </c>
      <c r="F293" s="98" t="str">
        <f t="shared" si="33"/>
        <v>2</v>
      </c>
      <c r="G293" s="98" t="str">
        <f t="shared" si="34"/>
        <v>8</v>
      </c>
      <c r="H293" s="99">
        <v>11210228</v>
      </c>
      <c r="I293" s="100" t="s">
        <v>476</v>
      </c>
      <c r="J293" s="100" t="s">
        <v>154</v>
      </c>
      <c r="K293" s="101" t="s">
        <v>155</v>
      </c>
    </row>
    <row r="294" spans="1:11" ht="36.75" customHeight="1" x14ac:dyDescent="0.25">
      <c r="A294" s="97" t="str">
        <f t="shared" si="28"/>
        <v>1</v>
      </c>
      <c r="B294" s="98" t="str">
        <f t="shared" si="29"/>
        <v>1</v>
      </c>
      <c r="C294" s="98" t="str">
        <f t="shared" si="30"/>
        <v>2</v>
      </c>
      <c r="D294" s="98" t="str">
        <f t="shared" si="31"/>
        <v>1</v>
      </c>
      <c r="E294" s="98" t="str">
        <f t="shared" si="32"/>
        <v>02</v>
      </c>
      <c r="F294" s="98" t="str">
        <f t="shared" si="33"/>
        <v>3</v>
      </c>
      <c r="G294" s="98" t="str">
        <f t="shared" si="34"/>
        <v>0</v>
      </c>
      <c r="H294" s="99">
        <v>11210230</v>
      </c>
      <c r="I294" s="100" t="s">
        <v>477</v>
      </c>
      <c r="J294" s="100" t="s">
        <v>478</v>
      </c>
      <c r="K294" s="101" t="s">
        <v>144</v>
      </c>
    </row>
    <row r="295" spans="1:11" ht="30" x14ac:dyDescent="0.25">
      <c r="A295" s="97" t="str">
        <f t="shared" si="28"/>
        <v>1</v>
      </c>
      <c r="B295" s="98" t="str">
        <f t="shared" si="29"/>
        <v>1</v>
      </c>
      <c r="C295" s="98" t="str">
        <f t="shared" si="30"/>
        <v>2</v>
      </c>
      <c r="D295" s="98" t="str">
        <f t="shared" si="31"/>
        <v>1</v>
      </c>
      <c r="E295" s="98" t="str">
        <f t="shared" si="32"/>
        <v>02</v>
      </c>
      <c r="F295" s="98" t="str">
        <f t="shared" si="33"/>
        <v>3</v>
      </c>
      <c r="G295" s="98" t="str">
        <f t="shared" si="34"/>
        <v>1</v>
      </c>
      <c r="H295" s="99">
        <v>11210231</v>
      </c>
      <c r="I295" s="100" t="s">
        <v>479</v>
      </c>
      <c r="J295" s="100" t="s">
        <v>154</v>
      </c>
      <c r="K295" s="101" t="s">
        <v>155</v>
      </c>
    </row>
    <row r="296" spans="1:11" ht="30" x14ac:dyDescent="0.25">
      <c r="A296" s="97" t="str">
        <f t="shared" si="28"/>
        <v>1</v>
      </c>
      <c r="B296" s="98" t="str">
        <f t="shared" si="29"/>
        <v>1</v>
      </c>
      <c r="C296" s="98" t="str">
        <f t="shared" si="30"/>
        <v>2</v>
      </c>
      <c r="D296" s="98" t="str">
        <f t="shared" si="31"/>
        <v>1</v>
      </c>
      <c r="E296" s="98" t="str">
        <f t="shared" si="32"/>
        <v>02</v>
      </c>
      <c r="F296" s="98" t="str">
        <f t="shared" si="33"/>
        <v>3</v>
      </c>
      <c r="G296" s="98" t="str">
        <f t="shared" si="34"/>
        <v>2</v>
      </c>
      <c r="H296" s="99">
        <v>11210232</v>
      </c>
      <c r="I296" s="100" t="s">
        <v>480</v>
      </c>
      <c r="J296" s="100" t="s">
        <v>154</v>
      </c>
      <c r="K296" s="101" t="s">
        <v>155</v>
      </c>
    </row>
    <row r="297" spans="1:11" ht="36.75" customHeight="1" x14ac:dyDescent="0.25">
      <c r="A297" s="97" t="str">
        <f t="shared" si="28"/>
        <v>1</v>
      </c>
      <c r="B297" s="98" t="str">
        <f t="shared" si="29"/>
        <v>1</v>
      </c>
      <c r="C297" s="98" t="str">
        <f t="shared" si="30"/>
        <v>2</v>
      </c>
      <c r="D297" s="98" t="str">
        <f t="shared" si="31"/>
        <v>1</v>
      </c>
      <c r="E297" s="98" t="str">
        <f t="shared" si="32"/>
        <v>02</v>
      </c>
      <c r="F297" s="98" t="str">
        <f t="shared" si="33"/>
        <v>3</v>
      </c>
      <c r="G297" s="98" t="str">
        <f t="shared" si="34"/>
        <v>3</v>
      </c>
      <c r="H297" s="99">
        <v>11210233</v>
      </c>
      <c r="I297" s="100" t="s">
        <v>481</v>
      </c>
      <c r="J297" s="100" t="s">
        <v>154</v>
      </c>
      <c r="K297" s="101" t="s">
        <v>155</v>
      </c>
    </row>
    <row r="298" spans="1:11" ht="30" x14ac:dyDescent="0.25">
      <c r="A298" s="97" t="str">
        <f t="shared" si="28"/>
        <v>1</v>
      </c>
      <c r="B298" s="98" t="str">
        <f t="shared" si="29"/>
        <v>1</v>
      </c>
      <c r="C298" s="98" t="str">
        <f t="shared" si="30"/>
        <v>2</v>
      </c>
      <c r="D298" s="98" t="str">
        <f t="shared" si="31"/>
        <v>1</v>
      </c>
      <c r="E298" s="98" t="str">
        <f t="shared" si="32"/>
        <v>02</v>
      </c>
      <c r="F298" s="98" t="str">
        <f t="shared" si="33"/>
        <v>3</v>
      </c>
      <c r="G298" s="98" t="str">
        <f t="shared" si="34"/>
        <v>4</v>
      </c>
      <c r="H298" s="99">
        <v>11210234</v>
      </c>
      <c r="I298" s="100" t="s">
        <v>482</v>
      </c>
      <c r="J298" s="100" t="s">
        <v>154</v>
      </c>
      <c r="K298" s="101" t="s">
        <v>155</v>
      </c>
    </row>
    <row r="299" spans="1:11" ht="30" x14ac:dyDescent="0.25">
      <c r="A299" s="97" t="str">
        <f t="shared" si="28"/>
        <v>1</v>
      </c>
      <c r="B299" s="98" t="str">
        <f t="shared" si="29"/>
        <v>1</v>
      </c>
      <c r="C299" s="98" t="str">
        <f t="shared" si="30"/>
        <v>2</v>
      </c>
      <c r="D299" s="98" t="str">
        <f t="shared" si="31"/>
        <v>1</v>
      </c>
      <c r="E299" s="98" t="str">
        <f t="shared" si="32"/>
        <v>02</v>
      </c>
      <c r="F299" s="98" t="str">
        <f t="shared" si="33"/>
        <v>3</v>
      </c>
      <c r="G299" s="98" t="str">
        <f t="shared" si="34"/>
        <v>5</v>
      </c>
      <c r="H299" s="99">
        <v>11210235</v>
      </c>
      <c r="I299" s="100" t="s">
        <v>483</v>
      </c>
      <c r="J299" s="100" t="s">
        <v>154</v>
      </c>
      <c r="K299" s="101" t="s">
        <v>155</v>
      </c>
    </row>
    <row r="300" spans="1:11" ht="30" x14ac:dyDescent="0.25">
      <c r="A300" s="97" t="str">
        <f t="shared" si="28"/>
        <v>1</v>
      </c>
      <c r="B300" s="98" t="str">
        <f t="shared" si="29"/>
        <v>1</v>
      </c>
      <c r="C300" s="98" t="str">
        <f t="shared" si="30"/>
        <v>2</v>
      </c>
      <c r="D300" s="98" t="str">
        <f t="shared" si="31"/>
        <v>1</v>
      </c>
      <c r="E300" s="98" t="str">
        <f t="shared" si="32"/>
        <v>02</v>
      </c>
      <c r="F300" s="98" t="str">
        <f t="shared" si="33"/>
        <v>3</v>
      </c>
      <c r="G300" s="98" t="str">
        <f t="shared" si="34"/>
        <v>6</v>
      </c>
      <c r="H300" s="99">
        <v>11210236</v>
      </c>
      <c r="I300" s="100" t="s">
        <v>484</v>
      </c>
      <c r="J300" s="100" t="s">
        <v>154</v>
      </c>
      <c r="K300" s="101" t="s">
        <v>155</v>
      </c>
    </row>
    <row r="301" spans="1:11" ht="36.75" customHeight="1" x14ac:dyDescent="0.25">
      <c r="A301" s="97" t="str">
        <f t="shared" si="28"/>
        <v>1</v>
      </c>
      <c r="B301" s="98" t="str">
        <f t="shared" si="29"/>
        <v>1</v>
      </c>
      <c r="C301" s="98" t="str">
        <f t="shared" si="30"/>
        <v>2</v>
      </c>
      <c r="D301" s="98" t="str">
        <f t="shared" si="31"/>
        <v>1</v>
      </c>
      <c r="E301" s="98" t="str">
        <f t="shared" si="32"/>
        <v>02</v>
      </c>
      <c r="F301" s="98" t="str">
        <f t="shared" si="33"/>
        <v>3</v>
      </c>
      <c r="G301" s="98" t="str">
        <f t="shared" si="34"/>
        <v>7</v>
      </c>
      <c r="H301" s="99">
        <v>11210237</v>
      </c>
      <c r="I301" s="100" t="s">
        <v>485</v>
      </c>
      <c r="J301" s="100" t="s">
        <v>154</v>
      </c>
      <c r="K301" s="101" t="s">
        <v>155</v>
      </c>
    </row>
    <row r="302" spans="1:11" ht="30" x14ac:dyDescent="0.25">
      <c r="A302" s="97" t="str">
        <f t="shared" si="28"/>
        <v>1</v>
      </c>
      <c r="B302" s="98" t="str">
        <f t="shared" si="29"/>
        <v>1</v>
      </c>
      <c r="C302" s="98" t="str">
        <f t="shared" si="30"/>
        <v>2</v>
      </c>
      <c r="D302" s="98" t="str">
        <f t="shared" si="31"/>
        <v>1</v>
      </c>
      <c r="E302" s="98" t="str">
        <f t="shared" si="32"/>
        <v>02</v>
      </c>
      <c r="F302" s="98" t="str">
        <f t="shared" si="33"/>
        <v>3</v>
      </c>
      <c r="G302" s="98" t="str">
        <f t="shared" si="34"/>
        <v>8</v>
      </c>
      <c r="H302" s="99">
        <v>11210238</v>
      </c>
      <c r="I302" s="100" t="s">
        <v>486</v>
      </c>
      <c r="J302" s="100" t="s">
        <v>154</v>
      </c>
      <c r="K302" s="101" t="s">
        <v>155</v>
      </c>
    </row>
    <row r="303" spans="1:11" ht="75" x14ac:dyDescent="0.25">
      <c r="A303" s="97" t="str">
        <f t="shared" si="28"/>
        <v>1</v>
      </c>
      <c r="B303" s="98" t="str">
        <f t="shared" si="29"/>
        <v>1</v>
      </c>
      <c r="C303" s="98" t="str">
        <f t="shared" si="30"/>
        <v>2</v>
      </c>
      <c r="D303" s="98" t="str">
        <f t="shared" si="31"/>
        <v>1</v>
      </c>
      <c r="E303" s="98" t="str">
        <f t="shared" si="32"/>
        <v>02</v>
      </c>
      <c r="F303" s="98" t="str">
        <f t="shared" si="33"/>
        <v>4</v>
      </c>
      <c r="G303" s="98" t="str">
        <f t="shared" si="34"/>
        <v>0</v>
      </c>
      <c r="H303" s="99">
        <v>11210240</v>
      </c>
      <c r="I303" s="100" t="s">
        <v>487</v>
      </c>
      <c r="J303" s="100" t="s">
        <v>488</v>
      </c>
      <c r="K303" s="101" t="s">
        <v>144</v>
      </c>
    </row>
    <row r="304" spans="1:11" ht="30" x14ac:dyDescent="0.25">
      <c r="A304" s="97" t="str">
        <f t="shared" si="28"/>
        <v>1</v>
      </c>
      <c r="B304" s="98" t="str">
        <f t="shared" si="29"/>
        <v>1</v>
      </c>
      <c r="C304" s="98" t="str">
        <f t="shared" si="30"/>
        <v>2</v>
      </c>
      <c r="D304" s="98" t="str">
        <f t="shared" si="31"/>
        <v>1</v>
      </c>
      <c r="E304" s="98" t="str">
        <f t="shared" si="32"/>
        <v>02</v>
      </c>
      <c r="F304" s="98" t="str">
        <f t="shared" si="33"/>
        <v>4</v>
      </c>
      <c r="G304" s="98" t="str">
        <f t="shared" si="34"/>
        <v>1</v>
      </c>
      <c r="H304" s="99">
        <v>11210241</v>
      </c>
      <c r="I304" s="100" t="s">
        <v>489</v>
      </c>
      <c r="J304" s="100" t="s">
        <v>154</v>
      </c>
      <c r="K304" s="101" t="s">
        <v>155</v>
      </c>
    </row>
    <row r="305" spans="1:11" ht="30" x14ac:dyDescent="0.25">
      <c r="A305" s="97" t="str">
        <f t="shared" si="28"/>
        <v>1</v>
      </c>
      <c r="B305" s="98" t="str">
        <f t="shared" si="29"/>
        <v>1</v>
      </c>
      <c r="C305" s="98" t="str">
        <f t="shared" si="30"/>
        <v>2</v>
      </c>
      <c r="D305" s="98" t="str">
        <f t="shared" si="31"/>
        <v>1</v>
      </c>
      <c r="E305" s="98" t="str">
        <f t="shared" si="32"/>
        <v>02</v>
      </c>
      <c r="F305" s="98" t="str">
        <f t="shared" si="33"/>
        <v>4</v>
      </c>
      <c r="G305" s="98" t="str">
        <f t="shared" si="34"/>
        <v>2</v>
      </c>
      <c r="H305" s="99">
        <v>11210242</v>
      </c>
      <c r="I305" s="100" t="s">
        <v>490</v>
      </c>
      <c r="J305" s="100" t="s">
        <v>154</v>
      </c>
      <c r="K305" s="101" t="s">
        <v>155</v>
      </c>
    </row>
    <row r="306" spans="1:11" ht="30" x14ac:dyDescent="0.25">
      <c r="A306" s="97" t="str">
        <f t="shared" si="28"/>
        <v>1</v>
      </c>
      <c r="B306" s="98" t="str">
        <f t="shared" si="29"/>
        <v>1</v>
      </c>
      <c r="C306" s="98" t="str">
        <f t="shared" si="30"/>
        <v>2</v>
      </c>
      <c r="D306" s="98" t="str">
        <f t="shared" si="31"/>
        <v>1</v>
      </c>
      <c r="E306" s="98" t="str">
        <f t="shared" si="32"/>
        <v>02</v>
      </c>
      <c r="F306" s="98" t="str">
        <f t="shared" si="33"/>
        <v>4</v>
      </c>
      <c r="G306" s="98" t="str">
        <f t="shared" si="34"/>
        <v>3</v>
      </c>
      <c r="H306" s="99">
        <v>11210243</v>
      </c>
      <c r="I306" s="100" t="s">
        <v>491</v>
      </c>
      <c r="J306" s="100" t="s">
        <v>154</v>
      </c>
      <c r="K306" s="101" t="s">
        <v>155</v>
      </c>
    </row>
    <row r="307" spans="1:11" ht="30" x14ac:dyDescent="0.25">
      <c r="A307" s="97" t="str">
        <f t="shared" si="28"/>
        <v>1</v>
      </c>
      <c r="B307" s="98" t="str">
        <f t="shared" si="29"/>
        <v>1</v>
      </c>
      <c r="C307" s="98" t="str">
        <f t="shared" si="30"/>
        <v>2</v>
      </c>
      <c r="D307" s="98" t="str">
        <f t="shared" si="31"/>
        <v>1</v>
      </c>
      <c r="E307" s="98" t="str">
        <f t="shared" si="32"/>
        <v>02</v>
      </c>
      <c r="F307" s="98" t="str">
        <f t="shared" si="33"/>
        <v>4</v>
      </c>
      <c r="G307" s="98" t="str">
        <f t="shared" si="34"/>
        <v>4</v>
      </c>
      <c r="H307" s="99">
        <v>11210244</v>
      </c>
      <c r="I307" s="100" t="s">
        <v>492</v>
      </c>
      <c r="J307" s="100" t="s">
        <v>154</v>
      </c>
      <c r="K307" s="101" t="s">
        <v>155</v>
      </c>
    </row>
    <row r="308" spans="1:11" ht="30" x14ac:dyDescent="0.25">
      <c r="A308" s="97" t="str">
        <f t="shared" si="28"/>
        <v>1</v>
      </c>
      <c r="B308" s="98" t="str">
        <f t="shared" si="29"/>
        <v>1</v>
      </c>
      <c r="C308" s="98" t="str">
        <f t="shared" si="30"/>
        <v>2</v>
      </c>
      <c r="D308" s="98" t="str">
        <f t="shared" si="31"/>
        <v>1</v>
      </c>
      <c r="E308" s="98" t="str">
        <f t="shared" si="32"/>
        <v>02</v>
      </c>
      <c r="F308" s="98" t="str">
        <f t="shared" si="33"/>
        <v>4</v>
      </c>
      <c r="G308" s="98" t="str">
        <f t="shared" si="34"/>
        <v>5</v>
      </c>
      <c r="H308" s="99">
        <v>11210245</v>
      </c>
      <c r="I308" s="100" t="s">
        <v>493</v>
      </c>
      <c r="J308" s="100" t="s">
        <v>154</v>
      </c>
      <c r="K308" s="101" t="s">
        <v>155</v>
      </c>
    </row>
    <row r="309" spans="1:11" ht="30" x14ac:dyDescent="0.25">
      <c r="A309" s="97" t="str">
        <f t="shared" si="28"/>
        <v>1</v>
      </c>
      <c r="B309" s="98" t="str">
        <f t="shared" si="29"/>
        <v>1</v>
      </c>
      <c r="C309" s="98" t="str">
        <f t="shared" si="30"/>
        <v>2</v>
      </c>
      <c r="D309" s="98" t="str">
        <f t="shared" si="31"/>
        <v>1</v>
      </c>
      <c r="E309" s="98" t="str">
        <f t="shared" si="32"/>
        <v>02</v>
      </c>
      <c r="F309" s="98" t="str">
        <f t="shared" si="33"/>
        <v>4</v>
      </c>
      <c r="G309" s="98" t="str">
        <f t="shared" si="34"/>
        <v>6</v>
      </c>
      <c r="H309" s="99">
        <v>11210246</v>
      </c>
      <c r="I309" s="100" t="s">
        <v>494</v>
      </c>
      <c r="J309" s="100" t="s">
        <v>154</v>
      </c>
      <c r="K309" s="101" t="s">
        <v>155</v>
      </c>
    </row>
    <row r="310" spans="1:11" ht="30" x14ac:dyDescent="0.25">
      <c r="A310" s="97" t="str">
        <f t="shared" si="28"/>
        <v>1</v>
      </c>
      <c r="B310" s="98" t="str">
        <f t="shared" si="29"/>
        <v>1</v>
      </c>
      <c r="C310" s="98" t="str">
        <f t="shared" si="30"/>
        <v>2</v>
      </c>
      <c r="D310" s="98" t="str">
        <f t="shared" si="31"/>
        <v>1</v>
      </c>
      <c r="E310" s="98" t="str">
        <f t="shared" si="32"/>
        <v>02</v>
      </c>
      <c r="F310" s="98" t="str">
        <f t="shared" si="33"/>
        <v>4</v>
      </c>
      <c r="G310" s="98" t="str">
        <f t="shared" si="34"/>
        <v>7</v>
      </c>
      <c r="H310" s="99">
        <v>11210247</v>
      </c>
      <c r="I310" s="100" t="s">
        <v>495</v>
      </c>
      <c r="J310" s="100" t="s">
        <v>154</v>
      </c>
      <c r="K310" s="101" t="s">
        <v>155</v>
      </c>
    </row>
    <row r="311" spans="1:11" ht="30" x14ac:dyDescent="0.25">
      <c r="A311" s="97" t="str">
        <f t="shared" si="28"/>
        <v>1</v>
      </c>
      <c r="B311" s="98" t="str">
        <f t="shared" si="29"/>
        <v>1</v>
      </c>
      <c r="C311" s="98" t="str">
        <f t="shared" si="30"/>
        <v>2</v>
      </c>
      <c r="D311" s="98" t="str">
        <f t="shared" si="31"/>
        <v>1</v>
      </c>
      <c r="E311" s="98" t="str">
        <f t="shared" si="32"/>
        <v>02</v>
      </c>
      <c r="F311" s="98" t="str">
        <f t="shared" si="33"/>
        <v>4</v>
      </c>
      <c r="G311" s="98" t="str">
        <f t="shared" si="34"/>
        <v>8</v>
      </c>
      <c r="H311" s="99">
        <v>11210248</v>
      </c>
      <c r="I311" s="100" t="s">
        <v>496</v>
      </c>
      <c r="J311" s="100" t="s">
        <v>154</v>
      </c>
      <c r="K311" s="101" t="s">
        <v>155</v>
      </c>
    </row>
    <row r="312" spans="1:11" ht="30" x14ac:dyDescent="0.25">
      <c r="A312" s="97" t="str">
        <f t="shared" si="28"/>
        <v>1</v>
      </c>
      <c r="B312" s="98" t="str">
        <f t="shared" si="29"/>
        <v>1</v>
      </c>
      <c r="C312" s="98" t="str">
        <f t="shared" si="30"/>
        <v>2</v>
      </c>
      <c r="D312" s="98" t="str">
        <f t="shared" si="31"/>
        <v>1</v>
      </c>
      <c r="E312" s="98" t="str">
        <f t="shared" si="32"/>
        <v>03</v>
      </c>
      <c r="F312" s="98" t="str">
        <f t="shared" si="33"/>
        <v>0</v>
      </c>
      <c r="G312" s="98" t="str">
        <f t="shared" si="34"/>
        <v>0</v>
      </c>
      <c r="H312" s="99">
        <v>11210300</v>
      </c>
      <c r="I312" s="100" t="s">
        <v>497</v>
      </c>
      <c r="J312" s="100" t="s">
        <v>498</v>
      </c>
      <c r="K312" s="101" t="s">
        <v>144</v>
      </c>
    </row>
    <row r="313" spans="1:11" x14ac:dyDescent="0.25">
      <c r="A313" s="97" t="str">
        <f t="shared" si="28"/>
        <v>1</v>
      </c>
      <c r="B313" s="98" t="str">
        <f t="shared" si="29"/>
        <v>1</v>
      </c>
      <c r="C313" s="98" t="str">
        <f t="shared" si="30"/>
        <v>2</v>
      </c>
      <c r="D313" s="98" t="str">
        <f t="shared" si="31"/>
        <v>1</v>
      </c>
      <c r="E313" s="98" t="str">
        <f t="shared" si="32"/>
        <v>03</v>
      </c>
      <c r="F313" s="98" t="str">
        <f t="shared" si="33"/>
        <v>0</v>
      </c>
      <c r="G313" s="98" t="str">
        <f t="shared" si="34"/>
        <v>1</v>
      </c>
      <c r="H313" s="99">
        <v>11210301</v>
      </c>
      <c r="I313" s="100" t="s">
        <v>499</v>
      </c>
      <c r="J313" s="100" t="s">
        <v>154</v>
      </c>
      <c r="K313" s="101" t="s">
        <v>155</v>
      </c>
    </row>
    <row r="314" spans="1:11" ht="30" x14ac:dyDescent="0.25">
      <c r="A314" s="97" t="str">
        <f t="shared" si="28"/>
        <v>1</v>
      </c>
      <c r="B314" s="98" t="str">
        <f t="shared" si="29"/>
        <v>1</v>
      </c>
      <c r="C314" s="98" t="str">
        <f t="shared" si="30"/>
        <v>2</v>
      </c>
      <c r="D314" s="98" t="str">
        <f t="shared" si="31"/>
        <v>1</v>
      </c>
      <c r="E314" s="98" t="str">
        <f t="shared" si="32"/>
        <v>03</v>
      </c>
      <c r="F314" s="98" t="str">
        <f t="shared" si="33"/>
        <v>0</v>
      </c>
      <c r="G314" s="98" t="str">
        <f t="shared" si="34"/>
        <v>2</v>
      </c>
      <c r="H314" s="99">
        <v>11210302</v>
      </c>
      <c r="I314" s="100" t="s">
        <v>500</v>
      </c>
      <c r="J314" s="100" t="s">
        <v>154</v>
      </c>
      <c r="K314" s="101" t="s">
        <v>155</v>
      </c>
    </row>
    <row r="315" spans="1:11" x14ac:dyDescent="0.25">
      <c r="A315" s="97" t="str">
        <f t="shared" si="28"/>
        <v>1</v>
      </c>
      <c r="B315" s="98" t="str">
        <f t="shared" si="29"/>
        <v>1</v>
      </c>
      <c r="C315" s="98" t="str">
        <f t="shared" si="30"/>
        <v>2</v>
      </c>
      <c r="D315" s="98" t="str">
        <f t="shared" si="31"/>
        <v>1</v>
      </c>
      <c r="E315" s="98" t="str">
        <f t="shared" si="32"/>
        <v>03</v>
      </c>
      <c r="F315" s="98" t="str">
        <f t="shared" si="33"/>
        <v>0</v>
      </c>
      <c r="G315" s="98" t="str">
        <f t="shared" si="34"/>
        <v>3</v>
      </c>
      <c r="H315" s="99">
        <v>11210303</v>
      </c>
      <c r="I315" s="100" t="s">
        <v>501</v>
      </c>
      <c r="J315" s="100" t="s">
        <v>154</v>
      </c>
      <c r="K315" s="101" t="s">
        <v>155</v>
      </c>
    </row>
    <row r="316" spans="1:11" ht="97.5" customHeight="1" x14ac:dyDescent="0.25">
      <c r="A316" s="97" t="str">
        <f t="shared" si="28"/>
        <v>1</v>
      </c>
      <c r="B316" s="98" t="str">
        <f t="shared" si="29"/>
        <v>1</v>
      </c>
      <c r="C316" s="98" t="str">
        <f t="shared" si="30"/>
        <v>2</v>
      </c>
      <c r="D316" s="98" t="str">
        <f t="shared" si="31"/>
        <v>1</v>
      </c>
      <c r="E316" s="98" t="str">
        <f t="shared" si="32"/>
        <v>03</v>
      </c>
      <c r="F316" s="98" t="str">
        <f t="shared" si="33"/>
        <v>0</v>
      </c>
      <c r="G316" s="98" t="str">
        <f t="shared" si="34"/>
        <v>4</v>
      </c>
      <c r="H316" s="99">
        <v>11210304</v>
      </c>
      <c r="I316" s="100" t="s">
        <v>502</v>
      </c>
      <c r="J316" s="100" t="s">
        <v>154</v>
      </c>
      <c r="K316" s="101" t="s">
        <v>155</v>
      </c>
    </row>
    <row r="317" spans="1:11" ht="92.25" customHeight="1" x14ac:dyDescent="0.25">
      <c r="A317" s="97" t="str">
        <f t="shared" si="28"/>
        <v>1</v>
      </c>
      <c r="B317" s="98" t="str">
        <f t="shared" si="29"/>
        <v>1</v>
      </c>
      <c r="C317" s="98" t="str">
        <f t="shared" si="30"/>
        <v>2</v>
      </c>
      <c r="D317" s="98" t="str">
        <f t="shared" si="31"/>
        <v>1</v>
      </c>
      <c r="E317" s="98" t="str">
        <f t="shared" si="32"/>
        <v>03</v>
      </c>
      <c r="F317" s="98" t="str">
        <f t="shared" si="33"/>
        <v>0</v>
      </c>
      <c r="G317" s="98" t="str">
        <f t="shared" si="34"/>
        <v>5</v>
      </c>
      <c r="H317" s="99">
        <v>11210305</v>
      </c>
      <c r="I317" s="100" t="s">
        <v>503</v>
      </c>
      <c r="J317" s="100" t="s">
        <v>154</v>
      </c>
      <c r="K317" s="101" t="s">
        <v>155</v>
      </c>
    </row>
    <row r="318" spans="1:11" x14ac:dyDescent="0.25">
      <c r="A318" s="97" t="str">
        <f t="shared" si="28"/>
        <v>1</v>
      </c>
      <c r="B318" s="98" t="str">
        <f t="shared" si="29"/>
        <v>1</v>
      </c>
      <c r="C318" s="98" t="str">
        <f t="shared" si="30"/>
        <v>2</v>
      </c>
      <c r="D318" s="98" t="str">
        <f t="shared" si="31"/>
        <v>1</v>
      </c>
      <c r="E318" s="98" t="str">
        <f t="shared" si="32"/>
        <v>03</v>
      </c>
      <c r="F318" s="98" t="str">
        <f t="shared" si="33"/>
        <v>0</v>
      </c>
      <c r="G318" s="98" t="str">
        <f t="shared" si="34"/>
        <v>6</v>
      </c>
      <c r="H318" s="99">
        <v>11210306</v>
      </c>
      <c r="I318" s="100" t="s">
        <v>504</v>
      </c>
      <c r="J318" s="100" t="s">
        <v>154</v>
      </c>
      <c r="K318" s="101" t="s">
        <v>155</v>
      </c>
    </row>
    <row r="319" spans="1:11" ht="30" x14ac:dyDescent="0.25">
      <c r="A319" s="97" t="str">
        <f t="shared" si="28"/>
        <v>1</v>
      </c>
      <c r="B319" s="98" t="str">
        <f t="shared" si="29"/>
        <v>1</v>
      </c>
      <c r="C319" s="98" t="str">
        <f t="shared" si="30"/>
        <v>2</v>
      </c>
      <c r="D319" s="98" t="str">
        <f t="shared" si="31"/>
        <v>1</v>
      </c>
      <c r="E319" s="98" t="str">
        <f t="shared" si="32"/>
        <v>03</v>
      </c>
      <c r="F319" s="98" t="str">
        <f t="shared" si="33"/>
        <v>0</v>
      </c>
      <c r="G319" s="98" t="str">
        <f t="shared" si="34"/>
        <v>7</v>
      </c>
      <c r="H319" s="99">
        <v>11210307</v>
      </c>
      <c r="I319" s="100" t="s">
        <v>505</v>
      </c>
      <c r="J319" s="100" t="s">
        <v>154</v>
      </c>
      <c r="K319" s="101" t="s">
        <v>155</v>
      </c>
    </row>
    <row r="320" spans="1:11" ht="30" x14ac:dyDescent="0.25">
      <c r="A320" s="97" t="str">
        <f t="shared" si="28"/>
        <v>1</v>
      </c>
      <c r="B320" s="98" t="str">
        <f t="shared" si="29"/>
        <v>1</v>
      </c>
      <c r="C320" s="98" t="str">
        <f t="shared" si="30"/>
        <v>2</v>
      </c>
      <c r="D320" s="98" t="str">
        <f t="shared" si="31"/>
        <v>1</v>
      </c>
      <c r="E320" s="98" t="str">
        <f t="shared" si="32"/>
        <v>03</v>
      </c>
      <c r="F320" s="98" t="str">
        <f t="shared" si="33"/>
        <v>0</v>
      </c>
      <c r="G320" s="98" t="str">
        <f t="shared" si="34"/>
        <v>8</v>
      </c>
      <c r="H320" s="99">
        <v>11210308</v>
      </c>
      <c r="I320" s="100" t="s">
        <v>506</v>
      </c>
      <c r="J320" s="100" t="s">
        <v>154</v>
      </c>
      <c r="K320" s="101" t="s">
        <v>155</v>
      </c>
    </row>
    <row r="321" spans="1:11" ht="45" x14ac:dyDescent="0.25">
      <c r="A321" s="97" t="str">
        <f t="shared" si="28"/>
        <v>1</v>
      </c>
      <c r="B321" s="98" t="str">
        <f t="shared" si="29"/>
        <v>1</v>
      </c>
      <c r="C321" s="98" t="str">
        <f t="shared" si="30"/>
        <v>2</v>
      </c>
      <c r="D321" s="98" t="str">
        <f t="shared" si="31"/>
        <v>1</v>
      </c>
      <c r="E321" s="98" t="str">
        <f t="shared" si="32"/>
        <v>04</v>
      </c>
      <c r="F321" s="98" t="str">
        <f t="shared" si="33"/>
        <v>0</v>
      </c>
      <c r="G321" s="98" t="str">
        <f t="shared" si="34"/>
        <v>0</v>
      </c>
      <c r="H321" s="99">
        <v>11210400</v>
      </c>
      <c r="I321" s="100" t="s">
        <v>507</v>
      </c>
      <c r="J321" s="100" t="s">
        <v>508</v>
      </c>
      <c r="K321" s="101" t="s">
        <v>144</v>
      </c>
    </row>
    <row r="322" spans="1:11" ht="93.75" customHeight="1" x14ac:dyDescent="0.25">
      <c r="A322" s="97" t="str">
        <f t="shared" si="28"/>
        <v>1</v>
      </c>
      <c r="B322" s="98" t="str">
        <f t="shared" si="29"/>
        <v>1</v>
      </c>
      <c r="C322" s="98" t="str">
        <f t="shared" si="30"/>
        <v>2</v>
      </c>
      <c r="D322" s="98" t="str">
        <f t="shared" si="31"/>
        <v>1</v>
      </c>
      <c r="E322" s="98" t="str">
        <f t="shared" si="32"/>
        <v>04</v>
      </c>
      <c r="F322" s="98" t="str">
        <f t="shared" si="33"/>
        <v>0</v>
      </c>
      <c r="G322" s="98" t="str">
        <f t="shared" si="34"/>
        <v>1</v>
      </c>
      <c r="H322" s="99">
        <v>11210401</v>
      </c>
      <c r="I322" s="100" t="s">
        <v>509</v>
      </c>
      <c r="J322" s="100" t="s">
        <v>154</v>
      </c>
      <c r="K322" s="101" t="s">
        <v>155</v>
      </c>
    </row>
    <row r="323" spans="1:11" x14ac:dyDescent="0.25">
      <c r="A323" s="97" t="str">
        <f t="shared" si="28"/>
        <v>1</v>
      </c>
      <c r="B323" s="98" t="str">
        <f t="shared" si="29"/>
        <v>1</v>
      </c>
      <c r="C323" s="98" t="str">
        <f t="shared" si="30"/>
        <v>2</v>
      </c>
      <c r="D323" s="98" t="str">
        <f t="shared" si="31"/>
        <v>1</v>
      </c>
      <c r="E323" s="98" t="str">
        <f t="shared" si="32"/>
        <v>04</v>
      </c>
      <c r="F323" s="98" t="str">
        <f t="shared" si="33"/>
        <v>0</v>
      </c>
      <c r="G323" s="98" t="str">
        <f t="shared" si="34"/>
        <v>2</v>
      </c>
      <c r="H323" s="99">
        <v>11210402</v>
      </c>
      <c r="I323" s="100" t="s">
        <v>510</v>
      </c>
      <c r="J323" s="100" t="s">
        <v>154</v>
      </c>
      <c r="K323" s="101" t="s">
        <v>155</v>
      </c>
    </row>
    <row r="324" spans="1:11" x14ac:dyDescent="0.25">
      <c r="A324" s="97" t="str">
        <f t="shared" si="28"/>
        <v>1</v>
      </c>
      <c r="B324" s="98" t="str">
        <f t="shared" si="29"/>
        <v>1</v>
      </c>
      <c r="C324" s="98" t="str">
        <f t="shared" si="30"/>
        <v>2</v>
      </c>
      <c r="D324" s="98" t="str">
        <f t="shared" si="31"/>
        <v>1</v>
      </c>
      <c r="E324" s="98" t="str">
        <f t="shared" si="32"/>
        <v>04</v>
      </c>
      <c r="F324" s="98" t="str">
        <f t="shared" si="33"/>
        <v>0</v>
      </c>
      <c r="G324" s="98" t="str">
        <f t="shared" si="34"/>
        <v>3</v>
      </c>
      <c r="H324" s="99">
        <v>11210403</v>
      </c>
      <c r="I324" s="100" t="s">
        <v>511</v>
      </c>
      <c r="J324" s="100" t="s">
        <v>154</v>
      </c>
      <c r="K324" s="101" t="s">
        <v>155</v>
      </c>
    </row>
    <row r="325" spans="1:11" ht="83.25" customHeight="1" x14ac:dyDescent="0.25">
      <c r="A325" s="97" t="str">
        <f t="shared" si="28"/>
        <v>1</v>
      </c>
      <c r="B325" s="98" t="str">
        <f t="shared" si="29"/>
        <v>1</v>
      </c>
      <c r="C325" s="98" t="str">
        <f t="shared" si="30"/>
        <v>2</v>
      </c>
      <c r="D325" s="98" t="str">
        <f t="shared" si="31"/>
        <v>1</v>
      </c>
      <c r="E325" s="98" t="str">
        <f t="shared" si="32"/>
        <v>04</v>
      </c>
      <c r="F325" s="98" t="str">
        <f t="shared" si="33"/>
        <v>0</v>
      </c>
      <c r="G325" s="98" t="str">
        <f t="shared" si="34"/>
        <v>4</v>
      </c>
      <c r="H325" s="99">
        <v>11210404</v>
      </c>
      <c r="I325" s="100" t="s">
        <v>512</v>
      </c>
      <c r="J325" s="100" t="s">
        <v>154</v>
      </c>
      <c r="K325" s="101" t="s">
        <v>155</v>
      </c>
    </row>
    <row r="326" spans="1:11" ht="114" customHeight="1" x14ac:dyDescent="0.25">
      <c r="A326" s="97" t="str">
        <f t="shared" si="28"/>
        <v>1</v>
      </c>
      <c r="B326" s="98" t="str">
        <f t="shared" si="29"/>
        <v>1</v>
      </c>
      <c r="C326" s="98" t="str">
        <f t="shared" si="30"/>
        <v>2</v>
      </c>
      <c r="D326" s="98" t="str">
        <f t="shared" si="31"/>
        <v>1</v>
      </c>
      <c r="E326" s="98" t="str">
        <f t="shared" si="32"/>
        <v>04</v>
      </c>
      <c r="F326" s="98" t="str">
        <f t="shared" si="33"/>
        <v>0</v>
      </c>
      <c r="G326" s="98" t="str">
        <f t="shared" si="34"/>
        <v>5</v>
      </c>
      <c r="H326" s="99">
        <v>11210405</v>
      </c>
      <c r="I326" s="100" t="s">
        <v>513</v>
      </c>
      <c r="J326" s="100" t="s">
        <v>154</v>
      </c>
      <c r="K326" s="101" t="s">
        <v>155</v>
      </c>
    </row>
    <row r="327" spans="1:11" ht="73.5" customHeight="1" x14ac:dyDescent="0.25">
      <c r="A327" s="97" t="str">
        <f t="shared" ref="A327:A390" si="35">MID($H327,1,1)</f>
        <v>1</v>
      </c>
      <c r="B327" s="98" t="str">
        <f t="shared" ref="B327:B390" si="36">MID($H327,2,1)</f>
        <v>1</v>
      </c>
      <c r="C327" s="98" t="str">
        <f t="shared" ref="C327:C390" si="37">MID($H327,3,1)</f>
        <v>2</v>
      </c>
      <c r="D327" s="98" t="str">
        <f t="shared" ref="D327:D390" si="38">MID($H327,4,1)</f>
        <v>1</v>
      </c>
      <c r="E327" s="98" t="str">
        <f t="shared" ref="E327:E390" si="39">MID($H327,5,2)</f>
        <v>04</v>
      </c>
      <c r="F327" s="98" t="str">
        <f t="shared" ref="F327:F390" si="40">MID($H327,7,1)</f>
        <v>0</v>
      </c>
      <c r="G327" s="98" t="str">
        <f t="shared" ref="G327:G390" si="41">MID($H327,8,1)</f>
        <v>6</v>
      </c>
      <c r="H327" s="99">
        <v>11210406</v>
      </c>
      <c r="I327" s="100" t="s">
        <v>514</v>
      </c>
      <c r="J327" s="100" t="s">
        <v>154</v>
      </c>
      <c r="K327" s="101" t="s">
        <v>155</v>
      </c>
    </row>
    <row r="328" spans="1:11" ht="72" customHeight="1" x14ac:dyDescent="0.25">
      <c r="A328" s="97" t="str">
        <f t="shared" si="35"/>
        <v>1</v>
      </c>
      <c r="B328" s="98" t="str">
        <f t="shared" si="36"/>
        <v>1</v>
      </c>
      <c r="C328" s="98" t="str">
        <f t="shared" si="37"/>
        <v>2</v>
      </c>
      <c r="D328" s="98" t="str">
        <f t="shared" si="38"/>
        <v>1</v>
      </c>
      <c r="E328" s="98" t="str">
        <f t="shared" si="39"/>
        <v>04</v>
      </c>
      <c r="F328" s="98" t="str">
        <f t="shared" si="40"/>
        <v>0</v>
      </c>
      <c r="G328" s="98" t="str">
        <f t="shared" si="41"/>
        <v>7</v>
      </c>
      <c r="H328" s="99">
        <v>11210407</v>
      </c>
      <c r="I328" s="100" t="s">
        <v>515</v>
      </c>
      <c r="J328" s="100" t="s">
        <v>154</v>
      </c>
      <c r="K328" s="101" t="s">
        <v>155</v>
      </c>
    </row>
    <row r="329" spans="1:11" x14ac:dyDescent="0.25">
      <c r="A329" s="97" t="str">
        <f t="shared" si="35"/>
        <v>1</v>
      </c>
      <c r="B329" s="98" t="str">
        <f t="shared" si="36"/>
        <v>1</v>
      </c>
      <c r="C329" s="98" t="str">
        <f t="shared" si="37"/>
        <v>2</v>
      </c>
      <c r="D329" s="98" t="str">
        <f t="shared" si="38"/>
        <v>1</v>
      </c>
      <c r="E329" s="98" t="str">
        <f t="shared" si="39"/>
        <v>04</v>
      </c>
      <c r="F329" s="98" t="str">
        <f t="shared" si="40"/>
        <v>0</v>
      </c>
      <c r="G329" s="98" t="str">
        <f t="shared" si="41"/>
        <v>8</v>
      </c>
      <c r="H329" s="99">
        <v>11210408</v>
      </c>
      <c r="I329" s="100" t="s">
        <v>516</v>
      </c>
      <c r="J329" s="100" t="s">
        <v>154</v>
      </c>
      <c r="K329" s="101" t="s">
        <v>155</v>
      </c>
    </row>
    <row r="330" spans="1:11" ht="30" x14ac:dyDescent="0.25">
      <c r="A330" s="97" t="str">
        <f t="shared" si="35"/>
        <v>1</v>
      </c>
      <c r="B330" s="98" t="str">
        <f t="shared" si="36"/>
        <v>1</v>
      </c>
      <c r="C330" s="98" t="str">
        <f t="shared" si="37"/>
        <v>2</v>
      </c>
      <c r="D330" s="98" t="str">
        <f t="shared" si="38"/>
        <v>1</v>
      </c>
      <c r="E330" s="98" t="str">
        <f t="shared" si="39"/>
        <v>05</v>
      </c>
      <c r="F330" s="98" t="str">
        <f t="shared" si="40"/>
        <v>0</v>
      </c>
      <c r="G330" s="98" t="str">
        <f t="shared" si="41"/>
        <v>0</v>
      </c>
      <c r="H330" s="99">
        <v>11210500</v>
      </c>
      <c r="I330" s="100" t="s">
        <v>517</v>
      </c>
      <c r="J330" s="100" t="s">
        <v>518</v>
      </c>
      <c r="K330" s="101" t="s">
        <v>144</v>
      </c>
    </row>
    <row r="331" spans="1:11" x14ac:dyDescent="0.25">
      <c r="A331" s="97" t="str">
        <f t="shared" si="35"/>
        <v>1</v>
      </c>
      <c r="B331" s="98" t="str">
        <f t="shared" si="36"/>
        <v>1</v>
      </c>
      <c r="C331" s="98" t="str">
        <f t="shared" si="37"/>
        <v>2</v>
      </c>
      <c r="D331" s="98" t="str">
        <f t="shared" si="38"/>
        <v>1</v>
      </c>
      <c r="E331" s="98" t="str">
        <f t="shared" si="39"/>
        <v>05</v>
      </c>
      <c r="F331" s="98" t="str">
        <f t="shared" si="40"/>
        <v>0</v>
      </c>
      <c r="G331" s="98" t="str">
        <f t="shared" si="41"/>
        <v>1</v>
      </c>
      <c r="H331" s="99">
        <v>11210501</v>
      </c>
      <c r="I331" s="100" t="s">
        <v>519</v>
      </c>
      <c r="J331" s="100" t="s">
        <v>154</v>
      </c>
      <c r="K331" s="101" t="s">
        <v>155</v>
      </c>
    </row>
    <row r="332" spans="1:11" ht="30" x14ac:dyDescent="0.25">
      <c r="A332" s="97" t="str">
        <f t="shared" si="35"/>
        <v>1</v>
      </c>
      <c r="B332" s="98" t="str">
        <f t="shared" si="36"/>
        <v>1</v>
      </c>
      <c r="C332" s="98" t="str">
        <f t="shared" si="37"/>
        <v>2</v>
      </c>
      <c r="D332" s="98" t="str">
        <f t="shared" si="38"/>
        <v>1</v>
      </c>
      <c r="E332" s="98" t="str">
        <f t="shared" si="39"/>
        <v>05</v>
      </c>
      <c r="F332" s="98" t="str">
        <f t="shared" si="40"/>
        <v>0</v>
      </c>
      <c r="G332" s="98" t="str">
        <f t="shared" si="41"/>
        <v>2</v>
      </c>
      <c r="H332" s="99">
        <v>11210502</v>
      </c>
      <c r="I332" s="100" t="s">
        <v>520</v>
      </c>
      <c r="J332" s="100" t="s">
        <v>154</v>
      </c>
      <c r="K332" s="101" t="s">
        <v>155</v>
      </c>
    </row>
    <row r="333" spans="1:11" x14ac:dyDescent="0.25">
      <c r="A333" s="97" t="str">
        <f t="shared" si="35"/>
        <v>1</v>
      </c>
      <c r="B333" s="98" t="str">
        <f t="shared" si="36"/>
        <v>1</v>
      </c>
      <c r="C333" s="98" t="str">
        <f t="shared" si="37"/>
        <v>2</v>
      </c>
      <c r="D333" s="98" t="str">
        <f t="shared" si="38"/>
        <v>1</v>
      </c>
      <c r="E333" s="98" t="str">
        <f t="shared" si="39"/>
        <v>05</v>
      </c>
      <c r="F333" s="98" t="str">
        <f t="shared" si="40"/>
        <v>0</v>
      </c>
      <c r="G333" s="98" t="str">
        <f t="shared" si="41"/>
        <v>3</v>
      </c>
      <c r="H333" s="99">
        <v>11210503</v>
      </c>
      <c r="I333" s="100" t="s">
        <v>521</v>
      </c>
      <c r="J333" s="100" t="s">
        <v>154</v>
      </c>
      <c r="K333" s="101" t="s">
        <v>155</v>
      </c>
    </row>
    <row r="334" spans="1:11" ht="30" x14ac:dyDescent="0.25">
      <c r="A334" s="97" t="str">
        <f t="shared" si="35"/>
        <v>1</v>
      </c>
      <c r="B334" s="98" t="str">
        <f t="shared" si="36"/>
        <v>1</v>
      </c>
      <c r="C334" s="98" t="str">
        <f t="shared" si="37"/>
        <v>2</v>
      </c>
      <c r="D334" s="98" t="str">
        <f t="shared" si="38"/>
        <v>1</v>
      </c>
      <c r="E334" s="98" t="str">
        <f t="shared" si="39"/>
        <v>05</v>
      </c>
      <c r="F334" s="98" t="str">
        <f t="shared" si="40"/>
        <v>0</v>
      </c>
      <c r="G334" s="98" t="str">
        <f t="shared" si="41"/>
        <v>4</v>
      </c>
      <c r="H334" s="99">
        <v>11210504</v>
      </c>
      <c r="I334" s="100" t="s">
        <v>522</v>
      </c>
      <c r="J334" s="100" t="s">
        <v>154</v>
      </c>
      <c r="K334" s="101" t="s">
        <v>155</v>
      </c>
    </row>
    <row r="335" spans="1:11" x14ac:dyDescent="0.25">
      <c r="A335" s="97" t="str">
        <f t="shared" si="35"/>
        <v>1</v>
      </c>
      <c r="B335" s="98" t="str">
        <f t="shared" si="36"/>
        <v>1</v>
      </c>
      <c r="C335" s="98" t="str">
        <f t="shared" si="37"/>
        <v>2</v>
      </c>
      <c r="D335" s="98" t="str">
        <f t="shared" si="38"/>
        <v>1</v>
      </c>
      <c r="E335" s="98" t="str">
        <f t="shared" si="39"/>
        <v>05</v>
      </c>
      <c r="F335" s="98" t="str">
        <f t="shared" si="40"/>
        <v>0</v>
      </c>
      <c r="G335" s="98" t="str">
        <f t="shared" si="41"/>
        <v>5</v>
      </c>
      <c r="H335" s="99">
        <v>11210505</v>
      </c>
      <c r="I335" s="100" t="s">
        <v>523</v>
      </c>
      <c r="J335" s="100" t="s">
        <v>154</v>
      </c>
      <c r="K335" s="101" t="s">
        <v>155</v>
      </c>
    </row>
    <row r="336" spans="1:11" x14ac:dyDescent="0.25">
      <c r="A336" s="97" t="str">
        <f t="shared" si="35"/>
        <v>1</v>
      </c>
      <c r="B336" s="98" t="str">
        <f t="shared" si="36"/>
        <v>1</v>
      </c>
      <c r="C336" s="98" t="str">
        <f t="shared" si="37"/>
        <v>2</v>
      </c>
      <c r="D336" s="98" t="str">
        <f t="shared" si="38"/>
        <v>1</v>
      </c>
      <c r="E336" s="98" t="str">
        <f t="shared" si="39"/>
        <v>05</v>
      </c>
      <c r="F336" s="98" t="str">
        <f t="shared" si="40"/>
        <v>0</v>
      </c>
      <c r="G336" s="98" t="str">
        <f t="shared" si="41"/>
        <v>6</v>
      </c>
      <c r="H336" s="99">
        <v>11210506</v>
      </c>
      <c r="I336" s="100" t="s">
        <v>524</v>
      </c>
      <c r="J336" s="100" t="s">
        <v>154</v>
      </c>
      <c r="K336" s="101" t="s">
        <v>155</v>
      </c>
    </row>
    <row r="337" spans="1:11" ht="30" x14ac:dyDescent="0.25">
      <c r="A337" s="97" t="str">
        <f t="shared" si="35"/>
        <v>1</v>
      </c>
      <c r="B337" s="98" t="str">
        <f t="shared" si="36"/>
        <v>1</v>
      </c>
      <c r="C337" s="98" t="str">
        <f t="shared" si="37"/>
        <v>2</v>
      </c>
      <c r="D337" s="98" t="str">
        <f t="shared" si="38"/>
        <v>1</v>
      </c>
      <c r="E337" s="98" t="str">
        <f t="shared" si="39"/>
        <v>05</v>
      </c>
      <c r="F337" s="98" t="str">
        <f t="shared" si="40"/>
        <v>0</v>
      </c>
      <c r="G337" s="98" t="str">
        <f t="shared" si="41"/>
        <v>7</v>
      </c>
      <c r="H337" s="99">
        <v>11210507</v>
      </c>
      <c r="I337" s="100" t="s">
        <v>525</v>
      </c>
      <c r="J337" s="100" t="s">
        <v>154</v>
      </c>
      <c r="K337" s="101" t="s">
        <v>155</v>
      </c>
    </row>
    <row r="338" spans="1:11" ht="30" x14ac:dyDescent="0.25">
      <c r="A338" s="97" t="str">
        <f t="shared" si="35"/>
        <v>1</v>
      </c>
      <c r="B338" s="98" t="str">
        <f t="shared" si="36"/>
        <v>1</v>
      </c>
      <c r="C338" s="98" t="str">
        <f t="shared" si="37"/>
        <v>2</v>
      </c>
      <c r="D338" s="98" t="str">
        <f t="shared" si="38"/>
        <v>1</v>
      </c>
      <c r="E338" s="98" t="str">
        <f t="shared" si="39"/>
        <v>05</v>
      </c>
      <c r="F338" s="98" t="str">
        <f t="shared" si="40"/>
        <v>0</v>
      </c>
      <c r="G338" s="98" t="str">
        <f t="shared" si="41"/>
        <v>8</v>
      </c>
      <c r="H338" s="99">
        <v>11210508</v>
      </c>
      <c r="I338" s="100" t="s">
        <v>526</v>
      </c>
      <c r="J338" s="100" t="s">
        <v>154</v>
      </c>
      <c r="K338" s="101" t="s">
        <v>155</v>
      </c>
    </row>
    <row r="339" spans="1:11" ht="30" x14ac:dyDescent="0.25">
      <c r="A339" s="97" t="str">
        <f t="shared" si="35"/>
        <v>1</v>
      </c>
      <c r="B339" s="98" t="str">
        <f t="shared" si="36"/>
        <v>1</v>
      </c>
      <c r="C339" s="98" t="str">
        <f t="shared" si="37"/>
        <v>2</v>
      </c>
      <c r="D339" s="98" t="str">
        <f t="shared" si="38"/>
        <v>1</v>
      </c>
      <c r="E339" s="98" t="str">
        <f t="shared" si="39"/>
        <v>06</v>
      </c>
      <c r="F339" s="98" t="str">
        <f t="shared" si="40"/>
        <v>0</v>
      </c>
      <c r="G339" s="98" t="str">
        <f t="shared" si="41"/>
        <v>0</v>
      </c>
      <c r="H339" s="99">
        <v>11210600</v>
      </c>
      <c r="I339" s="100" t="s">
        <v>527</v>
      </c>
      <c r="J339" s="100" t="s">
        <v>528</v>
      </c>
      <c r="K339" s="101" t="s">
        <v>144</v>
      </c>
    </row>
    <row r="340" spans="1:11" ht="30" x14ac:dyDescent="0.25">
      <c r="A340" s="97" t="str">
        <f t="shared" si="35"/>
        <v>1</v>
      </c>
      <c r="B340" s="98" t="str">
        <f t="shared" si="36"/>
        <v>1</v>
      </c>
      <c r="C340" s="98" t="str">
        <f t="shared" si="37"/>
        <v>2</v>
      </c>
      <c r="D340" s="98" t="str">
        <f t="shared" si="38"/>
        <v>1</v>
      </c>
      <c r="E340" s="98" t="str">
        <f t="shared" si="39"/>
        <v>06</v>
      </c>
      <c r="F340" s="98" t="str">
        <f t="shared" si="40"/>
        <v>0</v>
      </c>
      <c r="G340" s="98" t="str">
        <f t="shared" si="41"/>
        <v>1</v>
      </c>
      <c r="H340" s="99">
        <v>11210601</v>
      </c>
      <c r="I340" s="100" t="s">
        <v>529</v>
      </c>
      <c r="J340" s="100" t="s">
        <v>154</v>
      </c>
      <c r="K340" s="101" t="s">
        <v>155</v>
      </c>
    </row>
    <row r="341" spans="1:11" ht="30" x14ac:dyDescent="0.25">
      <c r="A341" s="97" t="str">
        <f t="shared" si="35"/>
        <v>1</v>
      </c>
      <c r="B341" s="98" t="str">
        <f t="shared" si="36"/>
        <v>1</v>
      </c>
      <c r="C341" s="98" t="str">
        <f t="shared" si="37"/>
        <v>2</v>
      </c>
      <c r="D341" s="98" t="str">
        <f t="shared" si="38"/>
        <v>1</v>
      </c>
      <c r="E341" s="98" t="str">
        <f t="shared" si="39"/>
        <v>06</v>
      </c>
      <c r="F341" s="98" t="str">
        <f t="shared" si="40"/>
        <v>0</v>
      </c>
      <c r="G341" s="98" t="str">
        <f t="shared" si="41"/>
        <v>2</v>
      </c>
      <c r="H341" s="99">
        <v>11210602</v>
      </c>
      <c r="I341" s="100" t="s">
        <v>530</v>
      </c>
      <c r="J341" s="100" t="s">
        <v>154</v>
      </c>
      <c r="K341" s="101" t="s">
        <v>155</v>
      </c>
    </row>
    <row r="342" spans="1:11" ht="30" x14ac:dyDescent="0.25">
      <c r="A342" s="97" t="str">
        <f t="shared" si="35"/>
        <v>1</v>
      </c>
      <c r="B342" s="98" t="str">
        <f t="shared" si="36"/>
        <v>1</v>
      </c>
      <c r="C342" s="98" t="str">
        <f t="shared" si="37"/>
        <v>2</v>
      </c>
      <c r="D342" s="98" t="str">
        <f t="shared" si="38"/>
        <v>1</v>
      </c>
      <c r="E342" s="98" t="str">
        <f t="shared" si="39"/>
        <v>06</v>
      </c>
      <c r="F342" s="98" t="str">
        <f t="shared" si="40"/>
        <v>0</v>
      </c>
      <c r="G342" s="98" t="str">
        <f t="shared" si="41"/>
        <v>3</v>
      </c>
      <c r="H342" s="99">
        <v>11210603</v>
      </c>
      <c r="I342" s="100" t="s">
        <v>531</v>
      </c>
      <c r="J342" s="100" t="s">
        <v>154</v>
      </c>
      <c r="K342" s="101" t="s">
        <v>155</v>
      </c>
    </row>
    <row r="343" spans="1:11" ht="30" x14ac:dyDescent="0.25">
      <c r="A343" s="97" t="str">
        <f t="shared" si="35"/>
        <v>1</v>
      </c>
      <c r="B343" s="98" t="str">
        <f t="shared" si="36"/>
        <v>1</v>
      </c>
      <c r="C343" s="98" t="str">
        <f t="shared" si="37"/>
        <v>2</v>
      </c>
      <c r="D343" s="98" t="str">
        <f t="shared" si="38"/>
        <v>1</v>
      </c>
      <c r="E343" s="98" t="str">
        <f t="shared" si="39"/>
        <v>06</v>
      </c>
      <c r="F343" s="98" t="str">
        <f t="shared" si="40"/>
        <v>0</v>
      </c>
      <c r="G343" s="98" t="str">
        <f t="shared" si="41"/>
        <v>4</v>
      </c>
      <c r="H343" s="99">
        <v>11210604</v>
      </c>
      <c r="I343" s="100" t="s">
        <v>532</v>
      </c>
      <c r="J343" s="100" t="s">
        <v>154</v>
      </c>
      <c r="K343" s="101" t="s">
        <v>155</v>
      </c>
    </row>
    <row r="344" spans="1:11" ht="30" x14ac:dyDescent="0.25">
      <c r="A344" s="97" t="str">
        <f t="shared" si="35"/>
        <v>1</v>
      </c>
      <c r="B344" s="98" t="str">
        <f t="shared" si="36"/>
        <v>1</v>
      </c>
      <c r="C344" s="98" t="str">
        <f t="shared" si="37"/>
        <v>2</v>
      </c>
      <c r="D344" s="98" t="str">
        <f t="shared" si="38"/>
        <v>1</v>
      </c>
      <c r="E344" s="98" t="str">
        <f t="shared" si="39"/>
        <v>06</v>
      </c>
      <c r="F344" s="98" t="str">
        <f t="shared" si="40"/>
        <v>0</v>
      </c>
      <c r="G344" s="98" t="str">
        <f t="shared" si="41"/>
        <v>5</v>
      </c>
      <c r="H344" s="99">
        <v>11210605</v>
      </c>
      <c r="I344" s="100" t="s">
        <v>533</v>
      </c>
      <c r="J344" s="100" t="s">
        <v>154</v>
      </c>
      <c r="K344" s="101" t="s">
        <v>155</v>
      </c>
    </row>
    <row r="345" spans="1:11" ht="30" x14ac:dyDescent="0.25">
      <c r="A345" s="97" t="str">
        <f t="shared" si="35"/>
        <v>1</v>
      </c>
      <c r="B345" s="98" t="str">
        <f t="shared" si="36"/>
        <v>1</v>
      </c>
      <c r="C345" s="98" t="str">
        <f t="shared" si="37"/>
        <v>2</v>
      </c>
      <c r="D345" s="98" t="str">
        <f t="shared" si="38"/>
        <v>1</v>
      </c>
      <c r="E345" s="98" t="str">
        <f t="shared" si="39"/>
        <v>06</v>
      </c>
      <c r="F345" s="98" t="str">
        <f t="shared" si="40"/>
        <v>0</v>
      </c>
      <c r="G345" s="98" t="str">
        <f t="shared" si="41"/>
        <v>6</v>
      </c>
      <c r="H345" s="99">
        <v>11210606</v>
      </c>
      <c r="I345" s="100" t="s">
        <v>534</v>
      </c>
      <c r="J345" s="100" t="s">
        <v>154</v>
      </c>
      <c r="K345" s="101" t="s">
        <v>155</v>
      </c>
    </row>
    <row r="346" spans="1:11" ht="30" x14ac:dyDescent="0.25">
      <c r="A346" s="97" t="str">
        <f t="shared" si="35"/>
        <v>1</v>
      </c>
      <c r="B346" s="98" t="str">
        <f t="shared" si="36"/>
        <v>1</v>
      </c>
      <c r="C346" s="98" t="str">
        <f t="shared" si="37"/>
        <v>2</v>
      </c>
      <c r="D346" s="98" t="str">
        <f t="shared" si="38"/>
        <v>1</v>
      </c>
      <c r="E346" s="98" t="str">
        <f t="shared" si="39"/>
        <v>06</v>
      </c>
      <c r="F346" s="98" t="str">
        <f t="shared" si="40"/>
        <v>0</v>
      </c>
      <c r="G346" s="98" t="str">
        <f t="shared" si="41"/>
        <v>7</v>
      </c>
      <c r="H346" s="99">
        <v>11210607</v>
      </c>
      <c r="I346" s="100" t="s">
        <v>535</v>
      </c>
      <c r="J346" s="100" t="s">
        <v>154</v>
      </c>
      <c r="K346" s="101" t="s">
        <v>155</v>
      </c>
    </row>
    <row r="347" spans="1:11" ht="30" x14ac:dyDescent="0.25">
      <c r="A347" s="97" t="str">
        <f t="shared" si="35"/>
        <v>1</v>
      </c>
      <c r="B347" s="98" t="str">
        <f t="shared" si="36"/>
        <v>1</v>
      </c>
      <c r="C347" s="98" t="str">
        <f t="shared" si="37"/>
        <v>2</v>
      </c>
      <c r="D347" s="98" t="str">
        <f t="shared" si="38"/>
        <v>1</v>
      </c>
      <c r="E347" s="98" t="str">
        <f t="shared" si="39"/>
        <v>06</v>
      </c>
      <c r="F347" s="98" t="str">
        <f t="shared" si="40"/>
        <v>0</v>
      </c>
      <c r="G347" s="98" t="str">
        <f t="shared" si="41"/>
        <v>8</v>
      </c>
      <c r="H347" s="99">
        <v>11210608</v>
      </c>
      <c r="I347" s="100" t="s">
        <v>536</v>
      </c>
      <c r="J347" s="100" t="s">
        <v>154</v>
      </c>
      <c r="K347" s="101" t="s">
        <v>155</v>
      </c>
    </row>
    <row r="348" spans="1:11" x14ac:dyDescent="0.25">
      <c r="A348" s="97" t="str">
        <f t="shared" si="35"/>
        <v>1</v>
      </c>
      <c r="B348" s="98" t="str">
        <f t="shared" si="36"/>
        <v>1</v>
      </c>
      <c r="C348" s="98" t="str">
        <f t="shared" si="37"/>
        <v>2</v>
      </c>
      <c r="D348" s="98" t="str">
        <f t="shared" si="38"/>
        <v>1</v>
      </c>
      <c r="E348" s="98" t="str">
        <f t="shared" si="39"/>
        <v>07</v>
      </c>
      <c r="F348" s="98" t="str">
        <f t="shared" si="40"/>
        <v>0</v>
      </c>
      <c r="G348" s="98" t="str">
        <f t="shared" si="41"/>
        <v>0</v>
      </c>
      <c r="H348" s="99">
        <v>11210700</v>
      </c>
      <c r="I348" s="100" t="s">
        <v>537</v>
      </c>
      <c r="J348" s="100" t="s">
        <v>538</v>
      </c>
      <c r="K348" s="101" t="s">
        <v>144</v>
      </c>
    </row>
    <row r="349" spans="1:11" x14ac:dyDescent="0.25">
      <c r="A349" s="97" t="str">
        <f t="shared" si="35"/>
        <v>1</v>
      </c>
      <c r="B349" s="98" t="str">
        <f t="shared" si="36"/>
        <v>1</v>
      </c>
      <c r="C349" s="98" t="str">
        <f t="shared" si="37"/>
        <v>2</v>
      </c>
      <c r="D349" s="98" t="str">
        <f t="shared" si="38"/>
        <v>1</v>
      </c>
      <c r="E349" s="98" t="str">
        <f t="shared" si="39"/>
        <v>07</v>
      </c>
      <c r="F349" s="98" t="str">
        <f t="shared" si="40"/>
        <v>0</v>
      </c>
      <c r="G349" s="98" t="str">
        <f t="shared" si="41"/>
        <v>1</v>
      </c>
      <c r="H349" s="99">
        <v>11210701</v>
      </c>
      <c r="I349" s="100" t="s">
        <v>539</v>
      </c>
      <c r="J349" s="100" t="s">
        <v>154</v>
      </c>
      <c r="K349" s="101" t="s">
        <v>155</v>
      </c>
    </row>
    <row r="350" spans="1:11" x14ac:dyDescent="0.25">
      <c r="A350" s="97" t="str">
        <f t="shared" si="35"/>
        <v>1</v>
      </c>
      <c r="B350" s="98" t="str">
        <f t="shared" si="36"/>
        <v>1</v>
      </c>
      <c r="C350" s="98" t="str">
        <f t="shared" si="37"/>
        <v>2</v>
      </c>
      <c r="D350" s="98" t="str">
        <f t="shared" si="38"/>
        <v>1</v>
      </c>
      <c r="E350" s="98" t="str">
        <f t="shared" si="39"/>
        <v>07</v>
      </c>
      <c r="F350" s="98" t="str">
        <f t="shared" si="40"/>
        <v>0</v>
      </c>
      <c r="G350" s="98" t="str">
        <f t="shared" si="41"/>
        <v>2</v>
      </c>
      <c r="H350" s="99">
        <v>11210702</v>
      </c>
      <c r="I350" s="100" t="s">
        <v>540</v>
      </c>
      <c r="J350" s="100" t="s">
        <v>154</v>
      </c>
      <c r="K350" s="101" t="s">
        <v>155</v>
      </c>
    </row>
    <row r="351" spans="1:11" x14ac:dyDescent="0.25">
      <c r="A351" s="97" t="str">
        <f t="shared" si="35"/>
        <v>1</v>
      </c>
      <c r="B351" s="98" t="str">
        <f t="shared" si="36"/>
        <v>1</v>
      </c>
      <c r="C351" s="98" t="str">
        <f t="shared" si="37"/>
        <v>2</v>
      </c>
      <c r="D351" s="98" t="str">
        <f t="shared" si="38"/>
        <v>1</v>
      </c>
      <c r="E351" s="98" t="str">
        <f t="shared" si="39"/>
        <v>07</v>
      </c>
      <c r="F351" s="98" t="str">
        <f t="shared" si="40"/>
        <v>0</v>
      </c>
      <c r="G351" s="98" t="str">
        <f t="shared" si="41"/>
        <v>3</v>
      </c>
      <c r="H351" s="99">
        <v>11210703</v>
      </c>
      <c r="I351" s="100" t="s">
        <v>541</v>
      </c>
      <c r="J351" s="100" t="s">
        <v>154</v>
      </c>
      <c r="K351" s="101" t="s">
        <v>155</v>
      </c>
    </row>
    <row r="352" spans="1:11" ht="30" x14ac:dyDescent="0.25">
      <c r="A352" s="97" t="str">
        <f t="shared" si="35"/>
        <v>1</v>
      </c>
      <c r="B352" s="98" t="str">
        <f t="shared" si="36"/>
        <v>1</v>
      </c>
      <c r="C352" s="98" t="str">
        <f t="shared" si="37"/>
        <v>2</v>
      </c>
      <c r="D352" s="98" t="str">
        <f t="shared" si="38"/>
        <v>1</v>
      </c>
      <c r="E352" s="98" t="str">
        <f t="shared" si="39"/>
        <v>07</v>
      </c>
      <c r="F352" s="98" t="str">
        <f t="shared" si="40"/>
        <v>0</v>
      </c>
      <c r="G352" s="98" t="str">
        <f t="shared" si="41"/>
        <v>4</v>
      </c>
      <c r="H352" s="99">
        <v>11210704</v>
      </c>
      <c r="I352" s="100" t="s">
        <v>542</v>
      </c>
      <c r="J352" s="100" t="s">
        <v>154</v>
      </c>
      <c r="K352" s="101" t="s">
        <v>155</v>
      </c>
    </row>
    <row r="353" spans="1:11" x14ac:dyDescent="0.25">
      <c r="A353" s="97" t="str">
        <f t="shared" si="35"/>
        <v>1</v>
      </c>
      <c r="B353" s="98" t="str">
        <f t="shared" si="36"/>
        <v>1</v>
      </c>
      <c r="C353" s="98" t="str">
        <f t="shared" si="37"/>
        <v>2</v>
      </c>
      <c r="D353" s="98" t="str">
        <f t="shared" si="38"/>
        <v>1</v>
      </c>
      <c r="E353" s="98" t="str">
        <f t="shared" si="39"/>
        <v>07</v>
      </c>
      <c r="F353" s="98" t="str">
        <f t="shared" si="40"/>
        <v>0</v>
      </c>
      <c r="G353" s="98" t="str">
        <f t="shared" si="41"/>
        <v>5</v>
      </c>
      <c r="H353" s="99">
        <v>11210705</v>
      </c>
      <c r="I353" s="100" t="s">
        <v>543</v>
      </c>
      <c r="J353" s="100" t="s">
        <v>154</v>
      </c>
      <c r="K353" s="101" t="s">
        <v>155</v>
      </c>
    </row>
    <row r="354" spans="1:11" x14ac:dyDescent="0.25">
      <c r="A354" s="97" t="str">
        <f t="shared" si="35"/>
        <v>1</v>
      </c>
      <c r="B354" s="98" t="str">
        <f t="shared" si="36"/>
        <v>1</v>
      </c>
      <c r="C354" s="98" t="str">
        <f t="shared" si="37"/>
        <v>2</v>
      </c>
      <c r="D354" s="98" t="str">
        <f t="shared" si="38"/>
        <v>1</v>
      </c>
      <c r="E354" s="98" t="str">
        <f t="shared" si="39"/>
        <v>07</v>
      </c>
      <c r="F354" s="98" t="str">
        <f t="shared" si="40"/>
        <v>0</v>
      </c>
      <c r="G354" s="98" t="str">
        <f t="shared" si="41"/>
        <v>6</v>
      </c>
      <c r="H354" s="99">
        <v>11210706</v>
      </c>
      <c r="I354" s="100" t="s">
        <v>544</v>
      </c>
      <c r="J354" s="100" t="s">
        <v>154</v>
      </c>
      <c r="K354" s="101" t="s">
        <v>155</v>
      </c>
    </row>
    <row r="355" spans="1:11" x14ac:dyDescent="0.25">
      <c r="A355" s="97" t="str">
        <f t="shared" si="35"/>
        <v>1</v>
      </c>
      <c r="B355" s="98" t="str">
        <f t="shared" si="36"/>
        <v>1</v>
      </c>
      <c r="C355" s="98" t="str">
        <f t="shared" si="37"/>
        <v>2</v>
      </c>
      <c r="D355" s="98" t="str">
        <f t="shared" si="38"/>
        <v>1</v>
      </c>
      <c r="E355" s="98" t="str">
        <f t="shared" si="39"/>
        <v>07</v>
      </c>
      <c r="F355" s="98" t="str">
        <f t="shared" si="40"/>
        <v>0</v>
      </c>
      <c r="G355" s="98" t="str">
        <f t="shared" si="41"/>
        <v>7</v>
      </c>
      <c r="H355" s="99">
        <v>11210707</v>
      </c>
      <c r="I355" s="100" t="s">
        <v>545</v>
      </c>
      <c r="J355" s="100" t="s">
        <v>154</v>
      </c>
      <c r="K355" s="101" t="s">
        <v>155</v>
      </c>
    </row>
    <row r="356" spans="1:11" x14ac:dyDescent="0.25">
      <c r="A356" s="97" t="str">
        <f t="shared" si="35"/>
        <v>1</v>
      </c>
      <c r="B356" s="98" t="str">
        <f t="shared" si="36"/>
        <v>1</v>
      </c>
      <c r="C356" s="98" t="str">
        <f t="shared" si="37"/>
        <v>2</v>
      </c>
      <c r="D356" s="98" t="str">
        <f t="shared" si="38"/>
        <v>1</v>
      </c>
      <c r="E356" s="98" t="str">
        <f t="shared" si="39"/>
        <v>07</v>
      </c>
      <c r="F356" s="98" t="str">
        <f t="shared" si="40"/>
        <v>0</v>
      </c>
      <c r="G356" s="98" t="str">
        <f t="shared" si="41"/>
        <v>8</v>
      </c>
      <c r="H356" s="99">
        <v>11210708</v>
      </c>
      <c r="I356" s="100" t="s">
        <v>546</v>
      </c>
      <c r="J356" s="100" t="s">
        <v>154</v>
      </c>
      <c r="K356" s="101" t="s">
        <v>155</v>
      </c>
    </row>
    <row r="357" spans="1:11" ht="30" x14ac:dyDescent="0.25">
      <c r="A357" s="97" t="str">
        <f t="shared" si="35"/>
        <v>1</v>
      </c>
      <c r="B357" s="98" t="str">
        <f t="shared" si="36"/>
        <v>1</v>
      </c>
      <c r="C357" s="98" t="str">
        <f t="shared" si="37"/>
        <v>2</v>
      </c>
      <c r="D357" s="98" t="str">
        <f t="shared" si="38"/>
        <v>1</v>
      </c>
      <c r="E357" s="98" t="str">
        <f t="shared" si="39"/>
        <v>50</v>
      </c>
      <c r="F357" s="98" t="str">
        <f t="shared" si="40"/>
        <v>0</v>
      </c>
      <c r="G357" s="98" t="str">
        <f t="shared" si="41"/>
        <v>0</v>
      </c>
      <c r="H357" s="99">
        <v>11215000</v>
      </c>
      <c r="I357" s="100" t="s">
        <v>547</v>
      </c>
      <c r="J357" s="100" t="s">
        <v>548</v>
      </c>
      <c r="K357" s="101" t="s">
        <v>144</v>
      </c>
    </row>
    <row r="358" spans="1:11" x14ac:dyDescent="0.25">
      <c r="A358" s="97" t="str">
        <f t="shared" si="35"/>
        <v>1</v>
      </c>
      <c r="B358" s="98" t="str">
        <f t="shared" si="36"/>
        <v>1</v>
      </c>
      <c r="C358" s="98" t="str">
        <f t="shared" si="37"/>
        <v>2</v>
      </c>
      <c r="D358" s="98" t="str">
        <f t="shared" si="38"/>
        <v>1</v>
      </c>
      <c r="E358" s="98" t="str">
        <f t="shared" si="39"/>
        <v>50</v>
      </c>
      <c r="F358" s="98" t="str">
        <f t="shared" si="40"/>
        <v>0</v>
      </c>
      <c r="G358" s="98" t="str">
        <f t="shared" si="41"/>
        <v>1</v>
      </c>
      <c r="H358" s="99">
        <v>11215001</v>
      </c>
      <c r="I358" s="100" t="s">
        <v>549</v>
      </c>
      <c r="J358" s="100" t="s">
        <v>154</v>
      </c>
      <c r="K358" s="101" t="s">
        <v>155</v>
      </c>
    </row>
    <row r="359" spans="1:11" x14ac:dyDescent="0.25">
      <c r="A359" s="97" t="str">
        <f t="shared" si="35"/>
        <v>1</v>
      </c>
      <c r="B359" s="98" t="str">
        <f t="shared" si="36"/>
        <v>1</v>
      </c>
      <c r="C359" s="98" t="str">
        <f t="shared" si="37"/>
        <v>2</v>
      </c>
      <c r="D359" s="98" t="str">
        <f t="shared" si="38"/>
        <v>1</v>
      </c>
      <c r="E359" s="98" t="str">
        <f t="shared" si="39"/>
        <v>50</v>
      </c>
      <c r="F359" s="98" t="str">
        <f t="shared" si="40"/>
        <v>0</v>
      </c>
      <c r="G359" s="98" t="str">
        <f t="shared" si="41"/>
        <v>2</v>
      </c>
      <c r="H359" s="99">
        <v>11215002</v>
      </c>
      <c r="I359" s="100" t="s">
        <v>550</v>
      </c>
      <c r="J359" s="100" t="s">
        <v>154</v>
      </c>
      <c r="K359" s="101" t="s">
        <v>155</v>
      </c>
    </row>
    <row r="360" spans="1:11" x14ac:dyDescent="0.25">
      <c r="A360" s="97" t="str">
        <f t="shared" si="35"/>
        <v>1</v>
      </c>
      <c r="B360" s="98" t="str">
        <f t="shared" si="36"/>
        <v>1</v>
      </c>
      <c r="C360" s="98" t="str">
        <f t="shared" si="37"/>
        <v>2</v>
      </c>
      <c r="D360" s="98" t="str">
        <f t="shared" si="38"/>
        <v>1</v>
      </c>
      <c r="E360" s="98" t="str">
        <f t="shared" si="39"/>
        <v>50</v>
      </c>
      <c r="F360" s="98" t="str">
        <f t="shared" si="40"/>
        <v>0</v>
      </c>
      <c r="G360" s="98" t="str">
        <f t="shared" si="41"/>
        <v>3</v>
      </c>
      <c r="H360" s="99">
        <v>11215003</v>
      </c>
      <c r="I360" s="100" t="s">
        <v>551</v>
      </c>
      <c r="J360" s="100" t="s">
        <v>154</v>
      </c>
      <c r="K360" s="101" t="s">
        <v>155</v>
      </c>
    </row>
    <row r="361" spans="1:11" ht="30" x14ac:dyDescent="0.25">
      <c r="A361" s="97" t="str">
        <f t="shared" si="35"/>
        <v>1</v>
      </c>
      <c r="B361" s="98" t="str">
        <f t="shared" si="36"/>
        <v>1</v>
      </c>
      <c r="C361" s="98" t="str">
        <f t="shared" si="37"/>
        <v>2</v>
      </c>
      <c r="D361" s="98" t="str">
        <f t="shared" si="38"/>
        <v>1</v>
      </c>
      <c r="E361" s="98" t="str">
        <f t="shared" si="39"/>
        <v>50</v>
      </c>
      <c r="F361" s="98" t="str">
        <f t="shared" si="40"/>
        <v>0</v>
      </c>
      <c r="G361" s="98" t="str">
        <f t="shared" si="41"/>
        <v>4</v>
      </c>
      <c r="H361" s="99">
        <v>11215004</v>
      </c>
      <c r="I361" s="100" t="s">
        <v>552</v>
      </c>
      <c r="J361" s="100" t="s">
        <v>154</v>
      </c>
      <c r="K361" s="101" t="s">
        <v>155</v>
      </c>
    </row>
    <row r="362" spans="1:11" x14ac:dyDescent="0.25">
      <c r="A362" s="97" t="str">
        <f t="shared" si="35"/>
        <v>1</v>
      </c>
      <c r="B362" s="98" t="str">
        <f t="shared" si="36"/>
        <v>1</v>
      </c>
      <c r="C362" s="98" t="str">
        <f t="shared" si="37"/>
        <v>2</v>
      </c>
      <c r="D362" s="98" t="str">
        <f t="shared" si="38"/>
        <v>1</v>
      </c>
      <c r="E362" s="98" t="str">
        <f t="shared" si="39"/>
        <v>50</v>
      </c>
      <c r="F362" s="98" t="str">
        <f t="shared" si="40"/>
        <v>0</v>
      </c>
      <c r="G362" s="98" t="str">
        <f t="shared" si="41"/>
        <v>5</v>
      </c>
      <c r="H362" s="99">
        <v>11215005</v>
      </c>
      <c r="I362" s="100" t="s">
        <v>553</v>
      </c>
      <c r="J362" s="100" t="s">
        <v>154</v>
      </c>
      <c r="K362" s="101" t="s">
        <v>155</v>
      </c>
    </row>
    <row r="363" spans="1:11" x14ac:dyDescent="0.25">
      <c r="A363" s="97" t="str">
        <f t="shared" si="35"/>
        <v>1</v>
      </c>
      <c r="B363" s="98" t="str">
        <f t="shared" si="36"/>
        <v>1</v>
      </c>
      <c r="C363" s="98" t="str">
        <f t="shared" si="37"/>
        <v>2</v>
      </c>
      <c r="D363" s="98" t="str">
        <f t="shared" si="38"/>
        <v>1</v>
      </c>
      <c r="E363" s="98" t="str">
        <f t="shared" si="39"/>
        <v>50</v>
      </c>
      <c r="F363" s="98" t="str">
        <f t="shared" si="40"/>
        <v>0</v>
      </c>
      <c r="G363" s="98" t="str">
        <f t="shared" si="41"/>
        <v>6</v>
      </c>
      <c r="H363" s="99">
        <v>11215006</v>
      </c>
      <c r="I363" s="100" t="s">
        <v>554</v>
      </c>
      <c r="J363" s="100" t="s">
        <v>154</v>
      </c>
      <c r="K363" s="101" t="s">
        <v>155</v>
      </c>
    </row>
    <row r="364" spans="1:11" ht="30" x14ac:dyDescent="0.25">
      <c r="A364" s="97" t="str">
        <f t="shared" si="35"/>
        <v>1</v>
      </c>
      <c r="B364" s="98" t="str">
        <f t="shared" si="36"/>
        <v>1</v>
      </c>
      <c r="C364" s="98" t="str">
        <f t="shared" si="37"/>
        <v>2</v>
      </c>
      <c r="D364" s="98" t="str">
        <f t="shared" si="38"/>
        <v>1</v>
      </c>
      <c r="E364" s="98" t="str">
        <f t="shared" si="39"/>
        <v>50</v>
      </c>
      <c r="F364" s="98" t="str">
        <f t="shared" si="40"/>
        <v>0</v>
      </c>
      <c r="G364" s="98" t="str">
        <f t="shared" si="41"/>
        <v>7</v>
      </c>
      <c r="H364" s="99">
        <v>11215007</v>
      </c>
      <c r="I364" s="100" t="s">
        <v>555</v>
      </c>
      <c r="J364" s="100" t="s">
        <v>154</v>
      </c>
      <c r="K364" s="101" t="s">
        <v>155</v>
      </c>
    </row>
    <row r="365" spans="1:11" x14ac:dyDescent="0.25">
      <c r="A365" s="97" t="str">
        <f t="shared" si="35"/>
        <v>1</v>
      </c>
      <c r="B365" s="98" t="str">
        <f t="shared" si="36"/>
        <v>1</v>
      </c>
      <c r="C365" s="98" t="str">
        <f t="shared" si="37"/>
        <v>2</v>
      </c>
      <c r="D365" s="98" t="str">
        <f t="shared" si="38"/>
        <v>1</v>
      </c>
      <c r="E365" s="98" t="str">
        <f t="shared" si="39"/>
        <v>50</v>
      </c>
      <c r="F365" s="98" t="str">
        <f t="shared" si="40"/>
        <v>0</v>
      </c>
      <c r="G365" s="98" t="str">
        <f t="shared" si="41"/>
        <v>8</v>
      </c>
      <c r="H365" s="99">
        <v>11215008</v>
      </c>
      <c r="I365" s="100" t="s">
        <v>556</v>
      </c>
      <c r="J365" s="100" t="s">
        <v>154</v>
      </c>
      <c r="K365" s="101" t="s">
        <v>155</v>
      </c>
    </row>
    <row r="366" spans="1:11" ht="45" x14ac:dyDescent="0.25">
      <c r="A366" s="97" t="str">
        <f t="shared" si="35"/>
        <v>1</v>
      </c>
      <c r="B366" s="98" t="str">
        <f t="shared" si="36"/>
        <v>1</v>
      </c>
      <c r="C366" s="98" t="str">
        <f t="shared" si="37"/>
        <v>2</v>
      </c>
      <c r="D366" s="98" t="str">
        <f t="shared" si="38"/>
        <v>1</v>
      </c>
      <c r="E366" s="98" t="str">
        <f t="shared" si="39"/>
        <v>51</v>
      </c>
      <c r="F366" s="98" t="str">
        <f t="shared" si="40"/>
        <v>0</v>
      </c>
      <c r="G366" s="98" t="str">
        <f t="shared" si="41"/>
        <v>0</v>
      </c>
      <c r="H366" s="99">
        <v>11215100</v>
      </c>
      <c r="I366" s="100" t="s">
        <v>557</v>
      </c>
      <c r="J366" s="100" t="s">
        <v>558</v>
      </c>
      <c r="K366" s="101" t="s">
        <v>144</v>
      </c>
    </row>
    <row r="367" spans="1:11" x14ac:dyDescent="0.25">
      <c r="A367" s="97" t="str">
        <f t="shared" si="35"/>
        <v>1</v>
      </c>
      <c r="B367" s="98" t="str">
        <f t="shared" si="36"/>
        <v>1</v>
      </c>
      <c r="C367" s="98" t="str">
        <f t="shared" si="37"/>
        <v>2</v>
      </c>
      <c r="D367" s="98" t="str">
        <f t="shared" si="38"/>
        <v>1</v>
      </c>
      <c r="E367" s="98" t="str">
        <f t="shared" si="39"/>
        <v>51</v>
      </c>
      <c r="F367" s="98" t="str">
        <f t="shared" si="40"/>
        <v>0</v>
      </c>
      <c r="G367" s="98" t="str">
        <f t="shared" si="41"/>
        <v>1</v>
      </c>
      <c r="H367" s="99">
        <v>11215101</v>
      </c>
      <c r="I367" s="100" t="s">
        <v>559</v>
      </c>
      <c r="J367" s="100" t="s">
        <v>154</v>
      </c>
      <c r="K367" s="101" t="s">
        <v>155</v>
      </c>
    </row>
    <row r="368" spans="1:11" x14ac:dyDescent="0.25">
      <c r="A368" s="97" t="str">
        <f t="shared" si="35"/>
        <v>1</v>
      </c>
      <c r="B368" s="98" t="str">
        <f t="shared" si="36"/>
        <v>1</v>
      </c>
      <c r="C368" s="98" t="str">
        <f t="shared" si="37"/>
        <v>2</v>
      </c>
      <c r="D368" s="98" t="str">
        <f t="shared" si="38"/>
        <v>1</v>
      </c>
      <c r="E368" s="98" t="str">
        <f t="shared" si="39"/>
        <v>51</v>
      </c>
      <c r="F368" s="98" t="str">
        <f t="shared" si="40"/>
        <v>0</v>
      </c>
      <c r="G368" s="98" t="str">
        <f t="shared" si="41"/>
        <v>2</v>
      </c>
      <c r="H368" s="99">
        <v>11215102</v>
      </c>
      <c r="I368" s="100" t="s">
        <v>560</v>
      </c>
      <c r="J368" s="100" t="s">
        <v>154</v>
      </c>
      <c r="K368" s="101" t="s">
        <v>155</v>
      </c>
    </row>
    <row r="369" spans="1:11" x14ac:dyDescent="0.25">
      <c r="A369" s="97" t="str">
        <f t="shared" si="35"/>
        <v>1</v>
      </c>
      <c r="B369" s="98" t="str">
        <f t="shared" si="36"/>
        <v>1</v>
      </c>
      <c r="C369" s="98" t="str">
        <f t="shared" si="37"/>
        <v>2</v>
      </c>
      <c r="D369" s="98" t="str">
        <f t="shared" si="38"/>
        <v>1</v>
      </c>
      <c r="E369" s="98" t="str">
        <f t="shared" si="39"/>
        <v>51</v>
      </c>
      <c r="F369" s="98" t="str">
        <f t="shared" si="40"/>
        <v>0</v>
      </c>
      <c r="G369" s="98" t="str">
        <f t="shared" si="41"/>
        <v>3</v>
      </c>
      <c r="H369" s="99">
        <v>11215103</v>
      </c>
      <c r="I369" s="100" t="s">
        <v>561</v>
      </c>
      <c r="J369" s="100" t="s">
        <v>154</v>
      </c>
      <c r="K369" s="101" t="s">
        <v>155</v>
      </c>
    </row>
    <row r="370" spans="1:11" ht="30" x14ac:dyDescent="0.25">
      <c r="A370" s="97" t="str">
        <f t="shared" si="35"/>
        <v>1</v>
      </c>
      <c r="B370" s="98" t="str">
        <f t="shared" si="36"/>
        <v>1</v>
      </c>
      <c r="C370" s="98" t="str">
        <f t="shared" si="37"/>
        <v>2</v>
      </c>
      <c r="D370" s="98" t="str">
        <f t="shared" si="38"/>
        <v>1</v>
      </c>
      <c r="E370" s="98" t="str">
        <f t="shared" si="39"/>
        <v>51</v>
      </c>
      <c r="F370" s="98" t="str">
        <f t="shared" si="40"/>
        <v>0</v>
      </c>
      <c r="G370" s="98" t="str">
        <f t="shared" si="41"/>
        <v>4</v>
      </c>
      <c r="H370" s="99">
        <v>11215104</v>
      </c>
      <c r="I370" s="100" t="s">
        <v>562</v>
      </c>
      <c r="J370" s="100" t="s">
        <v>154</v>
      </c>
      <c r="K370" s="101" t="s">
        <v>155</v>
      </c>
    </row>
    <row r="371" spans="1:11" x14ac:dyDescent="0.25">
      <c r="A371" s="97" t="str">
        <f t="shared" si="35"/>
        <v>1</v>
      </c>
      <c r="B371" s="98" t="str">
        <f t="shared" si="36"/>
        <v>1</v>
      </c>
      <c r="C371" s="98" t="str">
        <f t="shared" si="37"/>
        <v>2</v>
      </c>
      <c r="D371" s="98" t="str">
        <f t="shared" si="38"/>
        <v>1</v>
      </c>
      <c r="E371" s="98" t="str">
        <f t="shared" si="39"/>
        <v>51</v>
      </c>
      <c r="F371" s="98" t="str">
        <f t="shared" si="40"/>
        <v>0</v>
      </c>
      <c r="G371" s="98" t="str">
        <f t="shared" si="41"/>
        <v>5</v>
      </c>
      <c r="H371" s="99">
        <v>11215105</v>
      </c>
      <c r="I371" s="100" t="s">
        <v>563</v>
      </c>
      <c r="J371" s="100" t="s">
        <v>154</v>
      </c>
      <c r="K371" s="101" t="s">
        <v>155</v>
      </c>
    </row>
    <row r="372" spans="1:11" x14ac:dyDescent="0.25">
      <c r="A372" s="97" t="str">
        <f t="shared" si="35"/>
        <v>1</v>
      </c>
      <c r="B372" s="98" t="str">
        <f t="shared" si="36"/>
        <v>1</v>
      </c>
      <c r="C372" s="98" t="str">
        <f t="shared" si="37"/>
        <v>2</v>
      </c>
      <c r="D372" s="98" t="str">
        <f t="shared" si="38"/>
        <v>1</v>
      </c>
      <c r="E372" s="98" t="str">
        <f t="shared" si="39"/>
        <v>51</v>
      </c>
      <c r="F372" s="98" t="str">
        <f t="shared" si="40"/>
        <v>0</v>
      </c>
      <c r="G372" s="98" t="str">
        <f t="shared" si="41"/>
        <v>6</v>
      </c>
      <c r="H372" s="99">
        <v>11215106</v>
      </c>
      <c r="I372" s="100" t="s">
        <v>564</v>
      </c>
      <c r="J372" s="100" t="s">
        <v>154</v>
      </c>
      <c r="K372" s="101" t="s">
        <v>155</v>
      </c>
    </row>
    <row r="373" spans="1:11" ht="45.75" customHeight="1" x14ac:dyDescent="0.25">
      <c r="A373" s="97" t="str">
        <f t="shared" si="35"/>
        <v>1</v>
      </c>
      <c r="B373" s="98" t="str">
        <f t="shared" si="36"/>
        <v>1</v>
      </c>
      <c r="C373" s="98" t="str">
        <f t="shared" si="37"/>
        <v>2</v>
      </c>
      <c r="D373" s="98" t="str">
        <f t="shared" si="38"/>
        <v>1</v>
      </c>
      <c r="E373" s="98" t="str">
        <f t="shared" si="39"/>
        <v>51</v>
      </c>
      <c r="F373" s="98" t="str">
        <f t="shared" si="40"/>
        <v>0</v>
      </c>
      <c r="G373" s="98" t="str">
        <f t="shared" si="41"/>
        <v>7</v>
      </c>
      <c r="H373" s="99">
        <v>11215107</v>
      </c>
      <c r="I373" s="100" t="s">
        <v>565</v>
      </c>
      <c r="J373" s="100" t="s">
        <v>154</v>
      </c>
      <c r="K373" s="101" t="s">
        <v>155</v>
      </c>
    </row>
    <row r="374" spans="1:11" x14ac:dyDescent="0.25">
      <c r="A374" s="97" t="str">
        <f t="shared" si="35"/>
        <v>1</v>
      </c>
      <c r="B374" s="98" t="str">
        <f t="shared" si="36"/>
        <v>1</v>
      </c>
      <c r="C374" s="98" t="str">
        <f t="shared" si="37"/>
        <v>2</v>
      </c>
      <c r="D374" s="98" t="str">
        <f t="shared" si="38"/>
        <v>1</v>
      </c>
      <c r="E374" s="98" t="str">
        <f t="shared" si="39"/>
        <v>51</v>
      </c>
      <c r="F374" s="98" t="str">
        <f t="shared" si="40"/>
        <v>0</v>
      </c>
      <c r="G374" s="98" t="str">
        <f t="shared" si="41"/>
        <v>8</v>
      </c>
      <c r="H374" s="99">
        <v>11215108</v>
      </c>
      <c r="I374" s="100" t="s">
        <v>566</v>
      </c>
      <c r="J374" s="100" t="s">
        <v>154</v>
      </c>
      <c r="K374" s="101" t="s">
        <v>155</v>
      </c>
    </row>
    <row r="375" spans="1:11" ht="45" x14ac:dyDescent="0.25">
      <c r="A375" s="97" t="str">
        <f t="shared" si="35"/>
        <v>1</v>
      </c>
      <c r="B375" s="98" t="str">
        <f t="shared" si="36"/>
        <v>1</v>
      </c>
      <c r="C375" s="98" t="str">
        <f t="shared" si="37"/>
        <v>2</v>
      </c>
      <c r="D375" s="98" t="str">
        <f t="shared" si="38"/>
        <v>2</v>
      </c>
      <c r="E375" s="98" t="str">
        <f t="shared" si="39"/>
        <v>00</v>
      </c>
      <c r="F375" s="98" t="str">
        <f t="shared" si="40"/>
        <v>0</v>
      </c>
      <c r="G375" s="98" t="str">
        <f t="shared" si="41"/>
        <v>0</v>
      </c>
      <c r="H375" s="99">
        <v>11220000</v>
      </c>
      <c r="I375" s="100" t="s">
        <v>567</v>
      </c>
      <c r="J375" s="100" t="s">
        <v>568</v>
      </c>
      <c r="K375" s="101" t="s">
        <v>144</v>
      </c>
    </row>
    <row r="376" spans="1:11" ht="45" x14ac:dyDescent="0.25">
      <c r="A376" s="97" t="str">
        <f t="shared" si="35"/>
        <v>1</v>
      </c>
      <c r="B376" s="98" t="str">
        <f t="shared" si="36"/>
        <v>1</v>
      </c>
      <c r="C376" s="98" t="str">
        <f t="shared" si="37"/>
        <v>2</v>
      </c>
      <c r="D376" s="98" t="str">
        <f t="shared" si="38"/>
        <v>2</v>
      </c>
      <c r="E376" s="98" t="str">
        <f t="shared" si="39"/>
        <v>01</v>
      </c>
      <c r="F376" s="98" t="str">
        <f t="shared" si="40"/>
        <v>0</v>
      </c>
      <c r="G376" s="98" t="str">
        <f t="shared" si="41"/>
        <v>0</v>
      </c>
      <c r="H376" s="99">
        <v>11220100</v>
      </c>
      <c r="I376" s="100" t="s">
        <v>569</v>
      </c>
      <c r="J376" s="100" t="s">
        <v>570</v>
      </c>
      <c r="K376" s="101" t="s">
        <v>144</v>
      </c>
    </row>
    <row r="377" spans="1:11" x14ac:dyDescent="0.25">
      <c r="A377" s="97" t="str">
        <f t="shared" si="35"/>
        <v>1</v>
      </c>
      <c r="B377" s="98" t="str">
        <f t="shared" si="36"/>
        <v>1</v>
      </c>
      <c r="C377" s="98" t="str">
        <f t="shared" si="37"/>
        <v>2</v>
      </c>
      <c r="D377" s="98" t="str">
        <f t="shared" si="38"/>
        <v>2</v>
      </c>
      <c r="E377" s="98" t="str">
        <f t="shared" si="39"/>
        <v>01</v>
      </c>
      <c r="F377" s="98" t="str">
        <f t="shared" si="40"/>
        <v>0</v>
      </c>
      <c r="G377" s="98" t="str">
        <f t="shared" si="41"/>
        <v>1</v>
      </c>
      <c r="H377" s="99">
        <v>11220101</v>
      </c>
      <c r="I377" s="100" t="s">
        <v>571</v>
      </c>
      <c r="J377" s="100" t="s">
        <v>154</v>
      </c>
      <c r="K377" s="101" t="s">
        <v>155</v>
      </c>
    </row>
    <row r="378" spans="1:11" x14ac:dyDescent="0.25">
      <c r="A378" s="97" t="str">
        <f t="shared" si="35"/>
        <v>1</v>
      </c>
      <c r="B378" s="98" t="str">
        <f t="shared" si="36"/>
        <v>1</v>
      </c>
      <c r="C378" s="98" t="str">
        <f t="shared" si="37"/>
        <v>2</v>
      </c>
      <c r="D378" s="98" t="str">
        <f t="shared" si="38"/>
        <v>2</v>
      </c>
      <c r="E378" s="98" t="str">
        <f t="shared" si="39"/>
        <v>01</v>
      </c>
      <c r="F378" s="98" t="str">
        <f t="shared" si="40"/>
        <v>0</v>
      </c>
      <c r="G378" s="98" t="str">
        <f t="shared" si="41"/>
        <v>2</v>
      </c>
      <c r="H378" s="99">
        <v>11220102</v>
      </c>
      <c r="I378" s="100" t="s">
        <v>572</v>
      </c>
      <c r="J378" s="100" t="s">
        <v>154</v>
      </c>
      <c r="K378" s="101" t="s">
        <v>155</v>
      </c>
    </row>
    <row r="379" spans="1:11" x14ac:dyDescent="0.25">
      <c r="A379" s="97" t="str">
        <f t="shared" si="35"/>
        <v>1</v>
      </c>
      <c r="B379" s="98" t="str">
        <f t="shared" si="36"/>
        <v>1</v>
      </c>
      <c r="C379" s="98" t="str">
        <f t="shared" si="37"/>
        <v>2</v>
      </c>
      <c r="D379" s="98" t="str">
        <f t="shared" si="38"/>
        <v>2</v>
      </c>
      <c r="E379" s="98" t="str">
        <f t="shared" si="39"/>
        <v>01</v>
      </c>
      <c r="F379" s="98" t="str">
        <f t="shared" si="40"/>
        <v>0</v>
      </c>
      <c r="G379" s="98" t="str">
        <f t="shared" si="41"/>
        <v>3</v>
      </c>
      <c r="H379" s="99">
        <v>11220103</v>
      </c>
      <c r="I379" s="100" t="s">
        <v>573</v>
      </c>
      <c r="J379" s="100" t="s">
        <v>154</v>
      </c>
      <c r="K379" s="101" t="s">
        <v>155</v>
      </c>
    </row>
    <row r="380" spans="1:11" ht="30" x14ac:dyDescent="0.25">
      <c r="A380" s="97" t="str">
        <f t="shared" si="35"/>
        <v>1</v>
      </c>
      <c r="B380" s="98" t="str">
        <f t="shared" si="36"/>
        <v>1</v>
      </c>
      <c r="C380" s="98" t="str">
        <f t="shared" si="37"/>
        <v>2</v>
      </c>
      <c r="D380" s="98" t="str">
        <f t="shared" si="38"/>
        <v>2</v>
      </c>
      <c r="E380" s="98" t="str">
        <f t="shared" si="39"/>
        <v>01</v>
      </c>
      <c r="F380" s="98" t="str">
        <f t="shared" si="40"/>
        <v>0</v>
      </c>
      <c r="G380" s="98" t="str">
        <f t="shared" si="41"/>
        <v>4</v>
      </c>
      <c r="H380" s="99">
        <v>11220104</v>
      </c>
      <c r="I380" s="100" t="s">
        <v>574</v>
      </c>
      <c r="J380" s="100" t="s">
        <v>154</v>
      </c>
      <c r="K380" s="101" t="s">
        <v>155</v>
      </c>
    </row>
    <row r="381" spans="1:11" x14ac:dyDescent="0.25">
      <c r="A381" s="97" t="str">
        <f t="shared" si="35"/>
        <v>1</v>
      </c>
      <c r="B381" s="98" t="str">
        <f t="shared" si="36"/>
        <v>1</v>
      </c>
      <c r="C381" s="98" t="str">
        <f t="shared" si="37"/>
        <v>2</v>
      </c>
      <c r="D381" s="98" t="str">
        <f t="shared" si="38"/>
        <v>2</v>
      </c>
      <c r="E381" s="98" t="str">
        <f t="shared" si="39"/>
        <v>01</v>
      </c>
      <c r="F381" s="98" t="str">
        <f t="shared" si="40"/>
        <v>0</v>
      </c>
      <c r="G381" s="98" t="str">
        <f t="shared" si="41"/>
        <v>5</v>
      </c>
      <c r="H381" s="99">
        <v>11220105</v>
      </c>
      <c r="I381" s="100" t="s">
        <v>575</v>
      </c>
      <c r="J381" s="100" t="s">
        <v>154</v>
      </c>
      <c r="K381" s="101" t="s">
        <v>155</v>
      </c>
    </row>
    <row r="382" spans="1:11" x14ac:dyDescent="0.25">
      <c r="A382" s="97" t="str">
        <f t="shared" si="35"/>
        <v>1</v>
      </c>
      <c r="B382" s="98" t="str">
        <f t="shared" si="36"/>
        <v>1</v>
      </c>
      <c r="C382" s="98" t="str">
        <f t="shared" si="37"/>
        <v>2</v>
      </c>
      <c r="D382" s="98" t="str">
        <f t="shared" si="38"/>
        <v>2</v>
      </c>
      <c r="E382" s="98" t="str">
        <f t="shared" si="39"/>
        <v>01</v>
      </c>
      <c r="F382" s="98" t="str">
        <f t="shared" si="40"/>
        <v>0</v>
      </c>
      <c r="G382" s="98" t="str">
        <f t="shared" si="41"/>
        <v>6</v>
      </c>
      <c r="H382" s="99">
        <v>11220106</v>
      </c>
      <c r="I382" s="100" t="s">
        <v>576</v>
      </c>
      <c r="J382" s="100" t="s">
        <v>154</v>
      </c>
      <c r="K382" s="101" t="s">
        <v>155</v>
      </c>
    </row>
    <row r="383" spans="1:11" ht="30" x14ac:dyDescent="0.25">
      <c r="A383" s="97" t="str">
        <f t="shared" si="35"/>
        <v>1</v>
      </c>
      <c r="B383" s="98" t="str">
        <f t="shared" si="36"/>
        <v>1</v>
      </c>
      <c r="C383" s="98" t="str">
        <f t="shared" si="37"/>
        <v>2</v>
      </c>
      <c r="D383" s="98" t="str">
        <f t="shared" si="38"/>
        <v>2</v>
      </c>
      <c r="E383" s="98" t="str">
        <f t="shared" si="39"/>
        <v>01</v>
      </c>
      <c r="F383" s="98" t="str">
        <f t="shared" si="40"/>
        <v>0</v>
      </c>
      <c r="G383" s="98" t="str">
        <f t="shared" si="41"/>
        <v>7</v>
      </c>
      <c r="H383" s="99">
        <v>11220107</v>
      </c>
      <c r="I383" s="100" t="s">
        <v>577</v>
      </c>
      <c r="J383" s="100" t="s">
        <v>154</v>
      </c>
      <c r="K383" s="101" t="s">
        <v>155</v>
      </c>
    </row>
    <row r="384" spans="1:11" x14ac:dyDescent="0.25">
      <c r="A384" s="97" t="str">
        <f t="shared" si="35"/>
        <v>1</v>
      </c>
      <c r="B384" s="98" t="str">
        <f t="shared" si="36"/>
        <v>1</v>
      </c>
      <c r="C384" s="98" t="str">
        <f t="shared" si="37"/>
        <v>2</v>
      </c>
      <c r="D384" s="98" t="str">
        <f t="shared" si="38"/>
        <v>2</v>
      </c>
      <c r="E384" s="98" t="str">
        <f t="shared" si="39"/>
        <v>01</v>
      </c>
      <c r="F384" s="98" t="str">
        <f t="shared" si="40"/>
        <v>0</v>
      </c>
      <c r="G384" s="98" t="str">
        <f t="shared" si="41"/>
        <v>8</v>
      </c>
      <c r="H384" s="99">
        <v>11220108</v>
      </c>
      <c r="I384" s="100" t="s">
        <v>578</v>
      </c>
      <c r="J384" s="100" t="s">
        <v>154</v>
      </c>
      <c r="K384" s="101" t="s">
        <v>155</v>
      </c>
    </row>
    <row r="385" spans="1:11" ht="120" x14ac:dyDescent="0.25">
      <c r="A385" s="97" t="str">
        <f t="shared" si="35"/>
        <v>1</v>
      </c>
      <c r="B385" s="98" t="str">
        <f t="shared" si="36"/>
        <v>1</v>
      </c>
      <c r="C385" s="98" t="str">
        <f t="shared" si="37"/>
        <v>2</v>
      </c>
      <c r="D385" s="98" t="str">
        <f t="shared" si="38"/>
        <v>2</v>
      </c>
      <c r="E385" s="98" t="str">
        <f t="shared" si="39"/>
        <v>02</v>
      </c>
      <c r="F385" s="98" t="str">
        <f t="shared" si="40"/>
        <v>0</v>
      </c>
      <c r="G385" s="98" t="str">
        <f t="shared" si="41"/>
        <v>0</v>
      </c>
      <c r="H385" s="99">
        <v>11220200</v>
      </c>
      <c r="I385" s="100" t="s">
        <v>579</v>
      </c>
      <c r="J385" s="100" t="s">
        <v>580</v>
      </c>
      <c r="K385" s="101" t="s">
        <v>144</v>
      </c>
    </row>
    <row r="386" spans="1:11" x14ac:dyDescent="0.25">
      <c r="A386" s="97" t="str">
        <f t="shared" si="35"/>
        <v>1</v>
      </c>
      <c r="B386" s="98" t="str">
        <f t="shared" si="36"/>
        <v>1</v>
      </c>
      <c r="C386" s="98" t="str">
        <f t="shared" si="37"/>
        <v>2</v>
      </c>
      <c r="D386" s="98" t="str">
        <f t="shared" si="38"/>
        <v>2</v>
      </c>
      <c r="E386" s="98" t="str">
        <f t="shared" si="39"/>
        <v>02</v>
      </c>
      <c r="F386" s="98" t="str">
        <f t="shared" si="40"/>
        <v>0</v>
      </c>
      <c r="G386" s="98" t="str">
        <f t="shared" si="41"/>
        <v>1</v>
      </c>
      <c r="H386" s="99">
        <v>11220201</v>
      </c>
      <c r="I386" s="100" t="s">
        <v>581</v>
      </c>
      <c r="J386" s="100" t="s">
        <v>154</v>
      </c>
      <c r="K386" s="101" t="s">
        <v>155</v>
      </c>
    </row>
    <row r="387" spans="1:11" x14ac:dyDescent="0.25">
      <c r="A387" s="97" t="str">
        <f t="shared" si="35"/>
        <v>1</v>
      </c>
      <c r="B387" s="98" t="str">
        <f t="shared" si="36"/>
        <v>1</v>
      </c>
      <c r="C387" s="98" t="str">
        <f t="shared" si="37"/>
        <v>2</v>
      </c>
      <c r="D387" s="98" t="str">
        <f t="shared" si="38"/>
        <v>2</v>
      </c>
      <c r="E387" s="98" t="str">
        <f t="shared" si="39"/>
        <v>02</v>
      </c>
      <c r="F387" s="98" t="str">
        <f t="shared" si="40"/>
        <v>0</v>
      </c>
      <c r="G387" s="98" t="str">
        <f t="shared" si="41"/>
        <v>2</v>
      </c>
      <c r="H387" s="99">
        <v>11220202</v>
      </c>
      <c r="I387" s="100" t="s">
        <v>582</v>
      </c>
      <c r="J387" s="100" t="s">
        <v>154</v>
      </c>
      <c r="K387" s="101" t="s">
        <v>155</v>
      </c>
    </row>
    <row r="388" spans="1:11" x14ac:dyDescent="0.25">
      <c r="A388" s="97" t="str">
        <f t="shared" si="35"/>
        <v>1</v>
      </c>
      <c r="B388" s="98" t="str">
        <f t="shared" si="36"/>
        <v>1</v>
      </c>
      <c r="C388" s="98" t="str">
        <f t="shared" si="37"/>
        <v>2</v>
      </c>
      <c r="D388" s="98" t="str">
        <f t="shared" si="38"/>
        <v>2</v>
      </c>
      <c r="E388" s="98" t="str">
        <f t="shared" si="39"/>
        <v>02</v>
      </c>
      <c r="F388" s="98" t="str">
        <f t="shared" si="40"/>
        <v>0</v>
      </c>
      <c r="G388" s="98" t="str">
        <f t="shared" si="41"/>
        <v>3</v>
      </c>
      <c r="H388" s="99">
        <v>11220203</v>
      </c>
      <c r="I388" s="100" t="s">
        <v>583</v>
      </c>
      <c r="J388" s="100" t="s">
        <v>154</v>
      </c>
      <c r="K388" s="101" t="s">
        <v>155</v>
      </c>
    </row>
    <row r="389" spans="1:11" ht="30" x14ac:dyDescent="0.25">
      <c r="A389" s="97" t="str">
        <f t="shared" si="35"/>
        <v>1</v>
      </c>
      <c r="B389" s="98" t="str">
        <f t="shared" si="36"/>
        <v>1</v>
      </c>
      <c r="C389" s="98" t="str">
        <f t="shared" si="37"/>
        <v>2</v>
      </c>
      <c r="D389" s="98" t="str">
        <f t="shared" si="38"/>
        <v>2</v>
      </c>
      <c r="E389" s="98" t="str">
        <f t="shared" si="39"/>
        <v>02</v>
      </c>
      <c r="F389" s="98" t="str">
        <f t="shared" si="40"/>
        <v>0</v>
      </c>
      <c r="G389" s="98" t="str">
        <f t="shared" si="41"/>
        <v>4</v>
      </c>
      <c r="H389" s="99">
        <v>11220204</v>
      </c>
      <c r="I389" s="100" t="s">
        <v>584</v>
      </c>
      <c r="J389" s="100" t="s">
        <v>154</v>
      </c>
      <c r="K389" s="101" t="s">
        <v>155</v>
      </c>
    </row>
    <row r="390" spans="1:11" x14ac:dyDescent="0.25">
      <c r="A390" s="97" t="str">
        <f t="shared" si="35"/>
        <v>1</v>
      </c>
      <c r="B390" s="98" t="str">
        <f t="shared" si="36"/>
        <v>1</v>
      </c>
      <c r="C390" s="98" t="str">
        <f t="shared" si="37"/>
        <v>2</v>
      </c>
      <c r="D390" s="98" t="str">
        <f t="shared" si="38"/>
        <v>2</v>
      </c>
      <c r="E390" s="98" t="str">
        <f t="shared" si="39"/>
        <v>02</v>
      </c>
      <c r="F390" s="98" t="str">
        <f t="shared" si="40"/>
        <v>0</v>
      </c>
      <c r="G390" s="98" t="str">
        <f t="shared" si="41"/>
        <v>5</v>
      </c>
      <c r="H390" s="99">
        <v>11220205</v>
      </c>
      <c r="I390" s="100" t="s">
        <v>585</v>
      </c>
      <c r="J390" s="100" t="s">
        <v>154</v>
      </c>
      <c r="K390" s="101" t="s">
        <v>155</v>
      </c>
    </row>
    <row r="391" spans="1:11" x14ac:dyDescent="0.25">
      <c r="A391" s="97" t="str">
        <f t="shared" ref="A391:A454" si="42">MID($H391,1,1)</f>
        <v>1</v>
      </c>
      <c r="B391" s="98" t="str">
        <f t="shared" ref="B391:B454" si="43">MID($H391,2,1)</f>
        <v>1</v>
      </c>
      <c r="C391" s="98" t="str">
        <f t="shared" ref="C391:C454" si="44">MID($H391,3,1)</f>
        <v>2</v>
      </c>
      <c r="D391" s="98" t="str">
        <f t="shared" ref="D391:D454" si="45">MID($H391,4,1)</f>
        <v>2</v>
      </c>
      <c r="E391" s="98" t="str">
        <f t="shared" ref="E391:E454" si="46">MID($H391,5,2)</f>
        <v>02</v>
      </c>
      <c r="F391" s="98" t="str">
        <f t="shared" ref="F391:F454" si="47">MID($H391,7,1)</f>
        <v>0</v>
      </c>
      <c r="G391" s="98" t="str">
        <f t="shared" ref="G391:G454" si="48">MID($H391,8,1)</f>
        <v>6</v>
      </c>
      <c r="H391" s="99">
        <v>11220206</v>
      </c>
      <c r="I391" s="100" t="s">
        <v>586</v>
      </c>
      <c r="J391" s="100" t="s">
        <v>154</v>
      </c>
      <c r="K391" s="101" t="s">
        <v>155</v>
      </c>
    </row>
    <row r="392" spans="1:11" x14ac:dyDescent="0.25">
      <c r="A392" s="97" t="str">
        <f t="shared" si="42"/>
        <v>1</v>
      </c>
      <c r="B392" s="98" t="str">
        <f t="shared" si="43"/>
        <v>1</v>
      </c>
      <c r="C392" s="98" t="str">
        <f t="shared" si="44"/>
        <v>2</v>
      </c>
      <c r="D392" s="98" t="str">
        <f t="shared" si="45"/>
        <v>2</v>
      </c>
      <c r="E392" s="98" t="str">
        <f t="shared" si="46"/>
        <v>02</v>
      </c>
      <c r="F392" s="98" t="str">
        <f t="shared" si="47"/>
        <v>0</v>
      </c>
      <c r="G392" s="98" t="str">
        <f t="shared" si="48"/>
        <v>7</v>
      </c>
      <c r="H392" s="99">
        <v>11220207</v>
      </c>
      <c r="I392" s="100" t="s">
        <v>587</v>
      </c>
      <c r="J392" s="100" t="s">
        <v>154</v>
      </c>
      <c r="K392" s="101" t="s">
        <v>155</v>
      </c>
    </row>
    <row r="393" spans="1:11" x14ac:dyDescent="0.25">
      <c r="A393" s="97" t="str">
        <f t="shared" si="42"/>
        <v>1</v>
      </c>
      <c r="B393" s="98" t="str">
        <f t="shared" si="43"/>
        <v>1</v>
      </c>
      <c r="C393" s="98" t="str">
        <f t="shared" si="44"/>
        <v>2</v>
      </c>
      <c r="D393" s="98" t="str">
        <f t="shared" si="45"/>
        <v>2</v>
      </c>
      <c r="E393" s="98" t="str">
        <f t="shared" si="46"/>
        <v>02</v>
      </c>
      <c r="F393" s="98" t="str">
        <f t="shared" si="47"/>
        <v>0</v>
      </c>
      <c r="G393" s="98" t="str">
        <f t="shared" si="48"/>
        <v>8</v>
      </c>
      <c r="H393" s="99">
        <v>11220208</v>
      </c>
      <c r="I393" s="100" t="s">
        <v>588</v>
      </c>
      <c r="J393" s="100" t="s">
        <v>154</v>
      </c>
      <c r="K393" s="101" t="s">
        <v>155</v>
      </c>
    </row>
    <row r="394" spans="1:11" ht="75" x14ac:dyDescent="0.25">
      <c r="A394" s="97" t="str">
        <f t="shared" si="42"/>
        <v>1</v>
      </c>
      <c r="B394" s="98" t="str">
        <f t="shared" si="43"/>
        <v>1</v>
      </c>
      <c r="C394" s="98" t="str">
        <f t="shared" si="44"/>
        <v>2</v>
      </c>
      <c r="D394" s="98" t="str">
        <f t="shared" si="45"/>
        <v>2</v>
      </c>
      <c r="E394" s="98" t="str">
        <f t="shared" si="46"/>
        <v>50</v>
      </c>
      <c r="F394" s="98" t="str">
        <f t="shared" si="47"/>
        <v>0</v>
      </c>
      <c r="G394" s="98" t="str">
        <f t="shared" si="48"/>
        <v>0</v>
      </c>
      <c r="H394" s="99">
        <v>11225000</v>
      </c>
      <c r="I394" s="100" t="s">
        <v>589</v>
      </c>
      <c r="J394" s="100" t="s">
        <v>590</v>
      </c>
      <c r="K394" s="101" t="s">
        <v>144</v>
      </c>
    </row>
    <row r="395" spans="1:11" x14ac:dyDescent="0.25">
      <c r="A395" s="97" t="str">
        <f t="shared" si="42"/>
        <v>1</v>
      </c>
      <c r="B395" s="98" t="str">
        <f t="shared" si="43"/>
        <v>1</v>
      </c>
      <c r="C395" s="98" t="str">
        <f t="shared" si="44"/>
        <v>2</v>
      </c>
      <c r="D395" s="98" t="str">
        <f t="shared" si="45"/>
        <v>2</v>
      </c>
      <c r="E395" s="98" t="str">
        <f t="shared" si="46"/>
        <v>50</v>
      </c>
      <c r="F395" s="98" t="str">
        <f t="shared" si="47"/>
        <v>0</v>
      </c>
      <c r="G395" s="98" t="str">
        <f t="shared" si="48"/>
        <v>1</v>
      </c>
      <c r="H395" s="99">
        <v>11225001</v>
      </c>
      <c r="I395" s="100" t="s">
        <v>591</v>
      </c>
      <c r="J395" s="100" t="s">
        <v>154</v>
      </c>
      <c r="K395" s="101" t="s">
        <v>155</v>
      </c>
    </row>
    <row r="396" spans="1:11" x14ac:dyDescent="0.25">
      <c r="A396" s="97" t="str">
        <f t="shared" si="42"/>
        <v>1</v>
      </c>
      <c r="B396" s="98" t="str">
        <f t="shared" si="43"/>
        <v>1</v>
      </c>
      <c r="C396" s="98" t="str">
        <f t="shared" si="44"/>
        <v>2</v>
      </c>
      <c r="D396" s="98" t="str">
        <f t="shared" si="45"/>
        <v>2</v>
      </c>
      <c r="E396" s="98" t="str">
        <f t="shared" si="46"/>
        <v>50</v>
      </c>
      <c r="F396" s="98" t="str">
        <f t="shared" si="47"/>
        <v>0</v>
      </c>
      <c r="G396" s="98" t="str">
        <f t="shared" si="48"/>
        <v>2</v>
      </c>
      <c r="H396" s="99">
        <v>11225002</v>
      </c>
      <c r="I396" s="100" t="s">
        <v>592</v>
      </c>
      <c r="J396" s="100" t="s">
        <v>154</v>
      </c>
      <c r="K396" s="101" t="s">
        <v>155</v>
      </c>
    </row>
    <row r="397" spans="1:11" x14ac:dyDescent="0.25">
      <c r="A397" s="97" t="str">
        <f t="shared" si="42"/>
        <v>1</v>
      </c>
      <c r="B397" s="98" t="str">
        <f t="shared" si="43"/>
        <v>1</v>
      </c>
      <c r="C397" s="98" t="str">
        <f t="shared" si="44"/>
        <v>2</v>
      </c>
      <c r="D397" s="98" t="str">
        <f t="shared" si="45"/>
        <v>2</v>
      </c>
      <c r="E397" s="98" t="str">
        <f t="shared" si="46"/>
        <v>50</v>
      </c>
      <c r="F397" s="98" t="str">
        <f t="shared" si="47"/>
        <v>0</v>
      </c>
      <c r="G397" s="98" t="str">
        <f t="shared" si="48"/>
        <v>3</v>
      </c>
      <c r="H397" s="99">
        <v>11225003</v>
      </c>
      <c r="I397" s="100" t="s">
        <v>593</v>
      </c>
      <c r="J397" s="100" t="s">
        <v>154</v>
      </c>
      <c r="K397" s="101" t="s">
        <v>155</v>
      </c>
    </row>
    <row r="398" spans="1:11" x14ac:dyDescent="0.25">
      <c r="A398" s="97" t="str">
        <f t="shared" si="42"/>
        <v>1</v>
      </c>
      <c r="B398" s="98" t="str">
        <f t="shared" si="43"/>
        <v>1</v>
      </c>
      <c r="C398" s="98" t="str">
        <f t="shared" si="44"/>
        <v>2</v>
      </c>
      <c r="D398" s="98" t="str">
        <f t="shared" si="45"/>
        <v>2</v>
      </c>
      <c r="E398" s="98" t="str">
        <f t="shared" si="46"/>
        <v>50</v>
      </c>
      <c r="F398" s="98" t="str">
        <f t="shared" si="47"/>
        <v>0</v>
      </c>
      <c r="G398" s="98" t="str">
        <f t="shared" si="48"/>
        <v>4</v>
      </c>
      <c r="H398" s="99">
        <v>11225004</v>
      </c>
      <c r="I398" s="100" t="s">
        <v>594</v>
      </c>
      <c r="J398" s="100" t="s">
        <v>154</v>
      </c>
      <c r="K398" s="101" t="s">
        <v>155</v>
      </c>
    </row>
    <row r="399" spans="1:11" x14ac:dyDescent="0.25">
      <c r="A399" s="97" t="str">
        <f t="shared" si="42"/>
        <v>1</v>
      </c>
      <c r="B399" s="98" t="str">
        <f t="shared" si="43"/>
        <v>1</v>
      </c>
      <c r="C399" s="98" t="str">
        <f t="shared" si="44"/>
        <v>2</v>
      </c>
      <c r="D399" s="98" t="str">
        <f t="shared" si="45"/>
        <v>2</v>
      </c>
      <c r="E399" s="98" t="str">
        <f t="shared" si="46"/>
        <v>50</v>
      </c>
      <c r="F399" s="98" t="str">
        <f t="shared" si="47"/>
        <v>0</v>
      </c>
      <c r="G399" s="98" t="str">
        <f t="shared" si="48"/>
        <v>5</v>
      </c>
      <c r="H399" s="99">
        <v>11225005</v>
      </c>
      <c r="I399" s="100" t="s">
        <v>595</v>
      </c>
      <c r="J399" s="100" t="s">
        <v>154</v>
      </c>
      <c r="K399" s="101" t="s">
        <v>155</v>
      </c>
    </row>
    <row r="400" spans="1:11" x14ac:dyDescent="0.25">
      <c r="A400" s="97" t="str">
        <f t="shared" si="42"/>
        <v>1</v>
      </c>
      <c r="B400" s="98" t="str">
        <f t="shared" si="43"/>
        <v>1</v>
      </c>
      <c r="C400" s="98" t="str">
        <f t="shared" si="44"/>
        <v>2</v>
      </c>
      <c r="D400" s="98" t="str">
        <f t="shared" si="45"/>
        <v>2</v>
      </c>
      <c r="E400" s="98" t="str">
        <f t="shared" si="46"/>
        <v>50</v>
      </c>
      <c r="F400" s="98" t="str">
        <f t="shared" si="47"/>
        <v>0</v>
      </c>
      <c r="G400" s="98" t="str">
        <f t="shared" si="48"/>
        <v>6</v>
      </c>
      <c r="H400" s="99">
        <v>11225006</v>
      </c>
      <c r="I400" s="100" t="s">
        <v>596</v>
      </c>
      <c r="J400" s="100" t="s">
        <v>154</v>
      </c>
      <c r="K400" s="101" t="s">
        <v>155</v>
      </c>
    </row>
    <row r="401" spans="1:11" x14ac:dyDescent="0.25">
      <c r="A401" s="97" t="str">
        <f t="shared" si="42"/>
        <v>1</v>
      </c>
      <c r="B401" s="98" t="str">
        <f t="shared" si="43"/>
        <v>1</v>
      </c>
      <c r="C401" s="98" t="str">
        <f t="shared" si="44"/>
        <v>2</v>
      </c>
      <c r="D401" s="98" t="str">
        <f t="shared" si="45"/>
        <v>2</v>
      </c>
      <c r="E401" s="98" t="str">
        <f t="shared" si="46"/>
        <v>50</v>
      </c>
      <c r="F401" s="98" t="str">
        <f t="shared" si="47"/>
        <v>0</v>
      </c>
      <c r="G401" s="98" t="str">
        <f t="shared" si="48"/>
        <v>7</v>
      </c>
      <c r="H401" s="99">
        <v>11225007</v>
      </c>
      <c r="I401" s="100" t="s">
        <v>597</v>
      </c>
      <c r="J401" s="100" t="s">
        <v>154</v>
      </c>
      <c r="K401" s="101" t="s">
        <v>155</v>
      </c>
    </row>
    <row r="402" spans="1:11" x14ac:dyDescent="0.25">
      <c r="A402" s="97" t="str">
        <f t="shared" si="42"/>
        <v>1</v>
      </c>
      <c r="B402" s="98" t="str">
        <f t="shared" si="43"/>
        <v>1</v>
      </c>
      <c r="C402" s="98" t="str">
        <f t="shared" si="44"/>
        <v>2</v>
      </c>
      <c r="D402" s="98" t="str">
        <f t="shared" si="45"/>
        <v>2</v>
      </c>
      <c r="E402" s="98" t="str">
        <f t="shared" si="46"/>
        <v>50</v>
      </c>
      <c r="F402" s="98" t="str">
        <f t="shared" si="47"/>
        <v>0</v>
      </c>
      <c r="G402" s="98" t="str">
        <f t="shared" si="48"/>
        <v>8</v>
      </c>
      <c r="H402" s="99">
        <v>11225008</v>
      </c>
      <c r="I402" s="100" t="s">
        <v>598</v>
      </c>
      <c r="J402" s="100" t="s">
        <v>154</v>
      </c>
      <c r="K402" s="101" t="s">
        <v>155</v>
      </c>
    </row>
    <row r="403" spans="1:11" ht="60" x14ac:dyDescent="0.25">
      <c r="A403" s="97" t="str">
        <f t="shared" si="42"/>
        <v>1</v>
      </c>
      <c r="B403" s="98" t="str">
        <f t="shared" si="43"/>
        <v>1</v>
      </c>
      <c r="C403" s="98" t="str">
        <f t="shared" si="44"/>
        <v>2</v>
      </c>
      <c r="D403" s="98" t="str">
        <f t="shared" si="45"/>
        <v>2</v>
      </c>
      <c r="E403" s="98" t="str">
        <f t="shared" si="46"/>
        <v>51</v>
      </c>
      <c r="F403" s="98" t="str">
        <f t="shared" si="47"/>
        <v>0</v>
      </c>
      <c r="G403" s="98" t="str">
        <f t="shared" si="48"/>
        <v>0</v>
      </c>
      <c r="H403" s="99">
        <v>11225100</v>
      </c>
      <c r="I403" s="100" t="s">
        <v>599</v>
      </c>
      <c r="J403" s="100" t="s">
        <v>600</v>
      </c>
      <c r="K403" s="101" t="s">
        <v>144</v>
      </c>
    </row>
    <row r="404" spans="1:11" x14ac:dyDescent="0.25">
      <c r="A404" s="97" t="str">
        <f t="shared" si="42"/>
        <v>1</v>
      </c>
      <c r="B404" s="98" t="str">
        <f t="shared" si="43"/>
        <v>1</v>
      </c>
      <c r="C404" s="98" t="str">
        <f t="shared" si="44"/>
        <v>2</v>
      </c>
      <c r="D404" s="98" t="str">
        <f t="shared" si="45"/>
        <v>2</v>
      </c>
      <c r="E404" s="98" t="str">
        <f t="shared" si="46"/>
        <v>51</v>
      </c>
      <c r="F404" s="98" t="str">
        <f t="shared" si="47"/>
        <v>0</v>
      </c>
      <c r="G404" s="98" t="str">
        <f t="shared" si="48"/>
        <v>1</v>
      </c>
      <c r="H404" s="99">
        <v>11225101</v>
      </c>
      <c r="I404" s="100" t="s">
        <v>601</v>
      </c>
      <c r="J404" s="100" t="s">
        <v>154</v>
      </c>
      <c r="K404" s="101" t="s">
        <v>155</v>
      </c>
    </row>
    <row r="405" spans="1:11" x14ac:dyDescent="0.25">
      <c r="A405" s="97" t="str">
        <f t="shared" si="42"/>
        <v>1</v>
      </c>
      <c r="B405" s="98" t="str">
        <f t="shared" si="43"/>
        <v>1</v>
      </c>
      <c r="C405" s="98" t="str">
        <f t="shared" si="44"/>
        <v>2</v>
      </c>
      <c r="D405" s="98" t="str">
        <f t="shared" si="45"/>
        <v>2</v>
      </c>
      <c r="E405" s="98" t="str">
        <f t="shared" si="46"/>
        <v>51</v>
      </c>
      <c r="F405" s="98" t="str">
        <f t="shared" si="47"/>
        <v>0</v>
      </c>
      <c r="G405" s="98" t="str">
        <f t="shared" si="48"/>
        <v>2</v>
      </c>
      <c r="H405" s="99">
        <v>11225102</v>
      </c>
      <c r="I405" s="100" t="s">
        <v>602</v>
      </c>
      <c r="J405" s="100" t="s">
        <v>154</v>
      </c>
      <c r="K405" s="101" t="s">
        <v>155</v>
      </c>
    </row>
    <row r="406" spans="1:11" x14ac:dyDescent="0.25">
      <c r="A406" s="97" t="str">
        <f t="shared" si="42"/>
        <v>1</v>
      </c>
      <c r="B406" s="98" t="str">
        <f t="shared" si="43"/>
        <v>1</v>
      </c>
      <c r="C406" s="98" t="str">
        <f t="shared" si="44"/>
        <v>2</v>
      </c>
      <c r="D406" s="98" t="str">
        <f t="shared" si="45"/>
        <v>2</v>
      </c>
      <c r="E406" s="98" t="str">
        <f t="shared" si="46"/>
        <v>51</v>
      </c>
      <c r="F406" s="98" t="str">
        <f t="shared" si="47"/>
        <v>0</v>
      </c>
      <c r="G406" s="98" t="str">
        <f t="shared" si="48"/>
        <v>3</v>
      </c>
      <c r="H406" s="99">
        <v>11225103</v>
      </c>
      <c r="I406" s="100" t="s">
        <v>603</v>
      </c>
      <c r="J406" s="100" t="s">
        <v>154</v>
      </c>
      <c r="K406" s="101" t="s">
        <v>155</v>
      </c>
    </row>
    <row r="407" spans="1:11" x14ac:dyDescent="0.25">
      <c r="A407" s="97" t="str">
        <f t="shared" si="42"/>
        <v>1</v>
      </c>
      <c r="B407" s="98" t="str">
        <f t="shared" si="43"/>
        <v>1</v>
      </c>
      <c r="C407" s="98" t="str">
        <f t="shared" si="44"/>
        <v>2</v>
      </c>
      <c r="D407" s="98" t="str">
        <f t="shared" si="45"/>
        <v>2</v>
      </c>
      <c r="E407" s="98" t="str">
        <f t="shared" si="46"/>
        <v>51</v>
      </c>
      <c r="F407" s="98" t="str">
        <f t="shared" si="47"/>
        <v>0</v>
      </c>
      <c r="G407" s="98" t="str">
        <f t="shared" si="48"/>
        <v>4</v>
      </c>
      <c r="H407" s="99">
        <v>11225104</v>
      </c>
      <c r="I407" s="100" t="s">
        <v>604</v>
      </c>
      <c r="J407" s="100" t="s">
        <v>154</v>
      </c>
      <c r="K407" s="101" t="s">
        <v>155</v>
      </c>
    </row>
    <row r="408" spans="1:11" x14ac:dyDescent="0.25">
      <c r="A408" s="97" t="str">
        <f t="shared" si="42"/>
        <v>1</v>
      </c>
      <c r="B408" s="98" t="str">
        <f t="shared" si="43"/>
        <v>1</v>
      </c>
      <c r="C408" s="98" t="str">
        <f t="shared" si="44"/>
        <v>2</v>
      </c>
      <c r="D408" s="98" t="str">
        <f t="shared" si="45"/>
        <v>2</v>
      </c>
      <c r="E408" s="98" t="str">
        <f t="shared" si="46"/>
        <v>51</v>
      </c>
      <c r="F408" s="98" t="str">
        <f t="shared" si="47"/>
        <v>0</v>
      </c>
      <c r="G408" s="98" t="str">
        <f t="shared" si="48"/>
        <v>5</v>
      </c>
      <c r="H408" s="99">
        <v>11225105</v>
      </c>
      <c r="I408" s="100" t="s">
        <v>605</v>
      </c>
      <c r="J408" s="100" t="s">
        <v>154</v>
      </c>
      <c r="K408" s="101" t="s">
        <v>155</v>
      </c>
    </row>
    <row r="409" spans="1:11" x14ac:dyDescent="0.25">
      <c r="A409" s="97" t="str">
        <f t="shared" si="42"/>
        <v>1</v>
      </c>
      <c r="B409" s="98" t="str">
        <f t="shared" si="43"/>
        <v>1</v>
      </c>
      <c r="C409" s="98" t="str">
        <f t="shared" si="44"/>
        <v>2</v>
      </c>
      <c r="D409" s="98" t="str">
        <f t="shared" si="45"/>
        <v>2</v>
      </c>
      <c r="E409" s="98" t="str">
        <f t="shared" si="46"/>
        <v>51</v>
      </c>
      <c r="F409" s="98" t="str">
        <f t="shared" si="47"/>
        <v>0</v>
      </c>
      <c r="G409" s="98" t="str">
        <f t="shared" si="48"/>
        <v>6</v>
      </c>
      <c r="H409" s="99">
        <v>11225106</v>
      </c>
      <c r="I409" s="100" t="s">
        <v>606</v>
      </c>
      <c r="J409" s="100" t="s">
        <v>154</v>
      </c>
      <c r="K409" s="101" t="s">
        <v>155</v>
      </c>
    </row>
    <row r="410" spans="1:11" x14ac:dyDescent="0.25">
      <c r="A410" s="97" t="str">
        <f t="shared" si="42"/>
        <v>1</v>
      </c>
      <c r="B410" s="98" t="str">
        <f t="shared" si="43"/>
        <v>1</v>
      </c>
      <c r="C410" s="98" t="str">
        <f t="shared" si="44"/>
        <v>2</v>
      </c>
      <c r="D410" s="98" t="str">
        <f t="shared" si="45"/>
        <v>2</v>
      </c>
      <c r="E410" s="98" t="str">
        <f t="shared" si="46"/>
        <v>51</v>
      </c>
      <c r="F410" s="98" t="str">
        <f t="shared" si="47"/>
        <v>0</v>
      </c>
      <c r="G410" s="98" t="str">
        <f t="shared" si="48"/>
        <v>7</v>
      </c>
      <c r="H410" s="99">
        <v>11225107</v>
      </c>
      <c r="I410" s="100" t="s">
        <v>607</v>
      </c>
      <c r="J410" s="100" t="s">
        <v>154</v>
      </c>
      <c r="K410" s="101" t="s">
        <v>155</v>
      </c>
    </row>
    <row r="411" spans="1:11" x14ac:dyDescent="0.25">
      <c r="A411" s="97" t="str">
        <f t="shared" si="42"/>
        <v>1</v>
      </c>
      <c r="B411" s="98" t="str">
        <f t="shared" si="43"/>
        <v>1</v>
      </c>
      <c r="C411" s="98" t="str">
        <f t="shared" si="44"/>
        <v>2</v>
      </c>
      <c r="D411" s="98" t="str">
        <f t="shared" si="45"/>
        <v>2</v>
      </c>
      <c r="E411" s="98" t="str">
        <f t="shared" si="46"/>
        <v>51</v>
      </c>
      <c r="F411" s="98" t="str">
        <f t="shared" si="47"/>
        <v>0</v>
      </c>
      <c r="G411" s="98" t="str">
        <f t="shared" si="48"/>
        <v>8</v>
      </c>
      <c r="H411" s="99">
        <v>11225108</v>
      </c>
      <c r="I411" s="100" t="s">
        <v>608</v>
      </c>
      <c r="J411" s="100" t="s">
        <v>154</v>
      </c>
      <c r="K411" s="101" t="s">
        <v>155</v>
      </c>
    </row>
    <row r="412" spans="1:11" ht="30" x14ac:dyDescent="0.25">
      <c r="A412" s="97" t="str">
        <f t="shared" si="42"/>
        <v>1</v>
      </c>
      <c r="B412" s="98" t="str">
        <f t="shared" si="43"/>
        <v>1</v>
      </c>
      <c r="C412" s="98" t="str">
        <f t="shared" si="44"/>
        <v>2</v>
      </c>
      <c r="D412" s="98" t="str">
        <f t="shared" si="45"/>
        <v>2</v>
      </c>
      <c r="E412" s="98" t="str">
        <f t="shared" si="46"/>
        <v>52</v>
      </c>
      <c r="F412" s="98" t="str">
        <f t="shared" si="47"/>
        <v>0</v>
      </c>
      <c r="G412" s="98" t="str">
        <f t="shared" si="48"/>
        <v>0</v>
      </c>
      <c r="H412" s="99">
        <v>11225200</v>
      </c>
      <c r="I412" s="100" t="s">
        <v>609</v>
      </c>
      <c r="J412" s="100" t="s">
        <v>610</v>
      </c>
      <c r="K412" s="101" t="s">
        <v>144</v>
      </c>
    </row>
    <row r="413" spans="1:11" x14ac:dyDescent="0.25">
      <c r="A413" s="97" t="str">
        <f t="shared" si="42"/>
        <v>1</v>
      </c>
      <c r="B413" s="98" t="str">
        <f t="shared" si="43"/>
        <v>1</v>
      </c>
      <c r="C413" s="98" t="str">
        <f t="shared" si="44"/>
        <v>2</v>
      </c>
      <c r="D413" s="98" t="str">
        <f t="shared" si="45"/>
        <v>2</v>
      </c>
      <c r="E413" s="98" t="str">
        <f t="shared" si="46"/>
        <v>52</v>
      </c>
      <c r="F413" s="98" t="str">
        <f t="shared" si="47"/>
        <v>0</v>
      </c>
      <c r="G413" s="98" t="str">
        <f t="shared" si="48"/>
        <v>1</v>
      </c>
      <c r="H413" s="99">
        <v>11225201</v>
      </c>
      <c r="I413" s="100" t="s">
        <v>611</v>
      </c>
      <c r="J413" s="100" t="s">
        <v>154</v>
      </c>
      <c r="K413" s="101" t="s">
        <v>155</v>
      </c>
    </row>
    <row r="414" spans="1:11" x14ac:dyDescent="0.25">
      <c r="A414" s="97" t="str">
        <f t="shared" si="42"/>
        <v>1</v>
      </c>
      <c r="B414" s="98" t="str">
        <f t="shared" si="43"/>
        <v>1</v>
      </c>
      <c r="C414" s="98" t="str">
        <f t="shared" si="44"/>
        <v>2</v>
      </c>
      <c r="D414" s="98" t="str">
        <f t="shared" si="45"/>
        <v>2</v>
      </c>
      <c r="E414" s="98" t="str">
        <f t="shared" si="46"/>
        <v>52</v>
      </c>
      <c r="F414" s="98" t="str">
        <f t="shared" si="47"/>
        <v>0</v>
      </c>
      <c r="G414" s="98" t="str">
        <f t="shared" si="48"/>
        <v>2</v>
      </c>
      <c r="H414" s="99">
        <v>11225202</v>
      </c>
      <c r="I414" s="100" t="s">
        <v>612</v>
      </c>
      <c r="J414" s="100" t="s">
        <v>154</v>
      </c>
      <c r="K414" s="101" t="s">
        <v>155</v>
      </c>
    </row>
    <row r="415" spans="1:11" x14ac:dyDescent="0.25">
      <c r="A415" s="97" t="str">
        <f t="shared" si="42"/>
        <v>1</v>
      </c>
      <c r="B415" s="98" t="str">
        <f t="shared" si="43"/>
        <v>1</v>
      </c>
      <c r="C415" s="98" t="str">
        <f t="shared" si="44"/>
        <v>2</v>
      </c>
      <c r="D415" s="98" t="str">
        <f t="shared" si="45"/>
        <v>2</v>
      </c>
      <c r="E415" s="98" t="str">
        <f t="shared" si="46"/>
        <v>52</v>
      </c>
      <c r="F415" s="98" t="str">
        <f t="shared" si="47"/>
        <v>0</v>
      </c>
      <c r="G415" s="98" t="str">
        <f t="shared" si="48"/>
        <v>3</v>
      </c>
      <c r="H415" s="99">
        <v>11225203</v>
      </c>
      <c r="I415" s="100" t="s">
        <v>613</v>
      </c>
      <c r="J415" s="100" t="s">
        <v>154</v>
      </c>
      <c r="K415" s="101" t="s">
        <v>155</v>
      </c>
    </row>
    <row r="416" spans="1:11" ht="30" x14ac:dyDescent="0.25">
      <c r="A416" s="97" t="str">
        <f t="shared" si="42"/>
        <v>1</v>
      </c>
      <c r="B416" s="98" t="str">
        <f t="shared" si="43"/>
        <v>1</v>
      </c>
      <c r="C416" s="98" t="str">
        <f t="shared" si="44"/>
        <v>2</v>
      </c>
      <c r="D416" s="98" t="str">
        <f t="shared" si="45"/>
        <v>2</v>
      </c>
      <c r="E416" s="98" t="str">
        <f t="shared" si="46"/>
        <v>52</v>
      </c>
      <c r="F416" s="98" t="str">
        <f t="shared" si="47"/>
        <v>0</v>
      </c>
      <c r="G416" s="98" t="str">
        <f t="shared" si="48"/>
        <v>4</v>
      </c>
      <c r="H416" s="99">
        <v>11225204</v>
      </c>
      <c r="I416" s="100" t="s">
        <v>614</v>
      </c>
      <c r="J416" s="100" t="s">
        <v>154</v>
      </c>
      <c r="K416" s="101" t="s">
        <v>155</v>
      </c>
    </row>
    <row r="417" spans="1:11" x14ac:dyDescent="0.25">
      <c r="A417" s="97" t="str">
        <f t="shared" si="42"/>
        <v>1</v>
      </c>
      <c r="B417" s="98" t="str">
        <f t="shared" si="43"/>
        <v>1</v>
      </c>
      <c r="C417" s="98" t="str">
        <f t="shared" si="44"/>
        <v>2</v>
      </c>
      <c r="D417" s="98" t="str">
        <f t="shared" si="45"/>
        <v>2</v>
      </c>
      <c r="E417" s="98" t="str">
        <f t="shared" si="46"/>
        <v>52</v>
      </c>
      <c r="F417" s="98" t="str">
        <f t="shared" si="47"/>
        <v>0</v>
      </c>
      <c r="G417" s="98" t="str">
        <f t="shared" si="48"/>
        <v>5</v>
      </c>
      <c r="H417" s="99">
        <v>11225205</v>
      </c>
      <c r="I417" s="100" t="s">
        <v>615</v>
      </c>
      <c r="J417" s="100" t="s">
        <v>154</v>
      </c>
      <c r="K417" s="101" t="s">
        <v>155</v>
      </c>
    </row>
    <row r="418" spans="1:11" x14ac:dyDescent="0.25">
      <c r="A418" s="97" t="str">
        <f t="shared" si="42"/>
        <v>1</v>
      </c>
      <c r="B418" s="98" t="str">
        <f t="shared" si="43"/>
        <v>1</v>
      </c>
      <c r="C418" s="98" t="str">
        <f t="shared" si="44"/>
        <v>2</v>
      </c>
      <c r="D418" s="98" t="str">
        <f t="shared" si="45"/>
        <v>2</v>
      </c>
      <c r="E418" s="98" t="str">
        <f t="shared" si="46"/>
        <v>52</v>
      </c>
      <c r="F418" s="98" t="str">
        <f t="shared" si="47"/>
        <v>0</v>
      </c>
      <c r="G418" s="98" t="str">
        <f t="shared" si="48"/>
        <v>6</v>
      </c>
      <c r="H418" s="99">
        <v>11225206</v>
      </c>
      <c r="I418" s="100" t="s">
        <v>616</v>
      </c>
      <c r="J418" s="100" t="s">
        <v>154</v>
      </c>
      <c r="K418" s="101" t="s">
        <v>155</v>
      </c>
    </row>
    <row r="419" spans="1:11" ht="30" x14ac:dyDescent="0.25">
      <c r="A419" s="97" t="str">
        <f t="shared" si="42"/>
        <v>1</v>
      </c>
      <c r="B419" s="98" t="str">
        <f t="shared" si="43"/>
        <v>1</v>
      </c>
      <c r="C419" s="98" t="str">
        <f t="shared" si="44"/>
        <v>2</v>
      </c>
      <c r="D419" s="98" t="str">
        <f t="shared" si="45"/>
        <v>2</v>
      </c>
      <c r="E419" s="98" t="str">
        <f t="shared" si="46"/>
        <v>52</v>
      </c>
      <c r="F419" s="98" t="str">
        <f t="shared" si="47"/>
        <v>0</v>
      </c>
      <c r="G419" s="98" t="str">
        <f t="shared" si="48"/>
        <v>7</v>
      </c>
      <c r="H419" s="99">
        <v>11225207</v>
      </c>
      <c r="I419" s="100" t="s">
        <v>617</v>
      </c>
      <c r="J419" s="100" t="s">
        <v>154</v>
      </c>
      <c r="K419" s="101" t="s">
        <v>155</v>
      </c>
    </row>
    <row r="420" spans="1:11" ht="30" x14ac:dyDescent="0.25">
      <c r="A420" s="97" t="str">
        <f t="shared" si="42"/>
        <v>1</v>
      </c>
      <c r="B420" s="98" t="str">
        <f t="shared" si="43"/>
        <v>1</v>
      </c>
      <c r="C420" s="98" t="str">
        <f t="shared" si="44"/>
        <v>2</v>
      </c>
      <c r="D420" s="98" t="str">
        <f t="shared" si="45"/>
        <v>2</v>
      </c>
      <c r="E420" s="98" t="str">
        <f t="shared" si="46"/>
        <v>52</v>
      </c>
      <c r="F420" s="98" t="str">
        <f t="shared" si="47"/>
        <v>0</v>
      </c>
      <c r="G420" s="98" t="str">
        <f t="shared" si="48"/>
        <v>8</v>
      </c>
      <c r="H420" s="99">
        <v>11225208</v>
      </c>
      <c r="I420" s="100" t="s">
        <v>618</v>
      </c>
      <c r="J420" s="100" t="s">
        <v>154</v>
      </c>
      <c r="K420" s="101" t="s">
        <v>155</v>
      </c>
    </row>
    <row r="421" spans="1:11" ht="30" x14ac:dyDescent="0.25">
      <c r="A421" s="97" t="str">
        <f t="shared" si="42"/>
        <v>1</v>
      </c>
      <c r="B421" s="98" t="str">
        <f t="shared" si="43"/>
        <v>1</v>
      </c>
      <c r="C421" s="98" t="str">
        <f t="shared" si="44"/>
        <v>3</v>
      </c>
      <c r="D421" s="98" t="str">
        <f t="shared" si="45"/>
        <v>0</v>
      </c>
      <c r="E421" s="98" t="str">
        <f t="shared" si="46"/>
        <v>00</v>
      </c>
      <c r="F421" s="98" t="str">
        <f t="shared" si="47"/>
        <v>0</v>
      </c>
      <c r="G421" s="98" t="str">
        <f t="shared" si="48"/>
        <v>0</v>
      </c>
      <c r="H421" s="99">
        <v>11300000</v>
      </c>
      <c r="I421" s="100" t="s">
        <v>619</v>
      </c>
      <c r="J421" s="100" t="s">
        <v>620</v>
      </c>
      <c r="K421" s="101" t="s">
        <v>144</v>
      </c>
    </row>
    <row r="422" spans="1:11" ht="30" x14ac:dyDescent="0.25">
      <c r="A422" s="97" t="str">
        <f t="shared" si="42"/>
        <v>1</v>
      </c>
      <c r="B422" s="98" t="str">
        <f t="shared" si="43"/>
        <v>1</v>
      </c>
      <c r="C422" s="98" t="str">
        <f t="shared" si="44"/>
        <v>3</v>
      </c>
      <c r="D422" s="98" t="str">
        <f t="shared" si="45"/>
        <v>1</v>
      </c>
      <c r="E422" s="98" t="str">
        <f t="shared" si="46"/>
        <v>00</v>
      </c>
      <c r="F422" s="98" t="str">
        <f t="shared" si="47"/>
        <v>0</v>
      </c>
      <c r="G422" s="98" t="str">
        <f t="shared" si="48"/>
        <v>0</v>
      </c>
      <c r="H422" s="99">
        <v>11310000</v>
      </c>
      <c r="I422" s="100" t="s">
        <v>619</v>
      </c>
      <c r="J422" s="100" t="s">
        <v>620</v>
      </c>
      <c r="K422" s="101" t="s">
        <v>144</v>
      </c>
    </row>
    <row r="423" spans="1:11" ht="45" x14ac:dyDescent="0.25">
      <c r="A423" s="97" t="str">
        <f t="shared" si="42"/>
        <v>1</v>
      </c>
      <c r="B423" s="98" t="str">
        <f t="shared" si="43"/>
        <v>1</v>
      </c>
      <c r="C423" s="98" t="str">
        <f t="shared" si="44"/>
        <v>3</v>
      </c>
      <c r="D423" s="98" t="str">
        <f t="shared" si="45"/>
        <v>1</v>
      </c>
      <c r="E423" s="98" t="str">
        <f t="shared" si="46"/>
        <v>50</v>
      </c>
      <c r="F423" s="98" t="str">
        <f t="shared" si="47"/>
        <v>0</v>
      </c>
      <c r="G423" s="98" t="str">
        <f t="shared" si="48"/>
        <v>0</v>
      </c>
      <c r="H423" s="99">
        <v>11315000</v>
      </c>
      <c r="I423" s="100" t="s">
        <v>621</v>
      </c>
      <c r="J423" s="100" t="s">
        <v>622</v>
      </c>
      <c r="K423" s="101" t="s">
        <v>144</v>
      </c>
    </row>
    <row r="424" spans="1:11" ht="30" x14ac:dyDescent="0.25">
      <c r="A424" s="97" t="str">
        <f t="shared" si="42"/>
        <v>1</v>
      </c>
      <c r="B424" s="98" t="str">
        <f t="shared" si="43"/>
        <v>1</v>
      </c>
      <c r="C424" s="98" t="str">
        <f t="shared" si="44"/>
        <v>3</v>
      </c>
      <c r="D424" s="98" t="str">
        <f t="shared" si="45"/>
        <v>1</v>
      </c>
      <c r="E424" s="98" t="str">
        <f t="shared" si="46"/>
        <v>50</v>
      </c>
      <c r="F424" s="98" t="str">
        <f t="shared" si="47"/>
        <v>0</v>
      </c>
      <c r="G424" s="98" t="str">
        <f t="shared" si="48"/>
        <v>1</v>
      </c>
      <c r="H424" s="99">
        <v>11315001</v>
      </c>
      <c r="I424" s="100" t="s">
        <v>623</v>
      </c>
      <c r="J424" s="100" t="s">
        <v>154</v>
      </c>
      <c r="K424" s="101" t="s">
        <v>155</v>
      </c>
    </row>
    <row r="425" spans="1:11" ht="30" x14ac:dyDescent="0.25">
      <c r="A425" s="97" t="str">
        <f t="shared" si="42"/>
        <v>1</v>
      </c>
      <c r="B425" s="98" t="str">
        <f t="shared" si="43"/>
        <v>1</v>
      </c>
      <c r="C425" s="98" t="str">
        <f t="shared" si="44"/>
        <v>3</v>
      </c>
      <c r="D425" s="98" t="str">
        <f t="shared" si="45"/>
        <v>1</v>
      </c>
      <c r="E425" s="98" t="str">
        <f t="shared" si="46"/>
        <v>50</v>
      </c>
      <c r="F425" s="98" t="str">
        <f t="shared" si="47"/>
        <v>0</v>
      </c>
      <c r="G425" s="98" t="str">
        <f t="shared" si="48"/>
        <v>2</v>
      </c>
      <c r="H425" s="99">
        <v>11315002</v>
      </c>
      <c r="I425" s="100" t="s">
        <v>624</v>
      </c>
      <c r="J425" s="100" t="s">
        <v>154</v>
      </c>
      <c r="K425" s="101" t="s">
        <v>155</v>
      </c>
    </row>
    <row r="426" spans="1:11" ht="30" x14ac:dyDescent="0.25">
      <c r="A426" s="97" t="str">
        <f t="shared" si="42"/>
        <v>1</v>
      </c>
      <c r="B426" s="98" t="str">
        <f t="shared" si="43"/>
        <v>1</v>
      </c>
      <c r="C426" s="98" t="str">
        <f t="shared" si="44"/>
        <v>3</v>
      </c>
      <c r="D426" s="98" t="str">
        <f t="shared" si="45"/>
        <v>1</v>
      </c>
      <c r="E426" s="98" t="str">
        <f t="shared" si="46"/>
        <v>50</v>
      </c>
      <c r="F426" s="98" t="str">
        <f t="shared" si="47"/>
        <v>0</v>
      </c>
      <c r="G426" s="98" t="str">
        <f t="shared" si="48"/>
        <v>3</v>
      </c>
      <c r="H426" s="99">
        <v>11315003</v>
      </c>
      <c r="I426" s="100" t="s">
        <v>625</v>
      </c>
      <c r="J426" s="100" t="s">
        <v>154</v>
      </c>
      <c r="K426" s="101" t="s">
        <v>155</v>
      </c>
    </row>
    <row r="427" spans="1:11" ht="30" x14ac:dyDescent="0.25">
      <c r="A427" s="97" t="str">
        <f t="shared" si="42"/>
        <v>1</v>
      </c>
      <c r="B427" s="98" t="str">
        <f t="shared" si="43"/>
        <v>1</v>
      </c>
      <c r="C427" s="98" t="str">
        <f t="shared" si="44"/>
        <v>3</v>
      </c>
      <c r="D427" s="98" t="str">
        <f t="shared" si="45"/>
        <v>1</v>
      </c>
      <c r="E427" s="98" t="str">
        <f t="shared" si="46"/>
        <v>50</v>
      </c>
      <c r="F427" s="98" t="str">
        <f t="shared" si="47"/>
        <v>0</v>
      </c>
      <c r="G427" s="98" t="str">
        <f t="shared" si="48"/>
        <v>4</v>
      </c>
      <c r="H427" s="99">
        <v>11315004</v>
      </c>
      <c r="I427" s="100" t="s">
        <v>626</v>
      </c>
      <c r="J427" s="100" t="s">
        <v>154</v>
      </c>
      <c r="K427" s="101" t="s">
        <v>155</v>
      </c>
    </row>
    <row r="428" spans="1:11" ht="30" x14ac:dyDescent="0.25">
      <c r="A428" s="97" t="str">
        <f t="shared" si="42"/>
        <v>1</v>
      </c>
      <c r="B428" s="98" t="str">
        <f t="shared" si="43"/>
        <v>1</v>
      </c>
      <c r="C428" s="98" t="str">
        <f t="shared" si="44"/>
        <v>3</v>
      </c>
      <c r="D428" s="98" t="str">
        <f t="shared" si="45"/>
        <v>1</v>
      </c>
      <c r="E428" s="98" t="str">
        <f t="shared" si="46"/>
        <v>50</v>
      </c>
      <c r="F428" s="98" t="str">
        <f t="shared" si="47"/>
        <v>0</v>
      </c>
      <c r="G428" s="98" t="str">
        <f t="shared" si="48"/>
        <v>5</v>
      </c>
      <c r="H428" s="99">
        <v>11315005</v>
      </c>
      <c r="I428" s="100" t="s">
        <v>627</v>
      </c>
      <c r="J428" s="100" t="s">
        <v>154</v>
      </c>
      <c r="K428" s="101" t="s">
        <v>155</v>
      </c>
    </row>
    <row r="429" spans="1:11" ht="30" x14ac:dyDescent="0.25">
      <c r="A429" s="97" t="str">
        <f t="shared" si="42"/>
        <v>1</v>
      </c>
      <c r="B429" s="98" t="str">
        <f t="shared" si="43"/>
        <v>1</v>
      </c>
      <c r="C429" s="98" t="str">
        <f t="shared" si="44"/>
        <v>3</v>
      </c>
      <c r="D429" s="98" t="str">
        <f t="shared" si="45"/>
        <v>1</v>
      </c>
      <c r="E429" s="98" t="str">
        <f t="shared" si="46"/>
        <v>50</v>
      </c>
      <c r="F429" s="98" t="str">
        <f t="shared" si="47"/>
        <v>0</v>
      </c>
      <c r="G429" s="98" t="str">
        <f t="shared" si="48"/>
        <v>6</v>
      </c>
      <c r="H429" s="99">
        <v>11315006</v>
      </c>
      <c r="I429" s="100" t="s">
        <v>628</v>
      </c>
      <c r="J429" s="100" t="s">
        <v>154</v>
      </c>
      <c r="K429" s="101" t="s">
        <v>155</v>
      </c>
    </row>
    <row r="430" spans="1:11" ht="30" x14ac:dyDescent="0.25">
      <c r="A430" s="97" t="str">
        <f t="shared" si="42"/>
        <v>1</v>
      </c>
      <c r="B430" s="98" t="str">
        <f t="shared" si="43"/>
        <v>1</v>
      </c>
      <c r="C430" s="98" t="str">
        <f t="shared" si="44"/>
        <v>3</v>
      </c>
      <c r="D430" s="98" t="str">
        <f t="shared" si="45"/>
        <v>1</v>
      </c>
      <c r="E430" s="98" t="str">
        <f t="shared" si="46"/>
        <v>50</v>
      </c>
      <c r="F430" s="98" t="str">
        <f t="shared" si="47"/>
        <v>0</v>
      </c>
      <c r="G430" s="98" t="str">
        <f t="shared" si="48"/>
        <v>7</v>
      </c>
      <c r="H430" s="99">
        <v>11315007</v>
      </c>
      <c r="I430" s="100" t="s">
        <v>629</v>
      </c>
      <c r="J430" s="100" t="s">
        <v>154</v>
      </c>
      <c r="K430" s="101" t="s">
        <v>155</v>
      </c>
    </row>
    <row r="431" spans="1:11" ht="39" customHeight="1" x14ac:dyDescent="0.25">
      <c r="A431" s="97" t="str">
        <f t="shared" si="42"/>
        <v>1</v>
      </c>
      <c r="B431" s="98" t="str">
        <f t="shared" si="43"/>
        <v>1</v>
      </c>
      <c r="C431" s="98" t="str">
        <f t="shared" si="44"/>
        <v>3</v>
      </c>
      <c r="D431" s="98" t="str">
        <f t="shared" si="45"/>
        <v>1</v>
      </c>
      <c r="E431" s="98" t="str">
        <f t="shared" si="46"/>
        <v>50</v>
      </c>
      <c r="F431" s="98" t="str">
        <f t="shared" si="47"/>
        <v>0</v>
      </c>
      <c r="G431" s="98" t="str">
        <f t="shared" si="48"/>
        <v>8</v>
      </c>
      <c r="H431" s="99">
        <v>11315008</v>
      </c>
      <c r="I431" s="100" t="s">
        <v>630</v>
      </c>
      <c r="J431" s="100" t="s">
        <v>154</v>
      </c>
      <c r="K431" s="101" t="s">
        <v>155</v>
      </c>
    </row>
    <row r="432" spans="1:11" ht="28.5" customHeight="1" x14ac:dyDescent="0.25">
      <c r="A432" s="97" t="str">
        <f t="shared" si="42"/>
        <v>1</v>
      </c>
      <c r="B432" s="98" t="str">
        <f t="shared" si="43"/>
        <v>1</v>
      </c>
      <c r="C432" s="98" t="str">
        <f t="shared" si="44"/>
        <v>3</v>
      </c>
      <c r="D432" s="98" t="str">
        <f t="shared" si="45"/>
        <v>1</v>
      </c>
      <c r="E432" s="98" t="str">
        <f t="shared" si="46"/>
        <v>51</v>
      </c>
      <c r="F432" s="98" t="str">
        <f t="shared" si="47"/>
        <v>0</v>
      </c>
      <c r="G432" s="98" t="str">
        <f t="shared" si="48"/>
        <v>0</v>
      </c>
      <c r="H432" s="99">
        <v>11315100</v>
      </c>
      <c r="I432" s="100" t="s">
        <v>631</v>
      </c>
      <c r="J432" s="100" t="s">
        <v>632</v>
      </c>
      <c r="K432" s="101" t="s">
        <v>144</v>
      </c>
    </row>
    <row r="433" spans="1:11" ht="29.25" customHeight="1" x14ac:dyDescent="0.25">
      <c r="A433" s="97" t="str">
        <f t="shared" si="42"/>
        <v>1</v>
      </c>
      <c r="B433" s="98" t="str">
        <f t="shared" si="43"/>
        <v>1</v>
      </c>
      <c r="C433" s="98" t="str">
        <f t="shared" si="44"/>
        <v>3</v>
      </c>
      <c r="D433" s="98" t="str">
        <f t="shared" si="45"/>
        <v>1</v>
      </c>
      <c r="E433" s="98" t="str">
        <f t="shared" si="46"/>
        <v>51</v>
      </c>
      <c r="F433" s="98" t="str">
        <f t="shared" si="47"/>
        <v>0</v>
      </c>
      <c r="G433" s="98" t="str">
        <f t="shared" si="48"/>
        <v>1</v>
      </c>
      <c r="H433" s="99">
        <v>11315101</v>
      </c>
      <c r="I433" s="100" t="s">
        <v>633</v>
      </c>
      <c r="J433" s="100" t="s">
        <v>154</v>
      </c>
      <c r="K433" s="101" t="s">
        <v>155</v>
      </c>
    </row>
    <row r="434" spans="1:11" ht="30" x14ac:dyDescent="0.25">
      <c r="A434" s="97" t="str">
        <f t="shared" si="42"/>
        <v>1</v>
      </c>
      <c r="B434" s="98" t="str">
        <f t="shared" si="43"/>
        <v>1</v>
      </c>
      <c r="C434" s="98" t="str">
        <f t="shared" si="44"/>
        <v>3</v>
      </c>
      <c r="D434" s="98" t="str">
        <f t="shared" si="45"/>
        <v>1</v>
      </c>
      <c r="E434" s="98" t="str">
        <f t="shared" si="46"/>
        <v>51</v>
      </c>
      <c r="F434" s="98" t="str">
        <f t="shared" si="47"/>
        <v>0</v>
      </c>
      <c r="G434" s="98" t="str">
        <f t="shared" si="48"/>
        <v>2</v>
      </c>
      <c r="H434" s="99">
        <v>11315102</v>
      </c>
      <c r="I434" s="100" t="s">
        <v>634</v>
      </c>
      <c r="J434" s="100" t="s">
        <v>154</v>
      </c>
      <c r="K434" s="101" t="s">
        <v>155</v>
      </c>
    </row>
    <row r="435" spans="1:11" ht="54" customHeight="1" x14ac:dyDescent="0.25">
      <c r="A435" s="97" t="str">
        <f t="shared" si="42"/>
        <v>1</v>
      </c>
      <c r="B435" s="98" t="str">
        <f t="shared" si="43"/>
        <v>1</v>
      </c>
      <c r="C435" s="98" t="str">
        <f t="shared" si="44"/>
        <v>3</v>
      </c>
      <c r="D435" s="98" t="str">
        <f t="shared" si="45"/>
        <v>1</v>
      </c>
      <c r="E435" s="98" t="str">
        <f t="shared" si="46"/>
        <v>51</v>
      </c>
      <c r="F435" s="98" t="str">
        <f t="shared" si="47"/>
        <v>0</v>
      </c>
      <c r="G435" s="98" t="str">
        <f t="shared" si="48"/>
        <v>3</v>
      </c>
      <c r="H435" s="99">
        <v>11315103</v>
      </c>
      <c r="I435" s="100" t="s">
        <v>635</v>
      </c>
      <c r="J435" s="100" t="s">
        <v>154</v>
      </c>
      <c r="K435" s="101" t="s">
        <v>155</v>
      </c>
    </row>
    <row r="436" spans="1:11" ht="55.5" customHeight="1" x14ac:dyDescent="0.25">
      <c r="A436" s="97" t="str">
        <f t="shared" si="42"/>
        <v>1</v>
      </c>
      <c r="B436" s="98" t="str">
        <f t="shared" si="43"/>
        <v>1</v>
      </c>
      <c r="C436" s="98" t="str">
        <f t="shared" si="44"/>
        <v>3</v>
      </c>
      <c r="D436" s="98" t="str">
        <f t="shared" si="45"/>
        <v>1</v>
      </c>
      <c r="E436" s="98" t="str">
        <f t="shared" si="46"/>
        <v>51</v>
      </c>
      <c r="F436" s="98" t="str">
        <f t="shared" si="47"/>
        <v>0</v>
      </c>
      <c r="G436" s="98" t="str">
        <f t="shared" si="48"/>
        <v>4</v>
      </c>
      <c r="H436" s="99">
        <v>11315104</v>
      </c>
      <c r="I436" s="100" t="s">
        <v>636</v>
      </c>
      <c r="J436" s="100" t="s">
        <v>154</v>
      </c>
      <c r="K436" s="101" t="s">
        <v>155</v>
      </c>
    </row>
    <row r="437" spans="1:11" ht="55.5" customHeight="1" x14ac:dyDescent="0.25">
      <c r="A437" s="97" t="str">
        <f t="shared" si="42"/>
        <v>1</v>
      </c>
      <c r="B437" s="98" t="str">
        <f t="shared" si="43"/>
        <v>1</v>
      </c>
      <c r="C437" s="98" t="str">
        <f t="shared" si="44"/>
        <v>3</v>
      </c>
      <c r="D437" s="98" t="str">
        <f t="shared" si="45"/>
        <v>1</v>
      </c>
      <c r="E437" s="98" t="str">
        <f t="shared" si="46"/>
        <v>51</v>
      </c>
      <c r="F437" s="98" t="str">
        <f t="shared" si="47"/>
        <v>0</v>
      </c>
      <c r="G437" s="98" t="str">
        <f t="shared" si="48"/>
        <v>5</v>
      </c>
      <c r="H437" s="99">
        <v>11315105</v>
      </c>
      <c r="I437" s="100" t="s">
        <v>637</v>
      </c>
      <c r="J437" s="100" t="s">
        <v>154</v>
      </c>
      <c r="K437" s="101" t="s">
        <v>155</v>
      </c>
    </row>
    <row r="438" spans="1:11" ht="55.5" customHeight="1" x14ac:dyDescent="0.25">
      <c r="A438" s="97" t="str">
        <f t="shared" si="42"/>
        <v>1</v>
      </c>
      <c r="B438" s="98" t="str">
        <f t="shared" si="43"/>
        <v>1</v>
      </c>
      <c r="C438" s="98" t="str">
        <f t="shared" si="44"/>
        <v>3</v>
      </c>
      <c r="D438" s="98" t="str">
        <f t="shared" si="45"/>
        <v>1</v>
      </c>
      <c r="E438" s="98" t="str">
        <f t="shared" si="46"/>
        <v>51</v>
      </c>
      <c r="F438" s="98" t="str">
        <f t="shared" si="47"/>
        <v>0</v>
      </c>
      <c r="G438" s="98" t="str">
        <f t="shared" si="48"/>
        <v>6</v>
      </c>
      <c r="H438" s="99">
        <v>11315106</v>
      </c>
      <c r="I438" s="100" t="s">
        <v>638</v>
      </c>
      <c r="J438" s="100" t="s">
        <v>154</v>
      </c>
      <c r="K438" s="101" t="s">
        <v>155</v>
      </c>
    </row>
    <row r="439" spans="1:11" ht="55.5" customHeight="1" x14ac:dyDescent="0.25">
      <c r="A439" s="97" t="str">
        <f t="shared" si="42"/>
        <v>1</v>
      </c>
      <c r="B439" s="98" t="str">
        <f t="shared" si="43"/>
        <v>1</v>
      </c>
      <c r="C439" s="98" t="str">
        <f t="shared" si="44"/>
        <v>3</v>
      </c>
      <c r="D439" s="98" t="str">
        <f t="shared" si="45"/>
        <v>1</v>
      </c>
      <c r="E439" s="98" t="str">
        <f t="shared" si="46"/>
        <v>51</v>
      </c>
      <c r="F439" s="98" t="str">
        <f t="shared" si="47"/>
        <v>0</v>
      </c>
      <c r="G439" s="98" t="str">
        <f t="shared" si="48"/>
        <v>7</v>
      </c>
      <c r="H439" s="99">
        <v>11315107</v>
      </c>
      <c r="I439" s="100" t="s">
        <v>639</v>
      </c>
      <c r="J439" s="100" t="s">
        <v>154</v>
      </c>
      <c r="K439" s="101" t="s">
        <v>155</v>
      </c>
    </row>
    <row r="440" spans="1:11" ht="55.5" customHeight="1" x14ac:dyDescent="0.25">
      <c r="A440" s="97" t="str">
        <f t="shared" si="42"/>
        <v>1</v>
      </c>
      <c r="B440" s="98" t="str">
        <f t="shared" si="43"/>
        <v>1</v>
      </c>
      <c r="C440" s="98" t="str">
        <f t="shared" si="44"/>
        <v>3</v>
      </c>
      <c r="D440" s="98" t="str">
        <f t="shared" si="45"/>
        <v>1</v>
      </c>
      <c r="E440" s="98" t="str">
        <f t="shared" si="46"/>
        <v>51</v>
      </c>
      <c r="F440" s="98" t="str">
        <f t="shared" si="47"/>
        <v>0</v>
      </c>
      <c r="G440" s="98" t="str">
        <f t="shared" si="48"/>
        <v>8</v>
      </c>
      <c r="H440" s="99">
        <v>11315108</v>
      </c>
      <c r="I440" s="100" t="s">
        <v>640</v>
      </c>
      <c r="J440" s="100" t="s">
        <v>154</v>
      </c>
      <c r="K440" s="101" t="s">
        <v>155</v>
      </c>
    </row>
    <row r="441" spans="1:11" ht="55.5" customHeight="1" x14ac:dyDescent="0.25">
      <c r="A441" s="97" t="str">
        <f t="shared" si="42"/>
        <v>1</v>
      </c>
      <c r="B441" s="98" t="str">
        <f t="shared" si="43"/>
        <v>1</v>
      </c>
      <c r="C441" s="98" t="str">
        <f t="shared" si="44"/>
        <v>3</v>
      </c>
      <c r="D441" s="98" t="str">
        <f t="shared" si="45"/>
        <v>1</v>
      </c>
      <c r="E441" s="98" t="str">
        <f t="shared" si="46"/>
        <v>52</v>
      </c>
      <c r="F441" s="98" t="str">
        <f t="shared" si="47"/>
        <v>0</v>
      </c>
      <c r="G441" s="98" t="str">
        <f t="shared" si="48"/>
        <v>0</v>
      </c>
      <c r="H441" s="99">
        <v>11315200</v>
      </c>
      <c r="I441" s="100" t="s">
        <v>641</v>
      </c>
      <c r="J441" s="100" t="s">
        <v>642</v>
      </c>
      <c r="K441" s="101" t="s">
        <v>144</v>
      </c>
    </row>
    <row r="442" spans="1:11" ht="55.5" customHeight="1" x14ac:dyDescent="0.25">
      <c r="A442" s="97" t="str">
        <f t="shared" si="42"/>
        <v>1</v>
      </c>
      <c r="B442" s="98" t="str">
        <f t="shared" si="43"/>
        <v>1</v>
      </c>
      <c r="C442" s="98" t="str">
        <f t="shared" si="44"/>
        <v>3</v>
      </c>
      <c r="D442" s="98" t="str">
        <f t="shared" si="45"/>
        <v>1</v>
      </c>
      <c r="E442" s="98" t="str">
        <f t="shared" si="46"/>
        <v>52</v>
      </c>
      <c r="F442" s="98" t="str">
        <f t="shared" si="47"/>
        <v>0</v>
      </c>
      <c r="G442" s="98" t="str">
        <f t="shared" si="48"/>
        <v>1</v>
      </c>
      <c r="H442" s="99">
        <v>11315201</v>
      </c>
      <c r="I442" s="100" t="s">
        <v>643</v>
      </c>
      <c r="J442" s="100" t="s">
        <v>154</v>
      </c>
      <c r="K442" s="101" t="s">
        <v>155</v>
      </c>
    </row>
    <row r="443" spans="1:11" ht="55.5" customHeight="1" x14ac:dyDescent="0.25">
      <c r="A443" s="97" t="str">
        <f t="shared" si="42"/>
        <v>1</v>
      </c>
      <c r="B443" s="98" t="str">
        <f t="shared" si="43"/>
        <v>1</v>
      </c>
      <c r="C443" s="98" t="str">
        <f t="shared" si="44"/>
        <v>3</v>
      </c>
      <c r="D443" s="98" t="str">
        <f t="shared" si="45"/>
        <v>1</v>
      </c>
      <c r="E443" s="98" t="str">
        <f t="shared" si="46"/>
        <v>52</v>
      </c>
      <c r="F443" s="98" t="str">
        <f t="shared" si="47"/>
        <v>0</v>
      </c>
      <c r="G443" s="98" t="str">
        <f t="shared" si="48"/>
        <v>2</v>
      </c>
      <c r="H443" s="99">
        <v>11315202</v>
      </c>
      <c r="I443" s="100" t="s">
        <v>644</v>
      </c>
      <c r="J443" s="100" t="s">
        <v>154</v>
      </c>
      <c r="K443" s="101" t="s">
        <v>155</v>
      </c>
    </row>
    <row r="444" spans="1:11" ht="55.5" customHeight="1" x14ac:dyDescent="0.25">
      <c r="A444" s="97" t="str">
        <f t="shared" si="42"/>
        <v>1</v>
      </c>
      <c r="B444" s="98" t="str">
        <f t="shared" si="43"/>
        <v>1</v>
      </c>
      <c r="C444" s="98" t="str">
        <f t="shared" si="44"/>
        <v>3</v>
      </c>
      <c r="D444" s="98" t="str">
        <f t="shared" si="45"/>
        <v>1</v>
      </c>
      <c r="E444" s="98" t="str">
        <f t="shared" si="46"/>
        <v>52</v>
      </c>
      <c r="F444" s="98" t="str">
        <f t="shared" si="47"/>
        <v>0</v>
      </c>
      <c r="G444" s="98" t="str">
        <f t="shared" si="48"/>
        <v>3</v>
      </c>
      <c r="H444" s="99">
        <v>11315203</v>
      </c>
      <c r="I444" s="100" t="s">
        <v>645</v>
      </c>
      <c r="J444" s="100" t="s">
        <v>154</v>
      </c>
      <c r="K444" s="101" t="s">
        <v>155</v>
      </c>
    </row>
    <row r="445" spans="1:11" ht="55.5" customHeight="1" x14ac:dyDescent="0.25">
      <c r="A445" s="97" t="str">
        <f t="shared" si="42"/>
        <v>1</v>
      </c>
      <c r="B445" s="98" t="str">
        <f t="shared" si="43"/>
        <v>1</v>
      </c>
      <c r="C445" s="98" t="str">
        <f t="shared" si="44"/>
        <v>3</v>
      </c>
      <c r="D445" s="98" t="str">
        <f t="shared" si="45"/>
        <v>1</v>
      </c>
      <c r="E445" s="98" t="str">
        <f t="shared" si="46"/>
        <v>52</v>
      </c>
      <c r="F445" s="98" t="str">
        <f t="shared" si="47"/>
        <v>0</v>
      </c>
      <c r="G445" s="98" t="str">
        <f t="shared" si="48"/>
        <v>4</v>
      </c>
      <c r="H445" s="99">
        <v>11315204</v>
      </c>
      <c r="I445" s="100" t="s">
        <v>646</v>
      </c>
      <c r="J445" s="100" t="s">
        <v>154</v>
      </c>
      <c r="K445" s="101" t="s">
        <v>155</v>
      </c>
    </row>
    <row r="446" spans="1:11" ht="55.5" customHeight="1" x14ac:dyDescent="0.25">
      <c r="A446" s="97" t="str">
        <f t="shared" si="42"/>
        <v>1</v>
      </c>
      <c r="B446" s="98" t="str">
        <f t="shared" si="43"/>
        <v>1</v>
      </c>
      <c r="C446" s="98" t="str">
        <f t="shared" si="44"/>
        <v>3</v>
      </c>
      <c r="D446" s="98" t="str">
        <f t="shared" si="45"/>
        <v>1</v>
      </c>
      <c r="E446" s="98" t="str">
        <f t="shared" si="46"/>
        <v>52</v>
      </c>
      <c r="F446" s="98" t="str">
        <f t="shared" si="47"/>
        <v>0</v>
      </c>
      <c r="G446" s="98" t="str">
        <f t="shared" si="48"/>
        <v>5</v>
      </c>
      <c r="H446" s="99">
        <v>11315205</v>
      </c>
      <c r="I446" s="100" t="s">
        <v>647</v>
      </c>
      <c r="J446" s="100" t="s">
        <v>154</v>
      </c>
      <c r="K446" s="101" t="s">
        <v>155</v>
      </c>
    </row>
    <row r="447" spans="1:11" ht="30" x14ac:dyDescent="0.25">
      <c r="A447" s="97" t="str">
        <f t="shared" si="42"/>
        <v>1</v>
      </c>
      <c r="B447" s="98" t="str">
        <f t="shared" si="43"/>
        <v>1</v>
      </c>
      <c r="C447" s="98" t="str">
        <f t="shared" si="44"/>
        <v>3</v>
      </c>
      <c r="D447" s="98" t="str">
        <f t="shared" si="45"/>
        <v>1</v>
      </c>
      <c r="E447" s="98" t="str">
        <f t="shared" si="46"/>
        <v>52</v>
      </c>
      <c r="F447" s="98" t="str">
        <f t="shared" si="47"/>
        <v>0</v>
      </c>
      <c r="G447" s="98" t="str">
        <f t="shared" si="48"/>
        <v>6</v>
      </c>
      <c r="H447" s="99">
        <v>11315206</v>
      </c>
      <c r="I447" s="100" t="s">
        <v>648</v>
      </c>
      <c r="J447" s="100" t="s">
        <v>154</v>
      </c>
      <c r="K447" s="101" t="s">
        <v>155</v>
      </c>
    </row>
    <row r="448" spans="1:11" ht="30" x14ac:dyDescent="0.25">
      <c r="A448" s="97" t="str">
        <f t="shared" si="42"/>
        <v>1</v>
      </c>
      <c r="B448" s="98" t="str">
        <f t="shared" si="43"/>
        <v>1</v>
      </c>
      <c r="C448" s="98" t="str">
        <f t="shared" si="44"/>
        <v>3</v>
      </c>
      <c r="D448" s="98" t="str">
        <f t="shared" si="45"/>
        <v>1</v>
      </c>
      <c r="E448" s="98" t="str">
        <f t="shared" si="46"/>
        <v>52</v>
      </c>
      <c r="F448" s="98" t="str">
        <f t="shared" si="47"/>
        <v>0</v>
      </c>
      <c r="G448" s="98" t="str">
        <f t="shared" si="48"/>
        <v>7</v>
      </c>
      <c r="H448" s="99">
        <v>11315207</v>
      </c>
      <c r="I448" s="100" t="s">
        <v>649</v>
      </c>
      <c r="J448" s="100" t="s">
        <v>154</v>
      </c>
      <c r="K448" s="101" t="s">
        <v>155</v>
      </c>
    </row>
    <row r="449" spans="1:11" ht="30" x14ac:dyDescent="0.25">
      <c r="A449" s="97" t="str">
        <f t="shared" si="42"/>
        <v>1</v>
      </c>
      <c r="B449" s="98" t="str">
        <f t="shared" si="43"/>
        <v>1</v>
      </c>
      <c r="C449" s="98" t="str">
        <f t="shared" si="44"/>
        <v>3</v>
      </c>
      <c r="D449" s="98" t="str">
        <f t="shared" si="45"/>
        <v>1</v>
      </c>
      <c r="E449" s="98" t="str">
        <f t="shared" si="46"/>
        <v>52</v>
      </c>
      <c r="F449" s="98" t="str">
        <f t="shared" si="47"/>
        <v>0</v>
      </c>
      <c r="G449" s="98" t="str">
        <f t="shared" si="48"/>
        <v>8</v>
      </c>
      <c r="H449" s="99">
        <v>11315208</v>
      </c>
      <c r="I449" s="100" t="s">
        <v>650</v>
      </c>
      <c r="J449" s="100" t="s">
        <v>154</v>
      </c>
      <c r="K449" s="101" t="s">
        <v>155</v>
      </c>
    </row>
    <row r="450" spans="1:11" ht="45" x14ac:dyDescent="0.25">
      <c r="A450" s="97" t="str">
        <f t="shared" si="42"/>
        <v>1</v>
      </c>
      <c r="B450" s="98" t="str">
        <f t="shared" si="43"/>
        <v>1</v>
      </c>
      <c r="C450" s="98" t="str">
        <f t="shared" si="44"/>
        <v>3</v>
      </c>
      <c r="D450" s="98" t="str">
        <f t="shared" si="45"/>
        <v>1</v>
      </c>
      <c r="E450" s="98" t="str">
        <f t="shared" si="46"/>
        <v>53</v>
      </c>
      <c r="F450" s="98" t="str">
        <f t="shared" si="47"/>
        <v>0</v>
      </c>
      <c r="G450" s="98" t="str">
        <f t="shared" si="48"/>
        <v>0</v>
      </c>
      <c r="H450" s="99">
        <v>11315300</v>
      </c>
      <c r="I450" s="100" t="s">
        <v>651</v>
      </c>
      <c r="J450" s="100" t="s">
        <v>652</v>
      </c>
      <c r="K450" s="101" t="s">
        <v>144</v>
      </c>
    </row>
    <row r="451" spans="1:11" ht="30" x14ac:dyDescent="0.25">
      <c r="A451" s="97" t="str">
        <f t="shared" si="42"/>
        <v>1</v>
      </c>
      <c r="B451" s="98" t="str">
        <f t="shared" si="43"/>
        <v>1</v>
      </c>
      <c r="C451" s="98" t="str">
        <f t="shared" si="44"/>
        <v>3</v>
      </c>
      <c r="D451" s="98" t="str">
        <f t="shared" si="45"/>
        <v>1</v>
      </c>
      <c r="E451" s="98" t="str">
        <f t="shared" si="46"/>
        <v>53</v>
      </c>
      <c r="F451" s="98" t="str">
        <f t="shared" si="47"/>
        <v>0</v>
      </c>
      <c r="G451" s="98" t="str">
        <f t="shared" si="48"/>
        <v>1</v>
      </c>
      <c r="H451" s="99">
        <v>11315301</v>
      </c>
      <c r="I451" s="100" t="s">
        <v>653</v>
      </c>
      <c r="J451" s="100" t="s">
        <v>154</v>
      </c>
      <c r="K451" s="101" t="s">
        <v>155</v>
      </c>
    </row>
    <row r="452" spans="1:11" ht="30" x14ac:dyDescent="0.25">
      <c r="A452" s="97" t="str">
        <f t="shared" si="42"/>
        <v>1</v>
      </c>
      <c r="B452" s="98" t="str">
        <f t="shared" si="43"/>
        <v>1</v>
      </c>
      <c r="C452" s="98" t="str">
        <f t="shared" si="44"/>
        <v>3</v>
      </c>
      <c r="D452" s="98" t="str">
        <f t="shared" si="45"/>
        <v>1</v>
      </c>
      <c r="E452" s="98" t="str">
        <f t="shared" si="46"/>
        <v>53</v>
      </c>
      <c r="F452" s="98" t="str">
        <f t="shared" si="47"/>
        <v>0</v>
      </c>
      <c r="G452" s="98" t="str">
        <f t="shared" si="48"/>
        <v>2</v>
      </c>
      <c r="H452" s="99">
        <v>11315302</v>
      </c>
      <c r="I452" s="100" t="s">
        <v>654</v>
      </c>
      <c r="J452" s="100" t="s">
        <v>154</v>
      </c>
      <c r="K452" s="101" t="s">
        <v>155</v>
      </c>
    </row>
    <row r="453" spans="1:11" ht="30" x14ac:dyDescent="0.25">
      <c r="A453" s="97" t="str">
        <f t="shared" si="42"/>
        <v>1</v>
      </c>
      <c r="B453" s="98" t="str">
        <f t="shared" si="43"/>
        <v>1</v>
      </c>
      <c r="C453" s="98" t="str">
        <f t="shared" si="44"/>
        <v>3</v>
      </c>
      <c r="D453" s="98" t="str">
        <f t="shared" si="45"/>
        <v>1</v>
      </c>
      <c r="E453" s="98" t="str">
        <f t="shared" si="46"/>
        <v>53</v>
      </c>
      <c r="F453" s="98" t="str">
        <f t="shared" si="47"/>
        <v>0</v>
      </c>
      <c r="G453" s="98" t="str">
        <f t="shared" si="48"/>
        <v>3</v>
      </c>
      <c r="H453" s="99">
        <v>11315303</v>
      </c>
      <c r="I453" s="100" t="s">
        <v>655</v>
      </c>
      <c r="J453" s="100" t="s">
        <v>154</v>
      </c>
      <c r="K453" s="101" t="s">
        <v>155</v>
      </c>
    </row>
    <row r="454" spans="1:11" ht="30" x14ac:dyDescent="0.25">
      <c r="A454" s="97" t="str">
        <f t="shared" si="42"/>
        <v>1</v>
      </c>
      <c r="B454" s="98" t="str">
        <f t="shared" si="43"/>
        <v>1</v>
      </c>
      <c r="C454" s="98" t="str">
        <f t="shared" si="44"/>
        <v>3</v>
      </c>
      <c r="D454" s="98" t="str">
        <f t="shared" si="45"/>
        <v>1</v>
      </c>
      <c r="E454" s="98" t="str">
        <f t="shared" si="46"/>
        <v>53</v>
      </c>
      <c r="F454" s="98" t="str">
        <f t="shared" si="47"/>
        <v>0</v>
      </c>
      <c r="G454" s="98" t="str">
        <f t="shared" si="48"/>
        <v>4</v>
      </c>
      <c r="H454" s="99">
        <v>11315304</v>
      </c>
      <c r="I454" s="100" t="s">
        <v>656</v>
      </c>
      <c r="J454" s="100" t="s">
        <v>154</v>
      </c>
      <c r="K454" s="101" t="s">
        <v>155</v>
      </c>
    </row>
    <row r="455" spans="1:11" ht="30" x14ac:dyDescent="0.25">
      <c r="A455" s="97" t="str">
        <f t="shared" ref="A455:A518" si="49">MID($H455,1,1)</f>
        <v>1</v>
      </c>
      <c r="B455" s="98" t="str">
        <f t="shared" ref="B455:B518" si="50">MID($H455,2,1)</f>
        <v>1</v>
      </c>
      <c r="C455" s="98" t="str">
        <f t="shared" ref="C455:C518" si="51">MID($H455,3,1)</f>
        <v>3</v>
      </c>
      <c r="D455" s="98" t="str">
        <f t="shared" ref="D455:D518" si="52">MID($H455,4,1)</f>
        <v>1</v>
      </c>
      <c r="E455" s="98" t="str">
        <f t="shared" ref="E455:E518" si="53">MID($H455,5,2)</f>
        <v>53</v>
      </c>
      <c r="F455" s="98" t="str">
        <f t="shared" ref="F455:F518" si="54">MID($H455,7,1)</f>
        <v>0</v>
      </c>
      <c r="G455" s="98" t="str">
        <f t="shared" ref="G455:G518" si="55">MID($H455,8,1)</f>
        <v>5</v>
      </c>
      <c r="H455" s="99">
        <v>11315305</v>
      </c>
      <c r="I455" s="100" t="s">
        <v>657</v>
      </c>
      <c r="J455" s="100" t="s">
        <v>154</v>
      </c>
      <c r="K455" s="101" t="s">
        <v>155</v>
      </c>
    </row>
    <row r="456" spans="1:11" ht="30" x14ac:dyDescent="0.25">
      <c r="A456" s="97" t="str">
        <f t="shared" si="49"/>
        <v>1</v>
      </c>
      <c r="B456" s="98" t="str">
        <f t="shared" si="50"/>
        <v>1</v>
      </c>
      <c r="C456" s="98" t="str">
        <f t="shared" si="51"/>
        <v>3</v>
      </c>
      <c r="D456" s="98" t="str">
        <f t="shared" si="52"/>
        <v>1</v>
      </c>
      <c r="E456" s="98" t="str">
        <f t="shared" si="53"/>
        <v>53</v>
      </c>
      <c r="F456" s="98" t="str">
        <f t="shared" si="54"/>
        <v>0</v>
      </c>
      <c r="G456" s="98" t="str">
        <f t="shared" si="55"/>
        <v>6</v>
      </c>
      <c r="H456" s="99">
        <v>11315306</v>
      </c>
      <c r="I456" s="100" t="s">
        <v>658</v>
      </c>
      <c r="J456" s="100" t="s">
        <v>154</v>
      </c>
      <c r="K456" s="101" t="s">
        <v>155</v>
      </c>
    </row>
    <row r="457" spans="1:11" ht="30" x14ac:dyDescent="0.25">
      <c r="A457" s="97" t="str">
        <f t="shared" si="49"/>
        <v>1</v>
      </c>
      <c r="B457" s="98" t="str">
        <f t="shared" si="50"/>
        <v>1</v>
      </c>
      <c r="C457" s="98" t="str">
        <f t="shared" si="51"/>
        <v>3</v>
      </c>
      <c r="D457" s="98" t="str">
        <f t="shared" si="52"/>
        <v>1</v>
      </c>
      <c r="E457" s="98" t="str">
        <f t="shared" si="53"/>
        <v>53</v>
      </c>
      <c r="F457" s="98" t="str">
        <f t="shared" si="54"/>
        <v>0</v>
      </c>
      <c r="G457" s="98" t="str">
        <f t="shared" si="55"/>
        <v>7</v>
      </c>
      <c r="H457" s="99">
        <v>11315307</v>
      </c>
      <c r="I457" s="100" t="s">
        <v>659</v>
      </c>
      <c r="J457" s="100" t="s">
        <v>154</v>
      </c>
      <c r="K457" s="101" t="s">
        <v>155</v>
      </c>
    </row>
    <row r="458" spans="1:11" ht="30" x14ac:dyDescent="0.25">
      <c r="A458" s="97" t="str">
        <f t="shared" si="49"/>
        <v>1</v>
      </c>
      <c r="B458" s="98" t="str">
        <f t="shared" si="50"/>
        <v>1</v>
      </c>
      <c r="C458" s="98" t="str">
        <f t="shared" si="51"/>
        <v>3</v>
      </c>
      <c r="D458" s="98" t="str">
        <f t="shared" si="52"/>
        <v>1</v>
      </c>
      <c r="E458" s="98" t="str">
        <f t="shared" si="53"/>
        <v>53</v>
      </c>
      <c r="F458" s="98" t="str">
        <f t="shared" si="54"/>
        <v>0</v>
      </c>
      <c r="G458" s="98" t="str">
        <f t="shared" si="55"/>
        <v>8</v>
      </c>
      <c r="H458" s="99">
        <v>11315308</v>
      </c>
      <c r="I458" s="100" t="s">
        <v>660</v>
      </c>
      <c r="J458" s="100" t="s">
        <v>154</v>
      </c>
      <c r="K458" s="101" t="s">
        <v>155</v>
      </c>
    </row>
    <row r="459" spans="1:11" ht="30" x14ac:dyDescent="0.25">
      <c r="A459" s="97" t="str">
        <f t="shared" si="49"/>
        <v>1</v>
      </c>
      <c r="B459" s="98" t="str">
        <f t="shared" si="50"/>
        <v>1</v>
      </c>
      <c r="C459" s="98" t="str">
        <f t="shared" si="51"/>
        <v>3</v>
      </c>
      <c r="D459" s="98" t="str">
        <f t="shared" si="52"/>
        <v>1</v>
      </c>
      <c r="E459" s="98" t="str">
        <f t="shared" si="53"/>
        <v>99</v>
      </c>
      <c r="F459" s="98" t="str">
        <f t="shared" si="54"/>
        <v>0</v>
      </c>
      <c r="G459" s="98" t="str">
        <f t="shared" si="55"/>
        <v>0</v>
      </c>
      <c r="H459" s="99">
        <v>11319900</v>
      </c>
      <c r="I459" s="100" t="s">
        <v>661</v>
      </c>
      <c r="J459" s="100" t="s">
        <v>662</v>
      </c>
      <c r="K459" s="101" t="s">
        <v>144</v>
      </c>
    </row>
    <row r="460" spans="1:11" x14ac:dyDescent="0.25">
      <c r="A460" s="97" t="str">
        <f t="shared" si="49"/>
        <v>1</v>
      </c>
      <c r="B460" s="98" t="str">
        <f t="shared" si="50"/>
        <v>1</v>
      </c>
      <c r="C460" s="98" t="str">
        <f t="shared" si="51"/>
        <v>3</v>
      </c>
      <c r="D460" s="98" t="str">
        <f t="shared" si="52"/>
        <v>1</v>
      </c>
      <c r="E460" s="98" t="str">
        <f t="shared" si="53"/>
        <v>99</v>
      </c>
      <c r="F460" s="98" t="str">
        <f t="shared" si="54"/>
        <v>0</v>
      </c>
      <c r="G460" s="98" t="str">
        <f t="shared" si="55"/>
        <v>1</v>
      </c>
      <c r="H460" s="99">
        <v>11319901</v>
      </c>
      <c r="I460" s="100" t="s">
        <v>663</v>
      </c>
      <c r="J460" s="100" t="s">
        <v>154</v>
      </c>
      <c r="K460" s="101" t="s">
        <v>155</v>
      </c>
    </row>
    <row r="461" spans="1:11" x14ac:dyDescent="0.25">
      <c r="A461" s="97" t="str">
        <f t="shared" si="49"/>
        <v>1</v>
      </c>
      <c r="B461" s="98" t="str">
        <f t="shared" si="50"/>
        <v>1</v>
      </c>
      <c r="C461" s="98" t="str">
        <f t="shared" si="51"/>
        <v>3</v>
      </c>
      <c r="D461" s="98" t="str">
        <f t="shared" si="52"/>
        <v>1</v>
      </c>
      <c r="E461" s="98" t="str">
        <f t="shared" si="53"/>
        <v>99</v>
      </c>
      <c r="F461" s="98" t="str">
        <f t="shared" si="54"/>
        <v>0</v>
      </c>
      <c r="G461" s="98" t="str">
        <f t="shared" si="55"/>
        <v>2</v>
      </c>
      <c r="H461" s="99">
        <v>11319902</v>
      </c>
      <c r="I461" s="100" t="s">
        <v>664</v>
      </c>
      <c r="J461" s="100" t="s">
        <v>154</v>
      </c>
      <c r="K461" s="101" t="s">
        <v>155</v>
      </c>
    </row>
    <row r="462" spans="1:11" x14ac:dyDescent="0.25">
      <c r="A462" s="97" t="str">
        <f t="shared" si="49"/>
        <v>1</v>
      </c>
      <c r="B462" s="98" t="str">
        <f t="shared" si="50"/>
        <v>1</v>
      </c>
      <c r="C462" s="98" t="str">
        <f t="shared" si="51"/>
        <v>3</v>
      </c>
      <c r="D462" s="98" t="str">
        <f t="shared" si="52"/>
        <v>1</v>
      </c>
      <c r="E462" s="98" t="str">
        <f t="shared" si="53"/>
        <v>99</v>
      </c>
      <c r="F462" s="98" t="str">
        <f t="shared" si="54"/>
        <v>0</v>
      </c>
      <c r="G462" s="98" t="str">
        <f t="shared" si="55"/>
        <v>3</v>
      </c>
      <c r="H462" s="99">
        <v>11319903</v>
      </c>
      <c r="I462" s="100" t="s">
        <v>665</v>
      </c>
      <c r="J462" s="100" t="s">
        <v>154</v>
      </c>
      <c r="K462" s="101" t="s">
        <v>155</v>
      </c>
    </row>
    <row r="463" spans="1:11" ht="30" x14ac:dyDescent="0.25">
      <c r="A463" s="97" t="str">
        <f t="shared" si="49"/>
        <v>1</v>
      </c>
      <c r="B463" s="98" t="str">
        <f t="shared" si="50"/>
        <v>1</v>
      </c>
      <c r="C463" s="98" t="str">
        <f t="shared" si="51"/>
        <v>3</v>
      </c>
      <c r="D463" s="98" t="str">
        <f t="shared" si="52"/>
        <v>1</v>
      </c>
      <c r="E463" s="98" t="str">
        <f t="shared" si="53"/>
        <v>99</v>
      </c>
      <c r="F463" s="98" t="str">
        <f t="shared" si="54"/>
        <v>0</v>
      </c>
      <c r="G463" s="98" t="str">
        <f t="shared" si="55"/>
        <v>4</v>
      </c>
      <c r="H463" s="99">
        <v>11319904</v>
      </c>
      <c r="I463" s="100" t="s">
        <v>666</v>
      </c>
      <c r="J463" s="100" t="s">
        <v>154</v>
      </c>
      <c r="K463" s="101" t="s">
        <v>155</v>
      </c>
    </row>
    <row r="464" spans="1:11" x14ac:dyDescent="0.25">
      <c r="A464" s="97" t="str">
        <f t="shared" si="49"/>
        <v>1</v>
      </c>
      <c r="B464" s="98" t="str">
        <f t="shared" si="50"/>
        <v>1</v>
      </c>
      <c r="C464" s="98" t="str">
        <f t="shared" si="51"/>
        <v>3</v>
      </c>
      <c r="D464" s="98" t="str">
        <f t="shared" si="52"/>
        <v>1</v>
      </c>
      <c r="E464" s="98" t="str">
        <f t="shared" si="53"/>
        <v>99</v>
      </c>
      <c r="F464" s="98" t="str">
        <f t="shared" si="54"/>
        <v>0</v>
      </c>
      <c r="G464" s="98" t="str">
        <f t="shared" si="55"/>
        <v>5</v>
      </c>
      <c r="H464" s="99">
        <v>11319905</v>
      </c>
      <c r="I464" s="100" t="s">
        <v>667</v>
      </c>
      <c r="J464" s="100" t="s">
        <v>154</v>
      </c>
      <c r="K464" s="101" t="s">
        <v>155</v>
      </c>
    </row>
    <row r="465" spans="1:11" x14ac:dyDescent="0.25">
      <c r="A465" s="97" t="str">
        <f t="shared" si="49"/>
        <v>1</v>
      </c>
      <c r="B465" s="98" t="str">
        <f t="shared" si="50"/>
        <v>1</v>
      </c>
      <c r="C465" s="98" t="str">
        <f t="shared" si="51"/>
        <v>3</v>
      </c>
      <c r="D465" s="98" t="str">
        <f t="shared" si="52"/>
        <v>1</v>
      </c>
      <c r="E465" s="98" t="str">
        <f t="shared" si="53"/>
        <v>99</v>
      </c>
      <c r="F465" s="98" t="str">
        <f t="shared" si="54"/>
        <v>0</v>
      </c>
      <c r="G465" s="98" t="str">
        <f t="shared" si="55"/>
        <v>6</v>
      </c>
      <c r="H465" s="99">
        <v>11319906</v>
      </c>
      <c r="I465" s="100" t="s">
        <v>668</v>
      </c>
      <c r="J465" s="100" t="s">
        <v>154</v>
      </c>
      <c r="K465" s="101" t="s">
        <v>155</v>
      </c>
    </row>
    <row r="466" spans="1:11" x14ac:dyDescent="0.25">
      <c r="A466" s="97" t="str">
        <f t="shared" si="49"/>
        <v>1</v>
      </c>
      <c r="B466" s="98" t="str">
        <f t="shared" si="50"/>
        <v>1</v>
      </c>
      <c r="C466" s="98" t="str">
        <f t="shared" si="51"/>
        <v>3</v>
      </c>
      <c r="D466" s="98" t="str">
        <f t="shared" si="52"/>
        <v>1</v>
      </c>
      <c r="E466" s="98" t="str">
        <f t="shared" si="53"/>
        <v>99</v>
      </c>
      <c r="F466" s="98" t="str">
        <f t="shared" si="54"/>
        <v>0</v>
      </c>
      <c r="G466" s="98" t="str">
        <f t="shared" si="55"/>
        <v>7</v>
      </c>
      <c r="H466" s="99">
        <v>11319907</v>
      </c>
      <c r="I466" s="100" t="s">
        <v>669</v>
      </c>
      <c r="J466" s="100" t="s">
        <v>154</v>
      </c>
      <c r="K466" s="101" t="s">
        <v>155</v>
      </c>
    </row>
    <row r="467" spans="1:11" x14ac:dyDescent="0.25">
      <c r="A467" s="97" t="str">
        <f t="shared" si="49"/>
        <v>1</v>
      </c>
      <c r="B467" s="98" t="str">
        <f t="shared" si="50"/>
        <v>1</v>
      </c>
      <c r="C467" s="98" t="str">
        <f t="shared" si="51"/>
        <v>3</v>
      </c>
      <c r="D467" s="98" t="str">
        <f t="shared" si="52"/>
        <v>1</v>
      </c>
      <c r="E467" s="98" t="str">
        <f t="shared" si="53"/>
        <v>99</v>
      </c>
      <c r="F467" s="98" t="str">
        <f t="shared" si="54"/>
        <v>0</v>
      </c>
      <c r="G467" s="98" t="str">
        <f t="shared" si="55"/>
        <v>8</v>
      </c>
      <c r="H467" s="99">
        <v>11319908</v>
      </c>
      <c r="I467" s="100" t="s">
        <v>670</v>
      </c>
      <c r="J467" s="100" t="s">
        <v>154</v>
      </c>
      <c r="K467" s="101" t="s">
        <v>155</v>
      </c>
    </row>
    <row r="468" spans="1:11" ht="69.75" customHeight="1" x14ac:dyDescent="0.25">
      <c r="A468" s="97" t="str">
        <f t="shared" si="49"/>
        <v>1</v>
      </c>
      <c r="B468" s="98" t="str">
        <f t="shared" si="50"/>
        <v>2</v>
      </c>
      <c r="C468" s="98" t="str">
        <f t="shared" si="51"/>
        <v>0</v>
      </c>
      <c r="D468" s="98" t="str">
        <f t="shared" si="52"/>
        <v>0</v>
      </c>
      <c r="E468" s="98" t="str">
        <f t="shared" si="53"/>
        <v>00</v>
      </c>
      <c r="F468" s="98" t="str">
        <f t="shared" si="54"/>
        <v>0</v>
      </c>
      <c r="G468" s="98" t="str">
        <f t="shared" si="55"/>
        <v>0</v>
      </c>
      <c r="H468" s="59">
        <v>12000000</v>
      </c>
      <c r="I468" s="60" t="s">
        <v>671</v>
      </c>
      <c r="J468" s="100" t="s">
        <v>672</v>
      </c>
      <c r="K468" s="101" t="s">
        <v>144</v>
      </c>
    </row>
    <row r="469" spans="1:11" ht="30" x14ac:dyDescent="0.25">
      <c r="A469" s="97" t="str">
        <f t="shared" si="49"/>
        <v>1</v>
      </c>
      <c r="B469" s="98" t="str">
        <f t="shared" si="50"/>
        <v>2</v>
      </c>
      <c r="C469" s="98" t="str">
        <f t="shared" si="51"/>
        <v>1</v>
      </c>
      <c r="D469" s="98" t="str">
        <f t="shared" si="52"/>
        <v>0</v>
      </c>
      <c r="E469" s="98" t="str">
        <f t="shared" si="53"/>
        <v>00</v>
      </c>
      <c r="F469" s="98" t="str">
        <f t="shared" si="54"/>
        <v>0</v>
      </c>
      <c r="G469" s="98" t="str">
        <f t="shared" si="55"/>
        <v>0</v>
      </c>
      <c r="H469" s="99">
        <v>12100000</v>
      </c>
      <c r="I469" s="100" t="s">
        <v>673</v>
      </c>
      <c r="J469" s="100" t="s">
        <v>674</v>
      </c>
      <c r="K469" s="101" t="s">
        <v>144</v>
      </c>
    </row>
    <row r="470" spans="1:11" ht="45" x14ac:dyDescent="0.25">
      <c r="A470" s="97" t="str">
        <f t="shared" si="49"/>
        <v>1</v>
      </c>
      <c r="B470" s="98" t="str">
        <f t="shared" si="50"/>
        <v>2</v>
      </c>
      <c r="C470" s="98" t="str">
        <f t="shared" si="51"/>
        <v>1</v>
      </c>
      <c r="D470" s="98" t="str">
        <f t="shared" si="52"/>
        <v>1</v>
      </c>
      <c r="E470" s="98" t="str">
        <f t="shared" si="53"/>
        <v>00</v>
      </c>
      <c r="F470" s="98" t="str">
        <f t="shared" si="54"/>
        <v>0</v>
      </c>
      <c r="G470" s="98" t="str">
        <f t="shared" si="55"/>
        <v>0</v>
      </c>
      <c r="H470" s="99">
        <v>12110000</v>
      </c>
      <c r="I470" s="100" t="s">
        <v>675</v>
      </c>
      <c r="J470" s="100" t="s">
        <v>676</v>
      </c>
      <c r="K470" s="101" t="s">
        <v>144</v>
      </c>
    </row>
    <row r="471" spans="1:11" ht="60" x14ac:dyDescent="0.25">
      <c r="A471" s="97" t="str">
        <f t="shared" si="49"/>
        <v>1</v>
      </c>
      <c r="B471" s="98" t="str">
        <f t="shared" si="50"/>
        <v>2</v>
      </c>
      <c r="C471" s="98" t="str">
        <f t="shared" si="51"/>
        <v>1</v>
      </c>
      <c r="D471" s="98" t="str">
        <f t="shared" si="52"/>
        <v>1</v>
      </c>
      <c r="E471" s="98" t="str">
        <f t="shared" si="53"/>
        <v>01</v>
      </c>
      <c r="F471" s="98" t="str">
        <f t="shared" si="54"/>
        <v>0</v>
      </c>
      <c r="G471" s="98" t="str">
        <f t="shared" si="55"/>
        <v>0</v>
      </c>
      <c r="H471" s="99">
        <v>12110100</v>
      </c>
      <c r="I471" s="100" t="s">
        <v>677</v>
      </c>
      <c r="J471" s="100" t="s">
        <v>678</v>
      </c>
      <c r="K471" s="101" t="s">
        <v>144</v>
      </c>
    </row>
    <row r="472" spans="1:11" ht="30" x14ac:dyDescent="0.25">
      <c r="A472" s="97" t="str">
        <f t="shared" si="49"/>
        <v>1</v>
      </c>
      <c r="B472" s="98" t="str">
        <f t="shared" si="50"/>
        <v>2</v>
      </c>
      <c r="C472" s="98" t="str">
        <f t="shared" si="51"/>
        <v>1</v>
      </c>
      <c r="D472" s="98" t="str">
        <f t="shared" si="52"/>
        <v>1</v>
      </c>
      <c r="E472" s="98" t="str">
        <f t="shared" si="53"/>
        <v>01</v>
      </c>
      <c r="F472" s="98" t="str">
        <f t="shared" si="54"/>
        <v>0</v>
      </c>
      <c r="G472" s="98" t="str">
        <f t="shared" si="55"/>
        <v>1</v>
      </c>
      <c r="H472" s="99">
        <v>12110101</v>
      </c>
      <c r="I472" s="100" t="s">
        <v>679</v>
      </c>
      <c r="J472" s="100" t="s">
        <v>154</v>
      </c>
      <c r="K472" s="101" t="s">
        <v>155</v>
      </c>
    </row>
    <row r="473" spans="1:11" ht="30" x14ac:dyDescent="0.25">
      <c r="A473" s="97" t="str">
        <f t="shared" si="49"/>
        <v>1</v>
      </c>
      <c r="B473" s="98" t="str">
        <f t="shared" si="50"/>
        <v>2</v>
      </c>
      <c r="C473" s="98" t="str">
        <f t="shared" si="51"/>
        <v>1</v>
      </c>
      <c r="D473" s="98" t="str">
        <f t="shared" si="52"/>
        <v>1</v>
      </c>
      <c r="E473" s="98" t="str">
        <f t="shared" si="53"/>
        <v>01</v>
      </c>
      <c r="F473" s="98" t="str">
        <f t="shared" si="54"/>
        <v>0</v>
      </c>
      <c r="G473" s="98" t="str">
        <f t="shared" si="55"/>
        <v>2</v>
      </c>
      <c r="H473" s="99">
        <v>12110102</v>
      </c>
      <c r="I473" s="100" t="s">
        <v>680</v>
      </c>
      <c r="J473" s="100" t="s">
        <v>154</v>
      </c>
      <c r="K473" s="101" t="s">
        <v>155</v>
      </c>
    </row>
    <row r="474" spans="1:11" ht="30" x14ac:dyDescent="0.25">
      <c r="A474" s="97" t="str">
        <f t="shared" si="49"/>
        <v>1</v>
      </c>
      <c r="B474" s="98" t="str">
        <f t="shared" si="50"/>
        <v>2</v>
      </c>
      <c r="C474" s="98" t="str">
        <f t="shared" si="51"/>
        <v>1</v>
      </c>
      <c r="D474" s="98" t="str">
        <f t="shared" si="52"/>
        <v>1</v>
      </c>
      <c r="E474" s="98" t="str">
        <f t="shared" si="53"/>
        <v>01</v>
      </c>
      <c r="F474" s="98" t="str">
        <f t="shared" si="54"/>
        <v>0</v>
      </c>
      <c r="G474" s="98" t="str">
        <f t="shared" si="55"/>
        <v>3</v>
      </c>
      <c r="H474" s="99">
        <v>12110103</v>
      </c>
      <c r="I474" s="100" t="s">
        <v>681</v>
      </c>
      <c r="J474" s="100" t="s">
        <v>154</v>
      </c>
      <c r="K474" s="101" t="s">
        <v>155</v>
      </c>
    </row>
    <row r="475" spans="1:11" ht="30" x14ac:dyDescent="0.25">
      <c r="A475" s="97" t="str">
        <f t="shared" si="49"/>
        <v>1</v>
      </c>
      <c r="B475" s="98" t="str">
        <f t="shared" si="50"/>
        <v>2</v>
      </c>
      <c r="C475" s="98" t="str">
        <f t="shared" si="51"/>
        <v>1</v>
      </c>
      <c r="D475" s="98" t="str">
        <f t="shared" si="52"/>
        <v>1</v>
      </c>
      <c r="E475" s="98" t="str">
        <f t="shared" si="53"/>
        <v>01</v>
      </c>
      <c r="F475" s="98" t="str">
        <f t="shared" si="54"/>
        <v>0</v>
      </c>
      <c r="G475" s="98" t="str">
        <f t="shared" si="55"/>
        <v>4</v>
      </c>
      <c r="H475" s="99">
        <v>12110104</v>
      </c>
      <c r="I475" s="100" t="s">
        <v>682</v>
      </c>
      <c r="J475" s="100" t="s">
        <v>154</v>
      </c>
      <c r="K475" s="101" t="s">
        <v>155</v>
      </c>
    </row>
    <row r="476" spans="1:11" ht="30" x14ac:dyDescent="0.25">
      <c r="A476" s="97" t="str">
        <f t="shared" si="49"/>
        <v>1</v>
      </c>
      <c r="B476" s="98" t="str">
        <f t="shared" si="50"/>
        <v>2</v>
      </c>
      <c r="C476" s="98" t="str">
        <f t="shared" si="51"/>
        <v>1</v>
      </c>
      <c r="D476" s="98" t="str">
        <f t="shared" si="52"/>
        <v>1</v>
      </c>
      <c r="E476" s="98" t="str">
        <f t="shared" si="53"/>
        <v>01</v>
      </c>
      <c r="F476" s="98" t="str">
        <f t="shared" si="54"/>
        <v>0</v>
      </c>
      <c r="G476" s="98" t="str">
        <f t="shared" si="55"/>
        <v>5</v>
      </c>
      <c r="H476" s="99">
        <v>12110105</v>
      </c>
      <c r="I476" s="100" t="s">
        <v>683</v>
      </c>
      <c r="J476" s="100" t="s">
        <v>154</v>
      </c>
      <c r="K476" s="101" t="s">
        <v>155</v>
      </c>
    </row>
    <row r="477" spans="1:11" ht="30" x14ac:dyDescent="0.25">
      <c r="A477" s="97" t="str">
        <f t="shared" si="49"/>
        <v>1</v>
      </c>
      <c r="B477" s="98" t="str">
        <f t="shared" si="50"/>
        <v>2</v>
      </c>
      <c r="C477" s="98" t="str">
        <f t="shared" si="51"/>
        <v>1</v>
      </c>
      <c r="D477" s="98" t="str">
        <f t="shared" si="52"/>
        <v>1</v>
      </c>
      <c r="E477" s="98" t="str">
        <f t="shared" si="53"/>
        <v>01</v>
      </c>
      <c r="F477" s="98" t="str">
        <f t="shared" si="54"/>
        <v>0</v>
      </c>
      <c r="G477" s="98" t="str">
        <f t="shared" si="55"/>
        <v>6</v>
      </c>
      <c r="H477" s="99">
        <v>12110106</v>
      </c>
      <c r="I477" s="100" t="s">
        <v>684</v>
      </c>
      <c r="J477" s="100" t="s">
        <v>154</v>
      </c>
      <c r="K477" s="101" t="s">
        <v>155</v>
      </c>
    </row>
    <row r="478" spans="1:11" ht="30" x14ac:dyDescent="0.25">
      <c r="A478" s="97" t="str">
        <f t="shared" si="49"/>
        <v>1</v>
      </c>
      <c r="B478" s="98" t="str">
        <f t="shared" si="50"/>
        <v>2</v>
      </c>
      <c r="C478" s="98" t="str">
        <f t="shared" si="51"/>
        <v>1</v>
      </c>
      <c r="D478" s="98" t="str">
        <f t="shared" si="52"/>
        <v>1</v>
      </c>
      <c r="E478" s="98" t="str">
        <f t="shared" si="53"/>
        <v>01</v>
      </c>
      <c r="F478" s="98" t="str">
        <f t="shared" si="54"/>
        <v>0</v>
      </c>
      <c r="G478" s="98" t="str">
        <f t="shared" si="55"/>
        <v>7</v>
      </c>
      <c r="H478" s="99">
        <v>12110107</v>
      </c>
      <c r="I478" s="100" t="s">
        <v>685</v>
      </c>
      <c r="J478" s="100" t="s">
        <v>154</v>
      </c>
      <c r="K478" s="101" t="s">
        <v>155</v>
      </c>
    </row>
    <row r="479" spans="1:11" ht="30" x14ac:dyDescent="0.25">
      <c r="A479" s="97" t="str">
        <f t="shared" si="49"/>
        <v>1</v>
      </c>
      <c r="B479" s="98" t="str">
        <f t="shared" si="50"/>
        <v>2</v>
      </c>
      <c r="C479" s="98" t="str">
        <f t="shared" si="51"/>
        <v>1</v>
      </c>
      <c r="D479" s="98" t="str">
        <f t="shared" si="52"/>
        <v>1</v>
      </c>
      <c r="E479" s="98" t="str">
        <f t="shared" si="53"/>
        <v>01</v>
      </c>
      <c r="F479" s="98" t="str">
        <f t="shared" si="54"/>
        <v>0</v>
      </c>
      <c r="G479" s="98" t="str">
        <f t="shared" si="55"/>
        <v>8</v>
      </c>
      <c r="H479" s="99">
        <v>12110108</v>
      </c>
      <c r="I479" s="100" t="s">
        <v>686</v>
      </c>
      <c r="J479" s="100" t="s">
        <v>154</v>
      </c>
      <c r="K479" s="101" t="s">
        <v>155</v>
      </c>
    </row>
    <row r="480" spans="1:11" ht="30" x14ac:dyDescent="0.25">
      <c r="A480" s="97" t="str">
        <f t="shared" si="49"/>
        <v>1</v>
      </c>
      <c r="B480" s="98" t="str">
        <f t="shared" si="50"/>
        <v>2</v>
      </c>
      <c r="C480" s="98" t="str">
        <f t="shared" si="51"/>
        <v>1</v>
      </c>
      <c r="D480" s="98" t="str">
        <f t="shared" si="52"/>
        <v>1</v>
      </c>
      <c r="E480" s="98" t="str">
        <f t="shared" si="53"/>
        <v>02</v>
      </c>
      <c r="F480" s="98" t="str">
        <f t="shared" si="54"/>
        <v>0</v>
      </c>
      <c r="G480" s="98" t="str">
        <f t="shared" si="55"/>
        <v>0</v>
      </c>
      <c r="H480" s="99">
        <v>12110200</v>
      </c>
      <c r="I480" s="100" t="s">
        <v>687</v>
      </c>
      <c r="J480" s="100" t="s">
        <v>688</v>
      </c>
      <c r="K480" s="101" t="s">
        <v>144</v>
      </c>
    </row>
    <row r="481" spans="1:11" ht="30" x14ac:dyDescent="0.25">
      <c r="A481" s="97" t="str">
        <f t="shared" si="49"/>
        <v>1</v>
      </c>
      <c r="B481" s="98" t="str">
        <f t="shared" si="50"/>
        <v>2</v>
      </c>
      <c r="C481" s="98" t="str">
        <f t="shared" si="51"/>
        <v>1</v>
      </c>
      <c r="D481" s="98" t="str">
        <f t="shared" si="52"/>
        <v>1</v>
      </c>
      <c r="E481" s="98" t="str">
        <f t="shared" si="53"/>
        <v>02</v>
      </c>
      <c r="F481" s="98" t="str">
        <f t="shared" si="54"/>
        <v>0</v>
      </c>
      <c r="G481" s="98" t="str">
        <f t="shared" si="55"/>
        <v>1</v>
      </c>
      <c r="H481" s="99">
        <v>12110201</v>
      </c>
      <c r="I481" s="100" t="s">
        <v>689</v>
      </c>
      <c r="J481" s="100" t="s">
        <v>154</v>
      </c>
      <c r="K481" s="101" t="s">
        <v>155</v>
      </c>
    </row>
    <row r="482" spans="1:11" ht="30" x14ac:dyDescent="0.25">
      <c r="A482" s="97" t="str">
        <f t="shared" si="49"/>
        <v>1</v>
      </c>
      <c r="B482" s="98" t="str">
        <f t="shared" si="50"/>
        <v>2</v>
      </c>
      <c r="C482" s="98" t="str">
        <f t="shared" si="51"/>
        <v>1</v>
      </c>
      <c r="D482" s="98" t="str">
        <f t="shared" si="52"/>
        <v>1</v>
      </c>
      <c r="E482" s="98" t="str">
        <f t="shared" si="53"/>
        <v>02</v>
      </c>
      <c r="F482" s="98" t="str">
        <f t="shared" si="54"/>
        <v>0</v>
      </c>
      <c r="G482" s="98" t="str">
        <f t="shared" si="55"/>
        <v>2</v>
      </c>
      <c r="H482" s="99">
        <v>12110202</v>
      </c>
      <c r="I482" s="100" t="s">
        <v>690</v>
      </c>
      <c r="J482" s="100" t="s">
        <v>154</v>
      </c>
      <c r="K482" s="101" t="s">
        <v>155</v>
      </c>
    </row>
    <row r="483" spans="1:11" ht="30" x14ac:dyDescent="0.25">
      <c r="A483" s="97" t="str">
        <f t="shared" si="49"/>
        <v>1</v>
      </c>
      <c r="B483" s="98" t="str">
        <f t="shared" si="50"/>
        <v>2</v>
      </c>
      <c r="C483" s="98" t="str">
        <f t="shared" si="51"/>
        <v>1</v>
      </c>
      <c r="D483" s="98" t="str">
        <f t="shared" si="52"/>
        <v>1</v>
      </c>
      <c r="E483" s="98" t="str">
        <f t="shared" si="53"/>
        <v>02</v>
      </c>
      <c r="F483" s="98" t="str">
        <f t="shared" si="54"/>
        <v>0</v>
      </c>
      <c r="G483" s="98" t="str">
        <f t="shared" si="55"/>
        <v>3</v>
      </c>
      <c r="H483" s="99">
        <v>12110203</v>
      </c>
      <c r="I483" s="100" t="s">
        <v>691</v>
      </c>
      <c r="J483" s="100" t="s">
        <v>154</v>
      </c>
      <c r="K483" s="101" t="s">
        <v>155</v>
      </c>
    </row>
    <row r="484" spans="1:11" ht="45" x14ac:dyDescent="0.25">
      <c r="A484" s="97" t="str">
        <f t="shared" si="49"/>
        <v>1</v>
      </c>
      <c r="B484" s="98" t="str">
        <f t="shared" si="50"/>
        <v>2</v>
      </c>
      <c r="C484" s="98" t="str">
        <f t="shared" si="51"/>
        <v>1</v>
      </c>
      <c r="D484" s="98" t="str">
        <f t="shared" si="52"/>
        <v>1</v>
      </c>
      <c r="E484" s="98" t="str">
        <f t="shared" si="53"/>
        <v>02</v>
      </c>
      <c r="F484" s="98" t="str">
        <f t="shared" si="54"/>
        <v>0</v>
      </c>
      <c r="G484" s="98" t="str">
        <f t="shared" si="55"/>
        <v>4</v>
      </c>
      <c r="H484" s="99">
        <v>12110204</v>
      </c>
      <c r="I484" s="100" t="s">
        <v>692</v>
      </c>
      <c r="J484" s="100" t="s">
        <v>154</v>
      </c>
      <c r="K484" s="101" t="s">
        <v>155</v>
      </c>
    </row>
    <row r="485" spans="1:11" ht="30" x14ac:dyDescent="0.25">
      <c r="A485" s="97" t="str">
        <f t="shared" si="49"/>
        <v>1</v>
      </c>
      <c r="B485" s="98" t="str">
        <f t="shared" si="50"/>
        <v>2</v>
      </c>
      <c r="C485" s="98" t="str">
        <f t="shared" si="51"/>
        <v>1</v>
      </c>
      <c r="D485" s="98" t="str">
        <f t="shared" si="52"/>
        <v>1</v>
      </c>
      <c r="E485" s="98" t="str">
        <f t="shared" si="53"/>
        <v>02</v>
      </c>
      <c r="F485" s="98" t="str">
        <f t="shared" si="54"/>
        <v>0</v>
      </c>
      <c r="G485" s="98" t="str">
        <f t="shared" si="55"/>
        <v>5</v>
      </c>
      <c r="H485" s="99">
        <v>12110205</v>
      </c>
      <c r="I485" s="100" t="s">
        <v>693</v>
      </c>
      <c r="J485" s="100" t="s">
        <v>154</v>
      </c>
      <c r="K485" s="101" t="s">
        <v>155</v>
      </c>
    </row>
    <row r="486" spans="1:11" ht="30" x14ac:dyDescent="0.25">
      <c r="A486" s="97" t="str">
        <f t="shared" si="49"/>
        <v>1</v>
      </c>
      <c r="B486" s="98" t="str">
        <f t="shared" si="50"/>
        <v>2</v>
      </c>
      <c r="C486" s="98" t="str">
        <f t="shared" si="51"/>
        <v>1</v>
      </c>
      <c r="D486" s="98" t="str">
        <f t="shared" si="52"/>
        <v>1</v>
      </c>
      <c r="E486" s="98" t="str">
        <f t="shared" si="53"/>
        <v>02</v>
      </c>
      <c r="F486" s="98" t="str">
        <f t="shared" si="54"/>
        <v>0</v>
      </c>
      <c r="G486" s="98" t="str">
        <f t="shared" si="55"/>
        <v>6</v>
      </c>
      <c r="H486" s="99">
        <v>12110206</v>
      </c>
      <c r="I486" s="100" t="s">
        <v>694</v>
      </c>
      <c r="J486" s="100" t="s">
        <v>154</v>
      </c>
      <c r="K486" s="101" t="s">
        <v>155</v>
      </c>
    </row>
    <row r="487" spans="1:11" ht="30" x14ac:dyDescent="0.25">
      <c r="A487" s="97" t="str">
        <f t="shared" si="49"/>
        <v>1</v>
      </c>
      <c r="B487" s="98" t="str">
        <f t="shared" si="50"/>
        <v>2</v>
      </c>
      <c r="C487" s="98" t="str">
        <f t="shared" si="51"/>
        <v>1</v>
      </c>
      <c r="D487" s="98" t="str">
        <f t="shared" si="52"/>
        <v>1</v>
      </c>
      <c r="E487" s="98" t="str">
        <f t="shared" si="53"/>
        <v>02</v>
      </c>
      <c r="F487" s="98" t="str">
        <f t="shared" si="54"/>
        <v>0</v>
      </c>
      <c r="G487" s="98" t="str">
        <f t="shared" si="55"/>
        <v>7</v>
      </c>
      <c r="H487" s="99">
        <v>12110207</v>
      </c>
      <c r="I487" s="100" t="s">
        <v>695</v>
      </c>
      <c r="J487" s="100" t="s">
        <v>154</v>
      </c>
      <c r="K487" s="101" t="s">
        <v>155</v>
      </c>
    </row>
    <row r="488" spans="1:11" ht="30" x14ac:dyDescent="0.25">
      <c r="A488" s="97" t="str">
        <f t="shared" si="49"/>
        <v>1</v>
      </c>
      <c r="B488" s="98" t="str">
        <f t="shared" si="50"/>
        <v>2</v>
      </c>
      <c r="C488" s="98" t="str">
        <f t="shared" si="51"/>
        <v>1</v>
      </c>
      <c r="D488" s="98" t="str">
        <f t="shared" si="52"/>
        <v>1</v>
      </c>
      <c r="E488" s="98" t="str">
        <f t="shared" si="53"/>
        <v>02</v>
      </c>
      <c r="F488" s="98" t="str">
        <f t="shared" si="54"/>
        <v>0</v>
      </c>
      <c r="G488" s="98" t="str">
        <f t="shared" si="55"/>
        <v>8</v>
      </c>
      <c r="H488" s="99">
        <v>12110208</v>
      </c>
      <c r="I488" s="100" t="s">
        <v>696</v>
      </c>
      <c r="J488" s="100" t="s">
        <v>154</v>
      </c>
      <c r="K488" s="101" t="s">
        <v>155</v>
      </c>
    </row>
    <row r="489" spans="1:11" ht="60" x14ac:dyDescent="0.25">
      <c r="A489" s="97" t="str">
        <f t="shared" si="49"/>
        <v>1</v>
      </c>
      <c r="B489" s="98" t="str">
        <f t="shared" si="50"/>
        <v>2</v>
      </c>
      <c r="C489" s="98" t="str">
        <f t="shared" si="51"/>
        <v>1</v>
      </c>
      <c r="D489" s="98" t="str">
        <f t="shared" si="52"/>
        <v>1</v>
      </c>
      <c r="E489" s="98" t="str">
        <f t="shared" si="53"/>
        <v>49</v>
      </c>
      <c r="F489" s="98" t="str">
        <f t="shared" si="54"/>
        <v>0</v>
      </c>
      <c r="G489" s="98" t="str">
        <f t="shared" si="55"/>
        <v>0</v>
      </c>
      <c r="H489" s="99">
        <v>12114900</v>
      </c>
      <c r="I489" s="100" t="s">
        <v>697</v>
      </c>
      <c r="J489" s="100" t="s">
        <v>698</v>
      </c>
      <c r="K489" s="101" t="s">
        <v>144</v>
      </c>
    </row>
    <row r="490" spans="1:11" ht="30" x14ac:dyDescent="0.25">
      <c r="A490" s="97" t="str">
        <f t="shared" si="49"/>
        <v>1</v>
      </c>
      <c r="B490" s="98" t="str">
        <f t="shared" si="50"/>
        <v>2</v>
      </c>
      <c r="C490" s="98" t="str">
        <f t="shared" si="51"/>
        <v>1</v>
      </c>
      <c r="D490" s="98" t="str">
        <f t="shared" si="52"/>
        <v>1</v>
      </c>
      <c r="E490" s="98" t="str">
        <f t="shared" si="53"/>
        <v>49</v>
      </c>
      <c r="F490" s="98" t="str">
        <f t="shared" si="54"/>
        <v>0</v>
      </c>
      <c r="G490" s="98" t="str">
        <f t="shared" si="55"/>
        <v>1</v>
      </c>
      <c r="H490" s="99">
        <v>12114901</v>
      </c>
      <c r="I490" s="100" t="s">
        <v>699</v>
      </c>
      <c r="J490" s="100" t="s">
        <v>154</v>
      </c>
      <c r="K490" s="101" t="s">
        <v>155</v>
      </c>
    </row>
    <row r="491" spans="1:11" ht="30" x14ac:dyDescent="0.25">
      <c r="A491" s="97" t="str">
        <f t="shared" si="49"/>
        <v>1</v>
      </c>
      <c r="B491" s="98" t="str">
        <f t="shared" si="50"/>
        <v>2</v>
      </c>
      <c r="C491" s="98" t="str">
        <f t="shared" si="51"/>
        <v>1</v>
      </c>
      <c r="D491" s="98" t="str">
        <f t="shared" si="52"/>
        <v>1</v>
      </c>
      <c r="E491" s="98" t="str">
        <f t="shared" si="53"/>
        <v>49</v>
      </c>
      <c r="F491" s="98" t="str">
        <f t="shared" si="54"/>
        <v>0</v>
      </c>
      <c r="G491" s="98" t="str">
        <f t="shared" si="55"/>
        <v>2</v>
      </c>
      <c r="H491" s="99">
        <v>12114902</v>
      </c>
      <c r="I491" s="100" t="s">
        <v>700</v>
      </c>
      <c r="J491" s="100" t="s">
        <v>154</v>
      </c>
      <c r="K491" s="101" t="s">
        <v>155</v>
      </c>
    </row>
    <row r="492" spans="1:11" ht="30" x14ac:dyDescent="0.25">
      <c r="A492" s="97" t="str">
        <f t="shared" si="49"/>
        <v>1</v>
      </c>
      <c r="B492" s="98" t="str">
        <f t="shared" si="50"/>
        <v>2</v>
      </c>
      <c r="C492" s="98" t="str">
        <f t="shared" si="51"/>
        <v>1</v>
      </c>
      <c r="D492" s="98" t="str">
        <f t="shared" si="52"/>
        <v>1</v>
      </c>
      <c r="E492" s="98" t="str">
        <f t="shared" si="53"/>
        <v>49</v>
      </c>
      <c r="F492" s="98" t="str">
        <f t="shared" si="54"/>
        <v>0</v>
      </c>
      <c r="G492" s="98" t="str">
        <f t="shared" si="55"/>
        <v>3</v>
      </c>
      <c r="H492" s="99">
        <v>12114903</v>
      </c>
      <c r="I492" s="100" t="s">
        <v>701</v>
      </c>
      <c r="J492" s="100" t="s">
        <v>154</v>
      </c>
      <c r="K492" s="101" t="s">
        <v>155</v>
      </c>
    </row>
    <row r="493" spans="1:11" ht="45" x14ac:dyDescent="0.25">
      <c r="A493" s="97" t="str">
        <f t="shared" si="49"/>
        <v>1</v>
      </c>
      <c r="B493" s="98" t="str">
        <f t="shared" si="50"/>
        <v>2</v>
      </c>
      <c r="C493" s="98" t="str">
        <f t="shared" si="51"/>
        <v>1</v>
      </c>
      <c r="D493" s="98" t="str">
        <f t="shared" si="52"/>
        <v>1</v>
      </c>
      <c r="E493" s="98" t="str">
        <f t="shared" si="53"/>
        <v>49</v>
      </c>
      <c r="F493" s="98" t="str">
        <f t="shared" si="54"/>
        <v>0</v>
      </c>
      <c r="G493" s="98" t="str">
        <f t="shared" si="55"/>
        <v>4</v>
      </c>
      <c r="H493" s="99">
        <v>12114904</v>
      </c>
      <c r="I493" s="100" t="s">
        <v>702</v>
      </c>
      <c r="J493" s="100" t="s">
        <v>154</v>
      </c>
      <c r="K493" s="101" t="s">
        <v>155</v>
      </c>
    </row>
    <row r="494" spans="1:11" ht="30" x14ac:dyDescent="0.25">
      <c r="A494" s="97" t="str">
        <f t="shared" si="49"/>
        <v>1</v>
      </c>
      <c r="B494" s="98" t="str">
        <f t="shared" si="50"/>
        <v>2</v>
      </c>
      <c r="C494" s="98" t="str">
        <f t="shared" si="51"/>
        <v>1</v>
      </c>
      <c r="D494" s="98" t="str">
        <f t="shared" si="52"/>
        <v>1</v>
      </c>
      <c r="E494" s="98" t="str">
        <f t="shared" si="53"/>
        <v>49</v>
      </c>
      <c r="F494" s="98" t="str">
        <f t="shared" si="54"/>
        <v>0</v>
      </c>
      <c r="G494" s="98" t="str">
        <f t="shared" si="55"/>
        <v>5</v>
      </c>
      <c r="H494" s="99">
        <v>12114905</v>
      </c>
      <c r="I494" s="100" t="s">
        <v>703</v>
      </c>
      <c r="J494" s="100" t="s">
        <v>154</v>
      </c>
      <c r="K494" s="101" t="s">
        <v>155</v>
      </c>
    </row>
    <row r="495" spans="1:11" ht="30" x14ac:dyDescent="0.25">
      <c r="A495" s="97" t="str">
        <f t="shared" si="49"/>
        <v>1</v>
      </c>
      <c r="B495" s="98" t="str">
        <f t="shared" si="50"/>
        <v>2</v>
      </c>
      <c r="C495" s="98" t="str">
        <f t="shared" si="51"/>
        <v>1</v>
      </c>
      <c r="D495" s="98" t="str">
        <f t="shared" si="52"/>
        <v>1</v>
      </c>
      <c r="E495" s="98" t="str">
        <f t="shared" si="53"/>
        <v>49</v>
      </c>
      <c r="F495" s="98" t="str">
        <f t="shared" si="54"/>
        <v>0</v>
      </c>
      <c r="G495" s="98" t="str">
        <f t="shared" si="55"/>
        <v>6</v>
      </c>
      <c r="H495" s="99">
        <v>12114906</v>
      </c>
      <c r="I495" s="100" t="s">
        <v>704</v>
      </c>
      <c r="J495" s="100" t="s">
        <v>154</v>
      </c>
      <c r="K495" s="101" t="s">
        <v>155</v>
      </c>
    </row>
    <row r="496" spans="1:11" ht="30" x14ac:dyDescent="0.25">
      <c r="A496" s="97" t="str">
        <f t="shared" si="49"/>
        <v>1</v>
      </c>
      <c r="B496" s="98" t="str">
        <f t="shared" si="50"/>
        <v>2</v>
      </c>
      <c r="C496" s="98" t="str">
        <f t="shared" si="51"/>
        <v>1</v>
      </c>
      <c r="D496" s="98" t="str">
        <f t="shared" si="52"/>
        <v>1</v>
      </c>
      <c r="E496" s="98" t="str">
        <f t="shared" si="53"/>
        <v>49</v>
      </c>
      <c r="F496" s="98" t="str">
        <f t="shared" si="54"/>
        <v>0</v>
      </c>
      <c r="G496" s="98" t="str">
        <f t="shared" si="55"/>
        <v>7</v>
      </c>
      <c r="H496" s="99">
        <v>12114907</v>
      </c>
      <c r="I496" s="100" t="s">
        <v>705</v>
      </c>
      <c r="J496" s="100" t="s">
        <v>154</v>
      </c>
      <c r="K496" s="101" t="s">
        <v>155</v>
      </c>
    </row>
    <row r="497" spans="1:11" ht="30" x14ac:dyDescent="0.25">
      <c r="A497" s="97" t="str">
        <f t="shared" si="49"/>
        <v>1</v>
      </c>
      <c r="B497" s="98" t="str">
        <f t="shared" si="50"/>
        <v>2</v>
      </c>
      <c r="C497" s="98" t="str">
        <f t="shared" si="51"/>
        <v>1</v>
      </c>
      <c r="D497" s="98" t="str">
        <f t="shared" si="52"/>
        <v>1</v>
      </c>
      <c r="E497" s="98" t="str">
        <f t="shared" si="53"/>
        <v>49</v>
      </c>
      <c r="F497" s="98" t="str">
        <f t="shared" si="54"/>
        <v>0</v>
      </c>
      <c r="G497" s="98" t="str">
        <f t="shared" si="55"/>
        <v>8</v>
      </c>
      <c r="H497" s="99">
        <v>12114908</v>
      </c>
      <c r="I497" s="100" t="s">
        <v>706</v>
      </c>
      <c r="J497" s="100" t="s">
        <v>154</v>
      </c>
      <c r="K497" s="101" t="s">
        <v>155</v>
      </c>
    </row>
    <row r="498" spans="1:11" ht="30" x14ac:dyDescent="0.25">
      <c r="A498" s="97" t="str">
        <f t="shared" si="49"/>
        <v>1</v>
      </c>
      <c r="B498" s="98" t="str">
        <f t="shared" si="50"/>
        <v>2</v>
      </c>
      <c r="C498" s="98" t="str">
        <f t="shared" si="51"/>
        <v>1</v>
      </c>
      <c r="D498" s="98" t="str">
        <f t="shared" si="52"/>
        <v>2</v>
      </c>
      <c r="E498" s="98" t="str">
        <f t="shared" si="53"/>
        <v>00</v>
      </c>
      <c r="F498" s="98" t="str">
        <f t="shared" si="54"/>
        <v>0</v>
      </c>
      <c r="G498" s="98" t="str">
        <f t="shared" si="55"/>
        <v>0</v>
      </c>
      <c r="H498" s="99">
        <v>12120000</v>
      </c>
      <c r="I498" s="100" t="s">
        <v>707</v>
      </c>
      <c r="J498" s="100" t="s">
        <v>708</v>
      </c>
      <c r="K498" s="101" t="s">
        <v>144</v>
      </c>
    </row>
    <row r="499" spans="1:11" ht="45" x14ac:dyDescent="0.25">
      <c r="A499" s="97" t="str">
        <f t="shared" si="49"/>
        <v>1</v>
      </c>
      <c r="B499" s="98" t="str">
        <f t="shared" si="50"/>
        <v>2</v>
      </c>
      <c r="C499" s="98" t="str">
        <f t="shared" si="51"/>
        <v>1</v>
      </c>
      <c r="D499" s="98" t="str">
        <f t="shared" si="52"/>
        <v>2</v>
      </c>
      <c r="E499" s="98" t="str">
        <f t="shared" si="53"/>
        <v>01</v>
      </c>
      <c r="F499" s="98" t="str">
        <f t="shared" si="54"/>
        <v>0</v>
      </c>
      <c r="G499" s="98" t="str">
        <f t="shared" si="55"/>
        <v>0</v>
      </c>
      <c r="H499" s="99">
        <v>12120100</v>
      </c>
      <c r="I499" s="100" t="s">
        <v>709</v>
      </c>
      <c r="J499" s="100" t="s">
        <v>710</v>
      </c>
      <c r="K499" s="101" t="s">
        <v>144</v>
      </c>
    </row>
    <row r="500" spans="1:11" ht="30" x14ac:dyDescent="0.25">
      <c r="A500" s="97" t="str">
        <f t="shared" si="49"/>
        <v>1</v>
      </c>
      <c r="B500" s="98" t="str">
        <f t="shared" si="50"/>
        <v>2</v>
      </c>
      <c r="C500" s="98" t="str">
        <f t="shared" si="51"/>
        <v>1</v>
      </c>
      <c r="D500" s="98" t="str">
        <f t="shared" si="52"/>
        <v>2</v>
      </c>
      <c r="E500" s="98" t="str">
        <f t="shared" si="53"/>
        <v>01</v>
      </c>
      <c r="F500" s="98" t="str">
        <f t="shared" si="54"/>
        <v>0</v>
      </c>
      <c r="G500" s="98" t="str">
        <f t="shared" si="55"/>
        <v>1</v>
      </c>
      <c r="H500" s="99">
        <v>12120101</v>
      </c>
      <c r="I500" s="100" t="s">
        <v>711</v>
      </c>
      <c r="J500" s="100" t="s">
        <v>154</v>
      </c>
      <c r="K500" s="101" t="s">
        <v>155</v>
      </c>
    </row>
    <row r="501" spans="1:11" ht="30" x14ac:dyDescent="0.25">
      <c r="A501" s="97" t="str">
        <f t="shared" si="49"/>
        <v>1</v>
      </c>
      <c r="B501" s="98" t="str">
        <f t="shared" si="50"/>
        <v>2</v>
      </c>
      <c r="C501" s="98" t="str">
        <f t="shared" si="51"/>
        <v>1</v>
      </c>
      <c r="D501" s="98" t="str">
        <f t="shared" si="52"/>
        <v>2</v>
      </c>
      <c r="E501" s="98" t="str">
        <f t="shared" si="53"/>
        <v>01</v>
      </c>
      <c r="F501" s="98" t="str">
        <f t="shared" si="54"/>
        <v>0</v>
      </c>
      <c r="G501" s="98" t="str">
        <f t="shared" si="55"/>
        <v>2</v>
      </c>
      <c r="H501" s="99">
        <v>12120102</v>
      </c>
      <c r="I501" s="100" t="s">
        <v>712</v>
      </c>
      <c r="J501" s="100" t="s">
        <v>154</v>
      </c>
      <c r="K501" s="101" t="s">
        <v>155</v>
      </c>
    </row>
    <row r="502" spans="1:11" ht="30" x14ac:dyDescent="0.25">
      <c r="A502" s="97" t="str">
        <f t="shared" si="49"/>
        <v>1</v>
      </c>
      <c r="B502" s="98" t="str">
        <f t="shared" si="50"/>
        <v>2</v>
      </c>
      <c r="C502" s="98" t="str">
        <f t="shared" si="51"/>
        <v>1</v>
      </c>
      <c r="D502" s="98" t="str">
        <f t="shared" si="52"/>
        <v>2</v>
      </c>
      <c r="E502" s="98" t="str">
        <f t="shared" si="53"/>
        <v>01</v>
      </c>
      <c r="F502" s="98" t="str">
        <f t="shared" si="54"/>
        <v>0</v>
      </c>
      <c r="G502" s="98" t="str">
        <f t="shared" si="55"/>
        <v>3</v>
      </c>
      <c r="H502" s="99">
        <v>12120103</v>
      </c>
      <c r="I502" s="100" t="s">
        <v>713</v>
      </c>
      <c r="J502" s="100" t="s">
        <v>154</v>
      </c>
      <c r="K502" s="101" t="s">
        <v>155</v>
      </c>
    </row>
    <row r="503" spans="1:11" ht="30" x14ac:dyDescent="0.25">
      <c r="A503" s="97" t="str">
        <f t="shared" si="49"/>
        <v>1</v>
      </c>
      <c r="B503" s="98" t="str">
        <f t="shared" si="50"/>
        <v>2</v>
      </c>
      <c r="C503" s="98" t="str">
        <f t="shared" si="51"/>
        <v>1</v>
      </c>
      <c r="D503" s="98" t="str">
        <f t="shared" si="52"/>
        <v>2</v>
      </c>
      <c r="E503" s="98" t="str">
        <f t="shared" si="53"/>
        <v>01</v>
      </c>
      <c r="F503" s="98" t="str">
        <f t="shared" si="54"/>
        <v>0</v>
      </c>
      <c r="G503" s="98" t="str">
        <f t="shared" si="55"/>
        <v>4</v>
      </c>
      <c r="H503" s="99">
        <v>12120104</v>
      </c>
      <c r="I503" s="100" t="s">
        <v>714</v>
      </c>
      <c r="J503" s="100" t="s">
        <v>154</v>
      </c>
      <c r="K503" s="101" t="s">
        <v>155</v>
      </c>
    </row>
    <row r="504" spans="1:11" ht="30" x14ac:dyDescent="0.25">
      <c r="A504" s="97" t="str">
        <f t="shared" si="49"/>
        <v>1</v>
      </c>
      <c r="B504" s="98" t="str">
        <f t="shared" si="50"/>
        <v>2</v>
      </c>
      <c r="C504" s="98" t="str">
        <f t="shared" si="51"/>
        <v>1</v>
      </c>
      <c r="D504" s="98" t="str">
        <f t="shared" si="52"/>
        <v>2</v>
      </c>
      <c r="E504" s="98" t="str">
        <f t="shared" si="53"/>
        <v>01</v>
      </c>
      <c r="F504" s="98" t="str">
        <f t="shared" si="54"/>
        <v>0</v>
      </c>
      <c r="G504" s="98" t="str">
        <f t="shared" si="55"/>
        <v>5</v>
      </c>
      <c r="H504" s="99">
        <v>12120105</v>
      </c>
      <c r="I504" s="100" t="s">
        <v>715</v>
      </c>
      <c r="J504" s="100" t="s">
        <v>154</v>
      </c>
      <c r="K504" s="101" t="s">
        <v>155</v>
      </c>
    </row>
    <row r="505" spans="1:11" ht="30" x14ac:dyDescent="0.25">
      <c r="A505" s="97" t="str">
        <f t="shared" si="49"/>
        <v>1</v>
      </c>
      <c r="B505" s="98" t="str">
        <f t="shared" si="50"/>
        <v>2</v>
      </c>
      <c r="C505" s="98" t="str">
        <f t="shared" si="51"/>
        <v>1</v>
      </c>
      <c r="D505" s="98" t="str">
        <f t="shared" si="52"/>
        <v>2</v>
      </c>
      <c r="E505" s="98" t="str">
        <f t="shared" si="53"/>
        <v>01</v>
      </c>
      <c r="F505" s="98" t="str">
        <f t="shared" si="54"/>
        <v>0</v>
      </c>
      <c r="G505" s="98" t="str">
        <f t="shared" si="55"/>
        <v>6</v>
      </c>
      <c r="H505" s="99">
        <v>12120106</v>
      </c>
      <c r="I505" s="100" t="s">
        <v>716</v>
      </c>
      <c r="J505" s="100" t="s">
        <v>154</v>
      </c>
      <c r="K505" s="101" t="s">
        <v>155</v>
      </c>
    </row>
    <row r="506" spans="1:11" ht="30" x14ac:dyDescent="0.25">
      <c r="A506" s="97" t="str">
        <f t="shared" si="49"/>
        <v>1</v>
      </c>
      <c r="B506" s="98" t="str">
        <f t="shared" si="50"/>
        <v>2</v>
      </c>
      <c r="C506" s="98" t="str">
        <f t="shared" si="51"/>
        <v>1</v>
      </c>
      <c r="D506" s="98" t="str">
        <f t="shared" si="52"/>
        <v>2</v>
      </c>
      <c r="E506" s="98" t="str">
        <f t="shared" si="53"/>
        <v>01</v>
      </c>
      <c r="F506" s="98" t="str">
        <f t="shared" si="54"/>
        <v>0</v>
      </c>
      <c r="G506" s="98" t="str">
        <f t="shared" si="55"/>
        <v>7</v>
      </c>
      <c r="H506" s="99">
        <v>12120107</v>
      </c>
      <c r="I506" s="100" t="s">
        <v>717</v>
      </c>
      <c r="J506" s="100" t="s">
        <v>154</v>
      </c>
      <c r="K506" s="101" t="s">
        <v>155</v>
      </c>
    </row>
    <row r="507" spans="1:11" ht="30" x14ac:dyDescent="0.25">
      <c r="A507" s="97" t="str">
        <f t="shared" si="49"/>
        <v>1</v>
      </c>
      <c r="B507" s="98" t="str">
        <f t="shared" si="50"/>
        <v>2</v>
      </c>
      <c r="C507" s="98" t="str">
        <f t="shared" si="51"/>
        <v>1</v>
      </c>
      <c r="D507" s="98" t="str">
        <f t="shared" si="52"/>
        <v>2</v>
      </c>
      <c r="E507" s="98" t="str">
        <f t="shared" si="53"/>
        <v>01</v>
      </c>
      <c r="F507" s="98" t="str">
        <f t="shared" si="54"/>
        <v>0</v>
      </c>
      <c r="G507" s="98" t="str">
        <f t="shared" si="55"/>
        <v>8</v>
      </c>
      <c r="H507" s="99">
        <v>12120108</v>
      </c>
      <c r="I507" s="100" t="s">
        <v>718</v>
      </c>
      <c r="J507" s="100" t="s">
        <v>154</v>
      </c>
      <c r="K507" s="101" t="s">
        <v>155</v>
      </c>
    </row>
    <row r="508" spans="1:11" ht="45" x14ac:dyDescent="0.25">
      <c r="A508" s="97" t="str">
        <f t="shared" si="49"/>
        <v>1</v>
      </c>
      <c r="B508" s="98" t="str">
        <f t="shared" si="50"/>
        <v>2</v>
      </c>
      <c r="C508" s="98" t="str">
        <f t="shared" si="51"/>
        <v>1</v>
      </c>
      <c r="D508" s="98" t="str">
        <f t="shared" si="52"/>
        <v>2</v>
      </c>
      <c r="E508" s="98" t="str">
        <f t="shared" si="53"/>
        <v>02</v>
      </c>
      <c r="F508" s="98" t="str">
        <f t="shared" si="54"/>
        <v>0</v>
      </c>
      <c r="G508" s="98" t="str">
        <f t="shared" si="55"/>
        <v>0</v>
      </c>
      <c r="H508" s="99">
        <v>12120200</v>
      </c>
      <c r="I508" s="100" t="s">
        <v>719</v>
      </c>
      <c r="J508" s="100" t="s">
        <v>720</v>
      </c>
      <c r="K508" s="101" t="s">
        <v>144</v>
      </c>
    </row>
    <row r="509" spans="1:11" ht="30" x14ac:dyDescent="0.25">
      <c r="A509" s="97" t="str">
        <f t="shared" si="49"/>
        <v>1</v>
      </c>
      <c r="B509" s="98" t="str">
        <f t="shared" si="50"/>
        <v>2</v>
      </c>
      <c r="C509" s="98" t="str">
        <f t="shared" si="51"/>
        <v>1</v>
      </c>
      <c r="D509" s="98" t="str">
        <f t="shared" si="52"/>
        <v>2</v>
      </c>
      <c r="E509" s="98" t="str">
        <f t="shared" si="53"/>
        <v>02</v>
      </c>
      <c r="F509" s="98" t="str">
        <f t="shared" si="54"/>
        <v>0</v>
      </c>
      <c r="G509" s="98" t="str">
        <f t="shared" si="55"/>
        <v>1</v>
      </c>
      <c r="H509" s="99">
        <v>12120201</v>
      </c>
      <c r="I509" s="100" t="s">
        <v>721</v>
      </c>
      <c r="J509" s="100" t="s">
        <v>154</v>
      </c>
      <c r="K509" s="101" t="s">
        <v>155</v>
      </c>
    </row>
    <row r="510" spans="1:11" ht="30" x14ac:dyDescent="0.25">
      <c r="A510" s="97" t="str">
        <f t="shared" si="49"/>
        <v>1</v>
      </c>
      <c r="B510" s="98" t="str">
        <f t="shared" si="50"/>
        <v>2</v>
      </c>
      <c r="C510" s="98" t="str">
        <f t="shared" si="51"/>
        <v>1</v>
      </c>
      <c r="D510" s="98" t="str">
        <f t="shared" si="52"/>
        <v>2</v>
      </c>
      <c r="E510" s="98" t="str">
        <f t="shared" si="53"/>
        <v>02</v>
      </c>
      <c r="F510" s="98" t="str">
        <f t="shared" si="54"/>
        <v>0</v>
      </c>
      <c r="G510" s="98" t="str">
        <f t="shared" si="55"/>
        <v>2</v>
      </c>
      <c r="H510" s="99">
        <v>12120202</v>
      </c>
      <c r="I510" s="100" t="s">
        <v>722</v>
      </c>
      <c r="J510" s="100" t="s">
        <v>154</v>
      </c>
      <c r="K510" s="101" t="s">
        <v>155</v>
      </c>
    </row>
    <row r="511" spans="1:11" ht="74.25" customHeight="1" x14ac:dyDescent="0.25">
      <c r="A511" s="97" t="str">
        <f t="shared" si="49"/>
        <v>1</v>
      </c>
      <c r="B511" s="98" t="str">
        <f t="shared" si="50"/>
        <v>2</v>
      </c>
      <c r="C511" s="98" t="str">
        <f t="shared" si="51"/>
        <v>1</v>
      </c>
      <c r="D511" s="98" t="str">
        <f t="shared" si="52"/>
        <v>2</v>
      </c>
      <c r="E511" s="98" t="str">
        <f t="shared" si="53"/>
        <v>02</v>
      </c>
      <c r="F511" s="98" t="str">
        <f t="shared" si="54"/>
        <v>0</v>
      </c>
      <c r="G511" s="98" t="str">
        <f t="shared" si="55"/>
        <v>3</v>
      </c>
      <c r="H511" s="99">
        <v>12120203</v>
      </c>
      <c r="I511" s="100" t="s">
        <v>723</v>
      </c>
      <c r="J511" s="100" t="s">
        <v>154</v>
      </c>
      <c r="K511" s="101" t="s">
        <v>155</v>
      </c>
    </row>
    <row r="512" spans="1:11" ht="74.25" customHeight="1" x14ac:dyDescent="0.25">
      <c r="A512" s="97" t="str">
        <f t="shared" si="49"/>
        <v>1</v>
      </c>
      <c r="B512" s="98" t="str">
        <f t="shared" si="50"/>
        <v>2</v>
      </c>
      <c r="C512" s="98" t="str">
        <f t="shared" si="51"/>
        <v>1</v>
      </c>
      <c r="D512" s="98" t="str">
        <f t="shared" si="52"/>
        <v>2</v>
      </c>
      <c r="E512" s="98" t="str">
        <f t="shared" si="53"/>
        <v>02</v>
      </c>
      <c r="F512" s="98" t="str">
        <f t="shared" si="54"/>
        <v>0</v>
      </c>
      <c r="G512" s="98" t="str">
        <f t="shared" si="55"/>
        <v>4</v>
      </c>
      <c r="H512" s="99">
        <v>12120204</v>
      </c>
      <c r="I512" s="100" t="s">
        <v>724</v>
      </c>
      <c r="J512" s="100" t="s">
        <v>154</v>
      </c>
      <c r="K512" s="101" t="s">
        <v>155</v>
      </c>
    </row>
    <row r="513" spans="1:11" ht="74.25" customHeight="1" x14ac:dyDescent="0.25">
      <c r="A513" s="97" t="str">
        <f t="shared" si="49"/>
        <v>1</v>
      </c>
      <c r="B513" s="98" t="str">
        <f t="shared" si="50"/>
        <v>2</v>
      </c>
      <c r="C513" s="98" t="str">
        <f t="shared" si="51"/>
        <v>1</v>
      </c>
      <c r="D513" s="98" t="str">
        <f t="shared" si="52"/>
        <v>2</v>
      </c>
      <c r="E513" s="98" t="str">
        <f t="shared" si="53"/>
        <v>02</v>
      </c>
      <c r="F513" s="98" t="str">
        <f t="shared" si="54"/>
        <v>0</v>
      </c>
      <c r="G513" s="98" t="str">
        <f t="shared" si="55"/>
        <v>5</v>
      </c>
      <c r="H513" s="99">
        <v>12120205</v>
      </c>
      <c r="I513" s="100" t="s">
        <v>725</v>
      </c>
      <c r="J513" s="100" t="s">
        <v>154</v>
      </c>
      <c r="K513" s="101" t="s">
        <v>155</v>
      </c>
    </row>
    <row r="514" spans="1:11" ht="74.25" customHeight="1" x14ac:dyDescent="0.25">
      <c r="A514" s="97" t="str">
        <f t="shared" si="49"/>
        <v>1</v>
      </c>
      <c r="B514" s="98" t="str">
        <f t="shared" si="50"/>
        <v>2</v>
      </c>
      <c r="C514" s="98" t="str">
        <f t="shared" si="51"/>
        <v>1</v>
      </c>
      <c r="D514" s="98" t="str">
        <f t="shared" si="52"/>
        <v>2</v>
      </c>
      <c r="E514" s="98" t="str">
        <f t="shared" si="53"/>
        <v>02</v>
      </c>
      <c r="F514" s="98" t="str">
        <f t="shared" si="54"/>
        <v>0</v>
      </c>
      <c r="G514" s="98" t="str">
        <f t="shared" si="55"/>
        <v>6</v>
      </c>
      <c r="H514" s="99">
        <v>12120206</v>
      </c>
      <c r="I514" s="100" t="s">
        <v>726</v>
      </c>
      <c r="J514" s="100" t="s">
        <v>154</v>
      </c>
      <c r="K514" s="101" t="s">
        <v>155</v>
      </c>
    </row>
    <row r="515" spans="1:11" ht="74.25" customHeight="1" x14ac:dyDescent="0.25">
      <c r="A515" s="97" t="str">
        <f t="shared" si="49"/>
        <v>1</v>
      </c>
      <c r="B515" s="98" t="str">
        <f t="shared" si="50"/>
        <v>2</v>
      </c>
      <c r="C515" s="98" t="str">
        <f t="shared" si="51"/>
        <v>1</v>
      </c>
      <c r="D515" s="98" t="str">
        <f t="shared" si="52"/>
        <v>2</v>
      </c>
      <c r="E515" s="98" t="str">
        <f t="shared" si="53"/>
        <v>02</v>
      </c>
      <c r="F515" s="98" t="str">
        <f t="shared" si="54"/>
        <v>0</v>
      </c>
      <c r="G515" s="98" t="str">
        <f t="shared" si="55"/>
        <v>7</v>
      </c>
      <c r="H515" s="99">
        <v>12120207</v>
      </c>
      <c r="I515" s="100" t="s">
        <v>727</v>
      </c>
      <c r="J515" s="100" t="s">
        <v>154</v>
      </c>
      <c r="K515" s="101" t="s">
        <v>155</v>
      </c>
    </row>
    <row r="516" spans="1:11" ht="74.25" customHeight="1" x14ac:dyDescent="0.25">
      <c r="A516" s="97" t="str">
        <f t="shared" si="49"/>
        <v>1</v>
      </c>
      <c r="B516" s="98" t="str">
        <f t="shared" si="50"/>
        <v>2</v>
      </c>
      <c r="C516" s="98" t="str">
        <f t="shared" si="51"/>
        <v>1</v>
      </c>
      <c r="D516" s="98" t="str">
        <f t="shared" si="52"/>
        <v>2</v>
      </c>
      <c r="E516" s="98" t="str">
        <f t="shared" si="53"/>
        <v>02</v>
      </c>
      <c r="F516" s="98" t="str">
        <f t="shared" si="54"/>
        <v>0</v>
      </c>
      <c r="G516" s="98" t="str">
        <f t="shared" si="55"/>
        <v>8</v>
      </c>
      <c r="H516" s="99">
        <v>12120208</v>
      </c>
      <c r="I516" s="100" t="s">
        <v>728</v>
      </c>
      <c r="J516" s="100" t="s">
        <v>154</v>
      </c>
      <c r="K516" s="101" t="s">
        <v>155</v>
      </c>
    </row>
    <row r="517" spans="1:11" ht="74.25" customHeight="1" x14ac:dyDescent="0.25">
      <c r="A517" s="97" t="str">
        <f t="shared" si="49"/>
        <v>1</v>
      </c>
      <c r="B517" s="98" t="str">
        <f t="shared" si="50"/>
        <v>2</v>
      </c>
      <c r="C517" s="98" t="str">
        <f t="shared" si="51"/>
        <v>1</v>
      </c>
      <c r="D517" s="98" t="str">
        <f t="shared" si="52"/>
        <v>2</v>
      </c>
      <c r="E517" s="98" t="str">
        <f t="shared" si="53"/>
        <v>49</v>
      </c>
      <c r="F517" s="98" t="str">
        <f t="shared" si="54"/>
        <v>0</v>
      </c>
      <c r="G517" s="98" t="str">
        <f t="shared" si="55"/>
        <v>0</v>
      </c>
      <c r="H517" s="99">
        <v>12124900</v>
      </c>
      <c r="I517" s="100" t="s">
        <v>729</v>
      </c>
      <c r="J517" s="100" t="s">
        <v>730</v>
      </c>
      <c r="K517" s="101" t="s">
        <v>144</v>
      </c>
    </row>
    <row r="518" spans="1:11" x14ac:dyDescent="0.25">
      <c r="A518" s="97" t="str">
        <f t="shared" si="49"/>
        <v>1</v>
      </c>
      <c r="B518" s="98" t="str">
        <f t="shared" si="50"/>
        <v>2</v>
      </c>
      <c r="C518" s="98" t="str">
        <f t="shared" si="51"/>
        <v>1</v>
      </c>
      <c r="D518" s="98" t="str">
        <f t="shared" si="52"/>
        <v>2</v>
      </c>
      <c r="E518" s="98" t="str">
        <f t="shared" si="53"/>
        <v>49</v>
      </c>
      <c r="F518" s="98" t="str">
        <f t="shared" si="54"/>
        <v>0</v>
      </c>
      <c r="G518" s="98" t="str">
        <f t="shared" si="55"/>
        <v>1</v>
      </c>
      <c r="H518" s="99">
        <v>12124901</v>
      </c>
      <c r="I518" s="100" t="s">
        <v>731</v>
      </c>
      <c r="J518" s="100" t="s">
        <v>154</v>
      </c>
      <c r="K518" s="101" t="s">
        <v>155</v>
      </c>
    </row>
    <row r="519" spans="1:11" x14ac:dyDescent="0.25">
      <c r="A519" s="97" t="str">
        <f t="shared" ref="A519:A582" si="56">MID($H519,1,1)</f>
        <v>1</v>
      </c>
      <c r="B519" s="98" t="str">
        <f t="shared" ref="B519:B582" si="57">MID($H519,2,1)</f>
        <v>2</v>
      </c>
      <c r="C519" s="98" t="str">
        <f t="shared" ref="C519:C582" si="58">MID($H519,3,1)</f>
        <v>1</v>
      </c>
      <c r="D519" s="98" t="str">
        <f t="shared" ref="D519:D582" si="59">MID($H519,4,1)</f>
        <v>2</v>
      </c>
      <c r="E519" s="98" t="str">
        <f t="shared" ref="E519:E582" si="60">MID($H519,5,2)</f>
        <v>49</v>
      </c>
      <c r="F519" s="98" t="str">
        <f t="shared" ref="F519:F582" si="61">MID($H519,7,1)</f>
        <v>0</v>
      </c>
      <c r="G519" s="98" t="str">
        <f t="shared" ref="G519:G582" si="62">MID($H519,8,1)</f>
        <v>2</v>
      </c>
      <c r="H519" s="99">
        <v>12124902</v>
      </c>
      <c r="I519" s="100" t="s">
        <v>732</v>
      </c>
      <c r="J519" s="100" t="s">
        <v>154</v>
      </c>
      <c r="K519" s="101" t="s">
        <v>155</v>
      </c>
    </row>
    <row r="520" spans="1:11" x14ac:dyDescent="0.25">
      <c r="A520" s="97" t="str">
        <f t="shared" si="56"/>
        <v>1</v>
      </c>
      <c r="B520" s="98" t="str">
        <f t="shared" si="57"/>
        <v>2</v>
      </c>
      <c r="C520" s="98" t="str">
        <f t="shared" si="58"/>
        <v>1</v>
      </c>
      <c r="D520" s="98" t="str">
        <f t="shared" si="59"/>
        <v>2</v>
      </c>
      <c r="E520" s="98" t="str">
        <f t="shared" si="60"/>
        <v>49</v>
      </c>
      <c r="F520" s="98" t="str">
        <f t="shared" si="61"/>
        <v>0</v>
      </c>
      <c r="G520" s="98" t="str">
        <f t="shared" si="62"/>
        <v>3</v>
      </c>
      <c r="H520" s="99">
        <v>12124903</v>
      </c>
      <c r="I520" s="100" t="s">
        <v>733</v>
      </c>
      <c r="J520" s="100" t="s">
        <v>154</v>
      </c>
      <c r="K520" s="101" t="s">
        <v>155</v>
      </c>
    </row>
    <row r="521" spans="1:11" ht="30" x14ac:dyDescent="0.25">
      <c r="A521" s="97" t="str">
        <f t="shared" si="56"/>
        <v>1</v>
      </c>
      <c r="B521" s="98" t="str">
        <f t="shared" si="57"/>
        <v>2</v>
      </c>
      <c r="C521" s="98" t="str">
        <f t="shared" si="58"/>
        <v>1</v>
      </c>
      <c r="D521" s="98" t="str">
        <f t="shared" si="59"/>
        <v>2</v>
      </c>
      <c r="E521" s="98" t="str">
        <f t="shared" si="60"/>
        <v>49</v>
      </c>
      <c r="F521" s="98" t="str">
        <f t="shared" si="61"/>
        <v>0</v>
      </c>
      <c r="G521" s="98" t="str">
        <f t="shared" si="62"/>
        <v>4</v>
      </c>
      <c r="H521" s="99">
        <v>12124904</v>
      </c>
      <c r="I521" s="100" t="s">
        <v>734</v>
      </c>
      <c r="J521" s="100" t="s">
        <v>154</v>
      </c>
      <c r="K521" s="101" t="s">
        <v>155</v>
      </c>
    </row>
    <row r="522" spans="1:11" x14ac:dyDescent="0.25">
      <c r="A522" s="97" t="str">
        <f t="shared" si="56"/>
        <v>1</v>
      </c>
      <c r="B522" s="98" t="str">
        <f t="shared" si="57"/>
        <v>2</v>
      </c>
      <c r="C522" s="98" t="str">
        <f t="shared" si="58"/>
        <v>1</v>
      </c>
      <c r="D522" s="98" t="str">
        <f t="shared" si="59"/>
        <v>2</v>
      </c>
      <c r="E522" s="98" t="str">
        <f t="shared" si="60"/>
        <v>49</v>
      </c>
      <c r="F522" s="98" t="str">
        <f t="shared" si="61"/>
        <v>0</v>
      </c>
      <c r="G522" s="98" t="str">
        <f t="shared" si="62"/>
        <v>5</v>
      </c>
      <c r="H522" s="99">
        <v>12124905</v>
      </c>
      <c r="I522" s="100" t="s">
        <v>735</v>
      </c>
      <c r="J522" s="100" t="s">
        <v>154</v>
      </c>
      <c r="K522" s="101" t="s">
        <v>155</v>
      </c>
    </row>
    <row r="523" spans="1:11" x14ac:dyDescent="0.25">
      <c r="A523" s="97" t="str">
        <f t="shared" si="56"/>
        <v>1</v>
      </c>
      <c r="B523" s="98" t="str">
        <f t="shared" si="57"/>
        <v>2</v>
      </c>
      <c r="C523" s="98" t="str">
        <f t="shared" si="58"/>
        <v>1</v>
      </c>
      <c r="D523" s="98" t="str">
        <f t="shared" si="59"/>
        <v>2</v>
      </c>
      <c r="E523" s="98" t="str">
        <f t="shared" si="60"/>
        <v>49</v>
      </c>
      <c r="F523" s="98" t="str">
        <f t="shared" si="61"/>
        <v>0</v>
      </c>
      <c r="G523" s="98" t="str">
        <f t="shared" si="62"/>
        <v>6</v>
      </c>
      <c r="H523" s="99">
        <v>12124906</v>
      </c>
      <c r="I523" s="100" t="s">
        <v>736</v>
      </c>
      <c r="J523" s="100" t="s">
        <v>154</v>
      </c>
      <c r="K523" s="101" t="s">
        <v>155</v>
      </c>
    </row>
    <row r="524" spans="1:11" ht="30" x14ac:dyDescent="0.25">
      <c r="A524" s="97" t="str">
        <f t="shared" si="56"/>
        <v>1</v>
      </c>
      <c r="B524" s="98" t="str">
        <f t="shared" si="57"/>
        <v>2</v>
      </c>
      <c r="C524" s="98" t="str">
        <f t="shared" si="58"/>
        <v>1</v>
      </c>
      <c r="D524" s="98" t="str">
        <f t="shared" si="59"/>
        <v>2</v>
      </c>
      <c r="E524" s="98" t="str">
        <f t="shared" si="60"/>
        <v>49</v>
      </c>
      <c r="F524" s="98" t="str">
        <f t="shared" si="61"/>
        <v>0</v>
      </c>
      <c r="G524" s="98" t="str">
        <f t="shared" si="62"/>
        <v>7</v>
      </c>
      <c r="H524" s="99">
        <v>12124907</v>
      </c>
      <c r="I524" s="100" t="s">
        <v>737</v>
      </c>
      <c r="J524" s="100" t="s">
        <v>154</v>
      </c>
      <c r="K524" s="101" t="s">
        <v>155</v>
      </c>
    </row>
    <row r="525" spans="1:11" ht="30" x14ac:dyDescent="0.25">
      <c r="A525" s="97" t="str">
        <f t="shared" si="56"/>
        <v>1</v>
      </c>
      <c r="B525" s="98" t="str">
        <f t="shared" si="57"/>
        <v>2</v>
      </c>
      <c r="C525" s="98" t="str">
        <f t="shared" si="58"/>
        <v>1</v>
      </c>
      <c r="D525" s="98" t="str">
        <f t="shared" si="59"/>
        <v>2</v>
      </c>
      <c r="E525" s="98" t="str">
        <f t="shared" si="60"/>
        <v>49</v>
      </c>
      <c r="F525" s="98" t="str">
        <f t="shared" si="61"/>
        <v>0</v>
      </c>
      <c r="G525" s="98" t="str">
        <f t="shared" si="62"/>
        <v>8</v>
      </c>
      <c r="H525" s="99">
        <v>12124908</v>
      </c>
      <c r="I525" s="100" t="s">
        <v>738</v>
      </c>
      <c r="J525" s="100" t="s">
        <v>154</v>
      </c>
      <c r="K525" s="101" t="s">
        <v>155</v>
      </c>
    </row>
    <row r="526" spans="1:11" x14ac:dyDescent="0.25">
      <c r="A526" s="97" t="str">
        <f t="shared" si="56"/>
        <v>1</v>
      </c>
      <c r="B526" s="98" t="str">
        <f t="shared" si="57"/>
        <v>2</v>
      </c>
      <c r="C526" s="98" t="str">
        <f t="shared" si="58"/>
        <v>1</v>
      </c>
      <c r="D526" s="98" t="str">
        <f t="shared" si="59"/>
        <v>3</v>
      </c>
      <c r="E526" s="98" t="str">
        <f t="shared" si="60"/>
        <v>00</v>
      </c>
      <c r="F526" s="98" t="str">
        <f t="shared" si="61"/>
        <v>0</v>
      </c>
      <c r="G526" s="98" t="str">
        <f t="shared" si="62"/>
        <v>0</v>
      </c>
      <c r="H526" s="99">
        <v>12130000</v>
      </c>
      <c r="I526" s="100" t="s">
        <v>739</v>
      </c>
      <c r="J526" s="100" t="s">
        <v>740</v>
      </c>
      <c r="K526" s="101" t="s">
        <v>144</v>
      </c>
    </row>
    <row r="527" spans="1:11" ht="30" x14ac:dyDescent="0.25">
      <c r="A527" s="97" t="str">
        <f t="shared" si="56"/>
        <v>1</v>
      </c>
      <c r="B527" s="98" t="str">
        <f t="shared" si="57"/>
        <v>2</v>
      </c>
      <c r="C527" s="98" t="str">
        <f t="shared" si="58"/>
        <v>1</v>
      </c>
      <c r="D527" s="98" t="str">
        <f t="shared" si="59"/>
        <v>3</v>
      </c>
      <c r="E527" s="98" t="str">
        <f t="shared" si="60"/>
        <v>01</v>
      </c>
      <c r="F527" s="98" t="str">
        <f t="shared" si="61"/>
        <v>0</v>
      </c>
      <c r="G527" s="98" t="str">
        <f t="shared" si="62"/>
        <v>0</v>
      </c>
      <c r="H527" s="99">
        <v>12130100</v>
      </c>
      <c r="I527" s="100" t="s">
        <v>741</v>
      </c>
      <c r="J527" s="100" t="s">
        <v>742</v>
      </c>
      <c r="K527" s="101" t="s">
        <v>144</v>
      </c>
    </row>
    <row r="528" spans="1:11" ht="30" x14ac:dyDescent="0.25">
      <c r="A528" s="97" t="str">
        <f t="shared" si="56"/>
        <v>1</v>
      </c>
      <c r="B528" s="98" t="str">
        <f t="shared" si="57"/>
        <v>2</v>
      </c>
      <c r="C528" s="98" t="str">
        <f t="shared" si="58"/>
        <v>1</v>
      </c>
      <c r="D528" s="98" t="str">
        <f t="shared" si="59"/>
        <v>3</v>
      </c>
      <c r="E528" s="98" t="str">
        <f t="shared" si="60"/>
        <v>01</v>
      </c>
      <c r="F528" s="98" t="str">
        <f t="shared" si="61"/>
        <v>0</v>
      </c>
      <c r="G528" s="98" t="str">
        <f t="shared" si="62"/>
        <v>1</v>
      </c>
      <c r="H528" s="99">
        <v>12130101</v>
      </c>
      <c r="I528" s="100" t="s">
        <v>743</v>
      </c>
      <c r="J528" s="100" t="s">
        <v>154</v>
      </c>
      <c r="K528" s="101" t="s">
        <v>155</v>
      </c>
    </row>
    <row r="529" spans="1:11" ht="30" x14ac:dyDescent="0.25">
      <c r="A529" s="97" t="str">
        <f t="shared" si="56"/>
        <v>1</v>
      </c>
      <c r="B529" s="98" t="str">
        <f t="shared" si="57"/>
        <v>2</v>
      </c>
      <c r="C529" s="98" t="str">
        <f t="shared" si="58"/>
        <v>1</v>
      </c>
      <c r="D529" s="98" t="str">
        <f t="shared" si="59"/>
        <v>3</v>
      </c>
      <c r="E529" s="98" t="str">
        <f t="shared" si="60"/>
        <v>01</v>
      </c>
      <c r="F529" s="98" t="str">
        <f t="shared" si="61"/>
        <v>0</v>
      </c>
      <c r="G529" s="98" t="str">
        <f t="shared" si="62"/>
        <v>2</v>
      </c>
      <c r="H529" s="99">
        <v>12130102</v>
      </c>
      <c r="I529" s="100" t="s">
        <v>744</v>
      </c>
      <c r="J529" s="100" t="s">
        <v>154</v>
      </c>
      <c r="K529" s="101" t="s">
        <v>155</v>
      </c>
    </row>
    <row r="530" spans="1:11" ht="30" x14ac:dyDescent="0.25">
      <c r="A530" s="97" t="str">
        <f t="shared" si="56"/>
        <v>1</v>
      </c>
      <c r="B530" s="98" t="str">
        <f t="shared" si="57"/>
        <v>2</v>
      </c>
      <c r="C530" s="98" t="str">
        <f t="shared" si="58"/>
        <v>1</v>
      </c>
      <c r="D530" s="98" t="str">
        <f t="shared" si="59"/>
        <v>3</v>
      </c>
      <c r="E530" s="98" t="str">
        <f t="shared" si="60"/>
        <v>01</v>
      </c>
      <c r="F530" s="98" t="str">
        <f t="shared" si="61"/>
        <v>0</v>
      </c>
      <c r="G530" s="98" t="str">
        <f t="shared" si="62"/>
        <v>3</v>
      </c>
      <c r="H530" s="99">
        <v>12130103</v>
      </c>
      <c r="I530" s="100" t="s">
        <v>745</v>
      </c>
      <c r="J530" s="100" t="s">
        <v>154</v>
      </c>
      <c r="K530" s="101" t="s">
        <v>155</v>
      </c>
    </row>
    <row r="531" spans="1:11" ht="45" x14ac:dyDescent="0.25">
      <c r="A531" s="97" t="str">
        <f t="shared" si="56"/>
        <v>1</v>
      </c>
      <c r="B531" s="98" t="str">
        <f t="shared" si="57"/>
        <v>2</v>
      </c>
      <c r="C531" s="98" t="str">
        <f t="shared" si="58"/>
        <v>1</v>
      </c>
      <c r="D531" s="98" t="str">
        <f t="shared" si="59"/>
        <v>3</v>
      </c>
      <c r="E531" s="98" t="str">
        <f t="shared" si="60"/>
        <v>01</v>
      </c>
      <c r="F531" s="98" t="str">
        <f t="shared" si="61"/>
        <v>0</v>
      </c>
      <c r="G531" s="98" t="str">
        <f t="shared" si="62"/>
        <v>4</v>
      </c>
      <c r="H531" s="99">
        <v>12130104</v>
      </c>
      <c r="I531" s="100" t="s">
        <v>746</v>
      </c>
      <c r="J531" s="100" t="s">
        <v>154</v>
      </c>
      <c r="K531" s="101" t="s">
        <v>155</v>
      </c>
    </row>
    <row r="532" spans="1:11" ht="30" x14ac:dyDescent="0.25">
      <c r="A532" s="97" t="str">
        <f t="shared" si="56"/>
        <v>1</v>
      </c>
      <c r="B532" s="98" t="str">
        <f t="shared" si="57"/>
        <v>2</v>
      </c>
      <c r="C532" s="98" t="str">
        <f t="shared" si="58"/>
        <v>1</v>
      </c>
      <c r="D532" s="98" t="str">
        <f t="shared" si="59"/>
        <v>3</v>
      </c>
      <c r="E532" s="98" t="str">
        <f t="shared" si="60"/>
        <v>01</v>
      </c>
      <c r="F532" s="98" t="str">
        <f t="shared" si="61"/>
        <v>0</v>
      </c>
      <c r="G532" s="98" t="str">
        <f t="shared" si="62"/>
        <v>5</v>
      </c>
      <c r="H532" s="99">
        <v>12130105</v>
      </c>
      <c r="I532" s="100" t="s">
        <v>747</v>
      </c>
      <c r="J532" s="100" t="s">
        <v>154</v>
      </c>
      <c r="K532" s="101" t="s">
        <v>155</v>
      </c>
    </row>
    <row r="533" spans="1:11" ht="57.75" customHeight="1" x14ac:dyDescent="0.25">
      <c r="A533" s="97" t="str">
        <f t="shared" si="56"/>
        <v>1</v>
      </c>
      <c r="B533" s="98" t="str">
        <f t="shared" si="57"/>
        <v>2</v>
      </c>
      <c r="C533" s="98" t="str">
        <f t="shared" si="58"/>
        <v>1</v>
      </c>
      <c r="D533" s="98" t="str">
        <f t="shared" si="59"/>
        <v>3</v>
      </c>
      <c r="E533" s="98" t="str">
        <f t="shared" si="60"/>
        <v>01</v>
      </c>
      <c r="F533" s="98" t="str">
        <f t="shared" si="61"/>
        <v>0</v>
      </c>
      <c r="G533" s="98" t="str">
        <f t="shared" si="62"/>
        <v>6</v>
      </c>
      <c r="H533" s="99">
        <v>12130106</v>
      </c>
      <c r="I533" s="100" t="s">
        <v>748</v>
      </c>
      <c r="J533" s="100" t="s">
        <v>154</v>
      </c>
      <c r="K533" s="101" t="s">
        <v>155</v>
      </c>
    </row>
    <row r="534" spans="1:11" ht="30" x14ac:dyDescent="0.25">
      <c r="A534" s="97" t="str">
        <f t="shared" si="56"/>
        <v>1</v>
      </c>
      <c r="B534" s="98" t="str">
        <f t="shared" si="57"/>
        <v>2</v>
      </c>
      <c r="C534" s="98" t="str">
        <f t="shared" si="58"/>
        <v>1</v>
      </c>
      <c r="D534" s="98" t="str">
        <f t="shared" si="59"/>
        <v>3</v>
      </c>
      <c r="E534" s="98" t="str">
        <f t="shared" si="60"/>
        <v>01</v>
      </c>
      <c r="F534" s="98" t="str">
        <f t="shared" si="61"/>
        <v>0</v>
      </c>
      <c r="G534" s="98" t="str">
        <f t="shared" si="62"/>
        <v>7</v>
      </c>
      <c r="H534" s="99">
        <v>12130107</v>
      </c>
      <c r="I534" s="100" t="s">
        <v>749</v>
      </c>
      <c r="J534" s="100" t="s">
        <v>154</v>
      </c>
      <c r="K534" s="101" t="s">
        <v>155</v>
      </c>
    </row>
    <row r="535" spans="1:11" ht="30" x14ac:dyDescent="0.25">
      <c r="A535" s="97" t="str">
        <f t="shared" si="56"/>
        <v>1</v>
      </c>
      <c r="B535" s="98" t="str">
        <f t="shared" si="57"/>
        <v>2</v>
      </c>
      <c r="C535" s="98" t="str">
        <f t="shared" si="58"/>
        <v>1</v>
      </c>
      <c r="D535" s="98" t="str">
        <f t="shared" si="59"/>
        <v>3</v>
      </c>
      <c r="E535" s="98" t="str">
        <f t="shared" si="60"/>
        <v>01</v>
      </c>
      <c r="F535" s="98" t="str">
        <f t="shared" si="61"/>
        <v>0</v>
      </c>
      <c r="G535" s="98" t="str">
        <f t="shared" si="62"/>
        <v>8</v>
      </c>
      <c r="H535" s="99">
        <v>12130108</v>
      </c>
      <c r="I535" s="100" t="s">
        <v>750</v>
      </c>
      <c r="J535" s="100" t="s">
        <v>154</v>
      </c>
      <c r="K535" s="101" t="s">
        <v>155</v>
      </c>
    </row>
    <row r="536" spans="1:11" ht="30" x14ac:dyDescent="0.25">
      <c r="A536" s="97" t="str">
        <f t="shared" si="56"/>
        <v>1</v>
      </c>
      <c r="B536" s="98" t="str">
        <f t="shared" si="57"/>
        <v>2</v>
      </c>
      <c r="C536" s="98" t="str">
        <f t="shared" si="58"/>
        <v>1</v>
      </c>
      <c r="D536" s="98" t="str">
        <f t="shared" si="59"/>
        <v>3</v>
      </c>
      <c r="E536" s="98" t="str">
        <f t="shared" si="60"/>
        <v>02</v>
      </c>
      <c r="F536" s="98" t="str">
        <f t="shared" si="61"/>
        <v>0</v>
      </c>
      <c r="G536" s="98" t="str">
        <f t="shared" si="62"/>
        <v>0</v>
      </c>
      <c r="H536" s="99">
        <v>12130200</v>
      </c>
      <c r="I536" s="100" t="s">
        <v>751</v>
      </c>
      <c r="J536" s="100" t="s">
        <v>752</v>
      </c>
      <c r="K536" s="101" t="s">
        <v>144</v>
      </c>
    </row>
    <row r="537" spans="1:11" ht="30" x14ac:dyDescent="0.25">
      <c r="A537" s="97" t="str">
        <f t="shared" si="56"/>
        <v>1</v>
      </c>
      <c r="B537" s="98" t="str">
        <f t="shared" si="57"/>
        <v>2</v>
      </c>
      <c r="C537" s="98" t="str">
        <f t="shared" si="58"/>
        <v>1</v>
      </c>
      <c r="D537" s="98" t="str">
        <f t="shared" si="59"/>
        <v>3</v>
      </c>
      <c r="E537" s="98" t="str">
        <f t="shared" si="60"/>
        <v>02</v>
      </c>
      <c r="F537" s="98" t="str">
        <f t="shared" si="61"/>
        <v>0</v>
      </c>
      <c r="G537" s="98" t="str">
        <f t="shared" si="62"/>
        <v>1</v>
      </c>
      <c r="H537" s="99">
        <v>12130201</v>
      </c>
      <c r="I537" s="100" t="s">
        <v>753</v>
      </c>
      <c r="J537" s="100" t="s">
        <v>154</v>
      </c>
      <c r="K537" s="101" t="s">
        <v>155</v>
      </c>
    </row>
    <row r="538" spans="1:11" ht="30" x14ac:dyDescent="0.25">
      <c r="A538" s="97" t="str">
        <f t="shared" si="56"/>
        <v>1</v>
      </c>
      <c r="B538" s="98" t="str">
        <f t="shared" si="57"/>
        <v>2</v>
      </c>
      <c r="C538" s="98" t="str">
        <f t="shared" si="58"/>
        <v>1</v>
      </c>
      <c r="D538" s="98" t="str">
        <f t="shared" si="59"/>
        <v>3</v>
      </c>
      <c r="E538" s="98" t="str">
        <f t="shared" si="60"/>
        <v>02</v>
      </c>
      <c r="F538" s="98" t="str">
        <f t="shared" si="61"/>
        <v>0</v>
      </c>
      <c r="G538" s="98" t="str">
        <f t="shared" si="62"/>
        <v>2</v>
      </c>
      <c r="H538" s="99">
        <v>12130202</v>
      </c>
      <c r="I538" s="100" t="s">
        <v>754</v>
      </c>
      <c r="J538" s="100" t="s">
        <v>154</v>
      </c>
      <c r="K538" s="101" t="s">
        <v>155</v>
      </c>
    </row>
    <row r="539" spans="1:11" ht="30" x14ac:dyDescent="0.25">
      <c r="A539" s="97" t="str">
        <f t="shared" si="56"/>
        <v>1</v>
      </c>
      <c r="B539" s="98" t="str">
        <f t="shared" si="57"/>
        <v>2</v>
      </c>
      <c r="C539" s="98" t="str">
        <f t="shared" si="58"/>
        <v>1</v>
      </c>
      <c r="D539" s="98" t="str">
        <f t="shared" si="59"/>
        <v>3</v>
      </c>
      <c r="E539" s="98" t="str">
        <f t="shared" si="60"/>
        <v>02</v>
      </c>
      <c r="F539" s="98" t="str">
        <f t="shared" si="61"/>
        <v>0</v>
      </c>
      <c r="G539" s="98" t="str">
        <f t="shared" si="62"/>
        <v>3</v>
      </c>
      <c r="H539" s="99">
        <v>12130203</v>
      </c>
      <c r="I539" s="100" t="s">
        <v>755</v>
      </c>
      <c r="J539" s="100" t="s">
        <v>154</v>
      </c>
      <c r="K539" s="101" t="s">
        <v>155</v>
      </c>
    </row>
    <row r="540" spans="1:11" ht="45" x14ac:dyDescent="0.25">
      <c r="A540" s="97" t="str">
        <f t="shared" si="56"/>
        <v>1</v>
      </c>
      <c r="B540" s="98" t="str">
        <f t="shared" si="57"/>
        <v>2</v>
      </c>
      <c r="C540" s="98" t="str">
        <f t="shared" si="58"/>
        <v>1</v>
      </c>
      <c r="D540" s="98" t="str">
        <f t="shared" si="59"/>
        <v>3</v>
      </c>
      <c r="E540" s="98" t="str">
        <f t="shared" si="60"/>
        <v>02</v>
      </c>
      <c r="F540" s="98" t="str">
        <f t="shared" si="61"/>
        <v>0</v>
      </c>
      <c r="G540" s="98" t="str">
        <f t="shared" si="62"/>
        <v>4</v>
      </c>
      <c r="H540" s="99">
        <v>12130204</v>
      </c>
      <c r="I540" s="100" t="s">
        <v>756</v>
      </c>
      <c r="J540" s="100" t="s">
        <v>154</v>
      </c>
      <c r="K540" s="101" t="s">
        <v>155</v>
      </c>
    </row>
    <row r="541" spans="1:11" ht="30" x14ac:dyDescent="0.25">
      <c r="A541" s="97" t="str">
        <f t="shared" si="56"/>
        <v>1</v>
      </c>
      <c r="B541" s="98" t="str">
        <f t="shared" si="57"/>
        <v>2</v>
      </c>
      <c r="C541" s="98" t="str">
        <f t="shared" si="58"/>
        <v>1</v>
      </c>
      <c r="D541" s="98" t="str">
        <f t="shared" si="59"/>
        <v>3</v>
      </c>
      <c r="E541" s="98" t="str">
        <f t="shared" si="60"/>
        <v>02</v>
      </c>
      <c r="F541" s="98" t="str">
        <f t="shared" si="61"/>
        <v>0</v>
      </c>
      <c r="G541" s="98" t="str">
        <f t="shared" si="62"/>
        <v>5</v>
      </c>
      <c r="H541" s="99">
        <v>12130205</v>
      </c>
      <c r="I541" s="100" t="s">
        <v>757</v>
      </c>
      <c r="J541" s="100" t="s">
        <v>154</v>
      </c>
      <c r="K541" s="101" t="s">
        <v>155</v>
      </c>
    </row>
    <row r="542" spans="1:11" ht="30" x14ac:dyDescent="0.25">
      <c r="A542" s="97" t="str">
        <f t="shared" si="56"/>
        <v>1</v>
      </c>
      <c r="B542" s="98" t="str">
        <f t="shared" si="57"/>
        <v>2</v>
      </c>
      <c r="C542" s="98" t="str">
        <f t="shared" si="58"/>
        <v>1</v>
      </c>
      <c r="D542" s="98" t="str">
        <f t="shared" si="59"/>
        <v>3</v>
      </c>
      <c r="E542" s="98" t="str">
        <f t="shared" si="60"/>
        <v>02</v>
      </c>
      <c r="F542" s="98" t="str">
        <f t="shared" si="61"/>
        <v>0</v>
      </c>
      <c r="G542" s="98" t="str">
        <f t="shared" si="62"/>
        <v>6</v>
      </c>
      <c r="H542" s="99">
        <v>12130206</v>
      </c>
      <c r="I542" s="100" t="s">
        <v>758</v>
      </c>
      <c r="J542" s="100" t="s">
        <v>154</v>
      </c>
      <c r="K542" s="101" t="s">
        <v>155</v>
      </c>
    </row>
    <row r="543" spans="1:11" ht="30" x14ac:dyDescent="0.25">
      <c r="A543" s="97" t="str">
        <f t="shared" si="56"/>
        <v>1</v>
      </c>
      <c r="B543" s="98" t="str">
        <f t="shared" si="57"/>
        <v>2</v>
      </c>
      <c r="C543" s="98" t="str">
        <f t="shared" si="58"/>
        <v>1</v>
      </c>
      <c r="D543" s="98" t="str">
        <f t="shared" si="59"/>
        <v>3</v>
      </c>
      <c r="E543" s="98" t="str">
        <f t="shared" si="60"/>
        <v>02</v>
      </c>
      <c r="F543" s="98" t="str">
        <f t="shared" si="61"/>
        <v>0</v>
      </c>
      <c r="G543" s="98" t="str">
        <f t="shared" si="62"/>
        <v>7</v>
      </c>
      <c r="H543" s="99">
        <v>12130207</v>
      </c>
      <c r="I543" s="100" t="s">
        <v>759</v>
      </c>
      <c r="J543" s="100" t="s">
        <v>154</v>
      </c>
      <c r="K543" s="101" t="s">
        <v>155</v>
      </c>
    </row>
    <row r="544" spans="1:11" ht="30" x14ac:dyDescent="0.25">
      <c r="A544" s="97" t="str">
        <f t="shared" si="56"/>
        <v>1</v>
      </c>
      <c r="B544" s="98" t="str">
        <f t="shared" si="57"/>
        <v>2</v>
      </c>
      <c r="C544" s="98" t="str">
        <f t="shared" si="58"/>
        <v>1</v>
      </c>
      <c r="D544" s="98" t="str">
        <f t="shared" si="59"/>
        <v>3</v>
      </c>
      <c r="E544" s="98" t="str">
        <f t="shared" si="60"/>
        <v>02</v>
      </c>
      <c r="F544" s="98" t="str">
        <f t="shared" si="61"/>
        <v>0</v>
      </c>
      <c r="G544" s="98" t="str">
        <f t="shared" si="62"/>
        <v>8</v>
      </c>
      <c r="H544" s="99">
        <v>12130208</v>
      </c>
      <c r="I544" s="100" t="s">
        <v>760</v>
      </c>
      <c r="J544" s="100" t="s">
        <v>154</v>
      </c>
      <c r="K544" s="101" t="s">
        <v>155</v>
      </c>
    </row>
    <row r="545" spans="1:11" ht="30" x14ac:dyDescent="0.25">
      <c r="A545" s="97" t="str">
        <f t="shared" si="56"/>
        <v>1</v>
      </c>
      <c r="B545" s="98" t="str">
        <f t="shared" si="57"/>
        <v>2</v>
      </c>
      <c r="C545" s="98" t="str">
        <f t="shared" si="58"/>
        <v>1</v>
      </c>
      <c r="D545" s="98" t="str">
        <f t="shared" si="59"/>
        <v>3</v>
      </c>
      <c r="E545" s="98" t="str">
        <f t="shared" si="60"/>
        <v>49</v>
      </c>
      <c r="F545" s="98" t="str">
        <f t="shared" si="61"/>
        <v>0</v>
      </c>
      <c r="G545" s="98" t="str">
        <f t="shared" si="62"/>
        <v>0</v>
      </c>
      <c r="H545" s="99">
        <v>12134900</v>
      </c>
      <c r="I545" s="100" t="s">
        <v>761</v>
      </c>
      <c r="J545" s="100" t="s">
        <v>762</v>
      </c>
      <c r="K545" s="101" t="s">
        <v>144</v>
      </c>
    </row>
    <row r="546" spans="1:11" x14ac:dyDescent="0.25">
      <c r="A546" s="97" t="str">
        <f t="shared" si="56"/>
        <v>1</v>
      </c>
      <c r="B546" s="98" t="str">
        <f t="shared" si="57"/>
        <v>2</v>
      </c>
      <c r="C546" s="98" t="str">
        <f t="shared" si="58"/>
        <v>1</v>
      </c>
      <c r="D546" s="98" t="str">
        <f t="shared" si="59"/>
        <v>3</v>
      </c>
      <c r="E546" s="98" t="str">
        <f t="shared" si="60"/>
        <v>49</v>
      </c>
      <c r="F546" s="98" t="str">
        <f t="shared" si="61"/>
        <v>0</v>
      </c>
      <c r="G546" s="98" t="str">
        <f t="shared" si="62"/>
        <v>1</v>
      </c>
      <c r="H546" s="99">
        <v>12134901</v>
      </c>
      <c r="I546" s="100" t="s">
        <v>763</v>
      </c>
      <c r="J546" s="100" t="s">
        <v>154</v>
      </c>
      <c r="K546" s="101" t="s">
        <v>155</v>
      </c>
    </row>
    <row r="547" spans="1:11" ht="30" x14ac:dyDescent="0.25">
      <c r="A547" s="97" t="str">
        <f t="shared" si="56"/>
        <v>1</v>
      </c>
      <c r="B547" s="98" t="str">
        <f t="shared" si="57"/>
        <v>2</v>
      </c>
      <c r="C547" s="98" t="str">
        <f t="shared" si="58"/>
        <v>1</v>
      </c>
      <c r="D547" s="98" t="str">
        <f t="shared" si="59"/>
        <v>3</v>
      </c>
      <c r="E547" s="98" t="str">
        <f t="shared" si="60"/>
        <v>49</v>
      </c>
      <c r="F547" s="98" t="str">
        <f t="shared" si="61"/>
        <v>0</v>
      </c>
      <c r="G547" s="98" t="str">
        <f t="shared" si="62"/>
        <v>2</v>
      </c>
      <c r="H547" s="99">
        <v>12134902</v>
      </c>
      <c r="I547" s="100" t="s">
        <v>764</v>
      </c>
      <c r="J547" s="100" t="s">
        <v>154</v>
      </c>
      <c r="K547" s="101" t="s">
        <v>155</v>
      </c>
    </row>
    <row r="548" spans="1:11" ht="30" x14ac:dyDescent="0.25">
      <c r="A548" s="97" t="str">
        <f t="shared" si="56"/>
        <v>1</v>
      </c>
      <c r="B548" s="98" t="str">
        <f t="shared" si="57"/>
        <v>2</v>
      </c>
      <c r="C548" s="98" t="str">
        <f t="shared" si="58"/>
        <v>1</v>
      </c>
      <c r="D548" s="98" t="str">
        <f t="shared" si="59"/>
        <v>3</v>
      </c>
      <c r="E548" s="98" t="str">
        <f t="shared" si="60"/>
        <v>49</v>
      </c>
      <c r="F548" s="98" t="str">
        <f t="shared" si="61"/>
        <v>0</v>
      </c>
      <c r="G548" s="98" t="str">
        <f t="shared" si="62"/>
        <v>3</v>
      </c>
      <c r="H548" s="99">
        <v>12134903</v>
      </c>
      <c r="I548" s="100" t="s">
        <v>765</v>
      </c>
      <c r="J548" s="100" t="s">
        <v>154</v>
      </c>
      <c r="K548" s="101" t="s">
        <v>155</v>
      </c>
    </row>
    <row r="549" spans="1:11" ht="30" x14ac:dyDescent="0.25">
      <c r="A549" s="97" t="str">
        <f t="shared" si="56"/>
        <v>1</v>
      </c>
      <c r="B549" s="98" t="str">
        <f t="shared" si="57"/>
        <v>2</v>
      </c>
      <c r="C549" s="98" t="str">
        <f t="shared" si="58"/>
        <v>1</v>
      </c>
      <c r="D549" s="98" t="str">
        <f t="shared" si="59"/>
        <v>3</v>
      </c>
      <c r="E549" s="98" t="str">
        <f t="shared" si="60"/>
        <v>49</v>
      </c>
      <c r="F549" s="98" t="str">
        <f t="shared" si="61"/>
        <v>0</v>
      </c>
      <c r="G549" s="98" t="str">
        <f t="shared" si="62"/>
        <v>4</v>
      </c>
      <c r="H549" s="99">
        <v>12134904</v>
      </c>
      <c r="I549" s="100" t="s">
        <v>766</v>
      </c>
      <c r="J549" s="100" t="s">
        <v>154</v>
      </c>
      <c r="K549" s="101" t="s">
        <v>155</v>
      </c>
    </row>
    <row r="550" spans="1:11" x14ac:dyDescent="0.25">
      <c r="A550" s="97" t="str">
        <f t="shared" si="56"/>
        <v>1</v>
      </c>
      <c r="B550" s="98" t="str">
        <f t="shared" si="57"/>
        <v>2</v>
      </c>
      <c r="C550" s="98" t="str">
        <f t="shared" si="58"/>
        <v>1</v>
      </c>
      <c r="D550" s="98" t="str">
        <f t="shared" si="59"/>
        <v>3</v>
      </c>
      <c r="E550" s="98" t="str">
        <f t="shared" si="60"/>
        <v>49</v>
      </c>
      <c r="F550" s="98" t="str">
        <f t="shared" si="61"/>
        <v>0</v>
      </c>
      <c r="G550" s="98" t="str">
        <f t="shared" si="62"/>
        <v>5</v>
      </c>
      <c r="H550" s="99">
        <v>12134905</v>
      </c>
      <c r="I550" s="100" t="s">
        <v>767</v>
      </c>
      <c r="J550" s="100" t="s">
        <v>154</v>
      </c>
      <c r="K550" s="101" t="s">
        <v>155</v>
      </c>
    </row>
    <row r="551" spans="1:11" ht="30" x14ac:dyDescent="0.25">
      <c r="A551" s="97" t="str">
        <f t="shared" si="56"/>
        <v>1</v>
      </c>
      <c r="B551" s="98" t="str">
        <f t="shared" si="57"/>
        <v>2</v>
      </c>
      <c r="C551" s="98" t="str">
        <f t="shared" si="58"/>
        <v>1</v>
      </c>
      <c r="D551" s="98" t="str">
        <f t="shared" si="59"/>
        <v>3</v>
      </c>
      <c r="E551" s="98" t="str">
        <f t="shared" si="60"/>
        <v>49</v>
      </c>
      <c r="F551" s="98" t="str">
        <f t="shared" si="61"/>
        <v>0</v>
      </c>
      <c r="G551" s="98" t="str">
        <f t="shared" si="62"/>
        <v>6</v>
      </c>
      <c r="H551" s="99">
        <v>12134906</v>
      </c>
      <c r="I551" s="100" t="s">
        <v>768</v>
      </c>
      <c r="J551" s="100" t="s">
        <v>154</v>
      </c>
      <c r="K551" s="101" t="s">
        <v>155</v>
      </c>
    </row>
    <row r="552" spans="1:11" ht="30" x14ac:dyDescent="0.25">
      <c r="A552" s="97" t="str">
        <f t="shared" si="56"/>
        <v>1</v>
      </c>
      <c r="B552" s="98" t="str">
        <f t="shared" si="57"/>
        <v>2</v>
      </c>
      <c r="C552" s="98" t="str">
        <f t="shared" si="58"/>
        <v>1</v>
      </c>
      <c r="D552" s="98" t="str">
        <f t="shared" si="59"/>
        <v>3</v>
      </c>
      <c r="E552" s="98" t="str">
        <f t="shared" si="60"/>
        <v>49</v>
      </c>
      <c r="F552" s="98" t="str">
        <f t="shared" si="61"/>
        <v>0</v>
      </c>
      <c r="G552" s="98" t="str">
        <f t="shared" si="62"/>
        <v>7</v>
      </c>
      <c r="H552" s="99">
        <v>12134907</v>
      </c>
      <c r="I552" s="100" t="s">
        <v>769</v>
      </c>
      <c r="J552" s="100" t="s">
        <v>154</v>
      </c>
      <c r="K552" s="101" t="s">
        <v>155</v>
      </c>
    </row>
    <row r="553" spans="1:11" ht="30" x14ac:dyDescent="0.25">
      <c r="A553" s="97" t="str">
        <f t="shared" si="56"/>
        <v>1</v>
      </c>
      <c r="B553" s="98" t="str">
        <f t="shared" si="57"/>
        <v>2</v>
      </c>
      <c r="C553" s="98" t="str">
        <f t="shared" si="58"/>
        <v>1</v>
      </c>
      <c r="D553" s="98" t="str">
        <f t="shared" si="59"/>
        <v>3</v>
      </c>
      <c r="E553" s="98" t="str">
        <f t="shared" si="60"/>
        <v>49</v>
      </c>
      <c r="F553" s="98" t="str">
        <f t="shared" si="61"/>
        <v>0</v>
      </c>
      <c r="G553" s="98" t="str">
        <f t="shared" si="62"/>
        <v>8</v>
      </c>
      <c r="H553" s="99">
        <v>12134908</v>
      </c>
      <c r="I553" s="100" t="s">
        <v>770</v>
      </c>
      <c r="J553" s="100" t="s">
        <v>154</v>
      </c>
      <c r="K553" s="101" t="s">
        <v>155</v>
      </c>
    </row>
    <row r="554" spans="1:11" ht="30" x14ac:dyDescent="0.25">
      <c r="A554" s="97" t="str">
        <f t="shared" si="56"/>
        <v>1</v>
      </c>
      <c r="B554" s="98" t="str">
        <f t="shared" si="57"/>
        <v>2</v>
      </c>
      <c r="C554" s="98" t="str">
        <f t="shared" si="58"/>
        <v>1</v>
      </c>
      <c r="D554" s="98" t="str">
        <f t="shared" si="59"/>
        <v>4</v>
      </c>
      <c r="E554" s="98" t="str">
        <f t="shared" si="60"/>
        <v>00</v>
      </c>
      <c r="F554" s="98" t="str">
        <f t="shared" si="61"/>
        <v>0</v>
      </c>
      <c r="G554" s="98" t="str">
        <f t="shared" si="62"/>
        <v>0</v>
      </c>
      <c r="H554" s="99">
        <v>12140000</v>
      </c>
      <c r="I554" s="100" t="s">
        <v>771</v>
      </c>
      <c r="J554" s="100" t="s">
        <v>772</v>
      </c>
      <c r="K554" s="101" t="s">
        <v>144</v>
      </c>
    </row>
    <row r="555" spans="1:11" s="55" customFormat="1" ht="120" x14ac:dyDescent="0.25">
      <c r="A555" s="97" t="str">
        <f t="shared" si="56"/>
        <v>1</v>
      </c>
      <c r="B555" s="98" t="str">
        <f t="shared" si="57"/>
        <v>2</v>
      </c>
      <c r="C555" s="98" t="str">
        <f t="shared" si="58"/>
        <v>1</v>
      </c>
      <c r="D555" s="98" t="str">
        <f t="shared" si="59"/>
        <v>4</v>
      </c>
      <c r="E555" s="98" t="str">
        <f t="shared" si="60"/>
        <v>01</v>
      </c>
      <c r="F555" s="98" t="str">
        <f t="shared" si="61"/>
        <v>0</v>
      </c>
      <c r="G555" s="98" t="str">
        <f t="shared" si="62"/>
        <v>0</v>
      </c>
      <c r="H555" s="99">
        <v>12140100</v>
      </c>
      <c r="I555" s="100" t="s">
        <v>773</v>
      </c>
      <c r="J555" s="100" t="s">
        <v>774</v>
      </c>
      <c r="K555" s="101" t="s">
        <v>144</v>
      </c>
    </row>
    <row r="556" spans="1:11" s="55" customFormat="1" ht="165" x14ac:dyDescent="0.25">
      <c r="A556" s="97" t="str">
        <f t="shared" si="56"/>
        <v>1</v>
      </c>
      <c r="B556" s="98" t="str">
        <f t="shared" si="57"/>
        <v>2</v>
      </c>
      <c r="C556" s="98" t="str">
        <f t="shared" si="58"/>
        <v>1</v>
      </c>
      <c r="D556" s="98" t="str">
        <f t="shared" si="59"/>
        <v>4</v>
      </c>
      <c r="E556" s="98" t="str">
        <f t="shared" si="60"/>
        <v>01</v>
      </c>
      <c r="F556" s="98" t="str">
        <f t="shared" si="61"/>
        <v>1</v>
      </c>
      <c r="G556" s="98" t="str">
        <f t="shared" si="62"/>
        <v>0</v>
      </c>
      <c r="H556" s="99">
        <v>12140110</v>
      </c>
      <c r="I556" s="100" t="s">
        <v>775</v>
      </c>
      <c r="J556" s="100" t="s">
        <v>776</v>
      </c>
      <c r="K556" s="101" t="s">
        <v>144</v>
      </c>
    </row>
    <row r="557" spans="1:11" ht="30" x14ac:dyDescent="0.25">
      <c r="A557" s="97" t="str">
        <f t="shared" si="56"/>
        <v>1</v>
      </c>
      <c r="B557" s="98" t="str">
        <f t="shared" si="57"/>
        <v>2</v>
      </c>
      <c r="C557" s="98" t="str">
        <f t="shared" si="58"/>
        <v>1</v>
      </c>
      <c r="D557" s="98" t="str">
        <f t="shared" si="59"/>
        <v>4</v>
      </c>
      <c r="E557" s="98" t="str">
        <f t="shared" si="60"/>
        <v>01</v>
      </c>
      <c r="F557" s="98" t="str">
        <f t="shared" si="61"/>
        <v>1</v>
      </c>
      <c r="G557" s="98" t="str">
        <f t="shared" si="62"/>
        <v>1</v>
      </c>
      <c r="H557" s="99">
        <v>12140111</v>
      </c>
      <c r="I557" s="100" t="s">
        <v>777</v>
      </c>
      <c r="J557" s="100" t="s">
        <v>154</v>
      </c>
      <c r="K557" s="101" t="s">
        <v>155</v>
      </c>
    </row>
    <row r="558" spans="1:11" ht="30" x14ac:dyDescent="0.25">
      <c r="A558" s="97" t="str">
        <f t="shared" si="56"/>
        <v>1</v>
      </c>
      <c r="B558" s="98" t="str">
        <f t="shared" si="57"/>
        <v>2</v>
      </c>
      <c r="C558" s="98" t="str">
        <f t="shared" si="58"/>
        <v>1</v>
      </c>
      <c r="D558" s="98" t="str">
        <f t="shared" si="59"/>
        <v>4</v>
      </c>
      <c r="E558" s="98" t="str">
        <f t="shared" si="60"/>
        <v>01</v>
      </c>
      <c r="F558" s="98" t="str">
        <f t="shared" si="61"/>
        <v>1</v>
      </c>
      <c r="G558" s="98" t="str">
        <f t="shared" si="62"/>
        <v>2</v>
      </c>
      <c r="H558" s="99">
        <v>12140112</v>
      </c>
      <c r="I558" s="100" t="s">
        <v>778</v>
      </c>
      <c r="J558" s="100" t="s">
        <v>154</v>
      </c>
      <c r="K558" s="101" t="s">
        <v>155</v>
      </c>
    </row>
    <row r="559" spans="1:11" ht="30" x14ac:dyDescent="0.25">
      <c r="A559" s="97" t="str">
        <f t="shared" si="56"/>
        <v>1</v>
      </c>
      <c r="B559" s="98" t="str">
        <f t="shared" si="57"/>
        <v>2</v>
      </c>
      <c r="C559" s="98" t="str">
        <f t="shared" si="58"/>
        <v>1</v>
      </c>
      <c r="D559" s="98" t="str">
        <f t="shared" si="59"/>
        <v>4</v>
      </c>
      <c r="E559" s="98" t="str">
        <f t="shared" si="60"/>
        <v>01</v>
      </c>
      <c r="F559" s="98" t="str">
        <f t="shared" si="61"/>
        <v>1</v>
      </c>
      <c r="G559" s="98" t="str">
        <f t="shared" si="62"/>
        <v>3</v>
      </c>
      <c r="H559" s="99">
        <v>12140113</v>
      </c>
      <c r="I559" s="100" t="s">
        <v>779</v>
      </c>
      <c r="J559" s="100" t="s">
        <v>154</v>
      </c>
      <c r="K559" s="101" t="s">
        <v>155</v>
      </c>
    </row>
    <row r="560" spans="1:11" ht="45" x14ac:dyDescent="0.25">
      <c r="A560" s="97" t="str">
        <f t="shared" si="56"/>
        <v>1</v>
      </c>
      <c r="B560" s="98" t="str">
        <f t="shared" si="57"/>
        <v>2</v>
      </c>
      <c r="C560" s="98" t="str">
        <f t="shared" si="58"/>
        <v>1</v>
      </c>
      <c r="D560" s="98" t="str">
        <f t="shared" si="59"/>
        <v>4</v>
      </c>
      <c r="E560" s="98" t="str">
        <f t="shared" si="60"/>
        <v>01</v>
      </c>
      <c r="F560" s="98" t="str">
        <f t="shared" si="61"/>
        <v>1</v>
      </c>
      <c r="G560" s="98" t="str">
        <f t="shared" si="62"/>
        <v>4</v>
      </c>
      <c r="H560" s="99">
        <v>12140114</v>
      </c>
      <c r="I560" s="100" t="s">
        <v>780</v>
      </c>
      <c r="J560" s="100" t="s">
        <v>154</v>
      </c>
      <c r="K560" s="101" t="s">
        <v>155</v>
      </c>
    </row>
    <row r="561" spans="1:11" ht="30" x14ac:dyDescent="0.25">
      <c r="A561" s="97" t="str">
        <f t="shared" si="56"/>
        <v>1</v>
      </c>
      <c r="B561" s="98" t="str">
        <f t="shared" si="57"/>
        <v>2</v>
      </c>
      <c r="C561" s="98" t="str">
        <f t="shared" si="58"/>
        <v>1</v>
      </c>
      <c r="D561" s="98" t="str">
        <f t="shared" si="59"/>
        <v>4</v>
      </c>
      <c r="E561" s="98" t="str">
        <f t="shared" si="60"/>
        <v>01</v>
      </c>
      <c r="F561" s="98" t="str">
        <f t="shared" si="61"/>
        <v>1</v>
      </c>
      <c r="G561" s="98" t="str">
        <f t="shared" si="62"/>
        <v>5</v>
      </c>
      <c r="H561" s="99">
        <v>12140115</v>
      </c>
      <c r="I561" s="100" t="s">
        <v>781</v>
      </c>
      <c r="J561" s="100" t="s">
        <v>154</v>
      </c>
      <c r="K561" s="101" t="s">
        <v>155</v>
      </c>
    </row>
    <row r="562" spans="1:11" ht="30" x14ac:dyDescent="0.25">
      <c r="A562" s="97" t="str">
        <f t="shared" si="56"/>
        <v>1</v>
      </c>
      <c r="B562" s="98" t="str">
        <f t="shared" si="57"/>
        <v>2</v>
      </c>
      <c r="C562" s="98" t="str">
        <f t="shared" si="58"/>
        <v>1</v>
      </c>
      <c r="D562" s="98" t="str">
        <f t="shared" si="59"/>
        <v>4</v>
      </c>
      <c r="E562" s="98" t="str">
        <f t="shared" si="60"/>
        <v>01</v>
      </c>
      <c r="F562" s="98" t="str">
        <f t="shared" si="61"/>
        <v>1</v>
      </c>
      <c r="G562" s="98" t="str">
        <f t="shared" si="62"/>
        <v>6</v>
      </c>
      <c r="H562" s="99">
        <v>12140116</v>
      </c>
      <c r="I562" s="100" t="s">
        <v>782</v>
      </c>
      <c r="J562" s="100" t="s">
        <v>154</v>
      </c>
      <c r="K562" s="101" t="s">
        <v>155</v>
      </c>
    </row>
    <row r="563" spans="1:11" ht="30" x14ac:dyDescent="0.25">
      <c r="A563" s="97" t="str">
        <f t="shared" si="56"/>
        <v>1</v>
      </c>
      <c r="B563" s="98" t="str">
        <f t="shared" si="57"/>
        <v>2</v>
      </c>
      <c r="C563" s="98" t="str">
        <f t="shared" si="58"/>
        <v>1</v>
      </c>
      <c r="D563" s="98" t="str">
        <f t="shared" si="59"/>
        <v>4</v>
      </c>
      <c r="E563" s="98" t="str">
        <f t="shared" si="60"/>
        <v>01</v>
      </c>
      <c r="F563" s="98" t="str">
        <f t="shared" si="61"/>
        <v>1</v>
      </c>
      <c r="G563" s="98" t="str">
        <f t="shared" si="62"/>
        <v>7</v>
      </c>
      <c r="H563" s="99">
        <v>12140117</v>
      </c>
      <c r="I563" s="100" t="s">
        <v>783</v>
      </c>
      <c r="J563" s="100" t="s">
        <v>154</v>
      </c>
      <c r="K563" s="101" t="s">
        <v>155</v>
      </c>
    </row>
    <row r="564" spans="1:11" ht="30" x14ac:dyDescent="0.25">
      <c r="A564" s="97" t="str">
        <f t="shared" si="56"/>
        <v>1</v>
      </c>
      <c r="B564" s="98" t="str">
        <f t="shared" si="57"/>
        <v>2</v>
      </c>
      <c r="C564" s="98" t="str">
        <f t="shared" si="58"/>
        <v>1</v>
      </c>
      <c r="D564" s="98" t="str">
        <f t="shared" si="59"/>
        <v>4</v>
      </c>
      <c r="E564" s="98" t="str">
        <f t="shared" si="60"/>
        <v>01</v>
      </c>
      <c r="F564" s="98" t="str">
        <f t="shared" si="61"/>
        <v>1</v>
      </c>
      <c r="G564" s="98" t="str">
        <f t="shared" si="62"/>
        <v>8</v>
      </c>
      <c r="H564" s="99">
        <v>12140118</v>
      </c>
      <c r="I564" s="100" t="s">
        <v>784</v>
      </c>
      <c r="J564" s="100" t="s">
        <v>154</v>
      </c>
      <c r="K564" s="101" t="s">
        <v>155</v>
      </c>
    </row>
    <row r="565" spans="1:11" ht="120" x14ac:dyDescent="0.25">
      <c r="A565" s="97" t="str">
        <f t="shared" si="56"/>
        <v>1</v>
      </c>
      <c r="B565" s="98" t="str">
        <f t="shared" si="57"/>
        <v>2</v>
      </c>
      <c r="C565" s="98" t="str">
        <f t="shared" si="58"/>
        <v>1</v>
      </c>
      <c r="D565" s="98" t="str">
        <f t="shared" si="59"/>
        <v>4</v>
      </c>
      <c r="E565" s="98" t="str">
        <f t="shared" si="60"/>
        <v>01</v>
      </c>
      <c r="F565" s="98" t="str">
        <f t="shared" si="61"/>
        <v>2</v>
      </c>
      <c r="G565" s="98" t="str">
        <f t="shared" si="62"/>
        <v>0</v>
      </c>
      <c r="H565" s="99">
        <v>12140120</v>
      </c>
      <c r="I565" s="100" t="s">
        <v>785</v>
      </c>
      <c r="J565" s="100" t="s">
        <v>786</v>
      </c>
      <c r="K565" s="101" t="s">
        <v>144</v>
      </c>
    </row>
    <row r="566" spans="1:11" ht="30" x14ac:dyDescent="0.25">
      <c r="A566" s="97" t="str">
        <f t="shared" si="56"/>
        <v>1</v>
      </c>
      <c r="B566" s="98" t="str">
        <f t="shared" si="57"/>
        <v>2</v>
      </c>
      <c r="C566" s="98" t="str">
        <f t="shared" si="58"/>
        <v>1</v>
      </c>
      <c r="D566" s="98" t="str">
        <f t="shared" si="59"/>
        <v>4</v>
      </c>
      <c r="E566" s="98" t="str">
        <f t="shared" si="60"/>
        <v>01</v>
      </c>
      <c r="F566" s="98" t="str">
        <f t="shared" si="61"/>
        <v>2</v>
      </c>
      <c r="G566" s="98" t="str">
        <f t="shared" si="62"/>
        <v>1</v>
      </c>
      <c r="H566" s="99">
        <v>12140121</v>
      </c>
      <c r="I566" s="100" t="s">
        <v>787</v>
      </c>
      <c r="J566" s="100" t="s">
        <v>154</v>
      </c>
      <c r="K566" s="101" t="s">
        <v>155</v>
      </c>
    </row>
    <row r="567" spans="1:11" ht="30" x14ac:dyDescent="0.25">
      <c r="A567" s="97" t="str">
        <f t="shared" si="56"/>
        <v>1</v>
      </c>
      <c r="B567" s="98" t="str">
        <f t="shared" si="57"/>
        <v>2</v>
      </c>
      <c r="C567" s="98" t="str">
        <f t="shared" si="58"/>
        <v>1</v>
      </c>
      <c r="D567" s="98" t="str">
        <f t="shared" si="59"/>
        <v>4</v>
      </c>
      <c r="E567" s="98" t="str">
        <f t="shared" si="60"/>
        <v>01</v>
      </c>
      <c r="F567" s="98" t="str">
        <f t="shared" si="61"/>
        <v>2</v>
      </c>
      <c r="G567" s="98" t="str">
        <f t="shared" si="62"/>
        <v>2</v>
      </c>
      <c r="H567" s="99">
        <v>12140122</v>
      </c>
      <c r="I567" s="100" t="s">
        <v>788</v>
      </c>
      <c r="J567" s="100" t="s">
        <v>154</v>
      </c>
      <c r="K567" s="101" t="s">
        <v>155</v>
      </c>
    </row>
    <row r="568" spans="1:11" ht="30" x14ac:dyDescent="0.25">
      <c r="A568" s="97" t="str">
        <f t="shared" si="56"/>
        <v>1</v>
      </c>
      <c r="B568" s="98" t="str">
        <f t="shared" si="57"/>
        <v>2</v>
      </c>
      <c r="C568" s="98" t="str">
        <f t="shared" si="58"/>
        <v>1</v>
      </c>
      <c r="D568" s="98" t="str">
        <f t="shared" si="59"/>
        <v>4</v>
      </c>
      <c r="E568" s="98" t="str">
        <f t="shared" si="60"/>
        <v>01</v>
      </c>
      <c r="F568" s="98" t="str">
        <f t="shared" si="61"/>
        <v>2</v>
      </c>
      <c r="G568" s="98" t="str">
        <f t="shared" si="62"/>
        <v>3</v>
      </c>
      <c r="H568" s="99">
        <v>12140123</v>
      </c>
      <c r="I568" s="100" t="s">
        <v>789</v>
      </c>
      <c r="J568" s="100" t="s">
        <v>154</v>
      </c>
      <c r="K568" s="101" t="s">
        <v>155</v>
      </c>
    </row>
    <row r="569" spans="1:11" ht="45" x14ac:dyDescent="0.25">
      <c r="A569" s="97" t="str">
        <f t="shared" si="56"/>
        <v>1</v>
      </c>
      <c r="B569" s="98" t="str">
        <f t="shared" si="57"/>
        <v>2</v>
      </c>
      <c r="C569" s="98" t="str">
        <f t="shared" si="58"/>
        <v>1</v>
      </c>
      <c r="D569" s="98" t="str">
        <f t="shared" si="59"/>
        <v>4</v>
      </c>
      <c r="E569" s="98" t="str">
        <f t="shared" si="60"/>
        <v>01</v>
      </c>
      <c r="F569" s="98" t="str">
        <f t="shared" si="61"/>
        <v>2</v>
      </c>
      <c r="G569" s="98" t="str">
        <f t="shared" si="62"/>
        <v>4</v>
      </c>
      <c r="H569" s="99">
        <v>12140124</v>
      </c>
      <c r="I569" s="100" t="s">
        <v>790</v>
      </c>
      <c r="J569" s="100" t="s">
        <v>154</v>
      </c>
      <c r="K569" s="101" t="s">
        <v>155</v>
      </c>
    </row>
    <row r="570" spans="1:11" ht="30" x14ac:dyDescent="0.25">
      <c r="A570" s="97" t="str">
        <f t="shared" si="56"/>
        <v>1</v>
      </c>
      <c r="B570" s="98" t="str">
        <f t="shared" si="57"/>
        <v>2</v>
      </c>
      <c r="C570" s="98" t="str">
        <f t="shared" si="58"/>
        <v>1</v>
      </c>
      <c r="D570" s="98" t="str">
        <f t="shared" si="59"/>
        <v>4</v>
      </c>
      <c r="E570" s="98" t="str">
        <f t="shared" si="60"/>
        <v>01</v>
      </c>
      <c r="F570" s="98" t="str">
        <f t="shared" si="61"/>
        <v>2</v>
      </c>
      <c r="G570" s="98" t="str">
        <f t="shared" si="62"/>
        <v>5</v>
      </c>
      <c r="H570" s="99">
        <v>12140125</v>
      </c>
      <c r="I570" s="100" t="s">
        <v>791</v>
      </c>
      <c r="J570" s="100" t="s">
        <v>154</v>
      </c>
      <c r="K570" s="101" t="s">
        <v>155</v>
      </c>
    </row>
    <row r="571" spans="1:11" ht="30" x14ac:dyDescent="0.25">
      <c r="A571" s="97" t="str">
        <f t="shared" si="56"/>
        <v>1</v>
      </c>
      <c r="B571" s="98" t="str">
        <f t="shared" si="57"/>
        <v>2</v>
      </c>
      <c r="C571" s="98" t="str">
        <f t="shared" si="58"/>
        <v>1</v>
      </c>
      <c r="D571" s="98" t="str">
        <f t="shared" si="59"/>
        <v>4</v>
      </c>
      <c r="E571" s="98" t="str">
        <f t="shared" si="60"/>
        <v>01</v>
      </c>
      <c r="F571" s="98" t="str">
        <f t="shared" si="61"/>
        <v>2</v>
      </c>
      <c r="G571" s="98" t="str">
        <f t="shared" si="62"/>
        <v>6</v>
      </c>
      <c r="H571" s="99">
        <v>12140126</v>
      </c>
      <c r="I571" s="100" t="s">
        <v>792</v>
      </c>
      <c r="J571" s="100" t="s">
        <v>154</v>
      </c>
      <c r="K571" s="101" t="s">
        <v>155</v>
      </c>
    </row>
    <row r="572" spans="1:11" ht="30" x14ac:dyDescent="0.25">
      <c r="A572" s="97" t="str">
        <f t="shared" si="56"/>
        <v>1</v>
      </c>
      <c r="B572" s="98" t="str">
        <f t="shared" si="57"/>
        <v>2</v>
      </c>
      <c r="C572" s="98" t="str">
        <f t="shared" si="58"/>
        <v>1</v>
      </c>
      <c r="D572" s="98" t="str">
        <f t="shared" si="59"/>
        <v>4</v>
      </c>
      <c r="E572" s="98" t="str">
        <f t="shared" si="60"/>
        <v>01</v>
      </c>
      <c r="F572" s="98" t="str">
        <f t="shared" si="61"/>
        <v>2</v>
      </c>
      <c r="G572" s="98" t="str">
        <f t="shared" si="62"/>
        <v>7</v>
      </c>
      <c r="H572" s="99">
        <v>12140127</v>
      </c>
      <c r="I572" s="100" t="s">
        <v>793</v>
      </c>
      <c r="J572" s="100" t="s">
        <v>154</v>
      </c>
      <c r="K572" s="101" t="s">
        <v>155</v>
      </c>
    </row>
    <row r="573" spans="1:11" ht="30" x14ac:dyDescent="0.25">
      <c r="A573" s="97" t="str">
        <f t="shared" si="56"/>
        <v>1</v>
      </c>
      <c r="B573" s="98" t="str">
        <f t="shared" si="57"/>
        <v>2</v>
      </c>
      <c r="C573" s="98" t="str">
        <f t="shared" si="58"/>
        <v>1</v>
      </c>
      <c r="D573" s="98" t="str">
        <f t="shared" si="59"/>
        <v>4</v>
      </c>
      <c r="E573" s="98" t="str">
        <f t="shared" si="60"/>
        <v>01</v>
      </c>
      <c r="F573" s="98" t="str">
        <f t="shared" si="61"/>
        <v>2</v>
      </c>
      <c r="G573" s="98" t="str">
        <f t="shared" si="62"/>
        <v>8</v>
      </c>
      <c r="H573" s="99">
        <v>12140128</v>
      </c>
      <c r="I573" s="100" t="s">
        <v>794</v>
      </c>
      <c r="J573" s="100" t="s">
        <v>154</v>
      </c>
      <c r="K573" s="101" t="s">
        <v>155</v>
      </c>
    </row>
    <row r="574" spans="1:11" ht="126.75" customHeight="1" x14ac:dyDescent="0.25">
      <c r="A574" s="97" t="str">
        <f t="shared" si="56"/>
        <v>1</v>
      </c>
      <c r="B574" s="98" t="str">
        <f t="shared" si="57"/>
        <v>2</v>
      </c>
      <c r="C574" s="98" t="str">
        <f t="shared" si="58"/>
        <v>1</v>
      </c>
      <c r="D574" s="98" t="str">
        <f t="shared" si="59"/>
        <v>4</v>
      </c>
      <c r="E574" s="98" t="str">
        <f t="shared" si="60"/>
        <v>02</v>
      </c>
      <c r="F574" s="98" t="str">
        <f t="shared" si="61"/>
        <v>0</v>
      </c>
      <c r="G574" s="98" t="str">
        <f t="shared" si="62"/>
        <v>0</v>
      </c>
      <c r="H574" s="99">
        <v>12140200</v>
      </c>
      <c r="I574" s="100" t="s">
        <v>795</v>
      </c>
      <c r="J574" s="100" t="s">
        <v>796</v>
      </c>
      <c r="K574" s="101" t="s">
        <v>144</v>
      </c>
    </row>
    <row r="575" spans="1:11" x14ac:dyDescent="0.25">
      <c r="A575" s="97" t="str">
        <f t="shared" si="56"/>
        <v>1</v>
      </c>
      <c r="B575" s="98" t="str">
        <f t="shared" si="57"/>
        <v>2</v>
      </c>
      <c r="C575" s="98" t="str">
        <f t="shared" si="58"/>
        <v>1</v>
      </c>
      <c r="D575" s="98" t="str">
        <f t="shared" si="59"/>
        <v>4</v>
      </c>
      <c r="E575" s="98" t="str">
        <f t="shared" si="60"/>
        <v>02</v>
      </c>
      <c r="F575" s="98" t="str">
        <f t="shared" si="61"/>
        <v>0</v>
      </c>
      <c r="G575" s="98" t="str">
        <f t="shared" si="62"/>
        <v>1</v>
      </c>
      <c r="H575" s="99">
        <v>12140201</v>
      </c>
      <c r="I575" s="100" t="s">
        <v>797</v>
      </c>
      <c r="J575" s="100" t="s">
        <v>154</v>
      </c>
      <c r="K575" s="101" t="s">
        <v>155</v>
      </c>
    </row>
    <row r="576" spans="1:11" x14ac:dyDescent="0.25">
      <c r="A576" s="97" t="str">
        <f t="shared" si="56"/>
        <v>1</v>
      </c>
      <c r="B576" s="98" t="str">
        <f t="shared" si="57"/>
        <v>2</v>
      </c>
      <c r="C576" s="98" t="str">
        <f t="shared" si="58"/>
        <v>1</v>
      </c>
      <c r="D576" s="98" t="str">
        <f t="shared" si="59"/>
        <v>4</v>
      </c>
      <c r="E576" s="98" t="str">
        <f t="shared" si="60"/>
        <v>02</v>
      </c>
      <c r="F576" s="98" t="str">
        <f t="shared" si="61"/>
        <v>0</v>
      </c>
      <c r="G576" s="98" t="str">
        <f t="shared" si="62"/>
        <v>2</v>
      </c>
      <c r="H576" s="99">
        <v>12140202</v>
      </c>
      <c r="I576" s="100" t="s">
        <v>798</v>
      </c>
      <c r="J576" s="100" t="s">
        <v>154</v>
      </c>
      <c r="K576" s="101" t="s">
        <v>155</v>
      </c>
    </row>
    <row r="577" spans="1:11" x14ac:dyDescent="0.25">
      <c r="A577" s="97" t="str">
        <f t="shared" si="56"/>
        <v>1</v>
      </c>
      <c r="B577" s="98" t="str">
        <f t="shared" si="57"/>
        <v>2</v>
      </c>
      <c r="C577" s="98" t="str">
        <f t="shared" si="58"/>
        <v>1</v>
      </c>
      <c r="D577" s="98" t="str">
        <f t="shared" si="59"/>
        <v>4</v>
      </c>
      <c r="E577" s="98" t="str">
        <f t="shared" si="60"/>
        <v>02</v>
      </c>
      <c r="F577" s="98" t="str">
        <f t="shared" si="61"/>
        <v>0</v>
      </c>
      <c r="G577" s="98" t="str">
        <f t="shared" si="62"/>
        <v>3</v>
      </c>
      <c r="H577" s="99">
        <v>12140203</v>
      </c>
      <c r="I577" s="100" t="s">
        <v>799</v>
      </c>
      <c r="J577" s="100" t="s">
        <v>154</v>
      </c>
      <c r="K577" s="101" t="s">
        <v>155</v>
      </c>
    </row>
    <row r="578" spans="1:11" ht="30" x14ac:dyDescent="0.25">
      <c r="A578" s="97" t="str">
        <f t="shared" si="56"/>
        <v>1</v>
      </c>
      <c r="B578" s="98" t="str">
        <f t="shared" si="57"/>
        <v>2</v>
      </c>
      <c r="C578" s="98" t="str">
        <f t="shared" si="58"/>
        <v>1</v>
      </c>
      <c r="D578" s="98" t="str">
        <f t="shared" si="59"/>
        <v>4</v>
      </c>
      <c r="E578" s="98" t="str">
        <f t="shared" si="60"/>
        <v>02</v>
      </c>
      <c r="F578" s="98" t="str">
        <f t="shared" si="61"/>
        <v>0</v>
      </c>
      <c r="G578" s="98" t="str">
        <f t="shared" si="62"/>
        <v>4</v>
      </c>
      <c r="H578" s="99">
        <v>12140204</v>
      </c>
      <c r="I578" s="100" t="s">
        <v>800</v>
      </c>
      <c r="J578" s="100" t="s">
        <v>154</v>
      </c>
      <c r="K578" s="101" t="s">
        <v>155</v>
      </c>
    </row>
    <row r="579" spans="1:11" x14ac:dyDescent="0.25">
      <c r="A579" s="97" t="str">
        <f t="shared" si="56"/>
        <v>1</v>
      </c>
      <c r="B579" s="98" t="str">
        <f t="shared" si="57"/>
        <v>2</v>
      </c>
      <c r="C579" s="98" t="str">
        <f t="shared" si="58"/>
        <v>1</v>
      </c>
      <c r="D579" s="98" t="str">
        <f t="shared" si="59"/>
        <v>4</v>
      </c>
      <c r="E579" s="98" t="str">
        <f t="shared" si="60"/>
        <v>02</v>
      </c>
      <c r="F579" s="98" t="str">
        <f t="shared" si="61"/>
        <v>0</v>
      </c>
      <c r="G579" s="98" t="str">
        <f t="shared" si="62"/>
        <v>5</v>
      </c>
      <c r="H579" s="99">
        <v>12140205</v>
      </c>
      <c r="I579" s="100" t="s">
        <v>801</v>
      </c>
      <c r="J579" s="100" t="s">
        <v>154</v>
      </c>
      <c r="K579" s="101" t="s">
        <v>155</v>
      </c>
    </row>
    <row r="580" spans="1:11" x14ac:dyDescent="0.25">
      <c r="A580" s="97" t="str">
        <f t="shared" si="56"/>
        <v>1</v>
      </c>
      <c r="B580" s="98" t="str">
        <f t="shared" si="57"/>
        <v>2</v>
      </c>
      <c r="C580" s="98" t="str">
        <f t="shared" si="58"/>
        <v>1</v>
      </c>
      <c r="D580" s="98" t="str">
        <f t="shared" si="59"/>
        <v>4</v>
      </c>
      <c r="E580" s="98" t="str">
        <f t="shared" si="60"/>
        <v>02</v>
      </c>
      <c r="F580" s="98" t="str">
        <f t="shared" si="61"/>
        <v>0</v>
      </c>
      <c r="G580" s="98" t="str">
        <f t="shared" si="62"/>
        <v>6</v>
      </c>
      <c r="H580" s="99">
        <v>12140206</v>
      </c>
      <c r="I580" s="100" t="s">
        <v>802</v>
      </c>
      <c r="J580" s="100" t="s">
        <v>154</v>
      </c>
      <c r="K580" s="101" t="s">
        <v>155</v>
      </c>
    </row>
    <row r="581" spans="1:11" ht="30" x14ac:dyDescent="0.25">
      <c r="A581" s="97" t="str">
        <f t="shared" si="56"/>
        <v>1</v>
      </c>
      <c r="B581" s="98" t="str">
        <f t="shared" si="57"/>
        <v>2</v>
      </c>
      <c r="C581" s="98" t="str">
        <f t="shared" si="58"/>
        <v>1</v>
      </c>
      <c r="D581" s="98" t="str">
        <f t="shared" si="59"/>
        <v>4</v>
      </c>
      <c r="E581" s="98" t="str">
        <f t="shared" si="60"/>
        <v>02</v>
      </c>
      <c r="F581" s="98" t="str">
        <f t="shared" si="61"/>
        <v>0</v>
      </c>
      <c r="G581" s="98" t="str">
        <f t="shared" si="62"/>
        <v>7</v>
      </c>
      <c r="H581" s="99">
        <v>12140207</v>
      </c>
      <c r="I581" s="100" t="s">
        <v>803</v>
      </c>
      <c r="J581" s="100" t="s">
        <v>154</v>
      </c>
      <c r="K581" s="101" t="s">
        <v>155</v>
      </c>
    </row>
    <row r="582" spans="1:11" x14ac:dyDescent="0.25">
      <c r="A582" s="97" t="str">
        <f t="shared" si="56"/>
        <v>1</v>
      </c>
      <c r="B582" s="98" t="str">
        <f t="shared" si="57"/>
        <v>2</v>
      </c>
      <c r="C582" s="98" t="str">
        <f t="shared" si="58"/>
        <v>1</v>
      </c>
      <c r="D582" s="98" t="str">
        <f t="shared" si="59"/>
        <v>4</v>
      </c>
      <c r="E582" s="98" t="str">
        <f t="shared" si="60"/>
        <v>02</v>
      </c>
      <c r="F582" s="98" t="str">
        <f t="shared" si="61"/>
        <v>0</v>
      </c>
      <c r="G582" s="98" t="str">
        <f t="shared" si="62"/>
        <v>8</v>
      </c>
      <c r="H582" s="99">
        <v>12140208</v>
      </c>
      <c r="I582" s="100" t="s">
        <v>804</v>
      </c>
      <c r="J582" s="100" t="s">
        <v>154</v>
      </c>
      <c r="K582" s="101" t="s">
        <v>155</v>
      </c>
    </row>
    <row r="583" spans="1:11" ht="30" x14ac:dyDescent="0.25">
      <c r="A583" s="97" t="str">
        <f t="shared" ref="A583:A646" si="63">MID($H583,1,1)</f>
        <v>1</v>
      </c>
      <c r="B583" s="98" t="str">
        <f t="shared" ref="B583:B646" si="64">MID($H583,2,1)</f>
        <v>2</v>
      </c>
      <c r="C583" s="98" t="str">
        <f t="shared" ref="C583:C646" si="65">MID($H583,3,1)</f>
        <v>1</v>
      </c>
      <c r="D583" s="98" t="str">
        <f t="shared" ref="D583:D646" si="66">MID($H583,4,1)</f>
        <v>4</v>
      </c>
      <c r="E583" s="98" t="str">
        <f t="shared" ref="E583:E646" si="67">MID($H583,5,2)</f>
        <v>49</v>
      </c>
      <c r="F583" s="98" t="str">
        <f t="shared" ref="F583:F646" si="68">MID($H583,7,1)</f>
        <v>0</v>
      </c>
      <c r="G583" s="98" t="str">
        <f t="shared" ref="G583:G646" si="69">MID($H583,8,1)</f>
        <v>0</v>
      </c>
      <c r="H583" s="99">
        <v>12144900</v>
      </c>
      <c r="I583" s="100" t="s">
        <v>805</v>
      </c>
      <c r="J583" s="100" t="s">
        <v>806</v>
      </c>
      <c r="K583" s="101" t="s">
        <v>144</v>
      </c>
    </row>
    <row r="584" spans="1:11" ht="30" x14ac:dyDescent="0.25">
      <c r="A584" s="97" t="str">
        <f t="shared" si="63"/>
        <v>1</v>
      </c>
      <c r="B584" s="98" t="str">
        <f t="shared" si="64"/>
        <v>2</v>
      </c>
      <c r="C584" s="98" t="str">
        <f t="shared" si="65"/>
        <v>1</v>
      </c>
      <c r="D584" s="98" t="str">
        <f t="shared" si="66"/>
        <v>4</v>
      </c>
      <c r="E584" s="98" t="str">
        <f t="shared" si="67"/>
        <v>49</v>
      </c>
      <c r="F584" s="98" t="str">
        <f t="shared" si="68"/>
        <v>0</v>
      </c>
      <c r="G584" s="98" t="str">
        <f t="shared" si="69"/>
        <v>1</v>
      </c>
      <c r="H584" s="99">
        <v>12144901</v>
      </c>
      <c r="I584" s="100" t="s">
        <v>807</v>
      </c>
      <c r="J584" s="100" t="s">
        <v>154</v>
      </c>
      <c r="K584" s="101" t="s">
        <v>155</v>
      </c>
    </row>
    <row r="585" spans="1:11" ht="30" x14ac:dyDescent="0.25">
      <c r="A585" s="97" t="str">
        <f t="shared" si="63"/>
        <v>1</v>
      </c>
      <c r="B585" s="98" t="str">
        <f t="shared" si="64"/>
        <v>2</v>
      </c>
      <c r="C585" s="98" t="str">
        <f t="shared" si="65"/>
        <v>1</v>
      </c>
      <c r="D585" s="98" t="str">
        <f t="shared" si="66"/>
        <v>4</v>
      </c>
      <c r="E585" s="98" t="str">
        <f t="shared" si="67"/>
        <v>49</v>
      </c>
      <c r="F585" s="98" t="str">
        <f t="shared" si="68"/>
        <v>0</v>
      </c>
      <c r="G585" s="98" t="str">
        <f t="shared" si="69"/>
        <v>2</v>
      </c>
      <c r="H585" s="99">
        <v>12144902</v>
      </c>
      <c r="I585" s="100" t="s">
        <v>808</v>
      </c>
      <c r="J585" s="100" t="s">
        <v>154</v>
      </c>
      <c r="K585" s="101" t="s">
        <v>155</v>
      </c>
    </row>
    <row r="586" spans="1:11" ht="30" x14ac:dyDescent="0.25">
      <c r="A586" s="97" t="str">
        <f t="shared" si="63"/>
        <v>1</v>
      </c>
      <c r="B586" s="98" t="str">
        <f t="shared" si="64"/>
        <v>2</v>
      </c>
      <c r="C586" s="98" t="str">
        <f t="shared" si="65"/>
        <v>1</v>
      </c>
      <c r="D586" s="98" t="str">
        <f t="shared" si="66"/>
        <v>4</v>
      </c>
      <c r="E586" s="98" t="str">
        <f t="shared" si="67"/>
        <v>49</v>
      </c>
      <c r="F586" s="98" t="str">
        <f t="shared" si="68"/>
        <v>0</v>
      </c>
      <c r="G586" s="98" t="str">
        <f t="shared" si="69"/>
        <v>3</v>
      </c>
      <c r="H586" s="99">
        <v>12144903</v>
      </c>
      <c r="I586" s="100" t="s">
        <v>809</v>
      </c>
      <c r="J586" s="100" t="s">
        <v>154</v>
      </c>
      <c r="K586" s="101" t="s">
        <v>155</v>
      </c>
    </row>
    <row r="587" spans="1:11" ht="30" x14ac:dyDescent="0.25">
      <c r="A587" s="97" t="str">
        <f t="shared" si="63"/>
        <v>1</v>
      </c>
      <c r="B587" s="98" t="str">
        <f t="shared" si="64"/>
        <v>2</v>
      </c>
      <c r="C587" s="98" t="str">
        <f t="shared" si="65"/>
        <v>1</v>
      </c>
      <c r="D587" s="98" t="str">
        <f t="shared" si="66"/>
        <v>4</v>
      </c>
      <c r="E587" s="98" t="str">
        <f t="shared" si="67"/>
        <v>49</v>
      </c>
      <c r="F587" s="98" t="str">
        <f t="shared" si="68"/>
        <v>0</v>
      </c>
      <c r="G587" s="98" t="str">
        <f t="shared" si="69"/>
        <v>4</v>
      </c>
      <c r="H587" s="99">
        <v>12144904</v>
      </c>
      <c r="I587" s="100" t="s">
        <v>810</v>
      </c>
      <c r="J587" s="100" t="s">
        <v>154</v>
      </c>
      <c r="K587" s="101" t="s">
        <v>155</v>
      </c>
    </row>
    <row r="588" spans="1:11" ht="30" x14ac:dyDescent="0.25">
      <c r="A588" s="97" t="str">
        <f t="shared" si="63"/>
        <v>1</v>
      </c>
      <c r="B588" s="98" t="str">
        <f t="shared" si="64"/>
        <v>2</v>
      </c>
      <c r="C588" s="98" t="str">
        <f t="shared" si="65"/>
        <v>1</v>
      </c>
      <c r="D588" s="98" t="str">
        <f t="shared" si="66"/>
        <v>4</v>
      </c>
      <c r="E588" s="98" t="str">
        <f t="shared" si="67"/>
        <v>49</v>
      </c>
      <c r="F588" s="98" t="str">
        <f t="shared" si="68"/>
        <v>0</v>
      </c>
      <c r="G588" s="98" t="str">
        <f t="shared" si="69"/>
        <v>5</v>
      </c>
      <c r="H588" s="99">
        <v>12144905</v>
      </c>
      <c r="I588" s="100" t="s">
        <v>811</v>
      </c>
      <c r="J588" s="100" t="s">
        <v>154</v>
      </c>
      <c r="K588" s="101" t="s">
        <v>155</v>
      </c>
    </row>
    <row r="589" spans="1:11" ht="30" x14ac:dyDescent="0.25">
      <c r="A589" s="97" t="str">
        <f t="shared" si="63"/>
        <v>1</v>
      </c>
      <c r="B589" s="98" t="str">
        <f t="shared" si="64"/>
        <v>2</v>
      </c>
      <c r="C589" s="98" t="str">
        <f t="shared" si="65"/>
        <v>1</v>
      </c>
      <c r="D589" s="98" t="str">
        <f t="shared" si="66"/>
        <v>4</v>
      </c>
      <c r="E589" s="98" t="str">
        <f t="shared" si="67"/>
        <v>49</v>
      </c>
      <c r="F589" s="98" t="str">
        <f t="shared" si="68"/>
        <v>0</v>
      </c>
      <c r="G589" s="98" t="str">
        <f t="shared" si="69"/>
        <v>6</v>
      </c>
      <c r="H589" s="99">
        <v>12144906</v>
      </c>
      <c r="I589" s="100" t="s">
        <v>812</v>
      </c>
      <c r="J589" s="100" t="s">
        <v>154</v>
      </c>
      <c r="K589" s="101" t="s">
        <v>155</v>
      </c>
    </row>
    <row r="590" spans="1:11" ht="30" x14ac:dyDescent="0.25">
      <c r="A590" s="97" t="str">
        <f t="shared" si="63"/>
        <v>1</v>
      </c>
      <c r="B590" s="98" t="str">
        <f t="shared" si="64"/>
        <v>2</v>
      </c>
      <c r="C590" s="98" t="str">
        <f t="shared" si="65"/>
        <v>1</v>
      </c>
      <c r="D590" s="98" t="str">
        <f t="shared" si="66"/>
        <v>4</v>
      </c>
      <c r="E590" s="98" t="str">
        <f t="shared" si="67"/>
        <v>49</v>
      </c>
      <c r="F590" s="98" t="str">
        <f t="shared" si="68"/>
        <v>0</v>
      </c>
      <c r="G590" s="98" t="str">
        <f t="shared" si="69"/>
        <v>7</v>
      </c>
      <c r="H590" s="99">
        <v>12144907</v>
      </c>
      <c r="I590" s="100" t="s">
        <v>813</v>
      </c>
      <c r="J590" s="100" t="s">
        <v>154</v>
      </c>
      <c r="K590" s="101" t="s">
        <v>155</v>
      </c>
    </row>
    <row r="591" spans="1:11" ht="30" x14ac:dyDescent="0.25">
      <c r="A591" s="97" t="str">
        <f t="shared" si="63"/>
        <v>1</v>
      </c>
      <c r="B591" s="98" t="str">
        <f t="shared" si="64"/>
        <v>2</v>
      </c>
      <c r="C591" s="98" t="str">
        <f t="shared" si="65"/>
        <v>1</v>
      </c>
      <c r="D591" s="98" t="str">
        <f t="shared" si="66"/>
        <v>4</v>
      </c>
      <c r="E591" s="98" t="str">
        <f t="shared" si="67"/>
        <v>49</v>
      </c>
      <c r="F591" s="98" t="str">
        <f t="shared" si="68"/>
        <v>0</v>
      </c>
      <c r="G591" s="98" t="str">
        <f t="shared" si="69"/>
        <v>8</v>
      </c>
      <c r="H591" s="99">
        <v>12144908</v>
      </c>
      <c r="I591" s="100" t="s">
        <v>814</v>
      </c>
      <c r="J591" s="100" t="s">
        <v>154</v>
      </c>
      <c r="K591" s="101" t="s">
        <v>155</v>
      </c>
    </row>
    <row r="592" spans="1:11" ht="45" x14ac:dyDescent="0.25">
      <c r="A592" s="97" t="str">
        <f t="shared" si="63"/>
        <v>1</v>
      </c>
      <c r="B592" s="98" t="str">
        <f t="shared" si="64"/>
        <v>2</v>
      </c>
      <c r="C592" s="98" t="str">
        <f t="shared" si="65"/>
        <v>1</v>
      </c>
      <c r="D592" s="98" t="str">
        <f t="shared" si="66"/>
        <v>5</v>
      </c>
      <c r="E592" s="98" t="str">
        <f t="shared" si="67"/>
        <v>00</v>
      </c>
      <c r="F592" s="98" t="str">
        <f t="shared" si="68"/>
        <v>0</v>
      </c>
      <c r="G592" s="98" t="str">
        <f t="shared" si="69"/>
        <v>0</v>
      </c>
      <c r="H592" s="99">
        <v>12150000</v>
      </c>
      <c r="I592" s="100" t="s">
        <v>815</v>
      </c>
      <c r="J592" s="100" t="s">
        <v>816</v>
      </c>
      <c r="K592" s="101" t="s">
        <v>144</v>
      </c>
    </row>
    <row r="593" spans="1:11" ht="30" x14ac:dyDescent="0.25">
      <c r="A593" s="97" t="str">
        <f t="shared" si="63"/>
        <v>1</v>
      </c>
      <c r="B593" s="98" t="str">
        <f t="shared" si="64"/>
        <v>2</v>
      </c>
      <c r="C593" s="98" t="str">
        <f t="shared" si="65"/>
        <v>1</v>
      </c>
      <c r="D593" s="98" t="str">
        <f t="shared" si="66"/>
        <v>5</v>
      </c>
      <c r="E593" s="98" t="str">
        <f t="shared" si="67"/>
        <v>01</v>
      </c>
      <c r="F593" s="98" t="str">
        <f t="shared" si="68"/>
        <v>0</v>
      </c>
      <c r="G593" s="98" t="str">
        <f t="shared" si="69"/>
        <v>0</v>
      </c>
      <c r="H593" s="59">
        <v>12150100</v>
      </c>
      <c r="I593" s="60" t="s">
        <v>817</v>
      </c>
      <c r="J593" s="100" t="s">
        <v>818</v>
      </c>
      <c r="K593" s="101" t="s">
        <v>144</v>
      </c>
    </row>
    <row r="594" spans="1:11" ht="30" x14ac:dyDescent="0.25">
      <c r="A594" s="97" t="str">
        <f t="shared" si="63"/>
        <v>1</v>
      </c>
      <c r="B594" s="98" t="str">
        <f t="shared" si="64"/>
        <v>2</v>
      </c>
      <c r="C594" s="98" t="str">
        <f t="shared" si="65"/>
        <v>1</v>
      </c>
      <c r="D594" s="98" t="str">
        <f t="shared" si="66"/>
        <v>5</v>
      </c>
      <c r="E594" s="98" t="str">
        <f t="shared" si="67"/>
        <v>01</v>
      </c>
      <c r="F594" s="98" t="str">
        <f t="shared" si="68"/>
        <v>1</v>
      </c>
      <c r="G594" s="98" t="str">
        <f t="shared" si="69"/>
        <v>0</v>
      </c>
      <c r="H594" s="99">
        <v>12150110</v>
      </c>
      <c r="I594" s="100" t="s">
        <v>819</v>
      </c>
      <c r="J594" s="100" t="s">
        <v>820</v>
      </c>
      <c r="K594" s="101" t="s">
        <v>144</v>
      </c>
    </row>
    <row r="595" spans="1:11" x14ac:dyDescent="0.25">
      <c r="A595" s="97" t="str">
        <f t="shared" si="63"/>
        <v>1</v>
      </c>
      <c r="B595" s="98" t="str">
        <f t="shared" si="64"/>
        <v>2</v>
      </c>
      <c r="C595" s="98" t="str">
        <f t="shared" si="65"/>
        <v>1</v>
      </c>
      <c r="D595" s="98" t="str">
        <f t="shared" si="66"/>
        <v>5</v>
      </c>
      <c r="E595" s="98" t="str">
        <f t="shared" si="67"/>
        <v>01</v>
      </c>
      <c r="F595" s="98" t="str">
        <f t="shared" si="68"/>
        <v>1</v>
      </c>
      <c r="G595" s="98" t="str">
        <f t="shared" si="69"/>
        <v>1</v>
      </c>
      <c r="H595" s="99">
        <v>12150111</v>
      </c>
      <c r="I595" s="100" t="s">
        <v>821</v>
      </c>
      <c r="J595" s="100" t="s">
        <v>154</v>
      </c>
      <c r="K595" s="101" t="s">
        <v>155</v>
      </c>
    </row>
    <row r="596" spans="1:11" x14ac:dyDescent="0.25">
      <c r="A596" s="97" t="str">
        <f t="shared" si="63"/>
        <v>1</v>
      </c>
      <c r="B596" s="98" t="str">
        <f t="shared" si="64"/>
        <v>2</v>
      </c>
      <c r="C596" s="98" t="str">
        <f t="shared" si="65"/>
        <v>1</v>
      </c>
      <c r="D596" s="98" t="str">
        <f t="shared" si="66"/>
        <v>5</v>
      </c>
      <c r="E596" s="98" t="str">
        <f t="shared" si="67"/>
        <v>01</v>
      </c>
      <c r="F596" s="98" t="str">
        <f t="shared" si="68"/>
        <v>1</v>
      </c>
      <c r="G596" s="98" t="str">
        <f t="shared" si="69"/>
        <v>2</v>
      </c>
      <c r="H596" s="99">
        <v>12150112</v>
      </c>
      <c r="I596" s="100" t="s">
        <v>822</v>
      </c>
      <c r="J596" s="100" t="s">
        <v>154</v>
      </c>
      <c r="K596" s="101" t="s">
        <v>155</v>
      </c>
    </row>
    <row r="597" spans="1:11" x14ac:dyDescent="0.25">
      <c r="A597" s="97" t="str">
        <f t="shared" si="63"/>
        <v>1</v>
      </c>
      <c r="B597" s="98" t="str">
        <f t="shared" si="64"/>
        <v>2</v>
      </c>
      <c r="C597" s="98" t="str">
        <f t="shared" si="65"/>
        <v>1</v>
      </c>
      <c r="D597" s="98" t="str">
        <f t="shared" si="66"/>
        <v>5</v>
      </c>
      <c r="E597" s="98" t="str">
        <f t="shared" si="67"/>
        <v>01</v>
      </c>
      <c r="F597" s="98" t="str">
        <f t="shared" si="68"/>
        <v>1</v>
      </c>
      <c r="G597" s="98" t="str">
        <f t="shared" si="69"/>
        <v>3</v>
      </c>
      <c r="H597" s="99">
        <v>12150113</v>
      </c>
      <c r="I597" s="100" t="s">
        <v>823</v>
      </c>
      <c r="J597" s="100" t="s">
        <v>154</v>
      </c>
      <c r="K597" s="101" t="s">
        <v>155</v>
      </c>
    </row>
    <row r="598" spans="1:11" ht="30" x14ac:dyDescent="0.25">
      <c r="A598" s="97" t="str">
        <f t="shared" si="63"/>
        <v>1</v>
      </c>
      <c r="B598" s="98" t="str">
        <f t="shared" si="64"/>
        <v>2</v>
      </c>
      <c r="C598" s="98" t="str">
        <f t="shared" si="65"/>
        <v>1</v>
      </c>
      <c r="D598" s="98" t="str">
        <f t="shared" si="66"/>
        <v>5</v>
      </c>
      <c r="E598" s="98" t="str">
        <f t="shared" si="67"/>
        <v>01</v>
      </c>
      <c r="F598" s="98" t="str">
        <f t="shared" si="68"/>
        <v>1</v>
      </c>
      <c r="G598" s="98" t="str">
        <f t="shared" si="69"/>
        <v>4</v>
      </c>
      <c r="H598" s="99">
        <v>12150114</v>
      </c>
      <c r="I598" s="100" t="s">
        <v>824</v>
      </c>
      <c r="J598" s="100" t="s">
        <v>154</v>
      </c>
      <c r="K598" s="101" t="s">
        <v>155</v>
      </c>
    </row>
    <row r="599" spans="1:11" x14ac:dyDescent="0.25">
      <c r="A599" s="97" t="str">
        <f t="shared" si="63"/>
        <v>1</v>
      </c>
      <c r="B599" s="98" t="str">
        <f t="shared" si="64"/>
        <v>2</v>
      </c>
      <c r="C599" s="98" t="str">
        <f t="shared" si="65"/>
        <v>1</v>
      </c>
      <c r="D599" s="98" t="str">
        <f t="shared" si="66"/>
        <v>5</v>
      </c>
      <c r="E599" s="98" t="str">
        <f t="shared" si="67"/>
        <v>01</v>
      </c>
      <c r="F599" s="98" t="str">
        <f t="shared" si="68"/>
        <v>1</v>
      </c>
      <c r="G599" s="98" t="str">
        <f t="shared" si="69"/>
        <v>5</v>
      </c>
      <c r="H599" s="99">
        <v>12150115</v>
      </c>
      <c r="I599" s="100" t="s">
        <v>825</v>
      </c>
      <c r="J599" s="100" t="s">
        <v>154</v>
      </c>
      <c r="K599" s="101" t="s">
        <v>155</v>
      </c>
    </row>
    <row r="600" spans="1:11" x14ac:dyDescent="0.25">
      <c r="A600" s="97" t="str">
        <f t="shared" si="63"/>
        <v>1</v>
      </c>
      <c r="B600" s="98" t="str">
        <f t="shared" si="64"/>
        <v>2</v>
      </c>
      <c r="C600" s="98" t="str">
        <f t="shared" si="65"/>
        <v>1</v>
      </c>
      <c r="D600" s="98" t="str">
        <f t="shared" si="66"/>
        <v>5</v>
      </c>
      <c r="E600" s="98" t="str">
        <f t="shared" si="67"/>
        <v>01</v>
      </c>
      <c r="F600" s="98" t="str">
        <f t="shared" si="68"/>
        <v>1</v>
      </c>
      <c r="G600" s="98" t="str">
        <f t="shared" si="69"/>
        <v>6</v>
      </c>
      <c r="H600" s="99">
        <v>12150116</v>
      </c>
      <c r="I600" s="100" t="s">
        <v>826</v>
      </c>
      <c r="J600" s="100" t="s">
        <v>154</v>
      </c>
      <c r="K600" s="101" t="s">
        <v>155</v>
      </c>
    </row>
    <row r="601" spans="1:11" x14ac:dyDescent="0.25">
      <c r="A601" s="97" t="str">
        <f t="shared" si="63"/>
        <v>1</v>
      </c>
      <c r="B601" s="98" t="str">
        <f t="shared" si="64"/>
        <v>2</v>
      </c>
      <c r="C601" s="98" t="str">
        <f t="shared" si="65"/>
        <v>1</v>
      </c>
      <c r="D601" s="98" t="str">
        <f t="shared" si="66"/>
        <v>5</v>
      </c>
      <c r="E601" s="98" t="str">
        <f t="shared" si="67"/>
        <v>01</v>
      </c>
      <c r="F601" s="98" t="str">
        <f t="shared" si="68"/>
        <v>1</v>
      </c>
      <c r="G601" s="98" t="str">
        <f t="shared" si="69"/>
        <v>7</v>
      </c>
      <c r="H601" s="99">
        <v>12150117</v>
      </c>
      <c r="I601" s="100" t="s">
        <v>827</v>
      </c>
      <c r="J601" s="100" t="s">
        <v>154</v>
      </c>
      <c r="K601" s="101" t="s">
        <v>155</v>
      </c>
    </row>
    <row r="602" spans="1:11" x14ac:dyDescent="0.25">
      <c r="A602" s="97" t="str">
        <f t="shared" si="63"/>
        <v>1</v>
      </c>
      <c r="B602" s="98" t="str">
        <f t="shared" si="64"/>
        <v>2</v>
      </c>
      <c r="C602" s="98" t="str">
        <f t="shared" si="65"/>
        <v>1</v>
      </c>
      <c r="D602" s="98" t="str">
        <f t="shared" si="66"/>
        <v>5</v>
      </c>
      <c r="E602" s="98" t="str">
        <f t="shared" si="67"/>
        <v>01</v>
      </c>
      <c r="F602" s="98" t="str">
        <f t="shared" si="68"/>
        <v>1</v>
      </c>
      <c r="G602" s="98" t="str">
        <f t="shared" si="69"/>
        <v>8</v>
      </c>
      <c r="H602" s="99">
        <v>12150118</v>
      </c>
      <c r="I602" s="100" t="s">
        <v>828</v>
      </c>
      <c r="J602" s="100" t="s">
        <v>154</v>
      </c>
      <c r="K602" s="101" t="s">
        <v>155</v>
      </c>
    </row>
    <row r="603" spans="1:11" ht="30" x14ac:dyDescent="0.25">
      <c r="A603" s="97" t="str">
        <f t="shared" si="63"/>
        <v>1</v>
      </c>
      <c r="B603" s="98" t="str">
        <f t="shared" si="64"/>
        <v>2</v>
      </c>
      <c r="C603" s="98" t="str">
        <f t="shared" si="65"/>
        <v>1</v>
      </c>
      <c r="D603" s="98" t="str">
        <f t="shared" si="66"/>
        <v>5</v>
      </c>
      <c r="E603" s="98" t="str">
        <f t="shared" si="67"/>
        <v>01</v>
      </c>
      <c r="F603" s="98" t="str">
        <f t="shared" si="68"/>
        <v>2</v>
      </c>
      <c r="G603" s="98" t="str">
        <f t="shared" si="69"/>
        <v>0</v>
      </c>
      <c r="H603" s="99">
        <v>12150120</v>
      </c>
      <c r="I603" s="100" t="s">
        <v>829</v>
      </c>
      <c r="J603" s="100" t="s">
        <v>830</v>
      </c>
      <c r="K603" s="101" t="s">
        <v>144</v>
      </c>
    </row>
    <row r="604" spans="1:11" x14ac:dyDescent="0.25">
      <c r="A604" s="97" t="str">
        <f t="shared" si="63"/>
        <v>1</v>
      </c>
      <c r="B604" s="98" t="str">
        <f t="shared" si="64"/>
        <v>2</v>
      </c>
      <c r="C604" s="98" t="str">
        <f t="shared" si="65"/>
        <v>1</v>
      </c>
      <c r="D604" s="98" t="str">
        <f t="shared" si="66"/>
        <v>5</v>
      </c>
      <c r="E604" s="98" t="str">
        <f t="shared" si="67"/>
        <v>01</v>
      </c>
      <c r="F604" s="98" t="str">
        <f t="shared" si="68"/>
        <v>2</v>
      </c>
      <c r="G604" s="98" t="str">
        <f t="shared" si="69"/>
        <v>1</v>
      </c>
      <c r="H604" s="99">
        <v>12150121</v>
      </c>
      <c r="I604" s="100" t="s">
        <v>831</v>
      </c>
      <c r="J604" s="100" t="s">
        <v>154</v>
      </c>
      <c r="K604" s="101" t="s">
        <v>155</v>
      </c>
    </row>
    <row r="605" spans="1:11" x14ac:dyDescent="0.25">
      <c r="A605" s="97" t="str">
        <f t="shared" si="63"/>
        <v>1</v>
      </c>
      <c r="B605" s="98" t="str">
        <f t="shared" si="64"/>
        <v>2</v>
      </c>
      <c r="C605" s="98" t="str">
        <f t="shared" si="65"/>
        <v>1</v>
      </c>
      <c r="D605" s="98" t="str">
        <f t="shared" si="66"/>
        <v>5</v>
      </c>
      <c r="E605" s="98" t="str">
        <f t="shared" si="67"/>
        <v>01</v>
      </c>
      <c r="F605" s="98" t="str">
        <f t="shared" si="68"/>
        <v>2</v>
      </c>
      <c r="G605" s="98" t="str">
        <f t="shared" si="69"/>
        <v>2</v>
      </c>
      <c r="H605" s="99">
        <v>12150122</v>
      </c>
      <c r="I605" s="100" t="s">
        <v>832</v>
      </c>
      <c r="J605" s="100" t="s">
        <v>154</v>
      </c>
      <c r="K605" s="101" t="s">
        <v>155</v>
      </c>
    </row>
    <row r="606" spans="1:11" x14ac:dyDescent="0.25">
      <c r="A606" s="97" t="str">
        <f t="shared" si="63"/>
        <v>1</v>
      </c>
      <c r="B606" s="98" t="str">
        <f t="shared" si="64"/>
        <v>2</v>
      </c>
      <c r="C606" s="98" t="str">
        <f t="shared" si="65"/>
        <v>1</v>
      </c>
      <c r="D606" s="98" t="str">
        <f t="shared" si="66"/>
        <v>5</v>
      </c>
      <c r="E606" s="98" t="str">
        <f t="shared" si="67"/>
        <v>01</v>
      </c>
      <c r="F606" s="98" t="str">
        <f t="shared" si="68"/>
        <v>2</v>
      </c>
      <c r="G606" s="98" t="str">
        <f t="shared" si="69"/>
        <v>3</v>
      </c>
      <c r="H606" s="99">
        <v>12150123</v>
      </c>
      <c r="I606" s="100" t="s">
        <v>833</v>
      </c>
      <c r="J606" s="100" t="s">
        <v>154</v>
      </c>
      <c r="K606" s="101" t="s">
        <v>155</v>
      </c>
    </row>
    <row r="607" spans="1:11" ht="30" x14ac:dyDescent="0.25">
      <c r="A607" s="97" t="str">
        <f t="shared" si="63"/>
        <v>1</v>
      </c>
      <c r="B607" s="98" t="str">
        <f t="shared" si="64"/>
        <v>2</v>
      </c>
      <c r="C607" s="98" t="str">
        <f t="shared" si="65"/>
        <v>1</v>
      </c>
      <c r="D607" s="98" t="str">
        <f t="shared" si="66"/>
        <v>5</v>
      </c>
      <c r="E607" s="98" t="str">
        <f t="shared" si="67"/>
        <v>01</v>
      </c>
      <c r="F607" s="98" t="str">
        <f t="shared" si="68"/>
        <v>2</v>
      </c>
      <c r="G607" s="98" t="str">
        <f t="shared" si="69"/>
        <v>4</v>
      </c>
      <c r="H607" s="99">
        <v>12150124</v>
      </c>
      <c r="I607" s="100" t="s">
        <v>834</v>
      </c>
      <c r="J607" s="100" t="s">
        <v>154</v>
      </c>
      <c r="K607" s="101" t="s">
        <v>155</v>
      </c>
    </row>
    <row r="608" spans="1:11" x14ac:dyDescent="0.25">
      <c r="A608" s="97" t="str">
        <f t="shared" si="63"/>
        <v>1</v>
      </c>
      <c r="B608" s="98" t="str">
        <f t="shared" si="64"/>
        <v>2</v>
      </c>
      <c r="C608" s="98" t="str">
        <f t="shared" si="65"/>
        <v>1</v>
      </c>
      <c r="D608" s="98" t="str">
        <f t="shared" si="66"/>
        <v>5</v>
      </c>
      <c r="E608" s="98" t="str">
        <f t="shared" si="67"/>
        <v>01</v>
      </c>
      <c r="F608" s="98" t="str">
        <f t="shared" si="68"/>
        <v>2</v>
      </c>
      <c r="G608" s="98" t="str">
        <f t="shared" si="69"/>
        <v>5</v>
      </c>
      <c r="H608" s="99">
        <v>12150125</v>
      </c>
      <c r="I608" s="100" t="s">
        <v>835</v>
      </c>
      <c r="J608" s="100" t="s">
        <v>154</v>
      </c>
      <c r="K608" s="101" t="s">
        <v>155</v>
      </c>
    </row>
    <row r="609" spans="1:11" x14ac:dyDescent="0.25">
      <c r="A609" s="97" t="str">
        <f t="shared" si="63"/>
        <v>1</v>
      </c>
      <c r="B609" s="98" t="str">
        <f t="shared" si="64"/>
        <v>2</v>
      </c>
      <c r="C609" s="98" t="str">
        <f t="shared" si="65"/>
        <v>1</v>
      </c>
      <c r="D609" s="98" t="str">
        <f t="shared" si="66"/>
        <v>5</v>
      </c>
      <c r="E609" s="98" t="str">
        <f t="shared" si="67"/>
        <v>01</v>
      </c>
      <c r="F609" s="98" t="str">
        <f t="shared" si="68"/>
        <v>2</v>
      </c>
      <c r="G609" s="98" t="str">
        <f t="shared" si="69"/>
        <v>6</v>
      </c>
      <c r="H609" s="99">
        <v>12150126</v>
      </c>
      <c r="I609" s="100" t="s">
        <v>836</v>
      </c>
      <c r="J609" s="100" t="s">
        <v>154</v>
      </c>
      <c r="K609" s="101" t="s">
        <v>155</v>
      </c>
    </row>
    <row r="610" spans="1:11" x14ac:dyDescent="0.25">
      <c r="A610" s="97" t="str">
        <f t="shared" si="63"/>
        <v>1</v>
      </c>
      <c r="B610" s="98" t="str">
        <f t="shared" si="64"/>
        <v>2</v>
      </c>
      <c r="C610" s="98" t="str">
        <f t="shared" si="65"/>
        <v>1</v>
      </c>
      <c r="D610" s="98" t="str">
        <f t="shared" si="66"/>
        <v>5</v>
      </c>
      <c r="E610" s="98" t="str">
        <f t="shared" si="67"/>
        <v>01</v>
      </c>
      <c r="F610" s="98" t="str">
        <f t="shared" si="68"/>
        <v>2</v>
      </c>
      <c r="G610" s="98" t="str">
        <f t="shared" si="69"/>
        <v>7</v>
      </c>
      <c r="H610" s="99">
        <v>12150127</v>
      </c>
      <c r="I610" s="100" t="s">
        <v>837</v>
      </c>
      <c r="J610" s="100" t="s">
        <v>154</v>
      </c>
      <c r="K610" s="101" t="s">
        <v>155</v>
      </c>
    </row>
    <row r="611" spans="1:11" x14ac:dyDescent="0.25">
      <c r="A611" s="97" t="str">
        <f t="shared" si="63"/>
        <v>1</v>
      </c>
      <c r="B611" s="98" t="str">
        <f t="shared" si="64"/>
        <v>2</v>
      </c>
      <c r="C611" s="98" t="str">
        <f t="shared" si="65"/>
        <v>1</v>
      </c>
      <c r="D611" s="98" t="str">
        <f t="shared" si="66"/>
        <v>5</v>
      </c>
      <c r="E611" s="98" t="str">
        <f t="shared" si="67"/>
        <v>01</v>
      </c>
      <c r="F611" s="98" t="str">
        <f t="shared" si="68"/>
        <v>2</v>
      </c>
      <c r="G611" s="98" t="str">
        <f t="shared" si="69"/>
        <v>8</v>
      </c>
      <c r="H611" s="99">
        <v>12150128</v>
      </c>
      <c r="I611" s="100" t="s">
        <v>838</v>
      </c>
      <c r="J611" s="100" t="s">
        <v>154</v>
      </c>
      <c r="K611" s="101" t="s">
        <v>155</v>
      </c>
    </row>
    <row r="612" spans="1:11" ht="30" x14ac:dyDescent="0.25">
      <c r="A612" s="97" t="str">
        <f t="shared" si="63"/>
        <v>1</v>
      </c>
      <c r="B612" s="98" t="str">
        <f t="shared" si="64"/>
        <v>2</v>
      </c>
      <c r="C612" s="98" t="str">
        <f t="shared" si="65"/>
        <v>1</v>
      </c>
      <c r="D612" s="98" t="str">
        <f t="shared" si="66"/>
        <v>5</v>
      </c>
      <c r="E612" s="98" t="str">
        <f t="shared" si="67"/>
        <v>01</v>
      </c>
      <c r="F612" s="98" t="str">
        <f t="shared" si="68"/>
        <v>3</v>
      </c>
      <c r="G612" s="98" t="str">
        <f t="shared" si="69"/>
        <v>0</v>
      </c>
      <c r="H612" s="99">
        <v>12150130</v>
      </c>
      <c r="I612" s="100" t="s">
        <v>839</v>
      </c>
      <c r="J612" s="100" t="s">
        <v>840</v>
      </c>
      <c r="K612" s="101" t="s">
        <v>144</v>
      </c>
    </row>
    <row r="613" spans="1:11" x14ac:dyDescent="0.25">
      <c r="A613" s="97" t="str">
        <f t="shared" si="63"/>
        <v>1</v>
      </c>
      <c r="B613" s="98" t="str">
        <f t="shared" si="64"/>
        <v>2</v>
      </c>
      <c r="C613" s="98" t="str">
        <f t="shared" si="65"/>
        <v>1</v>
      </c>
      <c r="D613" s="98" t="str">
        <f t="shared" si="66"/>
        <v>5</v>
      </c>
      <c r="E613" s="98" t="str">
        <f t="shared" si="67"/>
        <v>01</v>
      </c>
      <c r="F613" s="98" t="str">
        <f t="shared" si="68"/>
        <v>3</v>
      </c>
      <c r="G613" s="98" t="str">
        <f t="shared" si="69"/>
        <v>1</v>
      </c>
      <c r="H613" s="99">
        <v>12150131</v>
      </c>
      <c r="I613" s="100" t="s">
        <v>841</v>
      </c>
      <c r="J613" s="100" t="s">
        <v>154</v>
      </c>
      <c r="K613" s="101" t="s">
        <v>155</v>
      </c>
    </row>
    <row r="614" spans="1:11" x14ac:dyDescent="0.25">
      <c r="A614" s="97" t="str">
        <f t="shared" si="63"/>
        <v>1</v>
      </c>
      <c r="B614" s="98" t="str">
        <f t="shared" si="64"/>
        <v>2</v>
      </c>
      <c r="C614" s="98" t="str">
        <f t="shared" si="65"/>
        <v>1</v>
      </c>
      <c r="D614" s="98" t="str">
        <f t="shared" si="66"/>
        <v>5</v>
      </c>
      <c r="E614" s="98" t="str">
        <f t="shared" si="67"/>
        <v>01</v>
      </c>
      <c r="F614" s="98" t="str">
        <f t="shared" si="68"/>
        <v>3</v>
      </c>
      <c r="G614" s="98" t="str">
        <f t="shared" si="69"/>
        <v>2</v>
      </c>
      <c r="H614" s="99">
        <v>12150132</v>
      </c>
      <c r="I614" s="100" t="s">
        <v>842</v>
      </c>
      <c r="J614" s="100" t="s">
        <v>154</v>
      </c>
      <c r="K614" s="101" t="s">
        <v>155</v>
      </c>
    </row>
    <row r="615" spans="1:11" x14ac:dyDescent="0.25">
      <c r="A615" s="97" t="str">
        <f t="shared" si="63"/>
        <v>1</v>
      </c>
      <c r="B615" s="98" t="str">
        <f t="shared" si="64"/>
        <v>2</v>
      </c>
      <c r="C615" s="98" t="str">
        <f t="shared" si="65"/>
        <v>1</v>
      </c>
      <c r="D615" s="98" t="str">
        <f t="shared" si="66"/>
        <v>5</v>
      </c>
      <c r="E615" s="98" t="str">
        <f t="shared" si="67"/>
        <v>01</v>
      </c>
      <c r="F615" s="98" t="str">
        <f t="shared" si="68"/>
        <v>3</v>
      </c>
      <c r="G615" s="98" t="str">
        <f t="shared" si="69"/>
        <v>3</v>
      </c>
      <c r="H615" s="99">
        <v>12150133</v>
      </c>
      <c r="I615" s="100" t="s">
        <v>843</v>
      </c>
      <c r="J615" s="100" t="s">
        <v>154</v>
      </c>
      <c r="K615" s="101" t="s">
        <v>155</v>
      </c>
    </row>
    <row r="616" spans="1:11" ht="30" x14ac:dyDescent="0.25">
      <c r="A616" s="97" t="str">
        <f t="shared" si="63"/>
        <v>1</v>
      </c>
      <c r="B616" s="98" t="str">
        <f t="shared" si="64"/>
        <v>2</v>
      </c>
      <c r="C616" s="98" t="str">
        <f t="shared" si="65"/>
        <v>1</v>
      </c>
      <c r="D616" s="98" t="str">
        <f t="shared" si="66"/>
        <v>5</v>
      </c>
      <c r="E616" s="98" t="str">
        <f t="shared" si="67"/>
        <v>01</v>
      </c>
      <c r="F616" s="98" t="str">
        <f t="shared" si="68"/>
        <v>3</v>
      </c>
      <c r="G616" s="98" t="str">
        <f t="shared" si="69"/>
        <v>4</v>
      </c>
      <c r="H616" s="99">
        <v>12150134</v>
      </c>
      <c r="I616" s="100" t="s">
        <v>844</v>
      </c>
      <c r="J616" s="100" t="s">
        <v>154</v>
      </c>
      <c r="K616" s="101" t="s">
        <v>155</v>
      </c>
    </row>
    <row r="617" spans="1:11" x14ac:dyDescent="0.25">
      <c r="A617" s="97" t="str">
        <f t="shared" si="63"/>
        <v>1</v>
      </c>
      <c r="B617" s="98" t="str">
        <f t="shared" si="64"/>
        <v>2</v>
      </c>
      <c r="C617" s="98" t="str">
        <f t="shared" si="65"/>
        <v>1</v>
      </c>
      <c r="D617" s="98" t="str">
        <f t="shared" si="66"/>
        <v>5</v>
      </c>
      <c r="E617" s="98" t="str">
        <f t="shared" si="67"/>
        <v>01</v>
      </c>
      <c r="F617" s="98" t="str">
        <f t="shared" si="68"/>
        <v>3</v>
      </c>
      <c r="G617" s="98" t="str">
        <f t="shared" si="69"/>
        <v>5</v>
      </c>
      <c r="H617" s="99">
        <v>12150135</v>
      </c>
      <c r="I617" s="100" t="s">
        <v>845</v>
      </c>
      <c r="J617" s="100" t="s">
        <v>154</v>
      </c>
      <c r="K617" s="101" t="s">
        <v>155</v>
      </c>
    </row>
    <row r="618" spans="1:11" x14ac:dyDescent="0.25">
      <c r="A618" s="97" t="str">
        <f t="shared" si="63"/>
        <v>1</v>
      </c>
      <c r="B618" s="98" t="str">
        <f t="shared" si="64"/>
        <v>2</v>
      </c>
      <c r="C618" s="98" t="str">
        <f t="shared" si="65"/>
        <v>1</v>
      </c>
      <c r="D618" s="98" t="str">
        <f t="shared" si="66"/>
        <v>5</v>
      </c>
      <c r="E618" s="98" t="str">
        <f t="shared" si="67"/>
        <v>01</v>
      </c>
      <c r="F618" s="98" t="str">
        <f t="shared" si="68"/>
        <v>3</v>
      </c>
      <c r="G618" s="98" t="str">
        <f t="shared" si="69"/>
        <v>6</v>
      </c>
      <c r="H618" s="99">
        <v>12150136</v>
      </c>
      <c r="I618" s="100" t="s">
        <v>846</v>
      </c>
      <c r="J618" s="100" t="s">
        <v>154</v>
      </c>
      <c r="K618" s="101" t="s">
        <v>155</v>
      </c>
    </row>
    <row r="619" spans="1:11" ht="48.75" customHeight="1" x14ac:dyDescent="0.25">
      <c r="A619" s="97" t="str">
        <f t="shared" si="63"/>
        <v>1</v>
      </c>
      <c r="B619" s="98" t="str">
        <f t="shared" si="64"/>
        <v>2</v>
      </c>
      <c r="C619" s="98" t="str">
        <f t="shared" si="65"/>
        <v>1</v>
      </c>
      <c r="D619" s="98" t="str">
        <f t="shared" si="66"/>
        <v>5</v>
      </c>
      <c r="E619" s="98" t="str">
        <f t="shared" si="67"/>
        <v>01</v>
      </c>
      <c r="F619" s="98" t="str">
        <f t="shared" si="68"/>
        <v>3</v>
      </c>
      <c r="G619" s="98" t="str">
        <f t="shared" si="69"/>
        <v>7</v>
      </c>
      <c r="H619" s="99">
        <v>12150137</v>
      </c>
      <c r="I619" s="100" t="s">
        <v>847</v>
      </c>
      <c r="J619" s="100" t="s">
        <v>154</v>
      </c>
      <c r="K619" s="101" t="s">
        <v>155</v>
      </c>
    </row>
    <row r="620" spans="1:11" ht="48.75" customHeight="1" x14ac:dyDescent="0.25">
      <c r="A620" s="97" t="str">
        <f t="shared" si="63"/>
        <v>1</v>
      </c>
      <c r="B620" s="98" t="str">
        <f t="shared" si="64"/>
        <v>2</v>
      </c>
      <c r="C620" s="98" t="str">
        <f t="shared" si="65"/>
        <v>1</v>
      </c>
      <c r="D620" s="98" t="str">
        <f t="shared" si="66"/>
        <v>5</v>
      </c>
      <c r="E620" s="98" t="str">
        <f t="shared" si="67"/>
        <v>01</v>
      </c>
      <c r="F620" s="98" t="str">
        <f t="shared" si="68"/>
        <v>3</v>
      </c>
      <c r="G620" s="98" t="str">
        <f t="shared" si="69"/>
        <v>8</v>
      </c>
      <c r="H620" s="99">
        <v>12150138</v>
      </c>
      <c r="I620" s="100" t="s">
        <v>848</v>
      </c>
      <c r="J620" s="100" t="s">
        <v>154</v>
      </c>
      <c r="K620" s="101" t="s">
        <v>155</v>
      </c>
    </row>
    <row r="621" spans="1:11" ht="48.75" customHeight="1" x14ac:dyDescent="0.25">
      <c r="A621" s="97" t="str">
        <f t="shared" si="63"/>
        <v>1</v>
      </c>
      <c r="B621" s="98" t="str">
        <f t="shared" si="64"/>
        <v>2</v>
      </c>
      <c r="C621" s="98" t="str">
        <f t="shared" si="65"/>
        <v>1</v>
      </c>
      <c r="D621" s="98" t="str">
        <f t="shared" si="66"/>
        <v>5</v>
      </c>
      <c r="E621" s="98" t="str">
        <f t="shared" si="67"/>
        <v>01</v>
      </c>
      <c r="F621" s="98" t="str">
        <f t="shared" si="68"/>
        <v>4</v>
      </c>
      <c r="G621" s="98" t="str">
        <f t="shared" si="69"/>
        <v>0</v>
      </c>
      <c r="H621" s="99">
        <v>12150140</v>
      </c>
      <c r="I621" s="100" t="s">
        <v>849</v>
      </c>
      <c r="J621" s="100" t="s">
        <v>850</v>
      </c>
      <c r="K621" s="101" t="s">
        <v>144</v>
      </c>
    </row>
    <row r="622" spans="1:11" ht="48.75" customHeight="1" x14ac:dyDescent="0.25">
      <c r="A622" s="97" t="str">
        <f t="shared" si="63"/>
        <v>1</v>
      </c>
      <c r="B622" s="98" t="str">
        <f t="shared" si="64"/>
        <v>2</v>
      </c>
      <c r="C622" s="98" t="str">
        <f t="shared" si="65"/>
        <v>1</v>
      </c>
      <c r="D622" s="98" t="str">
        <f t="shared" si="66"/>
        <v>5</v>
      </c>
      <c r="E622" s="98" t="str">
        <f t="shared" si="67"/>
        <v>01</v>
      </c>
      <c r="F622" s="98" t="str">
        <f t="shared" si="68"/>
        <v>4</v>
      </c>
      <c r="G622" s="98" t="str">
        <f t="shared" si="69"/>
        <v>1</v>
      </c>
      <c r="H622" s="99">
        <v>12150141</v>
      </c>
      <c r="I622" s="100" t="s">
        <v>851</v>
      </c>
      <c r="J622" s="100" t="s">
        <v>154</v>
      </c>
      <c r="K622" s="101" t="s">
        <v>155</v>
      </c>
    </row>
    <row r="623" spans="1:11" ht="30" x14ac:dyDescent="0.25">
      <c r="A623" s="97" t="str">
        <f t="shared" si="63"/>
        <v>1</v>
      </c>
      <c r="B623" s="98" t="str">
        <f t="shared" si="64"/>
        <v>2</v>
      </c>
      <c r="C623" s="98" t="str">
        <f t="shared" si="65"/>
        <v>1</v>
      </c>
      <c r="D623" s="98" t="str">
        <f t="shared" si="66"/>
        <v>5</v>
      </c>
      <c r="E623" s="98" t="str">
        <f t="shared" si="67"/>
        <v>01</v>
      </c>
      <c r="F623" s="98" t="str">
        <f t="shared" si="68"/>
        <v>4</v>
      </c>
      <c r="G623" s="98" t="str">
        <f t="shared" si="69"/>
        <v>2</v>
      </c>
      <c r="H623" s="99">
        <v>12150142</v>
      </c>
      <c r="I623" s="100" t="s">
        <v>852</v>
      </c>
      <c r="J623" s="100" t="s">
        <v>154</v>
      </c>
      <c r="K623" s="101" t="s">
        <v>155</v>
      </c>
    </row>
    <row r="624" spans="1:11" ht="30" x14ac:dyDescent="0.25">
      <c r="A624" s="97" t="str">
        <f t="shared" si="63"/>
        <v>1</v>
      </c>
      <c r="B624" s="98" t="str">
        <f t="shared" si="64"/>
        <v>2</v>
      </c>
      <c r="C624" s="98" t="str">
        <f t="shared" si="65"/>
        <v>1</v>
      </c>
      <c r="D624" s="98" t="str">
        <f t="shared" si="66"/>
        <v>5</v>
      </c>
      <c r="E624" s="98" t="str">
        <f t="shared" si="67"/>
        <v>01</v>
      </c>
      <c r="F624" s="98" t="str">
        <f t="shared" si="68"/>
        <v>4</v>
      </c>
      <c r="G624" s="98" t="str">
        <f t="shared" si="69"/>
        <v>3</v>
      </c>
      <c r="H624" s="99">
        <v>12150143</v>
      </c>
      <c r="I624" s="100" t="s">
        <v>853</v>
      </c>
      <c r="J624" s="100" t="s">
        <v>154</v>
      </c>
      <c r="K624" s="101" t="s">
        <v>155</v>
      </c>
    </row>
    <row r="625" spans="1:11" ht="30" x14ac:dyDescent="0.25">
      <c r="A625" s="97" t="str">
        <f t="shared" si="63"/>
        <v>1</v>
      </c>
      <c r="B625" s="98" t="str">
        <f t="shared" si="64"/>
        <v>2</v>
      </c>
      <c r="C625" s="98" t="str">
        <f t="shared" si="65"/>
        <v>1</v>
      </c>
      <c r="D625" s="98" t="str">
        <f t="shared" si="66"/>
        <v>5</v>
      </c>
      <c r="E625" s="98" t="str">
        <f t="shared" si="67"/>
        <v>01</v>
      </c>
      <c r="F625" s="98" t="str">
        <f t="shared" si="68"/>
        <v>4</v>
      </c>
      <c r="G625" s="98" t="str">
        <f t="shared" si="69"/>
        <v>4</v>
      </c>
      <c r="H625" s="99">
        <v>12150144</v>
      </c>
      <c r="I625" s="100" t="s">
        <v>854</v>
      </c>
      <c r="J625" s="100" t="s">
        <v>154</v>
      </c>
      <c r="K625" s="101" t="s">
        <v>155</v>
      </c>
    </row>
    <row r="626" spans="1:11" x14ac:dyDescent="0.25">
      <c r="A626" s="97" t="str">
        <f t="shared" si="63"/>
        <v>1</v>
      </c>
      <c r="B626" s="98" t="str">
        <f t="shared" si="64"/>
        <v>2</v>
      </c>
      <c r="C626" s="98" t="str">
        <f t="shared" si="65"/>
        <v>1</v>
      </c>
      <c r="D626" s="98" t="str">
        <f t="shared" si="66"/>
        <v>5</v>
      </c>
      <c r="E626" s="98" t="str">
        <f t="shared" si="67"/>
        <v>01</v>
      </c>
      <c r="F626" s="98" t="str">
        <f t="shared" si="68"/>
        <v>4</v>
      </c>
      <c r="G626" s="98" t="str">
        <f t="shared" si="69"/>
        <v>5</v>
      </c>
      <c r="H626" s="99">
        <v>12150145</v>
      </c>
      <c r="I626" s="100" t="s">
        <v>855</v>
      </c>
      <c r="J626" s="100" t="s">
        <v>154</v>
      </c>
      <c r="K626" s="101" t="s">
        <v>155</v>
      </c>
    </row>
    <row r="627" spans="1:11" ht="30" x14ac:dyDescent="0.25">
      <c r="A627" s="97" t="str">
        <f t="shared" si="63"/>
        <v>1</v>
      </c>
      <c r="B627" s="98" t="str">
        <f t="shared" si="64"/>
        <v>2</v>
      </c>
      <c r="C627" s="98" t="str">
        <f t="shared" si="65"/>
        <v>1</v>
      </c>
      <c r="D627" s="98" t="str">
        <f t="shared" si="66"/>
        <v>5</v>
      </c>
      <c r="E627" s="98" t="str">
        <f t="shared" si="67"/>
        <v>01</v>
      </c>
      <c r="F627" s="98" t="str">
        <f t="shared" si="68"/>
        <v>4</v>
      </c>
      <c r="G627" s="98" t="str">
        <f t="shared" si="69"/>
        <v>6</v>
      </c>
      <c r="H627" s="99">
        <v>12150146</v>
      </c>
      <c r="I627" s="100" t="s">
        <v>856</v>
      </c>
      <c r="J627" s="100" t="s">
        <v>154</v>
      </c>
      <c r="K627" s="101" t="s">
        <v>155</v>
      </c>
    </row>
    <row r="628" spans="1:11" ht="30" x14ac:dyDescent="0.25">
      <c r="A628" s="97" t="str">
        <f t="shared" si="63"/>
        <v>1</v>
      </c>
      <c r="B628" s="98" t="str">
        <f t="shared" si="64"/>
        <v>2</v>
      </c>
      <c r="C628" s="98" t="str">
        <f t="shared" si="65"/>
        <v>1</v>
      </c>
      <c r="D628" s="98" t="str">
        <f t="shared" si="66"/>
        <v>5</v>
      </c>
      <c r="E628" s="98" t="str">
        <f t="shared" si="67"/>
        <v>01</v>
      </c>
      <c r="F628" s="98" t="str">
        <f t="shared" si="68"/>
        <v>4</v>
      </c>
      <c r="G628" s="98" t="str">
        <f t="shared" si="69"/>
        <v>7</v>
      </c>
      <c r="H628" s="99">
        <v>12150147</v>
      </c>
      <c r="I628" s="100" t="s">
        <v>857</v>
      </c>
      <c r="J628" s="100" t="s">
        <v>154</v>
      </c>
      <c r="K628" s="101" t="s">
        <v>155</v>
      </c>
    </row>
    <row r="629" spans="1:11" ht="30" x14ac:dyDescent="0.25">
      <c r="A629" s="97" t="str">
        <f t="shared" si="63"/>
        <v>1</v>
      </c>
      <c r="B629" s="98" t="str">
        <f t="shared" si="64"/>
        <v>2</v>
      </c>
      <c r="C629" s="98" t="str">
        <f t="shared" si="65"/>
        <v>1</v>
      </c>
      <c r="D629" s="98" t="str">
        <f t="shared" si="66"/>
        <v>5</v>
      </c>
      <c r="E629" s="98" t="str">
        <f t="shared" si="67"/>
        <v>01</v>
      </c>
      <c r="F629" s="98" t="str">
        <f t="shared" si="68"/>
        <v>4</v>
      </c>
      <c r="G629" s="98" t="str">
        <f t="shared" si="69"/>
        <v>8</v>
      </c>
      <c r="H629" s="99">
        <v>12150148</v>
      </c>
      <c r="I629" s="100" t="s">
        <v>858</v>
      </c>
      <c r="J629" s="100" t="s">
        <v>154</v>
      </c>
      <c r="K629" s="101" t="s">
        <v>155</v>
      </c>
    </row>
    <row r="630" spans="1:11" ht="45" x14ac:dyDescent="0.25">
      <c r="A630" s="97" t="str">
        <f t="shared" si="63"/>
        <v>1</v>
      </c>
      <c r="B630" s="98" t="str">
        <f t="shared" si="64"/>
        <v>2</v>
      </c>
      <c r="C630" s="98" t="str">
        <f t="shared" si="65"/>
        <v>1</v>
      </c>
      <c r="D630" s="98" t="str">
        <f t="shared" si="66"/>
        <v>5</v>
      </c>
      <c r="E630" s="98" t="str">
        <f t="shared" si="67"/>
        <v>01</v>
      </c>
      <c r="F630" s="98" t="str">
        <f t="shared" si="68"/>
        <v>5</v>
      </c>
      <c r="G630" s="98" t="str">
        <f t="shared" si="69"/>
        <v>0</v>
      </c>
      <c r="H630" s="99">
        <v>12150150</v>
      </c>
      <c r="I630" s="100" t="s">
        <v>859</v>
      </c>
      <c r="J630" s="100" t="s">
        <v>860</v>
      </c>
      <c r="K630" s="101" t="s">
        <v>144</v>
      </c>
    </row>
    <row r="631" spans="1:11" ht="30" x14ac:dyDescent="0.25">
      <c r="A631" s="97" t="str">
        <f t="shared" si="63"/>
        <v>1</v>
      </c>
      <c r="B631" s="98" t="str">
        <f t="shared" si="64"/>
        <v>2</v>
      </c>
      <c r="C631" s="98" t="str">
        <f t="shared" si="65"/>
        <v>1</v>
      </c>
      <c r="D631" s="98" t="str">
        <f t="shared" si="66"/>
        <v>5</v>
      </c>
      <c r="E631" s="98" t="str">
        <f t="shared" si="67"/>
        <v>01</v>
      </c>
      <c r="F631" s="98" t="str">
        <f t="shared" si="68"/>
        <v>5</v>
      </c>
      <c r="G631" s="98" t="str">
        <f t="shared" si="69"/>
        <v>1</v>
      </c>
      <c r="H631" s="99">
        <v>12150151</v>
      </c>
      <c r="I631" s="100" t="s">
        <v>861</v>
      </c>
      <c r="J631" s="100" t="s">
        <v>154</v>
      </c>
      <c r="K631" s="101" t="s">
        <v>155</v>
      </c>
    </row>
    <row r="632" spans="1:11" ht="30" x14ac:dyDescent="0.25">
      <c r="A632" s="97" t="str">
        <f t="shared" si="63"/>
        <v>1</v>
      </c>
      <c r="B632" s="98" t="str">
        <f t="shared" si="64"/>
        <v>2</v>
      </c>
      <c r="C632" s="98" t="str">
        <f t="shared" si="65"/>
        <v>1</v>
      </c>
      <c r="D632" s="98" t="str">
        <f t="shared" si="66"/>
        <v>5</v>
      </c>
      <c r="E632" s="98" t="str">
        <f t="shared" si="67"/>
        <v>01</v>
      </c>
      <c r="F632" s="98" t="str">
        <f t="shared" si="68"/>
        <v>5</v>
      </c>
      <c r="G632" s="98" t="str">
        <f t="shared" si="69"/>
        <v>2</v>
      </c>
      <c r="H632" s="99">
        <v>12150152</v>
      </c>
      <c r="I632" s="100" t="s">
        <v>862</v>
      </c>
      <c r="J632" s="100" t="s">
        <v>154</v>
      </c>
      <c r="K632" s="101" t="s">
        <v>155</v>
      </c>
    </row>
    <row r="633" spans="1:11" ht="30" x14ac:dyDescent="0.25">
      <c r="A633" s="97" t="str">
        <f t="shared" si="63"/>
        <v>1</v>
      </c>
      <c r="B633" s="98" t="str">
        <f t="shared" si="64"/>
        <v>2</v>
      </c>
      <c r="C633" s="98" t="str">
        <f t="shared" si="65"/>
        <v>1</v>
      </c>
      <c r="D633" s="98" t="str">
        <f t="shared" si="66"/>
        <v>5</v>
      </c>
      <c r="E633" s="98" t="str">
        <f t="shared" si="67"/>
        <v>01</v>
      </c>
      <c r="F633" s="98" t="str">
        <f t="shared" si="68"/>
        <v>5</v>
      </c>
      <c r="G633" s="98" t="str">
        <f t="shared" si="69"/>
        <v>3</v>
      </c>
      <c r="H633" s="99">
        <v>12150153</v>
      </c>
      <c r="I633" s="100" t="s">
        <v>863</v>
      </c>
      <c r="J633" s="100" t="s">
        <v>154</v>
      </c>
      <c r="K633" s="101" t="s">
        <v>155</v>
      </c>
    </row>
    <row r="634" spans="1:11" ht="30" x14ac:dyDescent="0.25">
      <c r="A634" s="97" t="str">
        <f t="shared" si="63"/>
        <v>1</v>
      </c>
      <c r="B634" s="98" t="str">
        <f t="shared" si="64"/>
        <v>2</v>
      </c>
      <c r="C634" s="98" t="str">
        <f t="shared" si="65"/>
        <v>1</v>
      </c>
      <c r="D634" s="98" t="str">
        <f t="shared" si="66"/>
        <v>5</v>
      </c>
      <c r="E634" s="98" t="str">
        <f t="shared" si="67"/>
        <v>01</v>
      </c>
      <c r="F634" s="98" t="str">
        <f t="shared" si="68"/>
        <v>5</v>
      </c>
      <c r="G634" s="98" t="str">
        <f t="shared" si="69"/>
        <v>4</v>
      </c>
      <c r="H634" s="99">
        <v>12150154</v>
      </c>
      <c r="I634" s="100" t="s">
        <v>864</v>
      </c>
      <c r="J634" s="100" t="s">
        <v>154</v>
      </c>
      <c r="K634" s="101" t="s">
        <v>155</v>
      </c>
    </row>
    <row r="635" spans="1:11" x14ac:dyDescent="0.25">
      <c r="A635" s="97" t="str">
        <f t="shared" si="63"/>
        <v>1</v>
      </c>
      <c r="B635" s="98" t="str">
        <f t="shared" si="64"/>
        <v>2</v>
      </c>
      <c r="C635" s="98" t="str">
        <f t="shared" si="65"/>
        <v>1</v>
      </c>
      <c r="D635" s="98" t="str">
        <f t="shared" si="66"/>
        <v>5</v>
      </c>
      <c r="E635" s="98" t="str">
        <f t="shared" si="67"/>
        <v>01</v>
      </c>
      <c r="F635" s="98" t="str">
        <f t="shared" si="68"/>
        <v>5</v>
      </c>
      <c r="G635" s="98" t="str">
        <f t="shared" si="69"/>
        <v>5</v>
      </c>
      <c r="H635" s="99">
        <v>12150155</v>
      </c>
      <c r="I635" s="100" t="s">
        <v>865</v>
      </c>
      <c r="J635" s="100" t="s">
        <v>154</v>
      </c>
      <c r="K635" s="101" t="s">
        <v>155</v>
      </c>
    </row>
    <row r="636" spans="1:11" ht="30" x14ac:dyDescent="0.25">
      <c r="A636" s="97" t="str">
        <f t="shared" si="63"/>
        <v>1</v>
      </c>
      <c r="B636" s="98" t="str">
        <f t="shared" si="64"/>
        <v>2</v>
      </c>
      <c r="C636" s="98" t="str">
        <f t="shared" si="65"/>
        <v>1</v>
      </c>
      <c r="D636" s="98" t="str">
        <f t="shared" si="66"/>
        <v>5</v>
      </c>
      <c r="E636" s="98" t="str">
        <f t="shared" si="67"/>
        <v>01</v>
      </c>
      <c r="F636" s="98" t="str">
        <f t="shared" si="68"/>
        <v>5</v>
      </c>
      <c r="G636" s="98" t="str">
        <f t="shared" si="69"/>
        <v>6</v>
      </c>
      <c r="H636" s="99">
        <v>12150156</v>
      </c>
      <c r="I636" s="100" t="s">
        <v>866</v>
      </c>
      <c r="J636" s="100" t="s">
        <v>154</v>
      </c>
      <c r="K636" s="101" t="s">
        <v>155</v>
      </c>
    </row>
    <row r="637" spans="1:11" ht="30" x14ac:dyDescent="0.25">
      <c r="A637" s="97" t="str">
        <f t="shared" si="63"/>
        <v>1</v>
      </c>
      <c r="B637" s="98" t="str">
        <f t="shared" si="64"/>
        <v>2</v>
      </c>
      <c r="C637" s="98" t="str">
        <f t="shared" si="65"/>
        <v>1</v>
      </c>
      <c r="D637" s="98" t="str">
        <f t="shared" si="66"/>
        <v>5</v>
      </c>
      <c r="E637" s="98" t="str">
        <f t="shared" si="67"/>
        <v>01</v>
      </c>
      <c r="F637" s="98" t="str">
        <f t="shared" si="68"/>
        <v>5</v>
      </c>
      <c r="G637" s="98" t="str">
        <f t="shared" si="69"/>
        <v>7</v>
      </c>
      <c r="H637" s="99">
        <v>12150157</v>
      </c>
      <c r="I637" s="100" t="s">
        <v>867</v>
      </c>
      <c r="J637" s="100" t="s">
        <v>154</v>
      </c>
      <c r="K637" s="101" t="s">
        <v>155</v>
      </c>
    </row>
    <row r="638" spans="1:11" ht="30" x14ac:dyDescent="0.25">
      <c r="A638" s="97" t="str">
        <f t="shared" si="63"/>
        <v>1</v>
      </c>
      <c r="B638" s="98" t="str">
        <f t="shared" si="64"/>
        <v>2</v>
      </c>
      <c r="C638" s="98" t="str">
        <f t="shared" si="65"/>
        <v>1</v>
      </c>
      <c r="D638" s="98" t="str">
        <f t="shared" si="66"/>
        <v>5</v>
      </c>
      <c r="E638" s="98" t="str">
        <f t="shared" si="67"/>
        <v>01</v>
      </c>
      <c r="F638" s="98" t="str">
        <f t="shared" si="68"/>
        <v>5</v>
      </c>
      <c r="G638" s="98" t="str">
        <f t="shared" si="69"/>
        <v>8</v>
      </c>
      <c r="H638" s="99">
        <v>12150158</v>
      </c>
      <c r="I638" s="100" t="s">
        <v>868</v>
      </c>
      <c r="J638" s="100" t="s">
        <v>154</v>
      </c>
      <c r="K638" s="101" t="s">
        <v>155</v>
      </c>
    </row>
    <row r="639" spans="1:11" ht="45" x14ac:dyDescent="0.25">
      <c r="A639" s="97" t="str">
        <f t="shared" si="63"/>
        <v>1</v>
      </c>
      <c r="B639" s="98" t="str">
        <f t="shared" si="64"/>
        <v>2</v>
      </c>
      <c r="C639" s="98" t="str">
        <f t="shared" si="65"/>
        <v>1</v>
      </c>
      <c r="D639" s="98" t="str">
        <f t="shared" si="66"/>
        <v>5</v>
      </c>
      <c r="E639" s="98" t="str">
        <f t="shared" si="67"/>
        <v>01</v>
      </c>
      <c r="F639" s="98" t="str">
        <f t="shared" si="68"/>
        <v>6</v>
      </c>
      <c r="G639" s="98" t="str">
        <f t="shared" si="69"/>
        <v>0</v>
      </c>
      <c r="H639" s="99">
        <v>12150160</v>
      </c>
      <c r="I639" s="100" t="s">
        <v>869</v>
      </c>
      <c r="J639" s="100" t="s">
        <v>870</v>
      </c>
      <c r="K639" s="101" t="s">
        <v>144</v>
      </c>
    </row>
    <row r="640" spans="1:11" ht="30" x14ac:dyDescent="0.25">
      <c r="A640" s="97" t="str">
        <f t="shared" si="63"/>
        <v>1</v>
      </c>
      <c r="B640" s="98" t="str">
        <f t="shared" si="64"/>
        <v>2</v>
      </c>
      <c r="C640" s="98" t="str">
        <f t="shared" si="65"/>
        <v>1</v>
      </c>
      <c r="D640" s="98" t="str">
        <f t="shared" si="66"/>
        <v>5</v>
      </c>
      <c r="E640" s="98" t="str">
        <f t="shared" si="67"/>
        <v>01</v>
      </c>
      <c r="F640" s="98" t="str">
        <f t="shared" si="68"/>
        <v>6</v>
      </c>
      <c r="G640" s="98" t="str">
        <f t="shared" si="69"/>
        <v>1</v>
      </c>
      <c r="H640" s="99">
        <v>12150161</v>
      </c>
      <c r="I640" s="100" t="s">
        <v>871</v>
      </c>
      <c r="J640" s="100" t="s">
        <v>154</v>
      </c>
      <c r="K640" s="101" t="s">
        <v>155</v>
      </c>
    </row>
    <row r="641" spans="1:11" ht="30" x14ac:dyDescent="0.25">
      <c r="A641" s="97" t="str">
        <f t="shared" si="63"/>
        <v>1</v>
      </c>
      <c r="B641" s="98" t="str">
        <f t="shared" si="64"/>
        <v>2</v>
      </c>
      <c r="C641" s="98" t="str">
        <f t="shared" si="65"/>
        <v>1</v>
      </c>
      <c r="D641" s="98" t="str">
        <f t="shared" si="66"/>
        <v>5</v>
      </c>
      <c r="E641" s="98" t="str">
        <f t="shared" si="67"/>
        <v>01</v>
      </c>
      <c r="F641" s="98" t="str">
        <f t="shared" si="68"/>
        <v>6</v>
      </c>
      <c r="G641" s="98" t="str">
        <f t="shared" si="69"/>
        <v>2</v>
      </c>
      <c r="H641" s="99">
        <v>12150162</v>
      </c>
      <c r="I641" s="100" t="s">
        <v>872</v>
      </c>
      <c r="J641" s="100" t="s">
        <v>154</v>
      </c>
      <c r="K641" s="101" t="s">
        <v>155</v>
      </c>
    </row>
    <row r="642" spans="1:11" ht="30" x14ac:dyDescent="0.25">
      <c r="A642" s="97" t="str">
        <f t="shared" si="63"/>
        <v>1</v>
      </c>
      <c r="B642" s="98" t="str">
        <f t="shared" si="64"/>
        <v>2</v>
      </c>
      <c r="C642" s="98" t="str">
        <f t="shared" si="65"/>
        <v>1</v>
      </c>
      <c r="D642" s="98" t="str">
        <f t="shared" si="66"/>
        <v>5</v>
      </c>
      <c r="E642" s="98" t="str">
        <f t="shared" si="67"/>
        <v>01</v>
      </c>
      <c r="F642" s="98" t="str">
        <f t="shared" si="68"/>
        <v>6</v>
      </c>
      <c r="G642" s="98" t="str">
        <f t="shared" si="69"/>
        <v>3</v>
      </c>
      <c r="H642" s="99">
        <v>12150163</v>
      </c>
      <c r="I642" s="100" t="s">
        <v>873</v>
      </c>
      <c r="J642" s="100" t="s">
        <v>154</v>
      </c>
      <c r="K642" s="101" t="s">
        <v>155</v>
      </c>
    </row>
    <row r="643" spans="1:11" ht="30" x14ac:dyDescent="0.25">
      <c r="A643" s="97" t="str">
        <f t="shared" si="63"/>
        <v>1</v>
      </c>
      <c r="B643" s="98" t="str">
        <f t="shared" si="64"/>
        <v>2</v>
      </c>
      <c r="C643" s="98" t="str">
        <f t="shared" si="65"/>
        <v>1</v>
      </c>
      <c r="D643" s="98" t="str">
        <f t="shared" si="66"/>
        <v>5</v>
      </c>
      <c r="E643" s="98" t="str">
        <f t="shared" si="67"/>
        <v>01</v>
      </c>
      <c r="F643" s="98" t="str">
        <f t="shared" si="68"/>
        <v>6</v>
      </c>
      <c r="G643" s="98" t="str">
        <f t="shared" si="69"/>
        <v>4</v>
      </c>
      <c r="H643" s="99">
        <v>12150164</v>
      </c>
      <c r="I643" s="100" t="s">
        <v>874</v>
      </c>
      <c r="J643" s="100" t="s">
        <v>154</v>
      </c>
      <c r="K643" s="101" t="s">
        <v>155</v>
      </c>
    </row>
    <row r="644" spans="1:11" ht="30" x14ac:dyDescent="0.25">
      <c r="A644" s="97" t="str">
        <f t="shared" si="63"/>
        <v>1</v>
      </c>
      <c r="B644" s="98" t="str">
        <f t="shared" si="64"/>
        <v>2</v>
      </c>
      <c r="C644" s="98" t="str">
        <f t="shared" si="65"/>
        <v>1</v>
      </c>
      <c r="D644" s="98" t="str">
        <f t="shared" si="66"/>
        <v>5</v>
      </c>
      <c r="E644" s="98" t="str">
        <f t="shared" si="67"/>
        <v>01</v>
      </c>
      <c r="F644" s="98" t="str">
        <f t="shared" si="68"/>
        <v>6</v>
      </c>
      <c r="G644" s="98" t="str">
        <f t="shared" si="69"/>
        <v>5</v>
      </c>
      <c r="H644" s="99">
        <v>12150165</v>
      </c>
      <c r="I644" s="100" t="s">
        <v>875</v>
      </c>
      <c r="J644" s="100" t="s">
        <v>154</v>
      </c>
      <c r="K644" s="101" t="s">
        <v>155</v>
      </c>
    </row>
    <row r="645" spans="1:11" ht="30" x14ac:dyDescent="0.25">
      <c r="A645" s="97" t="str">
        <f t="shared" si="63"/>
        <v>1</v>
      </c>
      <c r="B645" s="98" t="str">
        <f t="shared" si="64"/>
        <v>2</v>
      </c>
      <c r="C645" s="98" t="str">
        <f t="shared" si="65"/>
        <v>1</v>
      </c>
      <c r="D645" s="98" t="str">
        <f t="shared" si="66"/>
        <v>5</v>
      </c>
      <c r="E645" s="98" t="str">
        <f t="shared" si="67"/>
        <v>01</v>
      </c>
      <c r="F645" s="98" t="str">
        <f t="shared" si="68"/>
        <v>6</v>
      </c>
      <c r="G645" s="98" t="str">
        <f t="shared" si="69"/>
        <v>6</v>
      </c>
      <c r="H645" s="99">
        <v>12150166</v>
      </c>
      <c r="I645" s="100" t="s">
        <v>876</v>
      </c>
      <c r="J645" s="100" t="s">
        <v>154</v>
      </c>
      <c r="K645" s="101" t="s">
        <v>155</v>
      </c>
    </row>
    <row r="646" spans="1:11" ht="30" x14ac:dyDescent="0.25">
      <c r="A646" s="97" t="str">
        <f t="shared" si="63"/>
        <v>1</v>
      </c>
      <c r="B646" s="98" t="str">
        <f t="shared" si="64"/>
        <v>2</v>
      </c>
      <c r="C646" s="98" t="str">
        <f t="shared" si="65"/>
        <v>1</v>
      </c>
      <c r="D646" s="98" t="str">
        <f t="shared" si="66"/>
        <v>5</v>
      </c>
      <c r="E646" s="98" t="str">
        <f t="shared" si="67"/>
        <v>01</v>
      </c>
      <c r="F646" s="98" t="str">
        <f t="shared" si="68"/>
        <v>6</v>
      </c>
      <c r="G646" s="98" t="str">
        <f t="shared" si="69"/>
        <v>7</v>
      </c>
      <c r="H646" s="99">
        <v>12150167</v>
      </c>
      <c r="I646" s="100" t="s">
        <v>877</v>
      </c>
      <c r="J646" s="100" t="s">
        <v>154</v>
      </c>
      <c r="K646" s="101" t="s">
        <v>155</v>
      </c>
    </row>
    <row r="647" spans="1:11" ht="30" x14ac:dyDescent="0.25">
      <c r="A647" s="97" t="str">
        <f t="shared" ref="A647:A710" si="70">MID($H647,1,1)</f>
        <v>1</v>
      </c>
      <c r="B647" s="98" t="str">
        <f t="shared" ref="B647:B710" si="71">MID($H647,2,1)</f>
        <v>2</v>
      </c>
      <c r="C647" s="98" t="str">
        <f t="shared" ref="C647:C710" si="72">MID($H647,3,1)</f>
        <v>1</v>
      </c>
      <c r="D647" s="98" t="str">
        <f t="shared" ref="D647:D710" si="73">MID($H647,4,1)</f>
        <v>5</v>
      </c>
      <c r="E647" s="98" t="str">
        <f t="shared" ref="E647:E710" si="74">MID($H647,5,2)</f>
        <v>01</v>
      </c>
      <c r="F647" s="98" t="str">
        <f t="shared" ref="F647:F710" si="75">MID($H647,7,1)</f>
        <v>6</v>
      </c>
      <c r="G647" s="98" t="str">
        <f t="shared" ref="G647:G710" si="76">MID($H647,8,1)</f>
        <v>8</v>
      </c>
      <c r="H647" s="99">
        <v>12150168</v>
      </c>
      <c r="I647" s="100" t="s">
        <v>878</v>
      </c>
      <c r="J647" s="100" t="s">
        <v>154</v>
      </c>
      <c r="K647" s="101" t="s">
        <v>155</v>
      </c>
    </row>
    <row r="648" spans="1:11" ht="30" x14ac:dyDescent="0.25">
      <c r="A648" s="97" t="str">
        <f t="shared" si="70"/>
        <v>1</v>
      </c>
      <c r="B648" s="98" t="str">
        <f t="shared" si="71"/>
        <v>2</v>
      </c>
      <c r="C648" s="98" t="str">
        <f t="shared" si="72"/>
        <v>1</v>
      </c>
      <c r="D648" s="98" t="str">
        <f t="shared" si="73"/>
        <v>5</v>
      </c>
      <c r="E648" s="98" t="str">
        <f t="shared" si="74"/>
        <v>02</v>
      </c>
      <c r="F648" s="98" t="str">
        <f t="shared" si="75"/>
        <v>0</v>
      </c>
      <c r="G648" s="98" t="str">
        <f t="shared" si="76"/>
        <v>0</v>
      </c>
      <c r="H648" s="59">
        <v>12150200</v>
      </c>
      <c r="I648" s="60" t="s">
        <v>879</v>
      </c>
      <c r="J648" s="100" t="s">
        <v>880</v>
      </c>
      <c r="K648" s="101" t="s">
        <v>144</v>
      </c>
    </row>
    <row r="649" spans="1:11" ht="45" x14ac:dyDescent="0.25">
      <c r="A649" s="97" t="str">
        <f t="shared" si="70"/>
        <v>1</v>
      </c>
      <c r="B649" s="98" t="str">
        <f t="shared" si="71"/>
        <v>2</v>
      </c>
      <c r="C649" s="98" t="str">
        <f t="shared" si="72"/>
        <v>1</v>
      </c>
      <c r="D649" s="98" t="str">
        <f t="shared" si="73"/>
        <v>5</v>
      </c>
      <c r="E649" s="98" t="str">
        <f t="shared" si="74"/>
        <v>02</v>
      </c>
      <c r="F649" s="98" t="str">
        <f t="shared" si="75"/>
        <v>1</v>
      </c>
      <c r="G649" s="98" t="str">
        <f t="shared" si="76"/>
        <v>0</v>
      </c>
      <c r="H649" s="99">
        <v>12150210</v>
      </c>
      <c r="I649" s="100" t="s">
        <v>881</v>
      </c>
      <c r="J649" s="100" t="s">
        <v>882</v>
      </c>
      <c r="K649" s="101" t="s">
        <v>144</v>
      </c>
    </row>
    <row r="650" spans="1:11" x14ac:dyDescent="0.25">
      <c r="A650" s="97" t="str">
        <f t="shared" si="70"/>
        <v>1</v>
      </c>
      <c r="B650" s="98" t="str">
        <f t="shared" si="71"/>
        <v>2</v>
      </c>
      <c r="C650" s="98" t="str">
        <f t="shared" si="72"/>
        <v>1</v>
      </c>
      <c r="D650" s="98" t="str">
        <f t="shared" si="73"/>
        <v>5</v>
      </c>
      <c r="E650" s="98" t="str">
        <f t="shared" si="74"/>
        <v>02</v>
      </c>
      <c r="F650" s="98" t="str">
        <f t="shared" si="75"/>
        <v>1</v>
      </c>
      <c r="G650" s="98" t="str">
        <f t="shared" si="76"/>
        <v>1</v>
      </c>
      <c r="H650" s="99">
        <v>12150211</v>
      </c>
      <c r="I650" s="100" t="s">
        <v>883</v>
      </c>
      <c r="J650" s="100" t="s">
        <v>154</v>
      </c>
      <c r="K650" s="101" t="s">
        <v>155</v>
      </c>
    </row>
    <row r="651" spans="1:11" x14ac:dyDescent="0.25">
      <c r="A651" s="97" t="str">
        <f t="shared" si="70"/>
        <v>1</v>
      </c>
      <c r="B651" s="98" t="str">
        <f t="shared" si="71"/>
        <v>2</v>
      </c>
      <c r="C651" s="98" t="str">
        <f t="shared" si="72"/>
        <v>1</v>
      </c>
      <c r="D651" s="98" t="str">
        <f t="shared" si="73"/>
        <v>5</v>
      </c>
      <c r="E651" s="98" t="str">
        <f t="shared" si="74"/>
        <v>02</v>
      </c>
      <c r="F651" s="98" t="str">
        <f t="shared" si="75"/>
        <v>1</v>
      </c>
      <c r="G651" s="98" t="str">
        <f t="shared" si="76"/>
        <v>2</v>
      </c>
      <c r="H651" s="99">
        <v>12150212</v>
      </c>
      <c r="I651" s="100" t="s">
        <v>884</v>
      </c>
      <c r="J651" s="100" t="s">
        <v>154</v>
      </c>
      <c r="K651" s="101" t="s">
        <v>155</v>
      </c>
    </row>
    <row r="652" spans="1:11" x14ac:dyDescent="0.25">
      <c r="A652" s="97" t="str">
        <f t="shared" si="70"/>
        <v>1</v>
      </c>
      <c r="B652" s="98" t="str">
        <f t="shared" si="71"/>
        <v>2</v>
      </c>
      <c r="C652" s="98" t="str">
        <f t="shared" si="72"/>
        <v>1</v>
      </c>
      <c r="D652" s="98" t="str">
        <f t="shared" si="73"/>
        <v>5</v>
      </c>
      <c r="E652" s="98" t="str">
        <f t="shared" si="74"/>
        <v>02</v>
      </c>
      <c r="F652" s="98" t="str">
        <f t="shared" si="75"/>
        <v>1</v>
      </c>
      <c r="G652" s="98" t="str">
        <f t="shared" si="76"/>
        <v>3</v>
      </c>
      <c r="H652" s="99">
        <v>12150213</v>
      </c>
      <c r="I652" s="100" t="s">
        <v>885</v>
      </c>
      <c r="J652" s="100" t="s">
        <v>154</v>
      </c>
      <c r="K652" s="101" t="s">
        <v>155</v>
      </c>
    </row>
    <row r="653" spans="1:11" ht="30" x14ac:dyDescent="0.25">
      <c r="A653" s="97" t="str">
        <f t="shared" si="70"/>
        <v>1</v>
      </c>
      <c r="B653" s="98" t="str">
        <f t="shared" si="71"/>
        <v>2</v>
      </c>
      <c r="C653" s="98" t="str">
        <f t="shared" si="72"/>
        <v>1</v>
      </c>
      <c r="D653" s="98" t="str">
        <f t="shared" si="73"/>
        <v>5</v>
      </c>
      <c r="E653" s="98" t="str">
        <f t="shared" si="74"/>
        <v>02</v>
      </c>
      <c r="F653" s="98" t="str">
        <f t="shared" si="75"/>
        <v>1</v>
      </c>
      <c r="G653" s="98" t="str">
        <f t="shared" si="76"/>
        <v>4</v>
      </c>
      <c r="H653" s="99">
        <v>12150214</v>
      </c>
      <c r="I653" s="100" t="s">
        <v>886</v>
      </c>
      <c r="J653" s="100" t="s">
        <v>154</v>
      </c>
      <c r="K653" s="101" t="s">
        <v>155</v>
      </c>
    </row>
    <row r="654" spans="1:11" x14ac:dyDescent="0.25">
      <c r="A654" s="97" t="str">
        <f t="shared" si="70"/>
        <v>1</v>
      </c>
      <c r="B654" s="98" t="str">
        <f t="shared" si="71"/>
        <v>2</v>
      </c>
      <c r="C654" s="98" t="str">
        <f t="shared" si="72"/>
        <v>1</v>
      </c>
      <c r="D654" s="98" t="str">
        <f t="shared" si="73"/>
        <v>5</v>
      </c>
      <c r="E654" s="98" t="str">
        <f t="shared" si="74"/>
        <v>02</v>
      </c>
      <c r="F654" s="98" t="str">
        <f t="shared" si="75"/>
        <v>1</v>
      </c>
      <c r="G654" s="98" t="str">
        <f t="shared" si="76"/>
        <v>5</v>
      </c>
      <c r="H654" s="99">
        <v>12150215</v>
      </c>
      <c r="I654" s="100" t="s">
        <v>887</v>
      </c>
      <c r="J654" s="100" t="s">
        <v>154</v>
      </c>
      <c r="K654" s="101" t="s">
        <v>155</v>
      </c>
    </row>
    <row r="655" spans="1:11" x14ac:dyDescent="0.25">
      <c r="A655" s="97" t="str">
        <f t="shared" si="70"/>
        <v>1</v>
      </c>
      <c r="B655" s="98" t="str">
        <f t="shared" si="71"/>
        <v>2</v>
      </c>
      <c r="C655" s="98" t="str">
        <f t="shared" si="72"/>
        <v>1</v>
      </c>
      <c r="D655" s="98" t="str">
        <f t="shared" si="73"/>
        <v>5</v>
      </c>
      <c r="E655" s="98" t="str">
        <f t="shared" si="74"/>
        <v>02</v>
      </c>
      <c r="F655" s="98" t="str">
        <f t="shared" si="75"/>
        <v>1</v>
      </c>
      <c r="G655" s="98" t="str">
        <f t="shared" si="76"/>
        <v>6</v>
      </c>
      <c r="H655" s="99">
        <v>12150216</v>
      </c>
      <c r="I655" s="100" t="s">
        <v>888</v>
      </c>
      <c r="J655" s="100" t="s">
        <v>154</v>
      </c>
      <c r="K655" s="101" t="s">
        <v>155</v>
      </c>
    </row>
    <row r="656" spans="1:11" ht="30" x14ac:dyDescent="0.25">
      <c r="A656" s="97" t="str">
        <f t="shared" si="70"/>
        <v>1</v>
      </c>
      <c r="B656" s="98" t="str">
        <f t="shared" si="71"/>
        <v>2</v>
      </c>
      <c r="C656" s="98" t="str">
        <f t="shared" si="72"/>
        <v>1</v>
      </c>
      <c r="D656" s="98" t="str">
        <f t="shared" si="73"/>
        <v>5</v>
      </c>
      <c r="E656" s="98" t="str">
        <f t="shared" si="74"/>
        <v>02</v>
      </c>
      <c r="F656" s="98" t="str">
        <f t="shared" si="75"/>
        <v>1</v>
      </c>
      <c r="G656" s="98" t="str">
        <f t="shared" si="76"/>
        <v>7</v>
      </c>
      <c r="H656" s="99">
        <v>12150217</v>
      </c>
      <c r="I656" s="100" t="s">
        <v>889</v>
      </c>
      <c r="J656" s="100" t="s">
        <v>154</v>
      </c>
      <c r="K656" s="101" t="s">
        <v>155</v>
      </c>
    </row>
    <row r="657" spans="1:11" x14ac:dyDescent="0.25">
      <c r="A657" s="97" t="str">
        <f t="shared" si="70"/>
        <v>1</v>
      </c>
      <c r="B657" s="98" t="str">
        <f t="shared" si="71"/>
        <v>2</v>
      </c>
      <c r="C657" s="98" t="str">
        <f t="shared" si="72"/>
        <v>1</v>
      </c>
      <c r="D657" s="98" t="str">
        <f t="shared" si="73"/>
        <v>5</v>
      </c>
      <c r="E657" s="98" t="str">
        <f t="shared" si="74"/>
        <v>02</v>
      </c>
      <c r="F657" s="98" t="str">
        <f t="shared" si="75"/>
        <v>1</v>
      </c>
      <c r="G657" s="98" t="str">
        <f t="shared" si="76"/>
        <v>8</v>
      </c>
      <c r="H657" s="99">
        <v>12150218</v>
      </c>
      <c r="I657" s="100" t="s">
        <v>890</v>
      </c>
      <c r="J657" s="100" t="s">
        <v>154</v>
      </c>
      <c r="K657" s="101" t="s">
        <v>155</v>
      </c>
    </row>
    <row r="658" spans="1:11" ht="45" x14ac:dyDescent="0.25">
      <c r="A658" s="97" t="str">
        <f t="shared" si="70"/>
        <v>1</v>
      </c>
      <c r="B658" s="98" t="str">
        <f t="shared" si="71"/>
        <v>2</v>
      </c>
      <c r="C658" s="98" t="str">
        <f t="shared" si="72"/>
        <v>1</v>
      </c>
      <c r="D658" s="98" t="str">
        <f t="shared" si="73"/>
        <v>5</v>
      </c>
      <c r="E658" s="98" t="str">
        <f t="shared" si="74"/>
        <v>02</v>
      </c>
      <c r="F658" s="98" t="str">
        <f t="shared" si="75"/>
        <v>2</v>
      </c>
      <c r="G658" s="98" t="str">
        <f t="shared" si="76"/>
        <v>0</v>
      </c>
      <c r="H658" s="99">
        <v>12150220</v>
      </c>
      <c r="I658" s="100" t="s">
        <v>891</v>
      </c>
      <c r="J658" s="100" t="s">
        <v>892</v>
      </c>
      <c r="K658" s="101" t="s">
        <v>144</v>
      </c>
    </row>
    <row r="659" spans="1:11" ht="30" x14ac:dyDescent="0.25">
      <c r="A659" s="97" t="str">
        <f t="shared" si="70"/>
        <v>1</v>
      </c>
      <c r="B659" s="98" t="str">
        <f t="shared" si="71"/>
        <v>2</v>
      </c>
      <c r="C659" s="98" t="str">
        <f t="shared" si="72"/>
        <v>1</v>
      </c>
      <c r="D659" s="98" t="str">
        <f t="shared" si="73"/>
        <v>5</v>
      </c>
      <c r="E659" s="98" t="str">
        <f t="shared" si="74"/>
        <v>02</v>
      </c>
      <c r="F659" s="98" t="str">
        <f t="shared" si="75"/>
        <v>2</v>
      </c>
      <c r="G659" s="98" t="str">
        <f t="shared" si="76"/>
        <v>1</v>
      </c>
      <c r="H659" s="99">
        <v>12150221</v>
      </c>
      <c r="I659" s="100" t="s">
        <v>893</v>
      </c>
      <c r="J659" s="100" t="s">
        <v>154</v>
      </c>
      <c r="K659" s="101" t="s">
        <v>155</v>
      </c>
    </row>
    <row r="660" spans="1:11" ht="30" x14ac:dyDescent="0.25">
      <c r="A660" s="97" t="str">
        <f t="shared" si="70"/>
        <v>1</v>
      </c>
      <c r="B660" s="98" t="str">
        <f t="shared" si="71"/>
        <v>2</v>
      </c>
      <c r="C660" s="98" t="str">
        <f t="shared" si="72"/>
        <v>1</v>
      </c>
      <c r="D660" s="98" t="str">
        <f t="shared" si="73"/>
        <v>5</v>
      </c>
      <c r="E660" s="98" t="str">
        <f t="shared" si="74"/>
        <v>02</v>
      </c>
      <c r="F660" s="98" t="str">
        <f t="shared" si="75"/>
        <v>2</v>
      </c>
      <c r="G660" s="98" t="str">
        <f t="shared" si="76"/>
        <v>2</v>
      </c>
      <c r="H660" s="99">
        <v>12150222</v>
      </c>
      <c r="I660" s="100" t="s">
        <v>894</v>
      </c>
      <c r="J660" s="100" t="s">
        <v>154</v>
      </c>
      <c r="K660" s="101" t="s">
        <v>155</v>
      </c>
    </row>
    <row r="661" spans="1:11" ht="30" x14ac:dyDescent="0.25">
      <c r="A661" s="97" t="str">
        <f t="shared" si="70"/>
        <v>1</v>
      </c>
      <c r="B661" s="98" t="str">
        <f t="shared" si="71"/>
        <v>2</v>
      </c>
      <c r="C661" s="98" t="str">
        <f t="shared" si="72"/>
        <v>1</v>
      </c>
      <c r="D661" s="98" t="str">
        <f t="shared" si="73"/>
        <v>5</v>
      </c>
      <c r="E661" s="98" t="str">
        <f t="shared" si="74"/>
        <v>02</v>
      </c>
      <c r="F661" s="98" t="str">
        <f t="shared" si="75"/>
        <v>2</v>
      </c>
      <c r="G661" s="98" t="str">
        <f t="shared" si="76"/>
        <v>3</v>
      </c>
      <c r="H661" s="99">
        <v>12150223</v>
      </c>
      <c r="I661" s="100" t="s">
        <v>895</v>
      </c>
      <c r="J661" s="100" t="s">
        <v>154</v>
      </c>
      <c r="K661" s="101" t="s">
        <v>155</v>
      </c>
    </row>
    <row r="662" spans="1:11" ht="30" x14ac:dyDescent="0.25">
      <c r="A662" s="97" t="str">
        <f t="shared" si="70"/>
        <v>1</v>
      </c>
      <c r="B662" s="98" t="str">
        <f t="shared" si="71"/>
        <v>2</v>
      </c>
      <c r="C662" s="98" t="str">
        <f t="shared" si="72"/>
        <v>1</v>
      </c>
      <c r="D662" s="98" t="str">
        <f t="shared" si="73"/>
        <v>5</v>
      </c>
      <c r="E662" s="98" t="str">
        <f t="shared" si="74"/>
        <v>02</v>
      </c>
      <c r="F662" s="98" t="str">
        <f t="shared" si="75"/>
        <v>2</v>
      </c>
      <c r="G662" s="98" t="str">
        <f t="shared" si="76"/>
        <v>4</v>
      </c>
      <c r="H662" s="99">
        <v>12150224</v>
      </c>
      <c r="I662" s="100" t="s">
        <v>896</v>
      </c>
      <c r="J662" s="100" t="s">
        <v>154</v>
      </c>
      <c r="K662" s="101" t="s">
        <v>155</v>
      </c>
    </row>
    <row r="663" spans="1:11" ht="30" x14ac:dyDescent="0.25">
      <c r="A663" s="97" t="str">
        <f t="shared" si="70"/>
        <v>1</v>
      </c>
      <c r="B663" s="98" t="str">
        <f t="shared" si="71"/>
        <v>2</v>
      </c>
      <c r="C663" s="98" t="str">
        <f t="shared" si="72"/>
        <v>1</v>
      </c>
      <c r="D663" s="98" t="str">
        <f t="shared" si="73"/>
        <v>5</v>
      </c>
      <c r="E663" s="98" t="str">
        <f t="shared" si="74"/>
        <v>02</v>
      </c>
      <c r="F663" s="98" t="str">
        <f t="shared" si="75"/>
        <v>2</v>
      </c>
      <c r="G663" s="98" t="str">
        <f t="shared" si="76"/>
        <v>5</v>
      </c>
      <c r="H663" s="99">
        <v>12150225</v>
      </c>
      <c r="I663" s="100" t="s">
        <v>897</v>
      </c>
      <c r="J663" s="100" t="s">
        <v>154</v>
      </c>
      <c r="K663" s="101" t="s">
        <v>155</v>
      </c>
    </row>
    <row r="664" spans="1:11" ht="30" x14ac:dyDescent="0.25">
      <c r="A664" s="97" t="str">
        <f t="shared" si="70"/>
        <v>1</v>
      </c>
      <c r="B664" s="98" t="str">
        <f t="shared" si="71"/>
        <v>2</v>
      </c>
      <c r="C664" s="98" t="str">
        <f t="shared" si="72"/>
        <v>1</v>
      </c>
      <c r="D664" s="98" t="str">
        <f t="shared" si="73"/>
        <v>5</v>
      </c>
      <c r="E664" s="98" t="str">
        <f t="shared" si="74"/>
        <v>02</v>
      </c>
      <c r="F664" s="98" t="str">
        <f t="shared" si="75"/>
        <v>2</v>
      </c>
      <c r="G664" s="98" t="str">
        <f t="shared" si="76"/>
        <v>6</v>
      </c>
      <c r="H664" s="99">
        <v>12150226</v>
      </c>
      <c r="I664" s="100" t="s">
        <v>898</v>
      </c>
      <c r="J664" s="100" t="s">
        <v>154</v>
      </c>
      <c r="K664" s="101" t="s">
        <v>155</v>
      </c>
    </row>
    <row r="665" spans="1:11" ht="30" x14ac:dyDescent="0.25">
      <c r="A665" s="97" t="str">
        <f t="shared" si="70"/>
        <v>1</v>
      </c>
      <c r="B665" s="98" t="str">
        <f t="shared" si="71"/>
        <v>2</v>
      </c>
      <c r="C665" s="98" t="str">
        <f t="shared" si="72"/>
        <v>1</v>
      </c>
      <c r="D665" s="98" t="str">
        <f t="shared" si="73"/>
        <v>5</v>
      </c>
      <c r="E665" s="98" t="str">
        <f t="shared" si="74"/>
        <v>02</v>
      </c>
      <c r="F665" s="98" t="str">
        <f t="shared" si="75"/>
        <v>2</v>
      </c>
      <c r="G665" s="98" t="str">
        <f t="shared" si="76"/>
        <v>7</v>
      </c>
      <c r="H665" s="99">
        <v>12150227</v>
      </c>
      <c r="I665" s="100" t="s">
        <v>899</v>
      </c>
      <c r="J665" s="100" t="s">
        <v>154</v>
      </c>
      <c r="K665" s="101" t="s">
        <v>155</v>
      </c>
    </row>
    <row r="666" spans="1:11" ht="30" x14ac:dyDescent="0.25">
      <c r="A666" s="97" t="str">
        <f t="shared" si="70"/>
        <v>1</v>
      </c>
      <c r="B666" s="98" t="str">
        <f t="shared" si="71"/>
        <v>2</v>
      </c>
      <c r="C666" s="98" t="str">
        <f t="shared" si="72"/>
        <v>1</v>
      </c>
      <c r="D666" s="98" t="str">
        <f t="shared" si="73"/>
        <v>5</v>
      </c>
      <c r="E666" s="98" t="str">
        <f t="shared" si="74"/>
        <v>02</v>
      </c>
      <c r="F666" s="98" t="str">
        <f t="shared" si="75"/>
        <v>2</v>
      </c>
      <c r="G666" s="98" t="str">
        <f t="shared" si="76"/>
        <v>8</v>
      </c>
      <c r="H666" s="99">
        <v>12150228</v>
      </c>
      <c r="I666" s="100" t="s">
        <v>900</v>
      </c>
      <c r="J666" s="100" t="s">
        <v>154</v>
      </c>
      <c r="K666" s="101" t="s">
        <v>155</v>
      </c>
    </row>
    <row r="667" spans="1:11" ht="30" x14ac:dyDescent="0.25">
      <c r="A667" s="97" t="str">
        <f t="shared" si="70"/>
        <v>1</v>
      </c>
      <c r="B667" s="98" t="str">
        <f t="shared" si="71"/>
        <v>2</v>
      </c>
      <c r="C667" s="98" t="str">
        <f t="shared" si="72"/>
        <v>1</v>
      </c>
      <c r="D667" s="98" t="str">
        <f t="shared" si="73"/>
        <v>5</v>
      </c>
      <c r="E667" s="98" t="str">
        <f t="shared" si="74"/>
        <v>03</v>
      </c>
      <c r="F667" s="98" t="str">
        <f t="shared" si="75"/>
        <v>0</v>
      </c>
      <c r="G667" s="98" t="str">
        <f t="shared" si="76"/>
        <v>0</v>
      </c>
      <c r="H667" s="59">
        <v>12150300</v>
      </c>
      <c r="I667" s="60" t="s">
        <v>901</v>
      </c>
      <c r="J667" s="100" t="s">
        <v>902</v>
      </c>
      <c r="K667" s="101" t="s">
        <v>144</v>
      </c>
    </row>
    <row r="668" spans="1:11" x14ac:dyDescent="0.25">
      <c r="A668" s="97" t="str">
        <f t="shared" si="70"/>
        <v>1</v>
      </c>
      <c r="B668" s="98" t="str">
        <f t="shared" si="71"/>
        <v>2</v>
      </c>
      <c r="C668" s="98" t="str">
        <f t="shared" si="72"/>
        <v>1</v>
      </c>
      <c r="D668" s="98" t="str">
        <f t="shared" si="73"/>
        <v>5</v>
      </c>
      <c r="E668" s="98" t="str">
        <f t="shared" si="74"/>
        <v>03</v>
      </c>
      <c r="F668" s="98" t="str">
        <f t="shared" si="75"/>
        <v>0</v>
      </c>
      <c r="G668" s="98" t="str">
        <f t="shared" si="76"/>
        <v>1</v>
      </c>
      <c r="H668" s="99">
        <v>12150301</v>
      </c>
      <c r="I668" s="100" t="s">
        <v>903</v>
      </c>
      <c r="J668" s="100" t="s">
        <v>154</v>
      </c>
      <c r="K668" s="101" t="s">
        <v>155</v>
      </c>
    </row>
    <row r="669" spans="1:11" x14ac:dyDescent="0.25">
      <c r="A669" s="97" t="str">
        <f t="shared" si="70"/>
        <v>1</v>
      </c>
      <c r="B669" s="98" t="str">
        <f t="shared" si="71"/>
        <v>2</v>
      </c>
      <c r="C669" s="98" t="str">
        <f t="shared" si="72"/>
        <v>1</v>
      </c>
      <c r="D669" s="98" t="str">
        <f t="shared" si="73"/>
        <v>5</v>
      </c>
      <c r="E669" s="98" t="str">
        <f t="shared" si="74"/>
        <v>03</v>
      </c>
      <c r="F669" s="98" t="str">
        <f t="shared" si="75"/>
        <v>0</v>
      </c>
      <c r="G669" s="98" t="str">
        <f t="shared" si="76"/>
        <v>2</v>
      </c>
      <c r="H669" s="99">
        <v>12150302</v>
      </c>
      <c r="I669" s="100" t="s">
        <v>904</v>
      </c>
      <c r="J669" s="100" t="s">
        <v>154</v>
      </c>
      <c r="K669" s="101" t="s">
        <v>155</v>
      </c>
    </row>
    <row r="670" spans="1:11" x14ac:dyDescent="0.25">
      <c r="A670" s="97" t="str">
        <f t="shared" si="70"/>
        <v>1</v>
      </c>
      <c r="B670" s="98" t="str">
        <f t="shared" si="71"/>
        <v>2</v>
      </c>
      <c r="C670" s="98" t="str">
        <f t="shared" si="72"/>
        <v>1</v>
      </c>
      <c r="D670" s="98" t="str">
        <f t="shared" si="73"/>
        <v>5</v>
      </c>
      <c r="E670" s="98" t="str">
        <f t="shared" si="74"/>
        <v>03</v>
      </c>
      <c r="F670" s="98" t="str">
        <f t="shared" si="75"/>
        <v>0</v>
      </c>
      <c r="G670" s="98" t="str">
        <f t="shared" si="76"/>
        <v>3</v>
      </c>
      <c r="H670" s="99">
        <v>12150303</v>
      </c>
      <c r="I670" s="100" t="s">
        <v>905</v>
      </c>
      <c r="J670" s="100" t="s">
        <v>154</v>
      </c>
      <c r="K670" s="101" t="s">
        <v>155</v>
      </c>
    </row>
    <row r="671" spans="1:11" ht="30" x14ac:dyDescent="0.25">
      <c r="A671" s="97" t="str">
        <f t="shared" si="70"/>
        <v>1</v>
      </c>
      <c r="B671" s="98" t="str">
        <f t="shared" si="71"/>
        <v>2</v>
      </c>
      <c r="C671" s="98" t="str">
        <f t="shared" si="72"/>
        <v>1</v>
      </c>
      <c r="D671" s="98" t="str">
        <f t="shared" si="73"/>
        <v>5</v>
      </c>
      <c r="E671" s="98" t="str">
        <f t="shared" si="74"/>
        <v>03</v>
      </c>
      <c r="F671" s="98" t="str">
        <f t="shared" si="75"/>
        <v>0</v>
      </c>
      <c r="G671" s="98" t="str">
        <f t="shared" si="76"/>
        <v>4</v>
      </c>
      <c r="H671" s="99">
        <v>12150304</v>
      </c>
      <c r="I671" s="100" t="s">
        <v>906</v>
      </c>
      <c r="J671" s="100" t="s">
        <v>154</v>
      </c>
      <c r="K671" s="101" t="s">
        <v>155</v>
      </c>
    </row>
    <row r="672" spans="1:11" x14ac:dyDescent="0.25">
      <c r="A672" s="97" t="str">
        <f t="shared" si="70"/>
        <v>1</v>
      </c>
      <c r="B672" s="98" t="str">
        <f t="shared" si="71"/>
        <v>2</v>
      </c>
      <c r="C672" s="98" t="str">
        <f t="shared" si="72"/>
        <v>1</v>
      </c>
      <c r="D672" s="98" t="str">
        <f t="shared" si="73"/>
        <v>5</v>
      </c>
      <c r="E672" s="98" t="str">
        <f t="shared" si="74"/>
        <v>03</v>
      </c>
      <c r="F672" s="98" t="str">
        <f t="shared" si="75"/>
        <v>0</v>
      </c>
      <c r="G672" s="98" t="str">
        <f t="shared" si="76"/>
        <v>5</v>
      </c>
      <c r="H672" s="99">
        <v>12150305</v>
      </c>
      <c r="I672" s="100" t="s">
        <v>907</v>
      </c>
      <c r="J672" s="100" t="s">
        <v>154</v>
      </c>
      <c r="K672" s="101" t="s">
        <v>155</v>
      </c>
    </row>
    <row r="673" spans="1:11" x14ac:dyDescent="0.25">
      <c r="A673" s="97" t="str">
        <f t="shared" si="70"/>
        <v>1</v>
      </c>
      <c r="B673" s="98" t="str">
        <f t="shared" si="71"/>
        <v>2</v>
      </c>
      <c r="C673" s="98" t="str">
        <f t="shared" si="72"/>
        <v>1</v>
      </c>
      <c r="D673" s="98" t="str">
        <f t="shared" si="73"/>
        <v>5</v>
      </c>
      <c r="E673" s="98" t="str">
        <f t="shared" si="74"/>
        <v>03</v>
      </c>
      <c r="F673" s="98" t="str">
        <f t="shared" si="75"/>
        <v>0</v>
      </c>
      <c r="G673" s="98" t="str">
        <f t="shared" si="76"/>
        <v>6</v>
      </c>
      <c r="H673" s="99">
        <v>12150306</v>
      </c>
      <c r="I673" s="100" t="s">
        <v>908</v>
      </c>
      <c r="J673" s="100" t="s">
        <v>154</v>
      </c>
      <c r="K673" s="101" t="s">
        <v>155</v>
      </c>
    </row>
    <row r="674" spans="1:11" ht="30" x14ac:dyDescent="0.25">
      <c r="A674" s="97" t="str">
        <f t="shared" si="70"/>
        <v>1</v>
      </c>
      <c r="B674" s="98" t="str">
        <f t="shared" si="71"/>
        <v>2</v>
      </c>
      <c r="C674" s="98" t="str">
        <f t="shared" si="72"/>
        <v>1</v>
      </c>
      <c r="D674" s="98" t="str">
        <f t="shared" si="73"/>
        <v>5</v>
      </c>
      <c r="E674" s="98" t="str">
        <f t="shared" si="74"/>
        <v>03</v>
      </c>
      <c r="F674" s="98" t="str">
        <f t="shared" si="75"/>
        <v>0</v>
      </c>
      <c r="G674" s="98" t="str">
        <f t="shared" si="76"/>
        <v>7</v>
      </c>
      <c r="H674" s="99">
        <v>12150307</v>
      </c>
      <c r="I674" s="100" t="s">
        <v>909</v>
      </c>
      <c r="J674" s="100" t="s">
        <v>154</v>
      </c>
      <c r="K674" s="101" t="s">
        <v>155</v>
      </c>
    </row>
    <row r="675" spans="1:11" ht="30" x14ac:dyDescent="0.25">
      <c r="A675" s="97" t="str">
        <f t="shared" si="70"/>
        <v>1</v>
      </c>
      <c r="B675" s="98" t="str">
        <f t="shared" si="71"/>
        <v>2</v>
      </c>
      <c r="C675" s="98" t="str">
        <f t="shared" si="72"/>
        <v>1</v>
      </c>
      <c r="D675" s="98" t="str">
        <f t="shared" si="73"/>
        <v>5</v>
      </c>
      <c r="E675" s="98" t="str">
        <f t="shared" si="74"/>
        <v>03</v>
      </c>
      <c r="F675" s="98" t="str">
        <f t="shared" si="75"/>
        <v>0</v>
      </c>
      <c r="G675" s="98" t="str">
        <f t="shared" si="76"/>
        <v>8</v>
      </c>
      <c r="H675" s="99">
        <v>12150308</v>
      </c>
      <c r="I675" s="100" t="s">
        <v>910</v>
      </c>
      <c r="J675" s="100" t="s">
        <v>154</v>
      </c>
      <c r="K675" s="101" t="s">
        <v>155</v>
      </c>
    </row>
    <row r="676" spans="1:11" ht="30" x14ac:dyDescent="0.25">
      <c r="A676" s="97" t="str">
        <f t="shared" si="70"/>
        <v>1</v>
      </c>
      <c r="B676" s="98" t="str">
        <f t="shared" si="71"/>
        <v>2</v>
      </c>
      <c r="C676" s="98" t="str">
        <f t="shared" si="72"/>
        <v>1</v>
      </c>
      <c r="D676" s="98" t="str">
        <f t="shared" si="73"/>
        <v>5</v>
      </c>
      <c r="E676" s="98" t="str">
        <f t="shared" si="74"/>
        <v>04</v>
      </c>
      <c r="F676" s="98" t="str">
        <f t="shared" si="75"/>
        <v>0</v>
      </c>
      <c r="G676" s="98" t="str">
        <f t="shared" si="76"/>
        <v>0</v>
      </c>
      <c r="H676" s="99">
        <v>12150400</v>
      </c>
      <c r="I676" s="100" t="s">
        <v>911</v>
      </c>
      <c r="J676" s="100" t="s">
        <v>912</v>
      </c>
      <c r="K676" s="101" t="s">
        <v>144</v>
      </c>
    </row>
    <row r="677" spans="1:11" ht="30" x14ac:dyDescent="0.25">
      <c r="A677" s="97" t="str">
        <f t="shared" si="70"/>
        <v>1</v>
      </c>
      <c r="B677" s="98" t="str">
        <f t="shared" si="71"/>
        <v>2</v>
      </c>
      <c r="C677" s="98" t="str">
        <f t="shared" si="72"/>
        <v>1</v>
      </c>
      <c r="D677" s="98" t="str">
        <f t="shared" si="73"/>
        <v>5</v>
      </c>
      <c r="E677" s="98" t="str">
        <f t="shared" si="74"/>
        <v>04</v>
      </c>
      <c r="F677" s="98" t="str">
        <f t="shared" si="75"/>
        <v>1</v>
      </c>
      <c r="G677" s="98" t="str">
        <f t="shared" si="76"/>
        <v>0</v>
      </c>
      <c r="H677" s="99">
        <v>12150410</v>
      </c>
      <c r="I677" s="100" t="s">
        <v>913</v>
      </c>
      <c r="J677" s="100" t="s">
        <v>914</v>
      </c>
      <c r="K677" s="101" t="s">
        <v>144</v>
      </c>
    </row>
    <row r="678" spans="1:11" ht="30" x14ac:dyDescent="0.25">
      <c r="A678" s="97" t="str">
        <f t="shared" si="70"/>
        <v>1</v>
      </c>
      <c r="B678" s="98" t="str">
        <f t="shared" si="71"/>
        <v>2</v>
      </c>
      <c r="C678" s="98" t="str">
        <f t="shared" si="72"/>
        <v>1</v>
      </c>
      <c r="D678" s="98" t="str">
        <f t="shared" si="73"/>
        <v>5</v>
      </c>
      <c r="E678" s="98" t="str">
        <f t="shared" si="74"/>
        <v>04</v>
      </c>
      <c r="F678" s="98" t="str">
        <f t="shared" si="75"/>
        <v>1</v>
      </c>
      <c r="G678" s="98" t="str">
        <f t="shared" si="76"/>
        <v>1</v>
      </c>
      <c r="H678" s="99">
        <v>12150411</v>
      </c>
      <c r="I678" s="100" t="s">
        <v>915</v>
      </c>
      <c r="J678" s="100" t="s">
        <v>154</v>
      </c>
      <c r="K678" s="101" t="s">
        <v>155</v>
      </c>
    </row>
    <row r="679" spans="1:11" ht="30" x14ac:dyDescent="0.25">
      <c r="A679" s="97" t="str">
        <f t="shared" si="70"/>
        <v>1</v>
      </c>
      <c r="B679" s="98" t="str">
        <f t="shared" si="71"/>
        <v>2</v>
      </c>
      <c r="C679" s="98" t="str">
        <f t="shared" si="72"/>
        <v>1</v>
      </c>
      <c r="D679" s="98" t="str">
        <f t="shared" si="73"/>
        <v>5</v>
      </c>
      <c r="E679" s="98" t="str">
        <f t="shared" si="74"/>
        <v>04</v>
      </c>
      <c r="F679" s="98" t="str">
        <f t="shared" si="75"/>
        <v>1</v>
      </c>
      <c r="G679" s="98" t="str">
        <f t="shared" si="76"/>
        <v>2</v>
      </c>
      <c r="H679" s="99">
        <v>12150412</v>
      </c>
      <c r="I679" s="100" t="s">
        <v>916</v>
      </c>
      <c r="J679" s="100" t="s">
        <v>154</v>
      </c>
      <c r="K679" s="101" t="s">
        <v>155</v>
      </c>
    </row>
    <row r="680" spans="1:11" ht="30" x14ac:dyDescent="0.25">
      <c r="A680" s="97" t="str">
        <f t="shared" si="70"/>
        <v>1</v>
      </c>
      <c r="B680" s="98" t="str">
        <f t="shared" si="71"/>
        <v>2</v>
      </c>
      <c r="C680" s="98" t="str">
        <f t="shared" si="72"/>
        <v>1</v>
      </c>
      <c r="D680" s="98" t="str">
        <f t="shared" si="73"/>
        <v>5</v>
      </c>
      <c r="E680" s="98" t="str">
        <f t="shared" si="74"/>
        <v>04</v>
      </c>
      <c r="F680" s="98" t="str">
        <f t="shared" si="75"/>
        <v>1</v>
      </c>
      <c r="G680" s="98" t="str">
        <f t="shared" si="76"/>
        <v>3</v>
      </c>
      <c r="H680" s="99">
        <v>12150413</v>
      </c>
      <c r="I680" s="100" t="s">
        <v>917</v>
      </c>
      <c r="J680" s="100" t="s">
        <v>154</v>
      </c>
      <c r="K680" s="101" t="s">
        <v>155</v>
      </c>
    </row>
    <row r="681" spans="1:11" ht="30" x14ac:dyDescent="0.25">
      <c r="A681" s="97" t="str">
        <f t="shared" si="70"/>
        <v>1</v>
      </c>
      <c r="B681" s="98" t="str">
        <f t="shared" si="71"/>
        <v>2</v>
      </c>
      <c r="C681" s="98" t="str">
        <f t="shared" si="72"/>
        <v>1</v>
      </c>
      <c r="D681" s="98" t="str">
        <f t="shared" si="73"/>
        <v>5</v>
      </c>
      <c r="E681" s="98" t="str">
        <f t="shared" si="74"/>
        <v>04</v>
      </c>
      <c r="F681" s="98" t="str">
        <f t="shared" si="75"/>
        <v>1</v>
      </c>
      <c r="G681" s="98" t="str">
        <f t="shared" si="76"/>
        <v>4</v>
      </c>
      <c r="H681" s="99">
        <v>12150414</v>
      </c>
      <c r="I681" s="100" t="s">
        <v>918</v>
      </c>
      <c r="J681" s="100" t="s">
        <v>154</v>
      </c>
      <c r="K681" s="101" t="s">
        <v>155</v>
      </c>
    </row>
    <row r="682" spans="1:11" ht="30" x14ac:dyDescent="0.25">
      <c r="A682" s="97" t="str">
        <f t="shared" si="70"/>
        <v>1</v>
      </c>
      <c r="B682" s="98" t="str">
        <f t="shared" si="71"/>
        <v>2</v>
      </c>
      <c r="C682" s="98" t="str">
        <f t="shared" si="72"/>
        <v>1</v>
      </c>
      <c r="D682" s="98" t="str">
        <f t="shared" si="73"/>
        <v>5</v>
      </c>
      <c r="E682" s="98" t="str">
        <f t="shared" si="74"/>
        <v>04</v>
      </c>
      <c r="F682" s="98" t="str">
        <f t="shared" si="75"/>
        <v>1</v>
      </c>
      <c r="G682" s="98" t="str">
        <f t="shared" si="76"/>
        <v>5</v>
      </c>
      <c r="H682" s="99">
        <v>12150415</v>
      </c>
      <c r="I682" s="100" t="s">
        <v>919</v>
      </c>
      <c r="J682" s="100" t="s">
        <v>154</v>
      </c>
      <c r="K682" s="101" t="s">
        <v>155</v>
      </c>
    </row>
    <row r="683" spans="1:11" ht="30" x14ac:dyDescent="0.25">
      <c r="A683" s="97" t="str">
        <f t="shared" si="70"/>
        <v>1</v>
      </c>
      <c r="B683" s="98" t="str">
        <f t="shared" si="71"/>
        <v>2</v>
      </c>
      <c r="C683" s="98" t="str">
        <f t="shared" si="72"/>
        <v>1</v>
      </c>
      <c r="D683" s="98" t="str">
        <f t="shared" si="73"/>
        <v>5</v>
      </c>
      <c r="E683" s="98" t="str">
        <f t="shared" si="74"/>
        <v>04</v>
      </c>
      <c r="F683" s="98" t="str">
        <f t="shared" si="75"/>
        <v>1</v>
      </c>
      <c r="G683" s="98" t="str">
        <f t="shared" si="76"/>
        <v>6</v>
      </c>
      <c r="H683" s="99">
        <v>12150416</v>
      </c>
      <c r="I683" s="100" t="s">
        <v>920</v>
      </c>
      <c r="J683" s="100" t="s">
        <v>154</v>
      </c>
      <c r="K683" s="101" t="s">
        <v>155</v>
      </c>
    </row>
    <row r="684" spans="1:11" ht="30" x14ac:dyDescent="0.25">
      <c r="A684" s="97" t="str">
        <f t="shared" si="70"/>
        <v>1</v>
      </c>
      <c r="B684" s="98" t="str">
        <f t="shared" si="71"/>
        <v>2</v>
      </c>
      <c r="C684" s="98" t="str">
        <f t="shared" si="72"/>
        <v>1</v>
      </c>
      <c r="D684" s="98" t="str">
        <f t="shared" si="73"/>
        <v>5</v>
      </c>
      <c r="E684" s="98" t="str">
        <f t="shared" si="74"/>
        <v>04</v>
      </c>
      <c r="F684" s="98" t="str">
        <f t="shared" si="75"/>
        <v>1</v>
      </c>
      <c r="G684" s="98" t="str">
        <f t="shared" si="76"/>
        <v>7</v>
      </c>
      <c r="H684" s="99">
        <v>12150417</v>
      </c>
      <c r="I684" s="100" t="s">
        <v>921</v>
      </c>
      <c r="J684" s="100" t="s">
        <v>154</v>
      </c>
      <c r="K684" s="101" t="s">
        <v>155</v>
      </c>
    </row>
    <row r="685" spans="1:11" ht="30" x14ac:dyDescent="0.25">
      <c r="A685" s="97" t="str">
        <f t="shared" si="70"/>
        <v>1</v>
      </c>
      <c r="B685" s="98" t="str">
        <f t="shared" si="71"/>
        <v>2</v>
      </c>
      <c r="C685" s="98" t="str">
        <f t="shared" si="72"/>
        <v>1</v>
      </c>
      <c r="D685" s="98" t="str">
        <f t="shared" si="73"/>
        <v>5</v>
      </c>
      <c r="E685" s="98" t="str">
        <f t="shared" si="74"/>
        <v>04</v>
      </c>
      <c r="F685" s="98" t="str">
        <f t="shared" si="75"/>
        <v>1</v>
      </c>
      <c r="G685" s="98" t="str">
        <f t="shared" si="76"/>
        <v>8</v>
      </c>
      <c r="H685" s="99">
        <v>12150418</v>
      </c>
      <c r="I685" s="100" t="s">
        <v>922</v>
      </c>
      <c r="J685" s="100" t="s">
        <v>154</v>
      </c>
      <c r="K685" s="101" t="s">
        <v>155</v>
      </c>
    </row>
    <row r="686" spans="1:11" ht="30" x14ac:dyDescent="0.25">
      <c r="A686" s="97" t="str">
        <f t="shared" si="70"/>
        <v>1</v>
      </c>
      <c r="B686" s="98" t="str">
        <f t="shared" si="71"/>
        <v>2</v>
      </c>
      <c r="C686" s="98" t="str">
        <f t="shared" si="72"/>
        <v>1</v>
      </c>
      <c r="D686" s="98" t="str">
        <f t="shared" si="73"/>
        <v>5</v>
      </c>
      <c r="E686" s="98" t="str">
        <f t="shared" si="74"/>
        <v>04</v>
      </c>
      <c r="F686" s="98" t="str">
        <f t="shared" si="75"/>
        <v>2</v>
      </c>
      <c r="G686" s="98" t="str">
        <f t="shared" si="76"/>
        <v>0</v>
      </c>
      <c r="H686" s="99">
        <v>12150420</v>
      </c>
      <c r="I686" s="100" t="s">
        <v>923</v>
      </c>
      <c r="J686" s="100" t="s">
        <v>924</v>
      </c>
      <c r="K686" s="101" t="s">
        <v>144</v>
      </c>
    </row>
    <row r="687" spans="1:11" ht="30" x14ac:dyDescent="0.25">
      <c r="A687" s="97" t="str">
        <f t="shared" si="70"/>
        <v>1</v>
      </c>
      <c r="B687" s="98" t="str">
        <f t="shared" si="71"/>
        <v>2</v>
      </c>
      <c r="C687" s="98" t="str">
        <f t="shared" si="72"/>
        <v>1</v>
      </c>
      <c r="D687" s="98" t="str">
        <f t="shared" si="73"/>
        <v>5</v>
      </c>
      <c r="E687" s="98" t="str">
        <f t="shared" si="74"/>
        <v>04</v>
      </c>
      <c r="F687" s="98" t="str">
        <f t="shared" si="75"/>
        <v>2</v>
      </c>
      <c r="G687" s="98" t="str">
        <f t="shared" si="76"/>
        <v>1</v>
      </c>
      <c r="H687" s="99">
        <v>12150421</v>
      </c>
      <c r="I687" s="100" t="s">
        <v>925</v>
      </c>
      <c r="J687" s="100" t="s">
        <v>154</v>
      </c>
      <c r="K687" s="101" t="s">
        <v>155</v>
      </c>
    </row>
    <row r="688" spans="1:11" ht="30" x14ac:dyDescent="0.25">
      <c r="A688" s="97" t="str">
        <f t="shared" si="70"/>
        <v>1</v>
      </c>
      <c r="B688" s="98" t="str">
        <f t="shared" si="71"/>
        <v>2</v>
      </c>
      <c r="C688" s="98" t="str">
        <f t="shared" si="72"/>
        <v>1</v>
      </c>
      <c r="D688" s="98" t="str">
        <f t="shared" si="73"/>
        <v>5</v>
      </c>
      <c r="E688" s="98" t="str">
        <f t="shared" si="74"/>
        <v>04</v>
      </c>
      <c r="F688" s="98" t="str">
        <f t="shared" si="75"/>
        <v>2</v>
      </c>
      <c r="G688" s="98" t="str">
        <f t="shared" si="76"/>
        <v>2</v>
      </c>
      <c r="H688" s="99">
        <v>12150422</v>
      </c>
      <c r="I688" s="100" t="s">
        <v>926</v>
      </c>
      <c r="J688" s="100" t="s">
        <v>154</v>
      </c>
      <c r="K688" s="101" t="s">
        <v>155</v>
      </c>
    </row>
    <row r="689" spans="1:11" ht="30" x14ac:dyDescent="0.25">
      <c r="A689" s="97" t="str">
        <f t="shared" si="70"/>
        <v>1</v>
      </c>
      <c r="B689" s="98" t="str">
        <f t="shared" si="71"/>
        <v>2</v>
      </c>
      <c r="C689" s="98" t="str">
        <f t="shared" si="72"/>
        <v>1</v>
      </c>
      <c r="D689" s="98" t="str">
        <f t="shared" si="73"/>
        <v>5</v>
      </c>
      <c r="E689" s="98" t="str">
        <f t="shared" si="74"/>
        <v>04</v>
      </c>
      <c r="F689" s="98" t="str">
        <f t="shared" si="75"/>
        <v>2</v>
      </c>
      <c r="G689" s="98" t="str">
        <f t="shared" si="76"/>
        <v>3</v>
      </c>
      <c r="H689" s="99">
        <v>12150423</v>
      </c>
      <c r="I689" s="100" t="s">
        <v>927</v>
      </c>
      <c r="J689" s="100" t="s">
        <v>154</v>
      </c>
      <c r="K689" s="101" t="s">
        <v>155</v>
      </c>
    </row>
    <row r="690" spans="1:11" ht="45" x14ac:dyDescent="0.25">
      <c r="A690" s="97" t="str">
        <f t="shared" si="70"/>
        <v>1</v>
      </c>
      <c r="B690" s="98" t="str">
        <f t="shared" si="71"/>
        <v>2</v>
      </c>
      <c r="C690" s="98" t="str">
        <f t="shared" si="72"/>
        <v>1</v>
      </c>
      <c r="D690" s="98" t="str">
        <f t="shared" si="73"/>
        <v>5</v>
      </c>
      <c r="E690" s="98" t="str">
        <f t="shared" si="74"/>
        <v>04</v>
      </c>
      <c r="F690" s="98" t="str">
        <f t="shared" si="75"/>
        <v>2</v>
      </c>
      <c r="G690" s="98" t="str">
        <f t="shared" si="76"/>
        <v>4</v>
      </c>
      <c r="H690" s="99">
        <v>12150424</v>
      </c>
      <c r="I690" s="100" t="s">
        <v>928</v>
      </c>
      <c r="J690" s="100" t="s">
        <v>154</v>
      </c>
      <c r="K690" s="101" t="s">
        <v>155</v>
      </c>
    </row>
    <row r="691" spans="1:11" ht="30" x14ac:dyDescent="0.25">
      <c r="A691" s="97" t="str">
        <f t="shared" si="70"/>
        <v>1</v>
      </c>
      <c r="B691" s="98" t="str">
        <f t="shared" si="71"/>
        <v>2</v>
      </c>
      <c r="C691" s="98" t="str">
        <f t="shared" si="72"/>
        <v>1</v>
      </c>
      <c r="D691" s="98" t="str">
        <f t="shared" si="73"/>
        <v>5</v>
      </c>
      <c r="E691" s="98" t="str">
        <f t="shared" si="74"/>
        <v>04</v>
      </c>
      <c r="F691" s="98" t="str">
        <f t="shared" si="75"/>
        <v>2</v>
      </c>
      <c r="G691" s="98" t="str">
        <f t="shared" si="76"/>
        <v>5</v>
      </c>
      <c r="H691" s="99">
        <v>12150425</v>
      </c>
      <c r="I691" s="100" t="s">
        <v>929</v>
      </c>
      <c r="J691" s="100" t="s">
        <v>154</v>
      </c>
      <c r="K691" s="101" t="s">
        <v>155</v>
      </c>
    </row>
    <row r="692" spans="1:11" ht="30" x14ac:dyDescent="0.25">
      <c r="A692" s="97" t="str">
        <f t="shared" si="70"/>
        <v>1</v>
      </c>
      <c r="B692" s="98" t="str">
        <f t="shared" si="71"/>
        <v>2</v>
      </c>
      <c r="C692" s="98" t="str">
        <f t="shared" si="72"/>
        <v>1</v>
      </c>
      <c r="D692" s="98" t="str">
        <f t="shared" si="73"/>
        <v>5</v>
      </c>
      <c r="E692" s="98" t="str">
        <f t="shared" si="74"/>
        <v>04</v>
      </c>
      <c r="F692" s="98" t="str">
        <f t="shared" si="75"/>
        <v>2</v>
      </c>
      <c r="G692" s="98" t="str">
        <f t="shared" si="76"/>
        <v>6</v>
      </c>
      <c r="H692" s="99">
        <v>12150426</v>
      </c>
      <c r="I692" s="100" t="s">
        <v>930</v>
      </c>
      <c r="J692" s="100" t="s">
        <v>154</v>
      </c>
      <c r="K692" s="101" t="s">
        <v>155</v>
      </c>
    </row>
    <row r="693" spans="1:11" ht="30" x14ac:dyDescent="0.25">
      <c r="A693" s="97" t="str">
        <f t="shared" si="70"/>
        <v>1</v>
      </c>
      <c r="B693" s="98" t="str">
        <f t="shared" si="71"/>
        <v>2</v>
      </c>
      <c r="C693" s="98" t="str">
        <f t="shared" si="72"/>
        <v>1</v>
      </c>
      <c r="D693" s="98" t="str">
        <f t="shared" si="73"/>
        <v>5</v>
      </c>
      <c r="E693" s="98" t="str">
        <f t="shared" si="74"/>
        <v>04</v>
      </c>
      <c r="F693" s="98" t="str">
        <f t="shared" si="75"/>
        <v>2</v>
      </c>
      <c r="G693" s="98" t="str">
        <f t="shared" si="76"/>
        <v>7</v>
      </c>
      <c r="H693" s="99">
        <v>12150427</v>
      </c>
      <c r="I693" s="100" t="s">
        <v>931</v>
      </c>
      <c r="J693" s="100" t="s">
        <v>154</v>
      </c>
      <c r="K693" s="101" t="s">
        <v>155</v>
      </c>
    </row>
    <row r="694" spans="1:11" ht="30" x14ac:dyDescent="0.25">
      <c r="A694" s="97" t="str">
        <f t="shared" si="70"/>
        <v>1</v>
      </c>
      <c r="B694" s="98" t="str">
        <f t="shared" si="71"/>
        <v>2</v>
      </c>
      <c r="C694" s="98" t="str">
        <f t="shared" si="72"/>
        <v>1</v>
      </c>
      <c r="D694" s="98" t="str">
        <f t="shared" si="73"/>
        <v>5</v>
      </c>
      <c r="E694" s="98" t="str">
        <f t="shared" si="74"/>
        <v>04</v>
      </c>
      <c r="F694" s="98" t="str">
        <f t="shared" si="75"/>
        <v>2</v>
      </c>
      <c r="G694" s="98" t="str">
        <f t="shared" si="76"/>
        <v>8</v>
      </c>
      <c r="H694" s="99">
        <v>12150428</v>
      </c>
      <c r="I694" s="100" t="s">
        <v>932</v>
      </c>
      <c r="J694" s="100" t="s">
        <v>154</v>
      </c>
      <c r="K694" s="101" t="s">
        <v>155</v>
      </c>
    </row>
    <row r="695" spans="1:11" ht="30" x14ac:dyDescent="0.25">
      <c r="A695" s="97" t="str">
        <f t="shared" si="70"/>
        <v>1</v>
      </c>
      <c r="B695" s="98" t="str">
        <f t="shared" si="71"/>
        <v>2</v>
      </c>
      <c r="C695" s="98" t="str">
        <f t="shared" si="72"/>
        <v>1</v>
      </c>
      <c r="D695" s="98" t="str">
        <f t="shared" si="73"/>
        <v>5</v>
      </c>
      <c r="E695" s="98" t="str">
        <f t="shared" si="74"/>
        <v>04</v>
      </c>
      <c r="F695" s="98" t="str">
        <f t="shared" si="75"/>
        <v>3</v>
      </c>
      <c r="G695" s="98" t="str">
        <f t="shared" si="76"/>
        <v>0</v>
      </c>
      <c r="H695" s="99">
        <v>12150430</v>
      </c>
      <c r="I695" s="100" t="s">
        <v>933</v>
      </c>
      <c r="J695" s="100" t="s">
        <v>934</v>
      </c>
      <c r="K695" s="101" t="s">
        <v>144</v>
      </c>
    </row>
    <row r="696" spans="1:11" ht="30" x14ac:dyDescent="0.25">
      <c r="A696" s="97" t="str">
        <f t="shared" si="70"/>
        <v>1</v>
      </c>
      <c r="B696" s="98" t="str">
        <f t="shared" si="71"/>
        <v>2</v>
      </c>
      <c r="C696" s="98" t="str">
        <f t="shared" si="72"/>
        <v>1</v>
      </c>
      <c r="D696" s="98" t="str">
        <f t="shared" si="73"/>
        <v>5</v>
      </c>
      <c r="E696" s="98" t="str">
        <f t="shared" si="74"/>
        <v>04</v>
      </c>
      <c r="F696" s="98" t="str">
        <f t="shared" si="75"/>
        <v>3</v>
      </c>
      <c r="G696" s="98" t="str">
        <f t="shared" si="76"/>
        <v>1</v>
      </c>
      <c r="H696" s="99">
        <v>12150431</v>
      </c>
      <c r="I696" s="100" t="s">
        <v>935</v>
      </c>
      <c r="J696" s="100" t="s">
        <v>154</v>
      </c>
      <c r="K696" s="101" t="s">
        <v>155</v>
      </c>
    </row>
    <row r="697" spans="1:11" ht="30" x14ac:dyDescent="0.25">
      <c r="A697" s="97" t="str">
        <f t="shared" si="70"/>
        <v>1</v>
      </c>
      <c r="B697" s="98" t="str">
        <f t="shared" si="71"/>
        <v>2</v>
      </c>
      <c r="C697" s="98" t="str">
        <f t="shared" si="72"/>
        <v>1</v>
      </c>
      <c r="D697" s="98" t="str">
        <f t="shared" si="73"/>
        <v>5</v>
      </c>
      <c r="E697" s="98" t="str">
        <f t="shared" si="74"/>
        <v>04</v>
      </c>
      <c r="F697" s="98" t="str">
        <f t="shared" si="75"/>
        <v>3</v>
      </c>
      <c r="G697" s="98" t="str">
        <f t="shared" si="76"/>
        <v>2</v>
      </c>
      <c r="H697" s="99">
        <v>12150432</v>
      </c>
      <c r="I697" s="100" t="s">
        <v>936</v>
      </c>
      <c r="J697" s="100" t="s">
        <v>154</v>
      </c>
      <c r="K697" s="101" t="s">
        <v>155</v>
      </c>
    </row>
    <row r="698" spans="1:11" ht="30" x14ac:dyDescent="0.25">
      <c r="A698" s="97" t="str">
        <f t="shared" si="70"/>
        <v>1</v>
      </c>
      <c r="B698" s="98" t="str">
        <f t="shared" si="71"/>
        <v>2</v>
      </c>
      <c r="C698" s="98" t="str">
        <f t="shared" si="72"/>
        <v>1</v>
      </c>
      <c r="D698" s="98" t="str">
        <f t="shared" si="73"/>
        <v>5</v>
      </c>
      <c r="E698" s="98" t="str">
        <f t="shared" si="74"/>
        <v>04</v>
      </c>
      <c r="F698" s="98" t="str">
        <f t="shared" si="75"/>
        <v>3</v>
      </c>
      <c r="G698" s="98" t="str">
        <f t="shared" si="76"/>
        <v>3</v>
      </c>
      <c r="H698" s="99">
        <v>12150433</v>
      </c>
      <c r="I698" s="100" t="s">
        <v>937</v>
      </c>
      <c r="J698" s="100" t="s">
        <v>154</v>
      </c>
      <c r="K698" s="101" t="s">
        <v>155</v>
      </c>
    </row>
    <row r="699" spans="1:11" ht="45" x14ac:dyDescent="0.25">
      <c r="A699" s="97" t="str">
        <f t="shared" si="70"/>
        <v>1</v>
      </c>
      <c r="B699" s="98" t="str">
        <f t="shared" si="71"/>
        <v>2</v>
      </c>
      <c r="C699" s="98" t="str">
        <f t="shared" si="72"/>
        <v>1</v>
      </c>
      <c r="D699" s="98" t="str">
        <f t="shared" si="73"/>
        <v>5</v>
      </c>
      <c r="E699" s="98" t="str">
        <f t="shared" si="74"/>
        <v>04</v>
      </c>
      <c r="F699" s="98" t="str">
        <f t="shared" si="75"/>
        <v>3</v>
      </c>
      <c r="G699" s="98" t="str">
        <f t="shared" si="76"/>
        <v>4</v>
      </c>
      <c r="H699" s="99">
        <v>12150434</v>
      </c>
      <c r="I699" s="100" t="s">
        <v>938</v>
      </c>
      <c r="J699" s="100" t="s">
        <v>154</v>
      </c>
      <c r="K699" s="101" t="s">
        <v>155</v>
      </c>
    </row>
    <row r="700" spans="1:11" ht="30" x14ac:dyDescent="0.25">
      <c r="A700" s="97" t="str">
        <f t="shared" si="70"/>
        <v>1</v>
      </c>
      <c r="B700" s="98" t="str">
        <f t="shared" si="71"/>
        <v>2</v>
      </c>
      <c r="C700" s="98" t="str">
        <f t="shared" si="72"/>
        <v>1</v>
      </c>
      <c r="D700" s="98" t="str">
        <f t="shared" si="73"/>
        <v>5</v>
      </c>
      <c r="E700" s="98" t="str">
        <f t="shared" si="74"/>
        <v>04</v>
      </c>
      <c r="F700" s="98" t="str">
        <f t="shared" si="75"/>
        <v>3</v>
      </c>
      <c r="G700" s="98" t="str">
        <f t="shared" si="76"/>
        <v>5</v>
      </c>
      <c r="H700" s="99">
        <v>12150435</v>
      </c>
      <c r="I700" s="100" t="s">
        <v>939</v>
      </c>
      <c r="J700" s="100" t="s">
        <v>154</v>
      </c>
      <c r="K700" s="101" t="s">
        <v>155</v>
      </c>
    </row>
    <row r="701" spans="1:11" ht="30" x14ac:dyDescent="0.25">
      <c r="A701" s="97" t="str">
        <f t="shared" si="70"/>
        <v>1</v>
      </c>
      <c r="B701" s="98" t="str">
        <f t="shared" si="71"/>
        <v>2</v>
      </c>
      <c r="C701" s="98" t="str">
        <f t="shared" si="72"/>
        <v>1</v>
      </c>
      <c r="D701" s="98" t="str">
        <f t="shared" si="73"/>
        <v>5</v>
      </c>
      <c r="E701" s="98" t="str">
        <f t="shared" si="74"/>
        <v>04</v>
      </c>
      <c r="F701" s="98" t="str">
        <f t="shared" si="75"/>
        <v>3</v>
      </c>
      <c r="G701" s="98" t="str">
        <f t="shared" si="76"/>
        <v>6</v>
      </c>
      <c r="H701" s="99">
        <v>12150436</v>
      </c>
      <c r="I701" s="100" t="s">
        <v>940</v>
      </c>
      <c r="J701" s="100" t="s">
        <v>154</v>
      </c>
      <c r="K701" s="101" t="s">
        <v>155</v>
      </c>
    </row>
    <row r="702" spans="1:11" ht="45" x14ac:dyDescent="0.25">
      <c r="A702" s="97" t="str">
        <f t="shared" si="70"/>
        <v>1</v>
      </c>
      <c r="B702" s="98" t="str">
        <f t="shared" si="71"/>
        <v>2</v>
      </c>
      <c r="C702" s="98" t="str">
        <f t="shared" si="72"/>
        <v>1</v>
      </c>
      <c r="D702" s="98" t="str">
        <f t="shared" si="73"/>
        <v>5</v>
      </c>
      <c r="E702" s="98" t="str">
        <f t="shared" si="74"/>
        <v>04</v>
      </c>
      <c r="F702" s="98" t="str">
        <f t="shared" si="75"/>
        <v>3</v>
      </c>
      <c r="G702" s="98" t="str">
        <f t="shared" si="76"/>
        <v>7</v>
      </c>
      <c r="H702" s="99">
        <v>12150437</v>
      </c>
      <c r="I702" s="100" t="s">
        <v>941</v>
      </c>
      <c r="J702" s="100" t="s">
        <v>154</v>
      </c>
      <c r="K702" s="101" t="s">
        <v>155</v>
      </c>
    </row>
    <row r="703" spans="1:11" ht="45" x14ac:dyDescent="0.25">
      <c r="A703" s="97" t="str">
        <f t="shared" si="70"/>
        <v>1</v>
      </c>
      <c r="B703" s="98" t="str">
        <f t="shared" si="71"/>
        <v>2</v>
      </c>
      <c r="C703" s="98" t="str">
        <f t="shared" si="72"/>
        <v>1</v>
      </c>
      <c r="D703" s="98" t="str">
        <f t="shared" si="73"/>
        <v>5</v>
      </c>
      <c r="E703" s="98" t="str">
        <f t="shared" si="74"/>
        <v>04</v>
      </c>
      <c r="F703" s="98" t="str">
        <f t="shared" si="75"/>
        <v>3</v>
      </c>
      <c r="G703" s="98" t="str">
        <f t="shared" si="76"/>
        <v>8</v>
      </c>
      <c r="H703" s="99">
        <v>12150438</v>
      </c>
      <c r="I703" s="100" t="s">
        <v>942</v>
      </c>
      <c r="J703" s="100" t="s">
        <v>154</v>
      </c>
      <c r="K703" s="101" t="s">
        <v>155</v>
      </c>
    </row>
    <row r="704" spans="1:11" ht="30" x14ac:dyDescent="0.25">
      <c r="A704" s="97" t="str">
        <f t="shared" si="70"/>
        <v>1</v>
      </c>
      <c r="B704" s="98" t="str">
        <f t="shared" si="71"/>
        <v>2</v>
      </c>
      <c r="C704" s="98" t="str">
        <f t="shared" si="72"/>
        <v>1</v>
      </c>
      <c r="D704" s="98" t="str">
        <f t="shared" si="73"/>
        <v>5</v>
      </c>
      <c r="E704" s="98" t="str">
        <f t="shared" si="74"/>
        <v>50</v>
      </c>
      <c r="F704" s="98" t="str">
        <f t="shared" si="75"/>
        <v>0</v>
      </c>
      <c r="G704" s="98" t="str">
        <f t="shared" si="76"/>
        <v>0</v>
      </c>
      <c r="H704" s="59">
        <v>12155000</v>
      </c>
      <c r="I704" s="60" t="s">
        <v>943</v>
      </c>
      <c r="J704" s="100" t="s">
        <v>944</v>
      </c>
      <c r="K704" s="101" t="s">
        <v>144</v>
      </c>
    </row>
    <row r="705" spans="1:11" ht="75" customHeight="1" x14ac:dyDescent="0.25">
      <c r="A705" s="97" t="str">
        <f t="shared" si="70"/>
        <v>1</v>
      </c>
      <c r="B705" s="98" t="str">
        <f t="shared" si="71"/>
        <v>2</v>
      </c>
      <c r="C705" s="98" t="str">
        <f t="shared" si="72"/>
        <v>1</v>
      </c>
      <c r="D705" s="98" t="str">
        <f t="shared" si="73"/>
        <v>5</v>
      </c>
      <c r="E705" s="98" t="str">
        <f t="shared" si="74"/>
        <v>50</v>
      </c>
      <c r="F705" s="98" t="str">
        <f t="shared" si="75"/>
        <v>1</v>
      </c>
      <c r="G705" s="98" t="str">
        <f t="shared" si="76"/>
        <v>0</v>
      </c>
      <c r="H705" s="99">
        <v>12155010</v>
      </c>
      <c r="I705" s="100" t="s">
        <v>945</v>
      </c>
      <c r="J705" s="100" t="s">
        <v>946</v>
      </c>
      <c r="K705" s="101" t="s">
        <v>144</v>
      </c>
    </row>
    <row r="706" spans="1:11" ht="75" customHeight="1" x14ac:dyDescent="0.25">
      <c r="A706" s="97" t="str">
        <f t="shared" si="70"/>
        <v>1</v>
      </c>
      <c r="B706" s="98" t="str">
        <f t="shared" si="71"/>
        <v>2</v>
      </c>
      <c r="C706" s="98" t="str">
        <f t="shared" si="72"/>
        <v>1</v>
      </c>
      <c r="D706" s="98" t="str">
        <f t="shared" si="73"/>
        <v>5</v>
      </c>
      <c r="E706" s="98" t="str">
        <f t="shared" si="74"/>
        <v>50</v>
      </c>
      <c r="F706" s="98" t="str">
        <f t="shared" si="75"/>
        <v>1</v>
      </c>
      <c r="G706" s="98" t="str">
        <f t="shared" si="76"/>
        <v>1</v>
      </c>
      <c r="H706" s="99">
        <v>12155011</v>
      </c>
      <c r="I706" s="100" t="s">
        <v>947</v>
      </c>
      <c r="J706" s="100" t="s">
        <v>154</v>
      </c>
      <c r="K706" s="101" t="s">
        <v>155</v>
      </c>
    </row>
    <row r="707" spans="1:11" x14ac:dyDescent="0.25">
      <c r="A707" s="97" t="str">
        <f t="shared" si="70"/>
        <v>1</v>
      </c>
      <c r="B707" s="98" t="str">
        <f t="shared" si="71"/>
        <v>2</v>
      </c>
      <c r="C707" s="98" t="str">
        <f t="shared" si="72"/>
        <v>1</v>
      </c>
      <c r="D707" s="98" t="str">
        <f t="shared" si="73"/>
        <v>5</v>
      </c>
      <c r="E707" s="98" t="str">
        <f t="shared" si="74"/>
        <v>50</v>
      </c>
      <c r="F707" s="98" t="str">
        <f t="shared" si="75"/>
        <v>1</v>
      </c>
      <c r="G707" s="98" t="str">
        <f t="shared" si="76"/>
        <v>2</v>
      </c>
      <c r="H707" s="99">
        <v>12155012</v>
      </c>
      <c r="I707" s="100" t="s">
        <v>948</v>
      </c>
      <c r="J707" s="100" t="s">
        <v>154</v>
      </c>
      <c r="K707" s="101" t="s">
        <v>155</v>
      </c>
    </row>
    <row r="708" spans="1:11" x14ac:dyDescent="0.25">
      <c r="A708" s="97" t="str">
        <f t="shared" si="70"/>
        <v>1</v>
      </c>
      <c r="B708" s="98" t="str">
        <f t="shared" si="71"/>
        <v>2</v>
      </c>
      <c r="C708" s="98" t="str">
        <f t="shared" si="72"/>
        <v>1</v>
      </c>
      <c r="D708" s="98" t="str">
        <f t="shared" si="73"/>
        <v>5</v>
      </c>
      <c r="E708" s="98" t="str">
        <f t="shared" si="74"/>
        <v>50</v>
      </c>
      <c r="F708" s="98" t="str">
        <f t="shared" si="75"/>
        <v>1</v>
      </c>
      <c r="G708" s="98" t="str">
        <f t="shared" si="76"/>
        <v>3</v>
      </c>
      <c r="H708" s="99">
        <v>12155013</v>
      </c>
      <c r="I708" s="100" t="s">
        <v>949</v>
      </c>
      <c r="J708" s="100" t="s">
        <v>154</v>
      </c>
      <c r="K708" s="101" t="s">
        <v>155</v>
      </c>
    </row>
    <row r="709" spans="1:11" ht="30" x14ac:dyDescent="0.25">
      <c r="A709" s="97" t="str">
        <f t="shared" si="70"/>
        <v>1</v>
      </c>
      <c r="B709" s="98" t="str">
        <f t="shared" si="71"/>
        <v>2</v>
      </c>
      <c r="C709" s="98" t="str">
        <f t="shared" si="72"/>
        <v>1</v>
      </c>
      <c r="D709" s="98" t="str">
        <f t="shared" si="73"/>
        <v>5</v>
      </c>
      <c r="E709" s="98" t="str">
        <f t="shared" si="74"/>
        <v>50</v>
      </c>
      <c r="F709" s="98" t="str">
        <f t="shared" si="75"/>
        <v>1</v>
      </c>
      <c r="G709" s="98" t="str">
        <f t="shared" si="76"/>
        <v>4</v>
      </c>
      <c r="H709" s="99">
        <v>12155014</v>
      </c>
      <c r="I709" s="100" t="s">
        <v>950</v>
      </c>
      <c r="J709" s="100" t="s">
        <v>154</v>
      </c>
      <c r="K709" s="101" t="s">
        <v>155</v>
      </c>
    </row>
    <row r="710" spans="1:11" x14ac:dyDescent="0.25">
      <c r="A710" s="97" t="str">
        <f t="shared" si="70"/>
        <v>1</v>
      </c>
      <c r="B710" s="98" t="str">
        <f t="shared" si="71"/>
        <v>2</v>
      </c>
      <c r="C710" s="98" t="str">
        <f t="shared" si="72"/>
        <v>1</v>
      </c>
      <c r="D710" s="98" t="str">
        <f t="shared" si="73"/>
        <v>5</v>
      </c>
      <c r="E710" s="98" t="str">
        <f t="shared" si="74"/>
        <v>50</v>
      </c>
      <c r="F710" s="98" t="str">
        <f t="shared" si="75"/>
        <v>1</v>
      </c>
      <c r="G710" s="98" t="str">
        <f t="shared" si="76"/>
        <v>5</v>
      </c>
      <c r="H710" s="99">
        <v>12155015</v>
      </c>
      <c r="I710" s="100" t="s">
        <v>951</v>
      </c>
      <c r="J710" s="100" t="s">
        <v>154</v>
      </c>
      <c r="K710" s="101" t="s">
        <v>155</v>
      </c>
    </row>
    <row r="711" spans="1:11" x14ac:dyDescent="0.25">
      <c r="A711" s="97" t="str">
        <f t="shared" ref="A711:A774" si="77">MID($H711,1,1)</f>
        <v>1</v>
      </c>
      <c r="B711" s="98" t="str">
        <f t="shared" ref="B711:B774" si="78">MID($H711,2,1)</f>
        <v>2</v>
      </c>
      <c r="C711" s="98" t="str">
        <f t="shared" ref="C711:C774" si="79">MID($H711,3,1)</f>
        <v>1</v>
      </c>
      <c r="D711" s="98" t="str">
        <f t="shared" ref="D711:D774" si="80">MID($H711,4,1)</f>
        <v>5</v>
      </c>
      <c r="E711" s="98" t="str">
        <f t="shared" ref="E711:E774" si="81">MID($H711,5,2)</f>
        <v>50</v>
      </c>
      <c r="F711" s="98" t="str">
        <f t="shared" ref="F711:F774" si="82">MID($H711,7,1)</f>
        <v>1</v>
      </c>
      <c r="G711" s="98" t="str">
        <f t="shared" ref="G711:G774" si="83">MID($H711,8,1)</f>
        <v>6</v>
      </c>
      <c r="H711" s="99">
        <v>12155016</v>
      </c>
      <c r="I711" s="100" t="s">
        <v>952</v>
      </c>
      <c r="J711" s="100" t="s">
        <v>154</v>
      </c>
      <c r="K711" s="101" t="s">
        <v>155</v>
      </c>
    </row>
    <row r="712" spans="1:11" ht="30" x14ac:dyDescent="0.25">
      <c r="A712" s="97" t="str">
        <f t="shared" si="77"/>
        <v>1</v>
      </c>
      <c r="B712" s="98" t="str">
        <f t="shared" si="78"/>
        <v>2</v>
      </c>
      <c r="C712" s="98" t="str">
        <f t="shared" si="79"/>
        <v>1</v>
      </c>
      <c r="D712" s="98" t="str">
        <f t="shared" si="80"/>
        <v>5</v>
      </c>
      <c r="E712" s="98" t="str">
        <f t="shared" si="81"/>
        <v>50</v>
      </c>
      <c r="F712" s="98" t="str">
        <f t="shared" si="82"/>
        <v>1</v>
      </c>
      <c r="G712" s="98" t="str">
        <f t="shared" si="83"/>
        <v>7</v>
      </c>
      <c r="H712" s="99">
        <v>12155017</v>
      </c>
      <c r="I712" s="100" t="s">
        <v>953</v>
      </c>
      <c r="J712" s="100" t="s">
        <v>154</v>
      </c>
      <c r="K712" s="101" t="s">
        <v>155</v>
      </c>
    </row>
    <row r="713" spans="1:11" ht="30" x14ac:dyDescent="0.25">
      <c r="A713" s="97" t="str">
        <f t="shared" si="77"/>
        <v>1</v>
      </c>
      <c r="B713" s="98" t="str">
        <f t="shared" si="78"/>
        <v>2</v>
      </c>
      <c r="C713" s="98" t="str">
        <f t="shared" si="79"/>
        <v>1</v>
      </c>
      <c r="D713" s="98" t="str">
        <f t="shared" si="80"/>
        <v>5</v>
      </c>
      <c r="E713" s="98" t="str">
        <f t="shared" si="81"/>
        <v>50</v>
      </c>
      <c r="F713" s="98" t="str">
        <f t="shared" si="82"/>
        <v>1</v>
      </c>
      <c r="G713" s="98" t="str">
        <f t="shared" si="83"/>
        <v>8</v>
      </c>
      <c r="H713" s="99">
        <v>12155018</v>
      </c>
      <c r="I713" s="100" t="s">
        <v>954</v>
      </c>
      <c r="J713" s="100" t="s">
        <v>154</v>
      </c>
      <c r="K713" s="101" t="s">
        <v>155</v>
      </c>
    </row>
    <row r="714" spans="1:11" ht="96" customHeight="1" x14ac:dyDescent="0.25">
      <c r="A714" s="97" t="str">
        <f t="shared" si="77"/>
        <v>1</v>
      </c>
      <c r="B714" s="98" t="str">
        <f t="shared" si="78"/>
        <v>2</v>
      </c>
      <c r="C714" s="98" t="str">
        <f t="shared" si="79"/>
        <v>1</v>
      </c>
      <c r="D714" s="98" t="str">
        <f t="shared" si="80"/>
        <v>5</v>
      </c>
      <c r="E714" s="98" t="str">
        <f t="shared" si="81"/>
        <v>50</v>
      </c>
      <c r="F714" s="98" t="str">
        <f t="shared" si="82"/>
        <v>2</v>
      </c>
      <c r="G714" s="98" t="str">
        <f t="shared" si="83"/>
        <v>0</v>
      </c>
      <c r="H714" s="99">
        <v>12155020</v>
      </c>
      <c r="I714" s="100" t="s">
        <v>955</v>
      </c>
      <c r="J714" s="100" t="s">
        <v>956</v>
      </c>
      <c r="K714" s="101" t="s">
        <v>144</v>
      </c>
    </row>
    <row r="715" spans="1:11" ht="96" customHeight="1" x14ac:dyDescent="0.25">
      <c r="A715" s="97" t="str">
        <f t="shared" si="77"/>
        <v>1</v>
      </c>
      <c r="B715" s="98" t="str">
        <f t="shared" si="78"/>
        <v>2</v>
      </c>
      <c r="C715" s="98" t="str">
        <f t="shared" si="79"/>
        <v>1</v>
      </c>
      <c r="D715" s="98" t="str">
        <f t="shared" si="80"/>
        <v>5</v>
      </c>
      <c r="E715" s="98" t="str">
        <f t="shared" si="81"/>
        <v>50</v>
      </c>
      <c r="F715" s="98" t="str">
        <f t="shared" si="82"/>
        <v>2</v>
      </c>
      <c r="G715" s="98" t="str">
        <f t="shared" si="83"/>
        <v>1</v>
      </c>
      <c r="H715" s="99">
        <v>12155021</v>
      </c>
      <c r="I715" s="100" t="s">
        <v>957</v>
      </c>
      <c r="J715" s="100" t="s">
        <v>154</v>
      </c>
      <c r="K715" s="101" t="s">
        <v>155</v>
      </c>
    </row>
    <row r="716" spans="1:11" ht="30" x14ac:dyDescent="0.25">
      <c r="A716" s="97" t="str">
        <f t="shared" si="77"/>
        <v>1</v>
      </c>
      <c r="B716" s="98" t="str">
        <f t="shared" si="78"/>
        <v>2</v>
      </c>
      <c r="C716" s="98" t="str">
        <f t="shared" si="79"/>
        <v>1</v>
      </c>
      <c r="D716" s="98" t="str">
        <f t="shared" si="80"/>
        <v>5</v>
      </c>
      <c r="E716" s="98" t="str">
        <f t="shared" si="81"/>
        <v>50</v>
      </c>
      <c r="F716" s="98" t="str">
        <f t="shared" si="82"/>
        <v>2</v>
      </c>
      <c r="G716" s="98" t="str">
        <f t="shared" si="83"/>
        <v>2</v>
      </c>
      <c r="H716" s="99">
        <v>12155022</v>
      </c>
      <c r="I716" s="100" t="s">
        <v>958</v>
      </c>
      <c r="J716" s="100" t="s">
        <v>154</v>
      </c>
      <c r="K716" s="101" t="s">
        <v>155</v>
      </c>
    </row>
    <row r="717" spans="1:11" x14ac:dyDescent="0.25">
      <c r="A717" s="97" t="str">
        <f t="shared" si="77"/>
        <v>1</v>
      </c>
      <c r="B717" s="98" t="str">
        <f t="shared" si="78"/>
        <v>2</v>
      </c>
      <c r="C717" s="98" t="str">
        <f t="shared" si="79"/>
        <v>1</v>
      </c>
      <c r="D717" s="98" t="str">
        <f t="shared" si="80"/>
        <v>5</v>
      </c>
      <c r="E717" s="98" t="str">
        <f t="shared" si="81"/>
        <v>50</v>
      </c>
      <c r="F717" s="98" t="str">
        <f t="shared" si="82"/>
        <v>2</v>
      </c>
      <c r="G717" s="98" t="str">
        <f t="shared" si="83"/>
        <v>3</v>
      </c>
      <c r="H717" s="99">
        <v>12155023</v>
      </c>
      <c r="I717" s="100" t="s">
        <v>959</v>
      </c>
      <c r="J717" s="100" t="s">
        <v>154</v>
      </c>
      <c r="K717" s="101" t="s">
        <v>155</v>
      </c>
    </row>
    <row r="718" spans="1:11" ht="30" x14ac:dyDescent="0.25">
      <c r="A718" s="97" t="str">
        <f t="shared" si="77"/>
        <v>1</v>
      </c>
      <c r="B718" s="98" t="str">
        <f t="shared" si="78"/>
        <v>2</v>
      </c>
      <c r="C718" s="98" t="str">
        <f t="shared" si="79"/>
        <v>1</v>
      </c>
      <c r="D718" s="98" t="str">
        <f t="shared" si="80"/>
        <v>5</v>
      </c>
      <c r="E718" s="98" t="str">
        <f t="shared" si="81"/>
        <v>50</v>
      </c>
      <c r="F718" s="98" t="str">
        <f t="shared" si="82"/>
        <v>2</v>
      </c>
      <c r="G718" s="98" t="str">
        <f t="shared" si="83"/>
        <v>4</v>
      </c>
      <c r="H718" s="99">
        <v>12155024</v>
      </c>
      <c r="I718" s="100" t="s">
        <v>960</v>
      </c>
      <c r="J718" s="100" t="s">
        <v>154</v>
      </c>
      <c r="K718" s="101" t="s">
        <v>155</v>
      </c>
    </row>
    <row r="719" spans="1:11" x14ac:dyDescent="0.25">
      <c r="A719" s="97" t="str">
        <f t="shared" si="77"/>
        <v>1</v>
      </c>
      <c r="B719" s="98" t="str">
        <f t="shared" si="78"/>
        <v>2</v>
      </c>
      <c r="C719" s="98" t="str">
        <f t="shared" si="79"/>
        <v>1</v>
      </c>
      <c r="D719" s="98" t="str">
        <f t="shared" si="80"/>
        <v>5</v>
      </c>
      <c r="E719" s="98" t="str">
        <f t="shared" si="81"/>
        <v>50</v>
      </c>
      <c r="F719" s="98" t="str">
        <f t="shared" si="82"/>
        <v>2</v>
      </c>
      <c r="G719" s="98" t="str">
        <f t="shared" si="83"/>
        <v>5</v>
      </c>
      <c r="H719" s="99">
        <v>12155025</v>
      </c>
      <c r="I719" s="100" t="s">
        <v>961</v>
      </c>
      <c r="J719" s="100" t="s">
        <v>154</v>
      </c>
      <c r="K719" s="101" t="s">
        <v>155</v>
      </c>
    </row>
    <row r="720" spans="1:11" x14ac:dyDescent="0.25">
      <c r="A720" s="97" t="str">
        <f t="shared" si="77"/>
        <v>1</v>
      </c>
      <c r="B720" s="98" t="str">
        <f t="shared" si="78"/>
        <v>2</v>
      </c>
      <c r="C720" s="98" t="str">
        <f t="shared" si="79"/>
        <v>1</v>
      </c>
      <c r="D720" s="98" t="str">
        <f t="shared" si="80"/>
        <v>5</v>
      </c>
      <c r="E720" s="98" t="str">
        <f t="shared" si="81"/>
        <v>50</v>
      </c>
      <c r="F720" s="98" t="str">
        <f t="shared" si="82"/>
        <v>2</v>
      </c>
      <c r="G720" s="98" t="str">
        <f t="shared" si="83"/>
        <v>6</v>
      </c>
      <c r="H720" s="99">
        <v>12155026</v>
      </c>
      <c r="I720" s="100" t="s">
        <v>962</v>
      </c>
      <c r="J720" s="100" t="s">
        <v>154</v>
      </c>
      <c r="K720" s="101" t="s">
        <v>155</v>
      </c>
    </row>
    <row r="721" spans="1:11" ht="30" x14ac:dyDescent="0.25">
      <c r="A721" s="97" t="str">
        <f t="shared" si="77"/>
        <v>1</v>
      </c>
      <c r="B721" s="98" t="str">
        <f t="shared" si="78"/>
        <v>2</v>
      </c>
      <c r="C721" s="98" t="str">
        <f t="shared" si="79"/>
        <v>1</v>
      </c>
      <c r="D721" s="98" t="str">
        <f t="shared" si="80"/>
        <v>5</v>
      </c>
      <c r="E721" s="98" t="str">
        <f t="shared" si="81"/>
        <v>50</v>
      </c>
      <c r="F721" s="98" t="str">
        <f t="shared" si="82"/>
        <v>2</v>
      </c>
      <c r="G721" s="98" t="str">
        <f t="shared" si="83"/>
        <v>7</v>
      </c>
      <c r="H721" s="99">
        <v>12155027</v>
      </c>
      <c r="I721" s="100" t="s">
        <v>963</v>
      </c>
      <c r="J721" s="100" t="s">
        <v>154</v>
      </c>
      <c r="K721" s="101" t="s">
        <v>155</v>
      </c>
    </row>
    <row r="722" spans="1:11" ht="75" customHeight="1" x14ac:dyDescent="0.25">
      <c r="A722" s="97" t="str">
        <f t="shared" si="77"/>
        <v>1</v>
      </c>
      <c r="B722" s="98" t="str">
        <f t="shared" si="78"/>
        <v>2</v>
      </c>
      <c r="C722" s="98" t="str">
        <f t="shared" si="79"/>
        <v>1</v>
      </c>
      <c r="D722" s="98" t="str">
        <f t="shared" si="80"/>
        <v>5</v>
      </c>
      <c r="E722" s="98" t="str">
        <f t="shared" si="81"/>
        <v>50</v>
      </c>
      <c r="F722" s="98" t="str">
        <f t="shared" si="82"/>
        <v>2</v>
      </c>
      <c r="G722" s="98" t="str">
        <f t="shared" si="83"/>
        <v>8</v>
      </c>
      <c r="H722" s="99">
        <v>12155028</v>
      </c>
      <c r="I722" s="100" t="s">
        <v>964</v>
      </c>
      <c r="J722" s="100" t="s">
        <v>154</v>
      </c>
      <c r="K722" s="101" t="s">
        <v>155</v>
      </c>
    </row>
    <row r="723" spans="1:11" ht="75" customHeight="1" x14ac:dyDescent="0.25">
      <c r="A723" s="97" t="str">
        <f t="shared" si="77"/>
        <v>1</v>
      </c>
      <c r="B723" s="98" t="str">
        <f t="shared" si="78"/>
        <v>2</v>
      </c>
      <c r="C723" s="98" t="str">
        <f t="shared" si="79"/>
        <v>1</v>
      </c>
      <c r="D723" s="98" t="str">
        <f t="shared" si="80"/>
        <v>5</v>
      </c>
      <c r="E723" s="98" t="str">
        <f t="shared" si="81"/>
        <v>50</v>
      </c>
      <c r="F723" s="98" t="str">
        <f t="shared" si="82"/>
        <v>3</v>
      </c>
      <c r="G723" s="98" t="str">
        <f t="shared" si="83"/>
        <v>0</v>
      </c>
      <c r="H723" s="99">
        <v>12155030</v>
      </c>
      <c r="I723" s="100" t="s">
        <v>965</v>
      </c>
      <c r="J723" s="100" t="s">
        <v>966</v>
      </c>
      <c r="K723" s="101" t="s">
        <v>144</v>
      </c>
    </row>
    <row r="724" spans="1:11" ht="30" x14ac:dyDescent="0.25">
      <c r="A724" s="97" t="str">
        <f t="shared" si="77"/>
        <v>1</v>
      </c>
      <c r="B724" s="98" t="str">
        <f t="shared" si="78"/>
        <v>2</v>
      </c>
      <c r="C724" s="98" t="str">
        <f t="shared" si="79"/>
        <v>1</v>
      </c>
      <c r="D724" s="98" t="str">
        <f t="shared" si="80"/>
        <v>5</v>
      </c>
      <c r="E724" s="98" t="str">
        <f t="shared" si="81"/>
        <v>50</v>
      </c>
      <c r="F724" s="98" t="str">
        <f t="shared" si="82"/>
        <v>3</v>
      </c>
      <c r="G724" s="98" t="str">
        <f t="shared" si="83"/>
        <v>1</v>
      </c>
      <c r="H724" s="99">
        <v>12155031</v>
      </c>
      <c r="I724" s="100" t="s">
        <v>967</v>
      </c>
      <c r="J724" s="100" t="s">
        <v>154</v>
      </c>
      <c r="K724" s="101" t="s">
        <v>155</v>
      </c>
    </row>
    <row r="725" spans="1:11" ht="30" x14ac:dyDescent="0.25">
      <c r="A725" s="97" t="str">
        <f t="shared" si="77"/>
        <v>1</v>
      </c>
      <c r="B725" s="98" t="str">
        <f t="shared" si="78"/>
        <v>2</v>
      </c>
      <c r="C725" s="98" t="str">
        <f t="shared" si="79"/>
        <v>1</v>
      </c>
      <c r="D725" s="98" t="str">
        <f t="shared" si="80"/>
        <v>5</v>
      </c>
      <c r="E725" s="98" t="str">
        <f t="shared" si="81"/>
        <v>50</v>
      </c>
      <c r="F725" s="98" t="str">
        <f t="shared" si="82"/>
        <v>3</v>
      </c>
      <c r="G725" s="98" t="str">
        <f t="shared" si="83"/>
        <v>2</v>
      </c>
      <c r="H725" s="99">
        <v>12155032</v>
      </c>
      <c r="I725" s="100" t="s">
        <v>968</v>
      </c>
      <c r="J725" s="100" t="s">
        <v>154</v>
      </c>
      <c r="K725" s="101" t="s">
        <v>155</v>
      </c>
    </row>
    <row r="726" spans="1:11" ht="30" x14ac:dyDescent="0.25">
      <c r="A726" s="97" t="str">
        <f t="shared" si="77"/>
        <v>1</v>
      </c>
      <c r="B726" s="98" t="str">
        <f t="shared" si="78"/>
        <v>2</v>
      </c>
      <c r="C726" s="98" t="str">
        <f t="shared" si="79"/>
        <v>1</v>
      </c>
      <c r="D726" s="98" t="str">
        <f t="shared" si="80"/>
        <v>5</v>
      </c>
      <c r="E726" s="98" t="str">
        <f t="shared" si="81"/>
        <v>50</v>
      </c>
      <c r="F726" s="98" t="str">
        <f t="shared" si="82"/>
        <v>3</v>
      </c>
      <c r="G726" s="98" t="str">
        <f t="shared" si="83"/>
        <v>3</v>
      </c>
      <c r="H726" s="99">
        <v>12155033</v>
      </c>
      <c r="I726" s="100" t="s">
        <v>969</v>
      </c>
      <c r="J726" s="100" t="s">
        <v>154</v>
      </c>
      <c r="K726" s="101" t="s">
        <v>155</v>
      </c>
    </row>
    <row r="727" spans="1:11" ht="30" x14ac:dyDescent="0.25">
      <c r="A727" s="97" t="str">
        <f t="shared" si="77"/>
        <v>1</v>
      </c>
      <c r="B727" s="98" t="str">
        <f t="shared" si="78"/>
        <v>2</v>
      </c>
      <c r="C727" s="98" t="str">
        <f t="shared" si="79"/>
        <v>1</v>
      </c>
      <c r="D727" s="98" t="str">
        <f t="shared" si="80"/>
        <v>5</v>
      </c>
      <c r="E727" s="98" t="str">
        <f t="shared" si="81"/>
        <v>50</v>
      </c>
      <c r="F727" s="98" t="str">
        <f t="shared" si="82"/>
        <v>3</v>
      </c>
      <c r="G727" s="98" t="str">
        <f t="shared" si="83"/>
        <v>4</v>
      </c>
      <c r="H727" s="99">
        <v>12155034</v>
      </c>
      <c r="I727" s="100" t="s">
        <v>970</v>
      </c>
      <c r="J727" s="100" t="s">
        <v>154</v>
      </c>
      <c r="K727" s="101" t="s">
        <v>155</v>
      </c>
    </row>
    <row r="728" spans="1:11" ht="30" x14ac:dyDescent="0.25">
      <c r="A728" s="97" t="str">
        <f t="shared" si="77"/>
        <v>1</v>
      </c>
      <c r="B728" s="98" t="str">
        <f t="shared" si="78"/>
        <v>2</v>
      </c>
      <c r="C728" s="98" t="str">
        <f t="shared" si="79"/>
        <v>1</v>
      </c>
      <c r="D728" s="98" t="str">
        <f t="shared" si="80"/>
        <v>5</v>
      </c>
      <c r="E728" s="98" t="str">
        <f t="shared" si="81"/>
        <v>50</v>
      </c>
      <c r="F728" s="98" t="str">
        <f t="shared" si="82"/>
        <v>3</v>
      </c>
      <c r="G728" s="98" t="str">
        <f t="shared" si="83"/>
        <v>5</v>
      </c>
      <c r="H728" s="99">
        <v>12155035</v>
      </c>
      <c r="I728" s="100" t="s">
        <v>971</v>
      </c>
      <c r="J728" s="100" t="s">
        <v>154</v>
      </c>
      <c r="K728" s="101" t="s">
        <v>155</v>
      </c>
    </row>
    <row r="729" spans="1:11" ht="30" x14ac:dyDescent="0.25">
      <c r="A729" s="97" t="str">
        <f t="shared" si="77"/>
        <v>1</v>
      </c>
      <c r="B729" s="98" t="str">
        <f t="shared" si="78"/>
        <v>2</v>
      </c>
      <c r="C729" s="98" t="str">
        <f t="shared" si="79"/>
        <v>1</v>
      </c>
      <c r="D729" s="98" t="str">
        <f t="shared" si="80"/>
        <v>5</v>
      </c>
      <c r="E729" s="98" t="str">
        <f t="shared" si="81"/>
        <v>50</v>
      </c>
      <c r="F729" s="98" t="str">
        <f t="shared" si="82"/>
        <v>3</v>
      </c>
      <c r="G729" s="98" t="str">
        <f t="shared" si="83"/>
        <v>6</v>
      </c>
      <c r="H729" s="99">
        <v>12155036</v>
      </c>
      <c r="I729" s="100" t="s">
        <v>972</v>
      </c>
      <c r="J729" s="100" t="s">
        <v>154</v>
      </c>
      <c r="K729" s="101" t="s">
        <v>155</v>
      </c>
    </row>
    <row r="730" spans="1:11" ht="30" x14ac:dyDescent="0.25">
      <c r="A730" s="97" t="str">
        <f t="shared" si="77"/>
        <v>1</v>
      </c>
      <c r="B730" s="98" t="str">
        <f t="shared" si="78"/>
        <v>2</v>
      </c>
      <c r="C730" s="98" t="str">
        <f t="shared" si="79"/>
        <v>1</v>
      </c>
      <c r="D730" s="98" t="str">
        <f t="shared" si="80"/>
        <v>5</v>
      </c>
      <c r="E730" s="98" t="str">
        <f t="shared" si="81"/>
        <v>50</v>
      </c>
      <c r="F730" s="98" t="str">
        <f t="shared" si="82"/>
        <v>3</v>
      </c>
      <c r="G730" s="98" t="str">
        <f t="shared" si="83"/>
        <v>7</v>
      </c>
      <c r="H730" s="99">
        <v>12155037</v>
      </c>
      <c r="I730" s="100" t="s">
        <v>973</v>
      </c>
      <c r="J730" s="100" t="s">
        <v>154</v>
      </c>
      <c r="K730" s="101" t="s">
        <v>155</v>
      </c>
    </row>
    <row r="731" spans="1:11" ht="30" x14ac:dyDescent="0.25">
      <c r="A731" s="97" t="str">
        <f t="shared" si="77"/>
        <v>1</v>
      </c>
      <c r="B731" s="98" t="str">
        <f t="shared" si="78"/>
        <v>2</v>
      </c>
      <c r="C731" s="98" t="str">
        <f t="shared" si="79"/>
        <v>1</v>
      </c>
      <c r="D731" s="98" t="str">
        <f t="shared" si="80"/>
        <v>5</v>
      </c>
      <c r="E731" s="98" t="str">
        <f t="shared" si="81"/>
        <v>50</v>
      </c>
      <c r="F731" s="98" t="str">
        <f t="shared" si="82"/>
        <v>3</v>
      </c>
      <c r="G731" s="98" t="str">
        <f t="shared" si="83"/>
        <v>8</v>
      </c>
      <c r="H731" s="99">
        <v>12155038</v>
      </c>
      <c r="I731" s="100" t="s">
        <v>974</v>
      </c>
      <c r="J731" s="100" t="s">
        <v>154</v>
      </c>
      <c r="K731" s="101" t="s">
        <v>155</v>
      </c>
    </row>
    <row r="732" spans="1:11" ht="45" x14ac:dyDescent="0.25">
      <c r="A732" s="97" t="str">
        <f t="shared" si="77"/>
        <v>1</v>
      </c>
      <c r="B732" s="98" t="str">
        <f t="shared" si="78"/>
        <v>2</v>
      </c>
      <c r="C732" s="98" t="str">
        <f t="shared" si="79"/>
        <v>1</v>
      </c>
      <c r="D732" s="98" t="str">
        <f t="shared" si="80"/>
        <v>5</v>
      </c>
      <c r="E732" s="98" t="str">
        <f t="shared" si="81"/>
        <v>50</v>
      </c>
      <c r="F732" s="98" t="str">
        <f t="shared" si="82"/>
        <v>4</v>
      </c>
      <c r="G732" s="98" t="str">
        <f t="shared" si="83"/>
        <v>0</v>
      </c>
      <c r="H732" s="99">
        <v>12155040</v>
      </c>
      <c r="I732" s="100" t="s">
        <v>975</v>
      </c>
      <c r="J732" s="100" t="s">
        <v>976</v>
      </c>
      <c r="K732" s="101" t="s">
        <v>144</v>
      </c>
    </row>
    <row r="733" spans="1:11" ht="30" x14ac:dyDescent="0.25">
      <c r="A733" s="97" t="str">
        <f t="shared" si="77"/>
        <v>1</v>
      </c>
      <c r="B733" s="98" t="str">
        <f t="shared" si="78"/>
        <v>2</v>
      </c>
      <c r="C733" s="98" t="str">
        <f t="shared" si="79"/>
        <v>1</v>
      </c>
      <c r="D733" s="98" t="str">
        <f t="shared" si="80"/>
        <v>5</v>
      </c>
      <c r="E733" s="98" t="str">
        <f t="shared" si="81"/>
        <v>50</v>
      </c>
      <c r="F733" s="98" t="str">
        <f t="shared" si="82"/>
        <v>4</v>
      </c>
      <c r="G733" s="98" t="str">
        <f t="shared" si="83"/>
        <v>1</v>
      </c>
      <c r="H733" s="99">
        <v>12155041</v>
      </c>
      <c r="I733" s="100" t="s">
        <v>977</v>
      </c>
      <c r="J733" s="100" t="s">
        <v>154</v>
      </c>
      <c r="K733" s="101" t="s">
        <v>155</v>
      </c>
    </row>
    <row r="734" spans="1:11" ht="30" x14ac:dyDescent="0.25">
      <c r="A734" s="97" t="str">
        <f t="shared" si="77"/>
        <v>1</v>
      </c>
      <c r="B734" s="98" t="str">
        <f t="shared" si="78"/>
        <v>2</v>
      </c>
      <c r="C734" s="98" t="str">
        <f t="shared" si="79"/>
        <v>1</v>
      </c>
      <c r="D734" s="98" t="str">
        <f t="shared" si="80"/>
        <v>5</v>
      </c>
      <c r="E734" s="98" t="str">
        <f t="shared" si="81"/>
        <v>50</v>
      </c>
      <c r="F734" s="98" t="str">
        <f t="shared" si="82"/>
        <v>4</v>
      </c>
      <c r="G734" s="98" t="str">
        <f t="shared" si="83"/>
        <v>2</v>
      </c>
      <c r="H734" s="99">
        <v>12155042</v>
      </c>
      <c r="I734" s="100" t="s">
        <v>978</v>
      </c>
      <c r="J734" s="100" t="s">
        <v>154</v>
      </c>
      <c r="K734" s="101" t="s">
        <v>155</v>
      </c>
    </row>
    <row r="735" spans="1:11" ht="30" x14ac:dyDescent="0.25">
      <c r="A735" s="97" t="str">
        <f t="shared" si="77"/>
        <v>1</v>
      </c>
      <c r="B735" s="98" t="str">
        <f t="shared" si="78"/>
        <v>2</v>
      </c>
      <c r="C735" s="98" t="str">
        <f t="shared" si="79"/>
        <v>1</v>
      </c>
      <c r="D735" s="98" t="str">
        <f t="shared" si="80"/>
        <v>5</v>
      </c>
      <c r="E735" s="98" t="str">
        <f t="shared" si="81"/>
        <v>50</v>
      </c>
      <c r="F735" s="98" t="str">
        <f t="shared" si="82"/>
        <v>4</v>
      </c>
      <c r="G735" s="98" t="str">
        <f t="shared" si="83"/>
        <v>3</v>
      </c>
      <c r="H735" s="99">
        <v>12155043</v>
      </c>
      <c r="I735" s="100" t="s">
        <v>979</v>
      </c>
      <c r="J735" s="100" t="s">
        <v>154</v>
      </c>
      <c r="K735" s="101" t="s">
        <v>155</v>
      </c>
    </row>
    <row r="736" spans="1:11" ht="30" x14ac:dyDescent="0.25">
      <c r="A736" s="97" t="str">
        <f t="shared" si="77"/>
        <v>1</v>
      </c>
      <c r="B736" s="98" t="str">
        <f t="shared" si="78"/>
        <v>2</v>
      </c>
      <c r="C736" s="98" t="str">
        <f t="shared" si="79"/>
        <v>1</v>
      </c>
      <c r="D736" s="98" t="str">
        <f t="shared" si="80"/>
        <v>5</v>
      </c>
      <c r="E736" s="98" t="str">
        <f t="shared" si="81"/>
        <v>50</v>
      </c>
      <c r="F736" s="98" t="str">
        <f t="shared" si="82"/>
        <v>4</v>
      </c>
      <c r="G736" s="98" t="str">
        <f t="shared" si="83"/>
        <v>4</v>
      </c>
      <c r="H736" s="99">
        <v>12155044</v>
      </c>
      <c r="I736" s="100" t="s">
        <v>980</v>
      </c>
      <c r="J736" s="100" t="s">
        <v>154</v>
      </c>
      <c r="K736" s="101" t="s">
        <v>155</v>
      </c>
    </row>
    <row r="737" spans="1:11" ht="30" x14ac:dyDescent="0.25">
      <c r="A737" s="97" t="str">
        <f t="shared" si="77"/>
        <v>1</v>
      </c>
      <c r="B737" s="98" t="str">
        <f t="shared" si="78"/>
        <v>2</v>
      </c>
      <c r="C737" s="98" t="str">
        <f t="shared" si="79"/>
        <v>1</v>
      </c>
      <c r="D737" s="98" t="str">
        <f t="shared" si="80"/>
        <v>5</v>
      </c>
      <c r="E737" s="98" t="str">
        <f t="shared" si="81"/>
        <v>50</v>
      </c>
      <c r="F737" s="98" t="str">
        <f t="shared" si="82"/>
        <v>4</v>
      </c>
      <c r="G737" s="98" t="str">
        <f t="shared" si="83"/>
        <v>5</v>
      </c>
      <c r="H737" s="99">
        <v>12155045</v>
      </c>
      <c r="I737" s="100" t="s">
        <v>981</v>
      </c>
      <c r="J737" s="100" t="s">
        <v>154</v>
      </c>
      <c r="K737" s="101" t="s">
        <v>155</v>
      </c>
    </row>
    <row r="738" spans="1:11" ht="30" x14ac:dyDescent="0.25">
      <c r="A738" s="97" t="str">
        <f t="shared" si="77"/>
        <v>1</v>
      </c>
      <c r="B738" s="98" t="str">
        <f t="shared" si="78"/>
        <v>2</v>
      </c>
      <c r="C738" s="98" t="str">
        <f t="shared" si="79"/>
        <v>1</v>
      </c>
      <c r="D738" s="98" t="str">
        <f t="shared" si="80"/>
        <v>5</v>
      </c>
      <c r="E738" s="98" t="str">
        <f t="shared" si="81"/>
        <v>50</v>
      </c>
      <c r="F738" s="98" t="str">
        <f t="shared" si="82"/>
        <v>4</v>
      </c>
      <c r="G738" s="98" t="str">
        <f t="shared" si="83"/>
        <v>6</v>
      </c>
      <c r="H738" s="99">
        <v>12155046</v>
      </c>
      <c r="I738" s="100" t="s">
        <v>982</v>
      </c>
      <c r="J738" s="100" t="s">
        <v>154</v>
      </c>
      <c r="K738" s="101" t="s">
        <v>155</v>
      </c>
    </row>
    <row r="739" spans="1:11" ht="30" x14ac:dyDescent="0.25">
      <c r="A739" s="97" t="str">
        <f t="shared" si="77"/>
        <v>1</v>
      </c>
      <c r="B739" s="98" t="str">
        <f t="shared" si="78"/>
        <v>2</v>
      </c>
      <c r="C739" s="98" t="str">
        <f t="shared" si="79"/>
        <v>1</v>
      </c>
      <c r="D739" s="98" t="str">
        <f t="shared" si="80"/>
        <v>5</v>
      </c>
      <c r="E739" s="98" t="str">
        <f t="shared" si="81"/>
        <v>50</v>
      </c>
      <c r="F739" s="98" t="str">
        <f t="shared" si="82"/>
        <v>4</v>
      </c>
      <c r="G739" s="98" t="str">
        <f t="shared" si="83"/>
        <v>7</v>
      </c>
      <c r="H739" s="99">
        <v>12155047</v>
      </c>
      <c r="I739" s="100" t="s">
        <v>983</v>
      </c>
      <c r="J739" s="100" t="s">
        <v>154</v>
      </c>
      <c r="K739" s="101" t="s">
        <v>155</v>
      </c>
    </row>
    <row r="740" spans="1:11" ht="30" x14ac:dyDescent="0.25">
      <c r="A740" s="97" t="str">
        <f t="shared" si="77"/>
        <v>1</v>
      </c>
      <c r="B740" s="98" t="str">
        <f t="shared" si="78"/>
        <v>2</v>
      </c>
      <c r="C740" s="98" t="str">
        <f t="shared" si="79"/>
        <v>1</v>
      </c>
      <c r="D740" s="98" t="str">
        <f t="shared" si="80"/>
        <v>5</v>
      </c>
      <c r="E740" s="98" t="str">
        <f t="shared" si="81"/>
        <v>50</v>
      </c>
      <c r="F740" s="98" t="str">
        <f t="shared" si="82"/>
        <v>4</v>
      </c>
      <c r="G740" s="98" t="str">
        <f t="shared" si="83"/>
        <v>8</v>
      </c>
      <c r="H740" s="99">
        <v>12155048</v>
      </c>
      <c r="I740" s="100" t="s">
        <v>984</v>
      </c>
      <c r="J740" s="100" t="s">
        <v>154</v>
      </c>
      <c r="K740" s="101" t="s">
        <v>155</v>
      </c>
    </row>
    <row r="741" spans="1:11" ht="45" x14ac:dyDescent="0.25">
      <c r="A741" s="97" t="str">
        <f t="shared" si="77"/>
        <v>1</v>
      </c>
      <c r="B741" s="98" t="str">
        <f t="shared" si="78"/>
        <v>2</v>
      </c>
      <c r="C741" s="98" t="str">
        <f t="shared" si="79"/>
        <v>1</v>
      </c>
      <c r="D741" s="98" t="str">
        <f t="shared" si="80"/>
        <v>5</v>
      </c>
      <c r="E741" s="98" t="str">
        <f t="shared" si="81"/>
        <v>51</v>
      </c>
      <c r="F741" s="98" t="str">
        <f t="shared" si="82"/>
        <v>0</v>
      </c>
      <c r="G741" s="98" t="str">
        <f t="shared" si="83"/>
        <v>0</v>
      </c>
      <c r="H741" s="59">
        <v>12155100</v>
      </c>
      <c r="I741" s="60" t="s">
        <v>985</v>
      </c>
      <c r="J741" s="100" t="s">
        <v>986</v>
      </c>
      <c r="K741" s="101" t="s">
        <v>144</v>
      </c>
    </row>
    <row r="742" spans="1:11" ht="45" x14ac:dyDescent="0.25">
      <c r="A742" s="97" t="str">
        <f t="shared" si="77"/>
        <v>1</v>
      </c>
      <c r="B742" s="98" t="str">
        <f t="shared" si="78"/>
        <v>2</v>
      </c>
      <c r="C742" s="98" t="str">
        <f t="shared" si="79"/>
        <v>1</v>
      </c>
      <c r="D742" s="98" t="str">
        <f t="shared" si="80"/>
        <v>5</v>
      </c>
      <c r="E742" s="98" t="str">
        <f t="shared" si="81"/>
        <v>51</v>
      </c>
      <c r="F742" s="98" t="str">
        <f t="shared" si="82"/>
        <v>1</v>
      </c>
      <c r="G742" s="98" t="str">
        <f t="shared" si="83"/>
        <v>0</v>
      </c>
      <c r="H742" s="99">
        <v>12155110</v>
      </c>
      <c r="I742" s="100" t="s">
        <v>987</v>
      </c>
      <c r="J742" s="100" t="s">
        <v>988</v>
      </c>
      <c r="K742" s="101" t="s">
        <v>144</v>
      </c>
    </row>
    <row r="743" spans="1:11" x14ac:dyDescent="0.25">
      <c r="A743" s="97" t="str">
        <f t="shared" si="77"/>
        <v>1</v>
      </c>
      <c r="B743" s="98" t="str">
        <f t="shared" si="78"/>
        <v>2</v>
      </c>
      <c r="C743" s="98" t="str">
        <f t="shared" si="79"/>
        <v>1</v>
      </c>
      <c r="D743" s="98" t="str">
        <f t="shared" si="80"/>
        <v>5</v>
      </c>
      <c r="E743" s="98" t="str">
        <f t="shared" si="81"/>
        <v>51</v>
      </c>
      <c r="F743" s="98" t="str">
        <f t="shared" si="82"/>
        <v>1</v>
      </c>
      <c r="G743" s="98" t="str">
        <f t="shared" si="83"/>
        <v>1</v>
      </c>
      <c r="H743" s="99">
        <v>12155111</v>
      </c>
      <c r="I743" s="100" t="s">
        <v>989</v>
      </c>
      <c r="J743" s="100" t="s">
        <v>154</v>
      </c>
      <c r="K743" s="101" t="s">
        <v>155</v>
      </c>
    </row>
    <row r="744" spans="1:11" ht="30" x14ac:dyDescent="0.25">
      <c r="A744" s="97" t="str">
        <f t="shared" si="77"/>
        <v>1</v>
      </c>
      <c r="B744" s="98" t="str">
        <f t="shared" si="78"/>
        <v>2</v>
      </c>
      <c r="C744" s="98" t="str">
        <f t="shared" si="79"/>
        <v>1</v>
      </c>
      <c r="D744" s="98" t="str">
        <f t="shared" si="80"/>
        <v>5</v>
      </c>
      <c r="E744" s="98" t="str">
        <f t="shared" si="81"/>
        <v>51</v>
      </c>
      <c r="F744" s="98" t="str">
        <f t="shared" si="82"/>
        <v>1</v>
      </c>
      <c r="G744" s="98" t="str">
        <f t="shared" si="83"/>
        <v>2</v>
      </c>
      <c r="H744" s="99">
        <v>12155112</v>
      </c>
      <c r="I744" s="100" t="s">
        <v>990</v>
      </c>
      <c r="J744" s="100" t="s">
        <v>154</v>
      </c>
      <c r="K744" s="101" t="s">
        <v>155</v>
      </c>
    </row>
    <row r="745" spans="1:11" x14ac:dyDescent="0.25">
      <c r="A745" s="97" t="str">
        <f t="shared" si="77"/>
        <v>1</v>
      </c>
      <c r="B745" s="98" t="str">
        <f t="shared" si="78"/>
        <v>2</v>
      </c>
      <c r="C745" s="98" t="str">
        <f t="shared" si="79"/>
        <v>1</v>
      </c>
      <c r="D745" s="98" t="str">
        <f t="shared" si="80"/>
        <v>5</v>
      </c>
      <c r="E745" s="98" t="str">
        <f t="shared" si="81"/>
        <v>51</v>
      </c>
      <c r="F745" s="98" t="str">
        <f t="shared" si="82"/>
        <v>1</v>
      </c>
      <c r="G745" s="98" t="str">
        <f t="shared" si="83"/>
        <v>3</v>
      </c>
      <c r="H745" s="99">
        <v>12155113</v>
      </c>
      <c r="I745" s="100" t="s">
        <v>991</v>
      </c>
      <c r="J745" s="100" t="s">
        <v>154</v>
      </c>
      <c r="K745" s="101" t="s">
        <v>155</v>
      </c>
    </row>
    <row r="746" spans="1:11" ht="30" x14ac:dyDescent="0.25">
      <c r="A746" s="97" t="str">
        <f t="shared" si="77"/>
        <v>1</v>
      </c>
      <c r="B746" s="98" t="str">
        <f t="shared" si="78"/>
        <v>2</v>
      </c>
      <c r="C746" s="98" t="str">
        <f t="shared" si="79"/>
        <v>1</v>
      </c>
      <c r="D746" s="98" t="str">
        <f t="shared" si="80"/>
        <v>5</v>
      </c>
      <c r="E746" s="98" t="str">
        <f t="shared" si="81"/>
        <v>51</v>
      </c>
      <c r="F746" s="98" t="str">
        <f t="shared" si="82"/>
        <v>1</v>
      </c>
      <c r="G746" s="98" t="str">
        <f t="shared" si="83"/>
        <v>4</v>
      </c>
      <c r="H746" s="99">
        <v>12155114</v>
      </c>
      <c r="I746" s="100" t="s">
        <v>992</v>
      </c>
      <c r="J746" s="100" t="s">
        <v>154</v>
      </c>
      <c r="K746" s="101" t="s">
        <v>155</v>
      </c>
    </row>
    <row r="747" spans="1:11" x14ac:dyDescent="0.25">
      <c r="A747" s="97" t="str">
        <f t="shared" si="77"/>
        <v>1</v>
      </c>
      <c r="B747" s="98" t="str">
        <f t="shared" si="78"/>
        <v>2</v>
      </c>
      <c r="C747" s="98" t="str">
        <f t="shared" si="79"/>
        <v>1</v>
      </c>
      <c r="D747" s="98" t="str">
        <f t="shared" si="80"/>
        <v>5</v>
      </c>
      <c r="E747" s="98" t="str">
        <f t="shared" si="81"/>
        <v>51</v>
      </c>
      <c r="F747" s="98" t="str">
        <f t="shared" si="82"/>
        <v>1</v>
      </c>
      <c r="G747" s="98" t="str">
        <f t="shared" si="83"/>
        <v>5</v>
      </c>
      <c r="H747" s="99">
        <v>12155115</v>
      </c>
      <c r="I747" s="100" t="s">
        <v>993</v>
      </c>
      <c r="J747" s="100" t="s">
        <v>154</v>
      </c>
      <c r="K747" s="101" t="s">
        <v>155</v>
      </c>
    </row>
    <row r="748" spans="1:11" x14ac:dyDescent="0.25">
      <c r="A748" s="97" t="str">
        <f t="shared" si="77"/>
        <v>1</v>
      </c>
      <c r="B748" s="98" t="str">
        <f t="shared" si="78"/>
        <v>2</v>
      </c>
      <c r="C748" s="98" t="str">
        <f t="shared" si="79"/>
        <v>1</v>
      </c>
      <c r="D748" s="98" t="str">
        <f t="shared" si="80"/>
        <v>5</v>
      </c>
      <c r="E748" s="98" t="str">
        <f t="shared" si="81"/>
        <v>51</v>
      </c>
      <c r="F748" s="98" t="str">
        <f t="shared" si="82"/>
        <v>1</v>
      </c>
      <c r="G748" s="98" t="str">
        <f t="shared" si="83"/>
        <v>6</v>
      </c>
      <c r="H748" s="99">
        <v>12155116</v>
      </c>
      <c r="I748" s="100" t="s">
        <v>994</v>
      </c>
      <c r="J748" s="100" t="s">
        <v>154</v>
      </c>
      <c r="K748" s="101" t="s">
        <v>155</v>
      </c>
    </row>
    <row r="749" spans="1:11" ht="105.75" customHeight="1" x14ac:dyDescent="0.25">
      <c r="A749" s="97" t="str">
        <f t="shared" si="77"/>
        <v>1</v>
      </c>
      <c r="B749" s="98" t="str">
        <f t="shared" si="78"/>
        <v>2</v>
      </c>
      <c r="C749" s="98" t="str">
        <f t="shared" si="79"/>
        <v>1</v>
      </c>
      <c r="D749" s="98" t="str">
        <f t="shared" si="80"/>
        <v>5</v>
      </c>
      <c r="E749" s="98" t="str">
        <f t="shared" si="81"/>
        <v>51</v>
      </c>
      <c r="F749" s="98" t="str">
        <f t="shared" si="82"/>
        <v>1</v>
      </c>
      <c r="G749" s="98" t="str">
        <f t="shared" si="83"/>
        <v>7</v>
      </c>
      <c r="H749" s="99">
        <v>12155117</v>
      </c>
      <c r="I749" s="100" t="s">
        <v>995</v>
      </c>
      <c r="J749" s="100" t="s">
        <v>154</v>
      </c>
      <c r="K749" s="101" t="s">
        <v>155</v>
      </c>
    </row>
    <row r="750" spans="1:11" ht="105.75" customHeight="1" x14ac:dyDescent="0.25">
      <c r="A750" s="97" t="str">
        <f t="shared" si="77"/>
        <v>1</v>
      </c>
      <c r="B750" s="98" t="str">
        <f t="shared" si="78"/>
        <v>2</v>
      </c>
      <c r="C750" s="98" t="str">
        <f t="shared" si="79"/>
        <v>1</v>
      </c>
      <c r="D750" s="98" t="str">
        <f t="shared" si="80"/>
        <v>5</v>
      </c>
      <c r="E750" s="98" t="str">
        <f t="shared" si="81"/>
        <v>51</v>
      </c>
      <c r="F750" s="98" t="str">
        <f t="shared" si="82"/>
        <v>1</v>
      </c>
      <c r="G750" s="98" t="str">
        <f t="shared" si="83"/>
        <v>8</v>
      </c>
      <c r="H750" s="99">
        <v>12155118</v>
      </c>
      <c r="I750" s="100" t="s">
        <v>996</v>
      </c>
      <c r="J750" s="100" t="s">
        <v>154</v>
      </c>
      <c r="K750" s="101" t="s">
        <v>155</v>
      </c>
    </row>
    <row r="751" spans="1:11" ht="105.75" customHeight="1" x14ac:dyDescent="0.25">
      <c r="A751" s="97" t="str">
        <f t="shared" si="77"/>
        <v>1</v>
      </c>
      <c r="B751" s="98" t="str">
        <f t="shared" si="78"/>
        <v>2</v>
      </c>
      <c r="C751" s="98" t="str">
        <f t="shared" si="79"/>
        <v>1</v>
      </c>
      <c r="D751" s="98" t="str">
        <f t="shared" si="80"/>
        <v>5</v>
      </c>
      <c r="E751" s="98" t="str">
        <f t="shared" si="81"/>
        <v>51</v>
      </c>
      <c r="F751" s="98" t="str">
        <f t="shared" si="82"/>
        <v>2</v>
      </c>
      <c r="G751" s="98" t="str">
        <f t="shared" si="83"/>
        <v>0</v>
      </c>
      <c r="H751" s="99">
        <v>12155120</v>
      </c>
      <c r="I751" s="100" t="s">
        <v>997</v>
      </c>
      <c r="J751" s="100" t="s">
        <v>998</v>
      </c>
      <c r="K751" s="101" t="s">
        <v>144</v>
      </c>
    </row>
    <row r="752" spans="1:11" x14ac:dyDescent="0.25">
      <c r="A752" s="97" t="str">
        <f t="shared" si="77"/>
        <v>1</v>
      </c>
      <c r="B752" s="98" t="str">
        <f t="shared" si="78"/>
        <v>2</v>
      </c>
      <c r="C752" s="98" t="str">
        <f t="shared" si="79"/>
        <v>1</v>
      </c>
      <c r="D752" s="98" t="str">
        <f t="shared" si="80"/>
        <v>5</v>
      </c>
      <c r="E752" s="98" t="str">
        <f t="shared" si="81"/>
        <v>51</v>
      </c>
      <c r="F752" s="98" t="str">
        <f t="shared" si="82"/>
        <v>2</v>
      </c>
      <c r="G752" s="98" t="str">
        <f t="shared" si="83"/>
        <v>1</v>
      </c>
      <c r="H752" s="99">
        <v>12155121</v>
      </c>
      <c r="I752" s="100" t="s">
        <v>999</v>
      </c>
      <c r="J752" s="100" t="s">
        <v>154</v>
      </c>
      <c r="K752" s="101" t="s">
        <v>155</v>
      </c>
    </row>
    <row r="753" spans="1:11" ht="30" x14ac:dyDescent="0.25">
      <c r="A753" s="97" t="str">
        <f t="shared" si="77"/>
        <v>1</v>
      </c>
      <c r="B753" s="98" t="str">
        <f t="shared" si="78"/>
        <v>2</v>
      </c>
      <c r="C753" s="98" t="str">
        <f t="shared" si="79"/>
        <v>1</v>
      </c>
      <c r="D753" s="98" t="str">
        <f t="shared" si="80"/>
        <v>5</v>
      </c>
      <c r="E753" s="98" t="str">
        <f t="shared" si="81"/>
        <v>51</v>
      </c>
      <c r="F753" s="98" t="str">
        <f t="shared" si="82"/>
        <v>2</v>
      </c>
      <c r="G753" s="98" t="str">
        <f t="shared" si="83"/>
        <v>2</v>
      </c>
      <c r="H753" s="99">
        <v>12155122</v>
      </c>
      <c r="I753" s="100" t="s">
        <v>1000</v>
      </c>
      <c r="J753" s="100" t="s">
        <v>154</v>
      </c>
      <c r="K753" s="101" t="s">
        <v>155</v>
      </c>
    </row>
    <row r="754" spans="1:11" x14ac:dyDescent="0.25">
      <c r="A754" s="97" t="str">
        <f t="shared" si="77"/>
        <v>1</v>
      </c>
      <c r="B754" s="98" t="str">
        <f t="shared" si="78"/>
        <v>2</v>
      </c>
      <c r="C754" s="98" t="str">
        <f t="shared" si="79"/>
        <v>1</v>
      </c>
      <c r="D754" s="98" t="str">
        <f t="shared" si="80"/>
        <v>5</v>
      </c>
      <c r="E754" s="98" t="str">
        <f t="shared" si="81"/>
        <v>51</v>
      </c>
      <c r="F754" s="98" t="str">
        <f t="shared" si="82"/>
        <v>2</v>
      </c>
      <c r="G754" s="98" t="str">
        <f t="shared" si="83"/>
        <v>3</v>
      </c>
      <c r="H754" s="99">
        <v>12155123</v>
      </c>
      <c r="I754" s="100" t="s">
        <v>1001</v>
      </c>
      <c r="J754" s="100" t="s">
        <v>154</v>
      </c>
      <c r="K754" s="101" t="s">
        <v>155</v>
      </c>
    </row>
    <row r="755" spans="1:11" ht="102.6" customHeight="1" x14ac:dyDescent="0.25">
      <c r="A755" s="97" t="str">
        <f t="shared" si="77"/>
        <v>1</v>
      </c>
      <c r="B755" s="98" t="str">
        <f t="shared" si="78"/>
        <v>2</v>
      </c>
      <c r="C755" s="98" t="str">
        <f t="shared" si="79"/>
        <v>1</v>
      </c>
      <c r="D755" s="98" t="str">
        <f t="shared" si="80"/>
        <v>5</v>
      </c>
      <c r="E755" s="98" t="str">
        <f t="shared" si="81"/>
        <v>51</v>
      </c>
      <c r="F755" s="98" t="str">
        <f t="shared" si="82"/>
        <v>2</v>
      </c>
      <c r="G755" s="98" t="str">
        <f t="shared" si="83"/>
        <v>4</v>
      </c>
      <c r="H755" s="99">
        <v>12155124</v>
      </c>
      <c r="I755" s="100" t="s">
        <v>1002</v>
      </c>
      <c r="J755" s="100" t="s">
        <v>154</v>
      </c>
      <c r="K755" s="101" t="s">
        <v>155</v>
      </c>
    </row>
    <row r="756" spans="1:11" ht="83.65" customHeight="1" x14ac:dyDescent="0.25">
      <c r="A756" s="97" t="str">
        <f t="shared" si="77"/>
        <v>1</v>
      </c>
      <c r="B756" s="98" t="str">
        <f t="shared" si="78"/>
        <v>2</v>
      </c>
      <c r="C756" s="98" t="str">
        <f t="shared" si="79"/>
        <v>1</v>
      </c>
      <c r="D756" s="98" t="str">
        <f t="shared" si="80"/>
        <v>5</v>
      </c>
      <c r="E756" s="98" t="str">
        <f t="shared" si="81"/>
        <v>51</v>
      </c>
      <c r="F756" s="98" t="str">
        <f t="shared" si="82"/>
        <v>2</v>
      </c>
      <c r="G756" s="98" t="str">
        <f t="shared" si="83"/>
        <v>5</v>
      </c>
      <c r="H756" s="99">
        <v>12155125</v>
      </c>
      <c r="I756" s="100" t="s">
        <v>1003</v>
      </c>
      <c r="J756" s="100" t="s">
        <v>154</v>
      </c>
      <c r="K756" s="101" t="s">
        <v>155</v>
      </c>
    </row>
    <row r="757" spans="1:11" ht="86.65" customHeight="1" x14ac:dyDescent="0.25">
      <c r="A757" s="97" t="str">
        <f t="shared" si="77"/>
        <v>1</v>
      </c>
      <c r="B757" s="98" t="str">
        <f t="shared" si="78"/>
        <v>2</v>
      </c>
      <c r="C757" s="98" t="str">
        <f t="shared" si="79"/>
        <v>1</v>
      </c>
      <c r="D757" s="98" t="str">
        <f t="shared" si="80"/>
        <v>5</v>
      </c>
      <c r="E757" s="98" t="str">
        <f t="shared" si="81"/>
        <v>51</v>
      </c>
      <c r="F757" s="98" t="str">
        <f t="shared" si="82"/>
        <v>2</v>
      </c>
      <c r="G757" s="98" t="str">
        <f t="shared" si="83"/>
        <v>6</v>
      </c>
      <c r="H757" s="99">
        <v>12155126</v>
      </c>
      <c r="I757" s="100" t="s">
        <v>1004</v>
      </c>
      <c r="J757" s="100" t="s">
        <v>154</v>
      </c>
      <c r="K757" s="101" t="s">
        <v>155</v>
      </c>
    </row>
    <row r="758" spans="1:11" ht="91.15" customHeight="1" x14ac:dyDescent="0.25">
      <c r="A758" s="97" t="str">
        <f t="shared" si="77"/>
        <v>1</v>
      </c>
      <c r="B758" s="98" t="str">
        <f t="shared" si="78"/>
        <v>2</v>
      </c>
      <c r="C758" s="98" t="str">
        <f t="shared" si="79"/>
        <v>1</v>
      </c>
      <c r="D758" s="98" t="str">
        <f t="shared" si="80"/>
        <v>5</v>
      </c>
      <c r="E758" s="98" t="str">
        <f t="shared" si="81"/>
        <v>51</v>
      </c>
      <c r="F758" s="98" t="str">
        <f t="shared" si="82"/>
        <v>2</v>
      </c>
      <c r="G758" s="98" t="str">
        <f t="shared" si="83"/>
        <v>7</v>
      </c>
      <c r="H758" s="99">
        <v>12155127</v>
      </c>
      <c r="I758" s="100" t="s">
        <v>1005</v>
      </c>
      <c r="J758" s="100" t="s">
        <v>154</v>
      </c>
      <c r="K758" s="101" t="s">
        <v>155</v>
      </c>
    </row>
    <row r="759" spans="1:11" ht="30" x14ac:dyDescent="0.25">
      <c r="A759" s="97" t="str">
        <f t="shared" si="77"/>
        <v>1</v>
      </c>
      <c r="B759" s="98" t="str">
        <f t="shared" si="78"/>
        <v>2</v>
      </c>
      <c r="C759" s="98" t="str">
        <f t="shared" si="79"/>
        <v>1</v>
      </c>
      <c r="D759" s="98" t="str">
        <f t="shared" si="80"/>
        <v>5</v>
      </c>
      <c r="E759" s="98" t="str">
        <f t="shared" si="81"/>
        <v>51</v>
      </c>
      <c r="F759" s="98" t="str">
        <f t="shared" si="82"/>
        <v>2</v>
      </c>
      <c r="G759" s="98" t="str">
        <f t="shared" si="83"/>
        <v>8</v>
      </c>
      <c r="H759" s="99">
        <v>12155128</v>
      </c>
      <c r="I759" s="100" t="s">
        <v>1006</v>
      </c>
      <c r="J759" s="100" t="s">
        <v>154</v>
      </c>
      <c r="K759" s="101" t="s">
        <v>155</v>
      </c>
    </row>
    <row r="760" spans="1:11" ht="45" x14ac:dyDescent="0.25">
      <c r="A760" s="97" t="str">
        <f t="shared" si="77"/>
        <v>1</v>
      </c>
      <c r="B760" s="98" t="str">
        <f t="shared" si="78"/>
        <v>2</v>
      </c>
      <c r="C760" s="98" t="str">
        <f t="shared" si="79"/>
        <v>1</v>
      </c>
      <c r="D760" s="98" t="str">
        <f t="shared" si="80"/>
        <v>5</v>
      </c>
      <c r="E760" s="98" t="str">
        <f t="shared" si="81"/>
        <v>51</v>
      </c>
      <c r="F760" s="98" t="str">
        <f t="shared" si="82"/>
        <v>3</v>
      </c>
      <c r="G760" s="98" t="str">
        <f t="shared" si="83"/>
        <v>0</v>
      </c>
      <c r="H760" s="99">
        <v>12155130</v>
      </c>
      <c r="I760" s="100" t="s">
        <v>1007</v>
      </c>
      <c r="J760" s="100" t="s">
        <v>1008</v>
      </c>
      <c r="K760" s="101" t="s">
        <v>144</v>
      </c>
    </row>
    <row r="761" spans="1:11" ht="30" x14ac:dyDescent="0.25">
      <c r="A761" s="97" t="str">
        <f t="shared" si="77"/>
        <v>1</v>
      </c>
      <c r="B761" s="98" t="str">
        <f t="shared" si="78"/>
        <v>2</v>
      </c>
      <c r="C761" s="98" t="str">
        <f t="shared" si="79"/>
        <v>1</v>
      </c>
      <c r="D761" s="98" t="str">
        <f t="shared" si="80"/>
        <v>5</v>
      </c>
      <c r="E761" s="98" t="str">
        <f t="shared" si="81"/>
        <v>51</v>
      </c>
      <c r="F761" s="98" t="str">
        <f t="shared" si="82"/>
        <v>3</v>
      </c>
      <c r="G761" s="98" t="str">
        <f t="shared" si="83"/>
        <v>1</v>
      </c>
      <c r="H761" s="99">
        <v>12155131</v>
      </c>
      <c r="I761" s="100" t="s">
        <v>1009</v>
      </c>
      <c r="J761" s="100" t="s">
        <v>154</v>
      </c>
      <c r="K761" s="101" t="s">
        <v>155</v>
      </c>
    </row>
    <row r="762" spans="1:11" ht="30" x14ac:dyDescent="0.25">
      <c r="A762" s="97" t="str">
        <f t="shared" si="77"/>
        <v>1</v>
      </c>
      <c r="B762" s="98" t="str">
        <f t="shared" si="78"/>
        <v>2</v>
      </c>
      <c r="C762" s="98" t="str">
        <f t="shared" si="79"/>
        <v>1</v>
      </c>
      <c r="D762" s="98" t="str">
        <f t="shared" si="80"/>
        <v>5</v>
      </c>
      <c r="E762" s="98" t="str">
        <f t="shared" si="81"/>
        <v>51</v>
      </c>
      <c r="F762" s="98" t="str">
        <f t="shared" si="82"/>
        <v>3</v>
      </c>
      <c r="G762" s="98" t="str">
        <f t="shared" si="83"/>
        <v>2</v>
      </c>
      <c r="H762" s="99">
        <v>12155132</v>
      </c>
      <c r="I762" s="100" t="s">
        <v>1010</v>
      </c>
      <c r="J762" s="100" t="s">
        <v>154</v>
      </c>
      <c r="K762" s="101" t="s">
        <v>155</v>
      </c>
    </row>
    <row r="763" spans="1:11" ht="30" x14ac:dyDescent="0.25">
      <c r="A763" s="97" t="str">
        <f t="shared" si="77"/>
        <v>1</v>
      </c>
      <c r="B763" s="98" t="str">
        <f t="shared" si="78"/>
        <v>2</v>
      </c>
      <c r="C763" s="98" t="str">
        <f t="shared" si="79"/>
        <v>1</v>
      </c>
      <c r="D763" s="98" t="str">
        <f t="shared" si="80"/>
        <v>5</v>
      </c>
      <c r="E763" s="98" t="str">
        <f t="shared" si="81"/>
        <v>51</v>
      </c>
      <c r="F763" s="98" t="str">
        <f t="shared" si="82"/>
        <v>3</v>
      </c>
      <c r="G763" s="98" t="str">
        <f t="shared" si="83"/>
        <v>3</v>
      </c>
      <c r="H763" s="99">
        <v>12155133</v>
      </c>
      <c r="I763" s="100" t="s">
        <v>1011</v>
      </c>
      <c r="J763" s="100" t="s">
        <v>154</v>
      </c>
      <c r="K763" s="101" t="s">
        <v>155</v>
      </c>
    </row>
    <row r="764" spans="1:11" ht="30" x14ac:dyDescent="0.25">
      <c r="A764" s="97" t="str">
        <f t="shared" si="77"/>
        <v>1</v>
      </c>
      <c r="B764" s="98" t="str">
        <f t="shared" si="78"/>
        <v>2</v>
      </c>
      <c r="C764" s="98" t="str">
        <f t="shared" si="79"/>
        <v>1</v>
      </c>
      <c r="D764" s="98" t="str">
        <f t="shared" si="80"/>
        <v>5</v>
      </c>
      <c r="E764" s="98" t="str">
        <f t="shared" si="81"/>
        <v>51</v>
      </c>
      <c r="F764" s="98" t="str">
        <f t="shared" si="82"/>
        <v>3</v>
      </c>
      <c r="G764" s="98" t="str">
        <f t="shared" si="83"/>
        <v>4</v>
      </c>
      <c r="H764" s="99">
        <v>12155134</v>
      </c>
      <c r="I764" s="100" t="s">
        <v>1012</v>
      </c>
      <c r="J764" s="100" t="s">
        <v>154</v>
      </c>
      <c r="K764" s="101" t="s">
        <v>155</v>
      </c>
    </row>
    <row r="765" spans="1:11" ht="30" x14ac:dyDescent="0.25">
      <c r="A765" s="97" t="str">
        <f t="shared" si="77"/>
        <v>1</v>
      </c>
      <c r="B765" s="98" t="str">
        <f t="shared" si="78"/>
        <v>2</v>
      </c>
      <c r="C765" s="98" t="str">
        <f t="shared" si="79"/>
        <v>1</v>
      </c>
      <c r="D765" s="98" t="str">
        <f t="shared" si="80"/>
        <v>5</v>
      </c>
      <c r="E765" s="98" t="str">
        <f t="shared" si="81"/>
        <v>51</v>
      </c>
      <c r="F765" s="98" t="str">
        <f t="shared" si="82"/>
        <v>3</v>
      </c>
      <c r="G765" s="98" t="str">
        <f t="shared" si="83"/>
        <v>5</v>
      </c>
      <c r="H765" s="99">
        <v>12155135</v>
      </c>
      <c r="I765" s="100" t="s">
        <v>1013</v>
      </c>
      <c r="J765" s="100" t="s">
        <v>154</v>
      </c>
      <c r="K765" s="101" t="s">
        <v>155</v>
      </c>
    </row>
    <row r="766" spans="1:11" ht="30" x14ac:dyDescent="0.25">
      <c r="A766" s="97" t="str">
        <f t="shared" si="77"/>
        <v>1</v>
      </c>
      <c r="B766" s="98" t="str">
        <f t="shared" si="78"/>
        <v>2</v>
      </c>
      <c r="C766" s="98" t="str">
        <f t="shared" si="79"/>
        <v>1</v>
      </c>
      <c r="D766" s="98" t="str">
        <f t="shared" si="80"/>
        <v>5</v>
      </c>
      <c r="E766" s="98" t="str">
        <f t="shared" si="81"/>
        <v>51</v>
      </c>
      <c r="F766" s="98" t="str">
        <f t="shared" si="82"/>
        <v>3</v>
      </c>
      <c r="G766" s="98" t="str">
        <f t="shared" si="83"/>
        <v>6</v>
      </c>
      <c r="H766" s="99">
        <v>12155136</v>
      </c>
      <c r="I766" s="100" t="s">
        <v>1014</v>
      </c>
      <c r="J766" s="100" t="s">
        <v>154</v>
      </c>
      <c r="K766" s="101" t="s">
        <v>155</v>
      </c>
    </row>
    <row r="767" spans="1:11" ht="30" x14ac:dyDescent="0.25">
      <c r="A767" s="97" t="str">
        <f t="shared" si="77"/>
        <v>1</v>
      </c>
      <c r="B767" s="98" t="str">
        <f t="shared" si="78"/>
        <v>2</v>
      </c>
      <c r="C767" s="98" t="str">
        <f t="shared" si="79"/>
        <v>1</v>
      </c>
      <c r="D767" s="98" t="str">
        <f t="shared" si="80"/>
        <v>5</v>
      </c>
      <c r="E767" s="98" t="str">
        <f t="shared" si="81"/>
        <v>51</v>
      </c>
      <c r="F767" s="98" t="str">
        <f t="shared" si="82"/>
        <v>3</v>
      </c>
      <c r="G767" s="98" t="str">
        <f t="shared" si="83"/>
        <v>7</v>
      </c>
      <c r="H767" s="99">
        <v>12155137</v>
      </c>
      <c r="I767" s="100" t="s">
        <v>1015</v>
      </c>
      <c r="J767" s="100" t="s">
        <v>154</v>
      </c>
      <c r="K767" s="101" t="s">
        <v>155</v>
      </c>
    </row>
    <row r="768" spans="1:11" ht="30" x14ac:dyDescent="0.25">
      <c r="A768" s="97" t="str">
        <f t="shared" si="77"/>
        <v>1</v>
      </c>
      <c r="B768" s="98" t="str">
        <f t="shared" si="78"/>
        <v>2</v>
      </c>
      <c r="C768" s="98" t="str">
        <f t="shared" si="79"/>
        <v>1</v>
      </c>
      <c r="D768" s="98" t="str">
        <f t="shared" si="80"/>
        <v>5</v>
      </c>
      <c r="E768" s="98" t="str">
        <f t="shared" si="81"/>
        <v>51</v>
      </c>
      <c r="F768" s="98" t="str">
        <f t="shared" si="82"/>
        <v>3</v>
      </c>
      <c r="G768" s="98" t="str">
        <f t="shared" si="83"/>
        <v>8</v>
      </c>
      <c r="H768" s="99">
        <v>12155138</v>
      </c>
      <c r="I768" s="100" t="s">
        <v>1016</v>
      </c>
      <c r="J768" s="100" t="s">
        <v>154</v>
      </c>
      <c r="K768" s="101" t="s">
        <v>155</v>
      </c>
    </row>
    <row r="769" spans="1:11" ht="45" x14ac:dyDescent="0.25">
      <c r="A769" s="97" t="str">
        <f t="shared" si="77"/>
        <v>1</v>
      </c>
      <c r="B769" s="98" t="str">
        <f t="shared" si="78"/>
        <v>2</v>
      </c>
      <c r="C769" s="98" t="str">
        <f t="shared" si="79"/>
        <v>1</v>
      </c>
      <c r="D769" s="98" t="str">
        <f t="shared" si="80"/>
        <v>5</v>
      </c>
      <c r="E769" s="98" t="str">
        <f t="shared" si="81"/>
        <v>52</v>
      </c>
      <c r="F769" s="98" t="str">
        <f t="shared" si="82"/>
        <v>0</v>
      </c>
      <c r="G769" s="98" t="str">
        <f t="shared" si="83"/>
        <v>0</v>
      </c>
      <c r="H769" s="59">
        <v>12155200</v>
      </c>
      <c r="I769" s="60" t="s">
        <v>1017</v>
      </c>
      <c r="J769" s="100" t="s">
        <v>1018</v>
      </c>
      <c r="K769" s="101" t="s">
        <v>144</v>
      </c>
    </row>
    <row r="770" spans="1:11" ht="30" x14ac:dyDescent="0.25">
      <c r="A770" s="97" t="str">
        <f t="shared" si="77"/>
        <v>1</v>
      </c>
      <c r="B770" s="98" t="str">
        <f t="shared" si="78"/>
        <v>2</v>
      </c>
      <c r="C770" s="98" t="str">
        <f t="shared" si="79"/>
        <v>1</v>
      </c>
      <c r="D770" s="98" t="str">
        <f t="shared" si="80"/>
        <v>5</v>
      </c>
      <c r="E770" s="98" t="str">
        <f t="shared" si="81"/>
        <v>52</v>
      </c>
      <c r="F770" s="98" t="str">
        <f t="shared" si="82"/>
        <v>1</v>
      </c>
      <c r="G770" s="98" t="str">
        <f t="shared" si="83"/>
        <v>0</v>
      </c>
      <c r="H770" s="99">
        <v>12155210</v>
      </c>
      <c r="I770" s="100" t="s">
        <v>1019</v>
      </c>
      <c r="J770" s="100" t="s">
        <v>1020</v>
      </c>
      <c r="K770" s="101" t="s">
        <v>144</v>
      </c>
    </row>
    <row r="771" spans="1:11" x14ac:dyDescent="0.25">
      <c r="A771" s="97" t="str">
        <f t="shared" si="77"/>
        <v>1</v>
      </c>
      <c r="B771" s="98" t="str">
        <f t="shared" si="78"/>
        <v>2</v>
      </c>
      <c r="C771" s="98" t="str">
        <f t="shared" si="79"/>
        <v>1</v>
      </c>
      <c r="D771" s="98" t="str">
        <f t="shared" si="80"/>
        <v>5</v>
      </c>
      <c r="E771" s="98" t="str">
        <f t="shared" si="81"/>
        <v>52</v>
      </c>
      <c r="F771" s="98" t="str">
        <f t="shared" si="82"/>
        <v>1</v>
      </c>
      <c r="G771" s="98" t="str">
        <f t="shared" si="83"/>
        <v>1</v>
      </c>
      <c r="H771" s="99">
        <v>12155211</v>
      </c>
      <c r="I771" s="100" t="s">
        <v>1021</v>
      </c>
      <c r="J771" s="100" t="s">
        <v>154</v>
      </c>
      <c r="K771" s="101" t="s">
        <v>155</v>
      </c>
    </row>
    <row r="772" spans="1:11" x14ac:dyDescent="0.25">
      <c r="A772" s="97" t="str">
        <f t="shared" si="77"/>
        <v>1</v>
      </c>
      <c r="B772" s="98" t="str">
        <f t="shared" si="78"/>
        <v>2</v>
      </c>
      <c r="C772" s="98" t="str">
        <f t="shared" si="79"/>
        <v>1</v>
      </c>
      <c r="D772" s="98" t="str">
        <f t="shared" si="80"/>
        <v>5</v>
      </c>
      <c r="E772" s="98" t="str">
        <f t="shared" si="81"/>
        <v>52</v>
      </c>
      <c r="F772" s="98" t="str">
        <f t="shared" si="82"/>
        <v>1</v>
      </c>
      <c r="G772" s="98" t="str">
        <f t="shared" si="83"/>
        <v>2</v>
      </c>
      <c r="H772" s="99">
        <v>12155212</v>
      </c>
      <c r="I772" s="100" t="s">
        <v>1022</v>
      </c>
      <c r="J772" s="100" t="s">
        <v>154</v>
      </c>
      <c r="K772" s="101" t="s">
        <v>155</v>
      </c>
    </row>
    <row r="773" spans="1:11" x14ac:dyDescent="0.25">
      <c r="A773" s="97" t="str">
        <f t="shared" si="77"/>
        <v>1</v>
      </c>
      <c r="B773" s="98" t="str">
        <f t="shared" si="78"/>
        <v>2</v>
      </c>
      <c r="C773" s="98" t="str">
        <f t="shared" si="79"/>
        <v>1</v>
      </c>
      <c r="D773" s="98" t="str">
        <f t="shared" si="80"/>
        <v>5</v>
      </c>
      <c r="E773" s="98" t="str">
        <f t="shared" si="81"/>
        <v>52</v>
      </c>
      <c r="F773" s="98" t="str">
        <f t="shared" si="82"/>
        <v>1</v>
      </c>
      <c r="G773" s="98" t="str">
        <f t="shared" si="83"/>
        <v>3</v>
      </c>
      <c r="H773" s="99">
        <v>12155213</v>
      </c>
      <c r="I773" s="100" t="s">
        <v>1023</v>
      </c>
      <c r="J773" s="100" t="s">
        <v>154</v>
      </c>
      <c r="K773" s="101" t="s">
        <v>155</v>
      </c>
    </row>
    <row r="774" spans="1:11" ht="30" x14ac:dyDescent="0.25">
      <c r="A774" s="97" t="str">
        <f t="shared" si="77"/>
        <v>1</v>
      </c>
      <c r="B774" s="98" t="str">
        <f t="shared" si="78"/>
        <v>2</v>
      </c>
      <c r="C774" s="98" t="str">
        <f t="shared" si="79"/>
        <v>1</v>
      </c>
      <c r="D774" s="98" t="str">
        <f t="shared" si="80"/>
        <v>5</v>
      </c>
      <c r="E774" s="98" t="str">
        <f t="shared" si="81"/>
        <v>52</v>
      </c>
      <c r="F774" s="98" t="str">
        <f t="shared" si="82"/>
        <v>1</v>
      </c>
      <c r="G774" s="98" t="str">
        <f t="shared" si="83"/>
        <v>4</v>
      </c>
      <c r="H774" s="99">
        <v>12155214</v>
      </c>
      <c r="I774" s="100" t="s">
        <v>1024</v>
      </c>
      <c r="J774" s="100" t="s">
        <v>154</v>
      </c>
      <c r="K774" s="101" t="s">
        <v>155</v>
      </c>
    </row>
    <row r="775" spans="1:11" x14ac:dyDescent="0.25">
      <c r="A775" s="97" t="str">
        <f t="shared" ref="A775:A838" si="84">MID($H775,1,1)</f>
        <v>1</v>
      </c>
      <c r="B775" s="98" t="str">
        <f t="shared" ref="B775:B838" si="85">MID($H775,2,1)</f>
        <v>2</v>
      </c>
      <c r="C775" s="98" t="str">
        <f t="shared" ref="C775:C838" si="86">MID($H775,3,1)</f>
        <v>1</v>
      </c>
      <c r="D775" s="98" t="str">
        <f t="shared" ref="D775:D838" si="87">MID($H775,4,1)</f>
        <v>5</v>
      </c>
      <c r="E775" s="98" t="str">
        <f t="shared" ref="E775:E838" si="88">MID($H775,5,2)</f>
        <v>52</v>
      </c>
      <c r="F775" s="98" t="str">
        <f t="shared" ref="F775:F838" si="89">MID($H775,7,1)</f>
        <v>1</v>
      </c>
      <c r="G775" s="98" t="str">
        <f t="shared" ref="G775:G838" si="90">MID($H775,8,1)</f>
        <v>5</v>
      </c>
      <c r="H775" s="99">
        <v>12155215</v>
      </c>
      <c r="I775" s="100" t="s">
        <v>1025</v>
      </c>
      <c r="J775" s="100" t="s">
        <v>154</v>
      </c>
      <c r="K775" s="101" t="s">
        <v>155</v>
      </c>
    </row>
    <row r="776" spans="1:11" x14ac:dyDescent="0.25">
      <c r="A776" s="97" t="str">
        <f t="shared" si="84"/>
        <v>1</v>
      </c>
      <c r="B776" s="98" t="str">
        <f t="shared" si="85"/>
        <v>2</v>
      </c>
      <c r="C776" s="98" t="str">
        <f t="shared" si="86"/>
        <v>1</v>
      </c>
      <c r="D776" s="98" t="str">
        <f t="shared" si="87"/>
        <v>5</v>
      </c>
      <c r="E776" s="98" t="str">
        <f t="shared" si="88"/>
        <v>52</v>
      </c>
      <c r="F776" s="98" t="str">
        <f t="shared" si="89"/>
        <v>1</v>
      </c>
      <c r="G776" s="98" t="str">
        <f t="shared" si="90"/>
        <v>6</v>
      </c>
      <c r="H776" s="99">
        <v>12155216</v>
      </c>
      <c r="I776" s="100" t="s">
        <v>1026</v>
      </c>
      <c r="J776" s="100" t="s">
        <v>154</v>
      </c>
      <c r="K776" s="101" t="s">
        <v>155</v>
      </c>
    </row>
    <row r="777" spans="1:11" x14ac:dyDescent="0.25">
      <c r="A777" s="97" t="str">
        <f t="shared" si="84"/>
        <v>1</v>
      </c>
      <c r="B777" s="98" t="str">
        <f t="shared" si="85"/>
        <v>2</v>
      </c>
      <c r="C777" s="98" t="str">
        <f t="shared" si="86"/>
        <v>1</v>
      </c>
      <c r="D777" s="98" t="str">
        <f t="shared" si="87"/>
        <v>5</v>
      </c>
      <c r="E777" s="98" t="str">
        <f t="shared" si="88"/>
        <v>52</v>
      </c>
      <c r="F777" s="98" t="str">
        <f t="shared" si="89"/>
        <v>1</v>
      </c>
      <c r="G777" s="98" t="str">
        <f t="shared" si="90"/>
        <v>7</v>
      </c>
      <c r="H777" s="99">
        <v>12155217</v>
      </c>
      <c r="I777" s="100" t="s">
        <v>1027</v>
      </c>
      <c r="J777" s="100" t="s">
        <v>154</v>
      </c>
      <c r="K777" s="101" t="s">
        <v>155</v>
      </c>
    </row>
    <row r="778" spans="1:11" x14ac:dyDescent="0.25">
      <c r="A778" s="97" t="str">
        <f t="shared" si="84"/>
        <v>1</v>
      </c>
      <c r="B778" s="98" t="str">
        <f t="shared" si="85"/>
        <v>2</v>
      </c>
      <c r="C778" s="98" t="str">
        <f t="shared" si="86"/>
        <v>1</v>
      </c>
      <c r="D778" s="98" t="str">
        <f t="shared" si="87"/>
        <v>5</v>
      </c>
      <c r="E778" s="98" t="str">
        <f t="shared" si="88"/>
        <v>52</v>
      </c>
      <c r="F778" s="98" t="str">
        <f t="shared" si="89"/>
        <v>1</v>
      </c>
      <c r="G778" s="98" t="str">
        <f t="shared" si="90"/>
        <v>8</v>
      </c>
      <c r="H778" s="99">
        <v>12155218</v>
      </c>
      <c r="I778" s="100" t="s">
        <v>1028</v>
      </c>
      <c r="J778" s="100" t="s">
        <v>154</v>
      </c>
      <c r="K778" s="101" t="s">
        <v>155</v>
      </c>
    </row>
    <row r="779" spans="1:11" ht="30" x14ac:dyDescent="0.25">
      <c r="A779" s="97" t="str">
        <f t="shared" si="84"/>
        <v>1</v>
      </c>
      <c r="B779" s="98" t="str">
        <f t="shared" si="85"/>
        <v>2</v>
      </c>
      <c r="C779" s="98" t="str">
        <f t="shared" si="86"/>
        <v>1</v>
      </c>
      <c r="D779" s="98" t="str">
        <f t="shared" si="87"/>
        <v>5</v>
      </c>
      <c r="E779" s="98" t="str">
        <f t="shared" si="88"/>
        <v>52</v>
      </c>
      <c r="F779" s="98" t="str">
        <f t="shared" si="89"/>
        <v>2</v>
      </c>
      <c r="G779" s="98" t="str">
        <f t="shared" si="90"/>
        <v>0</v>
      </c>
      <c r="H779" s="99">
        <v>12155220</v>
      </c>
      <c r="I779" s="100" t="s">
        <v>1029</v>
      </c>
      <c r="J779" s="100" t="s">
        <v>1030</v>
      </c>
      <c r="K779" s="101" t="s">
        <v>144</v>
      </c>
    </row>
    <row r="780" spans="1:11" x14ac:dyDescent="0.25">
      <c r="A780" s="97" t="str">
        <f t="shared" si="84"/>
        <v>1</v>
      </c>
      <c r="B780" s="98" t="str">
        <f t="shared" si="85"/>
        <v>2</v>
      </c>
      <c r="C780" s="98" t="str">
        <f t="shared" si="86"/>
        <v>1</v>
      </c>
      <c r="D780" s="98" t="str">
        <f t="shared" si="87"/>
        <v>5</v>
      </c>
      <c r="E780" s="98" t="str">
        <f t="shared" si="88"/>
        <v>52</v>
      </c>
      <c r="F780" s="98" t="str">
        <f t="shared" si="89"/>
        <v>2</v>
      </c>
      <c r="G780" s="98" t="str">
        <f t="shared" si="90"/>
        <v>1</v>
      </c>
      <c r="H780" s="99">
        <v>12155221</v>
      </c>
      <c r="I780" s="100" t="s">
        <v>1031</v>
      </c>
      <c r="J780" s="100" t="s">
        <v>154</v>
      </c>
      <c r="K780" s="101" t="s">
        <v>155</v>
      </c>
    </row>
    <row r="781" spans="1:11" x14ac:dyDescent="0.25">
      <c r="A781" s="97" t="str">
        <f t="shared" si="84"/>
        <v>1</v>
      </c>
      <c r="B781" s="98" t="str">
        <f t="shared" si="85"/>
        <v>2</v>
      </c>
      <c r="C781" s="98" t="str">
        <f t="shared" si="86"/>
        <v>1</v>
      </c>
      <c r="D781" s="98" t="str">
        <f t="shared" si="87"/>
        <v>5</v>
      </c>
      <c r="E781" s="98" t="str">
        <f t="shared" si="88"/>
        <v>52</v>
      </c>
      <c r="F781" s="98" t="str">
        <f t="shared" si="89"/>
        <v>2</v>
      </c>
      <c r="G781" s="98" t="str">
        <f t="shared" si="90"/>
        <v>2</v>
      </c>
      <c r="H781" s="99">
        <v>12155222</v>
      </c>
      <c r="I781" s="100" t="s">
        <v>1032</v>
      </c>
      <c r="J781" s="100" t="s">
        <v>154</v>
      </c>
      <c r="K781" s="101" t="s">
        <v>155</v>
      </c>
    </row>
    <row r="782" spans="1:11" x14ac:dyDescent="0.25">
      <c r="A782" s="97" t="str">
        <f t="shared" si="84"/>
        <v>1</v>
      </c>
      <c r="B782" s="98" t="str">
        <f t="shared" si="85"/>
        <v>2</v>
      </c>
      <c r="C782" s="98" t="str">
        <f t="shared" si="86"/>
        <v>1</v>
      </c>
      <c r="D782" s="98" t="str">
        <f t="shared" si="87"/>
        <v>5</v>
      </c>
      <c r="E782" s="98" t="str">
        <f t="shared" si="88"/>
        <v>52</v>
      </c>
      <c r="F782" s="98" t="str">
        <f t="shared" si="89"/>
        <v>2</v>
      </c>
      <c r="G782" s="98" t="str">
        <f t="shared" si="90"/>
        <v>3</v>
      </c>
      <c r="H782" s="99">
        <v>12155223</v>
      </c>
      <c r="I782" s="100" t="s">
        <v>1033</v>
      </c>
      <c r="J782" s="100" t="s">
        <v>154</v>
      </c>
      <c r="K782" s="101" t="s">
        <v>155</v>
      </c>
    </row>
    <row r="783" spans="1:11" ht="30" x14ac:dyDescent="0.25">
      <c r="A783" s="97" t="str">
        <f t="shared" si="84"/>
        <v>1</v>
      </c>
      <c r="B783" s="98" t="str">
        <f t="shared" si="85"/>
        <v>2</v>
      </c>
      <c r="C783" s="98" t="str">
        <f t="shared" si="86"/>
        <v>1</v>
      </c>
      <c r="D783" s="98" t="str">
        <f t="shared" si="87"/>
        <v>5</v>
      </c>
      <c r="E783" s="98" t="str">
        <f t="shared" si="88"/>
        <v>52</v>
      </c>
      <c r="F783" s="98" t="str">
        <f t="shared" si="89"/>
        <v>2</v>
      </c>
      <c r="G783" s="98" t="str">
        <f t="shared" si="90"/>
        <v>4</v>
      </c>
      <c r="H783" s="99">
        <v>12155224</v>
      </c>
      <c r="I783" s="100" t="s">
        <v>1034</v>
      </c>
      <c r="J783" s="100" t="s">
        <v>154</v>
      </c>
      <c r="K783" s="101" t="s">
        <v>155</v>
      </c>
    </row>
    <row r="784" spans="1:11" x14ac:dyDescent="0.25">
      <c r="A784" s="97" t="str">
        <f t="shared" si="84"/>
        <v>1</v>
      </c>
      <c r="B784" s="98" t="str">
        <f t="shared" si="85"/>
        <v>2</v>
      </c>
      <c r="C784" s="98" t="str">
        <f t="shared" si="86"/>
        <v>1</v>
      </c>
      <c r="D784" s="98" t="str">
        <f t="shared" si="87"/>
        <v>5</v>
      </c>
      <c r="E784" s="98" t="str">
        <f t="shared" si="88"/>
        <v>52</v>
      </c>
      <c r="F784" s="98" t="str">
        <f t="shared" si="89"/>
        <v>2</v>
      </c>
      <c r="G784" s="98" t="str">
        <f t="shared" si="90"/>
        <v>5</v>
      </c>
      <c r="H784" s="99">
        <v>12155225</v>
      </c>
      <c r="I784" s="100" t="s">
        <v>1035</v>
      </c>
      <c r="J784" s="100" t="s">
        <v>154</v>
      </c>
      <c r="K784" s="101" t="s">
        <v>155</v>
      </c>
    </row>
    <row r="785" spans="1:11" x14ac:dyDescent="0.25">
      <c r="A785" s="97" t="str">
        <f t="shared" si="84"/>
        <v>1</v>
      </c>
      <c r="B785" s="98" t="str">
        <f t="shared" si="85"/>
        <v>2</v>
      </c>
      <c r="C785" s="98" t="str">
        <f t="shared" si="86"/>
        <v>1</v>
      </c>
      <c r="D785" s="98" t="str">
        <f t="shared" si="87"/>
        <v>5</v>
      </c>
      <c r="E785" s="98" t="str">
        <f t="shared" si="88"/>
        <v>52</v>
      </c>
      <c r="F785" s="98" t="str">
        <f t="shared" si="89"/>
        <v>2</v>
      </c>
      <c r="G785" s="98" t="str">
        <f t="shared" si="90"/>
        <v>6</v>
      </c>
      <c r="H785" s="99">
        <v>12155226</v>
      </c>
      <c r="I785" s="100" t="s">
        <v>1036</v>
      </c>
      <c r="J785" s="100" t="s">
        <v>154</v>
      </c>
      <c r="K785" s="101" t="s">
        <v>155</v>
      </c>
    </row>
    <row r="786" spans="1:11" x14ac:dyDescent="0.25">
      <c r="A786" s="97" t="str">
        <f t="shared" si="84"/>
        <v>1</v>
      </c>
      <c r="B786" s="98" t="str">
        <f t="shared" si="85"/>
        <v>2</v>
      </c>
      <c r="C786" s="98" t="str">
        <f t="shared" si="86"/>
        <v>1</v>
      </c>
      <c r="D786" s="98" t="str">
        <f t="shared" si="87"/>
        <v>5</v>
      </c>
      <c r="E786" s="98" t="str">
        <f t="shared" si="88"/>
        <v>52</v>
      </c>
      <c r="F786" s="98" t="str">
        <f t="shared" si="89"/>
        <v>2</v>
      </c>
      <c r="G786" s="98" t="str">
        <f t="shared" si="90"/>
        <v>7</v>
      </c>
      <c r="H786" s="99">
        <v>12155227</v>
      </c>
      <c r="I786" s="100" t="s">
        <v>1037</v>
      </c>
      <c r="J786" s="100" t="s">
        <v>154</v>
      </c>
      <c r="K786" s="101" t="s">
        <v>155</v>
      </c>
    </row>
    <row r="787" spans="1:11" x14ac:dyDescent="0.25">
      <c r="A787" s="97" t="str">
        <f t="shared" si="84"/>
        <v>1</v>
      </c>
      <c r="B787" s="98" t="str">
        <f t="shared" si="85"/>
        <v>2</v>
      </c>
      <c r="C787" s="98" t="str">
        <f t="shared" si="86"/>
        <v>1</v>
      </c>
      <c r="D787" s="98" t="str">
        <f t="shared" si="87"/>
        <v>5</v>
      </c>
      <c r="E787" s="98" t="str">
        <f t="shared" si="88"/>
        <v>52</v>
      </c>
      <c r="F787" s="98" t="str">
        <f t="shared" si="89"/>
        <v>2</v>
      </c>
      <c r="G787" s="98" t="str">
        <f t="shared" si="90"/>
        <v>8</v>
      </c>
      <c r="H787" s="99">
        <v>12155228</v>
      </c>
      <c r="I787" s="100" t="s">
        <v>1038</v>
      </c>
      <c r="J787" s="100" t="s">
        <v>154</v>
      </c>
      <c r="K787" s="101" t="s">
        <v>155</v>
      </c>
    </row>
    <row r="788" spans="1:11" ht="30" x14ac:dyDescent="0.25">
      <c r="A788" s="97" t="str">
        <f t="shared" si="84"/>
        <v>1</v>
      </c>
      <c r="B788" s="98" t="str">
        <f t="shared" si="85"/>
        <v>2</v>
      </c>
      <c r="C788" s="98" t="str">
        <f t="shared" si="86"/>
        <v>1</v>
      </c>
      <c r="D788" s="98" t="str">
        <f t="shared" si="87"/>
        <v>5</v>
      </c>
      <c r="E788" s="98" t="str">
        <f t="shared" si="88"/>
        <v>52</v>
      </c>
      <c r="F788" s="98" t="str">
        <f t="shared" si="89"/>
        <v>3</v>
      </c>
      <c r="G788" s="98" t="str">
        <f t="shared" si="90"/>
        <v>0</v>
      </c>
      <c r="H788" s="99">
        <v>12155230</v>
      </c>
      <c r="I788" s="100" t="s">
        <v>1039</v>
      </c>
      <c r="J788" s="100" t="s">
        <v>1040</v>
      </c>
      <c r="K788" s="101" t="s">
        <v>144</v>
      </c>
    </row>
    <row r="789" spans="1:11" x14ac:dyDescent="0.25">
      <c r="A789" s="97" t="str">
        <f t="shared" si="84"/>
        <v>1</v>
      </c>
      <c r="B789" s="98" t="str">
        <f t="shared" si="85"/>
        <v>2</v>
      </c>
      <c r="C789" s="98" t="str">
        <f t="shared" si="86"/>
        <v>1</v>
      </c>
      <c r="D789" s="98" t="str">
        <f t="shared" si="87"/>
        <v>5</v>
      </c>
      <c r="E789" s="98" t="str">
        <f t="shared" si="88"/>
        <v>52</v>
      </c>
      <c r="F789" s="98" t="str">
        <f t="shared" si="89"/>
        <v>3</v>
      </c>
      <c r="G789" s="98" t="str">
        <f t="shared" si="90"/>
        <v>1</v>
      </c>
      <c r="H789" s="99">
        <v>12155231</v>
      </c>
      <c r="I789" s="100" t="s">
        <v>1041</v>
      </c>
      <c r="J789" s="100" t="s">
        <v>154</v>
      </c>
      <c r="K789" s="101" t="s">
        <v>155</v>
      </c>
    </row>
    <row r="790" spans="1:11" x14ac:dyDescent="0.25">
      <c r="A790" s="97" t="str">
        <f t="shared" si="84"/>
        <v>1</v>
      </c>
      <c r="B790" s="98" t="str">
        <f t="shared" si="85"/>
        <v>2</v>
      </c>
      <c r="C790" s="98" t="str">
        <f t="shared" si="86"/>
        <v>1</v>
      </c>
      <c r="D790" s="98" t="str">
        <f t="shared" si="87"/>
        <v>5</v>
      </c>
      <c r="E790" s="98" t="str">
        <f t="shared" si="88"/>
        <v>52</v>
      </c>
      <c r="F790" s="98" t="str">
        <f t="shared" si="89"/>
        <v>3</v>
      </c>
      <c r="G790" s="98" t="str">
        <f t="shared" si="90"/>
        <v>2</v>
      </c>
      <c r="H790" s="99">
        <v>12155232</v>
      </c>
      <c r="I790" s="100" t="s">
        <v>1042</v>
      </c>
      <c r="J790" s="100" t="s">
        <v>154</v>
      </c>
      <c r="K790" s="101" t="s">
        <v>155</v>
      </c>
    </row>
    <row r="791" spans="1:11" x14ac:dyDescent="0.25">
      <c r="A791" s="97" t="str">
        <f t="shared" si="84"/>
        <v>1</v>
      </c>
      <c r="B791" s="98" t="str">
        <f t="shared" si="85"/>
        <v>2</v>
      </c>
      <c r="C791" s="98" t="str">
        <f t="shared" si="86"/>
        <v>1</v>
      </c>
      <c r="D791" s="98" t="str">
        <f t="shared" si="87"/>
        <v>5</v>
      </c>
      <c r="E791" s="98" t="str">
        <f t="shared" si="88"/>
        <v>52</v>
      </c>
      <c r="F791" s="98" t="str">
        <f t="shared" si="89"/>
        <v>3</v>
      </c>
      <c r="G791" s="98" t="str">
        <f t="shared" si="90"/>
        <v>3</v>
      </c>
      <c r="H791" s="99">
        <v>12155233</v>
      </c>
      <c r="I791" s="100" t="s">
        <v>1043</v>
      </c>
      <c r="J791" s="100" t="s">
        <v>154</v>
      </c>
      <c r="K791" s="101" t="s">
        <v>155</v>
      </c>
    </row>
    <row r="792" spans="1:11" ht="30" x14ac:dyDescent="0.25">
      <c r="A792" s="97" t="str">
        <f t="shared" si="84"/>
        <v>1</v>
      </c>
      <c r="B792" s="98" t="str">
        <f t="shared" si="85"/>
        <v>2</v>
      </c>
      <c r="C792" s="98" t="str">
        <f t="shared" si="86"/>
        <v>1</v>
      </c>
      <c r="D792" s="98" t="str">
        <f t="shared" si="87"/>
        <v>5</v>
      </c>
      <c r="E792" s="98" t="str">
        <f t="shared" si="88"/>
        <v>52</v>
      </c>
      <c r="F792" s="98" t="str">
        <f t="shared" si="89"/>
        <v>3</v>
      </c>
      <c r="G792" s="98" t="str">
        <f t="shared" si="90"/>
        <v>4</v>
      </c>
      <c r="H792" s="99">
        <v>12155234</v>
      </c>
      <c r="I792" s="100" t="s">
        <v>1044</v>
      </c>
      <c r="J792" s="100" t="s">
        <v>154</v>
      </c>
      <c r="K792" s="101" t="s">
        <v>155</v>
      </c>
    </row>
    <row r="793" spans="1:11" x14ac:dyDescent="0.25">
      <c r="A793" s="97" t="str">
        <f t="shared" si="84"/>
        <v>1</v>
      </c>
      <c r="B793" s="98" t="str">
        <f t="shared" si="85"/>
        <v>2</v>
      </c>
      <c r="C793" s="98" t="str">
        <f t="shared" si="86"/>
        <v>1</v>
      </c>
      <c r="D793" s="98" t="str">
        <f t="shared" si="87"/>
        <v>5</v>
      </c>
      <c r="E793" s="98" t="str">
        <f t="shared" si="88"/>
        <v>52</v>
      </c>
      <c r="F793" s="98" t="str">
        <f t="shared" si="89"/>
        <v>3</v>
      </c>
      <c r="G793" s="98" t="str">
        <f t="shared" si="90"/>
        <v>5</v>
      </c>
      <c r="H793" s="99">
        <v>12155235</v>
      </c>
      <c r="I793" s="100" t="s">
        <v>1045</v>
      </c>
      <c r="J793" s="100" t="s">
        <v>154</v>
      </c>
      <c r="K793" s="101" t="s">
        <v>155</v>
      </c>
    </row>
    <row r="794" spans="1:11" x14ac:dyDescent="0.25">
      <c r="A794" s="97" t="str">
        <f t="shared" si="84"/>
        <v>1</v>
      </c>
      <c r="B794" s="98" t="str">
        <f t="shared" si="85"/>
        <v>2</v>
      </c>
      <c r="C794" s="98" t="str">
        <f t="shared" si="86"/>
        <v>1</v>
      </c>
      <c r="D794" s="98" t="str">
        <f t="shared" si="87"/>
        <v>5</v>
      </c>
      <c r="E794" s="98" t="str">
        <f t="shared" si="88"/>
        <v>52</v>
      </c>
      <c r="F794" s="98" t="str">
        <f t="shared" si="89"/>
        <v>3</v>
      </c>
      <c r="G794" s="98" t="str">
        <f t="shared" si="90"/>
        <v>6</v>
      </c>
      <c r="H794" s="99">
        <v>12155236</v>
      </c>
      <c r="I794" s="100" t="s">
        <v>1046</v>
      </c>
      <c r="J794" s="100" t="s">
        <v>154</v>
      </c>
      <c r="K794" s="101" t="s">
        <v>155</v>
      </c>
    </row>
    <row r="795" spans="1:11" ht="30" x14ac:dyDescent="0.25">
      <c r="A795" s="97" t="str">
        <f t="shared" si="84"/>
        <v>1</v>
      </c>
      <c r="B795" s="98" t="str">
        <f t="shared" si="85"/>
        <v>2</v>
      </c>
      <c r="C795" s="98" t="str">
        <f t="shared" si="86"/>
        <v>1</v>
      </c>
      <c r="D795" s="98" t="str">
        <f t="shared" si="87"/>
        <v>5</v>
      </c>
      <c r="E795" s="98" t="str">
        <f t="shared" si="88"/>
        <v>52</v>
      </c>
      <c r="F795" s="98" t="str">
        <f t="shared" si="89"/>
        <v>3</v>
      </c>
      <c r="G795" s="98" t="str">
        <f t="shared" si="90"/>
        <v>7</v>
      </c>
      <c r="H795" s="99">
        <v>12155237</v>
      </c>
      <c r="I795" s="100" t="s">
        <v>1047</v>
      </c>
      <c r="J795" s="100" t="s">
        <v>154</v>
      </c>
      <c r="K795" s="101" t="s">
        <v>155</v>
      </c>
    </row>
    <row r="796" spans="1:11" x14ac:dyDescent="0.25">
      <c r="A796" s="97" t="str">
        <f t="shared" si="84"/>
        <v>1</v>
      </c>
      <c r="B796" s="98" t="str">
        <f t="shared" si="85"/>
        <v>2</v>
      </c>
      <c r="C796" s="98" t="str">
        <f t="shared" si="86"/>
        <v>1</v>
      </c>
      <c r="D796" s="98" t="str">
        <f t="shared" si="87"/>
        <v>5</v>
      </c>
      <c r="E796" s="98" t="str">
        <f t="shared" si="88"/>
        <v>52</v>
      </c>
      <c r="F796" s="98" t="str">
        <f t="shared" si="89"/>
        <v>3</v>
      </c>
      <c r="G796" s="98" t="str">
        <f t="shared" si="90"/>
        <v>8</v>
      </c>
      <c r="H796" s="99">
        <v>12155238</v>
      </c>
      <c r="I796" s="100" t="s">
        <v>1048</v>
      </c>
      <c r="J796" s="100" t="s">
        <v>154</v>
      </c>
      <c r="K796" s="101" t="s">
        <v>155</v>
      </c>
    </row>
    <row r="797" spans="1:11" ht="45" x14ac:dyDescent="0.25">
      <c r="A797" s="97" t="str">
        <f t="shared" si="84"/>
        <v>1</v>
      </c>
      <c r="B797" s="98" t="str">
        <f t="shared" si="85"/>
        <v>2</v>
      </c>
      <c r="C797" s="98" t="str">
        <f t="shared" si="86"/>
        <v>1</v>
      </c>
      <c r="D797" s="98" t="str">
        <f t="shared" si="87"/>
        <v>5</v>
      </c>
      <c r="E797" s="98" t="str">
        <f t="shared" si="88"/>
        <v>53</v>
      </c>
      <c r="F797" s="98" t="str">
        <f t="shared" si="89"/>
        <v>0</v>
      </c>
      <c r="G797" s="98" t="str">
        <f t="shared" si="90"/>
        <v>0</v>
      </c>
      <c r="H797" s="59">
        <v>12155300</v>
      </c>
      <c r="I797" s="60" t="s">
        <v>1049</v>
      </c>
      <c r="J797" s="100" t="s">
        <v>1050</v>
      </c>
      <c r="K797" s="101" t="s">
        <v>144</v>
      </c>
    </row>
    <row r="798" spans="1:11" ht="30" x14ac:dyDescent="0.25">
      <c r="A798" s="97" t="str">
        <f t="shared" si="84"/>
        <v>1</v>
      </c>
      <c r="B798" s="98" t="str">
        <f t="shared" si="85"/>
        <v>2</v>
      </c>
      <c r="C798" s="98" t="str">
        <f t="shared" si="86"/>
        <v>1</v>
      </c>
      <c r="D798" s="98" t="str">
        <f t="shared" si="87"/>
        <v>5</v>
      </c>
      <c r="E798" s="98" t="str">
        <f t="shared" si="88"/>
        <v>53</v>
      </c>
      <c r="F798" s="98" t="str">
        <f t="shared" si="89"/>
        <v>1</v>
      </c>
      <c r="G798" s="98" t="str">
        <f t="shared" si="90"/>
        <v>0</v>
      </c>
      <c r="H798" s="99">
        <v>12155310</v>
      </c>
      <c r="I798" s="100" t="s">
        <v>1051</v>
      </c>
      <c r="J798" s="100" t="s">
        <v>1052</v>
      </c>
      <c r="K798" s="101" t="s">
        <v>144</v>
      </c>
    </row>
    <row r="799" spans="1:11" x14ac:dyDescent="0.25">
      <c r="A799" s="97" t="str">
        <f t="shared" si="84"/>
        <v>1</v>
      </c>
      <c r="B799" s="98" t="str">
        <f t="shared" si="85"/>
        <v>2</v>
      </c>
      <c r="C799" s="98" t="str">
        <f t="shared" si="86"/>
        <v>1</v>
      </c>
      <c r="D799" s="98" t="str">
        <f t="shared" si="87"/>
        <v>5</v>
      </c>
      <c r="E799" s="98" t="str">
        <f t="shared" si="88"/>
        <v>53</v>
      </c>
      <c r="F799" s="98" t="str">
        <f t="shared" si="89"/>
        <v>1</v>
      </c>
      <c r="G799" s="98" t="str">
        <f t="shared" si="90"/>
        <v>1</v>
      </c>
      <c r="H799" s="99">
        <v>12155311</v>
      </c>
      <c r="I799" s="100" t="s">
        <v>1053</v>
      </c>
      <c r="J799" s="100" t="s">
        <v>154</v>
      </c>
      <c r="K799" s="101" t="s">
        <v>155</v>
      </c>
    </row>
    <row r="800" spans="1:11" x14ac:dyDescent="0.25">
      <c r="A800" s="97" t="str">
        <f t="shared" si="84"/>
        <v>1</v>
      </c>
      <c r="B800" s="98" t="str">
        <f t="shared" si="85"/>
        <v>2</v>
      </c>
      <c r="C800" s="98" t="str">
        <f t="shared" si="86"/>
        <v>1</v>
      </c>
      <c r="D800" s="98" t="str">
        <f t="shared" si="87"/>
        <v>5</v>
      </c>
      <c r="E800" s="98" t="str">
        <f t="shared" si="88"/>
        <v>53</v>
      </c>
      <c r="F800" s="98" t="str">
        <f t="shared" si="89"/>
        <v>1</v>
      </c>
      <c r="G800" s="98" t="str">
        <f t="shared" si="90"/>
        <v>2</v>
      </c>
      <c r="H800" s="99">
        <v>12155312</v>
      </c>
      <c r="I800" s="100" t="s">
        <v>1054</v>
      </c>
      <c r="J800" s="100" t="s">
        <v>154</v>
      </c>
      <c r="K800" s="101" t="s">
        <v>155</v>
      </c>
    </row>
    <row r="801" spans="1:11" x14ac:dyDescent="0.25">
      <c r="A801" s="97" t="str">
        <f t="shared" si="84"/>
        <v>1</v>
      </c>
      <c r="B801" s="98" t="str">
        <f t="shared" si="85"/>
        <v>2</v>
      </c>
      <c r="C801" s="98" t="str">
        <f t="shared" si="86"/>
        <v>1</v>
      </c>
      <c r="D801" s="98" t="str">
        <f t="shared" si="87"/>
        <v>5</v>
      </c>
      <c r="E801" s="98" t="str">
        <f t="shared" si="88"/>
        <v>53</v>
      </c>
      <c r="F801" s="98" t="str">
        <f t="shared" si="89"/>
        <v>1</v>
      </c>
      <c r="G801" s="98" t="str">
        <f t="shared" si="90"/>
        <v>3</v>
      </c>
      <c r="H801" s="99">
        <v>12155313</v>
      </c>
      <c r="I801" s="100" t="s">
        <v>1055</v>
      </c>
      <c r="J801" s="100" t="s">
        <v>154</v>
      </c>
      <c r="K801" s="101" t="s">
        <v>155</v>
      </c>
    </row>
    <row r="802" spans="1:11" ht="30" x14ac:dyDescent="0.25">
      <c r="A802" s="97" t="str">
        <f t="shared" si="84"/>
        <v>1</v>
      </c>
      <c r="B802" s="98" t="str">
        <f t="shared" si="85"/>
        <v>2</v>
      </c>
      <c r="C802" s="98" t="str">
        <f t="shared" si="86"/>
        <v>1</v>
      </c>
      <c r="D802" s="98" t="str">
        <f t="shared" si="87"/>
        <v>5</v>
      </c>
      <c r="E802" s="98" t="str">
        <f t="shared" si="88"/>
        <v>53</v>
      </c>
      <c r="F802" s="98" t="str">
        <f t="shared" si="89"/>
        <v>1</v>
      </c>
      <c r="G802" s="98" t="str">
        <f t="shared" si="90"/>
        <v>4</v>
      </c>
      <c r="H802" s="99">
        <v>12155314</v>
      </c>
      <c r="I802" s="100" t="s">
        <v>1056</v>
      </c>
      <c r="J802" s="100" t="s">
        <v>154</v>
      </c>
      <c r="K802" s="101" t="s">
        <v>155</v>
      </c>
    </row>
    <row r="803" spans="1:11" x14ac:dyDescent="0.25">
      <c r="A803" s="97" t="str">
        <f t="shared" si="84"/>
        <v>1</v>
      </c>
      <c r="B803" s="98" t="str">
        <f t="shared" si="85"/>
        <v>2</v>
      </c>
      <c r="C803" s="98" t="str">
        <f t="shared" si="86"/>
        <v>1</v>
      </c>
      <c r="D803" s="98" t="str">
        <f t="shared" si="87"/>
        <v>5</v>
      </c>
      <c r="E803" s="98" t="str">
        <f t="shared" si="88"/>
        <v>53</v>
      </c>
      <c r="F803" s="98" t="str">
        <f t="shared" si="89"/>
        <v>1</v>
      </c>
      <c r="G803" s="98" t="str">
        <f t="shared" si="90"/>
        <v>5</v>
      </c>
      <c r="H803" s="99">
        <v>12155315</v>
      </c>
      <c r="I803" s="100" t="s">
        <v>1057</v>
      </c>
      <c r="J803" s="100" t="s">
        <v>154</v>
      </c>
      <c r="K803" s="101" t="s">
        <v>155</v>
      </c>
    </row>
    <row r="804" spans="1:11" x14ac:dyDescent="0.25">
      <c r="A804" s="97" t="str">
        <f t="shared" si="84"/>
        <v>1</v>
      </c>
      <c r="B804" s="98" t="str">
        <f t="shared" si="85"/>
        <v>2</v>
      </c>
      <c r="C804" s="98" t="str">
        <f t="shared" si="86"/>
        <v>1</v>
      </c>
      <c r="D804" s="98" t="str">
        <f t="shared" si="87"/>
        <v>5</v>
      </c>
      <c r="E804" s="98" t="str">
        <f t="shared" si="88"/>
        <v>53</v>
      </c>
      <c r="F804" s="98" t="str">
        <f t="shared" si="89"/>
        <v>1</v>
      </c>
      <c r="G804" s="98" t="str">
        <f t="shared" si="90"/>
        <v>6</v>
      </c>
      <c r="H804" s="99">
        <v>12155316</v>
      </c>
      <c r="I804" s="100" t="s">
        <v>1058</v>
      </c>
      <c r="J804" s="100" t="s">
        <v>154</v>
      </c>
      <c r="K804" s="101" t="s">
        <v>155</v>
      </c>
    </row>
    <row r="805" spans="1:11" x14ac:dyDescent="0.25">
      <c r="A805" s="97" t="str">
        <f t="shared" si="84"/>
        <v>1</v>
      </c>
      <c r="B805" s="98" t="str">
        <f t="shared" si="85"/>
        <v>2</v>
      </c>
      <c r="C805" s="98" t="str">
        <f t="shared" si="86"/>
        <v>1</v>
      </c>
      <c r="D805" s="98" t="str">
        <f t="shared" si="87"/>
        <v>5</v>
      </c>
      <c r="E805" s="98" t="str">
        <f t="shared" si="88"/>
        <v>53</v>
      </c>
      <c r="F805" s="98" t="str">
        <f t="shared" si="89"/>
        <v>1</v>
      </c>
      <c r="G805" s="98" t="str">
        <f t="shared" si="90"/>
        <v>7</v>
      </c>
      <c r="H805" s="99">
        <v>12155317</v>
      </c>
      <c r="I805" s="100" t="s">
        <v>1059</v>
      </c>
      <c r="J805" s="100" t="s">
        <v>154</v>
      </c>
      <c r="K805" s="101" t="s">
        <v>155</v>
      </c>
    </row>
    <row r="806" spans="1:11" x14ac:dyDescent="0.25">
      <c r="A806" s="97" t="str">
        <f t="shared" si="84"/>
        <v>1</v>
      </c>
      <c r="B806" s="98" t="str">
        <f t="shared" si="85"/>
        <v>2</v>
      </c>
      <c r="C806" s="98" t="str">
        <f t="shared" si="86"/>
        <v>1</v>
      </c>
      <c r="D806" s="98" t="str">
        <f t="shared" si="87"/>
        <v>5</v>
      </c>
      <c r="E806" s="98" t="str">
        <f t="shared" si="88"/>
        <v>53</v>
      </c>
      <c r="F806" s="98" t="str">
        <f t="shared" si="89"/>
        <v>1</v>
      </c>
      <c r="G806" s="98" t="str">
        <f t="shared" si="90"/>
        <v>8</v>
      </c>
      <c r="H806" s="99">
        <v>12155318</v>
      </c>
      <c r="I806" s="100" t="s">
        <v>1060</v>
      </c>
      <c r="J806" s="100" t="s">
        <v>154</v>
      </c>
      <c r="K806" s="101" t="s">
        <v>155</v>
      </c>
    </row>
    <row r="807" spans="1:11" ht="30" x14ac:dyDescent="0.25">
      <c r="A807" s="97" t="str">
        <f t="shared" si="84"/>
        <v>1</v>
      </c>
      <c r="B807" s="98" t="str">
        <f t="shared" si="85"/>
        <v>2</v>
      </c>
      <c r="C807" s="98" t="str">
        <f t="shared" si="86"/>
        <v>1</v>
      </c>
      <c r="D807" s="98" t="str">
        <f t="shared" si="87"/>
        <v>5</v>
      </c>
      <c r="E807" s="98" t="str">
        <f t="shared" si="88"/>
        <v>53</v>
      </c>
      <c r="F807" s="98" t="str">
        <f t="shared" si="89"/>
        <v>2</v>
      </c>
      <c r="G807" s="98" t="str">
        <f t="shared" si="90"/>
        <v>0</v>
      </c>
      <c r="H807" s="99">
        <v>12155320</v>
      </c>
      <c r="I807" s="100" t="s">
        <v>1061</v>
      </c>
      <c r="J807" s="100" t="s">
        <v>1062</v>
      </c>
      <c r="K807" s="101" t="s">
        <v>144</v>
      </c>
    </row>
    <row r="808" spans="1:11" x14ac:dyDescent="0.25">
      <c r="A808" s="97" t="str">
        <f t="shared" si="84"/>
        <v>1</v>
      </c>
      <c r="B808" s="98" t="str">
        <f t="shared" si="85"/>
        <v>2</v>
      </c>
      <c r="C808" s="98" t="str">
        <f t="shared" si="86"/>
        <v>1</v>
      </c>
      <c r="D808" s="98" t="str">
        <f t="shared" si="87"/>
        <v>5</v>
      </c>
      <c r="E808" s="98" t="str">
        <f t="shared" si="88"/>
        <v>53</v>
      </c>
      <c r="F808" s="98" t="str">
        <f t="shared" si="89"/>
        <v>2</v>
      </c>
      <c r="G808" s="98" t="str">
        <f t="shared" si="90"/>
        <v>1</v>
      </c>
      <c r="H808" s="99">
        <v>12155321</v>
      </c>
      <c r="I808" s="100" t="s">
        <v>1063</v>
      </c>
      <c r="J808" s="100" t="s">
        <v>154</v>
      </c>
      <c r="K808" s="101" t="s">
        <v>155</v>
      </c>
    </row>
    <row r="809" spans="1:11" x14ac:dyDescent="0.25">
      <c r="A809" s="97" t="str">
        <f t="shared" si="84"/>
        <v>1</v>
      </c>
      <c r="B809" s="98" t="str">
        <f t="shared" si="85"/>
        <v>2</v>
      </c>
      <c r="C809" s="98" t="str">
        <f t="shared" si="86"/>
        <v>1</v>
      </c>
      <c r="D809" s="98" t="str">
        <f t="shared" si="87"/>
        <v>5</v>
      </c>
      <c r="E809" s="98" t="str">
        <f t="shared" si="88"/>
        <v>53</v>
      </c>
      <c r="F809" s="98" t="str">
        <f t="shared" si="89"/>
        <v>2</v>
      </c>
      <c r="G809" s="98" t="str">
        <f t="shared" si="90"/>
        <v>2</v>
      </c>
      <c r="H809" s="99">
        <v>12155322</v>
      </c>
      <c r="I809" s="100" t="s">
        <v>1064</v>
      </c>
      <c r="J809" s="100" t="s">
        <v>154</v>
      </c>
      <c r="K809" s="101" t="s">
        <v>155</v>
      </c>
    </row>
    <row r="810" spans="1:11" x14ac:dyDescent="0.25">
      <c r="A810" s="97" t="str">
        <f t="shared" si="84"/>
        <v>1</v>
      </c>
      <c r="B810" s="98" t="str">
        <f t="shared" si="85"/>
        <v>2</v>
      </c>
      <c r="C810" s="98" t="str">
        <f t="shared" si="86"/>
        <v>1</v>
      </c>
      <c r="D810" s="98" t="str">
        <f t="shared" si="87"/>
        <v>5</v>
      </c>
      <c r="E810" s="98" t="str">
        <f t="shared" si="88"/>
        <v>53</v>
      </c>
      <c r="F810" s="98" t="str">
        <f t="shared" si="89"/>
        <v>2</v>
      </c>
      <c r="G810" s="98" t="str">
        <f t="shared" si="90"/>
        <v>3</v>
      </c>
      <c r="H810" s="99">
        <v>12155323</v>
      </c>
      <c r="I810" s="100" t="s">
        <v>1065</v>
      </c>
      <c r="J810" s="100" t="s">
        <v>154</v>
      </c>
      <c r="K810" s="101" t="s">
        <v>155</v>
      </c>
    </row>
    <row r="811" spans="1:11" ht="30" x14ac:dyDescent="0.25">
      <c r="A811" s="97" t="str">
        <f t="shared" si="84"/>
        <v>1</v>
      </c>
      <c r="B811" s="98" t="str">
        <f t="shared" si="85"/>
        <v>2</v>
      </c>
      <c r="C811" s="98" t="str">
        <f t="shared" si="86"/>
        <v>1</v>
      </c>
      <c r="D811" s="98" t="str">
        <f t="shared" si="87"/>
        <v>5</v>
      </c>
      <c r="E811" s="98" t="str">
        <f t="shared" si="88"/>
        <v>53</v>
      </c>
      <c r="F811" s="98" t="str">
        <f t="shared" si="89"/>
        <v>2</v>
      </c>
      <c r="G811" s="98" t="str">
        <f t="shared" si="90"/>
        <v>4</v>
      </c>
      <c r="H811" s="99">
        <v>12155324</v>
      </c>
      <c r="I811" s="100" t="s">
        <v>1066</v>
      </c>
      <c r="J811" s="100" t="s">
        <v>154</v>
      </c>
      <c r="K811" s="101" t="s">
        <v>155</v>
      </c>
    </row>
    <row r="812" spans="1:11" x14ac:dyDescent="0.25">
      <c r="A812" s="97" t="str">
        <f t="shared" si="84"/>
        <v>1</v>
      </c>
      <c r="B812" s="98" t="str">
        <f t="shared" si="85"/>
        <v>2</v>
      </c>
      <c r="C812" s="98" t="str">
        <f t="shared" si="86"/>
        <v>1</v>
      </c>
      <c r="D812" s="98" t="str">
        <f t="shared" si="87"/>
        <v>5</v>
      </c>
      <c r="E812" s="98" t="str">
        <f t="shared" si="88"/>
        <v>53</v>
      </c>
      <c r="F812" s="98" t="str">
        <f t="shared" si="89"/>
        <v>2</v>
      </c>
      <c r="G812" s="98" t="str">
        <f t="shared" si="90"/>
        <v>5</v>
      </c>
      <c r="H812" s="99">
        <v>12155325</v>
      </c>
      <c r="I812" s="100" t="s">
        <v>1067</v>
      </c>
      <c r="J812" s="100" t="s">
        <v>154</v>
      </c>
      <c r="K812" s="101" t="s">
        <v>155</v>
      </c>
    </row>
    <row r="813" spans="1:11" x14ac:dyDescent="0.25">
      <c r="A813" s="97" t="str">
        <f t="shared" si="84"/>
        <v>1</v>
      </c>
      <c r="B813" s="98" t="str">
        <f t="shared" si="85"/>
        <v>2</v>
      </c>
      <c r="C813" s="98" t="str">
        <f t="shared" si="86"/>
        <v>1</v>
      </c>
      <c r="D813" s="98" t="str">
        <f t="shared" si="87"/>
        <v>5</v>
      </c>
      <c r="E813" s="98" t="str">
        <f t="shared" si="88"/>
        <v>53</v>
      </c>
      <c r="F813" s="98" t="str">
        <f t="shared" si="89"/>
        <v>2</v>
      </c>
      <c r="G813" s="98" t="str">
        <f t="shared" si="90"/>
        <v>6</v>
      </c>
      <c r="H813" s="99">
        <v>12155326</v>
      </c>
      <c r="I813" s="100" t="s">
        <v>1068</v>
      </c>
      <c r="J813" s="100" t="s">
        <v>154</v>
      </c>
      <c r="K813" s="101" t="s">
        <v>155</v>
      </c>
    </row>
    <row r="814" spans="1:11" x14ac:dyDescent="0.25">
      <c r="A814" s="97" t="str">
        <f t="shared" si="84"/>
        <v>1</v>
      </c>
      <c r="B814" s="98" t="str">
        <f t="shared" si="85"/>
        <v>2</v>
      </c>
      <c r="C814" s="98" t="str">
        <f t="shared" si="86"/>
        <v>1</v>
      </c>
      <c r="D814" s="98" t="str">
        <f t="shared" si="87"/>
        <v>5</v>
      </c>
      <c r="E814" s="98" t="str">
        <f t="shared" si="88"/>
        <v>53</v>
      </c>
      <c r="F814" s="98" t="str">
        <f t="shared" si="89"/>
        <v>2</v>
      </c>
      <c r="G814" s="98" t="str">
        <f t="shared" si="90"/>
        <v>7</v>
      </c>
      <c r="H814" s="99">
        <v>12155327</v>
      </c>
      <c r="I814" s="100" t="s">
        <v>1069</v>
      </c>
      <c r="J814" s="100" t="s">
        <v>154</v>
      </c>
      <c r="K814" s="101" t="s">
        <v>155</v>
      </c>
    </row>
    <row r="815" spans="1:11" x14ac:dyDescent="0.25">
      <c r="A815" s="97" t="str">
        <f t="shared" si="84"/>
        <v>1</v>
      </c>
      <c r="B815" s="98" t="str">
        <f t="shared" si="85"/>
        <v>2</v>
      </c>
      <c r="C815" s="98" t="str">
        <f t="shared" si="86"/>
        <v>1</v>
      </c>
      <c r="D815" s="98" t="str">
        <f t="shared" si="87"/>
        <v>5</v>
      </c>
      <c r="E815" s="98" t="str">
        <f t="shared" si="88"/>
        <v>53</v>
      </c>
      <c r="F815" s="98" t="str">
        <f t="shared" si="89"/>
        <v>2</v>
      </c>
      <c r="G815" s="98" t="str">
        <f t="shared" si="90"/>
        <v>8</v>
      </c>
      <c r="H815" s="99">
        <v>12155328</v>
      </c>
      <c r="I815" s="100" t="s">
        <v>1070</v>
      </c>
      <c r="J815" s="100" t="s">
        <v>154</v>
      </c>
      <c r="K815" s="101" t="s">
        <v>155</v>
      </c>
    </row>
    <row r="816" spans="1:11" ht="30" x14ac:dyDescent="0.25">
      <c r="A816" s="97" t="str">
        <f t="shared" si="84"/>
        <v>1</v>
      </c>
      <c r="B816" s="98" t="str">
        <f t="shared" si="85"/>
        <v>2</v>
      </c>
      <c r="C816" s="98" t="str">
        <f t="shared" si="86"/>
        <v>1</v>
      </c>
      <c r="D816" s="98" t="str">
        <f t="shared" si="87"/>
        <v>5</v>
      </c>
      <c r="E816" s="98" t="str">
        <f t="shared" si="88"/>
        <v>53</v>
      </c>
      <c r="F816" s="98" t="str">
        <f t="shared" si="89"/>
        <v>3</v>
      </c>
      <c r="G816" s="98" t="str">
        <f t="shared" si="90"/>
        <v>0</v>
      </c>
      <c r="H816" s="99">
        <v>12155330</v>
      </c>
      <c r="I816" s="100" t="s">
        <v>1071</v>
      </c>
      <c r="J816" s="100" t="s">
        <v>1072</v>
      </c>
      <c r="K816" s="101" t="s">
        <v>144</v>
      </c>
    </row>
    <row r="817" spans="1:11" x14ac:dyDescent="0.25">
      <c r="A817" s="97" t="str">
        <f t="shared" si="84"/>
        <v>1</v>
      </c>
      <c r="B817" s="98" t="str">
        <f t="shared" si="85"/>
        <v>2</v>
      </c>
      <c r="C817" s="98" t="str">
        <f t="shared" si="86"/>
        <v>1</v>
      </c>
      <c r="D817" s="98" t="str">
        <f t="shared" si="87"/>
        <v>5</v>
      </c>
      <c r="E817" s="98" t="str">
        <f t="shared" si="88"/>
        <v>53</v>
      </c>
      <c r="F817" s="98" t="str">
        <f t="shared" si="89"/>
        <v>3</v>
      </c>
      <c r="G817" s="98" t="str">
        <f t="shared" si="90"/>
        <v>1</v>
      </c>
      <c r="H817" s="99">
        <v>12155331</v>
      </c>
      <c r="I817" s="100" t="s">
        <v>1073</v>
      </c>
      <c r="J817" s="100" t="s">
        <v>154</v>
      </c>
      <c r="K817" s="101" t="s">
        <v>155</v>
      </c>
    </row>
    <row r="818" spans="1:11" x14ac:dyDescent="0.25">
      <c r="A818" s="97" t="str">
        <f t="shared" si="84"/>
        <v>1</v>
      </c>
      <c r="B818" s="98" t="str">
        <f t="shared" si="85"/>
        <v>2</v>
      </c>
      <c r="C818" s="98" t="str">
        <f t="shared" si="86"/>
        <v>1</v>
      </c>
      <c r="D818" s="98" t="str">
        <f t="shared" si="87"/>
        <v>5</v>
      </c>
      <c r="E818" s="98" t="str">
        <f t="shared" si="88"/>
        <v>53</v>
      </c>
      <c r="F818" s="98" t="str">
        <f t="shared" si="89"/>
        <v>3</v>
      </c>
      <c r="G818" s="98" t="str">
        <f t="shared" si="90"/>
        <v>2</v>
      </c>
      <c r="H818" s="99">
        <v>12155332</v>
      </c>
      <c r="I818" s="100" t="s">
        <v>1074</v>
      </c>
      <c r="J818" s="100" t="s">
        <v>154</v>
      </c>
      <c r="K818" s="101" t="s">
        <v>155</v>
      </c>
    </row>
    <row r="819" spans="1:11" x14ac:dyDescent="0.25">
      <c r="A819" s="97" t="str">
        <f t="shared" si="84"/>
        <v>1</v>
      </c>
      <c r="B819" s="98" t="str">
        <f t="shared" si="85"/>
        <v>2</v>
      </c>
      <c r="C819" s="98" t="str">
        <f t="shared" si="86"/>
        <v>1</v>
      </c>
      <c r="D819" s="98" t="str">
        <f t="shared" si="87"/>
        <v>5</v>
      </c>
      <c r="E819" s="98" t="str">
        <f t="shared" si="88"/>
        <v>53</v>
      </c>
      <c r="F819" s="98" t="str">
        <f t="shared" si="89"/>
        <v>3</v>
      </c>
      <c r="G819" s="98" t="str">
        <f t="shared" si="90"/>
        <v>3</v>
      </c>
      <c r="H819" s="99">
        <v>12155333</v>
      </c>
      <c r="I819" s="100" t="s">
        <v>1075</v>
      </c>
      <c r="J819" s="100" t="s">
        <v>154</v>
      </c>
      <c r="K819" s="101" t="s">
        <v>155</v>
      </c>
    </row>
    <row r="820" spans="1:11" ht="30" x14ac:dyDescent="0.25">
      <c r="A820" s="97" t="str">
        <f t="shared" si="84"/>
        <v>1</v>
      </c>
      <c r="B820" s="98" t="str">
        <f t="shared" si="85"/>
        <v>2</v>
      </c>
      <c r="C820" s="98" t="str">
        <f t="shared" si="86"/>
        <v>1</v>
      </c>
      <c r="D820" s="98" t="str">
        <f t="shared" si="87"/>
        <v>5</v>
      </c>
      <c r="E820" s="98" t="str">
        <f t="shared" si="88"/>
        <v>53</v>
      </c>
      <c r="F820" s="98" t="str">
        <f t="shared" si="89"/>
        <v>3</v>
      </c>
      <c r="G820" s="98" t="str">
        <f t="shared" si="90"/>
        <v>4</v>
      </c>
      <c r="H820" s="99">
        <v>12155334</v>
      </c>
      <c r="I820" s="100" t="s">
        <v>1076</v>
      </c>
      <c r="J820" s="100" t="s">
        <v>154</v>
      </c>
      <c r="K820" s="101" t="s">
        <v>155</v>
      </c>
    </row>
    <row r="821" spans="1:11" x14ac:dyDescent="0.25">
      <c r="A821" s="97" t="str">
        <f t="shared" si="84"/>
        <v>1</v>
      </c>
      <c r="B821" s="98" t="str">
        <f t="shared" si="85"/>
        <v>2</v>
      </c>
      <c r="C821" s="98" t="str">
        <f t="shared" si="86"/>
        <v>1</v>
      </c>
      <c r="D821" s="98" t="str">
        <f t="shared" si="87"/>
        <v>5</v>
      </c>
      <c r="E821" s="98" t="str">
        <f t="shared" si="88"/>
        <v>53</v>
      </c>
      <c r="F821" s="98" t="str">
        <f t="shared" si="89"/>
        <v>3</v>
      </c>
      <c r="G821" s="98" t="str">
        <f t="shared" si="90"/>
        <v>5</v>
      </c>
      <c r="H821" s="99">
        <v>12155335</v>
      </c>
      <c r="I821" s="100" t="s">
        <v>1077</v>
      </c>
      <c r="J821" s="100" t="s">
        <v>154</v>
      </c>
      <c r="K821" s="101" t="s">
        <v>155</v>
      </c>
    </row>
    <row r="822" spans="1:11" x14ac:dyDescent="0.25">
      <c r="A822" s="97" t="str">
        <f t="shared" si="84"/>
        <v>1</v>
      </c>
      <c r="B822" s="98" t="str">
        <f t="shared" si="85"/>
        <v>2</v>
      </c>
      <c r="C822" s="98" t="str">
        <f t="shared" si="86"/>
        <v>1</v>
      </c>
      <c r="D822" s="98" t="str">
        <f t="shared" si="87"/>
        <v>5</v>
      </c>
      <c r="E822" s="98" t="str">
        <f t="shared" si="88"/>
        <v>53</v>
      </c>
      <c r="F822" s="98" t="str">
        <f t="shared" si="89"/>
        <v>3</v>
      </c>
      <c r="G822" s="98" t="str">
        <f t="shared" si="90"/>
        <v>6</v>
      </c>
      <c r="H822" s="99">
        <v>12155336</v>
      </c>
      <c r="I822" s="100" t="s">
        <v>1078</v>
      </c>
      <c r="J822" s="100" t="s">
        <v>154</v>
      </c>
      <c r="K822" s="101" t="s">
        <v>155</v>
      </c>
    </row>
    <row r="823" spans="1:11" ht="30" x14ac:dyDescent="0.25">
      <c r="A823" s="97" t="str">
        <f t="shared" si="84"/>
        <v>1</v>
      </c>
      <c r="B823" s="98" t="str">
        <f t="shared" si="85"/>
        <v>2</v>
      </c>
      <c r="C823" s="98" t="str">
        <f t="shared" si="86"/>
        <v>1</v>
      </c>
      <c r="D823" s="98" t="str">
        <f t="shared" si="87"/>
        <v>5</v>
      </c>
      <c r="E823" s="98" t="str">
        <f t="shared" si="88"/>
        <v>53</v>
      </c>
      <c r="F823" s="98" t="str">
        <f t="shared" si="89"/>
        <v>3</v>
      </c>
      <c r="G823" s="98" t="str">
        <f t="shared" si="90"/>
        <v>7</v>
      </c>
      <c r="H823" s="99">
        <v>12155337</v>
      </c>
      <c r="I823" s="100" t="s">
        <v>1079</v>
      </c>
      <c r="J823" s="100" t="s">
        <v>154</v>
      </c>
      <c r="K823" s="101" t="s">
        <v>155</v>
      </c>
    </row>
    <row r="824" spans="1:11" ht="30" x14ac:dyDescent="0.25">
      <c r="A824" s="97" t="str">
        <f t="shared" si="84"/>
        <v>1</v>
      </c>
      <c r="B824" s="98" t="str">
        <f t="shared" si="85"/>
        <v>2</v>
      </c>
      <c r="C824" s="98" t="str">
        <f t="shared" si="86"/>
        <v>1</v>
      </c>
      <c r="D824" s="98" t="str">
        <f t="shared" si="87"/>
        <v>5</v>
      </c>
      <c r="E824" s="98" t="str">
        <f t="shared" si="88"/>
        <v>53</v>
      </c>
      <c r="F824" s="98" t="str">
        <f t="shared" si="89"/>
        <v>3</v>
      </c>
      <c r="G824" s="98" t="str">
        <f t="shared" si="90"/>
        <v>8</v>
      </c>
      <c r="H824" s="99">
        <v>12155338</v>
      </c>
      <c r="I824" s="100" t="s">
        <v>1080</v>
      </c>
      <c r="J824" s="100" t="s">
        <v>154</v>
      </c>
      <c r="K824" s="101" t="s">
        <v>155</v>
      </c>
    </row>
    <row r="825" spans="1:11" ht="45" x14ac:dyDescent="0.25">
      <c r="A825" s="97" t="str">
        <f t="shared" si="84"/>
        <v>1</v>
      </c>
      <c r="B825" s="98" t="str">
        <f t="shared" si="85"/>
        <v>2</v>
      </c>
      <c r="C825" s="98" t="str">
        <f t="shared" si="86"/>
        <v>1</v>
      </c>
      <c r="D825" s="98" t="str">
        <f t="shared" si="87"/>
        <v>5</v>
      </c>
      <c r="E825" s="98" t="str">
        <f t="shared" si="88"/>
        <v>53</v>
      </c>
      <c r="F825" s="98" t="str">
        <f t="shared" si="89"/>
        <v>4</v>
      </c>
      <c r="G825" s="98" t="str">
        <f t="shared" si="90"/>
        <v>0</v>
      </c>
      <c r="H825" s="99">
        <v>12155340</v>
      </c>
      <c r="I825" s="100" t="s">
        <v>1081</v>
      </c>
      <c r="J825" s="100" t="s">
        <v>1082</v>
      </c>
      <c r="K825" s="101" t="s">
        <v>144</v>
      </c>
    </row>
    <row r="826" spans="1:11" ht="30" x14ac:dyDescent="0.25">
      <c r="A826" s="97" t="str">
        <f t="shared" si="84"/>
        <v>1</v>
      </c>
      <c r="B826" s="98" t="str">
        <f t="shared" si="85"/>
        <v>2</v>
      </c>
      <c r="C826" s="98" t="str">
        <f t="shared" si="86"/>
        <v>1</v>
      </c>
      <c r="D826" s="98" t="str">
        <f t="shared" si="87"/>
        <v>5</v>
      </c>
      <c r="E826" s="98" t="str">
        <f t="shared" si="88"/>
        <v>53</v>
      </c>
      <c r="F826" s="98" t="str">
        <f t="shared" si="89"/>
        <v>4</v>
      </c>
      <c r="G826" s="98" t="str">
        <f t="shared" si="90"/>
        <v>1</v>
      </c>
      <c r="H826" s="99">
        <v>12155341</v>
      </c>
      <c r="I826" s="100" t="s">
        <v>1083</v>
      </c>
      <c r="J826" s="100" t="s">
        <v>154</v>
      </c>
      <c r="K826" s="101" t="s">
        <v>155</v>
      </c>
    </row>
    <row r="827" spans="1:11" ht="30" x14ac:dyDescent="0.25">
      <c r="A827" s="97" t="str">
        <f t="shared" si="84"/>
        <v>1</v>
      </c>
      <c r="B827" s="98" t="str">
        <f t="shared" si="85"/>
        <v>2</v>
      </c>
      <c r="C827" s="98" t="str">
        <f t="shared" si="86"/>
        <v>1</v>
      </c>
      <c r="D827" s="98" t="str">
        <f t="shared" si="87"/>
        <v>5</v>
      </c>
      <c r="E827" s="98" t="str">
        <f t="shared" si="88"/>
        <v>53</v>
      </c>
      <c r="F827" s="98" t="str">
        <f t="shared" si="89"/>
        <v>4</v>
      </c>
      <c r="G827" s="98" t="str">
        <f t="shared" si="90"/>
        <v>2</v>
      </c>
      <c r="H827" s="99">
        <v>12155342</v>
      </c>
      <c r="I827" s="100" t="s">
        <v>1084</v>
      </c>
      <c r="J827" s="100" t="s">
        <v>154</v>
      </c>
      <c r="K827" s="101" t="s">
        <v>155</v>
      </c>
    </row>
    <row r="828" spans="1:11" ht="30" x14ac:dyDescent="0.25">
      <c r="A828" s="97" t="str">
        <f t="shared" si="84"/>
        <v>1</v>
      </c>
      <c r="B828" s="98" t="str">
        <f t="shared" si="85"/>
        <v>2</v>
      </c>
      <c r="C828" s="98" t="str">
        <f t="shared" si="86"/>
        <v>1</v>
      </c>
      <c r="D828" s="98" t="str">
        <f t="shared" si="87"/>
        <v>5</v>
      </c>
      <c r="E828" s="98" t="str">
        <f t="shared" si="88"/>
        <v>53</v>
      </c>
      <c r="F828" s="98" t="str">
        <f t="shared" si="89"/>
        <v>4</v>
      </c>
      <c r="G828" s="98" t="str">
        <f t="shared" si="90"/>
        <v>3</v>
      </c>
      <c r="H828" s="99">
        <v>12155343</v>
      </c>
      <c r="I828" s="100" t="s">
        <v>1085</v>
      </c>
      <c r="J828" s="100" t="s">
        <v>154</v>
      </c>
      <c r="K828" s="101" t="s">
        <v>155</v>
      </c>
    </row>
    <row r="829" spans="1:11" ht="30" x14ac:dyDescent="0.25">
      <c r="A829" s="97" t="str">
        <f t="shared" si="84"/>
        <v>1</v>
      </c>
      <c r="B829" s="98" t="str">
        <f t="shared" si="85"/>
        <v>2</v>
      </c>
      <c r="C829" s="98" t="str">
        <f t="shared" si="86"/>
        <v>1</v>
      </c>
      <c r="D829" s="98" t="str">
        <f t="shared" si="87"/>
        <v>5</v>
      </c>
      <c r="E829" s="98" t="str">
        <f t="shared" si="88"/>
        <v>53</v>
      </c>
      <c r="F829" s="98" t="str">
        <f t="shared" si="89"/>
        <v>4</v>
      </c>
      <c r="G829" s="98" t="str">
        <f t="shared" si="90"/>
        <v>4</v>
      </c>
      <c r="H829" s="99">
        <v>12155344</v>
      </c>
      <c r="I829" s="100" t="s">
        <v>1086</v>
      </c>
      <c r="J829" s="100" t="s">
        <v>154</v>
      </c>
      <c r="K829" s="101" t="s">
        <v>155</v>
      </c>
    </row>
    <row r="830" spans="1:11" ht="30" x14ac:dyDescent="0.25">
      <c r="A830" s="97" t="str">
        <f t="shared" si="84"/>
        <v>1</v>
      </c>
      <c r="B830" s="98" t="str">
        <f t="shared" si="85"/>
        <v>2</v>
      </c>
      <c r="C830" s="98" t="str">
        <f t="shared" si="86"/>
        <v>1</v>
      </c>
      <c r="D830" s="98" t="str">
        <f t="shared" si="87"/>
        <v>5</v>
      </c>
      <c r="E830" s="98" t="str">
        <f t="shared" si="88"/>
        <v>53</v>
      </c>
      <c r="F830" s="98" t="str">
        <f t="shared" si="89"/>
        <v>4</v>
      </c>
      <c r="G830" s="98" t="str">
        <f t="shared" si="90"/>
        <v>5</v>
      </c>
      <c r="H830" s="99">
        <v>12155345</v>
      </c>
      <c r="I830" s="100" t="s">
        <v>1087</v>
      </c>
      <c r="J830" s="100" t="s">
        <v>154</v>
      </c>
      <c r="K830" s="101" t="s">
        <v>155</v>
      </c>
    </row>
    <row r="831" spans="1:11" ht="30" x14ac:dyDescent="0.25">
      <c r="A831" s="97" t="str">
        <f t="shared" si="84"/>
        <v>1</v>
      </c>
      <c r="B831" s="98" t="str">
        <f t="shared" si="85"/>
        <v>2</v>
      </c>
      <c r="C831" s="98" t="str">
        <f t="shared" si="86"/>
        <v>1</v>
      </c>
      <c r="D831" s="98" t="str">
        <f t="shared" si="87"/>
        <v>5</v>
      </c>
      <c r="E831" s="98" t="str">
        <f t="shared" si="88"/>
        <v>53</v>
      </c>
      <c r="F831" s="98" t="str">
        <f t="shared" si="89"/>
        <v>4</v>
      </c>
      <c r="G831" s="98" t="str">
        <f t="shared" si="90"/>
        <v>6</v>
      </c>
      <c r="H831" s="99">
        <v>12155346</v>
      </c>
      <c r="I831" s="100" t="s">
        <v>1088</v>
      </c>
      <c r="J831" s="100" t="s">
        <v>154</v>
      </c>
      <c r="K831" s="101" t="s">
        <v>155</v>
      </c>
    </row>
    <row r="832" spans="1:11" ht="30" x14ac:dyDescent="0.25">
      <c r="A832" s="97" t="str">
        <f t="shared" si="84"/>
        <v>1</v>
      </c>
      <c r="B832" s="98" t="str">
        <f t="shared" si="85"/>
        <v>2</v>
      </c>
      <c r="C832" s="98" t="str">
        <f t="shared" si="86"/>
        <v>1</v>
      </c>
      <c r="D832" s="98" t="str">
        <f t="shared" si="87"/>
        <v>5</v>
      </c>
      <c r="E832" s="98" t="str">
        <f t="shared" si="88"/>
        <v>53</v>
      </c>
      <c r="F832" s="98" t="str">
        <f t="shared" si="89"/>
        <v>4</v>
      </c>
      <c r="G832" s="98" t="str">
        <f t="shared" si="90"/>
        <v>7</v>
      </c>
      <c r="H832" s="99">
        <v>12155347</v>
      </c>
      <c r="I832" s="100" t="s">
        <v>1089</v>
      </c>
      <c r="J832" s="100" t="s">
        <v>154</v>
      </c>
      <c r="K832" s="101" t="s">
        <v>155</v>
      </c>
    </row>
    <row r="833" spans="1:11" ht="30" x14ac:dyDescent="0.25">
      <c r="A833" s="97" t="str">
        <f t="shared" si="84"/>
        <v>1</v>
      </c>
      <c r="B833" s="98" t="str">
        <f t="shared" si="85"/>
        <v>2</v>
      </c>
      <c r="C833" s="98" t="str">
        <f t="shared" si="86"/>
        <v>1</v>
      </c>
      <c r="D833" s="98" t="str">
        <f t="shared" si="87"/>
        <v>5</v>
      </c>
      <c r="E833" s="98" t="str">
        <f t="shared" si="88"/>
        <v>53</v>
      </c>
      <c r="F833" s="98" t="str">
        <f t="shared" si="89"/>
        <v>4</v>
      </c>
      <c r="G833" s="98" t="str">
        <f t="shared" si="90"/>
        <v>8</v>
      </c>
      <c r="H833" s="99">
        <v>12155348</v>
      </c>
      <c r="I833" s="100" t="s">
        <v>1090</v>
      </c>
      <c r="J833" s="100" t="s">
        <v>154</v>
      </c>
      <c r="K833" s="101" t="s">
        <v>155</v>
      </c>
    </row>
    <row r="834" spans="1:11" ht="45" x14ac:dyDescent="0.25">
      <c r="A834" s="97" t="str">
        <f t="shared" si="84"/>
        <v>1</v>
      </c>
      <c r="B834" s="98" t="str">
        <f t="shared" si="85"/>
        <v>2</v>
      </c>
      <c r="C834" s="98" t="str">
        <f t="shared" si="86"/>
        <v>1</v>
      </c>
      <c r="D834" s="98" t="str">
        <f t="shared" si="87"/>
        <v>5</v>
      </c>
      <c r="E834" s="98" t="str">
        <f t="shared" si="88"/>
        <v>53</v>
      </c>
      <c r="F834" s="98" t="str">
        <f t="shared" si="89"/>
        <v>5</v>
      </c>
      <c r="G834" s="98" t="str">
        <f t="shared" si="90"/>
        <v>0</v>
      </c>
      <c r="H834" s="99">
        <v>12155350</v>
      </c>
      <c r="I834" s="100" t="s">
        <v>1091</v>
      </c>
      <c r="J834" s="100" t="s">
        <v>1092</v>
      </c>
      <c r="K834" s="101" t="s">
        <v>144</v>
      </c>
    </row>
    <row r="835" spans="1:11" ht="30" x14ac:dyDescent="0.25">
      <c r="A835" s="97" t="str">
        <f t="shared" si="84"/>
        <v>1</v>
      </c>
      <c r="B835" s="98" t="str">
        <f t="shared" si="85"/>
        <v>2</v>
      </c>
      <c r="C835" s="98" t="str">
        <f t="shared" si="86"/>
        <v>1</v>
      </c>
      <c r="D835" s="98" t="str">
        <f t="shared" si="87"/>
        <v>5</v>
      </c>
      <c r="E835" s="98" t="str">
        <f t="shared" si="88"/>
        <v>53</v>
      </c>
      <c r="F835" s="98" t="str">
        <f t="shared" si="89"/>
        <v>5</v>
      </c>
      <c r="G835" s="98" t="str">
        <f t="shared" si="90"/>
        <v>1</v>
      </c>
      <c r="H835" s="99">
        <v>12155351</v>
      </c>
      <c r="I835" s="100" t="s">
        <v>1093</v>
      </c>
      <c r="J835" s="100" t="s">
        <v>154</v>
      </c>
      <c r="K835" s="101" t="s">
        <v>155</v>
      </c>
    </row>
    <row r="836" spans="1:11" ht="30" x14ac:dyDescent="0.25">
      <c r="A836" s="97" t="str">
        <f t="shared" si="84"/>
        <v>1</v>
      </c>
      <c r="B836" s="98" t="str">
        <f t="shared" si="85"/>
        <v>2</v>
      </c>
      <c r="C836" s="98" t="str">
        <f t="shared" si="86"/>
        <v>1</v>
      </c>
      <c r="D836" s="98" t="str">
        <f t="shared" si="87"/>
        <v>5</v>
      </c>
      <c r="E836" s="98" t="str">
        <f t="shared" si="88"/>
        <v>53</v>
      </c>
      <c r="F836" s="98" t="str">
        <f t="shared" si="89"/>
        <v>5</v>
      </c>
      <c r="G836" s="98" t="str">
        <f t="shared" si="90"/>
        <v>2</v>
      </c>
      <c r="H836" s="99">
        <v>12155352</v>
      </c>
      <c r="I836" s="100" t="s">
        <v>1094</v>
      </c>
      <c r="J836" s="100" t="s">
        <v>154</v>
      </c>
      <c r="K836" s="101" t="s">
        <v>155</v>
      </c>
    </row>
    <row r="837" spans="1:11" ht="30" x14ac:dyDescent="0.25">
      <c r="A837" s="97" t="str">
        <f t="shared" si="84"/>
        <v>1</v>
      </c>
      <c r="B837" s="98" t="str">
        <f t="shared" si="85"/>
        <v>2</v>
      </c>
      <c r="C837" s="98" t="str">
        <f t="shared" si="86"/>
        <v>1</v>
      </c>
      <c r="D837" s="98" t="str">
        <f t="shared" si="87"/>
        <v>5</v>
      </c>
      <c r="E837" s="98" t="str">
        <f t="shared" si="88"/>
        <v>53</v>
      </c>
      <c r="F837" s="98" t="str">
        <f t="shared" si="89"/>
        <v>5</v>
      </c>
      <c r="G837" s="98" t="str">
        <f t="shared" si="90"/>
        <v>3</v>
      </c>
      <c r="H837" s="99">
        <v>12155353</v>
      </c>
      <c r="I837" s="100" t="s">
        <v>1095</v>
      </c>
      <c r="J837" s="100" t="s">
        <v>154</v>
      </c>
      <c r="K837" s="101" t="s">
        <v>155</v>
      </c>
    </row>
    <row r="838" spans="1:11" ht="30" x14ac:dyDescent="0.25">
      <c r="A838" s="97" t="str">
        <f t="shared" si="84"/>
        <v>1</v>
      </c>
      <c r="B838" s="98" t="str">
        <f t="shared" si="85"/>
        <v>2</v>
      </c>
      <c r="C838" s="98" t="str">
        <f t="shared" si="86"/>
        <v>1</v>
      </c>
      <c r="D838" s="98" t="str">
        <f t="shared" si="87"/>
        <v>5</v>
      </c>
      <c r="E838" s="98" t="str">
        <f t="shared" si="88"/>
        <v>53</v>
      </c>
      <c r="F838" s="98" t="str">
        <f t="shared" si="89"/>
        <v>5</v>
      </c>
      <c r="G838" s="98" t="str">
        <f t="shared" si="90"/>
        <v>4</v>
      </c>
      <c r="H838" s="99">
        <v>12155354</v>
      </c>
      <c r="I838" s="100" t="s">
        <v>1096</v>
      </c>
      <c r="J838" s="100" t="s">
        <v>154</v>
      </c>
      <c r="K838" s="101" t="s">
        <v>155</v>
      </c>
    </row>
    <row r="839" spans="1:11" ht="30" x14ac:dyDescent="0.25">
      <c r="A839" s="97" t="str">
        <f t="shared" ref="A839:A902" si="91">MID($H839,1,1)</f>
        <v>1</v>
      </c>
      <c r="B839" s="98" t="str">
        <f t="shared" ref="B839:B902" si="92">MID($H839,2,1)</f>
        <v>2</v>
      </c>
      <c r="C839" s="98" t="str">
        <f t="shared" ref="C839:C902" si="93">MID($H839,3,1)</f>
        <v>1</v>
      </c>
      <c r="D839" s="98" t="str">
        <f t="shared" ref="D839:D902" si="94">MID($H839,4,1)</f>
        <v>5</v>
      </c>
      <c r="E839" s="98" t="str">
        <f t="shared" ref="E839:E902" si="95">MID($H839,5,2)</f>
        <v>53</v>
      </c>
      <c r="F839" s="98" t="str">
        <f t="shared" ref="F839:F902" si="96">MID($H839,7,1)</f>
        <v>5</v>
      </c>
      <c r="G839" s="98" t="str">
        <f t="shared" ref="G839:G902" si="97">MID($H839,8,1)</f>
        <v>5</v>
      </c>
      <c r="H839" s="99">
        <v>12155355</v>
      </c>
      <c r="I839" s="100" t="s">
        <v>1097</v>
      </c>
      <c r="J839" s="100" t="s">
        <v>154</v>
      </c>
      <c r="K839" s="101" t="s">
        <v>155</v>
      </c>
    </row>
    <row r="840" spans="1:11" ht="30" x14ac:dyDescent="0.25">
      <c r="A840" s="97" t="str">
        <f t="shared" si="91"/>
        <v>1</v>
      </c>
      <c r="B840" s="98" t="str">
        <f t="shared" si="92"/>
        <v>2</v>
      </c>
      <c r="C840" s="98" t="str">
        <f t="shared" si="93"/>
        <v>1</v>
      </c>
      <c r="D840" s="98" t="str">
        <f t="shared" si="94"/>
        <v>5</v>
      </c>
      <c r="E840" s="98" t="str">
        <f t="shared" si="95"/>
        <v>53</v>
      </c>
      <c r="F840" s="98" t="str">
        <f t="shared" si="96"/>
        <v>5</v>
      </c>
      <c r="G840" s="98" t="str">
        <f t="shared" si="97"/>
        <v>6</v>
      </c>
      <c r="H840" s="99">
        <v>12155356</v>
      </c>
      <c r="I840" s="100" t="s">
        <v>1098</v>
      </c>
      <c r="J840" s="100" t="s">
        <v>154</v>
      </c>
      <c r="K840" s="101" t="s">
        <v>155</v>
      </c>
    </row>
    <row r="841" spans="1:11" ht="30" x14ac:dyDescent="0.25">
      <c r="A841" s="97" t="str">
        <f t="shared" si="91"/>
        <v>1</v>
      </c>
      <c r="B841" s="98" t="str">
        <f t="shared" si="92"/>
        <v>2</v>
      </c>
      <c r="C841" s="98" t="str">
        <f t="shared" si="93"/>
        <v>1</v>
      </c>
      <c r="D841" s="98" t="str">
        <f t="shared" si="94"/>
        <v>5</v>
      </c>
      <c r="E841" s="98" t="str">
        <f t="shared" si="95"/>
        <v>53</v>
      </c>
      <c r="F841" s="98" t="str">
        <f t="shared" si="96"/>
        <v>5</v>
      </c>
      <c r="G841" s="98" t="str">
        <f t="shared" si="97"/>
        <v>7</v>
      </c>
      <c r="H841" s="99">
        <v>12155357</v>
      </c>
      <c r="I841" s="100" t="s">
        <v>1099</v>
      </c>
      <c r="J841" s="100" t="s">
        <v>154</v>
      </c>
      <c r="K841" s="101" t="s">
        <v>155</v>
      </c>
    </row>
    <row r="842" spans="1:11" ht="30" x14ac:dyDescent="0.25">
      <c r="A842" s="97" t="str">
        <f t="shared" si="91"/>
        <v>1</v>
      </c>
      <c r="B842" s="98" t="str">
        <f t="shared" si="92"/>
        <v>2</v>
      </c>
      <c r="C842" s="98" t="str">
        <f t="shared" si="93"/>
        <v>1</v>
      </c>
      <c r="D842" s="98" t="str">
        <f t="shared" si="94"/>
        <v>5</v>
      </c>
      <c r="E842" s="98" t="str">
        <f t="shared" si="95"/>
        <v>53</v>
      </c>
      <c r="F842" s="98" t="str">
        <f t="shared" si="96"/>
        <v>5</v>
      </c>
      <c r="G842" s="98" t="str">
        <f t="shared" si="97"/>
        <v>8</v>
      </c>
      <c r="H842" s="99">
        <v>12155358</v>
      </c>
      <c r="I842" s="100" t="s">
        <v>1100</v>
      </c>
      <c r="J842" s="100" t="s">
        <v>154</v>
      </c>
      <c r="K842" s="101" t="s">
        <v>155</v>
      </c>
    </row>
    <row r="843" spans="1:11" ht="45" x14ac:dyDescent="0.25">
      <c r="A843" s="97" t="str">
        <f t="shared" si="91"/>
        <v>1</v>
      </c>
      <c r="B843" s="98" t="str">
        <f t="shared" si="92"/>
        <v>2</v>
      </c>
      <c r="C843" s="98" t="str">
        <f t="shared" si="93"/>
        <v>1</v>
      </c>
      <c r="D843" s="98" t="str">
        <f t="shared" si="94"/>
        <v>5</v>
      </c>
      <c r="E843" s="98" t="str">
        <f t="shared" si="95"/>
        <v>53</v>
      </c>
      <c r="F843" s="98" t="str">
        <f t="shared" si="96"/>
        <v>6</v>
      </c>
      <c r="G843" s="98" t="str">
        <f t="shared" si="97"/>
        <v>0</v>
      </c>
      <c r="H843" s="99">
        <v>12155360</v>
      </c>
      <c r="I843" s="100" t="s">
        <v>1101</v>
      </c>
      <c r="J843" s="100" t="s">
        <v>1102</v>
      </c>
      <c r="K843" s="101" t="s">
        <v>144</v>
      </c>
    </row>
    <row r="844" spans="1:11" ht="30" x14ac:dyDescent="0.25">
      <c r="A844" s="97" t="str">
        <f t="shared" si="91"/>
        <v>1</v>
      </c>
      <c r="B844" s="98" t="str">
        <f t="shared" si="92"/>
        <v>2</v>
      </c>
      <c r="C844" s="98" t="str">
        <f t="shared" si="93"/>
        <v>1</v>
      </c>
      <c r="D844" s="98" t="str">
        <f t="shared" si="94"/>
        <v>5</v>
      </c>
      <c r="E844" s="98" t="str">
        <f t="shared" si="95"/>
        <v>53</v>
      </c>
      <c r="F844" s="98" t="str">
        <f t="shared" si="96"/>
        <v>6</v>
      </c>
      <c r="G844" s="98" t="str">
        <f t="shared" si="97"/>
        <v>1</v>
      </c>
      <c r="H844" s="99">
        <v>12155361</v>
      </c>
      <c r="I844" s="100" t="s">
        <v>1103</v>
      </c>
      <c r="J844" s="100" t="s">
        <v>154</v>
      </c>
      <c r="K844" s="101" t="s">
        <v>155</v>
      </c>
    </row>
    <row r="845" spans="1:11" ht="30" x14ac:dyDescent="0.25">
      <c r="A845" s="97" t="str">
        <f t="shared" si="91"/>
        <v>1</v>
      </c>
      <c r="B845" s="98" t="str">
        <f t="shared" si="92"/>
        <v>2</v>
      </c>
      <c r="C845" s="98" t="str">
        <f t="shared" si="93"/>
        <v>1</v>
      </c>
      <c r="D845" s="98" t="str">
        <f t="shared" si="94"/>
        <v>5</v>
      </c>
      <c r="E845" s="98" t="str">
        <f t="shared" si="95"/>
        <v>53</v>
      </c>
      <c r="F845" s="98" t="str">
        <f t="shared" si="96"/>
        <v>6</v>
      </c>
      <c r="G845" s="98" t="str">
        <f t="shared" si="97"/>
        <v>2</v>
      </c>
      <c r="H845" s="99">
        <v>12155362</v>
      </c>
      <c r="I845" s="100" t="s">
        <v>1104</v>
      </c>
      <c r="J845" s="100" t="s">
        <v>154</v>
      </c>
      <c r="K845" s="101" t="s">
        <v>155</v>
      </c>
    </row>
    <row r="846" spans="1:11" ht="30" x14ac:dyDescent="0.25">
      <c r="A846" s="97" t="str">
        <f t="shared" si="91"/>
        <v>1</v>
      </c>
      <c r="B846" s="98" t="str">
        <f t="shared" si="92"/>
        <v>2</v>
      </c>
      <c r="C846" s="98" t="str">
        <f t="shared" si="93"/>
        <v>1</v>
      </c>
      <c r="D846" s="98" t="str">
        <f t="shared" si="94"/>
        <v>5</v>
      </c>
      <c r="E846" s="98" t="str">
        <f t="shared" si="95"/>
        <v>53</v>
      </c>
      <c r="F846" s="98" t="str">
        <f t="shared" si="96"/>
        <v>6</v>
      </c>
      <c r="G846" s="98" t="str">
        <f t="shared" si="97"/>
        <v>3</v>
      </c>
      <c r="H846" s="99">
        <v>12155363</v>
      </c>
      <c r="I846" s="100" t="s">
        <v>1105</v>
      </c>
      <c r="J846" s="100" t="s">
        <v>154</v>
      </c>
      <c r="K846" s="101" t="s">
        <v>155</v>
      </c>
    </row>
    <row r="847" spans="1:11" ht="30" x14ac:dyDescent="0.25">
      <c r="A847" s="97" t="str">
        <f t="shared" si="91"/>
        <v>1</v>
      </c>
      <c r="B847" s="98" t="str">
        <f t="shared" si="92"/>
        <v>2</v>
      </c>
      <c r="C847" s="98" t="str">
        <f t="shared" si="93"/>
        <v>1</v>
      </c>
      <c r="D847" s="98" t="str">
        <f t="shared" si="94"/>
        <v>5</v>
      </c>
      <c r="E847" s="98" t="str">
        <f t="shared" si="95"/>
        <v>53</v>
      </c>
      <c r="F847" s="98" t="str">
        <f t="shared" si="96"/>
        <v>6</v>
      </c>
      <c r="G847" s="98" t="str">
        <f t="shared" si="97"/>
        <v>4</v>
      </c>
      <c r="H847" s="99">
        <v>12155364</v>
      </c>
      <c r="I847" s="100" t="s">
        <v>1106</v>
      </c>
      <c r="J847" s="100" t="s">
        <v>154</v>
      </c>
      <c r="K847" s="101" t="s">
        <v>155</v>
      </c>
    </row>
    <row r="848" spans="1:11" ht="30" x14ac:dyDescent="0.25">
      <c r="A848" s="97" t="str">
        <f t="shared" si="91"/>
        <v>1</v>
      </c>
      <c r="B848" s="98" t="str">
        <f t="shared" si="92"/>
        <v>2</v>
      </c>
      <c r="C848" s="98" t="str">
        <f t="shared" si="93"/>
        <v>1</v>
      </c>
      <c r="D848" s="98" t="str">
        <f t="shared" si="94"/>
        <v>5</v>
      </c>
      <c r="E848" s="98" t="str">
        <f t="shared" si="95"/>
        <v>53</v>
      </c>
      <c r="F848" s="98" t="str">
        <f t="shared" si="96"/>
        <v>6</v>
      </c>
      <c r="G848" s="98" t="str">
        <f t="shared" si="97"/>
        <v>5</v>
      </c>
      <c r="H848" s="99">
        <v>12155365</v>
      </c>
      <c r="I848" s="100" t="s">
        <v>1107</v>
      </c>
      <c r="J848" s="100" t="s">
        <v>154</v>
      </c>
      <c r="K848" s="101" t="s">
        <v>155</v>
      </c>
    </row>
    <row r="849" spans="1:11" ht="30" x14ac:dyDescent="0.25">
      <c r="A849" s="97" t="str">
        <f t="shared" si="91"/>
        <v>1</v>
      </c>
      <c r="B849" s="98" t="str">
        <f t="shared" si="92"/>
        <v>2</v>
      </c>
      <c r="C849" s="98" t="str">
        <f t="shared" si="93"/>
        <v>1</v>
      </c>
      <c r="D849" s="98" t="str">
        <f t="shared" si="94"/>
        <v>5</v>
      </c>
      <c r="E849" s="98" t="str">
        <f t="shared" si="95"/>
        <v>53</v>
      </c>
      <c r="F849" s="98" t="str">
        <f t="shared" si="96"/>
        <v>6</v>
      </c>
      <c r="G849" s="98" t="str">
        <f t="shared" si="97"/>
        <v>6</v>
      </c>
      <c r="H849" s="99">
        <v>12155366</v>
      </c>
      <c r="I849" s="100" t="s">
        <v>1108</v>
      </c>
      <c r="J849" s="100" t="s">
        <v>154</v>
      </c>
      <c r="K849" s="101" t="s">
        <v>155</v>
      </c>
    </row>
    <row r="850" spans="1:11" ht="30" x14ac:dyDescent="0.25">
      <c r="A850" s="97" t="str">
        <f t="shared" si="91"/>
        <v>1</v>
      </c>
      <c r="B850" s="98" t="str">
        <f t="shared" si="92"/>
        <v>2</v>
      </c>
      <c r="C850" s="98" t="str">
        <f t="shared" si="93"/>
        <v>1</v>
      </c>
      <c r="D850" s="98" t="str">
        <f t="shared" si="94"/>
        <v>5</v>
      </c>
      <c r="E850" s="98" t="str">
        <f t="shared" si="95"/>
        <v>53</v>
      </c>
      <c r="F850" s="98" t="str">
        <f t="shared" si="96"/>
        <v>6</v>
      </c>
      <c r="G850" s="98" t="str">
        <f t="shared" si="97"/>
        <v>7</v>
      </c>
      <c r="H850" s="99">
        <v>12155367</v>
      </c>
      <c r="I850" s="100" t="s">
        <v>1109</v>
      </c>
      <c r="J850" s="100" t="s">
        <v>154</v>
      </c>
      <c r="K850" s="101" t="s">
        <v>155</v>
      </c>
    </row>
    <row r="851" spans="1:11" ht="30" x14ac:dyDescent="0.25">
      <c r="A851" s="97" t="str">
        <f t="shared" si="91"/>
        <v>1</v>
      </c>
      <c r="B851" s="98" t="str">
        <f t="shared" si="92"/>
        <v>2</v>
      </c>
      <c r="C851" s="98" t="str">
        <f t="shared" si="93"/>
        <v>1</v>
      </c>
      <c r="D851" s="98" t="str">
        <f t="shared" si="94"/>
        <v>5</v>
      </c>
      <c r="E851" s="98" t="str">
        <f t="shared" si="95"/>
        <v>53</v>
      </c>
      <c r="F851" s="98" t="str">
        <f t="shared" si="96"/>
        <v>6</v>
      </c>
      <c r="G851" s="98" t="str">
        <f t="shared" si="97"/>
        <v>8</v>
      </c>
      <c r="H851" s="99">
        <v>12155368</v>
      </c>
      <c r="I851" s="100" t="s">
        <v>1110</v>
      </c>
      <c r="J851" s="100" t="s">
        <v>154</v>
      </c>
      <c r="K851" s="101" t="s">
        <v>155</v>
      </c>
    </row>
    <row r="852" spans="1:11" ht="45" x14ac:dyDescent="0.25">
      <c r="A852" s="97" t="str">
        <f t="shared" si="91"/>
        <v>1</v>
      </c>
      <c r="B852" s="98" t="str">
        <f t="shared" si="92"/>
        <v>2</v>
      </c>
      <c r="C852" s="98" t="str">
        <f t="shared" si="93"/>
        <v>1</v>
      </c>
      <c r="D852" s="98" t="str">
        <f t="shared" si="94"/>
        <v>5</v>
      </c>
      <c r="E852" s="98" t="str">
        <f t="shared" si="95"/>
        <v>54</v>
      </c>
      <c r="F852" s="98" t="str">
        <f t="shared" si="96"/>
        <v>0</v>
      </c>
      <c r="G852" s="98" t="str">
        <f t="shared" si="97"/>
        <v>0</v>
      </c>
      <c r="H852" s="59">
        <v>12155400</v>
      </c>
      <c r="I852" s="60" t="s">
        <v>1111</v>
      </c>
      <c r="J852" s="100" t="s">
        <v>1112</v>
      </c>
      <c r="K852" s="101" t="s">
        <v>144</v>
      </c>
    </row>
    <row r="853" spans="1:11" ht="45" x14ac:dyDescent="0.25">
      <c r="A853" s="97" t="str">
        <f t="shared" si="91"/>
        <v>1</v>
      </c>
      <c r="B853" s="98" t="str">
        <f t="shared" si="92"/>
        <v>2</v>
      </c>
      <c r="C853" s="98" t="str">
        <f t="shared" si="93"/>
        <v>1</v>
      </c>
      <c r="D853" s="98" t="str">
        <f t="shared" si="94"/>
        <v>5</v>
      </c>
      <c r="E853" s="98" t="str">
        <f t="shared" si="95"/>
        <v>54</v>
      </c>
      <c r="F853" s="98" t="str">
        <f t="shared" si="96"/>
        <v>1</v>
      </c>
      <c r="G853" s="98" t="str">
        <f t="shared" si="97"/>
        <v>0</v>
      </c>
      <c r="H853" s="99">
        <v>12155410</v>
      </c>
      <c r="I853" s="100" t="s">
        <v>1113</v>
      </c>
      <c r="J853" s="100" t="s">
        <v>1114</v>
      </c>
      <c r="K853" s="101" t="s">
        <v>144</v>
      </c>
    </row>
    <row r="854" spans="1:11" x14ac:dyDescent="0.25">
      <c r="A854" s="97" t="str">
        <f t="shared" si="91"/>
        <v>1</v>
      </c>
      <c r="B854" s="98" t="str">
        <f t="shared" si="92"/>
        <v>2</v>
      </c>
      <c r="C854" s="98" t="str">
        <f t="shared" si="93"/>
        <v>1</v>
      </c>
      <c r="D854" s="98" t="str">
        <f t="shared" si="94"/>
        <v>5</v>
      </c>
      <c r="E854" s="98" t="str">
        <f t="shared" si="95"/>
        <v>54</v>
      </c>
      <c r="F854" s="98" t="str">
        <f t="shared" si="96"/>
        <v>1</v>
      </c>
      <c r="G854" s="98" t="str">
        <f t="shared" si="97"/>
        <v>1</v>
      </c>
      <c r="H854" s="99">
        <v>12155411</v>
      </c>
      <c r="I854" s="100" t="s">
        <v>1115</v>
      </c>
      <c r="J854" s="100" t="s">
        <v>154</v>
      </c>
      <c r="K854" s="101" t="s">
        <v>155</v>
      </c>
    </row>
    <row r="855" spans="1:11" ht="30" x14ac:dyDescent="0.25">
      <c r="A855" s="97" t="str">
        <f t="shared" si="91"/>
        <v>1</v>
      </c>
      <c r="B855" s="98" t="str">
        <f t="shared" si="92"/>
        <v>2</v>
      </c>
      <c r="C855" s="98" t="str">
        <f t="shared" si="93"/>
        <v>1</v>
      </c>
      <c r="D855" s="98" t="str">
        <f t="shared" si="94"/>
        <v>5</v>
      </c>
      <c r="E855" s="98" t="str">
        <f t="shared" si="95"/>
        <v>54</v>
      </c>
      <c r="F855" s="98" t="str">
        <f t="shared" si="96"/>
        <v>1</v>
      </c>
      <c r="G855" s="98" t="str">
        <f t="shared" si="97"/>
        <v>2</v>
      </c>
      <c r="H855" s="99">
        <v>12155412</v>
      </c>
      <c r="I855" s="100" t="s">
        <v>1116</v>
      </c>
      <c r="J855" s="100" t="s">
        <v>154</v>
      </c>
      <c r="K855" s="101" t="s">
        <v>155</v>
      </c>
    </row>
    <row r="856" spans="1:11" x14ac:dyDescent="0.25">
      <c r="A856" s="97" t="str">
        <f t="shared" si="91"/>
        <v>1</v>
      </c>
      <c r="B856" s="98" t="str">
        <f t="shared" si="92"/>
        <v>2</v>
      </c>
      <c r="C856" s="98" t="str">
        <f t="shared" si="93"/>
        <v>1</v>
      </c>
      <c r="D856" s="98" t="str">
        <f t="shared" si="94"/>
        <v>5</v>
      </c>
      <c r="E856" s="98" t="str">
        <f t="shared" si="95"/>
        <v>54</v>
      </c>
      <c r="F856" s="98" t="str">
        <f t="shared" si="96"/>
        <v>1</v>
      </c>
      <c r="G856" s="98" t="str">
        <f t="shared" si="97"/>
        <v>3</v>
      </c>
      <c r="H856" s="99">
        <v>12155413</v>
      </c>
      <c r="I856" s="100" t="s">
        <v>1117</v>
      </c>
      <c r="J856" s="100" t="s">
        <v>154</v>
      </c>
      <c r="K856" s="101" t="s">
        <v>155</v>
      </c>
    </row>
    <row r="857" spans="1:11" ht="30" x14ac:dyDescent="0.25">
      <c r="A857" s="97" t="str">
        <f t="shared" si="91"/>
        <v>1</v>
      </c>
      <c r="B857" s="98" t="str">
        <f t="shared" si="92"/>
        <v>2</v>
      </c>
      <c r="C857" s="98" t="str">
        <f t="shared" si="93"/>
        <v>1</v>
      </c>
      <c r="D857" s="98" t="str">
        <f t="shared" si="94"/>
        <v>5</v>
      </c>
      <c r="E857" s="98" t="str">
        <f t="shared" si="95"/>
        <v>54</v>
      </c>
      <c r="F857" s="98" t="str">
        <f t="shared" si="96"/>
        <v>1</v>
      </c>
      <c r="G857" s="98" t="str">
        <f t="shared" si="97"/>
        <v>4</v>
      </c>
      <c r="H857" s="99">
        <v>12155414</v>
      </c>
      <c r="I857" s="100" t="s">
        <v>1118</v>
      </c>
      <c r="J857" s="100" t="s">
        <v>154</v>
      </c>
      <c r="K857" s="101" t="s">
        <v>155</v>
      </c>
    </row>
    <row r="858" spans="1:11" x14ac:dyDescent="0.25">
      <c r="A858" s="97" t="str">
        <f t="shared" si="91"/>
        <v>1</v>
      </c>
      <c r="B858" s="98" t="str">
        <f t="shared" si="92"/>
        <v>2</v>
      </c>
      <c r="C858" s="98" t="str">
        <f t="shared" si="93"/>
        <v>1</v>
      </c>
      <c r="D858" s="98" t="str">
        <f t="shared" si="94"/>
        <v>5</v>
      </c>
      <c r="E858" s="98" t="str">
        <f t="shared" si="95"/>
        <v>54</v>
      </c>
      <c r="F858" s="98" t="str">
        <f t="shared" si="96"/>
        <v>1</v>
      </c>
      <c r="G858" s="98" t="str">
        <f t="shared" si="97"/>
        <v>5</v>
      </c>
      <c r="H858" s="99">
        <v>12155415</v>
      </c>
      <c r="I858" s="100" t="s">
        <v>1119</v>
      </c>
      <c r="J858" s="100" t="s">
        <v>154</v>
      </c>
      <c r="K858" s="101" t="s">
        <v>155</v>
      </c>
    </row>
    <row r="859" spans="1:11" x14ac:dyDescent="0.25">
      <c r="A859" s="97" t="str">
        <f t="shared" si="91"/>
        <v>1</v>
      </c>
      <c r="B859" s="98" t="str">
        <f t="shared" si="92"/>
        <v>2</v>
      </c>
      <c r="C859" s="98" t="str">
        <f t="shared" si="93"/>
        <v>1</v>
      </c>
      <c r="D859" s="98" t="str">
        <f t="shared" si="94"/>
        <v>5</v>
      </c>
      <c r="E859" s="98" t="str">
        <f t="shared" si="95"/>
        <v>54</v>
      </c>
      <c r="F859" s="98" t="str">
        <f t="shared" si="96"/>
        <v>1</v>
      </c>
      <c r="G859" s="98" t="str">
        <f t="shared" si="97"/>
        <v>6</v>
      </c>
      <c r="H859" s="99">
        <v>12155416</v>
      </c>
      <c r="I859" s="100" t="s">
        <v>1120</v>
      </c>
      <c r="J859" s="100" t="s">
        <v>154</v>
      </c>
      <c r="K859" s="101" t="s">
        <v>155</v>
      </c>
    </row>
    <row r="860" spans="1:11" ht="30" x14ac:dyDescent="0.25">
      <c r="A860" s="97" t="str">
        <f t="shared" si="91"/>
        <v>1</v>
      </c>
      <c r="B860" s="98" t="str">
        <f t="shared" si="92"/>
        <v>2</v>
      </c>
      <c r="C860" s="98" t="str">
        <f t="shared" si="93"/>
        <v>1</v>
      </c>
      <c r="D860" s="98" t="str">
        <f t="shared" si="94"/>
        <v>5</v>
      </c>
      <c r="E860" s="98" t="str">
        <f t="shared" si="95"/>
        <v>54</v>
      </c>
      <c r="F860" s="98" t="str">
        <f t="shared" si="96"/>
        <v>1</v>
      </c>
      <c r="G860" s="98" t="str">
        <f t="shared" si="97"/>
        <v>7</v>
      </c>
      <c r="H860" s="99">
        <v>12155417</v>
      </c>
      <c r="I860" s="100" t="s">
        <v>1121</v>
      </c>
      <c r="J860" s="100" t="s">
        <v>154</v>
      </c>
      <c r="K860" s="101" t="s">
        <v>155</v>
      </c>
    </row>
    <row r="861" spans="1:11" ht="30" x14ac:dyDescent="0.25">
      <c r="A861" s="97" t="str">
        <f t="shared" si="91"/>
        <v>1</v>
      </c>
      <c r="B861" s="98" t="str">
        <f t="shared" si="92"/>
        <v>2</v>
      </c>
      <c r="C861" s="98" t="str">
        <f t="shared" si="93"/>
        <v>1</v>
      </c>
      <c r="D861" s="98" t="str">
        <f t="shared" si="94"/>
        <v>5</v>
      </c>
      <c r="E861" s="98" t="str">
        <f t="shared" si="95"/>
        <v>54</v>
      </c>
      <c r="F861" s="98" t="str">
        <f t="shared" si="96"/>
        <v>1</v>
      </c>
      <c r="G861" s="98" t="str">
        <f t="shared" si="97"/>
        <v>8</v>
      </c>
      <c r="H861" s="99">
        <v>12155418</v>
      </c>
      <c r="I861" s="100" t="s">
        <v>1122</v>
      </c>
      <c r="J861" s="100" t="s">
        <v>154</v>
      </c>
      <c r="K861" s="101" t="s">
        <v>155</v>
      </c>
    </row>
    <row r="862" spans="1:11" ht="45" x14ac:dyDescent="0.25">
      <c r="A862" s="97" t="str">
        <f t="shared" si="91"/>
        <v>1</v>
      </c>
      <c r="B862" s="98" t="str">
        <f t="shared" si="92"/>
        <v>2</v>
      </c>
      <c r="C862" s="98" t="str">
        <f t="shared" si="93"/>
        <v>1</v>
      </c>
      <c r="D862" s="98" t="str">
        <f t="shared" si="94"/>
        <v>5</v>
      </c>
      <c r="E862" s="98" t="str">
        <f t="shared" si="95"/>
        <v>54</v>
      </c>
      <c r="F862" s="98" t="str">
        <f t="shared" si="96"/>
        <v>2</v>
      </c>
      <c r="G862" s="98" t="str">
        <f t="shared" si="97"/>
        <v>0</v>
      </c>
      <c r="H862" s="99">
        <v>12155420</v>
      </c>
      <c r="I862" s="100" t="s">
        <v>1123</v>
      </c>
      <c r="J862" s="100" t="s">
        <v>1124</v>
      </c>
      <c r="K862" s="101" t="s">
        <v>144</v>
      </c>
    </row>
    <row r="863" spans="1:11" x14ac:dyDescent="0.25">
      <c r="A863" s="97" t="str">
        <f t="shared" si="91"/>
        <v>1</v>
      </c>
      <c r="B863" s="98" t="str">
        <f t="shared" si="92"/>
        <v>2</v>
      </c>
      <c r="C863" s="98" t="str">
        <f t="shared" si="93"/>
        <v>1</v>
      </c>
      <c r="D863" s="98" t="str">
        <f t="shared" si="94"/>
        <v>5</v>
      </c>
      <c r="E863" s="98" t="str">
        <f t="shared" si="95"/>
        <v>54</v>
      </c>
      <c r="F863" s="98" t="str">
        <f t="shared" si="96"/>
        <v>2</v>
      </c>
      <c r="G863" s="98" t="str">
        <f t="shared" si="97"/>
        <v>1</v>
      </c>
      <c r="H863" s="99">
        <v>12155421</v>
      </c>
      <c r="I863" s="100" t="s">
        <v>1125</v>
      </c>
      <c r="J863" s="100" t="s">
        <v>154</v>
      </c>
      <c r="K863" s="101" t="s">
        <v>155</v>
      </c>
    </row>
    <row r="864" spans="1:11" ht="30" x14ac:dyDescent="0.25">
      <c r="A864" s="97" t="str">
        <f t="shared" si="91"/>
        <v>1</v>
      </c>
      <c r="B864" s="98" t="str">
        <f t="shared" si="92"/>
        <v>2</v>
      </c>
      <c r="C864" s="98" t="str">
        <f t="shared" si="93"/>
        <v>1</v>
      </c>
      <c r="D864" s="98" t="str">
        <f t="shared" si="94"/>
        <v>5</v>
      </c>
      <c r="E864" s="98" t="str">
        <f t="shared" si="95"/>
        <v>54</v>
      </c>
      <c r="F864" s="98" t="str">
        <f t="shared" si="96"/>
        <v>2</v>
      </c>
      <c r="G864" s="98" t="str">
        <f t="shared" si="97"/>
        <v>2</v>
      </c>
      <c r="H864" s="99">
        <v>12155422</v>
      </c>
      <c r="I864" s="100" t="s">
        <v>1126</v>
      </c>
      <c r="J864" s="100" t="s">
        <v>154</v>
      </c>
      <c r="K864" s="101" t="s">
        <v>155</v>
      </c>
    </row>
    <row r="865" spans="1:11" x14ac:dyDescent="0.25">
      <c r="A865" s="97" t="str">
        <f t="shared" si="91"/>
        <v>1</v>
      </c>
      <c r="B865" s="98" t="str">
        <f t="shared" si="92"/>
        <v>2</v>
      </c>
      <c r="C865" s="98" t="str">
        <f t="shared" si="93"/>
        <v>1</v>
      </c>
      <c r="D865" s="98" t="str">
        <f t="shared" si="94"/>
        <v>5</v>
      </c>
      <c r="E865" s="98" t="str">
        <f t="shared" si="95"/>
        <v>54</v>
      </c>
      <c r="F865" s="98" t="str">
        <f t="shared" si="96"/>
        <v>2</v>
      </c>
      <c r="G865" s="98" t="str">
        <f t="shared" si="97"/>
        <v>3</v>
      </c>
      <c r="H865" s="99">
        <v>12155423</v>
      </c>
      <c r="I865" s="100" t="s">
        <v>1127</v>
      </c>
      <c r="J865" s="100" t="s">
        <v>154</v>
      </c>
      <c r="K865" s="101" t="s">
        <v>155</v>
      </c>
    </row>
    <row r="866" spans="1:11" ht="30" x14ac:dyDescent="0.25">
      <c r="A866" s="97" t="str">
        <f t="shared" si="91"/>
        <v>1</v>
      </c>
      <c r="B866" s="98" t="str">
        <f t="shared" si="92"/>
        <v>2</v>
      </c>
      <c r="C866" s="98" t="str">
        <f t="shared" si="93"/>
        <v>1</v>
      </c>
      <c r="D866" s="98" t="str">
        <f t="shared" si="94"/>
        <v>5</v>
      </c>
      <c r="E866" s="98" t="str">
        <f t="shared" si="95"/>
        <v>54</v>
      </c>
      <c r="F866" s="98" t="str">
        <f t="shared" si="96"/>
        <v>2</v>
      </c>
      <c r="G866" s="98" t="str">
        <f t="shared" si="97"/>
        <v>4</v>
      </c>
      <c r="H866" s="99">
        <v>12155424</v>
      </c>
      <c r="I866" s="100" t="s">
        <v>1128</v>
      </c>
      <c r="J866" s="100" t="s">
        <v>154</v>
      </c>
      <c r="K866" s="101" t="s">
        <v>155</v>
      </c>
    </row>
    <row r="867" spans="1:11" x14ac:dyDescent="0.25">
      <c r="A867" s="97" t="str">
        <f t="shared" si="91"/>
        <v>1</v>
      </c>
      <c r="B867" s="98" t="str">
        <f t="shared" si="92"/>
        <v>2</v>
      </c>
      <c r="C867" s="98" t="str">
        <f t="shared" si="93"/>
        <v>1</v>
      </c>
      <c r="D867" s="98" t="str">
        <f t="shared" si="94"/>
        <v>5</v>
      </c>
      <c r="E867" s="98" t="str">
        <f t="shared" si="95"/>
        <v>54</v>
      </c>
      <c r="F867" s="98" t="str">
        <f t="shared" si="96"/>
        <v>2</v>
      </c>
      <c r="G867" s="98" t="str">
        <f t="shared" si="97"/>
        <v>5</v>
      </c>
      <c r="H867" s="99">
        <v>12155425</v>
      </c>
      <c r="I867" s="100" t="s">
        <v>1129</v>
      </c>
      <c r="J867" s="100" t="s">
        <v>154</v>
      </c>
      <c r="K867" s="101" t="s">
        <v>155</v>
      </c>
    </row>
    <row r="868" spans="1:11" x14ac:dyDescent="0.25">
      <c r="A868" s="97" t="str">
        <f t="shared" si="91"/>
        <v>1</v>
      </c>
      <c r="B868" s="98" t="str">
        <f t="shared" si="92"/>
        <v>2</v>
      </c>
      <c r="C868" s="98" t="str">
        <f t="shared" si="93"/>
        <v>1</v>
      </c>
      <c r="D868" s="98" t="str">
        <f t="shared" si="94"/>
        <v>5</v>
      </c>
      <c r="E868" s="98" t="str">
        <f t="shared" si="95"/>
        <v>54</v>
      </c>
      <c r="F868" s="98" t="str">
        <f t="shared" si="96"/>
        <v>2</v>
      </c>
      <c r="G868" s="98" t="str">
        <f t="shared" si="97"/>
        <v>6</v>
      </c>
      <c r="H868" s="99">
        <v>12155426</v>
      </c>
      <c r="I868" s="100" t="s">
        <v>1130</v>
      </c>
      <c r="J868" s="100" t="s">
        <v>154</v>
      </c>
      <c r="K868" s="101" t="s">
        <v>155</v>
      </c>
    </row>
    <row r="869" spans="1:11" ht="30" x14ac:dyDescent="0.25">
      <c r="A869" s="97" t="str">
        <f t="shared" si="91"/>
        <v>1</v>
      </c>
      <c r="B869" s="98" t="str">
        <f t="shared" si="92"/>
        <v>2</v>
      </c>
      <c r="C869" s="98" t="str">
        <f t="shared" si="93"/>
        <v>1</v>
      </c>
      <c r="D869" s="98" t="str">
        <f t="shared" si="94"/>
        <v>5</v>
      </c>
      <c r="E869" s="98" t="str">
        <f t="shared" si="95"/>
        <v>54</v>
      </c>
      <c r="F869" s="98" t="str">
        <f t="shared" si="96"/>
        <v>2</v>
      </c>
      <c r="G869" s="98" t="str">
        <f t="shared" si="97"/>
        <v>7</v>
      </c>
      <c r="H869" s="99">
        <v>12155427</v>
      </c>
      <c r="I869" s="100" t="s">
        <v>1131</v>
      </c>
      <c r="J869" s="100" t="s">
        <v>154</v>
      </c>
      <c r="K869" s="101" t="s">
        <v>155</v>
      </c>
    </row>
    <row r="870" spans="1:11" ht="30" x14ac:dyDescent="0.25">
      <c r="A870" s="97" t="str">
        <f t="shared" si="91"/>
        <v>1</v>
      </c>
      <c r="B870" s="98" t="str">
        <f t="shared" si="92"/>
        <v>2</v>
      </c>
      <c r="C870" s="98" t="str">
        <f t="shared" si="93"/>
        <v>1</v>
      </c>
      <c r="D870" s="98" t="str">
        <f t="shared" si="94"/>
        <v>5</v>
      </c>
      <c r="E870" s="98" t="str">
        <f t="shared" si="95"/>
        <v>54</v>
      </c>
      <c r="F870" s="98" t="str">
        <f t="shared" si="96"/>
        <v>2</v>
      </c>
      <c r="G870" s="98" t="str">
        <f t="shared" si="97"/>
        <v>8</v>
      </c>
      <c r="H870" s="99">
        <v>12155428</v>
      </c>
      <c r="I870" s="100" t="s">
        <v>1132</v>
      </c>
      <c r="J870" s="100" t="s">
        <v>154</v>
      </c>
      <c r="K870" s="101" t="s">
        <v>155</v>
      </c>
    </row>
    <row r="871" spans="1:11" ht="45" x14ac:dyDescent="0.25">
      <c r="A871" s="97" t="str">
        <f t="shared" si="91"/>
        <v>1</v>
      </c>
      <c r="B871" s="98" t="str">
        <f t="shared" si="92"/>
        <v>2</v>
      </c>
      <c r="C871" s="98" t="str">
        <f t="shared" si="93"/>
        <v>1</v>
      </c>
      <c r="D871" s="98" t="str">
        <f t="shared" si="94"/>
        <v>5</v>
      </c>
      <c r="E871" s="98" t="str">
        <f t="shared" si="95"/>
        <v>54</v>
      </c>
      <c r="F871" s="98" t="str">
        <f t="shared" si="96"/>
        <v>3</v>
      </c>
      <c r="G871" s="98" t="str">
        <f t="shared" si="97"/>
        <v>0</v>
      </c>
      <c r="H871" s="99">
        <v>12155430</v>
      </c>
      <c r="I871" s="100" t="s">
        <v>1133</v>
      </c>
      <c r="J871" s="100" t="s">
        <v>1134</v>
      </c>
      <c r="K871" s="101" t="s">
        <v>144</v>
      </c>
    </row>
    <row r="872" spans="1:11" x14ac:dyDescent="0.25">
      <c r="A872" s="97" t="str">
        <f t="shared" si="91"/>
        <v>1</v>
      </c>
      <c r="B872" s="98" t="str">
        <f t="shared" si="92"/>
        <v>2</v>
      </c>
      <c r="C872" s="98" t="str">
        <f t="shared" si="93"/>
        <v>1</v>
      </c>
      <c r="D872" s="98" t="str">
        <f t="shared" si="94"/>
        <v>5</v>
      </c>
      <c r="E872" s="98" t="str">
        <f t="shared" si="95"/>
        <v>54</v>
      </c>
      <c r="F872" s="98" t="str">
        <f t="shared" si="96"/>
        <v>3</v>
      </c>
      <c r="G872" s="98" t="str">
        <f t="shared" si="97"/>
        <v>1</v>
      </c>
      <c r="H872" s="99">
        <v>12155431</v>
      </c>
      <c r="I872" s="100" t="s">
        <v>1135</v>
      </c>
      <c r="J872" s="100" t="s">
        <v>154</v>
      </c>
      <c r="K872" s="101" t="s">
        <v>155</v>
      </c>
    </row>
    <row r="873" spans="1:11" ht="30" x14ac:dyDescent="0.25">
      <c r="A873" s="97" t="str">
        <f t="shared" si="91"/>
        <v>1</v>
      </c>
      <c r="B873" s="98" t="str">
        <f t="shared" si="92"/>
        <v>2</v>
      </c>
      <c r="C873" s="98" t="str">
        <f t="shared" si="93"/>
        <v>1</v>
      </c>
      <c r="D873" s="98" t="str">
        <f t="shared" si="94"/>
        <v>5</v>
      </c>
      <c r="E873" s="98" t="str">
        <f t="shared" si="95"/>
        <v>54</v>
      </c>
      <c r="F873" s="98" t="str">
        <f t="shared" si="96"/>
        <v>3</v>
      </c>
      <c r="G873" s="98" t="str">
        <f t="shared" si="97"/>
        <v>2</v>
      </c>
      <c r="H873" s="99">
        <v>12155432</v>
      </c>
      <c r="I873" s="100" t="s">
        <v>1136</v>
      </c>
      <c r="J873" s="100" t="s">
        <v>154</v>
      </c>
      <c r="K873" s="101" t="s">
        <v>155</v>
      </c>
    </row>
    <row r="874" spans="1:11" ht="30" x14ac:dyDescent="0.25">
      <c r="A874" s="97" t="str">
        <f t="shared" si="91"/>
        <v>1</v>
      </c>
      <c r="B874" s="98" t="str">
        <f t="shared" si="92"/>
        <v>2</v>
      </c>
      <c r="C874" s="98" t="str">
        <f t="shared" si="93"/>
        <v>1</v>
      </c>
      <c r="D874" s="98" t="str">
        <f t="shared" si="94"/>
        <v>5</v>
      </c>
      <c r="E874" s="98" t="str">
        <f t="shared" si="95"/>
        <v>54</v>
      </c>
      <c r="F874" s="98" t="str">
        <f t="shared" si="96"/>
        <v>3</v>
      </c>
      <c r="G874" s="98" t="str">
        <f t="shared" si="97"/>
        <v>3</v>
      </c>
      <c r="H874" s="99">
        <v>12155433</v>
      </c>
      <c r="I874" s="100" t="s">
        <v>1137</v>
      </c>
      <c r="J874" s="100" t="s">
        <v>154</v>
      </c>
      <c r="K874" s="101" t="s">
        <v>155</v>
      </c>
    </row>
    <row r="875" spans="1:11" ht="30" x14ac:dyDescent="0.25">
      <c r="A875" s="97" t="str">
        <f t="shared" si="91"/>
        <v>1</v>
      </c>
      <c r="B875" s="98" t="str">
        <f t="shared" si="92"/>
        <v>2</v>
      </c>
      <c r="C875" s="98" t="str">
        <f t="shared" si="93"/>
        <v>1</v>
      </c>
      <c r="D875" s="98" t="str">
        <f t="shared" si="94"/>
        <v>5</v>
      </c>
      <c r="E875" s="98" t="str">
        <f t="shared" si="95"/>
        <v>54</v>
      </c>
      <c r="F875" s="98" t="str">
        <f t="shared" si="96"/>
        <v>3</v>
      </c>
      <c r="G875" s="98" t="str">
        <f t="shared" si="97"/>
        <v>4</v>
      </c>
      <c r="H875" s="99">
        <v>12155434</v>
      </c>
      <c r="I875" s="100" t="s">
        <v>1138</v>
      </c>
      <c r="J875" s="100" t="s">
        <v>154</v>
      </c>
      <c r="K875" s="101" t="s">
        <v>155</v>
      </c>
    </row>
    <row r="876" spans="1:11" x14ac:dyDescent="0.25">
      <c r="A876" s="97" t="str">
        <f t="shared" si="91"/>
        <v>1</v>
      </c>
      <c r="B876" s="98" t="str">
        <f t="shared" si="92"/>
        <v>2</v>
      </c>
      <c r="C876" s="98" t="str">
        <f t="shared" si="93"/>
        <v>1</v>
      </c>
      <c r="D876" s="98" t="str">
        <f t="shared" si="94"/>
        <v>5</v>
      </c>
      <c r="E876" s="98" t="str">
        <f t="shared" si="95"/>
        <v>54</v>
      </c>
      <c r="F876" s="98" t="str">
        <f t="shared" si="96"/>
        <v>3</v>
      </c>
      <c r="G876" s="98" t="str">
        <f t="shared" si="97"/>
        <v>5</v>
      </c>
      <c r="H876" s="99">
        <v>12155435</v>
      </c>
      <c r="I876" s="100" t="s">
        <v>1139</v>
      </c>
      <c r="J876" s="100" t="s">
        <v>154</v>
      </c>
      <c r="K876" s="101" t="s">
        <v>155</v>
      </c>
    </row>
    <row r="877" spans="1:11" ht="30" x14ac:dyDescent="0.25">
      <c r="A877" s="97" t="str">
        <f t="shared" si="91"/>
        <v>1</v>
      </c>
      <c r="B877" s="98" t="str">
        <f t="shared" si="92"/>
        <v>2</v>
      </c>
      <c r="C877" s="98" t="str">
        <f t="shared" si="93"/>
        <v>1</v>
      </c>
      <c r="D877" s="98" t="str">
        <f t="shared" si="94"/>
        <v>5</v>
      </c>
      <c r="E877" s="98" t="str">
        <f t="shared" si="95"/>
        <v>54</v>
      </c>
      <c r="F877" s="98" t="str">
        <f t="shared" si="96"/>
        <v>3</v>
      </c>
      <c r="G877" s="98" t="str">
        <f t="shared" si="97"/>
        <v>6</v>
      </c>
      <c r="H877" s="99">
        <v>12155436</v>
      </c>
      <c r="I877" s="100" t="s">
        <v>1140</v>
      </c>
      <c r="J877" s="100" t="s">
        <v>154</v>
      </c>
      <c r="K877" s="101" t="s">
        <v>155</v>
      </c>
    </row>
    <row r="878" spans="1:11" ht="30" x14ac:dyDescent="0.25">
      <c r="A878" s="97" t="str">
        <f t="shared" si="91"/>
        <v>1</v>
      </c>
      <c r="B878" s="98" t="str">
        <f t="shared" si="92"/>
        <v>2</v>
      </c>
      <c r="C878" s="98" t="str">
        <f t="shared" si="93"/>
        <v>1</v>
      </c>
      <c r="D878" s="98" t="str">
        <f t="shared" si="94"/>
        <v>5</v>
      </c>
      <c r="E878" s="98" t="str">
        <f t="shared" si="95"/>
        <v>54</v>
      </c>
      <c r="F878" s="98" t="str">
        <f t="shared" si="96"/>
        <v>3</v>
      </c>
      <c r="G878" s="98" t="str">
        <f t="shared" si="97"/>
        <v>7</v>
      </c>
      <c r="H878" s="99">
        <v>12155437</v>
      </c>
      <c r="I878" s="100" t="s">
        <v>1141</v>
      </c>
      <c r="J878" s="100" t="s">
        <v>154</v>
      </c>
      <c r="K878" s="101" t="s">
        <v>155</v>
      </c>
    </row>
    <row r="879" spans="1:11" ht="30" x14ac:dyDescent="0.25">
      <c r="A879" s="97" t="str">
        <f t="shared" si="91"/>
        <v>1</v>
      </c>
      <c r="B879" s="98" t="str">
        <f t="shared" si="92"/>
        <v>2</v>
      </c>
      <c r="C879" s="98" t="str">
        <f t="shared" si="93"/>
        <v>1</v>
      </c>
      <c r="D879" s="98" t="str">
        <f t="shared" si="94"/>
        <v>5</v>
      </c>
      <c r="E879" s="98" t="str">
        <f t="shared" si="95"/>
        <v>54</v>
      </c>
      <c r="F879" s="98" t="str">
        <f t="shared" si="96"/>
        <v>3</v>
      </c>
      <c r="G879" s="98" t="str">
        <f t="shared" si="97"/>
        <v>8</v>
      </c>
      <c r="H879" s="99">
        <v>12155438</v>
      </c>
      <c r="I879" s="100" t="s">
        <v>1142</v>
      </c>
      <c r="J879" s="100" t="s">
        <v>154</v>
      </c>
      <c r="K879" s="101" t="s">
        <v>155</v>
      </c>
    </row>
    <row r="880" spans="1:11" ht="45" x14ac:dyDescent="0.25">
      <c r="A880" s="97" t="str">
        <f t="shared" si="91"/>
        <v>1</v>
      </c>
      <c r="B880" s="98" t="str">
        <f t="shared" si="92"/>
        <v>2</v>
      </c>
      <c r="C880" s="98" t="str">
        <f t="shared" si="93"/>
        <v>1</v>
      </c>
      <c r="D880" s="98" t="str">
        <f t="shared" si="94"/>
        <v>5</v>
      </c>
      <c r="E880" s="98" t="str">
        <f t="shared" si="95"/>
        <v>55</v>
      </c>
      <c r="F880" s="98" t="str">
        <f t="shared" si="96"/>
        <v>0</v>
      </c>
      <c r="G880" s="98" t="str">
        <f t="shared" si="97"/>
        <v>0</v>
      </c>
      <c r="H880" s="59">
        <v>12155500</v>
      </c>
      <c r="I880" s="60" t="s">
        <v>1143</v>
      </c>
      <c r="J880" s="100" t="s">
        <v>1144</v>
      </c>
      <c r="K880" s="101" t="s">
        <v>144</v>
      </c>
    </row>
    <row r="881" spans="1:11" ht="45" x14ac:dyDescent="0.25">
      <c r="A881" s="97" t="str">
        <f t="shared" si="91"/>
        <v>1</v>
      </c>
      <c r="B881" s="98" t="str">
        <f t="shared" si="92"/>
        <v>2</v>
      </c>
      <c r="C881" s="98" t="str">
        <f t="shared" si="93"/>
        <v>1</v>
      </c>
      <c r="D881" s="98" t="str">
        <f t="shared" si="94"/>
        <v>5</v>
      </c>
      <c r="E881" s="98" t="str">
        <f t="shared" si="95"/>
        <v>55</v>
      </c>
      <c r="F881" s="98" t="str">
        <f t="shared" si="96"/>
        <v>1</v>
      </c>
      <c r="G881" s="98" t="str">
        <f t="shared" si="97"/>
        <v>0</v>
      </c>
      <c r="H881" s="99">
        <v>12155510</v>
      </c>
      <c r="I881" s="100" t="s">
        <v>1145</v>
      </c>
      <c r="J881" s="100" t="s">
        <v>1146</v>
      </c>
      <c r="K881" s="101" t="s">
        <v>144</v>
      </c>
    </row>
    <row r="882" spans="1:11" x14ac:dyDescent="0.25">
      <c r="A882" s="97" t="str">
        <f t="shared" si="91"/>
        <v>1</v>
      </c>
      <c r="B882" s="98" t="str">
        <f t="shared" si="92"/>
        <v>2</v>
      </c>
      <c r="C882" s="98" t="str">
        <f t="shared" si="93"/>
        <v>1</v>
      </c>
      <c r="D882" s="98" t="str">
        <f t="shared" si="94"/>
        <v>5</v>
      </c>
      <c r="E882" s="98" t="str">
        <f t="shared" si="95"/>
        <v>55</v>
      </c>
      <c r="F882" s="98" t="str">
        <f t="shared" si="96"/>
        <v>1</v>
      </c>
      <c r="G882" s="98" t="str">
        <f t="shared" si="97"/>
        <v>1</v>
      </c>
      <c r="H882" s="99">
        <v>12155511</v>
      </c>
      <c r="I882" s="100" t="s">
        <v>1147</v>
      </c>
      <c r="J882" s="100" t="s">
        <v>154</v>
      </c>
      <c r="K882" s="101" t="s">
        <v>155</v>
      </c>
    </row>
    <row r="883" spans="1:11" x14ac:dyDescent="0.25">
      <c r="A883" s="97" t="str">
        <f t="shared" si="91"/>
        <v>1</v>
      </c>
      <c r="B883" s="98" t="str">
        <f t="shared" si="92"/>
        <v>2</v>
      </c>
      <c r="C883" s="98" t="str">
        <f t="shared" si="93"/>
        <v>1</v>
      </c>
      <c r="D883" s="98" t="str">
        <f t="shared" si="94"/>
        <v>5</v>
      </c>
      <c r="E883" s="98" t="str">
        <f t="shared" si="95"/>
        <v>55</v>
      </c>
      <c r="F883" s="98" t="str">
        <f t="shared" si="96"/>
        <v>1</v>
      </c>
      <c r="G883" s="98" t="str">
        <f t="shared" si="97"/>
        <v>2</v>
      </c>
      <c r="H883" s="99">
        <v>12155512</v>
      </c>
      <c r="I883" s="100" t="s">
        <v>1148</v>
      </c>
      <c r="J883" s="100" t="s">
        <v>154</v>
      </c>
      <c r="K883" s="101" t="s">
        <v>155</v>
      </c>
    </row>
    <row r="884" spans="1:11" x14ac:dyDescent="0.25">
      <c r="A884" s="97" t="str">
        <f t="shared" si="91"/>
        <v>1</v>
      </c>
      <c r="B884" s="98" t="str">
        <f t="shared" si="92"/>
        <v>2</v>
      </c>
      <c r="C884" s="98" t="str">
        <f t="shared" si="93"/>
        <v>1</v>
      </c>
      <c r="D884" s="98" t="str">
        <f t="shared" si="94"/>
        <v>5</v>
      </c>
      <c r="E884" s="98" t="str">
        <f t="shared" si="95"/>
        <v>55</v>
      </c>
      <c r="F884" s="98" t="str">
        <f t="shared" si="96"/>
        <v>1</v>
      </c>
      <c r="G884" s="98" t="str">
        <f t="shared" si="97"/>
        <v>3</v>
      </c>
      <c r="H884" s="99">
        <v>12155513</v>
      </c>
      <c r="I884" s="100" t="s">
        <v>1149</v>
      </c>
      <c r="J884" s="100" t="s">
        <v>154</v>
      </c>
      <c r="K884" s="101" t="s">
        <v>155</v>
      </c>
    </row>
    <row r="885" spans="1:11" ht="30" x14ac:dyDescent="0.25">
      <c r="A885" s="97" t="str">
        <f t="shared" si="91"/>
        <v>1</v>
      </c>
      <c r="B885" s="98" t="str">
        <f t="shared" si="92"/>
        <v>2</v>
      </c>
      <c r="C885" s="98" t="str">
        <f t="shared" si="93"/>
        <v>1</v>
      </c>
      <c r="D885" s="98" t="str">
        <f t="shared" si="94"/>
        <v>5</v>
      </c>
      <c r="E885" s="98" t="str">
        <f t="shared" si="95"/>
        <v>55</v>
      </c>
      <c r="F885" s="98" t="str">
        <f t="shared" si="96"/>
        <v>1</v>
      </c>
      <c r="G885" s="98" t="str">
        <f t="shared" si="97"/>
        <v>4</v>
      </c>
      <c r="H885" s="99">
        <v>12155514</v>
      </c>
      <c r="I885" s="100" t="s">
        <v>1150</v>
      </c>
      <c r="J885" s="100" t="s">
        <v>154</v>
      </c>
      <c r="K885" s="101" t="s">
        <v>155</v>
      </c>
    </row>
    <row r="886" spans="1:11" x14ac:dyDescent="0.25">
      <c r="A886" s="97" t="str">
        <f t="shared" si="91"/>
        <v>1</v>
      </c>
      <c r="B886" s="98" t="str">
        <f t="shared" si="92"/>
        <v>2</v>
      </c>
      <c r="C886" s="98" t="str">
        <f t="shared" si="93"/>
        <v>1</v>
      </c>
      <c r="D886" s="98" t="str">
        <f t="shared" si="94"/>
        <v>5</v>
      </c>
      <c r="E886" s="98" t="str">
        <f t="shared" si="95"/>
        <v>55</v>
      </c>
      <c r="F886" s="98" t="str">
        <f t="shared" si="96"/>
        <v>1</v>
      </c>
      <c r="G886" s="98" t="str">
        <f t="shared" si="97"/>
        <v>5</v>
      </c>
      <c r="H886" s="99">
        <v>12155515</v>
      </c>
      <c r="I886" s="100" t="s">
        <v>1151</v>
      </c>
      <c r="J886" s="100" t="s">
        <v>154</v>
      </c>
      <c r="K886" s="101" t="s">
        <v>155</v>
      </c>
    </row>
    <row r="887" spans="1:11" x14ac:dyDescent="0.25">
      <c r="A887" s="97" t="str">
        <f t="shared" si="91"/>
        <v>1</v>
      </c>
      <c r="B887" s="98" t="str">
        <f t="shared" si="92"/>
        <v>2</v>
      </c>
      <c r="C887" s="98" t="str">
        <f t="shared" si="93"/>
        <v>1</v>
      </c>
      <c r="D887" s="98" t="str">
        <f t="shared" si="94"/>
        <v>5</v>
      </c>
      <c r="E887" s="98" t="str">
        <f t="shared" si="95"/>
        <v>55</v>
      </c>
      <c r="F887" s="98" t="str">
        <f t="shared" si="96"/>
        <v>1</v>
      </c>
      <c r="G887" s="98" t="str">
        <f t="shared" si="97"/>
        <v>6</v>
      </c>
      <c r="H887" s="99">
        <v>12155516</v>
      </c>
      <c r="I887" s="100" t="s">
        <v>1152</v>
      </c>
      <c r="J887" s="100" t="s">
        <v>154</v>
      </c>
      <c r="K887" s="101" t="s">
        <v>155</v>
      </c>
    </row>
    <row r="888" spans="1:11" ht="30" x14ac:dyDescent="0.25">
      <c r="A888" s="97" t="str">
        <f t="shared" si="91"/>
        <v>1</v>
      </c>
      <c r="B888" s="98" t="str">
        <f t="shared" si="92"/>
        <v>2</v>
      </c>
      <c r="C888" s="98" t="str">
        <f t="shared" si="93"/>
        <v>1</v>
      </c>
      <c r="D888" s="98" t="str">
        <f t="shared" si="94"/>
        <v>5</v>
      </c>
      <c r="E888" s="98" t="str">
        <f t="shared" si="95"/>
        <v>55</v>
      </c>
      <c r="F888" s="98" t="str">
        <f t="shared" si="96"/>
        <v>1</v>
      </c>
      <c r="G888" s="98" t="str">
        <f t="shared" si="97"/>
        <v>7</v>
      </c>
      <c r="H888" s="99">
        <v>12155517</v>
      </c>
      <c r="I888" s="100" t="s">
        <v>1153</v>
      </c>
      <c r="J888" s="100" t="s">
        <v>154</v>
      </c>
      <c r="K888" s="101" t="s">
        <v>155</v>
      </c>
    </row>
    <row r="889" spans="1:11" ht="30" x14ac:dyDescent="0.25">
      <c r="A889" s="97" t="str">
        <f t="shared" si="91"/>
        <v>1</v>
      </c>
      <c r="B889" s="98" t="str">
        <f t="shared" si="92"/>
        <v>2</v>
      </c>
      <c r="C889" s="98" t="str">
        <f t="shared" si="93"/>
        <v>1</v>
      </c>
      <c r="D889" s="98" t="str">
        <f t="shared" si="94"/>
        <v>5</v>
      </c>
      <c r="E889" s="98" t="str">
        <f t="shared" si="95"/>
        <v>55</v>
      </c>
      <c r="F889" s="98" t="str">
        <f t="shared" si="96"/>
        <v>1</v>
      </c>
      <c r="G889" s="98" t="str">
        <f t="shared" si="97"/>
        <v>8</v>
      </c>
      <c r="H889" s="99">
        <v>12155518</v>
      </c>
      <c r="I889" s="100" t="s">
        <v>1154</v>
      </c>
      <c r="J889" s="100" t="s">
        <v>154</v>
      </c>
      <c r="K889" s="101" t="s">
        <v>155</v>
      </c>
    </row>
    <row r="890" spans="1:11" ht="45" x14ac:dyDescent="0.25">
      <c r="A890" s="97" t="str">
        <f t="shared" si="91"/>
        <v>1</v>
      </c>
      <c r="B890" s="98" t="str">
        <f t="shared" si="92"/>
        <v>2</v>
      </c>
      <c r="C890" s="98" t="str">
        <f t="shared" si="93"/>
        <v>1</v>
      </c>
      <c r="D890" s="98" t="str">
        <f t="shared" si="94"/>
        <v>5</v>
      </c>
      <c r="E890" s="98" t="str">
        <f t="shared" si="95"/>
        <v>55</v>
      </c>
      <c r="F890" s="98" t="str">
        <f t="shared" si="96"/>
        <v>2</v>
      </c>
      <c r="G890" s="98" t="str">
        <f t="shared" si="97"/>
        <v>0</v>
      </c>
      <c r="H890" s="99">
        <v>12155520</v>
      </c>
      <c r="I890" s="100" t="s">
        <v>1155</v>
      </c>
      <c r="J890" s="100" t="s">
        <v>1156</v>
      </c>
      <c r="K890" s="101" t="s">
        <v>144</v>
      </c>
    </row>
    <row r="891" spans="1:11" x14ac:dyDescent="0.25">
      <c r="A891" s="97" t="str">
        <f t="shared" si="91"/>
        <v>1</v>
      </c>
      <c r="B891" s="98" t="str">
        <f t="shared" si="92"/>
        <v>2</v>
      </c>
      <c r="C891" s="98" t="str">
        <f t="shared" si="93"/>
        <v>1</v>
      </c>
      <c r="D891" s="98" t="str">
        <f t="shared" si="94"/>
        <v>5</v>
      </c>
      <c r="E891" s="98" t="str">
        <f t="shared" si="95"/>
        <v>55</v>
      </c>
      <c r="F891" s="98" t="str">
        <f t="shared" si="96"/>
        <v>2</v>
      </c>
      <c r="G891" s="98" t="str">
        <f t="shared" si="97"/>
        <v>1</v>
      </c>
      <c r="H891" s="99">
        <v>12155521</v>
      </c>
      <c r="I891" s="100" t="s">
        <v>1157</v>
      </c>
      <c r="J891" s="100" t="s">
        <v>154</v>
      </c>
      <c r="K891" s="101" t="s">
        <v>155</v>
      </c>
    </row>
    <row r="892" spans="1:11" x14ac:dyDescent="0.25">
      <c r="A892" s="97" t="str">
        <f t="shared" si="91"/>
        <v>1</v>
      </c>
      <c r="B892" s="98" t="str">
        <f t="shared" si="92"/>
        <v>2</v>
      </c>
      <c r="C892" s="98" t="str">
        <f t="shared" si="93"/>
        <v>1</v>
      </c>
      <c r="D892" s="98" t="str">
        <f t="shared" si="94"/>
        <v>5</v>
      </c>
      <c r="E892" s="98" t="str">
        <f t="shared" si="95"/>
        <v>55</v>
      </c>
      <c r="F892" s="98" t="str">
        <f t="shared" si="96"/>
        <v>2</v>
      </c>
      <c r="G892" s="98" t="str">
        <f t="shared" si="97"/>
        <v>2</v>
      </c>
      <c r="H892" s="99">
        <v>12155522</v>
      </c>
      <c r="I892" s="100" t="s">
        <v>1158</v>
      </c>
      <c r="J892" s="100" t="s">
        <v>154</v>
      </c>
      <c r="K892" s="101" t="s">
        <v>155</v>
      </c>
    </row>
    <row r="893" spans="1:11" x14ac:dyDescent="0.25">
      <c r="A893" s="97" t="str">
        <f t="shared" si="91"/>
        <v>1</v>
      </c>
      <c r="B893" s="98" t="str">
        <f t="shared" si="92"/>
        <v>2</v>
      </c>
      <c r="C893" s="98" t="str">
        <f t="shared" si="93"/>
        <v>1</v>
      </c>
      <c r="D893" s="98" t="str">
        <f t="shared" si="94"/>
        <v>5</v>
      </c>
      <c r="E893" s="98" t="str">
        <f t="shared" si="95"/>
        <v>55</v>
      </c>
      <c r="F893" s="98" t="str">
        <f t="shared" si="96"/>
        <v>2</v>
      </c>
      <c r="G893" s="98" t="str">
        <f t="shared" si="97"/>
        <v>3</v>
      </c>
      <c r="H893" s="99">
        <v>12155523</v>
      </c>
      <c r="I893" s="100" t="s">
        <v>1159</v>
      </c>
      <c r="J893" s="100" t="s">
        <v>154</v>
      </c>
      <c r="K893" s="101" t="s">
        <v>155</v>
      </c>
    </row>
    <row r="894" spans="1:11" ht="30" x14ac:dyDescent="0.25">
      <c r="A894" s="97" t="str">
        <f t="shared" si="91"/>
        <v>1</v>
      </c>
      <c r="B894" s="98" t="str">
        <f t="shared" si="92"/>
        <v>2</v>
      </c>
      <c r="C894" s="98" t="str">
        <f t="shared" si="93"/>
        <v>1</v>
      </c>
      <c r="D894" s="98" t="str">
        <f t="shared" si="94"/>
        <v>5</v>
      </c>
      <c r="E894" s="98" t="str">
        <f t="shared" si="95"/>
        <v>55</v>
      </c>
      <c r="F894" s="98" t="str">
        <f t="shared" si="96"/>
        <v>2</v>
      </c>
      <c r="G894" s="98" t="str">
        <f t="shared" si="97"/>
        <v>4</v>
      </c>
      <c r="H894" s="99">
        <v>12155524</v>
      </c>
      <c r="I894" s="100" t="s">
        <v>1160</v>
      </c>
      <c r="J894" s="100" t="s">
        <v>154</v>
      </c>
      <c r="K894" s="101" t="s">
        <v>155</v>
      </c>
    </row>
    <row r="895" spans="1:11" x14ac:dyDescent="0.25">
      <c r="A895" s="97" t="str">
        <f t="shared" si="91"/>
        <v>1</v>
      </c>
      <c r="B895" s="98" t="str">
        <f t="shared" si="92"/>
        <v>2</v>
      </c>
      <c r="C895" s="98" t="str">
        <f t="shared" si="93"/>
        <v>1</v>
      </c>
      <c r="D895" s="98" t="str">
        <f t="shared" si="94"/>
        <v>5</v>
      </c>
      <c r="E895" s="98" t="str">
        <f t="shared" si="95"/>
        <v>55</v>
      </c>
      <c r="F895" s="98" t="str">
        <f t="shared" si="96"/>
        <v>2</v>
      </c>
      <c r="G895" s="98" t="str">
        <f t="shared" si="97"/>
        <v>5</v>
      </c>
      <c r="H895" s="99">
        <v>12155525</v>
      </c>
      <c r="I895" s="100" t="s">
        <v>1161</v>
      </c>
      <c r="J895" s="100" t="s">
        <v>154</v>
      </c>
      <c r="K895" s="101" t="s">
        <v>155</v>
      </c>
    </row>
    <row r="896" spans="1:11" x14ac:dyDescent="0.25">
      <c r="A896" s="97" t="str">
        <f t="shared" si="91"/>
        <v>1</v>
      </c>
      <c r="B896" s="98" t="str">
        <f t="shared" si="92"/>
        <v>2</v>
      </c>
      <c r="C896" s="98" t="str">
        <f t="shared" si="93"/>
        <v>1</v>
      </c>
      <c r="D896" s="98" t="str">
        <f t="shared" si="94"/>
        <v>5</v>
      </c>
      <c r="E896" s="98" t="str">
        <f t="shared" si="95"/>
        <v>55</v>
      </c>
      <c r="F896" s="98" t="str">
        <f t="shared" si="96"/>
        <v>2</v>
      </c>
      <c r="G896" s="98" t="str">
        <f t="shared" si="97"/>
        <v>6</v>
      </c>
      <c r="H896" s="99">
        <v>12155526</v>
      </c>
      <c r="I896" s="100" t="s">
        <v>1162</v>
      </c>
      <c r="J896" s="100" t="s">
        <v>154</v>
      </c>
      <c r="K896" s="101" t="s">
        <v>155</v>
      </c>
    </row>
    <row r="897" spans="1:11" ht="30" x14ac:dyDescent="0.25">
      <c r="A897" s="97" t="str">
        <f t="shared" si="91"/>
        <v>1</v>
      </c>
      <c r="B897" s="98" t="str">
        <f t="shared" si="92"/>
        <v>2</v>
      </c>
      <c r="C897" s="98" t="str">
        <f t="shared" si="93"/>
        <v>1</v>
      </c>
      <c r="D897" s="98" t="str">
        <f t="shared" si="94"/>
        <v>5</v>
      </c>
      <c r="E897" s="98" t="str">
        <f t="shared" si="95"/>
        <v>55</v>
      </c>
      <c r="F897" s="98" t="str">
        <f t="shared" si="96"/>
        <v>2</v>
      </c>
      <c r="G897" s="98" t="str">
        <f t="shared" si="97"/>
        <v>7</v>
      </c>
      <c r="H897" s="99">
        <v>12155527</v>
      </c>
      <c r="I897" s="100" t="s">
        <v>1163</v>
      </c>
      <c r="J897" s="100" t="s">
        <v>154</v>
      </c>
      <c r="K897" s="101" t="s">
        <v>155</v>
      </c>
    </row>
    <row r="898" spans="1:11" ht="30" x14ac:dyDescent="0.25">
      <c r="A898" s="97" t="str">
        <f t="shared" si="91"/>
        <v>1</v>
      </c>
      <c r="B898" s="98" t="str">
        <f t="shared" si="92"/>
        <v>2</v>
      </c>
      <c r="C898" s="98" t="str">
        <f t="shared" si="93"/>
        <v>1</v>
      </c>
      <c r="D898" s="98" t="str">
        <f t="shared" si="94"/>
        <v>5</v>
      </c>
      <c r="E898" s="98" t="str">
        <f t="shared" si="95"/>
        <v>55</v>
      </c>
      <c r="F898" s="98" t="str">
        <f t="shared" si="96"/>
        <v>2</v>
      </c>
      <c r="G898" s="98" t="str">
        <f t="shared" si="97"/>
        <v>8</v>
      </c>
      <c r="H898" s="99">
        <v>12155528</v>
      </c>
      <c r="I898" s="100" t="s">
        <v>1164</v>
      </c>
      <c r="J898" s="100" t="s">
        <v>154</v>
      </c>
      <c r="K898" s="101" t="s">
        <v>155</v>
      </c>
    </row>
    <row r="899" spans="1:11" ht="45" x14ac:dyDescent="0.25">
      <c r="A899" s="97" t="str">
        <f t="shared" si="91"/>
        <v>1</v>
      </c>
      <c r="B899" s="98" t="str">
        <f t="shared" si="92"/>
        <v>2</v>
      </c>
      <c r="C899" s="98" t="str">
        <f t="shared" si="93"/>
        <v>1</v>
      </c>
      <c r="D899" s="98" t="str">
        <f t="shared" si="94"/>
        <v>5</v>
      </c>
      <c r="E899" s="98" t="str">
        <f t="shared" si="95"/>
        <v>55</v>
      </c>
      <c r="F899" s="98" t="str">
        <f t="shared" si="96"/>
        <v>3</v>
      </c>
      <c r="G899" s="98" t="str">
        <f t="shared" si="97"/>
        <v>0</v>
      </c>
      <c r="H899" s="99">
        <v>12155530</v>
      </c>
      <c r="I899" s="100" t="s">
        <v>1165</v>
      </c>
      <c r="J899" s="100" t="s">
        <v>1166</v>
      </c>
      <c r="K899" s="101" t="s">
        <v>144</v>
      </c>
    </row>
    <row r="900" spans="1:11" x14ac:dyDescent="0.25">
      <c r="A900" s="97" t="str">
        <f t="shared" si="91"/>
        <v>1</v>
      </c>
      <c r="B900" s="98" t="str">
        <f t="shared" si="92"/>
        <v>2</v>
      </c>
      <c r="C900" s="98" t="str">
        <f t="shared" si="93"/>
        <v>1</v>
      </c>
      <c r="D900" s="98" t="str">
        <f t="shared" si="94"/>
        <v>5</v>
      </c>
      <c r="E900" s="98" t="str">
        <f t="shared" si="95"/>
        <v>55</v>
      </c>
      <c r="F900" s="98" t="str">
        <f t="shared" si="96"/>
        <v>3</v>
      </c>
      <c r="G900" s="98" t="str">
        <f t="shared" si="97"/>
        <v>1</v>
      </c>
      <c r="H900" s="99">
        <v>12155531</v>
      </c>
      <c r="I900" s="100" t="s">
        <v>1167</v>
      </c>
      <c r="J900" s="100" t="s">
        <v>154</v>
      </c>
      <c r="K900" s="101" t="s">
        <v>155</v>
      </c>
    </row>
    <row r="901" spans="1:11" ht="30" x14ac:dyDescent="0.25">
      <c r="A901" s="97" t="str">
        <f t="shared" si="91"/>
        <v>1</v>
      </c>
      <c r="B901" s="98" t="str">
        <f t="shared" si="92"/>
        <v>2</v>
      </c>
      <c r="C901" s="98" t="str">
        <f t="shared" si="93"/>
        <v>1</v>
      </c>
      <c r="D901" s="98" t="str">
        <f t="shared" si="94"/>
        <v>5</v>
      </c>
      <c r="E901" s="98" t="str">
        <f t="shared" si="95"/>
        <v>55</v>
      </c>
      <c r="F901" s="98" t="str">
        <f t="shared" si="96"/>
        <v>3</v>
      </c>
      <c r="G901" s="98" t="str">
        <f t="shared" si="97"/>
        <v>2</v>
      </c>
      <c r="H901" s="99">
        <v>12155532</v>
      </c>
      <c r="I901" s="100" t="s">
        <v>1168</v>
      </c>
      <c r="J901" s="100" t="s">
        <v>154</v>
      </c>
      <c r="K901" s="101" t="s">
        <v>155</v>
      </c>
    </row>
    <row r="902" spans="1:11" x14ac:dyDescent="0.25">
      <c r="A902" s="97" t="str">
        <f t="shared" si="91"/>
        <v>1</v>
      </c>
      <c r="B902" s="98" t="str">
        <f t="shared" si="92"/>
        <v>2</v>
      </c>
      <c r="C902" s="98" t="str">
        <f t="shared" si="93"/>
        <v>1</v>
      </c>
      <c r="D902" s="98" t="str">
        <f t="shared" si="94"/>
        <v>5</v>
      </c>
      <c r="E902" s="98" t="str">
        <f t="shared" si="95"/>
        <v>55</v>
      </c>
      <c r="F902" s="98" t="str">
        <f t="shared" si="96"/>
        <v>3</v>
      </c>
      <c r="G902" s="98" t="str">
        <f t="shared" si="97"/>
        <v>3</v>
      </c>
      <c r="H902" s="99">
        <v>12155533</v>
      </c>
      <c r="I902" s="100" t="s">
        <v>1169</v>
      </c>
      <c r="J902" s="100" t="s">
        <v>154</v>
      </c>
      <c r="K902" s="101" t="s">
        <v>155</v>
      </c>
    </row>
    <row r="903" spans="1:11" ht="30" x14ac:dyDescent="0.25">
      <c r="A903" s="97" t="str">
        <f t="shared" ref="A903:A966" si="98">MID($H903,1,1)</f>
        <v>1</v>
      </c>
      <c r="B903" s="98" t="str">
        <f t="shared" ref="B903:B966" si="99">MID($H903,2,1)</f>
        <v>2</v>
      </c>
      <c r="C903" s="98" t="str">
        <f t="shared" ref="C903:C966" si="100">MID($H903,3,1)</f>
        <v>1</v>
      </c>
      <c r="D903" s="98" t="str">
        <f t="shared" ref="D903:D966" si="101">MID($H903,4,1)</f>
        <v>5</v>
      </c>
      <c r="E903" s="98" t="str">
        <f t="shared" ref="E903:E966" si="102">MID($H903,5,2)</f>
        <v>55</v>
      </c>
      <c r="F903" s="98" t="str">
        <f t="shared" ref="F903:F966" si="103">MID($H903,7,1)</f>
        <v>3</v>
      </c>
      <c r="G903" s="98" t="str">
        <f t="shared" ref="G903:G966" si="104">MID($H903,8,1)</f>
        <v>4</v>
      </c>
      <c r="H903" s="99">
        <v>12155534</v>
      </c>
      <c r="I903" s="100" t="s">
        <v>1170</v>
      </c>
      <c r="J903" s="100" t="s">
        <v>154</v>
      </c>
      <c r="K903" s="101" t="s">
        <v>155</v>
      </c>
    </row>
    <row r="904" spans="1:11" x14ac:dyDescent="0.25">
      <c r="A904" s="97" t="str">
        <f t="shared" si="98"/>
        <v>1</v>
      </c>
      <c r="B904" s="98" t="str">
        <f t="shared" si="99"/>
        <v>2</v>
      </c>
      <c r="C904" s="98" t="str">
        <f t="shared" si="100"/>
        <v>1</v>
      </c>
      <c r="D904" s="98" t="str">
        <f t="shared" si="101"/>
        <v>5</v>
      </c>
      <c r="E904" s="98" t="str">
        <f t="shared" si="102"/>
        <v>55</v>
      </c>
      <c r="F904" s="98" t="str">
        <f t="shared" si="103"/>
        <v>3</v>
      </c>
      <c r="G904" s="98" t="str">
        <f t="shared" si="104"/>
        <v>5</v>
      </c>
      <c r="H904" s="99">
        <v>12155535</v>
      </c>
      <c r="I904" s="100" t="s">
        <v>1171</v>
      </c>
      <c r="J904" s="100" t="s">
        <v>154</v>
      </c>
      <c r="K904" s="101" t="s">
        <v>155</v>
      </c>
    </row>
    <row r="905" spans="1:11" x14ac:dyDescent="0.25">
      <c r="A905" s="97" t="str">
        <f t="shared" si="98"/>
        <v>1</v>
      </c>
      <c r="B905" s="98" t="str">
        <f t="shared" si="99"/>
        <v>2</v>
      </c>
      <c r="C905" s="98" t="str">
        <f t="shared" si="100"/>
        <v>1</v>
      </c>
      <c r="D905" s="98" t="str">
        <f t="shared" si="101"/>
        <v>5</v>
      </c>
      <c r="E905" s="98" t="str">
        <f t="shared" si="102"/>
        <v>55</v>
      </c>
      <c r="F905" s="98" t="str">
        <f t="shared" si="103"/>
        <v>3</v>
      </c>
      <c r="G905" s="98" t="str">
        <f t="shared" si="104"/>
        <v>6</v>
      </c>
      <c r="H905" s="99">
        <v>12155536</v>
      </c>
      <c r="I905" s="100" t="s">
        <v>1172</v>
      </c>
      <c r="J905" s="100" t="s">
        <v>154</v>
      </c>
      <c r="K905" s="101" t="s">
        <v>155</v>
      </c>
    </row>
    <row r="906" spans="1:11" ht="30" x14ac:dyDescent="0.25">
      <c r="A906" s="97" t="str">
        <f t="shared" si="98"/>
        <v>1</v>
      </c>
      <c r="B906" s="98" t="str">
        <f t="shared" si="99"/>
        <v>2</v>
      </c>
      <c r="C906" s="98" t="str">
        <f t="shared" si="100"/>
        <v>1</v>
      </c>
      <c r="D906" s="98" t="str">
        <f t="shared" si="101"/>
        <v>5</v>
      </c>
      <c r="E906" s="98" t="str">
        <f t="shared" si="102"/>
        <v>55</v>
      </c>
      <c r="F906" s="98" t="str">
        <f t="shared" si="103"/>
        <v>3</v>
      </c>
      <c r="G906" s="98" t="str">
        <f t="shared" si="104"/>
        <v>7</v>
      </c>
      <c r="H906" s="99">
        <v>12155537</v>
      </c>
      <c r="I906" s="100" t="s">
        <v>1173</v>
      </c>
      <c r="J906" s="100" t="s">
        <v>154</v>
      </c>
      <c r="K906" s="101" t="s">
        <v>155</v>
      </c>
    </row>
    <row r="907" spans="1:11" ht="30" x14ac:dyDescent="0.25">
      <c r="A907" s="97" t="str">
        <f t="shared" si="98"/>
        <v>1</v>
      </c>
      <c r="B907" s="98" t="str">
        <f t="shared" si="99"/>
        <v>2</v>
      </c>
      <c r="C907" s="98" t="str">
        <f t="shared" si="100"/>
        <v>1</v>
      </c>
      <c r="D907" s="98" t="str">
        <f t="shared" si="101"/>
        <v>5</v>
      </c>
      <c r="E907" s="98" t="str">
        <f t="shared" si="102"/>
        <v>55</v>
      </c>
      <c r="F907" s="98" t="str">
        <f t="shared" si="103"/>
        <v>3</v>
      </c>
      <c r="G907" s="98" t="str">
        <f t="shared" si="104"/>
        <v>8</v>
      </c>
      <c r="H907" s="99">
        <v>12155538</v>
      </c>
      <c r="I907" s="100" t="s">
        <v>1174</v>
      </c>
      <c r="J907" s="100" t="s">
        <v>154</v>
      </c>
      <c r="K907" s="101" t="s">
        <v>155</v>
      </c>
    </row>
    <row r="908" spans="1:11" ht="45" x14ac:dyDescent="0.25">
      <c r="A908" s="97" t="str">
        <f t="shared" si="98"/>
        <v>1</v>
      </c>
      <c r="B908" s="98" t="str">
        <f t="shared" si="99"/>
        <v>2</v>
      </c>
      <c r="C908" s="98" t="str">
        <f t="shared" si="100"/>
        <v>1</v>
      </c>
      <c r="D908" s="98" t="str">
        <f t="shared" si="101"/>
        <v>5</v>
      </c>
      <c r="E908" s="98" t="str">
        <f t="shared" si="102"/>
        <v>56</v>
      </c>
      <c r="F908" s="98" t="str">
        <f t="shared" si="103"/>
        <v>0</v>
      </c>
      <c r="G908" s="98" t="str">
        <f t="shared" si="104"/>
        <v>0</v>
      </c>
      <c r="H908" s="59">
        <v>12155600</v>
      </c>
      <c r="I908" s="60" t="s">
        <v>1175</v>
      </c>
      <c r="J908" s="100" t="s">
        <v>1176</v>
      </c>
      <c r="K908" s="101" t="s">
        <v>144</v>
      </c>
    </row>
    <row r="909" spans="1:11" ht="45" x14ac:dyDescent="0.25">
      <c r="A909" s="97" t="str">
        <f t="shared" si="98"/>
        <v>1</v>
      </c>
      <c r="B909" s="98" t="str">
        <f t="shared" si="99"/>
        <v>2</v>
      </c>
      <c r="C909" s="98" t="str">
        <f t="shared" si="100"/>
        <v>1</v>
      </c>
      <c r="D909" s="98" t="str">
        <f t="shared" si="101"/>
        <v>5</v>
      </c>
      <c r="E909" s="98" t="str">
        <f t="shared" si="102"/>
        <v>56</v>
      </c>
      <c r="F909" s="98" t="str">
        <f t="shared" si="103"/>
        <v>1</v>
      </c>
      <c r="G909" s="98" t="str">
        <f t="shared" si="104"/>
        <v>0</v>
      </c>
      <c r="H909" s="99">
        <v>12155610</v>
      </c>
      <c r="I909" s="100" t="s">
        <v>1177</v>
      </c>
      <c r="J909" s="100" t="s">
        <v>1178</v>
      </c>
      <c r="K909" s="101" t="s">
        <v>144</v>
      </c>
    </row>
    <row r="910" spans="1:11" ht="30" x14ac:dyDescent="0.25">
      <c r="A910" s="97" t="str">
        <f t="shared" si="98"/>
        <v>1</v>
      </c>
      <c r="B910" s="98" t="str">
        <f t="shared" si="99"/>
        <v>2</v>
      </c>
      <c r="C910" s="98" t="str">
        <f t="shared" si="100"/>
        <v>1</v>
      </c>
      <c r="D910" s="98" t="str">
        <f t="shared" si="101"/>
        <v>5</v>
      </c>
      <c r="E910" s="98" t="str">
        <f t="shared" si="102"/>
        <v>56</v>
      </c>
      <c r="F910" s="98" t="str">
        <f t="shared" si="103"/>
        <v>1</v>
      </c>
      <c r="G910" s="98" t="str">
        <f t="shared" si="104"/>
        <v>1</v>
      </c>
      <c r="H910" s="99">
        <v>12155611</v>
      </c>
      <c r="I910" s="100" t="s">
        <v>1179</v>
      </c>
      <c r="J910" s="100" t="s">
        <v>154</v>
      </c>
      <c r="K910" s="101" t="s">
        <v>155</v>
      </c>
    </row>
    <row r="911" spans="1:11" ht="30" x14ac:dyDescent="0.25">
      <c r="A911" s="97" t="str">
        <f t="shared" si="98"/>
        <v>1</v>
      </c>
      <c r="B911" s="98" t="str">
        <f t="shared" si="99"/>
        <v>2</v>
      </c>
      <c r="C911" s="98" t="str">
        <f t="shared" si="100"/>
        <v>1</v>
      </c>
      <c r="D911" s="98" t="str">
        <f t="shared" si="101"/>
        <v>5</v>
      </c>
      <c r="E911" s="98" t="str">
        <f t="shared" si="102"/>
        <v>56</v>
      </c>
      <c r="F911" s="98" t="str">
        <f t="shared" si="103"/>
        <v>1</v>
      </c>
      <c r="G911" s="98" t="str">
        <f t="shared" si="104"/>
        <v>2</v>
      </c>
      <c r="H911" s="99">
        <v>12155612</v>
      </c>
      <c r="I911" s="100" t="s">
        <v>1180</v>
      </c>
      <c r="J911" s="100" t="s">
        <v>154</v>
      </c>
      <c r="K911" s="101" t="s">
        <v>155</v>
      </c>
    </row>
    <row r="912" spans="1:11" ht="30" x14ac:dyDescent="0.25">
      <c r="A912" s="97" t="str">
        <f t="shared" si="98"/>
        <v>1</v>
      </c>
      <c r="B912" s="98" t="str">
        <f t="shared" si="99"/>
        <v>2</v>
      </c>
      <c r="C912" s="98" t="str">
        <f t="shared" si="100"/>
        <v>1</v>
      </c>
      <c r="D912" s="98" t="str">
        <f t="shared" si="101"/>
        <v>5</v>
      </c>
      <c r="E912" s="98" t="str">
        <f t="shared" si="102"/>
        <v>56</v>
      </c>
      <c r="F912" s="98" t="str">
        <f t="shared" si="103"/>
        <v>1</v>
      </c>
      <c r="G912" s="98" t="str">
        <f t="shared" si="104"/>
        <v>3</v>
      </c>
      <c r="H912" s="99">
        <v>12155613</v>
      </c>
      <c r="I912" s="100" t="s">
        <v>1181</v>
      </c>
      <c r="J912" s="100" t="s">
        <v>154</v>
      </c>
      <c r="K912" s="101" t="s">
        <v>155</v>
      </c>
    </row>
    <row r="913" spans="1:11" ht="30" x14ac:dyDescent="0.25">
      <c r="A913" s="97" t="str">
        <f t="shared" si="98"/>
        <v>1</v>
      </c>
      <c r="B913" s="98" t="str">
        <f t="shared" si="99"/>
        <v>2</v>
      </c>
      <c r="C913" s="98" t="str">
        <f t="shared" si="100"/>
        <v>1</v>
      </c>
      <c r="D913" s="98" t="str">
        <f t="shared" si="101"/>
        <v>5</v>
      </c>
      <c r="E913" s="98" t="str">
        <f t="shared" si="102"/>
        <v>56</v>
      </c>
      <c r="F913" s="98" t="str">
        <f t="shared" si="103"/>
        <v>1</v>
      </c>
      <c r="G913" s="98" t="str">
        <f t="shared" si="104"/>
        <v>4</v>
      </c>
      <c r="H913" s="99">
        <v>12155614</v>
      </c>
      <c r="I913" s="100" t="s">
        <v>1182</v>
      </c>
      <c r="J913" s="100" t="s">
        <v>154</v>
      </c>
      <c r="K913" s="101" t="s">
        <v>155</v>
      </c>
    </row>
    <row r="914" spans="1:11" ht="30" x14ac:dyDescent="0.25">
      <c r="A914" s="97" t="str">
        <f t="shared" si="98"/>
        <v>1</v>
      </c>
      <c r="B914" s="98" t="str">
        <f t="shared" si="99"/>
        <v>2</v>
      </c>
      <c r="C914" s="98" t="str">
        <f t="shared" si="100"/>
        <v>1</v>
      </c>
      <c r="D914" s="98" t="str">
        <f t="shared" si="101"/>
        <v>5</v>
      </c>
      <c r="E914" s="98" t="str">
        <f t="shared" si="102"/>
        <v>56</v>
      </c>
      <c r="F914" s="98" t="str">
        <f t="shared" si="103"/>
        <v>1</v>
      </c>
      <c r="G914" s="98" t="str">
        <f t="shared" si="104"/>
        <v>5</v>
      </c>
      <c r="H914" s="99">
        <v>12155615</v>
      </c>
      <c r="I914" s="100" t="s">
        <v>1183</v>
      </c>
      <c r="J914" s="100" t="s">
        <v>154</v>
      </c>
      <c r="K914" s="101" t="s">
        <v>155</v>
      </c>
    </row>
    <row r="915" spans="1:11" ht="30" x14ac:dyDescent="0.25">
      <c r="A915" s="97" t="str">
        <f t="shared" si="98"/>
        <v>1</v>
      </c>
      <c r="B915" s="98" t="str">
        <f t="shared" si="99"/>
        <v>2</v>
      </c>
      <c r="C915" s="98" t="str">
        <f t="shared" si="100"/>
        <v>1</v>
      </c>
      <c r="D915" s="98" t="str">
        <f t="shared" si="101"/>
        <v>5</v>
      </c>
      <c r="E915" s="98" t="str">
        <f t="shared" si="102"/>
        <v>56</v>
      </c>
      <c r="F915" s="98" t="str">
        <f t="shared" si="103"/>
        <v>1</v>
      </c>
      <c r="G915" s="98" t="str">
        <f t="shared" si="104"/>
        <v>6</v>
      </c>
      <c r="H915" s="99">
        <v>12155616</v>
      </c>
      <c r="I915" s="100" t="s">
        <v>1184</v>
      </c>
      <c r="J915" s="100" t="s">
        <v>154</v>
      </c>
      <c r="K915" s="101" t="s">
        <v>155</v>
      </c>
    </row>
    <row r="916" spans="1:11" ht="30" x14ac:dyDescent="0.25">
      <c r="A916" s="97" t="str">
        <f t="shared" si="98"/>
        <v>1</v>
      </c>
      <c r="B916" s="98" t="str">
        <f t="shared" si="99"/>
        <v>2</v>
      </c>
      <c r="C916" s="98" t="str">
        <f t="shared" si="100"/>
        <v>1</v>
      </c>
      <c r="D916" s="98" t="str">
        <f t="shared" si="101"/>
        <v>5</v>
      </c>
      <c r="E916" s="98" t="str">
        <f t="shared" si="102"/>
        <v>56</v>
      </c>
      <c r="F916" s="98" t="str">
        <f t="shared" si="103"/>
        <v>1</v>
      </c>
      <c r="G916" s="98" t="str">
        <f t="shared" si="104"/>
        <v>7</v>
      </c>
      <c r="H916" s="99">
        <v>12155617</v>
      </c>
      <c r="I916" s="100" t="s">
        <v>1185</v>
      </c>
      <c r="J916" s="100" t="s">
        <v>154</v>
      </c>
      <c r="K916" s="101" t="s">
        <v>155</v>
      </c>
    </row>
    <row r="917" spans="1:11" ht="30" x14ac:dyDescent="0.25">
      <c r="A917" s="97" t="str">
        <f t="shared" si="98"/>
        <v>1</v>
      </c>
      <c r="B917" s="98" t="str">
        <f t="shared" si="99"/>
        <v>2</v>
      </c>
      <c r="C917" s="98" t="str">
        <f t="shared" si="100"/>
        <v>1</v>
      </c>
      <c r="D917" s="98" t="str">
        <f t="shared" si="101"/>
        <v>5</v>
      </c>
      <c r="E917" s="98" t="str">
        <f t="shared" si="102"/>
        <v>56</v>
      </c>
      <c r="F917" s="98" t="str">
        <f t="shared" si="103"/>
        <v>1</v>
      </c>
      <c r="G917" s="98" t="str">
        <f t="shared" si="104"/>
        <v>8</v>
      </c>
      <c r="H917" s="99">
        <v>12155618</v>
      </c>
      <c r="I917" s="100" t="s">
        <v>1186</v>
      </c>
      <c r="J917" s="100" t="s">
        <v>154</v>
      </c>
      <c r="K917" s="101" t="s">
        <v>155</v>
      </c>
    </row>
    <row r="918" spans="1:11" ht="45" x14ac:dyDescent="0.25">
      <c r="A918" s="97" t="str">
        <f t="shared" si="98"/>
        <v>1</v>
      </c>
      <c r="B918" s="98" t="str">
        <f t="shared" si="99"/>
        <v>2</v>
      </c>
      <c r="C918" s="98" t="str">
        <f t="shared" si="100"/>
        <v>1</v>
      </c>
      <c r="D918" s="98" t="str">
        <f t="shared" si="101"/>
        <v>5</v>
      </c>
      <c r="E918" s="98" t="str">
        <f t="shared" si="102"/>
        <v>56</v>
      </c>
      <c r="F918" s="98" t="str">
        <f t="shared" si="103"/>
        <v>2</v>
      </c>
      <c r="G918" s="98" t="str">
        <f t="shared" si="104"/>
        <v>0</v>
      </c>
      <c r="H918" s="99">
        <v>12155620</v>
      </c>
      <c r="I918" s="100" t="s">
        <v>1187</v>
      </c>
      <c r="J918" s="100" t="s">
        <v>1188</v>
      </c>
      <c r="K918" s="101" t="s">
        <v>144</v>
      </c>
    </row>
    <row r="919" spans="1:11" ht="30" x14ac:dyDescent="0.25">
      <c r="A919" s="97" t="str">
        <f t="shared" si="98"/>
        <v>1</v>
      </c>
      <c r="B919" s="98" t="str">
        <f t="shared" si="99"/>
        <v>2</v>
      </c>
      <c r="C919" s="98" t="str">
        <f t="shared" si="100"/>
        <v>1</v>
      </c>
      <c r="D919" s="98" t="str">
        <f t="shared" si="101"/>
        <v>5</v>
      </c>
      <c r="E919" s="98" t="str">
        <f t="shared" si="102"/>
        <v>56</v>
      </c>
      <c r="F919" s="98" t="str">
        <f t="shared" si="103"/>
        <v>2</v>
      </c>
      <c r="G919" s="98" t="str">
        <f t="shared" si="104"/>
        <v>1</v>
      </c>
      <c r="H919" s="99">
        <v>12155621</v>
      </c>
      <c r="I919" s="100" t="s">
        <v>1189</v>
      </c>
      <c r="J919" s="100" t="s">
        <v>154</v>
      </c>
      <c r="K919" s="101" t="s">
        <v>155</v>
      </c>
    </row>
    <row r="920" spans="1:11" ht="30" x14ac:dyDescent="0.25">
      <c r="A920" s="97" t="str">
        <f t="shared" si="98"/>
        <v>1</v>
      </c>
      <c r="B920" s="98" t="str">
        <f t="shared" si="99"/>
        <v>2</v>
      </c>
      <c r="C920" s="98" t="str">
        <f t="shared" si="100"/>
        <v>1</v>
      </c>
      <c r="D920" s="98" t="str">
        <f t="shared" si="101"/>
        <v>5</v>
      </c>
      <c r="E920" s="98" t="str">
        <f t="shared" si="102"/>
        <v>56</v>
      </c>
      <c r="F920" s="98" t="str">
        <f t="shared" si="103"/>
        <v>2</v>
      </c>
      <c r="G920" s="98" t="str">
        <f t="shared" si="104"/>
        <v>2</v>
      </c>
      <c r="H920" s="99">
        <v>12155622</v>
      </c>
      <c r="I920" s="100" t="s">
        <v>1190</v>
      </c>
      <c r="J920" s="100" t="s">
        <v>154</v>
      </c>
      <c r="K920" s="101" t="s">
        <v>155</v>
      </c>
    </row>
    <row r="921" spans="1:11" ht="30" x14ac:dyDescent="0.25">
      <c r="A921" s="97" t="str">
        <f t="shared" si="98"/>
        <v>1</v>
      </c>
      <c r="B921" s="98" t="str">
        <f t="shared" si="99"/>
        <v>2</v>
      </c>
      <c r="C921" s="98" t="str">
        <f t="shared" si="100"/>
        <v>1</v>
      </c>
      <c r="D921" s="98" t="str">
        <f t="shared" si="101"/>
        <v>5</v>
      </c>
      <c r="E921" s="98" t="str">
        <f t="shared" si="102"/>
        <v>56</v>
      </c>
      <c r="F921" s="98" t="str">
        <f t="shared" si="103"/>
        <v>2</v>
      </c>
      <c r="G921" s="98" t="str">
        <f t="shared" si="104"/>
        <v>3</v>
      </c>
      <c r="H921" s="99">
        <v>12155623</v>
      </c>
      <c r="I921" s="100" t="s">
        <v>1191</v>
      </c>
      <c r="J921" s="100" t="s">
        <v>154</v>
      </c>
      <c r="K921" s="101" t="s">
        <v>155</v>
      </c>
    </row>
    <row r="922" spans="1:11" ht="30" x14ac:dyDescent="0.25">
      <c r="A922" s="97" t="str">
        <f t="shared" si="98"/>
        <v>1</v>
      </c>
      <c r="B922" s="98" t="str">
        <f t="shared" si="99"/>
        <v>2</v>
      </c>
      <c r="C922" s="98" t="str">
        <f t="shared" si="100"/>
        <v>1</v>
      </c>
      <c r="D922" s="98" t="str">
        <f t="shared" si="101"/>
        <v>5</v>
      </c>
      <c r="E922" s="98" t="str">
        <f t="shared" si="102"/>
        <v>56</v>
      </c>
      <c r="F922" s="98" t="str">
        <f t="shared" si="103"/>
        <v>2</v>
      </c>
      <c r="G922" s="98" t="str">
        <f t="shared" si="104"/>
        <v>4</v>
      </c>
      <c r="H922" s="99">
        <v>12155624</v>
      </c>
      <c r="I922" s="100" t="s">
        <v>1192</v>
      </c>
      <c r="J922" s="100" t="s">
        <v>154</v>
      </c>
      <c r="K922" s="101" t="s">
        <v>155</v>
      </c>
    </row>
    <row r="923" spans="1:11" ht="30" x14ac:dyDescent="0.25">
      <c r="A923" s="97" t="str">
        <f t="shared" si="98"/>
        <v>1</v>
      </c>
      <c r="B923" s="98" t="str">
        <f t="shared" si="99"/>
        <v>2</v>
      </c>
      <c r="C923" s="98" t="str">
        <f t="shared" si="100"/>
        <v>1</v>
      </c>
      <c r="D923" s="98" t="str">
        <f t="shared" si="101"/>
        <v>5</v>
      </c>
      <c r="E923" s="98" t="str">
        <f t="shared" si="102"/>
        <v>56</v>
      </c>
      <c r="F923" s="98" t="str">
        <f t="shared" si="103"/>
        <v>2</v>
      </c>
      <c r="G923" s="98" t="str">
        <f t="shared" si="104"/>
        <v>5</v>
      </c>
      <c r="H923" s="99">
        <v>12155625</v>
      </c>
      <c r="I923" s="100" t="s">
        <v>1193</v>
      </c>
      <c r="J923" s="100" t="s">
        <v>154</v>
      </c>
      <c r="K923" s="101" t="s">
        <v>155</v>
      </c>
    </row>
    <row r="924" spans="1:11" ht="30" x14ac:dyDescent="0.25">
      <c r="A924" s="97" t="str">
        <f t="shared" si="98"/>
        <v>1</v>
      </c>
      <c r="B924" s="98" t="str">
        <f t="shared" si="99"/>
        <v>2</v>
      </c>
      <c r="C924" s="98" t="str">
        <f t="shared" si="100"/>
        <v>1</v>
      </c>
      <c r="D924" s="98" t="str">
        <f t="shared" si="101"/>
        <v>5</v>
      </c>
      <c r="E924" s="98" t="str">
        <f t="shared" si="102"/>
        <v>56</v>
      </c>
      <c r="F924" s="98" t="str">
        <f t="shared" si="103"/>
        <v>2</v>
      </c>
      <c r="G924" s="98" t="str">
        <f t="shared" si="104"/>
        <v>6</v>
      </c>
      <c r="H924" s="99">
        <v>12155626</v>
      </c>
      <c r="I924" s="100" t="s">
        <v>1194</v>
      </c>
      <c r="J924" s="100" t="s">
        <v>154</v>
      </c>
      <c r="K924" s="101" t="s">
        <v>155</v>
      </c>
    </row>
    <row r="925" spans="1:11" ht="30" x14ac:dyDescent="0.25">
      <c r="A925" s="97" t="str">
        <f t="shared" si="98"/>
        <v>1</v>
      </c>
      <c r="B925" s="98" t="str">
        <f t="shared" si="99"/>
        <v>2</v>
      </c>
      <c r="C925" s="98" t="str">
        <f t="shared" si="100"/>
        <v>1</v>
      </c>
      <c r="D925" s="98" t="str">
        <f t="shared" si="101"/>
        <v>5</v>
      </c>
      <c r="E925" s="98" t="str">
        <f t="shared" si="102"/>
        <v>56</v>
      </c>
      <c r="F925" s="98" t="str">
        <f t="shared" si="103"/>
        <v>2</v>
      </c>
      <c r="G925" s="98" t="str">
        <f t="shared" si="104"/>
        <v>7</v>
      </c>
      <c r="H925" s="99">
        <v>12155627</v>
      </c>
      <c r="I925" s="100" t="s">
        <v>1195</v>
      </c>
      <c r="J925" s="100" t="s">
        <v>154</v>
      </c>
      <c r="K925" s="101" t="s">
        <v>155</v>
      </c>
    </row>
    <row r="926" spans="1:11" ht="30" x14ac:dyDescent="0.25">
      <c r="A926" s="97" t="str">
        <f t="shared" si="98"/>
        <v>1</v>
      </c>
      <c r="B926" s="98" t="str">
        <f t="shared" si="99"/>
        <v>2</v>
      </c>
      <c r="C926" s="98" t="str">
        <f t="shared" si="100"/>
        <v>1</v>
      </c>
      <c r="D926" s="98" t="str">
        <f t="shared" si="101"/>
        <v>5</v>
      </c>
      <c r="E926" s="98" t="str">
        <f t="shared" si="102"/>
        <v>56</v>
      </c>
      <c r="F926" s="98" t="str">
        <f t="shared" si="103"/>
        <v>2</v>
      </c>
      <c r="G926" s="98" t="str">
        <f t="shared" si="104"/>
        <v>8</v>
      </c>
      <c r="H926" s="99">
        <v>12155628</v>
      </c>
      <c r="I926" s="100" t="s">
        <v>1196</v>
      </c>
      <c r="J926" s="100" t="s">
        <v>154</v>
      </c>
      <c r="K926" s="101" t="s">
        <v>155</v>
      </c>
    </row>
    <row r="927" spans="1:11" ht="45" x14ac:dyDescent="0.25">
      <c r="A927" s="97" t="str">
        <f t="shared" si="98"/>
        <v>1</v>
      </c>
      <c r="B927" s="98" t="str">
        <f t="shared" si="99"/>
        <v>2</v>
      </c>
      <c r="C927" s="98" t="str">
        <f t="shared" si="100"/>
        <v>1</v>
      </c>
      <c r="D927" s="98" t="str">
        <f t="shared" si="101"/>
        <v>5</v>
      </c>
      <c r="E927" s="98" t="str">
        <f t="shared" si="102"/>
        <v>56</v>
      </c>
      <c r="F927" s="98" t="str">
        <f t="shared" si="103"/>
        <v>3</v>
      </c>
      <c r="G927" s="98" t="str">
        <f t="shared" si="104"/>
        <v>0</v>
      </c>
      <c r="H927" s="99">
        <v>12155630</v>
      </c>
      <c r="I927" s="100" t="s">
        <v>1197</v>
      </c>
      <c r="J927" s="100" t="s">
        <v>1198</v>
      </c>
      <c r="K927" s="101" t="s">
        <v>144</v>
      </c>
    </row>
    <row r="928" spans="1:11" ht="30" x14ac:dyDescent="0.25">
      <c r="A928" s="97" t="str">
        <f t="shared" si="98"/>
        <v>1</v>
      </c>
      <c r="B928" s="98" t="str">
        <f t="shared" si="99"/>
        <v>2</v>
      </c>
      <c r="C928" s="98" t="str">
        <f t="shared" si="100"/>
        <v>1</v>
      </c>
      <c r="D928" s="98" t="str">
        <f t="shared" si="101"/>
        <v>5</v>
      </c>
      <c r="E928" s="98" t="str">
        <f t="shared" si="102"/>
        <v>56</v>
      </c>
      <c r="F928" s="98" t="str">
        <f t="shared" si="103"/>
        <v>3</v>
      </c>
      <c r="G928" s="98" t="str">
        <f t="shared" si="104"/>
        <v>1</v>
      </c>
      <c r="H928" s="99">
        <v>12155631</v>
      </c>
      <c r="I928" s="100" t="s">
        <v>1199</v>
      </c>
      <c r="J928" s="100" t="s">
        <v>154</v>
      </c>
      <c r="K928" s="101" t="s">
        <v>155</v>
      </c>
    </row>
    <row r="929" spans="1:11" ht="30" x14ac:dyDescent="0.25">
      <c r="A929" s="97" t="str">
        <f t="shared" si="98"/>
        <v>1</v>
      </c>
      <c r="B929" s="98" t="str">
        <f t="shared" si="99"/>
        <v>2</v>
      </c>
      <c r="C929" s="98" t="str">
        <f t="shared" si="100"/>
        <v>1</v>
      </c>
      <c r="D929" s="98" t="str">
        <f t="shared" si="101"/>
        <v>5</v>
      </c>
      <c r="E929" s="98" t="str">
        <f t="shared" si="102"/>
        <v>56</v>
      </c>
      <c r="F929" s="98" t="str">
        <f t="shared" si="103"/>
        <v>3</v>
      </c>
      <c r="G929" s="98" t="str">
        <f t="shared" si="104"/>
        <v>2</v>
      </c>
      <c r="H929" s="99">
        <v>12155632</v>
      </c>
      <c r="I929" s="100" t="s">
        <v>1200</v>
      </c>
      <c r="J929" s="100" t="s">
        <v>154</v>
      </c>
      <c r="K929" s="101" t="s">
        <v>155</v>
      </c>
    </row>
    <row r="930" spans="1:11" ht="30" x14ac:dyDescent="0.25">
      <c r="A930" s="97" t="str">
        <f t="shared" si="98"/>
        <v>1</v>
      </c>
      <c r="B930" s="98" t="str">
        <f t="shared" si="99"/>
        <v>2</v>
      </c>
      <c r="C930" s="98" t="str">
        <f t="shared" si="100"/>
        <v>1</v>
      </c>
      <c r="D930" s="98" t="str">
        <f t="shared" si="101"/>
        <v>5</v>
      </c>
      <c r="E930" s="98" t="str">
        <f t="shared" si="102"/>
        <v>56</v>
      </c>
      <c r="F930" s="98" t="str">
        <f t="shared" si="103"/>
        <v>3</v>
      </c>
      <c r="G930" s="98" t="str">
        <f t="shared" si="104"/>
        <v>3</v>
      </c>
      <c r="H930" s="99">
        <v>12155633</v>
      </c>
      <c r="I930" s="100" t="s">
        <v>1201</v>
      </c>
      <c r="J930" s="100" t="s">
        <v>154</v>
      </c>
      <c r="K930" s="101" t="s">
        <v>155</v>
      </c>
    </row>
    <row r="931" spans="1:11" ht="30" x14ac:dyDescent="0.25">
      <c r="A931" s="97" t="str">
        <f t="shared" si="98"/>
        <v>1</v>
      </c>
      <c r="B931" s="98" t="str">
        <f t="shared" si="99"/>
        <v>2</v>
      </c>
      <c r="C931" s="98" t="str">
        <f t="shared" si="100"/>
        <v>1</v>
      </c>
      <c r="D931" s="98" t="str">
        <f t="shared" si="101"/>
        <v>5</v>
      </c>
      <c r="E931" s="98" t="str">
        <f t="shared" si="102"/>
        <v>56</v>
      </c>
      <c r="F931" s="98" t="str">
        <f t="shared" si="103"/>
        <v>3</v>
      </c>
      <c r="G931" s="98" t="str">
        <f t="shared" si="104"/>
        <v>4</v>
      </c>
      <c r="H931" s="99">
        <v>12155634</v>
      </c>
      <c r="I931" s="100" t="s">
        <v>1202</v>
      </c>
      <c r="J931" s="100" t="s">
        <v>154</v>
      </c>
      <c r="K931" s="101" t="s">
        <v>155</v>
      </c>
    </row>
    <row r="932" spans="1:11" ht="30" x14ac:dyDescent="0.25">
      <c r="A932" s="97" t="str">
        <f t="shared" si="98"/>
        <v>1</v>
      </c>
      <c r="B932" s="98" t="str">
        <f t="shared" si="99"/>
        <v>2</v>
      </c>
      <c r="C932" s="98" t="str">
        <f t="shared" si="100"/>
        <v>1</v>
      </c>
      <c r="D932" s="98" t="str">
        <f t="shared" si="101"/>
        <v>5</v>
      </c>
      <c r="E932" s="98" t="str">
        <f t="shared" si="102"/>
        <v>56</v>
      </c>
      <c r="F932" s="98" t="str">
        <f t="shared" si="103"/>
        <v>3</v>
      </c>
      <c r="G932" s="98" t="str">
        <f t="shared" si="104"/>
        <v>5</v>
      </c>
      <c r="H932" s="99">
        <v>12155635</v>
      </c>
      <c r="I932" s="100" t="s">
        <v>1203</v>
      </c>
      <c r="J932" s="100" t="s">
        <v>154</v>
      </c>
      <c r="K932" s="101" t="s">
        <v>155</v>
      </c>
    </row>
    <row r="933" spans="1:11" ht="30" x14ac:dyDescent="0.25">
      <c r="A933" s="97" t="str">
        <f t="shared" si="98"/>
        <v>1</v>
      </c>
      <c r="B933" s="98" t="str">
        <f t="shared" si="99"/>
        <v>2</v>
      </c>
      <c r="C933" s="98" t="str">
        <f t="shared" si="100"/>
        <v>1</v>
      </c>
      <c r="D933" s="98" t="str">
        <f t="shared" si="101"/>
        <v>5</v>
      </c>
      <c r="E933" s="98" t="str">
        <f t="shared" si="102"/>
        <v>56</v>
      </c>
      <c r="F933" s="98" t="str">
        <f t="shared" si="103"/>
        <v>3</v>
      </c>
      <c r="G933" s="98" t="str">
        <f t="shared" si="104"/>
        <v>6</v>
      </c>
      <c r="H933" s="99">
        <v>12155636</v>
      </c>
      <c r="I933" s="100" t="s">
        <v>1204</v>
      </c>
      <c r="J933" s="100" t="s">
        <v>154</v>
      </c>
      <c r="K933" s="101" t="s">
        <v>155</v>
      </c>
    </row>
    <row r="934" spans="1:11" ht="30" x14ac:dyDescent="0.25">
      <c r="A934" s="97" t="str">
        <f t="shared" si="98"/>
        <v>1</v>
      </c>
      <c r="B934" s="98" t="str">
        <f t="shared" si="99"/>
        <v>2</v>
      </c>
      <c r="C934" s="98" t="str">
        <f t="shared" si="100"/>
        <v>1</v>
      </c>
      <c r="D934" s="98" t="str">
        <f t="shared" si="101"/>
        <v>5</v>
      </c>
      <c r="E934" s="98" t="str">
        <f t="shared" si="102"/>
        <v>56</v>
      </c>
      <c r="F934" s="98" t="str">
        <f t="shared" si="103"/>
        <v>3</v>
      </c>
      <c r="G934" s="98" t="str">
        <f t="shared" si="104"/>
        <v>7</v>
      </c>
      <c r="H934" s="99">
        <v>12155637</v>
      </c>
      <c r="I934" s="100" t="s">
        <v>1205</v>
      </c>
      <c r="J934" s="100" t="s">
        <v>154</v>
      </c>
      <c r="K934" s="101" t="s">
        <v>155</v>
      </c>
    </row>
    <row r="935" spans="1:11" ht="30" x14ac:dyDescent="0.25">
      <c r="A935" s="97" t="str">
        <f t="shared" si="98"/>
        <v>1</v>
      </c>
      <c r="B935" s="98" t="str">
        <f t="shared" si="99"/>
        <v>2</v>
      </c>
      <c r="C935" s="98" t="str">
        <f t="shared" si="100"/>
        <v>1</v>
      </c>
      <c r="D935" s="98" t="str">
        <f t="shared" si="101"/>
        <v>5</v>
      </c>
      <c r="E935" s="98" t="str">
        <f t="shared" si="102"/>
        <v>56</v>
      </c>
      <c r="F935" s="98" t="str">
        <f t="shared" si="103"/>
        <v>3</v>
      </c>
      <c r="G935" s="98" t="str">
        <f t="shared" si="104"/>
        <v>8</v>
      </c>
      <c r="H935" s="99">
        <v>12155638</v>
      </c>
      <c r="I935" s="100" t="s">
        <v>1206</v>
      </c>
      <c r="J935" s="100" t="s">
        <v>154</v>
      </c>
      <c r="K935" s="101" t="s">
        <v>155</v>
      </c>
    </row>
    <row r="936" spans="1:11" ht="45" x14ac:dyDescent="0.25">
      <c r="A936" s="97" t="str">
        <f t="shared" si="98"/>
        <v>1</v>
      </c>
      <c r="B936" s="98" t="str">
        <f t="shared" si="99"/>
        <v>2</v>
      </c>
      <c r="C936" s="98" t="str">
        <f t="shared" si="100"/>
        <v>1</v>
      </c>
      <c r="D936" s="98" t="str">
        <f t="shared" si="101"/>
        <v>6</v>
      </c>
      <c r="E936" s="98" t="str">
        <f t="shared" si="102"/>
        <v>00</v>
      </c>
      <c r="F936" s="98" t="str">
        <f t="shared" si="103"/>
        <v>0</v>
      </c>
      <c r="G936" s="98" t="str">
        <f t="shared" si="104"/>
        <v>0</v>
      </c>
      <c r="H936" s="99">
        <v>12160000</v>
      </c>
      <c r="I936" s="100" t="s">
        <v>1207</v>
      </c>
      <c r="J936" s="100" t="s">
        <v>1208</v>
      </c>
      <c r="K936" s="101" t="s">
        <v>144</v>
      </c>
    </row>
    <row r="937" spans="1:11" ht="60" x14ac:dyDescent="0.25">
      <c r="A937" s="97" t="str">
        <f t="shared" si="98"/>
        <v>1</v>
      </c>
      <c r="B937" s="98" t="str">
        <f t="shared" si="99"/>
        <v>2</v>
      </c>
      <c r="C937" s="98" t="str">
        <f t="shared" si="100"/>
        <v>1</v>
      </c>
      <c r="D937" s="98" t="str">
        <f t="shared" si="101"/>
        <v>6</v>
      </c>
      <c r="E937" s="98" t="str">
        <f t="shared" si="102"/>
        <v>01</v>
      </c>
      <c r="F937" s="98" t="str">
        <f t="shared" si="103"/>
        <v>0</v>
      </c>
      <c r="G937" s="98" t="str">
        <f t="shared" si="104"/>
        <v>0</v>
      </c>
      <c r="H937" s="99">
        <v>12160100</v>
      </c>
      <c r="I937" s="100" t="s">
        <v>1209</v>
      </c>
      <c r="J937" s="100" t="s">
        <v>1210</v>
      </c>
      <c r="K937" s="101" t="s">
        <v>144</v>
      </c>
    </row>
    <row r="938" spans="1:11" ht="60" x14ac:dyDescent="0.25">
      <c r="A938" s="97" t="str">
        <f t="shared" si="98"/>
        <v>1</v>
      </c>
      <c r="B938" s="98" t="str">
        <f t="shared" si="99"/>
        <v>2</v>
      </c>
      <c r="C938" s="98" t="str">
        <f t="shared" si="100"/>
        <v>1</v>
      </c>
      <c r="D938" s="98" t="str">
        <f t="shared" si="101"/>
        <v>6</v>
      </c>
      <c r="E938" s="98" t="str">
        <f t="shared" si="102"/>
        <v>01</v>
      </c>
      <c r="F938" s="98" t="str">
        <f t="shared" si="103"/>
        <v>1</v>
      </c>
      <c r="G938" s="98" t="str">
        <f t="shared" si="104"/>
        <v>0</v>
      </c>
      <c r="H938" s="99">
        <v>12160110</v>
      </c>
      <c r="I938" s="100" t="s">
        <v>1209</v>
      </c>
      <c r="J938" s="100" t="s">
        <v>1211</v>
      </c>
      <c r="K938" s="101" t="s">
        <v>144</v>
      </c>
    </row>
    <row r="939" spans="1:11" ht="30" x14ac:dyDescent="0.25">
      <c r="A939" s="97" t="str">
        <f t="shared" si="98"/>
        <v>1</v>
      </c>
      <c r="B939" s="98" t="str">
        <f t="shared" si="99"/>
        <v>2</v>
      </c>
      <c r="C939" s="98" t="str">
        <f t="shared" si="100"/>
        <v>1</v>
      </c>
      <c r="D939" s="98" t="str">
        <f t="shared" si="101"/>
        <v>6</v>
      </c>
      <c r="E939" s="98" t="str">
        <f t="shared" si="102"/>
        <v>01</v>
      </c>
      <c r="F939" s="98" t="str">
        <f t="shared" si="103"/>
        <v>1</v>
      </c>
      <c r="G939" s="98" t="str">
        <f t="shared" si="104"/>
        <v>1</v>
      </c>
      <c r="H939" s="99">
        <v>12160111</v>
      </c>
      <c r="I939" s="100" t="s">
        <v>1212</v>
      </c>
      <c r="J939" s="100" t="s">
        <v>154</v>
      </c>
      <c r="K939" s="101" t="s">
        <v>155</v>
      </c>
    </row>
    <row r="940" spans="1:11" ht="30" x14ac:dyDescent="0.25">
      <c r="A940" s="97" t="str">
        <f t="shared" si="98"/>
        <v>1</v>
      </c>
      <c r="B940" s="98" t="str">
        <f t="shared" si="99"/>
        <v>2</v>
      </c>
      <c r="C940" s="98" t="str">
        <f t="shared" si="100"/>
        <v>1</v>
      </c>
      <c r="D940" s="98" t="str">
        <f t="shared" si="101"/>
        <v>6</v>
      </c>
      <c r="E940" s="98" t="str">
        <f t="shared" si="102"/>
        <v>01</v>
      </c>
      <c r="F940" s="98" t="str">
        <f t="shared" si="103"/>
        <v>1</v>
      </c>
      <c r="G940" s="98" t="str">
        <f t="shared" si="104"/>
        <v>2</v>
      </c>
      <c r="H940" s="99">
        <v>12160112</v>
      </c>
      <c r="I940" s="100" t="s">
        <v>1213</v>
      </c>
      <c r="J940" s="100" t="s">
        <v>154</v>
      </c>
      <c r="K940" s="101" t="s">
        <v>155</v>
      </c>
    </row>
    <row r="941" spans="1:11" ht="30" x14ac:dyDescent="0.25">
      <c r="A941" s="97" t="str">
        <f t="shared" si="98"/>
        <v>1</v>
      </c>
      <c r="B941" s="98" t="str">
        <f t="shared" si="99"/>
        <v>2</v>
      </c>
      <c r="C941" s="98" t="str">
        <f t="shared" si="100"/>
        <v>1</v>
      </c>
      <c r="D941" s="98" t="str">
        <f t="shared" si="101"/>
        <v>6</v>
      </c>
      <c r="E941" s="98" t="str">
        <f t="shared" si="102"/>
        <v>01</v>
      </c>
      <c r="F941" s="98" t="str">
        <f t="shared" si="103"/>
        <v>1</v>
      </c>
      <c r="G941" s="98" t="str">
        <f t="shared" si="104"/>
        <v>3</v>
      </c>
      <c r="H941" s="99">
        <v>12160113</v>
      </c>
      <c r="I941" s="100" t="s">
        <v>1214</v>
      </c>
      <c r="J941" s="100" t="s">
        <v>154</v>
      </c>
      <c r="K941" s="101" t="s">
        <v>155</v>
      </c>
    </row>
    <row r="942" spans="1:11" ht="30" x14ac:dyDescent="0.25">
      <c r="A942" s="97" t="str">
        <f t="shared" si="98"/>
        <v>1</v>
      </c>
      <c r="B942" s="98" t="str">
        <f t="shared" si="99"/>
        <v>2</v>
      </c>
      <c r="C942" s="98" t="str">
        <f t="shared" si="100"/>
        <v>1</v>
      </c>
      <c r="D942" s="98" t="str">
        <f t="shared" si="101"/>
        <v>6</v>
      </c>
      <c r="E942" s="98" t="str">
        <f t="shared" si="102"/>
        <v>01</v>
      </c>
      <c r="F942" s="98" t="str">
        <f t="shared" si="103"/>
        <v>1</v>
      </c>
      <c r="G942" s="98" t="str">
        <f t="shared" si="104"/>
        <v>4</v>
      </c>
      <c r="H942" s="99">
        <v>12160114</v>
      </c>
      <c r="I942" s="100" t="s">
        <v>1215</v>
      </c>
      <c r="J942" s="100" t="s">
        <v>154</v>
      </c>
      <c r="K942" s="101" t="s">
        <v>155</v>
      </c>
    </row>
    <row r="943" spans="1:11" ht="30" x14ac:dyDescent="0.25">
      <c r="A943" s="97" t="str">
        <f t="shared" si="98"/>
        <v>1</v>
      </c>
      <c r="B943" s="98" t="str">
        <f t="shared" si="99"/>
        <v>2</v>
      </c>
      <c r="C943" s="98" t="str">
        <f t="shared" si="100"/>
        <v>1</v>
      </c>
      <c r="D943" s="98" t="str">
        <f t="shared" si="101"/>
        <v>6</v>
      </c>
      <c r="E943" s="98" t="str">
        <f t="shared" si="102"/>
        <v>01</v>
      </c>
      <c r="F943" s="98" t="str">
        <f t="shared" si="103"/>
        <v>1</v>
      </c>
      <c r="G943" s="98" t="str">
        <f t="shared" si="104"/>
        <v>5</v>
      </c>
      <c r="H943" s="99">
        <v>12160115</v>
      </c>
      <c r="I943" s="100" t="s">
        <v>1216</v>
      </c>
      <c r="J943" s="100" t="s">
        <v>154</v>
      </c>
      <c r="K943" s="101" t="s">
        <v>155</v>
      </c>
    </row>
    <row r="944" spans="1:11" ht="30" x14ac:dyDescent="0.25">
      <c r="A944" s="97" t="str">
        <f t="shared" si="98"/>
        <v>1</v>
      </c>
      <c r="B944" s="98" t="str">
        <f t="shared" si="99"/>
        <v>2</v>
      </c>
      <c r="C944" s="98" t="str">
        <f t="shared" si="100"/>
        <v>1</v>
      </c>
      <c r="D944" s="98" t="str">
        <f t="shared" si="101"/>
        <v>6</v>
      </c>
      <c r="E944" s="98" t="str">
        <f t="shared" si="102"/>
        <v>01</v>
      </c>
      <c r="F944" s="98" t="str">
        <f t="shared" si="103"/>
        <v>1</v>
      </c>
      <c r="G944" s="98" t="str">
        <f t="shared" si="104"/>
        <v>6</v>
      </c>
      <c r="H944" s="99">
        <v>12160116</v>
      </c>
      <c r="I944" s="100" t="s">
        <v>1217</v>
      </c>
      <c r="J944" s="100" t="s">
        <v>154</v>
      </c>
      <c r="K944" s="101" t="s">
        <v>155</v>
      </c>
    </row>
    <row r="945" spans="1:11" ht="30" x14ac:dyDescent="0.25">
      <c r="A945" s="97" t="str">
        <f t="shared" si="98"/>
        <v>1</v>
      </c>
      <c r="B945" s="98" t="str">
        <f t="shared" si="99"/>
        <v>2</v>
      </c>
      <c r="C945" s="98" t="str">
        <f t="shared" si="100"/>
        <v>1</v>
      </c>
      <c r="D945" s="98" t="str">
        <f t="shared" si="101"/>
        <v>6</v>
      </c>
      <c r="E945" s="98" t="str">
        <f t="shared" si="102"/>
        <v>01</v>
      </c>
      <c r="F945" s="98" t="str">
        <f t="shared" si="103"/>
        <v>1</v>
      </c>
      <c r="G945" s="98" t="str">
        <f t="shared" si="104"/>
        <v>7</v>
      </c>
      <c r="H945" s="99">
        <v>12160117</v>
      </c>
      <c r="I945" s="100" t="s">
        <v>1218</v>
      </c>
      <c r="J945" s="100" t="s">
        <v>154</v>
      </c>
      <c r="K945" s="101" t="s">
        <v>155</v>
      </c>
    </row>
    <row r="946" spans="1:11" ht="30" x14ac:dyDescent="0.25">
      <c r="A946" s="97" t="str">
        <f t="shared" si="98"/>
        <v>1</v>
      </c>
      <c r="B946" s="98" t="str">
        <f t="shared" si="99"/>
        <v>2</v>
      </c>
      <c r="C946" s="98" t="str">
        <f t="shared" si="100"/>
        <v>1</v>
      </c>
      <c r="D946" s="98" t="str">
        <f t="shared" si="101"/>
        <v>6</v>
      </c>
      <c r="E946" s="98" t="str">
        <f t="shared" si="102"/>
        <v>01</v>
      </c>
      <c r="F946" s="98" t="str">
        <f t="shared" si="103"/>
        <v>1</v>
      </c>
      <c r="G946" s="98" t="str">
        <f t="shared" si="104"/>
        <v>8</v>
      </c>
      <c r="H946" s="99">
        <v>12160118</v>
      </c>
      <c r="I946" s="100" t="s">
        <v>1219</v>
      </c>
      <c r="J946" s="100" t="s">
        <v>154</v>
      </c>
      <c r="K946" s="101" t="s">
        <v>155</v>
      </c>
    </row>
    <row r="947" spans="1:11" ht="60" x14ac:dyDescent="0.25">
      <c r="A947" s="97" t="str">
        <f t="shared" si="98"/>
        <v>1</v>
      </c>
      <c r="B947" s="98" t="str">
        <f t="shared" si="99"/>
        <v>2</v>
      </c>
      <c r="C947" s="98" t="str">
        <f t="shared" si="100"/>
        <v>1</v>
      </c>
      <c r="D947" s="98" t="str">
        <f t="shared" si="101"/>
        <v>6</v>
      </c>
      <c r="E947" s="98" t="str">
        <f t="shared" si="102"/>
        <v>01</v>
      </c>
      <c r="F947" s="98" t="str">
        <f t="shared" si="103"/>
        <v>2</v>
      </c>
      <c r="G947" s="98" t="str">
        <f t="shared" si="104"/>
        <v>0</v>
      </c>
      <c r="H947" s="99">
        <v>12160120</v>
      </c>
      <c r="I947" s="100" t="s">
        <v>1220</v>
      </c>
      <c r="J947" s="100" t="s">
        <v>1221</v>
      </c>
      <c r="K947" s="101" t="s">
        <v>144</v>
      </c>
    </row>
    <row r="948" spans="1:11" ht="30" x14ac:dyDescent="0.25">
      <c r="A948" s="97" t="str">
        <f t="shared" si="98"/>
        <v>1</v>
      </c>
      <c r="B948" s="98" t="str">
        <f t="shared" si="99"/>
        <v>2</v>
      </c>
      <c r="C948" s="98" t="str">
        <f t="shared" si="100"/>
        <v>1</v>
      </c>
      <c r="D948" s="98" t="str">
        <f t="shared" si="101"/>
        <v>6</v>
      </c>
      <c r="E948" s="98" t="str">
        <f t="shared" si="102"/>
        <v>01</v>
      </c>
      <c r="F948" s="98" t="str">
        <f t="shared" si="103"/>
        <v>2</v>
      </c>
      <c r="G948" s="98" t="str">
        <f t="shared" si="104"/>
        <v>1</v>
      </c>
      <c r="H948" s="99">
        <v>12160121</v>
      </c>
      <c r="I948" s="100" t="s">
        <v>1222</v>
      </c>
      <c r="J948" s="100" t="s">
        <v>154</v>
      </c>
      <c r="K948" s="101" t="s">
        <v>155</v>
      </c>
    </row>
    <row r="949" spans="1:11" ht="30" x14ac:dyDescent="0.25">
      <c r="A949" s="97" t="str">
        <f t="shared" si="98"/>
        <v>1</v>
      </c>
      <c r="B949" s="98" t="str">
        <f t="shared" si="99"/>
        <v>2</v>
      </c>
      <c r="C949" s="98" t="str">
        <f t="shared" si="100"/>
        <v>1</v>
      </c>
      <c r="D949" s="98" t="str">
        <f t="shared" si="101"/>
        <v>6</v>
      </c>
      <c r="E949" s="98" t="str">
        <f t="shared" si="102"/>
        <v>01</v>
      </c>
      <c r="F949" s="98" t="str">
        <f t="shared" si="103"/>
        <v>2</v>
      </c>
      <c r="G949" s="98" t="str">
        <f t="shared" si="104"/>
        <v>2</v>
      </c>
      <c r="H949" s="99">
        <v>12160122</v>
      </c>
      <c r="I949" s="100" t="s">
        <v>1223</v>
      </c>
      <c r="J949" s="100" t="s">
        <v>154</v>
      </c>
      <c r="K949" s="101" t="s">
        <v>155</v>
      </c>
    </row>
    <row r="950" spans="1:11" ht="30" x14ac:dyDescent="0.25">
      <c r="A950" s="97" t="str">
        <f t="shared" si="98"/>
        <v>1</v>
      </c>
      <c r="B950" s="98" t="str">
        <f t="shared" si="99"/>
        <v>2</v>
      </c>
      <c r="C950" s="98" t="str">
        <f t="shared" si="100"/>
        <v>1</v>
      </c>
      <c r="D950" s="98" t="str">
        <f t="shared" si="101"/>
        <v>6</v>
      </c>
      <c r="E950" s="98" t="str">
        <f t="shared" si="102"/>
        <v>01</v>
      </c>
      <c r="F950" s="98" t="str">
        <f t="shared" si="103"/>
        <v>2</v>
      </c>
      <c r="G950" s="98" t="str">
        <f t="shared" si="104"/>
        <v>3</v>
      </c>
      <c r="H950" s="99">
        <v>12160123</v>
      </c>
      <c r="I950" s="100" t="s">
        <v>1224</v>
      </c>
      <c r="J950" s="100" t="s">
        <v>154</v>
      </c>
      <c r="K950" s="101" t="s">
        <v>155</v>
      </c>
    </row>
    <row r="951" spans="1:11" ht="30" x14ac:dyDescent="0.25">
      <c r="A951" s="97" t="str">
        <f t="shared" si="98"/>
        <v>1</v>
      </c>
      <c r="B951" s="98" t="str">
        <f t="shared" si="99"/>
        <v>2</v>
      </c>
      <c r="C951" s="98" t="str">
        <f t="shared" si="100"/>
        <v>1</v>
      </c>
      <c r="D951" s="98" t="str">
        <f t="shared" si="101"/>
        <v>6</v>
      </c>
      <c r="E951" s="98" t="str">
        <f t="shared" si="102"/>
        <v>01</v>
      </c>
      <c r="F951" s="98" t="str">
        <f t="shared" si="103"/>
        <v>2</v>
      </c>
      <c r="G951" s="98" t="str">
        <f t="shared" si="104"/>
        <v>4</v>
      </c>
      <c r="H951" s="99">
        <v>12160124</v>
      </c>
      <c r="I951" s="100" t="s">
        <v>1225</v>
      </c>
      <c r="J951" s="100" t="s">
        <v>154</v>
      </c>
      <c r="K951" s="101" t="s">
        <v>155</v>
      </c>
    </row>
    <row r="952" spans="1:11" ht="30" x14ac:dyDescent="0.25">
      <c r="A952" s="97" t="str">
        <f t="shared" si="98"/>
        <v>1</v>
      </c>
      <c r="B952" s="98" t="str">
        <f t="shared" si="99"/>
        <v>2</v>
      </c>
      <c r="C952" s="98" t="str">
        <f t="shared" si="100"/>
        <v>1</v>
      </c>
      <c r="D952" s="98" t="str">
        <f t="shared" si="101"/>
        <v>6</v>
      </c>
      <c r="E952" s="98" t="str">
        <f t="shared" si="102"/>
        <v>01</v>
      </c>
      <c r="F952" s="98" t="str">
        <f t="shared" si="103"/>
        <v>2</v>
      </c>
      <c r="G952" s="98" t="str">
        <f t="shared" si="104"/>
        <v>5</v>
      </c>
      <c r="H952" s="99">
        <v>12160125</v>
      </c>
      <c r="I952" s="100" t="s">
        <v>1226</v>
      </c>
      <c r="J952" s="100" t="s">
        <v>154</v>
      </c>
      <c r="K952" s="101" t="s">
        <v>155</v>
      </c>
    </row>
    <row r="953" spans="1:11" ht="30" x14ac:dyDescent="0.25">
      <c r="A953" s="97" t="str">
        <f t="shared" si="98"/>
        <v>1</v>
      </c>
      <c r="B953" s="98" t="str">
        <f t="shared" si="99"/>
        <v>2</v>
      </c>
      <c r="C953" s="98" t="str">
        <f t="shared" si="100"/>
        <v>1</v>
      </c>
      <c r="D953" s="98" t="str">
        <f t="shared" si="101"/>
        <v>6</v>
      </c>
      <c r="E953" s="98" t="str">
        <f t="shared" si="102"/>
        <v>01</v>
      </c>
      <c r="F953" s="98" t="str">
        <f t="shared" si="103"/>
        <v>2</v>
      </c>
      <c r="G953" s="98" t="str">
        <f t="shared" si="104"/>
        <v>6</v>
      </c>
      <c r="H953" s="99">
        <v>12160126</v>
      </c>
      <c r="I953" s="100" t="s">
        <v>1227</v>
      </c>
      <c r="J953" s="100" t="s">
        <v>154</v>
      </c>
      <c r="K953" s="101" t="s">
        <v>155</v>
      </c>
    </row>
    <row r="954" spans="1:11" ht="30" x14ac:dyDescent="0.25">
      <c r="A954" s="97" t="str">
        <f t="shared" si="98"/>
        <v>1</v>
      </c>
      <c r="B954" s="98" t="str">
        <f t="shared" si="99"/>
        <v>2</v>
      </c>
      <c r="C954" s="98" t="str">
        <f t="shared" si="100"/>
        <v>1</v>
      </c>
      <c r="D954" s="98" t="str">
        <f t="shared" si="101"/>
        <v>6</v>
      </c>
      <c r="E954" s="98" t="str">
        <f t="shared" si="102"/>
        <v>01</v>
      </c>
      <c r="F954" s="98" t="str">
        <f t="shared" si="103"/>
        <v>2</v>
      </c>
      <c r="G954" s="98" t="str">
        <f t="shared" si="104"/>
        <v>7</v>
      </c>
      <c r="H954" s="99">
        <v>12160127</v>
      </c>
      <c r="I954" s="100" t="s">
        <v>1228</v>
      </c>
      <c r="J954" s="100" t="s">
        <v>154</v>
      </c>
      <c r="K954" s="101" t="s">
        <v>155</v>
      </c>
    </row>
    <row r="955" spans="1:11" ht="30" x14ac:dyDescent="0.25">
      <c r="A955" s="97" t="str">
        <f t="shared" si="98"/>
        <v>1</v>
      </c>
      <c r="B955" s="98" t="str">
        <f t="shared" si="99"/>
        <v>2</v>
      </c>
      <c r="C955" s="98" t="str">
        <f t="shared" si="100"/>
        <v>1</v>
      </c>
      <c r="D955" s="98" t="str">
        <f t="shared" si="101"/>
        <v>6</v>
      </c>
      <c r="E955" s="98" t="str">
        <f t="shared" si="102"/>
        <v>01</v>
      </c>
      <c r="F955" s="98" t="str">
        <f t="shared" si="103"/>
        <v>2</v>
      </c>
      <c r="G955" s="98" t="str">
        <f t="shared" si="104"/>
        <v>8</v>
      </c>
      <c r="H955" s="99">
        <v>12160128</v>
      </c>
      <c r="I955" s="100" t="s">
        <v>1229</v>
      </c>
      <c r="J955" s="100" t="s">
        <v>154</v>
      </c>
      <c r="K955" s="101" t="s">
        <v>155</v>
      </c>
    </row>
    <row r="956" spans="1:11" ht="30" x14ac:dyDescent="0.25">
      <c r="A956" s="97" t="str">
        <f t="shared" si="98"/>
        <v>1</v>
      </c>
      <c r="B956" s="98" t="str">
        <f t="shared" si="99"/>
        <v>2</v>
      </c>
      <c r="C956" s="98" t="str">
        <f t="shared" si="100"/>
        <v>1</v>
      </c>
      <c r="D956" s="98" t="str">
        <f t="shared" si="101"/>
        <v>6</v>
      </c>
      <c r="E956" s="98" t="str">
        <f t="shared" si="102"/>
        <v>02</v>
      </c>
      <c r="F956" s="98" t="str">
        <f t="shared" si="103"/>
        <v>0</v>
      </c>
      <c r="G956" s="98" t="str">
        <f t="shared" si="104"/>
        <v>0</v>
      </c>
      <c r="H956" s="99">
        <v>12160200</v>
      </c>
      <c r="I956" s="100" t="s">
        <v>1230</v>
      </c>
      <c r="J956" s="100" t="s">
        <v>1231</v>
      </c>
      <c r="K956" s="101" t="s">
        <v>144</v>
      </c>
    </row>
    <row r="957" spans="1:11" ht="30" x14ac:dyDescent="0.25">
      <c r="A957" s="97" t="str">
        <f t="shared" si="98"/>
        <v>1</v>
      </c>
      <c r="B957" s="98" t="str">
        <f t="shared" si="99"/>
        <v>2</v>
      </c>
      <c r="C957" s="98" t="str">
        <f t="shared" si="100"/>
        <v>1</v>
      </c>
      <c r="D957" s="98" t="str">
        <f t="shared" si="101"/>
        <v>6</v>
      </c>
      <c r="E957" s="98" t="str">
        <f t="shared" si="102"/>
        <v>02</v>
      </c>
      <c r="F957" s="98" t="str">
        <f t="shared" si="103"/>
        <v>1</v>
      </c>
      <c r="G957" s="98" t="str">
        <f t="shared" si="104"/>
        <v>0</v>
      </c>
      <c r="H957" s="99">
        <v>12160210</v>
      </c>
      <c r="I957" s="100" t="s">
        <v>1230</v>
      </c>
      <c r="J957" s="100" t="s">
        <v>1232</v>
      </c>
      <c r="K957" s="101" t="s">
        <v>144</v>
      </c>
    </row>
    <row r="958" spans="1:11" ht="30" x14ac:dyDescent="0.25">
      <c r="A958" s="97" t="str">
        <f t="shared" si="98"/>
        <v>1</v>
      </c>
      <c r="B958" s="98" t="str">
        <f t="shared" si="99"/>
        <v>2</v>
      </c>
      <c r="C958" s="98" t="str">
        <f t="shared" si="100"/>
        <v>1</v>
      </c>
      <c r="D958" s="98" t="str">
        <f t="shared" si="101"/>
        <v>6</v>
      </c>
      <c r="E958" s="98" t="str">
        <f t="shared" si="102"/>
        <v>02</v>
      </c>
      <c r="F958" s="98" t="str">
        <f t="shared" si="103"/>
        <v>1</v>
      </c>
      <c r="G958" s="98" t="str">
        <f t="shared" si="104"/>
        <v>1</v>
      </c>
      <c r="H958" s="99">
        <v>12160211</v>
      </c>
      <c r="I958" s="100" t="s">
        <v>1233</v>
      </c>
      <c r="J958" s="100" t="s">
        <v>154</v>
      </c>
      <c r="K958" s="101" t="s">
        <v>155</v>
      </c>
    </row>
    <row r="959" spans="1:11" ht="30" x14ac:dyDescent="0.25">
      <c r="A959" s="97" t="str">
        <f t="shared" si="98"/>
        <v>1</v>
      </c>
      <c r="B959" s="98" t="str">
        <f t="shared" si="99"/>
        <v>2</v>
      </c>
      <c r="C959" s="98" t="str">
        <f t="shared" si="100"/>
        <v>1</v>
      </c>
      <c r="D959" s="98" t="str">
        <f t="shared" si="101"/>
        <v>6</v>
      </c>
      <c r="E959" s="98" t="str">
        <f t="shared" si="102"/>
        <v>02</v>
      </c>
      <c r="F959" s="98" t="str">
        <f t="shared" si="103"/>
        <v>1</v>
      </c>
      <c r="G959" s="98" t="str">
        <f t="shared" si="104"/>
        <v>2</v>
      </c>
      <c r="H959" s="99">
        <v>12160212</v>
      </c>
      <c r="I959" s="100" t="s">
        <v>1234</v>
      </c>
      <c r="J959" s="100" t="s">
        <v>154</v>
      </c>
      <c r="K959" s="101" t="s">
        <v>155</v>
      </c>
    </row>
    <row r="960" spans="1:11" ht="30" x14ac:dyDescent="0.25">
      <c r="A960" s="97" t="str">
        <f t="shared" si="98"/>
        <v>1</v>
      </c>
      <c r="B960" s="98" t="str">
        <f t="shared" si="99"/>
        <v>2</v>
      </c>
      <c r="C960" s="98" t="str">
        <f t="shared" si="100"/>
        <v>1</v>
      </c>
      <c r="D960" s="98" t="str">
        <f t="shared" si="101"/>
        <v>6</v>
      </c>
      <c r="E960" s="98" t="str">
        <f t="shared" si="102"/>
        <v>02</v>
      </c>
      <c r="F960" s="98" t="str">
        <f t="shared" si="103"/>
        <v>1</v>
      </c>
      <c r="G960" s="98" t="str">
        <f t="shared" si="104"/>
        <v>3</v>
      </c>
      <c r="H960" s="99">
        <v>12160213</v>
      </c>
      <c r="I960" s="100" t="s">
        <v>1235</v>
      </c>
      <c r="J960" s="100" t="s">
        <v>154</v>
      </c>
      <c r="K960" s="101" t="s">
        <v>155</v>
      </c>
    </row>
    <row r="961" spans="1:11" ht="30" x14ac:dyDescent="0.25">
      <c r="A961" s="97" t="str">
        <f t="shared" si="98"/>
        <v>1</v>
      </c>
      <c r="B961" s="98" t="str">
        <f t="shared" si="99"/>
        <v>2</v>
      </c>
      <c r="C961" s="98" t="str">
        <f t="shared" si="100"/>
        <v>1</v>
      </c>
      <c r="D961" s="98" t="str">
        <f t="shared" si="101"/>
        <v>6</v>
      </c>
      <c r="E961" s="98" t="str">
        <f t="shared" si="102"/>
        <v>02</v>
      </c>
      <c r="F961" s="98" t="str">
        <f t="shared" si="103"/>
        <v>1</v>
      </c>
      <c r="G961" s="98" t="str">
        <f t="shared" si="104"/>
        <v>4</v>
      </c>
      <c r="H961" s="99">
        <v>12160214</v>
      </c>
      <c r="I961" s="100" t="s">
        <v>1236</v>
      </c>
      <c r="J961" s="100" t="s">
        <v>154</v>
      </c>
      <c r="K961" s="101" t="s">
        <v>155</v>
      </c>
    </row>
    <row r="962" spans="1:11" ht="30" x14ac:dyDescent="0.25">
      <c r="A962" s="97" t="str">
        <f t="shared" si="98"/>
        <v>1</v>
      </c>
      <c r="B962" s="98" t="str">
        <f t="shared" si="99"/>
        <v>2</v>
      </c>
      <c r="C962" s="98" t="str">
        <f t="shared" si="100"/>
        <v>1</v>
      </c>
      <c r="D962" s="98" t="str">
        <f t="shared" si="101"/>
        <v>6</v>
      </c>
      <c r="E962" s="98" t="str">
        <f t="shared" si="102"/>
        <v>02</v>
      </c>
      <c r="F962" s="98" t="str">
        <f t="shared" si="103"/>
        <v>1</v>
      </c>
      <c r="G962" s="98" t="str">
        <f t="shared" si="104"/>
        <v>5</v>
      </c>
      <c r="H962" s="99">
        <v>12160215</v>
      </c>
      <c r="I962" s="100" t="s">
        <v>1237</v>
      </c>
      <c r="J962" s="100" t="s">
        <v>154</v>
      </c>
      <c r="K962" s="101" t="s">
        <v>155</v>
      </c>
    </row>
    <row r="963" spans="1:11" ht="30" x14ac:dyDescent="0.25">
      <c r="A963" s="97" t="str">
        <f t="shared" si="98"/>
        <v>1</v>
      </c>
      <c r="B963" s="98" t="str">
        <f t="shared" si="99"/>
        <v>2</v>
      </c>
      <c r="C963" s="98" t="str">
        <f t="shared" si="100"/>
        <v>1</v>
      </c>
      <c r="D963" s="98" t="str">
        <f t="shared" si="101"/>
        <v>6</v>
      </c>
      <c r="E963" s="98" t="str">
        <f t="shared" si="102"/>
        <v>02</v>
      </c>
      <c r="F963" s="98" t="str">
        <f t="shared" si="103"/>
        <v>1</v>
      </c>
      <c r="G963" s="98" t="str">
        <f t="shared" si="104"/>
        <v>6</v>
      </c>
      <c r="H963" s="99">
        <v>12160216</v>
      </c>
      <c r="I963" s="100" t="s">
        <v>1238</v>
      </c>
      <c r="J963" s="100" t="s">
        <v>154</v>
      </c>
      <c r="K963" s="101" t="s">
        <v>155</v>
      </c>
    </row>
    <row r="964" spans="1:11" ht="30" x14ac:dyDescent="0.25">
      <c r="A964" s="97" t="str">
        <f t="shared" si="98"/>
        <v>1</v>
      </c>
      <c r="B964" s="98" t="str">
        <f t="shared" si="99"/>
        <v>2</v>
      </c>
      <c r="C964" s="98" t="str">
        <f t="shared" si="100"/>
        <v>1</v>
      </c>
      <c r="D964" s="98" t="str">
        <f t="shared" si="101"/>
        <v>6</v>
      </c>
      <c r="E964" s="98" t="str">
        <f t="shared" si="102"/>
        <v>02</v>
      </c>
      <c r="F964" s="98" t="str">
        <f t="shared" si="103"/>
        <v>1</v>
      </c>
      <c r="G964" s="98" t="str">
        <f t="shared" si="104"/>
        <v>7</v>
      </c>
      <c r="H964" s="99">
        <v>12160217</v>
      </c>
      <c r="I964" s="100" t="s">
        <v>1239</v>
      </c>
      <c r="J964" s="100" t="s">
        <v>154</v>
      </c>
      <c r="K964" s="101" t="s">
        <v>155</v>
      </c>
    </row>
    <row r="965" spans="1:11" ht="30" x14ac:dyDescent="0.25">
      <c r="A965" s="97" t="str">
        <f t="shared" si="98"/>
        <v>1</v>
      </c>
      <c r="B965" s="98" t="str">
        <f t="shared" si="99"/>
        <v>2</v>
      </c>
      <c r="C965" s="98" t="str">
        <f t="shared" si="100"/>
        <v>1</v>
      </c>
      <c r="D965" s="98" t="str">
        <f t="shared" si="101"/>
        <v>6</v>
      </c>
      <c r="E965" s="98" t="str">
        <f t="shared" si="102"/>
        <v>02</v>
      </c>
      <c r="F965" s="98" t="str">
        <f t="shared" si="103"/>
        <v>1</v>
      </c>
      <c r="G965" s="98" t="str">
        <f t="shared" si="104"/>
        <v>8</v>
      </c>
      <c r="H965" s="99">
        <v>12160218</v>
      </c>
      <c r="I965" s="100" t="s">
        <v>1240</v>
      </c>
      <c r="J965" s="100" t="s">
        <v>154</v>
      </c>
      <c r="K965" s="101" t="s">
        <v>155</v>
      </c>
    </row>
    <row r="966" spans="1:11" ht="45" x14ac:dyDescent="0.25">
      <c r="A966" s="97" t="str">
        <f t="shared" si="98"/>
        <v>1</v>
      </c>
      <c r="B966" s="98" t="str">
        <f t="shared" si="99"/>
        <v>2</v>
      </c>
      <c r="C966" s="98" t="str">
        <f t="shared" si="100"/>
        <v>1</v>
      </c>
      <c r="D966" s="98" t="str">
        <f t="shared" si="101"/>
        <v>6</v>
      </c>
      <c r="E966" s="98" t="str">
        <f t="shared" si="102"/>
        <v>02</v>
      </c>
      <c r="F966" s="98" t="str">
        <f t="shared" si="103"/>
        <v>2</v>
      </c>
      <c r="G966" s="98" t="str">
        <f t="shared" si="104"/>
        <v>0</v>
      </c>
      <c r="H966" s="99">
        <v>12160220</v>
      </c>
      <c r="I966" s="100" t="s">
        <v>1241</v>
      </c>
      <c r="J966" s="100" t="s">
        <v>1242</v>
      </c>
      <c r="K966" s="101" t="s">
        <v>144</v>
      </c>
    </row>
    <row r="967" spans="1:11" ht="30" x14ac:dyDescent="0.25">
      <c r="A967" s="97" t="str">
        <f t="shared" ref="A967:A1030" si="105">MID($H967,1,1)</f>
        <v>1</v>
      </c>
      <c r="B967" s="98" t="str">
        <f t="shared" ref="B967:B1030" si="106">MID($H967,2,1)</f>
        <v>2</v>
      </c>
      <c r="C967" s="98" t="str">
        <f t="shared" ref="C967:C1030" si="107">MID($H967,3,1)</f>
        <v>1</v>
      </c>
      <c r="D967" s="98" t="str">
        <f t="shared" ref="D967:D1030" si="108">MID($H967,4,1)</f>
        <v>6</v>
      </c>
      <c r="E967" s="98" t="str">
        <f t="shared" ref="E967:E1030" si="109">MID($H967,5,2)</f>
        <v>02</v>
      </c>
      <c r="F967" s="98" t="str">
        <f t="shared" ref="F967:F1030" si="110">MID($H967,7,1)</f>
        <v>2</v>
      </c>
      <c r="G967" s="98" t="str">
        <f t="shared" ref="G967:G1030" si="111">MID($H967,8,1)</f>
        <v>1</v>
      </c>
      <c r="H967" s="99">
        <v>12160221</v>
      </c>
      <c r="I967" s="100" t="s">
        <v>1243</v>
      </c>
      <c r="J967" s="100" t="s">
        <v>154</v>
      </c>
      <c r="K967" s="101" t="s">
        <v>155</v>
      </c>
    </row>
    <row r="968" spans="1:11" ht="30" x14ac:dyDescent="0.25">
      <c r="A968" s="97" t="str">
        <f t="shared" si="105"/>
        <v>1</v>
      </c>
      <c r="B968" s="98" t="str">
        <f t="shared" si="106"/>
        <v>2</v>
      </c>
      <c r="C968" s="98" t="str">
        <f t="shared" si="107"/>
        <v>1</v>
      </c>
      <c r="D968" s="98" t="str">
        <f t="shared" si="108"/>
        <v>6</v>
      </c>
      <c r="E968" s="98" t="str">
        <f t="shared" si="109"/>
        <v>02</v>
      </c>
      <c r="F968" s="98" t="str">
        <f t="shared" si="110"/>
        <v>2</v>
      </c>
      <c r="G968" s="98" t="str">
        <f t="shared" si="111"/>
        <v>2</v>
      </c>
      <c r="H968" s="99">
        <v>12160222</v>
      </c>
      <c r="I968" s="100" t="s">
        <v>1244</v>
      </c>
      <c r="J968" s="100" t="s">
        <v>154</v>
      </c>
      <c r="K968" s="101" t="s">
        <v>155</v>
      </c>
    </row>
    <row r="969" spans="1:11" ht="30" x14ac:dyDescent="0.25">
      <c r="A969" s="97" t="str">
        <f t="shared" si="105"/>
        <v>1</v>
      </c>
      <c r="B969" s="98" t="str">
        <f t="shared" si="106"/>
        <v>2</v>
      </c>
      <c r="C969" s="98" t="str">
        <f t="shared" si="107"/>
        <v>1</v>
      </c>
      <c r="D969" s="98" t="str">
        <f t="shared" si="108"/>
        <v>6</v>
      </c>
      <c r="E969" s="98" t="str">
        <f t="shared" si="109"/>
        <v>02</v>
      </c>
      <c r="F969" s="98" t="str">
        <f t="shared" si="110"/>
        <v>2</v>
      </c>
      <c r="G969" s="98" t="str">
        <f t="shared" si="111"/>
        <v>3</v>
      </c>
      <c r="H969" s="99">
        <v>12160223</v>
      </c>
      <c r="I969" s="100" t="s">
        <v>1245</v>
      </c>
      <c r="J969" s="100" t="s">
        <v>154</v>
      </c>
      <c r="K969" s="101" t="s">
        <v>155</v>
      </c>
    </row>
    <row r="970" spans="1:11" ht="30" x14ac:dyDescent="0.25">
      <c r="A970" s="97" t="str">
        <f t="shared" si="105"/>
        <v>1</v>
      </c>
      <c r="B970" s="98" t="str">
        <f t="shared" si="106"/>
        <v>2</v>
      </c>
      <c r="C970" s="98" t="str">
        <f t="shared" si="107"/>
        <v>1</v>
      </c>
      <c r="D970" s="98" t="str">
        <f t="shared" si="108"/>
        <v>6</v>
      </c>
      <c r="E970" s="98" t="str">
        <f t="shared" si="109"/>
        <v>02</v>
      </c>
      <c r="F970" s="98" t="str">
        <f t="shared" si="110"/>
        <v>2</v>
      </c>
      <c r="G970" s="98" t="str">
        <f t="shared" si="111"/>
        <v>4</v>
      </c>
      <c r="H970" s="99">
        <v>12160224</v>
      </c>
      <c r="I970" s="100" t="s">
        <v>1246</v>
      </c>
      <c r="J970" s="100" t="s">
        <v>154</v>
      </c>
      <c r="K970" s="101" t="s">
        <v>155</v>
      </c>
    </row>
    <row r="971" spans="1:11" ht="30" x14ac:dyDescent="0.25">
      <c r="A971" s="97" t="str">
        <f t="shared" si="105"/>
        <v>1</v>
      </c>
      <c r="B971" s="98" t="str">
        <f t="shared" si="106"/>
        <v>2</v>
      </c>
      <c r="C971" s="98" t="str">
        <f t="shared" si="107"/>
        <v>1</v>
      </c>
      <c r="D971" s="98" t="str">
        <f t="shared" si="108"/>
        <v>6</v>
      </c>
      <c r="E971" s="98" t="str">
        <f t="shared" si="109"/>
        <v>02</v>
      </c>
      <c r="F971" s="98" t="str">
        <f t="shared" si="110"/>
        <v>2</v>
      </c>
      <c r="G971" s="98" t="str">
        <f t="shared" si="111"/>
        <v>5</v>
      </c>
      <c r="H971" s="99">
        <v>12160225</v>
      </c>
      <c r="I971" s="100" t="s">
        <v>1247</v>
      </c>
      <c r="J971" s="100" t="s">
        <v>154</v>
      </c>
      <c r="K971" s="101" t="s">
        <v>155</v>
      </c>
    </row>
    <row r="972" spans="1:11" ht="30" x14ac:dyDescent="0.25">
      <c r="A972" s="97" t="str">
        <f t="shared" si="105"/>
        <v>1</v>
      </c>
      <c r="B972" s="98" t="str">
        <f t="shared" si="106"/>
        <v>2</v>
      </c>
      <c r="C972" s="98" t="str">
        <f t="shared" si="107"/>
        <v>1</v>
      </c>
      <c r="D972" s="98" t="str">
        <f t="shared" si="108"/>
        <v>6</v>
      </c>
      <c r="E972" s="98" t="str">
        <f t="shared" si="109"/>
        <v>02</v>
      </c>
      <c r="F972" s="98" t="str">
        <f t="shared" si="110"/>
        <v>2</v>
      </c>
      <c r="G972" s="98" t="str">
        <f t="shared" si="111"/>
        <v>6</v>
      </c>
      <c r="H972" s="99">
        <v>12160226</v>
      </c>
      <c r="I972" s="100" t="s">
        <v>1248</v>
      </c>
      <c r="J972" s="100" t="s">
        <v>154</v>
      </c>
      <c r="K972" s="101" t="s">
        <v>155</v>
      </c>
    </row>
    <row r="973" spans="1:11" ht="30" x14ac:dyDescent="0.25">
      <c r="A973" s="97" t="str">
        <f t="shared" si="105"/>
        <v>1</v>
      </c>
      <c r="B973" s="98" t="str">
        <f t="shared" si="106"/>
        <v>2</v>
      </c>
      <c r="C973" s="98" t="str">
        <f t="shared" si="107"/>
        <v>1</v>
      </c>
      <c r="D973" s="98" t="str">
        <f t="shared" si="108"/>
        <v>6</v>
      </c>
      <c r="E973" s="98" t="str">
        <f t="shared" si="109"/>
        <v>02</v>
      </c>
      <c r="F973" s="98" t="str">
        <f t="shared" si="110"/>
        <v>2</v>
      </c>
      <c r="G973" s="98" t="str">
        <f t="shared" si="111"/>
        <v>7</v>
      </c>
      <c r="H973" s="99">
        <v>12160227</v>
      </c>
      <c r="I973" s="100" t="s">
        <v>1249</v>
      </c>
      <c r="J973" s="100" t="s">
        <v>154</v>
      </c>
      <c r="K973" s="101" t="s">
        <v>155</v>
      </c>
    </row>
    <row r="974" spans="1:11" ht="30" x14ac:dyDescent="0.25">
      <c r="A974" s="97" t="str">
        <f t="shared" si="105"/>
        <v>1</v>
      </c>
      <c r="B974" s="98" t="str">
        <f t="shared" si="106"/>
        <v>2</v>
      </c>
      <c r="C974" s="98" t="str">
        <f t="shared" si="107"/>
        <v>1</v>
      </c>
      <c r="D974" s="98" t="str">
        <f t="shared" si="108"/>
        <v>6</v>
      </c>
      <c r="E974" s="98" t="str">
        <f t="shared" si="109"/>
        <v>02</v>
      </c>
      <c r="F974" s="98" t="str">
        <f t="shared" si="110"/>
        <v>2</v>
      </c>
      <c r="G974" s="98" t="str">
        <f t="shared" si="111"/>
        <v>8</v>
      </c>
      <c r="H974" s="99">
        <v>12160228</v>
      </c>
      <c r="I974" s="100" t="s">
        <v>1250</v>
      </c>
      <c r="J974" s="100" t="s">
        <v>154</v>
      </c>
      <c r="K974" s="101" t="s">
        <v>155</v>
      </c>
    </row>
    <row r="975" spans="1:11" ht="45" x14ac:dyDescent="0.25">
      <c r="A975" s="97" t="str">
        <f t="shared" si="105"/>
        <v>1</v>
      </c>
      <c r="B975" s="98" t="str">
        <f t="shared" si="106"/>
        <v>2</v>
      </c>
      <c r="C975" s="98" t="str">
        <f t="shared" si="107"/>
        <v>1</v>
      </c>
      <c r="D975" s="98" t="str">
        <f t="shared" si="108"/>
        <v>6</v>
      </c>
      <c r="E975" s="98" t="str">
        <f t="shared" si="109"/>
        <v>03</v>
      </c>
      <c r="F975" s="98" t="str">
        <f t="shared" si="110"/>
        <v>0</v>
      </c>
      <c r="G975" s="98" t="str">
        <f t="shared" si="111"/>
        <v>0</v>
      </c>
      <c r="H975" s="99">
        <v>12160300</v>
      </c>
      <c r="I975" s="100" t="s">
        <v>1251</v>
      </c>
      <c r="J975" s="100" t="s">
        <v>1252</v>
      </c>
      <c r="K975" s="101" t="s">
        <v>144</v>
      </c>
    </row>
    <row r="976" spans="1:11" ht="45" x14ac:dyDescent="0.25">
      <c r="A976" s="97" t="str">
        <f t="shared" si="105"/>
        <v>1</v>
      </c>
      <c r="B976" s="98" t="str">
        <f t="shared" si="106"/>
        <v>2</v>
      </c>
      <c r="C976" s="98" t="str">
        <f t="shared" si="107"/>
        <v>1</v>
      </c>
      <c r="D976" s="98" t="str">
        <f t="shared" si="108"/>
        <v>6</v>
      </c>
      <c r="E976" s="98" t="str">
        <f t="shared" si="109"/>
        <v>03</v>
      </c>
      <c r="F976" s="98" t="str">
        <f t="shared" si="110"/>
        <v>1</v>
      </c>
      <c r="G976" s="98" t="str">
        <f t="shared" si="111"/>
        <v>0</v>
      </c>
      <c r="H976" s="99">
        <v>12160310</v>
      </c>
      <c r="I976" s="100" t="s">
        <v>1251</v>
      </c>
      <c r="J976" s="100" t="s">
        <v>1253</v>
      </c>
      <c r="K976" s="101" t="s">
        <v>144</v>
      </c>
    </row>
    <row r="977" spans="1:11" ht="30" x14ac:dyDescent="0.25">
      <c r="A977" s="97" t="str">
        <f t="shared" si="105"/>
        <v>1</v>
      </c>
      <c r="B977" s="98" t="str">
        <f t="shared" si="106"/>
        <v>2</v>
      </c>
      <c r="C977" s="98" t="str">
        <f t="shared" si="107"/>
        <v>1</v>
      </c>
      <c r="D977" s="98" t="str">
        <f t="shared" si="108"/>
        <v>6</v>
      </c>
      <c r="E977" s="98" t="str">
        <f t="shared" si="109"/>
        <v>03</v>
      </c>
      <c r="F977" s="98" t="str">
        <f t="shared" si="110"/>
        <v>1</v>
      </c>
      <c r="G977" s="98" t="str">
        <f t="shared" si="111"/>
        <v>1</v>
      </c>
      <c r="H977" s="99">
        <v>12160311</v>
      </c>
      <c r="I977" s="100" t="s">
        <v>1254</v>
      </c>
      <c r="J977" s="100" t="s">
        <v>154</v>
      </c>
      <c r="K977" s="101" t="s">
        <v>155</v>
      </c>
    </row>
    <row r="978" spans="1:11" ht="30" x14ac:dyDescent="0.25">
      <c r="A978" s="97" t="str">
        <f t="shared" si="105"/>
        <v>1</v>
      </c>
      <c r="B978" s="98" t="str">
        <f t="shared" si="106"/>
        <v>2</v>
      </c>
      <c r="C978" s="98" t="str">
        <f t="shared" si="107"/>
        <v>1</v>
      </c>
      <c r="D978" s="98" t="str">
        <f t="shared" si="108"/>
        <v>6</v>
      </c>
      <c r="E978" s="98" t="str">
        <f t="shared" si="109"/>
        <v>03</v>
      </c>
      <c r="F978" s="98" t="str">
        <f t="shared" si="110"/>
        <v>1</v>
      </c>
      <c r="G978" s="98" t="str">
        <f t="shared" si="111"/>
        <v>2</v>
      </c>
      <c r="H978" s="99">
        <v>12160312</v>
      </c>
      <c r="I978" s="100" t="s">
        <v>1255</v>
      </c>
      <c r="J978" s="100" t="s">
        <v>154</v>
      </c>
      <c r="K978" s="101" t="s">
        <v>155</v>
      </c>
    </row>
    <row r="979" spans="1:11" ht="30" x14ac:dyDescent="0.25">
      <c r="A979" s="97" t="str">
        <f t="shared" si="105"/>
        <v>1</v>
      </c>
      <c r="B979" s="98" t="str">
        <f t="shared" si="106"/>
        <v>2</v>
      </c>
      <c r="C979" s="98" t="str">
        <f t="shared" si="107"/>
        <v>1</v>
      </c>
      <c r="D979" s="98" t="str">
        <f t="shared" si="108"/>
        <v>6</v>
      </c>
      <c r="E979" s="98" t="str">
        <f t="shared" si="109"/>
        <v>03</v>
      </c>
      <c r="F979" s="98" t="str">
        <f t="shared" si="110"/>
        <v>1</v>
      </c>
      <c r="G979" s="98" t="str">
        <f t="shared" si="111"/>
        <v>3</v>
      </c>
      <c r="H979" s="99">
        <v>12160313</v>
      </c>
      <c r="I979" s="100" t="s">
        <v>1256</v>
      </c>
      <c r="J979" s="100" t="s">
        <v>154</v>
      </c>
      <c r="K979" s="101" t="s">
        <v>155</v>
      </c>
    </row>
    <row r="980" spans="1:11" ht="30" x14ac:dyDescent="0.25">
      <c r="A980" s="97" t="str">
        <f t="shared" si="105"/>
        <v>1</v>
      </c>
      <c r="B980" s="98" t="str">
        <f t="shared" si="106"/>
        <v>2</v>
      </c>
      <c r="C980" s="98" t="str">
        <f t="shared" si="107"/>
        <v>1</v>
      </c>
      <c r="D980" s="98" t="str">
        <f t="shared" si="108"/>
        <v>6</v>
      </c>
      <c r="E980" s="98" t="str">
        <f t="shared" si="109"/>
        <v>03</v>
      </c>
      <c r="F980" s="98" t="str">
        <f t="shared" si="110"/>
        <v>1</v>
      </c>
      <c r="G980" s="98" t="str">
        <f t="shared" si="111"/>
        <v>4</v>
      </c>
      <c r="H980" s="99">
        <v>12160314</v>
      </c>
      <c r="I980" s="100" t="s">
        <v>1257</v>
      </c>
      <c r="J980" s="100" t="s">
        <v>154</v>
      </c>
      <c r="K980" s="101" t="s">
        <v>155</v>
      </c>
    </row>
    <row r="981" spans="1:11" x14ac:dyDescent="0.25">
      <c r="A981" s="97" t="str">
        <f t="shared" si="105"/>
        <v>1</v>
      </c>
      <c r="B981" s="98" t="str">
        <f t="shared" si="106"/>
        <v>2</v>
      </c>
      <c r="C981" s="98" t="str">
        <f t="shared" si="107"/>
        <v>1</v>
      </c>
      <c r="D981" s="98" t="str">
        <f t="shared" si="108"/>
        <v>6</v>
      </c>
      <c r="E981" s="98" t="str">
        <f t="shared" si="109"/>
        <v>03</v>
      </c>
      <c r="F981" s="98" t="str">
        <f t="shared" si="110"/>
        <v>1</v>
      </c>
      <c r="G981" s="98" t="str">
        <f t="shared" si="111"/>
        <v>5</v>
      </c>
      <c r="H981" s="99">
        <v>12160315</v>
      </c>
      <c r="I981" s="100" t="s">
        <v>1258</v>
      </c>
      <c r="J981" s="100" t="s">
        <v>154</v>
      </c>
      <c r="K981" s="101" t="s">
        <v>155</v>
      </c>
    </row>
    <row r="982" spans="1:11" ht="30" x14ac:dyDescent="0.25">
      <c r="A982" s="97" t="str">
        <f t="shared" si="105"/>
        <v>1</v>
      </c>
      <c r="B982" s="98" t="str">
        <f t="shared" si="106"/>
        <v>2</v>
      </c>
      <c r="C982" s="98" t="str">
        <f t="shared" si="107"/>
        <v>1</v>
      </c>
      <c r="D982" s="98" t="str">
        <f t="shared" si="108"/>
        <v>6</v>
      </c>
      <c r="E982" s="98" t="str">
        <f t="shared" si="109"/>
        <v>03</v>
      </c>
      <c r="F982" s="98" t="str">
        <f t="shared" si="110"/>
        <v>1</v>
      </c>
      <c r="G982" s="98" t="str">
        <f t="shared" si="111"/>
        <v>6</v>
      </c>
      <c r="H982" s="99">
        <v>12160316</v>
      </c>
      <c r="I982" s="100" t="s">
        <v>1259</v>
      </c>
      <c r="J982" s="100" t="s">
        <v>154</v>
      </c>
      <c r="K982" s="101" t="s">
        <v>155</v>
      </c>
    </row>
    <row r="983" spans="1:11" ht="30" x14ac:dyDescent="0.25">
      <c r="A983" s="97" t="str">
        <f t="shared" si="105"/>
        <v>1</v>
      </c>
      <c r="B983" s="98" t="str">
        <f t="shared" si="106"/>
        <v>2</v>
      </c>
      <c r="C983" s="98" t="str">
        <f t="shared" si="107"/>
        <v>1</v>
      </c>
      <c r="D983" s="98" t="str">
        <f t="shared" si="108"/>
        <v>6</v>
      </c>
      <c r="E983" s="98" t="str">
        <f t="shared" si="109"/>
        <v>03</v>
      </c>
      <c r="F983" s="98" t="str">
        <f t="shared" si="110"/>
        <v>1</v>
      </c>
      <c r="G983" s="98" t="str">
        <f t="shared" si="111"/>
        <v>7</v>
      </c>
      <c r="H983" s="99">
        <v>12160317</v>
      </c>
      <c r="I983" s="100" t="s">
        <v>1260</v>
      </c>
      <c r="J983" s="100" t="s">
        <v>154</v>
      </c>
      <c r="K983" s="101" t="s">
        <v>155</v>
      </c>
    </row>
    <row r="984" spans="1:11" ht="30" x14ac:dyDescent="0.25">
      <c r="A984" s="97" t="str">
        <f t="shared" si="105"/>
        <v>1</v>
      </c>
      <c r="B984" s="98" t="str">
        <f t="shared" si="106"/>
        <v>2</v>
      </c>
      <c r="C984" s="98" t="str">
        <f t="shared" si="107"/>
        <v>1</v>
      </c>
      <c r="D984" s="98" t="str">
        <f t="shared" si="108"/>
        <v>6</v>
      </c>
      <c r="E984" s="98" t="str">
        <f t="shared" si="109"/>
        <v>03</v>
      </c>
      <c r="F984" s="98" t="str">
        <f t="shared" si="110"/>
        <v>1</v>
      </c>
      <c r="G984" s="98" t="str">
        <f t="shared" si="111"/>
        <v>8</v>
      </c>
      <c r="H984" s="99">
        <v>12160318</v>
      </c>
      <c r="I984" s="100" t="s">
        <v>1261</v>
      </c>
      <c r="J984" s="100" t="s">
        <v>154</v>
      </c>
      <c r="K984" s="101" t="s">
        <v>155</v>
      </c>
    </row>
    <row r="985" spans="1:11" ht="60" x14ac:dyDescent="0.25">
      <c r="A985" s="97" t="str">
        <f t="shared" si="105"/>
        <v>1</v>
      </c>
      <c r="B985" s="98" t="str">
        <f t="shared" si="106"/>
        <v>2</v>
      </c>
      <c r="C985" s="98" t="str">
        <f t="shared" si="107"/>
        <v>1</v>
      </c>
      <c r="D985" s="98" t="str">
        <f t="shared" si="108"/>
        <v>6</v>
      </c>
      <c r="E985" s="98" t="str">
        <f t="shared" si="109"/>
        <v>03</v>
      </c>
      <c r="F985" s="98" t="str">
        <f t="shared" si="110"/>
        <v>2</v>
      </c>
      <c r="G985" s="98" t="str">
        <f t="shared" si="111"/>
        <v>0</v>
      </c>
      <c r="H985" s="99">
        <v>12160320</v>
      </c>
      <c r="I985" s="100" t="s">
        <v>1262</v>
      </c>
      <c r="J985" s="100" t="s">
        <v>1263</v>
      </c>
      <c r="K985" s="101" t="s">
        <v>144</v>
      </c>
    </row>
    <row r="986" spans="1:11" ht="30" x14ac:dyDescent="0.25">
      <c r="A986" s="97" t="str">
        <f t="shared" si="105"/>
        <v>1</v>
      </c>
      <c r="B986" s="98" t="str">
        <f t="shared" si="106"/>
        <v>2</v>
      </c>
      <c r="C986" s="98" t="str">
        <f t="shared" si="107"/>
        <v>1</v>
      </c>
      <c r="D986" s="98" t="str">
        <f t="shared" si="108"/>
        <v>6</v>
      </c>
      <c r="E986" s="98" t="str">
        <f t="shared" si="109"/>
        <v>03</v>
      </c>
      <c r="F986" s="98" t="str">
        <f t="shared" si="110"/>
        <v>2</v>
      </c>
      <c r="G986" s="98" t="str">
        <f t="shared" si="111"/>
        <v>1</v>
      </c>
      <c r="H986" s="99">
        <v>12160321</v>
      </c>
      <c r="I986" s="100" t="s">
        <v>1264</v>
      </c>
      <c r="J986" s="100" t="s">
        <v>154</v>
      </c>
      <c r="K986" s="101" t="s">
        <v>155</v>
      </c>
    </row>
    <row r="987" spans="1:11" ht="30" x14ac:dyDescent="0.25">
      <c r="A987" s="97" t="str">
        <f t="shared" si="105"/>
        <v>1</v>
      </c>
      <c r="B987" s="98" t="str">
        <f t="shared" si="106"/>
        <v>2</v>
      </c>
      <c r="C987" s="98" t="str">
        <f t="shared" si="107"/>
        <v>1</v>
      </c>
      <c r="D987" s="98" t="str">
        <f t="shared" si="108"/>
        <v>6</v>
      </c>
      <c r="E987" s="98" t="str">
        <f t="shared" si="109"/>
        <v>03</v>
      </c>
      <c r="F987" s="98" t="str">
        <f t="shared" si="110"/>
        <v>2</v>
      </c>
      <c r="G987" s="98" t="str">
        <f t="shared" si="111"/>
        <v>2</v>
      </c>
      <c r="H987" s="99">
        <v>12160322</v>
      </c>
      <c r="I987" s="100" t="s">
        <v>1265</v>
      </c>
      <c r="J987" s="100" t="s">
        <v>154</v>
      </c>
      <c r="K987" s="101" t="s">
        <v>155</v>
      </c>
    </row>
    <row r="988" spans="1:11" ht="30" x14ac:dyDescent="0.25">
      <c r="A988" s="97" t="str">
        <f t="shared" si="105"/>
        <v>1</v>
      </c>
      <c r="B988" s="98" t="str">
        <f t="shared" si="106"/>
        <v>2</v>
      </c>
      <c r="C988" s="98" t="str">
        <f t="shared" si="107"/>
        <v>1</v>
      </c>
      <c r="D988" s="98" t="str">
        <f t="shared" si="108"/>
        <v>6</v>
      </c>
      <c r="E988" s="98" t="str">
        <f t="shared" si="109"/>
        <v>03</v>
      </c>
      <c r="F988" s="98" t="str">
        <f t="shared" si="110"/>
        <v>2</v>
      </c>
      <c r="G988" s="98" t="str">
        <f t="shared" si="111"/>
        <v>3</v>
      </c>
      <c r="H988" s="99">
        <v>12160323</v>
      </c>
      <c r="I988" s="100" t="s">
        <v>1266</v>
      </c>
      <c r="J988" s="100" t="s">
        <v>154</v>
      </c>
      <c r="K988" s="101" t="s">
        <v>155</v>
      </c>
    </row>
    <row r="989" spans="1:11" ht="30" x14ac:dyDescent="0.25">
      <c r="A989" s="97" t="str">
        <f t="shared" si="105"/>
        <v>1</v>
      </c>
      <c r="B989" s="98" t="str">
        <f t="shared" si="106"/>
        <v>2</v>
      </c>
      <c r="C989" s="98" t="str">
        <f t="shared" si="107"/>
        <v>1</v>
      </c>
      <c r="D989" s="98" t="str">
        <f t="shared" si="108"/>
        <v>6</v>
      </c>
      <c r="E989" s="98" t="str">
        <f t="shared" si="109"/>
        <v>03</v>
      </c>
      <c r="F989" s="98" t="str">
        <f t="shared" si="110"/>
        <v>2</v>
      </c>
      <c r="G989" s="98" t="str">
        <f t="shared" si="111"/>
        <v>4</v>
      </c>
      <c r="H989" s="99">
        <v>12160324</v>
      </c>
      <c r="I989" s="100" t="s">
        <v>1267</v>
      </c>
      <c r="J989" s="100" t="s">
        <v>154</v>
      </c>
      <c r="K989" s="101" t="s">
        <v>155</v>
      </c>
    </row>
    <row r="990" spans="1:11" ht="30" x14ac:dyDescent="0.25">
      <c r="A990" s="97" t="str">
        <f t="shared" si="105"/>
        <v>1</v>
      </c>
      <c r="B990" s="98" t="str">
        <f t="shared" si="106"/>
        <v>2</v>
      </c>
      <c r="C990" s="98" t="str">
        <f t="shared" si="107"/>
        <v>1</v>
      </c>
      <c r="D990" s="98" t="str">
        <f t="shared" si="108"/>
        <v>6</v>
      </c>
      <c r="E990" s="98" t="str">
        <f t="shared" si="109"/>
        <v>03</v>
      </c>
      <c r="F990" s="98" t="str">
        <f t="shared" si="110"/>
        <v>2</v>
      </c>
      <c r="G990" s="98" t="str">
        <f t="shared" si="111"/>
        <v>5</v>
      </c>
      <c r="H990" s="99">
        <v>12160325</v>
      </c>
      <c r="I990" s="100" t="s">
        <v>1268</v>
      </c>
      <c r="J990" s="100" t="s">
        <v>154</v>
      </c>
      <c r="K990" s="101" t="s">
        <v>155</v>
      </c>
    </row>
    <row r="991" spans="1:11" ht="30" x14ac:dyDescent="0.25">
      <c r="A991" s="97" t="str">
        <f t="shared" si="105"/>
        <v>1</v>
      </c>
      <c r="B991" s="98" t="str">
        <f t="shared" si="106"/>
        <v>2</v>
      </c>
      <c r="C991" s="98" t="str">
        <f t="shared" si="107"/>
        <v>1</v>
      </c>
      <c r="D991" s="98" t="str">
        <f t="shared" si="108"/>
        <v>6</v>
      </c>
      <c r="E991" s="98" t="str">
        <f t="shared" si="109"/>
        <v>03</v>
      </c>
      <c r="F991" s="98" t="str">
        <f t="shared" si="110"/>
        <v>2</v>
      </c>
      <c r="G991" s="98" t="str">
        <f t="shared" si="111"/>
        <v>6</v>
      </c>
      <c r="H991" s="99">
        <v>12160326</v>
      </c>
      <c r="I991" s="100" t="s">
        <v>1269</v>
      </c>
      <c r="J991" s="100" t="s">
        <v>154</v>
      </c>
      <c r="K991" s="101" t="s">
        <v>155</v>
      </c>
    </row>
    <row r="992" spans="1:11" ht="30" x14ac:dyDescent="0.25">
      <c r="A992" s="97" t="str">
        <f t="shared" si="105"/>
        <v>1</v>
      </c>
      <c r="B992" s="98" t="str">
        <f t="shared" si="106"/>
        <v>2</v>
      </c>
      <c r="C992" s="98" t="str">
        <f t="shared" si="107"/>
        <v>1</v>
      </c>
      <c r="D992" s="98" t="str">
        <f t="shared" si="108"/>
        <v>6</v>
      </c>
      <c r="E992" s="98" t="str">
        <f t="shared" si="109"/>
        <v>03</v>
      </c>
      <c r="F992" s="98" t="str">
        <f t="shared" si="110"/>
        <v>2</v>
      </c>
      <c r="G992" s="98" t="str">
        <f t="shared" si="111"/>
        <v>7</v>
      </c>
      <c r="H992" s="99">
        <v>12160327</v>
      </c>
      <c r="I992" s="100" t="s">
        <v>1270</v>
      </c>
      <c r="J992" s="100" t="s">
        <v>154</v>
      </c>
      <c r="K992" s="101" t="s">
        <v>155</v>
      </c>
    </row>
    <row r="993" spans="1:11" ht="30" x14ac:dyDescent="0.25">
      <c r="A993" s="97" t="str">
        <f t="shared" si="105"/>
        <v>1</v>
      </c>
      <c r="B993" s="98" t="str">
        <f t="shared" si="106"/>
        <v>2</v>
      </c>
      <c r="C993" s="98" t="str">
        <f t="shared" si="107"/>
        <v>1</v>
      </c>
      <c r="D993" s="98" t="str">
        <f t="shared" si="108"/>
        <v>6</v>
      </c>
      <c r="E993" s="98" t="str">
        <f t="shared" si="109"/>
        <v>03</v>
      </c>
      <c r="F993" s="98" t="str">
        <f t="shared" si="110"/>
        <v>2</v>
      </c>
      <c r="G993" s="98" t="str">
        <f t="shared" si="111"/>
        <v>8</v>
      </c>
      <c r="H993" s="99">
        <v>12160328</v>
      </c>
      <c r="I993" s="100" t="s">
        <v>1271</v>
      </c>
      <c r="J993" s="100" t="s">
        <v>154</v>
      </c>
      <c r="K993" s="101" t="s">
        <v>155</v>
      </c>
    </row>
    <row r="994" spans="1:11" ht="60" x14ac:dyDescent="0.25">
      <c r="A994" s="97" t="str">
        <f t="shared" si="105"/>
        <v>1</v>
      </c>
      <c r="B994" s="98" t="str">
        <f t="shared" si="106"/>
        <v>2</v>
      </c>
      <c r="C994" s="98" t="str">
        <f t="shared" si="107"/>
        <v>1</v>
      </c>
      <c r="D994" s="98" t="str">
        <f t="shared" si="108"/>
        <v>6</v>
      </c>
      <c r="E994" s="98" t="str">
        <f t="shared" si="109"/>
        <v>05</v>
      </c>
      <c r="F994" s="98" t="str">
        <f t="shared" si="110"/>
        <v>0</v>
      </c>
      <c r="G994" s="98" t="str">
        <f t="shared" si="111"/>
        <v>0</v>
      </c>
      <c r="H994" s="99">
        <v>12160500</v>
      </c>
      <c r="I994" s="100" t="s">
        <v>1272</v>
      </c>
      <c r="J994" s="100" t="s">
        <v>1273</v>
      </c>
      <c r="K994" s="101" t="s">
        <v>144</v>
      </c>
    </row>
    <row r="995" spans="1:11" ht="60" x14ac:dyDescent="0.25">
      <c r="A995" s="97" t="str">
        <f t="shared" si="105"/>
        <v>1</v>
      </c>
      <c r="B995" s="98" t="str">
        <f t="shared" si="106"/>
        <v>2</v>
      </c>
      <c r="C995" s="98" t="str">
        <f t="shared" si="107"/>
        <v>1</v>
      </c>
      <c r="D995" s="98" t="str">
        <f t="shared" si="108"/>
        <v>6</v>
      </c>
      <c r="E995" s="98" t="str">
        <f t="shared" si="109"/>
        <v>05</v>
      </c>
      <c r="F995" s="98" t="str">
        <f t="shared" si="110"/>
        <v>1</v>
      </c>
      <c r="G995" s="98" t="str">
        <f t="shared" si="111"/>
        <v>0</v>
      </c>
      <c r="H995" s="99">
        <v>12160510</v>
      </c>
      <c r="I995" s="100" t="s">
        <v>1272</v>
      </c>
      <c r="J995" s="100" t="s">
        <v>1274</v>
      </c>
      <c r="K995" s="101" t="s">
        <v>144</v>
      </c>
    </row>
    <row r="996" spans="1:11" ht="30" x14ac:dyDescent="0.25">
      <c r="A996" s="97" t="str">
        <f t="shared" si="105"/>
        <v>1</v>
      </c>
      <c r="B996" s="98" t="str">
        <f t="shared" si="106"/>
        <v>2</v>
      </c>
      <c r="C996" s="98" t="str">
        <f t="shared" si="107"/>
        <v>1</v>
      </c>
      <c r="D996" s="98" t="str">
        <f t="shared" si="108"/>
        <v>6</v>
      </c>
      <c r="E996" s="98" t="str">
        <f t="shared" si="109"/>
        <v>05</v>
      </c>
      <c r="F996" s="98" t="str">
        <f t="shared" si="110"/>
        <v>1</v>
      </c>
      <c r="G996" s="98" t="str">
        <f t="shared" si="111"/>
        <v>1</v>
      </c>
      <c r="H996" s="99">
        <v>12160511</v>
      </c>
      <c r="I996" s="100" t="s">
        <v>1275</v>
      </c>
      <c r="J996" s="100" t="s">
        <v>154</v>
      </c>
      <c r="K996" s="101" t="s">
        <v>155</v>
      </c>
    </row>
    <row r="997" spans="1:11" ht="30" x14ac:dyDescent="0.25">
      <c r="A997" s="97" t="str">
        <f t="shared" si="105"/>
        <v>1</v>
      </c>
      <c r="B997" s="98" t="str">
        <f t="shared" si="106"/>
        <v>2</v>
      </c>
      <c r="C997" s="98" t="str">
        <f t="shared" si="107"/>
        <v>1</v>
      </c>
      <c r="D997" s="98" t="str">
        <f t="shared" si="108"/>
        <v>6</v>
      </c>
      <c r="E997" s="98" t="str">
        <f t="shared" si="109"/>
        <v>05</v>
      </c>
      <c r="F997" s="98" t="str">
        <f t="shared" si="110"/>
        <v>1</v>
      </c>
      <c r="G997" s="98" t="str">
        <f t="shared" si="111"/>
        <v>2</v>
      </c>
      <c r="H997" s="99">
        <v>12160512</v>
      </c>
      <c r="I997" s="100" t="s">
        <v>1276</v>
      </c>
      <c r="J997" s="100" t="s">
        <v>154</v>
      </c>
      <c r="K997" s="101" t="s">
        <v>155</v>
      </c>
    </row>
    <row r="998" spans="1:11" ht="30" x14ac:dyDescent="0.25">
      <c r="A998" s="97" t="str">
        <f t="shared" si="105"/>
        <v>1</v>
      </c>
      <c r="B998" s="98" t="str">
        <f t="shared" si="106"/>
        <v>2</v>
      </c>
      <c r="C998" s="98" t="str">
        <f t="shared" si="107"/>
        <v>1</v>
      </c>
      <c r="D998" s="98" t="str">
        <f t="shared" si="108"/>
        <v>6</v>
      </c>
      <c r="E998" s="98" t="str">
        <f t="shared" si="109"/>
        <v>05</v>
      </c>
      <c r="F998" s="98" t="str">
        <f t="shared" si="110"/>
        <v>1</v>
      </c>
      <c r="G998" s="98" t="str">
        <f t="shared" si="111"/>
        <v>3</v>
      </c>
      <c r="H998" s="99">
        <v>12160513</v>
      </c>
      <c r="I998" s="100" t="s">
        <v>1277</v>
      </c>
      <c r="J998" s="100" t="s">
        <v>154</v>
      </c>
      <c r="K998" s="101" t="s">
        <v>155</v>
      </c>
    </row>
    <row r="999" spans="1:11" ht="30" x14ac:dyDescent="0.25">
      <c r="A999" s="97" t="str">
        <f t="shared" si="105"/>
        <v>1</v>
      </c>
      <c r="B999" s="98" t="str">
        <f t="shared" si="106"/>
        <v>2</v>
      </c>
      <c r="C999" s="98" t="str">
        <f t="shared" si="107"/>
        <v>1</v>
      </c>
      <c r="D999" s="98" t="str">
        <f t="shared" si="108"/>
        <v>6</v>
      </c>
      <c r="E999" s="98" t="str">
        <f t="shared" si="109"/>
        <v>05</v>
      </c>
      <c r="F999" s="98" t="str">
        <f t="shared" si="110"/>
        <v>1</v>
      </c>
      <c r="G999" s="98" t="str">
        <f t="shared" si="111"/>
        <v>4</v>
      </c>
      <c r="H999" s="99">
        <v>12160514</v>
      </c>
      <c r="I999" s="100" t="s">
        <v>1278</v>
      </c>
      <c r="J999" s="100" t="s">
        <v>154</v>
      </c>
      <c r="K999" s="101" t="s">
        <v>155</v>
      </c>
    </row>
    <row r="1000" spans="1:11" ht="30" x14ac:dyDescent="0.25">
      <c r="A1000" s="97" t="str">
        <f t="shared" si="105"/>
        <v>1</v>
      </c>
      <c r="B1000" s="98" t="str">
        <f t="shared" si="106"/>
        <v>2</v>
      </c>
      <c r="C1000" s="98" t="str">
        <f t="shared" si="107"/>
        <v>1</v>
      </c>
      <c r="D1000" s="98" t="str">
        <f t="shared" si="108"/>
        <v>6</v>
      </c>
      <c r="E1000" s="98" t="str">
        <f t="shared" si="109"/>
        <v>05</v>
      </c>
      <c r="F1000" s="98" t="str">
        <f t="shared" si="110"/>
        <v>1</v>
      </c>
      <c r="G1000" s="98" t="str">
        <f t="shared" si="111"/>
        <v>5</v>
      </c>
      <c r="H1000" s="99">
        <v>12160515</v>
      </c>
      <c r="I1000" s="100" t="s">
        <v>1279</v>
      </c>
      <c r="J1000" s="100" t="s">
        <v>154</v>
      </c>
      <c r="K1000" s="101" t="s">
        <v>155</v>
      </c>
    </row>
    <row r="1001" spans="1:11" ht="30" x14ac:dyDescent="0.25">
      <c r="A1001" s="97" t="str">
        <f t="shared" si="105"/>
        <v>1</v>
      </c>
      <c r="B1001" s="98" t="str">
        <f t="shared" si="106"/>
        <v>2</v>
      </c>
      <c r="C1001" s="98" t="str">
        <f t="shared" si="107"/>
        <v>1</v>
      </c>
      <c r="D1001" s="98" t="str">
        <f t="shared" si="108"/>
        <v>6</v>
      </c>
      <c r="E1001" s="98" t="str">
        <f t="shared" si="109"/>
        <v>05</v>
      </c>
      <c r="F1001" s="98" t="str">
        <f t="shared" si="110"/>
        <v>1</v>
      </c>
      <c r="G1001" s="98" t="str">
        <f t="shared" si="111"/>
        <v>6</v>
      </c>
      <c r="H1001" s="99">
        <v>12160516</v>
      </c>
      <c r="I1001" s="100" t="s">
        <v>1280</v>
      </c>
      <c r="J1001" s="100" t="s">
        <v>154</v>
      </c>
      <c r="K1001" s="101" t="s">
        <v>155</v>
      </c>
    </row>
    <row r="1002" spans="1:11" ht="30" x14ac:dyDescent="0.25">
      <c r="A1002" s="97" t="str">
        <f t="shared" si="105"/>
        <v>1</v>
      </c>
      <c r="B1002" s="98" t="str">
        <f t="shared" si="106"/>
        <v>2</v>
      </c>
      <c r="C1002" s="98" t="str">
        <f t="shared" si="107"/>
        <v>1</v>
      </c>
      <c r="D1002" s="98" t="str">
        <f t="shared" si="108"/>
        <v>6</v>
      </c>
      <c r="E1002" s="98" t="str">
        <f t="shared" si="109"/>
        <v>05</v>
      </c>
      <c r="F1002" s="98" t="str">
        <f t="shared" si="110"/>
        <v>1</v>
      </c>
      <c r="G1002" s="98" t="str">
        <f t="shared" si="111"/>
        <v>7</v>
      </c>
      <c r="H1002" s="99">
        <v>12160517</v>
      </c>
      <c r="I1002" s="100" t="s">
        <v>1281</v>
      </c>
      <c r="J1002" s="100" t="s">
        <v>154</v>
      </c>
      <c r="K1002" s="101" t="s">
        <v>155</v>
      </c>
    </row>
    <row r="1003" spans="1:11" ht="30" x14ac:dyDescent="0.25">
      <c r="A1003" s="97" t="str">
        <f t="shared" si="105"/>
        <v>1</v>
      </c>
      <c r="B1003" s="98" t="str">
        <f t="shared" si="106"/>
        <v>2</v>
      </c>
      <c r="C1003" s="98" t="str">
        <f t="shared" si="107"/>
        <v>1</v>
      </c>
      <c r="D1003" s="98" t="str">
        <f t="shared" si="108"/>
        <v>6</v>
      </c>
      <c r="E1003" s="98" t="str">
        <f t="shared" si="109"/>
        <v>05</v>
      </c>
      <c r="F1003" s="98" t="str">
        <f t="shared" si="110"/>
        <v>1</v>
      </c>
      <c r="G1003" s="98" t="str">
        <f t="shared" si="111"/>
        <v>8</v>
      </c>
      <c r="H1003" s="99">
        <v>12160518</v>
      </c>
      <c r="I1003" s="100" t="s">
        <v>1282</v>
      </c>
      <c r="J1003" s="100" t="s">
        <v>154</v>
      </c>
      <c r="K1003" s="101" t="s">
        <v>155</v>
      </c>
    </row>
    <row r="1004" spans="1:11" ht="60" x14ac:dyDescent="0.25">
      <c r="A1004" s="97" t="str">
        <f t="shared" si="105"/>
        <v>1</v>
      </c>
      <c r="B1004" s="98" t="str">
        <f t="shared" si="106"/>
        <v>2</v>
      </c>
      <c r="C1004" s="98" t="str">
        <f t="shared" si="107"/>
        <v>1</v>
      </c>
      <c r="D1004" s="98" t="str">
        <f t="shared" si="108"/>
        <v>6</v>
      </c>
      <c r="E1004" s="98" t="str">
        <f t="shared" si="109"/>
        <v>05</v>
      </c>
      <c r="F1004" s="98" t="str">
        <f t="shared" si="110"/>
        <v>2</v>
      </c>
      <c r="G1004" s="98" t="str">
        <f t="shared" si="111"/>
        <v>0</v>
      </c>
      <c r="H1004" s="99">
        <v>12160520</v>
      </c>
      <c r="I1004" s="100" t="s">
        <v>1283</v>
      </c>
      <c r="J1004" s="100" t="s">
        <v>1284</v>
      </c>
      <c r="K1004" s="101" t="s">
        <v>144</v>
      </c>
    </row>
    <row r="1005" spans="1:11" ht="30" x14ac:dyDescent="0.25">
      <c r="A1005" s="97" t="str">
        <f t="shared" si="105"/>
        <v>1</v>
      </c>
      <c r="B1005" s="98" t="str">
        <f t="shared" si="106"/>
        <v>2</v>
      </c>
      <c r="C1005" s="98" t="str">
        <f t="shared" si="107"/>
        <v>1</v>
      </c>
      <c r="D1005" s="98" t="str">
        <f t="shared" si="108"/>
        <v>6</v>
      </c>
      <c r="E1005" s="98" t="str">
        <f t="shared" si="109"/>
        <v>05</v>
      </c>
      <c r="F1005" s="98" t="str">
        <f t="shared" si="110"/>
        <v>2</v>
      </c>
      <c r="G1005" s="98" t="str">
        <f t="shared" si="111"/>
        <v>1</v>
      </c>
      <c r="H1005" s="99">
        <v>12160521</v>
      </c>
      <c r="I1005" s="100" t="s">
        <v>1285</v>
      </c>
      <c r="J1005" s="100" t="s">
        <v>154</v>
      </c>
      <c r="K1005" s="101" t="s">
        <v>155</v>
      </c>
    </row>
    <row r="1006" spans="1:11" ht="30" x14ac:dyDescent="0.25">
      <c r="A1006" s="97" t="str">
        <f t="shared" si="105"/>
        <v>1</v>
      </c>
      <c r="B1006" s="98" t="str">
        <f t="shared" si="106"/>
        <v>2</v>
      </c>
      <c r="C1006" s="98" t="str">
        <f t="shared" si="107"/>
        <v>1</v>
      </c>
      <c r="D1006" s="98" t="str">
        <f t="shared" si="108"/>
        <v>6</v>
      </c>
      <c r="E1006" s="98" t="str">
        <f t="shared" si="109"/>
        <v>05</v>
      </c>
      <c r="F1006" s="98" t="str">
        <f t="shared" si="110"/>
        <v>2</v>
      </c>
      <c r="G1006" s="98" t="str">
        <f t="shared" si="111"/>
        <v>2</v>
      </c>
      <c r="H1006" s="99">
        <v>12160522</v>
      </c>
      <c r="I1006" s="100" t="s">
        <v>1286</v>
      </c>
      <c r="J1006" s="100" t="s">
        <v>154</v>
      </c>
      <c r="K1006" s="101" t="s">
        <v>155</v>
      </c>
    </row>
    <row r="1007" spans="1:11" ht="30" x14ac:dyDescent="0.25">
      <c r="A1007" s="97" t="str">
        <f t="shared" si="105"/>
        <v>1</v>
      </c>
      <c r="B1007" s="98" t="str">
        <f t="shared" si="106"/>
        <v>2</v>
      </c>
      <c r="C1007" s="98" t="str">
        <f t="shared" si="107"/>
        <v>1</v>
      </c>
      <c r="D1007" s="98" t="str">
        <f t="shared" si="108"/>
        <v>6</v>
      </c>
      <c r="E1007" s="98" t="str">
        <f t="shared" si="109"/>
        <v>05</v>
      </c>
      <c r="F1007" s="98" t="str">
        <f t="shared" si="110"/>
        <v>2</v>
      </c>
      <c r="G1007" s="98" t="str">
        <f t="shared" si="111"/>
        <v>3</v>
      </c>
      <c r="H1007" s="99">
        <v>12160523</v>
      </c>
      <c r="I1007" s="100" t="s">
        <v>1287</v>
      </c>
      <c r="J1007" s="100" t="s">
        <v>154</v>
      </c>
      <c r="K1007" s="101" t="s">
        <v>155</v>
      </c>
    </row>
    <row r="1008" spans="1:11" ht="45" x14ac:dyDescent="0.25">
      <c r="A1008" s="97" t="str">
        <f t="shared" si="105"/>
        <v>1</v>
      </c>
      <c r="B1008" s="98" t="str">
        <f t="shared" si="106"/>
        <v>2</v>
      </c>
      <c r="C1008" s="98" t="str">
        <f t="shared" si="107"/>
        <v>1</v>
      </c>
      <c r="D1008" s="98" t="str">
        <f t="shared" si="108"/>
        <v>6</v>
      </c>
      <c r="E1008" s="98" t="str">
        <f t="shared" si="109"/>
        <v>05</v>
      </c>
      <c r="F1008" s="98" t="str">
        <f t="shared" si="110"/>
        <v>2</v>
      </c>
      <c r="G1008" s="98" t="str">
        <f t="shared" si="111"/>
        <v>4</v>
      </c>
      <c r="H1008" s="99">
        <v>12160524</v>
      </c>
      <c r="I1008" s="100" t="s">
        <v>1288</v>
      </c>
      <c r="J1008" s="100" t="s">
        <v>154</v>
      </c>
      <c r="K1008" s="101" t="s">
        <v>155</v>
      </c>
    </row>
    <row r="1009" spans="1:11" ht="30" x14ac:dyDescent="0.25">
      <c r="A1009" s="97" t="str">
        <f t="shared" si="105"/>
        <v>1</v>
      </c>
      <c r="B1009" s="98" t="str">
        <f t="shared" si="106"/>
        <v>2</v>
      </c>
      <c r="C1009" s="98" t="str">
        <f t="shared" si="107"/>
        <v>1</v>
      </c>
      <c r="D1009" s="98" t="str">
        <f t="shared" si="108"/>
        <v>6</v>
      </c>
      <c r="E1009" s="98" t="str">
        <f t="shared" si="109"/>
        <v>05</v>
      </c>
      <c r="F1009" s="98" t="str">
        <f t="shared" si="110"/>
        <v>2</v>
      </c>
      <c r="G1009" s="98" t="str">
        <f t="shared" si="111"/>
        <v>5</v>
      </c>
      <c r="H1009" s="99">
        <v>12160525</v>
      </c>
      <c r="I1009" s="100" t="s">
        <v>1289</v>
      </c>
      <c r="J1009" s="100" t="s">
        <v>154</v>
      </c>
      <c r="K1009" s="101" t="s">
        <v>155</v>
      </c>
    </row>
    <row r="1010" spans="1:11" ht="30" x14ac:dyDescent="0.25">
      <c r="A1010" s="97" t="str">
        <f t="shared" si="105"/>
        <v>1</v>
      </c>
      <c r="B1010" s="98" t="str">
        <f t="shared" si="106"/>
        <v>2</v>
      </c>
      <c r="C1010" s="98" t="str">
        <f t="shared" si="107"/>
        <v>1</v>
      </c>
      <c r="D1010" s="98" t="str">
        <f t="shared" si="108"/>
        <v>6</v>
      </c>
      <c r="E1010" s="98" t="str">
        <f t="shared" si="109"/>
        <v>05</v>
      </c>
      <c r="F1010" s="98" t="str">
        <f t="shared" si="110"/>
        <v>2</v>
      </c>
      <c r="G1010" s="98" t="str">
        <f t="shared" si="111"/>
        <v>6</v>
      </c>
      <c r="H1010" s="99">
        <v>12160526</v>
      </c>
      <c r="I1010" s="100" t="s">
        <v>1290</v>
      </c>
      <c r="J1010" s="100" t="s">
        <v>154</v>
      </c>
      <c r="K1010" s="101" t="s">
        <v>155</v>
      </c>
    </row>
    <row r="1011" spans="1:11" ht="30" x14ac:dyDescent="0.25">
      <c r="A1011" s="97" t="str">
        <f t="shared" si="105"/>
        <v>1</v>
      </c>
      <c r="B1011" s="98" t="str">
        <f t="shared" si="106"/>
        <v>2</v>
      </c>
      <c r="C1011" s="98" t="str">
        <f t="shared" si="107"/>
        <v>1</v>
      </c>
      <c r="D1011" s="98" t="str">
        <f t="shared" si="108"/>
        <v>6</v>
      </c>
      <c r="E1011" s="98" t="str">
        <f t="shared" si="109"/>
        <v>05</v>
      </c>
      <c r="F1011" s="98" t="str">
        <f t="shared" si="110"/>
        <v>2</v>
      </c>
      <c r="G1011" s="98" t="str">
        <f t="shared" si="111"/>
        <v>7</v>
      </c>
      <c r="H1011" s="99">
        <v>12160527</v>
      </c>
      <c r="I1011" s="100" t="s">
        <v>1291</v>
      </c>
      <c r="J1011" s="100" t="s">
        <v>154</v>
      </c>
      <c r="K1011" s="101" t="s">
        <v>155</v>
      </c>
    </row>
    <row r="1012" spans="1:11" ht="30" x14ac:dyDescent="0.25">
      <c r="A1012" s="97" t="str">
        <f t="shared" si="105"/>
        <v>1</v>
      </c>
      <c r="B1012" s="98" t="str">
        <f t="shared" si="106"/>
        <v>2</v>
      </c>
      <c r="C1012" s="98" t="str">
        <f t="shared" si="107"/>
        <v>1</v>
      </c>
      <c r="D1012" s="98" t="str">
        <f t="shared" si="108"/>
        <v>6</v>
      </c>
      <c r="E1012" s="98" t="str">
        <f t="shared" si="109"/>
        <v>05</v>
      </c>
      <c r="F1012" s="98" t="str">
        <f t="shared" si="110"/>
        <v>2</v>
      </c>
      <c r="G1012" s="98" t="str">
        <f t="shared" si="111"/>
        <v>8</v>
      </c>
      <c r="H1012" s="99">
        <v>12160528</v>
      </c>
      <c r="I1012" s="100" t="s">
        <v>1292</v>
      </c>
      <c r="J1012" s="100" t="s">
        <v>154</v>
      </c>
      <c r="K1012" s="101" t="s">
        <v>155</v>
      </c>
    </row>
    <row r="1013" spans="1:11" ht="60" x14ac:dyDescent="0.25">
      <c r="A1013" s="97" t="str">
        <f t="shared" si="105"/>
        <v>1</v>
      </c>
      <c r="B1013" s="98" t="str">
        <f t="shared" si="106"/>
        <v>2</v>
      </c>
      <c r="C1013" s="98" t="str">
        <f t="shared" si="107"/>
        <v>1</v>
      </c>
      <c r="D1013" s="98" t="str">
        <f t="shared" si="108"/>
        <v>6</v>
      </c>
      <c r="E1013" s="98" t="str">
        <f t="shared" si="109"/>
        <v>99</v>
      </c>
      <c r="F1013" s="98" t="str">
        <f t="shared" si="110"/>
        <v>0</v>
      </c>
      <c r="G1013" s="98" t="str">
        <f t="shared" si="111"/>
        <v>0</v>
      </c>
      <c r="H1013" s="99">
        <v>12169900</v>
      </c>
      <c r="I1013" s="100" t="s">
        <v>1293</v>
      </c>
      <c r="J1013" s="100" t="s">
        <v>1294</v>
      </c>
      <c r="K1013" s="101" t="s">
        <v>144</v>
      </c>
    </row>
    <row r="1014" spans="1:11" ht="60" x14ac:dyDescent="0.25">
      <c r="A1014" s="97" t="str">
        <f t="shared" si="105"/>
        <v>1</v>
      </c>
      <c r="B1014" s="98" t="str">
        <f t="shared" si="106"/>
        <v>2</v>
      </c>
      <c r="C1014" s="98" t="str">
        <f t="shared" si="107"/>
        <v>1</v>
      </c>
      <c r="D1014" s="98" t="str">
        <f t="shared" si="108"/>
        <v>6</v>
      </c>
      <c r="E1014" s="98" t="str">
        <f t="shared" si="109"/>
        <v>99</v>
      </c>
      <c r="F1014" s="98" t="str">
        <f t="shared" si="110"/>
        <v>1</v>
      </c>
      <c r="G1014" s="98" t="str">
        <f t="shared" si="111"/>
        <v>0</v>
      </c>
      <c r="H1014" s="99">
        <v>12169910</v>
      </c>
      <c r="I1014" s="100" t="s">
        <v>1293</v>
      </c>
      <c r="J1014" s="100" t="s">
        <v>1295</v>
      </c>
      <c r="K1014" s="101" t="s">
        <v>144</v>
      </c>
    </row>
    <row r="1015" spans="1:11" ht="30" x14ac:dyDescent="0.25">
      <c r="A1015" s="97" t="str">
        <f t="shared" si="105"/>
        <v>1</v>
      </c>
      <c r="B1015" s="98" t="str">
        <f t="shared" si="106"/>
        <v>2</v>
      </c>
      <c r="C1015" s="98" t="str">
        <f t="shared" si="107"/>
        <v>1</v>
      </c>
      <c r="D1015" s="98" t="str">
        <f t="shared" si="108"/>
        <v>6</v>
      </c>
      <c r="E1015" s="98" t="str">
        <f t="shared" si="109"/>
        <v>99</v>
      </c>
      <c r="F1015" s="98" t="str">
        <f t="shared" si="110"/>
        <v>1</v>
      </c>
      <c r="G1015" s="98" t="str">
        <f t="shared" si="111"/>
        <v>1</v>
      </c>
      <c r="H1015" s="99">
        <v>12169911</v>
      </c>
      <c r="I1015" s="100" t="s">
        <v>1296</v>
      </c>
      <c r="J1015" s="100" t="s">
        <v>154</v>
      </c>
      <c r="K1015" s="101" t="s">
        <v>155</v>
      </c>
    </row>
    <row r="1016" spans="1:11" ht="30" x14ac:dyDescent="0.25">
      <c r="A1016" s="97" t="str">
        <f t="shared" si="105"/>
        <v>1</v>
      </c>
      <c r="B1016" s="98" t="str">
        <f t="shared" si="106"/>
        <v>2</v>
      </c>
      <c r="C1016" s="98" t="str">
        <f t="shared" si="107"/>
        <v>1</v>
      </c>
      <c r="D1016" s="98" t="str">
        <f t="shared" si="108"/>
        <v>6</v>
      </c>
      <c r="E1016" s="98" t="str">
        <f t="shared" si="109"/>
        <v>99</v>
      </c>
      <c r="F1016" s="98" t="str">
        <f t="shared" si="110"/>
        <v>1</v>
      </c>
      <c r="G1016" s="98" t="str">
        <f t="shared" si="111"/>
        <v>2</v>
      </c>
      <c r="H1016" s="99">
        <v>12169912</v>
      </c>
      <c r="I1016" s="100" t="s">
        <v>1297</v>
      </c>
      <c r="J1016" s="100" t="s">
        <v>154</v>
      </c>
      <c r="K1016" s="101" t="s">
        <v>155</v>
      </c>
    </row>
    <row r="1017" spans="1:11" ht="30" x14ac:dyDescent="0.25">
      <c r="A1017" s="97" t="str">
        <f t="shared" si="105"/>
        <v>1</v>
      </c>
      <c r="B1017" s="98" t="str">
        <f t="shared" si="106"/>
        <v>2</v>
      </c>
      <c r="C1017" s="98" t="str">
        <f t="shared" si="107"/>
        <v>1</v>
      </c>
      <c r="D1017" s="98" t="str">
        <f t="shared" si="108"/>
        <v>6</v>
      </c>
      <c r="E1017" s="98" t="str">
        <f t="shared" si="109"/>
        <v>99</v>
      </c>
      <c r="F1017" s="98" t="str">
        <f t="shared" si="110"/>
        <v>1</v>
      </c>
      <c r="G1017" s="98" t="str">
        <f t="shared" si="111"/>
        <v>3</v>
      </c>
      <c r="H1017" s="99">
        <v>12169913</v>
      </c>
      <c r="I1017" s="100" t="s">
        <v>1298</v>
      </c>
      <c r="J1017" s="100" t="s">
        <v>154</v>
      </c>
      <c r="K1017" s="101" t="s">
        <v>155</v>
      </c>
    </row>
    <row r="1018" spans="1:11" ht="30" x14ac:dyDescent="0.25">
      <c r="A1018" s="97" t="str">
        <f t="shared" si="105"/>
        <v>1</v>
      </c>
      <c r="B1018" s="98" t="str">
        <f t="shared" si="106"/>
        <v>2</v>
      </c>
      <c r="C1018" s="98" t="str">
        <f t="shared" si="107"/>
        <v>1</v>
      </c>
      <c r="D1018" s="98" t="str">
        <f t="shared" si="108"/>
        <v>6</v>
      </c>
      <c r="E1018" s="98" t="str">
        <f t="shared" si="109"/>
        <v>99</v>
      </c>
      <c r="F1018" s="98" t="str">
        <f t="shared" si="110"/>
        <v>1</v>
      </c>
      <c r="G1018" s="98" t="str">
        <f t="shared" si="111"/>
        <v>4</v>
      </c>
      <c r="H1018" s="99">
        <v>12169914</v>
      </c>
      <c r="I1018" s="100" t="s">
        <v>1299</v>
      </c>
      <c r="J1018" s="100" t="s">
        <v>154</v>
      </c>
      <c r="K1018" s="101" t="s">
        <v>155</v>
      </c>
    </row>
    <row r="1019" spans="1:11" ht="30" x14ac:dyDescent="0.25">
      <c r="A1019" s="97" t="str">
        <f t="shared" si="105"/>
        <v>1</v>
      </c>
      <c r="B1019" s="98" t="str">
        <f t="shared" si="106"/>
        <v>2</v>
      </c>
      <c r="C1019" s="98" t="str">
        <f t="shared" si="107"/>
        <v>1</v>
      </c>
      <c r="D1019" s="98" t="str">
        <f t="shared" si="108"/>
        <v>6</v>
      </c>
      <c r="E1019" s="98" t="str">
        <f t="shared" si="109"/>
        <v>99</v>
      </c>
      <c r="F1019" s="98" t="str">
        <f t="shared" si="110"/>
        <v>1</v>
      </c>
      <c r="G1019" s="98" t="str">
        <f t="shared" si="111"/>
        <v>5</v>
      </c>
      <c r="H1019" s="99">
        <v>12169915</v>
      </c>
      <c r="I1019" s="100" t="s">
        <v>1300</v>
      </c>
      <c r="J1019" s="100" t="s">
        <v>154</v>
      </c>
      <c r="K1019" s="101" t="s">
        <v>155</v>
      </c>
    </row>
    <row r="1020" spans="1:11" ht="30" x14ac:dyDescent="0.25">
      <c r="A1020" s="97" t="str">
        <f t="shared" si="105"/>
        <v>1</v>
      </c>
      <c r="B1020" s="98" t="str">
        <f t="shared" si="106"/>
        <v>2</v>
      </c>
      <c r="C1020" s="98" t="str">
        <f t="shared" si="107"/>
        <v>1</v>
      </c>
      <c r="D1020" s="98" t="str">
        <f t="shared" si="108"/>
        <v>6</v>
      </c>
      <c r="E1020" s="98" t="str">
        <f t="shared" si="109"/>
        <v>99</v>
      </c>
      <c r="F1020" s="98" t="str">
        <f t="shared" si="110"/>
        <v>1</v>
      </c>
      <c r="G1020" s="98" t="str">
        <f t="shared" si="111"/>
        <v>6</v>
      </c>
      <c r="H1020" s="99">
        <v>12169916</v>
      </c>
      <c r="I1020" s="100" t="s">
        <v>1301</v>
      </c>
      <c r="J1020" s="100" t="s">
        <v>154</v>
      </c>
      <c r="K1020" s="101" t="s">
        <v>155</v>
      </c>
    </row>
    <row r="1021" spans="1:11" ht="30" x14ac:dyDescent="0.25">
      <c r="A1021" s="97" t="str">
        <f t="shared" si="105"/>
        <v>1</v>
      </c>
      <c r="B1021" s="98" t="str">
        <f t="shared" si="106"/>
        <v>2</v>
      </c>
      <c r="C1021" s="98" t="str">
        <f t="shared" si="107"/>
        <v>1</v>
      </c>
      <c r="D1021" s="98" t="str">
        <f t="shared" si="108"/>
        <v>6</v>
      </c>
      <c r="E1021" s="98" t="str">
        <f t="shared" si="109"/>
        <v>99</v>
      </c>
      <c r="F1021" s="98" t="str">
        <f t="shared" si="110"/>
        <v>1</v>
      </c>
      <c r="G1021" s="98" t="str">
        <f t="shared" si="111"/>
        <v>7</v>
      </c>
      <c r="H1021" s="99">
        <v>12169917</v>
      </c>
      <c r="I1021" s="100" t="s">
        <v>1302</v>
      </c>
      <c r="J1021" s="100" t="s">
        <v>154</v>
      </c>
      <c r="K1021" s="101" t="s">
        <v>155</v>
      </c>
    </row>
    <row r="1022" spans="1:11" ht="30" x14ac:dyDescent="0.25">
      <c r="A1022" s="97" t="str">
        <f t="shared" si="105"/>
        <v>1</v>
      </c>
      <c r="B1022" s="98" t="str">
        <f t="shared" si="106"/>
        <v>2</v>
      </c>
      <c r="C1022" s="98" t="str">
        <f t="shared" si="107"/>
        <v>1</v>
      </c>
      <c r="D1022" s="98" t="str">
        <f t="shared" si="108"/>
        <v>6</v>
      </c>
      <c r="E1022" s="98" t="str">
        <f t="shared" si="109"/>
        <v>99</v>
      </c>
      <c r="F1022" s="98" t="str">
        <f t="shared" si="110"/>
        <v>1</v>
      </c>
      <c r="G1022" s="98" t="str">
        <f t="shared" si="111"/>
        <v>8</v>
      </c>
      <c r="H1022" s="99">
        <v>12169918</v>
      </c>
      <c r="I1022" s="100" t="s">
        <v>1303</v>
      </c>
      <c r="J1022" s="100" t="s">
        <v>154</v>
      </c>
      <c r="K1022" s="101" t="s">
        <v>155</v>
      </c>
    </row>
    <row r="1023" spans="1:11" ht="60" x14ac:dyDescent="0.25">
      <c r="A1023" s="97" t="str">
        <f t="shared" si="105"/>
        <v>1</v>
      </c>
      <c r="B1023" s="98" t="str">
        <f t="shared" si="106"/>
        <v>2</v>
      </c>
      <c r="C1023" s="98" t="str">
        <f t="shared" si="107"/>
        <v>1</v>
      </c>
      <c r="D1023" s="98" t="str">
        <f t="shared" si="108"/>
        <v>6</v>
      </c>
      <c r="E1023" s="98" t="str">
        <f t="shared" si="109"/>
        <v>99</v>
      </c>
      <c r="F1023" s="98" t="str">
        <f t="shared" si="110"/>
        <v>2</v>
      </c>
      <c r="G1023" s="98" t="str">
        <f t="shared" si="111"/>
        <v>0</v>
      </c>
      <c r="H1023" s="99">
        <v>12169920</v>
      </c>
      <c r="I1023" s="100" t="s">
        <v>1304</v>
      </c>
      <c r="J1023" s="100" t="s">
        <v>1305</v>
      </c>
      <c r="K1023" s="101" t="s">
        <v>144</v>
      </c>
    </row>
    <row r="1024" spans="1:11" ht="30" x14ac:dyDescent="0.25">
      <c r="A1024" s="97" t="str">
        <f t="shared" si="105"/>
        <v>1</v>
      </c>
      <c r="B1024" s="98" t="str">
        <f t="shared" si="106"/>
        <v>2</v>
      </c>
      <c r="C1024" s="98" t="str">
        <f t="shared" si="107"/>
        <v>1</v>
      </c>
      <c r="D1024" s="98" t="str">
        <f t="shared" si="108"/>
        <v>6</v>
      </c>
      <c r="E1024" s="98" t="str">
        <f t="shared" si="109"/>
        <v>99</v>
      </c>
      <c r="F1024" s="98" t="str">
        <f t="shared" si="110"/>
        <v>2</v>
      </c>
      <c r="G1024" s="98" t="str">
        <f t="shared" si="111"/>
        <v>1</v>
      </c>
      <c r="H1024" s="99">
        <v>12169921</v>
      </c>
      <c r="I1024" s="100" t="s">
        <v>1306</v>
      </c>
      <c r="J1024" s="100" t="s">
        <v>154</v>
      </c>
      <c r="K1024" s="101" t="s">
        <v>155</v>
      </c>
    </row>
    <row r="1025" spans="1:11" ht="30" x14ac:dyDescent="0.25">
      <c r="A1025" s="97" t="str">
        <f t="shared" si="105"/>
        <v>1</v>
      </c>
      <c r="B1025" s="98" t="str">
        <f t="shared" si="106"/>
        <v>2</v>
      </c>
      <c r="C1025" s="98" t="str">
        <f t="shared" si="107"/>
        <v>1</v>
      </c>
      <c r="D1025" s="98" t="str">
        <f t="shared" si="108"/>
        <v>6</v>
      </c>
      <c r="E1025" s="98" t="str">
        <f t="shared" si="109"/>
        <v>99</v>
      </c>
      <c r="F1025" s="98" t="str">
        <f t="shared" si="110"/>
        <v>2</v>
      </c>
      <c r="G1025" s="98" t="str">
        <f t="shared" si="111"/>
        <v>2</v>
      </c>
      <c r="H1025" s="99">
        <v>12169922</v>
      </c>
      <c r="I1025" s="100" t="s">
        <v>1307</v>
      </c>
      <c r="J1025" s="100" t="s">
        <v>154</v>
      </c>
      <c r="K1025" s="101" t="s">
        <v>155</v>
      </c>
    </row>
    <row r="1026" spans="1:11" ht="30" x14ac:dyDescent="0.25">
      <c r="A1026" s="97" t="str">
        <f t="shared" si="105"/>
        <v>1</v>
      </c>
      <c r="B1026" s="98" t="str">
        <f t="shared" si="106"/>
        <v>2</v>
      </c>
      <c r="C1026" s="98" t="str">
        <f t="shared" si="107"/>
        <v>1</v>
      </c>
      <c r="D1026" s="98" t="str">
        <f t="shared" si="108"/>
        <v>6</v>
      </c>
      <c r="E1026" s="98" t="str">
        <f t="shared" si="109"/>
        <v>99</v>
      </c>
      <c r="F1026" s="98" t="str">
        <f t="shared" si="110"/>
        <v>2</v>
      </c>
      <c r="G1026" s="98" t="str">
        <f t="shared" si="111"/>
        <v>3</v>
      </c>
      <c r="H1026" s="99">
        <v>12169923</v>
      </c>
      <c r="I1026" s="100" t="s">
        <v>1308</v>
      </c>
      <c r="J1026" s="100" t="s">
        <v>154</v>
      </c>
      <c r="K1026" s="101" t="s">
        <v>155</v>
      </c>
    </row>
    <row r="1027" spans="1:11" ht="30" x14ac:dyDescent="0.25">
      <c r="A1027" s="97" t="str">
        <f t="shared" si="105"/>
        <v>1</v>
      </c>
      <c r="B1027" s="98" t="str">
        <f t="shared" si="106"/>
        <v>2</v>
      </c>
      <c r="C1027" s="98" t="str">
        <f t="shared" si="107"/>
        <v>1</v>
      </c>
      <c r="D1027" s="98" t="str">
        <f t="shared" si="108"/>
        <v>6</v>
      </c>
      <c r="E1027" s="98" t="str">
        <f t="shared" si="109"/>
        <v>99</v>
      </c>
      <c r="F1027" s="98" t="str">
        <f t="shared" si="110"/>
        <v>2</v>
      </c>
      <c r="G1027" s="98" t="str">
        <f t="shared" si="111"/>
        <v>4</v>
      </c>
      <c r="H1027" s="99">
        <v>12169924</v>
      </c>
      <c r="I1027" s="100" t="s">
        <v>1309</v>
      </c>
      <c r="J1027" s="100" t="s">
        <v>154</v>
      </c>
      <c r="K1027" s="101" t="s">
        <v>155</v>
      </c>
    </row>
    <row r="1028" spans="1:11" ht="30" x14ac:dyDescent="0.25">
      <c r="A1028" s="97" t="str">
        <f t="shared" si="105"/>
        <v>1</v>
      </c>
      <c r="B1028" s="98" t="str">
        <f t="shared" si="106"/>
        <v>2</v>
      </c>
      <c r="C1028" s="98" t="str">
        <f t="shared" si="107"/>
        <v>1</v>
      </c>
      <c r="D1028" s="98" t="str">
        <f t="shared" si="108"/>
        <v>6</v>
      </c>
      <c r="E1028" s="98" t="str">
        <f t="shared" si="109"/>
        <v>99</v>
      </c>
      <c r="F1028" s="98" t="str">
        <f t="shared" si="110"/>
        <v>2</v>
      </c>
      <c r="G1028" s="98" t="str">
        <f t="shared" si="111"/>
        <v>5</v>
      </c>
      <c r="H1028" s="99">
        <v>12169925</v>
      </c>
      <c r="I1028" s="100" t="s">
        <v>1310</v>
      </c>
      <c r="J1028" s="100" t="s">
        <v>154</v>
      </c>
      <c r="K1028" s="101" t="s">
        <v>155</v>
      </c>
    </row>
    <row r="1029" spans="1:11" ht="30" x14ac:dyDescent="0.25">
      <c r="A1029" s="97" t="str">
        <f t="shared" si="105"/>
        <v>1</v>
      </c>
      <c r="B1029" s="98" t="str">
        <f t="shared" si="106"/>
        <v>2</v>
      </c>
      <c r="C1029" s="98" t="str">
        <f t="shared" si="107"/>
        <v>1</v>
      </c>
      <c r="D1029" s="98" t="str">
        <f t="shared" si="108"/>
        <v>6</v>
      </c>
      <c r="E1029" s="98" t="str">
        <f t="shared" si="109"/>
        <v>99</v>
      </c>
      <c r="F1029" s="98" t="str">
        <f t="shared" si="110"/>
        <v>2</v>
      </c>
      <c r="G1029" s="98" t="str">
        <f t="shared" si="111"/>
        <v>6</v>
      </c>
      <c r="H1029" s="99">
        <v>12169926</v>
      </c>
      <c r="I1029" s="100" t="s">
        <v>1311</v>
      </c>
      <c r="J1029" s="100" t="s">
        <v>154</v>
      </c>
      <c r="K1029" s="101" t="s">
        <v>155</v>
      </c>
    </row>
    <row r="1030" spans="1:11" ht="30" x14ac:dyDescent="0.25">
      <c r="A1030" s="97" t="str">
        <f t="shared" si="105"/>
        <v>1</v>
      </c>
      <c r="B1030" s="98" t="str">
        <f t="shared" si="106"/>
        <v>2</v>
      </c>
      <c r="C1030" s="98" t="str">
        <f t="shared" si="107"/>
        <v>1</v>
      </c>
      <c r="D1030" s="98" t="str">
        <f t="shared" si="108"/>
        <v>6</v>
      </c>
      <c r="E1030" s="98" t="str">
        <f t="shared" si="109"/>
        <v>99</v>
      </c>
      <c r="F1030" s="98" t="str">
        <f t="shared" si="110"/>
        <v>2</v>
      </c>
      <c r="G1030" s="98" t="str">
        <f t="shared" si="111"/>
        <v>7</v>
      </c>
      <c r="H1030" s="99">
        <v>12169927</v>
      </c>
      <c r="I1030" s="100" t="s">
        <v>1312</v>
      </c>
      <c r="J1030" s="100" t="s">
        <v>154</v>
      </c>
      <c r="K1030" s="101" t="s">
        <v>155</v>
      </c>
    </row>
    <row r="1031" spans="1:11" ht="30" x14ac:dyDescent="0.25">
      <c r="A1031" s="97" t="str">
        <f t="shared" ref="A1031:A1094" si="112">MID($H1031,1,1)</f>
        <v>1</v>
      </c>
      <c r="B1031" s="98" t="str">
        <f t="shared" ref="B1031:B1094" si="113">MID($H1031,2,1)</f>
        <v>2</v>
      </c>
      <c r="C1031" s="98" t="str">
        <f t="shared" ref="C1031:C1094" si="114">MID($H1031,3,1)</f>
        <v>1</v>
      </c>
      <c r="D1031" s="98" t="str">
        <f t="shared" ref="D1031:D1094" si="115">MID($H1031,4,1)</f>
        <v>6</v>
      </c>
      <c r="E1031" s="98" t="str">
        <f t="shared" ref="E1031:E1094" si="116">MID($H1031,5,2)</f>
        <v>99</v>
      </c>
      <c r="F1031" s="98" t="str">
        <f t="shared" ref="F1031:F1094" si="117">MID($H1031,7,1)</f>
        <v>2</v>
      </c>
      <c r="G1031" s="98" t="str">
        <f t="shared" ref="G1031:G1094" si="118">MID($H1031,8,1)</f>
        <v>8</v>
      </c>
      <c r="H1031" s="99">
        <v>12169928</v>
      </c>
      <c r="I1031" s="100" t="s">
        <v>1313</v>
      </c>
      <c r="J1031" s="100" t="s">
        <v>154</v>
      </c>
      <c r="K1031" s="101" t="s">
        <v>155</v>
      </c>
    </row>
    <row r="1032" spans="1:11" ht="45" x14ac:dyDescent="0.25">
      <c r="A1032" s="97" t="str">
        <f t="shared" si="112"/>
        <v>1</v>
      </c>
      <c r="B1032" s="98" t="str">
        <f t="shared" si="113"/>
        <v>2</v>
      </c>
      <c r="C1032" s="98" t="str">
        <f t="shared" si="114"/>
        <v>1</v>
      </c>
      <c r="D1032" s="98" t="str">
        <f t="shared" si="115"/>
        <v>7</v>
      </c>
      <c r="E1032" s="98" t="str">
        <f t="shared" si="116"/>
        <v>00</v>
      </c>
      <c r="F1032" s="98" t="str">
        <f t="shared" si="117"/>
        <v>0</v>
      </c>
      <c r="G1032" s="98" t="str">
        <f t="shared" si="118"/>
        <v>0</v>
      </c>
      <c r="H1032" s="99">
        <v>12170000</v>
      </c>
      <c r="I1032" s="100" t="s">
        <v>1314</v>
      </c>
      <c r="J1032" s="100" t="s">
        <v>1315</v>
      </c>
      <c r="K1032" s="101" t="s">
        <v>144</v>
      </c>
    </row>
    <row r="1033" spans="1:11" x14ac:dyDescent="0.25">
      <c r="A1033" s="97" t="str">
        <f t="shared" si="112"/>
        <v>1</v>
      </c>
      <c r="B1033" s="98" t="str">
        <f t="shared" si="113"/>
        <v>2</v>
      </c>
      <c r="C1033" s="98" t="str">
        <f t="shared" si="114"/>
        <v>1</v>
      </c>
      <c r="D1033" s="98" t="str">
        <f t="shared" si="115"/>
        <v>7</v>
      </c>
      <c r="E1033" s="98" t="str">
        <f t="shared" si="116"/>
        <v>01</v>
      </c>
      <c r="F1033" s="98" t="str">
        <f t="shared" si="117"/>
        <v>0</v>
      </c>
      <c r="G1033" s="98" t="str">
        <f t="shared" si="118"/>
        <v>0</v>
      </c>
      <c r="H1033" s="99">
        <v>12170100</v>
      </c>
      <c r="I1033" s="100" t="s">
        <v>1316</v>
      </c>
      <c r="J1033" s="100" t="s">
        <v>1317</v>
      </c>
      <c r="K1033" s="101" t="s">
        <v>144</v>
      </c>
    </row>
    <row r="1034" spans="1:11" x14ac:dyDescent="0.25">
      <c r="A1034" s="97" t="str">
        <f t="shared" si="112"/>
        <v>1</v>
      </c>
      <c r="B1034" s="98" t="str">
        <f t="shared" si="113"/>
        <v>2</v>
      </c>
      <c r="C1034" s="98" t="str">
        <f t="shared" si="114"/>
        <v>1</v>
      </c>
      <c r="D1034" s="98" t="str">
        <f t="shared" si="115"/>
        <v>7</v>
      </c>
      <c r="E1034" s="98" t="str">
        <f t="shared" si="116"/>
        <v>01</v>
      </c>
      <c r="F1034" s="98" t="str">
        <f t="shared" si="117"/>
        <v>1</v>
      </c>
      <c r="G1034" s="98" t="str">
        <f t="shared" si="118"/>
        <v>0</v>
      </c>
      <c r="H1034" s="99">
        <v>12170110</v>
      </c>
      <c r="I1034" s="100" t="s">
        <v>1316</v>
      </c>
      <c r="J1034" s="100" t="s">
        <v>1318</v>
      </c>
      <c r="K1034" s="101" t="s">
        <v>144</v>
      </c>
    </row>
    <row r="1035" spans="1:11" x14ac:dyDescent="0.25">
      <c r="A1035" s="97" t="str">
        <f t="shared" si="112"/>
        <v>1</v>
      </c>
      <c r="B1035" s="98" t="str">
        <f t="shared" si="113"/>
        <v>2</v>
      </c>
      <c r="C1035" s="98" t="str">
        <f t="shared" si="114"/>
        <v>1</v>
      </c>
      <c r="D1035" s="98" t="str">
        <f t="shared" si="115"/>
        <v>7</v>
      </c>
      <c r="E1035" s="98" t="str">
        <f t="shared" si="116"/>
        <v>01</v>
      </c>
      <c r="F1035" s="98" t="str">
        <f t="shared" si="117"/>
        <v>1</v>
      </c>
      <c r="G1035" s="98" t="str">
        <f t="shared" si="118"/>
        <v>1</v>
      </c>
      <c r="H1035" s="99">
        <v>12170111</v>
      </c>
      <c r="I1035" s="100" t="s">
        <v>1319</v>
      </c>
      <c r="J1035" s="100" t="s">
        <v>154</v>
      </c>
      <c r="K1035" s="101" t="s">
        <v>155</v>
      </c>
    </row>
    <row r="1036" spans="1:11" x14ac:dyDescent="0.25">
      <c r="A1036" s="97" t="str">
        <f t="shared" si="112"/>
        <v>1</v>
      </c>
      <c r="B1036" s="98" t="str">
        <f t="shared" si="113"/>
        <v>2</v>
      </c>
      <c r="C1036" s="98" t="str">
        <f t="shared" si="114"/>
        <v>1</v>
      </c>
      <c r="D1036" s="98" t="str">
        <f t="shared" si="115"/>
        <v>7</v>
      </c>
      <c r="E1036" s="98" t="str">
        <f t="shared" si="116"/>
        <v>01</v>
      </c>
      <c r="F1036" s="98" t="str">
        <f t="shared" si="117"/>
        <v>1</v>
      </c>
      <c r="G1036" s="98" t="str">
        <f t="shared" si="118"/>
        <v>2</v>
      </c>
      <c r="H1036" s="99">
        <v>12170112</v>
      </c>
      <c r="I1036" s="100" t="s">
        <v>1320</v>
      </c>
      <c r="J1036" s="100" t="s">
        <v>154</v>
      </c>
      <c r="K1036" s="101" t="s">
        <v>155</v>
      </c>
    </row>
    <row r="1037" spans="1:11" x14ac:dyDescent="0.25">
      <c r="A1037" s="97" t="str">
        <f t="shared" si="112"/>
        <v>1</v>
      </c>
      <c r="B1037" s="98" t="str">
        <f t="shared" si="113"/>
        <v>2</v>
      </c>
      <c r="C1037" s="98" t="str">
        <f t="shared" si="114"/>
        <v>1</v>
      </c>
      <c r="D1037" s="98" t="str">
        <f t="shared" si="115"/>
        <v>7</v>
      </c>
      <c r="E1037" s="98" t="str">
        <f t="shared" si="116"/>
        <v>01</v>
      </c>
      <c r="F1037" s="98" t="str">
        <f t="shared" si="117"/>
        <v>1</v>
      </c>
      <c r="G1037" s="98" t="str">
        <f t="shared" si="118"/>
        <v>3</v>
      </c>
      <c r="H1037" s="99">
        <v>12170113</v>
      </c>
      <c r="I1037" s="100" t="s">
        <v>1321</v>
      </c>
      <c r="J1037" s="100" t="s">
        <v>154</v>
      </c>
      <c r="K1037" s="101" t="s">
        <v>155</v>
      </c>
    </row>
    <row r="1038" spans="1:11" ht="30" x14ac:dyDescent="0.25">
      <c r="A1038" s="97" t="str">
        <f t="shared" si="112"/>
        <v>1</v>
      </c>
      <c r="B1038" s="98" t="str">
        <f t="shared" si="113"/>
        <v>2</v>
      </c>
      <c r="C1038" s="98" t="str">
        <f t="shared" si="114"/>
        <v>1</v>
      </c>
      <c r="D1038" s="98" t="str">
        <f t="shared" si="115"/>
        <v>7</v>
      </c>
      <c r="E1038" s="98" t="str">
        <f t="shared" si="116"/>
        <v>01</v>
      </c>
      <c r="F1038" s="98" t="str">
        <f t="shared" si="117"/>
        <v>1</v>
      </c>
      <c r="G1038" s="98" t="str">
        <f t="shared" si="118"/>
        <v>4</v>
      </c>
      <c r="H1038" s="99">
        <v>12170114</v>
      </c>
      <c r="I1038" s="100" t="s">
        <v>1322</v>
      </c>
      <c r="J1038" s="100" t="s">
        <v>154</v>
      </c>
      <c r="K1038" s="101" t="s">
        <v>155</v>
      </c>
    </row>
    <row r="1039" spans="1:11" x14ac:dyDescent="0.25">
      <c r="A1039" s="97" t="str">
        <f t="shared" si="112"/>
        <v>1</v>
      </c>
      <c r="B1039" s="98" t="str">
        <f t="shared" si="113"/>
        <v>2</v>
      </c>
      <c r="C1039" s="98" t="str">
        <f t="shared" si="114"/>
        <v>1</v>
      </c>
      <c r="D1039" s="98" t="str">
        <f t="shared" si="115"/>
        <v>7</v>
      </c>
      <c r="E1039" s="98" t="str">
        <f t="shared" si="116"/>
        <v>01</v>
      </c>
      <c r="F1039" s="98" t="str">
        <f t="shared" si="117"/>
        <v>1</v>
      </c>
      <c r="G1039" s="98" t="str">
        <f t="shared" si="118"/>
        <v>5</v>
      </c>
      <c r="H1039" s="99">
        <v>12170115</v>
      </c>
      <c r="I1039" s="100" t="s">
        <v>1323</v>
      </c>
      <c r="J1039" s="100" t="s">
        <v>154</v>
      </c>
      <c r="K1039" s="101" t="s">
        <v>155</v>
      </c>
    </row>
    <row r="1040" spans="1:11" x14ac:dyDescent="0.25">
      <c r="A1040" s="97" t="str">
        <f t="shared" si="112"/>
        <v>1</v>
      </c>
      <c r="B1040" s="98" t="str">
        <f t="shared" si="113"/>
        <v>2</v>
      </c>
      <c r="C1040" s="98" t="str">
        <f t="shared" si="114"/>
        <v>1</v>
      </c>
      <c r="D1040" s="98" t="str">
        <f t="shared" si="115"/>
        <v>7</v>
      </c>
      <c r="E1040" s="98" t="str">
        <f t="shared" si="116"/>
        <v>01</v>
      </c>
      <c r="F1040" s="98" t="str">
        <f t="shared" si="117"/>
        <v>1</v>
      </c>
      <c r="G1040" s="98" t="str">
        <f t="shared" si="118"/>
        <v>6</v>
      </c>
      <c r="H1040" s="99">
        <v>12170116</v>
      </c>
      <c r="I1040" s="100" t="s">
        <v>1324</v>
      </c>
      <c r="J1040" s="100" t="s">
        <v>154</v>
      </c>
      <c r="K1040" s="101" t="s">
        <v>155</v>
      </c>
    </row>
    <row r="1041" spans="1:11" x14ac:dyDescent="0.25">
      <c r="A1041" s="97" t="str">
        <f t="shared" si="112"/>
        <v>1</v>
      </c>
      <c r="B1041" s="98" t="str">
        <f t="shared" si="113"/>
        <v>2</v>
      </c>
      <c r="C1041" s="98" t="str">
        <f t="shared" si="114"/>
        <v>1</v>
      </c>
      <c r="D1041" s="98" t="str">
        <f t="shared" si="115"/>
        <v>7</v>
      </c>
      <c r="E1041" s="98" t="str">
        <f t="shared" si="116"/>
        <v>01</v>
      </c>
      <c r="F1041" s="98" t="str">
        <f t="shared" si="117"/>
        <v>1</v>
      </c>
      <c r="G1041" s="98" t="str">
        <f t="shared" si="118"/>
        <v>7</v>
      </c>
      <c r="H1041" s="99">
        <v>12170117</v>
      </c>
      <c r="I1041" s="100" t="s">
        <v>1325</v>
      </c>
      <c r="J1041" s="100" t="s">
        <v>154</v>
      </c>
      <c r="K1041" s="101" t="s">
        <v>155</v>
      </c>
    </row>
    <row r="1042" spans="1:11" x14ac:dyDescent="0.25">
      <c r="A1042" s="97" t="str">
        <f t="shared" si="112"/>
        <v>1</v>
      </c>
      <c r="B1042" s="98" t="str">
        <f t="shared" si="113"/>
        <v>2</v>
      </c>
      <c r="C1042" s="98" t="str">
        <f t="shared" si="114"/>
        <v>1</v>
      </c>
      <c r="D1042" s="98" t="str">
        <f t="shared" si="115"/>
        <v>7</v>
      </c>
      <c r="E1042" s="98" t="str">
        <f t="shared" si="116"/>
        <v>01</v>
      </c>
      <c r="F1042" s="98" t="str">
        <f t="shared" si="117"/>
        <v>1</v>
      </c>
      <c r="G1042" s="98" t="str">
        <f t="shared" si="118"/>
        <v>8</v>
      </c>
      <c r="H1042" s="99">
        <v>12170118</v>
      </c>
      <c r="I1042" s="100" t="s">
        <v>1326</v>
      </c>
      <c r="J1042" s="100" t="s">
        <v>154</v>
      </c>
      <c r="K1042" s="101" t="s">
        <v>155</v>
      </c>
    </row>
    <row r="1043" spans="1:11" ht="30" x14ac:dyDescent="0.25">
      <c r="A1043" s="97" t="str">
        <f t="shared" si="112"/>
        <v>1</v>
      </c>
      <c r="B1043" s="98" t="str">
        <f t="shared" si="113"/>
        <v>2</v>
      </c>
      <c r="C1043" s="98" t="str">
        <f t="shared" si="114"/>
        <v>1</v>
      </c>
      <c r="D1043" s="98" t="str">
        <f t="shared" si="115"/>
        <v>7</v>
      </c>
      <c r="E1043" s="98" t="str">
        <f t="shared" si="116"/>
        <v>01</v>
      </c>
      <c r="F1043" s="98" t="str">
        <f t="shared" si="117"/>
        <v>2</v>
      </c>
      <c r="G1043" s="98" t="str">
        <f t="shared" si="118"/>
        <v>0</v>
      </c>
      <c r="H1043" s="99">
        <v>12170120</v>
      </c>
      <c r="I1043" s="100" t="s">
        <v>1327</v>
      </c>
      <c r="J1043" s="100" t="s">
        <v>1328</v>
      </c>
      <c r="K1043" s="101" t="s">
        <v>144</v>
      </c>
    </row>
    <row r="1044" spans="1:11" x14ac:dyDescent="0.25">
      <c r="A1044" s="97" t="str">
        <f t="shared" si="112"/>
        <v>1</v>
      </c>
      <c r="B1044" s="98" t="str">
        <f t="shared" si="113"/>
        <v>2</v>
      </c>
      <c r="C1044" s="98" t="str">
        <f t="shared" si="114"/>
        <v>1</v>
      </c>
      <c r="D1044" s="98" t="str">
        <f t="shared" si="115"/>
        <v>7</v>
      </c>
      <c r="E1044" s="98" t="str">
        <f t="shared" si="116"/>
        <v>01</v>
      </c>
      <c r="F1044" s="98" t="str">
        <f t="shared" si="117"/>
        <v>2</v>
      </c>
      <c r="G1044" s="98" t="str">
        <f t="shared" si="118"/>
        <v>1</v>
      </c>
      <c r="H1044" s="99">
        <v>12170121</v>
      </c>
      <c r="I1044" s="100" t="s">
        <v>1329</v>
      </c>
      <c r="J1044" s="100" t="s">
        <v>154</v>
      </c>
      <c r="K1044" s="101" t="s">
        <v>155</v>
      </c>
    </row>
    <row r="1045" spans="1:11" ht="30" x14ac:dyDescent="0.25">
      <c r="A1045" s="97" t="str">
        <f t="shared" si="112"/>
        <v>1</v>
      </c>
      <c r="B1045" s="98" t="str">
        <f t="shared" si="113"/>
        <v>2</v>
      </c>
      <c r="C1045" s="98" t="str">
        <f t="shared" si="114"/>
        <v>1</v>
      </c>
      <c r="D1045" s="98" t="str">
        <f t="shared" si="115"/>
        <v>7</v>
      </c>
      <c r="E1045" s="98" t="str">
        <f t="shared" si="116"/>
        <v>01</v>
      </c>
      <c r="F1045" s="98" t="str">
        <f t="shared" si="117"/>
        <v>2</v>
      </c>
      <c r="G1045" s="98" t="str">
        <f t="shared" si="118"/>
        <v>2</v>
      </c>
      <c r="H1045" s="99">
        <v>12170122</v>
      </c>
      <c r="I1045" s="100" t="s">
        <v>1330</v>
      </c>
      <c r="J1045" s="100" t="s">
        <v>154</v>
      </c>
      <c r="K1045" s="101" t="s">
        <v>155</v>
      </c>
    </row>
    <row r="1046" spans="1:11" x14ac:dyDescent="0.25">
      <c r="A1046" s="97" t="str">
        <f t="shared" si="112"/>
        <v>1</v>
      </c>
      <c r="B1046" s="98" t="str">
        <f t="shared" si="113"/>
        <v>2</v>
      </c>
      <c r="C1046" s="98" t="str">
        <f t="shared" si="114"/>
        <v>1</v>
      </c>
      <c r="D1046" s="98" t="str">
        <f t="shared" si="115"/>
        <v>7</v>
      </c>
      <c r="E1046" s="98" t="str">
        <f t="shared" si="116"/>
        <v>01</v>
      </c>
      <c r="F1046" s="98" t="str">
        <f t="shared" si="117"/>
        <v>2</v>
      </c>
      <c r="G1046" s="98" t="str">
        <f t="shared" si="118"/>
        <v>3</v>
      </c>
      <c r="H1046" s="99">
        <v>12170123</v>
      </c>
      <c r="I1046" s="100" t="s">
        <v>1331</v>
      </c>
      <c r="J1046" s="100" t="s">
        <v>154</v>
      </c>
      <c r="K1046" s="101" t="s">
        <v>155</v>
      </c>
    </row>
    <row r="1047" spans="1:11" ht="30" x14ac:dyDescent="0.25">
      <c r="A1047" s="97" t="str">
        <f t="shared" si="112"/>
        <v>1</v>
      </c>
      <c r="B1047" s="98" t="str">
        <f t="shared" si="113"/>
        <v>2</v>
      </c>
      <c r="C1047" s="98" t="str">
        <f t="shared" si="114"/>
        <v>1</v>
      </c>
      <c r="D1047" s="98" t="str">
        <f t="shared" si="115"/>
        <v>7</v>
      </c>
      <c r="E1047" s="98" t="str">
        <f t="shared" si="116"/>
        <v>01</v>
      </c>
      <c r="F1047" s="98" t="str">
        <f t="shared" si="117"/>
        <v>2</v>
      </c>
      <c r="G1047" s="98" t="str">
        <f t="shared" si="118"/>
        <v>4</v>
      </c>
      <c r="H1047" s="99">
        <v>12170124</v>
      </c>
      <c r="I1047" s="100" t="s">
        <v>1332</v>
      </c>
      <c r="J1047" s="100" t="s">
        <v>154</v>
      </c>
      <c r="K1047" s="101" t="s">
        <v>155</v>
      </c>
    </row>
    <row r="1048" spans="1:11" x14ac:dyDescent="0.25">
      <c r="A1048" s="97" t="str">
        <f t="shared" si="112"/>
        <v>1</v>
      </c>
      <c r="B1048" s="98" t="str">
        <f t="shared" si="113"/>
        <v>2</v>
      </c>
      <c r="C1048" s="98" t="str">
        <f t="shared" si="114"/>
        <v>1</v>
      </c>
      <c r="D1048" s="98" t="str">
        <f t="shared" si="115"/>
        <v>7</v>
      </c>
      <c r="E1048" s="98" t="str">
        <f t="shared" si="116"/>
        <v>01</v>
      </c>
      <c r="F1048" s="98" t="str">
        <f t="shared" si="117"/>
        <v>2</v>
      </c>
      <c r="G1048" s="98" t="str">
        <f t="shared" si="118"/>
        <v>5</v>
      </c>
      <c r="H1048" s="99">
        <v>12170125</v>
      </c>
      <c r="I1048" s="100" t="s">
        <v>1333</v>
      </c>
      <c r="J1048" s="100" t="s">
        <v>154</v>
      </c>
      <c r="K1048" s="101" t="s">
        <v>155</v>
      </c>
    </row>
    <row r="1049" spans="1:11" x14ac:dyDescent="0.25">
      <c r="A1049" s="97" t="str">
        <f t="shared" si="112"/>
        <v>1</v>
      </c>
      <c r="B1049" s="98" t="str">
        <f t="shared" si="113"/>
        <v>2</v>
      </c>
      <c r="C1049" s="98" t="str">
        <f t="shared" si="114"/>
        <v>1</v>
      </c>
      <c r="D1049" s="98" t="str">
        <f t="shared" si="115"/>
        <v>7</v>
      </c>
      <c r="E1049" s="98" t="str">
        <f t="shared" si="116"/>
        <v>01</v>
      </c>
      <c r="F1049" s="98" t="str">
        <f t="shared" si="117"/>
        <v>2</v>
      </c>
      <c r="G1049" s="98" t="str">
        <f t="shared" si="118"/>
        <v>6</v>
      </c>
      <c r="H1049" s="99">
        <v>12170126</v>
      </c>
      <c r="I1049" s="100" t="s">
        <v>1334</v>
      </c>
      <c r="J1049" s="100" t="s">
        <v>154</v>
      </c>
      <c r="K1049" s="101" t="s">
        <v>155</v>
      </c>
    </row>
    <row r="1050" spans="1:11" ht="30" x14ac:dyDescent="0.25">
      <c r="A1050" s="97" t="str">
        <f t="shared" si="112"/>
        <v>1</v>
      </c>
      <c r="B1050" s="98" t="str">
        <f t="shared" si="113"/>
        <v>2</v>
      </c>
      <c r="C1050" s="98" t="str">
        <f t="shared" si="114"/>
        <v>1</v>
      </c>
      <c r="D1050" s="98" t="str">
        <f t="shared" si="115"/>
        <v>7</v>
      </c>
      <c r="E1050" s="98" t="str">
        <f t="shared" si="116"/>
        <v>01</v>
      </c>
      <c r="F1050" s="98" t="str">
        <f t="shared" si="117"/>
        <v>2</v>
      </c>
      <c r="G1050" s="98" t="str">
        <f t="shared" si="118"/>
        <v>7</v>
      </c>
      <c r="H1050" s="99">
        <v>12170127</v>
      </c>
      <c r="I1050" s="100" t="s">
        <v>1335</v>
      </c>
      <c r="J1050" s="100" t="s">
        <v>154</v>
      </c>
      <c r="K1050" s="101" t="s">
        <v>155</v>
      </c>
    </row>
    <row r="1051" spans="1:11" ht="30" x14ac:dyDescent="0.25">
      <c r="A1051" s="97" t="str">
        <f t="shared" si="112"/>
        <v>1</v>
      </c>
      <c r="B1051" s="98" t="str">
        <f t="shared" si="113"/>
        <v>2</v>
      </c>
      <c r="C1051" s="98" t="str">
        <f t="shared" si="114"/>
        <v>1</v>
      </c>
      <c r="D1051" s="98" t="str">
        <f t="shared" si="115"/>
        <v>7</v>
      </c>
      <c r="E1051" s="98" t="str">
        <f t="shared" si="116"/>
        <v>01</v>
      </c>
      <c r="F1051" s="98" t="str">
        <f t="shared" si="117"/>
        <v>2</v>
      </c>
      <c r="G1051" s="98" t="str">
        <f t="shared" si="118"/>
        <v>8</v>
      </c>
      <c r="H1051" s="99">
        <v>12170128</v>
      </c>
      <c r="I1051" s="100" t="s">
        <v>1336</v>
      </c>
      <c r="J1051" s="100" t="s">
        <v>154</v>
      </c>
      <c r="K1051" s="101" t="s">
        <v>155</v>
      </c>
    </row>
    <row r="1052" spans="1:11" x14ac:dyDescent="0.25">
      <c r="A1052" s="97" t="str">
        <f t="shared" si="112"/>
        <v>1</v>
      </c>
      <c r="B1052" s="98" t="str">
        <f t="shared" si="113"/>
        <v>2</v>
      </c>
      <c r="C1052" s="98" t="str">
        <f t="shared" si="114"/>
        <v>1</v>
      </c>
      <c r="D1052" s="98" t="str">
        <f t="shared" si="115"/>
        <v>7</v>
      </c>
      <c r="E1052" s="98" t="str">
        <f t="shared" si="116"/>
        <v>02</v>
      </c>
      <c r="F1052" s="98" t="str">
        <f t="shared" si="117"/>
        <v>0</v>
      </c>
      <c r="G1052" s="98" t="str">
        <f t="shared" si="118"/>
        <v>0</v>
      </c>
      <c r="H1052" s="99">
        <v>12170200</v>
      </c>
      <c r="I1052" s="100" t="s">
        <v>1337</v>
      </c>
      <c r="J1052" s="100" t="s">
        <v>1338</v>
      </c>
      <c r="K1052" s="101" t="s">
        <v>144</v>
      </c>
    </row>
    <row r="1053" spans="1:11" x14ac:dyDescent="0.25">
      <c r="A1053" s="97" t="str">
        <f t="shared" si="112"/>
        <v>1</v>
      </c>
      <c r="B1053" s="98" t="str">
        <f t="shared" si="113"/>
        <v>2</v>
      </c>
      <c r="C1053" s="98" t="str">
        <f t="shared" si="114"/>
        <v>1</v>
      </c>
      <c r="D1053" s="98" t="str">
        <f t="shared" si="115"/>
        <v>7</v>
      </c>
      <c r="E1053" s="98" t="str">
        <f t="shared" si="116"/>
        <v>02</v>
      </c>
      <c r="F1053" s="98" t="str">
        <f t="shared" si="117"/>
        <v>1</v>
      </c>
      <c r="G1053" s="98" t="str">
        <f t="shared" si="118"/>
        <v>0</v>
      </c>
      <c r="H1053" s="99">
        <v>12170210</v>
      </c>
      <c r="I1053" s="100" t="s">
        <v>1337</v>
      </c>
      <c r="J1053" s="100" t="s">
        <v>1339</v>
      </c>
      <c r="K1053" s="101" t="s">
        <v>144</v>
      </c>
    </row>
    <row r="1054" spans="1:11" x14ac:dyDescent="0.25">
      <c r="A1054" s="97" t="str">
        <f t="shared" si="112"/>
        <v>1</v>
      </c>
      <c r="B1054" s="98" t="str">
        <f t="shared" si="113"/>
        <v>2</v>
      </c>
      <c r="C1054" s="98" t="str">
        <f t="shared" si="114"/>
        <v>1</v>
      </c>
      <c r="D1054" s="98" t="str">
        <f t="shared" si="115"/>
        <v>7</v>
      </c>
      <c r="E1054" s="98" t="str">
        <f t="shared" si="116"/>
        <v>02</v>
      </c>
      <c r="F1054" s="98" t="str">
        <f t="shared" si="117"/>
        <v>1</v>
      </c>
      <c r="G1054" s="98" t="str">
        <f t="shared" si="118"/>
        <v>1</v>
      </c>
      <c r="H1054" s="99">
        <v>12170211</v>
      </c>
      <c r="I1054" s="100" t="s">
        <v>1340</v>
      </c>
      <c r="J1054" s="100" t="s">
        <v>154</v>
      </c>
      <c r="K1054" s="101" t="s">
        <v>155</v>
      </c>
    </row>
    <row r="1055" spans="1:11" x14ac:dyDescent="0.25">
      <c r="A1055" s="97" t="str">
        <f t="shared" si="112"/>
        <v>1</v>
      </c>
      <c r="B1055" s="98" t="str">
        <f t="shared" si="113"/>
        <v>2</v>
      </c>
      <c r="C1055" s="98" t="str">
        <f t="shared" si="114"/>
        <v>1</v>
      </c>
      <c r="D1055" s="98" t="str">
        <f t="shared" si="115"/>
        <v>7</v>
      </c>
      <c r="E1055" s="98" t="str">
        <f t="shared" si="116"/>
        <v>02</v>
      </c>
      <c r="F1055" s="98" t="str">
        <f t="shared" si="117"/>
        <v>1</v>
      </c>
      <c r="G1055" s="98" t="str">
        <f t="shared" si="118"/>
        <v>2</v>
      </c>
      <c r="H1055" s="99">
        <v>12170212</v>
      </c>
      <c r="I1055" s="100" t="s">
        <v>1341</v>
      </c>
      <c r="J1055" s="100" t="s">
        <v>154</v>
      </c>
      <c r="K1055" s="101" t="s">
        <v>155</v>
      </c>
    </row>
    <row r="1056" spans="1:11" x14ac:dyDescent="0.25">
      <c r="A1056" s="97" t="str">
        <f t="shared" si="112"/>
        <v>1</v>
      </c>
      <c r="B1056" s="98" t="str">
        <f t="shared" si="113"/>
        <v>2</v>
      </c>
      <c r="C1056" s="98" t="str">
        <f t="shared" si="114"/>
        <v>1</v>
      </c>
      <c r="D1056" s="98" t="str">
        <f t="shared" si="115"/>
        <v>7</v>
      </c>
      <c r="E1056" s="98" t="str">
        <f t="shared" si="116"/>
        <v>02</v>
      </c>
      <c r="F1056" s="98" t="str">
        <f t="shared" si="117"/>
        <v>1</v>
      </c>
      <c r="G1056" s="98" t="str">
        <f t="shared" si="118"/>
        <v>3</v>
      </c>
      <c r="H1056" s="99">
        <v>12170213</v>
      </c>
      <c r="I1056" s="100" t="s">
        <v>1342</v>
      </c>
      <c r="J1056" s="100" t="s">
        <v>154</v>
      </c>
      <c r="K1056" s="101" t="s">
        <v>155</v>
      </c>
    </row>
    <row r="1057" spans="1:11" ht="30" x14ac:dyDescent="0.25">
      <c r="A1057" s="97" t="str">
        <f t="shared" si="112"/>
        <v>1</v>
      </c>
      <c r="B1057" s="98" t="str">
        <f t="shared" si="113"/>
        <v>2</v>
      </c>
      <c r="C1057" s="98" t="str">
        <f t="shared" si="114"/>
        <v>1</v>
      </c>
      <c r="D1057" s="98" t="str">
        <f t="shared" si="115"/>
        <v>7</v>
      </c>
      <c r="E1057" s="98" t="str">
        <f t="shared" si="116"/>
        <v>02</v>
      </c>
      <c r="F1057" s="98" t="str">
        <f t="shared" si="117"/>
        <v>1</v>
      </c>
      <c r="G1057" s="98" t="str">
        <f t="shared" si="118"/>
        <v>4</v>
      </c>
      <c r="H1057" s="99">
        <v>12170214</v>
      </c>
      <c r="I1057" s="100" t="s">
        <v>1343</v>
      </c>
      <c r="J1057" s="100" t="s">
        <v>154</v>
      </c>
      <c r="K1057" s="101" t="s">
        <v>155</v>
      </c>
    </row>
    <row r="1058" spans="1:11" x14ac:dyDescent="0.25">
      <c r="A1058" s="97" t="str">
        <f t="shared" si="112"/>
        <v>1</v>
      </c>
      <c r="B1058" s="98" t="str">
        <f t="shared" si="113"/>
        <v>2</v>
      </c>
      <c r="C1058" s="98" t="str">
        <f t="shared" si="114"/>
        <v>1</v>
      </c>
      <c r="D1058" s="98" t="str">
        <f t="shared" si="115"/>
        <v>7</v>
      </c>
      <c r="E1058" s="98" t="str">
        <f t="shared" si="116"/>
        <v>02</v>
      </c>
      <c r="F1058" s="98" t="str">
        <f t="shared" si="117"/>
        <v>1</v>
      </c>
      <c r="G1058" s="98" t="str">
        <f t="shared" si="118"/>
        <v>5</v>
      </c>
      <c r="H1058" s="99">
        <v>12170215</v>
      </c>
      <c r="I1058" s="100" t="s">
        <v>1344</v>
      </c>
      <c r="J1058" s="100" t="s">
        <v>154</v>
      </c>
      <c r="K1058" s="101" t="s">
        <v>155</v>
      </c>
    </row>
    <row r="1059" spans="1:11" x14ac:dyDescent="0.25">
      <c r="A1059" s="97" t="str">
        <f t="shared" si="112"/>
        <v>1</v>
      </c>
      <c r="B1059" s="98" t="str">
        <f t="shared" si="113"/>
        <v>2</v>
      </c>
      <c r="C1059" s="98" t="str">
        <f t="shared" si="114"/>
        <v>1</v>
      </c>
      <c r="D1059" s="98" t="str">
        <f t="shared" si="115"/>
        <v>7</v>
      </c>
      <c r="E1059" s="98" t="str">
        <f t="shared" si="116"/>
        <v>02</v>
      </c>
      <c r="F1059" s="98" t="str">
        <f t="shared" si="117"/>
        <v>1</v>
      </c>
      <c r="G1059" s="98" t="str">
        <f t="shared" si="118"/>
        <v>6</v>
      </c>
      <c r="H1059" s="99">
        <v>12170216</v>
      </c>
      <c r="I1059" s="100" t="s">
        <v>1345</v>
      </c>
      <c r="J1059" s="100" t="s">
        <v>154</v>
      </c>
      <c r="K1059" s="101" t="s">
        <v>155</v>
      </c>
    </row>
    <row r="1060" spans="1:11" x14ac:dyDescent="0.25">
      <c r="A1060" s="97" t="str">
        <f t="shared" si="112"/>
        <v>1</v>
      </c>
      <c r="B1060" s="98" t="str">
        <f t="shared" si="113"/>
        <v>2</v>
      </c>
      <c r="C1060" s="98" t="str">
        <f t="shared" si="114"/>
        <v>1</v>
      </c>
      <c r="D1060" s="98" t="str">
        <f t="shared" si="115"/>
        <v>7</v>
      </c>
      <c r="E1060" s="98" t="str">
        <f t="shared" si="116"/>
        <v>02</v>
      </c>
      <c r="F1060" s="98" t="str">
        <f t="shared" si="117"/>
        <v>1</v>
      </c>
      <c r="G1060" s="98" t="str">
        <f t="shared" si="118"/>
        <v>7</v>
      </c>
      <c r="H1060" s="99">
        <v>12170217</v>
      </c>
      <c r="I1060" s="100" t="s">
        <v>1346</v>
      </c>
      <c r="J1060" s="100" t="s">
        <v>154</v>
      </c>
      <c r="K1060" s="101" t="s">
        <v>155</v>
      </c>
    </row>
    <row r="1061" spans="1:11" x14ac:dyDescent="0.25">
      <c r="A1061" s="97" t="str">
        <f t="shared" si="112"/>
        <v>1</v>
      </c>
      <c r="B1061" s="98" t="str">
        <f t="shared" si="113"/>
        <v>2</v>
      </c>
      <c r="C1061" s="98" t="str">
        <f t="shared" si="114"/>
        <v>1</v>
      </c>
      <c r="D1061" s="98" t="str">
        <f t="shared" si="115"/>
        <v>7</v>
      </c>
      <c r="E1061" s="98" t="str">
        <f t="shared" si="116"/>
        <v>02</v>
      </c>
      <c r="F1061" s="98" t="str">
        <f t="shared" si="117"/>
        <v>1</v>
      </c>
      <c r="G1061" s="98" t="str">
        <f t="shared" si="118"/>
        <v>8</v>
      </c>
      <c r="H1061" s="99">
        <v>12170218</v>
      </c>
      <c r="I1061" s="100" t="s">
        <v>1347</v>
      </c>
      <c r="J1061" s="100" t="s">
        <v>154</v>
      </c>
      <c r="K1061" s="101" t="s">
        <v>155</v>
      </c>
    </row>
    <row r="1062" spans="1:11" ht="30" x14ac:dyDescent="0.25">
      <c r="A1062" s="97" t="str">
        <f t="shared" si="112"/>
        <v>1</v>
      </c>
      <c r="B1062" s="98" t="str">
        <f t="shared" si="113"/>
        <v>2</v>
      </c>
      <c r="C1062" s="98" t="str">
        <f t="shared" si="114"/>
        <v>1</v>
      </c>
      <c r="D1062" s="98" t="str">
        <f t="shared" si="115"/>
        <v>7</v>
      </c>
      <c r="E1062" s="98" t="str">
        <f t="shared" si="116"/>
        <v>02</v>
      </c>
      <c r="F1062" s="98" t="str">
        <f t="shared" si="117"/>
        <v>2</v>
      </c>
      <c r="G1062" s="98" t="str">
        <f t="shared" si="118"/>
        <v>0</v>
      </c>
      <c r="H1062" s="99">
        <v>12170220</v>
      </c>
      <c r="I1062" s="100" t="s">
        <v>1348</v>
      </c>
      <c r="J1062" s="100" t="s">
        <v>1349</v>
      </c>
      <c r="K1062" s="101" t="s">
        <v>144</v>
      </c>
    </row>
    <row r="1063" spans="1:11" x14ac:dyDescent="0.25">
      <c r="A1063" s="97" t="str">
        <f t="shared" si="112"/>
        <v>1</v>
      </c>
      <c r="B1063" s="98" t="str">
        <f t="shared" si="113"/>
        <v>2</v>
      </c>
      <c r="C1063" s="98" t="str">
        <f t="shared" si="114"/>
        <v>1</v>
      </c>
      <c r="D1063" s="98" t="str">
        <f t="shared" si="115"/>
        <v>7</v>
      </c>
      <c r="E1063" s="98" t="str">
        <f t="shared" si="116"/>
        <v>02</v>
      </c>
      <c r="F1063" s="98" t="str">
        <f t="shared" si="117"/>
        <v>2</v>
      </c>
      <c r="G1063" s="98" t="str">
        <f t="shared" si="118"/>
        <v>1</v>
      </c>
      <c r="H1063" s="99">
        <v>12170221</v>
      </c>
      <c r="I1063" s="100" t="s">
        <v>1350</v>
      </c>
      <c r="J1063" s="100" t="s">
        <v>154</v>
      </c>
      <c r="K1063" s="101" t="s">
        <v>155</v>
      </c>
    </row>
    <row r="1064" spans="1:11" ht="30" x14ac:dyDescent="0.25">
      <c r="A1064" s="97" t="str">
        <f t="shared" si="112"/>
        <v>1</v>
      </c>
      <c r="B1064" s="98" t="str">
        <f t="shared" si="113"/>
        <v>2</v>
      </c>
      <c r="C1064" s="98" t="str">
        <f t="shared" si="114"/>
        <v>1</v>
      </c>
      <c r="D1064" s="98" t="str">
        <f t="shared" si="115"/>
        <v>7</v>
      </c>
      <c r="E1064" s="98" t="str">
        <f t="shared" si="116"/>
        <v>02</v>
      </c>
      <c r="F1064" s="98" t="str">
        <f t="shared" si="117"/>
        <v>2</v>
      </c>
      <c r="G1064" s="98" t="str">
        <f t="shared" si="118"/>
        <v>2</v>
      </c>
      <c r="H1064" s="99">
        <v>12170222</v>
      </c>
      <c r="I1064" s="100" t="s">
        <v>1351</v>
      </c>
      <c r="J1064" s="100" t="s">
        <v>154</v>
      </c>
      <c r="K1064" s="101" t="s">
        <v>155</v>
      </c>
    </row>
    <row r="1065" spans="1:11" x14ac:dyDescent="0.25">
      <c r="A1065" s="97" t="str">
        <f t="shared" si="112"/>
        <v>1</v>
      </c>
      <c r="B1065" s="98" t="str">
        <f t="shared" si="113"/>
        <v>2</v>
      </c>
      <c r="C1065" s="98" t="str">
        <f t="shared" si="114"/>
        <v>1</v>
      </c>
      <c r="D1065" s="98" t="str">
        <f t="shared" si="115"/>
        <v>7</v>
      </c>
      <c r="E1065" s="98" t="str">
        <f t="shared" si="116"/>
        <v>02</v>
      </c>
      <c r="F1065" s="98" t="str">
        <f t="shared" si="117"/>
        <v>2</v>
      </c>
      <c r="G1065" s="98" t="str">
        <f t="shared" si="118"/>
        <v>3</v>
      </c>
      <c r="H1065" s="99">
        <v>12170223</v>
      </c>
      <c r="I1065" s="100" t="s">
        <v>1352</v>
      </c>
      <c r="J1065" s="100" t="s">
        <v>154</v>
      </c>
      <c r="K1065" s="101" t="s">
        <v>155</v>
      </c>
    </row>
    <row r="1066" spans="1:11" ht="30" x14ac:dyDescent="0.25">
      <c r="A1066" s="97" t="str">
        <f t="shared" si="112"/>
        <v>1</v>
      </c>
      <c r="B1066" s="98" t="str">
        <f t="shared" si="113"/>
        <v>2</v>
      </c>
      <c r="C1066" s="98" t="str">
        <f t="shared" si="114"/>
        <v>1</v>
      </c>
      <c r="D1066" s="98" t="str">
        <f t="shared" si="115"/>
        <v>7</v>
      </c>
      <c r="E1066" s="98" t="str">
        <f t="shared" si="116"/>
        <v>02</v>
      </c>
      <c r="F1066" s="98" t="str">
        <f t="shared" si="117"/>
        <v>2</v>
      </c>
      <c r="G1066" s="98" t="str">
        <f t="shared" si="118"/>
        <v>4</v>
      </c>
      <c r="H1066" s="99">
        <v>12170224</v>
      </c>
      <c r="I1066" s="100" t="s">
        <v>1353</v>
      </c>
      <c r="J1066" s="100" t="s">
        <v>154</v>
      </c>
      <c r="K1066" s="101" t="s">
        <v>155</v>
      </c>
    </row>
    <row r="1067" spans="1:11" x14ac:dyDescent="0.25">
      <c r="A1067" s="97" t="str">
        <f t="shared" si="112"/>
        <v>1</v>
      </c>
      <c r="B1067" s="98" t="str">
        <f t="shared" si="113"/>
        <v>2</v>
      </c>
      <c r="C1067" s="98" t="str">
        <f t="shared" si="114"/>
        <v>1</v>
      </c>
      <c r="D1067" s="98" t="str">
        <f t="shared" si="115"/>
        <v>7</v>
      </c>
      <c r="E1067" s="98" t="str">
        <f t="shared" si="116"/>
        <v>02</v>
      </c>
      <c r="F1067" s="98" t="str">
        <f t="shared" si="117"/>
        <v>2</v>
      </c>
      <c r="G1067" s="98" t="str">
        <f t="shared" si="118"/>
        <v>5</v>
      </c>
      <c r="H1067" s="99">
        <v>12170225</v>
      </c>
      <c r="I1067" s="100" t="s">
        <v>1354</v>
      </c>
      <c r="J1067" s="100" t="s">
        <v>154</v>
      </c>
      <c r="K1067" s="101" t="s">
        <v>155</v>
      </c>
    </row>
    <row r="1068" spans="1:11" x14ac:dyDescent="0.25">
      <c r="A1068" s="97" t="str">
        <f t="shared" si="112"/>
        <v>1</v>
      </c>
      <c r="B1068" s="98" t="str">
        <f t="shared" si="113"/>
        <v>2</v>
      </c>
      <c r="C1068" s="98" t="str">
        <f t="shared" si="114"/>
        <v>1</v>
      </c>
      <c r="D1068" s="98" t="str">
        <f t="shared" si="115"/>
        <v>7</v>
      </c>
      <c r="E1068" s="98" t="str">
        <f t="shared" si="116"/>
        <v>02</v>
      </c>
      <c r="F1068" s="98" t="str">
        <f t="shared" si="117"/>
        <v>2</v>
      </c>
      <c r="G1068" s="98" t="str">
        <f t="shared" si="118"/>
        <v>6</v>
      </c>
      <c r="H1068" s="99">
        <v>12170226</v>
      </c>
      <c r="I1068" s="100" t="s">
        <v>1355</v>
      </c>
      <c r="J1068" s="100" t="s">
        <v>154</v>
      </c>
      <c r="K1068" s="101" t="s">
        <v>155</v>
      </c>
    </row>
    <row r="1069" spans="1:11" ht="30" x14ac:dyDescent="0.25">
      <c r="A1069" s="97" t="str">
        <f t="shared" si="112"/>
        <v>1</v>
      </c>
      <c r="B1069" s="98" t="str">
        <f t="shared" si="113"/>
        <v>2</v>
      </c>
      <c r="C1069" s="98" t="str">
        <f t="shared" si="114"/>
        <v>1</v>
      </c>
      <c r="D1069" s="98" t="str">
        <f t="shared" si="115"/>
        <v>7</v>
      </c>
      <c r="E1069" s="98" t="str">
        <f t="shared" si="116"/>
        <v>02</v>
      </c>
      <c r="F1069" s="98" t="str">
        <f t="shared" si="117"/>
        <v>2</v>
      </c>
      <c r="G1069" s="98" t="str">
        <f t="shared" si="118"/>
        <v>7</v>
      </c>
      <c r="H1069" s="99">
        <v>12170227</v>
      </c>
      <c r="I1069" s="100" t="s">
        <v>1356</v>
      </c>
      <c r="J1069" s="100" t="s">
        <v>154</v>
      </c>
      <c r="K1069" s="101" t="s">
        <v>155</v>
      </c>
    </row>
    <row r="1070" spans="1:11" ht="30" x14ac:dyDescent="0.25">
      <c r="A1070" s="97" t="str">
        <f t="shared" si="112"/>
        <v>1</v>
      </c>
      <c r="B1070" s="98" t="str">
        <f t="shared" si="113"/>
        <v>2</v>
      </c>
      <c r="C1070" s="98" t="str">
        <f t="shared" si="114"/>
        <v>1</v>
      </c>
      <c r="D1070" s="98" t="str">
        <f t="shared" si="115"/>
        <v>7</v>
      </c>
      <c r="E1070" s="98" t="str">
        <f t="shared" si="116"/>
        <v>02</v>
      </c>
      <c r="F1070" s="98" t="str">
        <f t="shared" si="117"/>
        <v>2</v>
      </c>
      <c r="G1070" s="98" t="str">
        <f t="shared" si="118"/>
        <v>8</v>
      </c>
      <c r="H1070" s="99">
        <v>12170228</v>
      </c>
      <c r="I1070" s="100" t="s">
        <v>1357</v>
      </c>
      <c r="J1070" s="100" t="s">
        <v>154</v>
      </c>
      <c r="K1070" s="101" t="s">
        <v>155</v>
      </c>
    </row>
    <row r="1071" spans="1:11" ht="75" x14ac:dyDescent="0.25">
      <c r="A1071" s="97" t="str">
        <f t="shared" si="112"/>
        <v>1</v>
      </c>
      <c r="B1071" s="98" t="str">
        <f t="shared" si="113"/>
        <v>2</v>
      </c>
      <c r="C1071" s="98" t="str">
        <f t="shared" si="114"/>
        <v>1</v>
      </c>
      <c r="D1071" s="98" t="str">
        <f t="shared" si="115"/>
        <v>7</v>
      </c>
      <c r="E1071" s="98" t="str">
        <f t="shared" si="116"/>
        <v>03</v>
      </c>
      <c r="F1071" s="98" t="str">
        <f t="shared" si="117"/>
        <v>0</v>
      </c>
      <c r="G1071" s="98" t="str">
        <f t="shared" si="118"/>
        <v>0</v>
      </c>
      <c r="H1071" s="99">
        <v>12170300</v>
      </c>
      <c r="I1071" s="100" t="s">
        <v>1358</v>
      </c>
      <c r="J1071" s="100" t="s">
        <v>1359</v>
      </c>
      <c r="K1071" s="101" t="s">
        <v>144</v>
      </c>
    </row>
    <row r="1072" spans="1:11" ht="60" x14ac:dyDescent="0.25">
      <c r="A1072" s="97" t="str">
        <f t="shared" si="112"/>
        <v>1</v>
      </c>
      <c r="B1072" s="98" t="str">
        <f t="shared" si="113"/>
        <v>2</v>
      </c>
      <c r="C1072" s="98" t="str">
        <f t="shared" si="114"/>
        <v>1</v>
      </c>
      <c r="D1072" s="98" t="str">
        <f t="shared" si="115"/>
        <v>7</v>
      </c>
      <c r="E1072" s="98" t="str">
        <f t="shared" si="116"/>
        <v>03</v>
      </c>
      <c r="F1072" s="98" t="str">
        <f t="shared" si="117"/>
        <v>1</v>
      </c>
      <c r="G1072" s="98" t="str">
        <f t="shared" si="118"/>
        <v>0</v>
      </c>
      <c r="H1072" s="99">
        <v>12170310</v>
      </c>
      <c r="I1072" s="100" t="s">
        <v>1358</v>
      </c>
      <c r="J1072" s="100" t="s">
        <v>1360</v>
      </c>
      <c r="K1072" s="101" t="s">
        <v>144</v>
      </c>
    </row>
    <row r="1073" spans="1:11" x14ac:dyDescent="0.25">
      <c r="A1073" s="97" t="str">
        <f t="shared" si="112"/>
        <v>1</v>
      </c>
      <c r="B1073" s="98" t="str">
        <f t="shared" si="113"/>
        <v>2</v>
      </c>
      <c r="C1073" s="98" t="str">
        <f t="shared" si="114"/>
        <v>1</v>
      </c>
      <c r="D1073" s="98" t="str">
        <f t="shared" si="115"/>
        <v>7</v>
      </c>
      <c r="E1073" s="98" t="str">
        <f t="shared" si="116"/>
        <v>03</v>
      </c>
      <c r="F1073" s="98" t="str">
        <f t="shared" si="117"/>
        <v>1</v>
      </c>
      <c r="G1073" s="98" t="str">
        <f t="shared" si="118"/>
        <v>1</v>
      </c>
      <c r="H1073" s="99">
        <v>12170311</v>
      </c>
      <c r="I1073" s="100" t="s">
        <v>1361</v>
      </c>
      <c r="J1073" s="100" t="s">
        <v>154</v>
      </c>
      <c r="K1073" s="101" t="s">
        <v>155</v>
      </c>
    </row>
    <row r="1074" spans="1:11" ht="30" x14ac:dyDescent="0.25">
      <c r="A1074" s="97" t="str">
        <f t="shared" si="112"/>
        <v>1</v>
      </c>
      <c r="B1074" s="98" t="str">
        <f t="shared" si="113"/>
        <v>2</v>
      </c>
      <c r="C1074" s="98" t="str">
        <f t="shared" si="114"/>
        <v>1</v>
      </c>
      <c r="D1074" s="98" t="str">
        <f t="shared" si="115"/>
        <v>7</v>
      </c>
      <c r="E1074" s="98" t="str">
        <f t="shared" si="116"/>
        <v>03</v>
      </c>
      <c r="F1074" s="98" t="str">
        <f t="shared" si="117"/>
        <v>1</v>
      </c>
      <c r="G1074" s="98" t="str">
        <f t="shared" si="118"/>
        <v>2</v>
      </c>
      <c r="H1074" s="99">
        <v>12170312</v>
      </c>
      <c r="I1074" s="100" t="s">
        <v>1362</v>
      </c>
      <c r="J1074" s="100" t="s">
        <v>154</v>
      </c>
      <c r="K1074" s="101" t="s">
        <v>155</v>
      </c>
    </row>
    <row r="1075" spans="1:11" x14ac:dyDescent="0.25">
      <c r="A1075" s="97" t="str">
        <f t="shared" si="112"/>
        <v>1</v>
      </c>
      <c r="B1075" s="98" t="str">
        <f t="shared" si="113"/>
        <v>2</v>
      </c>
      <c r="C1075" s="98" t="str">
        <f t="shared" si="114"/>
        <v>1</v>
      </c>
      <c r="D1075" s="98" t="str">
        <f t="shared" si="115"/>
        <v>7</v>
      </c>
      <c r="E1075" s="98" t="str">
        <f t="shared" si="116"/>
        <v>03</v>
      </c>
      <c r="F1075" s="98" t="str">
        <f t="shared" si="117"/>
        <v>1</v>
      </c>
      <c r="G1075" s="98" t="str">
        <f t="shared" si="118"/>
        <v>3</v>
      </c>
      <c r="H1075" s="99">
        <v>12170313</v>
      </c>
      <c r="I1075" s="100" t="s">
        <v>1363</v>
      </c>
      <c r="J1075" s="100" t="s">
        <v>154</v>
      </c>
      <c r="K1075" s="101" t="s">
        <v>155</v>
      </c>
    </row>
    <row r="1076" spans="1:11" ht="30" x14ac:dyDescent="0.25">
      <c r="A1076" s="97" t="str">
        <f t="shared" si="112"/>
        <v>1</v>
      </c>
      <c r="B1076" s="98" t="str">
        <f t="shared" si="113"/>
        <v>2</v>
      </c>
      <c r="C1076" s="98" t="str">
        <f t="shared" si="114"/>
        <v>1</v>
      </c>
      <c r="D1076" s="98" t="str">
        <f t="shared" si="115"/>
        <v>7</v>
      </c>
      <c r="E1076" s="98" t="str">
        <f t="shared" si="116"/>
        <v>03</v>
      </c>
      <c r="F1076" s="98" t="str">
        <f t="shared" si="117"/>
        <v>1</v>
      </c>
      <c r="G1076" s="98" t="str">
        <f t="shared" si="118"/>
        <v>4</v>
      </c>
      <c r="H1076" s="99">
        <v>12170314</v>
      </c>
      <c r="I1076" s="100" t="s">
        <v>1364</v>
      </c>
      <c r="J1076" s="100" t="s">
        <v>154</v>
      </c>
      <c r="K1076" s="101" t="s">
        <v>155</v>
      </c>
    </row>
    <row r="1077" spans="1:11" x14ac:dyDescent="0.25">
      <c r="A1077" s="97" t="str">
        <f t="shared" si="112"/>
        <v>1</v>
      </c>
      <c r="B1077" s="98" t="str">
        <f t="shared" si="113"/>
        <v>2</v>
      </c>
      <c r="C1077" s="98" t="str">
        <f t="shared" si="114"/>
        <v>1</v>
      </c>
      <c r="D1077" s="98" t="str">
        <f t="shared" si="115"/>
        <v>7</v>
      </c>
      <c r="E1077" s="98" t="str">
        <f t="shared" si="116"/>
        <v>03</v>
      </c>
      <c r="F1077" s="98" t="str">
        <f t="shared" si="117"/>
        <v>1</v>
      </c>
      <c r="G1077" s="98" t="str">
        <f t="shared" si="118"/>
        <v>5</v>
      </c>
      <c r="H1077" s="99">
        <v>12170315</v>
      </c>
      <c r="I1077" s="100" t="s">
        <v>1365</v>
      </c>
      <c r="J1077" s="100" t="s">
        <v>154</v>
      </c>
      <c r="K1077" s="101" t="s">
        <v>155</v>
      </c>
    </row>
    <row r="1078" spans="1:11" ht="30" x14ac:dyDescent="0.25">
      <c r="A1078" s="97" t="str">
        <f t="shared" si="112"/>
        <v>1</v>
      </c>
      <c r="B1078" s="98" t="str">
        <f t="shared" si="113"/>
        <v>2</v>
      </c>
      <c r="C1078" s="98" t="str">
        <f t="shared" si="114"/>
        <v>1</v>
      </c>
      <c r="D1078" s="98" t="str">
        <f t="shared" si="115"/>
        <v>7</v>
      </c>
      <c r="E1078" s="98" t="str">
        <f t="shared" si="116"/>
        <v>03</v>
      </c>
      <c r="F1078" s="98" t="str">
        <f t="shared" si="117"/>
        <v>1</v>
      </c>
      <c r="G1078" s="98" t="str">
        <f t="shared" si="118"/>
        <v>6</v>
      </c>
      <c r="H1078" s="99">
        <v>12170316</v>
      </c>
      <c r="I1078" s="100" t="s">
        <v>1366</v>
      </c>
      <c r="J1078" s="100" t="s">
        <v>154</v>
      </c>
      <c r="K1078" s="101" t="s">
        <v>155</v>
      </c>
    </row>
    <row r="1079" spans="1:11" ht="30" x14ac:dyDescent="0.25">
      <c r="A1079" s="97" t="str">
        <f t="shared" si="112"/>
        <v>1</v>
      </c>
      <c r="B1079" s="98" t="str">
        <f t="shared" si="113"/>
        <v>2</v>
      </c>
      <c r="C1079" s="98" t="str">
        <f t="shared" si="114"/>
        <v>1</v>
      </c>
      <c r="D1079" s="98" t="str">
        <f t="shared" si="115"/>
        <v>7</v>
      </c>
      <c r="E1079" s="98" t="str">
        <f t="shared" si="116"/>
        <v>03</v>
      </c>
      <c r="F1079" s="98" t="str">
        <f t="shared" si="117"/>
        <v>1</v>
      </c>
      <c r="G1079" s="98" t="str">
        <f t="shared" si="118"/>
        <v>7</v>
      </c>
      <c r="H1079" s="99">
        <v>12170317</v>
      </c>
      <c r="I1079" s="100" t="s">
        <v>1367</v>
      </c>
      <c r="J1079" s="100" t="s">
        <v>154</v>
      </c>
      <c r="K1079" s="101" t="s">
        <v>155</v>
      </c>
    </row>
    <row r="1080" spans="1:11" ht="30" x14ac:dyDescent="0.25">
      <c r="A1080" s="97" t="str">
        <f t="shared" si="112"/>
        <v>1</v>
      </c>
      <c r="B1080" s="98" t="str">
        <f t="shared" si="113"/>
        <v>2</v>
      </c>
      <c r="C1080" s="98" t="str">
        <f t="shared" si="114"/>
        <v>1</v>
      </c>
      <c r="D1080" s="98" t="str">
        <f t="shared" si="115"/>
        <v>7</v>
      </c>
      <c r="E1080" s="98" t="str">
        <f t="shared" si="116"/>
        <v>03</v>
      </c>
      <c r="F1080" s="98" t="str">
        <f t="shared" si="117"/>
        <v>1</v>
      </c>
      <c r="G1080" s="98" t="str">
        <f t="shared" si="118"/>
        <v>8</v>
      </c>
      <c r="H1080" s="99">
        <v>12170318</v>
      </c>
      <c r="I1080" s="100" t="s">
        <v>1368</v>
      </c>
      <c r="J1080" s="100" t="s">
        <v>154</v>
      </c>
      <c r="K1080" s="101" t="s">
        <v>155</v>
      </c>
    </row>
    <row r="1081" spans="1:11" ht="60" x14ac:dyDescent="0.25">
      <c r="A1081" s="97" t="str">
        <f t="shared" si="112"/>
        <v>1</v>
      </c>
      <c r="B1081" s="98" t="str">
        <f t="shared" si="113"/>
        <v>2</v>
      </c>
      <c r="C1081" s="98" t="str">
        <f t="shared" si="114"/>
        <v>1</v>
      </c>
      <c r="D1081" s="98" t="str">
        <f t="shared" si="115"/>
        <v>7</v>
      </c>
      <c r="E1081" s="98" t="str">
        <f t="shared" si="116"/>
        <v>03</v>
      </c>
      <c r="F1081" s="98" t="str">
        <f t="shared" si="117"/>
        <v>2</v>
      </c>
      <c r="G1081" s="98" t="str">
        <f t="shared" si="118"/>
        <v>0</v>
      </c>
      <c r="H1081" s="99">
        <v>12170320</v>
      </c>
      <c r="I1081" s="100" t="s">
        <v>1369</v>
      </c>
      <c r="J1081" s="100" t="s">
        <v>1370</v>
      </c>
      <c r="K1081" s="101" t="s">
        <v>144</v>
      </c>
    </row>
    <row r="1082" spans="1:11" ht="30" x14ac:dyDescent="0.25">
      <c r="A1082" s="97" t="str">
        <f t="shared" si="112"/>
        <v>1</v>
      </c>
      <c r="B1082" s="98" t="str">
        <f t="shared" si="113"/>
        <v>2</v>
      </c>
      <c r="C1082" s="98" t="str">
        <f t="shared" si="114"/>
        <v>1</v>
      </c>
      <c r="D1082" s="98" t="str">
        <f t="shared" si="115"/>
        <v>7</v>
      </c>
      <c r="E1082" s="98" t="str">
        <f t="shared" si="116"/>
        <v>03</v>
      </c>
      <c r="F1082" s="98" t="str">
        <f t="shared" si="117"/>
        <v>2</v>
      </c>
      <c r="G1082" s="98" t="str">
        <f t="shared" si="118"/>
        <v>1</v>
      </c>
      <c r="H1082" s="99">
        <v>12170321</v>
      </c>
      <c r="I1082" s="100" t="s">
        <v>1371</v>
      </c>
      <c r="J1082" s="100" t="s">
        <v>154</v>
      </c>
      <c r="K1082" s="101" t="s">
        <v>155</v>
      </c>
    </row>
    <row r="1083" spans="1:11" ht="30" x14ac:dyDescent="0.25">
      <c r="A1083" s="97" t="str">
        <f t="shared" si="112"/>
        <v>1</v>
      </c>
      <c r="B1083" s="98" t="str">
        <f t="shared" si="113"/>
        <v>2</v>
      </c>
      <c r="C1083" s="98" t="str">
        <f t="shared" si="114"/>
        <v>1</v>
      </c>
      <c r="D1083" s="98" t="str">
        <f t="shared" si="115"/>
        <v>7</v>
      </c>
      <c r="E1083" s="98" t="str">
        <f t="shared" si="116"/>
        <v>03</v>
      </c>
      <c r="F1083" s="98" t="str">
        <f t="shared" si="117"/>
        <v>2</v>
      </c>
      <c r="G1083" s="98" t="str">
        <f t="shared" si="118"/>
        <v>2</v>
      </c>
      <c r="H1083" s="99">
        <v>12170322</v>
      </c>
      <c r="I1083" s="100" t="s">
        <v>1372</v>
      </c>
      <c r="J1083" s="100" t="s">
        <v>154</v>
      </c>
      <c r="K1083" s="101" t="s">
        <v>155</v>
      </c>
    </row>
    <row r="1084" spans="1:11" ht="30" x14ac:dyDescent="0.25">
      <c r="A1084" s="97" t="str">
        <f t="shared" si="112"/>
        <v>1</v>
      </c>
      <c r="B1084" s="98" t="str">
        <f t="shared" si="113"/>
        <v>2</v>
      </c>
      <c r="C1084" s="98" t="str">
        <f t="shared" si="114"/>
        <v>1</v>
      </c>
      <c r="D1084" s="98" t="str">
        <f t="shared" si="115"/>
        <v>7</v>
      </c>
      <c r="E1084" s="98" t="str">
        <f t="shared" si="116"/>
        <v>03</v>
      </c>
      <c r="F1084" s="98" t="str">
        <f t="shared" si="117"/>
        <v>2</v>
      </c>
      <c r="G1084" s="98" t="str">
        <f t="shared" si="118"/>
        <v>3</v>
      </c>
      <c r="H1084" s="99">
        <v>12170323</v>
      </c>
      <c r="I1084" s="100" t="s">
        <v>1373</v>
      </c>
      <c r="J1084" s="100" t="s">
        <v>154</v>
      </c>
      <c r="K1084" s="101" t="s">
        <v>155</v>
      </c>
    </row>
    <row r="1085" spans="1:11" ht="30" x14ac:dyDescent="0.25">
      <c r="A1085" s="97" t="str">
        <f t="shared" si="112"/>
        <v>1</v>
      </c>
      <c r="B1085" s="98" t="str">
        <f t="shared" si="113"/>
        <v>2</v>
      </c>
      <c r="C1085" s="98" t="str">
        <f t="shared" si="114"/>
        <v>1</v>
      </c>
      <c r="D1085" s="98" t="str">
        <f t="shared" si="115"/>
        <v>7</v>
      </c>
      <c r="E1085" s="98" t="str">
        <f t="shared" si="116"/>
        <v>03</v>
      </c>
      <c r="F1085" s="98" t="str">
        <f t="shared" si="117"/>
        <v>2</v>
      </c>
      <c r="G1085" s="98" t="str">
        <f t="shared" si="118"/>
        <v>4</v>
      </c>
      <c r="H1085" s="99">
        <v>12170324</v>
      </c>
      <c r="I1085" s="100" t="s">
        <v>1374</v>
      </c>
      <c r="J1085" s="100" t="s">
        <v>154</v>
      </c>
      <c r="K1085" s="101" t="s">
        <v>155</v>
      </c>
    </row>
    <row r="1086" spans="1:11" ht="30" x14ac:dyDescent="0.25">
      <c r="A1086" s="97" t="str">
        <f t="shared" si="112"/>
        <v>1</v>
      </c>
      <c r="B1086" s="98" t="str">
        <f t="shared" si="113"/>
        <v>2</v>
      </c>
      <c r="C1086" s="98" t="str">
        <f t="shared" si="114"/>
        <v>1</v>
      </c>
      <c r="D1086" s="98" t="str">
        <f t="shared" si="115"/>
        <v>7</v>
      </c>
      <c r="E1086" s="98" t="str">
        <f t="shared" si="116"/>
        <v>03</v>
      </c>
      <c r="F1086" s="98" t="str">
        <f t="shared" si="117"/>
        <v>2</v>
      </c>
      <c r="G1086" s="98" t="str">
        <f t="shared" si="118"/>
        <v>5</v>
      </c>
      <c r="H1086" s="99">
        <v>12170325</v>
      </c>
      <c r="I1086" s="100" t="s">
        <v>1375</v>
      </c>
      <c r="J1086" s="100" t="s">
        <v>154</v>
      </c>
      <c r="K1086" s="101" t="s">
        <v>155</v>
      </c>
    </row>
    <row r="1087" spans="1:11" ht="30" x14ac:dyDescent="0.25">
      <c r="A1087" s="97" t="str">
        <f t="shared" si="112"/>
        <v>1</v>
      </c>
      <c r="B1087" s="98" t="str">
        <f t="shared" si="113"/>
        <v>2</v>
      </c>
      <c r="C1087" s="98" t="str">
        <f t="shared" si="114"/>
        <v>1</v>
      </c>
      <c r="D1087" s="98" t="str">
        <f t="shared" si="115"/>
        <v>7</v>
      </c>
      <c r="E1087" s="98" t="str">
        <f t="shared" si="116"/>
        <v>03</v>
      </c>
      <c r="F1087" s="98" t="str">
        <f t="shared" si="117"/>
        <v>2</v>
      </c>
      <c r="G1087" s="98" t="str">
        <f t="shared" si="118"/>
        <v>6</v>
      </c>
      <c r="H1087" s="99">
        <v>12170326</v>
      </c>
      <c r="I1087" s="100" t="s">
        <v>1376</v>
      </c>
      <c r="J1087" s="100" t="s">
        <v>154</v>
      </c>
      <c r="K1087" s="101" t="s">
        <v>155</v>
      </c>
    </row>
    <row r="1088" spans="1:11" ht="30" x14ac:dyDescent="0.25">
      <c r="A1088" s="97" t="str">
        <f t="shared" si="112"/>
        <v>1</v>
      </c>
      <c r="B1088" s="98" t="str">
        <f t="shared" si="113"/>
        <v>2</v>
      </c>
      <c r="C1088" s="98" t="str">
        <f t="shared" si="114"/>
        <v>1</v>
      </c>
      <c r="D1088" s="98" t="str">
        <f t="shared" si="115"/>
        <v>7</v>
      </c>
      <c r="E1088" s="98" t="str">
        <f t="shared" si="116"/>
        <v>03</v>
      </c>
      <c r="F1088" s="98" t="str">
        <f t="shared" si="117"/>
        <v>2</v>
      </c>
      <c r="G1088" s="98" t="str">
        <f t="shared" si="118"/>
        <v>7</v>
      </c>
      <c r="H1088" s="99">
        <v>12170327</v>
      </c>
      <c r="I1088" s="100" t="s">
        <v>1377</v>
      </c>
      <c r="J1088" s="100" t="s">
        <v>154</v>
      </c>
      <c r="K1088" s="101" t="s">
        <v>155</v>
      </c>
    </row>
    <row r="1089" spans="1:11" ht="30" x14ac:dyDescent="0.25">
      <c r="A1089" s="97" t="str">
        <f t="shared" si="112"/>
        <v>1</v>
      </c>
      <c r="B1089" s="98" t="str">
        <f t="shared" si="113"/>
        <v>2</v>
      </c>
      <c r="C1089" s="98" t="str">
        <f t="shared" si="114"/>
        <v>1</v>
      </c>
      <c r="D1089" s="98" t="str">
        <f t="shared" si="115"/>
        <v>7</v>
      </c>
      <c r="E1089" s="98" t="str">
        <f t="shared" si="116"/>
        <v>03</v>
      </c>
      <c r="F1089" s="98" t="str">
        <f t="shared" si="117"/>
        <v>2</v>
      </c>
      <c r="G1089" s="98" t="str">
        <f t="shared" si="118"/>
        <v>8</v>
      </c>
      <c r="H1089" s="99">
        <v>12170328</v>
      </c>
      <c r="I1089" s="100" t="s">
        <v>1378</v>
      </c>
      <c r="J1089" s="100" t="s">
        <v>154</v>
      </c>
      <c r="K1089" s="101" t="s">
        <v>155</v>
      </c>
    </row>
    <row r="1090" spans="1:11" x14ac:dyDescent="0.25">
      <c r="A1090" s="97" t="str">
        <f t="shared" si="112"/>
        <v>1</v>
      </c>
      <c r="B1090" s="98" t="str">
        <f t="shared" si="113"/>
        <v>2</v>
      </c>
      <c r="C1090" s="98" t="str">
        <f t="shared" si="114"/>
        <v>1</v>
      </c>
      <c r="D1090" s="98" t="str">
        <f t="shared" si="115"/>
        <v>7</v>
      </c>
      <c r="E1090" s="98" t="str">
        <f t="shared" si="116"/>
        <v>04</v>
      </c>
      <c r="F1090" s="98" t="str">
        <f t="shared" si="117"/>
        <v>0</v>
      </c>
      <c r="G1090" s="98" t="str">
        <f t="shared" si="118"/>
        <v>0</v>
      </c>
      <c r="H1090" s="99">
        <v>12170400</v>
      </c>
      <c r="I1090" s="100" t="s">
        <v>1379</v>
      </c>
      <c r="J1090" s="100" t="s">
        <v>1380</v>
      </c>
      <c r="K1090" s="101" t="s">
        <v>144</v>
      </c>
    </row>
    <row r="1091" spans="1:11" x14ac:dyDescent="0.25">
      <c r="A1091" s="97" t="str">
        <f t="shared" si="112"/>
        <v>1</v>
      </c>
      <c r="B1091" s="98" t="str">
        <f t="shared" si="113"/>
        <v>2</v>
      </c>
      <c r="C1091" s="98" t="str">
        <f t="shared" si="114"/>
        <v>1</v>
      </c>
      <c r="D1091" s="98" t="str">
        <f t="shared" si="115"/>
        <v>7</v>
      </c>
      <c r="E1091" s="98" t="str">
        <f t="shared" si="116"/>
        <v>04</v>
      </c>
      <c r="F1091" s="98" t="str">
        <f t="shared" si="117"/>
        <v>1</v>
      </c>
      <c r="G1091" s="98" t="str">
        <f t="shared" si="118"/>
        <v>0</v>
      </c>
      <c r="H1091" s="99">
        <v>12170410</v>
      </c>
      <c r="I1091" s="100" t="s">
        <v>1379</v>
      </c>
      <c r="J1091" s="100" t="s">
        <v>1381</v>
      </c>
      <c r="K1091" s="101" t="s">
        <v>144</v>
      </c>
    </row>
    <row r="1092" spans="1:11" x14ac:dyDescent="0.25">
      <c r="A1092" s="97" t="str">
        <f t="shared" si="112"/>
        <v>1</v>
      </c>
      <c r="B1092" s="98" t="str">
        <f t="shared" si="113"/>
        <v>2</v>
      </c>
      <c r="C1092" s="98" t="str">
        <f t="shared" si="114"/>
        <v>1</v>
      </c>
      <c r="D1092" s="98" t="str">
        <f t="shared" si="115"/>
        <v>7</v>
      </c>
      <c r="E1092" s="98" t="str">
        <f t="shared" si="116"/>
        <v>04</v>
      </c>
      <c r="F1092" s="98" t="str">
        <f t="shared" si="117"/>
        <v>1</v>
      </c>
      <c r="G1092" s="98" t="str">
        <f t="shared" si="118"/>
        <v>1</v>
      </c>
      <c r="H1092" s="99">
        <v>12170411</v>
      </c>
      <c r="I1092" s="100" t="s">
        <v>1382</v>
      </c>
      <c r="J1092" s="100" t="s">
        <v>154</v>
      </c>
      <c r="K1092" s="101" t="s">
        <v>155</v>
      </c>
    </row>
    <row r="1093" spans="1:11" x14ac:dyDescent="0.25">
      <c r="A1093" s="97" t="str">
        <f t="shared" si="112"/>
        <v>1</v>
      </c>
      <c r="B1093" s="98" t="str">
        <f t="shared" si="113"/>
        <v>2</v>
      </c>
      <c r="C1093" s="98" t="str">
        <f t="shared" si="114"/>
        <v>1</v>
      </c>
      <c r="D1093" s="98" t="str">
        <f t="shared" si="115"/>
        <v>7</v>
      </c>
      <c r="E1093" s="98" t="str">
        <f t="shared" si="116"/>
        <v>04</v>
      </c>
      <c r="F1093" s="98" t="str">
        <f t="shared" si="117"/>
        <v>1</v>
      </c>
      <c r="G1093" s="98" t="str">
        <f t="shared" si="118"/>
        <v>2</v>
      </c>
      <c r="H1093" s="99">
        <v>12170412</v>
      </c>
      <c r="I1093" s="100" t="s">
        <v>1383</v>
      </c>
      <c r="J1093" s="100" t="s">
        <v>154</v>
      </c>
      <c r="K1093" s="101" t="s">
        <v>155</v>
      </c>
    </row>
    <row r="1094" spans="1:11" x14ac:dyDescent="0.25">
      <c r="A1094" s="97" t="str">
        <f t="shared" si="112"/>
        <v>1</v>
      </c>
      <c r="B1094" s="98" t="str">
        <f t="shared" si="113"/>
        <v>2</v>
      </c>
      <c r="C1094" s="98" t="str">
        <f t="shared" si="114"/>
        <v>1</v>
      </c>
      <c r="D1094" s="98" t="str">
        <f t="shared" si="115"/>
        <v>7</v>
      </c>
      <c r="E1094" s="98" t="str">
        <f t="shared" si="116"/>
        <v>04</v>
      </c>
      <c r="F1094" s="98" t="str">
        <f t="shared" si="117"/>
        <v>1</v>
      </c>
      <c r="G1094" s="98" t="str">
        <f t="shared" si="118"/>
        <v>3</v>
      </c>
      <c r="H1094" s="99">
        <v>12170413</v>
      </c>
      <c r="I1094" s="100" t="s">
        <v>1384</v>
      </c>
      <c r="J1094" s="100" t="s">
        <v>154</v>
      </c>
      <c r="K1094" s="101" t="s">
        <v>155</v>
      </c>
    </row>
    <row r="1095" spans="1:11" ht="30" x14ac:dyDescent="0.25">
      <c r="A1095" s="97" t="str">
        <f t="shared" ref="A1095:A1158" si="119">MID($H1095,1,1)</f>
        <v>1</v>
      </c>
      <c r="B1095" s="98" t="str">
        <f t="shared" ref="B1095:B1158" si="120">MID($H1095,2,1)</f>
        <v>2</v>
      </c>
      <c r="C1095" s="98" t="str">
        <f t="shared" ref="C1095:C1158" si="121">MID($H1095,3,1)</f>
        <v>1</v>
      </c>
      <c r="D1095" s="98" t="str">
        <f t="shared" ref="D1095:D1158" si="122">MID($H1095,4,1)</f>
        <v>7</v>
      </c>
      <c r="E1095" s="98" t="str">
        <f t="shared" ref="E1095:E1158" si="123">MID($H1095,5,2)</f>
        <v>04</v>
      </c>
      <c r="F1095" s="98" t="str">
        <f t="shared" ref="F1095:F1158" si="124">MID($H1095,7,1)</f>
        <v>1</v>
      </c>
      <c r="G1095" s="98" t="str">
        <f t="shared" ref="G1095:G1158" si="125">MID($H1095,8,1)</f>
        <v>4</v>
      </c>
      <c r="H1095" s="99">
        <v>12170414</v>
      </c>
      <c r="I1095" s="100" t="s">
        <v>1385</v>
      </c>
      <c r="J1095" s="100" t="s">
        <v>154</v>
      </c>
      <c r="K1095" s="101" t="s">
        <v>155</v>
      </c>
    </row>
    <row r="1096" spans="1:11" x14ac:dyDescent="0.25">
      <c r="A1096" s="97" t="str">
        <f t="shared" si="119"/>
        <v>1</v>
      </c>
      <c r="B1096" s="98" t="str">
        <f t="shared" si="120"/>
        <v>2</v>
      </c>
      <c r="C1096" s="98" t="str">
        <f t="shared" si="121"/>
        <v>1</v>
      </c>
      <c r="D1096" s="98" t="str">
        <f t="shared" si="122"/>
        <v>7</v>
      </c>
      <c r="E1096" s="98" t="str">
        <f t="shared" si="123"/>
        <v>04</v>
      </c>
      <c r="F1096" s="98" t="str">
        <f t="shared" si="124"/>
        <v>1</v>
      </c>
      <c r="G1096" s="98" t="str">
        <f t="shared" si="125"/>
        <v>5</v>
      </c>
      <c r="H1096" s="99">
        <v>12170415</v>
      </c>
      <c r="I1096" s="100" t="s">
        <v>1386</v>
      </c>
      <c r="J1096" s="100" t="s">
        <v>154</v>
      </c>
      <c r="K1096" s="101" t="s">
        <v>155</v>
      </c>
    </row>
    <row r="1097" spans="1:11" x14ac:dyDescent="0.25">
      <c r="A1097" s="97" t="str">
        <f t="shared" si="119"/>
        <v>1</v>
      </c>
      <c r="B1097" s="98" t="str">
        <f t="shared" si="120"/>
        <v>2</v>
      </c>
      <c r="C1097" s="98" t="str">
        <f t="shared" si="121"/>
        <v>1</v>
      </c>
      <c r="D1097" s="98" t="str">
        <f t="shared" si="122"/>
        <v>7</v>
      </c>
      <c r="E1097" s="98" t="str">
        <f t="shared" si="123"/>
        <v>04</v>
      </c>
      <c r="F1097" s="98" t="str">
        <f t="shared" si="124"/>
        <v>1</v>
      </c>
      <c r="G1097" s="98" t="str">
        <f t="shared" si="125"/>
        <v>6</v>
      </c>
      <c r="H1097" s="99">
        <v>12170416</v>
      </c>
      <c r="I1097" s="100" t="s">
        <v>1387</v>
      </c>
      <c r="J1097" s="100" t="s">
        <v>154</v>
      </c>
      <c r="K1097" s="101" t="s">
        <v>155</v>
      </c>
    </row>
    <row r="1098" spans="1:11" ht="30" x14ac:dyDescent="0.25">
      <c r="A1098" s="97" t="str">
        <f t="shared" si="119"/>
        <v>1</v>
      </c>
      <c r="B1098" s="98" t="str">
        <f t="shared" si="120"/>
        <v>2</v>
      </c>
      <c r="C1098" s="98" t="str">
        <f t="shared" si="121"/>
        <v>1</v>
      </c>
      <c r="D1098" s="98" t="str">
        <f t="shared" si="122"/>
        <v>7</v>
      </c>
      <c r="E1098" s="98" t="str">
        <f t="shared" si="123"/>
        <v>04</v>
      </c>
      <c r="F1098" s="98" t="str">
        <f t="shared" si="124"/>
        <v>1</v>
      </c>
      <c r="G1098" s="98" t="str">
        <f t="shared" si="125"/>
        <v>7</v>
      </c>
      <c r="H1098" s="99">
        <v>12170417</v>
      </c>
      <c r="I1098" s="100" t="s">
        <v>1388</v>
      </c>
      <c r="J1098" s="100" t="s">
        <v>154</v>
      </c>
      <c r="K1098" s="101" t="s">
        <v>155</v>
      </c>
    </row>
    <row r="1099" spans="1:11" x14ac:dyDescent="0.25">
      <c r="A1099" s="97" t="str">
        <f t="shared" si="119"/>
        <v>1</v>
      </c>
      <c r="B1099" s="98" t="str">
        <f t="shared" si="120"/>
        <v>2</v>
      </c>
      <c r="C1099" s="98" t="str">
        <f t="shared" si="121"/>
        <v>1</v>
      </c>
      <c r="D1099" s="98" t="str">
        <f t="shared" si="122"/>
        <v>7</v>
      </c>
      <c r="E1099" s="98" t="str">
        <f t="shared" si="123"/>
        <v>04</v>
      </c>
      <c r="F1099" s="98" t="str">
        <f t="shared" si="124"/>
        <v>1</v>
      </c>
      <c r="G1099" s="98" t="str">
        <f t="shared" si="125"/>
        <v>8</v>
      </c>
      <c r="H1099" s="99">
        <v>12170418</v>
      </c>
      <c r="I1099" s="100" t="s">
        <v>1389</v>
      </c>
      <c r="J1099" s="100" t="s">
        <v>154</v>
      </c>
      <c r="K1099" s="101" t="s">
        <v>155</v>
      </c>
    </row>
    <row r="1100" spans="1:11" x14ac:dyDescent="0.25">
      <c r="A1100" s="97" t="str">
        <f t="shared" si="119"/>
        <v>1</v>
      </c>
      <c r="B1100" s="98" t="str">
        <f t="shared" si="120"/>
        <v>2</v>
      </c>
      <c r="C1100" s="98" t="str">
        <f t="shared" si="121"/>
        <v>1</v>
      </c>
      <c r="D1100" s="98" t="str">
        <f t="shared" si="122"/>
        <v>7</v>
      </c>
      <c r="E1100" s="98" t="str">
        <f t="shared" si="123"/>
        <v>04</v>
      </c>
      <c r="F1100" s="98" t="str">
        <f t="shared" si="124"/>
        <v>2</v>
      </c>
      <c r="G1100" s="98" t="str">
        <f t="shared" si="125"/>
        <v>0</v>
      </c>
      <c r="H1100" s="99">
        <v>12170420</v>
      </c>
      <c r="I1100" s="100" t="s">
        <v>1390</v>
      </c>
      <c r="J1100" s="100" t="s">
        <v>1391</v>
      </c>
      <c r="K1100" s="101" t="s">
        <v>144</v>
      </c>
    </row>
    <row r="1101" spans="1:11" x14ac:dyDescent="0.25">
      <c r="A1101" s="97" t="str">
        <f t="shared" si="119"/>
        <v>1</v>
      </c>
      <c r="B1101" s="98" t="str">
        <f t="shared" si="120"/>
        <v>2</v>
      </c>
      <c r="C1101" s="98" t="str">
        <f t="shared" si="121"/>
        <v>1</v>
      </c>
      <c r="D1101" s="98" t="str">
        <f t="shared" si="122"/>
        <v>7</v>
      </c>
      <c r="E1101" s="98" t="str">
        <f t="shared" si="123"/>
        <v>04</v>
      </c>
      <c r="F1101" s="98" t="str">
        <f t="shared" si="124"/>
        <v>2</v>
      </c>
      <c r="G1101" s="98" t="str">
        <f t="shared" si="125"/>
        <v>1</v>
      </c>
      <c r="H1101" s="99">
        <v>12170421</v>
      </c>
      <c r="I1101" s="100" t="s">
        <v>1392</v>
      </c>
      <c r="J1101" s="100" t="s">
        <v>154</v>
      </c>
      <c r="K1101" s="101" t="s">
        <v>155</v>
      </c>
    </row>
    <row r="1102" spans="1:11" ht="30" x14ac:dyDescent="0.25">
      <c r="A1102" s="97" t="str">
        <f t="shared" si="119"/>
        <v>1</v>
      </c>
      <c r="B1102" s="98" t="str">
        <f t="shared" si="120"/>
        <v>2</v>
      </c>
      <c r="C1102" s="98" t="str">
        <f t="shared" si="121"/>
        <v>1</v>
      </c>
      <c r="D1102" s="98" t="str">
        <f t="shared" si="122"/>
        <v>7</v>
      </c>
      <c r="E1102" s="98" t="str">
        <f t="shared" si="123"/>
        <v>04</v>
      </c>
      <c r="F1102" s="98" t="str">
        <f t="shared" si="124"/>
        <v>2</v>
      </c>
      <c r="G1102" s="98" t="str">
        <f t="shared" si="125"/>
        <v>2</v>
      </c>
      <c r="H1102" s="99">
        <v>12170422</v>
      </c>
      <c r="I1102" s="100" t="s">
        <v>1393</v>
      </c>
      <c r="J1102" s="100" t="s">
        <v>154</v>
      </c>
      <c r="K1102" s="101" t="s">
        <v>155</v>
      </c>
    </row>
    <row r="1103" spans="1:11" x14ac:dyDescent="0.25">
      <c r="A1103" s="97" t="str">
        <f t="shared" si="119"/>
        <v>1</v>
      </c>
      <c r="B1103" s="98" t="str">
        <f t="shared" si="120"/>
        <v>2</v>
      </c>
      <c r="C1103" s="98" t="str">
        <f t="shared" si="121"/>
        <v>1</v>
      </c>
      <c r="D1103" s="98" t="str">
        <f t="shared" si="122"/>
        <v>7</v>
      </c>
      <c r="E1103" s="98" t="str">
        <f t="shared" si="123"/>
        <v>04</v>
      </c>
      <c r="F1103" s="98" t="str">
        <f t="shared" si="124"/>
        <v>2</v>
      </c>
      <c r="G1103" s="98" t="str">
        <f t="shared" si="125"/>
        <v>3</v>
      </c>
      <c r="H1103" s="99">
        <v>12170423</v>
      </c>
      <c r="I1103" s="100" t="s">
        <v>1394</v>
      </c>
      <c r="J1103" s="100" t="s">
        <v>154</v>
      </c>
      <c r="K1103" s="101" t="s">
        <v>155</v>
      </c>
    </row>
    <row r="1104" spans="1:11" ht="30" x14ac:dyDescent="0.25">
      <c r="A1104" s="97" t="str">
        <f t="shared" si="119"/>
        <v>1</v>
      </c>
      <c r="B1104" s="98" t="str">
        <f t="shared" si="120"/>
        <v>2</v>
      </c>
      <c r="C1104" s="98" t="str">
        <f t="shared" si="121"/>
        <v>1</v>
      </c>
      <c r="D1104" s="98" t="str">
        <f t="shared" si="122"/>
        <v>7</v>
      </c>
      <c r="E1104" s="98" t="str">
        <f t="shared" si="123"/>
        <v>04</v>
      </c>
      <c r="F1104" s="98" t="str">
        <f t="shared" si="124"/>
        <v>2</v>
      </c>
      <c r="G1104" s="98" t="str">
        <f t="shared" si="125"/>
        <v>4</v>
      </c>
      <c r="H1104" s="99">
        <v>12170424</v>
      </c>
      <c r="I1104" s="100" t="s">
        <v>1395</v>
      </c>
      <c r="J1104" s="100" t="s">
        <v>154</v>
      </c>
      <c r="K1104" s="101" t="s">
        <v>155</v>
      </c>
    </row>
    <row r="1105" spans="1:11" x14ac:dyDescent="0.25">
      <c r="A1105" s="97" t="str">
        <f t="shared" si="119"/>
        <v>1</v>
      </c>
      <c r="B1105" s="98" t="str">
        <f t="shared" si="120"/>
        <v>2</v>
      </c>
      <c r="C1105" s="98" t="str">
        <f t="shared" si="121"/>
        <v>1</v>
      </c>
      <c r="D1105" s="98" t="str">
        <f t="shared" si="122"/>
        <v>7</v>
      </c>
      <c r="E1105" s="98" t="str">
        <f t="shared" si="123"/>
        <v>04</v>
      </c>
      <c r="F1105" s="98" t="str">
        <f t="shared" si="124"/>
        <v>2</v>
      </c>
      <c r="G1105" s="98" t="str">
        <f t="shared" si="125"/>
        <v>5</v>
      </c>
      <c r="H1105" s="99">
        <v>12170425</v>
      </c>
      <c r="I1105" s="100" t="s">
        <v>1396</v>
      </c>
      <c r="J1105" s="100" t="s">
        <v>154</v>
      </c>
      <c r="K1105" s="101" t="s">
        <v>155</v>
      </c>
    </row>
    <row r="1106" spans="1:11" x14ac:dyDescent="0.25">
      <c r="A1106" s="97" t="str">
        <f t="shared" si="119"/>
        <v>1</v>
      </c>
      <c r="B1106" s="98" t="str">
        <f t="shared" si="120"/>
        <v>2</v>
      </c>
      <c r="C1106" s="98" t="str">
        <f t="shared" si="121"/>
        <v>1</v>
      </c>
      <c r="D1106" s="98" t="str">
        <f t="shared" si="122"/>
        <v>7</v>
      </c>
      <c r="E1106" s="98" t="str">
        <f t="shared" si="123"/>
        <v>04</v>
      </c>
      <c r="F1106" s="98" t="str">
        <f t="shared" si="124"/>
        <v>2</v>
      </c>
      <c r="G1106" s="98" t="str">
        <f t="shared" si="125"/>
        <v>6</v>
      </c>
      <c r="H1106" s="99">
        <v>12170426</v>
      </c>
      <c r="I1106" s="100" t="s">
        <v>1397</v>
      </c>
      <c r="J1106" s="100" t="s">
        <v>154</v>
      </c>
      <c r="K1106" s="101" t="s">
        <v>155</v>
      </c>
    </row>
    <row r="1107" spans="1:11" ht="30" x14ac:dyDescent="0.25">
      <c r="A1107" s="97" t="str">
        <f t="shared" si="119"/>
        <v>1</v>
      </c>
      <c r="B1107" s="98" t="str">
        <f t="shared" si="120"/>
        <v>2</v>
      </c>
      <c r="C1107" s="98" t="str">
        <f t="shared" si="121"/>
        <v>1</v>
      </c>
      <c r="D1107" s="98" t="str">
        <f t="shared" si="122"/>
        <v>7</v>
      </c>
      <c r="E1107" s="98" t="str">
        <f t="shared" si="123"/>
        <v>04</v>
      </c>
      <c r="F1107" s="98" t="str">
        <f t="shared" si="124"/>
        <v>2</v>
      </c>
      <c r="G1107" s="98" t="str">
        <f t="shared" si="125"/>
        <v>7</v>
      </c>
      <c r="H1107" s="99">
        <v>12170427</v>
      </c>
      <c r="I1107" s="100" t="s">
        <v>1398</v>
      </c>
      <c r="J1107" s="100" t="s">
        <v>154</v>
      </c>
      <c r="K1107" s="101" t="s">
        <v>155</v>
      </c>
    </row>
    <row r="1108" spans="1:11" ht="30" x14ac:dyDescent="0.25">
      <c r="A1108" s="97" t="str">
        <f t="shared" si="119"/>
        <v>1</v>
      </c>
      <c r="B1108" s="98" t="str">
        <f t="shared" si="120"/>
        <v>2</v>
      </c>
      <c r="C1108" s="98" t="str">
        <f t="shared" si="121"/>
        <v>1</v>
      </c>
      <c r="D1108" s="98" t="str">
        <f t="shared" si="122"/>
        <v>7</v>
      </c>
      <c r="E1108" s="98" t="str">
        <f t="shared" si="123"/>
        <v>04</v>
      </c>
      <c r="F1108" s="98" t="str">
        <f t="shared" si="124"/>
        <v>2</v>
      </c>
      <c r="G1108" s="98" t="str">
        <f t="shared" si="125"/>
        <v>8</v>
      </c>
      <c r="H1108" s="99">
        <v>12170428</v>
      </c>
      <c r="I1108" s="100" t="s">
        <v>1399</v>
      </c>
      <c r="J1108" s="100" t="s">
        <v>154</v>
      </c>
      <c r="K1108" s="101" t="s">
        <v>155</v>
      </c>
    </row>
    <row r="1109" spans="1:11" x14ac:dyDescent="0.25">
      <c r="A1109" s="97" t="str">
        <f t="shared" si="119"/>
        <v>1</v>
      </c>
      <c r="B1109" s="98" t="str">
        <f t="shared" si="120"/>
        <v>2</v>
      </c>
      <c r="C1109" s="98" t="str">
        <f t="shared" si="121"/>
        <v>1</v>
      </c>
      <c r="D1109" s="98" t="str">
        <f t="shared" si="122"/>
        <v>7</v>
      </c>
      <c r="E1109" s="98" t="str">
        <f t="shared" si="123"/>
        <v>05</v>
      </c>
      <c r="F1109" s="98" t="str">
        <f t="shared" si="124"/>
        <v>0</v>
      </c>
      <c r="G1109" s="98" t="str">
        <f t="shared" si="125"/>
        <v>0</v>
      </c>
      <c r="H1109" s="99">
        <v>12170500</v>
      </c>
      <c r="I1109" s="100" t="s">
        <v>1400</v>
      </c>
      <c r="J1109" s="100" t="s">
        <v>1401</v>
      </c>
      <c r="K1109" s="101" t="s">
        <v>144</v>
      </c>
    </row>
    <row r="1110" spans="1:11" x14ac:dyDescent="0.25">
      <c r="A1110" s="97" t="str">
        <f t="shared" si="119"/>
        <v>1</v>
      </c>
      <c r="B1110" s="98" t="str">
        <f t="shared" si="120"/>
        <v>2</v>
      </c>
      <c r="C1110" s="98" t="str">
        <f t="shared" si="121"/>
        <v>1</v>
      </c>
      <c r="D1110" s="98" t="str">
        <f t="shared" si="122"/>
        <v>7</v>
      </c>
      <c r="E1110" s="98" t="str">
        <f t="shared" si="123"/>
        <v>05</v>
      </c>
      <c r="F1110" s="98" t="str">
        <f t="shared" si="124"/>
        <v>1</v>
      </c>
      <c r="G1110" s="98" t="str">
        <f t="shared" si="125"/>
        <v>0</v>
      </c>
      <c r="H1110" s="99">
        <v>12170510</v>
      </c>
      <c r="I1110" s="100" t="s">
        <v>1400</v>
      </c>
      <c r="J1110" s="100" t="s">
        <v>1402</v>
      </c>
      <c r="K1110" s="101" t="s">
        <v>144</v>
      </c>
    </row>
    <row r="1111" spans="1:11" x14ac:dyDescent="0.25">
      <c r="A1111" s="97" t="str">
        <f t="shared" si="119"/>
        <v>1</v>
      </c>
      <c r="B1111" s="98" t="str">
        <f t="shared" si="120"/>
        <v>2</v>
      </c>
      <c r="C1111" s="98" t="str">
        <f t="shared" si="121"/>
        <v>1</v>
      </c>
      <c r="D1111" s="98" t="str">
        <f t="shared" si="122"/>
        <v>7</v>
      </c>
      <c r="E1111" s="98" t="str">
        <f t="shared" si="123"/>
        <v>05</v>
      </c>
      <c r="F1111" s="98" t="str">
        <f t="shared" si="124"/>
        <v>1</v>
      </c>
      <c r="G1111" s="98" t="str">
        <f t="shared" si="125"/>
        <v>1</v>
      </c>
      <c r="H1111" s="99">
        <v>12170511</v>
      </c>
      <c r="I1111" s="100" t="s">
        <v>1403</v>
      </c>
      <c r="J1111" s="100" t="s">
        <v>154</v>
      </c>
      <c r="K1111" s="101" t="s">
        <v>155</v>
      </c>
    </row>
    <row r="1112" spans="1:11" x14ac:dyDescent="0.25">
      <c r="A1112" s="97" t="str">
        <f t="shared" si="119"/>
        <v>1</v>
      </c>
      <c r="B1112" s="98" t="str">
        <f t="shared" si="120"/>
        <v>2</v>
      </c>
      <c r="C1112" s="98" t="str">
        <f t="shared" si="121"/>
        <v>1</v>
      </c>
      <c r="D1112" s="98" t="str">
        <f t="shared" si="122"/>
        <v>7</v>
      </c>
      <c r="E1112" s="98" t="str">
        <f t="shared" si="123"/>
        <v>05</v>
      </c>
      <c r="F1112" s="98" t="str">
        <f t="shared" si="124"/>
        <v>1</v>
      </c>
      <c r="G1112" s="98" t="str">
        <f t="shared" si="125"/>
        <v>2</v>
      </c>
      <c r="H1112" s="99">
        <v>12170512</v>
      </c>
      <c r="I1112" s="100" t="s">
        <v>1404</v>
      </c>
      <c r="J1112" s="100" t="s">
        <v>154</v>
      </c>
      <c r="K1112" s="101" t="s">
        <v>155</v>
      </c>
    </row>
    <row r="1113" spans="1:11" x14ac:dyDescent="0.25">
      <c r="A1113" s="97" t="str">
        <f t="shared" si="119"/>
        <v>1</v>
      </c>
      <c r="B1113" s="98" t="str">
        <f t="shared" si="120"/>
        <v>2</v>
      </c>
      <c r="C1113" s="98" t="str">
        <f t="shared" si="121"/>
        <v>1</v>
      </c>
      <c r="D1113" s="98" t="str">
        <f t="shared" si="122"/>
        <v>7</v>
      </c>
      <c r="E1113" s="98" t="str">
        <f t="shared" si="123"/>
        <v>05</v>
      </c>
      <c r="F1113" s="98" t="str">
        <f t="shared" si="124"/>
        <v>1</v>
      </c>
      <c r="G1113" s="98" t="str">
        <f t="shared" si="125"/>
        <v>3</v>
      </c>
      <c r="H1113" s="99">
        <v>12170513</v>
      </c>
      <c r="I1113" s="100" t="s">
        <v>1405</v>
      </c>
      <c r="J1113" s="100" t="s">
        <v>154</v>
      </c>
      <c r="K1113" s="101" t="s">
        <v>155</v>
      </c>
    </row>
    <row r="1114" spans="1:11" ht="30" x14ac:dyDescent="0.25">
      <c r="A1114" s="97" t="str">
        <f t="shared" si="119"/>
        <v>1</v>
      </c>
      <c r="B1114" s="98" t="str">
        <f t="shared" si="120"/>
        <v>2</v>
      </c>
      <c r="C1114" s="98" t="str">
        <f t="shared" si="121"/>
        <v>1</v>
      </c>
      <c r="D1114" s="98" t="str">
        <f t="shared" si="122"/>
        <v>7</v>
      </c>
      <c r="E1114" s="98" t="str">
        <f t="shared" si="123"/>
        <v>05</v>
      </c>
      <c r="F1114" s="98" t="str">
        <f t="shared" si="124"/>
        <v>1</v>
      </c>
      <c r="G1114" s="98" t="str">
        <f t="shared" si="125"/>
        <v>4</v>
      </c>
      <c r="H1114" s="99">
        <v>12170514</v>
      </c>
      <c r="I1114" s="100" t="s">
        <v>1406</v>
      </c>
      <c r="J1114" s="100" t="s">
        <v>154</v>
      </c>
      <c r="K1114" s="101" t="s">
        <v>155</v>
      </c>
    </row>
    <row r="1115" spans="1:11" x14ac:dyDescent="0.25">
      <c r="A1115" s="97" t="str">
        <f t="shared" si="119"/>
        <v>1</v>
      </c>
      <c r="B1115" s="98" t="str">
        <f t="shared" si="120"/>
        <v>2</v>
      </c>
      <c r="C1115" s="98" t="str">
        <f t="shared" si="121"/>
        <v>1</v>
      </c>
      <c r="D1115" s="98" t="str">
        <f t="shared" si="122"/>
        <v>7</v>
      </c>
      <c r="E1115" s="98" t="str">
        <f t="shared" si="123"/>
        <v>05</v>
      </c>
      <c r="F1115" s="98" t="str">
        <f t="shared" si="124"/>
        <v>1</v>
      </c>
      <c r="G1115" s="98" t="str">
        <f t="shared" si="125"/>
        <v>5</v>
      </c>
      <c r="H1115" s="99">
        <v>12170515</v>
      </c>
      <c r="I1115" s="100" t="s">
        <v>1407</v>
      </c>
      <c r="J1115" s="100" t="s">
        <v>154</v>
      </c>
      <c r="K1115" s="101" t="s">
        <v>155</v>
      </c>
    </row>
    <row r="1116" spans="1:11" x14ac:dyDescent="0.25">
      <c r="A1116" s="97" t="str">
        <f t="shared" si="119"/>
        <v>1</v>
      </c>
      <c r="B1116" s="98" t="str">
        <f t="shared" si="120"/>
        <v>2</v>
      </c>
      <c r="C1116" s="98" t="str">
        <f t="shared" si="121"/>
        <v>1</v>
      </c>
      <c r="D1116" s="98" t="str">
        <f t="shared" si="122"/>
        <v>7</v>
      </c>
      <c r="E1116" s="98" t="str">
        <f t="shared" si="123"/>
        <v>05</v>
      </c>
      <c r="F1116" s="98" t="str">
        <f t="shared" si="124"/>
        <v>1</v>
      </c>
      <c r="G1116" s="98" t="str">
        <f t="shared" si="125"/>
        <v>6</v>
      </c>
      <c r="H1116" s="99">
        <v>12170516</v>
      </c>
      <c r="I1116" s="100" t="s">
        <v>1408</v>
      </c>
      <c r="J1116" s="100" t="s">
        <v>154</v>
      </c>
      <c r="K1116" s="101" t="s">
        <v>155</v>
      </c>
    </row>
    <row r="1117" spans="1:11" ht="30" x14ac:dyDescent="0.25">
      <c r="A1117" s="97" t="str">
        <f t="shared" si="119"/>
        <v>1</v>
      </c>
      <c r="B1117" s="98" t="str">
        <f t="shared" si="120"/>
        <v>2</v>
      </c>
      <c r="C1117" s="98" t="str">
        <f t="shared" si="121"/>
        <v>1</v>
      </c>
      <c r="D1117" s="98" t="str">
        <f t="shared" si="122"/>
        <v>7</v>
      </c>
      <c r="E1117" s="98" t="str">
        <f t="shared" si="123"/>
        <v>05</v>
      </c>
      <c r="F1117" s="98" t="str">
        <f t="shared" si="124"/>
        <v>1</v>
      </c>
      <c r="G1117" s="98" t="str">
        <f t="shared" si="125"/>
        <v>7</v>
      </c>
      <c r="H1117" s="99">
        <v>12170517</v>
      </c>
      <c r="I1117" s="100" t="s">
        <v>1409</v>
      </c>
      <c r="J1117" s="100" t="s">
        <v>154</v>
      </c>
      <c r="K1117" s="101" t="s">
        <v>155</v>
      </c>
    </row>
    <row r="1118" spans="1:11" x14ac:dyDescent="0.25">
      <c r="A1118" s="97" t="str">
        <f t="shared" si="119"/>
        <v>1</v>
      </c>
      <c r="B1118" s="98" t="str">
        <f t="shared" si="120"/>
        <v>2</v>
      </c>
      <c r="C1118" s="98" t="str">
        <f t="shared" si="121"/>
        <v>1</v>
      </c>
      <c r="D1118" s="98" t="str">
        <f t="shared" si="122"/>
        <v>7</v>
      </c>
      <c r="E1118" s="98" t="str">
        <f t="shared" si="123"/>
        <v>05</v>
      </c>
      <c r="F1118" s="98" t="str">
        <f t="shared" si="124"/>
        <v>1</v>
      </c>
      <c r="G1118" s="98" t="str">
        <f t="shared" si="125"/>
        <v>8</v>
      </c>
      <c r="H1118" s="99">
        <v>12170518</v>
      </c>
      <c r="I1118" s="100" t="s">
        <v>1410</v>
      </c>
      <c r="J1118" s="100" t="s">
        <v>154</v>
      </c>
      <c r="K1118" s="101" t="s">
        <v>155</v>
      </c>
    </row>
    <row r="1119" spans="1:11" x14ac:dyDescent="0.25">
      <c r="A1119" s="97" t="str">
        <f t="shared" si="119"/>
        <v>1</v>
      </c>
      <c r="B1119" s="98" t="str">
        <f t="shared" si="120"/>
        <v>2</v>
      </c>
      <c r="C1119" s="98" t="str">
        <f t="shared" si="121"/>
        <v>1</v>
      </c>
      <c r="D1119" s="98" t="str">
        <f t="shared" si="122"/>
        <v>7</v>
      </c>
      <c r="E1119" s="98" t="str">
        <f t="shared" si="123"/>
        <v>05</v>
      </c>
      <c r="F1119" s="98" t="str">
        <f t="shared" si="124"/>
        <v>2</v>
      </c>
      <c r="G1119" s="98" t="str">
        <f t="shared" si="125"/>
        <v>0</v>
      </c>
      <c r="H1119" s="99">
        <v>12170520</v>
      </c>
      <c r="I1119" s="100" t="s">
        <v>1411</v>
      </c>
      <c r="J1119" s="100" t="s">
        <v>1402</v>
      </c>
      <c r="K1119" s="101" t="s">
        <v>144</v>
      </c>
    </row>
    <row r="1120" spans="1:11" x14ac:dyDescent="0.25">
      <c r="A1120" s="97" t="str">
        <f t="shared" si="119"/>
        <v>1</v>
      </c>
      <c r="B1120" s="98" t="str">
        <f t="shared" si="120"/>
        <v>2</v>
      </c>
      <c r="C1120" s="98" t="str">
        <f t="shared" si="121"/>
        <v>1</v>
      </c>
      <c r="D1120" s="98" t="str">
        <f t="shared" si="122"/>
        <v>7</v>
      </c>
      <c r="E1120" s="98" t="str">
        <f t="shared" si="123"/>
        <v>05</v>
      </c>
      <c r="F1120" s="98" t="str">
        <f t="shared" si="124"/>
        <v>2</v>
      </c>
      <c r="G1120" s="98" t="str">
        <f t="shared" si="125"/>
        <v>1</v>
      </c>
      <c r="H1120" s="99">
        <v>12170521</v>
      </c>
      <c r="I1120" s="100" t="s">
        <v>1412</v>
      </c>
      <c r="J1120" s="100" t="s">
        <v>154</v>
      </c>
      <c r="K1120" s="101" t="s">
        <v>155</v>
      </c>
    </row>
    <row r="1121" spans="1:11" ht="30" x14ac:dyDescent="0.25">
      <c r="A1121" s="97" t="str">
        <f t="shared" si="119"/>
        <v>1</v>
      </c>
      <c r="B1121" s="98" t="str">
        <f t="shared" si="120"/>
        <v>2</v>
      </c>
      <c r="C1121" s="98" t="str">
        <f t="shared" si="121"/>
        <v>1</v>
      </c>
      <c r="D1121" s="98" t="str">
        <f t="shared" si="122"/>
        <v>7</v>
      </c>
      <c r="E1121" s="98" t="str">
        <f t="shared" si="123"/>
        <v>05</v>
      </c>
      <c r="F1121" s="98" t="str">
        <f t="shared" si="124"/>
        <v>2</v>
      </c>
      <c r="G1121" s="98" t="str">
        <f t="shared" si="125"/>
        <v>2</v>
      </c>
      <c r="H1121" s="99">
        <v>12170522</v>
      </c>
      <c r="I1121" s="100" t="s">
        <v>1413</v>
      </c>
      <c r="J1121" s="100" t="s">
        <v>154</v>
      </c>
      <c r="K1121" s="101" t="s">
        <v>155</v>
      </c>
    </row>
    <row r="1122" spans="1:11" x14ac:dyDescent="0.25">
      <c r="A1122" s="97" t="str">
        <f t="shared" si="119"/>
        <v>1</v>
      </c>
      <c r="B1122" s="98" t="str">
        <f t="shared" si="120"/>
        <v>2</v>
      </c>
      <c r="C1122" s="98" t="str">
        <f t="shared" si="121"/>
        <v>1</v>
      </c>
      <c r="D1122" s="98" t="str">
        <f t="shared" si="122"/>
        <v>7</v>
      </c>
      <c r="E1122" s="98" t="str">
        <f t="shared" si="123"/>
        <v>05</v>
      </c>
      <c r="F1122" s="98" t="str">
        <f t="shared" si="124"/>
        <v>2</v>
      </c>
      <c r="G1122" s="98" t="str">
        <f t="shared" si="125"/>
        <v>3</v>
      </c>
      <c r="H1122" s="99">
        <v>12170523</v>
      </c>
      <c r="I1122" s="100" t="s">
        <v>1414</v>
      </c>
      <c r="J1122" s="100" t="s">
        <v>154</v>
      </c>
      <c r="K1122" s="101" t="s">
        <v>155</v>
      </c>
    </row>
    <row r="1123" spans="1:11" ht="30" x14ac:dyDescent="0.25">
      <c r="A1123" s="97" t="str">
        <f t="shared" si="119"/>
        <v>1</v>
      </c>
      <c r="B1123" s="98" t="str">
        <f t="shared" si="120"/>
        <v>2</v>
      </c>
      <c r="C1123" s="98" t="str">
        <f t="shared" si="121"/>
        <v>1</v>
      </c>
      <c r="D1123" s="98" t="str">
        <f t="shared" si="122"/>
        <v>7</v>
      </c>
      <c r="E1123" s="98" t="str">
        <f t="shared" si="123"/>
        <v>05</v>
      </c>
      <c r="F1123" s="98" t="str">
        <f t="shared" si="124"/>
        <v>2</v>
      </c>
      <c r="G1123" s="98" t="str">
        <f t="shared" si="125"/>
        <v>4</v>
      </c>
      <c r="H1123" s="99">
        <v>12170524</v>
      </c>
      <c r="I1123" s="100" t="s">
        <v>1415</v>
      </c>
      <c r="J1123" s="100" t="s">
        <v>154</v>
      </c>
      <c r="K1123" s="101" t="s">
        <v>155</v>
      </c>
    </row>
    <row r="1124" spans="1:11" x14ac:dyDescent="0.25">
      <c r="A1124" s="97" t="str">
        <f t="shared" si="119"/>
        <v>1</v>
      </c>
      <c r="B1124" s="98" t="str">
        <f t="shared" si="120"/>
        <v>2</v>
      </c>
      <c r="C1124" s="98" t="str">
        <f t="shared" si="121"/>
        <v>1</v>
      </c>
      <c r="D1124" s="98" t="str">
        <f t="shared" si="122"/>
        <v>7</v>
      </c>
      <c r="E1124" s="98" t="str">
        <f t="shared" si="123"/>
        <v>05</v>
      </c>
      <c r="F1124" s="98" t="str">
        <f t="shared" si="124"/>
        <v>2</v>
      </c>
      <c r="G1124" s="98" t="str">
        <f t="shared" si="125"/>
        <v>5</v>
      </c>
      <c r="H1124" s="99">
        <v>12170525</v>
      </c>
      <c r="I1124" s="100" t="s">
        <v>1416</v>
      </c>
      <c r="J1124" s="100" t="s">
        <v>154</v>
      </c>
      <c r="K1124" s="101" t="s">
        <v>155</v>
      </c>
    </row>
    <row r="1125" spans="1:11" x14ac:dyDescent="0.25">
      <c r="A1125" s="97" t="str">
        <f t="shared" si="119"/>
        <v>1</v>
      </c>
      <c r="B1125" s="98" t="str">
        <f t="shared" si="120"/>
        <v>2</v>
      </c>
      <c r="C1125" s="98" t="str">
        <f t="shared" si="121"/>
        <v>1</v>
      </c>
      <c r="D1125" s="98" t="str">
        <f t="shared" si="122"/>
        <v>7</v>
      </c>
      <c r="E1125" s="98" t="str">
        <f t="shared" si="123"/>
        <v>05</v>
      </c>
      <c r="F1125" s="98" t="str">
        <f t="shared" si="124"/>
        <v>2</v>
      </c>
      <c r="G1125" s="98" t="str">
        <f t="shared" si="125"/>
        <v>6</v>
      </c>
      <c r="H1125" s="99">
        <v>12170526</v>
      </c>
      <c r="I1125" s="100" t="s">
        <v>1417</v>
      </c>
      <c r="J1125" s="100" t="s">
        <v>154</v>
      </c>
      <c r="K1125" s="101" t="s">
        <v>155</v>
      </c>
    </row>
    <row r="1126" spans="1:11" ht="30" x14ac:dyDescent="0.25">
      <c r="A1126" s="97" t="str">
        <f t="shared" si="119"/>
        <v>1</v>
      </c>
      <c r="B1126" s="98" t="str">
        <f t="shared" si="120"/>
        <v>2</v>
      </c>
      <c r="C1126" s="98" t="str">
        <f t="shared" si="121"/>
        <v>1</v>
      </c>
      <c r="D1126" s="98" t="str">
        <f t="shared" si="122"/>
        <v>7</v>
      </c>
      <c r="E1126" s="98" t="str">
        <f t="shared" si="123"/>
        <v>05</v>
      </c>
      <c r="F1126" s="98" t="str">
        <f t="shared" si="124"/>
        <v>2</v>
      </c>
      <c r="G1126" s="98" t="str">
        <f t="shared" si="125"/>
        <v>7</v>
      </c>
      <c r="H1126" s="99">
        <v>12170527</v>
      </c>
      <c r="I1126" s="100" t="s">
        <v>1418</v>
      </c>
      <c r="J1126" s="100" t="s">
        <v>154</v>
      </c>
      <c r="K1126" s="101" t="s">
        <v>155</v>
      </c>
    </row>
    <row r="1127" spans="1:11" ht="30" x14ac:dyDescent="0.25">
      <c r="A1127" s="97" t="str">
        <f t="shared" si="119"/>
        <v>1</v>
      </c>
      <c r="B1127" s="98" t="str">
        <f t="shared" si="120"/>
        <v>2</v>
      </c>
      <c r="C1127" s="98" t="str">
        <f t="shared" si="121"/>
        <v>1</v>
      </c>
      <c r="D1127" s="98" t="str">
        <f t="shared" si="122"/>
        <v>7</v>
      </c>
      <c r="E1127" s="98" t="str">
        <f t="shared" si="123"/>
        <v>05</v>
      </c>
      <c r="F1127" s="98" t="str">
        <f t="shared" si="124"/>
        <v>2</v>
      </c>
      <c r="G1127" s="98" t="str">
        <f t="shared" si="125"/>
        <v>8</v>
      </c>
      <c r="H1127" s="99">
        <v>12170528</v>
      </c>
      <c r="I1127" s="100" t="s">
        <v>1419</v>
      </c>
      <c r="J1127" s="100" t="s">
        <v>154</v>
      </c>
      <c r="K1127" s="101" t="s">
        <v>155</v>
      </c>
    </row>
    <row r="1128" spans="1:11" ht="30" x14ac:dyDescent="0.25">
      <c r="A1128" s="97" t="str">
        <f t="shared" si="119"/>
        <v>1</v>
      </c>
      <c r="B1128" s="98" t="str">
        <f t="shared" si="120"/>
        <v>2</v>
      </c>
      <c r="C1128" s="98" t="str">
        <f t="shared" si="121"/>
        <v>1</v>
      </c>
      <c r="D1128" s="98" t="str">
        <f t="shared" si="122"/>
        <v>7</v>
      </c>
      <c r="E1128" s="98" t="str">
        <f t="shared" si="123"/>
        <v>06</v>
      </c>
      <c r="F1128" s="98" t="str">
        <f t="shared" si="124"/>
        <v>0</v>
      </c>
      <c r="G1128" s="98" t="str">
        <f t="shared" si="125"/>
        <v>0</v>
      </c>
      <c r="H1128" s="99">
        <v>12170600</v>
      </c>
      <c r="I1128" s="100" t="s">
        <v>1420</v>
      </c>
      <c r="J1128" s="100" t="s">
        <v>1421</v>
      </c>
      <c r="K1128" s="101" t="s">
        <v>144</v>
      </c>
    </row>
    <row r="1129" spans="1:11" ht="30" x14ac:dyDescent="0.25">
      <c r="A1129" s="97" t="str">
        <f t="shared" si="119"/>
        <v>1</v>
      </c>
      <c r="B1129" s="98" t="str">
        <f t="shared" si="120"/>
        <v>2</v>
      </c>
      <c r="C1129" s="98" t="str">
        <f t="shared" si="121"/>
        <v>1</v>
      </c>
      <c r="D1129" s="98" t="str">
        <f t="shared" si="122"/>
        <v>7</v>
      </c>
      <c r="E1129" s="98" t="str">
        <f t="shared" si="123"/>
        <v>06</v>
      </c>
      <c r="F1129" s="98" t="str">
        <f t="shared" si="124"/>
        <v>1</v>
      </c>
      <c r="G1129" s="98" t="str">
        <f t="shared" si="125"/>
        <v>0</v>
      </c>
      <c r="H1129" s="99">
        <v>12170610</v>
      </c>
      <c r="I1129" s="100" t="s">
        <v>1420</v>
      </c>
      <c r="J1129" s="100" t="s">
        <v>1422</v>
      </c>
      <c r="K1129" s="101" t="s">
        <v>144</v>
      </c>
    </row>
    <row r="1130" spans="1:11" ht="30" x14ac:dyDescent="0.25">
      <c r="A1130" s="97" t="str">
        <f t="shared" si="119"/>
        <v>1</v>
      </c>
      <c r="B1130" s="98" t="str">
        <f t="shared" si="120"/>
        <v>2</v>
      </c>
      <c r="C1130" s="98" t="str">
        <f t="shared" si="121"/>
        <v>1</v>
      </c>
      <c r="D1130" s="98" t="str">
        <f t="shared" si="122"/>
        <v>7</v>
      </c>
      <c r="E1130" s="98" t="str">
        <f t="shared" si="123"/>
        <v>06</v>
      </c>
      <c r="F1130" s="98" t="str">
        <f t="shared" si="124"/>
        <v>1</v>
      </c>
      <c r="G1130" s="98" t="str">
        <f t="shared" si="125"/>
        <v>1</v>
      </c>
      <c r="H1130" s="99">
        <v>12170611</v>
      </c>
      <c r="I1130" s="100" t="s">
        <v>1423</v>
      </c>
      <c r="J1130" s="100" t="s">
        <v>154</v>
      </c>
      <c r="K1130" s="101" t="s">
        <v>155</v>
      </c>
    </row>
    <row r="1131" spans="1:11" ht="30" x14ac:dyDescent="0.25">
      <c r="A1131" s="97" t="str">
        <f t="shared" si="119"/>
        <v>1</v>
      </c>
      <c r="B1131" s="98" t="str">
        <f t="shared" si="120"/>
        <v>2</v>
      </c>
      <c r="C1131" s="98" t="str">
        <f t="shared" si="121"/>
        <v>1</v>
      </c>
      <c r="D1131" s="98" t="str">
        <f t="shared" si="122"/>
        <v>7</v>
      </c>
      <c r="E1131" s="98" t="str">
        <f t="shared" si="123"/>
        <v>06</v>
      </c>
      <c r="F1131" s="98" t="str">
        <f t="shared" si="124"/>
        <v>1</v>
      </c>
      <c r="G1131" s="98" t="str">
        <f t="shared" si="125"/>
        <v>2</v>
      </c>
      <c r="H1131" s="99">
        <v>12170612</v>
      </c>
      <c r="I1131" s="100" t="s">
        <v>1424</v>
      </c>
      <c r="J1131" s="100" t="s">
        <v>154</v>
      </c>
      <c r="K1131" s="101" t="s">
        <v>155</v>
      </c>
    </row>
    <row r="1132" spans="1:11" ht="30" x14ac:dyDescent="0.25">
      <c r="A1132" s="97" t="str">
        <f t="shared" si="119"/>
        <v>1</v>
      </c>
      <c r="B1132" s="98" t="str">
        <f t="shared" si="120"/>
        <v>2</v>
      </c>
      <c r="C1132" s="98" t="str">
        <f t="shared" si="121"/>
        <v>1</v>
      </c>
      <c r="D1132" s="98" t="str">
        <f t="shared" si="122"/>
        <v>7</v>
      </c>
      <c r="E1132" s="98" t="str">
        <f t="shared" si="123"/>
        <v>06</v>
      </c>
      <c r="F1132" s="98" t="str">
        <f t="shared" si="124"/>
        <v>1</v>
      </c>
      <c r="G1132" s="98" t="str">
        <f t="shared" si="125"/>
        <v>3</v>
      </c>
      <c r="H1132" s="99">
        <v>12170613</v>
      </c>
      <c r="I1132" s="100" t="s">
        <v>1425</v>
      </c>
      <c r="J1132" s="100" t="s">
        <v>154</v>
      </c>
      <c r="K1132" s="101" t="s">
        <v>155</v>
      </c>
    </row>
    <row r="1133" spans="1:11" ht="30" x14ac:dyDescent="0.25">
      <c r="A1133" s="97" t="str">
        <f t="shared" si="119"/>
        <v>1</v>
      </c>
      <c r="B1133" s="98" t="str">
        <f t="shared" si="120"/>
        <v>2</v>
      </c>
      <c r="C1133" s="98" t="str">
        <f t="shared" si="121"/>
        <v>1</v>
      </c>
      <c r="D1133" s="98" t="str">
        <f t="shared" si="122"/>
        <v>7</v>
      </c>
      <c r="E1133" s="98" t="str">
        <f t="shared" si="123"/>
        <v>06</v>
      </c>
      <c r="F1133" s="98" t="str">
        <f t="shared" si="124"/>
        <v>1</v>
      </c>
      <c r="G1133" s="98" t="str">
        <f t="shared" si="125"/>
        <v>4</v>
      </c>
      <c r="H1133" s="99">
        <v>12170614</v>
      </c>
      <c r="I1133" s="100" t="s">
        <v>1426</v>
      </c>
      <c r="J1133" s="100" t="s">
        <v>154</v>
      </c>
      <c r="K1133" s="101" t="s">
        <v>155</v>
      </c>
    </row>
    <row r="1134" spans="1:11" ht="30" x14ac:dyDescent="0.25">
      <c r="A1134" s="97" t="str">
        <f t="shared" si="119"/>
        <v>1</v>
      </c>
      <c r="B1134" s="98" t="str">
        <f t="shared" si="120"/>
        <v>2</v>
      </c>
      <c r="C1134" s="98" t="str">
        <f t="shared" si="121"/>
        <v>1</v>
      </c>
      <c r="D1134" s="98" t="str">
        <f t="shared" si="122"/>
        <v>7</v>
      </c>
      <c r="E1134" s="98" t="str">
        <f t="shared" si="123"/>
        <v>06</v>
      </c>
      <c r="F1134" s="98" t="str">
        <f t="shared" si="124"/>
        <v>1</v>
      </c>
      <c r="G1134" s="98" t="str">
        <f t="shared" si="125"/>
        <v>5</v>
      </c>
      <c r="H1134" s="99">
        <v>12170615</v>
      </c>
      <c r="I1134" s="100" t="s">
        <v>1427</v>
      </c>
      <c r="J1134" s="100" t="s">
        <v>154</v>
      </c>
      <c r="K1134" s="101" t="s">
        <v>155</v>
      </c>
    </row>
    <row r="1135" spans="1:11" ht="30" x14ac:dyDescent="0.25">
      <c r="A1135" s="97" t="str">
        <f t="shared" si="119"/>
        <v>1</v>
      </c>
      <c r="B1135" s="98" t="str">
        <f t="shared" si="120"/>
        <v>2</v>
      </c>
      <c r="C1135" s="98" t="str">
        <f t="shared" si="121"/>
        <v>1</v>
      </c>
      <c r="D1135" s="98" t="str">
        <f t="shared" si="122"/>
        <v>7</v>
      </c>
      <c r="E1135" s="98" t="str">
        <f t="shared" si="123"/>
        <v>06</v>
      </c>
      <c r="F1135" s="98" t="str">
        <f t="shared" si="124"/>
        <v>1</v>
      </c>
      <c r="G1135" s="98" t="str">
        <f t="shared" si="125"/>
        <v>6</v>
      </c>
      <c r="H1135" s="99">
        <v>12170616</v>
      </c>
      <c r="I1135" s="100" t="s">
        <v>1428</v>
      </c>
      <c r="J1135" s="100" t="s">
        <v>154</v>
      </c>
      <c r="K1135" s="101" t="s">
        <v>155</v>
      </c>
    </row>
    <row r="1136" spans="1:11" ht="30" x14ac:dyDescent="0.25">
      <c r="A1136" s="97" t="str">
        <f t="shared" si="119"/>
        <v>1</v>
      </c>
      <c r="B1136" s="98" t="str">
        <f t="shared" si="120"/>
        <v>2</v>
      </c>
      <c r="C1136" s="98" t="str">
        <f t="shared" si="121"/>
        <v>1</v>
      </c>
      <c r="D1136" s="98" t="str">
        <f t="shared" si="122"/>
        <v>7</v>
      </c>
      <c r="E1136" s="98" t="str">
        <f t="shared" si="123"/>
        <v>06</v>
      </c>
      <c r="F1136" s="98" t="str">
        <f t="shared" si="124"/>
        <v>1</v>
      </c>
      <c r="G1136" s="98" t="str">
        <f t="shared" si="125"/>
        <v>7</v>
      </c>
      <c r="H1136" s="99">
        <v>12170617</v>
      </c>
      <c r="I1136" s="100" t="s">
        <v>1429</v>
      </c>
      <c r="J1136" s="100" t="s">
        <v>154</v>
      </c>
      <c r="K1136" s="101" t="s">
        <v>155</v>
      </c>
    </row>
    <row r="1137" spans="1:11" ht="30" x14ac:dyDescent="0.25">
      <c r="A1137" s="97" t="str">
        <f t="shared" si="119"/>
        <v>1</v>
      </c>
      <c r="B1137" s="98" t="str">
        <f t="shared" si="120"/>
        <v>2</v>
      </c>
      <c r="C1137" s="98" t="str">
        <f t="shared" si="121"/>
        <v>1</v>
      </c>
      <c r="D1137" s="98" t="str">
        <f t="shared" si="122"/>
        <v>7</v>
      </c>
      <c r="E1137" s="98" t="str">
        <f t="shared" si="123"/>
        <v>06</v>
      </c>
      <c r="F1137" s="98" t="str">
        <f t="shared" si="124"/>
        <v>1</v>
      </c>
      <c r="G1137" s="98" t="str">
        <f t="shared" si="125"/>
        <v>8</v>
      </c>
      <c r="H1137" s="99">
        <v>12170618</v>
      </c>
      <c r="I1137" s="100" t="s">
        <v>1430</v>
      </c>
      <c r="J1137" s="100" t="s">
        <v>154</v>
      </c>
      <c r="K1137" s="101" t="s">
        <v>155</v>
      </c>
    </row>
    <row r="1138" spans="1:11" ht="30" x14ac:dyDescent="0.25">
      <c r="A1138" s="97" t="str">
        <f t="shared" si="119"/>
        <v>1</v>
      </c>
      <c r="B1138" s="98" t="str">
        <f t="shared" si="120"/>
        <v>2</v>
      </c>
      <c r="C1138" s="98" t="str">
        <f t="shared" si="121"/>
        <v>1</v>
      </c>
      <c r="D1138" s="98" t="str">
        <f t="shared" si="122"/>
        <v>7</v>
      </c>
      <c r="E1138" s="98" t="str">
        <f t="shared" si="123"/>
        <v>06</v>
      </c>
      <c r="F1138" s="98" t="str">
        <f t="shared" si="124"/>
        <v>2</v>
      </c>
      <c r="G1138" s="98" t="str">
        <f t="shared" si="125"/>
        <v>0</v>
      </c>
      <c r="H1138" s="99">
        <v>12170620</v>
      </c>
      <c r="I1138" s="100" t="s">
        <v>1431</v>
      </c>
      <c r="J1138" s="100" t="s">
        <v>1422</v>
      </c>
      <c r="K1138" s="101" t="s">
        <v>144</v>
      </c>
    </row>
    <row r="1139" spans="1:11" ht="30" x14ac:dyDescent="0.25">
      <c r="A1139" s="97" t="str">
        <f t="shared" si="119"/>
        <v>1</v>
      </c>
      <c r="B1139" s="98" t="str">
        <f t="shared" si="120"/>
        <v>2</v>
      </c>
      <c r="C1139" s="98" t="str">
        <f t="shared" si="121"/>
        <v>1</v>
      </c>
      <c r="D1139" s="98" t="str">
        <f t="shared" si="122"/>
        <v>7</v>
      </c>
      <c r="E1139" s="98" t="str">
        <f t="shared" si="123"/>
        <v>06</v>
      </c>
      <c r="F1139" s="98" t="str">
        <f t="shared" si="124"/>
        <v>2</v>
      </c>
      <c r="G1139" s="98" t="str">
        <f t="shared" si="125"/>
        <v>1</v>
      </c>
      <c r="H1139" s="99">
        <v>12170621</v>
      </c>
      <c r="I1139" s="100" t="s">
        <v>1432</v>
      </c>
      <c r="J1139" s="100" t="s">
        <v>154</v>
      </c>
      <c r="K1139" s="101" t="s">
        <v>155</v>
      </c>
    </row>
    <row r="1140" spans="1:11" ht="30" x14ac:dyDescent="0.25">
      <c r="A1140" s="97" t="str">
        <f t="shared" si="119"/>
        <v>1</v>
      </c>
      <c r="B1140" s="98" t="str">
        <f t="shared" si="120"/>
        <v>2</v>
      </c>
      <c r="C1140" s="98" t="str">
        <f t="shared" si="121"/>
        <v>1</v>
      </c>
      <c r="D1140" s="98" t="str">
        <f t="shared" si="122"/>
        <v>7</v>
      </c>
      <c r="E1140" s="98" t="str">
        <f t="shared" si="123"/>
        <v>06</v>
      </c>
      <c r="F1140" s="98" t="str">
        <f t="shared" si="124"/>
        <v>2</v>
      </c>
      <c r="G1140" s="98" t="str">
        <f t="shared" si="125"/>
        <v>2</v>
      </c>
      <c r="H1140" s="99">
        <v>12170622</v>
      </c>
      <c r="I1140" s="100" t="s">
        <v>1433</v>
      </c>
      <c r="J1140" s="100" t="s">
        <v>154</v>
      </c>
      <c r="K1140" s="101" t="s">
        <v>155</v>
      </c>
    </row>
    <row r="1141" spans="1:11" ht="30" x14ac:dyDescent="0.25">
      <c r="A1141" s="97" t="str">
        <f t="shared" si="119"/>
        <v>1</v>
      </c>
      <c r="B1141" s="98" t="str">
        <f t="shared" si="120"/>
        <v>2</v>
      </c>
      <c r="C1141" s="98" t="str">
        <f t="shared" si="121"/>
        <v>1</v>
      </c>
      <c r="D1141" s="98" t="str">
        <f t="shared" si="122"/>
        <v>7</v>
      </c>
      <c r="E1141" s="98" t="str">
        <f t="shared" si="123"/>
        <v>06</v>
      </c>
      <c r="F1141" s="98" t="str">
        <f t="shared" si="124"/>
        <v>2</v>
      </c>
      <c r="G1141" s="98" t="str">
        <f t="shared" si="125"/>
        <v>3</v>
      </c>
      <c r="H1141" s="99">
        <v>12170623</v>
      </c>
      <c r="I1141" s="100" t="s">
        <v>1434</v>
      </c>
      <c r="J1141" s="100" t="s">
        <v>154</v>
      </c>
      <c r="K1141" s="101" t="s">
        <v>155</v>
      </c>
    </row>
    <row r="1142" spans="1:11" ht="30" x14ac:dyDescent="0.25">
      <c r="A1142" s="97" t="str">
        <f t="shared" si="119"/>
        <v>1</v>
      </c>
      <c r="B1142" s="98" t="str">
        <f t="shared" si="120"/>
        <v>2</v>
      </c>
      <c r="C1142" s="98" t="str">
        <f t="shared" si="121"/>
        <v>1</v>
      </c>
      <c r="D1142" s="98" t="str">
        <f t="shared" si="122"/>
        <v>7</v>
      </c>
      <c r="E1142" s="98" t="str">
        <f t="shared" si="123"/>
        <v>06</v>
      </c>
      <c r="F1142" s="98" t="str">
        <f t="shared" si="124"/>
        <v>2</v>
      </c>
      <c r="G1142" s="98" t="str">
        <f t="shared" si="125"/>
        <v>4</v>
      </c>
      <c r="H1142" s="99">
        <v>12170624</v>
      </c>
      <c r="I1142" s="100" t="s">
        <v>1435</v>
      </c>
      <c r="J1142" s="100" t="s">
        <v>154</v>
      </c>
      <c r="K1142" s="101" t="s">
        <v>155</v>
      </c>
    </row>
    <row r="1143" spans="1:11" ht="30" x14ac:dyDescent="0.25">
      <c r="A1143" s="97" t="str">
        <f t="shared" si="119"/>
        <v>1</v>
      </c>
      <c r="B1143" s="98" t="str">
        <f t="shared" si="120"/>
        <v>2</v>
      </c>
      <c r="C1143" s="98" t="str">
        <f t="shared" si="121"/>
        <v>1</v>
      </c>
      <c r="D1143" s="98" t="str">
        <f t="shared" si="122"/>
        <v>7</v>
      </c>
      <c r="E1143" s="98" t="str">
        <f t="shared" si="123"/>
        <v>06</v>
      </c>
      <c r="F1143" s="98" t="str">
        <f t="shared" si="124"/>
        <v>2</v>
      </c>
      <c r="G1143" s="98" t="str">
        <f t="shared" si="125"/>
        <v>5</v>
      </c>
      <c r="H1143" s="99">
        <v>12170625</v>
      </c>
      <c r="I1143" s="100" t="s">
        <v>1436</v>
      </c>
      <c r="J1143" s="100" t="s">
        <v>154</v>
      </c>
      <c r="K1143" s="101" t="s">
        <v>155</v>
      </c>
    </row>
    <row r="1144" spans="1:11" ht="30" x14ac:dyDescent="0.25">
      <c r="A1144" s="97" t="str">
        <f t="shared" si="119"/>
        <v>1</v>
      </c>
      <c r="B1144" s="98" t="str">
        <f t="shared" si="120"/>
        <v>2</v>
      </c>
      <c r="C1144" s="98" t="str">
        <f t="shared" si="121"/>
        <v>1</v>
      </c>
      <c r="D1144" s="98" t="str">
        <f t="shared" si="122"/>
        <v>7</v>
      </c>
      <c r="E1144" s="98" t="str">
        <f t="shared" si="123"/>
        <v>06</v>
      </c>
      <c r="F1144" s="98" t="str">
        <f t="shared" si="124"/>
        <v>2</v>
      </c>
      <c r="G1144" s="98" t="str">
        <f t="shared" si="125"/>
        <v>6</v>
      </c>
      <c r="H1144" s="99">
        <v>12170626</v>
      </c>
      <c r="I1144" s="100" t="s">
        <v>1437</v>
      </c>
      <c r="J1144" s="100" t="s">
        <v>154</v>
      </c>
      <c r="K1144" s="101" t="s">
        <v>155</v>
      </c>
    </row>
    <row r="1145" spans="1:11" ht="30" x14ac:dyDescent="0.25">
      <c r="A1145" s="97" t="str">
        <f t="shared" si="119"/>
        <v>1</v>
      </c>
      <c r="B1145" s="98" t="str">
        <f t="shared" si="120"/>
        <v>2</v>
      </c>
      <c r="C1145" s="98" t="str">
        <f t="shared" si="121"/>
        <v>1</v>
      </c>
      <c r="D1145" s="98" t="str">
        <f t="shared" si="122"/>
        <v>7</v>
      </c>
      <c r="E1145" s="98" t="str">
        <f t="shared" si="123"/>
        <v>06</v>
      </c>
      <c r="F1145" s="98" t="str">
        <f t="shared" si="124"/>
        <v>2</v>
      </c>
      <c r="G1145" s="98" t="str">
        <f t="shared" si="125"/>
        <v>7</v>
      </c>
      <c r="H1145" s="99">
        <v>12170627</v>
      </c>
      <c r="I1145" s="100" t="s">
        <v>1438</v>
      </c>
      <c r="J1145" s="100" t="s">
        <v>154</v>
      </c>
      <c r="K1145" s="101" t="s">
        <v>155</v>
      </c>
    </row>
    <row r="1146" spans="1:11" ht="30" x14ac:dyDescent="0.25">
      <c r="A1146" s="97" t="str">
        <f t="shared" si="119"/>
        <v>1</v>
      </c>
      <c r="B1146" s="98" t="str">
        <f t="shared" si="120"/>
        <v>2</v>
      </c>
      <c r="C1146" s="98" t="str">
        <f t="shared" si="121"/>
        <v>1</v>
      </c>
      <c r="D1146" s="98" t="str">
        <f t="shared" si="122"/>
        <v>7</v>
      </c>
      <c r="E1146" s="98" t="str">
        <f t="shared" si="123"/>
        <v>06</v>
      </c>
      <c r="F1146" s="98" t="str">
        <f t="shared" si="124"/>
        <v>2</v>
      </c>
      <c r="G1146" s="98" t="str">
        <f t="shared" si="125"/>
        <v>8</v>
      </c>
      <c r="H1146" s="99">
        <v>12170628</v>
      </c>
      <c r="I1146" s="100" t="s">
        <v>1439</v>
      </c>
      <c r="J1146" s="100" t="s">
        <v>154</v>
      </c>
      <c r="K1146" s="101" t="s">
        <v>155</v>
      </c>
    </row>
    <row r="1147" spans="1:11" ht="30" x14ac:dyDescent="0.25">
      <c r="A1147" s="97" t="str">
        <f t="shared" si="119"/>
        <v>1</v>
      </c>
      <c r="B1147" s="98" t="str">
        <f t="shared" si="120"/>
        <v>2</v>
      </c>
      <c r="C1147" s="98" t="str">
        <f t="shared" si="121"/>
        <v>1</v>
      </c>
      <c r="D1147" s="98" t="str">
        <f t="shared" si="122"/>
        <v>9</v>
      </c>
      <c r="E1147" s="98" t="str">
        <f t="shared" si="123"/>
        <v>00</v>
      </c>
      <c r="F1147" s="98" t="str">
        <f t="shared" si="124"/>
        <v>0</v>
      </c>
      <c r="G1147" s="98" t="str">
        <f t="shared" si="125"/>
        <v>0</v>
      </c>
      <c r="H1147" s="99">
        <v>12190000</v>
      </c>
      <c r="I1147" s="100" t="s">
        <v>1440</v>
      </c>
      <c r="J1147" s="100" t="s">
        <v>1441</v>
      </c>
      <c r="K1147" s="101" t="s">
        <v>144</v>
      </c>
    </row>
    <row r="1148" spans="1:11" ht="30" x14ac:dyDescent="0.25">
      <c r="A1148" s="97" t="str">
        <f t="shared" si="119"/>
        <v>1</v>
      </c>
      <c r="B1148" s="98" t="str">
        <f t="shared" si="120"/>
        <v>2</v>
      </c>
      <c r="C1148" s="98" t="str">
        <f t="shared" si="121"/>
        <v>1</v>
      </c>
      <c r="D1148" s="98" t="str">
        <f t="shared" si="122"/>
        <v>9</v>
      </c>
      <c r="E1148" s="98" t="str">
        <f t="shared" si="123"/>
        <v>01</v>
      </c>
      <c r="F1148" s="98" t="str">
        <f t="shared" si="124"/>
        <v>0</v>
      </c>
      <c r="G1148" s="98" t="str">
        <f t="shared" si="125"/>
        <v>0</v>
      </c>
      <c r="H1148" s="99">
        <v>12190100</v>
      </c>
      <c r="I1148" s="100" t="s">
        <v>1442</v>
      </c>
      <c r="J1148" s="100" t="s">
        <v>1443</v>
      </c>
      <c r="K1148" s="101" t="s">
        <v>144</v>
      </c>
    </row>
    <row r="1149" spans="1:11" ht="30" x14ac:dyDescent="0.25">
      <c r="A1149" s="97" t="str">
        <f t="shared" si="119"/>
        <v>1</v>
      </c>
      <c r="B1149" s="98" t="str">
        <f t="shared" si="120"/>
        <v>2</v>
      </c>
      <c r="C1149" s="98" t="str">
        <f t="shared" si="121"/>
        <v>1</v>
      </c>
      <c r="D1149" s="98" t="str">
        <f t="shared" si="122"/>
        <v>9</v>
      </c>
      <c r="E1149" s="98" t="str">
        <f t="shared" si="123"/>
        <v>01</v>
      </c>
      <c r="F1149" s="98" t="str">
        <f t="shared" si="124"/>
        <v>1</v>
      </c>
      <c r="G1149" s="98" t="str">
        <f t="shared" si="125"/>
        <v>0</v>
      </c>
      <c r="H1149" s="99">
        <v>12190110</v>
      </c>
      <c r="I1149" s="100" t="s">
        <v>1442</v>
      </c>
      <c r="J1149" s="100" t="s">
        <v>1444</v>
      </c>
      <c r="K1149" s="101" t="s">
        <v>144</v>
      </c>
    </row>
    <row r="1150" spans="1:11" ht="30" x14ac:dyDescent="0.25">
      <c r="A1150" s="97" t="str">
        <f t="shared" si="119"/>
        <v>1</v>
      </c>
      <c r="B1150" s="98" t="str">
        <f t="shared" si="120"/>
        <v>2</v>
      </c>
      <c r="C1150" s="98" t="str">
        <f t="shared" si="121"/>
        <v>1</v>
      </c>
      <c r="D1150" s="98" t="str">
        <f t="shared" si="122"/>
        <v>9</v>
      </c>
      <c r="E1150" s="98" t="str">
        <f t="shared" si="123"/>
        <v>01</v>
      </c>
      <c r="F1150" s="98" t="str">
        <f t="shared" si="124"/>
        <v>1</v>
      </c>
      <c r="G1150" s="98" t="str">
        <f t="shared" si="125"/>
        <v>1</v>
      </c>
      <c r="H1150" s="99">
        <v>12190111</v>
      </c>
      <c r="I1150" s="100" t="s">
        <v>1445</v>
      </c>
      <c r="J1150" s="100" t="s">
        <v>154</v>
      </c>
      <c r="K1150" s="101" t="s">
        <v>155</v>
      </c>
    </row>
    <row r="1151" spans="1:11" ht="30" x14ac:dyDescent="0.25">
      <c r="A1151" s="97" t="str">
        <f t="shared" si="119"/>
        <v>1</v>
      </c>
      <c r="B1151" s="98" t="str">
        <f t="shared" si="120"/>
        <v>2</v>
      </c>
      <c r="C1151" s="98" t="str">
        <f t="shared" si="121"/>
        <v>1</v>
      </c>
      <c r="D1151" s="98" t="str">
        <f t="shared" si="122"/>
        <v>9</v>
      </c>
      <c r="E1151" s="98" t="str">
        <f t="shared" si="123"/>
        <v>01</v>
      </c>
      <c r="F1151" s="98" t="str">
        <f t="shared" si="124"/>
        <v>1</v>
      </c>
      <c r="G1151" s="98" t="str">
        <f t="shared" si="125"/>
        <v>2</v>
      </c>
      <c r="H1151" s="99">
        <v>12190112</v>
      </c>
      <c r="I1151" s="100" t="s">
        <v>1446</v>
      </c>
      <c r="J1151" s="100" t="s">
        <v>154</v>
      </c>
      <c r="K1151" s="101" t="s">
        <v>155</v>
      </c>
    </row>
    <row r="1152" spans="1:11" ht="30" x14ac:dyDescent="0.25">
      <c r="A1152" s="97" t="str">
        <f t="shared" si="119"/>
        <v>1</v>
      </c>
      <c r="B1152" s="98" t="str">
        <f t="shared" si="120"/>
        <v>2</v>
      </c>
      <c r="C1152" s="98" t="str">
        <f t="shared" si="121"/>
        <v>1</v>
      </c>
      <c r="D1152" s="98" t="str">
        <f t="shared" si="122"/>
        <v>9</v>
      </c>
      <c r="E1152" s="98" t="str">
        <f t="shared" si="123"/>
        <v>01</v>
      </c>
      <c r="F1152" s="98" t="str">
        <f t="shared" si="124"/>
        <v>1</v>
      </c>
      <c r="G1152" s="98" t="str">
        <f t="shared" si="125"/>
        <v>3</v>
      </c>
      <c r="H1152" s="99">
        <v>12190113</v>
      </c>
      <c r="I1152" s="100" t="s">
        <v>1447</v>
      </c>
      <c r="J1152" s="100" t="s">
        <v>154</v>
      </c>
      <c r="K1152" s="101" t="s">
        <v>155</v>
      </c>
    </row>
    <row r="1153" spans="1:11" ht="30" x14ac:dyDescent="0.25">
      <c r="A1153" s="97" t="str">
        <f t="shared" si="119"/>
        <v>1</v>
      </c>
      <c r="B1153" s="98" t="str">
        <f t="shared" si="120"/>
        <v>2</v>
      </c>
      <c r="C1153" s="98" t="str">
        <f t="shared" si="121"/>
        <v>1</v>
      </c>
      <c r="D1153" s="98" t="str">
        <f t="shared" si="122"/>
        <v>9</v>
      </c>
      <c r="E1153" s="98" t="str">
        <f t="shared" si="123"/>
        <v>01</v>
      </c>
      <c r="F1153" s="98" t="str">
        <f t="shared" si="124"/>
        <v>1</v>
      </c>
      <c r="G1153" s="98" t="str">
        <f t="shared" si="125"/>
        <v>4</v>
      </c>
      <c r="H1153" s="99">
        <v>12190114</v>
      </c>
      <c r="I1153" s="100" t="s">
        <v>1448</v>
      </c>
      <c r="J1153" s="100" t="s">
        <v>154</v>
      </c>
      <c r="K1153" s="101" t="s">
        <v>155</v>
      </c>
    </row>
    <row r="1154" spans="1:11" x14ac:dyDescent="0.25">
      <c r="A1154" s="97" t="str">
        <f t="shared" si="119"/>
        <v>1</v>
      </c>
      <c r="B1154" s="98" t="str">
        <f t="shared" si="120"/>
        <v>2</v>
      </c>
      <c r="C1154" s="98" t="str">
        <f t="shared" si="121"/>
        <v>1</v>
      </c>
      <c r="D1154" s="98" t="str">
        <f t="shared" si="122"/>
        <v>9</v>
      </c>
      <c r="E1154" s="98" t="str">
        <f t="shared" si="123"/>
        <v>01</v>
      </c>
      <c r="F1154" s="98" t="str">
        <f t="shared" si="124"/>
        <v>1</v>
      </c>
      <c r="G1154" s="98" t="str">
        <f t="shared" si="125"/>
        <v>5</v>
      </c>
      <c r="H1154" s="99">
        <v>12190115</v>
      </c>
      <c r="I1154" s="100" t="s">
        <v>1449</v>
      </c>
      <c r="J1154" s="100" t="s">
        <v>154</v>
      </c>
      <c r="K1154" s="101" t="s">
        <v>155</v>
      </c>
    </row>
    <row r="1155" spans="1:11" ht="30" x14ac:dyDescent="0.25">
      <c r="A1155" s="97" t="str">
        <f t="shared" si="119"/>
        <v>1</v>
      </c>
      <c r="B1155" s="98" t="str">
        <f t="shared" si="120"/>
        <v>2</v>
      </c>
      <c r="C1155" s="98" t="str">
        <f t="shared" si="121"/>
        <v>1</v>
      </c>
      <c r="D1155" s="98" t="str">
        <f t="shared" si="122"/>
        <v>9</v>
      </c>
      <c r="E1155" s="98" t="str">
        <f t="shared" si="123"/>
        <v>01</v>
      </c>
      <c r="F1155" s="98" t="str">
        <f t="shared" si="124"/>
        <v>1</v>
      </c>
      <c r="G1155" s="98" t="str">
        <f t="shared" si="125"/>
        <v>6</v>
      </c>
      <c r="H1155" s="99">
        <v>12190116</v>
      </c>
      <c r="I1155" s="100" t="s">
        <v>1450</v>
      </c>
      <c r="J1155" s="100" t="s">
        <v>154</v>
      </c>
      <c r="K1155" s="101" t="s">
        <v>155</v>
      </c>
    </row>
    <row r="1156" spans="1:11" ht="30" x14ac:dyDescent="0.25">
      <c r="A1156" s="97" t="str">
        <f t="shared" si="119"/>
        <v>1</v>
      </c>
      <c r="B1156" s="98" t="str">
        <f t="shared" si="120"/>
        <v>2</v>
      </c>
      <c r="C1156" s="98" t="str">
        <f t="shared" si="121"/>
        <v>1</v>
      </c>
      <c r="D1156" s="98" t="str">
        <f t="shared" si="122"/>
        <v>9</v>
      </c>
      <c r="E1156" s="98" t="str">
        <f t="shared" si="123"/>
        <v>01</v>
      </c>
      <c r="F1156" s="98" t="str">
        <f t="shared" si="124"/>
        <v>1</v>
      </c>
      <c r="G1156" s="98" t="str">
        <f t="shared" si="125"/>
        <v>7</v>
      </c>
      <c r="H1156" s="99">
        <v>12190117</v>
      </c>
      <c r="I1156" s="100" t="s">
        <v>1451</v>
      </c>
      <c r="J1156" s="100" t="s">
        <v>154</v>
      </c>
      <c r="K1156" s="101" t="s">
        <v>155</v>
      </c>
    </row>
    <row r="1157" spans="1:11" ht="30" x14ac:dyDescent="0.25">
      <c r="A1157" s="97" t="str">
        <f t="shared" si="119"/>
        <v>1</v>
      </c>
      <c r="B1157" s="98" t="str">
        <f t="shared" si="120"/>
        <v>2</v>
      </c>
      <c r="C1157" s="98" t="str">
        <f t="shared" si="121"/>
        <v>1</v>
      </c>
      <c r="D1157" s="98" t="str">
        <f t="shared" si="122"/>
        <v>9</v>
      </c>
      <c r="E1157" s="98" t="str">
        <f t="shared" si="123"/>
        <v>01</v>
      </c>
      <c r="F1157" s="98" t="str">
        <f t="shared" si="124"/>
        <v>1</v>
      </c>
      <c r="G1157" s="98" t="str">
        <f t="shared" si="125"/>
        <v>8</v>
      </c>
      <c r="H1157" s="99">
        <v>12190118</v>
      </c>
      <c r="I1157" s="100" t="s">
        <v>1452</v>
      </c>
      <c r="J1157" s="100" t="s">
        <v>154</v>
      </c>
      <c r="K1157" s="101" t="s">
        <v>155</v>
      </c>
    </row>
    <row r="1158" spans="1:11" ht="30" x14ac:dyDescent="0.25">
      <c r="A1158" s="97" t="str">
        <f t="shared" si="119"/>
        <v>1</v>
      </c>
      <c r="B1158" s="98" t="str">
        <f t="shared" si="120"/>
        <v>2</v>
      </c>
      <c r="C1158" s="98" t="str">
        <f t="shared" si="121"/>
        <v>1</v>
      </c>
      <c r="D1158" s="98" t="str">
        <f t="shared" si="122"/>
        <v>9</v>
      </c>
      <c r="E1158" s="98" t="str">
        <f t="shared" si="123"/>
        <v>01</v>
      </c>
      <c r="F1158" s="98" t="str">
        <f t="shared" si="124"/>
        <v>2</v>
      </c>
      <c r="G1158" s="98" t="str">
        <f t="shared" si="125"/>
        <v>0</v>
      </c>
      <c r="H1158" s="99">
        <v>12190120</v>
      </c>
      <c r="I1158" s="100" t="s">
        <v>1453</v>
      </c>
      <c r="J1158" s="100" t="s">
        <v>1454</v>
      </c>
      <c r="K1158" s="101" t="s">
        <v>144</v>
      </c>
    </row>
    <row r="1159" spans="1:11" ht="30" x14ac:dyDescent="0.25">
      <c r="A1159" s="97" t="str">
        <f t="shared" ref="A1159:A1222" si="126">MID($H1159,1,1)</f>
        <v>1</v>
      </c>
      <c r="B1159" s="98" t="str">
        <f t="shared" ref="B1159:B1222" si="127">MID($H1159,2,1)</f>
        <v>2</v>
      </c>
      <c r="C1159" s="98" t="str">
        <f t="shared" ref="C1159:C1222" si="128">MID($H1159,3,1)</f>
        <v>1</v>
      </c>
      <c r="D1159" s="98" t="str">
        <f t="shared" ref="D1159:D1222" si="129">MID($H1159,4,1)</f>
        <v>9</v>
      </c>
      <c r="E1159" s="98" t="str">
        <f t="shared" ref="E1159:E1222" si="130">MID($H1159,5,2)</f>
        <v>01</v>
      </c>
      <c r="F1159" s="98" t="str">
        <f t="shared" ref="F1159:F1222" si="131">MID($H1159,7,1)</f>
        <v>2</v>
      </c>
      <c r="G1159" s="98" t="str">
        <f t="shared" ref="G1159:G1222" si="132">MID($H1159,8,1)</f>
        <v>1</v>
      </c>
      <c r="H1159" s="99">
        <v>12190121</v>
      </c>
      <c r="I1159" s="100" t="s">
        <v>1455</v>
      </c>
      <c r="J1159" s="100" t="s">
        <v>154</v>
      </c>
      <c r="K1159" s="101" t="s">
        <v>155</v>
      </c>
    </row>
    <row r="1160" spans="1:11" ht="30" x14ac:dyDescent="0.25">
      <c r="A1160" s="97" t="str">
        <f t="shared" si="126"/>
        <v>1</v>
      </c>
      <c r="B1160" s="98" t="str">
        <f t="shared" si="127"/>
        <v>2</v>
      </c>
      <c r="C1160" s="98" t="str">
        <f t="shared" si="128"/>
        <v>1</v>
      </c>
      <c r="D1160" s="98" t="str">
        <f t="shared" si="129"/>
        <v>9</v>
      </c>
      <c r="E1160" s="98" t="str">
        <f t="shared" si="130"/>
        <v>01</v>
      </c>
      <c r="F1160" s="98" t="str">
        <f t="shared" si="131"/>
        <v>2</v>
      </c>
      <c r="G1160" s="98" t="str">
        <f t="shared" si="132"/>
        <v>2</v>
      </c>
      <c r="H1160" s="99">
        <v>12190122</v>
      </c>
      <c r="I1160" s="100" t="s">
        <v>1456</v>
      </c>
      <c r="J1160" s="100" t="s">
        <v>154</v>
      </c>
      <c r="K1160" s="101" t="s">
        <v>155</v>
      </c>
    </row>
    <row r="1161" spans="1:11" ht="30" x14ac:dyDescent="0.25">
      <c r="A1161" s="97" t="str">
        <f t="shared" si="126"/>
        <v>1</v>
      </c>
      <c r="B1161" s="98" t="str">
        <f t="shared" si="127"/>
        <v>2</v>
      </c>
      <c r="C1161" s="98" t="str">
        <f t="shared" si="128"/>
        <v>1</v>
      </c>
      <c r="D1161" s="98" t="str">
        <f t="shared" si="129"/>
        <v>9</v>
      </c>
      <c r="E1161" s="98" t="str">
        <f t="shared" si="130"/>
        <v>01</v>
      </c>
      <c r="F1161" s="98" t="str">
        <f t="shared" si="131"/>
        <v>2</v>
      </c>
      <c r="G1161" s="98" t="str">
        <f t="shared" si="132"/>
        <v>3</v>
      </c>
      <c r="H1161" s="99">
        <v>12190123</v>
      </c>
      <c r="I1161" s="100" t="s">
        <v>1457</v>
      </c>
      <c r="J1161" s="100" t="s">
        <v>154</v>
      </c>
      <c r="K1161" s="101" t="s">
        <v>155</v>
      </c>
    </row>
    <row r="1162" spans="1:11" ht="30" x14ac:dyDescent="0.25">
      <c r="A1162" s="97" t="str">
        <f t="shared" si="126"/>
        <v>1</v>
      </c>
      <c r="B1162" s="98" t="str">
        <f t="shared" si="127"/>
        <v>2</v>
      </c>
      <c r="C1162" s="98" t="str">
        <f t="shared" si="128"/>
        <v>1</v>
      </c>
      <c r="D1162" s="98" t="str">
        <f t="shared" si="129"/>
        <v>9</v>
      </c>
      <c r="E1162" s="98" t="str">
        <f t="shared" si="130"/>
        <v>01</v>
      </c>
      <c r="F1162" s="98" t="str">
        <f t="shared" si="131"/>
        <v>2</v>
      </c>
      <c r="G1162" s="98" t="str">
        <f t="shared" si="132"/>
        <v>4</v>
      </c>
      <c r="H1162" s="99">
        <v>12190124</v>
      </c>
      <c r="I1162" s="100" t="s">
        <v>1458</v>
      </c>
      <c r="J1162" s="100" t="s">
        <v>154</v>
      </c>
      <c r="K1162" s="101" t="s">
        <v>155</v>
      </c>
    </row>
    <row r="1163" spans="1:11" ht="30" x14ac:dyDescent="0.25">
      <c r="A1163" s="97" t="str">
        <f t="shared" si="126"/>
        <v>1</v>
      </c>
      <c r="B1163" s="98" t="str">
        <f t="shared" si="127"/>
        <v>2</v>
      </c>
      <c r="C1163" s="98" t="str">
        <f t="shared" si="128"/>
        <v>1</v>
      </c>
      <c r="D1163" s="98" t="str">
        <f t="shared" si="129"/>
        <v>9</v>
      </c>
      <c r="E1163" s="98" t="str">
        <f t="shared" si="130"/>
        <v>01</v>
      </c>
      <c r="F1163" s="98" t="str">
        <f t="shared" si="131"/>
        <v>2</v>
      </c>
      <c r="G1163" s="98" t="str">
        <f t="shared" si="132"/>
        <v>5</v>
      </c>
      <c r="H1163" s="99">
        <v>12190125</v>
      </c>
      <c r="I1163" s="100" t="s">
        <v>1459</v>
      </c>
      <c r="J1163" s="100" t="s">
        <v>154</v>
      </c>
      <c r="K1163" s="101" t="s">
        <v>155</v>
      </c>
    </row>
    <row r="1164" spans="1:11" ht="30" x14ac:dyDescent="0.25">
      <c r="A1164" s="97" t="str">
        <f t="shared" si="126"/>
        <v>1</v>
      </c>
      <c r="B1164" s="98" t="str">
        <f t="shared" si="127"/>
        <v>2</v>
      </c>
      <c r="C1164" s="98" t="str">
        <f t="shared" si="128"/>
        <v>1</v>
      </c>
      <c r="D1164" s="98" t="str">
        <f t="shared" si="129"/>
        <v>9</v>
      </c>
      <c r="E1164" s="98" t="str">
        <f t="shared" si="130"/>
        <v>01</v>
      </c>
      <c r="F1164" s="98" t="str">
        <f t="shared" si="131"/>
        <v>2</v>
      </c>
      <c r="G1164" s="98" t="str">
        <f t="shared" si="132"/>
        <v>6</v>
      </c>
      <c r="H1164" s="99">
        <v>12190126</v>
      </c>
      <c r="I1164" s="100" t="s">
        <v>1460</v>
      </c>
      <c r="J1164" s="100" t="s">
        <v>154</v>
      </c>
      <c r="K1164" s="101" t="s">
        <v>155</v>
      </c>
    </row>
    <row r="1165" spans="1:11" ht="30" x14ac:dyDescent="0.25">
      <c r="A1165" s="97" t="str">
        <f t="shared" si="126"/>
        <v>1</v>
      </c>
      <c r="B1165" s="98" t="str">
        <f t="shared" si="127"/>
        <v>2</v>
      </c>
      <c r="C1165" s="98" t="str">
        <f t="shared" si="128"/>
        <v>1</v>
      </c>
      <c r="D1165" s="98" t="str">
        <f t="shared" si="129"/>
        <v>9</v>
      </c>
      <c r="E1165" s="98" t="str">
        <f t="shared" si="130"/>
        <v>01</v>
      </c>
      <c r="F1165" s="98" t="str">
        <f t="shared" si="131"/>
        <v>2</v>
      </c>
      <c r="G1165" s="98" t="str">
        <f t="shared" si="132"/>
        <v>7</v>
      </c>
      <c r="H1165" s="99">
        <v>12190127</v>
      </c>
      <c r="I1165" s="100" t="s">
        <v>1461</v>
      </c>
      <c r="J1165" s="100" t="s">
        <v>154</v>
      </c>
      <c r="K1165" s="101" t="s">
        <v>155</v>
      </c>
    </row>
    <row r="1166" spans="1:11" ht="30" x14ac:dyDescent="0.25">
      <c r="A1166" s="97" t="str">
        <f t="shared" si="126"/>
        <v>1</v>
      </c>
      <c r="B1166" s="98" t="str">
        <f t="shared" si="127"/>
        <v>2</v>
      </c>
      <c r="C1166" s="98" t="str">
        <f t="shared" si="128"/>
        <v>1</v>
      </c>
      <c r="D1166" s="98" t="str">
        <f t="shared" si="129"/>
        <v>9</v>
      </c>
      <c r="E1166" s="98" t="str">
        <f t="shared" si="130"/>
        <v>01</v>
      </c>
      <c r="F1166" s="98" t="str">
        <f t="shared" si="131"/>
        <v>2</v>
      </c>
      <c r="G1166" s="98" t="str">
        <f t="shared" si="132"/>
        <v>8</v>
      </c>
      <c r="H1166" s="99">
        <v>12190128</v>
      </c>
      <c r="I1166" s="100" t="s">
        <v>1462</v>
      </c>
      <c r="J1166" s="100" t="s">
        <v>154</v>
      </c>
      <c r="K1166" s="101" t="s">
        <v>155</v>
      </c>
    </row>
    <row r="1167" spans="1:11" ht="60" x14ac:dyDescent="0.25">
      <c r="A1167" s="97" t="str">
        <f t="shared" si="126"/>
        <v>1</v>
      </c>
      <c r="B1167" s="98" t="str">
        <f t="shared" si="127"/>
        <v>2</v>
      </c>
      <c r="C1167" s="98" t="str">
        <f t="shared" si="128"/>
        <v>1</v>
      </c>
      <c r="D1167" s="98" t="str">
        <f t="shared" si="129"/>
        <v>9</v>
      </c>
      <c r="E1167" s="98" t="str">
        <f t="shared" si="130"/>
        <v>02</v>
      </c>
      <c r="F1167" s="98" t="str">
        <f t="shared" si="131"/>
        <v>0</v>
      </c>
      <c r="G1167" s="98" t="str">
        <f t="shared" si="132"/>
        <v>0</v>
      </c>
      <c r="H1167" s="99">
        <v>12190200</v>
      </c>
      <c r="I1167" s="100" t="s">
        <v>1463</v>
      </c>
      <c r="J1167" s="100" t="s">
        <v>1464</v>
      </c>
      <c r="K1167" s="101" t="s">
        <v>144</v>
      </c>
    </row>
    <row r="1168" spans="1:11" ht="60" x14ac:dyDescent="0.25">
      <c r="A1168" s="97" t="str">
        <f t="shared" si="126"/>
        <v>1</v>
      </c>
      <c r="B1168" s="98" t="str">
        <f t="shared" si="127"/>
        <v>2</v>
      </c>
      <c r="C1168" s="98" t="str">
        <f t="shared" si="128"/>
        <v>1</v>
      </c>
      <c r="D1168" s="98" t="str">
        <f t="shared" si="129"/>
        <v>9</v>
      </c>
      <c r="E1168" s="98" t="str">
        <f t="shared" si="130"/>
        <v>02</v>
      </c>
      <c r="F1168" s="98" t="str">
        <f t="shared" si="131"/>
        <v>1</v>
      </c>
      <c r="G1168" s="98" t="str">
        <f t="shared" si="132"/>
        <v>0</v>
      </c>
      <c r="H1168" s="99">
        <v>12190210</v>
      </c>
      <c r="I1168" s="100" t="s">
        <v>1463</v>
      </c>
      <c r="J1168" s="100" t="s">
        <v>1465</v>
      </c>
      <c r="K1168" s="101" t="s">
        <v>144</v>
      </c>
    </row>
    <row r="1169" spans="1:11" x14ac:dyDescent="0.25">
      <c r="A1169" s="97" t="str">
        <f t="shared" si="126"/>
        <v>1</v>
      </c>
      <c r="B1169" s="98" t="str">
        <f t="shared" si="127"/>
        <v>2</v>
      </c>
      <c r="C1169" s="98" t="str">
        <f t="shared" si="128"/>
        <v>1</v>
      </c>
      <c r="D1169" s="98" t="str">
        <f t="shared" si="129"/>
        <v>9</v>
      </c>
      <c r="E1169" s="98" t="str">
        <f t="shared" si="130"/>
        <v>02</v>
      </c>
      <c r="F1169" s="98" t="str">
        <f t="shared" si="131"/>
        <v>1</v>
      </c>
      <c r="G1169" s="98" t="str">
        <f t="shared" si="132"/>
        <v>1</v>
      </c>
      <c r="H1169" s="99">
        <v>12190211</v>
      </c>
      <c r="I1169" s="100" t="s">
        <v>1466</v>
      </c>
      <c r="J1169" s="100" t="s">
        <v>154</v>
      </c>
      <c r="K1169" s="101" t="s">
        <v>155</v>
      </c>
    </row>
    <row r="1170" spans="1:11" x14ac:dyDescent="0.25">
      <c r="A1170" s="97" t="str">
        <f t="shared" si="126"/>
        <v>1</v>
      </c>
      <c r="B1170" s="98" t="str">
        <f t="shared" si="127"/>
        <v>2</v>
      </c>
      <c r="C1170" s="98" t="str">
        <f t="shared" si="128"/>
        <v>1</v>
      </c>
      <c r="D1170" s="98" t="str">
        <f t="shared" si="129"/>
        <v>9</v>
      </c>
      <c r="E1170" s="98" t="str">
        <f t="shared" si="130"/>
        <v>02</v>
      </c>
      <c r="F1170" s="98" t="str">
        <f t="shared" si="131"/>
        <v>1</v>
      </c>
      <c r="G1170" s="98" t="str">
        <f t="shared" si="132"/>
        <v>2</v>
      </c>
      <c r="H1170" s="99">
        <v>12190212</v>
      </c>
      <c r="I1170" s="100" t="s">
        <v>1467</v>
      </c>
      <c r="J1170" s="100" t="s">
        <v>154</v>
      </c>
      <c r="K1170" s="101" t="s">
        <v>155</v>
      </c>
    </row>
    <row r="1171" spans="1:11" x14ac:dyDescent="0.25">
      <c r="A1171" s="97" t="str">
        <f t="shared" si="126"/>
        <v>1</v>
      </c>
      <c r="B1171" s="98" t="str">
        <f t="shared" si="127"/>
        <v>2</v>
      </c>
      <c r="C1171" s="98" t="str">
        <f t="shared" si="128"/>
        <v>1</v>
      </c>
      <c r="D1171" s="98" t="str">
        <f t="shared" si="129"/>
        <v>9</v>
      </c>
      <c r="E1171" s="98" t="str">
        <f t="shared" si="130"/>
        <v>02</v>
      </c>
      <c r="F1171" s="98" t="str">
        <f t="shared" si="131"/>
        <v>1</v>
      </c>
      <c r="G1171" s="98" t="str">
        <f t="shared" si="132"/>
        <v>3</v>
      </c>
      <c r="H1171" s="99">
        <v>12190213</v>
      </c>
      <c r="I1171" s="100" t="s">
        <v>1468</v>
      </c>
      <c r="J1171" s="100" t="s">
        <v>154</v>
      </c>
      <c r="K1171" s="101" t="s">
        <v>155</v>
      </c>
    </row>
    <row r="1172" spans="1:11" ht="30" x14ac:dyDescent="0.25">
      <c r="A1172" s="97" t="str">
        <f t="shared" si="126"/>
        <v>1</v>
      </c>
      <c r="B1172" s="98" t="str">
        <f t="shared" si="127"/>
        <v>2</v>
      </c>
      <c r="C1172" s="98" t="str">
        <f t="shared" si="128"/>
        <v>1</v>
      </c>
      <c r="D1172" s="98" t="str">
        <f t="shared" si="129"/>
        <v>9</v>
      </c>
      <c r="E1172" s="98" t="str">
        <f t="shared" si="130"/>
        <v>02</v>
      </c>
      <c r="F1172" s="98" t="str">
        <f t="shared" si="131"/>
        <v>1</v>
      </c>
      <c r="G1172" s="98" t="str">
        <f t="shared" si="132"/>
        <v>4</v>
      </c>
      <c r="H1172" s="99">
        <v>12190214</v>
      </c>
      <c r="I1172" s="100" t="s">
        <v>1469</v>
      </c>
      <c r="J1172" s="100" t="s">
        <v>154</v>
      </c>
      <c r="K1172" s="101" t="s">
        <v>155</v>
      </c>
    </row>
    <row r="1173" spans="1:11" x14ac:dyDescent="0.25">
      <c r="A1173" s="97" t="str">
        <f t="shared" si="126"/>
        <v>1</v>
      </c>
      <c r="B1173" s="98" t="str">
        <f t="shared" si="127"/>
        <v>2</v>
      </c>
      <c r="C1173" s="98" t="str">
        <f t="shared" si="128"/>
        <v>1</v>
      </c>
      <c r="D1173" s="98" t="str">
        <f t="shared" si="129"/>
        <v>9</v>
      </c>
      <c r="E1173" s="98" t="str">
        <f t="shared" si="130"/>
        <v>02</v>
      </c>
      <c r="F1173" s="98" t="str">
        <f t="shared" si="131"/>
        <v>1</v>
      </c>
      <c r="G1173" s="98" t="str">
        <f t="shared" si="132"/>
        <v>5</v>
      </c>
      <c r="H1173" s="99">
        <v>12190215</v>
      </c>
      <c r="I1173" s="100" t="s">
        <v>1470</v>
      </c>
      <c r="J1173" s="100" t="s">
        <v>154</v>
      </c>
      <c r="K1173" s="101" t="s">
        <v>155</v>
      </c>
    </row>
    <row r="1174" spans="1:11" x14ac:dyDescent="0.25">
      <c r="A1174" s="97" t="str">
        <f t="shared" si="126"/>
        <v>1</v>
      </c>
      <c r="B1174" s="98" t="str">
        <f t="shared" si="127"/>
        <v>2</v>
      </c>
      <c r="C1174" s="98" t="str">
        <f t="shared" si="128"/>
        <v>1</v>
      </c>
      <c r="D1174" s="98" t="str">
        <f t="shared" si="129"/>
        <v>9</v>
      </c>
      <c r="E1174" s="98" t="str">
        <f t="shared" si="130"/>
        <v>02</v>
      </c>
      <c r="F1174" s="98" t="str">
        <f t="shared" si="131"/>
        <v>1</v>
      </c>
      <c r="G1174" s="98" t="str">
        <f t="shared" si="132"/>
        <v>6</v>
      </c>
      <c r="H1174" s="99">
        <v>12190216</v>
      </c>
      <c r="I1174" s="100" t="s">
        <v>1471</v>
      </c>
      <c r="J1174" s="100" t="s">
        <v>154</v>
      </c>
      <c r="K1174" s="101" t="s">
        <v>155</v>
      </c>
    </row>
    <row r="1175" spans="1:11" x14ac:dyDescent="0.25">
      <c r="A1175" s="97" t="str">
        <f t="shared" si="126"/>
        <v>1</v>
      </c>
      <c r="B1175" s="98" t="str">
        <f t="shared" si="127"/>
        <v>2</v>
      </c>
      <c r="C1175" s="98" t="str">
        <f t="shared" si="128"/>
        <v>1</v>
      </c>
      <c r="D1175" s="98" t="str">
        <f t="shared" si="129"/>
        <v>9</v>
      </c>
      <c r="E1175" s="98" t="str">
        <f t="shared" si="130"/>
        <v>02</v>
      </c>
      <c r="F1175" s="98" t="str">
        <f t="shared" si="131"/>
        <v>1</v>
      </c>
      <c r="G1175" s="98" t="str">
        <f t="shared" si="132"/>
        <v>7</v>
      </c>
      <c r="H1175" s="99">
        <v>12190217</v>
      </c>
      <c r="I1175" s="100" t="s">
        <v>1472</v>
      </c>
      <c r="J1175" s="100" t="s">
        <v>154</v>
      </c>
      <c r="K1175" s="101" t="s">
        <v>155</v>
      </c>
    </row>
    <row r="1176" spans="1:11" x14ac:dyDescent="0.25">
      <c r="A1176" s="97" t="str">
        <f t="shared" si="126"/>
        <v>1</v>
      </c>
      <c r="B1176" s="98" t="str">
        <f t="shared" si="127"/>
        <v>2</v>
      </c>
      <c r="C1176" s="98" t="str">
        <f t="shared" si="128"/>
        <v>1</v>
      </c>
      <c r="D1176" s="98" t="str">
        <f t="shared" si="129"/>
        <v>9</v>
      </c>
      <c r="E1176" s="98" t="str">
        <f t="shared" si="130"/>
        <v>02</v>
      </c>
      <c r="F1176" s="98" t="str">
        <f t="shared" si="131"/>
        <v>1</v>
      </c>
      <c r="G1176" s="98" t="str">
        <f t="shared" si="132"/>
        <v>8</v>
      </c>
      <c r="H1176" s="99">
        <v>12190218</v>
      </c>
      <c r="I1176" s="100" t="s">
        <v>1473</v>
      </c>
      <c r="J1176" s="100" t="s">
        <v>154</v>
      </c>
      <c r="K1176" s="101" t="s">
        <v>155</v>
      </c>
    </row>
    <row r="1177" spans="1:11" ht="60" x14ac:dyDescent="0.25">
      <c r="A1177" s="97" t="str">
        <f t="shared" si="126"/>
        <v>1</v>
      </c>
      <c r="B1177" s="98" t="str">
        <f t="shared" si="127"/>
        <v>2</v>
      </c>
      <c r="C1177" s="98" t="str">
        <f t="shared" si="128"/>
        <v>1</v>
      </c>
      <c r="D1177" s="98" t="str">
        <f t="shared" si="129"/>
        <v>9</v>
      </c>
      <c r="E1177" s="98" t="str">
        <f t="shared" si="130"/>
        <v>02</v>
      </c>
      <c r="F1177" s="98" t="str">
        <f t="shared" si="131"/>
        <v>2</v>
      </c>
      <c r="G1177" s="98" t="str">
        <f t="shared" si="132"/>
        <v>0</v>
      </c>
      <c r="H1177" s="99">
        <v>12190220</v>
      </c>
      <c r="I1177" s="100" t="s">
        <v>1474</v>
      </c>
      <c r="J1177" s="100" t="s">
        <v>1475</v>
      </c>
      <c r="K1177" s="101" t="s">
        <v>144</v>
      </c>
    </row>
    <row r="1178" spans="1:11" x14ac:dyDescent="0.25">
      <c r="A1178" s="97" t="str">
        <f t="shared" si="126"/>
        <v>1</v>
      </c>
      <c r="B1178" s="98" t="str">
        <f t="shared" si="127"/>
        <v>2</v>
      </c>
      <c r="C1178" s="98" t="str">
        <f t="shared" si="128"/>
        <v>1</v>
      </c>
      <c r="D1178" s="98" t="str">
        <f t="shared" si="129"/>
        <v>9</v>
      </c>
      <c r="E1178" s="98" t="str">
        <f t="shared" si="130"/>
        <v>02</v>
      </c>
      <c r="F1178" s="98" t="str">
        <f t="shared" si="131"/>
        <v>2</v>
      </c>
      <c r="G1178" s="98" t="str">
        <f t="shared" si="132"/>
        <v>1</v>
      </c>
      <c r="H1178" s="99">
        <v>12190221</v>
      </c>
      <c r="I1178" s="100" t="s">
        <v>1476</v>
      </c>
      <c r="J1178" s="100" t="s">
        <v>154</v>
      </c>
      <c r="K1178" s="101" t="s">
        <v>155</v>
      </c>
    </row>
    <row r="1179" spans="1:11" ht="30" x14ac:dyDescent="0.25">
      <c r="A1179" s="97" t="str">
        <f t="shared" si="126"/>
        <v>1</v>
      </c>
      <c r="B1179" s="98" t="str">
        <f t="shared" si="127"/>
        <v>2</v>
      </c>
      <c r="C1179" s="98" t="str">
        <f t="shared" si="128"/>
        <v>1</v>
      </c>
      <c r="D1179" s="98" t="str">
        <f t="shared" si="129"/>
        <v>9</v>
      </c>
      <c r="E1179" s="98" t="str">
        <f t="shared" si="130"/>
        <v>02</v>
      </c>
      <c r="F1179" s="98" t="str">
        <f t="shared" si="131"/>
        <v>2</v>
      </c>
      <c r="G1179" s="98" t="str">
        <f t="shared" si="132"/>
        <v>2</v>
      </c>
      <c r="H1179" s="99">
        <v>12190222</v>
      </c>
      <c r="I1179" s="100" t="s">
        <v>1477</v>
      </c>
      <c r="J1179" s="100" t="s">
        <v>154</v>
      </c>
      <c r="K1179" s="101" t="s">
        <v>155</v>
      </c>
    </row>
    <row r="1180" spans="1:11" x14ac:dyDescent="0.25">
      <c r="A1180" s="97" t="str">
        <f t="shared" si="126"/>
        <v>1</v>
      </c>
      <c r="B1180" s="98" t="str">
        <f t="shared" si="127"/>
        <v>2</v>
      </c>
      <c r="C1180" s="98" t="str">
        <f t="shared" si="128"/>
        <v>1</v>
      </c>
      <c r="D1180" s="98" t="str">
        <f t="shared" si="129"/>
        <v>9</v>
      </c>
      <c r="E1180" s="98" t="str">
        <f t="shared" si="130"/>
        <v>02</v>
      </c>
      <c r="F1180" s="98" t="str">
        <f t="shared" si="131"/>
        <v>2</v>
      </c>
      <c r="G1180" s="98" t="str">
        <f t="shared" si="132"/>
        <v>3</v>
      </c>
      <c r="H1180" s="99">
        <v>12190223</v>
      </c>
      <c r="I1180" s="100" t="s">
        <v>1478</v>
      </c>
      <c r="J1180" s="100" t="s">
        <v>154</v>
      </c>
      <c r="K1180" s="101" t="s">
        <v>155</v>
      </c>
    </row>
    <row r="1181" spans="1:11" ht="30" x14ac:dyDescent="0.25">
      <c r="A1181" s="97" t="str">
        <f t="shared" si="126"/>
        <v>1</v>
      </c>
      <c r="B1181" s="98" t="str">
        <f t="shared" si="127"/>
        <v>2</v>
      </c>
      <c r="C1181" s="98" t="str">
        <f t="shared" si="128"/>
        <v>1</v>
      </c>
      <c r="D1181" s="98" t="str">
        <f t="shared" si="129"/>
        <v>9</v>
      </c>
      <c r="E1181" s="98" t="str">
        <f t="shared" si="130"/>
        <v>02</v>
      </c>
      <c r="F1181" s="98" t="str">
        <f t="shared" si="131"/>
        <v>2</v>
      </c>
      <c r="G1181" s="98" t="str">
        <f t="shared" si="132"/>
        <v>4</v>
      </c>
      <c r="H1181" s="99">
        <v>12190224</v>
      </c>
      <c r="I1181" s="100" t="s">
        <v>1479</v>
      </c>
      <c r="J1181" s="100" t="s">
        <v>154</v>
      </c>
      <c r="K1181" s="101" t="s">
        <v>155</v>
      </c>
    </row>
    <row r="1182" spans="1:11" x14ac:dyDescent="0.25">
      <c r="A1182" s="97" t="str">
        <f t="shared" si="126"/>
        <v>1</v>
      </c>
      <c r="B1182" s="98" t="str">
        <f t="shared" si="127"/>
        <v>2</v>
      </c>
      <c r="C1182" s="98" t="str">
        <f t="shared" si="128"/>
        <v>1</v>
      </c>
      <c r="D1182" s="98" t="str">
        <f t="shared" si="129"/>
        <v>9</v>
      </c>
      <c r="E1182" s="98" t="str">
        <f t="shared" si="130"/>
        <v>02</v>
      </c>
      <c r="F1182" s="98" t="str">
        <f t="shared" si="131"/>
        <v>2</v>
      </c>
      <c r="G1182" s="98" t="str">
        <f t="shared" si="132"/>
        <v>5</v>
      </c>
      <c r="H1182" s="99">
        <v>12190225</v>
      </c>
      <c r="I1182" s="100" t="s">
        <v>1480</v>
      </c>
      <c r="J1182" s="100" t="s">
        <v>154</v>
      </c>
      <c r="K1182" s="101" t="s">
        <v>155</v>
      </c>
    </row>
    <row r="1183" spans="1:11" x14ac:dyDescent="0.25">
      <c r="A1183" s="97" t="str">
        <f t="shared" si="126"/>
        <v>1</v>
      </c>
      <c r="B1183" s="98" t="str">
        <f t="shared" si="127"/>
        <v>2</v>
      </c>
      <c r="C1183" s="98" t="str">
        <f t="shared" si="128"/>
        <v>1</v>
      </c>
      <c r="D1183" s="98" t="str">
        <f t="shared" si="129"/>
        <v>9</v>
      </c>
      <c r="E1183" s="98" t="str">
        <f t="shared" si="130"/>
        <v>02</v>
      </c>
      <c r="F1183" s="98" t="str">
        <f t="shared" si="131"/>
        <v>2</v>
      </c>
      <c r="G1183" s="98" t="str">
        <f t="shared" si="132"/>
        <v>6</v>
      </c>
      <c r="H1183" s="99">
        <v>12190226</v>
      </c>
      <c r="I1183" s="100" t="s">
        <v>1481</v>
      </c>
      <c r="J1183" s="100" t="s">
        <v>154</v>
      </c>
      <c r="K1183" s="101" t="s">
        <v>155</v>
      </c>
    </row>
    <row r="1184" spans="1:11" ht="30" x14ac:dyDescent="0.25">
      <c r="A1184" s="97" t="str">
        <f t="shared" si="126"/>
        <v>1</v>
      </c>
      <c r="B1184" s="98" t="str">
        <f t="shared" si="127"/>
        <v>2</v>
      </c>
      <c r="C1184" s="98" t="str">
        <f t="shared" si="128"/>
        <v>1</v>
      </c>
      <c r="D1184" s="98" t="str">
        <f t="shared" si="129"/>
        <v>9</v>
      </c>
      <c r="E1184" s="98" t="str">
        <f t="shared" si="130"/>
        <v>02</v>
      </c>
      <c r="F1184" s="98" t="str">
        <f t="shared" si="131"/>
        <v>2</v>
      </c>
      <c r="G1184" s="98" t="str">
        <f t="shared" si="132"/>
        <v>7</v>
      </c>
      <c r="H1184" s="99">
        <v>12190227</v>
      </c>
      <c r="I1184" s="100" t="s">
        <v>1482</v>
      </c>
      <c r="J1184" s="100" t="s">
        <v>154</v>
      </c>
      <c r="K1184" s="101" t="s">
        <v>155</v>
      </c>
    </row>
    <row r="1185" spans="1:11" ht="30" x14ac:dyDescent="0.25">
      <c r="A1185" s="97" t="str">
        <f t="shared" si="126"/>
        <v>1</v>
      </c>
      <c r="B1185" s="98" t="str">
        <f t="shared" si="127"/>
        <v>2</v>
      </c>
      <c r="C1185" s="98" t="str">
        <f t="shared" si="128"/>
        <v>1</v>
      </c>
      <c r="D1185" s="98" t="str">
        <f t="shared" si="129"/>
        <v>9</v>
      </c>
      <c r="E1185" s="98" t="str">
        <f t="shared" si="130"/>
        <v>02</v>
      </c>
      <c r="F1185" s="98" t="str">
        <f t="shared" si="131"/>
        <v>2</v>
      </c>
      <c r="G1185" s="98" t="str">
        <f t="shared" si="132"/>
        <v>8</v>
      </c>
      <c r="H1185" s="99">
        <v>12190228</v>
      </c>
      <c r="I1185" s="100" t="s">
        <v>1483</v>
      </c>
      <c r="J1185" s="100" t="s">
        <v>154</v>
      </c>
      <c r="K1185" s="101" t="s">
        <v>155</v>
      </c>
    </row>
    <row r="1186" spans="1:11" ht="45" x14ac:dyDescent="0.25">
      <c r="A1186" s="97" t="str">
        <f t="shared" si="126"/>
        <v>1</v>
      </c>
      <c r="B1186" s="98" t="str">
        <f t="shared" si="127"/>
        <v>2</v>
      </c>
      <c r="C1186" s="98" t="str">
        <f t="shared" si="128"/>
        <v>1</v>
      </c>
      <c r="D1186" s="98" t="str">
        <f t="shared" si="129"/>
        <v>9</v>
      </c>
      <c r="E1186" s="98" t="str">
        <f t="shared" si="130"/>
        <v>03</v>
      </c>
      <c r="F1186" s="98" t="str">
        <f t="shared" si="131"/>
        <v>0</v>
      </c>
      <c r="G1186" s="98" t="str">
        <f t="shared" si="132"/>
        <v>0</v>
      </c>
      <c r="H1186" s="99">
        <v>12190300</v>
      </c>
      <c r="I1186" s="100" t="s">
        <v>1484</v>
      </c>
      <c r="J1186" s="100" t="s">
        <v>1485</v>
      </c>
      <c r="K1186" s="101" t="s">
        <v>144</v>
      </c>
    </row>
    <row r="1187" spans="1:11" ht="30" x14ac:dyDescent="0.25">
      <c r="A1187" s="97" t="str">
        <f t="shared" si="126"/>
        <v>1</v>
      </c>
      <c r="B1187" s="98" t="str">
        <f t="shared" si="127"/>
        <v>2</v>
      </c>
      <c r="C1187" s="98" t="str">
        <f t="shared" si="128"/>
        <v>1</v>
      </c>
      <c r="D1187" s="98" t="str">
        <f t="shared" si="129"/>
        <v>9</v>
      </c>
      <c r="E1187" s="98" t="str">
        <f t="shared" si="130"/>
        <v>03</v>
      </c>
      <c r="F1187" s="98" t="str">
        <f t="shared" si="131"/>
        <v>1</v>
      </c>
      <c r="G1187" s="98" t="str">
        <f t="shared" si="132"/>
        <v>0</v>
      </c>
      <c r="H1187" s="99">
        <v>12190310</v>
      </c>
      <c r="I1187" s="100" t="s">
        <v>1486</v>
      </c>
      <c r="J1187" s="100" t="s">
        <v>1487</v>
      </c>
      <c r="K1187" s="101" t="s">
        <v>144</v>
      </c>
    </row>
    <row r="1188" spans="1:11" ht="30" x14ac:dyDescent="0.25">
      <c r="A1188" s="97" t="str">
        <f t="shared" si="126"/>
        <v>1</v>
      </c>
      <c r="B1188" s="98" t="str">
        <f t="shared" si="127"/>
        <v>2</v>
      </c>
      <c r="C1188" s="98" t="str">
        <f t="shared" si="128"/>
        <v>1</v>
      </c>
      <c r="D1188" s="98" t="str">
        <f t="shared" si="129"/>
        <v>9</v>
      </c>
      <c r="E1188" s="98" t="str">
        <f t="shared" si="130"/>
        <v>03</v>
      </c>
      <c r="F1188" s="98" t="str">
        <f t="shared" si="131"/>
        <v>1</v>
      </c>
      <c r="G1188" s="98" t="str">
        <f t="shared" si="132"/>
        <v>1</v>
      </c>
      <c r="H1188" s="99">
        <v>12190311</v>
      </c>
      <c r="I1188" s="100" t="s">
        <v>1488</v>
      </c>
      <c r="J1188" s="100" t="s">
        <v>154</v>
      </c>
      <c r="K1188" s="101" t="s">
        <v>155</v>
      </c>
    </row>
    <row r="1189" spans="1:11" ht="30" x14ac:dyDescent="0.25">
      <c r="A1189" s="97" t="str">
        <f t="shared" si="126"/>
        <v>1</v>
      </c>
      <c r="B1189" s="98" t="str">
        <f t="shared" si="127"/>
        <v>2</v>
      </c>
      <c r="C1189" s="98" t="str">
        <f t="shared" si="128"/>
        <v>1</v>
      </c>
      <c r="D1189" s="98" t="str">
        <f t="shared" si="129"/>
        <v>9</v>
      </c>
      <c r="E1189" s="98" t="str">
        <f t="shared" si="130"/>
        <v>03</v>
      </c>
      <c r="F1189" s="98" t="str">
        <f t="shared" si="131"/>
        <v>1</v>
      </c>
      <c r="G1189" s="98" t="str">
        <f t="shared" si="132"/>
        <v>2</v>
      </c>
      <c r="H1189" s="99">
        <v>12190312</v>
      </c>
      <c r="I1189" s="100" t="s">
        <v>1489</v>
      </c>
      <c r="J1189" s="100" t="s">
        <v>154</v>
      </c>
      <c r="K1189" s="101" t="s">
        <v>155</v>
      </c>
    </row>
    <row r="1190" spans="1:11" ht="30" x14ac:dyDescent="0.25">
      <c r="A1190" s="97" t="str">
        <f t="shared" si="126"/>
        <v>1</v>
      </c>
      <c r="B1190" s="98" t="str">
        <f t="shared" si="127"/>
        <v>2</v>
      </c>
      <c r="C1190" s="98" t="str">
        <f t="shared" si="128"/>
        <v>1</v>
      </c>
      <c r="D1190" s="98" t="str">
        <f t="shared" si="129"/>
        <v>9</v>
      </c>
      <c r="E1190" s="98" t="str">
        <f t="shared" si="130"/>
        <v>03</v>
      </c>
      <c r="F1190" s="98" t="str">
        <f t="shared" si="131"/>
        <v>1</v>
      </c>
      <c r="G1190" s="98" t="str">
        <f t="shared" si="132"/>
        <v>3</v>
      </c>
      <c r="H1190" s="99">
        <v>12190313</v>
      </c>
      <c r="I1190" s="100" t="s">
        <v>1490</v>
      </c>
      <c r="J1190" s="100" t="s">
        <v>154</v>
      </c>
      <c r="K1190" s="101" t="s">
        <v>155</v>
      </c>
    </row>
    <row r="1191" spans="1:11" ht="30" x14ac:dyDescent="0.25">
      <c r="A1191" s="97" t="str">
        <f t="shared" si="126"/>
        <v>1</v>
      </c>
      <c r="B1191" s="98" t="str">
        <f t="shared" si="127"/>
        <v>2</v>
      </c>
      <c r="C1191" s="98" t="str">
        <f t="shared" si="128"/>
        <v>1</v>
      </c>
      <c r="D1191" s="98" t="str">
        <f t="shared" si="129"/>
        <v>9</v>
      </c>
      <c r="E1191" s="98" t="str">
        <f t="shared" si="130"/>
        <v>03</v>
      </c>
      <c r="F1191" s="98" t="str">
        <f t="shared" si="131"/>
        <v>1</v>
      </c>
      <c r="G1191" s="98" t="str">
        <f t="shared" si="132"/>
        <v>4</v>
      </c>
      <c r="H1191" s="99">
        <v>12190314</v>
      </c>
      <c r="I1191" s="100" t="s">
        <v>1491</v>
      </c>
      <c r="J1191" s="100" t="s">
        <v>154</v>
      </c>
      <c r="K1191" s="101" t="s">
        <v>155</v>
      </c>
    </row>
    <row r="1192" spans="1:11" x14ac:dyDescent="0.25">
      <c r="A1192" s="97" t="str">
        <f t="shared" si="126"/>
        <v>1</v>
      </c>
      <c r="B1192" s="98" t="str">
        <f t="shared" si="127"/>
        <v>2</v>
      </c>
      <c r="C1192" s="98" t="str">
        <f t="shared" si="128"/>
        <v>1</v>
      </c>
      <c r="D1192" s="98" t="str">
        <f t="shared" si="129"/>
        <v>9</v>
      </c>
      <c r="E1192" s="98" t="str">
        <f t="shared" si="130"/>
        <v>03</v>
      </c>
      <c r="F1192" s="98" t="str">
        <f t="shared" si="131"/>
        <v>1</v>
      </c>
      <c r="G1192" s="98" t="str">
        <f t="shared" si="132"/>
        <v>5</v>
      </c>
      <c r="H1192" s="99">
        <v>12190315</v>
      </c>
      <c r="I1192" s="100" t="s">
        <v>1492</v>
      </c>
      <c r="J1192" s="100" t="s">
        <v>154</v>
      </c>
      <c r="K1192" s="101" t="s">
        <v>155</v>
      </c>
    </row>
    <row r="1193" spans="1:11" ht="30" x14ac:dyDescent="0.25">
      <c r="A1193" s="97" t="str">
        <f t="shared" si="126"/>
        <v>1</v>
      </c>
      <c r="B1193" s="98" t="str">
        <f t="shared" si="127"/>
        <v>2</v>
      </c>
      <c r="C1193" s="98" t="str">
        <f t="shared" si="128"/>
        <v>1</v>
      </c>
      <c r="D1193" s="98" t="str">
        <f t="shared" si="129"/>
        <v>9</v>
      </c>
      <c r="E1193" s="98" t="str">
        <f t="shared" si="130"/>
        <v>03</v>
      </c>
      <c r="F1193" s="98" t="str">
        <f t="shared" si="131"/>
        <v>1</v>
      </c>
      <c r="G1193" s="98" t="str">
        <f t="shared" si="132"/>
        <v>6</v>
      </c>
      <c r="H1193" s="99">
        <v>12190316</v>
      </c>
      <c r="I1193" s="100" t="s">
        <v>1493</v>
      </c>
      <c r="J1193" s="100" t="s">
        <v>154</v>
      </c>
      <c r="K1193" s="101" t="s">
        <v>155</v>
      </c>
    </row>
    <row r="1194" spans="1:11" ht="30" x14ac:dyDescent="0.25">
      <c r="A1194" s="97" t="str">
        <f t="shared" si="126"/>
        <v>1</v>
      </c>
      <c r="B1194" s="98" t="str">
        <f t="shared" si="127"/>
        <v>2</v>
      </c>
      <c r="C1194" s="98" t="str">
        <f t="shared" si="128"/>
        <v>1</v>
      </c>
      <c r="D1194" s="98" t="str">
        <f t="shared" si="129"/>
        <v>9</v>
      </c>
      <c r="E1194" s="98" t="str">
        <f t="shared" si="130"/>
        <v>03</v>
      </c>
      <c r="F1194" s="98" t="str">
        <f t="shared" si="131"/>
        <v>1</v>
      </c>
      <c r="G1194" s="98" t="str">
        <f t="shared" si="132"/>
        <v>7</v>
      </c>
      <c r="H1194" s="99">
        <v>12190317</v>
      </c>
      <c r="I1194" s="100" t="s">
        <v>1494</v>
      </c>
      <c r="J1194" s="100" t="s">
        <v>154</v>
      </c>
      <c r="K1194" s="101" t="s">
        <v>155</v>
      </c>
    </row>
    <row r="1195" spans="1:11" ht="30" x14ac:dyDescent="0.25">
      <c r="A1195" s="97" t="str">
        <f t="shared" si="126"/>
        <v>1</v>
      </c>
      <c r="B1195" s="98" t="str">
        <f t="shared" si="127"/>
        <v>2</v>
      </c>
      <c r="C1195" s="98" t="str">
        <f t="shared" si="128"/>
        <v>1</v>
      </c>
      <c r="D1195" s="98" t="str">
        <f t="shared" si="129"/>
        <v>9</v>
      </c>
      <c r="E1195" s="98" t="str">
        <f t="shared" si="130"/>
        <v>03</v>
      </c>
      <c r="F1195" s="98" t="str">
        <f t="shared" si="131"/>
        <v>1</v>
      </c>
      <c r="G1195" s="98" t="str">
        <f t="shared" si="132"/>
        <v>8</v>
      </c>
      <c r="H1195" s="99">
        <v>12190318</v>
      </c>
      <c r="I1195" s="100" t="s">
        <v>1495</v>
      </c>
      <c r="J1195" s="100" t="s">
        <v>154</v>
      </c>
      <c r="K1195" s="101" t="s">
        <v>155</v>
      </c>
    </row>
    <row r="1196" spans="1:11" ht="75" x14ac:dyDescent="0.25">
      <c r="A1196" s="97" t="str">
        <f t="shared" si="126"/>
        <v>1</v>
      </c>
      <c r="B1196" s="98" t="str">
        <f t="shared" si="127"/>
        <v>2</v>
      </c>
      <c r="C1196" s="98" t="str">
        <f t="shared" si="128"/>
        <v>1</v>
      </c>
      <c r="D1196" s="98" t="str">
        <f t="shared" si="129"/>
        <v>9</v>
      </c>
      <c r="E1196" s="98" t="str">
        <f t="shared" si="130"/>
        <v>03</v>
      </c>
      <c r="F1196" s="98" t="str">
        <f t="shared" si="131"/>
        <v>2</v>
      </c>
      <c r="G1196" s="98" t="str">
        <f t="shared" si="132"/>
        <v>0</v>
      </c>
      <c r="H1196" s="99">
        <v>12190320</v>
      </c>
      <c r="I1196" s="100" t="s">
        <v>1496</v>
      </c>
      <c r="J1196" s="100" t="s">
        <v>1497</v>
      </c>
      <c r="K1196" s="101" t="s">
        <v>144</v>
      </c>
    </row>
    <row r="1197" spans="1:11" x14ac:dyDescent="0.25">
      <c r="A1197" s="97" t="str">
        <f t="shared" si="126"/>
        <v>1</v>
      </c>
      <c r="B1197" s="98" t="str">
        <f t="shared" si="127"/>
        <v>2</v>
      </c>
      <c r="C1197" s="98" t="str">
        <f t="shared" si="128"/>
        <v>1</v>
      </c>
      <c r="D1197" s="98" t="str">
        <f t="shared" si="129"/>
        <v>9</v>
      </c>
      <c r="E1197" s="98" t="str">
        <f t="shared" si="130"/>
        <v>03</v>
      </c>
      <c r="F1197" s="98" t="str">
        <f t="shared" si="131"/>
        <v>2</v>
      </c>
      <c r="G1197" s="98" t="str">
        <f t="shared" si="132"/>
        <v>1</v>
      </c>
      <c r="H1197" s="99">
        <v>12190321</v>
      </c>
      <c r="I1197" s="100" t="s">
        <v>1498</v>
      </c>
      <c r="J1197" s="100" t="s">
        <v>154</v>
      </c>
      <c r="K1197" s="101" t="s">
        <v>155</v>
      </c>
    </row>
    <row r="1198" spans="1:11" ht="30" x14ac:dyDescent="0.25">
      <c r="A1198" s="97" t="str">
        <f t="shared" si="126"/>
        <v>1</v>
      </c>
      <c r="B1198" s="98" t="str">
        <f t="shared" si="127"/>
        <v>2</v>
      </c>
      <c r="C1198" s="98" t="str">
        <f t="shared" si="128"/>
        <v>1</v>
      </c>
      <c r="D1198" s="98" t="str">
        <f t="shared" si="129"/>
        <v>9</v>
      </c>
      <c r="E1198" s="98" t="str">
        <f t="shared" si="130"/>
        <v>03</v>
      </c>
      <c r="F1198" s="98" t="str">
        <f t="shared" si="131"/>
        <v>2</v>
      </c>
      <c r="G1198" s="98" t="str">
        <f t="shared" si="132"/>
        <v>2</v>
      </c>
      <c r="H1198" s="99">
        <v>12190322</v>
      </c>
      <c r="I1198" s="100" t="s">
        <v>1499</v>
      </c>
      <c r="J1198" s="100" t="s">
        <v>154</v>
      </c>
      <c r="K1198" s="101" t="s">
        <v>155</v>
      </c>
    </row>
    <row r="1199" spans="1:11" x14ac:dyDescent="0.25">
      <c r="A1199" s="97" t="str">
        <f t="shared" si="126"/>
        <v>1</v>
      </c>
      <c r="B1199" s="98" t="str">
        <f t="shared" si="127"/>
        <v>2</v>
      </c>
      <c r="C1199" s="98" t="str">
        <f t="shared" si="128"/>
        <v>1</v>
      </c>
      <c r="D1199" s="98" t="str">
        <f t="shared" si="129"/>
        <v>9</v>
      </c>
      <c r="E1199" s="98" t="str">
        <f t="shared" si="130"/>
        <v>03</v>
      </c>
      <c r="F1199" s="98" t="str">
        <f t="shared" si="131"/>
        <v>2</v>
      </c>
      <c r="G1199" s="98" t="str">
        <f t="shared" si="132"/>
        <v>3</v>
      </c>
      <c r="H1199" s="99">
        <v>12190323</v>
      </c>
      <c r="I1199" s="100" t="s">
        <v>1500</v>
      </c>
      <c r="J1199" s="100" t="s">
        <v>154</v>
      </c>
      <c r="K1199" s="101" t="s">
        <v>155</v>
      </c>
    </row>
    <row r="1200" spans="1:11" ht="30" x14ac:dyDescent="0.25">
      <c r="A1200" s="97" t="str">
        <f t="shared" si="126"/>
        <v>1</v>
      </c>
      <c r="B1200" s="98" t="str">
        <f t="shared" si="127"/>
        <v>2</v>
      </c>
      <c r="C1200" s="98" t="str">
        <f t="shared" si="128"/>
        <v>1</v>
      </c>
      <c r="D1200" s="98" t="str">
        <f t="shared" si="129"/>
        <v>9</v>
      </c>
      <c r="E1200" s="98" t="str">
        <f t="shared" si="130"/>
        <v>03</v>
      </c>
      <c r="F1200" s="98" t="str">
        <f t="shared" si="131"/>
        <v>2</v>
      </c>
      <c r="G1200" s="98" t="str">
        <f t="shared" si="132"/>
        <v>4</v>
      </c>
      <c r="H1200" s="99">
        <v>12190324</v>
      </c>
      <c r="I1200" s="100" t="s">
        <v>1501</v>
      </c>
      <c r="J1200" s="100" t="s">
        <v>154</v>
      </c>
      <c r="K1200" s="101" t="s">
        <v>155</v>
      </c>
    </row>
    <row r="1201" spans="1:11" x14ac:dyDescent="0.25">
      <c r="A1201" s="97" t="str">
        <f t="shared" si="126"/>
        <v>1</v>
      </c>
      <c r="B1201" s="98" t="str">
        <f t="shared" si="127"/>
        <v>2</v>
      </c>
      <c r="C1201" s="98" t="str">
        <f t="shared" si="128"/>
        <v>1</v>
      </c>
      <c r="D1201" s="98" t="str">
        <f t="shared" si="129"/>
        <v>9</v>
      </c>
      <c r="E1201" s="98" t="str">
        <f t="shared" si="130"/>
        <v>03</v>
      </c>
      <c r="F1201" s="98" t="str">
        <f t="shared" si="131"/>
        <v>2</v>
      </c>
      <c r="G1201" s="98" t="str">
        <f t="shared" si="132"/>
        <v>5</v>
      </c>
      <c r="H1201" s="99">
        <v>12190325</v>
      </c>
      <c r="I1201" s="100" t="s">
        <v>1502</v>
      </c>
      <c r="J1201" s="100" t="s">
        <v>154</v>
      </c>
      <c r="K1201" s="101" t="s">
        <v>155</v>
      </c>
    </row>
    <row r="1202" spans="1:11" x14ac:dyDescent="0.25">
      <c r="A1202" s="97" t="str">
        <f t="shared" si="126"/>
        <v>1</v>
      </c>
      <c r="B1202" s="98" t="str">
        <f t="shared" si="127"/>
        <v>2</v>
      </c>
      <c r="C1202" s="98" t="str">
        <f t="shared" si="128"/>
        <v>1</v>
      </c>
      <c r="D1202" s="98" t="str">
        <f t="shared" si="129"/>
        <v>9</v>
      </c>
      <c r="E1202" s="98" t="str">
        <f t="shared" si="130"/>
        <v>03</v>
      </c>
      <c r="F1202" s="98" t="str">
        <f t="shared" si="131"/>
        <v>2</v>
      </c>
      <c r="G1202" s="98" t="str">
        <f t="shared" si="132"/>
        <v>6</v>
      </c>
      <c r="H1202" s="99">
        <v>12190326</v>
      </c>
      <c r="I1202" s="100" t="s">
        <v>1503</v>
      </c>
      <c r="J1202" s="100" t="s">
        <v>154</v>
      </c>
      <c r="K1202" s="101" t="s">
        <v>155</v>
      </c>
    </row>
    <row r="1203" spans="1:11" ht="30" x14ac:dyDescent="0.25">
      <c r="A1203" s="97" t="str">
        <f t="shared" si="126"/>
        <v>1</v>
      </c>
      <c r="B1203" s="98" t="str">
        <f t="shared" si="127"/>
        <v>2</v>
      </c>
      <c r="C1203" s="98" t="str">
        <f t="shared" si="128"/>
        <v>1</v>
      </c>
      <c r="D1203" s="98" t="str">
        <f t="shared" si="129"/>
        <v>9</v>
      </c>
      <c r="E1203" s="98" t="str">
        <f t="shared" si="130"/>
        <v>03</v>
      </c>
      <c r="F1203" s="98" t="str">
        <f t="shared" si="131"/>
        <v>2</v>
      </c>
      <c r="G1203" s="98" t="str">
        <f t="shared" si="132"/>
        <v>7</v>
      </c>
      <c r="H1203" s="99">
        <v>12190327</v>
      </c>
      <c r="I1203" s="100" t="s">
        <v>1504</v>
      </c>
      <c r="J1203" s="100" t="s">
        <v>154</v>
      </c>
      <c r="K1203" s="101" t="s">
        <v>155</v>
      </c>
    </row>
    <row r="1204" spans="1:11" ht="30" x14ac:dyDescent="0.25">
      <c r="A1204" s="97" t="str">
        <f t="shared" si="126"/>
        <v>1</v>
      </c>
      <c r="B1204" s="98" t="str">
        <f t="shared" si="127"/>
        <v>2</v>
      </c>
      <c r="C1204" s="98" t="str">
        <f t="shared" si="128"/>
        <v>1</v>
      </c>
      <c r="D1204" s="98" t="str">
        <f t="shared" si="129"/>
        <v>9</v>
      </c>
      <c r="E1204" s="98" t="str">
        <f t="shared" si="130"/>
        <v>03</v>
      </c>
      <c r="F1204" s="98" t="str">
        <f t="shared" si="131"/>
        <v>2</v>
      </c>
      <c r="G1204" s="98" t="str">
        <f t="shared" si="132"/>
        <v>8</v>
      </c>
      <c r="H1204" s="99">
        <v>12190328</v>
      </c>
      <c r="I1204" s="100" t="s">
        <v>1505</v>
      </c>
      <c r="J1204" s="100" t="s">
        <v>154</v>
      </c>
      <c r="K1204" s="101" t="s">
        <v>155</v>
      </c>
    </row>
    <row r="1205" spans="1:11" ht="45" x14ac:dyDescent="0.25">
      <c r="A1205" s="97" t="str">
        <f t="shared" si="126"/>
        <v>1</v>
      </c>
      <c r="B1205" s="98" t="str">
        <f t="shared" si="127"/>
        <v>2</v>
      </c>
      <c r="C1205" s="98" t="str">
        <f t="shared" si="128"/>
        <v>1</v>
      </c>
      <c r="D1205" s="98" t="str">
        <f t="shared" si="129"/>
        <v>9</v>
      </c>
      <c r="E1205" s="98" t="str">
        <f t="shared" si="130"/>
        <v>03</v>
      </c>
      <c r="F1205" s="98" t="str">
        <f t="shared" si="131"/>
        <v>3</v>
      </c>
      <c r="G1205" s="98" t="str">
        <f t="shared" si="132"/>
        <v>0</v>
      </c>
      <c r="H1205" s="99">
        <v>12190330</v>
      </c>
      <c r="I1205" s="100" t="s">
        <v>1506</v>
      </c>
      <c r="J1205" s="100" t="s">
        <v>1507</v>
      </c>
      <c r="K1205" s="101" t="s">
        <v>144</v>
      </c>
    </row>
    <row r="1206" spans="1:11" ht="30" x14ac:dyDescent="0.25">
      <c r="A1206" s="97" t="str">
        <f t="shared" si="126"/>
        <v>1</v>
      </c>
      <c r="B1206" s="98" t="str">
        <f t="shared" si="127"/>
        <v>2</v>
      </c>
      <c r="C1206" s="98" t="str">
        <f t="shared" si="128"/>
        <v>1</v>
      </c>
      <c r="D1206" s="98" t="str">
        <f t="shared" si="129"/>
        <v>9</v>
      </c>
      <c r="E1206" s="98" t="str">
        <f t="shared" si="130"/>
        <v>03</v>
      </c>
      <c r="F1206" s="98" t="str">
        <f t="shared" si="131"/>
        <v>3</v>
      </c>
      <c r="G1206" s="98" t="str">
        <f t="shared" si="132"/>
        <v>1</v>
      </c>
      <c r="H1206" s="99">
        <v>12190331</v>
      </c>
      <c r="I1206" s="100" t="s">
        <v>1508</v>
      </c>
      <c r="J1206" s="100" t="s">
        <v>154</v>
      </c>
      <c r="K1206" s="101" t="s">
        <v>155</v>
      </c>
    </row>
    <row r="1207" spans="1:11" ht="30" x14ac:dyDescent="0.25">
      <c r="A1207" s="97" t="str">
        <f t="shared" si="126"/>
        <v>1</v>
      </c>
      <c r="B1207" s="98" t="str">
        <f t="shared" si="127"/>
        <v>2</v>
      </c>
      <c r="C1207" s="98" t="str">
        <f t="shared" si="128"/>
        <v>1</v>
      </c>
      <c r="D1207" s="98" t="str">
        <f t="shared" si="129"/>
        <v>9</v>
      </c>
      <c r="E1207" s="98" t="str">
        <f t="shared" si="130"/>
        <v>03</v>
      </c>
      <c r="F1207" s="98" t="str">
        <f t="shared" si="131"/>
        <v>3</v>
      </c>
      <c r="G1207" s="98" t="str">
        <f t="shared" si="132"/>
        <v>2</v>
      </c>
      <c r="H1207" s="99">
        <v>12190332</v>
      </c>
      <c r="I1207" s="100" t="s">
        <v>1509</v>
      </c>
      <c r="J1207" s="100" t="s">
        <v>154</v>
      </c>
      <c r="K1207" s="101" t="s">
        <v>155</v>
      </c>
    </row>
    <row r="1208" spans="1:11" ht="30" x14ac:dyDescent="0.25">
      <c r="A1208" s="97" t="str">
        <f t="shared" si="126"/>
        <v>1</v>
      </c>
      <c r="B1208" s="98" t="str">
        <f t="shared" si="127"/>
        <v>2</v>
      </c>
      <c r="C1208" s="98" t="str">
        <f t="shared" si="128"/>
        <v>1</v>
      </c>
      <c r="D1208" s="98" t="str">
        <f t="shared" si="129"/>
        <v>9</v>
      </c>
      <c r="E1208" s="98" t="str">
        <f t="shared" si="130"/>
        <v>03</v>
      </c>
      <c r="F1208" s="98" t="str">
        <f t="shared" si="131"/>
        <v>3</v>
      </c>
      <c r="G1208" s="98" t="str">
        <f t="shared" si="132"/>
        <v>3</v>
      </c>
      <c r="H1208" s="99">
        <v>12190333</v>
      </c>
      <c r="I1208" s="100" t="s">
        <v>1510</v>
      </c>
      <c r="J1208" s="100" t="s">
        <v>154</v>
      </c>
      <c r="K1208" s="101" t="s">
        <v>155</v>
      </c>
    </row>
    <row r="1209" spans="1:11" ht="30" x14ac:dyDescent="0.25">
      <c r="A1209" s="97" t="str">
        <f t="shared" si="126"/>
        <v>1</v>
      </c>
      <c r="B1209" s="98" t="str">
        <f t="shared" si="127"/>
        <v>2</v>
      </c>
      <c r="C1209" s="98" t="str">
        <f t="shared" si="128"/>
        <v>1</v>
      </c>
      <c r="D1209" s="98" t="str">
        <f t="shared" si="129"/>
        <v>9</v>
      </c>
      <c r="E1209" s="98" t="str">
        <f t="shared" si="130"/>
        <v>03</v>
      </c>
      <c r="F1209" s="98" t="str">
        <f t="shared" si="131"/>
        <v>3</v>
      </c>
      <c r="G1209" s="98" t="str">
        <f t="shared" si="132"/>
        <v>4</v>
      </c>
      <c r="H1209" s="99">
        <v>12190334</v>
      </c>
      <c r="I1209" s="100" t="s">
        <v>1511</v>
      </c>
      <c r="J1209" s="100" t="s">
        <v>154</v>
      </c>
      <c r="K1209" s="101" t="s">
        <v>155</v>
      </c>
    </row>
    <row r="1210" spans="1:11" ht="30" x14ac:dyDescent="0.25">
      <c r="A1210" s="97" t="str">
        <f t="shared" si="126"/>
        <v>1</v>
      </c>
      <c r="B1210" s="98" t="str">
        <f t="shared" si="127"/>
        <v>2</v>
      </c>
      <c r="C1210" s="98" t="str">
        <f t="shared" si="128"/>
        <v>1</v>
      </c>
      <c r="D1210" s="98" t="str">
        <f t="shared" si="129"/>
        <v>9</v>
      </c>
      <c r="E1210" s="98" t="str">
        <f t="shared" si="130"/>
        <v>03</v>
      </c>
      <c r="F1210" s="98" t="str">
        <f t="shared" si="131"/>
        <v>3</v>
      </c>
      <c r="G1210" s="98" t="str">
        <f t="shared" si="132"/>
        <v>5</v>
      </c>
      <c r="H1210" s="99">
        <v>12190335</v>
      </c>
      <c r="I1210" s="100" t="s">
        <v>1512</v>
      </c>
      <c r="J1210" s="100" t="s">
        <v>154</v>
      </c>
      <c r="K1210" s="101" t="s">
        <v>155</v>
      </c>
    </row>
    <row r="1211" spans="1:11" ht="30" x14ac:dyDescent="0.25">
      <c r="A1211" s="97" t="str">
        <f t="shared" si="126"/>
        <v>1</v>
      </c>
      <c r="B1211" s="98" t="str">
        <f t="shared" si="127"/>
        <v>2</v>
      </c>
      <c r="C1211" s="98" t="str">
        <f t="shared" si="128"/>
        <v>1</v>
      </c>
      <c r="D1211" s="98" t="str">
        <f t="shared" si="129"/>
        <v>9</v>
      </c>
      <c r="E1211" s="98" t="str">
        <f t="shared" si="130"/>
        <v>03</v>
      </c>
      <c r="F1211" s="98" t="str">
        <f t="shared" si="131"/>
        <v>3</v>
      </c>
      <c r="G1211" s="98" t="str">
        <f t="shared" si="132"/>
        <v>6</v>
      </c>
      <c r="H1211" s="99">
        <v>12190336</v>
      </c>
      <c r="I1211" s="100" t="s">
        <v>1513</v>
      </c>
      <c r="J1211" s="100" t="s">
        <v>154</v>
      </c>
      <c r="K1211" s="101" t="s">
        <v>155</v>
      </c>
    </row>
    <row r="1212" spans="1:11" ht="30" x14ac:dyDescent="0.25">
      <c r="A1212" s="97" t="str">
        <f t="shared" si="126"/>
        <v>1</v>
      </c>
      <c r="B1212" s="98" t="str">
        <f t="shared" si="127"/>
        <v>2</v>
      </c>
      <c r="C1212" s="98" t="str">
        <f t="shared" si="128"/>
        <v>1</v>
      </c>
      <c r="D1212" s="98" t="str">
        <f t="shared" si="129"/>
        <v>9</v>
      </c>
      <c r="E1212" s="98" t="str">
        <f t="shared" si="130"/>
        <v>03</v>
      </c>
      <c r="F1212" s="98" t="str">
        <f t="shared" si="131"/>
        <v>3</v>
      </c>
      <c r="G1212" s="98" t="str">
        <f t="shared" si="132"/>
        <v>7</v>
      </c>
      <c r="H1212" s="99">
        <v>12190337</v>
      </c>
      <c r="I1212" s="100" t="s">
        <v>1514</v>
      </c>
      <c r="J1212" s="100" t="s">
        <v>154</v>
      </c>
      <c r="K1212" s="101" t="s">
        <v>155</v>
      </c>
    </row>
    <row r="1213" spans="1:11" ht="30" x14ac:dyDescent="0.25">
      <c r="A1213" s="97" t="str">
        <f t="shared" si="126"/>
        <v>1</v>
      </c>
      <c r="B1213" s="98" t="str">
        <f t="shared" si="127"/>
        <v>2</v>
      </c>
      <c r="C1213" s="98" t="str">
        <f t="shared" si="128"/>
        <v>1</v>
      </c>
      <c r="D1213" s="98" t="str">
        <f t="shared" si="129"/>
        <v>9</v>
      </c>
      <c r="E1213" s="98" t="str">
        <f t="shared" si="130"/>
        <v>03</v>
      </c>
      <c r="F1213" s="98" t="str">
        <f t="shared" si="131"/>
        <v>3</v>
      </c>
      <c r="G1213" s="98" t="str">
        <f t="shared" si="132"/>
        <v>8</v>
      </c>
      <c r="H1213" s="99">
        <v>12190338</v>
      </c>
      <c r="I1213" s="100" t="s">
        <v>1515</v>
      </c>
      <c r="J1213" s="100" t="s">
        <v>154</v>
      </c>
      <c r="K1213" s="101" t="s">
        <v>155</v>
      </c>
    </row>
    <row r="1214" spans="1:11" ht="45" x14ac:dyDescent="0.25">
      <c r="A1214" s="97" t="str">
        <f t="shared" si="126"/>
        <v>1</v>
      </c>
      <c r="B1214" s="98" t="str">
        <f t="shared" si="127"/>
        <v>2</v>
      </c>
      <c r="C1214" s="98" t="str">
        <f t="shared" si="128"/>
        <v>1</v>
      </c>
      <c r="D1214" s="98" t="str">
        <f t="shared" si="129"/>
        <v>9</v>
      </c>
      <c r="E1214" s="98" t="str">
        <f t="shared" si="130"/>
        <v>04</v>
      </c>
      <c r="F1214" s="98" t="str">
        <f t="shared" si="131"/>
        <v>0</v>
      </c>
      <c r="G1214" s="98" t="str">
        <f t="shared" si="132"/>
        <v>0</v>
      </c>
      <c r="H1214" s="99">
        <v>12190400</v>
      </c>
      <c r="I1214" s="100" t="s">
        <v>1516</v>
      </c>
      <c r="J1214" s="100" t="s">
        <v>1517</v>
      </c>
      <c r="K1214" s="101" t="s">
        <v>144</v>
      </c>
    </row>
    <row r="1215" spans="1:11" ht="45" x14ac:dyDescent="0.25">
      <c r="A1215" s="97" t="str">
        <f t="shared" si="126"/>
        <v>1</v>
      </c>
      <c r="B1215" s="98" t="str">
        <f t="shared" si="127"/>
        <v>2</v>
      </c>
      <c r="C1215" s="98" t="str">
        <f t="shared" si="128"/>
        <v>1</v>
      </c>
      <c r="D1215" s="98" t="str">
        <f t="shared" si="129"/>
        <v>9</v>
      </c>
      <c r="E1215" s="98" t="str">
        <f t="shared" si="130"/>
        <v>04</v>
      </c>
      <c r="F1215" s="98" t="str">
        <f t="shared" si="131"/>
        <v>1</v>
      </c>
      <c r="G1215" s="98" t="str">
        <f t="shared" si="132"/>
        <v>0</v>
      </c>
      <c r="H1215" s="99">
        <v>12190410</v>
      </c>
      <c r="I1215" s="100" t="s">
        <v>1516</v>
      </c>
      <c r="J1215" s="100" t="s">
        <v>1518</v>
      </c>
      <c r="K1215" s="101" t="s">
        <v>144</v>
      </c>
    </row>
    <row r="1216" spans="1:11" x14ac:dyDescent="0.25">
      <c r="A1216" s="97" t="str">
        <f t="shared" si="126"/>
        <v>1</v>
      </c>
      <c r="B1216" s="98" t="str">
        <f t="shared" si="127"/>
        <v>2</v>
      </c>
      <c r="C1216" s="98" t="str">
        <f t="shared" si="128"/>
        <v>1</v>
      </c>
      <c r="D1216" s="98" t="str">
        <f t="shared" si="129"/>
        <v>9</v>
      </c>
      <c r="E1216" s="98" t="str">
        <f t="shared" si="130"/>
        <v>04</v>
      </c>
      <c r="F1216" s="98" t="str">
        <f t="shared" si="131"/>
        <v>1</v>
      </c>
      <c r="G1216" s="98" t="str">
        <f t="shared" si="132"/>
        <v>1</v>
      </c>
      <c r="H1216" s="99">
        <v>12190411</v>
      </c>
      <c r="I1216" s="100" t="s">
        <v>1519</v>
      </c>
      <c r="J1216" s="100" t="s">
        <v>154</v>
      </c>
      <c r="K1216" s="101" t="s">
        <v>155</v>
      </c>
    </row>
    <row r="1217" spans="1:11" x14ac:dyDescent="0.25">
      <c r="A1217" s="97" t="str">
        <f t="shared" si="126"/>
        <v>1</v>
      </c>
      <c r="B1217" s="98" t="str">
        <f t="shared" si="127"/>
        <v>2</v>
      </c>
      <c r="C1217" s="98" t="str">
        <f t="shared" si="128"/>
        <v>1</v>
      </c>
      <c r="D1217" s="98" t="str">
        <f t="shared" si="129"/>
        <v>9</v>
      </c>
      <c r="E1217" s="98" t="str">
        <f t="shared" si="130"/>
        <v>04</v>
      </c>
      <c r="F1217" s="98" t="str">
        <f t="shared" si="131"/>
        <v>1</v>
      </c>
      <c r="G1217" s="98" t="str">
        <f t="shared" si="132"/>
        <v>2</v>
      </c>
      <c r="H1217" s="99">
        <v>12190412</v>
      </c>
      <c r="I1217" s="100" t="s">
        <v>1520</v>
      </c>
      <c r="J1217" s="100" t="s">
        <v>154</v>
      </c>
      <c r="K1217" s="101" t="s">
        <v>155</v>
      </c>
    </row>
    <row r="1218" spans="1:11" x14ac:dyDescent="0.25">
      <c r="A1218" s="97" t="str">
        <f t="shared" si="126"/>
        <v>1</v>
      </c>
      <c r="B1218" s="98" t="str">
        <f t="shared" si="127"/>
        <v>2</v>
      </c>
      <c r="C1218" s="98" t="str">
        <f t="shared" si="128"/>
        <v>1</v>
      </c>
      <c r="D1218" s="98" t="str">
        <f t="shared" si="129"/>
        <v>9</v>
      </c>
      <c r="E1218" s="98" t="str">
        <f t="shared" si="130"/>
        <v>04</v>
      </c>
      <c r="F1218" s="98" t="str">
        <f t="shared" si="131"/>
        <v>1</v>
      </c>
      <c r="G1218" s="98" t="str">
        <f t="shared" si="132"/>
        <v>3</v>
      </c>
      <c r="H1218" s="99">
        <v>12190413</v>
      </c>
      <c r="I1218" s="100" t="s">
        <v>1521</v>
      </c>
      <c r="J1218" s="100" t="s">
        <v>154</v>
      </c>
      <c r="K1218" s="101" t="s">
        <v>155</v>
      </c>
    </row>
    <row r="1219" spans="1:11" ht="30" x14ac:dyDescent="0.25">
      <c r="A1219" s="97" t="str">
        <f t="shared" si="126"/>
        <v>1</v>
      </c>
      <c r="B1219" s="98" t="str">
        <f t="shared" si="127"/>
        <v>2</v>
      </c>
      <c r="C1219" s="98" t="str">
        <f t="shared" si="128"/>
        <v>1</v>
      </c>
      <c r="D1219" s="98" t="str">
        <f t="shared" si="129"/>
        <v>9</v>
      </c>
      <c r="E1219" s="98" t="str">
        <f t="shared" si="130"/>
        <v>04</v>
      </c>
      <c r="F1219" s="98" t="str">
        <f t="shared" si="131"/>
        <v>1</v>
      </c>
      <c r="G1219" s="98" t="str">
        <f t="shared" si="132"/>
        <v>4</v>
      </c>
      <c r="H1219" s="99">
        <v>12190414</v>
      </c>
      <c r="I1219" s="100" t="s">
        <v>1522</v>
      </c>
      <c r="J1219" s="100" t="s">
        <v>154</v>
      </c>
      <c r="K1219" s="101" t="s">
        <v>155</v>
      </c>
    </row>
    <row r="1220" spans="1:11" x14ac:dyDescent="0.25">
      <c r="A1220" s="97" t="str">
        <f t="shared" si="126"/>
        <v>1</v>
      </c>
      <c r="B1220" s="98" t="str">
        <f t="shared" si="127"/>
        <v>2</v>
      </c>
      <c r="C1220" s="98" t="str">
        <f t="shared" si="128"/>
        <v>1</v>
      </c>
      <c r="D1220" s="98" t="str">
        <f t="shared" si="129"/>
        <v>9</v>
      </c>
      <c r="E1220" s="98" t="str">
        <f t="shared" si="130"/>
        <v>04</v>
      </c>
      <c r="F1220" s="98" t="str">
        <f t="shared" si="131"/>
        <v>1</v>
      </c>
      <c r="G1220" s="98" t="str">
        <f t="shared" si="132"/>
        <v>5</v>
      </c>
      <c r="H1220" s="99">
        <v>12190415</v>
      </c>
      <c r="I1220" s="100" t="s">
        <v>1523</v>
      </c>
      <c r="J1220" s="100" t="s">
        <v>154</v>
      </c>
      <c r="K1220" s="101" t="s">
        <v>155</v>
      </c>
    </row>
    <row r="1221" spans="1:11" x14ac:dyDescent="0.25">
      <c r="A1221" s="97" t="str">
        <f t="shared" si="126"/>
        <v>1</v>
      </c>
      <c r="B1221" s="98" t="str">
        <f t="shared" si="127"/>
        <v>2</v>
      </c>
      <c r="C1221" s="98" t="str">
        <f t="shared" si="128"/>
        <v>1</v>
      </c>
      <c r="D1221" s="98" t="str">
        <f t="shared" si="129"/>
        <v>9</v>
      </c>
      <c r="E1221" s="98" t="str">
        <f t="shared" si="130"/>
        <v>04</v>
      </c>
      <c r="F1221" s="98" t="str">
        <f t="shared" si="131"/>
        <v>1</v>
      </c>
      <c r="G1221" s="98" t="str">
        <f t="shared" si="132"/>
        <v>6</v>
      </c>
      <c r="H1221" s="99">
        <v>12190416</v>
      </c>
      <c r="I1221" s="100" t="s">
        <v>1524</v>
      </c>
      <c r="J1221" s="100" t="s">
        <v>154</v>
      </c>
      <c r="K1221" s="101" t="s">
        <v>155</v>
      </c>
    </row>
    <row r="1222" spans="1:11" ht="30" x14ac:dyDescent="0.25">
      <c r="A1222" s="97" t="str">
        <f t="shared" si="126"/>
        <v>1</v>
      </c>
      <c r="B1222" s="98" t="str">
        <f t="shared" si="127"/>
        <v>2</v>
      </c>
      <c r="C1222" s="98" t="str">
        <f t="shared" si="128"/>
        <v>1</v>
      </c>
      <c r="D1222" s="98" t="str">
        <f t="shared" si="129"/>
        <v>9</v>
      </c>
      <c r="E1222" s="98" t="str">
        <f t="shared" si="130"/>
        <v>04</v>
      </c>
      <c r="F1222" s="98" t="str">
        <f t="shared" si="131"/>
        <v>1</v>
      </c>
      <c r="G1222" s="98" t="str">
        <f t="shared" si="132"/>
        <v>7</v>
      </c>
      <c r="H1222" s="99">
        <v>12190417</v>
      </c>
      <c r="I1222" s="100" t="s">
        <v>1525</v>
      </c>
      <c r="J1222" s="100" t="s">
        <v>154</v>
      </c>
      <c r="K1222" s="101" t="s">
        <v>155</v>
      </c>
    </row>
    <row r="1223" spans="1:11" x14ac:dyDescent="0.25">
      <c r="A1223" s="97" t="str">
        <f t="shared" ref="A1223:A1286" si="133">MID($H1223,1,1)</f>
        <v>1</v>
      </c>
      <c r="B1223" s="98" t="str">
        <f t="shared" ref="B1223:B1286" si="134">MID($H1223,2,1)</f>
        <v>2</v>
      </c>
      <c r="C1223" s="98" t="str">
        <f t="shared" ref="C1223:C1286" si="135">MID($H1223,3,1)</f>
        <v>1</v>
      </c>
      <c r="D1223" s="98" t="str">
        <f t="shared" ref="D1223:D1286" si="136">MID($H1223,4,1)</f>
        <v>9</v>
      </c>
      <c r="E1223" s="98" t="str">
        <f t="shared" ref="E1223:E1286" si="137">MID($H1223,5,2)</f>
        <v>04</v>
      </c>
      <c r="F1223" s="98" t="str">
        <f t="shared" ref="F1223:F1286" si="138">MID($H1223,7,1)</f>
        <v>1</v>
      </c>
      <c r="G1223" s="98" t="str">
        <f t="shared" ref="G1223:G1286" si="139">MID($H1223,8,1)</f>
        <v>8</v>
      </c>
      <c r="H1223" s="99">
        <v>12190418</v>
      </c>
      <c r="I1223" s="100" t="s">
        <v>1526</v>
      </c>
      <c r="J1223" s="100" t="s">
        <v>154</v>
      </c>
      <c r="K1223" s="101" t="s">
        <v>155</v>
      </c>
    </row>
    <row r="1224" spans="1:11" ht="60" x14ac:dyDescent="0.25">
      <c r="A1224" s="97" t="str">
        <f t="shared" si="133"/>
        <v>1</v>
      </c>
      <c r="B1224" s="98" t="str">
        <f t="shared" si="134"/>
        <v>2</v>
      </c>
      <c r="C1224" s="98" t="str">
        <f t="shared" si="135"/>
        <v>1</v>
      </c>
      <c r="D1224" s="98" t="str">
        <f t="shared" si="136"/>
        <v>9</v>
      </c>
      <c r="E1224" s="98" t="str">
        <f t="shared" si="137"/>
        <v>04</v>
      </c>
      <c r="F1224" s="98" t="str">
        <f t="shared" si="138"/>
        <v>2</v>
      </c>
      <c r="G1224" s="98" t="str">
        <f t="shared" si="139"/>
        <v>0</v>
      </c>
      <c r="H1224" s="99">
        <v>12190420</v>
      </c>
      <c r="I1224" s="100" t="s">
        <v>1527</v>
      </c>
      <c r="J1224" s="100" t="s">
        <v>1528</v>
      </c>
      <c r="K1224" s="101" t="s">
        <v>144</v>
      </c>
    </row>
    <row r="1225" spans="1:11" x14ac:dyDescent="0.25">
      <c r="A1225" s="97" t="str">
        <f t="shared" si="133"/>
        <v>1</v>
      </c>
      <c r="B1225" s="98" t="str">
        <f t="shared" si="134"/>
        <v>2</v>
      </c>
      <c r="C1225" s="98" t="str">
        <f t="shared" si="135"/>
        <v>1</v>
      </c>
      <c r="D1225" s="98" t="str">
        <f t="shared" si="136"/>
        <v>9</v>
      </c>
      <c r="E1225" s="98" t="str">
        <f t="shared" si="137"/>
        <v>04</v>
      </c>
      <c r="F1225" s="98" t="str">
        <f t="shared" si="138"/>
        <v>2</v>
      </c>
      <c r="G1225" s="98" t="str">
        <f t="shared" si="139"/>
        <v>1</v>
      </c>
      <c r="H1225" s="99">
        <v>12190421</v>
      </c>
      <c r="I1225" s="100" t="s">
        <v>1529</v>
      </c>
      <c r="J1225" s="100" t="s">
        <v>154</v>
      </c>
      <c r="K1225" s="101" t="s">
        <v>155</v>
      </c>
    </row>
    <row r="1226" spans="1:11" ht="30" x14ac:dyDescent="0.25">
      <c r="A1226" s="97" t="str">
        <f t="shared" si="133"/>
        <v>1</v>
      </c>
      <c r="B1226" s="98" t="str">
        <f t="shared" si="134"/>
        <v>2</v>
      </c>
      <c r="C1226" s="98" t="str">
        <f t="shared" si="135"/>
        <v>1</v>
      </c>
      <c r="D1226" s="98" t="str">
        <f t="shared" si="136"/>
        <v>9</v>
      </c>
      <c r="E1226" s="98" t="str">
        <f t="shared" si="137"/>
        <v>04</v>
      </c>
      <c r="F1226" s="98" t="str">
        <f t="shared" si="138"/>
        <v>2</v>
      </c>
      <c r="G1226" s="98" t="str">
        <f t="shared" si="139"/>
        <v>2</v>
      </c>
      <c r="H1226" s="99">
        <v>12190422</v>
      </c>
      <c r="I1226" s="100" t="s">
        <v>1530</v>
      </c>
      <c r="J1226" s="100" t="s">
        <v>154</v>
      </c>
      <c r="K1226" s="101" t="s">
        <v>155</v>
      </c>
    </row>
    <row r="1227" spans="1:11" x14ac:dyDescent="0.25">
      <c r="A1227" s="97" t="str">
        <f t="shared" si="133"/>
        <v>1</v>
      </c>
      <c r="B1227" s="98" t="str">
        <f t="shared" si="134"/>
        <v>2</v>
      </c>
      <c r="C1227" s="98" t="str">
        <f t="shared" si="135"/>
        <v>1</v>
      </c>
      <c r="D1227" s="98" t="str">
        <f t="shared" si="136"/>
        <v>9</v>
      </c>
      <c r="E1227" s="98" t="str">
        <f t="shared" si="137"/>
        <v>04</v>
      </c>
      <c r="F1227" s="98" t="str">
        <f t="shared" si="138"/>
        <v>2</v>
      </c>
      <c r="G1227" s="98" t="str">
        <f t="shared" si="139"/>
        <v>3</v>
      </c>
      <c r="H1227" s="99">
        <v>12190423</v>
      </c>
      <c r="I1227" s="100" t="s">
        <v>1531</v>
      </c>
      <c r="J1227" s="100" t="s">
        <v>154</v>
      </c>
      <c r="K1227" s="101" t="s">
        <v>155</v>
      </c>
    </row>
    <row r="1228" spans="1:11" ht="30" x14ac:dyDescent="0.25">
      <c r="A1228" s="97" t="str">
        <f t="shared" si="133"/>
        <v>1</v>
      </c>
      <c r="B1228" s="98" t="str">
        <f t="shared" si="134"/>
        <v>2</v>
      </c>
      <c r="C1228" s="98" t="str">
        <f t="shared" si="135"/>
        <v>1</v>
      </c>
      <c r="D1228" s="98" t="str">
        <f t="shared" si="136"/>
        <v>9</v>
      </c>
      <c r="E1228" s="98" t="str">
        <f t="shared" si="137"/>
        <v>04</v>
      </c>
      <c r="F1228" s="98" t="str">
        <f t="shared" si="138"/>
        <v>2</v>
      </c>
      <c r="G1228" s="98" t="str">
        <f t="shared" si="139"/>
        <v>4</v>
      </c>
      <c r="H1228" s="99">
        <v>12190424</v>
      </c>
      <c r="I1228" s="100" t="s">
        <v>1532</v>
      </c>
      <c r="J1228" s="100" t="s">
        <v>154</v>
      </c>
      <c r="K1228" s="101" t="s">
        <v>155</v>
      </c>
    </row>
    <row r="1229" spans="1:11" x14ac:dyDescent="0.25">
      <c r="A1229" s="97" t="str">
        <f t="shared" si="133"/>
        <v>1</v>
      </c>
      <c r="B1229" s="98" t="str">
        <f t="shared" si="134"/>
        <v>2</v>
      </c>
      <c r="C1229" s="98" t="str">
        <f t="shared" si="135"/>
        <v>1</v>
      </c>
      <c r="D1229" s="98" t="str">
        <f t="shared" si="136"/>
        <v>9</v>
      </c>
      <c r="E1229" s="98" t="str">
        <f t="shared" si="137"/>
        <v>04</v>
      </c>
      <c r="F1229" s="98" t="str">
        <f t="shared" si="138"/>
        <v>2</v>
      </c>
      <c r="G1229" s="98" t="str">
        <f t="shared" si="139"/>
        <v>5</v>
      </c>
      <c r="H1229" s="99">
        <v>12190425</v>
      </c>
      <c r="I1229" s="100" t="s">
        <v>1533</v>
      </c>
      <c r="J1229" s="100" t="s">
        <v>154</v>
      </c>
      <c r="K1229" s="101" t="s">
        <v>155</v>
      </c>
    </row>
    <row r="1230" spans="1:11" x14ac:dyDescent="0.25">
      <c r="A1230" s="97" t="str">
        <f t="shared" si="133"/>
        <v>1</v>
      </c>
      <c r="B1230" s="98" t="str">
        <f t="shared" si="134"/>
        <v>2</v>
      </c>
      <c r="C1230" s="98" t="str">
        <f t="shared" si="135"/>
        <v>1</v>
      </c>
      <c r="D1230" s="98" t="str">
        <f t="shared" si="136"/>
        <v>9</v>
      </c>
      <c r="E1230" s="98" t="str">
        <f t="shared" si="137"/>
        <v>04</v>
      </c>
      <c r="F1230" s="98" t="str">
        <f t="shared" si="138"/>
        <v>2</v>
      </c>
      <c r="G1230" s="98" t="str">
        <f t="shared" si="139"/>
        <v>6</v>
      </c>
      <c r="H1230" s="99">
        <v>12190426</v>
      </c>
      <c r="I1230" s="100" t="s">
        <v>1534</v>
      </c>
      <c r="J1230" s="100" t="s">
        <v>154</v>
      </c>
      <c r="K1230" s="101" t="s">
        <v>155</v>
      </c>
    </row>
    <row r="1231" spans="1:11" ht="30" x14ac:dyDescent="0.25">
      <c r="A1231" s="97" t="str">
        <f t="shared" si="133"/>
        <v>1</v>
      </c>
      <c r="B1231" s="98" t="str">
        <f t="shared" si="134"/>
        <v>2</v>
      </c>
      <c r="C1231" s="98" t="str">
        <f t="shared" si="135"/>
        <v>1</v>
      </c>
      <c r="D1231" s="98" t="str">
        <f t="shared" si="136"/>
        <v>9</v>
      </c>
      <c r="E1231" s="98" t="str">
        <f t="shared" si="137"/>
        <v>04</v>
      </c>
      <c r="F1231" s="98" t="str">
        <f t="shared" si="138"/>
        <v>2</v>
      </c>
      <c r="G1231" s="98" t="str">
        <f t="shared" si="139"/>
        <v>7</v>
      </c>
      <c r="H1231" s="99">
        <v>12190427</v>
      </c>
      <c r="I1231" s="100" t="s">
        <v>1535</v>
      </c>
      <c r="J1231" s="100" t="s">
        <v>154</v>
      </c>
      <c r="K1231" s="101" t="s">
        <v>155</v>
      </c>
    </row>
    <row r="1232" spans="1:11" ht="30" x14ac:dyDescent="0.25">
      <c r="A1232" s="97" t="str">
        <f t="shared" si="133"/>
        <v>1</v>
      </c>
      <c r="B1232" s="98" t="str">
        <f t="shared" si="134"/>
        <v>2</v>
      </c>
      <c r="C1232" s="98" t="str">
        <f t="shared" si="135"/>
        <v>1</v>
      </c>
      <c r="D1232" s="98" t="str">
        <f t="shared" si="136"/>
        <v>9</v>
      </c>
      <c r="E1232" s="98" t="str">
        <f t="shared" si="137"/>
        <v>04</v>
      </c>
      <c r="F1232" s="98" t="str">
        <f t="shared" si="138"/>
        <v>2</v>
      </c>
      <c r="G1232" s="98" t="str">
        <f t="shared" si="139"/>
        <v>8</v>
      </c>
      <c r="H1232" s="99">
        <v>12190428</v>
      </c>
      <c r="I1232" s="100" t="s">
        <v>1536</v>
      </c>
      <c r="J1232" s="100" t="s">
        <v>154</v>
      </c>
      <c r="K1232" s="101" t="s">
        <v>155</v>
      </c>
    </row>
    <row r="1233" spans="1:11" ht="105" x14ac:dyDescent="0.25">
      <c r="A1233" s="97" t="str">
        <f t="shared" si="133"/>
        <v>1</v>
      </c>
      <c r="B1233" s="98" t="str">
        <f t="shared" si="134"/>
        <v>2</v>
      </c>
      <c r="C1233" s="98" t="str">
        <f t="shared" si="135"/>
        <v>1</v>
      </c>
      <c r="D1233" s="98" t="str">
        <f t="shared" si="136"/>
        <v>9</v>
      </c>
      <c r="E1233" s="98" t="str">
        <f t="shared" si="137"/>
        <v>05</v>
      </c>
      <c r="F1233" s="98" t="str">
        <f t="shared" si="138"/>
        <v>0</v>
      </c>
      <c r="G1233" s="98" t="str">
        <f t="shared" si="139"/>
        <v>0</v>
      </c>
      <c r="H1233" s="99">
        <v>12190500</v>
      </c>
      <c r="I1233" s="100" t="s">
        <v>1537</v>
      </c>
      <c r="J1233" s="100" t="s">
        <v>1538</v>
      </c>
      <c r="K1233" s="101" t="s">
        <v>144</v>
      </c>
    </row>
    <row r="1234" spans="1:11" ht="105" x14ac:dyDescent="0.25">
      <c r="A1234" s="97" t="str">
        <f t="shared" si="133"/>
        <v>1</v>
      </c>
      <c r="B1234" s="98" t="str">
        <f t="shared" si="134"/>
        <v>2</v>
      </c>
      <c r="C1234" s="98" t="str">
        <f t="shared" si="135"/>
        <v>1</v>
      </c>
      <c r="D1234" s="98" t="str">
        <f t="shared" si="136"/>
        <v>9</v>
      </c>
      <c r="E1234" s="98" t="str">
        <f t="shared" si="137"/>
        <v>05</v>
      </c>
      <c r="F1234" s="98" t="str">
        <f t="shared" si="138"/>
        <v>1</v>
      </c>
      <c r="G1234" s="98" t="str">
        <f t="shared" si="139"/>
        <v>0</v>
      </c>
      <c r="H1234" s="99">
        <v>12190510</v>
      </c>
      <c r="I1234" s="100" t="s">
        <v>1537</v>
      </c>
      <c r="J1234" s="100" t="s">
        <v>1539</v>
      </c>
      <c r="K1234" s="101" t="s">
        <v>144</v>
      </c>
    </row>
    <row r="1235" spans="1:11" x14ac:dyDescent="0.25">
      <c r="A1235" s="97" t="str">
        <f t="shared" si="133"/>
        <v>1</v>
      </c>
      <c r="B1235" s="98" t="str">
        <f t="shared" si="134"/>
        <v>2</v>
      </c>
      <c r="C1235" s="98" t="str">
        <f t="shared" si="135"/>
        <v>1</v>
      </c>
      <c r="D1235" s="98" t="str">
        <f t="shared" si="136"/>
        <v>9</v>
      </c>
      <c r="E1235" s="98" t="str">
        <f t="shared" si="137"/>
        <v>05</v>
      </c>
      <c r="F1235" s="98" t="str">
        <f t="shared" si="138"/>
        <v>1</v>
      </c>
      <c r="G1235" s="98" t="str">
        <f t="shared" si="139"/>
        <v>1</v>
      </c>
      <c r="H1235" s="99">
        <v>12190511</v>
      </c>
      <c r="I1235" s="100" t="s">
        <v>1540</v>
      </c>
      <c r="J1235" s="100" t="s">
        <v>154</v>
      </c>
      <c r="K1235" s="101" t="s">
        <v>155</v>
      </c>
    </row>
    <row r="1236" spans="1:11" x14ac:dyDescent="0.25">
      <c r="A1236" s="97" t="str">
        <f t="shared" si="133"/>
        <v>1</v>
      </c>
      <c r="B1236" s="98" t="str">
        <f t="shared" si="134"/>
        <v>2</v>
      </c>
      <c r="C1236" s="98" t="str">
        <f t="shared" si="135"/>
        <v>1</v>
      </c>
      <c r="D1236" s="98" t="str">
        <f t="shared" si="136"/>
        <v>9</v>
      </c>
      <c r="E1236" s="98" t="str">
        <f t="shared" si="137"/>
        <v>05</v>
      </c>
      <c r="F1236" s="98" t="str">
        <f t="shared" si="138"/>
        <v>1</v>
      </c>
      <c r="G1236" s="98" t="str">
        <f t="shared" si="139"/>
        <v>2</v>
      </c>
      <c r="H1236" s="99">
        <v>12190512</v>
      </c>
      <c r="I1236" s="100" t="s">
        <v>1541</v>
      </c>
      <c r="J1236" s="100" t="s">
        <v>154</v>
      </c>
      <c r="K1236" s="101" t="s">
        <v>155</v>
      </c>
    </row>
    <row r="1237" spans="1:11" x14ac:dyDescent="0.25">
      <c r="A1237" s="97" t="str">
        <f t="shared" si="133"/>
        <v>1</v>
      </c>
      <c r="B1237" s="98" t="str">
        <f t="shared" si="134"/>
        <v>2</v>
      </c>
      <c r="C1237" s="98" t="str">
        <f t="shared" si="135"/>
        <v>1</v>
      </c>
      <c r="D1237" s="98" t="str">
        <f t="shared" si="136"/>
        <v>9</v>
      </c>
      <c r="E1237" s="98" t="str">
        <f t="shared" si="137"/>
        <v>05</v>
      </c>
      <c r="F1237" s="98" t="str">
        <f t="shared" si="138"/>
        <v>1</v>
      </c>
      <c r="G1237" s="98" t="str">
        <f t="shared" si="139"/>
        <v>3</v>
      </c>
      <c r="H1237" s="99">
        <v>12190513</v>
      </c>
      <c r="I1237" s="100" t="s">
        <v>1542</v>
      </c>
      <c r="J1237" s="100" t="s">
        <v>154</v>
      </c>
      <c r="K1237" s="101" t="s">
        <v>155</v>
      </c>
    </row>
    <row r="1238" spans="1:11" ht="30" x14ac:dyDescent="0.25">
      <c r="A1238" s="97" t="str">
        <f t="shared" si="133"/>
        <v>1</v>
      </c>
      <c r="B1238" s="98" t="str">
        <f t="shared" si="134"/>
        <v>2</v>
      </c>
      <c r="C1238" s="98" t="str">
        <f t="shared" si="135"/>
        <v>1</v>
      </c>
      <c r="D1238" s="98" t="str">
        <f t="shared" si="136"/>
        <v>9</v>
      </c>
      <c r="E1238" s="98" t="str">
        <f t="shared" si="137"/>
        <v>05</v>
      </c>
      <c r="F1238" s="98" t="str">
        <f t="shared" si="138"/>
        <v>1</v>
      </c>
      <c r="G1238" s="98" t="str">
        <f t="shared" si="139"/>
        <v>4</v>
      </c>
      <c r="H1238" s="99">
        <v>12190514</v>
      </c>
      <c r="I1238" s="100" t="s">
        <v>1543</v>
      </c>
      <c r="J1238" s="100" t="s">
        <v>154</v>
      </c>
      <c r="K1238" s="101" t="s">
        <v>155</v>
      </c>
    </row>
    <row r="1239" spans="1:11" x14ac:dyDescent="0.25">
      <c r="A1239" s="97" t="str">
        <f t="shared" si="133"/>
        <v>1</v>
      </c>
      <c r="B1239" s="98" t="str">
        <f t="shared" si="134"/>
        <v>2</v>
      </c>
      <c r="C1239" s="98" t="str">
        <f t="shared" si="135"/>
        <v>1</v>
      </c>
      <c r="D1239" s="98" t="str">
        <f t="shared" si="136"/>
        <v>9</v>
      </c>
      <c r="E1239" s="98" t="str">
        <f t="shared" si="137"/>
        <v>05</v>
      </c>
      <c r="F1239" s="98" t="str">
        <f t="shared" si="138"/>
        <v>1</v>
      </c>
      <c r="G1239" s="98" t="str">
        <f t="shared" si="139"/>
        <v>5</v>
      </c>
      <c r="H1239" s="99">
        <v>12190515</v>
      </c>
      <c r="I1239" s="100" t="s">
        <v>1544</v>
      </c>
      <c r="J1239" s="100" t="s">
        <v>154</v>
      </c>
      <c r="K1239" s="101" t="s">
        <v>155</v>
      </c>
    </row>
    <row r="1240" spans="1:11" x14ac:dyDescent="0.25">
      <c r="A1240" s="97" t="str">
        <f t="shared" si="133"/>
        <v>1</v>
      </c>
      <c r="B1240" s="98" t="str">
        <f t="shared" si="134"/>
        <v>2</v>
      </c>
      <c r="C1240" s="98" t="str">
        <f t="shared" si="135"/>
        <v>1</v>
      </c>
      <c r="D1240" s="98" t="str">
        <f t="shared" si="136"/>
        <v>9</v>
      </c>
      <c r="E1240" s="98" t="str">
        <f t="shared" si="137"/>
        <v>05</v>
      </c>
      <c r="F1240" s="98" t="str">
        <f t="shared" si="138"/>
        <v>1</v>
      </c>
      <c r="G1240" s="98" t="str">
        <f t="shared" si="139"/>
        <v>6</v>
      </c>
      <c r="H1240" s="99">
        <v>12190516</v>
      </c>
      <c r="I1240" s="100" t="s">
        <v>1545</v>
      </c>
      <c r="J1240" s="100" t="s">
        <v>154</v>
      </c>
      <c r="K1240" s="101" t="s">
        <v>155</v>
      </c>
    </row>
    <row r="1241" spans="1:11" x14ac:dyDescent="0.25">
      <c r="A1241" s="97" t="str">
        <f t="shared" si="133"/>
        <v>1</v>
      </c>
      <c r="B1241" s="98" t="str">
        <f t="shared" si="134"/>
        <v>2</v>
      </c>
      <c r="C1241" s="98" t="str">
        <f t="shared" si="135"/>
        <v>1</v>
      </c>
      <c r="D1241" s="98" t="str">
        <f t="shared" si="136"/>
        <v>9</v>
      </c>
      <c r="E1241" s="98" t="str">
        <f t="shared" si="137"/>
        <v>05</v>
      </c>
      <c r="F1241" s="98" t="str">
        <f t="shared" si="138"/>
        <v>1</v>
      </c>
      <c r="G1241" s="98" t="str">
        <f t="shared" si="139"/>
        <v>7</v>
      </c>
      <c r="H1241" s="99">
        <v>12190517</v>
      </c>
      <c r="I1241" s="100" t="s">
        <v>1546</v>
      </c>
      <c r="J1241" s="100" t="s">
        <v>154</v>
      </c>
      <c r="K1241" s="101" t="s">
        <v>155</v>
      </c>
    </row>
    <row r="1242" spans="1:11" x14ac:dyDescent="0.25">
      <c r="A1242" s="97" t="str">
        <f t="shared" si="133"/>
        <v>1</v>
      </c>
      <c r="B1242" s="98" t="str">
        <f t="shared" si="134"/>
        <v>2</v>
      </c>
      <c r="C1242" s="98" t="str">
        <f t="shared" si="135"/>
        <v>1</v>
      </c>
      <c r="D1242" s="98" t="str">
        <f t="shared" si="136"/>
        <v>9</v>
      </c>
      <c r="E1242" s="98" t="str">
        <f t="shared" si="137"/>
        <v>05</v>
      </c>
      <c r="F1242" s="98" t="str">
        <f t="shared" si="138"/>
        <v>1</v>
      </c>
      <c r="G1242" s="98" t="str">
        <f t="shared" si="139"/>
        <v>8</v>
      </c>
      <c r="H1242" s="99">
        <v>12190518</v>
      </c>
      <c r="I1242" s="100" t="s">
        <v>1547</v>
      </c>
      <c r="J1242" s="100" t="s">
        <v>154</v>
      </c>
      <c r="K1242" s="101" t="s">
        <v>155</v>
      </c>
    </row>
    <row r="1243" spans="1:11" ht="105" x14ac:dyDescent="0.25">
      <c r="A1243" s="97" t="str">
        <f t="shared" si="133"/>
        <v>1</v>
      </c>
      <c r="B1243" s="98" t="str">
        <f t="shared" si="134"/>
        <v>2</v>
      </c>
      <c r="C1243" s="98" t="str">
        <f t="shared" si="135"/>
        <v>1</v>
      </c>
      <c r="D1243" s="98" t="str">
        <f t="shared" si="136"/>
        <v>9</v>
      </c>
      <c r="E1243" s="98" t="str">
        <f t="shared" si="137"/>
        <v>05</v>
      </c>
      <c r="F1243" s="98" t="str">
        <f t="shared" si="138"/>
        <v>2</v>
      </c>
      <c r="G1243" s="98" t="str">
        <f t="shared" si="139"/>
        <v>0</v>
      </c>
      <c r="H1243" s="99">
        <v>12190520</v>
      </c>
      <c r="I1243" s="100" t="s">
        <v>1548</v>
      </c>
      <c r="J1243" s="100" t="s">
        <v>1549</v>
      </c>
      <c r="K1243" s="101" t="s">
        <v>144</v>
      </c>
    </row>
    <row r="1244" spans="1:11" x14ac:dyDescent="0.25">
      <c r="A1244" s="97" t="str">
        <f t="shared" si="133"/>
        <v>1</v>
      </c>
      <c r="B1244" s="98" t="str">
        <f t="shared" si="134"/>
        <v>2</v>
      </c>
      <c r="C1244" s="98" t="str">
        <f t="shared" si="135"/>
        <v>1</v>
      </c>
      <c r="D1244" s="98" t="str">
        <f t="shared" si="136"/>
        <v>9</v>
      </c>
      <c r="E1244" s="98" t="str">
        <f t="shared" si="137"/>
        <v>05</v>
      </c>
      <c r="F1244" s="98" t="str">
        <f t="shared" si="138"/>
        <v>2</v>
      </c>
      <c r="G1244" s="98" t="str">
        <f t="shared" si="139"/>
        <v>1</v>
      </c>
      <c r="H1244" s="99">
        <v>12190521</v>
      </c>
      <c r="I1244" s="100" t="s">
        <v>1550</v>
      </c>
      <c r="J1244" s="100" t="s">
        <v>154</v>
      </c>
      <c r="K1244" s="101" t="s">
        <v>155</v>
      </c>
    </row>
    <row r="1245" spans="1:11" ht="30" x14ac:dyDescent="0.25">
      <c r="A1245" s="97" t="str">
        <f t="shared" si="133"/>
        <v>1</v>
      </c>
      <c r="B1245" s="98" t="str">
        <f t="shared" si="134"/>
        <v>2</v>
      </c>
      <c r="C1245" s="98" t="str">
        <f t="shared" si="135"/>
        <v>1</v>
      </c>
      <c r="D1245" s="98" t="str">
        <f t="shared" si="136"/>
        <v>9</v>
      </c>
      <c r="E1245" s="98" t="str">
        <f t="shared" si="137"/>
        <v>05</v>
      </c>
      <c r="F1245" s="98" t="str">
        <f t="shared" si="138"/>
        <v>2</v>
      </c>
      <c r="G1245" s="98" t="str">
        <f t="shared" si="139"/>
        <v>2</v>
      </c>
      <c r="H1245" s="99">
        <v>12190522</v>
      </c>
      <c r="I1245" s="100" t="s">
        <v>1551</v>
      </c>
      <c r="J1245" s="100" t="s">
        <v>154</v>
      </c>
      <c r="K1245" s="101" t="s">
        <v>155</v>
      </c>
    </row>
    <row r="1246" spans="1:11" x14ac:dyDescent="0.25">
      <c r="A1246" s="97" t="str">
        <f t="shared" si="133"/>
        <v>1</v>
      </c>
      <c r="B1246" s="98" t="str">
        <f t="shared" si="134"/>
        <v>2</v>
      </c>
      <c r="C1246" s="98" t="str">
        <f t="shared" si="135"/>
        <v>1</v>
      </c>
      <c r="D1246" s="98" t="str">
        <f t="shared" si="136"/>
        <v>9</v>
      </c>
      <c r="E1246" s="98" t="str">
        <f t="shared" si="137"/>
        <v>05</v>
      </c>
      <c r="F1246" s="98" t="str">
        <f t="shared" si="138"/>
        <v>2</v>
      </c>
      <c r="G1246" s="98" t="str">
        <f t="shared" si="139"/>
        <v>3</v>
      </c>
      <c r="H1246" s="99">
        <v>12190523</v>
      </c>
      <c r="I1246" s="100" t="s">
        <v>1552</v>
      </c>
      <c r="J1246" s="100" t="s">
        <v>154</v>
      </c>
      <c r="K1246" s="101" t="s">
        <v>155</v>
      </c>
    </row>
    <row r="1247" spans="1:11" ht="30" x14ac:dyDescent="0.25">
      <c r="A1247" s="97" t="str">
        <f t="shared" si="133"/>
        <v>1</v>
      </c>
      <c r="B1247" s="98" t="str">
        <f t="shared" si="134"/>
        <v>2</v>
      </c>
      <c r="C1247" s="98" t="str">
        <f t="shared" si="135"/>
        <v>1</v>
      </c>
      <c r="D1247" s="98" t="str">
        <f t="shared" si="136"/>
        <v>9</v>
      </c>
      <c r="E1247" s="98" t="str">
        <f t="shared" si="137"/>
        <v>05</v>
      </c>
      <c r="F1247" s="98" t="str">
        <f t="shared" si="138"/>
        <v>2</v>
      </c>
      <c r="G1247" s="98" t="str">
        <f t="shared" si="139"/>
        <v>4</v>
      </c>
      <c r="H1247" s="99">
        <v>12190524</v>
      </c>
      <c r="I1247" s="100" t="s">
        <v>1553</v>
      </c>
      <c r="J1247" s="100" t="s">
        <v>154</v>
      </c>
      <c r="K1247" s="101" t="s">
        <v>155</v>
      </c>
    </row>
    <row r="1248" spans="1:11" x14ac:dyDescent="0.25">
      <c r="A1248" s="97" t="str">
        <f t="shared" si="133"/>
        <v>1</v>
      </c>
      <c r="B1248" s="98" t="str">
        <f t="shared" si="134"/>
        <v>2</v>
      </c>
      <c r="C1248" s="98" t="str">
        <f t="shared" si="135"/>
        <v>1</v>
      </c>
      <c r="D1248" s="98" t="str">
        <f t="shared" si="136"/>
        <v>9</v>
      </c>
      <c r="E1248" s="98" t="str">
        <f t="shared" si="137"/>
        <v>05</v>
      </c>
      <c r="F1248" s="98" t="str">
        <f t="shared" si="138"/>
        <v>2</v>
      </c>
      <c r="G1248" s="98" t="str">
        <f t="shared" si="139"/>
        <v>5</v>
      </c>
      <c r="H1248" s="99">
        <v>12190525</v>
      </c>
      <c r="I1248" s="100" t="s">
        <v>1554</v>
      </c>
      <c r="J1248" s="100" t="s">
        <v>154</v>
      </c>
      <c r="K1248" s="101" t="s">
        <v>155</v>
      </c>
    </row>
    <row r="1249" spans="1:11" x14ac:dyDescent="0.25">
      <c r="A1249" s="97" t="str">
        <f t="shared" si="133"/>
        <v>1</v>
      </c>
      <c r="B1249" s="98" t="str">
        <f t="shared" si="134"/>
        <v>2</v>
      </c>
      <c r="C1249" s="98" t="str">
        <f t="shared" si="135"/>
        <v>1</v>
      </c>
      <c r="D1249" s="98" t="str">
        <f t="shared" si="136"/>
        <v>9</v>
      </c>
      <c r="E1249" s="98" t="str">
        <f t="shared" si="137"/>
        <v>05</v>
      </c>
      <c r="F1249" s="98" t="str">
        <f t="shared" si="138"/>
        <v>2</v>
      </c>
      <c r="G1249" s="98" t="str">
        <f t="shared" si="139"/>
        <v>6</v>
      </c>
      <c r="H1249" s="99">
        <v>12190526</v>
      </c>
      <c r="I1249" s="100" t="s">
        <v>1555</v>
      </c>
      <c r="J1249" s="100" t="s">
        <v>154</v>
      </c>
      <c r="K1249" s="101" t="s">
        <v>155</v>
      </c>
    </row>
    <row r="1250" spans="1:11" ht="30" x14ac:dyDescent="0.25">
      <c r="A1250" s="97" t="str">
        <f t="shared" si="133"/>
        <v>1</v>
      </c>
      <c r="B1250" s="98" t="str">
        <f t="shared" si="134"/>
        <v>2</v>
      </c>
      <c r="C1250" s="98" t="str">
        <f t="shared" si="135"/>
        <v>1</v>
      </c>
      <c r="D1250" s="98" t="str">
        <f t="shared" si="136"/>
        <v>9</v>
      </c>
      <c r="E1250" s="98" t="str">
        <f t="shared" si="137"/>
        <v>05</v>
      </c>
      <c r="F1250" s="98" t="str">
        <f t="shared" si="138"/>
        <v>2</v>
      </c>
      <c r="G1250" s="98" t="str">
        <f t="shared" si="139"/>
        <v>7</v>
      </c>
      <c r="H1250" s="99">
        <v>12190527</v>
      </c>
      <c r="I1250" s="100" t="s">
        <v>1556</v>
      </c>
      <c r="J1250" s="100" t="s">
        <v>154</v>
      </c>
      <c r="K1250" s="101" t="s">
        <v>155</v>
      </c>
    </row>
    <row r="1251" spans="1:11" ht="30" x14ac:dyDescent="0.25">
      <c r="A1251" s="97" t="str">
        <f t="shared" si="133"/>
        <v>1</v>
      </c>
      <c r="B1251" s="98" t="str">
        <f t="shared" si="134"/>
        <v>2</v>
      </c>
      <c r="C1251" s="98" t="str">
        <f t="shared" si="135"/>
        <v>1</v>
      </c>
      <c r="D1251" s="98" t="str">
        <f t="shared" si="136"/>
        <v>9</v>
      </c>
      <c r="E1251" s="98" t="str">
        <f t="shared" si="137"/>
        <v>05</v>
      </c>
      <c r="F1251" s="98" t="str">
        <f t="shared" si="138"/>
        <v>2</v>
      </c>
      <c r="G1251" s="98" t="str">
        <f t="shared" si="139"/>
        <v>8</v>
      </c>
      <c r="H1251" s="99">
        <v>12190528</v>
      </c>
      <c r="I1251" s="100" t="s">
        <v>1557</v>
      </c>
      <c r="J1251" s="100" t="s">
        <v>154</v>
      </c>
      <c r="K1251" s="101" t="s">
        <v>155</v>
      </c>
    </row>
    <row r="1252" spans="1:11" ht="105" x14ac:dyDescent="0.25">
      <c r="A1252" s="97" t="str">
        <f t="shared" si="133"/>
        <v>1</v>
      </c>
      <c r="B1252" s="98" t="str">
        <f t="shared" si="134"/>
        <v>2</v>
      </c>
      <c r="C1252" s="98" t="str">
        <f t="shared" si="135"/>
        <v>1</v>
      </c>
      <c r="D1252" s="98" t="str">
        <f t="shared" si="136"/>
        <v>9</v>
      </c>
      <c r="E1252" s="98" t="str">
        <f t="shared" si="137"/>
        <v>06</v>
      </c>
      <c r="F1252" s="98" t="str">
        <f t="shared" si="138"/>
        <v>0</v>
      </c>
      <c r="G1252" s="98" t="str">
        <f t="shared" si="139"/>
        <v>0</v>
      </c>
      <c r="H1252" s="99">
        <v>12190600</v>
      </c>
      <c r="I1252" s="100" t="s">
        <v>1558</v>
      </c>
      <c r="J1252" s="100" t="s">
        <v>1559</v>
      </c>
      <c r="K1252" s="101" t="s">
        <v>144</v>
      </c>
    </row>
    <row r="1253" spans="1:11" ht="105" x14ac:dyDescent="0.25">
      <c r="A1253" s="97" t="str">
        <f t="shared" si="133"/>
        <v>1</v>
      </c>
      <c r="B1253" s="98" t="str">
        <f t="shared" si="134"/>
        <v>2</v>
      </c>
      <c r="C1253" s="98" t="str">
        <f t="shared" si="135"/>
        <v>1</v>
      </c>
      <c r="D1253" s="98" t="str">
        <f t="shared" si="136"/>
        <v>9</v>
      </c>
      <c r="E1253" s="98" t="str">
        <f t="shared" si="137"/>
        <v>06</v>
      </c>
      <c r="F1253" s="98" t="str">
        <f t="shared" si="138"/>
        <v>1</v>
      </c>
      <c r="G1253" s="98" t="str">
        <f t="shared" si="139"/>
        <v>0</v>
      </c>
      <c r="H1253" s="99">
        <v>12190610</v>
      </c>
      <c r="I1253" s="100" t="s">
        <v>1558</v>
      </c>
      <c r="J1253" s="100" t="s">
        <v>1560</v>
      </c>
      <c r="K1253" s="101" t="s">
        <v>144</v>
      </c>
    </row>
    <row r="1254" spans="1:11" ht="30" x14ac:dyDescent="0.25">
      <c r="A1254" s="97" t="str">
        <f t="shared" si="133"/>
        <v>1</v>
      </c>
      <c r="B1254" s="98" t="str">
        <f t="shared" si="134"/>
        <v>2</v>
      </c>
      <c r="C1254" s="98" t="str">
        <f t="shared" si="135"/>
        <v>1</v>
      </c>
      <c r="D1254" s="98" t="str">
        <f t="shared" si="136"/>
        <v>9</v>
      </c>
      <c r="E1254" s="98" t="str">
        <f t="shared" si="137"/>
        <v>06</v>
      </c>
      <c r="F1254" s="98" t="str">
        <f t="shared" si="138"/>
        <v>1</v>
      </c>
      <c r="G1254" s="98" t="str">
        <f t="shared" si="139"/>
        <v>1</v>
      </c>
      <c r="H1254" s="99">
        <v>12190611</v>
      </c>
      <c r="I1254" s="100" t="s">
        <v>1561</v>
      </c>
      <c r="J1254" s="100" t="s">
        <v>154</v>
      </c>
      <c r="K1254" s="101" t="s">
        <v>155</v>
      </c>
    </row>
    <row r="1255" spans="1:11" ht="30" x14ac:dyDescent="0.25">
      <c r="A1255" s="97" t="str">
        <f t="shared" si="133"/>
        <v>1</v>
      </c>
      <c r="B1255" s="98" t="str">
        <f t="shared" si="134"/>
        <v>2</v>
      </c>
      <c r="C1255" s="98" t="str">
        <f t="shared" si="135"/>
        <v>1</v>
      </c>
      <c r="D1255" s="98" t="str">
        <f t="shared" si="136"/>
        <v>9</v>
      </c>
      <c r="E1255" s="98" t="str">
        <f t="shared" si="137"/>
        <v>06</v>
      </c>
      <c r="F1255" s="98" t="str">
        <f t="shared" si="138"/>
        <v>1</v>
      </c>
      <c r="G1255" s="98" t="str">
        <f t="shared" si="139"/>
        <v>2</v>
      </c>
      <c r="H1255" s="99">
        <v>12190612</v>
      </c>
      <c r="I1255" s="100" t="s">
        <v>1562</v>
      </c>
      <c r="J1255" s="100" t="s">
        <v>154</v>
      </c>
      <c r="K1255" s="101" t="s">
        <v>155</v>
      </c>
    </row>
    <row r="1256" spans="1:11" ht="30" x14ac:dyDescent="0.25">
      <c r="A1256" s="97" t="str">
        <f t="shared" si="133"/>
        <v>1</v>
      </c>
      <c r="B1256" s="98" t="str">
        <f t="shared" si="134"/>
        <v>2</v>
      </c>
      <c r="C1256" s="98" t="str">
        <f t="shared" si="135"/>
        <v>1</v>
      </c>
      <c r="D1256" s="98" t="str">
        <f t="shared" si="136"/>
        <v>9</v>
      </c>
      <c r="E1256" s="98" t="str">
        <f t="shared" si="137"/>
        <v>06</v>
      </c>
      <c r="F1256" s="98" t="str">
        <f t="shared" si="138"/>
        <v>1</v>
      </c>
      <c r="G1256" s="98" t="str">
        <f t="shared" si="139"/>
        <v>3</v>
      </c>
      <c r="H1256" s="99">
        <v>12190613</v>
      </c>
      <c r="I1256" s="100" t="s">
        <v>1563</v>
      </c>
      <c r="J1256" s="100" t="s">
        <v>154</v>
      </c>
      <c r="K1256" s="101" t="s">
        <v>155</v>
      </c>
    </row>
    <row r="1257" spans="1:11" ht="30" x14ac:dyDescent="0.25">
      <c r="A1257" s="97" t="str">
        <f t="shared" si="133"/>
        <v>1</v>
      </c>
      <c r="B1257" s="98" t="str">
        <f t="shared" si="134"/>
        <v>2</v>
      </c>
      <c r="C1257" s="98" t="str">
        <f t="shared" si="135"/>
        <v>1</v>
      </c>
      <c r="D1257" s="98" t="str">
        <f t="shared" si="136"/>
        <v>9</v>
      </c>
      <c r="E1257" s="98" t="str">
        <f t="shared" si="137"/>
        <v>06</v>
      </c>
      <c r="F1257" s="98" t="str">
        <f t="shared" si="138"/>
        <v>1</v>
      </c>
      <c r="G1257" s="98" t="str">
        <f t="shared" si="139"/>
        <v>4</v>
      </c>
      <c r="H1257" s="99">
        <v>12190614</v>
      </c>
      <c r="I1257" s="100" t="s">
        <v>1564</v>
      </c>
      <c r="J1257" s="100" t="s">
        <v>154</v>
      </c>
      <c r="K1257" s="101" t="s">
        <v>155</v>
      </c>
    </row>
    <row r="1258" spans="1:11" ht="30" x14ac:dyDescent="0.25">
      <c r="A1258" s="97" t="str">
        <f t="shared" si="133"/>
        <v>1</v>
      </c>
      <c r="B1258" s="98" t="str">
        <f t="shared" si="134"/>
        <v>2</v>
      </c>
      <c r="C1258" s="98" t="str">
        <f t="shared" si="135"/>
        <v>1</v>
      </c>
      <c r="D1258" s="98" t="str">
        <f t="shared" si="136"/>
        <v>9</v>
      </c>
      <c r="E1258" s="98" t="str">
        <f t="shared" si="137"/>
        <v>06</v>
      </c>
      <c r="F1258" s="98" t="str">
        <f t="shared" si="138"/>
        <v>1</v>
      </c>
      <c r="G1258" s="98" t="str">
        <f t="shared" si="139"/>
        <v>5</v>
      </c>
      <c r="H1258" s="99">
        <v>12190615</v>
      </c>
      <c r="I1258" s="100" t="s">
        <v>1565</v>
      </c>
      <c r="J1258" s="100" t="s">
        <v>154</v>
      </c>
      <c r="K1258" s="101" t="s">
        <v>155</v>
      </c>
    </row>
    <row r="1259" spans="1:11" ht="30" x14ac:dyDescent="0.25">
      <c r="A1259" s="97" t="str">
        <f t="shared" si="133"/>
        <v>1</v>
      </c>
      <c r="B1259" s="98" t="str">
        <f t="shared" si="134"/>
        <v>2</v>
      </c>
      <c r="C1259" s="98" t="str">
        <f t="shared" si="135"/>
        <v>1</v>
      </c>
      <c r="D1259" s="98" t="str">
        <f t="shared" si="136"/>
        <v>9</v>
      </c>
      <c r="E1259" s="98" t="str">
        <f t="shared" si="137"/>
        <v>06</v>
      </c>
      <c r="F1259" s="98" t="str">
        <f t="shared" si="138"/>
        <v>1</v>
      </c>
      <c r="G1259" s="98" t="str">
        <f t="shared" si="139"/>
        <v>6</v>
      </c>
      <c r="H1259" s="99">
        <v>12190616</v>
      </c>
      <c r="I1259" s="100" t="s">
        <v>1566</v>
      </c>
      <c r="J1259" s="100" t="s">
        <v>154</v>
      </c>
      <c r="K1259" s="101" t="s">
        <v>155</v>
      </c>
    </row>
    <row r="1260" spans="1:11" ht="30" x14ac:dyDescent="0.25">
      <c r="A1260" s="97" t="str">
        <f t="shared" si="133"/>
        <v>1</v>
      </c>
      <c r="B1260" s="98" t="str">
        <f t="shared" si="134"/>
        <v>2</v>
      </c>
      <c r="C1260" s="98" t="str">
        <f t="shared" si="135"/>
        <v>1</v>
      </c>
      <c r="D1260" s="98" t="str">
        <f t="shared" si="136"/>
        <v>9</v>
      </c>
      <c r="E1260" s="98" t="str">
        <f t="shared" si="137"/>
        <v>06</v>
      </c>
      <c r="F1260" s="98" t="str">
        <f t="shared" si="138"/>
        <v>1</v>
      </c>
      <c r="G1260" s="98" t="str">
        <f t="shared" si="139"/>
        <v>7</v>
      </c>
      <c r="H1260" s="99">
        <v>12190617</v>
      </c>
      <c r="I1260" s="100" t="s">
        <v>1567</v>
      </c>
      <c r="J1260" s="100" t="s">
        <v>154</v>
      </c>
      <c r="K1260" s="101" t="s">
        <v>155</v>
      </c>
    </row>
    <row r="1261" spans="1:11" ht="30" x14ac:dyDescent="0.25">
      <c r="A1261" s="97" t="str">
        <f t="shared" si="133"/>
        <v>1</v>
      </c>
      <c r="B1261" s="98" t="str">
        <f t="shared" si="134"/>
        <v>2</v>
      </c>
      <c r="C1261" s="98" t="str">
        <f t="shared" si="135"/>
        <v>1</v>
      </c>
      <c r="D1261" s="98" t="str">
        <f t="shared" si="136"/>
        <v>9</v>
      </c>
      <c r="E1261" s="98" t="str">
        <f t="shared" si="137"/>
        <v>06</v>
      </c>
      <c r="F1261" s="98" t="str">
        <f t="shared" si="138"/>
        <v>1</v>
      </c>
      <c r="G1261" s="98" t="str">
        <f t="shared" si="139"/>
        <v>8</v>
      </c>
      <c r="H1261" s="99">
        <v>12190618</v>
      </c>
      <c r="I1261" s="100" t="s">
        <v>1568</v>
      </c>
      <c r="J1261" s="100" t="s">
        <v>154</v>
      </c>
      <c r="K1261" s="101" t="s">
        <v>155</v>
      </c>
    </row>
    <row r="1262" spans="1:11" ht="105" x14ac:dyDescent="0.25">
      <c r="A1262" s="97" t="str">
        <f t="shared" si="133"/>
        <v>1</v>
      </c>
      <c r="B1262" s="98" t="str">
        <f t="shared" si="134"/>
        <v>2</v>
      </c>
      <c r="C1262" s="98" t="str">
        <f t="shared" si="135"/>
        <v>1</v>
      </c>
      <c r="D1262" s="98" t="str">
        <f t="shared" si="136"/>
        <v>9</v>
      </c>
      <c r="E1262" s="98" t="str">
        <f t="shared" si="137"/>
        <v>06</v>
      </c>
      <c r="F1262" s="98" t="str">
        <f t="shared" si="138"/>
        <v>2</v>
      </c>
      <c r="G1262" s="98" t="str">
        <f t="shared" si="139"/>
        <v>0</v>
      </c>
      <c r="H1262" s="99">
        <v>12190620</v>
      </c>
      <c r="I1262" s="100" t="s">
        <v>1569</v>
      </c>
      <c r="J1262" s="100" t="s">
        <v>1570</v>
      </c>
      <c r="K1262" s="101" t="s">
        <v>144</v>
      </c>
    </row>
    <row r="1263" spans="1:11" ht="30" x14ac:dyDescent="0.25">
      <c r="A1263" s="97" t="str">
        <f t="shared" si="133"/>
        <v>1</v>
      </c>
      <c r="B1263" s="98" t="str">
        <f t="shared" si="134"/>
        <v>2</v>
      </c>
      <c r="C1263" s="98" t="str">
        <f t="shared" si="135"/>
        <v>1</v>
      </c>
      <c r="D1263" s="98" t="str">
        <f t="shared" si="136"/>
        <v>9</v>
      </c>
      <c r="E1263" s="98" t="str">
        <f t="shared" si="137"/>
        <v>06</v>
      </c>
      <c r="F1263" s="98" t="str">
        <f t="shared" si="138"/>
        <v>2</v>
      </c>
      <c r="G1263" s="98" t="str">
        <f t="shared" si="139"/>
        <v>1</v>
      </c>
      <c r="H1263" s="99">
        <v>12190621</v>
      </c>
      <c r="I1263" s="100" t="s">
        <v>1571</v>
      </c>
      <c r="J1263" s="100" t="s">
        <v>154</v>
      </c>
      <c r="K1263" s="101" t="s">
        <v>155</v>
      </c>
    </row>
    <row r="1264" spans="1:11" ht="30" x14ac:dyDescent="0.25">
      <c r="A1264" s="97" t="str">
        <f t="shared" si="133"/>
        <v>1</v>
      </c>
      <c r="B1264" s="98" t="str">
        <f t="shared" si="134"/>
        <v>2</v>
      </c>
      <c r="C1264" s="98" t="str">
        <f t="shared" si="135"/>
        <v>1</v>
      </c>
      <c r="D1264" s="98" t="str">
        <f t="shared" si="136"/>
        <v>9</v>
      </c>
      <c r="E1264" s="98" t="str">
        <f t="shared" si="137"/>
        <v>06</v>
      </c>
      <c r="F1264" s="98" t="str">
        <f t="shared" si="138"/>
        <v>2</v>
      </c>
      <c r="G1264" s="98" t="str">
        <f t="shared" si="139"/>
        <v>2</v>
      </c>
      <c r="H1264" s="99">
        <v>12190622</v>
      </c>
      <c r="I1264" s="100" t="s">
        <v>1572</v>
      </c>
      <c r="J1264" s="100" t="s">
        <v>154</v>
      </c>
      <c r="K1264" s="101" t="s">
        <v>155</v>
      </c>
    </row>
    <row r="1265" spans="1:11" ht="30" x14ac:dyDescent="0.25">
      <c r="A1265" s="97" t="str">
        <f t="shared" si="133"/>
        <v>1</v>
      </c>
      <c r="B1265" s="98" t="str">
        <f t="shared" si="134"/>
        <v>2</v>
      </c>
      <c r="C1265" s="98" t="str">
        <f t="shared" si="135"/>
        <v>1</v>
      </c>
      <c r="D1265" s="98" t="str">
        <f t="shared" si="136"/>
        <v>9</v>
      </c>
      <c r="E1265" s="98" t="str">
        <f t="shared" si="137"/>
        <v>06</v>
      </c>
      <c r="F1265" s="98" t="str">
        <f t="shared" si="138"/>
        <v>2</v>
      </c>
      <c r="G1265" s="98" t="str">
        <f t="shared" si="139"/>
        <v>3</v>
      </c>
      <c r="H1265" s="99">
        <v>12190623</v>
      </c>
      <c r="I1265" s="100" t="s">
        <v>1573</v>
      </c>
      <c r="J1265" s="100" t="s">
        <v>154</v>
      </c>
      <c r="K1265" s="101" t="s">
        <v>155</v>
      </c>
    </row>
    <row r="1266" spans="1:11" ht="30" x14ac:dyDescent="0.25">
      <c r="A1266" s="97" t="str">
        <f t="shared" si="133"/>
        <v>1</v>
      </c>
      <c r="B1266" s="98" t="str">
        <f t="shared" si="134"/>
        <v>2</v>
      </c>
      <c r="C1266" s="98" t="str">
        <f t="shared" si="135"/>
        <v>1</v>
      </c>
      <c r="D1266" s="98" t="str">
        <f t="shared" si="136"/>
        <v>9</v>
      </c>
      <c r="E1266" s="98" t="str">
        <f t="shared" si="137"/>
        <v>06</v>
      </c>
      <c r="F1266" s="98" t="str">
        <f t="shared" si="138"/>
        <v>2</v>
      </c>
      <c r="G1266" s="98" t="str">
        <f t="shared" si="139"/>
        <v>4</v>
      </c>
      <c r="H1266" s="99">
        <v>12190624</v>
      </c>
      <c r="I1266" s="100" t="s">
        <v>1574</v>
      </c>
      <c r="J1266" s="100" t="s">
        <v>154</v>
      </c>
      <c r="K1266" s="101" t="s">
        <v>155</v>
      </c>
    </row>
    <row r="1267" spans="1:11" ht="30" x14ac:dyDescent="0.25">
      <c r="A1267" s="97" t="str">
        <f t="shared" si="133"/>
        <v>1</v>
      </c>
      <c r="B1267" s="98" t="str">
        <f t="shared" si="134"/>
        <v>2</v>
      </c>
      <c r="C1267" s="98" t="str">
        <f t="shared" si="135"/>
        <v>1</v>
      </c>
      <c r="D1267" s="98" t="str">
        <f t="shared" si="136"/>
        <v>9</v>
      </c>
      <c r="E1267" s="98" t="str">
        <f t="shared" si="137"/>
        <v>06</v>
      </c>
      <c r="F1267" s="98" t="str">
        <f t="shared" si="138"/>
        <v>2</v>
      </c>
      <c r="G1267" s="98" t="str">
        <f t="shared" si="139"/>
        <v>5</v>
      </c>
      <c r="H1267" s="99">
        <v>12190625</v>
      </c>
      <c r="I1267" s="100" t="s">
        <v>1575</v>
      </c>
      <c r="J1267" s="100" t="s">
        <v>154</v>
      </c>
      <c r="K1267" s="101" t="s">
        <v>155</v>
      </c>
    </row>
    <row r="1268" spans="1:11" ht="30" x14ac:dyDescent="0.25">
      <c r="A1268" s="97" t="str">
        <f t="shared" si="133"/>
        <v>1</v>
      </c>
      <c r="B1268" s="98" t="str">
        <f t="shared" si="134"/>
        <v>2</v>
      </c>
      <c r="C1268" s="98" t="str">
        <f t="shared" si="135"/>
        <v>1</v>
      </c>
      <c r="D1268" s="98" t="str">
        <f t="shared" si="136"/>
        <v>9</v>
      </c>
      <c r="E1268" s="98" t="str">
        <f t="shared" si="137"/>
        <v>06</v>
      </c>
      <c r="F1268" s="98" t="str">
        <f t="shared" si="138"/>
        <v>2</v>
      </c>
      <c r="G1268" s="98" t="str">
        <f t="shared" si="139"/>
        <v>6</v>
      </c>
      <c r="H1268" s="99">
        <v>12190626</v>
      </c>
      <c r="I1268" s="100" t="s">
        <v>1576</v>
      </c>
      <c r="J1268" s="100" t="s">
        <v>154</v>
      </c>
      <c r="K1268" s="101" t="s">
        <v>155</v>
      </c>
    </row>
    <row r="1269" spans="1:11" ht="30" x14ac:dyDescent="0.25">
      <c r="A1269" s="97" t="str">
        <f t="shared" si="133"/>
        <v>1</v>
      </c>
      <c r="B1269" s="98" t="str">
        <f t="shared" si="134"/>
        <v>2</v>
      </c>
      <c r="C1269" s="98" t="str">
        <f t="shared" si="135"/>
        <v>1</v>
      </c>
      <c r="D1269" s="98" t="str">
        <f t="shared" si="136"/>
        <v>9</v>
      </c>
      <c r="E1269" s="98" t="str">
        <f t="shared" si="137"/>
        <v>06</v>
      </c>
      <c r="F1269" s="98" t="str">
        <f t="shared" si="138"/>
        <v>2</v>
      </c>
      <c r="G1269" s="98" t="str">
        <f t="shared" si="139"/>
        <v>7</v>
      </c>
      <c r="H1269" s="99">
        <v>12190627</v>
      </c>
      <c r="I1269" s="100" t="s">
        <v>1577</v>
      </c>
      <c r="J1269" s="100" t="s">
        <v>154</v>
      </c>
      <c r="K1269" s="101" t="s">
        <v>155</v>
      </c>
    </row>
    <row r="1270" spans="1:11" ht="30" x14ac:dyDescent="0.25">
      <c r="A1270" s="97" t="str">
        <f t="shared" si="133"/>
        <v>1</v>
      </c>
      <c r="B1270" s="98" t="str">
        <f t="shared" si="134"/>
        <v>2</v>
      </c>
      <c r="C1270" s="98" t="str">
        <f t="shared" si="135"/>
        <v>1</v>
      </c>
      <c r="D1270" s="98" t="str">
        <f t="shared" si="136"/>
        <v>9</v>
      </c>
      <c r="E1270" s="98" t="str">
        <f t="shared" si="137"/>
        <v>06</v>
      </c>
      <c r="F1270" s="98" t="str">
        <f t="shared" si="138"/>
        <v>2</v>
      </c>
      <c r="G1270" s="98" t="str">
        <f t="shared" si="139"/>
        <v>8</v>
      </c>
      <c r="H1270" s="99">
        <v>12190628</v>
      </c>
      <c r="I1270" s="100" t="s">
        <v>1578</v>
      </c>
      <c r="J1270" s="100" t="s">
        <v>154</v>
      </c>
      <c r="K1270" s="101" t="s">
        <v>155</v>
      </c>
    </row>
    <row r="1271" spans="1:11" ht="75" x14ac:dyDescent="0.25">
      <c r="A1271" s="97" t="str">
        <f t="shared" si="133"/>
        <v>1</v>
      </c>
      <c r="B1271" s="98" t="str">
        <f t="shared" si="134"/>
        <v>2</v>
      </c>
      <c r="C1271" s="98" t="str">
        <f t="shared" si="135"/>
        <v>1</v>
      </c>
      <c r="D1271" s="98" t="str">
        <f t="shared" si="136"/>
        <v>9</v>
      </c>
      <c r="E1271" s="98" t="str">
        <f t="shared" si="137"/>
        <v>07</v>
      </c>
      <c r="F1271" s="98" t="str">
        <f t="shared" si="138"/>
        <v>0</v>
      </c>
      <c r="G1271" s="98" t="str">
        <f t="shared" si="139"/>
        <v>0</v>
      </c>
      <c r="H1271" s="99">
        <v>12190700</v>
      </c>
      <c r="I1271" s="100" t="s">
        <v>1579</v>
      </c>
      <c r="J1271" s="100" t="s">
        <v>1580</v>
      </c>
      <c r="K1271" s="101" t="s">
        <v>144</v>
      </c>
    </row>
    <row r="1272" spans="1:11" ht="75" x14ac:dyDescent="0.25">
      <c r="A1272" s="97" t="str">
        <f t="shared" si="133"/>
        <v>1</v>
      </c>
      <c r="B1272" s="98" t="str">
        <f t="shared" si="134"/>
        <v>2</v>
      </c>
      <c r="C1272" s="98" t="str">
        <f t="shared" si="135"/>
        <v>1</v>
      </c>
      <c r="D1272" s="98" t="str">
        <f t="shared" si="136"/>
        <v>9</v>
      </c>
      <c r="E1272" s="98" t="str">
        <f t="shared" si="137"/>
        <v>07</v>
      </c>
      <c r="F1272" s="98" t="str">
        <f t="shared" si="138"/>
        <v>1</v>
      </c>
      <c r="G1272" s="98" t="str">
        <f t="shared" si="139"/>
        <v>0</v>
      </c>
      <c r="H1272" s="99">
        <v>12190710</v>
      </c>
      <c r="I1272" s="100" t="s">
        <v>1579</v>
      </c>
      <c r="J1272" s="100" t="s">
        <v>1581</v>
      </c>
      <c r="K1272" s="101" t="s">
        <v>144</v>
      </c>
    </row>
    <row r="1273" spans="1:11" ht="30" x14ac:dyDescent="0.25">
      <c r="A1273" s="97" t="str">
        <f t="shared" si="133"/>
        <v>1</v>
      </c>
      <c r="B1273" s="98" t="str">
        <f t="shared" si="134"/>
        <v>2</v>
      </c>
      <c r="C1273" s="98" t="str">
        <f t="shared" si="135"/>
        <v>1</v>
      </c>
      <c r="D1273" s="98" t="str">
        <f t="shared" si="136"/>
        <v>9</v>
      </c>
      <c r="E1273" s="98" t="str">
        <f t="shared" si="137"/>
        <v>07</v>
      </c>
      <c r="F1273" s="98" t="str">
        <f t="shared" si="138"/>
        <v>1</v>
      </c>
      <c r="G1273" s="98" t="str">
        <f t="shared" si="139"/>
        <v>1</v>
      </c>
      <c r="H1273" s="99">
        <v>12190711</v>
      </c>
      <c r="I1273" s="100" t="s">
        <v>1582</v>
      </c>
      <c r="J1273" s="100" t="s">
        <v>154</v>
      </c>
      <c r="K1273" s="101" t="s">
        <v>155</v>
      </c>
    </row>
    <row r="1274" spans="1:11" ht="30" x14ac:dyDescent="0.25">
      <c r="A1274" s="97" t="str">
        <f t="shared" si="133"/>
        <v>1</v>
      </c>
      <c r="B1274" s="98" t="str">
        <f t="shared" si="134"/>
        <v>2</v>
      </c>
      <c r="C1274" s="98" t="str">
        <f t="shared" si="135"/>
        <v>1</v>
      </c>
      <c r="D1274" s="98" t="str">
        <f t="shared" si="136"/>
        <v>9</v>
      </c>
      <c r="E1274" s="98" t="str">
        <f t="shared" si="137"/>
        <v>07</v>
      </c>
      <c r="F1274" s="98" t="str">
        <f t="shared" si="138"/>
        <v>1</v>
      </c>
      <c r="G1274" s="98" t="str">
        <f t="shared" si="139"/>
        <v>2</v>
      </c>
      <c r="H1274" s="99">
        <v>12190712</v>
      </c>
      <c r="I1274" s="100" t="s">
        <v>1583</v>
      </c>
      <c r="J1274" s="100" t="s">
        <v>154</v>
      </c>
      <c r="K1274" s="101" t="s">
        <v>155</v>
      </c>
    </row>
    <row r="1275" spans="1:11" ht="30" x14ac:dyDescent="0.25">
      <c r="A1275" s="97" t="str">
        <f t="shared" si="133"/>
        <v>1</v>
      </c>
      <c r="B1275" s="98" t="str">
        <f t="shared" si="134"/>
        <v>2</v>
      </c>
      <c r="C1275" s="98" t="str">
        <f t="shared" si="135"/>
        <v>1</v>
      </c>
      <c r="D1275" s="98" t="str">
        <f t="shared" si="136"/>
        <v>9</v>
      </c>
      <c r="E1275" s="98" t="str">
        <f t="shared" si="137"/>
        <v>07</v>
      </c>
      <c r="F1275" s="98" t="str">
        <f t="shared" si="138"/>
        <v>1</v>
      </c>
      <c r="G1275" s="98" t="str">
        <f t="shared" si="139"/>
        <v>3</v>
      </c>
      <c r="H1275" s="99">
        <v>12190713</v>
      </c>
      <c r="I1275" s="100" t="s">
        <v>1584</v>
      </c>
      <c r="J1275" s="100" t="s">
        <v>154</v>
      </c>
      <c r="K1275" s="101" t="s">
        <v>155</v>
      </c>
    </row>
    <row r="1276" spans="1:11" ht="30" x14ac:dyDescent="0.25">
      <c r="A1276" s="97" t="str">
        <f t="shared" si="133"/>
        <v>1</v>
      </c>
      <c r="B1276" s="98" t="str">
        <f t="shared" si="134"/>
        <v>2</v>
      </c>
      <c r="C1276" s="98" t="str">
        <f t="shared" si="135"/>
        <v>1</v>
      </c>
      <c r="D1276" s="98" t="str">
        <f t="shared" si="136"/>
        <v>9</v>
      </c>
      <c r="E1276" s="98" t="str">
        <f t="shared" si="137"/>
        <v>07</v>
      </c>
      <c r="F1276" s="98" t="str">
        <f t="shared" si="138"/>
        <v>1</v>
      </c>
      <c r="G1276" s="98" t="str">
        <f t="shared" si="139"/>
        <v>4</v>
      </c>
      <c r="H1276" s="99">
        <v>12190714</v>
      </c>
      <c r="I1276" s="100" t="s">
        <v>1585</v>
      </c>
      <c r="J1276" s="100" t="s">
        <v>154</v>
      </c>
      <c r="K1276" s="101" t="s">
        <v>155</v>
      </c>
    </row>
    <row r="1277" spans="1:11" ht="30" x14ac:dyDescent="0.25">
      <c r="A1277" s="97" t="str">
        <f t="shared" si="133"/>
        <v>1</v>
      </c>
      <c r="B1277" s="98" t="str">
        <f t="shared" si="134"/>
        <v>2</v>
      </c>
      <c r="C1277" s="98" t="str">
        <f t="shared" si="135"/>
        <v>1</v>
      </c>
      <c r="D1277" s="98" t="str">
        <f t="shared" si="136"/>
        <v>9</v>
      </c>
      <c r="E1277" s="98" t="str">
        <f t="shared" si="137"/>
        <v>07</v>
      </c>
      <c r="F1277" s="98" t="str">
        <f t="shared" si="138"/>
        <v>1</v>
      </c>
      <c r="G1277" s="98" t="str">
        <f t="shared" si="139"/>
        <v>5</v>
      </c>
      <c r="H1277" s="99">
        <v>12190715</v>
      </c>
      <c r="I1277" s="100" t="s">
        <v>1586</v>
      </c>
      <c r="J1277" s="100" t="s">
        <v>154</v>
      </c>
      <c r="K1277" s="101" t="s">
        <v>155</v>
      </c>
    </row>
    <row r="1278" spans="1:11" ht="30" x14ac:dyDescent="0.25">
      <c r="A1278" s="97" t="str">
        <f t="shared" si="133"/>
        <v>1</v>
      </c>
      <c r="B1278" s="98" t="str">
        <f t="shared" si="134"/>
        <v>2</v>
      </c>
      <c r="C1278" s="98" t="str">
        <f t="shared" si="135"/>
        <v>1</v>
      </c>
      <c r="D1278" s="98" t="str">
        <f t="shared" si="136"/>
        <v>9</v>
      </c>
      <c r="E1278" s="98" t="str">
        <f t="shared" si="137"/>
        <v>07</v>
      </c>
      <c r="F1278" s="98" t="str">
        <f t="shared" si="138"/>
        <v>1</v>
      </c>
      <c r="G1278" s="98" t="str">
        <f t="shared" si="139"/>
        <v>6</v>
      </c>
      <c r="H1278" s="99">
        <v>12190716</v>
      </c>
      <c r="I1278" s="100" t="s">
        <v>1587</v>
      </c>
      <c r="J1278" s="100" t="s">
        <v>154</v>
      </c>
      <c r="K1278" s="101" t="s">
        <v>155</v>
      </c>
    </row>
    <row r="1279" spans="1:11" ht="30" x14ac:dyDescent="0.25">
      <c r="A1279" s="97" t="str">
        <f t="shared" si="133"/>
        <v>1</v>
      </c>
      <c r="B1279" s="98" t="str">
        <f t="shared" si="134"/>
        <v>2</v>
      </c>
      <c r="C1279" s="98" t="str">
        <f t="shared" si="135"/>
        <v>1</v>
      </c>
      <c r="D1279" s="98" t="str">
        <f t="shared" si="136"/>
        <v>9</v>
      </c>
      <c r="E1279" s="98" t="str">
        <f t="shared" si="137"/>
        <v>07</v>
      </c>
      <c r="F1279" s="98" t="str">
        <f t="shared" si="138"/>
        <v>1</v>
      </c>
      <c r="G1279" s="98" t="str">
        <f t="shared" si="139"/>
        <v>7</v>
      </c>
      <c r="H1279" s="99">
        <v>12190717</v>
      </c>
      <c r="I1279" s="100" t="s">
        <v>1588</v>
      </c>
      <c r="J1279" s="100" t="s">
        <v>154</v>
      </c>
      <c r="K1279" s="101" t="s">
        <v>155</v>
      </c>
    </row>
    <row r="1280" spans="1:11" ht="30" x14ac:dyDescent="0.25">
      <c r="A1280" s="97" t="str">
        <f t="shared" si="133"/>
        <v>1</v>
      </c>
      <c r="B1280" s="98" t="str">
        <f t="shared" si="134"/>
        <v>2</v>
      </c>
      <c r="C1280" s="98" t="str">
        <f t="shared" si="135"/>
        <v>1</v>
      </c>
      <c r="D1280" s="98" t="str">
        <f t="shared" si="136"/>
        <v>9</v>
      </c>
      <c r="E1280" s="98" t="str">
        <f t="shared" si="137"/>
        <v>07</v>
      </c>
      <c r="F1280" s="98" t="str">
        <f t="shared" si="138"/>
        <v>1</v>
      </c>
      <c r="G1280" s="98" t="str">
        <f t="shared" si="139"/>
        <v>8</v>
      </c>
      <c r="H1280" s="99">
        <v>12190718</v>
      </c>
      <c r="I1280" s="100" t="s">
        <v>1589</v>
      </c>
      <c r="J1280" s="100" t="s">
        <v>154</v>
      </c>
      <c r="K1280" s="101" t="s">
        <v>155</v>
      </c>
    </row>
    <row r="1281" spans="1:11" ht="90" x14ac:dyDescent="0.25">
      <c r="A1281" s="97" t="str">
        <f t="shared" si="133"/>
        <v>1</v>
      </c>
      <c r="B1281" s="98" t="str">
        <f t="shared" si="134"/>
        <v>2</v>
      </c>
      <c r="C1281" s="98" t="str">
        <f t="shared" si="135"/>
        <v>1</v>
      </c>
      <c r="D1281" s="98" t="str">
        <f t="shared" si="136"/>
        <v>9</v>
      </c>
      <c r="E1281" s="98" t="str">
        <f t="shared" si="137"/>
        <v>07</v>
      </c>
      <c r="F1281" s="98" t="str">
        <f t="shared" si="138"/>
        <v>2</v>
      </c>
      <c r="G1281" s="98" t="str">
        <f t="shared" si="139"/>
        <v>0</v>
      </c>
      <c r="H1281" s="99">
        <v>12190720</v>
      </c>
      <c r="I1281" s="100" t="s">
        <v>1590</v>
      </c>
      <c r="J1281" s="100" t="s">
        <v>1591</v>
      </c>
      <c r="K1281" s="101" t="s">
        <v>144</v>
      </c>
    </row>
    <row r="1282" spans="1:11" ht="30" x14ac:dyDescent="0.25">
      <c r="A1282" s="97" t="str">
        <f t="shared" si="133"/>
        <v>1</v>
      </c>
      <c r="B1282" s="98" t="str">
        <f t="shared" si="134"/>
        <v>2</v>
      </c>
      <c r="C1282" s="98" t="str">
        <f t="shared" si="135"/>
        <v>1</v>
      </c>
      <c r="D1282" s="98" t="str">
        <f t="shared" si="136"/>
        <v>9</v>
      </c>
      <c r="E1282" s="98" t="str">
        <f t="shared" si="137"/>
        <v>07</v>
      </c>
      <c r="F1282" s="98" t="str">
        <f t="shared" si="138"/>
        <v>2</v>
      </c>
      <c r="G1282" s="98" t="str">
        <f t="shared" si="139"/>
        <v>1</v>
      </c>
      <c r="H1282" s="99">
        <v>12190721</v>
      </c>
      <c r="I1282" s="100" t="s">
        <v>1592</v>
      </c>
      <c r="J1282" s="100" t="s">
        <v>154</v>
      </c>
      <c r="K1282" s="101" t="s">
        <v>155</v>
      </c>
    </row>
    <row r="1283" spans="1:11" ht="30" x14ac:dyDescent="0.25">
      <c r="A1283" s="97" t="str">
        <f t="shared" si="133"/>
        <v>1</v>
      </c>
      <c r="B1283" s="98" t="str">
        <f t="shared" si="134"/>
        <v>2</v>
      </c>
      <c r="C1283" s="98" t="str">
        <f t="shared" si="135"/>
        <v>1</v>
      </c>
      <c r="D1283" s="98" t="str">
        <f t="shared" si="136"/>
        <v>9</v>
      </c>
      <c r="E1283" s="98" t="str">
        <f t="shared" si="137"/>
        <v>07</v>
      </c>
      <c r="F1283" s="98" t="str">
        <f t="shared" si="138"/>
        <v>2</v>
      </c>
      <c r="G1283" s="98" t="str">
        <f t="shared" si="139"/>
        <v>2</v>
      </c>
      <c r="H1283" s="99">
        <v>12190722</v>
      </c>
      <c r="I1283" s="100" t="s">
        <v>1593</v>
      </c>
      <c r="J1283" s="100" t="s">
        <v>154</v>
      </c>
      <c r="K1283" s="101" t="s">
        <v>155</v>
      </c>
    </row>
    <row r="1284" spans="1:11" ht="30" x14ac:dyDescent="0.25">
      <c r="A1284" s="97" t="str">
        <f t="shared" si="133"/>
        <v>1</v>
      </c>
      <c r="B1284" s="98" t="str">
        <f t="shared" si="134"/>
        <v>2</v>
      </c>
      <c r="C1284" s="98" t="str">
        <f t="shared" si="135"/>
        <v>1</v>
      </c>
      <c r="D1284" s="98" t="str">
        <f t="shared" si="136"/>
        <v>9</v>
      </c>
      <c r="E1284" s="98" t="str">
        <f t="shared" si="137"/>
        <v>07</v>
      </c>
      <c r="F1284" s="98" t="str">
        <f t="shared" si="138"/>
        <v>2</v>
      </c>
      <c r="G1284" s="98" t="str">
        <f t="shared" si="139"/>
        <v>3</v>
      </c>
      <c r="H1284" s="99">
        <v>12190723</v>
      </c>
      <c r="I1284" s="100" t="s">
        <v>1594</v>
      </c>
      <c r="J1284" s="100" t="s">
        <v>154</v>
      </c>
      <c r="K1284" s="101" t="s">
        <v>155</v>
      </c>
    </row>
    <row r="1285" spans="1:11" ht="30" x14ac:dyDescent="0.25">
      <c r="A1285" s="97" t="str">
        <f t="shared" si="133"/>
        <v>1</v>
      </c>
      <c r="B1285" s="98" t="str">
        <f t="shared" si="134"/>
        <v>2</v>
      </c>
      <c r="C1285" s="98" t="str">
        <f t="shared" si="135"/>
        <v>1</v>
      </c>
      <c r="D1285" s="98" t="str">
        <f t="shared" si="136"/>
        <v>9</v>
      </c>
      <c r="E1285" s="98" t="str">
        <f t="shared" si="137"/>
        <v>07</v>
      </c>
      <c r="F1285" s="98" t="str">
        <f t="shared" si="138"/>
        <v>2</v>
      </c>
      <c r="G1285" s="98" t="str">
        <f t="shared" si="139"/>
        <v>4</v>
      </c>
      <c r="H1285" s="99">
        <v>12190724</v>
      </c>
      <c r="I1285" s="100" t="s">
        <v>1595</v>
      </c>
      <c r="J1285" s="100" t="s">
        <v>154</v>
      </c>
      <c r="K1285" s="101" t="s">
        <v>155</v>
      </c>
    </row>
    <row r="1286" spans="1:11" ht="30" x14ac:dyDescent="0.25">
      <c r="A1286" s="97" t="str">
        <f t="shared" si="133"/>
        <v>1</v>
      </c>
      <c r="B1286" s="98" t="str">
        <f t="shared" si="134"/>
        <v>2</v>
      </c>
      <c r="C1286" s="98" t="str">
        <f t="shared" si="135"/>
        <v>1</v>
      </c>
      <c r="D1286" s="98" t="str">
        <f t="shared" si="136"/>
        <v>9</v>
      </c>
      <c r="E1286" s="98" t="str">
        <f t="shared" si="137"/>
        <v>07</v>
      </c>
      <c r="F1286" s="98" t="str">
        <f t="shared" si="138"/>
        <v>2</v>
      </c>
      <c r="G1286" s="98" t="str">
        <f t="shared" si="139"/>
        <v>5</v>
      </c>
      <c r="H1286" s="99">
        <v>12190725</v>
      </c>
      <c r="I1286" s="100" t="s">
        <v>1596</v>
      </c>
      <c r="J1286" s="100" t="s">
        <v>154</v>
      </c>
      <c r="K1286" s="101" t="s">
        <v>155</v>
      </c>
    </row>
    <row r="1287" spans="1:11" ht="30" x14ac:dyDescent="0.25">
      <c r="A1287" s="97" t="str">
        <f t="shared" ref="A1287:A1350" si="140">MID($H1287,1,1)</f>
        <v>1</v>
      </c>
      <c r="B1287" s="98" t="str">
        <f t="shared" ref="B1287:B1350" si="141">MID($H1287,2,1)</f>
        <v>2</v>
      </c>
      <c r="C1287" s="98" t="str">
        <f t="shared" ref="C1287:C1350" si="142">MID($H1287,3,1)</f>
        <v>1</v>
      </c>
      <c r="D1287" s="98" t="str">
        <f t="shared" ref="D1287:D1350" si="143">MID($H1287,4,1)</f>
        <v>9</v>
      </c>
      <c r="E1287" s="98" t="str">
        <f t="shared" ref="E1287:E1350" si="144">MID($H1287,5,2)</f>
        <v>07</v>
      </c>
      <c r="F1287" s="98" t="str">
        <f t="shared" ref="F1287:F1350" si="145">MID($H1287,7,1)</f>
        <v>2</v>
      </c>
      <c r="G1287" s="98" t="str">
        <f t="shared" ref="G1287:G1350" si="146">MID($H1287,8,1)</f>
        <v>6</v>
      </c>
      <c r="H1287" s="99">
        <v>12190726</v>
      </c>
      <c r="I1287" s="100" t="s">
        <v>1597</v>
      </c>
      <c r="J1287" s="100" t="s">
        <v>154</v>
      </c>
      <c r="K1287" s="101" t="s">
        <v>155</v>
      </c>
    </row>
    <row r="1288" spans="1:11" ht="30" x14ac:dyDescent="0.25">
      <c r="A1288" s="97" t="str">
        <f t="shared" si="140"/>
        <v>1</v>
      </c>
      <c r="B1288" s="98" t="str">
        <f t="shared" si="141"/>
        <v>2</v>
      </c>
      <c r="C1288" s="98" t="str">
        <f t="shared" si="142"/>
        <v>1</v>
      </c>
      <c r="D1288" s="98" t="str">
        <f t="shared" si="143"/>
        <v>9</v>
      </c>
      <c r="E1288" s="98" t="str">
        <f t="shared" si="144"/>
        <v>07</v>
      </c>
      <c r="F1288" s="98" t="str">
        <f t="shared" si="145"/>
        <v>2</v>
      </c>
      <c r="G1288" s="98" t="str">
        <f t="shared" si="146"/>
        <v>7</v>
      </c>
      <c r="H1288" s="99">
        <v>12190727</v>
      </c>
      <c r="I1288" s="100" t="s">
        <v>1598</v>
      </c>
      <c r="J1288" s="100" t="s">
        <v>154</v>
      </c>
      <c r="K1288" s="101" t="s">
        <v>155</v>
      </c>
    </row>
    <row r="1289" spans="1:11" ht="30" x14ac:dyDescent="0.25">
      <c r="A1289" s="97" t="str">
        <f t="shared" si="140"/>
        <v>1</v>
      </c>
      <c r="B1289" s="98" t="str">
        <f t="shared" si="141"/>
        <v>2</v>
      </c>
      <c r="C1289" s="98" t="str">
        <f t="shared" si="142"/>
        <v>1</v>
      </c>
      <c r="D1289" s="98" t="str">
        <f t="shared" si="143"/>
        <v>9</v>
      </c>
      <c r="E1289" s="98" t="str">
        <f t="shared" si="144"/>
        <v>07</v>
      </c>
      <c r="F1289" s="98" t="str">
        <f t="shared" si="145"/>
        <v>2</v>
      </c>
      <c r="G1289" s="98" t="str">
        <f t="shared" si="146"/>
        <v>8</v>
      </c>
      <c r="H1289" s="99">
        <v>12190728</v>
      </c>
      <c r="I1289" s="100" t="s">
        <v>1599</v>
      </c>
      <c r="J1289" s="100" t="s">
        <v>154</v>
      </c>
      <c r="K1289" s="101" t="s">
        <v>155</v>
      </c>
    </row>
    <row r="1290" spans="1:11" x14ac:dyDescent="0.25">
      <c r="A1290" s="97" t="str">
        <f t="shared" si="140"/>
        <v>1</v>
      </c>
      <c r="B1290" s="98" t="str">
        <f t="shared" si="141"/>
        <v>2</v>
      </c>
      <c r="C1290" s="98" t="str">
        <f t="shared" si="142"/>
        <v>1</v>
      </c>
      <c r="D1290" s="98" t="str">
        <f t="shared" si="143"/>
        <v>9</v>
      </c>
      <c r="E1290" s="98" t="str">
        <f t="shared" si="144"/>
        <v>08</v>
      </c>
      <c r="F1290" s="98" t="str">
        <f t="shared" si="145"/>
        <v>0</v>
      </c>
      <c r="G1290" s="98" t="str">
        <f t="shared" si="146"/>
        <v>0</v>
      </c>
      <c r="H1290" s="99">
        <v>12190800</v>
      </c>
      <c r="I1290" s="100" t="s">
        <v>1600</v>
      </c>
      <c r="J1290" s="100" t="s">
        <v>1601</v>
      </c>
      <c r="K1290" s="101" t="s">
        <v>144</v>
      </c>
    </row>
    <row r="1291" spans="1:11" x14ac:dyDescent="0.25">
      <c r="A1291" s="97" t="str">
        <f t="shared" si="140"/>
        <v>1</v>
      </c>
      <c r="B1291" s="98" t="str">
        <f t="shared" si="141"/>
        <v>2</v>
      </c>
      <c r="C1291" s="98" t="str">
        <f t="shared" si="142"/>
        <v>1</v>
      </c>
      <c r="D1291" s="98" t="str">
        <f t="shared" si="143"/>
        <v>9</v>
      </c>
      <c r="E1291" s="98" t="str">
        <f t="shared" si="144"/>
        <v>08</v>
      </c>
      <c r="F1291" s="98" t="str">
        <f t="shared" si="145"/>
        <v>1</v>
      </c>
      <c r="G1291" s="98" t="str">
        <f t="shared" si="146"/>
        <v>0</v>
      </c>
      <c r="H1291" s="99">
        <v>12190810</v>
      </c>
      <c r="I1291" s="100" t="s">
        <v>1600</v>
      </c>
      <c r="J1291" s="100" t="s">
        <v>1602</v>
      </c>
      <c r="K1291" s="101" t="s">
        <v>144</v>
      </c>
    </row>
    <row r="1292" spans="1:11" x14ac:dyDescent="0.25">
      <c r="A1292" s="97" t="str">
        <f t="shared" si="140"/>
        <v>1</v>
      </c>
      <c r="B1292" s="98" t="str">
        <f t="shared" si="141"/>
        <v>2</v>
      </c>
      <c r="C1292" s="98" t="str">
        <f t="shared" si="142"/>
        <v>1</v>
      </c>
      <c r="D1292" s="98" t="str">
        <f t="shared" si="143"/>
        <v>9</v>
      </c>
      <c r="E1292" s="98" t="str">
        <f t="shared" si="144"/>
        <v>08</v>
      </c>
      <c r="F1292" s="98" t="str">
        <f t="shared" si="145"/>
        <v>1</v>
      </c>
      <c r="G1292" s="98" t="str">
        <f t="shared" si="146"/>
        <v>1</v>
      </c>
      <c r="H1292" s="99">
        <v>12190811</v>
      </c>
      <c r="I1292" s="100" t="s">
        <v>1603</v>
      </c>
      <c r="J1292" s="100" t="s">
        <v>154</v>
      </c>
      <c r="K1292" s="101" t="s">
        <v>155</v>
      </c>
    </row>
    <row r="1293" spans="1:11" x14ac:dyDescent="0.25">
      <c r="A1293" s="97" t="str">
        <f t="shared" si="140"/>
        <v>1</v>
      </c>
      <c r="B1293" s="98" t="str">
        <f t="shared" si="141"/>
        <v>2</v>
      </c>
      <c r="C1293" s="98" t="str">
        <f t="shared" si="142"/>
        <v>1</v>
      </c>
      <c r="D1293" s="98" t="str">
        <f t="shared" si="143"/>
        <v>9</v>
      </c>
      <c r="E1293" s="98" t="str">
        <f t="shared" si="144"/>
        <v>08</v>
      </c>
      <c r="F1293" s="98" t="str">
        <f t="shared" si="145"/>
        <v>1</v>
      </c>
      <c r="G1293" s="98" t="str">
        <f t="shared" si="146"/>
        <v>2</v>
      </c>
      <c r="H1293" s="99">
        <v>12190812</v>
      </c>
      <c r="I1293" s="100" t="s">
        <v>1604</v>
      </c>
      <c r="J1293" s="100" t="s">
        <v>154</v>
      </c>
      <c r="K1293" s="101" t="s">
        <v>155</v>
      </c>
    </row>
    <row r="1294" spans="1:11" x14ac:dyDescent="0.25">
      <c r="A1294" s="97" t="str">
        <f t="shared" si="140"/>
        <v>1</v>
      </c>
      <c r="B1294" s="98" t="str">
        <f t="shared" si="141"/>
        <v>2</v>
      </c>
      <c r="C1294" s="98" t="str">
        <f t="shared" si="142"/>
        <v>1</v>
      </c>
      <c r="D1294" s="98" t="str">
        <f t="shared" si="143"/>
        <v>9</v>
      </c>
      <c r="E1294" s="98" t="str">
        <f t="shared" si="144"/>
        <v>08</v>
      </c>
      <c r="F1294" s="98" t="str">
        <f t="shared" si="145"/>
        <v>1</v>
      </c>
      <c r="G1294" s="98" t="str">
        <f t="shared" si="146"/>
        <v>3</v>
      </c>
      <c r="H1294" s="99">
        <v>12190813</v>
      </c>
      <c r="I1294" s="100" t="s">
        <v>1605</v>
      </c>
      <c r="J1294" s="100" t="s">
        <v>154</v>
      </c>
      <c r="K1294" s="101" t="s">
        <v>155</v>
      </c>
    </row>
    <row r="1295" spans="1:11" ht="30" x14ac:dyDescent="0.25">
      <c r="A1295" s="97" t="str">
        <f t="shared" si="140"/>
        <v>1</v>
      </c>
      <c r="B1295" s="98" t="str">
        <f t="shared" si="141"/>
        <v>2</v>
      </c>
      <c r="C1295" s="98" t="str">
        <f t="shared" si="142"/>
        <v>1</v>
      </c>
      <c r="D1295" s="98" t="str">
        <f t="shared" si="143"/>
        <v>9</v>
      </c>
      <c r="E1295" s="98" t="str">
        <f t="shared" si="144"/>
        <v>08</v>
      </c>
      <c r="F1295" s="98" t="str">
        <f t="shared" si="145"/>
        <v>1</v>
      </c>
      <c r="G1295" s="98" t="str">
        <f t="shared" si="146"/>
        <v>4</v>
      </c>
      <c r="H1295" s="99">
        <v>12190814</v>
      </c>
      <c r="I1295" s="100" t="s">
        <v>1606</v>
      </c>
      <c r="J1295" s="100" t="s">
        <v>154</v>
      </c>
      <c r="K1295" s="101" t="s">
        <v>155</v>
      </c>
    </row>
    <row r="1296" spans="1:11" x14ac:dyDescent="0.25">
      <c r="A1296" s="97" t="str">
        <f t="shared" si="140"/>
        <v>1</v>
      </c>
      <c r="B1296" s="98" t="str">
        <f t="shared" si="141"/>
        <v>2</v>
      </c>
      <c r="C1296" s="98" t="str">
        <f t="shared" si="142"/>
        <v>1</v>
      </c>
      <c r="D1296" s="98" t="str">
        <f t="shared" si="143"/>
        <v>9</v>
      </c>
      <c r="E1296" s="98" t="str">
        <f t="shared" si="144"/>
        <v>08</v>
      </c>
      <c r="F1296" s="98" t="str">
        <f t="shared" si="145"/>
        <v>1</v>
      </c>
      <c r="G1296" s="98" t="str">
        <f t="shared" si="146"/>
        <v>5</v>
      </c>
      <c r="H1296" s="99">
        <v>12190815</v>
      </c>
      <c r="I1296" s="100" t="s">
        <v>1607</v>
      </c>
      <c r="J1296" s="100" t="s">
        <v>154</v>
      </c>
      <c r="K1296" s="101" t="s">
        <v>155</v>
      </c>
    </row>
    <row r="1297" spans="1:11" x14ac:dyDescent="0.25">
      <c r="A1297" s="97" t="str">
        <f t="shared" si="140"/>
        <v>1</v>
      </c>
      <c r="B1297" s="98" t="str">
        <f t="shared" si="141"/>
        <v>2</v>
      </c>
      <c r="C1297" s="98" t="str">
        <f t="shared" si="142"/>
        <v>1</v>
      </c>
      <c r="D1297" s="98" t="str">
        <f t="shared" si="143"/>
        <v>9</v>
      </c>
      <c r="E1297" s="98" t="str">
        <f t="shared" si="144"/>
        <v>08</v>
      </c>
      <c r="F1297" s="98" t="str">
        <f t="shared" si="145"/>
        <v>1</v>
      </c>
      <c r="G1297" s="98" t="str">
        <f t="shared" si="146"/>
        <v>6</v>
      </c>
      <c r="H1297" s="99">
        <v>12190816</v>
      </c>
      <c r="I1297" s="100" t="s">
        <v>1608</v>
      </c>
      <c r="J1297" s="100" t="s">
        <v>154</v>
      </c>
      <c r="K1297" s="101" t="s">
        <v>155</v>
      </c>
    </row>
    <row r="1298" spans="1:11" x14ac:dyDescent="0.25">
      <c r="A1298" s="97" t="str">
        <f t="shared" si="140"/>
        <v>1</v>
      </c>
      <c r="B1298" s="98" t="str">
        <f t="shared" si="141"/>
        <v>2</v>
      </c>
      <c r="C1298" s="98" t="str">
        <f t="shared" si="142"/>
        <v>1</v>
      </c>
      <c r="D1298" s="98" t="str">
        <f t="shared" si="143"/>
        <v>9</v>
      </c>
      <c r="E1298" s="98" t="str">
        <f t="shared" si="144"/>
        <v>08</v>
      </c>
      <c r="F1298" s="98" t="str">
        <f t="shared" si="145"/>
        <v>1</v>
      </c>
      <c r="G1298" s="98" t="str">
        <f t="shared" si="146"/>
        <v>7</v>
      </c>
      <c r="H1298" s="99">
        <v>12190817</v>
      </c>
      <c r="I1298" s="100" t="s">
        <v>1609</v>
      </c>
      <c r="J1298" s="100" t="s">
        <v>154</v>
      </c>
      <c r="K1298" s="101" t="s">
        <v>155</v>
      </c>
    </row>
    <row r="1299" spans="1:11" x14ac:dyDescent="0.25">
      <c r="A1299" s="97" t="str">
        <f t="shared" si="140"/>
        <v>1</v>
      </c>
      <c r="B1299" s="98" t="str">
        <f t="shared" si="141"/>
        <v>2</v>
      </c>
      <c r="C1299" s="98" t="str">
        <f t="shared" si="142"/>
        <v>1</v>
      </c>
      <c r="D1299" s="98" t="str">
        <f t="shared" si="143"/>
        <v>9</v>
      </c>
      <c r="E1299" s="98" t="str">
        <f t="shared" si="144"/>
        <v>08</v>
      </c>
      <c r="F1299" s="98" t="str">
        <f t="shared" si="145"/>
        <v>1</v>
      </c>
      <c r="G1299" s="98" t="str">
        <f t="shared" si="146"/>
        <v>8</v>
      </c>
      <c r="H1299" s="99">
        <v>12190818</v>
      </c>
      <c r="I1299" s="100" t="s">
        <v>1610</v>
      </c>
      <c r="J1299" s="100" t="s">
        <v>154</v>
      </c>
      <c r="K1299" s="101" t="s">
        <v>155</v>
      </c>
    </row>
    <row r="1300" spans="1:11" ht="30" x14ac:dyDescent="0.25">
      <c r="A1300" s="97" t="str">
        <f t="shared" si="140"/>
        <v>1</v>
      </c>
      <c r="B1300" s="98" t="str">
        <f t="shared" si="141"/>
        <v>2</v>
      </c>
      <c r="C1300" s="98" t="str">
        <f t="shared" si="142"/>
        <v>1</v>
      </c>
      <c r="D1300" s="98" t="str">
        <f t="shared" si="143"/>
        <v>9</v>
      </c>
      <c r="E1300" s="98" t="str">
        <f t="shared" si="144"/>
        <v>08</v>
      </c>
      <c r="F1300" s="98" t="str">
        <f t="shared" si="145"/>
        <v>2</v>
      </c>
      <c r="G1300" s="98" t="str">
        <f t="shared" si="146"/>
        <v>0</v>
      </c>
      <c r="H1300" s="99">
        <v>12190820</v>
      </c>
      <c r="I1300" s="100" t="s">
        <v>1611</v>
      </c>
      <c r="J1300" s="100" t="s">
        <v>1612</v>
      </c>
      <c r="K1300" s="101" t="s">
        <v>144</v>
      </c>
    </row>
    <row r="1301" spans="1:11" x14ac:dyDescent="0.25">
      <c r="A1301" s="97" t="str">
        <f t="shared" si="140"/>
        <v>1</v>
      </c>
      <c r="B1301" s="98" t="str">
        <f t="shared" si="141"/>
        <v>2</v>
      </c>
      <c r="C1301" s="98" t="str">
        <f t="shared" si="142"/>
        <v>1</v>
      </c>
      <c r="D1301" s="98" t="str">
        <f t="shared" si="143"/>
        <v>9</v>
      </c>
      <c r="E1301" s="98" t="str">
        <f t="shared" si="144"/>
        <v>08</v>
      </c>
      <c r="F1301" s="98" t="str">
        <f t="shared" si="145"/>
        <v>2</v>
      </c>
      <c r="G1301" s="98" t="str">
        <f t="shared" si="146"/>
        <v>1</v>
      </c>
      <c r="H1301" s="99">
        <v>12190821</v>
      </c>
      <c r="I1301" s="100" t="s">
        <v>1613</v>
      </c>
      <c r="J1301" s="100" t="s">
        <v>154</v>
      </c>
      <c r="K1301" s="101" t="s">
        <v>155</v>
      </c>
    </row>
    <row r="1302" spans="1:11" x14ac:dyDescent="0.25">
      <c r="A1302" s="97" t="str">
        <f t="shared" si="140"/>
        <v>1</v>
      </c>
      <c r="B1302" s="98" t="str">
        <f t="shared" si="141"/>
        <v>2</v>
      </c>
      <c r="C1302" s="98" t="str">
        <f t="shared" si="142"/>
        <v>1</v>
      </c>
      <c r="D1302" s="98" t="str">
        <f t="shared" si="143"/>
        <v>9</v>
      </c>
      <c r="E1302" s="98" t="str">
        <f t="shared" si="144"/>
        <v>08</v>
      </c>
      <c r="F1302" s="98" t="str">
        <f t="shared" si="145"/>
        <v>2</v>
      </c>
      <c r="G1302" s="98" t="str">
        <f t="shared" si="146"/>
        <v>2</v>
      </c>
      <c r="H1302" s="99">
        <v>12190822</v>
      </c>
      <c r="I1302" s="100" t="s">
        <v>1614</v>
      </c>
      <c r="J1302" s="100" t="s">
        <v>154</v>
      </c>
      <c r="K1302" s="101" t="s">
        <v>155</v>
      </c>
    </row>
    <row r="1303" spans="1:11" x14ac:dyDescent="0.25">
      <c r="A1303" s="97" t="str">
        <f t="shared" si="140"/>
        <v>1</v>
      </c>
      <c r="B1303" s="98" t="str">
        <f t="shared" si="141"/>
        <v>2</v>
      </c>
      <c r="C1303" s="98" t="str">
        <f t="shared" si="142"/>
        <v>1</v>
      </c>
      <c r="D1303" s="98" t="str">
        <f t="shared" si="143"/>
        <v>9</v>
      </c>
      <c r="E1303" s="98" t="str">
        <f t="shared" si="144"/>
        <v>08</v>
      </c>
      <c r="F1303" s="98" t="str">
        <f t="shared" si="145"/>
        <v>2</v>
      </c>
      <c r="G1303" s="98" t="str">
        <f t="shared" si="146"/>
        <v>3</v>
      </c>
      <c r="H1303" s="99">
        <v>12190823</v>
      </c>
      <c r="I1303" s="100" t="s">
        <v>1615</v>
      </c>
      <c r="J1303" s="100" t="s">
        <v>154</v>
      </c>
      <c r="K1303" s="101" t="s">
        <v>155</v>
      </c>
    </row>
    <row r="1304" spans="1:11" ht="30" x14ac:dyDescent="0.25">
      <c r="A1304" s="97" t="str">
        <f t="shared" si="140"/>
        <v>1</v>
      </c>
      <c r="B1304" s="98" t="str">
        <f t="shared" si="141"/>
        <v>2</v>
      </c>
      <c r="C1304" s="98" t="str">
        <f t="shared" si="142"/>
        <v>1</v>
      </c>
      <c r="D1304" s="98" t="str">
        <f t="shared" si="143"/>
        <v>9</v>
      </c>
      <c r="E1304" s="98" t="str">
        <f t="shared" si="144"/>
        <v>08</v>
      </c>
      <c r="F1304" s="98" t="str">
        <f t="shared" si="145"/>
        <v>2</v>
      </c>
      <c r="G1304" s="98" t="str">
        <f t="shared" si="146"/>
        <v>4</v>
      </c>
      <c r="H1304" s="99">
        <v>12190824</v>
      </c>
      <c r="I1304" s="100" t="s">
        <v>1616</v>
      </c>
      <c r="J1304" s="100" t="s">
        <v>154</v>
      </c>
      <c r="K1304" s="101" t="s">
        <v>155</v>
      </c>
    </row>
    <row r="1305" spans="1:11" x14ac:dyDescent="0.25">
      <c r="A1305" s="97" t="str">
        <f t="shared" si="140"/>
        <v>1</v>
      </c>
      <c r="B1305" s="98" t="str">
        <f t="shared" si="141"/>
        <v>2</v>
      </c>
      <c r="C1305" s="98" t="str">
        <f t="shared" si="142"/>
        <v>1</v>
      </c>
      <c r="D1305" s="98" t="str">
        <f t="shared" si="143"/>
        <v>9</v>
      </c>
      <c r="E1305" s="98" t="str">
        <f t="shared" si="144"/>
        <v>08</v>
      </c>
      <c r="F1305" s="98" t="str">
        <f t="shared" si="145"/>
        <v>2</v>
      </c>
      <c r="G1305" s="98" t="str">
        <f t="shared" si="146"/>
        <v>5</v>
      </c>
      <c r="H1305" s="99">
        <v>12190825</v>
      </c>
      <c r="I1305" s="100" t="s">
        <v>1617</v>
      </c>
      <c r="J1305" s="100" t="s">
        <v>154</v>
      </c>
      <c r="K1305" s="101" t="s">
        <v>155</v>
      </c>
    </row>
    <row r="1306" spans="1:11" x14ac:dyDescent="0.25">
      <c r="A1306" s="97" t="str">
        <f t="shared" si="140"/>
        <v>1</v>
      </c>
      <c r="B1306" s="98" t="str">
        <f t="shared" si="141"/>
        <v>2</v>
      </c>
      <c r="C1306" s="98" t="str">
        <f t="shared" si="142"/>
        <v>1</v>
      </c>
      <c r="D1306" s="98" t="str">
        <f t="shared" si="143"/>
        <v>9</v>
      </c>
      <c r="E1306" s="98" t="str">
        <f t="shared" si="144"/>
        <v>08</v>
      </c>
      <c r="F1306" s="98" t="str">
        <f t="shared" si="145"/>
        <v>2</v>
      </c>
      <c r="G1306" s="98" t="str">
        <f t="shared" si="146"/>
        <v>6</v>
      </c>
      <c r="H1306" s="99">
        <v>12190826</v>
      </c>
      <c r="I1306" s="100" t="s">
        <v>1618</v>
      </c>
      <c r="J1306" s="100" t="s">
        <v>154</v>
      </c>
      <c r="K1306" s="101" t="s">
        <v>155</v>
      </c>
    </row>
    <row r="1307" spans="1:11" ht="30" x14ac:dyDescent="0.25">
      <c r="A1307" s="97" t="str">
        <f t="shared" si="140"/>
        <v>1</v>
      </c>
      <c r="B1307" s="98" t="str">
        <f t="shared" si="141"/>
        <v>2</v>
      </c>
      <c r="C1307" s="98" t="str">
        <f t="shared" si="142"/>
        <v>1</v>
      </c>
      <c r="D1307" s="98" t="str">
        <f t="shared" si="143"/>
        <v>9</v>
      </c>
      <c r="E1307" s="98" t="str">
        <f t="shared" si="144"/>
        <v>08</v>
      </c>
      <c r="F1307" s="98" t="str">
        <f t="shared" si="145"/>
        <v>2</v>
      </c>
      <c r="G1307" s="98" t="str">
        <f t="shared" si="146"/>
        <v>7</v>
      </c>
      <c r="H1307" s="99">
        <v>12190827</v>
      </c>
      <c r="I1307" s="100" t="s">
        <v>1619</v>
      </c>
      <c r="J1307" s="100" t="s">
        <v>154</v>
      </c>
      <c r="K1307" s="101" t="s">
        <v>155</v>
      </c>
    </row>
    <row r="1308" spans="1:11" ht="30" x14ac:dyDescent="0.25">
      <c r="A1308" s="97" t="str">
        <f t="shared" si="140"/>
        <v>1</v>
      </c>
      <c r="B1308" s="98" t="str">
        <f t="shared" si="141"/>
        <v>2</v>
      </c>
      <c r="C1308" s="98" t="str">
        <f t="shared" si="142"/>
        <v>1</v>
      </c>
      <c r="D1308" s="98" t="str">
        <f t="shared" si="143"/>
        <v>9</v>
      </c>
      <c r="E1308" s="98" t="str">
        <f t="shared" si="144"/>
        <v>08</v>
      </c>
      <c r="F1308" s="98" t="str">
        <f t="shared" si="145"/>
        <v>2</v>
      </c>
      <c r="G1308" s="98" t="str">
        <f t="shared" si="146"/>
        <v>8</v>
      </c>
      <c r="H1308" s="99">
        <v>12190828</v>
      </c>
      <c r="I1308" s="100" t="s">
        <v>1620</v>
      </c>
      <c r="J1308" s="100" t="s">
        <v>154</v>
      </c>
      <c r="K1308" s="101" t="s">
        <v>155</v>
      </c>
    </row>
    <row r="1309" spans="1:11" ht="30" x14ac:dyDescent="0.25">
      <c r="A1309" s="97" t="str">
        <f t="shared" si="140"/>
        <v>1</v>
      </c>
      <c r="B1309" s="98" t="str">
        <f t="shared" si="141"/>
        <v>2</v>
      </c>
      <c r="C1309" s="98" t="str">
        <f t="shared" si="142"/>
        <v>1</v>
      </c>
      <c r="D1309" s="98" t="str">
        <f t="shared" si="143"/>
        <v>9</v>
      </c>
      <c r="E1309" s="98" t="str">
        <f t="shared" si="144"/>
        <v>09</v>
      </c>
      <c r="F1309" s="98" t="str">
        <f t="shared" si="145"/>
        <v>0</v>
      </c>
      <c r="G1309" s="98" t="str">
        <f t="shared" si="146"/>
        <v>0</v>
      </c>
      <c r="H1309" s="99">
        <v>12190900</v>
      </c>
      <c r="I1309" s="100" t="s">
        <v>1621</v>
      </c>
      <c r="J1309" s="100" t="s">
        <v>1622</v>
      </c>
      <c r="K1309" s="101" t="s">
        <v>144</v>
      </c>
    </row>
    <row r="1310" spans="1:11" ht="30" x14ac:dyDescent="0.25">
      <c r="A1310" s="97" t="str">
        <f t="shared" si="140"/>
        <v>1</v>
      </c>
      <c r="B1310" s="98" t="str">
        <f t="shared" si="141"/>
        <v>2</v>
      </c>
      <c r="C1310" s="98" t="str">
        <f t="shared" si="142"/>
        <v>1</v>
      </c>
      <c r="D1310" s="98" t="str">
        <f t="shared" si="143"/>
        <v>9</v>
      </c>
      <c r="E1310" s="98" t="str">
        <f t="shared" si="144"/>
        <v>09</v>
      </c>
      <c r="F1310" s="98" t="str">
        <f t="shared" si="145"/>
        <v>1</v>
      </c>
      <c r="G1310" s="98" t="str">
        <f t="shared" si="146"/>
        <v>0</v>
      </c>
      <c r="H1310" s="99">
        <v>12190910</v>
      </c>
      <c r="I1310" s="100" t="s">
        <v>1621</v>
      </c>
      <c r="J1310" s="100" t="s">
        <v>1623</v>
      </c>
      <c r="K1310" s="101" t="s">
        <v>144</v>
      </c>
    </row>
    <row r="1311" spans="1:11" x14ac:dyDescent="0.25">
      <c r="A1311" s="97" t="str">
        <f t="shared" si="140"/>
        <v>1</v>
      </c>
      <c r="B1311" s="98" t="str">
        <f t="shared" si="141"/>
        <v>2</v>
      </c>
      <c r="C1311" s="98" t="str">
        <f t="shared" si="142"/>
        <v>1</v>
      </c>
      <c r="D1311" s="98" t="str">
        <f t="shared" si="143"/>
        <v>9</v>
      </c>
      <c r="E1311" s="98" t="str">
        <f t="shared" si="144"/>
        <v>09</v>
      </c>
      <c r="F1311" s="98" t="str">
        <f t="shared" si="145"/>
        <v>1</v>
      </c>
      <c r="G1311" s="98" t="str">
        <f t="shared" si="146"/>
        <v>1</v>
      </c>
      <c r="H1311" s="99">
        <v>12190911</v>
      </c>
      <c r="I1311" s="100" t="s">
        <v>1624</v>
      </c>
      <c r="J1311" s="100" t="s">
        <v>154</v>
      </c>
      <c r="K1311" s="101" t="s">
        <v>155</v>
      </c>
    </row>
    <row r="1312" spans="1:11" x14ac:dyDescent="0.25">
      <c r="A1312" s="97" t="str">
        <f t="shared" si="140"/>
        <v>1</v>
      </c>
      <c r="B1312" s="98" t="str">
        <f t="shared" si="141"/>
        <v>2</v>
      </c>
      <c r="C1312" s="98" t="str">
        <f t="shared" si="142"/>
        <v>1</v>
      </c>
      <c r="D1312" s="98" t="str">
        <f t="shared" si="143"/>
        <v>9</v>
      </c>
      <c r="E1312" s="98" t="str">
        <f t="shared" si="144"/>
        <v>09</v>
      </c>
      <c r="F1312" s="98" t="str">
        <f t="shared" si="145"/>
        <v>1</v>
      </c>
      <c r="G1312" s="98" t="str">
        <f t="shared" si="146"/>
        <v>2</v>
      </c>
      <c r="H1312" s="99">
        <v>12190912</v>
      </c>
      <c r="I1312" s="100" t="s">
        <v>1625</v>
      </c>
      <c r="J1312" s="100" t="s">
        <v>154</v>
      </c>
      <c r="K1312" s="101" t="s">
        <v>155</v>
      </c>
    </row>
    <row r="1313" spans="1:11" x14ac:dyDescent="0.25">
      <c r="A1313" s="97" t="str">
        <f t="shared" si="140"/>
        <v>1</v>
      </c>
      <c r="B1313" s="98" t="str">
        <f t="shared" si="141"/>
        <v>2</v>
      </c>
      <c r="C1313" s="98" t="str">
        <f t="shared" si="142"/>
        <v>1</v>
      </c>
      <c r="D1313" s="98" t="str">
        <f t="shared" si="143"/>
        <v>9</v>
      </c>
      <c r="E1313" s="98" t="str">
        <f t="shared" si="144"/>
        <v>09</v>
      </c>
      <c r="F1313" s="98" t="str">
        <f t="shared" si="145"/>
        <v>1</v>
      </c>
      <c r="G1313" s="98" t="str">
        <f t="shared" si="146"/>
        <v>3</v>
      </c>
      <c r="H1313" s="99">
        <v>12190913</v>
      </c>
      <c r="I1313" s="100" t="s">
        <v>1626</v>
      </c>
      <c r="J1313" s="100" t="s">
        <v>154</v>
      </c>
      <c r="K1313" s="101" t="s">
        <v>155</v>
      </c>
    </row>
    <row r="1314" spans="1:11" ht="30" x14ac:dyDescent="0.25">
      <c r="A1314" s="97" t="str">
        <f t="shared" si="140"/>
        <v>1</v>
      </c>
      <c r="B1314" s="98" t="str">
        <f t="shared" si="141"/>
        <v>2</v>
      </c>
      <c r="C1314" s="98" t="str">
        <f t="shared" si="142"/>
        <v>1</v>
      </c>
      <c r="D1314" s="98" t="str">
        <f t="shared" si="143"/>
        <v>9</v>
      </c>
      <c r="E1314" s="98" t="str">
        <f t="shared" si="144"/>
        <v>09</v>
      </c>
      <c r="F1314" s="98" t="str">
        <f t="shared" si="145"/>
        <v>1</v>
      </c>
      <c r="G1314" s="98" t="str">
        <f t="shared" si="146"/>
        <v>4</v>
      </c>
      <c r="H1314" s="99">
        <v>12190914</v>
      </c>
      <c r="I1314" s="100" t="s">
        <v>1627</v>
      </c>
      <c r="J1314" s="100" t="s">
        <v>154</v>
      </c>
      <c r="K1314" s="101" t="s">
        <v>155</v>
      </c>
    </row>
    <row r="1315" spans="1:11" x14ac:dyDescent="0.25">
      <c r="A1315" s="97" t="str">
        <f t="shared" si="140"/>
        <v>1</v>
      </c>
      <c r="B1315" s="98" t="str">
        <f t="shared" si="141"/>
        <v>2</v>
      </c>
      <c r="C1315" s="98" t="str">
        <f t="shared" si="142"/>
        <v>1</v>
      </c>
      <c r="D1315" s="98" t="str">
        <f t="shared" si="143"/>
        <v>9</v>
      </c>
      <c r="E1315" s="98" t="str">
        <f t="shared" si="144"/>
        <v>09</v>
      </c>
      <c r="F1315" s="98" t="str">
        <f t="shared" si="145"/>
        <v>1</v>
      </c>
      <c r="G1315" s="98" t="str">
        <f t="shared" si="146"/>
        <v>5</v>
      </c>
      <c r="H1315" s="99">
        <v>12190915</v>
      </c>
      <c r="I1315" s="100" t="s">
        <v>1628</v>
      </c>
      <c r="J1315" s="100" t="s">
        <v>154</v>
      </c>
      <c r="K1315" s="101" t="s">
        <v>155</v>
      </c>
    </row>
    <row r="1316" spans="1:11" x14ac:dyDescent="0.25">
      <c r="A1316" s="97" t="str">
        <f t="shared" si="140"/>
        <v>1</v>
      </c>
      <c r="B1316" s="98" t="str">
        <f t="shared" si="141"/>
        <v>2</v>
      </c>
      <c r="C1316" s="98" t="str">
        <f t="shared" si="142"/>
        <v>1</v>
      </c>
      <c r="D1316" s="98" t="str">
        <f t="shared" si="143"/>
        <v>9</v>
      </c>
      <c r="E1316" s="98" t="str">
        <f t="shared" si="144"/>
        <v>09</v>
      </c>
      <c r="F1316" s="98" t="str">
        <f t="shared" si="145"/>
        <v>1</v>
      </c>
      <c r="G1316" s="98" t="str">
        <f t="shared" si="146"/>
        <v>6</v>
      </c>
      <c r="H1316" s="99">
        <v>12190916</v>
      </c>
      <c r="I1316" s="100" t="s">
        <v>1629</v>
      </c>
      <c r="J1316" s="100" t="s">
        <v>154</v>
      </c>
      <c r="K1316" s="101" t="s">
        <v>155</v>
      </c>
    </row>
    <row r="1317" spans="1:11" ht="30" x14ac:dyDescent="0.25">
      <c r="A1317" s="97" t="str">
        <f t="shared" si="140"/>
        <v>1</v>
      </c>
      <c r="B1317" s="98" t="str">
        <f t="shared" si="141"/>
        <v>2</v>
      </c>
      <c r="C1317" s="98" t="str">
        <f t="shared" si="142"/>
        <v>1</v>
      </c>
      <c r="D1317" s="98" t="str">
        <f t="shared" si="143"/>
        <v>9</v>
      </c>
      <c r="E1317" s="98" t="str">
        <f t="shared" si="144"/>
        <v>09</v>
      </c>
      <c r="F1317" s="98" t="str">
        <f t="shared" si="145"/>
        <v>1</v>
      </c>
      <c r="G1317" s="98" t="str">
        <f t="shared" si="146"/>
        <v>7</v>
      </c>
      <c r="H1317" s="99">
        <v>12190917</v>
      </c>
      <c r="I1317" s="100" t="s">
        <v>1630</v>
      </c>
      <c r="J1317" s="100" t="s">
        <v>154</v>
      </c>
      <c r="K1317" s="101" t="s">
        <v>155</v>
      </c>
    </row>
    <row r="1318" spans="1:11" ht="30" x14ac:dyDescent="0.25">
      <c r="A1318" s="97" t="str">
        <f t="shared" si="140"/>
        <v>1</v>
      </c>
      <c r="B1318" s="98" t="str">
        <f t="shared" si="141"/>
        <v>2</v>
      </c>
      <c r="C1318" s="98" t="str">
        <f t="shared" si="142"/>
        <v>1</v>
      </c>
      <c r="D1318" s="98" t="str">
        <f t="shared" si="143"/>
        <v>9</v>
      </c>
      <c r="E1318" s="98" t="str">
        <f t="shared" si="144"/>
        <v>09</v>
      </c>
      <c r="F1318" s="98" t="str">
        <f t="shared" si="145"/>
        <v>1</v>
      </c>
      <c r="G1318" s="98" t="str">
        <f t="shared" si="146"/>
        <v>8</v>
      </c>
      <c r="H1318" s="99">
        <v>12190918</v>
      </c>
      <c r="I1318" s="100" t="s">
        <v>1631</v>
      </c>
      <c r="J1318" s="100" t="s">
        <v>154</v>
      </c>
      <c r="K1318" s="101" t="s">
        <v>155</v>
      </c>
    </row>
    <row r="1319" spans="1:11" ht="45" x14ac:dyDescent="0.25">
      <c r="A1319" s="97" t="str">
        <f t="shared" si="140"/>
        <v>1</v>
      </c>
      <c r="B1319" s="98" t="str">
        <f t="shared" si="141"/>
        <v>2</v>
      </c>
      <c r="C1319" s="98" t="str">
        <f t="shared" si="142"/>
        <v>1</v>
      </c>
      <c r="D1319" s="98" t="str">
        <f t="shared" si="143"/>
        <v>9</v>
      </c>
      <c r="E1319" s="98" t="str">
        <f t="shared" si="144"/>
        <v>09</v>
      </c>
      <c r="F1319" s="98" t="str">
        <f t="shared" si="145"/>
        <v>2</v>
      </c>
      <c r="G1319" s="98" t="str">
        <f t="shared" si="146"/>
        <v>0</v>
      </c>
      <c r="H1319" s="99">
        <v>12190920</v>
      </c>
      <c r="I1319" s="100" t="s">
        <v>1632</v>
      </c>
      <c r="J1319" s="100" t="s">
        <v>1633</v>
      </c>
      <c r="K1319" s="101" t="s">
        <v>144</v>
      </c>
    </row>
    <row r="1320" spans="1:11" x14ac:dyDescent="0.25">
      <c r="A1320" s="97" t="str">
        <f t="shared" si="140"/>
        <v>1</v>
      </c>
      <c r="B1320" s="98" t="str">
        <f t="shared" si="141"/>
        <v>2</v>
      </c>
      <c r="C1320" s="98" t="str">
        <f t="shared" si="142"/>
        <v>1</v>
      </c>
      <c r="D1320" s="98" t="str">
        <f t="shared" si="143"/>
        <v>9</v>
      </c>
      <c r="E1320" s="98" t="str">
        <f t="shared" si="144"/>
        <v>09</v>
      </c>
      <c r="F1320" s="98" t="str">
        <f t="shared" si="145"/>
        <v>2</v>
      </c>
      <c r="G1320" s="98" t="str">
        <f t="shared" si="146"/>
        <v>1</v>
      </c>
      <c r="H1320" s="99">
        <v>12190921</v>
      </c>
      <c r="I1320" s="100" t="s">
        <v>1634</v>
      </c>
      <c r="J1320" s="100" t="s">
        <v>154</v>
      </c>
      <c r="K1320" s="101" t="s">
        <v>155</v>
      </c>
    </row>
    <row r="1321" spans="1:11" ht="30" x14ac:dyDescent="0.25">
      <c r="A1321" s="97" t="str">
        <f t="shared" si="140"/>
        <v>1</v>
      </c>
      <c r="B1321" s="98" t="str">
        <f t="shared" si="141"/>
        <v>2</v>
      </c>
      <c r="C1321" s="98" t="str">
        <f t="shared" si="142"/>
        <v>1</v>
      </c>
      <c r="D1321" s="98" t="str">
        <f t="shared" si="143"/>
        <v>9</v>
      </c>
      <c r="E1321" s="98" t="str">
        <f t="shared" si="144"/>
        <v>09</v>
      </c>
      <c r="F1321" s="98" t="str">
        <f t="shared" si="145"/>
        <v>2</v>
      </c>
      <c r="G1321" s="98" t="str">
        <f t="shared" si="146"/>
        <v>2</v>
      </c>
      <c r="H1321" s="99">
        <v>12190922</v>
      </c>
      <c r="I1321" s="100" t="s">
        <v>1635</v>
      </c>
      <c r="J1321" s="100" t="s">
        <v>154</v>
      </c>
      <c r="K1321" s="101" t="s">
        <v>155</v>
      </c>
    </row>
    <row r="1322" spans="1:11" x14ac:dyDescent="0.25">
      <c r="A1322" s="97" t="str">
        <f t="shared" si="140"/>
        <v>1</v>
      </c>
      <c r="B1322" s="98" t="str">
        <f t="shared" si="141"/>
        <v>2</v>
      </c>
      <c r="C1322" s="98" t="str">
        <f t="shared" si="142"/>
        <v>1</v>
      </c>
      <c r="D1322" s="98" t="str">
        <f t="shared" si="143"/>
        <v>9</v>
      </c>
      <c r="E1322" s="98" t="str">
        <f t="shared" si="144"/>
        <v>09</v>
      </c>
      <c r="F1322" s="98" t="str">
        <f t="shared" si="145"/>
        <v>2</v>
      </c>
      <c r="G1322" s="98" t="str">
        <f t="shared" si="146"/>
        <v>3</v>
      </c>
      <c r="H1322" s="99">
        <v>12190923</v>
      </c>
      <c r="I1322" s="100" t="s">
        <v>1636</v>
      </c>
      <c r="J1322" s="100" t="s">
        <v>154</v>
      </c>
      <c r="K1322" s="101" t="s">
        <v>155</v>
      </c>
    </row>
    <row r="1323" spans="1:11" ht="30" x14ac:dyDescent="0.25">
      <c r="A1323" s="97" t="str">
        <f t="shared" si="140"/>
        <v>1</v>
      </c>
      <c r="B1323" s="98" t="str">
        <f t="shared" si="141"/>
        <v>2</v>
      </c>
      <c r="C1323" s="98" t="str">
        <f t="shared" si="142"/>
        <v>1</v>
      </c>
      <c r="D1323" s="98" t="str">
        <f t="shared" si="143"/>
        <v>9</v>
      </c>
      <c r="E1323" s="98" t="str">
        <f t="shared" si="144"/>
        <v>09</v>
      </c>
      <c r="F1323" s="98" t="str">
        <f t="shared" si="145"/>
        <v>2</v>
      </c>
      <c r="G1323" s="98" t="str">
        <f t="shared" si="146"/>
        <v>4</v>
      </c>
      <c r="H1323" s="99">
        <v>12190924</v>
      </c>
      <c r="I1323" s="100" t="s">
        <v>1637</v>
      </c>
      <c r="J1323" s="100" t="s">
        <v>154</v>
      </c>
      <c r="K1323" s="101" t="s">
        <v>155</v>
      </c>
    </row>
    <row r="1324" spans="1:11" x14ac:dyDescent="0.25">
      <c r="A1324" s="97" t="str">
        <f t="shared" si="140"/>
        <v>1</v>
      </c>
      <c r="B1324" s="98" t="str">
        <f t="shared" si="141"/>
        <v>2</v>
      </c>
      <c r="C1324" s="98" t="str">
        <f t="shared" si="142"/>
        <v>1</v>
      </c>
      <c r="D1324" s="98" t="str">
        <f t="shared" si="143"/>
        <v>9</v>
      </c>
      <c r="E1324" s="98" t="str">
        <f t="shared" si="144"/>
        <v>09</v>
      </c>
      <c r="F1324" s="98" t="str">
        <f t="shared" si="145"/>
        <v>2</v>
      </c>
      <c r="G1324" s="98" t="str">
        <f t="shared" si="146"/>
        <v>5</v>
      </c>
      <c r="H1324" s="99">
        <v>12190925</v>
      </c>
      <c r="I1324" s="100" t="s">
        <v>1638</v>
      </c>
      <c r="J1324" s="100" t="s">
        <v>154</v>
      </c>
      <c r="K1324" s="101" t="s">
        <v>155</v>
      </c>
    </row>
    <row r="1325" spans="1:11" ht="30" x14ac:dyDescent="0.25">
      <c r="A1325" s="97" t="str">
        <f t="shared" si="140"/>
        <v>1</v>
      </c>
      <c r="B1325" s="98" t="str">
        <f t="shared" si="141"/>
        <v>2</v>
      </c>
      <c r="C1325" s="98" t="str">
        <f t="shared" si="142"/>
        <v>1</v>
      </c>
      <c r="D1325" s="98" t="str">
        <f t="shared" si="143"/>
        <v>9</v>
      </c>
      <c r="E1325" s="98" t="str">
        <f t="shared" si="144"/>
        <v>09</v>
      </c>
      <c r="F1325" s="98" t="str">
        <f t="shared" si="145"/>
        <v>2</v>
      </c>
      <c r="G1325" s="98" t="str">
        <f t="shared" si="146"/>
        <v>6</v>
      </c>
      <c r="H1325" s="99">
        <v>12190926</v>
      </c>
      <c r="I1325" s="100" t="s">
        <v>1639</v>
      </c>
      <c r="J1325" s="100" t="s">
        <v>154</v>
      </c>
      <c r="K1325" s="101" t="s">
        <v>155</v>
      </c>
    </row>
    <row r="1326" spans="1:11" ht="30" x14ac:dyDescent="0.25">
      <c r="A1326" s="97" t="str">
        <f t="shared" si="140"/>
        <v>1</v>
      </c>
      <c r="B1326" s="98" t="str">
        <f t="shared" si="141"/>
        <v>2</v>
      </c>
      <c r="C1326" s="98" t="str">
        <f t="shared" si="142"/>
        <v>1</v>
      </c>
      <c r="D1326" s="98" t="str">
        <f t="shared" si="143"/>
        <v>9</v>
      </c>
      <c r="E1326" s="98" t="str">
        <f t="shared" si="144"/>
        <v>09</v>
      </c>
      <c r="F1326" s="98" t="str">
        <f t="shared" si="145"/>
        <v>2</v>
      </c>
      <c r="G1326" s="98" t="str">
        <f t="shared" si="146"/>
        <v>7</v>
      </c>
      <c r="H1326" s="99">
        <v>12190927</v>
      </c>
      <c r="I1326" s="100" t="s">
        <v>1640</v>
      </c>
      <c r="J1326" s="100" t="s">
        <v>154</v>
      </c>
      <c r="K1326" s="101" t="s">
        <v>155</v>
      </c>
    </row>
    <row r="1327" spans="1:11" ht="30" x14ac:dyDescent="0.25">
      <c r="A1327" s="97" t="str">
        <f t="shared" si="140"/>
        <v>1</v>
      </c>
      <c r="B1327" s="98" t="str">
        <f t="shared" si="141"/>
        <v>2</v>
      </c>
      <c r="C1327" s="98" t="str">
        <f t="shared" si="142"/>
        <v>1</v>
      </c>
      <c r="D1327" s="98" t="str">
        <f t="shared" si="143"/>
        <v>9</v>
      </c>
      <c r="E1327" s="98" t="str">
        <f t="shared" si="144"/>
        <v>09</v>
      </c>
      <c r="F1327" s="98" t="str">
        <f t="shared" si="145"/>
        <v>2</v>
      </c>
      <c r="G1327" s="98" t="str">
        <f t="shared" si="146"/>
        <v>8</v>
      </c>
      <c r="H1327" s="99">
        <v>12190928</v>
      </c>
      <c r="I1327" s="100" t="s">
        <v>1641</v>
      </c>
      <c r="J1327" s="100" t="s">
        <v>154</v>
      </c>
      <c r="K1327" s="101" t="s">
        <v>155</v>
      </c>
    </row>
    <row r="1328" spans="1:11" ht="60" x14ac:dyDescent="0.25">
      <c r="A1328" s="97" t="str">
        <f t="shared" si="140"/>
        <v>1</v>
      </c>
      <c r="B1328" s="98" t="str">
        <f t="shared" si="141"/>
        <v>2</v>
      </c>
      <c r="C1328" s="98" t="str">
        <f t="shared" si="142"/>
        <v>1</v>
      </c>
      <c r="D1328" s="98" t="str">
        <f t="shared" si="143"/>
        <v>9</v>
      </c>
      <c r="E1328" s="98" t="str">
        <f t="shared" si="144"/>
        <v>10</v>
      </c>
      <c r="F1328" s="98" t="str">
        <f t="shared" si="145"/>
        <v>0</v>
      </c>
      <c r="G1328" s="98" t="str">
        <f t="shared" si="146"/>
        <v>0</v>
      </c>
      <c r="H1328" s="99">
        <v>12191000</v>
      </c>
      <c r="I1328" s="100" t="s">
        <v>1642</v>
      </c>
      <c r="J1328" s="100" t="s">
        <v>1643</v>
      </c>
      <c r="K1328" s="101" t="s">
        <v>144</v>
      </c>
    </row>
    <row r="1329" spans="1:11" ht="60" x14ac:dyDescent="0.25">
      <c r="A1329" s="97" t="str">
        <f t="shared" si="140"/>
        <v>1</v>
      </c>
      <c r="B1329" s="98" t="str">
        <f t="shared" si="141"/>
        <v>2</v>
      </c>
      <c r="C1329" s="98" t="str">
        <f t="shared" si="142"/>
        <v>1</v>
      </c>
      <c r="D1329" s="98" t="str">
        <f t="shared" si="143"/>
        <v>9</v>
      </c>
      <c r="E1329" s="98" t="str">
        <f t="shared" si="144"/>
        <v>10</v>
      </c>
      <c r="F1329" s="98" t="str">
        <f t="shared" si="145"/>
        <v>1</v>
      </c>
      <c r="G1329" s="98" t="str">
        <f t="shared" si="146"/>
        <v>0</v>
      </c>
      <c r="H1329" s="99">
        <v>12191010</v>
      </c>
      <c r="I1329" s="100" t="s">
        <v>1642</v>
      </c>
      <c r="J1329" s="100" t="s">
        <v>1644</v>
      </c>
      <c r="K1329" s="101" t="s">
        <v>144</v>
      </c>
    </row>
    <row r="1330" spans="1:11" ht="30" x14ac:dyDescent="0.25">
      <c r="A1330" s="97" t="str">
        <f t="shared" si="140"/>
        <v>1</v>
      </c>
      <c r="B1330" s="98" t="str">
        <f t="shared" si="141"/>
        <v>2</v>
      </c>
      <c r="C1330" s="98" t="str">
        <f t="shared" si="142"/>
        <v>1</v>
      </c>
      <c r="D1330" s="98" t="str">
        <f t="shared" si="143"/>
        <v>9</v>
      </c>
      <c r="E1330" s="98" t="str">
        <f t="shared" si="144"/>
        <v>10</v>
      </c>
      <c r="F1330" s="98" t="str">
        <f t="shared" si="145"/>
        <v>1</v>
      </c>
      <c r="G1330" s="98" t="str">
        <f t="shared" si="146"/>
        <v>1</v>
      </c>
      <c r="H1330" s="99">
        <v>12191011</v>
      </c>
      <c r="I1330" s="100" t="s">
        <v>1645</v>
      </c>
      <c r="J1330" s="100" t="s">
        <v>154</v>
      </c>
      <c r="K1330" s="101" t="s">
        <v>155</v>
      </c>
    </row>
    <row r="1331" spans="1:11" ht="30" x14ac:dyDescent="0.25">
      <c r="A1331" s="97" t="str">
        <f t="shared" si="140"/>
        <v>1</v>
      </c>
      <c r="B1331" s="98" t="str">
        <f t="shared" si="141"/>
        <v>2</v>
      </c>
      <c r="C1331" s="98" t="str">
        <f t="shared" si="142"/>
        <v>1</v>
      </c>
      <c r="D1331" s="98" t="str">
        <f t="shared" si="143"/>
        <v>9</v>
      </c>
      <c r="E1331" s="98" t="str">
        <f t="shared" si="144"/>
        <v>10</v>
      </c>
      <c r="F1331" s="98" t="str">
        <f t="shared" si="145"/>
        <v>1</v>
      </c>
      <c r="G1331" s="98" t="str">
        <f t="shared" si="146"/>
        <v>2</v>
      </c>
      <c r="H1331" s="99">
        <v>12191012</v>
      </c>
      <c r="I1331" s="100" t="s">
        <v>1646</v>
      </c>
      <c r="J1331" s="100" t="s">
        <v>154</v>
      </c>
      <c r="K1331" s="101" t="s">
        <v>155</v>
      </c>
    </row>
    <row r="1332" spans="1:11" ht="30" x14ac:dyDescent="0.25">
      <c r="A1332" s="97" t="str">
        <f t="shared" si="140"/>
        <v>1</v>
      </c>
      <c r="B1332" s="98" t="str">
        <f t="shared" si="141"/>
        <v>2</v>
      </c>
      <c r="C1332" s="98" t="str">
        <f t="shared" si="142"/>
        <v>1</v>
      </c>
      <c r="D1332" s="98" t="str">
        <f t="shared" si="143"/>
        <v>9</v>
      </c>
      <c r="E1332" s="98" t="str">
        <f t="shared" si="144"/>
        <v>10</v>
      </c>
      <c r="F1332" s="98" t="str">
        <f t="shared" si="145"/>
        <v>1</v>
      </c>
      <c r="G1332" s="98" t="str">
        <f t="shared" si="146"/>
        <v>3</v>
      </c>
      <c r="H1332" s="99">
        <v>12191013</v>
      </c>
      <c r="I1332" s="100" t="s">
        <v>1647</v>
      </c>
      <c r="J1332" s="100" t="s">
        <v>154</v>
      </c>
      <c r="K1332" s="101" t="s">
        <v>155</v>
      </c>
    </row>
    <row r="1333" spans="1:11" ht="45" x14ac:dyDescent="0.25">
      <c r="A1333" s="97" t="str">
        <f t="shared" si="140"/>
        <v>1</v>
      </c>
      <c r="B1333" s="98" t="str">
        <f t="shared" si="141"/>
        <v>2</v>
      </c>
      <c r="C1333" s="98" t="str">
        <f t="shared" si="142"/>
        <v>1</v>
      </c>
      <c r="D1333" s="98" t="str">
        <f t="shared" si="143"/>
        <v>9</v>
      </c>
      <c r="E1333" s="98" t="str">
        <f t="shared" si="144"/>
        <v>10</v>
      </c>
      <c r="F1333" s="98" t="str">
        <f t="shared" si="145"/>
        <v>1</v>
      </c>
      <c r="G1333" s="98" t="str">
        <f t="shared" si="146"/>
        <v>4</v>
      </c>
      <c r="H1333" s="99">
        <v>12191014</v>
      </c>
      <c r="I1333" s="100" t="s">
        <v>1648</v>
      </c>
      <c r="J1333" s="100" t="s">
        <v>154</v>
      </c>
      <c r="K1333" s="101" t="s">
        <v>155</v>
      </c>
    </row>
    <row r="1334" spans="1:11" ht="30" x14ac:dyDescent="0.25">
      <c r="A1334" s="97" t="str">
        <f t="shared" si="140"/>
        <v>1</v>
      </c>
      <c r="B1334" s="98" t="str">
        <f t="shared" si="141"/>
        <v>2</v>
      </c>
      <c r="C1334" s="98" t="str">
        <f t="shared" si="142"/>
        <v>1</v>
      </c>
      <c r="D1334" s="98" t="str">
        <f t="shared" si="143"/>
        <v>9</v>
      </c>
      <c r="E1334" s="98" t="str">
        <f t="shared" si="144"/>
        <v>10</v>
      </c>
      <c r="F1334" s="98" t="str">
        <f t="shared" si="145"/>
        <v>1</v>
      </c>
      <c r="G1334" s="98" t="str">
        <f t="shared" si="146"/>
        <v>5</v>
      </c>
      <c r="H1334" s="99">
        <v>12191015</v>
      </c>
      <c r="I1334" s="100" t="s">
        <v>1649</v>
      </c>
      <c r="J1334" s="100" t="s">
        <v>154</v>
      </c>
      <c r="K1334" s="101" t="s">
        <v>155</v>
      </c>
    </row>
    <row r="1335" spans="1:11" ht="30" x14ac:dyDescent="0.25">
      <c r="A1335" s="97" t="str">
        <f t="shared" si="140"/>
        <v>1</v>
      </c>
      <c r="B1335" s="98" t="str">
        <f t="shared" si="141"/>
        <v>2</v>
      </c>
      <c r="C1335" s="98" t="str">
        <f t="shared" si="142"/>
        <v>1</v>
      </c>
      <c r="D1335" s="98" t="str">
        <f t="shared" si="143"/>
        <v>9</v>
      </c>
      <c r="E1335" s="98" t="str">
        <f t="shared" si="144"/>
        <v>10</v>
      </c>
      <c r="F1335" s="98" t="str">
        <f t="shared" si="145"/>
        <v>1</v>
      </c>
      <c r="G1335" s="98" t="str">
        <f t="shared" si="146"/>
        <v>6</v>
      </c>
      <c r="H1335" s="99">
        <v>12191016</v>
      </c>
      <c r="I1335" s="100" t="s">
        <v>1650</v>
      </c>
      <c r="J1335" s="100" t="s">
        <v>154</v>
      </c>
      <c r="K1335" s="101" t="s">
        <v>155</v>
      </c>
    </row>
    <row r="1336" spans="1:11" ht="30" x14ac:dyDescent="0.25">
      <c r="A1336" s="97" t="str">
        <f t="shared" si="140"/>
        <v>1</v>
      </c>
      <c r="B1336" s="98" t="str">
        <f t="shared" si="141"/>
        <v>2</v>
      </c>
      <c r="C1336" s="98" t="str">
        <f t="shared" si="142"/>
        <v>1</v>
      </c>
      <c r="D1336" s="98" t="str">
        <f t="shared" si="143"/>
        <v>9</v>
      </c>
      <c r="E1336" s="98" t="str">
        <f t="shared" si="144"/>
        <v>10</v>
      </c>
      <c r="F1336" s="98" t="str">
        <f t="shared" si="145"/>
        <v>1</v>
      </c>
      <c r="G1336" s="98" t="str">
        <f t="shared" si="146"/>
        <v>7</v>
      </c>
      <c r="H1336" s="99">
        <v>12191017</v>
      </c>
      <c r="I1336" s="100" t="s">
        <v>1651</v>
      </c>
      <c r="J1336" s="100" t="s">
        <v>154</v>
      </c>
      <c r="K1336" s="101" t="s">
        <v>155</v>
      </c>
    </row>
    <row r="1337" spans="1:11" ht="30" x14ac:dyDescent="0.25">
      <c r="A1337" s="97" t="str">
        <f t="shared" si="140"/>
        <v>1</v>
      </c>
      <c r="B1337" s="98" t="str">
        <f t="shared" si="141"/>
        <v>2</v>
      </c>
      <c r="C1337" s="98" t="str">
        <f t="shared" si="142"/>
        <v>1</v>
      </c>
      <c r="D1337" s="98" t="str">
        <f t="shared" si="143"/>
        <v>9</v>
      </c>
      <c r="E1337" s="98" t="str">
        <f t="shared" si="144"/>
        <v>10</v>
      </c>
      <c r="F1337" s="98" t="str">
        <f t="shared" si="145"/>
        <v>1</v>
      </c>
      <c r="G1337" s="98" t="str">
        <f t="shared" si="146"/>
        <v>8</v>
      </c>
      <c r="H1337" s="99">
        <v>12191018</v>
      </c>
      <c r="I1337" s="100" t="s">
        <v>1652</v>
      </c>
      <c r="J1337" s="100" t="s">
        <v>154</v>
      </c>
      <c r="K1337" s="101" t="s">
        <v>155</v>
      </c>
    </row>
    <row r="1338" spans="1:11" ht="75" x14ac:dyDescent="0.25">
      <c r="A1338" s="97" t="str">
        <f t="shared" si="140"/>
        <v>1</v>
      </c>
      <c r="B1338" s="98" t="str">
        <f t="shared" si="141"/>
        <v>2</v>
      </c>
      <c r="C1338" s="98" t="str">
        <f t="shared" si="142"/>
        <v>1</v>
      </c>
      <c r="D1338" s="98" t="str">
        <f t="shared" si="143"/>
        <v>9</v>
      </c>
      <c r="E1338" s="98" t="str">
        <f t="shared" si="144"/>
        <v>10</v>
      </c>
      <c r="F1338" s="98" t="str">
        <f t="shared" si="145"/>
        <v>2</v>
      </c>
      <c r="G1338" s="98" t="str">
        <f t="shared" si="146"/>
        <v>0</v>
      </c>
      <c r="H1338" s="99">
        <v>12191020</v>
      </c>
      <c r="I1338" s="100" t="s">
        <v>1653</v>
      </c>
      <c r="J1338" s="100" t="s">
        <v>1654</v>
      </c>
      <c r="K1338" s="101" t="s">
        <v>144</v>
      </c>
    </row>
    <row r="1339" spans="1:11" ht="30" x14ac:dyDescent="0.25">
      <c r="A1339" s="97" t="str">
        <f t="shared" si="140"/>
        <v>1</v>
      </c>
      <c r="B1339" s="98" t="str">
        <f t="shared" si="141"/>
        <v>2</v>
      </c>
      <c r="C1339" s="98" t="str">
        <f t="shared" si="142"/>
        <v>1</v>
      </c>
      <c r="D1339" s="98" t="str">
        <f t="shared" si="143"/>
        <v>9</v>
      </c>
      <c r="E1339" s="98" t="str">
        <f t="shared" si="144"/>
        <v>10</v>
      </c>
      <c r="F1339" s="98" t="str">
        <f t="shared" si="145"/>
        <v>2</v>
      </c>
      <c r="G1339" s="98" t="str">
        <f t="shared" si="146"/>
        <v>1</v>
      </c>
      <c r="H1339" s="99">
        <v>12191021</v>
      </c>
      <c r="I1339" s="100" t="s">
        <v>1655</v>
      </c>
      <c r="J1339" s="100" t="s">
        <v>154</v>
      </c>
      <c r="K1339" s="101" t="s">
        <v>155</v>
      </c>
    </row>
    <row r="1340" spans="1:11" ht="30" x14ac:dyDescent="0.25">
      <c r="A1340" s="97" t="str">
        <f t="shared" si="140"/>
        <v>1</v>
      </c>
      <c r="B1340" s="98" t="str">
        <f t="shared" si="141"/>
        <v>2</v>
      </c>
      <c r="C1340" s="98" t="str">
        <f t="shared" si="142"/>
        <v>1</v>
      </c>
      <c r="D1340" s="98" t="str">
        <f t="shared" si="143"/>
        <v>9</v>
      </c>
      <c r="E1340" s="98" t="str">
        <f t="shared" si="144"/>
        <v>10</v>
      </c>
      <c r="F1340" s="98" t="str">
        <f t="shared" si="145"/>
        <v>2</v>
      </c>
      <c r="G1340" s="98" t="str">
        <f t="shared" si="146"/>
        <v>2</v>
      </c>
      <c r="H1340" s="99">
        <v>12191022</v>
      </c>
      <c r="I1340" s="100" t="s">
        <v>1656</v>
      </c>
      <c r="J1340" s="100" t="s">
        <v>154</v>
      </c>
      <c r="K1340" s="101" t="s">
        <v>155</v>
      </c>
    </row>
    <row r="1341" spans="1:11" ht="30" x14ac:dyDescent="0.25">
      <c r="A1341" s="97" t="str">
        <f t="shared" si="140"/>
        <v>1</v>
      </c>
      <c r="B1341" s="98" t="str">
        <f t="shared" si="141"/>
        <v>2</v>
      </c>
      <c r="C1341" s="98" t="str">
        <f t="shared" si="142"/>
        <v>1</v>
      </c>
      <c r="D1341" s="98" t="str">
        <f t="shared" si="143"/>
        <v>9</v>
      </c>
      <c r="E1341" s="98" t="str">
        <f t="shared" si="144"/>
        <v>10</v>
      </c>
      <c r="F1341" s="98" t="str">
        <f t="shared" si="145"/>
        <v>2</v>
      </c>
      <c r="G1341" s="98" t="str">
        <f t="shared" si="146"/>
        <v>3</v>
      </c>
      <c r="H1341" s="99">
        <v>12191023</v>
      </c>
      <c r="I1341" s="100" t="s">
        <v>1657</v>
      </c>
      <c r="J1341" s="100" t="s">
        <v>154</v>
      </c>
      <c r="K1341" s="101" t="s">
        <v>155</v>
      </c>
    </row>
    <row r="1342" spans="1:11" ht="45" x14ac:dyDescent="0.25">
      <c r="A1342" s="97" t="str">
        <f t="shared" si="140"/>
        <v>1</v>
      </c>
      <c r="B1342" s="98" t="str">
        <f t="shared" si="141"/>
        <v>2</v>
      </c>
      <c r="C1342" s="98" t="str">
        <f t="shared" si="142"/>
        <v>1</v>
      </c>
      <c r="D1342" s="98" t="str">
        <f t="shared" si="143"/>
        <v>9</v>
      </c>
      <c r="E1342" s="98" t="str">
        <f t="shared" si="144"/>
        <v>10</v>
      </c>
      <c r="F1342" s="98" t="str">
        <f t="shared" si="145"/>
        <v>2</v>
      </c>
      <c r="G1342" s="98" t="str">
        <f t="shared" si="146"/>
        <v>4</v>
      </c>
      <c r="H1342" s="99">
        <v>12191024</v>
      </c>
      <c r="I1342" s="100" t="s">
        <v>1658</v>
      </c>
      <c r="J1342" s="100" t="s">
        <v>154</v>
      </c>
      <c r="K1342" s="101" t="s">
        <v>155</v>
      </c>
    </row>
    <row r="1343" spans="1:11" ht="30" x14ac:dyDescent="0.25">
      <c r="A1343" s="97" t="str">
        <f t="shared" si="140"/>
        <v>1</v>
      </c>
      <c r="B1343" s="98" t="str">
        <f t="shared" si="141"/>
        <v>2</v>
      </c>
      <c r="C1343" s="98" t="str">
        <f t="shared" si="142"/>
        <v>1</v>
      </c>
      <c r="D1343" s="98" t="str">
        <f t="shared" si="143"/>
        <v>9</v>
      </c>
      <c r="E1343" s="98" t="str">
        <f t="shared" si="144"/>
        <v>10</v>
      </c>
      <c r="F1343" s="98" t="str">
        <f t="shared" si="145"/>
        <v>2</v>
      </c>
      <c r="G1343" s="98" t="str">
        <f t="shared" si="146"/>
        <v>5</v>
      </c>
      <c r="H1343" s="99">
        <v>12191025</v>
      </c>
      <c r="I1343" s="100" t="s">
        <v>1659</v>
      </c>
      <c r="J1343" s="100" t="s">
        <v>154</v>
      </c>
      <c r="K1343" s="101" t="s">
        <v>155</v>
      </c>
    </row>
    <row r="1344" spans="1:11" ht="30" x14ac:dyDescent="0.25">
      <c r="A1344" s="97" t="str">
        <f t="shared" si="140"/>
        <v>1</v>
      </c>
      <c r="B1344" s="98" t="str">
        <f t="shared" si="141"/>
        <v>2</v>
      </c>
      <c r="C1344" s="98" t="str">
        <f t="shared" si="142"/>
        <v>1</v>
      </c>
      <c r="D1344" s="98" t="str">
        <f t="shared" si="143"/>
        <v>9</v>
      </c>
      <c r="E1344" s="98" t="str">
        <f t="shared" si="144"/>
        <v>10</v>
      </c>
      <c r="F1344" s="98" t="str">
        <f t="shared" si="145"/>
        <v>2</v>
      </c>
      <c r="G1344" s="98" t="str">
        <f t="shared" si="146"/>
        <v>6</v>
      </c>
      <c r="H1344" s="99">
        <v>12191026</v>
      </c>
      <c r="I1344" s="100" t="s">
        <v>1660</v>
      </c>
      <c r="J1344" s="100" t="s">
        <v>154</v>
      </c>
      <c r="K1344" s="101" t="s">
        <v>155</v>
      </c>
    </row>
    <row r="1345" spans="1:11" ht="45" x14ac:dyDescent="0.25">
      <c r="A1345" s="97" t="str">
        <f t="shared" si="140"/>
        <v>1</v>
      </c>
      <c r="B1345" s="98" t="str">
        <f t="shared" si="141"/>
        <v>2</v>
      </c>
      <c r="C1345" s="98" t="str">
        <f t="shared" si="142"/>
        <v>1</v>
      </c>
      <c r="D1345" s="98" t="str">
        <f t="shared" si="143"/>
        <v>9</v>
      </c>
      <c r="E1345" s="98" t="str">
        <f t="shared" si="144"/>
        <v>10</v>
      </c>
      <c r="F1345" s="98" t="str">
        <f t="shared" si="145"/>
        <v>2</v>
      </c>
      <c r="G1345" s="98" t="str">
        <f t="shared" si="146"/>
        <v>7</v>
      </c>
      <c r="H1345" s="99">
        <v>12191027</v>
      </c>
      <c r="I1345" s="100" t="s">
        <v>1661</v>
      </c>
      <c r="J1345" s="100" t="s">
        <v>154</v>
      </c>
      <c r="K1345" s="101" t="s">
        <v>155</v>
      </c>
    </row>
    <row r="1346" spans="1:11" ht="45" x14ac:dyDescent="0.25">
      <c r="A1346" s="97" t="str">
        <f t="shared" si="140"/>
        <v>1</v>
      </c>
      <c r="B1346" s="98" t="str">
        <f t="shared" si="141"/>
        <v>2</v>
      </c>
      <c r="C1346" s="98" t="str">
        <f t="shared" si="142"/>
        <v>1</v>
      </c>
      <c r="D1346" s="98" t="str">
        <f t="shared" si="143"/>
        <v>9</v>
      </c>
      <c r="E1346" s="98" t="str">
        <f t="shared" si="144"/>
        <v>10</v>
      </c>
      <c r="F1346" s="98" t="str">
        <f t="shared" si="145"/>
        <v>2</v>
      </c>
      <c r="G1346" s="98" t="str">
        <f t="shared" si="146"/>
        <v>8</v>
      </c>
      <c r="H1346" s="99">
        <v>12191028</v>
      </c>
      <c r="I1346" s="100" t="s">
        <v>1662</v>
      </c>
      <c r="J1346" s="100" t="s">
        <v>154</v>
      </c>
      <c r="K1346" s="101" t="s">
        <v>155</v>
      </c>
    </row>
    <row r="1347" spans="1:11" ht="30" x14ac:dyDescent="0.25">
      <c r="A1347" s="97" t="str">
        <f t="shared" si="140"/>
        <v>1</v>
      </c>
      <c r="B1347" s="98" t="str">
        <f t="shared" si="141"/>
        <v>2</v>
      </c>
      <c r="C1347" s="98" t="str">
        <f t="shared" si="142"/>
        <v>1</v>
      </c>
      <c r="D1347" s="98" t="str">
        <f t="shared" si="143"/>
        <v>9</v>
      </c>
      <c r="E1347" s="98" t="str">
        <f t="shared" si="144"/>
        <v>99</v>
      </c>
      <c r="F1347" s="98" t="str">
        <f t="shared" si="145"/>
        <v>0</v>
      </c>
      <c r="G1347" s="98" t="str">
        <f t="shared" si="146"/>
        <v>0</v>
      </c>
      <c r="H1347" s="99">
        <v>12199900</v>
      </c>
      <c r="I1347" s="100" t="s">
        <v>1663</v>
      </c>
      <c r="J1347" s="100" t="s">
        <v>1664</v>
      </c>
      <c r="K1347" s="101" t="s">
        <v>144</v>
      </c>
    </row>
    <row r="1348" spans="1:11" ht="105" x14ac:dyDescent="0.25">
      <c r="A1348" s="97" t="str">
        <f t="shared" si="140"/>
        <v>1</v>
      </c>
      <c r="B1348" s="98" t="str">
        <f t="shared" si="141"/>
        <v>2</v>
      </c>
      <c r="C1348" s="98" t="str">
        <f t="shared" si="142"/>
        <v>1</v>
      </c>
      <c r="D1348" s="98" t="str">
        <f t="shared" si="143"/>
        <v>9</v>
      </c>
      <c r="E1348" s="98" t="str">
        <f t="shared" si="144"/>
        <v>99</v>
      </c>
      <c r="F1348" s="98" t="str">
        <f t="shared" si="145"/>
        <v>1</v>
      </c>
      <c r="G1348" s="98" t="str">
        <f t="shared" si="146"/>
        <v>0</v>
      </c>
      <c r="H1348" s="99">
        <v>12199910</v>
      </c>
      <c r="I1348" s="100" t="s">
        <v>1665</v>
      </c>
      <c r="J1348" s="100" t="s">
        <v>1666</v>
      </c>
      <c r="K1348" s="101" t="s">
        <v>144</v>
      </c>
    </row>
    <row r="1349" spans="1:11" ht="30" x14ac:dyDescent="0.25">
      <c r="A1349" s="97" t="str">
        <f t="shared" si="140"/>
        <v>1</v>
      </c>
      <c r="B1349" s="98" t="str">
        <f t="shared" si="141"/>
        <v>2</v>
      </c>
      <c r="C1349" s="98" t="str">
        <f t="shared" si="142"/>
        <v>1</v>
      </c>
      <c r="D1349" s="98" t="str">
        <f t="shared" si="143"/>
        <v>9</v>
      </c>
      <c r="E1349" s="98" t="str">
        <f t="shared" si="144"/>
        <v>99</v>
      </c>
      <c r="F1349" s="98" t="str">
        <f t="shared" si="145"/>
        <v>1</v>
      </c>
      <c r="G1349" s="98" t="str">
        <f t="shared" si="146"/>
        <v>1</v>
      </c>
      <c r="H1349" s="99">
        <v>12199911</v>
      </c>
      <c r="I1349" s="100" t="s">
        <v>1667</v>
      </c>
      <c r="J1349" s="100" t="s">
        <v>154</v>
      </c>
      <c r="K1349" s="101" t="s">
        <v>155</v>
      </c>
    </row>
    <row r="1350" spans="1:11" ht="30" x14ac:dyDescent="0.25">
      <c r="A1350" s="97" t="str">
        <f t="shared" si="140"/>
        <v>1</v>
      </c>
      <c r="B1350" s="98" t="str">
        <f t="shared" si="141"/>
        <v>2</v>
      </c>
      <c r="C1350" s="98" t="str">
        <f t="shared" si="142"/>
        <v>1</v>
      </c>
      <c r="D1350" s="98" t="str">
        <f t="shared" si="143"/>
        <v>9</v>
      </c>
      <c r="E1350" s="98" t="str">
        <f t="shared" si="144"/>
        <v>99</v>
      </c>
      <c r="F1350" s="98" t="str">
        <f t="shared" si="145"/>
        <v>1</v>
      </c>
      <c r="G1350" s="98" t="str">
        <f t="shared" si="146"/>
        <v>2</v>
      </c>
      <c r="H1350" s="99">
        <v>12199912</v>
      </c>
      <c r="I1350" s="100" t="s">
        <v>1668</v>
      </c>
      <c r="J1350" s="100" t="s">
        <v>154</v>
      </c>
      <c r="K1350" s="101" t="s">
        <v>155</v>
      </c>
    </row>
    <row r="1351" spans="1:11" ht="30" x14ac:dyDescent="0.25">
      <c r="A1351" s="97" t="str">
        <f t="shared" ref="A1351:A1414" si="147">MID($H1351,1,1)</f>
        <v>1</v>
      </c>
      <c r="B1351" s="98" t="str">
        <f t="shared" ref="B1351:B1414" si="148">MID($H1351,2,1)</f>
        <v>2</v>
      </c>
      <c r="C1351" s="98" t="str">
        <f t="shared" ref="C1351:C1414" si="149">MID($H1351,3,1)</f>
        <v>1</v>
      </c>
      <c r="D1351" s="98" t="str">
        <f t="shared" ref="D1351:D1414" si="150">MID($H1351,4,1)</f>
        <v>9</v>
      </c>
      <c r="E1351" s="98" t="str">
        <f t="shared" ref="E1351:E1414" si="151">MID($H1351,5,2)</f>
        <v>99</v>
      </c>
      <c r="F1351" s="98" t="str">
        <f t="shared" ref="F1351:F1414" si="152">MID($H1351,7,1)</f>
        <v>1</v>
      </c>
      <c r="G1351" s="98" t="str">
        <f t="shared" ref="G1351:G1414" si="153">MID($H1351,8,1)</f>
        <v>3</v>
      </c>
      <c r="H1351" s="99">
        <v>12199913</v>
      </c>
      <c r="I1351" s="100" t="s">
        <v>1669</v>
      </c>
      <c r="J1351" s="100" t="s">
        <v>154</v>
      </c>
      <c r="K1351" s="101" t="s">
        <v>155</v>
      </c>
    </row>
    <row r="1352" spans="1:11" ht="30" x14ac:dyDescent="0.25">
      <c r="A1352" s="97" t="str">
        <f t="shared" si="147"/>
        <v>1</v>
      </c>
      <c r="B1352" s="98" t="str">
        <f t="shared" si="148"/>
        <v>2</v>
      </c>
      <c r="C1352" s="98" t="str">
        <f t="shared" si="149"/>
        <v>1</v>
      </c>
      <c r="D1352" s="98" t="str">
        <f t="shared" si="150"/>
        <v>9</v>
      </c>
      <c r="E1352" s="98" t="str">
        <f t="shared" si="151"/>
        <v>99</v>
      </c>
      <c r="F1352" s="98" t="str">
        <f t="shared" si="152"/>
        <v>1</v>
      </c>
      <c r="G1352" s="98" t="str">
        <f t="shared" si="153"/>
        <v>4</v>
      </c>
      <c r="H1352" s="99">
        <v>12199914</v>
      </c>
      <c r="I1352" s="100" t="s">
        <v>1670</v>
      </c>
      <c r="J1352" s="100" t="s">
        <v>154</v>
      </c>
      <c r="K1352" s="101" t="s">
        <v>155</v>
      </c>
    </row>
    <row r="1353" spans="1:11" ht="30" x14ac:dyDescent="0.25">
      <c r="A1353" s="97" t="str">
        <f t="shared" si="147"/>
        <v>1</v>
      </c>
      <c r="B1353" s="98" t="str">
        <f t="shared" si="148"/>
        <v>2</v>
      </c>
      <c r="C1353" s="98" t="str">
        <f t="shared" si="149"/>
        <v>1</v>
      </c>
      <c r="D1353" s="98" t="str">
        <f t="shared" si="150"/>
        <v>9</v>
      </c>
      <c r="E1353" s="98" t="str">
        <f t="shared" si="151"/>
        <v>99</v>
      </c>
      <c r="F1353" s="98" t="str">
        <f t="shared" si="152"/>
        <v>1</v>
      </c>
      <c r="G1353" s="98" t="str">
        <f t="shared" si="153"/>
        <v>5</v>
      </c>
      <c r="H1353" s="99">
        <v>12199915</v>
      </c>
      <c r="I1353" s="100" t="s">
        <v>1671</v>
      </c>
      <c r="J1353" s="100" t="s">
        <v>154</v>
      </c>
      <c r="K1353" s="101" t="s">
        <v>155</v>
      </c>
    </row>
    <row r="1354" spans="1:11" ht="30" x14ac:dyDescent="0.25">
      <c r="A1354" s="97" t="str">
        <f t="shared" si="147"/>
        <v>1</v>
      </c>
      <c r="B1354" s="98" t="str">
        <f t="shared" si="148"/>
        <v>2</v>
      </c>
      <c r="C1354" s="98" t="str">
        <f t="shared" si="149"/>
        <v>1</v>
      </c>
      <c r="D1354" s="98" t="str">
        <f t="shared" si="150"/>
        <v>9</v>
      </c>
      <c r="E1354" s="98" t="str">
        <f t="shared" si="151"/>
        <v>99</v>
      </c>
      <c r="F1354" s="98" t="str">
        <f t="shared" si="152"/>
        <v>1</v>
      </c>
      <c r="G1354" s="98" t="str">
        <f t="shared" si="153"/>
        <v>6</v>
      </c>
      <c r="H1354" s="99">
        <v>12199916</v>
      </c>
      <c r="I1354" s="100" t="s">
        <v>1672</v>
      </c>
      <c r="J1354" s="100" t="s">
        <v>154</v>
      </c>
      <c r="K1354" s="101" t="s">
        <v>155</v>
      </c>
    </row>
    <row r="1355" spans="1:11" ht="30" x14ac:dyDescent="0.25">
      <c r="A1355" s="97" t="str">
        <f t="shared" si="147"/>
        <v>1</v>
      </c>
      <c r="B1355" s="98" t="str">
        <f t="shared" si="148"/>
        <v>2</v>
      </c>
      <c r="C1355" s="98" t="str">
        <f t="shared" si="149"/>
        <v>1</v>
      </c>
      <c r="D1355" s="98" t="str">
        <f t="shared" si="150"/>
        <v>9</v>
      </c>
      <c r="E1355" s="98" t="str">
        <f t="shared" si="151"/>
        <v>99</v>
      </c>
      <c r="F1355" s="98" t="str">
        <f t="shared" si="152"/>
        <v>1</v>
      </c>
      <c r="G1355" s="98" t="str">
        <f t="shared" si="153"/>
        <v>7</v>
      </c>
      <c r="H1355" s="99">
        <v>12199917</v>
      </c>
      <c r="I1355" s="100" t="s">
        <v>1673</v>
      </c>
      <c r="J1355" s="100" t="s">
        <v>154</v>
      </c>
      <c r="K1355" s="101" t="s">
        <v>155</v>
      </c>
    </row>
    <row r="1356" spans="1:11" ht="30" x14ac:dyDescent="0.25">
      <c r="A1356" s="97" t="str">
        <f t="shared" si="147"/>
        <v>1</v>
      </c>
      <c r="B1356" s="98" t="str">
        <f t="shared" si="148"/>
        <v>2</v>
      </c>
      <c r="C1356" s="98" t="str">
        <f t="shared" si="149"/>
        <v>1</v>
      </c>
      <c r="D1356" s="98" t="str">
        <f t="shared" si="150"/>
        <v>9</v>
      </c>
      <c r="E1356" s="98" t="str">
        <f t="shared" si="151"/>
        <v>99</v>
      </c>
      <c r="F1356" s="98" t="str">
        <f t="shared" si="152"/>
        <v>1</v>
      </c>
      <c r="G1356" s="98" t="str">
        <f t="shared" si="153"/>
        <v>8</v>
      </c>
      <c r="H1356" s="99">
        <v>12199918</v>
      </c>
      <c r="I1356" s="100" t="s">
        <v>1674</v>
      </c>
      <c r="J1356" s="100" t="s">
        <v>154</v>
      </c>
      <c r="K1356" s="101" t="s">
        <v>155</v>
      </c>
    </row>
    <row r="1357" spans="1:11" ht="30" x14ac:dyDescent="0.25">
      <c r="A1357" s="97" t="str">
        <f t="shared" si="147"/>
        <v>1</v>
      </c>
      <c r="B1357" s="98" t="str">
        <f t="shared" si="148"/>
        <v>2</v>
      </c>
      <c r="C1357" s="98" t="str">
        <f t="shared" si="149"/>
        <v>1</v>
      </c>
      <c r="D1357" s="98" t="str">
        <f t="shared" si="150"/>
        <v>9</v>
      </c>
      <c r="E1357" s="98" t="str">
        <f t="shared" si="151"/>
        <v>99</v>
      </c>
      <c r="F1357" s="98" t="str">
        <f t="shared" si="152"/>
        <v>2</v>
      </c>
      <c r="G1357" s="98" t="str">
        <f t="shared" si="153"/>
        <v>0</v>
      </c>
      <c r="H1357" s="99">
        <v>12199920</v>
      </c>
      <c r="I1357" s="100" t="s">
        <v>1675</v>
      </c>
      <c r="J1357" s="100" t="s">
        <v>1676</v>
      </c>
      <c r="K1357" s="101" t="s">
        <v>144</v>
      </c>
    </row>
    <row r="1358" spans="1:11" ht="30" x14ac:dyDescent="0.25">
      <c r="A1358" s="97" t="str">
        <f t="shared" si="147"/>
        <v>1</v>
      </c>
      <c r="B1358" s="98" t="str">
        <f t="shared" si="148"/>
        <v>2</v>
      </c>
      <c r="C1358" s="98" t="str">
        <f t="shared" si="149"/>
        <v>1</v>
      </c>
      <c r="D1358" s="98" t="str">
        <f t="shared" si="150"/>
        <v>9</v>
      </c>
      <c r="E1358" s="98" t="str">
        <f t="shared" si="151"/>
        <v>99</v>
      </c>
      <c r="F1358" s="98" t="str">
        <f t="shared" si="152"/>
        <v>2</v>
      </c>
      <c r="G1358" s="98" t="str">
        <f t="shared" si="153"/>
        <v>1</v>
      </c>
      <c r="H1358" s="99">
        <v>12199921</v>
      </c>
      <c r="I1358" s="100" t="s">
        <v>1677</v>
      </c>
      <c r="J1358" s="100" t="s">
        <v>154</v>
      </c>
      <c r="K1358" s="101" t="s">
        <v>155</v>
      </c>
    </row>
    <row r="1359" spans="1:11" ht="30" x14ac:dyDescent="0.25">
      <c r="A1359" s="97" t="str">
        <f t="shared" si="147"/>
        <v>1</v>
      </c>
      <c r="B1359" s="98" t="str">
        <f t="shared" si="148"/>
        <v>2</v>
      </c>
      <c r="C1359" s="98" t="str">
        <f t="shared" si="149"/>
        <v>1</v>
      </c>
      <c r="D1359" s="98" t="str">
        <f t="shared" si="150"/>
        <v>9</v>
      </c>
      <c r="E1359" s="98" t="str">
        <f t="shared" si="151"/>
        <v>99</v>
      </c>
      <c r="F1359" s="98" t="str">
        <f t="shared" si="152"/>
        <v>2</v>
      </c>
      <c r="G1359" s="98" t="str">
        <f t="shared" si="153"/>
        <v>2</v>
      </c>
      <c r="H1359" s="99">
        <v>12199922</v>
      </c>
      <c r="I1359" s="100" t="s">
        <v>1678</v>
      </c>
      <c r="J1359" s="100" t="s">
        <v>154</v>
      </c>
      <c r="K1359" s="101" t="s">
        <v>155</v>
      </c>
    </row>
    <row r="1360" spans="1:11" ht="30" x14ac:dyDescent="0.25">
      <c r="A1360" s="97" t="str">
        <f t="shared" si="147"/>
        <v>1</v>
      </c>
      <c r="B1360" s="98" t="str">
        <f t="shared" si="148"/>
        <v>2</v>
      </c>
      <c r="C1360" s="98" t="str">
        <f t="shared" si="149"/>
        <v>1</v>
      </c>
      <c r="D1360" s="98" t="str">
        <f t="shared" si="150"/>
        <v>9</v>
      </c>
      <c r="E1360" s="98" t="str">
        <f t="shared" si="151"/>
        <v>99</v>
      </c>
      <c r="F1360" s="98" t="str">
        <f t="shared" si="152"/>
        <v>2</v>
      </c>
      <c r="G1360" s="98" t="str">
        <f t="shared" si="153"/>
        <v>3</v>
      </c>
      <c r="H1360" s="99">
        <v>12199923</v>
      </c>
      <c r="I1360" s="100" t="s">
        <v>1679</v>
      </c>
      <c r="J1360" s="100" t="s">
        <v>154</v>
      </c>
      <c r="K1360" s="101" t="s">
        <v>155</v>
      </c>
    </row>
    <row r="1361" spans="1:11" ht="30" x14ac:dyDescent="0.25">
      <c r="A1361" s="97" t="str">
        <f t="shared" si="147"/>
        <v>1</v>
      </c>
      <c r="B1361" s="98" t="str">
        <f t="shared" si="148"/>
        <v>2</v>
      </c>
      <c r="C1361" s="98" t="str">
        <f t="shared" si="149"/>
        <v>1</v>
      </c>
      <c r="D1361" s="98" t="str">
        <f t="shared" si="150"/>
        <v>9</v>
      </c>
      <c r="E1361" s="98" t="str">
        <f t="shared" si="151"/>
        <v>99</v>
      </c>
      <c r="F1361" s="98" t="str">
        <f t="shared" si="152"/>
        <v>2</v>
      </c>
      <c r="G1361" s="98" t="str">
        <f t="shared" si="153"/>
        <v>4</v>
      </c>
      <c r="H1361" s="99">
        <v>12199924</v>
      </c>
      <c r="I1361" s="100" t="s">
        <v>1680</v>
      </c>
      <c r="J1361" s="100" t="s">
        <v>154</v>
      </c>
      <c r="K1361" s="101" t="s">
        <v>155</v>
      </c>
    </row>
    <row r="1362" spans="1:11" ht="30" x14ac:dyDescent="0.25">
      <c r="A1362" s="97" t="str">
        <f t="shared" si="147"/>
        <v>1</v>
      </c>
      <c r="B1362" s="98" t="str">
        <f t="shared" si="148"/>
        <v>2</v>
      </c>
      <c r="C1362" s="98" t="str">
        <f t="shared" si="149"/>
        <v>1</v>
      </c>
      <c r="D1362" s="98" t="str">
        <f t="shared" si="150"/>
        <v>9</v>
      </c>
      <c r="E1362" s="98" t="str">
        <f t="shared" si="151"/>
        <v>99</v>
      </c>
      <c r="F1362" s="98" t="str">
        <f t="shared" si="152"/>
        <v>2</v>
      </c>
      <c r="G1362" s="98" t="str">
        <f t="shared" si="153"/>
        <v>5</v>
      </c>
      <c r="H1362" s="99">
        <v>12199925</v>
      </c>
      <c r="I1362" s="100" t="s">
        <v>1681</v>
      </c>
      <c r="J1362" s="100" t="s">
        <v>154</v>
      </c>
      <c r="K1362" s="101" t="s">
        <v>155</v>
      </c>
    </row>
    <row r="1363" spans="1:11" ht="30" x14ac:dyDescent="0.25">
      <c r="A1363" s="97" t="str">
        <f t="shared" si="147"/>
        <v>1</v>
      </c>
      <c r="B1363" s="98" t="str">
        <f t="shared" si="148"/>
        <v>2</v>
      </c>
      <c r="C1363" s="98" t="str">
        <f t="shared" si="149"/>
        <v>1</v>
      </c>
      <c r="D1363" s="98" t="str">
        <f t="shared" si="150"/>
        <v>9</v>
      </c>
      <c r="E1363" s="98" t="str">
        <f t="shared" si="151"/>
        <v>99</v>
      </c>
      <c r="F1363" s="98" t="str">
        <f t="shared" si="152"/>
        <v>2</v>
      </c>
      <c r="G1363" s="98" t="str">
        <f t="shared" si="153"/>
        <v>6</v>
      </c>
      <c r="H1363" s="99">
        <v>12199926</v>
      </c>
      <c r="I1363" s="100" t="s">
        <v>1682</v>
      </c>
      <c r="J1363" s="100" t="s">
        <v>154</v>
      </c>
      <c r="K1363" s="101" t="s">
        <v>155</v>
      </c>
    </row>
    <row r="1364" spans="1:11" ht="30" x14ac:dyDescent="0.25">
      <c r="A1364" s="97" t="str">
        <f t="shared" si="147"/>
        <v>1</v>
      </c>
      <c r="B1364" s="98" t="str">
        <f t="shared" si="148"/>
        <v>2</v>
      </c>
      <c r="C1364" s="98" t="str">
        <f t="shared" si="149"/>
        <v>1</v>
      </c>
      <c r="D1364" s="98" t="str">
        <f t="shared" si="150"/>
        <v>9</v>
      </c>
      <c r="E1364" s="98" t="str">
        <f t="shared" si="151"/>
        <v>99</v>
      </c>
      <c r="F1364" s="98" t="str">
        <f t="shared" si="152"/>
        <v>2</v>
      </c>
      <c r="G1364" s="98" t="str">
        <f t="shared" si="153"/>
        <v>7</v>
      </c>
      <c r="H1364" s="99">
        <v>12199927</v>
      </c>
      <c r="I1364" s="100" t="s">
        <v>1683</v>
      </c>
      <c r="J1364" s="100" t="s">
        <v>154</v>
      </c>
      <c r="K1364" s="101" t="s">
        <v>155</v>
      </c>
    </row>
    <row r="1365" spans="1:11" ht="30" x14ac:dyDescent="0.25">
      <c r="A1365" s="97" t="str">
        <f t="shared" si="147"/>
        <v>1</v>
      </c>
      <c r="B1365" s="98" t="str">
        <f t="shared" si="148"/>
        <v>2</v>
      </c>
      <c r="C1365" s="98" t="str">
        <f t="shared" si="149"/>
        <v>1</v>
      </c>
      <c r="D1365" s="98" t="str">
        <f t="shared" si="150"/>
        <v>9</v>
      </c>
      <c r="E1365" s="98" t="str">
        <f t="shared" si="151"/>
        <v>99</v>
      </c>
      <c r="F1365" s="98" t="str">
        <f t="shared" si="152"/>
        <v>2</v>
      </c>
      <c r="G1365" s="98" t="str">
        <f t="shared" si="153"/>
        <v>8</v>
      </c>
      <c r="H1365" s="99">
        <v>12199928</v>
      </c>
      <c r="I1365" s="100" t="s">
        <v>1684</v>
      </c>
      <c r="J1365" s="100" t="s">
        <v>154</v>
      </c>
      <c r="K1365" s="101" t="s">
        <v>155</v>
      </c>
    </row>
    <row r="1366" spans="1:11" ht="105" x14ac:dyDescent="0.25">
      <c r="A1366" s="97" t="str">
        <f t="shared" si="147"/>
        <v>1</v>
      </c>
      <c r="B1366" s="98" t="str">
        <f t="shared" si="148"/>
        <v>2</v>
      </c>
      <c r="C1366" s="98" t="str">
        <f t="shared" si="149"/>
        <v>1</v>
      </c>
      <c r="D1366" s="98" t="str">
        <f t="shared" si="150"/>
        <v>9</v>
      </c>
      <c r="E1366" s="98" t="str">
        <f t="shared" si="151"/>
        <v>99</v>
      </c>
      <c r="F1366" s="98" t="str">
        <f t="shared" si="152"/>
        <v>3</v>
      </c>
      <c r="G1366" s="98" t="str">
        <f t="shared" si="153"/>
        <v>0</v>
      </c>
      <c r="H1366" s="99">
        <v>12199930</v>
      </c>
      <c r="I1366" s="100" t="s">
        <v>1685</v>
      </c>
      <c r="J1366" s="100" t="s">
        <v>1686</v>
      </c>
      <c r="K1366" s="101" t="s">
        <v>144</v>
      </c>
    </row>
    <row r="1367" spans="1:11" ht="30" x14ac:dyDescent="0.25">
      <c r="A1367" s="97" t="str">
        <f t="shared" si="147"/>
        <v>1</v>
      </c>
      <c r="B1367" s="98" t="str">
        <f t="shared" si="148"/>
        <v>2</v>
      </c>
      <c r="C1367" s="98" t="str">
        <f t="shared" si="149"/>
        <v>1</v>
      </c>
      <c r="D1367" s="98" t="str">
        <f t="shared" si="150"/>
        <v>9</v>
      </c>
      <c r="E1367" s="98" t="str">
        <f t="shared" si="151"/>
        <v>99</v>
      </c>
      <c r="F1367" s="98" t="str">
        <f t="shared" si="152"/>
        <v>3</v>
      </c>
      <c r="G1367" s="98" t="str">
        <f t="shared" si="153"/>
        <v>1</v>
      </c>
      <c r="H1367" s="99">
        <v>12199931</v>
      </c>
      <c r="I1367" s="100" t="s">
        <v>1687</v>
      </c>
      <c r="J1367" s="100" t="s">
        <v>154</v>
      </c>
      <c r="K1367" s="101" t="s">
        <v>155</v>
      </c>
    </row>
    <row r="1368" spans="1:11" ht="30" x14ac:dyDescent="0.25">
      <c r="A1368" s="97" t="str">
        <f t="shared" si="147"/>
        <v>1</v>
      </c>
      <c r="B1368" s="98" t="str">
        <f t="shared" si="148"/>
        <v>2</v>
      </c>
      <c r="C1368" s="98" t="str">
        <f t="shared" si="149"/>
        <v>1</v>
      </c>
      <c r="D1368" s="98" t="str">
        <f t="shared" si="150"/>
        <v>9</v>
      </c>
      <c r="E1368" s="98" t="str">
        <f t="shared" si="151"/>
        <v>99</v>
      </c>
      <c r="F1368" s="98" t="str">
        <f t="shared" si="152"/>
        <v>3</v>
      </c>
      <c r="G1368" s="98" t="str">
        <f t="shared" si="153"/>
        <v>2</v>
      </c>
      <c r="H1368" s="99">
        <v>12199932</v>
      </c>
      <c r="I1368" s="100" t="s">
        <v>1688</v>
      </c>
      <c r="J1368" s="100" t="s">
        <v>154</v>
      </c>
      <c r="K1368" s="101" t="s">
        <v>155</v>
      </c>
    </row>
    <row r="1369" spans="1:11" ht="30" x14ac:dyDescent="0.25">
      <c r="A1369" s="97" t="str">
        <f t="shared" si="147"/>
        <v>1</v>
      </c>
      <c r="B1369" s="98" t="str">
        <f t="shared" si="148"/>
        <v>2</v>
      </c>
      <c r="C1369" s="98" t="str">
        <f t="shared" si="149"/>
        <v>1</v>
      </c>
      <c r="D1369" s="98" t="str">
        <f t="shared" si="150"/>
        <v>9</v>
      </c>
      <c r="E1369" s="98" t="str">
        <f t="shared" si="151"/>
        <v>99</v>
      </c>
      <c r="F1369" s="98" t="str">
        <f t="shared" si="152"/>
        <v>3</v>
      </c>
      <c r="G1369" s="98" t="str">
        <f t="shared" si="153"/>
        <v>3</v>
      </c>
      <c r="H1369" s="99">
        <v>12199933</v>
      </c>
      <c r="I1369" s="100" t="s">
        <v>1689</v>
      </c>
      <c r="J1369" s="100" t="s">
        <v>154</v>
      </c>
      <c r="K1369" s="101" t="s">
        <v>155</v>
      </c>
    </row>
    <row r="1370" spans="1:11" ht="30" x14ac:dyDescent="0.25">
      <c r="A1370" s="97" t="str">
        <f t="shared" si="147"/>
        <v>1</v>
      </c>
      <c r="B1370" s="98" t="str">
        <f t="shared" si="148"/>
        <v>2</v>
      </c>
      <c r="C1370" s="98" t="str">
        <f t="shared" si="149"/>
        <v>1</v>
      </c>
      <c r="D1370" s="98" t="str">
        <f t="shared" si="150"/>
        <v>9</v>
      </c>
      <c r="E1370" s="98" t="str">
        <f t="shared" si="151"/>
        <v>99</v>
      </c>
      <c r="F1370" s="98" t="str">
        <f t="shared" si="152"/>
        <v>3</v>
      </c>
      <c r="G1370" s="98" t="str">
        <f t="shared" si="153"/>
        <v>4</v>
      </c>
      <c r="H1370" s="99">
        <v>12199934</v>
      </c>
      <c r="I1370" s="100" t="s">
        <v>1690</v>
      </c>
      <c r="J1370" s="100" t="s">
        <v>154</v>
      </c>
      <c r="K1370" s="101" t="s">
        <v>155</v>
      </c>
    </row>
    <row r="1371" spans="1:11" x14ac:dyDescent="0.25">
      <c r="A1371" s="97" t="str">
        <f t="shared" si="147"/>
        <v>1</v>
      </c>
      <c r="B1371" s="98" t="str">
        <f t="shared" si="148"/>
        <v>2</v>
      </c>
      <c r="C1371" s="98" t="str">
        <f t="shared" si="149"/>
        <v>1</v>
      </c>
      <c r="D1371" s="98" t="str">
        <f t="shared" si="150"/>
        <v>9</v>
      </c>
      <c r="E1371" s="98" t="str">
        <f t="shared" si="151"/>
        <v>99</v>
      </c>
      <c r="F1371" s="98" t="str">
        <f t="shared" si="152"/>
        <v>3</v>
      </c>
      <c r="G1371" s="98" t="str">
        <f t="shared" si="153"/>
        <v>5</v>
      </c>
      <c r="H1371" s="99">
        <v>12199935</v>
      </c>
      <c r="I1371" s="100" t="s">
        <v>1691</v>
      </c>
      <c r="J1371" s="100" t="s">
        <v>154</v>
      </c>
      <c r="K1371" s="101" t="s">
        <v>155</v>
      </c>
    </row>
    <row r="1372" spans="1:11" ht="30" x14ac:dyDescent="0.25">
      <c r="A1372" s="97" t="str">
        <f t="shared" si="147"/>
        <v>1</v>
      </c>
      <c r="B1372" s="98" t="str">
        <f t="shared" si="148"/>
        <v>2</v>
      </c>
      <c r="C1372" s="98" t="str">
        <f t="shared" si="149"/>
        <v>1</v>
      </c>
      <c r="D1372" s="98" t="str">
        <f t="shared" si="150"/>
        <v>9</v>
      </c>
      <c r="E1372" s="98" t="str">
        <f t="shared" si="151"/>
        <v>99</v>
      </c>
      <c r="F1372" s="98" t="str">
        <f t="shared" si="152"/>
        <v>3</v>
      </c>
      <c r="G1372" s="98" t="str">
        <f t="shared" si="153"/>
        <v>6</v>
      </c>
      <c r="H1372" s="99">
        <v>12199936</v>
      </c>
      <c r="I1372" s="100" t="s">
        <v>1692</v>
      </c>
      <c r="J1372" s="100" t="s">
        <v>154</v>
      </c>
      <c r="K1372" s="101" t="s">
        <v>155</v>
      </c>
    </row>
    <row r="1373" spans="1:11" ht="30" x14ac:dyDescent="0.25">
      <c r="A1373" s="97" t="str">
        <f t="shared" si="147"/>
        <v>1</v>
      </c>
      <c r="B1373" s="98" t="str">
        <f t="shared" si="148"/>
        <v>2</v>
      </c>
      <c r="C1373" s="98" t="str">
        <f t="shared" si="149"/>
        <v>1</v>
      </c>
      <c r="D1373" s="98" t="str">
        <f t="shared" si="150"/>
        <v>9</v>
      </c>
      <c r="E1373" s="98" t="str">
        <f t="shared" si="151"/>
        <v>99</v>
      </c>
      <c r="F1373" s="98" t="str">
        <f t="shared" si="152"/>
        <v>3</v>
      </c>
      <c r="G1373" s="98" t="str">
        <f t="shared" si="153"/>
        <v>7</v>
      </c>
      <c r="H1373" s="99">
        <v>12199937</v>
      </c>
      <c r="I1373" s="100" t="s">
        <v>1693</v>
      </c>
      <c r="J1373" s="100" t="s">
        <v>154</v>
      </c>
      <c r="K1373" s="101" t="s">
        <v>155</v>
      </c>
    </row>
    <row r="1374" spans="1:11" ht="30" x14ac:dyDescent="0.25">
      <c r="A1374" s="97" t="str">
        <f t="shared" si="147"/>
        <v>1</v>
      </c>
      <c r="B1374" s="98" t="str">
        <f t="shared" si="148"/>
        <v>2</v>
      </c>
      <c r="C1374" s="98" t="str">
        <f t="shared" si="149"/>
        <v>1</v>
      </c>
      <c r="D1374" s="98" t="str">
        <f t="shared" si="150"/>
        <v>9</v>
      </c>
      <c r="E1374" s="98" t="str">
        <f t="shared" si="151"/>
        <v>99</v>
      </c>
      <c r="F1374" s="98" t="str">
        <f t="shared" si="152"/>
        <v>3</v>
      </c>
      <c r="G1374" s="98" t="str">
        <f t="shared" si="153"/>
        <v>8</v>
      </c>
      <c r="H1374" s="99">
        <v>12199938</v>
      </c>
      <c r="I1374" s="100" t="s">
        <v>1694</v>
      </c>
      <c r="J1374" s="100" t="s">
        <v>154</v>
      </c>
      <c r="K1374" s="101" t="s">
        <v>155</v>
      </c>
    </row>
    <row r="1375" spans="1:11" ht="105" x14ac:dyDescent="0.25">
      <c r="A1375" s="97" t="str">
        <f t="shared" si="147"/>
        <v>1</v>
      </c>
      <c r="B1375" s="98" t="str">
        <f t="shared" si="148"/>
        <v>2</v>
      </c>
      <c r="C1375" s="98" t="str">
        <f t="shared" si="149"/>
        <v>1</v>
      </c>
      <c r="D1375" s="98" t="str">
        <f t="shared" si="150"/>
        <v>9</v>
      </c>
      <c r="E1375" s="98" t="str">
        <f t="shared" si="151"/>
        <v>99</v>
      </c>
      <c r="F1375" s="98" t="str">
        <f t="shared" si="152"/>
        <v>4</v>
      </c>
      <c r="G1375" s="98" t="str">
        <f t="shared" si="153"/>
        <v>0</v>
      </c>
      <c r="H1375" s="99">
        <v>12199940</v>
      </c>
      <c r="I1375" s="100" t="s">
        <v>1695</v>
      </c>
      <c r="J1375" s="100" t="s">
        <v>1696</v>
      </c>
      <c r="K1375" s="101" t="s">
        <v>144</v>
      </c>
    </row>
    <row r="1376" spans="1:11" ht="30" x14ac:dyDescent="0.25">
      <c r="A1376" s="97" t="str">
        <f t="shared" si="147"/>
        <v>1</v>
      </c>
      <c r="B1376" s="98" t="str">
        <f t="shared" si="148"/>
        <v>2</v>
      </c>
      <c r="C1376" s="98" t="str">
        <f t="shared" si="149"/>
        <v>1</v>
      </c>
      <c r="D1376" s="98" t="str">
        <f t="shared" si="150"/>
        <v>9</v>
      </c>
      <c r="E1376" s="98" t="str">
        <f t="shared" si="151"/>
        <v>99</v>
      </c>
      <c r="F1376" s="98" t="str">
        <f t="shared" si="152"/>
        <v>4</v>
      </c>
      <c r="G1376" s="98" t="str">
        <f t="shared" si="153"/>
        <v>1</v>
      </c>
      <c r="H1376" s="99">
        <v>12199941</v>
      </c>
      <c r="I1376" s="100" t="s">
        <v>1697</v>
      </c>
      <c r="J1376" s="100" t="s">
        <v>154</v>
      </c>
      <c r="K1376" s="101" t="s">
        <v>155</v>
      </c>
    </row>
    <row r="1377" spans="1:11" ht="30" x14ac:dyDescent="0.25">
      <c r="A1377" s="97" t="str">
        <f t="shared" si="147"/>
        <v>1</v>
      </c>
      <c r="B1377" s="98" t="str">
        <f t="shared" si="148"/>
        <v>2</v>
      </c>
      <c r="C1377" s="98" t="str">
        <f t="shared" si="149"/>
        <v>1</v>
      </c>
      <c r="D1377" s="98" t="str">
        <f t="shared" si="150"/>
        <v>9</v>
      </c>
      <c r="E1377" s="98" t="str">
        <f t="shared" si="151"/>
        <v>99</v>
      </c>
      <c r="F1377" s="98" t="str">
        <f t="shared" si="152"/>
        <v>4</v>
      </c>
      <c r="G1377" s="98" t="str">
        <f t="shared" si="153"/>
        <v>2</v>
      </c>
      <c r="H1377" s="99">
        <v>12199942</v>
      </c>
      <c r="I1377" s="100" t="s">
        <v>1698</v>
      </c>
      <c r="J1377" s="100" t="s">
        <v>154</v>
      </c>
      <c r="K1377" s="101" t="s">
        <v>155</v>
      </c>
    </row>
    <row r="1378" spans="1:11" ht="30" x14ac:dyDescent="0.25">
      <c r="A1378" s="97" t="str">
        <f t="shared" si="147"/>
        <v>1</v>
      </c>
      <c r="B1378" s="98" t="str">
        <f t="shared" si="148"/>
        <v>2</v>
      </c>
      <c r="C1378" s="98" t="str">
        <f t="shared" si="149"/>
        <v>1</v>
      </c>
      <c r="D1378" s="98" t="str">
        <f t="shared" si="150"/>
        <v>9</v>
      </c>
      <c r="E1378" s="98" t="str">
        <f t="shared" si="151"/>
        <v>99</v>
      </c>
      <c r="F1378" s="98" t="str">
        <f t="shared" si="152"/>
        <v>4</v>
      </c>
      <c r="G1378" s="98" t="str">
        <f t="shared" si="153"/>
        <v>3</v>
      </c>
      <c r="H1378" s="99">
        <v>12199943</v>
      </c>
      <c r="I1378" s="100" t="s">
        <v>1699</v>
      </c>
      <c r="J1378" s="100" t="s">
        <v>154</v>
      </c>
      <c r="K1378" s="101" t="s">
        <v>155</v>
      </c>
    </row>
    <row r="1379" spans="1:11" ht="30" x14ac:dyDescent="0.25">
      <c r="A1379" s="97" t="str">
        <f t="shared" si="147"/>
        <v>1</v>
      </c>
      <c r="B1379" s="98" t="str">
        <f t="shared" si="148"/>
        <v>2</v>
      </c>
      <c r="C1379" s="98" t="str">
        <f t="shared" si="149"/>
        <v>1</v>
      </c>
      <c r="D1379" s="98" t="str">
        <f t="shared" si="150"/>
        <v>9</v>
      </c>
      <c r="E1379" s="98" t="str">
        <f t="shared" si="151"/>
        <v>99</v>
      </c>
      <c r="F1379" s="98" t="str">
        <f t="shared" si="152"/>
        <v>4</v>
      </c>
      <c r="G1379" s="98" t="str">
        <f t="shared" si="153"/>
        <v>4</v>
      </c>
      <c r="H1379" s="99">
        <v>12199944</v>
      </c>
      <c r="I1379" s="100" t="s">
        <v>1700</v>
      </c>
      <c r="J1379" s="100" t="s">
        <v>154</v>
      </c>
      <c r="K1379" s="101" t="s">
        <v>155</v>
      </c>
    </row>
    <row r="1380" spans="1:11" ht="30" x14ac:dyDescent="0.25">
      <c r="A1380" s="97" t="str">
        <f t="shared" si="147"/>
        <v>1</v>
      </c>
      <c r="B1380" s="98" t="str">
        <f t="shared" si="148"/>
        <v>2</v>
      </c>
      <c r="C1380" s="98" t="str">
        <f t="shared" si="149"/>
        <v>1</v>
      </c>
      <c r="D1380" s="98" t="str">
        <f t="shared" si="150"/>
        <v>9</v>
      </c>
      <c r="E1380" s="98" t="str">
        <f t="shared" si="151"/>
        <v>99</v>
      </c>
      <c r="F1380" s="98" t="str">
        <f t="shared" si="152"/>
        <v>4</v>
      </c>
      <c r="G1380" s="98" t="str">
        <f t="shared" si="153"/>
        <v>5</v>
      </c>
      <c r="H1380" s="99">
        <v>12199945</v>
      </c>
      <c r="I1380" s="100" t="s">
        <v>1701</v>
      </c>
      <c r="J1380" s="100" t="s">
        <v>154</v>
      </c>
      <c r="K1380" s="101" t="s">
        <v>155</v>
      </c>
    </row>
    <row r="1381" spans="1:11" ht="30" x14ac:dyDescent="0.25">
      <c r="A1381" s="97" t="str">
        <f t="shared" si="147"/>
        <v>1</v>
      </c>
      <c r="B1381" s="98" t="str">
        <f t="shared" si="148"/>
        <v>2</v>
      </c>
      <c r="C1381" s="98" t="str">
        <f t="shared" si="149"/>
        <v>1</v>
      </c>
      <c r="D1381" s="98" t="str">
        <f t="shared" si="150"/>
        <v>9</v>
      </c>
      <c r="E1381" s="98" t="str">
        <f t="shared" si="151"/>
        <v>99</v>
      </c>
      <c r="F1381" s="98" t="str">
        <f t="shared" si="152"/>
        <v>4</v>
      </c>
      <c r="G1381" s="98" t="str">
        <f t="shared" si="153"/>
        <v>6</v>
      </c>
      <c r="H1381" s="99">
        <v>12199946</v>
      </c>
      <c r="I1381" s="100" t="s">
        <v>1702</v>
      </c>
      <c r="J1381" s="100" t="s">
        <v>154</v>
      </c>
      <c r="K1381" s="101" t="s">
        <v>155</v>
      </c>
    </row>
    <row r="1382" spans="1:11" ht="30" x14ac:dyDescent="0.25">
      <c r="A1382" s="97" t="str">
        <f t="shared" si="147"/>
        <v>1</v>
      </c>
      <c r="B1382" s="98" t="str">
        <f t="shared" si="148"/>
        <v>2</v>
      </c>
      <c r="C1382" s="98" t="str">
        <f t="shared" si="149"/>
        <v>1</v>
      </c>
      <c r="D1382" s="98" t="str">
        <f t="shared" si="150"/>
        <v>9</v>
      </c>
      <c r="E1382" s="98" t="str">
        <f t="shared" si="151"/>
        <v>99</v>
      </c>
      <c r="F1382" s="98" t="str">
        <f t="shared" si="152"/>
        <v>4</v>
      </c>
      <c r="G1382" s="98" t="str">
        <f t="shared" si="153"/>
        <v>7</v>
      </c>
      <c r="H1382" s="99">
        <v>12199947</v>
      </c>
      <c r="I1382" s="100" t="s">
        <v>1703</v>
      </c>
      <c r="J1382" s="100" t="s">
        <v>154</v>
      </c>
      <c r="K1382" s="101" t="s">
        <v>155</v>
      </c>
    </row>
    <row r="1383" spans="1:11" ht="30" x14ac:dyDescent="0.25">
      <c r="A1383" s="97" t="str">
        <f t="shared" si="147"/>
        <v>1</v>
      </c>
      <c r="B1383" s="98" t="str">
        <f t="shared" si="148"/>
        <v>2</v>
      </c>
      <c r="C1383" s="98" t="str">
        <f t="shared" si="149"/>
        <v>1</v>
      </c>
      <c r="D1383" s="98" t="str">
        <f t="shared" si="150"/>
        <v>9</v>
      </c>
      <c r="E1383" s="98" t="str">
        <f t="shared" si="151"/>
        <v>99</v>
      </c>
      <c r="F1383" s="98" t="str">
        <f t="shared" si="152"/>
        <v>4</v>
      </c>
      <c r="G1383" s="98" t="str">
        <f t="shared" si="153"/>
        <v>8</v>
      </c>
      <c r="H1383" s="99">
        <v>12199948</v>
      </c>
      <c r="I1383" s="100" t="s">
        <v>1704</v>
      </c>
      <c r="J1383" s="100" t="s">
        <v>154</v>
      </c>
      <c r="K1383" s="101" t="s">
        <v>155</v>
      </c>
    </row>
    <row r="1384" spans="1:11" ht="75" x14ac:dyDescent="0.25">
      <c r="A1384" s="97" t="str">
        <f t="shared" si="147"/>
        <v>1</v>
      </c>
      <c r="B1384" s="98" t="str">
        <f t="shared" si="148"/>
        <v>2</v>
      </c>
      <c r="C1384" s="98" t="str">
        <f t="shared" si="149"/>
        <v>2</v>
      </c>
      <c r="D1384" s="98" t="str">
        <f t="shared" si="150"/>
        <v>0</v>
      </c>
      <c r="E1384" s="98" t="str">
        <f t="shared" si="151"/>
        <v>00</v>
      </c>
      <c r="F1384" s="98" t="str">
        <f t="shared" si="152"/>
        <v>0</v>
      </c>
      <c r="G1384" s="98" t="str">
        <f t="shared" si="153"/>
        <v>0</v>
      </c>
      <c r="H1384" s="99">
        <v>12200000</v>
      </c>
      <c r="I1384" s="100" t="s">
        <v>1705</v>
      </c>
      <c r="J1384" s="100" t="s">
        <v>1706</v>
      </c>
      <c r="K1384" s="101" t="s">
        <v>144</v>
      </c>
    </row>
    <row r="1385" spans="1:11" ht="75" x14ac:dyDescent="0.25">
      <c r="A1385" s="97" t="str">
        <f t="shared" si="147"/>
        <v>1</v>
      </c>
      <c r="B1385" s="98" t="str">
        <f t="shared" si="148"/>
        <v>2</v>
      </c>
      <c r="C1385" s="98" t="str">
        <f t="shared" si="149"/>
        <v>2</v>
      </c>
      <c r="D1385" s="98" t="str">
        <f t="shared" si="150"/>
        <v>1</v>
      </c>
      <c r="E1385" s="98" t="str">
        <f t="shared" si="151"/>
        <v>00</v>
      </c>
      <c r="F1385" s="98" t="str">
        <f t="shared" si="152"/>
        <v>0</v>
      </c>
      <c r="G1385" s="98" t="str">
        <f t="shared" si="153"/>
        <v>0</v>
      </c>
      <c r="H1385" s="99">
        <v>12210000</v>
      </c>
      <c r="I1385" s="100" t="s">
        <v>1705</v>
      </c>
      <c r="J1385" s="100" t="s">
        <v>1706</v>
      </c>
      <c r="K1385" s="101" t="s">
        <v>144</v>
      </c>
    </row>
    <row r="1386" spans="1:11" ht="45" x14ac:dyDescent="0.25">
      <c r="A1386" s="97" t="str">
        <f t="shared" si="147"/>
        <v>1</v>
      </c>
      <c r="B1386" s="98" t="str">
        <f t="shared" si="148"/>
        <v>2</v>
      </c>
      <c r="C1386" s="98" t="str">
        <f t="shared" si="149"/>
        <v>2</v>
      </c>
      <c r="D1386" s="98" t="str">
        <f t="shared" si="150"/>
        <v>1</v>
      </c>
      <c r="E1386" s="98" t="str">
        <f t="shared" si="151"/>
        <v>01</v>
      </c>
      <c r="F1386" s="98" t="str">
        <f t="shared" si="152"/>
        <v>0</v>
      </c>
      <c r="G1386" s="98" t="str">
        <f t="shared" si="153"/>
        <v>0</v>
      </c>
      <c r="H1386" s="99">
        <v>12210100</v>
      </c>
      <c r="I1386" s="100" t="s">
        <v>1707</v>
      </c>
      <c r="J1386" s="100" t="s">
        <v>1708</v>
      </c>
      <c r="K1386" s="101" t="s">
        <v>144</v>
      </c>
    </row>
    <row r="1387" spans="1:11" ht="30" x14ac:dyDescent="0.25">
      <c r="A1387" s="97" t="str">
        <f t="shared" si="147"/>
        <v>1</v>
      </c>
      <c r="B1387" s="98" t="str">
        <f t="shared" si="148"/>
        <v>2</v>
      </c>
      <c r="C1387" s="98" t="str">
        <f t="shared" si="149"/>
        <v>2</v>
      </c>
      <c r="D1387" s="98" t="str">
        <f t="shared" si="150"/>
        <v>1</v>
      </c>
      <c r="E1387" s="98" t="str">
        <f t="shared" si="151"/>
        <v>01</v>
      </c>
      <c r="F1387" s="98" t="str">
        <f t="shared" si="152"/>
        <v>1</v>
      </c>
      <c r="G1387" s="98" t="str">
        <f t="shared" si="153"/>
        <v>0</v>
      </c>
      <c r="H1387" s="99">
        <v>12210110</v>
      </c>
      <c r="I1387" s="100" t="s">
        <v>1709</v>
      </c>
      <c r="J1387" s="100" t="s">
        <v>1710</v>
      </c>
      <c r="K1387" s="101" t="s">
        <v>144</v>
      </c>
    </row>
    <row r="1388" spans="1:11" x14ac:dyDescent="0.25">
      <c r="A1388" s="97" t="str">
        <f t="shared" si="147"/>
        <v>1</v>
      </c>
      <c r="B1388" s="98" t="str">
        <f t="shared" si="148"/>
        <v>2</v>
      </c>
      <c r="C1388" s="98" t="str">
        <f t="shared" si="149"/>
        <v>2</v>
      </c>
      <c r="D1388" s="98" t="str">
        <f t="shared" si="150"/>
        <v>1</v>
      </c>
      <c r="E1388" s="98" t="str">
        <f t="shared" si="151"/>
        <v>01</v>
      </c>
      <c r="F1388" s="98" t="str">
        <f t="shared" si="152"/>
        <v>1</v>
      </c>
      <c r="G1388" s="98" t="str">
        <f t="shared" si="153"/>
        <v>1</v>
      </c>
      <c r="H1388" s="99">
        <v>12210111</v>
      </c>
      <c r="I1388" s="100" t="s">
        <v>1711</v>
      </c>
      <c r="J1388" s="100" t="s">
        <v>154</v>
      </c>
      <c r="K1388" s="101" t="s">
        <v>155</v>
      </c>
    </row>
    <row r="1389" spans="1:11" ht="30" x14ac:dyDescent="0.25">
      <c r="A1389" s="97" t="str">
        <f t="shared" si="147"/>
        <v>1</v>
      </c>
      <c r="B1389" s="98" t="str">
        <f t="shared" si="148"/>
        <v>2</v>
      </c>
      <c r="C1389" s="98" t="str">
        <f t="shared" si="149"/>
        <v>2</v>
      </c>
      <c r="D1389" s="98" t="str">
        <f t="shared" si="150"/>
        <v>1</v>
      </c>
      <c r="E1389" s="98" t="str">
        <f t="shared" si="151"/>
        <v>01</v>
      </c>
      <c r="F1389" s="98" t="str">
        <f t="shared" si="152"/>
        <v>1</v>
      </c>
      <c r="G1389" s="98" t="str">
        <f t="shared" si="153"/>
        <v>2</v>
      </c>
      <c r="H1389" s="99">
        <v>12210112</v>
      </c>
      <c r="I1389" s="100" t="s">
        <v>1712</v>
      </c>
      <c r="J1389" s="100" t="s">
        <v>154</v>
      </c>
      <c r="K1389" s="101" t="s">
        <v>155</v>
      </c>
    </row>
    <row r="1390" spans="1:11" x14ac:dyDescent="0.25">
      <c r="A1390" s="97" t="str">
        <f t="shared" si="147"/>
        <v>1</v>
      </c>
      <c r="B1390" s="98" t="str">
        <f t="shared" si="148"/>
        <v>2</v>
      </c>
      <c r="C1390" s="98" t="str">
        <f t="shared" si="149"/>
        <v>2</v>
      </c>
      <c r="D1390" s="98" t="str">
        <f t="shared" si="150"/>
        <v>1</v>
      </c>
      <c r="E1390" s="98" t="str">
        <f t="shared" si="151"/>
        <v>01</v>
      </c>
      <c r="F1390" s="98" t="str">
        <f t="shared" si="152"/>
        <v>1</v>
      </c>
      <c r="G1390" s="98" t="str">
        <f t="shared" si="153"/>
        <v>3</v>
      </c>
      <c r="H1390" s="99">
        <v>12210113</v>
      </c>
      <c r="I1390" s="100" t="s">
        <v>1713</v>
      </c>
      <c r="J1390" s="100" t="s">
        <v>154</v>
      </c>
      <c r="K1390" s="101" t="s">
        <v>155</v>
      </c>
    </row>
    <row r="1391" spans="1:11" ht="30" x14ac:dyDescent="0.25">
      <c r="A1391" s="97" t="str">
        <f t="shared" si="147"/>
        <v>1</v>
      </c>
      <c r="B1391" s="98" t="str">
        <f t="shared" si="148"/>
        <v>2</v>
      </c>
      <c r="C1391" s="98" t="str">
        <f t="shared" si="149"/>
        <v>2</v>
      </c>
      <c r="D1391" s="98" t="str">
        <f t="shared" si="150"/>
        <v>1</v>
      </c>
      <c r="E1391" s="98" t="str">
        <f t="shared" si="151"/>
        <v>01</v>
      </c>
      <c r="F1391" s="98" t="str">
        <f t="shared" si="152"/>
        <v>1</v>
      </c>
      <c r="G1391" s="98" t="str">
        <f t="shared" si="153"/>
        <v>4</v>
      </c>
      <c r="H1391" s="99">
        <v>12210114</v>
      </c>
      <c r="I1391" s="100" t="s">
        <v>1714</v>
      </c>
      <c r="J1391" s="100" t="s">
        <v>154</v>
      </c>
      <c r="K1391" s="101" t="s">
        <v>155</v>
      </c>
    </row>
    <row r="1392" spans="1:11" x14ac:dyDescent="0.25">
      <c r="A1392" s="97" t="str">
        <f t="shared" si="147"/>
        <v>1</v>
      </c>
      <c r="B1392" s="98" t="str">
        <f t="shared" si="148"/>
        <v>2</v>
      </c>
      <c r="C1392" s="98" t="str">
        <f t="shared" si="149"/>
        <v>2</v>
      </c>
      <c r="D1392" s="98" t="str">
        <f t="shared" si="150"/>
        <v>1</v>
      </c>
      <c r="E1392" s="98" t="str">
        <f t="shared" si="151"/>
        <v>01</v>
      </c>
      <c r="F1392" s="98" t="str">
        <f t="shared" si="152"/>
        <v>1</v>
      </c>
      <c r="G1392" s="98" t="str">
        <f t="shared" si="153"/>
        <v>5</v>
      </c>
      <c r="H1392" s="99">
        <v>12210115</v>
      </c>
      <c r="I1392" s="100" t="s">
        <v>1715</v>
      </c>
      <c r="J1392" s="100" t="s">
        <v>154</v>
      </c>
      <c r="K1392" s="101" t="s">
        <v>155</v>
      </c>
    </row>
    <row r="1393" spans="1:11" x14ac:dyDescent="0.25">
      <c r="A1393" s="97" t="str">
        <f t="shared" si="147"/>
        <v>1</v>
      </c>
      <c r="B1393" s="98" t="str">
        <f t="shared" si="148"/>
        <v>2</v>
      </c>
      <c r="C1393" s="98" t="str">
        <f t="shared" si="149"/>
        <v>2</v>
      </c>
      <c r="D1393" s="98" t="str">
        <f t="shared" si="150"/>
        <v>1</v>
      </c>
      <c r="E1393" s="98" t="str">
        <f t="shared" si="151"/>
        <v>01</v>
      </c>
      <c r="F1393" s="98" t="str">
        <f t="shared" si="152"/>
        <v>1</v>
      </c>
      <c r="G1393" s="98" t="str">
        <f t="shared" si="153"/>
        <v>6</v>
      </c>
      <c r="H1393" s="99">
        <v>12210116</v>
      </c>
      <c r="I1393" s="100" t="s">
        <v>1716</v>
      </c>
      <c r="J1393" s="100" t="s">
        <v>154</v>
      </c>
      <c r="K1393" s="101" t="s">
        <v>155</v>
      </c>
    </row>
    <row r="1394" spans="1:11" ht="30" x14ac:dyDescent="0.25">
      <c r="A1394" s="97" t="str">
        <f t="shared" si="147"/>
        <v>1</v>
      </c>
      <c r="B1394" s="98" t="str">
        <f t="shared" si="148"/>
        <v>2</v>
      </c>
      <c r="C1394" s="98" t="str">
        <f t="shared" si="149"/>
        <v>2</v>
      </c>
      <c r="D1394" s="98" t="str">
        <f t="shared" si="150"/>
        <v>1</v>
      </c>
      <c r="E1394" s="98" t="str">
        <f t="shared" si="151"/>
        <v>01</v>
      </c>
      <c r="F1394" s="98" t="str">
        <f t="shared" si="152"/>
        <v>1</v>
      </c>
      <c r="G1394" s="98" t="str">
        <f t="shared" si="153"/>
        <v>7</v>
      </c>
      <c r="H1394" s="99">
        <v>12210117</v>
      </c>
      <c r="I1394" s="100" t="s">
        <v>1717</v>
      </c>
      <c r="J1394" s="100" t="s">
        <v>154</v>
      </c>
      <c r="K1394" s="101" t="s">
        <v>155</v>
      </c>
    </row>
    <row r="1395" spans="1:11" ht="30" x14ac:dyDescent="0.25">
      <c r="A1395" s="97" t="str">
        <f t="shared" si="147"/>
        <v>1</v>
      </c>
      <c r="B1395" s="98" t="str">
        <f t="shared" si="148"/>
        <v>2</v>
      </c>
      <c r="C1395" s="98" t="str">
        <f t="shared" si="149"/>
        <v>2</v>
      </c>
      <c r="D1395" s="98" t="str">
        <f t="shared" si="150"/>
        <v>1</v>
      </c>
      <c r="E1395" s="98" t="str">
        <f t="shared" si="151"/>
        <v>01</v>
      </c>
      <c r="F1395" s="98" t="str">
        <f t="shared" si="152"/>
        <v>1</v>
      </c>
      <c r="G1395" s="98" t="str">
        <f t="shared" si="153"/>
        <v>8</v>
      </c>
      <c r="H1395" s="99">
        <v>12210118</v>
      </c>
      <c r="I1395" s="100" t="s">
        <v>1718</v>
      </c>
      <c r="J1395" s="100" t="s">
        <v>154</v>
      </c>
      <c r="K1395" s="101" t="s">
        <v>155</v>
      </c>
    </row>
    <row r="1396" spans="1:11" ht="45" x14ac:dyDescent="0.25">
      <c r="A1396" s="97" t="str">
        <f t="shared" si="147"/>
        <v>1</v>
      </c>
      <c r="B1396" s="98" t="str">
        <f t="shared" si="148"/>
        <v>2</v>
      </c>
      <c r="C1396" s="98" t="str">
        <f t="shared" si="149"/>
        <v>2</v>
      </c>
      <c r="D1396" s="98" t="str">
        <f t="shared" si="150"/>
        <v>1</v>
      </c>
      <c r="E1396" s="98" t="str">
        <f t="shared" si="151"/>
        <v>01</v>
      </c>
      <c r="F1396" s="98" t="str">
        <f t="shared" si="152"/>
        <v>2</v>
      </c>
      <c r="G1396" s="98" t="str">
        <f t="shared" si="153"/>
        <v>0</v>
      </c>
      <c r="H1396" s="99">
        <v>12210120</v>
      </c>
      <c r="I1396" s="100" t="s">
        <v>1719</v>
      </c>
      <c r="J1396" s="100" t="s">
        <v>1720</v>
      </c>
      <c r="K1396" s="101" t="s">
        <v>144</v>
      </c>
    </row>
    <row r="1397" spans="1:11" ht="30" x14ac:dyDescent="0.25">
      <c r="A1397" s="97" t="str">
        <f t="shared" si="147"/>
        <v>1</v>
      </c>
      <c r="B1397" s="98" t="str">
        <f t="shared" si="148"/>
        <v>2</v>
      </c>
      <c r="C1397" s="98" t="str">
        <f t="shared" si="149"/>
        <v>2</v>
      </c>
      <c r="D1397" s="98" t="str">
        <f t="shared" si="150"/>
        <v>1</v>
      </c>
      <c r="E1397" s="98" t="str">
        <f t="shared" si="151"/>
        <v>01</v>
      </c>
      <c r="F1397" s="98" t="str">
        <f t="shared" si="152"/>
        <v>2</v>
      </c>
      <c r="G1397" s="98" t="str">
        <f t="shared" si="153"/>
        <v>1</v>
      </c>
      <c r="H1397" s="99">
        <v>12210121</v>
      </c>
      <c r="I1397" s="100" t="s">
        <v>1721</v>
      </c>
      <c r="J1397" s="100" t="s">
        <v>154</v>
      </c>
      <c r="K1397" s="101" t="s">
        <v>155</v>
      </c>
    </row>
    <row r="1398" spans="1:11" ht="30" x14ac:dyDescent="0.25">
      <c r="A1398" s="97" t="str">
        <f t="shared" si="147"/>
        <v>1</v>
      </c>
      <c r="B1398" s="98" t="str">
        <f t="shared" si="148"/>
        <v>2</v>
      </c>
      <c r="C1398" s="98" t="str">
        <f t="shared" si="149"/>
        <v>2</v>
      </c>
      <c r="D1398" s="98" t="str">
        <f t="shared" si="150"/>
        <v>1</v>
      </c>
      <c r="E1398" s="98" t="str">
        <f t="shared" si="151"/>
        <v>01</v>
      </c>
      <c r="F1398" s="98" t="str">
        <f t="shared" si="152"/>
        <v>2</v>
      </c>
      <c r="G1398" s="98" t="str">
        <f t="shared" si="153"/>
        <v>2</v>
      </c>
      <c r="H1398" s="99">
        <v>12210122</v>
      </c>
      <c r="I1398" s="100" t="s">
        <v>1722</v>
      </c>
      <c r="J1398" s="100" t="s">
        <v>154</v>
      </c>
      <c r="K1398" s="101" t="s">
        <v>155</v>
      </c>
    </row>
    <row r="1399" spans="1:11" ht="30" x14ac:dyDescent="0.25">
      <c r="A1399" s="97" t="str">
        <f t="shared" si="147"/>
        <v>1</v>
      </c>
      <c r="B1399" s="98" t="str">
        <f t="shared" si="148"/>
        <v>2</v>
      </c>
      <c r="C1399" s="98" t="str">
        <f t="shared" si="149"/>
        <v>2</v>
      </c>
      <c r="D1399" s="98" t="str">
        <f t="shared" si="150"/>
        <v>1</v>
      </c>
      <c r="E1399" s="98" t="str">
        <f t="shared" si="151"/>
        <v>01</v>
      </c>
      <c r="F1399" s="98" t="str">
        <f t="shared" si="152"/>
        <v>2</v>
      </c>
      <c r="G1399" s="98" t="str">
        <f t="shared" si="153"/>
        <v>3</v>
      </c>
      <c r="H1399" s="99">
        <v>12210123</v>
      </c>
      <c r="I1399" s="100" t="s">
        <v>1723</v>
      </c>
      <c r="J1399" s="100" t="s">
        <v>154</v>
      </c>
      <c r="K1399" s="101" t="s">
        <v>155</v>
      </c>
    </row>
    <row r="1400" spans="1:11" ht="45" x14ac:dyDescent="0.25">
      <c r="A1400" s="97" t="str">
        <f t="shared" si="147"/>
        <v>1</v>
      </c>
      <c r="B1400" s="98" t="str">
        <f t="shared" si="148"/>
        <v>2</v>
      </c>
      <c r="C1400" s="98" t="str">
        <f t="shared" si="149"/>
        <v>2</v>
      </c>
      <c r="D1400" s="98" t="str">
        <f t="shared" si="150"/>
        <v>1</v>
      </c>
      <c r="E1400" s="98" t="str">
        <f t="shared" si="151"/>
        <v>01</v>
      </c>
      <c r="F1400" s="98" t="str">
        <f t="shared" si="152"/>
        <v>2</v>
      </c>
      <c r="G1400" s="98" t="str">
        <f t="shared" si="153"/>
        <v>4</v>
      </c>
      <c r="H1400" s="99">
        <v>12210124</v>
      </c>
      <c r="I1400" s="100" t="s">
        <v>1724</v>
      </c>
      <c r="J1400" s="100" t="s">
        <v>154</v>
      </c>
      <c r="K1400" s="101" t="s">
        <v>155</v>
      </c>
    </row>
    <row r="1401" spans="1:11" ht="30" x14ac:dyDescent="0.25">
      <c r="A1401" s="97" t="str">
        <f t="shared" si="147"/>
        <v>1</v>
      </c>
      <c r="B1401" s="98" t="str">
        <f t="shared" si="148"/>
        <v>2</v>
      </c>
      <c r="C1401" s="98" t="str">
        <f t="shared" si="149"/>
        <v>2</v>
      </c>
      <c r="D1401" s="98" t="str">
        <f t="shared" si="150"/>
        <v>1</v>
      </c>
      <c r="E1401" s="98" t="str">
        <f t="shared" si="151"/>
        <v>01</v>
      </c>
      <c r="F1401" s="98" t="str">
        <f t="shared" si="152"/>
        <v>2</v>
      </c>
      <c r="G1401" s="98" t="str">
        <f t="shared" si="153"/>
        <v>5</v>
      </c>
      <c r="H1401" s="99">
        <v>12210125</v>
      </c>
      <c r="I1401" s="100" t="s">
        <v>1725</v>
      </c>
      <c r="J1401" s="100" t="s">
        <v>154</v>
      </c>
      <c r="K1401" s="101" t="s">
        <v>155</v>
      </c>
    </row>
    <row r="1402" spans="1:11" ht="30" x14ac:dyDescent="0.25">
      <c r="A1402" s="97" t="str">
        <f t="shared" si="147"/>
        <v>1</v>
      </c>
      <c r="B1402" s="98" t="str">
        <f t="shared" si="148"/>
        <v>2</v>
      </c>
      <c r="C1402" s="98" t="str">
        <f t="shared" si="149"/>
        <v>2</v>
      </c>
      <c r="D1402" s="98" t="str">
        <f t="shared" si="150"/>
        <v>1</v>
      </c>
      <c r="E1402" s="98" t="str">
        <f t="shared" si="151"/>
        <v>01</v>
      </c>
      <c r="F1402" s="98" t="str">
        <f t="shared" si="152"/>
        <v>2</v>
      </c>
      <c r="G1402" s="98" t="str">
        <f t="shared" si="153"/>
        <v>6</v>
      </c>
      <c r="H1402" s="99">
        <v>12210126</v>
      </c>
      <c r="I1402" s="100" t="s">
        <v>1726</v>
      </c>
      <c r="J1402" s="100" t="s">
        <v>154</v>
      </c>
      <c r="K1402" s="101" t="s">
        <v>155</v>
      </c>
    </row>
    <row r="1403" spans="1:11" ht="45" x14ac:dyDescent="0.25">
      <c r="A1403" s="97" t="str">
        <f t="shared" si="147"/>
        <v>1</v>
      </c>
      <c r="B1403" s="98" t="str">
        <f t="shared" si="148"/>
        <v>2</v>
      </c>
      <c r="C1403" s="98" t="str">
        <f t="shared" si="149"/>
        <v>2</v>
      </c>
      <c r="D1403" s="98" t="str">
        <f t="shared" si="150"/>
        <v>1</v>
      </c>
      <c r="E1403" s="98" t="str">
        <f t="shared" si="151"/>
        <v>01</v>
      </c>
      <c r="F1403" s="98" t="str">
        <f t="shared" si="152"/>
        <v>2</v>
      </c>
      <c r="G1403" s="98" t="str">
        <f t="shared" si="153"/>
        <v>7</v>
      </c>
      <c r="H1403" s="99">
        <v>12210127</v>
      </c>
      <c r="I1403" s="100" t="s">
        <v>1727</v>
      </c>
      <c r="J1403" s="100" t="s">
        <v>154</v>
      </c>
      <c r="K1403" s="101" t="s">
        <v>155</v>
      </c>
    </row>
    <row r="1404" spans="1:11" ht="45" x14ac:dyDescent="0.25">
      <c r="A1404" s="97" t="str">
        <f t="shared" si="147"/>
        <v>1</v>
      </c>
      <c r="B1404" s="98" t="str">
        <f t="shared" si="148"/>
        <v>2</v>
      </c>
      <c r="C1404" s="98" t="str">
        <f t="shared" si="149"/>
        <v>2</v>
      </c>
      <c r="D1404" s="98" t="str">
        <f t="shared" si="150"/>
        <v>1</v>
      </c>
      <c r="E1404" s="98" t="str">
        <f t="shared" si="151"/>
        <v>01</v>
      </c>
      <c r="F1404" s="98" t="str">
        <f t="shared" si="152"/>
        <v>2</v>
      </c>
      <c r="G1404" s="98" t="str">
        <f t="shared" si="153"/>
        <v>8</v>
      </c>
      <c r="H1404" s="99">
        <v>12210128</v>
      </c>
      <c r="I1404" s="100" t="s">
        <v>1728</v>
      </c>
      <c r="J1404" s="100" t="s">
        <v>154</v>
      </c>
      <c r="K1404" s="101" t="s">
        <v>155</v>
      </c>
    </row>
    <row r="1405" spans="1:11" ht="30" x14ac:dyDescent="0.25">
      <c r="A1405" s="97" t="str">
        <f t="shared" si="147"/>
        <v>1</v>
      </c>
      <c r="B1405" s="98" t="str">
        <f t="shared" si="148"/>
        <v>2</v>
      </c>
      <c r="C1405" s="98" t="str">
        <f t="shared" si="149"/>
        <v>2</v>
      </c>
      <c r="D1405" s="98" t="str">
        <f t="shared" si="150"/>
        <v>1</v>
      </c>
      <c r="E1405" s="98" t="str">
        <f t="shared" si="151"/>
        <v>02</v>
      </c>
      <c r="F1405" s="98" t="str">
        <f t="shared" si="152"/>
        <v>0</v>
      </c>
      <c r="G1405" s="98" t="str">
        <f t="shared" si="153"/>
        <v>0</v>
      </c>
      <c r="H1405" s="99">
        <v>12210200</v>
      </c>
      <c r="I1405" s="100" t="s">
        <v>1729</v>
      </c>
      <c r="J1405" s="100" t="s">
        <v>1730</v>
      </c>
      <c r="K1405" s="101" t="s">
        <v>144</v>
      </c>
    </row>
    <row r="1406" spans="1:11" ht="30" x14ac:dyDescent="0.25">
      <c r="A1406" s="97" t="str">
        <f t="shared" si="147"/>
        <v>1</v>
      </c>
      <c r="B1406" s="98" t="str">
        <f t="shared" si="148"/>
        <v>2</v>
      </c>
      <c r="C1406" s="98" t="str">
        <f t="shared" si="149"/>
        <v>2</v>
      </c>
      <c r="D1406" s="98" t="str">
        <f t="shared" si="150"/>
        <v>1</v>
      </c>
      <c r="E1406" s="98" t="str">
        <f t="shared" si="151"/>
        <v>02</v>
      </c>
      <c r="F1406" s="98" t="str">
        <f t="shared" si="152"/>
        <v>0</v>
      </c>
      <c r="G1406" s="98" t="str">
        <f t="shared" si="153"/>
        <v>1</v>
      </c>
      <c r="H1406" s="99">
        <v>12210201</v>
      </c>
      <c r="I1406" s="100" t="s">
        <v>1731</v>
      </c>
      <c r="J1406" s="100" t="s">
        <v>154</v>
      </c>
      <c r="K1406" s="101" t="s">
        <v>155</v>
      </c>
    </row>
    <row r="1407" spans="1:11" ht="30" x14ac:dyDescent="0.25">
      <c r="A1407" s="97" t="str">
        <f t="shared" si="147"/>
        <v>1</v>
      </c>
      <c r="B1407" s="98" t="str">
        <f t="shared" si="148"/>
        <v>2</v>
      </c>
      <c r="C1407" s="98" t="str">
        <f t="shared" si="149"/>
        <v>2</v>
      </c>
      <c r="D1407" s="98" t="str">
        <f t="shared" si="150"/>
        <v>1</v>
      </c>
      <c r="E1407" s="98" t="str">
        <f t="shared" si="151"/>
        <v>02</v>
      </c>
      <c r="F1407" s="98" t="str">
        <f t="shared" si="152"/>
        <v>0</v>
      </c>
      <c r="G1407" s="98" t="str">
        <f t="shared" si="153"/>
        <v>2</v>
      </c>
      <c r="H1407" s="99">
        <v>12210202</v>
      </c>
      <c r="I1407" s="100" t="s">
        <v>1732</v>
      </c>
      <c r="J1407" s="100" t="s">
        <v>154</v>
      </c>
      <c r="K1407" s="101" t="s">
        <v>155</v>
      </c>
    </row>
    <row r="1408" spans="1:11" ht="30" x14ac:dyDescent="0.25">
      <c r="A1408" s="97" t="str">
        <f t="shared" si="147"/>
        <v>1</v>
      </c>
      <c r="B1408" s="98" t="str">
        <f t="shared" si="148"/>
        <v>2</v>
      </c>
      <c r="C1408" s="98" t="str">
        <f t="shared" si="149"/>
        <v>2</v>
      </c>
      <c r="D1408" s="98" t="str">
        <f t="shared" si="150"/>
        <v>1</v>
      </c>
      <c r="E1408" s="98" t="str">
        <f t="shared" si="151"/>
        <v>02</v>
      </c>
      <c r="F1408" s="98" t="str">
        <f t="shared" si="152"/>
        <v>0</v>
      </c>
      <c r="G1408" s="98" t="str">
        <f t="shared" si="153"/>
        <v>3</v>
      </c>
      <c r="H1408" s="99">
        <v>12210203</v>
      </c>
      <c r="I1408" s="100" t="s">
        <v>1733</v>
      </c>
      <c r="J1408" s="100" t="s">
        <v>154</v>
      </c>
      <c r="K1408" s="101" t="s">
        <v>155</v>
      </c>
    </row>
    <row r="1409" spans="1:11" ht="30" x14ac:dyDescent="0.25">
      <c r="A1409" s="97" t="str">
        <f t="shared" si="147"/>
        <v>1</v>
      </c>
      <c r="B1409" s="98" t="str">
        <f t="shared" si="148"/>
        <v>2</v>
      </c>
      <c r="C1409" s="98" t="str">
        <f t="shared" si="149"/>
        <v>2</v>
      </c>
      <c r="D1409" s="98" t="str">
        <f t="shared" si="150"/>
        <v>1</v>
      </c>
      <c r="E1409" s="98" t="str">
        <f t="shared" si="151"/>
        <v>02</v>
      </c>
      <c r="F1409" s="98" t="str">
        <f t="shared" si="152"/>
        <v>0</v>
      </c>
      <c r="G1409" s="98" t="str">
        <f t="shared" si="153"/>
        <v>4</v>
      </c>
      <c r="H1409" s="99">
        <v>12210204</v>
      </c>
      <c r="I1409" s="100" t="s">
        <v>1734</v>
      </c>
      <c r="J1409" s="100" t="s">
        <v>154</v>
      </c>
      <c r="K1409" s="101" t="s">
        <v>155</v>
      </c>
    </row>
    <row r="1410" spans="1:11" ht="30" x14ac:dyDescent="0.25">
      <c r="A1410" s="97" t="str">
        <f t="shared" si="147"/>
        <v>1</v>
      </c>
      <c r="B1410" s="98" t="str">
        <f t="shared" si="148"/>
        <v>2</v>
      </c>
      <c r="C1410" s="98" t="str">
        <f t="shared" si="149"/>
        <v>2</v>
      </c>
      <c r="D1410" s="98" t="str">
        <f t="shared" si="150"/>
        <v>1</v>
      </c>
      <c r="E1410" s="98" t="str">
        <f t="shared" si="151"/>
        <v>02</v>
      </c>
      <c r="F1410" s="98" t="str">
        <f t="shared" si="152"/>
        <v>0</v>
      </c>
      <c r="G1410" s="98" t="str">
        <f t="shared" si="153"/>
        <v>5</v>
      </c>
      <c r="H1410" s="99">
        <v>12210205</v>
      </c>
      <c r="I1410" s="100" t="s">
        <v>1735</v>
      </c>
      <c r="J1410" s="100" t="s">
        <v>154</v>
      </c>
      <c r="K1410" s="101" t="s">
        <v>155</v>
      </c>
    </row>
    <row r="1411" spans="1:11" ht="30" x14ac:dyDescent="0.25">
      <c r="A1411" s="97" t="str">
        <f t="shared" si="147"/>
        <v>1</v>
      </c>
      <c r="B1411" s="98" t="str">
        <f t="shared" si="148"/>
        <v>2</v>
      </c>
      <c r="C1411" s="98" t="str">
        <f t="shared" si="149"/>
        <v>2</v>
      </c>
      <c r="D1411" s="98" t="str">
        <f t="shared" si="150"/>
        <v>1</v>
      </c>
      <c r="E1411" s="98" t="str">
        <f t="shared" si="151"/>
        <v>02</v>
      </c>
      <c r="F1411" s="98" t="str">
        <f t="shared" si="152"/>
        <v>0</v>
      </c>
      <c r="G1411" s="98" t="str">
        <f t="shared" si="153"/>
        <v>6</v>
      </c>
      <c r="H1411" s="99">
        <v>12210206</v>
      </c>
      <c r="I1411" s="100" t="s">
        <v>1736</v>
      </c>
      <c r="J1411" s="100" t="s">
        <v>154</v>
      </c>
      <c r="K1411" s="101" t="s">
        <v>155</v>
      </c>
    </row>
    <row r="1412" spans="1:11" ht="30" x14ac:dyDescent="0.25">
      <c r="A1412" s="97" t="str">
        <f t="shared" si="147"/>
        <v>1</v>
      </c>
      <c r="B1412" s="98" t="str">
        <f t="shared" si="148"/>
        <v>2</v>
      </c>
      <c r="C1412" s="98" t="str">
        <f t="shared" si="149"/>
        <v>2</v>
      </c>
      <c r="D1412" s="98" t="str">
        <f t="shared" si="150"/>
        <v>1</v>
      </c>
      <c r="E1412" s="98" t="str">
        <f t="shared" si="151"/>
        <v>02</v>
      </c>
      <c r="F1412" s="98" t="str">
        <f t="shared" si="152"/>
        <v>0</v>
      </c>
      <c r="G1412" s="98" t="str">
        <f t="shared" si="153"/>
        <v>7</v>
      </c>
      <c r="H1412" s="99">
        <v>12210207</v>
      </c>
      <c r="I1412" s="100" t="s">
        <v>1737</v>
      </c>
      <c r="J1412" s="100" t="s">
        <v>154</v>
      </c>
      <c r="K1412" s="101" t="s">
        <v>155</v>
      </c>
    </row>
    <row r="1413" spans="1:11" ht="30" x14ac:dyDescent="0.25">
      <c r="A1413" s="97" t="str">
        <f t="shared" si="147"/>
        <v>1</v>
      </c>
      <c r="B1413" s="98" t="str">
        <f t="shared" si="148"/>
        <v>2</v>
      </c>
      <c r="C1413" s="98" t="str">
        <f t="shared" si="149"/>
        <v>2</v>
      </c>
      <c r="D1413" s="98" t="str">
        <f t="shared" si="150"/>
        <v>1</v>
      </c>
      <c r="E1413" s="98" t="str">
        <f t="shared" si="151"/>
        <v>02</v>
      </c>
      <c r="F1413" s="98" t="str">
        <f t="shared" si="152"/>
        <v>0</v>
      </c>
      <c r="G1413" s="98" t="str">
        <f t="shared" si="153"/>
        <v>8</v>
      </c>
      <c r="H1413" s="99">
        <v>12210208</v>
      </c>
      <c r="I1413" s="100" t="s">
        <v>1738</v>
      </c>
      <c r="J1413" s="100" t="s">
        <v>154</v>
      </c>
      <c r="K1413" s="101" t="s">
        <v>155</v>
      </c>
    </row>
    <row r="1414" spans="1:11" ht="75" x14ac:dyDescent="0.25">
      <c r="A1414" s="97" t="str">
        <f t="shared" si="147"/>
        <v>1</v>
      </c>
      <c r="B1414" s="98" t="str">
        <f t="shared" si="148"/>
        <v>2</v>
      </c>
      <c r="C1414" s="98" t="str">
        <f t="shared" si="149"/>
        <v>2</v>
      </c>
      <c r="D1414" s="98" t="str">
        <f t="shared" si="150"/>
        <v>1</v>
      </c>
      <c r="E1414" s="98" t="str">
        <f t="shared" si="151"/>
        <v>03</v>
      </c>
      <c r="F1414" s="98" t="str">
        <f t="shared" si="152"/>
        <v>0</v>
      </c>
      <c r="G1414" s="98" t="str">
        <f t="shared" si="153"/>
        <v>0</v>
      </c>
      <c r="H1414" s="99">
        <v>12210300</v>
      </c>
      <c r="I1414" s="100" t="s">
        <v>1739</v>
      </c>
      <c r="J1414" s="100" t="s">
        <v>1740</v>
      </c>
      <c r="K1414" s="101" t="s">
        <v>144</v>
      </c>
    </row>
    <row r="1415" spans="1:11" x14ac:dyDescent="0.25">
      <c r="A1415" s="97" t="str">
        <f t="shared" ref="A1415:A1478" si="154">MID($H1415,1,1)</f>
        <v>1</v>
      </c>
      <c r="B1415" s="98" t="str">
        <f t="shared" ref="B1415:B1478" si="155">MID($H1415,2,1)</f>
        <v>2</v>
      </c>
      <c r="C1415" s="98" t="str">
        <f t="shared" ref="C1415:C1478" si="156">MID($H1415,3,1)</f>
        <v>2</v>
      </c>
      <c r="D1415" s="98" t="str">
        <f t="shared" ref="D1415:D1478" si="157">MID($H1415,4,1)</f>
        <v>1</v>
      </c>
      <c r="E1415" s="98" t="str">
        <f t="shared" ref="E1415:E1478" si="158">MID($H1415,5,2)</f>
        <v>03</v>
      </c>
      <c r="F1415" s="98" t="str">
        <f t="shared" ref="F1415:F1478" si="159">MID($H1415,7,1)</f>
        <v>0</v>
      </c>
      <c r="G1415" s="98" t="str">
        <f t="shared" ref="G1415:G1478" si="160">MID($H1415,8,1)</f>
        <v>1</v>
      </c>
      <c r="H1415" s="99">
        <v>12210301</v>
      </c>
      <c r="I1415" s="100" t="s">
        <v>1741</v>
      </c>
      <c r="J1415" s="100" t="s">
        <v>154</v>
      </c>
      <c r="K1415" s="101" t="s">
        <v>155</v>
      </c>
    </row>
    <row r="1416" spans="1:11" ht="30" x14ac:dyDescent="0.25">
      <c r="A1416" s="97" t="str">
        <f t="shared" si="154"/>
        <v>1</v>
      </c>
      <c r="B1416" s="98" t="str">
        <f t="shared" si="155"/>
        <v>2</v>
      </c>
      <c r="C1416" s="98" t="str">
        <f t="shared" si="156"/>
        <v>2</v>
      </c>
      <c r="D1416" s="98" t="str">
        <f t="shared" si="157"/>
        <v>1</v>
      </c>
      <c r="E1416" s="98" t="str">
        <f t="shared" si="158"/>
        <v>03</v>
      </c>
      <c r="F1416" s="98" t="str">
        <f t="shared" si="159"/>
        <v>0</v>
      </c>
      <c r="G1416" s="98" t="str">
        <f t="shared" si="160"/>
        <v>2</v>
      </c>
      <c r="H1416" s="99">
        <v>12210302</v>
      </c>
      <c r="I1416" s="100" t="s">
        <v>1742</v>
      </c>
      <c r="J1416" s="100" t="s">
        <v>154</v>
      </c>
      <c r="K1416" s="101" t="s">
        <v>155</v>
      </c>
    </row>
    <row r="1417" spans="1:11" x14ac:dyDescent="0.25">
      <c r="A1417" s="97" t="str">
        <f t="shared" si="154"/>
        <v>1</v>
      </c>
      <c r="B1417" s="98" t="str">
        <f t="shared" si="155"/>
        <v>2</v>
      </c>
      <c r="C1417" s="98" t="str">
        <f t="shared" si="156"/>
        <v>2</v>
      </c>
      <c r="D1417" s="98" t="str">
        <f t="shared" si="157"/>
        <v>1</v>
      </c>
      <c r="E1417" s="98" t="str">
        <f t="shared" si="158"/>
        <v>03</v>
      </c>
      <c r="F1417" s="98" t="str">
        <f t="shared" si="159"/>
        <v>0</v>
      </c>
      <c r="G1417" s="98" t="str">
        <f t="shared" si="160"/>
        <v>3</v>
      </c>
      <c r="H1417" s="99">
        <v>12210303</v>
      </c>
      <c r="I1417" s="100" t="s">
        <v>1743</v>
      </c>
      <c r="J1417" s="100" t="s">
        <v>154</v>
      </c>
      <c r="K1417" s="101" t="s">
        <v>155</v>
      </c>
    </row>
    <row r="1418" spans="1:11" ht="30" x14ac:dyDescent="0.25">
      <c r="A1418" s="97" t="str">
        <f t="shared" si="154"/>
        <v>1</v>
      </c>
      <c r="B1418" s="98" t="str">
        <f t="shared" si="155"/>
        <v>2</v>
      </c>
      <c r="C1418" s="98" t="str">
        <f t="shared" si="156"/>
        <v>2</v>
      </c>
      <c r="D1418" s="98" t="str">
        <f t="shared" si="157"/>
        <v>1</v>
      </c>
      <c r="E1418" s="98" t="str">
        <f t="shared" si="158"/>
        <v>03</v>
      </c>
      <c r="F1418" s="98" t="str">
        <f t="shared" si="159"/>
        <v>0</v>
      </c>
      <c r="G1418" s="98" t="str">
        <f t="shared" si="160"/>
        <v>4</v>
      </c>
      <c r="H1418" s="99">
        <v>12210304</v>
      </c>
      <c r="I1418" s="100" t="s">
        <v>1744</v>
      </c>
      <c r="J1418" s="100" t="s">
        <v>154</v>
      </c>
      <c r="K1418" s="101" t="s">
        <v>155</v>
      </c>
    </row>
    <row r="1419" spans="1:11" x14ac:dyDescent="0.25">
      <c r="A1419" s="97" t="str">
        <f t="shared" si="154"/>
        <v>1</v>
      </c>
      <c r="B1419" s="98" t="str">
        <f t="shared" si="155"/>
        <v>2</v>
      </c>
      <c r="C1419" s="98" t="str">
        <f t="shared" si="156"/>
        <v>2</v>
      </c>
      <c r="D1419" s="98" t="str">
        <f t="shared" si="157"/>
        <v>1</v>
      </c>
      <c r="E1419" s="98" t="str">
        <f t="shared" si="158"/>
        <v>03</v>
      </c>
      <c r="F1419" s="98" t="str">
        <f t="shared" si="159"/>
        <v>0</v>
      </c>
      <c r="G1419" s="98" t="str">
        <f t="shared" si="160"/>
        <v>5</v>
      </c>
      <c r="H1419" s="99">
        <v>12210305</v>
      </c>
      <c r="I1419" s="100" t="s">
        <v>1745</v>
      </c>
      <c r="J1419" s="100" t="s">
        <v>154</v>
      </c>
      <c r="K1419" s="101" t="s">
        <v>155</v>
      </c>
    </row>
    <row r="1420" spans="1:11" x14ac:dyDescent="0.25">
      <c r="A1420" s="97" t="str">
        <f t="shared" si="154"/>
        <v>1</v>
      </c>
      <c r="B1420" s="98" t="str">
        <f t="shared" si="155"/>
        <v>2</v>
      </c>
      <c r="C1420" s="98" t="str">
        <f t="shared" si="156"/>
        <v>2</v>
      </c>
      <c r="D1420" s="98" t="str">
        <f t="shared" si="157"/>
        <v>1</v>
      </c>
      <c r="E1420" s="98" t="str">
        <f t="shared" si="158"/>
        <v>03</v>
      </c>
      <c r="F1420" s="98" t="str">
        <f t="shared" si="159"/>
        <v>0</v>
      </c>
      <c r="G1420" s="98" t="str">
        <f t="shared" si="160"/>
        <v>6</v>
      </c>
      <c r="H1420" s="99">
        <v>12210306</v>
      </c>
      <c r="I1420" s="100" t="s">
        <v>1746</v>
      </c>
      <c r="J1420" s="100" t="s">
        <v>154</v>
      </c>
      <c r="K1420" s="101" t="s">
        <v>155</v>
      </c>
    </row>
    <row r="1421" spans="1:11" ht="30" x14ac:dyDescent="0.25">
      <c r="A1421" s="97" t="str">
        <f t="shared" si="154"/>
        <v>1</v>
      </c>
      <c r="B1421" s="98" t="str">
        <f t="shared" si="155"/>
        <v>2</v>
      </c>
      <c r="C1421" s="98" t="str">
        <f t="shared" si="156"/>
        <v>2</v>
      </c>
      <c r="D1421" s="98" t="str">
        <f t="shared" si="157"/>
        <v>1</v>
      </c>
      <c r="E1421" s="98" t="str">
        <f t="shared" si="158"/>
        <v>03</v>
      </c>
      <c r="F1421" s="98" t="str">
        <f t="shared" si="159"/>
        <v>0</v>
      </c>
      <c r="G1421" s="98" t="str">
        <f t="shared" si="160"/>
        <v>7</v>
      </c>
      <c r="H1421" s="99">
        <v>12210307</v>
      </c>
      <c r="I1421" s="100" t="s">
        <v>1747</v>
      </c>
      <c r="J1421" s="100" t="s">
        <v>154</v>
      </c>
      <c r="K1421" s="101" t="s">
        <v>155</v>
      </c>
    </row>
    <row r="1422" spans="1:11" ht="30" x14ac:dyDescent="0.25">
      <c r="A1422" s="97" t="str">
        <f t="shared" si="154"/>
        <v>1</v>
      </c>
      <c r="B1422" s="98" t="str">
        <f t="shared" si="155"/>
        <v>2</v>
      </c>
      <c r="C1422" s="98" t="str">
        <f t="shared" si="156"/>
        <v>2</v>
      </c>
      <c r="D1422" s="98" t="str">
        <f t="shared" si="157"/>
        <v>1</v>
      </c>
      <c r="E1422" s="98" t="str">
        <f t="shared" si="158"/>
        <v>03</v>
      </c>
      <c r="F1422" s="98" t="str">
        <f t="shared" si="159"/>
        <v>0</v>
      </c>
      <c r="G1422" s="98" t="str">
        <f t="shared" si="160"/>
        <v>8</v>
      </c>
      <c r="H1422" s="99">
        <v>12210308</v>
      </c>
      <c r="I1422" s="100" t="s">
        <v>1748</v>
      </c>
      <c r="J1422" s="100" t="s">
        <v>154</v>
      </c>
      <c r="K1422" s="101" t="s">
        <v>155</v>
      </c>
    </row>
    <row r="1423" spans="1:11" ht="150" x14ac:dyDescent="0.25">
      <c r="A1423" s="97" t="str">
        <f t="shared" si="154"/>
        <v>1</v>
      </c>
      <c r="B1423" s="98" t="str">
        <f t="shared" si="155"/>
        <v>2</v>
      </c>
      <c r="C1423" s="98" t="str">
        <f t="shared" si="156"/>
        <v>2</v>
      </c>
      <c r="D1423" s="98" t="str">
        <f t="shared" si="157"/>
        <v>1</v>
      </c>
      <c r="E1423" s="98" t="str">
        <f t="shared" si="158"/>
        <v>04</v>
      </c>
      <c r="F1423" s="98" t="str">
        <f t="shared" si="159"/>
        <v>0</v>
      </c>
      <c r="G1423" s="98" t="str">
        <f t="shared" si="160"/>
        <v>0</v>
      </c>
      <c r="H1423" s="99">
        <v>12210400</v>
      </c>
      <c r="I1423" s="100" t="s">
        <v>1749</v>
      </c>
      <c r="J1423" s="100" t="s">
        <v>1750</v>
      </c>
      <c r="K1423" s="101" t="s">
        <v>144</v>
      </c>
    </row>
    <row r="1424" spans="1:11" ht="30" x14ac:dyDescent="0.25">
      <c r="A1424" s="97" t="str">
        <f t="shared" si="154"/>
        <v>1</v>
      </c>
      <c r="B1424" s="98" t="str">
        <f t="shared" si="155"/>
        <v>2</v>
      </c>
      <c r="C1424" s="98" t="str">
        <f t="shared" si="156"/>
        <v>2</v>
      </c>
      <c r="D1424" s="98" t="str">
        <f t="shared" si="157"/>
        <v>1</v>
      </c>
      <c r="E1424" s="98" t="str">
        <f t="shared" si="158"/>
        <v>04</v>
      </c>
      <c r="F1424" s="98" t="str">
        <f t="shared" si="159"/>
        <v>0</v>
      </c>
      <c r="G1424" s="98" t="str">
        <f t="shared" si="160"/>
        <v>1</v>
      </c>
      <c r="H1424" s="99">
        <v>12210401</v>
      </c>
      <c r="I1424" s="100" t="s">
        <v>1751</v>
      </c>
      <c r="J1424" s="100" t="s">
        <v>154</v>
      </c>
      <c r="K1424" s="101" t="s">
        <v>155</v>
      </c>
    </row>
    <row r="1425" spans="1:11" ht="30" x14ac:dyDescent="0.25">
      <c r="A1425" s="97" t="str">
        <f t="shared" si="154"/>
        <v>1</v>
      </c>
      <c r="B1425" s="98" t="str">
        <f t="shared" si="155"/>
        <v>2</v>
      </c>
      <c r="C1425" s="98" t="str">
        <f t="shared" si="156"/>
        <v>2</v>
      </c>
      <c r="D1425" s="98" t="str">
        <f t="shared" si="157"/>
        <v>1</v>
      </c>
      <c r="E1425" s="98" t="str">
        <f t="shared" si="158"/>
        <v>04</v>
      </c>
      <c r="F1425" s="98" t="str">
        <f t="shared" si="159"/>
        <v>0</v>
      </c>
      <c r="G1425" s="98" t="str">
        <f t="shared" si="160"/>
        <v>2</v>
      </c>
      <c r="H1425" s="99">
        <v>12210402</v>
      </c>
      <c r="I1425" s="100" t="s">
        <v>1752</v>
      </c>
      <c r="J1425" s="100" t="s">
        <v>154</v>
      </c>
      <c r="K1425" s="101" t="s">
        <v>155</v>
      </c>
    </row>
    <row r="1426" spans="1:11" ht="30" x14ac:dyDescent="0.25">
      <c r="A1426" s="97" t="str">
        <f t="shared" si="154"/>
        <v>1</v>
      </c>
      <c r="B1426" s="98" t="str">
        <f t="shared" si="155"/>
        <v>2</v>
      </c>
      <c r="C1426" s="98" t="str">
        <f t="shared" si="156"/>
        <v>2</v>
      </c>
      <c r="D1426" s="98" t="str">
        <f t="shared" si="157"/>
        <v>1</v>
      </c>
      <c r="E1426" s="98" t="str">
        <f t="shared" si="158"/>
        <v>04</v>
      </c>
      <c r="F1426" s="98" t="str">
        <f t="shared" si="159"/>
        <v>0</v>
      </c>
      <c r="G1426" s="98" t="str">
        <f t="shared" si="160"/>
        <v>3</v>
      </c>
      <c r="H1426" s="99">
        <v>12210403</v>
      </c>
      <c r="I1426" s="100" t="s">
        <v>1753</v>
      </c>
      <c r="J1426" s="100" t="s">
        <v>154</v>
      </c>
      <c r="K1426" s="101" t="s">
        <v>155</v>
      </c>
    </row>
    <row r="1427" spans="1:11" ht="45" x14ac:dyDescent="0.25">
      <c r="A1427" s="97" t="str">
        <f t="shared" si="154"/>
        <v>1</v>
      </c>
      <c r="B1427" s="98" t="str">
        <f t="shared" si="155"/>
        <v>2</v>
      </c>
      <c r="C1427" s="98" t="str">
        <f t="shared" si="156"/>
        <v>2</v>
      </c>
      <c r="D1427" s="98" t="str">
        <f t="shared" si="157"/>
        <v>1</v>
      </c>
      <c r="E1427" s="98" t="str">
        <f t="shared" si="158"/>
        <v>04</v>
      </c>
      <c r="F1427" s="98" t="str">
        <f t="shared" si="159"/>
        <v>0</v>
      </c>
      <c r="G1427" s="98" t="str">
        <f t="shared" si="160"/>
        <v>4</v>
      </c>
      <c r="H1427" s="99">
        <v>12210404</v>
      </c>
      <c r="I1427" s="100" t="s">
        <v>1754</v>
      </c>
      <c r="J1427" s="100" t="s">
        <v>154</v>
      </c>
      <c r="K1427" s="101" t="s">
        <v>155</v>
      </c>
    </row>
    <row r="1428" spans="1:11" ht="30" x14ac:dyDescent="0.25">
      <c r="A1428" s="97" t="str">
        <f t="shared" si="154"/>
        <v>1</v>
      </c>
      <c r="B1428" s="98" t="str">
        <f t="shared" si="155"/>
        <v>2</v>
      </c>
      <c r="C1428" s="98" t="str">
        <f t="shared" si="156"/>
        <v>2</v>
      </c>
      <c r="D1428" s="98" t="str">
        <f t="shared" si="157"/>
        <v>1</v>
      </c>
      <c r="E1428" s="98" t="str">
        <f t="shared" si="158"/>
        <v>04</v>
      </c>
      <c r="F1428" s="98" t="str">
        <f t="shared" si="159"/>
        <v>0</v>
      </c>
      <c r="G1428" s="98" t="str">
        <f t="shared" si="160"/>
        <v>5</v>
      </c>
      <c r="H1428" s="99">
        <v>12210405</v>
      </c>
      <c r="I1428" s="100" t="s">
        <v>1755</v>
      </c>
      <c r="J1428" s="100" t="s">
        <v>154</v>
      </c>
      <c r="K1428" s="101" t="s">
        <v>155</v>
      </c>
    </row>
    <row r="1429" spans="1:11" ht="30" x14ac:dyDescent="0.25">
      <c r="A1429" s="97" t="str">
        <f t="shared" si="154"/>
        <v>1</v>
      </c>
      <c r="B1429" s="98" t="str">
        <f t="shared" si="155"/>
        <v>2</v>
      </c>
      <c r="C1429" s="98" t="str">
        <f t="shared" si="156"/>
        <v>2</v>
      </c>
      <c r="D1429" s="98" t="str">
        <f t="shared" si="157"/>
        <v>1</v>
      </c>
      <c r="E1429" s="98" t="str">
        <f t="shared" si="158"/>
        <v>04</v>
      </c>
      <c r="F1429" s="98" t="str">
        <f t="shared" si="159"/>
        <v>0</v>
      </c>
      <c r="G1429" s="98" t="str">
        <f t="shared" si="160"/>
        <v>6</v>
      </c>
      <c r="H1429" s="99">
        <v>12210406</v>
      </c>
      <c r="I1429" s="100" t="s">
        <v>1756</v>
      </c>
      <c r="J1429" s="100" t="s">
        <v>154</v>
      </c>
      <c r="K1429" s="101" t="s">
        <v>155</v>
      </c>
    </row>
    <row r="1430" spans="1:11" ht="30" x14ac:dyDescent="0.25">
      <c r="A1430" s="97" t="str">
        <f t="shared" si="154"/>
        <v>1</v>
      </c>
      <c r="B1430" s="98" t="str">
        <f t="shared" si="155"/>
        <v>2</v>
      </c>
      <c r="C1430" s="98" t="str">
        <f t="shared" si="156"/>
        <v>2</v>
      </c>
      <c r="D1430" s="98" t="str">
        <f t="shared" si="157"/>
        <v>1</v>
      </c>
      <c r="E1430" s="98" t="str">
        <f t="shared" si="158"/>
        <v>04</v>
      </c>
      <c r="F1430" s="98" t="str">
        <f t="shared" si="159"/>
        <v>0</v>
      </c>
      <c r="G1430" s="98" t="str">
        <f t="shared" si="160"/>
        <v>7</v>
      </c>
      <c r="H1430" s="99">
        <v>12210407</v>
      </c>
      <c r="I1430" s="100" t="s">
        <v>1757</v>
      </c>
      <c r="J1430" s="100" t="s">
        <v>154</v>
      </c>
      <c r="K1430" s="101" t="s">
        <v>155</v>
      </c>
    </row>
    <row r="1431" spans="1:11" ht="30" x14ac:dyDescent="0.25">
      <c r="A1431" s="97" t="str">
        <f t="shared" si="154"/>
        <v>1</v>
      </c>
      <c r="B1431" s="98" t="str">
        <f t="shared" si="155"/>
        <v>2</v>
      </c>
      <c r="C1431" s="98" t="str">
        <f t="shared" si="156"/>
        <v>2</v>
      </c>
      <c r="D1431" s="98" t="str">
        <f t="shared" si="157"/>
        <v>1</v>
      </c>
      <c r="E1431" s="98" t="str">
        <f t="shared" si="158"/>
        <v>04</v>
      </c>
      <c r="F1431" s="98" t="str">
        <f t="shared" si="159"/>
        <v>0</v>
      </c>
      <c r="G1431" s="98" t="str">
        <f t="shared" si="160"/>
        <v>8</v>
      </c>
      <c r="H1431" s="99">
        <v>12210408</v>
      </c>
      <c r="I1431" s="100" t="s">
        <v>1758</v>
      </c>
      <c r="J1431" s="100" t="s">
        <v>154</v>
      </c>
      <c r="K1431" s="101" t="s">
        <v>155</v>
      </c>
    </row>
    <row r="1432" spans="1:11" ht="120" x14ac:dyDescent="0.25">
      <c r="A1432" s="97" t="str">
        <f t="shared" si="154"/>
        <v>1</v>
      </c>
      <c r="B1432" s="98" t="str">
        <f t="shared" si="155"/>
        <v>2</v>
      </c>
      <c r="C1432" s="98" t="str">
        <f t="shared" si="156"/>
        <v>2</v>
      </c>
      <c r="D1432" s="98" t="str">
        <f t="shared" si="157"/>
        <v>1</v>
      </c>
      <c r="E1432" s="98" t="str">
        <f t="shared" si="158"/>
        <v>05</v>
      </c>
      <c r="F1432" s="98" t="str">
        <f t="shared" si="159"/>
        <v>0</v>
      </c>
      <c r="G1432" s="98" t="str">
        <f t="shared" si="160"/>
        <v>0</v>
      </c>
      <c r="H1432" s="99">
        <v>12210500</v>
      </c>
      <c r="I1432" s="100" t="s">
        <v>1759</v>
      </c>
      <c r="J1432" s="100" t="s">
        <v>1760</v>
      </c>
      <c r="K1432" s="101" t="s">
        <v>144</v>
      </c>
    </row>
    <row r="1433" spans="1:11" ht="30" x14ac:dyDescent="0.25">
      <c r="A1433" s="97" t="str">
        <f t="shared" si="154"/>
        <v>1</v>
      </c>
      <c r="B1433" s="98" t="str">
        <f t="shared" si="155"/>
        <v>2</v>
      </c>
      <c r="C1433" s="98" t="str">
        <f t="shared" si="156"/>
        <v>2</v>
      </c>
      <c r="D1433" s="98" t="str">
        <f t="shared" si="157"/>
        <v>1</v>
      </c>
      <c r="E1433" s="98" t="str">
        <f t="shared" si="158"/>
        <v>05</v>
      </c>
      <c r="F1433" s="98" t="str">
        <f t="shared" si="159"/>
        <v>0</v>
      </c>
      <c r="G1433" s="98" t="str">
        <f t="shared" si="160"/>
        <v>1</v>
      </c>
      <c r="H1433" s="99">
        <v>12210501</v>
      </c>
      <c r="I1433" s="100" t="s">
        <v>1761</v>
      </c>
      <c r="J1433" s="100" t="s">
        <v>154</v>
      </c>
      <c r="K1433" s="101" t="s">
        <v>155</v>
      </c>
    </row>
    <row r="1434" spans="1:11" ht="30" x14ac:dyDescent="0.25">
      <c r="A1434" s="97" t="str">
        <f t="shared" si="154"/>
        <v>1</v>
      </c>
      <c r="B1434" s="98" t="str">
        <f t="shared" si="155"/>
        <v>2</v>
      </c>
      <c r="C1434" s="98" t="str">
        <f t="shared" si="156"/>
        <v>2</v>
      </c>
      <c r="D1434" s="98" t="str">
        <f t="shared" si="157"/>
        <v>1</v>
      </c>
      <c r="E1434" s="98" t="str">
        <f t="shared" si="158"/>
        <v>05</v>
      </c>
      <c r="F1434" s="98" t="str">
        <f t="shared" si="159"/>
        <v>0</v>
      </c>
      <c r="G1434" s="98" t="str">
        <f t="shared" si="160"/>
        <v>2</v>
      </c>
      <c r="H1434" s="99">
        <v>12210502</v>
      </c>
      <c r="I1434" s="100" t="s">
        <v>1762</v>
      </c>
      <c r="J1434" s="100" t="s">
        <v>154</v>
      </c>
      <c r="K1434" s="101" t="s">
        <v>155</v>
      </c>
    </row>
    <row r="1435" spans="1:11" ht="30" x14ac:dyDescent="0.25">
      <c r="A1435" s="97" t="str">
        <f t="shared" si="154"/>
        <v>1</v>
      </c>
      <c r="B1435" s="98" t="str">
        <f t="shared" si="155"/>
        <v>2</v>
      </c>
      <c r="C1435" s="98" t="str">
        <f t="shared" si="156"/>
        <v>2</v>
      </c>
      <c r="D1435" s="98" t="str">
        <f t="shared" si="157"/>
        <v>1</v>
      </c>
      <c r="E1435" s="98" t="str">
        <f t="shared" si="158"/>
        <v>05</v>
      </c>
      <c r="F1435" s="98" t="str">
        <f t="shared" si="159"/>
        <v>0</v>
      </c>
      <c r="G1435" s="98" t="str">
        <f t="shared" si="160"/>
        <v>3</v>
      </c>
      <c r="H1435" s="99">
        <v>12210503</v>
      </c>
      <c r="I1435" s="100" t="s">
        <v>1763</v>
      </c>
      <c r="J1435" s="100" t="s">
        <v>154</v>
      </c>
      <c r="K1435" s="101" t="s">
        <v>155</v>
      </c>
    </row>
    <row r="1436" spans="1:11" ht="30" x14ac:dyDescent="0.25">
      <c r="A1436" s="97" t="str">
        <f t="shared" si="154"/>
        <v>1</v>
      </c>
      <c r="B1436" s="98" t="str">
        <f t="shared" si="155"/>
        <v>2</v>
      </c>
      <c r="C1436" s="98" t="str">
        <f t="shared" si="156"/>
        <v>2</v>
      </c>
      <c r="D1436" s="98" t="str">
        <f t="shared" si="157"/>
        <v>1</v>
      </c>
      <c r="E1436" s="98" t="str">
        <f t="shared" si="158"/>
        <v>05</v>
      </c>
      <c r="F1436" s="98" t="str">
        <f t="shared" si="159"/>
        <v>0</v>
      </c>
      <c r="G1436" s="98" t="str">
        <f t="shared" si="160"/>
        <v>4</v>
      </c>
      <c r="H1436" s="99">
        <v>12210504</v>
      </c>
      <c r="I1436" s="100" t="s">
        <v>1764</v>
      </c>
      <c r="J1436" s="100" t="s">
        <v>154</v>
      </c>
      <c r="K1436" s="101" t="s">
        <v>155</v>
      </c>
    </row>
    <row r="1437" spans="1:11" ht="30" x14ac:dyDescent="0.25">
      <c r="A1437" s="97" t="str">
        <f t="shared" si="154"/>
        <v>1</v>
      </c>
      <c r="B1437" s="98" t="str">
        <f t="shared" si="155"/>
        <v>2</v>
      </c>
      <c r="C1437" s="98" t="str">
        <f t="shared" si="156"/>
        <v>2</v>
      </c>
      <c r="D1437" s="98" t="str">
        <f t="shared" si="157"/>
        <v>1</v>
      </c>
      <c r="E1437" s="98" t="str">
        <f t="shared" si="158"/>
        <v>05</v>
      </c>
      <c r="F1437" s="98" t="str">
        <f t="shared" si="159"/>
        <v>0</v>
      </c>
      <c r="G1437" s="98" t="str">
        <f t="shared" si="160"/>
        <v>5</v>
      </c>
      <c r="H1437" s="99">
        <v>12210505</v>
      </c>
      <c r="I1437" s="100" t="s">
        <v>1765</v>
      </c>
      <c r="J1437" s="100" t="s">
        <v>154</v>
      </c>
      <c r="K1437" s="101" t="s">
        <v>155</v>
      </c>
    </row>
    <row r="1438" spans="1:11" ht="30" x14ac:dyDescent="0.25">
      <c r="A1438" s="97" t="str">
        <f t="shared" si="154"/>
        <v>1</v>
      </c>
      <c r="B1438" s="98" t="str">
        <f t="shared" si="155"/>
        <v>2</v>
      </c>
      <c r="C1438" s="98" t="str">
        <f t="shared" si="156"/>
        <v>2</v>
      </c>
      <c r="D1438" s="98" t="str">
        <f t="shared" si="157"/>
        <v>1</v>
      </c>
      <c r="E1438" s="98" t="str">
        <f t="shared" si="158"/>
        <v>05</v>
      </c>
      <c r="F1438" s="98" t="str">
        <f t="shared" si="159"/>
        <v>0</v>
      </c>
      <c r="G1438" s="98" t="str">
        <f t="shared" si="160"/>
        <v>6</v>
      </c>
      <c r="H1438" s="99">
        <v>12210506</v>
      </c>
      <c r="I1438" s="100" t="s">
        <v>1766</v>
      </c>
      <c r="J1438" s="100" t="s">
        <v>154</v>
      </c>
      <c r="K1438" s="101" t="s">
        <v>155</v>
      </c>
    </row>
    <row r="1439" spans="1:11" ht="30" x14ac:dyDescent="0.25">
      <c r="A1439" s="97" t="str">
        <f t="shared" si="154"/>
        <v>1</v>
      </c>
      <c r="B1439" s="98" t="str">
        <f t="shared" si="155"/>
        <v>2</v>
      </c>
      <c r="C1439" s="98" t="str">
        <f t="shared" si="156"/>
        <v>2</v>
      </c>
      <c r="D1439" s="98" t="str">
        <f t="shared" si="157"/>
        <v>1</v>
      </c>
      <c r="E1439" s="98" t="str">
        <f t="shared" si="158"/>
        <v>05</v>
      </c>
      <c r="F1439" s="98" t="str">
        <f t="shared" si="159"/>
        <v>0</v>
      </c>
      <c r="G1439" s="98" t="str">
        <f t="shared" si="160"/>
        <v>7</v>
      </c>
      <c r="H1439" s="99">
        <v>12210507</v>
      </c>
      <c r="I1439" s="100" t="s">
        <v>1767</v>
      </c>
      <c r="J1439" s="100" t="s">
        <v>154</v>
      </c>
      <c r="K1439" s="101" t="s">
        <v>155</v>
      </c>
    </row>
    <row r="1440" spans="1:11" ht="30" x14ac:dyDescent="0.25">
      <c r="A1440" s="97" t="str">
        <f t="shared" si="154"/>
        <v>1</v>
      </c>
      <c r="B1440" s="98" t="str">
        <f t="shared" si="155"/>
        <v>2</v>
      </c>
      <c r="C1440" s="98" t="str">
        <f t="shared" si="156"/>
        <v>2</v>
      </c>
      <c r="D1440" s="98" t="str">
        <f t="shared" si="157"/>
        <v>1</v>
      </c>
      <c r="E1440" s="98" t="str">
        <f t="shared" si="158"/>
        <v>05</v>
      </c>
      <c r="F1440" s="98" t="str">
        <f t="shared" si="159"/>
        <v>0</v>
      </c>
      <c r="G1440" s="98" t="str">
        <f t="shared" si="160"/>
        <v>8</v>
      </c>
      <c r="H1440" s="99">
        <v>12210508</v>
      </c>
      <c r="I1440" s="100" t="s">
        <v>1768</v>
      </c>
      <c r="J1440" s="100" t="s">
        <v>154</v>
      </c>
      <c r="K1440" s="101" t="s">
        <v>155</v>
      </c>
    </row>
    <row r="1441" spans="1:11" ht="90" x14ac:dyDescent="0.25">
      <c r="A1441" s="97" t="str">
        <f t="shared" si="154"/>
        <v>1</v>
      </c>
      <c r="B1441" s="98" t="str">
        <f t="shared" si="155"/>
        <v>2</v>
      </c>
      <c r="C1441" s="98" t="str">
        <f t="shared" si="156"/>
        <v>2</v>
      </c>
      <c r="D1441" s="98" t="str">
        <f t="shared" si="157"/>
        <v>1</v>
      </c>
      <c r="E1441" s="98" t="str">
        <f t="shared" si="158"/>
        <v>06</v>
      </c>
      <c r="F1441" s="98" t="str">
        <f t="shared" si="159"/>
        <v>0</v>
      </c>
      <c r="G1441" s="98" t="str">
        <f t="shared" si="160"/>
        <v>0</v>
      </c>
      <c r="H1441" s="99">
        <v>12210600</v>
      </c>
      <c r="I1441" s="100" t="s">
        <v>1769</v>
      </c>
      <c r="J1441" s="100" t="s">
        <v>1770</v>
      </c>
      <c r="K1441" s="101" t="s">
        <v>144</v>
      </c>
    </row>
    <row r="1442" spans="1:11" ht="30" x14ac:dyDescent="0.25">
      <c r="A1442" s="97" t="str">
        <f t="shared" si="154"/>
        <v>1</v>
      </c>
      <c r="B1442" s="98" t="str">
        <f t="shared" si="155"/>
        <v>2</v>
      </c>
      <c r="C1442" s="98" t="str">
        <f t="shared" si="156"/>
        <v>2</v>
      </c>
      <c r="D1442" s="98" t="str">
        <f t="shared" si="157"/>
        <v>1</v>
      </c>
      <c r="E1442" s="98" t="str">
        <f t="shared" si="158"/>
        <v>06</v>
      </c>
      <c r="F1442" s="98" t="str">
        <f t="shared" si="159"/>
        <v>0</v>
      </c>
      <c r="G1442" s="98" t="str">
        <f t="shared" si="160"/>
        <v>1</v>
      </c>
      <c r="H1442" s="99">
        <v>12210601</v>
      </c>
      <c r="I1442" s="100" t="s">
        <v>1771</v>
      </c>
      <c r="J1442" s="100" t="s">
        <v>154</v>
      </c>
      <c r="K1442" s="101" t="s">
        <v>155</v>
      </c>
    </row>
    <row r="1443" spans="1:11" ht="30" x14ac:dyDescent="0.25">
      <c r="A1443" s="97" t="str">
        <f t="shared" si="154"/>
        <v>1</v>
      </c>
      <c r="B1443" s="98" t="str">
        <f t="shared" si="155"/>
        <v>2</v>
      </c>
      <c r="C1443" s="98" t="str">
        <f t="shared" si="156"/>
        <v>2</v>
      </c>
      <c r="D1443" s="98" t="str">
        <f t="shared" si="157"/>
        <v>1</v>
      </c>
      <c r="E1443" s="98" t="str">
        <f t="shared" si="158"/>
        <v>06</v>
      </c>
      <c r="F1443" s="98" t="str">
        <f t="shared" si="159"/>
        <v>0</v>
      </c>
      <c r="G1443" s="98" t="str">
        <f t="shared" si="160"/>
        <v>2</v>
      </c>
      <c r="H1443" s="99">
        <v>12210602</v>
      </c>
      <c r="I1443" s="100" t="s">
        <v>1772</v>
      </c>
      <c r="J1443" s="100" t="s">
        <v>154</v>
      </c>
      <c r="K1443" s="101" t="s">
        <v>155</v>
      </c>
    </row>
    <row r="1444" spans="1:11" ht="30" x14ac:dyDescent="0.25">
      <c r="A1444" s="97" t="str">
        <f t="shared" si="154"/>
        <v>1</v>
      </c>
      <c r="B1444" s="98" t="str">
        <f t="shared" si="155"/>
        <v>2</v>
      </c>
      <c r="C1444" s="98" t="str">
        <f t="shared" si="156"/>
        <v>2</v>
      </c>
      <c r="D1444" s="98" t="str">
        <f t="shared" si="157"/>
        <v>1</v>
      </c>
      <c r="E1444" s="98" t="str">
        <f t="shared" si="158"/>
        <v>06</v>
      </c>
      <c r="F1444" s="98" t="str">
        <f t="shared" si="159"/>
        <v>0</v>
      </c>
      <c r="G1444" s="98" t="str">
        <f t="shared" si="160"/>
        <v>3</v>
      </c>
      <c r="H1444" s="99">
        <v>12210603</v>
      </c>
      <c r="I1444" s="100" t="s">
        <v>1773</v>
      </c>
      <c r="J1444" s="100" t="s">
        <v>154</v>
      </c>
      <c r="K1444" s="101" t="s">
        <v>155</v>
      </c>
    </row>
    <row r="1445" spans="1:11" ht="30" x14ac:dyDescent="0.25">
      <c r="A1445" s="97" t="str">
        <f t="shared" si="154"/>
        <v>1</v>
      </c>
      <c r="B1445" s="98" t="str">
        <f t="shared" si="155"/>
        <v>2</v>
      </c>
      <c r="C1445" s="98" t="str">
        <f t="shared" si="156"/>
        <v>2</v>
      </c>
      <c r="D1445" s="98" t="str">
        <f t="shared" si="157"/>
        <v>1</v>
      </c>
      <c r="E1445" s="98" t="str">
        <f t="shared" si="158"/>
        <v>06</v>
      </c>
      <c r="F1445" s="98" t="str">
        <f t="shared" si="159"/>
        <v>0</v>
      </c>
      <c r="G1445" s="98" t="str">
        <f t="shared" si="160"/>
        <v>4</v>
      </c>
      <c r="H1445" s="99">
        <v>12210604</v>
      </c>
      <c r="I1445" s="100" t="s">
        <v>1774</v>
      </c>
      <c r="J1445" s="100" t="s">
        <v>154</v>
      </c>
      <c r="K1445" s="101" t="s">
        <v>155</v>
      </c>
    </row>
    <row r="1446" spans="1:11" ht="30" x14ac:dyDescent="0.25">
      <c r="A1446" s="97" t="str">
        <f t="shared" si="154"/>
        <v>1</v>
      </c>
      <c r="B1446" s="98" t="str">
        <f t="shared" si="155"/>
        <v>2</v>
      </c>
      <c r="C1446" s="98" t="str">
        <f t="shared" si="156"/>
        <v>2</v>
      </c>
      <c r="D1446" s="98" t="str">
        <f t="shared" si="157"/>
        <v>1</v>
      </c>
      <c r="E1446" s="98" t="str">
        <f t="shared" si="158"/>
        <v>06</v>
      </c>
      <c r="F1446" s="98" t="str">
        <f t="shared" si="159"/>
        <v>0</v>
      </c>
      <c r="G1446" s="98" t="str">
        <f t="shared" si="160"/>
        <v>5</v>
      </c>
      <c r="H1446" s="99">
        <v>12210605</v>
      </c>
      <c r="I1446" s="100" t="s">
        <v>1775</v>
      </c>
      <c r="J1446" s="100" t="s">
        <v>154</v>
      </c>
      <c r="K1446" s="101" t="s">
        <v>155</v>
      </c>
    </row>
    <row r="1447" spans="1:11" ht="30" x14ac:dyDescent="0.25">
      <c r="A1447" s="97" t="str">
        <f t="shared" si="154"/>
        <v>1</v>
      </c>
      <c r="B1447" s="98" t="str">
        <f t="shared" si="155"/>
        <v>2</v>
      </c>
      <c r="C1447" s="98" t="str">
        <f t="shared" si="156"/>
        <v>2</v>
      </c>
      <c r="D1447" s="98" t="str">
        <f t="shared" si="157"/>
        <v>1</v>
      </c>
      <c r="E1447" s="98" t="str">
        <f t="shared" si="158"/>
        <v>06</v>
      </c>
      <c r="F1447" s="98" t="str">
        <f t="shared" si="159"/>
        <v>0</v>
      </c>
      <c r="G1447" s="98" t="str">
        <f t="shared" si="160"/>
        <v>6</v>
      </c>
      <c r="H1447" s="99">
        <v>12210606</v>
      </c>
      <c r="I1447" s="100" t="s">
        <v>1776</v>
      </c>
      <c r="J1447" s="100" t="s">
        <v>154</v>
      </c>
      <c r="K1447" s="101" t="s">
        <v>155</v>
      </c>
    </row>
    <row r="1448" spans="1:11" ht="30" x14ac:dyDescent="0.25">
      <c r="A1448" s="97" t="str">
        <f t="shared" si="154"/>
        <v>1</v>
      </c>
      <c r="B1448" s="98" t="str">
        <f t="shared" si="155"/>
        <v>2</v>
      </c>
      <c r="C1448" s="98" t="str">
        <f t="shared" si="156"/>
        <v>2</v>
      </c>
      <c r="D1448" s="98" t="str">
        <f t="shared" si="157"/>
        <v>1</v>
      </c>
      <c r="E1448" s="98" t="str">
        <f t="shared" si="158"/>
        <v>06</v>
      </c>
      <c r="F1448" s="98" t="str">
        <f t="shared" si="159"/>
        <v>0</v>
      </c>
      <c r="G1448" s="98" t="str">
        <f t="shared" si="160"/>
        <v>7</v>
      </c>
      <c r="H1448" s="99">
        <v>12210607</v>
      </c>
      <c r="I1448" s="100" t="s">
        <v>1777</v>
      </c>
      <c r="J1448" s="100" t="s">
        <v>154</v>
      </c>
      <c r="K1448" s="101" t="s">
        <v>155</v>
      </c>
    </row>
    <row r="1449" spans="1:11" ht="30" x14ac:dyDescent="0.25">
      <c r="A1449" s="97" t="str">
        <f t="shared" si="154"/>
        <v>1</v>
      </c>
      <c r="B1449" s="98" t="str">
        <f t="shared" si="155"/>
        <v>2</v>
      </c>
      <c r="C1449" s="98" t="str">
        <f t="shared" si="156"/>
        <v>2</v>
      </c>
      <c r="D1449" s="98" t="str">
        <f t="shared" si="157"/>
        <v>1</v>
      </c>
      <c r="E1449" s="98" t="str">
        <f t="shared" si="158"/>
        <v>06</v>
      </c>
      <c r="F1449" s="98" t="str">
        <f t="shared" si="159"/>
        <v>0</v>
      </c>
      <c r="G1449" s="98" t="str">
        <f t="shared" si="160"/>
        <v>8</v>
      </c>
      <c r="H1449" s="99">
        <v>12210608</v>
      </c>
      <c r="I1449" s="100" t="s">
        <v>1778</v>
      </c>
      <c r="J1449" s="100" t="s">
        <v>154</v>
      </c>
      <c r="K1449" s="101" t="s">
        <v>155</v>
      </c>
    </row>
    <row r="1450" spans="1:11" ht="90" x14ac:dyDescent="0.25">
      <c r="A1450" s="97" t="str">
        <f t="shared" si="154"/>
        <v>1</v>
      </c>
      <c r="B1450" s="98" t="str">
        <f t="shared" si="155"/>
        <v>2</v>
      </c>
      <c r="C1450" s="98" t="str">
        <f t="shared" si="156"/>
        <v>2</v>
      </c>
      <c r="D1450" s="98" t="str">
        <f t="shared" si="157"/>
        <v>1</v>
      </c>
      <c r="E1450" s="98" t="str">
        <f t="shared" si="158"/>
        <v>07</v>
      </c>
      <c r="F1450" s="98" t="str">
        <f t="shared" si="159"/>
        <v>0</v>
      </c>
      <c r="G1450" s="98" t="str">
        <f t="shared" si="160"/>
        <v>0</v>
      </c>
      <c r="H1450" s="99">
        <v>12210700</v>
      </c>
      <c r="I1450" s="100" t="s">
        <v>1779</v>
      </c>
      <c r="J1450" s="100" t="s">
        <v>1780</v>
      </c>
      <c r="K1450" s="101" t="s">
        <v>144</v>
      </c>
    </row>
    <row r="1451" spans="1:11" ht="30" x14ac:dyDescent="0.25">
      <c r="A1451" s="97" t="str">
        <f t="shared" si="154"/>
        <v>1</v>
      </c>
      <c r="B1451" s="98" t="str">
        <f t="shared" si="155"/>
        <v>2</v>
      </c>
      <c r="C1451" s="98" t="str">
        <f t="shared" si="156"/>
        <v>2</v>
      </c>
      <c r="D1451" s="98" t="str">
        <f t="shared" si="157"/>
        <v>1</v>
      </c>
      <c r="E1451" s="98" t="str">
        <f t="shared" si="158"/>
        <v>07</v>
      </c>
      <c r="F1451" s="98" t="str">
        <f t="shared" si="159"/>
        <v>0</v>
      </c>
      <c r="G1451" s="98" t="str">
        <f t="shared" si="160"/>
        <v>1</v>
      </c>
      <c r="H1451" s="99">
        <v>12210701</v>
      </c>
      <c r="I1451" s="100" t="s">
        <v>1781</v>
      </c>
      <c r="J1451" s="100" t="s">
        <v>154</v>
      </c>
      <c r="K1451" s="101" t="s">
        <v>155</v>
      </c>
    </row>
    <row r="1452" spans="1:11" ht="30" x14ac:dyDescent="0.25">
      <c r="A1452" s="97" t="str">
        <f t="shared" si="154"/>
        <v>1</v>
      </c>
      <c r="B1452" s="98" t="str">
        <f t="shared" si="155"/>
        <v>2</v>
      </c>
      <c r="C1452" s="98" t="str">
        <f t="shared" si="156"/>
        <v>2</v>
      </c>
      <c r="D1452" s="98" t="str">
        <f t="shared" si="157"/>
        <v>1</v>
      </c>
      <c r="E1452" s="98" t="str">
        <f t="shared" si="158"/>
        <v>07</v>
      </c>
      <c r="F1452" s="98" t="str">
        <f t="shared" si="159"/>
        <v>0</v>
      </c>
      <c r="G1452" s="98" t="str">
        <f t="shared" si="160"/>
        <v>2</v>
      </c>
      <c r="H1452" s="99">
        <v>12210702</v>
      </c>
      <c r="I1452" s="100" t="s">
        <v>1782</v>
      </c>
      <c r="J1452" s="100" t="s">
        <v>154</v>
      </c>
      <c r="K1452" s="101" t="s">
        <v>155</v>
      </c>
    </row>
    <row r="1453" spans="1:11" ht="30" x14ac:dyDescent="0.25">
      <c r="A1453" s="97" t="str">
        <f t="shared" si="154"/>
        <v>1</v>
      </c>
      <c r="B1453" s="98" t="str">
        <f t="shared" si="155"/>
        <v>2</v>
      </c>
      <c r="C1453" s="98" t="str">
        <f t="shared" si="156"/>
        <v>2</v>
      </c>
      <c r="D1453" s="98" t="str">
        <f t="shared" si="157"/>
        <v>1</v>
      </c>
      <c r="E1453" s="98" t="str">
        <f t="shared" si="158"/>
        <v>07</v>
      </c>
      <c r="F1453" s="98" t="str">
        <f t="shared" si="159"/>
        <v>0</v>
      </c>
      <c r="G1453" s="98" t="str">
        <f t="shared" si="160"/>
        <v>3</v>
      </c>
      <c r="H1453" s="99">
        <v>12210703</v>
      </c>
      <c r="I1453" s="100" t="s">
        <v>1783</v>
      </c>
      <c r="J1453" s="100" t="s">
        <v>154</v>
      </c>
      <c r="K1453" s="101" t="s">
        <v>155</v>
      </c>
    </row>
    <row r="1454" spans="1:11" ht="45" x14ac:dyDescent="0.25">
      <c r="A1454" s="97" t="str">
        <f t="shared" si="154"/>
        <v>1</v>
      </c>
      <c r="B1454" s="98" t="str">
        <f t="shared" si="155"/>
        <v>2</v>
      </c>
      <c r="C1454" s="98" t="str">
        <f t="shared" si="156"/>
        <v>2</v>
      </c>
      <c r="D1454" s="98" t="str">
        <f t="shared" si="157"/>
        <v>1</v>
      </c>
      <c r="E1454" s="98" t="str">
        <f t="shared" si="158"/>
        <v>07</v>
      </c>
      <c r="F1454" s="98" t="str">
        <f t="shared" si="159"/>
        <v>0</v>
      </c>
      <c r="G1454" s="98" t="str">
        <f t="shared" si="160"/>
        <v>4</v>
      </c>
      <c r="H1454" s="99">
        <v>12210704</v>
      </c>
      <c r="I1454" s="100" t="s">
        <v>1784</v>
      </c>
      <c r="J1454" s="100" t="s">
        <v>154</v>
      </c>
      <c r="K1454" s="101" t="s">
        <v>155</v>
      </c>
    </row>
    <row r="1455" spans="1:11" ht="30" x14ac:dyDescent="0.25">
      <c r="A1455" s="97" t="str">
        <f t="shared" si="154"/>
        <v>1</v>
      </c>
      <c r="B1455" s="98" t="str">
        <f t="shared" si="155"/>
        <v>2</v>
      </c>
      <c r="C1455" s="98" t="str">
        <f t="shared" si="156"/>
        <v>2</v>
      </c>
      <c r="D1455" s="98" t="str">
        <f t="shared" si="157"/>
        <v>1</v>
      </c>
      <c r="E1455" s="98" t="str">
        <f t="shared" si="158"/>
        <v>07</v>
      </c>
      <c r="F1455" s="98" t="str">
        <f t="shared" si="159"/>
        <v>0</v>
      </c>
      <c r="G1455" s="98" t="str">
        <f t="shared" si="160"/>
        <v>5</v>
      </c>
      <c r="H1455" s="99">
        <v>12210705</v>
      </c>
      <c r="I1455" s="100" t="s">
        <v>1785</v>
      </c>
      <c r="J1455" s="100" t="s">
        <v>154</v>
      </c>
      <c r="K1455" s="101" t="s">
        <v>155</v>
      </c>
    </row>
    <row r="1456" spans="1:11" ht="30" x14ac:dyDescent="0.25">
      <c r="A1456" s="97" t="str">
        <f t="shared" si="154"/>
        <v>1</v>
      </c>
      <c r="B1456" s="98" t="str">
        <f t="shared" si="155"/>
        <v>2</v>
      </c>
      <c r="C1456" s="98" t="str">
        <f t="shared" si="156"/>
        <v>2</v>
      </c>
      <c r="D1456" s="98" t="str">
        <f t="shared" si="157"/>
        <v>1</v>
      </c>
      <c r="E1456" s="98" t="str">
        <f t="shared" si="158"/>
        <v>07</v>
      </c>
      <c r="F1456" s="98" t="str">
        <f t="shared" si="159"/>
        <v>0</v>
      </c>
      <c r="G1456" s="98" t="str">
        <f t="shared" si="160"/>
        <v>6</v>
      </c>
      <c r="H1456" s="99">
        <v>12210706</v>
      </c>
      <c r="I1456" s="100" t="s">
        <v>1786</v>
      </c>
      <c r="J1456" s="100" t="s">
        <v>154</v>
      </c>
      <c r="K1456" s="101" t="s">
        <v>155</v>
      </c>
    </row>
    <row r="1457" spans="1:11" ht="30" x14ac:dyDescent="0.25">
      <c r="A1457" s="97" t="str">
        <f t="shared" si="154"/>
        <v>1</v>
      </c>
      <c r="B1457" s="98" t="str">
        <f t="shared" si="155"/>
        <v>2</v>
      </c>
      <c r="C1457" s="98" t="str">
        <f t="shared" si="156"/>
        <v>2</v>
      </c>
      <c r="D1457" s="98" t="str">
        <f t="shared" si="157"/>
        <v>1</v>
      </c>
      <c r="E1457" s="98" t="str">
        <f t="shared" si="158"/>
        <v>07</v>
      </c>
      <c r="F1457" s="98" t="str">
        <f t="shared" si="159"/>
        <v>0</v>
      </c>
      <c r="G1457" s="98" t="str">
        <f t="shared" si="160"/>
        <v>7</v>
      </c>
      <c r="H1457" s="99">
        <v>12210707</v>
      </c>
      <c r="I1457" s="100" t="s">
        <v>1787</v>
      </c>
      <c r="J1457" s="100" t="s">
        <v>154</v>
      </c>
      <c r="K1457" s="101" t="s">
        <v>155</v>
      </c>
    </row>
    <row r="1458" spans="1:11" ht="30" x14ac:dyDescent="0.25">
      <c r="A1458" s="97" t="str">
        <f t="shared" si="154"/>
        <v>1</v>
      </c>
      <c r="B1458" s="98" t="str">
        <f t="shared" si="155"/>
        <v>2</v>
      </c>
      <c r="C1458" s="98" t="str">
        <f t="shared" si="156"/>
        <v>2</v>
      </c>
      <c r="D1458" s="98" t="str">
        <f t="shared" si="157"/>
        <v>1</v>
      </c>
      <c r="E1458" s="98" t="str">
        <f t="shared" si="158"/>
        <v>07</v>
      </c>
      <c r="F1458" s="98" t="str">
        <f t="shared" si="159"/>
        <v>0</v>
      </c>
      <c r="G1458" s="98" t="str">
        <f t="shared" si="160"/>
        <v>8</v>
      </c>
      <c r="H1458" s="99">
        <v>12210708</v>
      </c>
      <c r="I1458" s="100" t="s">
        <v>1788</v>
      </c>
      <c r="J1458" s="100" t="s">
        <v>154</v>
      </c>
      <c r="K1458" s="101" t="s">
        <v>155</v>
      </c>
    </row>
    <row r="1459" spans="1:11" ht="45" x14ac:dyDescent="0.25">
      <c r="A1459" s="97" t="str">
        <f t="shared" si="154"/>
        <v>1</v>
      </c>
      <c r="B1459" s="98" t="str">
        <f t="shared" si="155"/>
        <v>2</v>
      </c>
      <c r="C1459" s="98" t="str">
        <f t="shared" si="156"/>
        <v>2</v>
      </c>
      <c r="D1459" s="98" t="str">
        <f t="shared" si="157"/>
        <v>1</v>
      </c>
      <c r="E1459" s="98" t="str">
        <f t="shared" si="158"/>
        <v>08</v>
      </c>
      <c r="F1459" s="98" t="str">
        <f t="shared" si="159"/>
        <v>0</v>
      </c>
      <c r="G1459" s="98" t="str">
        <f t="shared" si="160"/>
        <v>0</v>
      </c>
      <c r="H1459" s="99">
        <v>12210800</v>
      </c>
      <c r="I1459" s="100" t="s">
        <v>1789</v>
      </c>
      <c r="J1459" s="100" t="s">
        <v>1790</v>
      </c>
      <c r="K1459" s="101" t="s">
        <v>144</v>
      </c>
    </row>
    <row r="1460" spans="1:11" ht="45" x14ac:dyDescent="0.25">
      <c r="A1460" s="97" t="str">
        <f t="shared" si="154"/>
        <v>1</v>
      </c>
      <c r="B1460" s="98" t="str">
        <f t="shared" si="155"/>
        <v>2</v>
      </c>
      <c r="C1460" s="98" t="str">
        <f t="shared" si="156"/>
        <v>2</v>
      </c>
      <c r="D1460" s="98" t="str">
        <f t="shared" si="157"/>
        <v>1</v>
      </c>
      <c r="E1460" s="98" t="str">
        <f t="shared" si="158"/>
        <v>08</v>
      </c>
      <c r="F1460" s="98" t="str">
        <f t="shared" si="159"/>
        <v>1</v>
      </c>
      <c r="G1460" s="98" t="str">
        <f t="shared" si="160"/>
        <v>0</v>
      </c>
      <c r="H1460" s="99">
        <v>12210810</v>
      </c>
      <c r="I1460" s="100" t="s">
        <v>1791</v>
      </c>
      <c r="J1460" s="100" t="s">
        <v>1792</v>
      </c>
      <c r="K1460" s="101" t="s">
        <v>144</v>
      </c>
    </row>
    <row r="1461" spans="1:11" ht="30" x14ac:dyDescent="0.25">
      <c r="A1461" s="97" t="str">
        <f t="shared" si="154"/>
        <v>1</v>
      </c>
      <c r="B1461" s="98" t="str">
        <f t="shared" si="155"/>
        <v>2</v>
      </c>
      <c r="C1461" s="98" t="str">
        <f t="shared" si="156"/>
        <v>2</v>
      </c>
      <c r="D1461" s="98" t="str">
        <f t="shared" si="157"/>
        <v>1</v>
      </c>
      <c r="E1461" s="98" t="str">
        <f t="shared" si="158"/>
        <v>08</v>
      </c>
      <c r="F1461" s="98" t="str">
        <f t="shared" si="159"/>
        <v>1</v>
      </c>
      <c r="G1461" s="98" t="str">
        <f t="shared" si="160"/>
        <v>1</v>
      </c>
      <c r="H1461" s="99">
        <v>12210811</v>
      </c>
      <c r="I1461" s="100" t="s">
        <v>1793</v>
      </c>
      <c r="J1461" s="100" t="s">
        <v>154</v>
      </c>
      <c r="K1461" s="101" t="s">
        <v>155</v>
      </c>
    </row>
    <row r="1462" spans="1:11" ht="30" x14ac:dyDescent="0.25">
      <c r="A1462" s="97" t="str">
        <f t="shared" si="154"/>
        <v>1</v>
      </c>
      <c r="B1462" s="98" t="str">
        <f t="shared" si="155"/>
        <v>2</v>
      </c>
      <c r="C1462" s="98" t="str">
        <f t="shared" si="156"/>
        <v>2</v>
      </c>
      <c r="D1462" s="98" t="str">
        <f t="shared" si="157"/>
        <v>1</v>
      </c>
      <c r="E1462" s="98" t="str">
        <f t="shared" si="158"/>
        <v>08</v>
      </c>
      <c r="F1462" s="98" t="str">
        <f t="shared" si="159"/>
        <v>1</v>
      </c>
      <c r="G1462" s="98" t="str">
        <f t="shared" si="160"/>
        <v>2</v>
      </c>
      <c r="H1462" s="99">
        <v>12210812</v>
      </c>
      <c r="I1462" s="100" t="s">
        <v>1794</v>
      </c>
      <c r="J1462" s="100" t="s">
        <v>154</v>
      </c>
      <c r="K1462" s="101" t="s">
        <v>155</v>
      </c>
    </row>
    <row r="1463" spans="1:11" ht="30" x14ac:dyDescent="0.25">
      <c r="A1463" s="97" t="str">
        <f t="shared" si="154"/>
        <v>1</v>
      </c>
      <c r="B1463" s="98" t="str">
        <f t="shared" si="155"/>
        <v>2</v>
      </c>
      <c r="C1463" s="98" t="str">
        <f t="shared" si="156"/>
        <v>2</v>
      </c>
      <c r="D1463" s="98" t="str">
        <f t="shared" si="157"/>
        <v>1</v>
      </c>
      <c r="E1463" s="98" t="str">
        <f t="shared" si="158"/>
        <v>08</v>
      </c>
      <c r="F1463" s="98" t="str">
        <f t="shared" si="159"/>
        <v>1</v>
      </c>
      <c r="G1463" s="98" t="str">
        <f t="shared" si="160"/>
        <v>3</v>
      </c>
      <c r="H1463" s="99">
        <v>12210813</v>
      </c>
      <c r="I1463" s="100" t="s">
        <v>1795</v>
      </c>
      <c r="J1463" s="100" t="s">
        <v>154</v>
      </c>
      <c r="K1463" s="101" t="s">
        <v>155</v>
      </c>
    </row>
    <row r="1464" spans="1:11" ht="30" x14ac:dyDescent="0.25">
      <c r="A1464" s="97" t="str">
        <f t="shared" si="154"/>
        <v>1</v>
      </c>
      <c r="B1464" s="98" t="str">
        <f t="shared" si="155"/>
        <v>2</v>
      </c>
      <c r="C1464" s="98" t="str">
        <f t="shared" si="156"/>
        <v>2</v>
      </c>
      <c r="D1464" s="98" t="str">
        <f t="shared" si="157"/>
        <v>1</v>
      </c>
      <c r="E1464" s="98" t="str">
        <f t="shared" si="158"/>
        <v>08</v>
      </c>
      <c r="F1464" s="98" t="str">
        <f t="shared" si="159"/>
        <v>1</v>
      </c>
      <c r="G1464" s="98" t="str">
        <f t="shared" si="160"/>
        <v>4</v>
      </c>
      <c r="H1464" s="99">
        <v>12210814</v>
      </c>
      <c r="I1464" s="100" t="s">
        <v>1796</v>
      </c>
      <c r="J1464" s="100" t="s">
        <v>154</v>
      </c>
      <c r="K1464" s="101" t="s">
        <v>155</v>
      </c>
    </row>
    <row r="1465" spans="1:11" ht="30" x14ac:dyDescent="0.25">
      <c r="A1465" s="97" t="str">
        <f t="shared" si="154"/>
        <v>1</v>
      </c>
      <c r="B1465" s="98" t="str">
        <f t="shared" si="155"/>
        <v>2</v>
      </c>
      <c r="C1465" s="98" t="str">
        <f t="shared" si="156"/>
        <v>2</v>
      </c>
      <c r="D1465" s="98" t="str">
        <f t="shared" si="157"/>
        <v>1</v>
      </c>
      <c r="E1465" s="98" t="str">
        <f t="shared" si="158"/>
        <v>08</v>
      </c>
      <c r="F1465" s="98" t="str">
        <f t="shared" si="159"/>
        <v>1</v>
      </c>
      <c r="G1465" s="98" t="str">
        <f t="shared" si="160"/>
        <v>5</v>
      </c>
      <c r="H1465" s="99">
        <v>12210815</v>
      </c>
      <c r="I1465" s="100" t="s">
        <v>1797</v>
      </c>
      <c r="J1465" s="100" t="s">
        <v>154</v>
      </c>
      <c r="K1465" s="101" t="s">
        <v>155</v>
      </c>
    </row>
    <row r="1466" spans="1:11" ht="30" x14ac:dyDescent="0.25">
      <c r="A1466" s="97" t="str">
        <f t="shared" si="154"/>
        <v>1</v>
      </c>
      <c r="B1466" s="98" t="str">
        <f t="shared" si="155"/>
        <v>2</v>
      </c>
      <c r="C1466" s="98" t="str">
        <f t="shared" si="156"/>
        <v>2</v>
      </c>
      <c r="D1466" s="98" t="str">
        <f t="shared" si="157"/>
        <v>1</v>
      </c>
      <c r="E1466" s="98" t="str">
        <f t="shared" si="158"/>
        <v>08</v>
      </c>
      <c r="F1466" s="98" t="str">
        <f t="shared" si="159"/>
        <v>1</v>
      </c>
      <c r="G1466" s="98" t="str">
        <f t="shared" si="160"/>
        <v>6</v>
      </c>
      <c r="H1466" s="99">
        <v>12210816</v>
      </c>
      <c r="I1466" s="100" t="s">
        <v>1798</v>
      </c>
      <c r="J1466" s="100" t="s">
        <v>154</v>
      </c>
      <c r="K1466" s="101" t="s">
        <v>155</v>
      </c>
    </row>
    <row r="1467" spans="1:11" ht="30" x14ac:dyDescent="0.25">
      <c r="A1467" s="97" t="str">
        <f t="shared" si="154"/>
        <v>1</v>
      </c>
      <c r="B1467" s="98" t="str">
        <f t="shared" si="155"/>
        <v>2</v>
      </c>
      <c r="C1467" s="98" t="str">
        <f t="shared" si="156"/>
        <v>2</v>
      </c>
      <c r="D1467" s="98" t="str">
        <f t="shared" si="157"/>
        <v>1</v>
      </c>
      <c r="E1467" s="98" t="str">
        <f t="shared" si="158"/>
        <v>08</v>
      </c>
      <c r="F1467" s="98" t="str">
        <f t="shared" si="159"/>
        <v>1</v>
      </c>
      <c r="G1467" s="98" t="str">
        <f t="shared" si="160"/>
        <v>7</v>
      </c>
      <c r="H1467" s="99">
        <v>12210817</v>
      </c>
      <c r="I1467" s="100" t="s">
        <v>1799</v>
      </c>
      <c r="J1467" s="100" t="s">
        <v>154</v>
      </c>
      <c r="K1467" s="101" t="s">
        <v>155</v>
      </c>
    </row>
    <row r="1468" spans="1:11" ht="30" x14ac:dyDescent="0.25">
      <c r="A1468" s="97" t="str">
        <f t="shared" si="154"/>
        <v>1</v>
      </c>
      <c r="B1468" s="98" t="str">
        <f t="shared" si="155"/>
        <v>2</v>
      </c>
      <c r="C1468" s="98" t="str">
        <f t="shared" si="156"/>
        <v>2</v>
      </c>
      <c r="D1468" s="98" t="str">
        <f t="shared" si="157"/>
        <v>1</v>
      </c>
      <c r="E1468" s="98" t="str">
        <f t="shared" si="158"/>
        <v>08</v>
      </c>
      <c r="F1468" s="98" t="str">
        <f t="shared" si="159"/>
        <v>1</v>
      </c>
      <c r="G1468" s="98" t="str">
        <f t="shared" si="160"/>
        <v>8</v>
      </c>
      <c r="H1468" s="99">
        <v>12210818</v>
      </c>
      <c r="I1468" s="100" t="s">
        <v>1800</v>
      </c>
      <c r="J1468" s="100" t="s">
        <v>154</v>
      </c>
      <c r="K1468" s="101" t="s">
        <v>155</v>
      </c>
    </row>
    <row r="1469" spans="1:11" ht="45" x14ac:dyDescent="0.25">
      <c r="A1469" s="97" t="str">
        <f t="shared" si="154"/>
        <v>1</v>
      </c>
      <c r="B1469" s="98" t="str">
        <f t="shared" si="155"/>
        <v>2</v>
      </c>
      <c r="C1469" s="98" t="str">
        <f t="shared" si="156"/>
        <v>2</v>
      </c>
      <c r="D1469" s="98" t="str">
        <f t="shared" si="157"/>
        <v>1</v>
      </c>
      <c r="E1469" s="98" t="str">
        <f t="shared" si="158"/>
        <v>08</v>
      </c>
      <c r="F1469" s="98" t="str">
        <f t="shared" si="159"/>
        <v>2</v>
      </c>
      <c r="G1469" s="98" t="str">
        <f t="shared" si="160"/>
        <v>0</v>
      </c>
      <c r="H1469" s="99">
        <v>12210820</v>
      </c>
      <c r="I1469" s="100" t="s">
        <v>1801</v>
      </c>
      <c r="J1469" s="100" t="s">
        <v>1802</v>
      </c>
      <c r="K1469" s="101" t="s">
        <v>144</v>
      </c>
    </row>
    <row r="1470" spans="1:11" ht="30" x14ac:dyDescent="0.25">
      <c r="A1470" s="97" t="str">
        <f t="shared" si="154"/>
        <v>1</v>
      </c>
      <c r="B1470" s="98" t="str">
        <f t="shared" si="155"/>
        <v>2</v>
      </c>
      <c r="C1470" s="98" t="str">
        <f t="shared" si="156"/>
        <v>2</v>
      </c>
      <c r="D1470" s="98" t="str">
        <f t="shared" si="157"/>
        <v>1</v>
      </c>
      <c r="E1470" s="98" t="str">
        <f t="shared" si="158"/>
        <v>08</v>
      </c>
      <c r="F1470" s="98" t="str">
        <f t="shared" si="159"/>
        <v>2</v>
      </c>
      <c r="G1470" s="98" t="str">
        <f t="shared" si="160"/>
        <v>1</v>
      </c>
      <c r="H1470" s="99">
        <v>12210821</v>
      </c>
      <c r="I1470" s="100" t="s">
        <v>1803</v>
      </c>
      <c r="J1470" s="100" t="s">
        <v>154</v>
      </c>
      <c r="K1470" s="101" t="s">
        <v>155</v>
      </c>
    </row>
    <row r="1471" spans="1:11" ht="30" x14ac:dyDescent="0.25">
      <c r="A1471" s="97" t="str">
        <f t="shared" si="154"/>
        <v>1</v>
      </c>
      <c r="B1471" s="98" t="str">
        <f t="shared" si="155"/>
        <v>2</v>
      </c>
      <c r="C1471" s="98" t="str">
        <f t="shared" si="156"/>
        <v>2</v>
      </c>
      <c r="D1471" s="98" t="str">
        <f t="shared" si="157"/>
        <v>1</v>
      </c>
      <c r="E1471" s="98" t="str">
        <f t="shared" si="158"/>
        <v>08</v>
      </c>
      <c r="F1471" s="98" t="str">
        <f t="shared" si="159"/>
        <v>2</v>
      </c>
      <c r="G1471" s="98" t="str">
        <f t="shared" si="160"/>
        <v>2</v>
      </c>
      <c r="H1471" s="99">
        <v>12210822</v>
      </c>
      <c r="I1471" s="100" t="s">
        <v>1804</v>
      </c>
      <c r="J1471" s="100" t="s">
        <v>154</v>
      </c>
      <c r="K1471" s="101" t="s">
        <v>155</v>
      </c>
    </row>
    <row r="1472" spans="1:11" ht="30" x14ac:dyDescent="0.25">
      <c r="A1472" s="97" t="str">
        <f t="shared" si="154"/>
        <v>1</v>
      </c>
      <c r="B1472" s="98" t="str">
        <f t="shared" si="155"/>
        <v>2</v>
      </c>
      <c r="C1472" s="98" t="str">
        <f t="shared" si="156"/>
        <v>2</v>
      </c>
      <c r="D1472" s="98" t="str">
        <f t="shared" si="157"/>
        <v>1</v>
      </c>
      <c r="E1472" s="98" t="str">
        <f t="shared" si="158"/>
        <v>08</v>
      </c>
      <c r="F1472" s="98" t="str">
        <f t="shared" si="159"/>
        <v>2</v>
      </c>
      <c r="G1472" s="98" t="str">
        <f t="shared" si="160"/>
        <v>3</v>
      </c>
      <c r="H1472" s="99">
        <v>12210823</v>
      </c>
      <c r="I1472" s="100" t="s">
        <v>1805</v>
      </c>
      <c r="J1472" s="100" t="s">
        <v>154</v>
      </c>
      <c r="K1472" s="101" t="s">
        <v>155</v>
      </c>
    </row>
    <row r="1473" spans="1:11" ht="30" x14ac:dyDescent="0.25">
      <c r="A1473" s="97" t="str">
        <f t="shared" si="154"/>
        <v>1</v>
      </c>
      <c r="B1473" s="98" t="str">
        <f t="shared" si="155"/>
        <v>2</v>
      </c>
      <c r="C1473" s="98" t="str">
        <f t="shared" si="156"/>
        <v>2</v>
      </c>
      <c r="D1473" s="98" t="str">
        <f t="shared" si="157"/>
        <v>1</v>
      </c>
      <c r="E1473" s="98" t="str">
        <f t="shared" si="158"/>
        <v>08</v>
      </c>
      <c r="F1473" s="98" t="str">
        <f t="shared" si="159"/>
        <v>2</v>
      </c>
      <c r="G1473" s="98" t="str">
        <f t="shared" si="160"/>
        <v>4</v>
      </c>
      <c r="H1473" s="99">
        <v>12210824</v>
      </c>
      <c r="I1473" s="100" t="s">
        <v>1806</v>
      </c>
      <c r="J1473" s="100" t="s">
        <v>154</v>
      </c>
      <c r="K1473" s="101" t="s">
        <v>155</v>
      </c>
    </row>
    <row r="1474" spans="1:11" ht="30" x14ac:dyDescent="0.25">
      <c r="A1474" s="97" t="str">
        <f t="shared" si="154"/>
        <v>1</v>
      </c>
      <c r="B1474" s="98" t="str">
        <f t="shared" si="155"/>
        <v>2</v>
      </c>
      <c r="C1474" s="98" t="str">
        <f t="shared" si="156"/>
        <v>2</v>
      </c>
      <c r="D1474" s="98" t="str">
        <f t="shared" si="157"/>
        <v>1</v>
      </c>
      <c r="E1474" s="98" t="str">
        <f t="shared" si="158"/>
        <v>08</v>
      </c>
      <c r="F1474" s="98" t="str">
        <f t="shared" si="159"/>
        <v>2</v>
      </c>
      <c r="G1474" s="98" t="str">
        <f t="shared" si="160"/>
        <v>5</v>
      </c>
      <c r="H1474" s="99">
        <v>12210825</v>
      </c>
      <c r="I1474" s="100" t="s">
        <v>1807</v>
      </c>
      <c r="J1474" s="100" t="s">
        <v>154</v>
      </c>
      <c r="K1474" s="101" t="s">
        <v>155</v>
      </c>
    </row>
    <row r="1475" spans="1:11" ht="30" x14ac:dyDescent="0.25">
      <c r="A1475" s="97" t="str">
        <f t="shared" si="154"/>
        <v>1</v>
      </c>
      <c r="B1475" s="98" t="str">
        <f t="shared" si="155"/>
        <v>2</v>
      </c>
      <c r="C1475" s="98" t="str">
        <f t="shared" si="156"/>
        <v>2</v>
      </c>
      <c r="D1475" s="98" t="str">
        <f t="shared" si="157"/>
        <v>1</v>
      </c>
      <c r="E1475" s="98" t="str">
        <f t="shared" si="158"/>
        <v>08</v>
      </c>
      <c r="F1475" s="98" t="str">
        <f t="shared" si="159"/>
        <v>2</v>
      </c>
      <c r="G1475" s="98" t="str">
        <f t="shared" si="160"/>
        <v>6</v>
      </c>
      <c r="H1475" s="99">
        <v>12210826</v>
      </c>
      <c r="I1475" s="100" t="s">
        <v>1808</v>
      </c>
      <c r="J1475" s="100" t="s">
        <v>154</v>
      </c>
      <c r="K1475" s="101" t="s">
        <v>155</v>
      </c>
    </row>
    <row r="1476" spans="1:11" ht="30" x14ac:dyDescent="0.25">
      <c r="A1476" s="97" t="str">
        <f t="shared" si="154"/>
        <v>1</v>
      </c>
      <c r="B1476" s="98" t="str">
        <f t="shared" si="155"/>
        <v>2</v>
      </c>
      <c r="C1476" s="98" t="str">
        <f t="shared" si="156"/>
        <v>2</v>
      </c>
      <c r="D1476" s="98" t="str">
        <f t="shared" si="157"/>
        <v>1</v>
      </c>
      <c r="E1476" s="98" t="str">
        <f t="shared" si="158"/>
        <v>08</v>
      </c>
      <c r="F1476" s="98" t="str">
        <f t="shared" si="159"/>
        <v>2</v>
      </c>
      <c r="G1476" s="98" t="str">
        <f t="shared" si="160"/>
        <v>7</v>
      </c>
      <c r="H1476" s="99">
        <v>12210827</v>
      </c>
      <c r="I1476" s="100" t="s">
        <v>1809</v>
      </c>
      <c r="J1476" s="100" t="s">
        <v>154</v>
      </c>
      <c r="K1476" s="101" t="s">
        <v>155</v>
      </c>
    </row>
    <row r="1477" spans="1:11" ht="30" x14ac:dyDescent="0.25">
      <c r="A1477" s="97" t="str">
        <f t="shared" si="154"/>
        <v>1</v>
      </c>
      <c r="B1477" s="98" t="str">
        <f t="shared" si="155"/>
        <v>2</v>
      </c>
      <c r="C1477" s="98" t="str">
        <f t="shared" si="156"/>
        <v>2</v>
      </c>
      <c r="D1477" s="98" t="str">
        <f t="shared" si="157"/>
        <v>1</v>
      </c>
      <c r="E1477" s="98" t="str">
        <f t="shared" si="158"/>
        <v>08</v>
      </c>
      <c r="F1477" s="98" t="str">
        <f t="shared" si="159"/>
        <v>2</v>
      </c>
      <c r="G1477" s="98" t="str">
        <f t="shared" si="160"/>
        <v>8</v>
      </c>
      <c r="H1477" s="99">
        <v>12210828</v>
      </c>
      <c r="I1477" s="100" t="s">
        <v>1810</v>
      </c>
      <c r="J1477" s="100" t="s">
        <v>154</v>
      </c>
      <c r="K1477" s="101" t="s">
        <v>155</v>
      </c>
    </row>
    <row r="1478" spans="1:11" ht="75" x14ac:dyDescent="0.25">
      <c r="A1478" s="97" t="str">
        <f t="shared" si="154"/>
        <v>1</v>
      </c>
      <c r="B1478" s="98" t="str">
        <f t="shared" si="155"/>
        <v>2</v>
      </c>
      <c r="C1478" s="98" t="str">
        <f t="shared" si="156"/>
        <v>2</v>
      </c>
      <c r="D1478" s="98" t="str">
        <f t="shared" si="157"/>
        <v>1</v>
      </c>
      <c r="E1478" s="98" t="str">
        <f t="shared" si="158"/>
        <v>09</v>
      </c>
      <c r="F1478" s="98" t="str">
        <f t="shared" si="159"/>
        <v>0</v>
      </c>
      <c r="G1478" s="98" t="str">
        <f t="shared" si="160"/>
        <v>0</v>
      </c>
      <c r="H1478" s="99">
        <v>12210900</v>
      </c>
      <c r="I1478" s="100" t="s">
        <v>1811</v>
      </c>
      <c r="J1478" s="100" t="s">
        <v>1812</v>
      </c>
      <c r="K1478" s="101" t="s">
        <v>144</v>
      </c>
    </row>
    <row r="1479" spans="1:11" ht="135" x14ac:dyDescent="0.25">
      <c r="A1479" s="97" t="str">
        <f t="shared" ref="A1479:A1542" si="161">MID($H1479,1,1)</f>
        <v>1</v>
      </c>
      <c r="B1479" s="98" t="str">
        <f t="shared" ref="B1479:B1542" si="162">MID($H1479,2,1)</f>
        <v>2</v>
      </c>
      <c r="C1479" s="98" t="str">
        <f t="shared" ref="C1479:C1542" si="163">MID($H1479,3,1)</f>
        <v>2</v>
      </c>
      <c r="D1479" s="98" t="str">
        <f t="shared" ref="D1479:D1542" si="164">MID($H1479,4,1)</f>
        <v>1</v>
      </c>
      <c r="E1479" s="98" t="str">
        <f t="shared" ref="E1479:E1542" si="165">MID($H1479,5,2)</f>
        <v>09</v>
      </c>
      <c r="F1479" s="98" t="str">
        <f t="shared" ref="F1479:F1542" si="166">MID($H1479,7,1)</f>
        <v>1</v>
      </c>
      <c r="G1479" s="98" t="str">
        <f t="shared" ref="G1479:G1542" si="167">MID($H1479,8,1)</f>
        <v>0</v>
      </c>
      <c r="H1479" s="99">
        <v>12210910</v>
      </c>
      <c r="I1479" s="100" t="s">
        <v>1813</v>
      </c>
      <c r="J1479" s="100" t="s">
        <v>1814</v>
      </c>
      <c r="K1479" s="101" t="s">
        <v>144</v>
      </c>
    </row>
    <row r="1480" spans="1:11" ht="30" x14ac:dyDescent="0.25">
      <c r="A1480" s="97" t="str">
        <f t="shared" si="161"/>
        <v>1</v>
      </c>
      <c r="B1480" s="98" t="str">
        <f t="shared" si="162"/>
        <v>2</v>
      </c>
      <c r="C1480" s="98" t="str">
        <f t="shared" si="163"/>
        <v>2</v>
      </c>
      <c r="D1480" s="98" t="str">
        <f t="shared" si="164"/>
        <v>1</v>
      </c>
      <c r="E1480" s="98" t="str">
        <f t="shared" si="165"/>
        <v>09</v>
      </c>
      <c r="F1480" s="98" t="str">
        <f t="shared" si="166"/>
        <v>1</v>
      </c>
      <c r="G1480" s="98" t="str">
        <f t="shared" si="167"/>
        <v>1</v>
      </c>
      <c r="H1480" s="99">
        <v>12210911</v>
      </c>
      <c r="I1480" s="100" t="s">
        <v>1815</v>
      </c>
      <c r="J1480" s="100" t="s">
        <v>154</v>
      </c>
      <c r="K1480" s="101" t="s">
        <v>155</v>
      </c>
    </row>
    <row r="1481" spans="1:11" ht="30" x14ac:dyDescent="0.25">
      <c r="A1481" s="97" t="str">
        <f t="shared" si="161"/>
        <v>1</v>
      </c>
      <c r="B1481" s="98" t="str">
        <f t="shared" si="162"/>
        <v>2</v>
      </c>
      <c r="C1481" s="98" t="str">
        <f t="shared" si="163"/>
        <v>2</v>
      </c>
      <c r="D1481" s="98" t="str">
        <f t="shared" si="164"/>
        <v>1</v>
      </c>
      <c r="E1481" s="98" t="str">
        <f t="shared" si="165"/>
        <v>09</v>
      </c>
      <c r="F1481" s="98" t="str">
        <f t="shared" si="166"/>
        <v>1</v>
      </c>
      <c r="G1481" s="98" t="str">
        <f t="shared" si="167"/>
        <v>2</v>
      </c>
      <c r="H1481" s="99">
        <v>12210912</v>
      </c>
      <c r="I1481" s="100" t="s">
        <v>1816</v>
      </c>
      <c r="J1481" s="100" t="s">
        <v>154</v>
      </c>
      <c r="K1481" s="101" t="s">
        <v>155</v>
      </c>
    </row>
    <row r="1482" spans="1:11" ht="30" x14ac:dyDescent="0.25">
      <c r="A1482" s="97" t="str">
        <f t="shared" si="161"/>
        <v>1</v>
      </c>
      <c r="B1482" s="98" t="str">
        <f t="shared" si="162"/>
        <v>2</v>
      </c>
      <c r="C1482" s="98" t="str">
        <f t="shared" si="163"/>
        <v>2</v>
      </c>
      <c r="D1482" s="98" t="str">
        <f t="shared" si="164"/>
        <v>1</v>
      </c>
      <c r="E1482" s="98" t="str">
        <f t="shared" si="165"/>
        <v>09</v>
      </c>
      <c r="F1482" s="98" t="str">
        <f t="shared" si="166"/>
        <v>1</v>
      </c>
      <c r="G1482" s="98" t="str">
        <f t="shared" si="167"/>
        <v>3</v>
      </c>
      <c r="H1482" s="99">
        <v>12210913</v>
      </c>
      <c r="I1482" s="100" t="s">
        <v>1817</v>
      </c>
      <c r="J1482" s="100" t="s">
        <v>154</v>
      </c>
      <c r="K1482" s="101" t="s">
        <v>155</v>
      </c>
    </row>
    <row r="1483" spans="1:11" ht="45" x14ac:dyDescent="0.25">
      <c r="A1483" s="97" t="str">
        <f t="shared" si="161"/>
        <v>1</v>
      </c>
      <c r="B1483" s="98" t="str">
        <f t="shared" si="162"/>
        <v>2</v>
      </c>
      <c r="C1483" s="98" t="str">
        <f t="shared" si="163"/>
        <v>2</v>
      </c>
      <c r="D1483" s="98" t="str">
        <f t="shared" si="164"/>
        <v>1</v>
      </c>
      <c r="E1483" s="98" t="str">
        <f t="shared" si="165"/>
        <v>09</v>
      </c>
      <c r="F1483" s="98" t="str">
        <f t="shared" si="166"/>
        <v>1</v>
      </c>
      <c r="G1483" s="98" t="str">
        <f t="shared" si="167"/>
        <v>4</v>
      </c>
      <c r="H1483" s="99">
        <v>12210914</v>
      </c>
      <c r="I1483" s="100" t="s">
        <v>1818</v>
      </c>
      <c r="J1483" s="100" t="s">
        <v>154</v>
      </c>
      <c r="K1483" s="101" t="s">
        <v>155</v>
      </c>
    </row>
    <row r="1484" spans="1:11" ht="30" x14ac:dyDescent="0.25">
      <c r="A1484" s="97" t="str">
        <f t="shared" si="161"/>
        <v>1</v>
      </c>
      <c r="B1484" s="98" t="str">
        <f t="shared" si="162"/>
        <v>2</v>
      </c>
      <c r="C1484" s="98" t="str">
        <f t="shared" si="163"/>
        <v>2</v>
      </c>
      <c r="D1484" s="98" t="str">
        <f t="shared" si="164"/>
        <v>1</v>
      </c>
      <c r="E1484" s="98" t="str">
        <f t="shared" si="165"/>
        <v>09</v>
      </c>
      <c r="F1484" s="98" t="str">
        <f t="shared" si="166"/>
        <v>1</v>
      </c>
      <c r="G1484" s="98" t="str">
        <f t="shared" si="167"/>
        <v>5</v>
      </c>
      <c r="H1484" s="99">
        <v>12210915</v>
      </c>
      <c r="I1484" s="100" t="s">
        <v>1819</v>
      </c>
      <c r="J1484" s="100" t="s">
        <v>154</v>
      </c>
      <c r="K1484" s="101" t="s">
        <v>155</v>
      </c>
    </row>
    <row r="1485" spans="1:11" ht="30" x14ac:dyDescent="0.25">
      <c r="A1485" s="97" t="str">
        <f t="shared" si="161"/>
        <v>1</v>
      </c>
      <c r="B1485" s="98" t="str">
        <f t="shared" si="162"/>
        <v>2</v>
      </c>
      <c r="C1485" s="98" t="str">
        <f t="shared" si="163"/>
        <v>2</v>
      </c>
      <c r="D1485" s="98" t="str">
        <f t="shared" si="164"/>
        <v>1</v>
      </c>
      <c r="E1485" s="98" t="str">
        <f t="shared" si="165"/>
        <v>09</v>
      </c>
      <c r="F1485" s="98" t="str">
        <f t="shared" si="166"/>
        <v>1</v>
      </c>
      <c r="G1485" s="98" t="str">
        <f t="shared" si="167"/>
        <v>6</v>
      </c>
      <c r="H1485" s="99">
        <v>12210916</v>
      </c>
      <c r="I1485" s="100" t="s">
        <v>1820</v>
      </c>
      <c r="J1485" s="100" t="s">
        <v>154</v>
      </c>
      <c r="K1485" s="101" t="s">
        <v>155</v>
      </c>
    </row>
    <row r="1486" spans="1:11" ht="30" x14ac:dyDescent="0.25">
      <c r="A1486" s="97" t="str">
        <f t="shared" si="161"/>
        <v>1</v>
      </c>
      <c r="B1486" s="98" t="str">
        <f t="shared" si="162"/>
        <v>2</v>
      </c>
      <c r="C1486" s="98" t="str">
        <f t="shared" si="163"/>
        <v>2</v>
      </c>
      <c r="D1486" s="98" t="str">
        <f t="shared" si="164"/>
        <v>1</v>
      </c>
      <c r="E1486" s="98" t="str">
        <f t="shared" si="165"/>
        <v>09</v>
      </c>
      <c r="F1486" s="98" t="str">
        <f t="shared" si="166"/>
        <v>1</v>
      </c>
      <c r="G1486" s="98" t="str">
        <f t="shared" si="167"/>
        <v>7</v>
      </c>
      <c r="H1486" s="99">
        <v>12210917</v>
      </c>
      <c r="I1486" s="100" t="s">
        <v>1821</v>
      </c>
      <c r="J1486" s="100" t="s">
        <v>154</v>
      </c>
      <c r="K1486" s="101" t="s">
        <v>155</v>
      </c>
    </row>
    <row r="1487" spans="1:11" ht="30" x14ac:dyDescent="0.25">
      <c r="A1487" s="97" t="str">
        <f t="shared" si="161"/>
        <v>1</v>
      </c>
      <c r="B1487" s="98" t="str">
        <f t="shared" si="162"/>
        <v>2</v>
      </c>
      <c r="C1487" s="98" t="str">
        <f t="shared" si="163"/>
        <v>2</v>
      </c>
      <c r="D1487" s="98" t="str">
        <f t="shared" si="164"/>
        <v>1</v>
      </c>
      <c r="E1487" s="98" t="str">
        <f t="shared" si="165"/>
        <v>09</v>
      </c>
      <c r="F1487" s="98" t="str">
        <f t="shared" si="166"/>
        <v>1</v>
      </c>
      <c r="G1487" s="98" t="str">
        <f t="shared" si="167"/>
        <v>8</v>
      </c>
      <c r="H1487" s="99">
        <v>12210918</v>
      </c>
      <c r="I1487" s="100" t="s">
        <v>1822</v>
      </c>
      <c r="J1487" s="100" t="s">
        <v>154</v>
      </c>
      <c r="K1487" s="101" t="s">
        <v>155</v>
      </c>
    </row>
    <row r="1488" spans="1:11" ht="135" x14ac:dyDescent="0.25">
      <c r="A1488" s="97" t="str">
        <f t="shared" si="161"/>
        <v>1</v>
      </c>
      <c r="B1488" s="98" t="str">
        <f t="shared" si="162"/>
        <v>2</v>
      </c>
      <c r="C1488" s="98" t="str">
        <f t="shared" si="163"/>
        <v>2</v>
      </c>
      <c r="D1488" s="98" t="str">
        <f t="shared" si="164"/>
        <v>1</v>
      </c>
      <c r="E1488" s="98" t="str">
        <f t="shared" si="165"/>
        <v>09</v>
      </c>
      <c r="F1488" s="98" t="str">
        <f t="shared" si="166"/>
        <v>2</v>
      </c>
      <c r="G1488" s="98" t="str">
        <f t="shared" si="167"/>
        <v>0</v>
      </c>
      <c r="H1488" s="99">
        <v>12210920</v>
      </c>
      <c r="I1488" s="100" t="s">
        <v>1823</v>
      </c>
      <c r="J1488" s="100" t="s">
        <v>1824</v>
      </c>
      <c r="K1488" s="101" t="s">
        <v>144</v>
      </c>
    </row>
    <row r="1489" spans="1:11" ht="30" x14ac:dyDescent="0.25">
      <c r="A1489" s="97" t="str">
        <f t="shared" si="161"/>
        <v>1</v>
      </c>
      <c r="B1489" s="98" t="str">
        <f t="shared" si="162"/>
        <v>2</v>
      </c>
      <c r="C1489" s="98" t="str">
        <f t="shared" si="163"/>
        <v>2</v>
      </c>
      <c r="D1489" s="98" t="str">
        <f t="shared" si="164"/>
        <v>1</v>
      </c>
      <c r="E1489" s="98" t="str">
        <f t="shared" si="165"/>
        <v>09</v>
      </c>
      <c r="F1489" s="98" t="str">
        <f t="shared" si="166"/>
        <v>2</v>
      </c>
      <c r="G1489" s="98" t="str">
        <f t="shared" si="167"/>
        <v>1</v>
      </c>
      <c r="H1489" s="99">
        <v>12210921</v>
      </c>
      <c r="I1489" s="100" t="s">
        <v>1825</v>
      </c>
      <c r="J1489" s="100" t="s">
        <v>154</v>
      </c>
      <c r="K1489" s="101" t="s">
        <v>155</v>
      </c>
    </row>
    <row r="1490" spans="1:11" ht="30" x14ac:dyDescent="0.25">
      <c r="A1490" s="97" t="str">
        <f t="shared" si="161"/>
        <v>1</v>
      </c>
      <c r="B1490" s="98" t="str">
        <f t="shared" si="162"/>
        <v>2</v>
      </c>
      <c r="C1490" s="98" t="str">
        <f t="shared" si="163"/>
        <v>2</v>
      </c>
      <c r="D1490" s="98" t="str">
        <f t="shared" si="164"/>
        <v>1</v>
      </c>
      <c r="E1490" s="98" t="str">
        <f t="shared" si="165"/>
        <v>09</v>
      </c>
      <c r="F1490" s="98" t="str">
        <f t="shared" si="166"/>
        <v>2</v>
      </c>
      <c r="G1490" s="98" t="str">
        <f t="shared" si="167"/>
        <v>2</v>
      </c>
      <c r="H1490" s="99">
        <v>12210922</v>
      </c>
      <c r="I1490" s="100" t="s">
        <v>1826</v>
      </c>
      <c r="J1490" s="100" t="s">
        <v>154</v>
      </c>
      <c r="K1490" s="101" t="s">
        <v>155</v>
      </c>
    </row>
    <row r="1491" spans="1:11" ht="30" x14ac:dyDescent="0.25">
      <c r="A1491" s="97" t="str">
        <f t="shared" si="161"/>
        <v>1</v>
      </c>
      <c r="B1491" s="98" t="str">
        <f t="shared" si="162"/>
        <v>2</v>
      </c>
      <c r="C1491" s="98" t="str">
        <f t="shared" si="163"/>
        <v>2</v>
      </c>
      <c r="D1491" s="98" t="str">
        <f t="shared" si="164"/>
        <v>1</v>
      </c>
      <c r="E1491" s="98" t="str">
        <f t="shared" si="165"/>
        <v>09</v>
      </c>
      <c r="F1491" s="98" t="str">
        <f t="shared" si="166"/>
        <v>2</v>
      </c>
      <c r="G1491" s="98" t="str">
        <f t="shared" si="167"/>
        <v>3</v>
      </c>
      <c r="H1491" s="99">
        <v>12210923</v>
      </c>
      <c r="I1491" s="100" t="s">
        <v>1827</v>
      </c>
      <c r="J1491" s="100" t="s">
        <v>154</v>
      </c>
      <c r="K1491" s="101" t="s">
        <v>155</v>
      </c>
    </row>
    <row r="1492" spans="1:11" ht="30" x14ac:dyDescent="0.25">
      <c r="A1492" s="97" t="str">
        <f t="shared" si="161"/>
        <v>1</v>
      </c>
      <c r="B1492" s="98" t="str">
        <f t="shared" si="162"/>
        <v>2</v>
      </c>
      <c r="C1492" s="98" t="str">
        <f t="shared" si="163"/>
        <v>2</v>
      </c>
      <c r="D1492" s="98" t="str">
        <f t="shared" si="164"/>
        <v>1</v>
      </c>
      <c r="E1492" s="98" t="str">
        <f t="shared" si="165"/>
        <v>09</v>
      </c>
      <c r="F1492" s="98" t="str">
        <f t="shared" si="166"/>
        <v>2</v>
      </c>
      <c r="G1492" s="98" t="str">
        <f t="shared" si="167"/>
        <v>4</v>
      </c>
      <c r="H1492" s="99">
        <v>12210924</v>
      </c>
      <c r="I1492" s="100" t="s">
        <v>1828</v>
      </c>
      <c r="J1492" s="100" t="s">
        <v>154</v>
      </c>
      <c r="K1492" s="101" t="s">
        <v>155</v>
      </c>
    </row>
    <row r="1493" spans="1:11" ht="30" x14ac:dyDescent="0.25">
      <c r="A1493" s="97" t="str">
        <f t="shared" si="161"/>
        <v>1</v>
      </c>
      <c r="B1493" s="98" t="str">
        <f t="shared" si="162"/>
        <v>2</v>
      </c>
      <c r="C1493" s="98" t="str">
        <f t="shared" si="163"/>
        <v>2</v>
      </c>
      <c r="D1493" s="98" t="str">
        <f t="shared" si="164"/>
        <v>1</v>
      </c>
      <c r="E1493" s="98" t="str">
        <f t="shared" si="165"/>
        <v>09</v>
      </c>
      <c r="F1493" s="98" t="str">
        <f t="shared" si="166"/>
        <v>2</v>
      </c>
      <c r="G1493" s="98" t="str">
        <f t="shared" si="167"/>
        <v>5</v>
      </c>
      <c r="H1493" s="99">
        <v>12210925</v>
      </c>
      <c r="I1493" s="100" t="s">
        <v>1829</v>
      </c>
      <c r="J1493" s="100" t="s">
        <v>154</v>
      </c>
      <c r="K1493" s="101" t="s">
        <v>155</v>
      </c>
    </row>
    <row r="1494" spans="1:11" ht="30" x14ac:dyDescent="0.25">
      <c r="A1494" s="97" t="str">
        <f t="shared" si="161"/>
        <v>1</v>
      </c>
      <c r="B1494" s="98" t="str">
        <f t="shared" si="162"/>
        <v>2</v>
      </c>
      <c r="C1494" s="98" t="str">
        <f t="shared" si="163"/>
        <v>2</v>
      </c>
      <c r="D1494" s="98" t="str">
        <f t="shared" si="164"/>
        <v>1</v>
      </c>
      <c r="E1494" s="98" t="str">
        <f t="shared" si="165"/>
        <v>09</v>
      </c>
      <c r="F1494" s="98" t="str">
        <f t="shared" si="166"/>
        <v>2</v>
      </c>
      <c r="G1494" s="98" t="str">
        <f t="shared" si="167"/>
        <v>6</v>
      </c>
      <c r="H1494" s="99">
        <v>12210926</v>
      </c>
      <c r="I1494" s="100" t="s">
        <v>1830</v>
      </c>
      <c r="J1494" s="100" t="s">
        <v>154</v>
      </c>
      <c r="K1494" s="101" t="s">
        <v>155</v>
      </c>
    </row>
    <row r="1495" spans="1:11" ht="30" x14ac:dyDescent="0.25">
      <c r="A1495" s="97" t="str">
        <f t="shared" si="161"/>
        <v>1</v>
      </c>
      <c r="B1495" s="98" t="str">
        <f t="shared" si="162"/>
        <v>2</v>
      </c>
      <c r="C1495" s="98" t="str">
        <f t="shared" si="163"/>
        <v>2</v>
      </c>
      <c r="D1495" s="98" t="str">
        <f t="shared" si="164"/>
        <v>1</v>
      </c>
      <c r="E1495" s="98" t="str">
        <f t="shared" si="165"/>
        <v>09</v>
      </c>
      <c r="F1495" s="98" t="str">
        <f t="shared" si="166"/>
        <v>2</v>
      </c>
      <c r="G1495" s="98" t="str">
        <f t="shared" si="167"/>
        <v>7</v>
      </c>
      <c r="H1495" s="99">
        <v>12210927</v>
      </c>
      <c r="I1495" s="100" t="s">
        <v>1831</v>
      </c>
      <c r="J1495" s="100" t="s">
        <v>154</v>
      </c>
      <c r="K1495" s="101" t="s">
        <v>155</v>
      </c>
    </row>
    <row r="1496" spans="1:11" ht="30" x14ac:dyDescent="0.25">
      <c r="A1496" s="97" t="str">
        <f t="shared" si="161"/>
        <v>1</v>
      </c>
      <c r="B1496" s="98" t="str">
        <f t="shared" si="162"/>
        <v>2</v>
      </c>
      <c r="C1496" s="98" t="str">
        <f t="shared" si="163"/>
        <v>2</v>
      </c>
      <c r="D1496" s="98" t="str">
        <f t="shared" si="164"/>
        <v>1</v>
      </c>
      <c r="E1496" s="98" t="str">
        <f t="shared" si="165"/>
        <v>09</v>
      </c>
      <c r="F1496" s="98" t="str">
        <f t="shared" si="166"/>
        <v>2</v>
      </c>
      <c r="G1496" s="98" t="str">
        <f t="shared" si="167"/>
        <v>8</v>
      </c>
      <c r="H1496" s="99">
        <v>12210928</v>
      </c>
      <c r="I1496" s="100" t="s">
        <v>1832</v>
      </c>
      <c r="J1496" s="100" t="s">
        <v>154</v>
      </c>
      <c r="K1496" s="101" t="s">
        <v>155</v>
      </c>
    </row>
    <row r="1497" spans="1:11" ht="30" x14ac:dyDescent="0.25">
      <c r="A1497" s="97" t="str">
        <f t="shared" si="161"/>
        <v>1</v>
      </c>
      <c r="B1497" s="98" t="str">
        <f t="shared" si="162"/>
        <v>2</v>
      </c>
      <c r="C1497" s="98" t="str">
        <f t="shared" si="163"/>
        <v>2</v>
      </c>
      <c r="D1497" s="98" t="str">
        <f t="shared" si="164"/>
        <v>1</v>
      </c>
      <c r="E1497" s="98" t="str">
        <f t="shared" si="165"/>
        <v>10</v>
      </c>
      <c r="F1497" s="98" t="str">
        <f t="shared" si="166"/>
        <v>0</v>
      </c>
      <c r="G1497" s="98" t="str">
        <f t="shared" si="167"/>
        <v>0</v>
      </c>
      <c r="H1497" s="99">
        <v>12211000</v>
      </c>
      <c r="I1497" s="100" t="s">
        <v>1833</v>
      </c>
      <c r="J1497" s="100" t="s">
        <v>1834</v>
      </c>
      <c r="K1497" s="101" t="s">
        <v>144</v>
      </c>
    </row>
    <row r="1498" spans="1:11" x14ac:dyDescent="0.25">
      <c r="A1498" s="97" t="str">
        <f t="shared" si="161"/>
        <v>1</v>
      </c>
      <c r="B1498" s="98" t="str">
        <f t="shared" si="162"/>
        <v>2</v>
      </c>
      <c r="C1498" s="98" t="str">
        <f t="shared" si="163"/>
        <v>2</v>
      </c>
      <c r="D1498" s="98" t="str">
        <f t="shared" si="164"/>
        <v>1</v>
      </c>
      <c r="E1498" s="98" t="str">
        <f t="shared" si="165"/>
        <v>10</v>
      </c>
      <c r="F1498" s="98" t="str">
        <f t="shared" si="166"/>
        <v>0</v>
      </c>
      <c r="G1498" s="98" t="str">
        <f t="shared" si="167"/>
        <v>1</v>
      </c>
      <c r="H1498" s="99">
        <v>12211001</v>
      </c>
      <c r="I1498" s="100" t="s">
        <v>1835</v>
      </c>
      <c r="J1498" s="100" t="s">
        <v>154</v>
      </c>
      <c r="K1498" s="101" t="s">
        <v>155</v>
      </c>
    </row>
    <row r="1499" spans="1:11" ht="30" x14ac:dyDescent="0.25">
      <c r="A1499" s="97" t="str">
        <f t="shared" si="161"/>
        <v>1</v>
      </c>
      <c r="B1499" s="98" t="str">
        <f t="shared" si="162"/>
        <v>2</v>
      </c>
      <c r="C1499" s="98" t="str">
        <f t="shared" si="163"/>
        <v>2</v>
      </c>
      <c r="D1499" s="98" t="str">
        <f t="shared" si="164"/>
        <v>1</v>
      </c>
      <c r="E1499" s="98" t="str">
        <f t="shared" si="165"/>
        <v>10</v>
      </c>
      <c r="F1499" s="98" t="str">
        <f t="shared" si="166"/>
        <v>0</v>
      </c>
      <c r="G1499" s="98" t="str">
        <f t="shared" si="167"/>
        <v>2</v>
      </c>
      <c r="H1499" s="99">
        <v>12211002</v>
      </c>
      <c r="I1499" s="100" t="s">
        <v>1836</v>
      </c>
      <c r="J1499" s="100" t="s">
        <v>154</v>
      </c>
      <c r="K1499" s="101" t="s">
        <v>155</v>
      </c>
    </row>
    <row r="1500" spans="1:11" x14ac:dyDescent="0.25">
      <c r="A1500" s="97" t="str">
        <f t="shared" si="161"/>
        <v>1</v>
      </c>
      <c r="B1500" s="98" t="str">
        <f t="shared" si="162"/>
        <v>2</v>
      </c>
      <c r="C1500" s="98" t="str">
        <f t="shared" si="163"/>
        <v>2</v>
      </c>
      <c r="D1500" s="98" t="str">
        <f t="shared" si="164"/>
        <v>1</v>
      </c>
      <c r="E1500" s="98" t="str">
        <f t="shared" si="165"/>
        <v>10</v>
      </c>
      <c r="F1500" s="98" t="str">
        <f t="shared" si="166"/>
        <v>0</v>
      </c>
      <c r="G1500" s="98" t="str">
        <f t="shared" si="167"/>
        <v>3</v>
      </c>
      <c r="H1500" s="99">
        <v>12211003</v>
      </c>
      <c r="I1500" s="100" t="s">
        <v>1837</v>
      </c>
      <c r="J1500" s="100" t="s">
        <v>154</v>
      </c>
      <c r="K1500" s="101" t="s">
        <v>155</v>
      </c>
    </row>
    <row r="1501" spans="1:11" ht="30" x14ac:dyDescent="0.25">
      <c r="A1501" s="97" t="str">
        <f t="shared" si="161"/>
        <v>1</v>
      </c>
      <c r="B1501" s="98" t="str">
        <f t="shared" si="162"/>
        <v>2</v>
      </c>
      <c r="C1501" s="98" t="str">
        <f t="shared" si="163"/>
        <v>2</v>
      </c>
      <c r="D1501" s="98" t="str">
        <f t="shared" si="164"/>
        <v>1</v>
      </c>
      <c r="E1501" s="98" t="str">
        <f t="shared" si="165"/>
        <v>10</v>
      </c>
      <c r="F1501" s="98" t="str">
        <f t="shared" si="166"/>
        <v>0</v>
      </c>
      <c r="G1501" s="98" t="str">
        <f t="shared" si="167"/>
        <v>4</v>
      </c>
      <c r="H1501" s="99">
        <v>12211004</v>
      </c>
      <c r="I1501" s="100" t="s">
        <v>1838</v>
      </c>
      <c r="J1501" s="100" t="s">
        <v>154</v>
      </c>
      <c r="K1501" s="101" t="s">
        <v>155</v>
      </c>
    </row>
    <row r="1502" spans="1:11" x14ac:dyDescent="0.25">
      <c r="A1502" s="97" t="str">
        <f t="shared" si="161"/>
        <v>1</v>
      </c>
      <c r="B1502" s="98" t="str">
        <f t="shared" si="162"/>
        <v>2</v>
      </c>
      <c r="C1502" s="98" t="str">
        <f t="shared" si="163"/>
        <v>2</v>
      </c>
      <c r="D1502" s="98" t="str">
        <f t="shared" si="164"/>
        <v>1</v>
      </c>
      <c r="E1502" s="98" t="str">
        <f t="shared" si="165"/>
        <v>10</v>
      </c>
      <c r="F1502" s="98" t="str">
        <f t="shared" si="166"/>
        <v>0</v>
      </c>
      <c r="G1502" s="98" t="str">
        <f t="shared" si="167"/>
        <v>5</v>
      </c>
      <c r="H1502" s="99">
        <v>12211005</v>
      </c>
      <c r="I1502" s="100" t="s">
        <v>1839</v>
      </c>
      <c r="J1502" s="100" t="s">
        <v>154</v>
      </c>
      <c r="K1502" s="101" t="s">
        <v>155</v>
      </c>
    </row>
    <row r="1503" spans="1:11" x14ac:dyDescent="0.25">
      <c r="A1503" s="97" t="str">
        <f t="shared" si="161"/>
        <v>1</v>
      </c>
      <c r="B1503" s="98" t="str">
        <f t="shared" si="162"/>
        <v>2</v>
      </c>
      <c r="C1503" s="98" t="str">
        <f t="shared" si="163"/>
        <v>2</v>
      </c>
      <c r="D1503" s="98" t="str">
        <f t="shared" si="164"/>
        <v>1</v>
      </c>
      <c r="E1503" s="98" t="str">
        <f t="shared" si="165"/>
        <v>10</v>
      </c>
      <c r="F1503" s="98" t="str">
        <f t="shared" si="166"/>
        <v>0</v>
      </c>
      <c r="G1503" s="98" t="str">
        <f t="shared" si="167"/>
        <v>6</v>
      </c>
      <c r="H1503" s="99">
        <v>12211006</v>
      </c>
      <c r="I1503" s="100" t="s">
        <v>1840</v>
      </c>
      <c r="J1503" s="100" t="s">
        <v>154</v>
      </c>
      <c r="K1503" s="101" t="s">
        <v>155</v>
      </c>
    </row>
    <row r="1504" spans="1:11" ht="30" x14ac:dyDescent="0.25">
      <c r="A1504" s="97" t="str">
        <f t="shared" si="161"/>
        <v>1</v>
      </c>
      <c r="B1504" s="98" t="str">
        <f t="shared" si="162"/>
        <v>2</v>
      </c>
      <c r="C1504" s="98" t="str">
        <f t="shared" si="163"/>
        <v>2</v>
      </c>
      <c r="D1504" s="98" t="str">
        <f t="shared" si="164"/>
        <v>1</v>
      </c>
      <c r="E1504" s="98" t="str">
        <f t="shared" si="165"/>
        <v>10</v>
      </c>
      <c r="F1504" s="98" t="str">
        <f t="shared" si="166"/>
        <v>0</v>
      </c>
      <c r="G1504" s="98" t="str">
        <f t="shared" si="167"/>
        <v>7</v>
      </c>
      <c r="H1504" s="99">
        <v>12211007</v>
      </c>
      <c r="I1504" s="100" t="s">
        <v>1841</v>
      </c>
      <c r="J1504" s="100" t="s">
        <v>154</v>
      </c>
      <c r="K1504" s="101" t="s">
        <v>155</v>
      </c>
    </row>
    <row r="1505" spans="1:11" ht="30" x14ac:dyDescent="0.25">
      <c r="A1505" s="97" t="str">
        <f t="shared" si="161"/>
        <v>1</v>
      </c>
      <c r="B1505" s="98" t="str">
        <f t="shared" si="162"/>
        <v>2</v>
      </c>
      <c r="C1505" s="98" t="str">
        <f t="shared" si="163"/>
        <v>2</v>
      </c>
      <c r="D1505" s="98" t="str">
        <f t="shared" si="164"/>
        <v>1</v>
      </c>
      <c r="E1505" s="98" t="str">
        <f t="shared" si="165"/>
        <v>10</v>
      </c>
      <c r="F1505" s="98" t="str">
        <f t="shared" si="166"/>
        <v>0</v>
      </c>
      <c r="G1505" s="98" t="str">
        <f t="shared" si="167"/>
        <v>8</v>
      </c>
      <c r="H1505" s="99">
        <v>12211008</v>
      </c>
      <c r="I1505" s="100" t="s">
        <v>1842</v>
      </c>
      <c r="J1505" s="100" t="s">
        <v>154</v>
      </c>
      <c r="K1505" s="101" t="s">
        <v>155</v>
      </c>
    </row>
    <row r="1506" spans="1:11" ht="45" x14ac:dyDescent="0.25">
      <c r="A1506" s="97" t="str">
        <f t="shared" si="161"/>
        <v>1</v>
      </c>
      <c r="B1506" s="98" t="str">
        <f t="shared" si="162"/>
        <v>2</v>
      </c>
      <c r="C1506" s="98" t="str">
        <f t="shared" si="163"/>
        <v>2</v>
      </c>
      <c r="D1506" s="98" t="str">
        <f t="shared" si="164"/>
        <v>1</v>
      </c>
      <c r="E1506" s="98" t="str">
        <f t="shared" si="165"/>
        <v>11</v>
      </c>
      <c r="F1506" s="98" t="str">
        <f t="shared" si="166"/>
        <v>0</v>
      </c>
      <c r="G1506" s="98" t="str">
        <f t="shared" si="167"/>
        <v>0</v>
      </c>
      <c r="H1506" s="99">
        <v>12211100</v>
      </c>
      <c r="I1506" s="100" t="s">
        <v>1843</v>
      </c>
      <c r="J1506" s="100" t="s">
        <v>1844</v>
      </c>
      <c r="K1506" s="101" t="s">
        <v>144</v>
      </c>
    </row>
    <row r="1507" spans="1:11" ht="45" x14ac:dyDescent="0.25">
      <c r="A1507" s="97" t="str">
        <f t="shared" si="161"/>
        <v>1</v>
      </c>
      <c r="B1507" s="98" t="str">
        <f t="shared" si="162"/>
        <v>2</v>
      </c>
      <c r="C1507" s="98" t="str">
        <f t="shared" si="163"/>
        <v>2</v>
      </c>
      <c r="D1507" s="98" t="str">
        <f t="shared" si="164"/>
        <v>1</v>
      </c>
      <c r="E1507" s="98" t="str">
        <f t="shared" si="165"/>
        <v>11</v>
      </c>
      <c r="F1507" s="98" t="str">
        <f t="shared" si="166"/>
        <v>1</v>
      </c>
      <c r="G1507" s="98" t="str">
        <f t="shared" si="167"/>
        <v>0</v>
      </c>
      <c r="H1507" s="99">
        <v>12211110</v>
      </c>
      <c r="I1507" s="100" t="s">
        <v>1845</v>
      </c>
      <c r="J1507" s="100" t="s">
        <v>1846</v>
      </c>
      <c r="K1507" s="101" t="s">
        <v>144</v>
      </c>
    </row>
    <row r="1508" spans="1:11" ht="30" x14ac:dyDescent="0.25">
      <c r="A1508" s="97" t="str">
        <f t="shared" si="161"/>
        <v>1</v>
      </c>
      <c r="B1508" s="98" t="str">
        <f t="shared" si="162"/>
        <v>2</v>
      </c>
      <c r="C1508" s="98" t="str">
        <f t="shared" si="163"/>
        <v>2</v>
      </c>
      <c r="D1508" s="98" t="str">
        <f t="shared" si="164"/>
        <v>1</v>
      </c>
      <c r="E1508" s="98" t="str">
        <f t="shared" si="165"/>
        <v>11</v>
      </c>
      <c r="F1508" s="98" t="str">
        <f t="shared" si="166"/>
        <v>1</v>
      </c>
      <c r="G1508" s="98" t="str">
        <f t="shared" si="167"/>
        <v>1</v>
      </c>
      <c r="H1508" s="99">
        <v>12211111</v>
      </c>
      <c r="I1508" s="100" t="s">
        <v>1847</v>
      </c>
      <c r="J1508" s="100" t="s">
        <v>154</v>
      </c>
      <c r="K1508" s="101" t="s">
        <v>155</v>
      </c>
    </row>
    <row r="1509" spans="1:11" ht="30" x14ac:dyDescent="0.25">
      <c r="A1509" s="97" t="str">
        <f t="shared" si="161"/>
        <v>1</v>
      </c>
      <c r="B1509" s="98" t="str">
        <f t="shared" si="162"/>
        <v>2</v>
      </c>
      <c r="C1509" s="98" t="str">
        <f t="shared" si="163"/>
        <v>2</v>
      </c>
      <c r="D1509" s="98" t="str">
        <f t="shared" si="164"/>
        <v>1</v>
      </c>
      <c r="E1509" s="98" t="str">
        <f t="shared" si="165"/>
        <v>11</v>
      </c>
      <c r="F1509" s="98" t="str">
        <f t="shared" si="166"/>
        <v>1</v>
      </c>
      <c r="G1509" s="98" t="str">
        <f t="shared" si="167"/>
        <v>2</v>
      </c>
      <c r="H1509" s="99">
        <v>12211112</v>
      </c>
      <c r="I1509" s="100" t="s">
        <v>1848</v>
      </c>
      <c r="J1509" s="100" t="s">
        <v>154</v>
      </c>
      <c r="K1509" s="101" t="s">
        <v>155</v>
      </c>
    </row>
    <row r="1510" spans="1:11" ht="30" x14ac:dyDescent="0.25">
      <c r="A1510" s="97" t="str">
        <f t="shared" si="161"/>
        <v>1</v>
      </c>
      <c r="B1510" s="98" t="str">
        <f t="shared" si="162"/>
        <v>2</v>
      </c>
      <c r="C1510" s="98" t="str">
        <f t="shared" si="163"/>
        <v>2</v>
      </c>
      <c r="D1510" s="98" t="str">
        <f t="shared" si="164"/>
        <v>1</v>
      </c>
      <c r="E1510" s="98" t="str">
        <f t="shared" si="165"/>
        <v>11</v>
      </c>
      <c r="F1510" s="98" t="str">
        <f t="shared" si="166"/>
        <v>1</v>
      </c>
      <c r="G1510" s="98" t="str">
        <f t="shared" si="167"/>
        <v>3</v>
      </c>
      <c r="H1510" s="99">
        <v>12211113</v>
      </c>
      <c r="I1510" s="100" t="s">
        <v>1849</v>
      </c>
      <c r="J1510" s="100" t="s">
        <v>154</v>
      </c>
      <c r="K1510" s="101" t="s">
        <v>155</v>
      </c>
    </row>
    <row r="1511" spans="1:11" ht="30" x14ac:dyDescent="0.25">
      <c r="A1511" s="97" t="str">
        <f t="shared" si="161"/>
        <v>1</v>
      </c>
      <c r="B1511" s="98" t="str">
        <f t="shared" si="162"/>
        <v>2</v>
      </c>
      <c r="C1511" s="98" t="str">
        <f t="shared" si="163"/>
        <v>2</v>
      </c>
      <c r="D1511" s="98" t="str">
        <f t="shared" si="164"/>
        <v>1</v>
      </c>
      <c r="E1511" s="98" t="str">
        <f t="shared" si="165"/>
        <v>11</v>
      </c>
      <c r="F1511" s="98" t="str">
        <f t="shared" si="166"/>
        <v>1</v>
      </c>
      <c r="G1511" s="98" t="str">
        <f t="shared" si="167"/>
        <v>4</v>
      </c>
      <c r="H1511" s="99">
        <v>12211114</v>
      </c>
      <c r="I1511" s="100" t="s">
        <v>1850</v>
      </c>
      <c r="J1511" s="100" t="s">
        <v>154</v>
      </c>
      <c r="K1511" s="101" t="s">
        <v>155</v>
      </c>
    </row>
    <row r="1512" spans="1:11" ht="30" x14ac:dyDescent="0.25">
      <c r="A1512" s="97" t="str">
        <f t="shared" si="161"/>
        <v>1</v>
      </c>
      <c r="B1512" s="98" t="str">
        <f t="shared" si="162"/>
        <v>2</v>
      </c>
      <c r="C1512" s="98" t="str">
        <f t="shared" si="163"/>
        <v>2</v>
      </c>
      <c r="D1512" s="98" t="str">
        <f t="shared" si="164"/>
        <v>1</v>
      </c>
      <c r="E1512" s="98" t="str">
        <f t="shared" si="165"/>
        <v>11</v>
      </c>
      <c r="F1512" s="98" t="str">
        <f t="shared" si="166"/>
        <v>1</v>
      </c>
      <c r="G1512" s="98" t="str">
        <f t="shared" si="167"/>
        <v>5</v>
      </c>
      <c r="H1512" s="99">
        <v>12211115</v>
      </c>
      <c r="I1512" s="100" t="s">
        <v>1851</v>
      </c>
      <c r="J1512" s="100" t="s">
        <v>154</v>
      </c>
      <c r="K1512" s="101" t="s">
        <v>155</v>
      </c>
    </row>
    <row r="1513" spans="1:11" ht="30" x14ac:dyDescent="0.25">
      <c r="A1513" s="97" t="str">
        <f t="shared" si="161"/>
        <v>1</v>
      </c>
      <c r="B1513" s="98" t="str">
        <f t="shared" si="162"/>
        <v>2</v>
      </c>
      <c r="C1513" s="98" t="str">
        <f t="shared" si="163"/>
        <v>2</v>
      </c>
      <c r="D1513" s="98" t="str">
        <f t="shared" si="164"/>
        <v>1</v>
      </c>
      <c r="E1513" s="98" t="str">
        <f t="shared" si="165"/>
        <v>11</v>
      </c>
      <c r="F1513" s="98" t="str">
        <f t="shared" si="166"/>
        <v>1</v>
      </c>
      <c r="G1513" s="98" t="str">
        <f t="shared" si="167"/>
        <v>6</v>
      </c>
      <c r="H1513" s="99">
        <v>12211116</v>
      </c>
      <c r="I1513" s="100" t="s">
        <v>1852</v>
      </c>
      <c r="J1513" s="100" t="s">
        <v>154</v>
      </c>
      <c r="K1513" s="101" t="s">
        <v>155</v>
      </c>
    </row>
    <row r="1514" spans="1:11" ht="30" x14ac:dyDescent="0.25">
      <c r="A1514" s="97" t="str">
        <f t="shared" si="161"/>
        <v>1</v>
      </c>
      <c r="B1514" s="98" t="str">
        <f t="shared" si="162"/>
        <v>2</v>
      </c>
      <c r="C1514" s="98" t="str">
        <f t="shared" si="163"/>
        <v>2</v>
      </c>
      <c r="D1514" s="98" t="str">
        <f t="shared" si="164"/>
        <v>1</v>
      </c>
      <c r="E1514" s="98" t="str">
        <f t="shared" si="165"/>
        <v>11</v>
      </c>
      <c r="F1514" s="98" t="str">
        <f t="shared" si="166"/>
        <v>1</v>
      </c>
      <c r="G1514" s="98" t="str">
        <f t="shared" si="167"/>
        <v>7</v>
      </c>
      <c r="H1514" s="99">
        <v>12211117</v>
      </c>
      <c r="I1514" s="100" t="s">
        <v>1853</v>
      </c>
      <c r="J1514" s="100" t="s">
        <v>154</v>
      </c>
      <c r="K1514" s="101" t="s">
        <v>155</v>
      </c>
    </row>
    <row r="1515" spans="1:11" ht="30" x14ac:dyDescent="0.25">
      <c r="A1515" s="97" t="str">
        <f t="shared" si="161"/>
        <v>1</v>
      </c>
      <c r="B1515" s="98" t="str">
        <f t="shared" si="162"/>
        <v>2</v>
      </c>
      <c r="C1515" s="98" t="str">
        <f t="shared" si="163"/>
        <v>2</v>
      </c>
      <c r="D1515" s="98" t="str">
        <f t="shared" si="164"/>
        <v>1</v>
      </c>
      <c r="E1515" s="98" t="str">
        <f t="shared" si="165"/>
        <v>11</v>
      </c>
      <c r="F1515" s="98" t="str">
        <f t="shared" si="166"/>
        <v>1</v>
      </c>
      <c r="G1515" s="98" t="str">
        <f t="shared" si="167"/>
        <v>8</v>
      </c>
      <c r="H1515" s="99">
        <v>12211118</v>
      </c>
      <c r="I1515" s="100" t="s">
        <v>1854</v>
      </c>
      <c r="J1515" s="100" t="s">
        <v>154</v>
      </c>
      <c r="K1515" s="101" t="s">
        <v>155</v>
      </c>
    </row>
    <row r="1516" spans="1:11" ht="45" x14ac:dyDescent="0.25">
      <c r="A1516" s="97" t="str">
        <f t="shared" si="161"/>
        <v>1</v>
      </c>
      <c r="B1516" s="98" t="str">
        <f t="shared" si="162"/>
        <v>2</v>
      </c>
      <c r="C1516" s="98" t="str">
        <f t="shared" si="163"/>
        <v>2</v>
      </c>
      <c r="D1516" s="98" t="str">
        <f t="shared" si="164"/>
        <v>1</v>
      </c>
      <c r="E1516" s="98" t="str">
        <f t="shared" si="165"/>
        <v>11</v>
      </c>
      <c r="F1516" s="98" t="str">
        <f t="shared" si="166"/>
        <v>2</v>
      </c>
      <c r="G1516" s="98" t="str">
        <f t="shared" si="167"/>
        <v>0</v>
      </c>
      <c r="H1516" s="99">
        <v>12211120</v>
      </c>
      <c r="I1516" s="100" t="s">
        <v>1855</v>
      </c>
      <c r="J1516" s="100" t="s">
        <v>1856</v>
      </c>
      <c r="K1516" s="101" t="s">
        <v>144</v>
      </c>
    </row>
    <row r="1517" spans="1:11" ht="30" x14ac:dyDescent="0.25">
      <c r="A1517" s="97" t="str">
        <f t="shared" si="161"/>
        <v>1</v>
      </c>
      <c r="B1517" s="98" t="str">
        <f t="shared" si="162"/>
        <v>2</v>
      </c>
      <c r="C1517" s="98" t="str">
        <f t="shared" si="163"/>
        <v>2</v>
      </c>
      <c r="D1517" s="98" t="str">
        <f t="shared" si="164"/>
        <v>1</v>
      </c>
      <c r="E1517" s="98" t="str">
        <f t="shared" si="165"/>
        <v>11</v>
      </c>
      <c r="F1517" s="98" t="str">
        <f t="shared" si="166"/>
        <v>2</v>
      </c>
      <c r="G1517" s="98" t="str">
        <f t="shared" si="167"/>
        <v>1</v>
      </c>
      <c r="H1517" s="99">
        <v>12211121</v>
      </c>
      <c r="I1517" s="100" t="s">
        <v>1857</v>
      </c>
      <c r="J1517" s="100" t="s">
        <v>154</v>
      </c>
      <c r="K1517" s="101" t="s">
        <v>155</v>
      </c>
    </row>
    <row r="1518" spans="1:11" ht="30" x14ac:dyDescent="0.25">
      <c r="A1518" s="97" t="str">
        <f t="shared" si="161"/>
        <v>1</v>
      </c>
      <c r="B1518" s="98" t="str">
        <f t="shared" si="162"/>
        <v>2</v>
      </c>
      <c r="C1518" s="98" t="str">
        <f t="shared" si="163"/>
        <v>2</v>
      </c>
      <c r="D1518" s="98" t="str">
        <f t="shared" si="164"/>
        <v>1</v>
      </c>
      <c r="E1518" s="98" t="str">
        <f t="shared" si="165"/>
        <v>11</v>
      </c>
      <c r="F1518" s="98" t="str">
        <f t="shared" si="166"/>
        <v>2</v>
      </c>
      <c r="G1518" s="98" t="str">
        <f t="shared" si="167"/>
        <v>2</v>
      </c>
      <c r="H1518" s="99">
        <v>12211122</v>
      </c>
      <c r="I1518" s="100" t="s">
        <v>1858</v>
      </c>
      <c r="J1518" s="100" t="s">
        <v>154</v>
      </c>
      <c r="K1518" s="101" t="s">
        <v>155</v>
      </c>
    </row>
    <row r="1519" spans="1:11" ht="30" x14ac:dyDescent="0.25">
      <c r="A1519" s="97" t="str">
        <f t="shared" si="161"/>
        <v>1</v>
      </c>
      <c r="B1519" s="98" t="str">
        <f t="shared" si="162"/>
        <v>2</v>
      </c>
      <c r="C1519" s="98" t="str">
        <f t="shared" si="163"/>
        <v>2</v>
      </c>
      <c r="D1519" s="98" t="str">
        <f t="shared" si="164"/>
        <v>1</v>
      </c>
      <c r="E1519" s="98" t="str">
        <f t="shared" si="165"/>
        <v>11</v>
      </c>
      <c r="F1519" s="98" t="str">
        <f t="shared" si="166"/>
        <v>2</v>
      </c>
      <c r="G1519" s="98" t="str">
        <f t="shared" si="167"/>
        <v>3</v>
      </c>
      <c r="H1519" s="99">
        <v>12211123</v>
      </c>
      <c r="I1519" s="100" t="s">
        <v>1859</v>
      </c>
      <c r="J1519" s="100" t="s">
        <v>154</v>
      </c>
      <c r="K1519" s="101" t="s">
        <v>155</v>
      </c>
    </row>
    <row r="1520" spans="1:11" ht="30" x14ac:dyDescent="0.25">
      <c r="A1520" s="97" t="str">
        <f t="shared" si="161"/>
        <v>1</v>
      </c>
      <c r="B1520" s="98" t="str">
        <f t="shared" si="162"/>
        <v>2</v>
      </c>
      <c r="C1520" s="98" t="str">
        <f t="shared" si="163"/>
        <v>2</v>
      </c>
      <c r="D1520" s="98" t="str">
        <f t="shared" si="164"/>
        <v>1</v>
      </c>
      <c r="E1520" s="98" t="str">
        <f t="shared" si="165"/>
        <v>11</v>
      </c>
      <c r="F1520" s="98" t="str">
        <f t="shared" si="166"/>
        <v>2</v>
      </c>
      <c r="G1520" s="98" t="str">
        <f t="shared" si="167"/>
        <v>4</v>
      </c>
      <c r="H1520" s="99">
        <v>12211124</v>
      </c>
      <c r="I1520" s="100" t="s">
        <v>1860</v>
      </c>
      <c r="J1520" s="100" t="s">
        <v>154</v>
      </c>
      <c r="K1520" s="101" t="s">
        <v>155</v>
      </c>
    </row>
    <row r="1521" spans="1:11" ht="30" x14ac:dyDescent="0.25">
      <c r="A1521" s="97" t="str">
        <f t="shared" si="161"/>
        <v>1</v>
      </c>
      <c r="B1521" s="98" t="str">
        <f t="shared" si="162"/>
        <v>2</v>
      </c>
      <c r="C1521" s="98" t="str">
        <f t="shared" si="163"/>
        <v>2</v>
      </c>
      <c r="D1521" s="98" t="str">
        <f t="shared" si="164"/>
        <v>1</v>
      </c>
      <c r="E1521" s="98" t="str">
        <f t="shared" si="165"/>
        <v>11</v>
      </c>
      <c r="F1521" s="98" t="str">
        <f t="shared" si="166"/>
        <v>2</v>
      </c>
      <c r="G1521" s="98" t="str">
        <f t="shared" si="167"/>
        <v>5</v>
      </c>
      <c r="H1521" s="99">
        <v>12211125</v>
      </c>
      <c r="I1521" s="100" t="s">
        <v>1861</v>
      </c>
      <c r="J1521" s="100" t="s">
        <v>154</v>
      </c>
      <c r="K1521" s="101" t="s">
        <v>155</v>
      </c>
    </row>
    <row r="1522" spans="1:11" ht="30" x14ac:dyDescent="0.25">
      <c r="A1522" s="97" t="str">
        <f t="shared" si="161"/>
        <v>1</v>
      </c>
      <c r="B1522" s="98" t="str">
        <f t="shared" si="162"/>
        <v>2</v>
      </c>
      <c r="C1522" s="98" t="str">
        <f t="shared" si="163"/>
        <v>2</v>
      </c>
      <c r="D1522" s="98" t="str">
        <f t="shared" si="164"/>
        <v>1</v>
      </c>
      <c r="E1522" s="98" t="str">
        <f t="shared" si="165"/>
        <v>11</v>
      </c>
      <c r="F1522" s="98" t="str">
        <f t="shared" si="166"/>
        <v>2</v>
      </c>
      <c r="G1522" s="98" t="str">
        <f t="shared" si="167"/>
        <v>6</v>
      </c>
      <c r="H1522" s="99">
        <v>12211126</v>
      </c>
      <c r="I1522" s="100" t="s">
        <v>1862</v>
      </c>
      <c r="J1522" s="100" t="s">
        <v>154</v>
      </c>
      <c r="K1522" s="101" t="s">
        <v>155</v>
      </c>
    </row>
    <row r="1523" spans="1:11" ht="30" x14ac:dyDescent="0.25">
      <c r="A1523" s="97" t="str">
        <f t="shared" si="161"/>
        <v>1</v>
      </c>
      <c r="B1523" s="98" t="str">
        <f t="shared" si="162"/>
        <v>2</v>
      </c>
      <c r="C1523" s="98" t="str">
        <f t="shared" si="163"/>
        <v>2</v>
      </c>
      <c r="D1523" s="98" t="str">
        <f t="shared" si="164"/>
        <v>1</v>
      </c>
      <c r="E1523" s="98" t="str">
        <f t="shared" si="165"/>
        <v>11</v>
      </c>
      <c r="F1523" s="98" t="str">
        <f t="shared" si="166"/>
        <v>2</v>
      </c>
      <c r="G1523" s="98" t="str">
        <f t="shared" si="167"/>
        <v>7</v>
      </c>
      <c r="H1523" s="99">
        <v>12211127</v>
      </c>
      <c r="I1523" s="100" t="s">
        <v>1863</v>
      </c>
      <c r="J1523" s="100" t="s">
        <v>154</v>
      </c>
      <c r="K1523" s="101" t="s">
        <v>155</v>
      </c>
    </row>
    <row r="1524" spans="1:11" ht="30" x14ac:dyDescent="0.25">
      <c r="A1524" s="97" t="str">
        <f t="shared" si="161"/>
        <v>1</v>
      </c>
      <c r="B1524" s="98" t="str">
        <f t="shared" si="162"/>
        <v>2</v>
      </c>
      <c r="C1524" s="98" t="str">
        <f t="shared" si="163"/>
        <v>2</v>
      </c>
      <c r="D1524" s="98" t="str">
        <f t="shared" si="164"/>
        <v>1</v>
      </c>
      <c r="E1524" s="98" t="str">
        <f t="shared" si="165"/>
        <v>11</v>
      </c>
      <c r="F1524" s="98" t="str">
        <f t="shared" si="166"/>
        <v>2</v>
      </c>
      <c r="G1524" s="98" t="str">
        <f t="shared" si="167"/>
        <v>8</v>
      </c>
      <c r="H1524" s="99">
        <v>12211128</v>
      </c>
      <c r="I1524" s="100" t="s">
        <v>1864</v>
      </c>
      <c r="J1524" s="100" t="s">
        <v>154</v>
      </c>
      <c r="K1524" s="101" t="s">
        <v>155</v>
      </c>
    </row>
    <row r="1525" spans="1:11" ht="30" x14ac:dyDescent="0.25">
      <c r="A1525" s="97" t="str">
        <f t="shared" si="161"/>
        <v>1</v>
      </c>
      <c r="B1525" s="98" t="str">
        <f t="shared" si="162"/>
        <v>2</v>
      </c>
      <c r="C1525" s="98" t="str">
        <f t="shared" si="163"/>
        <v>2</v>
      </c>
      <c r="D1525" s="98" t="str">
        <f t="shared" si="164"/>
        <v>1</v>
      </c>
      <c r="E1525" s="98" t="str">
        <f t="shared" si="165"/>
        <v>50</v>
      </c>
      <c r="F1525" s="98" t="str">
        <f t="shared" si="166"/>
        <v>0</v>
      </c>
      <c r="G1525" s="98" t="str">
        <f t="shared" si="167"/>
        <v>0</v>
      </c>
      <c r="H1525" s="99">
        <v>12215000</v>
      </c>
      <c r="I1525" s="100" t="s">
        <v>1865</v>
      </c>
      <c r="J1525" s="100" t="s">
        <v>1866</v>
      </c>
      <c r="K1525" s="101" t="s">
        <v>144</v>
      </c>
    </row>
    <row r="1526" spans="1:11" ht="30" x14ac:dyDescent="0.25">
      <c r="A1526" s="97" t="str">
        <f t="shared" si="161"/>
        <v>1</v>
      </c>
      <c r="B1526" s="98" t="str">
        <f t="shared" si="162"/>
        <v>2</v>
      </c>
      <c r="C1526" s="98" t="str">
        <f t="shared" si="163"/>
        <v>2</v>
      </c>
      <c r="D1526" s="98" t="str">
        <f t="shared" si="164"/>
        <v>1</v>
      </c>
      <c r="E1526" s="98" t="str">
        <f t="shared" si="165"/>
        <v>50</v>
      </c>
      <c r="F1526" s="98" t="str">
        <f t="shared" si="166"/>
        <v>1</v>
      </c>
      <c r="G1526" s="98" t="str">
        <f t="shared" si="167"/>
        <v>0</v>
      </c>
      <c r="H1526" s="99">
        <v>12215010</v>
      </c>
      <c r="I1526" s="100" t="s">
        <v>1867</v>
      </c>
      <c r="J1526" s="100" t="s">
        <v>1868</v>
      </c>
      <c r="K1526" s="101" t="s">
        <v>144</v>
      </c>
    </row>
    <row r="1527" spans="1:11" x14ac:dyDescent="0.25">
      <c r="A1527" s="97" t="str">
        <f t="shared" si="161"/>
        <v>1</v>
      </c>
      <c r="B1527" s="98" t="str">
        <f t="shared" si="162"/>
        <v>2</v>
      </c>
      <c r="C1527" s="98" t="str">
        <f t="shared" si="163"/>
        <v>2</v>
      </c>
      <c r="D1527" s="98" t="str">
        <f t="shared" si="164"/>
        <v>1</v>
      </c>
      <c r="E1527" s="98" t="str">
        <f t="shared" si="165"/>
        <v>50</v>
      </c>
      <c r="F1527" s="98" t="str">
        <f t="shared" si="166"/>
        <v>1</v>
      </c>
      <c r="G1527" s="98" t="str">
        <f t="shared" si="167"/>
        <v>1</v>
      </c>
      <c r="H1527" s="99">
        <v>12215011</v>
      </c>
      <c r="I1527" s="100" t="s">
        <v>1869</v>
      </c>
      <c r="J1527" s="100" t="s">
        <v>154</v>
      </c>
      <c r="K1527" s="101" t="s">
        <v>155</v>
      </c>
    </row>
    <row r="1528" spans="1:11" x14ac:dyDescent="0.25">
      <c r="A1528" s="97" t="str">
        <f t="shared" si="161"/>
        <v>1</v>
      </c>
      <c r="B1528" s="98" t="str">
        <f t="shared" si="162"/>
        <v>2</v>
      </c>
      <c r="C1528" s="98" t="str">
        <f t="shared" si="163"/>
        <v>2</v>
      </c>
      <c r="D1528" s="98" t="str">
        <f t="shared" si="164"/>
        <v>1</v>
      </c>
      <c r="E1528" s="98" t="str">
        <f t="shared" si="165"/>
        <v>50</v>
      </c>
      <c r="F1528" s="98" t="str">
        <f t="shared" si="166"/>
        <v>1</v>
      </c>
      <c r="G1528" s="98" t="str">
        <f t="shared" si="167"/>
        <v>2</v>
      </c>
      <c r="H1528" s="99">
        <v>12215012</v>
      </c>
      <c r="I1528" s="100" t="s">
        <v>1870</v>
      </c>
      <c r="J1528" s="100" t="s">
        <v>154</v>
      </c>
      <c r="K1528" s="101" t="s">
        <v>155</v>
      </c>
    </row>
    <row r="1529" spans="1:11" x14ac:dyDescent="0.25">
      <c r="A1529" s="97" t="str">
        <f t="shared" si="161"/>
        <v>1</v>
      </c>
      <c r="B1529" s="98" t="str">
        <f t="shared" si="162"/>
        <v>2</v>
      </c>
      <c r="C1529" s="98" t="str">
        <f t="shared" si="163"/>
        <v>2</v>
      </c>
      <c r="D1529" s="98" t="str">
        <f t="shared" si="164"/>
        <v>1</v>
      </c>
      <c r="E1529" s="98" t="str">
        <f t="shared" si="165"/>
        <v>50</v>
      </c>
      <c r="F1529" s="98" t="str">
        <f t="shared" si="166"/>
        <v>1</v>
      </c>
      <c r="G1529" s="98" t="str">
        <f t="shared" si="167"/>
        <v>3</v>
      </c>
      <c r="H1529" s="99">
        <v>12215013</v>
      </c>
      <c r="I1529" s="100" t="s">
        <v>1871</v>
      </c>
      <c r="J1529" s="100" t="s">
        <v>154</v>
      </c>
      <c r="K1529" s="101" t="s">
        <v>155</v>
      </c>
    </row>
    <row r="1530" spans="1:11" ht="30" x14ac:dyDescent="0.25">
      <c r="A1530" s="97" t="str">
        <f t="shared" si="161"/>
        <v>1</v>
      </c>
      <c r="B1530" s="98" t="str">
        <f t="shared" si="162"/>
        <v>2</v>
      </c>
      <c r="C1530" s="98" t="str">
        <f t="shared" si="163"/>
        <v>2</v>
      </c>
      <c r="D1530" s="98" t="str">
        <f t="shared" si="164"/>
        <v>1</v>
      </c>
      <c r="E1530" s="98" t="str">
        <f t="shared" si="165"/>
        <v>50</v>
      </c>
      <c r="F1530" s="98" t="str">
        <f t="shared" si="166"/>
        <v>1</v>
      </c>
      <c r="G1530" s="98" t="str">
        <f t="shared" si="167"/>
        <v>4</v>
      </c>
      <c r="H1530" s="99">
        <v>12215014</v>
      </c>
      <c r="I1530" s="100" t="s">
        <v>1872</v>
      </c>
      <c r="J1530" s="100" t="s">
        <v>154</v>
      </c>
      <c r="K1530" s="101" t="s">
        <v>155</v>
      </c>
    </row>
    <row r="1531" spans="1:11" x14ac:dyDescent="0.25">
      <c r="A1531" s="97" t="str">
        <f t="shared" si="161"/>
        <v>1</v>
      </c>
      <c r="B1531" s="98" t="str">
        <f t="shared" si="162"/>
        <v>2</v>
      </c>
      <c r="C1531" s="98" t="str">
        <f t="shared" si="163"/>
        <v>2</v>
      </c>
      <c r="D1531" s="98" t="str">
        <f t="shared" si="164"/>
        <v>1</v>
      </c>
      <c r="E1531" s="98" t="str">
        <f t="shared" si="165"/>
        <v>50</v>
      </c>
      <c r="F1531" s="98" t="str">
        <f t="shared" si="166"/>
        <v>1</v>
      </c>
      <c r="G1531" s="98" t="str">
        <f t="shared" si="167"/>
        <v>5</v>
      </c>
      <c r="H1531" s="99">
        <v>12215015</v>
      </c>
      <c r="I1531" s="100" t="s">
        <v>1873</v>
      </c>
      <c r="J1531" s="100" t="s">
        <v>154</v>
      </c>
      <c r="K1531" s="101" t="s">
        <v>155</v>
      </c>
    </row>
    <row r="1532" spans="1:11" x14ac:dyDescent="0.25">
      <c r="A1532" s="97" t="str">
        <f t="shared" si="161"/>
        <v>1</v>
      </c>
      <c r="B1532" s="98" t="str">
        <f t="shared" si="162"/>
        <v>2</v>
      </c>
      <c r="C1532" s="98" t="str">
        <f t="shared" si="163"/>
        <v>2</v>
      </c>
      <c r="D1532" s="98" t="str">
        <f t="shared" si="164"/>
        <v>1</v>
      </c>
      <c r="E1532" s="98" t="str">
        <f t="shared" si="165"/>
        <v>50</v>
      </c>
      <c r="F1532" s="98" t="str">
        <f t="shared" si="166"/>
        <v>1</v>
      </c>
      <c r="G1532" s="98" t="str">
        <f t="shared" si="167"/>
        <v>6</v>
      </c>
      <c r="H1532" s="99">
        <v>12215016</v>
      </c>
      <c r="I1532" s="100" t="s">
        <v>1874</v>
      </c>
      <c r="J1532" s="100" t="s">
        <v>154</v>
      </c>
      <c r="K1532" s="101" t="s">
        <v>155</v>
      </c>
    </row>
    <row r="1533" spans="1:11" ht="30" x14ac:dyDescent="0.25">
      <c r="A1533" s="97" t="str">
        <f t="shared" si="161"/>
        <v>1</v>
      </c>
      <c r="B1533" s="98" t="str">
        <f t="shared" si="162"/>
        <v>2</v>
      </c>
      <c r="C1533" s="98" t="str">
        <f t="shared" si="163"/>
        <v>2</v>
      </c>
      <c r="D1533" s="98" t="str">
        <f t="shared" si="164"/>
        <v>1</v>
      </c>
      <c r="E1533" s="98" t="str">
        <f t="shared" si="165"/>
        <v>50</v>
      </c>
      <c r="F1533" s="98" t="str">
        <f t="shared" si="166"/>
        <v>1</v>
      </c>
      <c r="G1533" s="98" t="str">
        <f t="shared" si="167"/>
        <v>7</v>
      </c>
      <c r="H1533" s="99">
        <v>12215017</v>
      </c>
      <c r="I1533" s="100" t="s">
        <v>1875</v>
      </c>
      <c r="J1533" s="100" t="s">
        <v>154</v>
      </c>
      <c r="K1533" s="101" t="s">
        <v>155</v>
      </c>
    </row>
    <row r="1534" spans="1:11" x14ac:dyDescent="0.25">
      <c r="A1534" s="97" t="str">
        <f t="shared" si="161"/>
        <v>1</v>
      </c>
      <c r="B1534" s="98" t="str">
        <f t="shared" si="162"/>
        <v>2</v>
      </c>
      <c r="C1534" s="98" t="str">
        <f t="shared" si="163"/>
        <v>2</v>
      </c>
      <c r="D1534" s="98" t="str">
        <f t="shared" si="164"/>
        <v>1</v>
      </c>
      <c r="E1534" s="98" t="str">
        <f t="shared" si="165"/>
        <v>50</v>
      </c>
      <c r="F1534" s="98" t="str">
        <f t="shared" si="166"/>
        <v>1</v>
      </c>
      <c r="G1534" s="98" t="str">
        <f t="shared" si="167"/>
        <v>8</v>
      </c>
      <c r="H1534" s="99">
        <v>12215018</v>
      </c>
      <c r="I1534" s="100" t="s">
        <v>1876</v>
      </c>
      <c r="J1534" s="100" t="s">
        <v>154</v>
      </c>
      <c r="K1534" s="101" t="s">
        <v>155</v>
      </c>
    </row>
    <row r="1535" spans="1:11" ht="30" x14ac:dyDescent="0.25">
      <c r="A1535" s="97" t="str">
        <f t="shared" si="161"/>
        <v>1</v>
      </c>
      <c r="B1535" s="98" t="str">
        <f t="shared" si="162"/>
        <v>2</v>
      </c>
      <c r="C1535" s="98" t="str">
        <f t="shared" si="163"/>
        <v>2</v>
      </c>
      <c r="D1535" s="98" t="str">
        <f t="shared" si="164"/>
        <v>1</v>
      </c>
      <c r="E1535" s="98" t="str">
        <f t="shared" si="165"/>
        <v>99</v>
      </c>
      <c r="F1535" s="98" t="str">
        <f t="shared" si="166"/>
        <v>0</v>
      </c>
      <c r="G1535" s="98" t="str">
        <f t="shared" si="167"/>
        <v>0</v>
      </c>
      <c r="H1535" s="99">
        <v>12219900</v>
      </c>
      <c r="I1535" s="100" t="s">
        <v>1877</v>
      </c>
      <c r="J1535" s="100" t="s">
        <v>1878</v>
      </c>
      <c r="K1535" s="101" t="s">
        <v>144</v>
      </c>
    </row>
    <row r="1536" spans="1:11" ht="105" x14ac:dyDescent="0.25">
      <c r="A1536" s="97" t="str">
        <f t="shared" si="161"/>
        <v>1</v>
      </c>
      <c r="B1536" s="98" t="str">
        <f t="shared" si="162"/>
        <v>2</v>
      </c>
      <c r="C1536" s="98" t="str">
        <f t="shared" si="163"/>
        <v>2</v>
      </c>
      <c r="D1536" s="98" t="str">
        <f t="shared" si="164"/>
        <v>1</v>
      </c>
      <c r="E1536" s="98" t="str">
        <f t="shared" si="165"/>
        <v>99</v>
      </c>
      <c r="F1536" s="98" t="str">
        <f t="shared" si="166"/>
        <v>1</v>
      </c>
      <c r="G1536" s="98" t="str">
        <f t="shared" si="167"/>
        <v>0</v>
      </c>
      <c r="H1536" s="99">
        <v>12219910</v>
      </c>
      <c r="I1536" s="100" t="s">
        <v>1879</v>
      </c>
      <c r="J1536" s="100" t="s">
        <v>1880</v>
      </c>
      <c r="K1536" s="101" t="s">
        <v>144</v>
      </c>
    </row>
    <row r="1537" spans="1:11" ht="30" x14ac:dyDescent="0.25">
      <c r="A1537" s="97" t="str">
        <f t="shared" si="161"/>
        <v>1</v>
      </c>
      <c r="B1537" s="98" t="str">
        <f t="shared" si="162"/>
        <v>2</v>
      </c>
      <c r="C1537" s="98" t="str">
        <f t="shared" si="163"/>
        <v>2</v>
      </c>
      <c r="D1537" s="98" t="str">
        <f t="shared" si="164"/>
        <v>1</v>
      </c>
      <c r="E1537" s="98" t="str">
        <f t="shared" si="165"/>
        <v>99</v>
      </c>
      <c r="F1537" s="98" t="str">
        <f t="shared" si="166"/>
        <v>1</v>
      </c>
      <c r="G1537" s="98" t="str">
        <f t="shared" si="167"/>
        <v>1</v>
      </c>
      <c r="H1537" s="99">
        <v>12219911</v>
      </c>
      <c r="I1537" s="100" t="s">
        <v>1881</v>
      </c>
      <c r="J1537" s="100" t="s">
        <v>154</v>
      </c>
      <c r="K1537" s="101" t="s">
        <v>155</v>
      </c>
    </row>
    <row r="1538" spans="1:11" ht="30" x14ac:dyDescent="0.25">
      <c r="A1538" s="97" t="str">
        <f t="shared" si="161"/>
        <v>1</v>
      </c>
      <c r="B1538" s="98" t="str">
        <f t="shared" si="162"/>
        <v>2</v>
      </c>
      <c r="C1538" s="98" t="str">
        <f t="shared" si="163"/>
        <v>2</v>
      </c>
      <c r="D1538" s="98" t="str">
        <f t="shared" si="164"/>
        <v>1</v>
      </c>
      <c r="E1538" s="98" t="str">
        <f t="shared" si="165"/>
        <v>99</v>
      </c>
      <c r="F1538" s="98" t="str">
        <f t="shared" si="166"/>
        <v>1</v>
      </c>
      <c r="G1538" s="98" t="str">
        <f t="shared" si="167"/>
        <v>2</v>
      </c>
      <c r="H1538" s="99">
        <v>12219912</v>
      </c>
      <c r="I1538" s="100" t="s">
        <v>1882</v>
      </c>
      <c r="J1538" s="100" t="s">
        <v>154</v>
      </c>
      <c r="K1538" s="101" t="s">
        <v>155</v>
      </c>
    </row>
    <row r="1539" spans="1:11" ht="30" x14ac:dyDescent="0.25">
      <c r="A1539" s="97" t="str">
        <f t="shared" si="161"/>
        <v>1</v>
      </c>
      <c r="B1539" s="98" t="str">
        <f t="shared" si="162"/>
        <v>2</v>
      </c>
      <c r="C1539" s="98" t="str">
        <f t="shared" si="163"/>
        <v>2</v>
      </c>
      <c r="D1539" s="98" t="str">
        <f t="shared" si="164"/>
        <v>1</v>
      </c>
      <c r="E1539" s="98" t="str">
        <f t="shared" si="165"/>
        <v>99</v>
      </c>
      <c r="F1539" s="98" t="str">
        <f t="shared" si="166"/>
        <v>1</v>
      </c>
      <c r="G1539" s="98" t="str">
        <f t="shared" si="167"/>
        <v>3</v>
      </c>
      <c r="H1539" s="99">
        <v>12219913</v>
      </c>
      <c r="I1539" s="100" t="s">
        <v>1883</v>
      </c>
      <c r="J1539" s="100" t="s">
        <v>154</v>
      </c>
      <c r="K1539" s="101" t="s">
        <v>155</v>
      </c>
    </row>
    <row r="1540" spans="1:11" ht="30" x14ac:dyDescent="0.25">
      <c r="A1540" s="97" t="str">
        <f t="shared" si="161"/>
        <v>1</v>
      </c>
      <c r="B1540" s="98" t="str">
        <f t="shared" si="162"/>
        <v>2</v>
      </c>
      <c r="C1540" s="98" t="str">
        <f t="shared" si="163"/>
        <v>2</v>
      </c>
      <c r="D1540" s="98" t="str">
        <f t="shared" si="164"/>
        <v>1</v>
      </c>
      <c r="E1540" s="98" t="str">
        <f t="shared" si="165"/>
        <v>99</v>
      </c>
      <c r="F1540" s="98" t="str">
        <f t="shared" si="166"/>
        <v>1</v>
      </c>
      <c r="G1540" s="98" t="str">
        <f t="shared" si="167"/>
        <v>4</v>
      </c>
      <c r="H1540" s="99">
        <v>12219914</v>
      </c>
      <c r="I1540" s="100" t="s">
        <v>1884</v>
      </c>
      <c r="J1540" s="100" t="s">
        <v>154</v>
      </c>
      <c r="K1540" s="101" t="s">
        <v>155</v>
      </c>
    </row>
    <row r="1541" spans="1:11" ht="30" x14ac:dyDescent="0.25">
      <c r="A1541" s="97" t="str">
        <f t="shared" si="161"/>
        <v>1</v>
      </c>
      <c r="B1541" s="98" t="str">
        <f t="shared" si="162"/>
        <v>2</v>
      </c>
      <c r="C1541" s="98" t="str">
        <f t="shared" si="163"/>
        <v>2</v>
      </c>
      <c r="D1541" s="98" t="str">
        <f t="shared" si="164"/>
        <v>1</v>
      </c>
      <c r="E1541" s="98" t="str">
        <f t="shared" si="165"/>
        <v>99</v>
      </c>
      <c r="F1541" s="98" t="str">
        <f t="shared" si="166"/>
        <v>1</v>
      </c>
      <c r="G1541" s="98" t="str">
        <f t="shared" si="167"/>
        <v>5</v>
      </c>
      <c r="H1541" s="99">
        <v>12219915</v>
      </c>
      <c r="I1541" s="100" t="s">
        <v>1885</v>
      </c>
      <c r="J1541" s="100" t="s">
        <v>154</v>
      </c>
      <c r="K1541" s="101" t="s">
        <v>155</v>
      </c>
    </row>
    <row r="1542" spans="1:11" ht="30" x14ac:dyDescent="0.25">
      <c r="A1542" s="97" t="str">
        <f t="shared" si="161"/>
        <v>1</v>
      </c>
      <c r="B1542" s="98" t="str">
        <f t="shared" si="162"/>
        <v>2</v>
      </c>
      <c r="C1542" s="98" t="str">
        <f t="shared" si="163"/>
        <v>2</v>
      </c>
      <c r="D1542" s="98" t="str">
        <f t="shared" si="164"/>
        <v>1</v>
      </c>
      <c r="E1542" s="98" t="str">
        <f t="shared" si="165"/>
        <v>99</v>
      </c>
      <c r="F1542" s="98" t="str">
        <f t="shared" si="166"/>
        <v>1</v>
      </c>
      <c r="G1542" s="98" t="str">
        <f t="shared" si="167"/>
        <v>6</v>
      </c>
      <c r="H1542" s="99">
        <v>12219916</v>
      </c>
      <c r="I1542" s="100" t="s">
        <v>1886</v>
      </c>
      <c r="J1542" s="100" t="s">
        <v>154</v>
      </c>
      <c r="K1542" s="101" t="s">
        <v>155</v>
      </c>
    </row>
    <row r="1543" spans="1:11" ht="30" x14ac:dyDescent="0.25">
      <c r="A1543" s="97" t="str">
        <f t="shared" ref="A1543:A1606" si="168">MID($H1543,1,1)</f>
        <v>1</v>
      </c>
      <c r="B1543" s="98" t="str">
        <f t="shared" ref="B1543:B1606" si="169">MID($H1543,2,1)</f>
        <v>2</v>
      </c>
      <c r="C1543" s="98" t="str">
        <f t="shared" ref="C1543:C1606" si="170">MID($H1543,3,1)</f>
        <v>2</v>
      </c>
      <c r="D1543" s="98" t="str">
        <f t="shared" ref="D1543:D1606" si="171">MID($H1543,4,1)</f>
        <v>1</v>
      </c>
      <c r="E1543" s="98" t="str">
        <f t="shared" ref="E1543:E1606" si="172">MID($H1543,5,2)</f>
        <v>99</v>
      </c>
      <c r="F1543" s="98" t="str">
        <f t="shared" ref="F1543:F1606" si="173">MID($H1543,7,1)</f>
        <v>1</v>
      </c>
      <c r="G1543" s="98" t="str">
        <f t="shared" ref="G1543:G1606" si="174">MID($H1543,8,1)</f>
        <v>7</v>
      </c>
      <c r="H1543" s="99">
        <v>12219917</v>
      </c>
      <c r="I1543" s="100" t="s">
        <v>1887</v>
      </c>
      <c r="J1543" s="100" t="s">
        <v>154</v>
      </c>
      <c r="K1543" s="101" t="s">
        <v>155</v>
      </c>
    </row>
    <row r="1544" spans="1:11" ht="30" x14ac:dyDescent="0.25">
      <c r="A1544" s="97" t="str">
        <f t="shared" si="168"/>
        <v>1</v>
      </c>
      <c r="B1544" s="98" t="str">
        <f t="shared" si="169"/>
        <v>2</v>
      </c>
      <c r="C1544" s="98" t="str">
        <f t="shared" si="170"/>
        <v>2</v>
      </c>
      <c r="D1544" s="98" t="str">
        <f t="shared" si="171"/>
        <v>1</v>
      </c>
      <c r="E1544" s="98" t="str">
        <f t="shared" si="172"/>
        <v>99</v>
      </c>
      <c r="F1544" s="98" t="str">
        <f t="shared" si="173"/>
        <v>1</v>
      </c>
      <c r="G1544" s="98" t="str">
        <f t="shared" si="174"/>
        <v>8</v>
      </c>
      <c r="H1544" s="99">
        <v>12219918</v>
      </c>
      <c r="I1544" s="100" t="s">
        <v>1888</v>
      </c>
      <c r="J1544" s="100" t="s">
        <v>154</v>
      </c>
      <c r="K1544" s="101" t="s">
        <v>155</v>
      </c>
    </row>
    <row r="1545" spans="1:11" ht="105" x14ac:dyDescent="0.25">
      <c r="A1545" s="97" t="str">
        <f t="shared" si="168"/>
        <v>1</v>
      </c>
      <c r="B1545" s="98" t="str">
        <f t="shared" si="169"/>
        <v>2</v>
      </c>
      <c r="C1545" s="98" t="str">
        <f t="shared" si="170"/>
        <v>2</v>
      </c>
      <c r="D1545" s="98" t="str">
        <f t="shared" si="171"/>
        <v>1</v>
      </c>
      <c r="E1545" s="98" t="str">
        <f t="shared" si="172"/>
        <v>99</v>
      </c>
      <c r="F1545" s="98" t="str">
        <f t="shared" si="173"/>
        <v>2</v>
      </c>
      <c r="G1545" s="98" t="str">
        <f t="shared" si="174"/>
        <v>0</v>
      </c>
      <c r="H1545" s="99">
        <v>12219920</v>
      </c>
      <c r="I1545" s="100" t="s">
        <v>1889</v>
      </c>
      <c r="J1545" s="100" t="s">
        <v>1890</v>
      </c>
      <c r="K1545" s="101" t="s">
        <v>144</v>
      </c>
    </row>
    <row r="1546" spans="1:11" ht="30" x14ac:dyDescent="0.25">
      <c r="A1546" s="97" t="str">
        <f t="shared" si="168"/>
        <v>1</v>
      </c>
      <c r="B1546" s="98" t="str">
        <f t="shared" si="169"/>
        <v>2</v>
      </c>
      <c r="C1546" s="98" t="str">
        <f t="shared" si="170"/>
        <v>2</v>
      </c>
      <c r="D1546" s="98" t="str">
        <f t="shared" si="171"/>
        <v>1</v>
      </c>
      <c r="E1546" s="98" t="str">
        <f t="shared" si="172"/>
        <v>99</v>
      </c>
      <c r="F1546" s="98" t="str">
        <f t="shared" si="173"/>
        <v>2</v>
      </c>
      <c r="G1546" s="98" t="str">
        <f t="shared" si="174"/>
        <v>1</v>
      </c>
      <c r="H1546" s="99">
        <v>12219921</v>
      </c>
      <c r="I1546" s="100" t="s">
        <v>1891</v>
      </c>
      <c r="J1546" s="100" t="s">
        <v>154</v>
      </c>
      <c r="K1546" s="101" t="s">
        <v>155</v>
      </c>
    </row>
    <row r="1547" spans="1:11" ht="30" x14ac:dyDescent="0.25">
      <c r="A1547" s="97" t="str">
        <f t="shared" si="168"/>
        <v>1</v>
      </c>
      <c r="B1547" s="98" t="str">
        <f t="shared" si="169"/>
        <v>2</v>
      </c>
      <c r="C1547" s="98" t="str">
        <f t="shared" si="170"/>
        <v>2</v>
      </c>
      <c r="D1547" s="98" t="str">
        <f t="shared" si="171"/>
        <v>1</v>
      </c>
      <c r="E1547" s="98" t="str">
        <f t="shared" si="172"/>
        <v>99</v>
      </c>
      <c r="F1547" s="98" t="str">
        <f t="shared" si="173"/>
        <v>2</v>
      </c>
      <c r="G1547" s="98" t="str">
        <f t="shared" si="174"/>
        <v>2</v>
      </c>
      <c r="H1547" s="99">
        <v>12219922</v>
      </c>
      <c r="I1547" s="100" t="s">
        <v>1892</v>
      </c>
      <c r="J1547" s="100" t="s">
        <v>154</v>
      </c>
      <c r="K1547" s="101" t="s">
        <v>155</v>
      </c>
    </row>
    <row r="1548" spans="1:11" ht="30" x14ac:dyDescent="0.25">
      <c r="A1548" s="97" t="str">
        <f t="shared" si="168"/>
        <v>1</v>
      </c>
      <c r="B1548" s="98" t="str">
        <f t="shared" si="169"/>
        <v>2</v>
      </c>
      <c r="C1548" s="98" t="str">
        <f t="shared" si="170"/>
        <v>2</v>
      </c>
      <c r="D1548" s="98" t="str">
        <f t="shared" si="171"/>
        <v>1</v>
      </c>
      <c r="E1548" s="98" t="str">
        <f t="shared" si="172"/>
        <v>99</v>
      </c>
      <c r="F1548" s="98" t="str">
        <f t="shared" si="173"/>
        <v>2</v>
      </c>
      <c r="G1548" s="98" t="str">
        <f t="shared" si="174"/>
        <v>3</v>
      </c>
      <c r="H1548" s="99">
        <v>12219923</v>
      </c>
      <c r="I1548" s="100" t="s">
        <v>1893</v>
      </c>
      <c r="J1548" s="100" t="s">
        <v>154</v>
      </c>
      <c r="K1548" s="101" t="s">
        <v>155</v>
      </c>
    </row>
    <row r="1549" spans="1:11" ht="30" x14ac:dyDescent="0.25">
      <c r="A1549" s="97" t="str">
        <f t="shared" si="168"/>
        <v>1</v>
      </c>
      <c r="B1549" s="98" t="str">
        <f t="shared" si="169"/>
        <v>2</v>
      </c>
      <c r="C1549" s="98" t="str">
        <f t="shared" si="170"/>
        <v>2</v>
      </c>
      <c r="D1549" s="98" t="str">
        <f t="shared" si="171"/>
        <v>1</v>
      </c>
      <c r="E1549" s="98" t="str">
        <f t="shared" si="172"/>
        <v>99</v>
      </c>
      <c r="F1549" s="98" t="str">
        <f t="shared" si="173"/>
        <v>2</v>
      </c>
      <c r="G1549" s="98" t="str">
        <f t="shared" si="174"/>
        <v>4</v>
      </c>
      <c r="H1549" s="99">
        <v>12219924</v>
      </c>
      <c r="I1549" s="100" t="s">
        <v>1894</v>
      </c>
      <c r="J1549" s="100" t="s">
        <v>154</v>
      </c>
      <c r="K1549" s="101" t="s">
        <v>155</v>
      </c>
    </row>
    <row r="1550" spans="1:11" ht="30" x14ac:dyDescent="0.25">
      <c r="A1550" s="97" t="str">
        <f t="shared" si="168"/>
        <v>1</v>
      </c>
      <c r="B1550" s="98" t="str">
        <f t="shared" si="169"/>
        <v>2</v>
      </c>
      <c r="C1550" s="98" t="str">
        <f t="shared" si="170"/>
        <v>2</v>
      </c>
      <c r="D1550" s="98" t="str">
        <f t="shared" si="171"/>
        <v>1</v>
      </c>
      <c r="E1550" s="98" t="str">
        <f t="shared" si="172"/>
        <v>99</v>
      </c>
      <c r="F1550" s="98" t="str">
        <f t="shared" si="173"/>
        <v>2</v>
      </c>
      <c r="G1550" s="98" t="str">
        <f t="shared" si="174"/>
        <v>5</v>
      </c>
      <c r="H1550" s="99">
        <v>12219925</v>
      </c>
      <c r="I1550" s="100" t="s">
        <v>1895</v>
      </c>
      <c r="J1550" s="100" t="s">
        <v>154</v>
      </c>
      <c r="K1550" s="101" t="s">
        <v>155</v>
      </c>
    </row>
    <row r="1551" spans="1:11" ht="30" x14ac:dyDescent="0.25">
      <c r="A1551" s="97" t="str">
        <f t="shared" si="168"/>
        <v>1</v>
      </c>
      <c r="B1551" s="98" t="str">
        <f t="shared" si="169"/>
        <v>2</v>
      </c>
      <c r="C1551" s="98" t="str">
        <f t="shared" si="170"/>
        <v>2</v>
      </c>
      <c r="D1551" s="98" t="str">
        <f t="shared" si="171"/>
        <v>1</v>
      </c>
      <c r="E1551" s="98" t="str">
        <f t="shared" si="172"/>
        <v>99</v>
      </c>
      <c r="F1551" s="98" t="str">
        <f t="shared" si="173"/>
        <v>2</v>
      </c>
      <c r="G1551" s="98" t="str">
        <f t="shared" si="174"/>
        <v>6</v>
      </c>
      <c r="H1551" s="99">
        <v>12219926</v>
      </c>
      <c r="I1551" s="100" t="s">
        <v>1896</v>
      </c>
      <c r="J1551" s="100" t="s">
        <v>154</v>
      </c>
      <c r="K1551" s="101" t="s">
        <v>155</v>
      </c>
    </row>
    <row r="1552" spans="1:11" ht="30" x14ac:dyDescent="0.25">
      <c r="A1552" s="97" t="str">
        <f t="shared" si="168"/>
        <v>1</v>
      </c>
      <c r="B1552" s="98" t="str">
        <f t="shared" si="169"/>
        <v>2</v>
      </c>
      <c r="C1552" s="98" t="str">
        <f t="shared" si="170"/>
        <v>2</v>
      </c>
      <c r="D1552" s="98" t="str">
        <f t="shared" si="171"/>
        <v>1</v>
      </c>
      <c r="E1552" s="98" t="str">
        <f t="shared" si="172"/>
        <v>99</v>
      </c>
      <c r="F1552" s="98" t="str">
        <f t="shared" si="173"/>
        <v>2</v>
      </c>
      <c r="G1552" s="98" t="str">
        <f t="shared" si="174"/>
        <v>7</v>
      </c>
      <c r="H1552" s="99">
        <v>12219927</v>
      </c>
      <c r="I1552" s="100" t="s">
        <v>1897</v>
      </c>
      <c r="J1552" s="100" t="s">
        <v>154</v>
      </c>
      <c r="K1552" s="101" t="s">
        <v>155</v>
      </c>
    </row>
    <row r="1553" spans="1:11" ht="30" x14ac:dyDescent="0.25">
      <c r="A1553" s="97" t="str">
        <f t="shared" si="168"/>
        <v>1</v>
      </c>
      <c r="B1553" s="98" t="str">
        <f t="shared" si="169"/>
        <v>2</v>
      </c>
      <c r="C1553" s="98" t="str">
        <f t="shared" si="170"/>
        <v>2</v>
      </c>
      <c r="D1553" s="98" t="str">
        <f t="shared" si="171"/>
        <v>1</v>
      </c>
      <c r="E1553" s="98" t="str">
        <f t="shared" si="172"/>
        <v>99</v>
      </c>
      <c r="F1553" s="98" t="str">
        <f t="shared" si="173"/>
        <v>2</v>
      </c>
      <c r="G1553" s="98" t="str">
        <f t="shared" si="174"/>
        <v>8</v>
      </c>
      <c r="H1553" s="99">
        <v>12219928</v>
      </c>
      <c r="I1553" s="100" t="s">
        <v>1898</v>
      </c>
      <c r="J1553" s="100" t="s">
        <v>154</v>
      </c>
      <c r="K1553" s="101" t="s">
        <v>155</v>
      </c>
    </row>
    <row r="1554" spans="1:11" ht="45" x14ac:dyDescent="0.25">
      <c r="A1554" s="97" t="str">
        <f t="shared" si="168"/>
        <v>1</v>
      </c>
      <c r="B1554" s="98" t="str">
        <f t="shared" si="169"/>
        <v>2</v>
      </c>
      <c r="C1554" s="98" t="str">
        <f t="shared" si="170"/>
        <v>3</v>
      </c>
      <c r="D1554" s="98" t="str">
        <f t="shared" si="171"/>
        <v>0</v>
      </c>
      <c r="E1554" s="98" t="str">
        <f t="shared" si="172"/>
        <v>00</v>
      </c>
      <c r="F1554" s="98" t="str">
        <f t="shared" si="173"/>
        <v>0</v>
      </c>
      <c r="G1554" s="98" t="str">
        <f t="shared" si="174"/>
        <v>0</v>
      </c>
      <c r="H1554" s="99">
        <v>12300000</v>
      </c>
      <c r="I1554" s="100" t="s">
        <v>1899</v>
      </c>
      <c r="J1554" s="100" t="s">
        <v>1900</v>
      </c>
      <c r="K1554" s="101" t="s">
        <v>144</v>
      </c>
    </row>
    <row r="1555" spans="1:11" ht="45" x14ac:dyDescent="0.25">
      <c r="A1555" s="97" t="str">
        <f t="shared" si="168"/>
        <v>1</v>
      </c>
      <c r="B1555" s="98" t="str">
        <f t="shared" si="169"/>
        <v>2</v>
      </c>
      <c r="C1555" s="98" t="str">
        <f t="shared" si="170"/>
        <v>3</v>
      </c>
      <c r="D1555" s="98" t="str">
        <f t="shared" si="171"/>
        <v>1</v>
      </c>
      <c r="E1555" s="98" t="str">
        <f t="shared" si="172"/>
        <v>00</v>
      </c>
      <c r="F1555" s="98" t="str">
        <f t="shared" si="173"/>
        <v>0</v>
      </c>
      <c r="G1555" s="98" t="str">
        <f t="shared" si="174"/>
        <v>0</v>
      </c>
      <c r="H1555" s="99">
        <v>12310000</v>
      </c>
      <c r="I1555" s="100" t="s">
        <v>1899</v>
      </c>
      <c r="J1555" s="100" t="s">
        <v>1900</v>
      </c>
      <c r="K1555" s="101" t="s">
        <v>144</v>
      </c>
    </row>
    <row r="1556" spans="1:11" ht="45" x14ac:dyDescent="0.25">
      <c r="A1556" s="97" t="str">
        <f t="shared" si="168"/>
        <v>1</v>
      </c>
      <c r="B1556" s="98" t="str">
        <f t="shared" si="169"/>
        <v>2</v>
      </c>
      <c r="C1556" s="98" t="str">
        <f t="shared" si="170"/>
        <v>3</v>
      </c>
      <c r="D1556" s="98" t="str">
        <f t="shared" si="171"/>
        <v>1</v>
      </c>
      <c r="E1556" s="98" t="str">
        <f t="shared" si="172"/>
        <v>50</v>
      </c>
      <c r="F1556" s="98" t="str">
        <f t="shared" si="173"/>
        <v>0</v>
      </c>
      <c r="G1556" s="98" t="str">
        <f t="shared" si="174"/>
        <v>0</v>
      </c>
      <c r="H1556" s="99">
        <v>12315000</v>
      </c>
      <c r="I1556" s="100" t="s">
        <v>1899</v>
      </c>
      <c r="J1556" s="100" t="s">
        <v>1901</v>
      </c>
      <c r="K1556" s="101" t="s">
        <v>144</v>
      </c>
    </row>
    <row r="1557" spans="1:11" ht="30" x14ac:dyDescent="0.25">
      <c r="A1557" s="97" t="str">
        <f t="shared" si="168"/>
        <v>1</v>
      </c>
      <c r="B1557" s="98" t="str">
        <f t="shared" si="169"/>
        <v>2</v>
      </c>
      <c r="C1557" s="98" t="str">
        <f t="shared" si="170"/>
        <v>3</v>
      </c>
      <c r="D1557" s="98" t="str">
        <f t="shared" si="171"/>
        <v>1</v>
      </c>
      <c r="E1557" s="98" t="str">
        <f t="shared" si="172"/>
        <v>50</v>
      </c>
      <c r="F1557" s="98" t="str">
        <f t="shared" si="173"/>
        <v>0</v>
      </c>
      <c r="G1557" s="98" t="str">
        <f t="shared" si="174"/>
        <v>1</v>
      </c>
      <c r="H1557" s="99">
        <v>12315001</v>
      </c>
      <c r="I1557" s="100" t="s">
        <v>1902</v>
      </c>
      <c r="J1557" s="100" t="s">
        <v>154</v>
      </c>
      <c r="K1557" s="101" t="s">
        <v>155</v>
      </c>
    </row>
    <row r="1558" spans="1:11" ht="30" x14ac:dyDescent="0.25">
      <c r="A1558" s="97" t="str">
        <f t="shared" si="168"/>
        <v>1</v>
      </c>
      <c r="B1558" s="98" t="str">
        <f t="shared" si="169"/>
        <v>2</v>
      </c>
      <c r="C1558" s="98" t="str">
        <f t="shared" si="170"/>
        <v>3</v>
      </c>
      <c r="D1558" s="98" t="str">
        <f t="shared" si="171"/>
        <v>1</v>
      </c>
      <c r="E1558" s="98" t="str">
        <f t="shared" si="172"/>
        <v>50</v>
      </c>
      <c r="F1558" s="98" t="str">
        <f t="shared" si="173"/>
        <v>0</v>
      </c>
      <c r="G1558" s="98" t="str">
        <f t="shared" si="174"/>
        <v>2</v>
      </c>
      <c r="H1558" s="99">
        <v>12315002</v>
      </c>
      <c r="I1558" s="100" t="s">
        <v>1903</v>
      </c>
      <c r="J1558" s="100" t="s">
        <v>154</v>
      </c>
      <c r="K1558" s="101" t="s">
        <v>155</v>
      </c>
    </row>
    <row r="1559" spans="1:11" ht="30" x14ac:dyDescent="0.25">
      <c r="A1559" s="97" t="str">
        <f t="shared" si="168"/>
        <v>1</v>
      </c>
      <c r="B1559" s="98" t="str">
        <f t="shared" si="169"/>
        <v>2</v>
      </c>
      <c r="C1559" s="98" t="str">
        <f t="shared" si="170"/>
        <v>3</v>
      </c>
      <c r="D1559" s="98" t="str">
        <f t="shared" si="171"/>
        <v>1</v>
      </c>
      <c r="E1559" s="98" t="str">
        <f t="shared" si="172"/>
        <v>50</v>
      </c>
      <c r="F1559" s="98" t="str">
        <f t="shared" si="173"/>
        <v>0</v>
      </c>
      <c r="G1559" s="98" t="str">
        <f t="shared" si="174"/>
        <v>3</v>
      </c>
      <c r="H1559" s="99">
        <v>12315003</v>
      </c>
      <c r="I1559" s="100" t="s">
        <v>1904</v>
      </c>
      <c r="J1559" s="100" t="s">
        <v>154</v>
      </c>
      <c r="K1559" s="101" t="s">
        <v>155</v>
      </c>
    </row>
    <row r="1560" spans="1:11" ht="30" x14ac:dyDescent="0.25">
      <c r="A1560" s="97" t="str">
        <f t="shared" si="168"/>
        <v>1</v>
      </c>
      <c r="B1560" s="98" t="str">
        <f t="shared" si="169"/>
        <v>2</v>
      </c>
      <c r="C1560" s="98" t="str">
        <f t="shared" si="170"/>
        <v>3</v>
      </c>
      <c r="D1560" s="98" t="str">
        <f t="shared" si="171"/>
        <v>1</v>
      </c>
      <c r="E1560" s="98" t="str">
        <f t="shared" si="172"/>
        <v>50</v>
      </c>
      <c r="F1560" s="98" t="str">
        <f t="shared" si="173"/>
        <v>0</v>
      </c>
      <c r="G1560" s="98" t="str">
        <f t="shared" si="174"/>
        <v>4</v>
      </c>
      <c r="H1560" s="99">
        <v>12315004</v>
      </c>
      <c r="I1560" s="100" t="s">
        <v>1905</v>
      </c>
      <c r="J1560" s="100" t="s">
        <v>154</v>
      </c>
      <c r="K1560" s="101" t="s">
        <v>155</v>
      </c>
    </row>
    <row r="1561" spans="1:11" ht="30" x14ac:dyDescent="0.25">
      <c r="A1561" s="97" t="str">
        <f t="shared" si="168"/>
        <v>1</v>
      </c>
      <c r="B1561" s="98" t="str">
        <f t="shared" si="169"/>
        <v>2</v>
      </c>
      <c r="C1561" s="98" t="str">
        <f t="shared" si="170"/>
        <v>3</v>
      </c>
      <c r="D1561" s="98" t="str">
        <f t="shared" si="171"/>
        <v>1</v>
      </c>
      <c r="E1561" s="98" t="str">
        <f t="shared" si="172"/>
        <v>50</v>
      </c>
      <c r="F1561" s="98" t="str">
        <f t="shared" si="173"/>
        <v>0</v>
      </c>
      <c r="G1561" s="98" t="str">
        <f t="shared" si="174"/>
        <v>5</v>
      </c>
      <c r="H1561" s="99">
        <v>12315005</v>
      </c>
      <c r="I1561" s="100" t="s">
        <v>1906</v>
      </c>
      <c r="J1561" s="100" t="s">
        <v>154</v>
      </c>
      <c r="K1561" s="101" t="s">
        <v>155</v>
      </c>
    </row>
    <row r="1562" spans="1:11" ht="30" x14ac:dyDescent="0.25">
      <c r="A1562" s="97" t="str">
        <f t="shared" si="168"/>
        <v>1</v>
      </c>
      <c r="B1562" s="98" t="str">
        <f t="shared" si="169"/>
        <v>2</v>
      </c>
      <c r="C1562" s="98" t="str">
        <f t="shared" si="170"/>
        <v>3</v>
      </c>
      <c r="D1562" s="98" t="str">
        <f t="shared" si="171"/>
        <v>1</v>
      </c>
      <c r="E1562" s="98" t="str">
        <f t="shared" si="172"/>
        <v>50</v>
      </c>
      <c r="F1562" s="98" t="str">
        <f t="shared" si="173"/>
        <v>0</v>
      </c>
      <c r="G1562" s="98" t="str">
        <f t="shared" si="174"/>
        <v>6</v>
      </c>
      <c r="H1562" s="99">
        <v>12315006</v>
      </c>
      <c r="I1562" s="100" t="s">
        <v>1907</v>
      </c>
      <c r="J1562" s="100" t="s">
        <v>154</v>
      </c>
      <c r="K1562" s="101" t="s">
        <v>155</v>
      </c>
    </row>
    <row r="1563" spans="1:11" ht="30" x14ac:dyDescent="0.25">
      <c r="A1563" s="97" t="str">
        <f t="shared" si="168"/>
        <v>1</v>
      </c>
      <c r="B1563" s="98" t="str">
        <f t="shared" si="169"/>
        <v>2</v>
      </c>
      <c r="C1563" s="98" t="str">
        <f t="shared" si="170"/>
        <v>3</v>
      </c>
      <c r="D1563" s="98" t="str">
        <f t="shared" si="171"/>
        <v>1</v>
      </c>
      <c r="E1563" s="98" t="str">
        <f t="shared" si="172"/>
        <v>50</v>
      </c>
      <c r="F1563" s="98" t="str">
        <f t="shared" si="173"/>
        <v>0</v>
      </c>
      <c r="G1563" s="98" t="str">
        <f t="shared" si="174"/>
        <v>7</v>
      </c>
      <c r="H1563" s="99">
        <v>12315007</v>
      </c>
      <c r="I1563" s="100" t="s">
        <v>1908</v>
      </c>
      <c r="J1563" s="100" t="s">
        <v>154</v>
      </c>
      <c r="K1563" s="101" t="s">
        <v>155</v>
      </c>
    </row>
    <row r="1564" spans="1:11" ht="30" x14ac:dyDescent="0.25">
      <c r="A1564" s="97" t="str">
        <f t="shared" si="168"/>
        <v>1</v>
      </c>
      <c r="B1564" s="98" t="str">
        <f t="shared" si="169"/>
        <v>2</v>
      </c>
      <c r="C1564" s="98" t="str">
        <f t="shared" si="170"/>
        <v>3</v>
      </c>
      <c r="D1564" s="98" t="str">
        <f t="shared" si="171"/>
        <v>1</v>
      </c>
      <c r="E1564" s="98" t="str">
        <f t="shared" si="172"/>
        <v>50</v>
      </c>
      <c r="F1564" s="98" t="str">
        <f t="shared" si="173"/>
        <v>0</v>
      </c>
      <c r="G1564" s="98" t="str">
        <f t="shared" si="174"/>
        <v>8</v>
      </c>
      <c r="H1564" s="99">
        <v>12315008</v>
      </c>
      <c r="I1564" s="100" t="s">
        <v>1909</v>
      </c>
      <c r="J1564" s="100" t="s">
        <v>154</v>
      </c>
      <c r="K1564" s="101" t="s">
        <v>155</v>
      </c>
    </row>
    <row r="1565" spans="1:11" ht="30" x14ac:dyDescent="0.25">
      <c r="A1565" s="97" t="str">
        <f t="shared" si="168"/>
        <v>1</v>
      </c>
      <c r="B1565" s="98" t="str">
        <f t="shared" si="169"/>
        <v>2</v>
      </c>
      <c r="C1565" s="98" t="str">
        <f t="shared" si="170"/>
        <v>4</v>
      </c>
      <c r="D1565" s="98" t="str">
        <f t="shared" si="171"/>
        <v>0</v>
      </c>
      <c r="E1565" s="98" t="str">
        <f t="shared" si="172"/>
        <v>00</v>
      </c>
      <c r="F1565" s="98" t="str">
        <f t="shared" si="173"/>
        <v>0</v>
      </c>
      <c r="G1565" s="98" t="str">
        <f t="shared" si="174"/>
        <v>0</v>
      </c>
      <c r="H1565" s="99">
        <v>12400000</v>
      </c>
      <c r="I1565" s="100" t="s">
        <v>1910</v>
      </c>
      <c r="J1565" s="100" t="s">
        <v>1911</v>
      </c>
      <c r="K1565" s="101" t="s">
        <v>144</v>
      </c>
    </row>
    <row r="1566" spans="1:11" ht="30" x14ac:dyDescent="0.25">
      <c r="A1566" s="97" t="str">
        <f t="shared" si="168"/>
        <v>1</v>
      </c>
      <c r="B1566" s="98" t="str">
        <f t="shared" si="169"/>
        <v>2</v>
      </c>
      <c r="C1566" s="98" t="str">
        <f t="shared" si="170"/>
        <v>4</v>
      </c>
      <c r="D1566" s="98" t="str">
        <f t="shared" si="171"/>
        <v>1</v>
      </c>
      <c r="E1566" s="98" t="str">
        <f t="shared" si="172"/>
        <v>00</v>
      </c>
      <c r="F1566" s="98" t="str">
        <f t="shared" si="173"/>
        <v>0</v>
      </c>
      <c r="G1566" s="98" t="str">
        <f t="shared" si="174"/>
        <v>0</v>
      </c>
      <c r="H1566" s="99">
        <v>12410000</v>
      </c>
      <c r="I1566" s="100" t="s">
        <v>1910</v>
      </c>
      <c r="J1566" s="100" t="s">
        <v>1911</v>
      </c>
      <c r="K1566" s="101" t="s">
        <v>144</v>
      </c>
    </row>
    <row r="1567" spans="1:11" ht="30" x14ac:dyDescent="0.25">
      <c r="A1567" s="97" t="str">
        <f t="shared" si="168"/>
        <v>1</v>
      </c>
      <c r="B1567" s="98" t="str">
        <f t="shared" si="169"/>
        <v>2</v>
      </c>
      <c r="C1567" s="98" t="str">
        <f t="shared" si="170"/>
        <v>4</v>
      </c>
      <c r="D1567" s="98" t="str">
        <f t="shared" si="171"/>
        <v>1</v>
      </c>
      <c r="E1567" s="98" t="str">
        <f t="shared" si="172"/>
        <v>50</v>
      </c>
      <c r="F1567" s="98" t="str">
        <f t="shared" si="173"/>
        <v>0</v>
      </c>
      <c r="G1567" s="98" t="str">
        <f t="shared" si="174"/>
        <v>0</v>
      </c>
      <c r="H1567" s="99">
        <v>12415000</v>
      </c>
      <c r="I1567" s="100" t="s">
        <v>1910</v>
      </c>
      <c r="J1567" s="100" t="s">
        <v>1912</v>
      </c>
      <c r="K1567" s="101" t="s">
        <v>144</v>
      </c>
    </row>
    <row r="1568" spans="1:11" x14ac:dyDescent="0.25">
      <c r="A1568" s="97" t="str">
        <f t="shared" si="168"/>
        <v>1</v>
      </c>
      <c r="B1568" s="98" t="str">
        <f t="shared" si="169"/>
        <v>2</v>
      </c>
      <c r="C1568" s="98" t="str">
        <f t="shared" si="170"/>
        <v>4</v>
      </c>
      <c r="D1568" s="98" t="str">
        <f t="shared" si="171"/>
        <v>1</v>
      </c>
      <c r="E1568" s="98" t="str">
        <f t="shared" si="172"/>
        <v>50</v>
      </c>
      <c r="F1568" s="98" t="str">
        <f t="shared" si="173"/>
        <v>0</v>
      </c>
      <c r="G1568" s="98" t="str">
        <f t="shared" si="174"/>
        <v>1</v>
      </c>
      <c r="H1568" s="99">
        <v>12415001</v>
      </c>
      <c r="I1568" s="100" t="s">
        <v>1913</v>
      </c>
      <c r="J1568" s="100" t="s">
        <v>154</v>
      </c>
      <c r="K1568" s="101" t="s">
        <v>155</v>
      </c>
    </row>
    <row r="1569" spans="1:11" ht="30" x14ac:dyDescent="0.25">
      <c r="A1569" s="97" t="str">
        <f t="shared" si="168"/>
        <v>1</v>
      </c>
      <c r="B1569" s="98" t="str">
        <f t="shared" si="169"/>
        <v>2</v>
      </c>
      <c r="C1569" s="98" t="str">
        <f t="shared" si="170"/>
        <v>4</v>
      </c>
      <c r="D1569" s="98" t="str">
        <f t="shared" si="171"/>
        <v>1</v>
      </c>
      <c r="E1569" s="98" t="str">
        <f t="shared" si="172"/>
        <v>50</v>
      </c>
      <c r="F1569" s="98" t="str">
        <f t="shared" si="173"/>
        <v>0</v>
      </c>
      <c r="G1569" s="98" t="str">
        <f t="shared" si="174"/>
        <v>2</v>
      </c>
      <c r="H1569" s="99">
        <v>12415002</v>
      </c>
      <c r="I1569" s="100" t="s">
        <v>1914</v>
      </c>
      <c r="J1569" s="100" t="s">
        <v>154</v>
      </c>
      <c r="K1569" s="101" t="s">
        <v>155</v>
      </c>
    </row>
    <row r="1570" spans="1:11" x14ac:dyDescent="0.25">
      <c r="A1570" s="97" t="str">
        <f t="shared" si="168"/>
        <v>1</v>
      </c>
      <c r="B1570" s="98" t="str">
        <f t="shared" si="169"/>
        <v>2</v>
      </c>
      <c r="C1570" s="98" t="str">
        <f t="shared" si="170"/>
        <v>4</v>
      </c>
      <c r="D1570" s="98" t="str">
        <f t="shared" si="171"/>
        <v>1</v>
      </c>
      <c r="E1570" s="98" t="str">
        <f t="shared" si="172"/>
        <v>50</v>
      </c>
      <c r="F1570" s="98" t="str">
        <f t="shared" si="173"/>
        <v>0</v>
      </c>
      <c r="G1570" s="98" t="str">
        <f t="shared" si="174"/>
        <v>3</v>
      </c>
      <c r="H1570" s="99">
        <v>12415003</v>
      </c>
      <c r="I1570" s="100" t="s">
        <v>1915</v>
      </c>
      <c r="J1570" s="100" t="s">
        <v>154</v>
      </c>
      <c r="K1570" s="101" t="s">
        <v>155</v>
      </c>
    </row>
    <row r="1571" spans="1:11" ht="30" x14ac:dyDescent="0.25">
      <c r="A1571" s="97" t="str">
        <f t="shared" si="168"/>
        <v>1</v>
      </c>
      <c r="B1571" s="98" t="str">
        <f t="shared" si="169"/>
        <v>2</v>
      </c>
      <c r="C1571" s="98" t="str">
        <f t="shared" si="170"/>
        <v>4</v>
      </c>
      <c r="D1571" s="98" t="str">
        <f t="shared" si="171"/>
        <v>1</v>
      </c>
      <c r="E1571" s="98" t="str">
        <f t="shared" si="172"/>
        <v>50</v>
      </c>
      <c r="F1571" s="98" t="str">
        <f t="shared" si="173"/>
        <v>0</v>
      </c>
      <c r="G1571" s="98" t="str">
        <f t="shared" si="174"/>
        <v>4</v>
      </c>
      <c r="H1571" s="99">
        <v>12415004</v>
      </c>
      <c r="I1571" s="100" t="s">
        <v>1916</v>
      </c>
      <c r="J1571" s="100" t="s">
        <v>154</v>
      </c>
      <c r="K1571" s="101" t="s">
        <v>155</v>
      </c>
    </row>
    <row r="1572" spans="1:11" x14ac:dyDescent="0.25">
      <c r="A1572" s="97" t="str">
        <f t="shared" si="168"/>
        <v>1</v>
      </c>
      <c r="B1572" s="98" t="str">
        <f t="shared" si="169"/>
        <v>2</v>
      </c>
      <c r="C1572" s="98" t="str">
        <f t="shared" si="170"/>
        <v>4</v>
      </c>
      <c r="D1572" s="98" t="str">
        <f t="shared" si="171"/>
        <v>1</v>
      </c>
      <c r="E1572" s="98" t="str">
        <f t="shared" si="172"/>
        <v>50</v>
      </c>
      <c r="F1572" s="98" t="str">
        <f t="shared" si="173"/>
        <v>0</v>
      </c>
      <c r="G1572" s="98" t="str">
        <f t="shared" si="174"/>
        <v>5</v>
      </c>
      <c r="H1572" s="99">
        <v>12415005</v>
      </c>
      <c r="I1572" s="100" t="s">
        <v>1917</v>
      </c>
      <c r="J1572" s="100" t="s">
        <v>154</v>
      </c>
      <c r="K1572" s="101" t="s">
        <v>155</v>
      </c>
    </row>
    <row r="1573" spans="1:11" ht="30" x14ac:dyDescent="0.25">
      <c r="A1573" s="97" t="str">
        <f t="shared" si="168"/>
        <v>1</v>
      </c>
      <c r="B1573" s="98" t="str">
        <f t="shared" si="169"/>
        <v>2</v>
      </c>
      <c r="C1573" s="98" t="str">
        <f t="shared" si="170"/>
        <v>4</v>
      </c>
      <c r="D1573" s="98" t="str">
        <f t="shared" si="171"/>
        <v>1</v>
      </c>
      <c r="E1573" s="98" t="str">
        <f t="shared" si="172"/>
        <v>50</v>
      </c>
      <c r="F1573" s="98" t="str">
        <f t="shared" si="173"/>
        <v>0</v>
      </c>
      <c r="G1573" s="98" t="str">
        <f t="shared" si="174"/>
        <v>6</v>
      </c>
      <c r="H1573" s="99">
        <v>12415006</v>
      </c>
      <c r="I1573" s="100" t="s">
        <v>1918</v>
      </c>
      <c r="J1573" s="100" t="s">
        <v>154</v>
      </c>
      <c r="K1573" s="101" t="s">
        <v>155</v>
      </c>
    </row>
    <row r="1574" spans="1:11" ht="30" x14ac:dyDescent="0.25">
      <c r="A1574" s="97" t="str">
        <f t="shared" si="168"/>
        <v>1</v>
      </c>
      <c r="B1574" s="98" t="str">
        <f t="shared" si="169"/>
        <v>2</v>
      </c>
      <c r="C1574" s="98" t="str">
        <f t="shared" si="170"/>
        <v>4</v>
      </c>
      <c r="D1574" s="98" t="str">
        <f t="shared" si="171"/>
        <v>1</v>
      </c>
      <c r="E1574" s="98" t="str">
        <f t="shared" si="172"/>
        <v>50</v>
      </c>
      <c r="F1574" s="98" t="str">
        <f t="shared" si="173"/>
        <v>0</v>
      </c>
      <c r="G1574" s="98" t="str">
        <f t="shared" si="174"/>
        <v>7</v>
      </c>
      <c r="H1574" s="99">
        <v>12415007</v>
      </c>
      <c r="I1574" s="100" t="s">
        <v>1919</v>
      </c>
      <c r="J1574" s="100" t="s">
        <v>154</v>
      </c>
      <c r="K1574" s="101" t="s">
        <v>155</v>
      </c>
    </row>
    <row r="1575" spans="1:11" ht="30" x14ac:dyDescent="0.25">
      <c r="A1575" s="97" t="str">
        <f t="shared" si="168"/>
        <v>1</v>
      </c>
      <c r="B1575" s="98" t="str">
        <f t="shared" si="169"/>
        <v>2</v>
      </c>
      <c r="C1575" s="98" t="str">
        <f t="shared" si="170"/>
        <v>4</v>
      </c>
      <c r="D1575" s="98" t="str">
        <f t="shared" si="171"/>
        <v>1</v>
      </c>
      <c r="E1575" s="98" t="str">
        <f t="shared" si="172"/>
        <v>50</v>
      </c>
      <c r="F1575" s="98" t="str">
        <f t="shared" si="173"/>
        <v>0</v>
      </c>
      <c r="G1575" s="98" t="str">
        <f t="shared" si="174"/>
        <v>8</v>
      </c>
      <c r="H1575" s="99">
        <v>12415008</v>
      </c>
      <c r="I1575" s="100" t="s">
        <v>1920</v>
      </c>
      <c r="J1575" s="100" t="s">
        <v>154</v>
      </c>
      <c r="K1575" s="101" t="s">
        <v>155</v>
      </c>
    </row>
    <row r="1576" spans="1:11" ht="30" x14ac:dyDescent="0.25">
      <c r="A1576" s="97" t="str">
        <f t="shared" si="168"/>
        <v>1</v>
      </c>
      <c r="B1576" s="98" t="str">
        <f t="shared" si="169"/>
        <v>3</v>
      </c>
      <c r="C1576" s="98" t="str">
        <f t="shared" si="170"/>
        <v>0</v>
      </c>
      <c r="D1576" s="98" t="str">
        <f t="shared" si="171"/>
        <v>0</v>
      </c>
      <c r="E1576" s="98" t="str">
        <f t="shared" si="172"/>
        <v>00</v>
      </c>
      <c r="F1576" s="98" t="str">
        <f t="shared" si="173"/>
        <v>0</v>
      </c>
      <c r="G1576" s="98" t="str">
        <f t="shared" si="174"/>
        <v>0</v>
      </c>
      <c r="H1576" s="59">
        <v>13000000</v>
      </c>
      <c r="I1576" s="60" t="s">
        <v>1921</v>
      </c>
      <c r="J1576" s="100" t="s">
        <v>1922</v>
      </c>
      <c r="K1576" s="101" t="s">
        <v>144</v>
      </c>
    </row>
    <row r="1577" spans="1:11" x14ac:dyDescent="0.25">
      <c r="A1577" s="97" t="str">
        <f t="shared" si="168"/>
        <v>1</v>
      </c>
      <c r="B1577" s="98" t="str">
        <f t="shared" si="169"/>
        <v>3</v>
      </c>
      <c r="C1577" s="98" t="str">
        <f t="shared" si="170"/>
        <v>1</v>
      </c>
      <c r="D1577" s="98" t="str">
        <f t="shared" si="171"/>
        <v>0</v>
      </c>
      <c r="E1577" s="98" t="str">
        <f t="shared" si="172"/>
        <v>00</v>
      </c>
      <c r="F1577" s="98" t="str">
        <f t="shared" si="173"/>
        <v>0</v>
      </c>
      <c r="G1577" s="98" t="str">
        <f t="shared" si="174"/>
        <v>0</v>
      </c>
      <c r="H1577" s="99">
        <v>13100000</v>
      </c>
      <c r="I1577" s="100" t="s">
        <v>1923</v>
      </c>
      <c r="J1577" s="100" t="s">
        <v>1924</v>
      </c>
      <c r="K1577" s="101" t="s">
        <v>144</v>
      </c>
    </row>
    <row r="1578" spans="1:11" x14ac:dyDescent="0.25">
      <c r="A1578" s="97" t="str">
        <f t="shared" si="168"/>
        <v>1</v>
      </c>
      <c r="B1578" s="98" t="str">
        <f t="shared" si="169"/>
        <v>3</v>
      </c>
      <c r="C1578" s="98" t="str">
        <f t="shared" si="170"/>
        <v>1</v>
      </c>
      <c r="D1578" s="98" t="str">
        <f t="shared" si="171"/>
        <v>1</v>
      </c>
      <c r="E1578" s="98" t="str">
        <f t="shared" si="172"/>
        <v>00</v>
      </c>
      <c r="F1578" s="98" t="str">
        <f t="shared" si="173"/>
        <v>0</v>
      </c>
      <c r="G1578" s="98" t="str">
        <f t="shared" si="174"/>
        <v>0</v>
      </c>
      <c r="H1578" s="99">
        <v>13110000</v>
      </c>
      <c r="I1578" s="100" t="s">
        <v>1923</v>
      </c>
      <c r="J1578" s="100" t="s">
        <v>1924</v>
      </c>
      <c r="K1578" s="101" t="s">
        <v>144</v>
      </c>
    </row>
    <row r="1579" spans="1:11" ht="60" x14ac:dyDescent="0.25">
      <c r="A1579" s="97" t="str">
        <f t="shared" si="168"/>
        <v>1</v>
      </c>
      <c r="B1579" s="98" t="str">
        <f t="shared" si="169"/>
        <v>3</v>
      </c>
      <c r="C1579" s="98" t="str">
        <f t="shared" si="170"/>
        <v>1</v>
      </c>
      <c r="D1579" s="98" t="str">
        <f t="shared" si="171"/>
        <v>1</v>
      </c>
      <c r="E1579" s="98" t="str">
        <f t="shared" si="172"/>
        <v>01</v>
      </c>
      <c r="F1579" s="98" t="str">
        <f t="shared" si="173"/>
        <v>0</v>
      </c>
      <c r="G1579" s="98" t="str">
        <f t="shared" si="174"/>
        <v>0</v>
      </c>
      <c r="H1579" s="99">
        <v>13110100</v>
      </c>
      <c r="I1579" s="100" t="s">
        <v>1925</v>
      </c>
      <c r="J1579" s="100" t="s">
        <v>1926</v>
      </c>
      <c r="K1579" s="101" t="s">
        <v>144</v>
      </c>
    </row>
    <row r="1580" spans="1:11" ht="45" x14ac:dyDescent="0.25">
      <c r="A1580" s="97" t="str">
        <f t="shared" si="168"/>
        <v>1</v>
      </c>
      <c r="B1580" s="98" t="str">
        <f t="shared" si="169"/>
        <v>3</v>
      </c>
      <c r="C1580" s="98" t="str">
        <f t="shared" si="170"/>
        <v>1</v>
      </c>
      <c r="D1580" s="98" t="str">
        <f t="shared" si="171"/>
        <v>1</v>
      </c>
      <c r="E1580" s="98" t="str">
        <f t="shared" si="172"/>
        <v>01</v>
      </c>
      <c r="F1580" s="98" t="str">
        <f t="shared" si="173"/>
        <v>1</v>
      </c>
      <c r="G1580" s="98" t="str">
        <f t="shared" si="174"/>
        <v>0</v>
      </c>
      <c r="H1580" s="99">
        <v>13110110</v>
      </c>
      <c r="I1580" s="100" t="s">
        <v>1927</v>
      </c>
      <c r="J1580" s="100" t="s">
        <v>1928</v>
      </c>
      <c r="K1580" s="101" t="s">
        <v>144</v>
      </c>
    </row>
    <row r="1581" spans="1:11" x14ac:dyDescent="0.25">
      <c r="A1581" s="97" t="str">
        <f t="shared" si="168"/>
        <v>1</v>
      </c>
      <c r="B1581" s="98" t="str">
        <f t="shared" si="169"/>
        <v>3</v>
      </c>
      <c r="C1581" s="98" t="str">
        <f t="shared" si="170"/>
        <v>1</v>
      </c>
      <c r="D1581" s="98" t="str">
        <f t="shared" si="171"/>
        <v>1</v>
      </c>
      <c r="E1581" s="98" t="str">
        <f t="shared" si="172"/>
        <v>01</v>
      </c>
      <c r="F1581" s="98" t="str">
        <f t="shared" si="173"/>
        <v>1</v>
      </c>
      <c r="G1581" s="98" t="str">
        <f t="shared" si="174"/>
        <v>1</v>
      </c>
      <c r="H1581" s="99">
        <v>13110111</v>
      </c>
      <c r="I1581" s="100" t="s">
        <v>1929</v>
      </c>
      <c r="J1581" s="100" t="s">
        <v>154</v>
      </c>
      <c r="K1581" s="101" t="s">
        <v>155</v>
      </c>
    </row>
    <row r="1582" spans="1:11" x14ac:dyDescent="0.25">
      <c r="A1582" s="97" t="str">
        <f t="shared" si="168"/>
        <v>1</v>
      </c>
      <c r="B1582" s="98" t="str">
        <f t="shared" si="169"/>
        <v>3</v>
      </c>
      <c r="C1582" s="98" t="str">
        <f t="shared" si="170"/>
        <v>1</v>
      </c>
      <c r="D1582" s="98" t="str">
        <f t="shared" si="171"/>
        <v>1</v>
      </c>
      <c r="E1582" s="98" t="str">
        <f t="shared" si="172"/>
        <v>01</v>
      </c>
      <c r="F1582" s="98" t="str">
        <f t="shared" si="173"/>
        <v>1</v>
      </c>
      <c r="G1582" s="98" t="str">
        <f t="shared" si="174"/>
        <v>2</v>
      </c>
      <c r="H1582" s="99">
        <v>13110112</v>
      </c>
      <c r="I1582" s="100" t="s">
        <v>1930</v>
      </c>
      <c r="J1582" s="100" t="s">
        <v>154</v>
      </c>
      <c r="K1582" s="101" t="s">
        <v>155</v>
      </c>
    </row>
    <row r="1583" spans="1:11" x14ac:dyDescent="0.25">
      <c r="A1583" s="97" t="str">
        <f t="shared" si="168"/>
        <v>1</v>
      </c>
      <c r="B1583" s="98" t="str">
        <f t="shared" si="169"/>
        <v>3</v>
      </c>
      <c r="C1583" s="98" t="str">
        <f t="shared" si="170"/>
        <v>1</v>
      </c>
      <c r="D1583" s="98" t="str">
        <f t="shared" si="171"/>
        <v>1</v>
      </c>
      <c r="E1583" s="98" t="str">
        <f t="shared" si="172"/>
        <v>01</v>
      </c>
      <c r="F1583" s="98" t="str">
        <f t="shared" si="173"/>
        <v>1</v>
      </c>
      <c r="G1583" s="98" t="str">
        <f t="shared" si="174"/>
        <v>3</v>
      </c>
      <c r="H1583" s="99">
        <v>13110113</v>
      </c>
      <c r="I1583" s="100" t="s">
        <v>1931</v>
      </c>
      <c r="J1583" s="100" t="s">
        <v>154</v>
      </c>
      <c r="K1583" s="101" t="s">
        <v>155</v>
      </c>
    </row>
    <row r="1584" spans="1:11" ht="30" x14ac:dyDescent="0.25">
      <c r="A1584" s="97" t="str">
        <f t="shared" si="168"/>
        <v>1</v>
      </c>
      <c r="B1584" s="98" t="str">
        <f t="shared" si="169"/>
        <v>3</v>
      </c>
      <c r="C1584" s="98" t="str">
        <f t="shared" si="170"/>
        <v>1</v>
      </c>
      <c r="D1584" s="98" t="str">
        <f t="shared" si="171"/>
        <v>1</v>
      </c>
      <c r="E1584" s="98" t="str">
        <f t="shared" si="172"/>
        <v>01</v>
      </c>
      <c r="F1584" s="98" t="str">
        <f t="shared" si="173"/>
        <v>1</v>
      </c>
      <c r="G1584" s="98" t="str">
        <f t="shared" si="174"/>
        <v>4</v>
      </c>
      <c r="H1584" s="99">
        <v>13110114</v>
      </c>
      <c r="I1584" s="100" t="s">
        <v>1932</v>
      </c>
      <c r="J1584" s="100" t="s">
        <v>154</v>
      </c>
      <c r="K1584" s="101" t="s">
        <v>155</v>
      </c>
    </row>
    <row r="1585" spans="1:11" x14ac:dyDescent="0.25">
      <c r="A1585" s="97" t="str">
        <f t="shared" si="168"/>
        <v>1</v>
      </c>
      <c r="B1585" s="98" t="str">
        <f t="shared" si="169"/>
        <v>3</v>
      </c>
      <c r="C1585" s="98" t="str">
        <f t="shared" si="170"/>
        <v>1</v>
      </c>
      <c r="D1585" s="98" t="str">
        <f t="shared" si="171"/>
        <v>1</v>
      </c>
      <c r="E1585" s="98" t="str">
        <f t="shared" si="172"/>
        <v>01</v>
      </c>
      <c r="F1585" s="98" t="str">
        <f t="shared" si="173"/>
        <v>1</v>
      </c>
      <c r="G1585" s="98" t="str">
        <f t="shared" si="174"/>
        <v>5</v>
      </c>
      <c r="H1585" s="99">
        <v>13110115</v>
      </c>
      <c r="I1585" s="100" t="s">
        <v>1933</v>
      </c>
      <c r="J1585" s="100" t="s">
        <v>154</v>
      </c>
      <c r="K1585" s="101" t="s">
        <v>155</v>
      </c>
    </row>
    <row r="1586" spans="1:11" x14ac:dyDescent="0.25">
      <c r="A1586" s="97" t="str">
        <f t="shared" si="168"/>
        <v>1</v>
      </c>
      <c r="B1586" s="98" t="str">
        <f t="shared" si="169"/>
        <v>3</v>
      </c>
      <c r="C1586" s="98" t="str">
        <f t="shared" si="170"/>
        <v>1</v>
      </c>
      <c r="D1586" s="98" t="str">
        <f t="shared" si="171"/>
        <v>1</v>
      </c>
      <c r="E1586" s="98" t="str">
        <f t="shared" si="172"/>
        <v>01</v>
      </c>
      <c r="F1586" s="98" t="str">
        <f t="shared" si="173"/>
        <v>1</v>
      </c>
      <c r="G1586" s="98" t="str">
        <f t="shared" si="174"/>
        <v>6</v>
      </c>
      <c r="H1586" s="99">
        <v>13110116</v>
      </c>
      <c r="I1586" s="100" t="s">
        <v>1934</v>
      </c>
      <c r="J1586" s="100" t="s">
        <v>154</v>
      </c>
      <c r="K1586" s="101" t="s">
        <v>155</v>
      </c>
    </row>
    <row r="1587" spans="1:11" x14ac:dyDescent="0.25">
      <c r="A1587" s="97" t="str">
        <f t="shared" si="168"/>
        <v>1</v>
      </c>
      <c r="B1587" s="98" t="str">
        <f t="shared" si="169"/>
        <v>3</v>
      </c>
      <c r="C1587" s="98" t="str">
        <f t="shared" si="170"/>
        <v>1</v>
      </c>
      <c r="D1587" s="98" t="str">
        <f t="shared" si="171"/>
        <v>1</v>
      </c>
      <c r="E1587" s="98" t="str">
        <f t="shared" si="172"/>
        <v>01</v>
      </c>
      <c r="F1587" s="98" t="str">
        <f t="shared" si="173"/>
        <v>1</v>
      </c>
      <c r="G1587" s="98" t="str">
        <f t="shared" si="174"/>
        <v>7</v>
      </c>
      <c r="H1587" s="99">
        <v>13110117</v>
      </c>
      <c r="I1587" s="100" t="s">
        <v>1935</v>
      </c>
      <c r="J1587" s="100" t="s">
        <v>154</v>
      </c>
      <c r="K1587" s="101" t="s">
        <v>155</v>
      </c>
    </row>
    <row r="1588" spans="1:11" x14ac:dyDescent="0.25">
      <c r="A1588" s="97" t="str">
        <f t="shared" si="168"/>
        <v>1</v>
      </c>
      <c r="B1588" s="98" t="str">
        <f t="shared" si="169"/>
        <v>3</v>
      </c>
      <c r="C1588" s="98" t="str">
        <f t="shared" si="170"/>
        <v>1</v>
      </c>
      <c r="D1588" s="98" t="str">
        <f t="shared" si="171"/>
        <v>1</v>
      </c>
      <c r="E1588" s="98" t="str">
        <f t="shared" si="172"/>
        <v>01</v>
      </c>
      <c r="F1588" s="98" t="str">
        <f t="shared" si="173"/>
        <v>1</v>
      </c>
      <c r="G1588" s="98" t="str">
        <f t="shared" si="174"/>
        <v>8</v>
      </c>
      <c r="H1588" s="99">
        <v>13110118</v>
      </c>
      <c r="I1588" s="100" t="s">
        <v>1936</v>
      </c>
      <c r="J1588" s="100" t="s">
        <v>154</v>
      </c>
      <c r="K1588" s="101" t="s">
        <v>155</v>
      </c>
    </row>
    <row r="1589" spans="1:11" ht="45" x14ac:dyDescent="0.25">
      <c r="A1589" s="97" t="str">
        <f t="shared" si="168"/>
        <v>1</v>
      </c>
      <c r="B1589" s="98" t="str">
        <f t="shared" si="169"/>
        <v>3</v>
      </c>
      <c r="C1589" s="98" t="str">
        <f t="shared" si="170"/>
        <v>1</v>
      </c>
      <c r="D1589" s="98" t="str">
        <f t="shared" si="171"/>
        <v>1</v>
      </c>
      <c r="E1589" s="98" t="str">
        <f t="shared" si="172"/>
        <v>01</v>
      </c>
      <c r="F1589" s="98" t="str">
        <f t="shared" si="173"/>
        <v>2</v>
      </c>
      <c r="G1589" s="98" t="str">
        <f t="shared" si="174"/>
        <v>0</v>
      </c>
      <c r="H1589" s="99">
        <v>13110120</v>
      </c>
      <c r="I1589" s="100" t="s">
        <v>1937</v>
      </c>
      <c r="J1589" s="100" t="s">
        <v>1938</v>
      </c>
      <c r="K1589" s="101" t="s">
        <v>144</v>
      </c>
    </row>
    <row r="1590" spans="1:11" x14ac:dyDescent="0.25">
      <c r="A1590" s="97" t="str">
        <f t="shared" si="168"/>
        <v>1</v>
      </c>
      <c r="B1590" s="98" t="str">
        <f t="shared" si="169"/>
        <v>3</v>
      </c>
      <c r="C1590" s="98" t="str">
        <f t="shared" si="170"/>
        <v>1</v>
      </c>
      <c r="D1590" s="98" t="str">
        <f t="shared" si="171"/>
        <v>1</v>
      </c>
      <c r="E1590" s="98" t="str">
        <f t="shared" si="172"/>
        <v>01</v>
      </c>
      <c r="F1590" s="98" t="str">
        <f t="shared" si="173"/>
        <v>2</v>
      </c>
      <c r="G1590" s="98" t="str">
        <f t="shared" si="174"/>
        <v>1</v>
      </c>
      <c r="H1590" s="99">
        <v>13110121</v>
      </c>
      <c r="I1590" s="100" t="s">
        <v>1939</v>
      </c>
      <c r="J1590" s="100" t="s">
        <v>154</v>
      </c>
      <c r="K1590" s="101" t="s">
        <v>155</v>
      </c>
    </row>
    <row r="1591" spans="1:11" x14ac:dyDescent="0.25">
      <c r="A1591" s="97" t="str">
        <f t="shared" si="168"/>
        <v>1</v>
      </c>
      <c r="B1591" s="98" t="str">
        <f t="shared" si="169"/>
        <v>3</v>
      </c>
      <c r="C1591" s="98" t="str">
        <f t="shared" si="170"/>
        <v>1</v>
      </c>
      <c r="D1591" s="98" t="str">
        <f t="shared" si="171"/>
        <v>1</v>
      </c>
      <c r="E1591" s="98" t="str">
        <f t="shared" si="172"/>
        <v>01</v>
      </c>
      <c r="F1591" s="98" t="str">
        <f t="shared" si="173"/>
        <v>2</v>
      </c>
      <c r="G1591" s="98" t="str">
        <f t="shared" si="174"/>
        <v>2</v>
      </c>
      <c r="H1591" s="99">
        <v>13110122</v>
      </c>
      <c r="I1591" s="100" t="s">
        <v>1940</v>
      </c>
      <c r="J1591" s="100" t="s">
        <v>154</v>
      </c>
      <c r="K1591" s="101" t="s">
        <v>155</v>
      </c>
    </row>
    <row r="1592" spans="1:11" x14ac:dyDescent="0.25">
      <c r="A1592" s="97" t="str">
        <f t="shared" si="168"/>
        <v>1</v>
      </c>
      <c r="B1592" s="98" t="str">
        <f t="shared" si="169"/>
        <v>3</v>
      </c>
      <c r="C1592" s="98" t="str">
        <f t="shared" si="170"/>
        <v>1</v>
      </c>
      <c r="D1592" s="98" t="str">
        <f t="shared" si="171"/>
        <v>1</v>
      </c>
      <c r="E1592" s="98" t="str">
        <f t="shared" si="172"/>
        <v>01</v>
      </c>
      <c r="F1592" s="98" t="str">
        <f t="shared" si="173"/>
        <v>2</v>
      </c>
      <c r="G1592" s="98" t="str">
        <f t="shared" si="174"/>
        <v>3</v>
      </c>
      <c r="H1592" s="99">
        <v>13110123</v>
      </c>
      <c r="I1592" s="100" t="s">
        <v>1941</v>
      </c>
      <c r="J1592" s="100" t="s">
        <v>154</v>
      </c>
      <c r="K1592" s="101" t="s">
        <v>155</v>
      </c>
    </row>
    <row r="1593" spans="1:11" ht="30" x14ac:dyDescent="0.25">
      <c r="A1593" s="97" t="str">
        <f t="shared" si="168"/>
        <v>1</v>
      </c>
      <c r="B1593" s="98" t="str">
        <f t="shared" si="169"/>
        <v>3</v>
      </c>
      <c r="C1593" s="98" t="str">
        <f t="shared" si="170"/>
        <v>1</v>
      </c>
      <c r="D1593" s="98" t="str">
        <f t="shared" si="171"/>
        <v>1</v>
      </c>
      <c r="E1593" s="98" t="str">
        <f t="shared" si="172"/>
        <v>01</v>
      </c>
      <c r="F1593" s="98" t="str">
        <f t="shared" si="173"/>
        <v>2</v>
      </c>
      <c r="G1593" s="98" t="str">
        <f t="shared" si="174"/>
        <v>4</v>
      </c>
      <c r="H1593" s="99">
        <v>13110124</v>
      </c>
      <c r="I1593" s="100" t="s">
        <v>1942</v>
      </c>
      <c r="J1593" s="100" t="s">
        <v>154</v>
      </c>
      <c r="K1593" s="101" t="s">
        <v>155</v>
      </c>
    </row>
    <row r="1594" spans="1:11" x14ac:dyDescent="0.25">
      <c r="A1594" s="97" t="str">
        <f t="shared" si="168"/>
        <v>1</v>
      </c>
      <c r="B1594" s="98" t="str">
        <f t="shared" si="169"/>
        <v>3</v>
      </c>
      <c r="C1594" s="98" t="str">
        <f t="shared" si="170"/>
        <v>1</v>
      </c>
      <c r="D1594" s="98" t="str">
        <f t="shared" si="171"/>
        <v>1</v>
      </c>
      <c r="E1594" s="98" t="str">
        <f t="shared" si="172"/>
        <v>01</v>
      </c>
      <c r="F1594" s="98" t="str">
        <f t="shared" si="173"/>
        <v>2</v>
      </c>
      <c r="G1594" s="98" t="str">
        <f t="shared" si="174"/>
        <v>5</v>
      </c>
      <c r="H1594" s="99">
        <v>13110125</v>
      </c>
      <c r="I1594" s="100" t="s">
        <v>1943</v>
      </c>
      <c r="J1594" s="100" t="s">
        <v>154</v>
      </c>
      <c r="K1594" s="101" t="s">
        <v>155</v>
      </c>
    </row>
    <row r="1595" spans="1:11" x14ac:dyDescent="0.25">
      <c r="A1595" s="97" t="str">
        <f t="shared" si="168"/>
        <v>1</v>
      </c>
      <c r="B1595" s="98" t="str">
        <f t="shared" si="169"/>
        <v>3</v>
      </c>
      <c r="C1595" s="98" t="str">
        <f t="shared" si="170"/>
        <v>1</v>
      </c>
      <c r="D1595" s="98" t="str">
        <f t="shared" si="171"/>
        <v>1</v>
      </c>
      <c r="E1595" s="98" t="str">
        <f t="shared" si="172"/>
        <v>01</v>
      </c>
      <c r="F1595" s="98" t="str">
        <f t="shared" si="173"/>
        <v>2</v>
      </c>
      <c r="G1595" s="98" t="str">
        <f t="shared" si="174"/>
        <v>6</v>
      </c>
      <c r="H1595" s="99">
        <v>13110126</v>
      </c>
      <c r="I1595" s="100" t="s">
        <v>1944</v>
      </c>
      <c r="J1595" s="100" t="s">
        <v>154</v>
      </c>
      <c r="K1595" s="101" t="s">
        <v>155</v>
      </c>
    </row>
    <row r="1596" spans="1:11" ht="30" x14ac:dyDescent="0.25">
      <c r="A1596" s="97" t="str">
        <f t="shared" si="168"/>
        <v>1</v>
      </c>
      <c r="B1596" s="98" t="str">
        <f t="shared" si="169"/>
        <v>3</v>
      </c>
      <c r="C1596" s="98" t="str">
        <f t="shared" si="170"/>
        <v>1</v>
      </c>
      <c r="D1596" s="98" t="str">
        <f t="shared" si="171"/>
        <v>1</v>
      </c>
      <c r="E1596" s="98" t="str">
        <f t="shared" si="172"/>
        <v>01</v>
      </c>
      <c r="F1596" s="98" t="str">
        <f t="shared" si="173"/>
        <v>2</v>
      </c>
      <c r="G1596" s="98" t="str">
        <f t="shared" si="174"/>
        <v>7</v>
      </c>
      <c r="H1596" s="99">
        <v>13110127</v>
      </c>
      <c r="I1596" s="100" t="s">
        <v>1945</v>
      </c>
      <c r="J1596" s="100" t="s">
        <v>154</v>
      </c>
      <c r="K1596" s="101" t="s">
        <v>155</v>
      </c>
    </row>
    <row r="1597" spans="1:11" x14ac:dyDescent="0.25">
      <c r="A1597" s="97" t="str">
        <f t="shared" si="168"/>
        <v>1</v>
      </c>
      <c r="B1597" s="98" t="str">
        <f t="shared" si="169"/>
        <v>3</v>
      </c>
      <c r="C1597" s="98" t="str">
        <f t="shared" si="170"/>
        <v>1</v>
      </c>
      <c r="D1597" s="98" t="str">
        <f t="shared" si="171"/>
        <v>1</v>
      </c>
      <c r="E1597" s="98" t="str">
        <f t="shared" si="172"/>
        <v>01</v>
      </c>
      <c r="F1597" s="98" t="str">
        <f t="shared" si="173"/>
        <v>2</v>
      </c>
      <c r="G1597" s="98" t="str">
        <f t="shared" si="174"/>
        <v>8</v>
      </c>
      <c r="H1597" s="99">
        <v>13110128</v>
      </c>
      <c r="I1597" s="100" t="s">
        <v>1946</v>
      </c>
      <c r="J1597" s="100" t="s">
        <v>154</v>
      </c>
      <c r="K1597" s="101" t="s">
        <v>155</v>
      </c>
    </row>
    <row r="1598" spans="1:11" ht="60" x14ac:dyDescent="0.25">
      <c r="A1598" s="97" t="str">
        <f t="shared" si="168"/>
        <v>1</v>
      </c>
      <c r="B1598" s="98" t="str">
        <f t="shared" si="169"/>
        <v>3</v>
      </c>
      <c r="C1598" s="98" t="str">
        <f t="shared" si="170"/>
        <v>1</v>
      </c>
      <c r="D1598" s="98" t="str">
        <f t="shared" si="171"/>
        <v>1</v>
      </c>
      <c r="E1598" s="98" t="str">
        <f t="shared" si="172"/>
        <v>02</v>
      </c>
      <c r="F1598" s="98" t="str">
        <f t="shared" si="173"/>
        <v>0</v>
      </c>
      <c r="G1598" s="98" t="str">
        <f t="shared" si="174"/>
        <v>0</v>
      </c>
      <c r="H1598" s="99">
        <v>13110200</v>
      </c>
      <c r="I1598" s="100" t="s">
        <v>1947</v>
      </c>
      <c r="J1598" s="100" t="s">
        <v>1948</v>
      </c>
      <c r="K1598" s="101" t="s">
        <v>144</v>
      </c>
    </row>
    <row r="1599" spans="1:11" ht="30" x14ac:dyDescent="0.25">
      <c r="A1599" s="97" t="str">
        <f t="shared" si="168"/>
        <v>1</v>
      </c>
      <c r="B1599" s="98" t="str">
        <f t="shared" si="169"/>
        <v>3</v>
      </c>
      <c r="C1599" s="98" t="str">
        <f t="shared" si="170"/>
        <v>1</v>
      </c>
      <c r="D1599" s="98" t="str">
        <f t="shared" si="171"/>
        <v>1</v>
      </c>
      <c r="E1599" s="98" t="str">
        <f t="shared" si="172"/>
        <v>02</v>
      </c>
      <c r="F1599" s="98" t="str">
        <f t="shared" si="173"/>
        <v>0</v>
      </c>
      <c r="G1599" s="98" t="str">
        <f t="shared" si="174"/>
        <v>1</v>
      </c>
      <c r="H1599" s="99">
        <v>13110201</v>
      </c>
      <c r="I1599" s="100" t="s">
        <v>1949</v>
      </c>
      <c r="J1599" s="100" t="s">
        <v>154</v>
      </c>
      <c r="K1599" s="101" t="s">
        <v>155</v>
      </c>
    </row>
    <row r="1600" spans="1:11" ht="30" x14ac:dyDescent="0.25">
      <c r="A1600" s="97" t="str">
        <f t="shared" si="168"/>
        <v>1</v>
      </c>
      <c r="B1600" s="98" t="str">
        <f t="shared" si="169"/>
        <v>3</v>
      </c>
      <c r="C1600" s="98" t="str">
        <f t="shared" si="170"/>
        <v>1</v>
      </c>
      <c r="D1600" s="98" t="str">
        <f t="shared" si="171"/>
        <v>1</v>
      </c>
      <c r="E1600" s="98" t="str">
        <f t="shared" si="172"/>
        <v>02</v>
      </c>
      <c r="F1600" s="98" t="str">
        <f t="shared" si="173"/>
        <v>0</v>
      </c>
      <c r="G1600" s="98" t="str">
        <f t="shared" si="174"/>
        <v>2</v>
      </c>
      <c r="H1600" s="99">
        <v>13110202</v>
      </c>
      <c r="I1600" s="100" t="s">
        <v>1950</v>
      </c>
      <c r="J1600" s="100" t="s">
        <v>154</v>
      </c>
      <c r="K1600" s="101" t="s">
        <v>155</v>
      </c>
    </row>
    <row r="1601" spans="1:11" ht="30" x14ac:dyDescent="0.25">
      <c r="A1601" s="97" t="str">
        <f t="shared" si="168"/>
        <v>1</v>
      </c>
      <c r="B1601" s="98" t="str">
        <f t="shared" si="169"/>
        <v>3</v>
      </c>
      <c r="C1601" s="98" t="str">
        <f t="shared" si="170"/>
        <v>1</v>
      </c>
      <c r="D1601" s="98" t="str">
        <f t="shared" si="171"/>
        <v>1</v>
      </c>
      <c r="E1601" s="98" t="str">
        <f t="shared" si="172"/>
        <v>02</v>
      </c>
      <c r="F1601" s="98" t="str">
        <f t="shared" si="173"/>
        <v>0</v>
      </c>
      <c r="G1601" s="98" t="str">
        <f t="shared" si="174"/>
        <v>3</v>
      </c>
      <c r="H1601" s="99">
        <v>13110203</v>
      </c>
      <c r="I1601" s="100" t="s">
        <v>1951</v>
      </c>
      <c r="J1601" s="100" t="s">
        <v>154</v>
      </c>
      <c r="K1601" s="101" t="s">
        <v>155</v>
      </c>
    </row>
    <row r="1602" spans="1:11" ht="30" x14ac:dyDescent="0.25">
      <c r="A1602" s="97" t="str">
        <f t="shared" si="168"/>
        <v>1</v>
      </c>
      <c r="B1602" s="98" t="str">
        <f t="shared" si="169"/>
        <v>3</v>
      </c>
      <c r="C1602" s="98" t="str">
        <f t="shared" si="170"/>
        <v>1</v>
      </c>
      <c r="D1602" s="98" t="str">
        <f t="shared" si="171"/>
        <v>1</v>
      </c>
      <c r="E1602" s="98" t="str">
        <f t="shared" si="172"/>
        <v>02</v>
      </c>
      <c r="F1602" s="98" t="str">
        <f t="shared" si="173"/>
        <v>0</v>
      </c>
      <c r="G1602" s="98" t="str">
        <f t="shared" si="174"/>
        <v>4</v>
      </c>
      <c r="H1602" s="99">
        <v>13110204</v>
      </c>
      <c r="I1602" s="100" t="s">
        <v>1952</v>
      </c>
      <c r="J1602" s="100" t="s">
        <v>154</v>
      </c>
      <c r="K1602" s="101" t="s">
        <v>155</v>
      </c>
    </row>
    <row r="1603" spans="1:11" ht="30" x14ac:dyDescent="0.25">
      <c r="A1603" s="97" t="str">
        <f t="shared" si="168"/>
        <v>1</v>
      </c>
      <c r="B1603" s="98" t="str">
        <f t="shared" si="169"/>
        <v>3</v>
      </c>
      <c r="C1603" s="98" t="str">
        <f t="shared" si="170"/>
        <v>1</v>
      </c>
      <c r="D1603" s="98" t="str">
        <f t="shared" si="171"/>
        <v>1</v>
      </c>
      <c r="E1603" s="98" t="str">
        <f t="shared" si="172"/>
        <v>02</v>
      </c>
      <c r="F1603" s="98" t="str">
        <f t="shared" si="173"/>
        <v>0</v>
      </c>
      <c r="G1603" s="98" t="str">
        <f t="shared" si="174"/>
        <v>5</v>
      </c>
      <c r="H1603" s="99">
        <v>13110205</v>
      </c>
      <c r="I1603" s="100" t="s">
        <v>1953</v>
      </c>
      <c r="J1603" s="100" t="s">
        <v>154</v>
      </c>
      <c r="K1603" s="101" t="s">
        <v>155</v>
      </c>
    </row>
    <row r="1604" spans="1:11" ht="30" x14ac:dyDescent="0.25">
      <c r="A1604" s="97" t="str">
        <f t="shared" si="168"/>
        <v>1</v>
      </c>
      <c r="B1604" s="98" t="str">
        <f t="shared" si="169"/>
        <v>3</v>
      </c>
      <c r="C1604" s="98" t="str">
        <f t="shared" si="170"/>
        <v>1</v>
      </c>
      <c r="D1604" s="98" t="str">
        <f t="shared" si="171"/>
        <v>1</v>
      </c>
      <c r="E1604" s="98" t="str">
        <f t="shared" si="172"/>
        <v>02</v>
      </c>
      <c r="F1604" s="98" t="str">
        <f t="shared" si="173"/>
        <v>0</v>
      </c>
      <c r="G1604" s="98" t="str">
        <f t="shared" si="174"/>
        <v>6</v>
      </c>
      <c r="H1604" s="99">
        <v>13110206</v>
      </c>
      <c r="I1604" s="100" t="s">
        <v>1954</v>
      </c>
      <c r="J1604" s="100" t="s">
        <v>154</v>
      </c>
      <c r="K1604" s="101" t="s">
        <v>155</v>
      </c>
    </row>
    <row r="1605" spans="1:11" ht="30" x14ac:dyDescent="0.25">
      <c r="A1605" s="97" t="str">
        <f t="shared" si="168"/>
        <v>1</v>
      </c>
      <c r="B1605" s="98" t="str">
        <f t="shared" si="169"/>
        <v>3</v>
      </c>
      <c r="C1605" s="98" t="str">
        <f t="shared" si="170"/>
        <v>1</v>
      </c>
      <c r="D1605" s="98" t="str">
        <f t="shared" si="171"/>
        <v>1</v>
      </c>
      <c r="E1605" s="98" t="str">
        <f t="shared" si="172"/>
        <v>02</v>
      </c>
      <c r="F1605" s="98" t="str">
        <f t="shared" si="173"/>
        <v>0</v>
      </c>
      <c r="G1605" s="98" t="str">
        <f t="shared" si="174"/>
        <v>7</v>
      </c>
      <c r="H1605" s="99">
        <v>13110207</v>
      </c>
      <c r="I1605" s="100" t="s">
        <v>1955</v>
      </c>
      <c r="J1605" s="100" t="s">
        <v>154</v>
      </c>
      <c r="K1605" s="101" t="s">
        <v>155</v>
      </c>
    </row>
    <row r="1606" spans="1:11" ht="30" x14ac:dyDescent="0.25">
      <c r="A1606" s="97" t="str">
        <f t="shared" si="168"/>
        <v>1</v>
      </c>
      <c r="B1606" s="98" t="str">
        <f t="shared" si="169"/>
        <v>3</v>
      </c>
      <c r="C1606" s="98" t="str">
        <f t="shared" si="170"/>
        <v>1</v>
      </c>
      <c r="D1606" s="98" t="str">
        <f t="shared" si="171"/>
        <v>1</v>
      </c>
      <c r="E1606" s="98" t="str">
        <f t="shared" si="172"/>
        <v>02</v>
      </c>
      <c r="F1606" s="98" t="str">
        <f t="shared" si="173"/>
        <v>0</v>
      </c>
      <c r="G1606" s="98" t="str">
        <f t="shared" si="174"/>
        <v>8</v>
      </c>
      <c r="H1606" s="99">
        <v>13110208</v>
      </c>
      <c r="I1606" s="100" t="s">
        <v>1956</v>
      </c>
      <c r="J1606" s="100" t="s">
        <v>154</v>
      </c>
      <c r="K1606" s="101" t="s">
        <v>155</v>
      </c>
    </row>
    <row r="1607" spans="1:11" ht="30" x14ac:dyDescent="0.25">
      <c r="A1607" s="97" t="str">
        <f t="shared" ref="A1607:A1670" si="175">MID($H1607,1,1)</f>
        <v>1</v>
      </c>
      <c r="B1607" s="98" t="str">
        <f t="shared" ref="B1607:B1670" si="176">MID($H1607,2,1)</f>
        <v>3</v>
      </c>
      <c r="C1607" s="98" t="str">
        <f t="shared" ref="C1607:C1670" si="177">MID($H1607,3,1)</f>
        <v>1</v>
      </c>
      <c r="D1607" s="98" t="str">
        <f t="shared" ref="D1607:D1670" si="178">MID($H1607,4,1)</f>
        <v>1</v>
      </c>
      <c r="E1607" s="98" t="str">
        <f t="shared" ref="E1607:E1670" si="179">MID($H1607,5,2)</f>
        <v>99</v>
      </c>
      <c r="F1607" s="98" t="str">
        <f t="shared" ref="F1607:F1670" si="180">MID($H1607,7,1)</f>
        <v>0</v>
      </c>
      <c r="G1607" s="98" t="str">
        <f t="shared" ref="G1607:G1670" si="181">MID($H1607,8,1)</f>
        <v>0</v>
      </c>
      <c r="H1607" s="99">
        <v>13119900</v>
      </c>
      <c r="I1607" s="100" t="s">
        <v>1957</v>
      </c>
      <c r="J1607" s="100" t="s">
        <v>1958</v>
      </c>
      <c r="K1607" s="101" t="s">
        <v>144</v>
      </c>
    </row>
    <row r="1608" spans="1:11" x14ac:dyDescent="0.25">
      <c r="A1608" s="97" t="str">
        <f t="shared" si="175"/>
        <v>1</v>
      </c>
      <c r="B1608" s="98" t="str">
        <f t="shared" si="176"/>
        <v>3</v>
      </c>
      <c r="C1608" s="98" t="str">
        <f t="shared" si="177"/>
        <v>1</v>
      </c>
      <c r="D1608" s="98" t="str">
        <f t="shared" si="178"/>
        <v>1</v>
      </c>
      <c r="E1608" s="98" t="str">
        <f t="shared" si="179"/>
        <v>99</v>
      </c>
      <c r="F1608" s="98" t="str">
        <f t="shared" si="180"/>
        <v>0</v>
      </c>
      <c r="G1608" s="98" t="str">
        <f t="shared" si="181"/>
        <v>1</v>
      </c>
      <c r="H1608" s="99">
        <v>13119901</v>
      </c>
      <c r="I1608" s="100" t="s">
        <v>1959</v>
      </c>
      <c r="J1608" s="100" t="s">
        <v>154</v>
      </c>
      <c r="K1608" s="101" t="s">
        <v>155</v>
      </c>
    </row>
    <row r="1609" spans="1:11" x14ac:dyDescent="0.25">
      <c r="A1609" s="97" t="str">
        <f t="shared" si="175"/>
        <v>1</v>
      </c>
      <c r="B1609" s="98" t="str">
        <f t="shared" si="176"/>
        <v>3</v>
      </c>
      <c r="C1609" s="98" t="str">
        <f t="shared" si="177"/>
        <v>1</v>
      </c>
      <c r="D1609" s="98" t="str">
        <f t="shared" si="178"/>
        <v>1</v>
      </c>
      <c r="E1609" s="98" t="str">
        <f t="shared" si="179"/>
        <v>99</v>
      </c>
      <c r="F1609" s="98" t="str">
        <f t="shared" si="180"/>
        <v>0</v>
      </c>
      <c r="G1609" s="98" t="str">
        <f t="shared" si="181"/>
        <v>2</v>
      </c>
      <c r="H1609" s="99">
        <v>13119902</v>
      </c>
      <c r="I1609" s="100" t="s">
        <v>1960</v>
      </c>
      <c r="J1609" s="100" t="s">
        <v>154</v>
      </c>
      <c r="K1609" s="101" t="s">
        <v>155</v>
      </c>
    </row>
    <row r="1610" spans="1:11" x14ac:dyDescent="0.25">
      <c r="A1610" s="97" t="str">
        <f t="shared" si="175"/>
        <v>1</v>
      </c>
      <c r="B1610" s="98" t="str">
        <f t="shared" si="176"/>
        <v>3</v>
      </c>
      <c r="C1610" s="98" t="str">
        <f t="shared" si="177"/>
        <v>1</v>
      </c>
      <c r="D1610" s="98" t="str">
        <f t="shared" si="178"/>
        <v>1</v>
      </c>
      <c r="E1610" s="98" t="str">
        <f t="shared" si="179"/>
        <v>99</v>
      </c>
      <c r="F1610" s="98" t="str">
        <f t="shared" si="180"/>
        <v>0</v>
      </c>
      <c r="G1610" s="98" t="str">
        <f t="shared" si="181"/>
        <v>3</v>
      </c>
      <c r="H1610" s="99">
        <v>13119903</v>
      </c>
      <c r="I1610" s="100" t="s">
        <v>1961</v>
      </c>
      <c r="J1610" s="100" t="s">
        <v>154</v>
      </c>
      <c r="K1610" s="101" t="s">
        <v>155</v>
      </c>
    </row>
    <row r="1611" spans="1:11" ht="30" x14ac:dyDescent="0.25">
      <c r="A1611" s="97" t="str">
        <f t="shared" si="175"/>
        <v>1</v>
      </c>
      <c r="B1611" s="98" t="str">
        <f t="shared" si="176"/>
        <v>3</v>
      </c>
      <c r="C1611" s="98" t="str">
        <f t="shared" si="177"/>
        <v>1</v>
      </c>
      <c r="D1611" s="98" t="str">
        <f t="shared" si="178"/>
        <v>1</v>
      </c>
      <c r="E1611" s="98" t="str">
        <f t="shared" si="179"/>
        <v>99</v>
      </c>
      <c r="F1611" s="98" t="str">
        <f t="shared" si="180"/>
        <v>0</v>
      </c>
      <c r="G1611" s="98" t="str">
        <f t="shared" si="181"/>
        <v>4</v>
      </c>
      <c r="H1611" s="99">
        <v>13119904</v>
      </c>
      <c r="I1611" s="100" t="s">
        <v>1962</v>
      </c>
      <c r="J1611" s="100" t="s">
        <v>154</v>
      </c>
      <c r="K1611" s="101" t="s">
        <v>155</v>
      </c>
    </row>
    <row r="1612" spans="1:11" x14ac:dyDescent="0.25">
      <c r="A1612" s="97" t="str">
        <f t="shared" si="175"/>
        <v>1</v>
      </c>
      <c r="B1612" s="98" t="str">
        <f t="shared" si="176"/>
        <v>3</v>
      </c>
      <c r="C1612" s="98" t="str">
        <f t="shared" si="177"/>
        <v>1</v>
      </c>
      <c r="D1612" s="98" t="str">
        <f t="shared" si="178"/>
        <v>1</v>
      </c>
      <c r="E1612" s="98" t="str">
        <f t="shared" si="179"/>
        <v>99</v>
      </c>
      <c r="F1612" s="98" t="str">
        <f t="shared" si="180"/>
        <v>0</v>
      </c>
      <c r="G1612" s="98" t="str">
        <f t="shared" si="181"/>
        <v>5</v>
      </c>
      <c r="H1612" s="99">
        <v>13119905</v>
      </c>
      <c r="I1612" s="100" t="s">
        <v>1963</v>
      </c>
      <c r="J1612" s="100" t="s">
        <v>154</v>
      </c>
      <c r="K1612" s="101" t="s">
        <v>155</v>
      </c>
    </row>
    <row r="1613" spans="1:11" x14ac:dyDescent="0.25">
      <c r="A1613" s="97" t="str">
        <f t="shared" si="175"/>
        <v>1</v>
      </c>
      <c r="B1613" s="98" t="str">
        <f t="shared" si="176"/>
        <v>3</v>
      </c>
      <c r="C1613" s="98" t="str">
        <f t="shared" si="177"/>
        <v>1</v>
      </c>
      <c r="D1613" s="98" t="str">
        <f t="shared" si="178"/>
        <v>1</v>
      </c>
      <c r="E1613" s="98" t="str">
        <f t="shared" si="179"/>
        <v>99</v>
      </c>
      <c r="F1613" s="98" t="str">
        <f t="shared" si="180"/>
        <v>0</v>
      </c>
      <c r="G1613" s="98" t="str">
        <f t="shared" si="181"/>
        <v>6</v>
      </c>
      <c r="H1613" s="99">
        <v>13119906</v>
      </c>
      <c r="I1613" s="100" t="s">
        <v>1964</v>
      </c>
      <c r="J1613" s="100" t="s">
        <v>154</v>
      </c>
      <c r="K1613" s="101" t="s">
        <v>155</v>
      </c>
    </row>
    <row r="1614" spans="1:11" x14ac:dyDescent="0.25">
      <c r="A1614" s="97" t="str">
        <f t="shared" si="175"/>
        <v>1</v>
      </c>
      <c r="B1614" s="98" t="str">
        <f t="shared" si="176"/>
        <v>3</v>
      </c>
      <c r="C1614" s="98" t="str">
        <f t="shared" si="177"/>
        <v>1</v>
      </c>
      <c r="D1614" s="98" t="str">
        <f t="shared" si="178"/>
        <v>1</v>
      </c>
      <c r="E1614" s="98" t="str">
        <f t="shared" si="179"/>
        <v>99</v>
      </c>
      <c r="F1614" s="98" t="str">
        <f t="shared" si="180"/>
        <v>0</v>
      </c>
      <c r="G1614" s="98" t="str">
        <f t="shared" si="181"/>
        <v>7</v>
      </c>
      <c r="H1614" s="99">
        <v>13119907</v>
      </c>
      <c r="I1614" s="100" t="s">
        <v>1965</v>
      </c>
      <c r="J1614" s="100" t="s">
        <v>154</v>
      </c>
      <c r="K1614" s="101" t="s">
        <v>155</v>
      </c>
    </row>
    <row r="1615" spans="1:11" x14ac:dyDescent="0.25">
      <c r="A1615" s="97" t="str">
        <f t="shared" si="175"/>
        <v>1</v>
      </c>
      <c r="B1615" s="98" t="str">
        <f t="shared" si="176"/>
        <v>3</v>
      </c>
      <c r="C1615" s="98" t="str">
        <f t="shared" si="177"/>
        <v>1</v>
      </c>
      <c r="D1615" s="98" t="str">
        <f t="shared" si="178"/>
        <v>1</v>
      </c>
      <c r="E1615" s="98" t="str">
        <f t="shared" si="179"/>
        <v>99</v>
      </c>
      <c r="F1615" s="98" t="str">
        <f t="shared" si="180"/>
        <v>0</v>
      </c>
      <c r="G1615" s="98" t="str">
        <f t="shared" si="181"/>
        <v>8</v>
      </c>
      <c r="H1615" s="99">
        <v>13119908</v>
      </c>
      <c r="I1615" s="100" t="s">
        <v>1966</v>
      </c>
      <c r="J1615" s="100" t="s">
        <v>154</v>
      </c>
      <c r="K1615" s="101" t="s">
        <v>155</v>
      </c>
    </row>
    <row r="1616" spans="1:11" x14ac:dyDescent="0.25">
      <c r="A1616" s="97" t="str">
        <f t="shared" si="175"/>
        <v>1</v>
      </c>
      <c r="B1616" s="98" t="str">
        <f t="shared" si="176"/>
        <v>3</v>
      </c>
      <c r="C1616" s="98" t="str">
        <f t="shared" si="177"/>
        <v>2</v>
      </c>
      <c r="D1616" s="98" t="str">
        <f t="shared" si="178"/>
        <v>0</v>
      </c>
      <c r="E1616" s="98" t="str">
        <f t="shared" si="179"/>
        <v>00</v>
      </c>
      <c r="F1616" s="98" t="str">
        <f t="shared" si="180"/>
        <v>0</v>
      </c>
      <c r="G1616" s="98" t="str">
        <f t="shared" si="181"/>
        <v>0</v>
      </c>
      <c r="H1616" s="99">
        <v>13200000</v>
      </c>
      <c r="I1616" s="100" t="s">
        <v>1967</v>
      </c>
      <c r="J1616" s="100" t="s">
        <v>1968</v>
      </c>
      <c r="K1616" s="101" t="s">
        <v>144</v>
      </c>
    </row>
    <row r="1617" spans="1:11" x14ac:dyDescent="0.25">
      <c r="A1617" s="97" t="str">
        <f t="shared" si="175"/>
        <v>1</v>
      </c>
      <c r="B1617" s="98" t="str">
        <f t="shared" si="176"/>
        <v>3</v>
      </c>
      <c r="C1617" s="98" t="str">
        <f t="shared" si="177"/>
        <v>2</v>
      </c>
      <c r="D1617" s="98" t="str">
        <f t="shared" si="178"/>
        <v>1</v>
      </c>
      <c r="E1617" s="98" t="str">
        <f t="shared" si="179"/>
        <v>00</v>
      </c>
      <c r="F1617" s="98" t="str">
        <f t="shared" si="180"/>
        <v>0</v>
      </c>
      <c r="G1617" s="98" t="str">
        <f t="shared" si="181"/>
        <v>0</v>
      </c>
      <c r="H1617" s="99">
        <v>13210000</v>
      </c>
      <c r="I1617" s="100" t="s">
        <v>1969</v>
      </c>
      <c r="J1617" s="100" t="s">
        <v>1970</v>
      </c>
      <c r="K1617" s="101" t="s">
        <v>144</v>
      </c>
    </row>
    <row r="1618" spans="1:11" ht="30" x14ac:dyDescent="0.25">
      <c r="A1618" s="97" t="str">
        <f t="shared" si="175"/>
        <v>1</v>
      </c>
      <c r="B1618" s="98" t="str">
        <f t="shared" si="176"/>
        <v>3</v>
      </c>
      <c r="C1618" s="98" t="str">
        <f t="shared" si="177"/>
        <v>2</v>
      </c>
      <c r="D1618" s="98" t="str">
        <f t="shared" si="178"/>
        <v>1</v>
      </c>
      <c r="E1618" s="98" t="str">
        <f t="shared" si="179"/>
        <v>01</v>
      </c>
      <c r="F1618" s="98" t="str">
        <f t="shared" si="180"/>
        <v>0</v>
      </c>
      <c r="G1618" s="98" t="str">
        <f t="shared" si="181"/>
        <v>0</v>
      </c>
      <c r="H1618" s="59">
        <v>13210100</v>
      </c>
      <c r="I1618" s="60" t="s">
        <v>1971</v>
      </c>
      <c r="J1618" s="100" t="s">
        <v>1972</v>
      </c>
      <c r="K1618" s="101" t="s">
        <v>144</v>
      </c>
    </row>
    <row r="1619" spans="1:11" x14ac:dyDescent="0.25">
      <c r="A1619" s="97" t="str">
        <f t="shared" si="175"/>
        <v>1</v>
      </c>
      <c r="B1619" s="98" t="str">
        <f t="shared" si="176"/>
        <v>3</v>
      </c>
      <c r="C1619" s="98" t="str">
        <f t="shared" si="177"/>
        <v>2</v>
      </c>
      <c r="D1619" s="98" t="str">
        <f t="shared" si="178"/>
        <v>1</v>
      </c>
      <c r="E1619" s="98" t="str">
        <f t="shared" si="179"/>
        <v>01</v>
      </c>
      <c r="F1619" s="98" t="str">
        <f t="shared" si="180"/>
        <v>0</v>
      </c>
      <c r="G1619" s="98" t="str">
        <f t="shared" si="181"/>
        <v>1</v>
      </c>
      <c r="H1619" s="99">
        <v>13210101</v>
      </c>
      <c r="I1619" s="100" t="s">
        <v>1973</v>
      </c>
      <c r="J1619" s="100" t="s">
        <v>154</v>
      </c>
      <c r="K1619" s="101" t="s">
        <v>155</v>
      </c>
    </row>
    <row r="1620" spans="1:11" x14ac:dyDescent="0.25">
      <c r="A1620" s="97" t="str">
        <f t="shared" si="175"/>
        <v>1</v>
      </c>
      <c r="B1620" s="98" t="str">
        <f t="shared" si="176"/>
        <v>3</v>
      </c>
      <c r="C1620" s="98" t="str">
        <f t="shared" si="177"/>
        <v>2</v>
      </c>
      <c r="D1620" s="98" t="str">
        <f t="shared" si="178"/>
        <v>1</v>
      </c>
      <c r="E1620" s="98" t="str">
        <f t="shared" si="179"/>
        <v>01</v>
      </c>
      <c r="F1620" s="98" t="str">
        <f t="shared" si="180"/>
        <v>0</v>
      </c>
      <c r="G1620" s="98" t="str">
        <f t="shared" si="181"/>
        <v>2</v>
      </c>
      <c r="H1620" s="99">
        <v>13210102</v>
      </c>
      <c r="I1620" s="100" t="s">
        <v>1974</v>
      </c>
      <c r="J1620" s="100" t="s">
        <v>154</v>
      </c>
      <c r="K1620" s="101" t="s">
        <v>155</v>
      </c>
    </row>
    <row r="1621" spans="1:11" x14ac:dyDescent="0.25">
      <c r="A1621" s="97" t="str">
        <f t="shared" si="175"/>
        <v>1</v>
      </c>
      <c r="B1621" s="98" t="str">
        <f t="shared" si="176"/>
        <v>3</v>
      </c>
      <c r="C1621" s="98" t="str">
        <f t="shared" si="177"/>
        <v>2</v>
      </c>
      <c r="D1621" s="98" t="str">
        <f t="shared" si="178"/>
        <v>1</v>
      </c>
      <c r="E1621" s="98" t="str">
        <f t="shared" si="179"/>
        <v>01</v>
      </c>
      <c r="F1621" s="98" t="str">
        <f t="shared" si="180"/>
        <v>0</v>
      </c>
      <c r="G1621" s="98" t="str">
        <f t="shared" si="181"/>
        <v>3</v>
      </c>
      <c r="H1621" s="99">
        <v>13210103</v>
      </c>
      <c r="I1621" s="100" t="s">
        <v>1975</v>
      </c>
      <c r="J1621" s="100" t="s">
        <v>154</v>
      </c>
      <c r="K1621" s="101" t="s">
        <v>155</v>
      </c>
    </row>
    <row r="1622" spans="1:11" ht="30" x14ac:dyDescent="0.25">
      <c r="A1622" s="97" t="str">
        <f t="shared" si="175"/>
        <v>1</v>
      </c>
      <c r="B1622" s="98" t="str">
        <f t="shared" si="176"/>
        <v>3</v>
      </c>
      <c r="C1622" s="98" t="str">
        <f t="shared" si="177"/>
        <v>2</v>
      </c>
      <c r="D1622" s="98" t="str">
        <f t="shared" si="178"/>
        <v>1</v>
      </c>
      <c r="E1622" s="98" t="str">
        <f t="shared" si="179"/>
        <v>01</v>
      </c>
      <c r="F1622" s="98" t="str">
        <f t="shared" si="180"/>
        <v>0</v>
      </c>
      <c r="G1622" s="98" t="str">
        <f t="shared" si="181"/>
        <v>4</v>
      </c>
      <c r="H1622" s="99">
        <v>13210104</v>
      </c>
      <c r="I1622" s="100" t="s">
        <v>1976</v>
      </c>
      <c r="J1622" s="100" t="s">
        <v>154</v>
      </c>
      <c r="K1622" s="101" t="s">
        <v>155</v>
      </c>
    </row>
    <row r="1623" spans="1:11" x14ac:dyDescent="0.25">
      <c r="A1623" s="97" t="str">
        <f t="shared" si="175"/>
        <v>1</v>
      </c>
      <c r="B1623" s="98" t="str">
        <f t="shared" si="176"/>
        <v>3</v>
      </c>
      <c r="C1623" s="98" t="str">
        <f t="shared" si="177"/>
        <v>2</v>
      </c>
      <c r="D1623" s="98" t="str">
        <f t="shared" si="178"/>
        <v>1</v>
      </c>
      <c r="E1623" s="98" t="str">
        <f t="shared" si="179"/>
        <v>01</v>
      </c>
      <c r="F1623" s="98" t="str">
        <f t="shared" si="180"/>
        <v>0</v>
      </c>
      <c r="G1623" s="98" t="str">
        <f t="shared" si="181"/>
        <v>5</v>
      </c>
      <c r="H1623" s="99">
        <v>13210105</v>
      </c>
      <c r="I1623" s="100" t="s">
        <v>1977</v>
      </c>
      <c r="J1623" s="100" t="s">
        <v>154</v>
      </c>
      <c r="K1623" s="101" t="s">
        <v>155</v>
      </c>
    </row>
    <row r="1624" spans="1:11" x14ac:dyDescent="0.25">
      <c r="A1624" s="97" t="str">
        <f t="shared" si="175"/>
        <v>1</v>
      </c>
      <c r="B1624" s="98" t="str">
        <f t="shared" si="176"/>
        <v>3</v>
      </c>
      <c r="C1624" s="98" t="str">
        <f t="shared" si="177"/>
        <v>2</v>
      </c>
      <c r="D1624" s="98" t="str">
        <f t="shared" si="178"/>
        <v>1</v>
      </c>
      <c r="E1624" s="98" t="str">
        <f t="shared" si="179"/>
        <v>01</v>
      </c>
      <c r="F1624" s="98" t="str">
        <f t="shared" si="180"/>
        <v>0</v>
      </c>
      <c r="G1624" s="98" t="str">
        <f t="shared" si="181"/>
        <v>6</v>
      </c>
      <c r="H1624" s="99">
        <v>13210106</v>
      </c>
      <c r="I1624" s="100" t="s">
        <v>1978</v>
      </c>
      <c r="J1624" s="100" t="s">
        <v>154</v>
      </c>
      <c r="K1624" s="101" t="s">
        <v>155</v>
      </c>
    </row>
    <row r="1625" spans="1:11" x14ac:dyDescent="0.25">
      <c r="A1625" s="97" t="str">
        <f t="shared" si="175"/>
        <v>1</v>
      </c>
      <c r="B1625" s="98" t="str">
        <f t="shared" si="176"/>
        <v>3</v>
      </c>
      <c r="C1625" s="98" t="str">
        <f t="shared" si="177"/>
        <v>2</v>
      </c>
      <c r="D1625" s="98" t="str">
        <f t="shared" si="178"/>
        <v>1</v>
      </c>
      <c r="E1625" s="98" t="str">
        <f t="shared" si="179"/>
        <v>01</v>
      </c>
      <c r="F1625" s="98" t="str">
        <f t="shared" si="180"/>
        <v>0</v>
      </c>
      <c r="G1625" s="98" t="str">
        <f t="shared" si="181"/>
        <v>7</v>
      </c>
      <c r="H1625" s="99">
        <v>13210107</v>
      </c>
      <c r="I1625" s="100" t="s">
        <v>1979</v>
      </c>
      <c r="J1625" s="100" t="s">
        <v>154</v>
      </c>
      <c r="K1625" s="101" t="s">
        <v>155</v>
      </c>
    </row>
    <row r="1626" spans="1:11" x14ac:dyDescent="0.25">
      <c r="A1626" s="97" t="str">
        <f t="shared" si="175"/>
        <v>1</v>
      </c>
      <c r="B1626" s="98" t="str">
        <f t="shared" si="176"/>
        <v>3</v>
      </c>
      <c r="C1626" s="98" t="str">
        <f t="shared" si="177"/>
        <v>2</v>
      </c>
      <c r="D1626" s="98" t="str">
        <f t="shared" si="178"/>
        <v>1</v>
      </c>
      <c r="E1626" s="98" t="str">
        <f t="shared" si="179"/>
        <v>01</v>
      </c>
      <c r="F1626" s="98" t="str">
        <f t="shared" si="180"/>
        <v>0</v>
      </c>
      <c r="G1626" s="98" t="str">
        <f t="shared" si="181"/>
        <v>8</v>
      </c>
      <c r="H1626" s="99">
        <v>13210108</v>
      </c>
      <c r="I1626" s="100" t="s">
        <v>1980</v>
      </c>
      <c r="J1626" s="100" t="s">
        <v>154</v>
      </c>
      <c r="K1626" s="101" t="s">
        <v>155</v>
      </c>
    </row>
    <row r="1627" spans="1:11" ht="30" x14ac:dyDescent="0.25">
      <c r="A1627" s="97" t="str">
        <f t="shared" si="175"/>
        <v>1</v>
      </c>
      <c r="B1627" s="98" t="str">
        <f t="shared" si="176"/>
        <v>3</v>
      </c>
      <c r="C1627" s="98" t="str">
        <f t="shared" si="177"/>
        <v>2</v>
      </c>
      <c r="D1627" s="98" t="str">
        <f t="shared" si="178"/>
        <v>1</v>
      </c>
      <c r="E1627" s="98" t="str">
        <f t="shared" si="179"/>
        <v>02</v>
      </c>
      <c r="F1627" s="98" t="str">
        <f t="shared" si="180"/>
        <v>0</v>
      </c>
      <c r="G1627" s="98" t="str">
        <f t="shared" si="181"/>
        <v>0</v>
      </c>
      <c r="H1627" s="59">
        <v>13210200</v>
      </c>
      <c r="I1627" s="60" t="s">
        <v>1981</v>
      </c>
      <c r="J1627" s="100" t="s">
        <v>1982</v>
      </c>
      <c r="K1627" s="101" t="s">
        <v>144</v>
      </c>
    </row>
    <row r="1628" spans="1:11" x14ac:dyDescent="0.25">
      <c r="A1628" s="97" t="str">
        <f t="shared" si="175"/>
        <v>1</v>
      </c>
      <c r="B1628" s="98" t="str">
        <f t="shared" si="176"/>
        <v>3</v>
      </c>
      <c r="C1628" s="98" t="str">
        <f t="shared" si="177"/>
        <v>2</v>
      </c>
      <c r="D1628" s="98" t="str">
        <f t="shared" si="178"/>
        <v>1</v>
      </c>
      <c r="E1628" s="98" t="str">
        <f t="shared" si="179"/>
        <v>02</v>
      </c>
      <c r="F1628" s="98" t="str">
        <f t="shared" si="180"/>
        <v>0</v>
      </c>
      <c r="G1628" s="98" t="str">
        <f t="shared" si="181"/>
        <v>1</v>
      </c>
      <c r="H1628" s="99">
        <v>13210201</v>
      </c>
      <c r="I1628" s="100" t="s">
        <v>1983</v>
      </c>
      <c r="J1628" s="100" t="s">
        <v>154</v>
      </c>
      <c r="K1628" s="101" t="s">
        <v>155</v>
      </c>
    </row>
    <row r="1629" spans="1:11" x14ac:dyDescent="0.25">
      <c r="A1629" s="97" t="str">
        <f t="shared" si="175"/>
        <v>1</v>
      </c>
      <c r="B1629" s="98" t="str">
        <f t="shared" si="176"/>
        <v>3</v>
      </c>
      <c r="C1629" s="98" t="str">
        <f t="shared" si="177"/>
        <v>2</v>
      </c>
      <c r="D1629" s="98" t="str">
        <f t="shared" si="178"/>
        <v>1</v>
      </c>
      <c r="E1629" s="98" t="str">
        <f t="shared" si="179"/>
        <v>02</v>
      </c>
      <c r="F1629" s="98" t="str">
        <f t="shared" si="180"/>
        <v>0</v>
      </c>
      <c r="G1629" s="98" t="str">
        <f t="shared" si="181"/>
        <v>2</v>
      </c>
      <c r="H1629" s="99">
        <v>13210202</v>
      </c>
      <c r="I1629" s="100" t="s">
        <v>1984</v>
      </c>
      <c r="J1629" s="100" t="s">
        <v>154</v>
      </c>
      <c r="K1629" s="101" t="s">
        <v>155</v>
      </c>
    </row>
    <row r="1630" spans="1:11" x14ac:dyDescent="0.25">
      <c r="A1630" s="97" t="str">
        <f t="shared" si="175"/>
        <v>1</v>
      </c>
      <c r="B1630" s="98" t="str">
        <f t="shared" si="176"/>
        <v>3</v>
      </c>
      <c r="C1630" s="98" t="str">
        <f t="shared" si="177"/>
        <v>2</v>
      </c>
      <c r="D1630" s="98" t="str">
        <f t="shared" si="178"/>
        <v>1</v>
      </c>
      <c r="E1630" s="98" t="str">
        <f t="shared" si="179"/>
        <v>02</v>
      </c>
      <c r="F1630" s="98" t="str">
        <f t="shared" si="180"/>
        <v>0</v>
      </c>
      <c r="G1630" s="98" t="str">
        <f t="shared" si="181"/>
        <v>3</v>
      </c>
      <c r="H1630" s="99">
        <v>13210203</v>
      </c>
      <c r="I1630" s="100" t="s">
        <v>1985</v>
      </c>
      <c r="J1630" s="100" t="s">
        <v>154</v>
      </c>
      <c r="K1630" s="101" t="s">
        <v>155</v>
      </c>
    </row>
    <row r="1631" spans="1:11" ht="30" x14ac:dyDescent="0.25">
      <c r="A1631" s="97" t="str">
        <f t="shared" si="175"/>
        <v>1</v>
      </c>
      <c r="B1631" s="98" t="str">
        <f t="shared" si="176"/>
        <v>3</v>
      </c>
      <c r="C1631" s="98" t="str">
        <f t="shared" si="177"/>
        <v>2</v>
      </c>
      <c r="D1631" s="98" t="str">
        <f t="shared" si="178"/>
        <v>1</v>
      </c>
      <c r="E1631" s="98" t="str">
        <f t="shared" si="179"/>
        <v>02</v>
      </c>
      <c r="F1631" s="98" t="str">
        <f t="shared" si="180"/>
        <v>0</v>
      </c>
      <c r="G1631" s="98" t="str">
        <f t="shared" si="181"/>
        <v>4</v>
      </c>
      <c r="H1631" s="99">
        <v>13210204</v>
      </c>
      <c r="I1631" s="100" t="s">
        <v>1986</v>
      </c>
      <c r="J1631" s="100" t="s">
        <v>154</v>
      </c>
      <c r="K1631" s="101" t="s">
        <v>155</v>
      </c>
    </row>
    <row r="1632" spans="1:11" x14ac:dyDescent="0.25">
      <c r="A1632" s="97" t="str">
        <f t="shared" si="175"/>
        <v>1</v>
      </c>
      <c r="B1632" s="98" t="str">
        <f t="shared" si="176"/>
        <v>3</v>
      </c>
      <c r="C1632" s="98" t="str">
        <f t="shared" si="177"/>
        <v>2</v>
      </c>
      <c r="D1632" s="98" t="str">
        <f t="shared" si="178"/>
        <v>1</v>
      </c>
      <c r="E1632" s="98" t="str">
        <f t="shared" si="179"/>
        <v>02</v>
      </c>
      <c r="F1632" s="98" t="str">
        <f t="shared" si="180"/>
        <v>0</v>
      </c>
      <c r="G1632" s="98" t="str">
        <f t="shared" si="181"/>
        <v>5</v>
      </c>
      <c r="H1632" s="99">
        <v>13210205</v>
      </c>
      <c r="I1632" s="100" t="s">
        <v>1987</v>
      </c>
      <c r="J1632" s="100" t="s">
        <v>154</v>
      </c>
      <c r="K1632" s="101" t="s">
        <v>155</v>
      </c>
    </row>
    <row r="1633" spans="1:11" x14ac:dyDescent="0.25">
      <c r="A1633" s="97" t="str">
        <f t="shared" si="175"/>
        <v>1</v>
      </c>
      <c r="B1633" s="98" t="str">
        <f t="shared" si="176"/>
        <v>3</v>
      </c>
      <c r="C1633" s="98" t="str">
        <f t="shared" si="177"/>
        <v>2</v>
      </c>
      <c r="D1633" s="98" t="str">
        <f t="shared" si="178"/>
        <v>1</v>
      </c>
      <c r="E1633" s="98" t="str">
        <f t="shared" si="179"/>
        <v>02</v>
      </c>
      <c r="F1633" s="98" t="str">
        <f t="shared" si="180"/>
        <v>0</v>
      </c>
      <c r="G1633" s="98" t="str">
        <f t="shared" si="181"/>
        <v>6</v>
      </c>
      <c r="H1633" s="99">
        <v>13210206</v>
      </c>
      <c r="I1633" s="100" t="s">
        <v>1988</v>
      </c>
      <c r="J1633" s="100" t="s">
        <v>154</v>
      </c>
      <c r="K1633" s="101" t="s">
        <v>155</v>
      </c>
    </row>
    <row r="1634" spans="1:11" x14ac:dyDescent="0.25">
      <c r="A1634" s="97" t="str">
        <f t="shared" si="175"/>
        <v>1</v>
      </c>
      <c r="B1634" s="98" t="str">
        <f t="shared" si="176"/>
        <v>3</v>
      </c>
      <c r="C1634" s="98" t="str">
        <f t="shared" si="177"/>
        <v>2</v>
      </c>
      <c r="D1634" s="98" t="str">
        <f t="shared" si="178"/>
        <v>1</v>
      </c>
      <c r="E1634" s="98" t="str">
        <f t="shared" si="179"/>
        <v>02</v>
      </c>
      <c r="F1634" s="98" t="str">
        <f t="shared" si="180"/>
        <v>0</v>
      </c>
      <c r="G1634" s="98" t="str">
        <f t="shared" si="181"/>
        <v>7</v>
      </c>
      <c r="H1634" s="99">
        <v>13210207</v>
      </c>
      <c r="I1634" s="100" t="s">
        <v>1989</v>
      </c>
      <c r="J1634" s="100" t="s">
        <v>154</v>
      </c>
      <c r="K1634" s="101" t="s">
        <v>155</v>
      </c>
    </row>
    <row r="1635" spans="1:11" x14ac:dyDescent="0.25">
      <c r="A1635" s="97" t="str">
        <f t="shared" si="175"/>
        <v>1</v>
      </c>
      <c r="B1635" s="98" t="str">
        <f t="shared" si="176"/>
        <v>3</v>
      </c>
      <c r="C1635" s="98" t="str">
        <f t="shared" si="177"/>
        <v>2</v>
      </c>
      <c r="D1635" s="98" t="str">
        <f t="shared" si="178"/>
        <v>1</v>
      </c>
      <c r="E1635" s="98" t="str">
        <f t="shared" si="179"/>
        <v>02</v>
      </c>
      <c r="F1635" s="98" t="str">
        <f t="shared" si="180"/>
        <v>0</v>
      </c>
      <c r="G1635" s="98" t="str">
        <f t="shared" si="181"/>
        <v>8</v>
      </c>
      <c r="H1635" s="99">
        <v>13210208</v>
      </c>
      <c r="I1635" s="100" t="s">
        <v>1990</v>
      </c>
      <c r="J1635" s="100" t="s">
        <v>154</v>
      </c>
      <c r="K1635" s="101" t="s">
        <v>155</v>
      </c>
    </row>
    <row r="1636" spans="1:11" ht="30" x14ac:dyDescent="0.25">
      <c r="A1636" s="97" t="str">
        <f t="shared" si="175"/>
        <v>1</v>
      </c>
      <c r="B1636" s="98" t="str">
        <f t="shared" si="176"/>
        <v>3</v>
      </c>
      <c r="C1636" s="98" t="str">
        <f t="shared" si="177"/>
        <v>2</v>
      </c>
      <c r="D1636" s="98" t="str">
        <f t="shared" si="178"/>
        <v>1</v>
      </c>
      <c r="E1636" s="98" t="str">
        <f t="shared" si="179"/>
        <v>03</v>
      </c>
      <c r="F1636" s="98" t="str">
        <f t="shared" si="180"/>
        <v>0</v>
      </c>
      <c r="G1636" s="98" t="str">
        <f t="shared" si="181"/>
        <v>0</v>
      </c>
      <c r="H1636" s="59">
        <v>13210300</v>
      </c>
      <c r="I1636" s="60" t="s">
        <v>1991</v>
      </c>
      <c r="J1636" s="100" t="s">
        <v>1992</v>
      </c>
      <c r="K1636" s="101" t="s">
        <v>144</v>
      </c>
    </row>
    <row r="1637" spans="1:11" x14ac:dyDescent="0.25">
      <c r="A1637" s="97" t="str">
        <f t="shared" si="175"/>
        <v>1</v>
      </c>
      <c r="B1637" s="98" t="str">
        <f t="shared" si="176"/>
        <v>3</v>
      </c>
      <c r="C1637" s="98" t="str">
        <f t="shared" si="177"/>
        <v>2</v>
      </c>
      <c r="D1637" s="98" t="str">
        <f t="shared" si="178"/>
        <v>1</v>
      </c>
      <c r="E1637" s="98" t="str">
        <f t="shared" si="179"/>
        <v>03</v>
      </c>
      <c r="F1637" s="98" t="str">
        <f t="shared" si="180"/>
        <v>0</v>
      </c>
      <c r="G1637" s="98" t="str">
        <f t="shared" si="181"/>
        <v>1</v>
      </c>
      <c r="H1637" s="99">
        <v>13210301</v>
      </c>
      <c r="I1637" s="100" t="s">
        <v>1993</v>
      </c>
      <c r="J1637" s="100" t="s">
        <v>154</v>
      </c>
      <c r="K1637" s="101" t="s">
        <v>155</v>
      </c>
    </row>
    <row r="1638" spans="1:11" ht="30" x14ac:dyDescent="0.25">
      <c r="A1638" s="97" t="str">
        <f t="shared" si="175"/>
        <v>1</v>
      </c>
      <c r="B1638" s="98" t="str">
        <f t="shared" si="176"/>
        <v>3</v>
      </c>
      <c r="C1638" s="98" t="str">
        <f t="shared" si="177"/>
        <v>2</v>
      </c>
      <c r="D1638" s="98" t="str">
        <f t="shared" si="178"/>
        <v>1</v>
      </c>
      <c r="E1638" s="98" t="str">
        <f t="shared" si="179"/>
        <v>03</v>
      </c>
      <c r="F1638" s="98" t="str">
        <f t="shared" si="180"/>
        <v>0</v>
      </c>
      <c r="G1638" s="98" t="str">
        <f t="shared" si="181"/>
        <v>2</v>
      </c>
      <c r="H1638" s="99">
        <v>13210302</v>
      </c>
      <c r="I1638" s="100" t="s">
        <v>1994</v>
      </c>
      <c r="J1638" s="100" t="s">
        <v>154</v>
      </c>
      <c r="K1638" s="101" t="s">
        <v>155</v>
      </c>
    </row>
    <row r="1639" spans="1:11" x14ac:dyDescent="0.25">
      <c r="A1639" s="97" t="str">
        <f t="shared" si="175"/>
        <v>1</v>
      </c>
      <c r="B1639" s="98" t="str">
        <f t="shared" si="176"/>
        <v>3</v>
      </c>
      <c r="C1639" s="98" t="str">
        <f t="shared" si="177"/>
        <v>2</v>
      </c>
      <c r="D1639" s="98" t="str">
        <f t="shared" si="178"/>
        <v>1</v>
      </c>
      <c r="E1639" s="98" t="str">
        <f t="shared" si="179"/>
        <v>03</v>
      </c>
      <c r="F1639" s="98" t="str">
        <f t="shared" si="180"/>
        <v>0</v>
      </c>
      <c r="G1639" s="98" t="str">
        <f t="shared" si="181"/>
        <v>3</v>
      </c>
      <c r="H1639" s="99">
        <v>13210303</v>
      </c>
      <c r="I1639" s="100" t="s">
        <v>1995</v>
      </c>
      <c r="J1639" s="100" t="s">
        <v>154</v>
      </c>
      <c r="K1639" s="101" t="s">
        <v>155</v>
      </c>
    </row>
    <row r="1640" spans="1:11" ht="30" x14ac:dyDescent="0.25">
      <c r="A1640" s="97" t="str">
        <f t="shared" si="175"/>
        <v>1</v>
      </c>
      <c r="B1640" s="98" t="str">
        <f t="shared" si="176"/>
        <v>3</v>
      </c>
      <c r="C1640" s="98" t="str">
        <f t="shared" si="177"/>
        <v>2</v>
      </c>
      <c r="D1640" s="98" t="str">
        <f t="shared" si="178"/>
        <v>1</v>
      </c>
      <c r="E1640" s="98" t="str">
        <f t="shared" si="179"/>
        <v>03</v>
      </c>
      <c r="F1640" s="98" t="str">
        <f t="shared" si="180"/>
        <v>0</v>
      </c>
      <c r="G1640" s="98" t="str">
        <f t="shared" si="181"/>
        <v>4</v>
      </c>
      <c r="H1640" s="99">
        <v>13210304</v>
      </c>
      <c r="I1640" s="100" t="s">
        <v>1996</v>
      </c>
      <c r="J1640" s="100" t="s">
        <v>154</v>
      </c>
      <c r="K1640" s="101" t="s">
        <v>155</v>
      </c>
    </row>
    <row r="1641" spans="1:11" x14ac:dyDescent="0.25">
      <c r="A1641" s="97" t="str">
        <f t="shared" si="175"/>
        <v>1</v>
      </c>
      <c r="B1641" s="98" t="str">
        <f t="shared" si="176"/>
        <v>3</v>
      </c>
      <c r="C1641" s="98" t="str">
        <f t="shared" si="177"/>
        <v>2</v>
      </c>
      <c r="D1641" s="98" t="str">
        <f t="shared" si="178"/>
        <v>1</v>
      </c>
      <c r="E1641" s="98" t="str">
        <f t="shared" si="179"/>
        <v>03</v>
      </c>
      <c r="F1641" s="98" t="str">
        <f t="shared" si="180"/>
        <v>0</v>
      </c>
      <c r="G1641" s="98" t="str">
        <f t="shared" si="181"/>
        <v>5</v>
      </c>
      <c r="H1641" s="99">
        <v>13210305</v>
      </c>
      <c r="I1641" s="100" t="s">
        <v>1997</v>
      </c>
      <c r="J1641" s="100" t="s">
        <v>154</v>
      </c>
      <c r="K1641" s="101" t="s">
        <v>155</v>
      </c>
    </row>
    <row r="1642" spans="1:11" x14ac:dyDescent="0.25">
      <c r="A1642" s="97" t="str">
        <f t="shared" si="175"/>
        <v>1</v>
      </c>
      <c r="B1642" s="98" t="str">
        <f t="shared" si="176"/>
        <v>3</v>
      </c>
      <c r="C1642" s="98" t="str">
        <f t="shared" si="177"/>
        <v>2</v>
      </c>
      <c r="D1642" s="98" t="str">
        <f t="shared" si="178"/>
        <v>1</v>
      </c>
      <c r="E1642" s="98" t="str">
        <f t="shared" si="179"/>
        <v>03</v>
      </c>
      <c r="F1642" s="98" t="str">
        <f t="shared" si="180"/>
        <v>0</v>
      </c>
      <c r="G1642" s="98" t="str">
        <f t="shared" si="181"/>
        <v>6</v>
      </c>
      <c r="H1642" s="99">
        <v>13210306</v>
      </c>
      <c r="I1642" s="100" t="s">
        <v>1998</v>
      </c>
      <c r="J1642" s="100" t="s">
        <v>154</v>
      </c>
      <c r="K1642" s="101" t="s">
        <v>155</v>
      </c>
    </row>
    <row r="1643" spans="1:11" ht="30" x14ac:dyDescent="0.25">
      <c r="A1643" s="97" t="str">
        <f t="shared" si="175"/>
        <v>1</v>
      </c>
      <c r="B1643" s="98" t="str">
        <f t="shared" si="176"/>
        <v>3</v>
      </c>
      <c r="C1643" s="98" t="str">
        <f t="shared" si="177"/>
        <v>2</v>
      </c>
      <c r="D1643" s="98" t="str">
        <f t="shared" si="178"/>
        <v>1</v>
      </c>
      <c r="E1643" s="98" t="str">
        <f t="shared" si="179"/>
        <v>03</v>
      </c>
      <c r="F1643" s="98" t="str">
        <f t="shared" si="180"/>
        <v>0</v>
      </c>
      <c r="G1643" s="98" t="str">
        <f t="shared" si="181"/>
        <v>7</v>
      </c>
      <c r="H1643" s="99">
        <v>13210307</v>
      </c>
      <c r="I1643" s="100" t="s">
        <v>1999</v>
      </c>
      <c r="J1643" s="100" t="s">
        <v>154</v>
      </c>
      <c r="K1643" s="101" t="s">
        <v>155</v>
      </c>
    </row>
    <row r="1644" spans="1:11" ht="30" x14ac:dyDescent="0.25">
      <c r="A1644" s="97" t="str">
        <f t="shared" si="175"/>
        <v>1</v>
      </c>
      <c r="B1644" s="98" t="str">
        <f t="shared" si="176"/>
        <v>3</v>
      </c>
      <c r="C1644" s="98" t="str">
        <f t="shared" si="177"/>
        <v>2</v>
      </c>
      <c r="D1644" s="98" t="str">
        <f t="shared" si="178"/>
        <v>1</v>
      </c>
      <c r="E1644" s="98" t="str">
        <f t="shared" si="179"/>
        <v>03</v>
      </c>
      <c r="F1644" s="98" t="str">
        <f t="shared" si="180"/>
        <v>0</v>
      </c>
      <c r="G1644" s="98" t="str">
        <f t="shared" si="181"/>
        <v>8</v>
      </c>
      <c r="H1644" s="99">
        <v>13210308</v>
      </c>
      <c r="I1644" s="100" t="s">
        <v>2000</v>
      </c>
      <c r="J1644" s="100" t="s">
        <v>154</v>
      </c>
      <c r="K1644" s="101" t="s">
        <v>155</v>
      </c>
    </row>
    <row r="1645" spans="1:11" ht="45" x14ac:dyDescent="0.25">
      <c r="A1645" s="97" t="str">
        <f t="shared" si="175"/>
        <v>1</v>
      </c>
      <c r="B1645" s="98" t="str">
        <f t="shared" si="176"/>
        <v>3</v>
      </c>
      <c r="C1645" s="98" t="str">
        <f t="shared" si="177"/>
        <v>2</v>
      </c>
      <c r="D1645" s="98" t="str">
        <f t="shared" si="178"/>
        <v>1</v>
      </c>
      <c r="E1645" s="98" t="str">
        <f t="shared" si="179"/>
        <v>04</v>
      </c>
      <c r="F1645" s="98" t="str">
        <f t="shared" si="180"/>
        <v>0</v>
      </c>
      <c r="G1645" s="98" t="str">
        <f t="shared" si="181"/>
        <v>0</v>
      </c>
      <c r="H1645" s="59">
        <v>13210400</v>
      </c>
      <c r="I1645" s="60" t="s">
        <v>2001</v>
      </c>
      <c r="J1645" s="100" t="s">
        <v>2002</v>
      </c>
      <c r="K1645" s="101" t="s">
        <v>144</v>
      </c>
    </row>
    <row r="1646" spans="1:11" ht="30" x14ac:dyDescent="0.25">
      <c r="A1646" s="97" t="str">
        <f t="shared" si="175"/>
        <v>1</v>
      </c>
      <c r="B1646" s="98" t="str">
        <f t="shared" si="176"/>
        <v>3</v>
      </c>
      <c r="C1646" s="98" t="str">
        <f t="shared" si="177"/>
        <v>2</v>
      </c>
      <c r="D1646" s="98" t="str">
        <f t="shared" si="178"/>
        <v>1</v>
      </c>
      <c r="E1646" s="98" t="str">
        <f t="shared" si="179"/>
        <v>04</v>
      </c>
      <c r="F1646" s="98" t="str">
        <f t="shared" si="180"/>
        <v>0</v>
      </c>
      <c r="G1646" s="98" t="str">
        <f t="shared" si="181"/>
        <v>1</v>
      </c>
      <c r="H1646" s="99">
        <v>13210401</v>
      </c>
      <c r="I1646" s="100" t="s">
        <v>2003</v>
      </c>
      <c r="J1646" s="100" t="s">
        <v>154</v>
      </c>
      <c r="K1646" s="101" t="s">
        <v>155</v>
      </c>
    </row>
    <row r="1647" spans="1:11" ht="30" x14ac:dyDescent="0.25">
      <c r="A1647" s="97" t="str">
        <f t="shared" si="175"/>
        <v>1</v>
      </c>
      <c r="B1647" s="98" t="str">
        <f t="shared" si="176"/>
        <v>3</v>
      </c>
      <c r="C1647" s="98" t="str">
        <f t="shared" si="177"/>
        <v>2</v>
      </c>
      <c r="D1647" s="98" t="str">
        <f t="shared" si="178"/>
        <v>1</v>
      </c>
      <c r="E1647" s="98" t="str">
        <f t="shared" si="179"/>
        <v>04</v>
      </c>
      <c r="F1647" s="98" t="str">
        <f t="shared" si="180"/>
        <v>0</v>
      </c>
      <c r="G1647" s="98" t="str">
        <f t="shared" si="181"/>
        <v>2</v>
      </c>
      <c r="H1647" s="99">
        <v>13210402</v>
      </c>
      <c r="I1647" s="100" t="s">
        <v>2004</v>
      </c>
      <c r="J1647" s="100" t="s">
        <v>154</v>
      </c>
      <c r="K1647" s="101" t="s">
        <v>155</v>
      </c>
    </row>
    <row r="1648" spans="1:11" ht="30" x14ac:dyDescent="0.25">
      <c r="A1648" s="97" t="str">
        <f t="shared" si="175"/>
        <v>1</v>
      </c>
      <c r="B1648" s="98" t="str">
        <f t="shared" si="176"/>
        <v>3</v>
      </c>
      <c r="C1648" s="98" t="str">
        <f t="shared" si="177"/>
        <v>2</v>
      </c>
      <c r="D1648" s="98" t="str">
        <f t="shared" si="178"/>
        <v>1</v>
      </c>
      <c r="E1648" s="98" t="str">
        <f t="shared" si="179"/>
        <v>04</v>
      </c>
      <c r="F1648" s="98" t="str">
        <f t="shared" si="180"/>
        <v>0</v>
      </c>
      <c r="G1648" s="98" t="str">
        <f t="shared" si="181"/>
        <v>3</v>
      </c>
      <c r="H1648" s="99">
        <v>13210403</v>
      </c>
      <c r="I1648" s="100" t="s">
        <v>2005</v>
      </c>
      <c r="J1648" s="100" t="s">
        <v>154</v>
      </c>
      <c r="K1648" s="101" t="s">
        <v>155</v>
      </c>
    </row>
    <row r="1649" spans="1:11" ht="30" x14ac:dyDescent="0.25">
      <c r="A1649" s="97" t="str">
        <f t="shared" si="175"/>
        <v>1</v>
      </c>
      <c r="B1649" s="98" t="str">
        <f t="shared" si="176"/>
        <v>3</v>
      </c>
      <c r="C1649" s="98" t="str">
        <f t="shared" si="177"/>
        <v>2</v>
      </c>
      <c r="D1649" s="98" t="str">
        <f t="shared" si="178"/>
        <v>1</v>
      </c>
      <c r="E1649" s="98" t="str">
        <f t="shared" si="179"/>
        <v>04</v>
      </c>
      <c r="F1649" s="98" t="str">
        <f t="shared" si="180"/>
        <v>0</v>
      </c>
      <c r="G1649" s="98" t="str">
        <f t="shared" si="181"/>
        <v>4</v>
      </c>
      <c r="H1649" s="99">
        <v>13210404</v>
      </c>
      <c r="I1649" s="100" t="s">
        <v>2006</v>
      </c>
      <c r="J1649" s="100" t="s">
        <v>154</v>
      </c>
      <c r="K1649" s="101" t="s">
        <v>155</v>
      </c>
    </row>
    <row r="1650" spans="1:11" ht="30" x14ac:dyDescent="0.25">
      <c r="A1650" s="97" t="str">
        <f t="shared" si="175"/>
        <v>1</v>
      </c>
      <c r="B1650" s="98" t="str">
        <f t="shared" si="176"/>
        <v>3</v>
      </c>
      <c r="C1650" s="98" t="str">
        <f t="shared" si="177"/>
        <v>2</v>
      </c>
      <c r="D1650" s="98" t="str">
        <f t="shared" si="178"/>
        <v>1</v>
      </c>
      <c r="E1650" s="98" t="str">
        <f t="shared" si="179"/>
        <v>04</v>
      </c>
      <c r="F1650" s="98" t="str">
        <f t="shared" si="180"/>
        <v>0</v>
      </c>
      <c r="G1650" s="98" t="str">
        <f t="shared" si="181"/>
        <v>5</v>
      </c>
      <c r="H1650" s="99">
        <v>13210405</v>
      </c>
      <c r="I1650" s="100" t="s">
        <v>2007</v>
      </c>
      <c r="J1650" s="100" t="s">
        <v>154</v>
      </c>
      <c r="K1650" s="101" t="s">
        <v>155</v>
      </c>
    </row>
    <row r="1651" spans="1:11" ht="30" x14ac:dyDescent="0.25">
      <c r="A1651" s="97" t="str">
        <f t="shared" si="175"/>
        <v>1</v>
      </c>
      <c r="B1651" s="98" t="str">
        <f t="shared" si="176"/>
        <v>3</v>
      </c>
      <c r="C1651" s="98" t="str">
        <f t="shared" si="177"/>
        <v>2</v>
      </c>
      <c r="D1651" s="98" t="str">
        <f t="shared" si="178"/>
        <v>1</v>
      </c>
      <c r="E1651" s="98" t="str">
        <f t="shared" si="179"/>
        <v>04</v>
      </c>
      <c r="F1651" s="98" t="str">
        <f t="shared" si="180"/>
        <v>0</v>
      </c>
      <c r="G1651" s="98" t="str">
        <f t="shared" si="181"/>
        <v>6</v>
      </c>
      <c r="H1651" s="99">
        <v>13210406</v>
      </c>
      <c r="I1651" s="100" t="s">
        <v>2008</v>
      </c>
      <c r="J1651" s="100" t="s">
        <v>154</v>
      </c>
      <c r="K1651" s="101" t="s">
        <v>155</v>
      </c>
    </row>
    <row r="1652" spans="1:11" ht="30" x14ac:dyDescent="0.25">
      <c r="A1652" s="97" t="str">
        <f t="shared" si="175"/>
        <v>1</v>
      </c>
      <c r="B1652" s="98" t="str">
        <f t="shared" si="176"/>
        <v>3</v>
      </c>
      <c r="C1652" s="98" t="str">
        <f t="shared" si="177"/>
        <v>2</v>
      </c>
      <c r="D1652" s="98" t="str">
        <f t="shared" si="178"/>
        <v>1</v>
      </c>
      <c r="E1652" s="98" t="str">
        <f t="shared" si="179"/>
        <v>04</v>
      </c>
      <c r="F1652" s="98" t="str">
        <f t="shared" si="180"/>
        <v>0</v>
      </c>
      <c r="G1652" s="98" t="str">
        <f t="shared" si="181"/>
        <v>7</v>
      </c>
      <c r="H1652" s="99">
        <v>13210407</v>
      </c>
      <c r="I1652" s="100" t="s">
        <v>2009</v>
      </c>
      <c r="J1652" s="100" t="s">
        <v>154</v>
      </c>
      <c r="K1652" s="101" t="s">
        <v>155</v>
      </c>
    </row>
    <row r="1653" spans="1:11" ht="30" x14ac:dyDescent="0.25">
      <c r="A1653" s="97" t="str">
        <f t="shared" si="175"/>
        <v>1</v>
      </c>
      <c r="B1653" s="98" t="str">
        <f t="shared" si="176"/>
        <v>3</v>
      </c>
      <c r="C1653" s="98" t="str">
        <f t="shared" si="177"/>
        <v>2</v>
      </c>
      <c r="D1653" s="98" t="str">
        <f t="shared" si="178"/>
        <v>1</v>
      </c>
      <c r="E1653" s="98" t="str">
        <f t="shared" si="179"/>
        <v>04</v>
      </c>
      <c r="F1653" s="98" t="str">
        <f t="shared" si="180"/>
        <v>0</v>
      </c>
      <c r="G1653" s="98" t="str">
        <f t="shared" si="181"/>
        <v>8</v>
      </c>
      <c r="H1653" s="99">
        <v>13210408</v>
      </c>
      <c r="I1653" s="100" t="s">
        <v>2010</v>
      </c>
      <c r="J1653" s="100" t="s">
        <v>154</v>
      </c>
      <c r="K1653" s="101" t="s">
        <v>155</v>
      </c>
    </row>
    <row r="1654" spans="1:11" ht="30" x14ac:dyDescent="0.25">
      <c r="A1654" s="97" t="str">
        <f t="shared" si="175"/>
        <v>1</v>
      </c>
      <c r="B1654" s="98" t="str">
        <f t="shared" si="176"/>
        <v>3</v>
      </c>
      <c r="C1654" s="98" t="str">
        <f t="shared" si="177"/>
        <v>2</v>
      </c>
      <c r="D1654" s="98" t="str">
        <f t="shared" si="178"/>
        <v>1</v>
      </c>
      <c r="E1654" s="98" t="str">
        <f t="shared" si="179"/>
        <v>05</v>
      </c>
      <c r="F1654" s="98" t="str">
        <f t="shared" si="180"/>
        <v>0</v>
      </c>
      <c r="G1654" s="98" t="str">
        <f t="shared" si="181"/>
        <v>0</v>
      </c>
      <c r="H1654" s="59">
        <v>13210500</v>
      </c>
      <c r="I1654" s="60" t="s">
        <v>2011</v>
      </c>
      <c r="J1654" s="100" t="s">
        <v>2012</v>
      </c>
      <c r="K1654" s="101" t="s">
        <v>144</v>
      </c>
    </row>
    <row r="1655" spans="1:11" x14ac:dyDescent="0.25">
      <c r="A1655" s="97" t="str">
        <f t="shared" si="175"/>
        <v>1</v>
      </c>
      <c r="B1655" s="98" t="str">
        <f t="shared" si="176"/>
        <v>3</v>
      </c>
      <c r="C1655" s="98" t="str">
        <f t="shared" si="177"/>
        <v>2</v>
      </c>
      <c r="D1655" s="98" t="str">
        <f t="shared" si="178"/>
        <v>1</v>
      </c>
      <c r="E1655" s="98" t="str">
        <f t="shared" si="179"/>
        <v>05</v>
      </c>
      <c r="F1655" s="98" t="str">
        <f t="shared" si="180"/>
        <v>0</v>
      </c>
      <c r="G1655" s="98" t="str">
        <f t="shared" si="181"/>
        <v>1</v>
      </c>
      <c r="H1655" s="99">
        <v>13210501</v>
      </c>
      <c r="I1655" s="100" t="s">
        <v>2013</v>
      </c>
      <c r="J1655" s="100" t="s">
        <v>154</v>
      </c>
      <c r="K1655" s="101" t="s">
        <v>155</v>
      </c>
    </row>
    <row r="1656" spans="1:11" x14ac:dyDescent="0.25">
      <c r="A1656" s="97" t="str">
        <f t="shared" si="175"/>
        <v>1</v>
      </c>
      <c r="B1656" s="98" t="str">
        <f t="shared" si="176"/>
        <v>3</v>
      </c>
      <c r="C1656" s="98" t="str">
        <f t="shared" si="177"/>
        <v>2</v>
      </c>
      <c r="D1656" s="98" t="str">
        <f t="shared" si="178"/>
        <v>1</v>
      </c>
      <c r="E1656" s="98" t="str">
        <f t="shared" si="179"/>
        <v>05</v>
      </c>
      <c r="F1656" s="98" t="str">
        <f t="shared" si="180"/>
        <v>0</v>
      </c>
      <c r="G1656" s="98" t="str">
        <f t="shared" si="181"/>
        <v>2</v>
      </c>
      <c r="H1656" s="99">
        <v>13210502</v>
      </c>
      <c r="I1656" s="100" t="s">
        <v>2014</v>
      </c>
      <c r="J1656" s="100" t="s">
        <v>154</v>
      </c>
      <c r="K1656" s="101" t="s">
        <v>155</v>
      </c>
    </row>
    <row r="1657" spans="1:11" x14ac:dyDescent="0.25">
      <c r="A1657" s="97" t="str">
        <f t="shared" si="175"/>
        <v>1</v>
      </c>
      <c r="B1657" s="98" t="str">
        <f t="shared" si="176"/>
        <v>3</v>
      </c>
      <c r="C1657" s="98" t="str">
        <f t="shared" si="177"/>
        <v>2</v>
      </c>
      <c r="D1657" s="98" t="str">
        <f t="shared" si="178"/>
        <v>1</v>
      </c>
      <c r="E1657" s="98" t="str">
        <f t="shared" si="179"/>
        <v>05</v>
      </c>
      <c r="F1657" s="98" t="str">
        <f t="shared" si="180"/>
        <v>0</v>
      </c>
      <c r="G1657" s="98" t="str">
        <f t="shared" si="181"/>
        <v>3</v>
      </c>
      <c r="H1657" s="99">
        <v>13210503</v>
      </c>
      <c r="I1657" s="100" t="s">
        <v>2015</v>
      </c>
      <c r="J1657" s="100" t="s">
        <v>154</v>
      </c>
      <c r="K1657" s="101" t="s">
        <v>155</v>
      </c>
    </row>
    <row r="1658" spans="1:11" ht="30" x14ac:dyDescent="0.25">
      <c r="A1658" s="97" t="str">
        <f t="shared" si="175"/>
        <v>1</v>
      </c>
      <c r="B1658" s="98" t="str">
        <f t="shared" si="176"/>
        <v>3</v>
      </c>
      <c r="C1658" s="98" t="str">
        <f t="shared" si="177"/>
        <v>2</v>
      </c>
      <c r="D1658" s="98" t="str">
        <f t="shared" si="178"/>
        <v>1</v>
      </c>
      <c r="E1658" s="98" t="str">
        <f t="shared" si="179"/>
        <v>05</v>
      </c>
      <c r="F1658" s="98" t="str">
        <f t="shared" si="180"/>
        <v>0</v>
      </c>
      <c r="G1658" s="98" t="str">
        <f t="shared" si="181"/>
        <v>4</v>
      </c>
      <c r="H1658" s="99">
        <v>13210504</v>
      </c>
      <c r="I1658" s="100" t="s">
        <v>2016</v>
      </c>
      <c r="J1658" s="100" t="s">
        <v>154</v>
      </c>
      <c r="K1658" s="101" t="s">
        <v>155</v>
      </c>
    </row>
    <row r="1659" spans="1:11" x14ac:dyDescent="0.25">
      <c r="A1659" s="97" t="str">
        <f t="shared" si="175"/>
        <v>1</v>
      </c>
      <c r="B1659" s="98" t="str">
        <f t="shared" si="176"/>
        <v>3</v>
      </c>
      <c r="C1659" s="98" t="str">
        <f t="shared" si="177"/>
        <v>2</v>
      </c>
      <c r="D1659" s="98" t="str">
        <f t="shared" si="178"/>
        <v>1</v>
      </c>
      <c r="E1659" s="98" t="str">
        <f t="shared" si="179"/>
        <v>05</v>
      </c>
      <c r="F1659" s="98" t="str">
        <f t="shared" si="180"/>
        <v>0</v>
      </c>
      <c r="G1659" s="98" t="str">
        <f t="shared" si="181"/>
        <v>5</v>
      </c>
      <c r="H1659" s="99">
        <v>13210505</v>
      </c>
      <c r="I1659" s="100" t="s">
        <v>2017</v>
      </c>
      <c r="J1659" s="100" t="s">
        <v>154</v>
      </c>
      <c r="K1659" s="101" t="s">
        <v>155</v>
      </c>
    </row>
    <row r="1660" spans="1:11" x14ac:dyDescent="0.25">
      <c r="A1660" s="97" t="str">
        <f t="shared" si="175"/>
        <v>1</v>
      </c>
      <c r="B1660" s="98" t="str">
        <f t="shared" si="176"/>
        <v>3</v>
      </c>
      <c r="C1660" s="98" t="str">
        <f t="shared" si="177"/>
        <v>2</v>
      </c>
      <c r="D1660" s="98" t="str">
        <f t="shared" si="178"/>
        <v>1</v>
      </c>
      <c r="E1660" s="98" t="str">
        <f t="shared" si="179"/>
        <v>05</v>
      </c>
      <c r="F1660" s="98" t="str">
        <f t="shared" si="180"/>
        <v>0</v>
      </c>
      <c r="G1660" s="98" t="str">
        <f t="shared" si="181"/>
        <v>6</v>
      </c>
      <c r="H1660" s="99">
        <v>13210506</v>
      </c>
      <c r="I1660" s="100" t="s">
        <v>2018</v>
      </c>
      <c r="J1660" s="100" t="s">
        <v>154</v>
      </c>
      <c r="K1660" s="101" t="s">
        <v>155</v>
      </c>
    </row>
    <row r="1661" spans="1:11" x14ac:dyDescent="0.25">
      <c r="A1661" s="97" t="str">
        <f t="shared" si="175"/>
        <v>1</v>
      </c>
      <c r="B1661" s="98" t="str">
        <f t="shared" si="176"/>
        <v>3</v>
      </c>
      <c r="C1661" s="98" t="str">
        <f t="shared" si="177"/>
        <v>2</v>
      </c>
      <c r="D1661" s="98" t="str">
        <f t="shared" si="178"/>
        <v>1</v>
      </c>
      <c r="E1661" s="98" t="str">
        <f t="shared" si="179"/>
        <v>05</v>
      </c>
      <c r="F1661" s="98" t="str">
        <f t="shared" si="180"/>
        <v>0</v>
      </c>
      <c r="G1661" s="98" t="str">
        <f t="shared" si="181"/>
        <v>7</v>
      </c>
      <c r="H1661" s="99">
        <v>13210507</v>
      </c>
      <c r="I1661" s="100" t="s">
        <v>2019</v>
      </c>
      <c r="J1661" s="100" t="s">
        <v>154</v>
      </c>
      <c r="K1661" s="101" t="s">
        <v>155</v>
      </c>
    </row>
    <row r="1662" spans="1:11" x14ac:dyDescent="0.25">
      <c r="A1662" s="97" t="str">
        <f t="shared" si="175"/>
        <v>1</v>
      </c>
      <c r="B1662" s="98" t="str">
        <f t="shared" si="176"/>
        <v>3</v>
      </c>
      <c r="C1662" s="98" t="str">
        <f t="shared" si="177"/>
        <v>2</v>
      </c>
      <c r="D1662" s="98" t="str">
        <f t="shared" si="178"/>
        <v>1</v>
      </c>
      <c r="E1662" s="98" t="str">
        <f t="shared" si="179"/>
        <v>05</v>
      </c>
      <c r="F1662" s="98" t="str">
        <f t="shared" si="180"/>
        <v>0</v>
      </c>
      <c r="G1662" s="98" t="str">
        <f t="shared" si="181"/>
        <v>8</v>
      </c>
      <c r="H1662" s="99">
        <v>13210508</v>
      </c>
      <c r="I1662" s="100" t="s">
        <v>2020</v>
      </c>
      <c r="J1662" s="100" t="s">
        <v>154</v>
      </c>
      <c r="K1662" s="101" t="s">
        <v>155</v>
      </c>
    </row>
    <row r="1663" spans="1:11" ht="75" x14ac:dyDescent="0.25">
      <c r="A1663" s="97" t="str">
        <f t="shared" si="175"/>
        <v>1</v>
      </c>
      <c r="B1663" s="98" t="str">
        <f t="shared" si="176"/>
        <v>3</v>
      </c>
      <c r="C1663" s="98" t="str">
        <f t="shared" si="177"/>
        <v>2</v>
      </c>
      <c r="D1663" s="98" t="str">
        <f t="shared" si="178"/>
        <v>1</v>
      </c>
      <c r="E1663" s="98" t="str">
        <f t="shared" si="179"/>
        <v>06</v>
      </c>
      <c r="F1663" s="98" t="str">
        <f t="shared" si="180"/>
        <v>0</v>
      </c>
      <c r="G1663" s="98" t="str">
        <f t="shared" si="181"/>
        <v>0</v>
      </c>
      <c r="H1663" s="99">
        <v>13210600</v>
      </c>
      <c r="I1663" s="100" t="s">
        <v>2021</v>
      </c>
      <c r="J1663" s="100" t="s">
        <v>2022</v>
      </c>
      <c r="K1663" s="101" t="s">
        <v>144</v>
      </c>
    </row>
    <row r="1664" spans="1:11" x14ac:dyDescent="0.25">
      <c r="A1664" s="97" t="str">
        <f t="shared" si="175"/>
        <v>1</v>
      </c>
      <c r="B1664" s="98" t="str">
        <f t="shared" si="176"/>
        <v>3</v>
      </c>
      <c r="C1664" s="98" t="str">
        <f t="shared" si="177"/>
        <v>2</v>
      </c>
      <c r="D1664" s="98" t="str">
        <f t="shared" si="178"/>
        <v>1</v>
      </c>
      <c r="E1664" s="98" t="str">
        <f t="shared" si="179"/>
        <v>06</v>
      </c>
      <c r="F1664" s="98" t="str">
        <f t="shared" si="180"/>
        <v>0</v>
      </c>
      <c r="G1664" s="98" t="str">
        <f t="shared" si="181"/>
        <v>1</v>
      </c>
      <c r="H1664" s="99">
        <v>13210601</v>
      </c>
      <c r="I1664" s="100" t="s">
        <v>2023</v>
      </c>
      <c r="J1664" s="100" t="s">
        <v>154</v>
      </c>
      <c r="K1664" s="101" t="s">
        <v>155</v>
      </c>
    </row>
    <row r="1665" spans="1:11" x14ac:dyDescent="0.25">
      <c r="A1665" s="97" t="str">
        <f t="shared" si="175"/>
        <v>1</v>
      </c>
      <c r="B1665" s="98" t="str">
        <f t="shared" si="176"/>
        <v>3</v>
      </c>
      <c r="C1665" s="98" t="str">
        <f t="shared" si="177"/>
        <v>2</v>
      </c>
      <c r="D1665" s="98" t="str">
        <f t="shared" si="178"/>
        <v>1</v>
      </c>
      <c r="E1665" s="98" t="str">
        <f t="shared" si="179"/>
        <v>06</v>
      </c>
      <c r="F1665" s="98" t="str">
        <f t="shared" si="180"/>
        <v>0</v>
      </c>
      <c r="G1665" s="98" t="str">
        <f t="shared" si="181"/>
        <v>2</v>
      </c>
      <c r="H1665" s="99">
        <v>13210602</v>
      </c>
      <c r="I1665" s="100" t="s">
        <v>2024</v>
      </c>
      <c r="J1665" s="100" t="s">
        <v>154</v>
      </c>
      <c r="K1665" s="101" t="s">
        <v>155</v>
      </c>
    </row>
    <row r="1666" spans="1:11" x14ac:dyDescent="0.25">
      <c r="A1666" s="97" t="str">
        <f t="shared" si="175"/>
        <v>1</v>
      </c>
      <c r="B1666" s="98" t="str">
        <f t="shared" si="176"/>
        <v>3</v>
      </c>
      <c r="C1666" s="98" t="str">
        <f t="shared" si="177"/>
        <v>2</v>
      </c>
      <c r="D1666" s="98" t="str">
        <f t="shared" si="178"/>
        <v>1</v>
      </c>
      <c r="E1666" s="98" t="str">
        <f t="shared" si="179"/>
        <v>06</v>
      </c>
      <c r="F1666" s="98" t="str">
        <f t="shared" si="180"/>
        <v>0</v>
      </c>
      <c r="G1666" s="98" t="str">
        <f t="shared" si="181"/>
        <v>3</v>
      </c>
      <c r="H1666" s="99">
        <v>13210603</v>
      </c>
      <c r="I1666" s="100" t="s">
        <v>2025</v>
      </c>
      <c r="J1666" s="100" t="s">
        <v>154</v>
      </c>
      <c r="K1666" s="101" t="s">
        <v>155</v>
      </c>
    </row>
    <row r="1667" spans="1:11" ht="30" x14ac:dyDescent="0.25">
      <c r="A1667" s="97" t="str">
        <f t="shared" si="175"/>
        <v>1</v>
      </c>
      <c r="B1667" s="98" t="str">
        <f t="shared" si="176"/>
        <v>3</v>
      </c>
      <c r="C1667" s="98" t="str">
        <f t="shared" si="177"/>
        <v>2</v>
      </c>
      <c r="D1667" s="98" t="str">
        <f t="shared" si="178"/>
        <v>1</v>
      </c>
      <c r="E1667" s="98" t="str">
        <f t="shared" si="179"/>
        <v>06</v>
      </c>
      <c r="F1667" s="98" t="str">
        <f t="shared" si="180"/>
        <v>0</v>
      </c>
      <c r="G1667" s="98" t="str">
        <f t="shared" si="181"/>
        <v>4</v>
      </c>
      <c r="H1667" s="99">
        <v>13210604</v>
      </c>
      <c r="I1667" s="100" t="s">
        <v>2026</v>
      </c>
      <c r="J1667" s="100" t="s">
        <v>154</v>
      </c>
      <c r="K1667" s="101" t="s">
        <v>155</v>
      </c>
    </row>
    <row r="1668" spans="1:11" x14ac:dyDescent="0.25">
      <c r="A1668" s="97" t="str">
        <f t="shared" si="175"/>
        <v>1</v>
      </c>
      <c r="B1668" s="98" t="str">
        <f t="shared" si="176"/>
        <v>3</v>
      </c>
      <c r="C1668" s="98" t="str">
        <f t="shared" si="177"/>
        <v>2</v>
      </c>
      <c r="D1668" s="98" t="str">
        <f t="shared" si="178"/>
        <v>1</v>
      </c>
      <c r="E1668" s="98" t="str">
        <f t="shared" si="179"/>
        <v>06</v>
      </c>
      <c r="F1668" s="98" t="str">
        <f t="shared" si="180"/>
        <v>0</v>
      </c>
      <c r="G1668" s="98" t="str">
        <f t="shared" si="181"/>
        <v>5</v>
      </c>
      <c r="H1668" s="99">
        <v>13210605</v>
      </c>
      <c r="I1668" s="100" t="s">
        <v>2027</v>
      </c>
      <c r="J1668" s="100" t="s">
        <v>154</v>
      </c>
      <c r="K1668" s="101" t="s">
        <v>155</v>
      </c>
    </row>
    <row r="1669" spans="1:11" x14ac:dyDescent="0.25">
      <c r="A1669" s="97" t="str">
        <f t="shared" si="175"/>
        <v>1</v>
      </c>
      <c r="B1669" s="98" t="str">
        <f t="shared" si="176"/>
        <v>3</v>
      </c>
      <c r="C1669" s="98" t="str">
        <f t="shared" si="177"/>
        <v>2</v>
      </c>
      <c r="D1669" s="98" t="str">
        <f t="shared" si="178"/>
        <v>1</v>
      </c>
      <c r="E1669" s="98" t="str">
        <f t="shared" si="179"/>
        <v>06</v>
      </c>
      <c r="F1669" s="98" t="str">
        <f t="shared" si="180"/>
        <v>0</v>
      </c>
      <c r="G1669" s="98" t="str">
        <f t="shared" si="181"/>
        <v>6</v>
      </c>
      <c r="H1669" s="99">
        <v>13210606</v>
      </c>
      <c r="I1669" s="100" t="s">
        <v>2028</v>
      </c>
      <c r="J1669" s="100" t="s">
        <v>154</v>
      </c>
      <c r="K1669" s="101" t="s">
        <v>155</v>
      </c>
    </row>
    <row r="1670" spans="1:11" x14ac:dyDescent="0.25">
      <c r="A1670" s="97" t="str">
        <f t="shared" si="175"/>
        <v>1</v>
      </c>
      <c r="B1670" s="98" t="str">
        <f t="shared" si="176"/>
        <v>3</v>
      </c>
      <c r="C1670" s="98" t="str">
        <f t="shared" si="177"/>
        <v>2</v>
      </c>
      <c r="D1670" s="98" t="str">
        <f t="shared" si="178"/>
        <v>1</v>
      </c>
      <c r="E1670" s="98" t="str">
        <f t="shared" si="179"/>
        <v>06</v>
      </c>
      <c r="F1670" s="98" t="str">
        <f t="shared" si="180"/>
        <v>0</v>
      </c>
      <c r="G1670" s="98" t="str">
        <f t="shared" si="181"/>
        <v>7</v>
      </c>
      <c r="H1670" s="99">
        <v>13210607</v>
      </c>
      <c r="I1670" s="100" t="s">
        <v>2029</v>
      </c>
      <c r="J1670" s="100" t="s">
        <v>154</v>
      </c>
      <c r="K1670" s="101" t="s">
        <v>155</v>
      </c>
    </row>
    <row r="1671" spans="1:11" x14ac:dyDescent="0.25">
      <c r="A1671" s="97" t="str">
        <f t="shared" ref="A1671:A1734" si="182">MID($H1671,1,1)</f>
        <v>1</v>
      </c>
      <c r="B1671" s="98" t="str">
        <f t="shared" ref="B1671:B1734" si="183">MID($H1671,2,1)</f>
        <v>3</v>
      </c>
      <c r="C1671" s="98" t="str">
        <f t="shared" ref="C1671:C1734" si="184">MID($H1671,3,1)</f>
        <v>2</v>
      </c>
      <c r="D1671" s="98" t="str">
        <f t="shared" ref="D1671:D1734" si="185">MID($H1671,4,1)</f>
        <v>1</v>
      </c>
      <c r="E1671" s="98" t="str">
        <f t="shared" ref="E1671:E1734" si="186">MID($H1671,5,2)</f>
        <v>06</v>
      </c>
      <c r="F1671" s="98" t="str">
        <f t="shared" ref="F1671:F1734" si="187">MID($H1671,7,1)</f>
        <v>0</v>
      </c>
      <c r="G1671" s="98" t="str">
        <f t="shared" ref="G1671:G1734" si="188">MID($H1671,8,1)</f>
        <v>8</v>
      </c>
      <c r="H1671" s="99">
        <v>13210608</v>
      </c>
      <c r="I1671" s="100" t="s">
        <v>2030</v>
      </c>
      <c r="J1671" s="100" t="s">
        <v>154</v>
      </c>
      <c r="K1671" s="101" t="s">
        <v>155</v>
      </c>
    </row>
    <row r="1672" spans="1:11" x14ac:dyDescent="0.25">
      <c r="A1672" s="97" t="str">
        <f t="shared" si="182"/>
        <v>1</v>
      </c>
      <c r="B1672" s="98" t="str">
        <f t="shared" si="183"/>
        <v>3</v>
      </c>
      <c r="C1672" s="98" t="str">
        <f t="shared" si="184"/>
        <v>2</v>
      </c>
      <c r="D1672" s="98" t="str">
        <f t="shared" si="185"/>
        <v>2</v>
      </c>
      <c r="E1672" s="98" t="str">
        <f t="shared" si="186"/>
        <v>00</v>
      </c>
      <c r="F1672" s="98" t="str">
        <f t="shared" si="187"/>
        <v>0</v>
      </c>
      <c r="G1672" s="98" t="str">
        <f t="shared" si="188"/>
        <v>0</v>
      </c>
      <c r="H1672" s="99">
        <v>13220000</v>
      </c>
      <c r="I1672" s="100" t="s">
        <v>2031</v>
      </c>
      <c r="J1672" s="100" t="s">
        <v>2032</v>
      </c>
      <c r="K1672" s="101" t="s">
        <v>144</v>
      </c>
    </row>
    <row r="1673" spans="1:11" x14ac:dyDescent="0.25">
      <c r="A1673" s="97" t="str">
        <f t="shared" si="182"/>
        <v>1</v>
      </c>
      <c r="B1673" s="98" t="str">
        <f t="shared" si="183"/>
        <v>3</v>
      </c>
      <c r="C1673" s="98" t="str">
        <f t="shared" si="184"/>
        <v>2</v>
      </c>
      <c r="D1673" s="98" t="str">
        <f t="shared" si="185"/>
        <v>2</v>
      </c>
      <c r="E1673" s="98" t="str">
        <f t="shared" si="186"/>
        <v>01</v>
      </c>
      <c r="F1673" s="98" t="str">
        <f t="shared" si="187"/>
        <v>0</v>
      </c>
      <c r="G1673" s="98" t="str">
        <f t="shared" si="188"/>
        <v>0</v>
      </c>
      <c r="H1673" s="99">
        <v>13220100</v>
      </c>
      <c r="I1673" s="100" t="s">
        <v>2031</v>
      </c>
      <c r="J1673" s="100" t="s">
        <v>2033</v>
      </c>
      <c r="K1673" s="101" t="s">
        <v>144</v>
      </c>
    </row>
    <row r="1674" spans="1:11" x14ac:dyDescent="0.25">
      <c r="A1674" s="97" t="str">
        <f t="shared" si="182"/>
        <v>1</v>
      </c>
      <c r="B1674" s="98" t="str">
        <f t="shared" si="183"/>
        <v>3</v>
      </c>
      <c r="C1674" s="98" t="str">
        <f t="shared" si="184"/>
        <v>2</v>
      </c>
      <c r="D1674" s="98" t="str">
        <f t="shared" si="185"/>
        <v>2</v>
      </c>
      <c r="E1674" s="98" t="str">
        <f t="shared" si="186"/>
        <v>01</v>
      </c>
      <c r="F1674" s="98" t="str">
        <f t="shared" si="187"/>
        <v>0</v>
      </c>
      <c r="G1674" s="98" t="str">
        <f t="shared" si="188"/>
        <v>1</v>
      </c>
      <c r="H1674" s="99">
        <v>13220101</v>
      </c>
      <c r="I1674" s="100" t="s">
        <v>2034</v>
      </c>
      <c r="J1674" s="100" t="s">
        <v>154</v>
      </c>
      <c r="K1674" s="101" t="s">
        <v>155</v>
      </c>
    </row>
    <row r="1675" spans="1:11" x14ac:dyDescent="0.25">
      <c r="A1675" s="97" t="str">
        <f t="shared" si="182"/>
        <v>1</v>
      </c>
      <c r="B1675" s="98" t="str">
        <f t="shared" si="183"/>
        <v>3</v>
      </c>
      <c r="C1675" s="98" t="str">
        <f t="shared" si="184"/>
        <v>2</v>
      </c>
      <c r="D1675" s="98" t="str">
        <f t="shared" si="185"/>
        <v>2</v>
      </c>
      <c r="E1675" s="98" t="str">
        <f t="shared" si="186"/>
        <v>01</v>
      </c>
      <c r="F1675" s="98" t="str">
        <f t="shared" si="187"/>
        <v>0</v>
      </c>
      <c r="G1675" s="98" t="str">
        <f t="shared" si="188"/>
        <v>2</v>
      </c>
      <c r="H1675" s="99">
        <v>13220102</v>
      </c>
      <c r="I1675" s="100" t="s">
        <v>2035</v>
      </c>
      <c r="J1675" s="100" t="s">
        <v>154</v>
      </c>
      <c r="K1675" s="101" t="s">
        <v>155</v>
      </c>
    </row>
    <row r="1676" spans="1:11" x14ac:dyDescent="0.25">
      <c r="A1676" s="97" t="str">
        <f t="shared" si="182"/>
        <v>1</v>
      </c>
      <c r="B1676" s="98" t="str">
        <f t="shared" si="183"/>
        <v>3</v>
      </c>
      <c r="C1676" s="98" t="str">
        <f t="shared" si="184"/>
        <v>2</v>
      </c>
      <c r="D1676" s="98" t="str">
        <f t="shared" si="185"/>
        <v>2</v>
      </c>
      <c r="E1676" s="98" t="str">
        <f t="shared" si="186"/>
        <v>01</v>
      </c>
      <c r="F1676" s="98" t="str">
        <f t="shared" si="187"/>
        <v>0</v>
      </c>
      <c r="G1676" s="98" t="str">
        <f t="shared" si="188"/>
        <v>3</v>
      </c>
      <c r="H1676" s="99">
        <v>13220103</v>
      </c>
      <c r="I1676" s="100" t="s">
        <v>2036</v>
      </c>
      <c r="J1676" s="100" t="s">
        <v>154</v>
      </c>
      <c r="K1676" s="101" t="s">
        <v>155</v>
      </c>
    </row>
    <row r="1677" spans="1:11" x14ac:dyDescent="0.25">
      <c r="A1677" s="97" t="str">
        <f t="shared" si="182"/>
        <v>1</v>
      </c>
      <c r="B1677" s="98" t="str">
        <f t="shared" si="183"/>
        <v>3</v>
      </c>
      <c r="C1677" s="98" t="str">
        <f t="shared" si="184"/>
        <v>2</v>
      </c>
      <c r="D1677" s="98" t="str">
        <f t="shared" si="185"/>
        <v>2</v>
      </c>
      <c r="E1677" s="98" t="str">
        <f t="shared" si="186"/>
        <v>01</v>
      </c>
      <c r="F1677" s="98" t="str">
        <f t="shared" si="187"/>
        <v>0</v>
      </c>
      <c r="G1677" s="98" t="str">
        <f t="shared" si="188"/>
        <v>4</v>
      </c>
      <c r="H1677" s="99">
        <v>13220104</v>
      </c>
      <c r="I1677" s="100" t="s">
        <v>2037</v>
      </c>
      <c r="J1677" s="100" t="s">
        <v>154</v>
      </c>
      <c r="K1677" s="101" t="s">
        <v>155</v>
      </c>
    </row>
    <row r="1678" spans="1:11" x14ac:dyDescent="0.25">
      <c r="A1678" s="97" t="str">
        <f t="shared" si="182"/>
        <v>1</v>
      </c>
      <c r="B1678" s="98" t="str">
        <f t="shared" si="183"/>
        <v>3</v>
      </c>
      <c r="C1678" s="98" t="str">
        <f t="shared" si="184"/>
        <v>2</v>
      </c>
      <c r="D1678" s="98" t="str">
        <f t="shared" si="185"/>
        <v>2</v>
      </c>
      <c r="E1678" s="98" t="str">
        <f t="shared" si="186"/>
        <v>01</v>
      </c>
      <c r="F1678" s="98" t="str">
        <f t="shared" si="187"/>
        <v>0</v>
      </c>
      <c r="G1678" s="98" t="str">
        <f t="shared" si="188"/>
        <v>5</v>
      </c>
      <c r="H1678" s="99">
        <v>13220105</v>
      </c>
      <c r="I1678" s="100" t="s">
        <v>2038</v>
      </c>
      <c r="J1678" s="100" t="s">
        <v>154</v>
      </c>
      <c r="K1678" s="101" t="s">
        <v>155</v>
      </c>
    </row>
    <row r="1679" spans="1:11" x14ac:dyDescent="0.25">
      <c r="A1679" s="97" t="str">
        <f t="shared" si="182"/>
        <v>1</v>
      </c>
      <c r="B1679" s="98" t="str">
        <f t="shared" si="183"/>
        <v>3</v>
      </c>
      <c r="C1679" s="98" t="str">
        <f t="shared" si="184"/>
        <v>2</v>
      </c>
      <c r="D1679" s="98" t="str">
        <f t="shared" si="185"/>
        <v>2</v>
      </c>
      <c r="E1679" s="98" t="str">
        <f t="shared" si="186"/>
        <v>01</v>
      </c>
      <c r="F1679" s="98" t="str">
        <f t="shared" si="187"/>
        <v>0</v>
      </c>
      <c r="G1679" s="98" t="str">
        <f t="shared" si="188"/>
        <v>6</v>
      </c>
      <c r="H1679" s="99">
        <v>13220106</v>
      </c>
      <c r="I1679" s="100" t="s">
        <v>2039</v>
      </c>
      <c r="J1679" s="100" t="s">
        <v>154</v>
      </c>
      <c r="K1679" s="101" t="s">
        <v>155</v>
      </c>
    </row>
    <row r="1680" spans="1:11" x14ac:dyDescent="0.25">
      <c r="A1680" s="97" t="str">
        <f t="shared" si="182"/>
        <v>1</v>
      </c>
      <c r="B1680" s="98" t="str">
        <f t="shared" si="183"/>
        <v>3</v>
      </c>
      <c r="C1680" s="98" t="str">
        <f t="shared" si="184"/>
        <v>2</v>
      </c>
      <c r="D1680" s="98" t="str">
        <f t="shared" si="185"/>
        <v>2</v>
      </c>
      <c r="E1680" s="98" t="str">
        <f t="shared" si="186"/>
        <v>01</v>
      </c>
      <c r="F1680" s="98" t="str">
        <f t="shared" si="187"/>
        <v>0</v>
      </c>
      <c r="G1680" s="98" t="str">
        <f t="shared" si="188"/>
        <v>7</v>
      </c>
      <c r="H1680" s="99">
        <v>13220107</v>
      </c>
      <c r="I1680" s="100" t="s">
        <v>2040</v>
      </c>
      <c r="J1680" s="100" t="s">
        <v>154</v>
      </c>
      <c r="K1680" s="101" t="s">
        <v>155</v>
      </c>
    </row>
    <row r="1681" spans="1:11" x14ac:dyDescent="0.25">
      <c r="A1681" s="97" t="str">
        <f t="shared" si="182"/>
        <v>1</v>
      </c>
      <c r="B1681" s="98" t="str">
        <f t="shared" si="183"/>
        <v>3</v>
      </c>
      <c r="C1681" s="98" t="str">
        <f t="shared" si="184"/>
        <v>2</v>
      </c>
      <c r="D1681" s="98" t="str">
        <f t="shared" si="185"/>
        <v>2</v>
      </c>
      <c r="E1681" s="98" t="str">
        <f t="shared" si="186"/>
        <v>01</v>
      </c>
      <c r="F1681" s="98" t="str">
        <f t="shared" si="187"/>
        <v>0</v>
      </c>
      <c r="G1681" s="98" t="str">
        <f t="shared" si="188"/>
        <v>8</v>
      </c>
      <c r="H1681" s="99">
        <v>13220108</v>
      </c>
      <c r="I1681" s="100" t="s">
        <v>2041</v>
      </c>
      <c r="J1681" s="100" t="s">
        <v>154</v>
      </c>
      <c r="K1681" s="101" t="s">
        <v>155</v>
      </c>
    </row>
    <row r="1682" spans="1:11" ht="30" x14ac:dyDescent="0.25">
      <c r="A1682" s="97" t="str">
        <f t="shared" si="182"/>
        <v>1</v>
      </c>
      <c r="B1682" s="98" t="str">
        <f t="shared" si="183"/>
        <v>3</v>
      </c>
      <c r="C1682" s="98" t="str">
        <f t="shared" si="184"/>
        <v>2</v>
      </c>
      <c r="D1682" s="98" t="str">
        <f t="shared" si="185"/>
        <v>3</v>
      </c>
      <c r="E1682" s="98" t="str">
        <f t="shared" si="186"/>
        <v>00</v>
      </c>
      <c r="F1682" s="98" t="str">
        <f t="shared" si="187"/>
        <v>0</v>
      </c>
      <c r="G1682" s="98" t="str">
        <f t="shared" si="188"/>
        <v>0</v>
      </c>
      <c r="H1682" s="99">
        <v>13230000</v>
      </c>
      <c r="I1682" s="100" t="s">
        <v>2042</v>
      </c>
      <c r="J1682" s="100" t="s">
        <v>2043</v>
      </c>
      <c r="K1682" s="101" t="s">
        <v>144</v>
      </c>
    </row>
    <row r="1683" spans="1:11" ht="30" x14ac:dyDescent="0.25">
      <c r="A1683" s="97" t="str">
        <f t="shared" si="182"/>
        <v>1</v>
      </c>
      <c r="B1683" s="98" t="str">
        <f t="shared" si="183"/>
        <v>3</v>
      </c>
      <c r="C1683" s="98" t="str">
        <f t="shared" si="184"/>
        <v>2</v>
      </c>
      <c r="D1683" s="98" t="str">
        <f t="shared" si="185"/>
        <v>3</v>
      </c>
      <c r="E1683" s="98" t="str">
        <f t="shared" si="186"/>
        <v>01</v>
      </c>
      <c r="F1683" s="98" t="str">
        <f t="shared" si="187"/>
        <v>0</v>
      </c>
      <c r="G1683" s="98" t="str">
        <f t="shared" si="188"/>
        <v>0</v>
      </c>
      <c r="H1683" s="99">
        <v>13230100</v>
      </c>
      <c r="I1683" s="100" t="s">
        <v>2042</v>
      </c>
      <c r="J1683" s="100" t="s">
        <v>2044</v>
      </c>
      <c r="K1683" s="101" t="s">
        <v>144</v>
      </c>
    </row>
    <row r="1684" spans="1:11" x14ac:dyDescent="0.25">
      <c r="A1684" s="97" t="str">
        <f t="shared" si="182"/>
        <v>1</v>
      </c>
      <c r="B1684" s="98" t="str">
        <f t="shared" si="183"/>
        <v>3</v>
      </c>
      <c r="C1684" s="98" t="str">
        <f t="shared" si="184"/>
        <v>2</v>
      </c>
      <c r="D1684" s="98" t="str">
        <f t="shared" si="185"/>
        <v>3</v>
      </c>
      <c r="E1684" s="98" t="str">
        <f t="shared" si="186"/>
        <v>01</v>
      </c>
      <c r="F1684" s="98" t="str">
        <f t="shared" si="187"/>
        <v>0</v>
      </c>
      <c r="G1684" s="98" t="str">
        <f t="shared" si="188"/>
        <v>1</v>
      </c>
      <c r="H1684" s="99">
        <v>13230101</v>
      </c>
      <c r="I1684" s="100" t="s">
        <v>2045</v>
      </c>
      <c r="J1684" s="100" t="s">
        <v>154</v>
      </c>
      <c r="K1684" s="101" t="s">
        <v>155</v>
      </c>
    </row>
    <row r="1685" spans="1:11" x14ac:dyDescent="0.25">
      <c r="A1685" s="97" t="str">
        <f t="shared" si="182"/>
        <v>1</v>
      </c>
      <c r="B1685" s="98" t="str">
        <f t="shared" si="183"/>
        <v>3</v>
      </c>
      <c r="C1685" s="98" t="str">
        <f t="shared" si="184"/>
        <v>2</v>
      </c>
      <c r="D1685" s="98" t="str">
        <f t="shared" si="185"/>
        <v>3</v>
      </c>
      <c r="E1685" s="98" t="str">
        <f t="shared" si="186"/>
        <v>01</v>
      </c>
      <c r="F1685" s="98" t="str">
        <f t="shared" si="187"/>
        <v>0</v>
      </c>
      <c r="G1685" s="98" t="str">
        <f t="shared" si="188"/>
        <v>2</v>
      </c>
      <c r="H1685" s="99">
        <v>13230102</v>
      </c>
      <c r="I1685" s="100" t="s">
        <v>2046</v>
      </c>
      <c r="J1685" s="100" t="s">
        <v>154</v>
      </c>
      <c r="K1685" s="101" t="s">
        <v>155</v>
      </c>
    </row>
    <row r="1686" spans="1:11" x14ac:dyDescent="0.25">
      <c r="A1686" s="97" t="str">
        <f t="shared" si="182"/>
        <v>1</v>
      </c>
      <c r="B1686" s="98" t="str">
        <f t="shared" si="183"/>
        <v>3</v>
      </c>
      <c r="C1686" s="98" t="str">
        <f t="shared" si="184"/>
        <v>2</v>
      </c>
      <c r="D1686" s="98" t="str">
        <f t="shared" si="185"/>
        <v>3</v>
      </c>
      <c r="E1686" s="98" t="str">
        <f t="shared" si="186"/>
        <v>01</v>
      </c>
      <c r="F1686" s="98" t="str">
        <f t="shared" si="187"/>
        <v>0</v>
      </c>
      <c r="G1686" s="98" t="str">
        <f t="shared" si="188"/>
        <v>3</v>
      </c>
      <c r="H1686" s="99">
        <v>13230103</v>
      </c>
      <c r="I1686" s="100" t="s">
        <v>2047</v>
      </c>
      <c r="J1686" s="100" t="s">
        <v>154</v>
      </c>
      <c r="K1686" s="101" t="s">
        <v>155</v>
      </c>
    </row>
    <row r="1687" spans="1:11" x14ac:dyDescent="0.25">
      <c r="A1687" s="97" t="str">
        <f t="shared" si="182"/>
        <v>1</v>
      </c>
      <c r="B1687" s="98" t="str">
        <f t="shared" si="183"/>
        <v>3</v>
      </c>
      <c r="C1687" s="98" t="str">
        <f t="shared" si="184"/>
        <v>2</v>
      </c>
      <c r="D1687" s="98" t="str">
        <f t="shared" si="185"/>
        <v>3</v>
      </c>
      <c r="E1687" s="98" t="str">
        <f t="shared" si="186"/>
        <v>01</v>
      </c>
      <c r="F1687" s="98" t="str">
        <f t="shared" si="187"/>
        <v>0</v>
      </c>
      <c r="G1687" s="98" t="str">
        <f t="shared" si="188"/>
        <v>4</v>
      </c>
      <c r="H1687" s="99">
        <v>13230104</v>
      </c>
      <c r="I1687" s="100" t="s">
        <v>2048</v>
      </c>
      <c r="J1687" s="100" t="s">
        <v>154</v>
      </c>
      <c r="K1687" s="101" t="s">
        <v>155</v>
      </c>
    </row>
    <row r="1688" spans="1:11" x14ac:dyDescent="0.25">
      <c r="A1688" s="97" t="str">
        <f t="shared" si="182"/>
        <v>1</v>
      </c>
      <c r="B1688" s="98" t="str">
        <f t="shared" si="183"/>
        <v>3</v>
      </c>
      <c r="C1688" s="98" t="str">
        <f t="shared" si="184"/>
        <v>2</v>
      </c>
      <c r="D1688" s="98" t="str">
        <f t="shared" si="185"/>
        <v>3</v>
      </c>
      <c r="E1688" s="98" t="str">
        <f t="shared" si="186"/>
        <v>01</v>
      </c>
      <c r="F1688" s="98" t="str">
        <f t="shared" si="187"/>
        <v>0</v>
      </c>
      <c r="G1688" s="98" t="str">
        <f t="shared" si="188"/>
        <v>5</v>
      </c>
      <c r="H1688" s="99">
        <v>13230105</v>
      </c>
      <c r="I1688" s="100" t="s">
        <v>2049</v>
      </c>
      <c r="J1688" s="100" t="s">
        <v>154</v>
      </c>
      <c r="K1688" s="101" t="s">
        <v>155</v>
      </c>
    </row>
    <row r="1689" spans="1:11" x14ac:dyDescent="0.25">
      <c r="A1689" s="97" t="str">
        <f t="shared" si="182"/>
        <v>1</v>
      </c>
      <c r="B1689" s="98" t="str">
        <f t="shared" si="183"/>
        <v>3</v>
      </c>
      <c r="C1689" s="98" t="str">
        <f t="shared" si="184"/>
        <v>2</v>
      </c>
      <c r="D1689" s="98" t="str">
        <f t="shared" si="185"/>
        <v>3</v>
      </c>
      <c r="E1689" s="98" t="str">
        <f t="shared" si="186"/>
        <v>01</v>
      </c>
      <c r="F1689" s="98" t="str">
        <f t="shared" si="187"/>
        <v>0</v>
      </c>
      <c r="G1689" s="98" t="str">
        <f t="shared" si="188"/>
        <v>6</v>
      </c>
      <c r="H1689" s="99">
        <v>13230106</v>
      </c>
      <c r="I1689" s="100" t="s">
        <v>2050</v>
      </c>
      <c r="J1689" s="100" t="s">
        <v>154</v>
      </c>
      <c r="K1689" s="101" t="s">
        <v>155</v>
      </c>
    </row>
    <row r="1690" spans="1:11" x14ac:dyDescent="0.25">
      <c r="A1690" s="97" t="str">
        <f t="shared" si="182"/>
        <v>1</v>
      </c>
      <c r="B1690" s="98" t="str">
        <f t="shared" si="183"/>
        <v>3</v>
      </c>
      <c r="C1690" s="98" t="str">
        <f t="shared" si="184"/>
        <v>2</v>
      </c>
      <c r="D1690" s="98" t="str">
        <f t="shared" si="185"/>
        <v>3</v>
      </c>
      <c r="E1690" s="98" t="str">
        <f t="shared" si="186"/>
        <v>01</v>
      </c>
      <c r="F1690" s="98" t="str">
        <f t="shared" si="187"/>
        <v>0</v>
      </c>
      <c r="G1690" s="98" t="str">
        <f t="shared" si="188"/>
        <v>7</v>
      </c>
      <c r="H1690" s="99">
        <v>13230107</v>
      </c>
      <c r="I1690" s="100" t="s">
        <v>2051</v>
      </c>
      <c r="J1690" s="100" t="s">
        <v>154</v>
      </c>
      <c r="K1690" s="101" t="s">
        <v>155</v>
      </c>
    </row>
    <row r="1691" spans="1:11" x14ac:dyDescent="0.25">
      <c r="A1691" s="97" t="str">
        <f t="shared" si="182"/>
        <v>1</v>
      </c>
      <c r="B1691" s="98" t="str">
        <f t="shared" si="183"/>
        <v>3</v>
      </c>
      <c r="C1691" s="98" t="str">
        <f t="shared" si="184"/>
        <v>2</v>
      </c>
      <c r="D1691" s="98" t="str">
        <f t="shared" si="185"/>
        <v>3</v>
      </c>
      <c r="E1691" s="98" t="str">
        <f t="shared" si="186"/>
        <v>01</v>
      </c>
      <c r="F1691" s="98" t="str">
        <f t="shared" si="187"/>
        <v>0</v>
      </c>
      <c r="G1691" s="98" t="str">
        <f t="shared" si="188"/>
        <v>8</v>
      </c>
      <c r="H1691" s="99">
        <v>13230108</v>
      </c>
      <c r="I1691" s="100" t="s">
        <v>2052</v>
      </c>
      <c r="J1691" s="100" t="s">
        <v>154</v>
      </c>
      <c r="K1691" s="101" t="s">
        <v>155</v>
      </c>
    </row>
    <row r="1692" spans="1:11" x14ac:dyDescent="0.25">
      <c r="A1692" s="97" t="str">
        <f t="shared" si="182"/>
        <v>1</v>
      </c>
      <c r="B1692" s="98" t="str">
        <f t="shared" si="183"/>
        <v>3</v>
      </c>
      <c r="C1692" s="98" t="str">
        <f t="shared" si="184"/>
        <v>2</v>
      </c>
      <c r="D1692" s="98" t="str">
        <f t="shared" si="185"/>
        <v>9</v>
      </c>
      <c r="E1692" s="98" t="str">
        <f t="shared" si="186"/>
        <v>00</v>
      </c>
      <c r="F1692" s="98" t="str">
        <f t="shared" si="187"/>
        <v>0</v>
      </c>
      <c r="G1692" s="98" t="str">
        <f t="shared" si="188"/>
        <v>0</v>
      </c>
      <c r="H1692" s="99">
        <v>13290000</v>
      </c>
      <c r="I1692" s="100" t="s">
        <v>2053</v>
      </c>
      <c r="J1692" s="100" t="s">
        <v>2054</v>
      </c>
      <c r="K1692" s="101" t="s">
        <v>144</v>
      </c>
    </row>
    <row r="1693" spans="1:11" x14ac:dyDescent="0.25">
      <c r="A1693" s="97" t="str">
        <f t="shared" si="182"/>
        <v>1</v>
      </c>
      <c r="B1693" s="98" t="str">
        <f t="shared" si="183"/>
        <v>3</v>
      </c>
      <c r="C1693" s="98" t="str">
        <f t="shared" si="184"/>
        <v>2</v>
      </c>
      <c r="D1693" s="98" t="str">
        <f t="shared" si="185"/>
        <v>9</v>
      </c>
      <c r="E1693" s="98" t="str">
        <f t="shared" si="186"/>
        <v>99</v>
      </c>
      <c r="F1693" s="98" t="str">
        <f t="shared" si="187"/>
        <v>0</v>
      </c>
      <c r="G1693" s="98" t="str">
        <f t="shared" si="188"/>
        <v>0</v>
      </c>
      <c r="H1693" s="59">
        <v>13299900</v>
      </c>
      <c r="I1693" s="60" t="s">
        <v>2053</v>
      </c>
      <c r="J1693" s="100" t="s">
        <v>2055</v>
      </c>
      <c r="K1693" s="101" t="s">
        <v>144</v>
      </c>
    </row>
    <row r="1694" spans="1:11" x14ac:dyDescent="0.25">
      <c r="A1694" s="97" t="str">
        <f t="shared" si="182"/>
        <v>1</v>
      </c>
      <c r="B1694" s="98" t="str">
        <f t="shared" si="183"/>
        <v>3</v>
      </c>
      <c r="C1694" s="98" t="str">
        <f t="shared" si="184"/>
        <v>2</v>
      </c>
      <c r="D1694" s="98" t="str">
        <f t="shared" si="185"/>
        <v>9</v>
      </c>
      <c r="E1694" s="98" t="str">
        <f t="shared" si="186"/>
        <v>99</v>
      </c>
      <c r="F1694" s="98" t="str">
        <f t="shared" si="187"/>
        <v>0</v>
      </c>
      <c r="G1694" s="98" t="str">
        <f t="shared" si="188"/>
        <v>1</v>
      </c>
      <c r="H1694" s="99">
        <v>13299901</v>
      </c>
      <c r="I1694" s="100" t="s">
        <v>2056</v>
      </c>
      <c r="J1694" s="100" t="s">
        <v>154</v>
      </c>
      <c r="K1694" s="101" t="s">
        <v>155</v>
      </c>
    </row>
    <row r="1695" spans="1:11" x14ac:dyDescent="0.25">
      <c r="A1695" s="97" t="str">
        <f t="shared" si="182"/>
        <v>1</v>
      </c>
      <c r="B1695" s="98" t="str">
        <f t="shared" si="183"/>
        <v>3</v>
      </c>
      <c r="C1695" s="98" t="str">
        <f t="shared" si="184"/>
        <v>2</v>
      </c>
      <c r="D1695" s="98" t="str">
        <f t="shared" si="185"/>
        <v>9</v>
      </c>
      <c r="E1695" s="98" t="str">
        <f t="shared" si="186"/>
        <v>99</v>
      </c>
      <c r="F1695" s="98" t="str">
        <f t="shared" si="187"/>
        <v>0</v>
      </c>
      <c r="G1695" s="98" t="str">
        <f t="shared" si="188"/>
        <v>2</v>
      </c>
      <c r="H1695" s="99">
        <v>13299902</v>
      </c>
      <c r="I1695" s="100" t="s">
        <v>2057</v>
      </c>
      <c r="J1695" s="100" t="s">
        <v>154</v>
      </c>
      <c r="K1695" s="101" t="s">
        <v>155</v>
      </c>
    </row>
    <row r="1696" spans="1:11" x14ac:dyDescent="0.25">
      <c r="A1696" s="97" t="str">
        <f t="shared" si="182"/>
        <v>1</v>
      </c>
      <c r="B1696" s="98" t="str">
        <f t="shared" si="183"/>
        <v>3</v>
      </c>
      <c r="C1696" s="98" t="str">
        <f t="shared" si="184"/>
        <v>2</v>
      </c>
      <c r="D1696" s="98" t="str">
        <f t="shared" si="185"/>
        <v>9</v>
      </c>
      <c r="E1696" s="98" t="str">
        <f t="shared" si="186"/>
        <v>99</v>
      </c>
      <c r="F1696" s="98" t="str">
        <f t="shared" si="187"/>
        <v>0</v>
      </c>
      <c r="G1696" s="98" t="str">
        <f t="shared" si="188"/>
        <v>3</v>
      </c>
      <c r="H1696" s="99">
        <v>13299903</v>
      </c>
      <c r="I1696" s="100" t="s">
        <v>2058</v>
      </c>
      <c r="J1696" s="100" t="s">
        <v>154</v>
      </c>
      <c r="K1696" s="101" t="s">
        <v>155</v>
      </c>
    </row>
    <row r="1697" spans="1:11" ht="30" x14ac:dyDescent="0.25">
      <c r="A1697" s="97" t="str">
        <f t="shared" si="182"/>
        <v>1</v>
      </c>
      <c r="B1697" s="98" t="str">
        <f t="shared" si="183"/>
        <v>3</v>
      </c>
      <c r="C1697" s="98" t="str">
        <f t="shared" si="184"/>
        <v>2</v>
      </c>
      <c r="D1697" s="98" t="str">
        <f t="shared" si="185"/>
        <v>9</v>
      </c>
      <c r="E1697" s="98" t="str">
        <f t="shared" si="186"/>
        <v>99</v>
      </c>
      <c r="F1697" s="98" t="str">
        <f t="shared" si="187"/>
        <v>0</v>
      </c>
      <c r="G1697" s="98" t="str">
        <f t="shared" si="188"/>
        <v>4</v>
      </c>
      <c r="H1697" s="99">
        <v>13299904</v>
      </c>
      <c r="I1697" s="100" t="s">
        <v>2059</v>
      </c>
      <c r="J1697" s="100" t="s">
        <v>154</v>
      </c>
      <c r="K1697" s="101" t="s">
        <v>155</v>
      </c>
    </row>
    <row r="1698" spans="1:11" x14ac:dyDescent="0.25">
      <c r="A1698" s="97" t="str">
        <f t="shared" si="182"/>
        <v>1</v>
      </c>
      <c r="B1698" s="98" t="str">
        <f t="shared" si="183"/>
        <v>3</v>
      </c>
      <c r="C1698" s="98" t="str">
        <f t="shared" si="184"/>
        <v>2</v>
      </c>
      <c r="D1698" s="98" t="str">
        <f t="shared" si="185"/>
        <v>9</v>
      </c>
      <c r="E1698" s="98" t="str">
        <f t="shared" si="186"/>
        <v>99</v>
      </c>
      <c r="F1698" s="98" t="str">
        <f t="shared" si="187"/>
        <v>0</v>
      </c>
      <c r="G1698" s="98" t="str">
        <f t="shared" si="188"/>
        <v>5</v>
      </c>
      <c r="H1698" s="99">
        <v>13299905</v>
      </c>
      <c r="I1698" s="100" t="s">
        <v>2060</v>
      </c>
      <c r="J1698" s="100" t="s">
        <v>154</v>
      </c>
      <c r="K1698" s="101" t="s">
        <v>155</v>
      </c>
    </row>
    <row r="1699" spans="1:11" x14ac:dyDescent="0.25">
      <c r="A1699" s="97" t="str">
        <f t="shared" si="182"/>
        <v>1</v>
      </c>
      <c r="B1699" s="98" t="str">
        <f t="shared" si="183"/>
        <v>3</v>
      </c>
      <c r="C1699" s="98" t="str">
        <f t="shared" si="184"/>
        <v>2</v>
      </c>
      <c r="D1699" s="98" t="str">
        <f t="shared" si="185"/>
        <v>9</v>
      </c>
      <c r="E1699" s="98" t="str">
        <f t="shared" si="186"/>
        <v>99</v>
      </c>
      <c r="F1699" s="98" t="str">
        <f t="shared" si="187"/>
        <v>0</v>
      </c>
      <c r="G1699" s="98" t="str">
        <f t="shared" si="188"/>
        <v>6</v>
      </c>
      <c r="H1699" s="99">
        <v>13299906</v>
      </c>
      <c r="I1699" s="100" t="s">
        <v>2061</v>
      </c>
      <c r="J1699" s="100" t="s">
        <v>154</v>
      </c>
      <c r="K1699" s="101" t="s">
        <v>155</v>
      </c>
    </row>
    <row r="1700" spans="1:11" x14ac:dyDescent="0.25">
      <c r="A1700" s="97" t="str">
        <f t="shared" si="182"/>
        <v>1</v>
      </c>
      <c r="B1700" s="98" t="str">
        <f t="shared" si="183"/>
        <v>3</v>
      </c>
      <c r="C1700" s="98" t="str">
        <f t="shared" si="184"/>
        <v>2</v>
      </c>
      <c r="D1700" s="98" t="str">
        <f t="shared" si="185"/>
        <v>9</v>
      </c>
      <c r="E1700" s="98" t="str">
        <f t="shared" si="186"/>
        <v>99</v>
      </c>
      <c r="F1700" s="98" t="str">
        <f t="shared" si="187"/>
        <v>0</v>
      </c>
      <c r="G1700" s="98" t="str">
        <f t="shared" si="188"/>
        <v>7</v>
      </c>
      <c r="H1700" s="99">
        <v>13299907</v>
      </c>
      <c r="I1700" s="100" t="s">
        <v>2062</v>
      </c>
      <c r="J1700" s="100" t="s">
        <v>154</v>
      </c>
      <c r="K1700" s="101" t="s">
        <v>155</v>
      </c>
    </row>
    <row r="1701" spans="1:11" x14ac:dyDescent="0.25">
      <c r="A1701" s="97" t="str">
        <f t="shared" si="182"/>
        <v>1</v>
      </c>
      <c r="B1701" s="98" t="str">
        <f t="shared" si="183"/>
        <v>3</v>
      </c>
      <c r="C1701" s="98" t="str">
        <f t="shared" si="184"/>
        <v>2</v>
      </c>
      <c r="D1701" s="98" t="str">
        <f t="shared" si="185"/>
        <v>9</v>
      </c>
      <c r="E1701" s="98" t="str">
        <f t="shared" si="186"/>
        <v>99</v>
      </c>
      <c r="F1701" s="98" t="str">
        <f t="shared" si="187"/>
        <v>0</v>
      </c>
      <c r="G1701" s="98" t="str">
        <f t="shared" si="188"/>
        <v>8</v>
      </c>
      <c r="H1701" s="99">
        <v>13299908</v>
      </c>
      <c r="I1701" s="100" t="s">
        <v>2063</v>
      </c>
      <c r="J1701" s="100" t="s">
        <v>154</v>
      </c>
      <c r="K1701" s="101" t="s">
        <v>155</v>
      </c>
    </row>
    <row r="1702" spans="1:11" ht="45" x14ac:dyDescent="0.25">
      <c r="A1702" s="97" t="str">
        <f t="shared" si="182"/>
        <v>1</v>
      </c>
      <c r="B1702" s="98" t="str">
        <f t="shared" si="183"/>
        <v>3</v>
      </c>
      <c r="C1702" s="98" t="str">
        <f t="shared" si="184"/>
        <v>3</v>
      </c>
      <c r="D1702" s="98" t="str">
        <f t="shared" si="185"/>
        <v>0</v>
      </c>
      <c r="E1702" s="98" t="str">
        <f t="shared" si="186"/>
        <v>00</v>
      </c>
      <c r="F1702" s="98" t="str">
        <f t="shared" si="187"/>
        <v>0</v>
      </c>
      <c r="G1702" s="98" t="str">
        <f t="shared" si="188"/>
        <v>0</v>
      </c>
      <c r="H1702" s="99">
        <v>13300000</v>
      </c>
      <c r="I1702" s="100" t="s">
        <v>2064</v>
      </c>
      <c r="J1702" s="100" t="s">
        <v>2065</v>
      </c>
      <c r="K1702" s="101" t="s">
        <v>144</v>
      </c>
    </row>
    <row r="1703" spans="1:11" ht="45" x14ac:dyDescent="0.25">
      <c r="A1703" s="97" t="str">
        <f t="shared" si="182"/>
        <v>1</v>
      </c>
      <c r="B1703" s="98" t="str">
        <f t="shared" si="183"/>
        <v>3</v>
      </c>
      <c r="C1703" s="98" t="str">
        <f t="shared" si="184"/>
        <v>3</v>
      </c>
      <c r="D1703" s="98" t="str">
        <f t="shared" si="185"/>
        <v>1</v>
      </c>
      <c r="E1703" s="98" t="str">
        <f t="shared" si="186"/>
        <v>00</v>
      </c>
      <c r="F1703" s="98" t="str">
        <f t="shared" si="187"/>
        <v>0</v>
      </c>
      <c r="G1703" s="98" t="str">
        <f t="shared" si="188"/>
        <v>0</v>
      </c>
      <c r="H1703" s="99">
        <v>13310000</v>
      </c>
      <c r="I1703" s="100" t="s">
        <v>2066</v>
      </c>
      <c r="J1703" s="100" t="s">
        <v>2067</v>
      </c>
      <c r="K1703" s="101" t="s">
        <v>144</v>
      </c>
    </row>
    <row r="1704" spans="1:11" ht="45" x14ac:dyDescent="0.25">
      <c r="A1704" s="97" t="str">
        <f t="shared" si="182"/>
        <v>1</v>
      </c>
      <c r="B1704" s="98" t="str">
        <f t="shared" si="183"/>
        <v>3</v>
      </c>
      <c r="C1704" s="98" t="str">
        <f t="shared" si="184"/>
        <v>3</v>
      </c>
      <c r="D1704" s="98" t="str">
        <f t="shared" si="185"/>
        <v>1</v>
      </c>
      <c r="E1704" s="98" t="str">
        <f t="shared" si="186"/>
        <v>01</v>
      </c>
      <c r="F1704" s="98" t="str">
        <f t="shared" si="187"/>
        <v>0</v>
      </c>
      <c r="G1704" s="98" t="str">
        <f t="shared" si="188"/>
        <v>0</v>
      </c>
      <c r="H1704" s="99">
        <v>13310100</v>
      </c>
      <c r="I1704" s="100" t="s">
        <v>2068</v>
      </c>
      <c r="J1704" s="100" t="s">
        <v>2069</v>
      </c>
      <c r="K1704" s="101" t="s">
        <v>144</v>
      </c>
    </row>
    <row r="1705" spans="1:11" ht="30" x14ac:dyDescent="0.25">
      <c r="A1705" s="97" t="str">
        <f t="shared" si="182"/>
        <v>1</v>
      </c>
      <c r="B1705" s="98" t="str">
        <f t="shared" si="183"/>
        <v>3</v>
      </c>
      <c r="C1705" s="98" t="str">
        <f t="shared" si="184"/>
        <v>3</v>
      </c>
      <c r="D1705" s="98" t="str">
        <f t="shared" si="185"/>
        <v>1</v>
      </c>
      <c r="E1705" s="98" t="str">
        <f t="shared" si="186"/>
        <v>01</v>
      </c>
      <c r="F1705" s="98" t="str">
        <f t="shared" si="187"/>
        <v>0</v>
      </c>
      <c r="G1705" s="98" t="str">
        <f t="shared" si="188"/>
        <v>1</v>
      </c>
      <c r="H1705" s="99">
        <v>13310101</v>
      </c>
      <c r="I1705" s="100" t="s">
        <v>2070</v>
      </c>
      <c r="J1705" s="100" t="s">
        <v>154</v>
      </c>
      <c r="K1705" s="101" t="s">
        <v>155</v>
      </c>
    </row>
    <row r="1706" spans="1:11" ht="30" x14ac:dyDescent="0.25">
      <c r="A1706" s="97" t="str">
        <f t="shared" si="182"/>
        <v>1</v>
      </c>
      <c r="B1706" s="98" t="str">
        <f t="shared" si="183"/>
        <v>3</v>
      </c>
      <c r="C1706" s="98" t="str">
        <f t="shared" si="184"/>
        <v>3</v>
      </c>
      <c r="D1706" s="98" t="str">
        <f t="shared" si="185"/>
        <v>1</v>
      </c>
      <c r="E1706" s="98" t="str">
        <f t="shared" si="186"/>
        <v>01</v>
      </c>
      <c r="F1706" s="98" t="str">
        <f t="shared" si="187"/>
        <v>0</v>
      </c>
      <c r="G1706" s="98" t="str">
        <f t="shared" si="188"/>
        <v>2</v>
      </c>
      <c r="H1706" s="99">
        <v>13310102</v>
      </c>
      <c r="I1706" s="100" t="s">
        <v>2071</v>
      </c>
      <c r="J1706" s="100" t="s">
        <v>154</v>
      </c>
      <c r="K1706" s="101" t="s">
        <v>155</v>
      </c>
    </row>
    <row r="1707" spans="1:11" ht="30" x14ac:dyDescent="0.25">
      <c r="A1707" s="97" t="str">
        <f t="shared" si="182"/>
        <v>1</v>
      </c>
      <c r="B1707" s="98" t="str">
        <f t="shared" si="183"/>
        <v>3</v>
      </c>
      <c r="C1707" s="98" t="str">
        <f t="shared" si="184"/>
        <v>3</v>
      </c>
      <c r="D1707" s="98" t="str">
        <f t="shared" si="185"/>
        <v>1</v>
      </c>
      <c r="E1707" s="98" t="str">
        <f t="shared" si="186"/>
        <v>01</v>
      </c>
      <c r="F1707" s="98" t="str">
        <f t="shared" si="187"/>
        <v>0</v>
      </c>
      <c r="G1707" s="98" t="str">
        <f t="shared" si="188"/>
        <v>3</v>
      </c>
      <c r="H1707" s="99">
        <v>13310103</v>
      </c>
      <c r="I1707" s="100" t="s">
        <v>2072</v>
      </c>
      <c r="J1707" s="100" t="s">
        <v>154</v>
      </c>
      <c r="K1707" s="101" t="s">
        <v>155</v>
      </c>
    </row>
    <row r="1708" spans="1:11" ht="30" x14ac:dyDescent="0.25">
      <c r="A1708" s="97" t="str">
        <f t="shared" si="182"/>
        <v>1</v>
      </c>
      <c r="B1708" s="98" t="str">
        <f t="shared" si="183"/>
        <v>3</v>
      </c>
      <c r="C1708" s="98" t="str">
        <f t="shared" si="184"/>
        <v>3</v>
      </c>
      <c r="D1708" s="98" t="str">
        <f t="shared" si="185"/>
        <v>1</v>
      </c>
      <c r="E1708" s="98" t="str">
        <f t="shared" si="186"/>
        <v>01</v>
      </c>
      <c r="F1708" s="98" t="str">
        <f t="shared" si="187"/>
        <v>0</v>
      </c>
      <c r="G1708" s="98" t="str">
        <f t="shared" si="188"/>
        <v>4</v>
      </c>
      <c r="H1708" s="99">
        <v>13310104</v>
      </c>
      <c r="I1708" s="100" t="s">
        <v>2073</v>
      </c>
      <c r="J1708" s="100" t="s">
        <v>154</v>
      </c>
      <c r="K1708" s="101" t="s">
        <v>155</v>
      </c>
    </row>
    <row r="1709" spans="1:11" x14ac:dyDescent="0.25">
      <c r="A1709" s="97" t="str">
        <f t="shared" si="182"/>
        <v>1</v>
      </c>
      <c r="B1709" s="98" t="str">
        <f t="shared" si="183"/>
        <v>3</v>
      </c>
      <c r="C1709" s="98" t="str">
        <f t="shared" si="184"/>
        <v>3</v>
      </c>
      <c r="D1709" s="98" t="str">
        <f t="shared" si="185"/>
        <v>1</v>
      </c>
      <c r="E1709" s="98" t="str">
        <f t="shared" si="186"/>
        <v>01</v>
      </c>
      <c r="F1709" s="98" t="str">
        <f t="shared" si="187"/>
        <v>0</v>
      </c>
      <c r="G1709" s="98" t="str">
        <f t="shared" si="188"/>
        <v>5</v>
      </c>
      <c r="H1709" s="99">
        <v>13310105</v>
      </c>
      <c r="I1709" s="100" t="s">
        <v>2074</v>
      </c>
      <c r="J1709" s="100" t="s">
        <v>154</v>
      </c>
      <c r="K1709" s="101" t="s">
        <v>155</v>
      </c>
    </row>
    <row r="1710" spans="1:11" ht="30" x14ac:dyDescent="0.25">
      <c r="A1710" s="97" t="str">
        <f t="shared" si="182"/>
        <v>1</v>
      </c>
      <c r="B1710" s="98" t="str">
        <f t="shared" si="183"/>
        <v>3</v>
      </c>
      <c r="C1710" s="98" t="str">
        <f t="shared" si="184"/>
        <v>3</v>
      </c>
      <c r="D1710" s="98" t="str">
        <f t="shared" si="185"/>
        <v>1</v>
      </c>
      <c r="E1710" s="98" t="str">
        <f t="shared" si="186"/>
        <v>01</v>
      </c>
      <c r="F1710" s="98" t="str">
        <f t="shared" si="187"/>
        <v>0</v>
      </c>
      <c r="G1710" s="98" t="str">
        <f t="shared" si="188"/>
        <v>6</v>
      </c>
      <c r="H1710" s="99">
        <v>13310106</v>
      </c>
      <c r="I1710" s="100" t="s">
        <v>2075</v>
      </c>
      <c r="J1710" s="100" t="s">
        <v>154</v>
      </c>
      <c r="K1710" s="101" t="s">
        <v>155</v>
      </c>
    </row>
    <row r="1711" spans="1:11" ht="30" x14ac:dyDescent="0.25">
      <c r="A1711" s="97" t="str">
        <f t="shared" si="182"/>
        <v>1</v>
      </c>
      <c r="B1711" s="98" t="str">
        <f t="shared" si="183"/>
        <v>3</v>
      </c>
      <c r="C1711" s="98" t="str">
        <f t="shared" si="184"/>
        <v>3</v>
      </c>
      <c r="D1711" s="98" t="str">
        <f t="shared" si="185"/>
        <v>1</v>
      </c>
      <c r="E1711" s="98" t="str">
        <f t="shared" si="186"/>
        <v>01</v>
      </c>
      <c r="F1711" s="98" t="str">
        <f t="shared" si="187"/>
        <v>0</v>
      </c>
      <c r="G1711" s="98" t="str">
        <f t="shared" si="188"/>
        <v>7</v>
      </c>
      <c r="H1711" s="99">
        <v>13310107</v>
      </c>
      <c r="I1711" s="100" t="s">
        <v>2076</v>
      </c>
      <c r="J1711" s="100" t="s">
        <v>154</v>
      </c>
      <c r="K1711" s="101" t="s">
        <v>155</v>
      </c>
    </row>
    <row r="1712" spans="1:11" ht="30" x14ac:dyDescent="0.25">
      <c r="A1712" s="97" t="str">
        <f t="shared" si="182"/>
        <v>1</v>
      </c>
      <c r="B1712" s="98" t="str">
        <f t="shared" si="183"/>
        <v>3</v>
      </c>
      <c r="C1712" s="98" t="str">
        <f t="shared" si="184"/>
        <v>3</v>
      </c>
      <c r="D1712" s="98" t="str">
        <f t="shared" si="185"/>
        <v>1</v>
      </c>
      <c r="E1712" s="98" t="str">
        <f t="shared" si="186"/>
        <v>01</v>
      </c>
      <c r="F1712" s="98" t="str">
        <f t="shared" si="187"/>
        <v>0</v>
      </c>
      <c r="G1712" s="98" t="str">
        <f t="shared" si="188"/>
        <v>8</v>
      </c>
      <c r="H1712" s="99">
        <v>13310108</v>
      </c>
      <c r="I1712" s="100" t="s">
        <v>2077</v>
      </c>
      <c r="J1712" s="100" t="s">
        <v>154</v>
      </c>
      <c r="K1712" s="101" t="s">
        <v>155</v>
      </c>
    </row>
    <row r="1713" spans="1:11" ht="45" x14ac:dyDescent="0.25">
      <c r="A1713" s="97" t="str">
        <f t="shared" si="182"/>
        <v>1</v>
      </c>
      <c r="B1713" s="98" t="str">
        <f t="shared" si="183"/>
        <v>3</v>
      </c>
      <c r="C1713" s="98" t="str">
        <f t="shared" si="184"/>
        <v>3</v>
      </c>
      <c r="D1713" s="98" t="str">
        <f t="shared" si="185"/>
        <v>1</v>
      </c>
      <c r="E1713" s="98" t="str">
        <f t="shared" si="186"/>
        <v>02</v>
      </c>
      <c r="F1713" s="98" t="str">
        <f t="shared" si="187"/>
        <v>0</v>
      </c>
      <c r="G1713" s="98" t="str">
        <f t="shared" si="188"/>
        <v>0</v>
      </c>
      <c r="H1713" s="99">
        <v>13310200</v>
      </c>
      <c r="I1713" s="100" t="s">
        <v>2078</v>
      </c>
      <c r="J1713" s="100" t="s">
        <v>2079</v>
      </c>
      <c r="K1713" s="101" t="s">
        <v>144</v>
      </c>
    </row>
    <row r="1714" spans="1:11" ht="30" x14ac:dyDescent="0.25">
      <c r="A1714" s="97" t="str">
        <f t="shared" si="182"/>
        <v>1</v>
      </c>
      <c r="B1714" s="98" t="str">
        <f t="shared" si="183"/>
        <v>3</v>
      </c>
      <c r="C1714" s="98" t="str">
        <f t="shared" si="184"/>
        <v>3</v>
      </c>
      <c r="D1714" s="98" t="str">
        <f t="shared" si="185"/>
        <v>1</v>
      </c>
      <c r="E1714" s="98" t="str">
        <f t="shared" si="186"/>
        <v>02</v>
      </c>
      <c r="F1714" s="98" t="str">
        <f t="shared" si="187"/>
        <v>0</v>
      </c>
      <c r="G1714" s="98" t="str">
        <f t="shared" si="188"/>
        <v>1</v>
      </c>
      <c r="H1714" s="99">
        <v>13310201</v>
      </c>
      <c r="I1714" s="100" t="s">
        <v>2080</v>
      </c>
      <c r="J1714" s="100" t="s">
        <v>154</v>
      </c>
      <c r="K1714" s="101" t="s">
        <v>155</v>
      </c>
    </row>
    <row r="1715" spans="1:11" ht="30" x14ac:dyDescent="0.25">
      <c r="A1715" s="97" t="str">
        <f t="shared" si="182"/>
        <v>1</v>
      </c>
      <c r="B1715" s="98" t="str">
        <f t="shared" si="183"/>
        <v>3</v>
      </c>
      <c r="C1715" s="98" t="str">
        <f t="shared" si="184"/>
        <v>3</v>
      </c>
      <c r="D1715" s="98" t="str">
        <f t="shared" si="185"/>
        <v>1</v>
      </c>
      <c r="E1715" s="98" t="str">
        <f t="shared" si="186"/>
        <v>02</v>
      </c>
      <c r="F1715" s="98" t="str">
        <f t="shared" si="187"/>
        <v>0</v>
      </c>
      <c r="G1715" s="98" t="str">
        <f t="shared" si="188"/>
        <v>2</v>
      </c>
      <c r="H1715" s="99">
        <v>13310202</v>
      </c>
      <c r="I1715" s="100" t="s">
        <v>2081</v>
      </c>
      <c r="J1715" s="100" t="s">
        <v>154</v>
      </c>
      <c r="K1715" s="101" t="s">
        <v>155</v>
      </c>
    </row>
    <row r="1716" spans="1:11" ht="30" x14ac:dyDescent="0.25">
      <c r="A1716" s="97" t="str">
        <f t="shared" si="182"/>
        <v>1</v>
      </c>
      <c r="B1716" s="98" t="str">
        <f t="shared" si="183"/>
        <v>3</v>
      </c>
      <c r="C1716" s="98" t="str">
        <f t="shared" si="184"/>
        <v>3</v>
      </c>
      <c r="D1716" s="98" t="str">
        <f t="shared" si="185"/>
        <v>1</v>
      </c>
      <c r="E1716" s="98" t="str">
        <f t="shared" si="186"/>
        <v>02</v>
      </c>
      <c r="F1716" s="98" t="str">
        <f t="shared" si="187"/>
        <v>0</v>
      </c>
      <c r="G1716" s="98" t="str">
        <f t="shared" si="188"/>
        <v>3</v>
      </c>
      <c r="H1716" s="99">
        <v>13310203</v>
      </c>
      <c r="I1716" s="100" t="s">
        <v>2082</v>
      </c>
      <c r="J1716" s="100" t="s">
        <v>154</v>
      </c>
      <c r="K1716" s="101" t="s">
        <v>155</v>
      </c>
    </row>
    <row r="1717" spans="1:11" ht="30" x14ac:dyDescent="0.25">
      <c r="A1717" s="97" t="str">
        <f t="shared" si="182"/>
        <v>1</v>
      </c>
      <c r="B1717" s="98" t="str">
        <f t="shared" si="183"/>
        <v>3</v>
      </c>
      <c r="C1717" s="98" t="str">
        <f t="shared" si="184"/>
        <v>3</v>
      </c>
      <c r="D1717" s="98" t="str">
        <f t="shared" si="185"/>
        <v>1</v>
      </c>
      <c r="E1717" s="98" t="str">
        <f t="shared" si="186"/>
        <v>02</v>
      </c>
      <c r="F1717" s="98" t="str">
        <f t="shared" si="187"/>
        <v>0</v>
      </c>
      <c r="G1717" s="98" t="str">
        <f t="shared" si="188"/>
        <v>4</v>
      </c>
      <c r="H1717" s="99">
        <v>13310204</v>
      </c>
      <c r="I1717" s="100" t="s">
        <v>2083</v>
      </c>
      <c r="J1717" s="100" t="s">
        <v>154</v>
      </c>
      <c r="K1717" s="101" t="s">
        <v>155</v>
      </c>
    </row>
    <row r="1718" spans="1:11" x14ac:dyDescent="0.25">
      <c r="A1718" s="97" t="str">
        <f t="shared" si="182"/>
        <v>1</v>
      </c>
      <c r="B1718" s="98" t="str">
        <f t="shared" si="183"/>
        <v>3</v>
      </c>
      <c r="C1718" s="98" t="str">
        <f t="shared" si="184"/>
        <v>3</v>
      </c>
      <c r="D1718" s="98" t="str">
        <f t="shared" si="185"/>
        <v>1</v>
      </c>
      <c r="E1718" s="98" t="str">
        <f t="shared" si="186"/>
        <v>02</v>
      </c>
      <c r="F1718" s="98" t="str">
        <f t="shared" si="187"/>
        <v>0</v>
      </c>
      <c r="G1718" s="98" t="str">
        <f t="shared" si="188"/>
        <v>5</v>
      </c>
      <c r="H1718" s="99">
        <v>13310205</v>
      </c>
      <c r="I1718" s="100" t="s">
        <v>2084</v>
      </c>
      <c r="J1718" s="100" t="s">
        <v>154</v>
      </c>
      <c r="K1718" s="101" t="s">
        <v>155</v>
      </c>
    </row>
    <row r="1719" spans="1:11" ht="30" x14ac:dyDescent="0.25">
      <c r="A1719" s="97" t="str">
        <f t="shared" si="182"/>
        <v>1</v>
      </c>
      <c r="B1719" s="98" t="str">
        <f t="shared" si="183"/>
        <v>3</v>
      </c>
      <c r="C1719" s="98" t="str">
        <f t="shared" si="184"/>
        <v>3</v>
      </c>
      <c r="D1719" s="98" t="str">
        <f t="shared" si="185"/>
        <v>1</v>
      </c>
      <c r="E1719" s="98" t="str">
        <f t="shared" si="186"/>
        <v>02</v>
      </c>
      <c r="F1719" s="98" t="str">
        <f t="shared" si="187"/>
        <v>0</v>
      </c>
      <c r="G1719" s="98" t="str">
        <f t="shared" si="188"/>
        <v>6</v>
      </c>
      <c r="H1719" s="99">
        <v>13310206</v>
      </c>
      <c r="I1719" s="100" t="s">
        <v>2085</v>
      </c>
      <c r="J1719" s="100" t="s">
        <v>154</v>
      </c>
      <c r="K1719" s="101" t="s">
        <v>155</v>
      </c>
    </row>
    <row r="1720" spans="1:11" ht="30" x14ac:dyDescent="0.25">
      <c r="A1720" s="97" t="str">
        <f t="shared" si="182"/>
        <v>1</v>
      </c>
      <c r="B1720" s="98" t="str">
        <f t="shared" si="183"/>
        <v>3</v>
      </c>
      <c r="C1720" s="98" t="str">
        <f t="shared" si="184"/>
        <v>3</v>
      </c>
      <c r="D1720" s="98" t="str">
        <f t="shared" si="185"/>
        <v>1</v>
      </c>
      <c r="E1720" s="98" t="str">
        <f t="shared" si="186"/>
        <v>02</v>
      </c>
      <c r="F1720" s="98" t="str">
        <f t="shared" si="187"/>
        <v>0</v>
      </c>
      <c r="G1720" s="98" t="str">
        <f t="shared" si="188"/>
        <v>7</v>
      </c>
      <c r="H1720" s="99">
        <v>13310207</v>
      </c>
      <c r="I1720" s="100" t="s">
        <v>2086</v>
      </c>
      <c r="J1720" s="100" t="s">
        <v>154</v>
      </c>
      <c r="K1720" s="101" t="s">
        <v>155</v>
      </c>
    </row>
    <row r="1721" spans="1:11" ht="30" x14ac:dyDescent="0.25">
      <c r="A1721" s="97" t="str">
        <f t="shared" si="182"/>
        <v>1</v>
      </c>
      <c r="B1721" s="98" t="str">
        <f t="shared" si="183"/>
        <v>3</v>
      </c>
      <c r="C1721" s="98" t="str">
        <f t="shared" si="184"/>
        <v>3</v>
      </c>
      <c r="D1721" s="98" t="str">
        <f t="shared" si="185"/>
        <v>1</v>
      </c>
      <c r="E1721" s="98" t="str">
        <f t="shared" si="186"/>
        <v>02</v>
      </c>
      <c r="F1721" s="98" t="str">
        <f t="shared" si="187"/>
        <v>0</v>
      </c>
      <c r="G1721" s="98" t="str">
        <f t="shared" si="188"/>
        <v>8</v>
      </c>
      <c r="H1721" s="99">
        <v>13310208</v>
      </c>
      <c r="I1721" s="100" t="s">
        <v>2087</v>
      </c>
      <c r="J1721" s="100" t="s">
        <v>154</v>
      </c>
      <c r="K1721" s="101" t="s">
        <v>155</v>
      </c>
    </row>
    <row r="1722" spans="1:11" ht="45" x14ac:dyDescent="0.25">
      <c r="A1722" s="97" t="str">
        <f t="shared" si="182"/>
        <v>1</v>
      </c>
      <c r="B1722" s="98" t="str">
        <f t="shared" si="183"/>
        <v>3</v>
      </c>
      <c r="C1722" s="98" t="str">
        <f t="shared" si="184"/>
        <v>3</v>
      </c>
      <c r="D1722" s="98" t="str">
        <f t="shared" si="185"/>
        <v>1</v>
      </c>
      <c r="E1722" s="98" t="str">
        <f t="shared" si="186"/>
        <v>03</v>
      </c>
      <c r="F1722" s="98" t="str">
        <f t="shared" si="187"/>
        <v>0</v>
      </c>
      <c r="G1722" s="98" t="str">
        <f t="shared" si="188"/>
        <v>0</v>
      </c>
      <c r="H1722" s="99">
        <v>13310300</v>
      </c>
      <c r="I1722" s="100" t="s">
        <v>2088</v>
      </c>
      <c r="J1722" s="100" t="s">
        <v>2089</v>
      </c>
      <c r="K1722" s="101" t="s">
        <v>144</v>
      </c>
    </row>
    <row r="1723" spans="1:11" ht="30" x14ac:dyDescent="0.25">
      <c r="A1723" s="97" t="str">
        <f t="shared" si="182"/>
        <v>1</v>
      </c>
      <c r="B1723" s="98" t="str">
        <f t="shared" si="183"/>
        <v>3</v>
      </c>
      <c r="C1723" s="98" t="str">
        <f t="shared" si="184"/>
        <v>3</v>
      </c>
      <c r="D1723" s="98" t="str">
        <f t="shared" si="185"/>
        <v>1</v>
      </c>
      <c r="E1723" s="98" t="str">
        <f t="shared" si="186"/>
        <v>03</v>
      </c>
      <c r="F1723" s="98" t="str">
        <f t="shared" si="187"/>
        <v>0</v>
      </c>
      <c r="G1723" s="98" t="str">
        <f t="shared" si="188"/>
        <v>1</v>
      </c>
      <c r="H1723" s="99">
        <v>13310301</v>
      </c>
      <c r="I1723" s="100" t="s">
        <v>2090</v>
      </c>
      <c r="J1723" s="100" t="s">
        <v>154</v>
      </c>
      <c r="K1723" s="101" t="s">
        <v>155</v>
      </c>
    </row>
    <row r="1724" spans="1:11" ht="30" x14ac:dyDescent="0.25">
      <c r="A1724" s="97" t="str">
        <f t="shared" si="182"/>
        <v>1</v>
      </c>
      <c r="B1724" s="98" t="str">
        <f t="shared" si="183"/>
        <v>3</v>
      </c>
      <c r="C1724" s="98" t="str">
        <f t="shared" si="184"/>
        <v>3</v>
      </c>
      <c r="D1724" s="98" t="str">
        <f t="shared" si="185"/>
        <v>1</v>
      </c>
      <c r="E1724" s="98" t="str">
        <f t="shared" si="186"/>
        <v>03</v>
      </c>
      <c r="F1724" s="98" t="str">
        <f t="shared" si="187"/>
        <v>0</v>
      </c>
      <c r="G1724" s="98" t="str">
        <f t="shared" si="188"/>
        <v>2</v>
      </c>
      <c r="H1724" s="99">
        <v>13310302</v>
      </c>
      <c r="I1724" s="100" t="s">
        <v>2091</v>
      </c>
      <c r="J1724" s="100" t="s">
        <v>154</v>
      </c>
      <c r="K1724" s="101" t="s">
        <v>155</v>
      </c>
    </row>
    <row r="1725" spans="1:11" ht="30" x14ac:dyDescent="0.25">
      <c r="A1725" s="97" t="str">
        <f t="shared" si="182"/>
        <v>1</v>
      </c>
      <c r="B1725" s="98" t="str">
        <f t="shared" si="183"/>
        <v>3</v>
      </c>
      <c r="C1725" s="98" t="str">
        <f t="shared" si="184"/>
        <v>3</v>
      </c>
      <c r="D1725" s="98" t="str">
        <f t="shared" si="185"/>
        <v>1</v>
      </c>
      <c r="E1725" s="98" t="str">
        <f t="shared" si="186"/>
        <v>03</v>
      </c>
      <c r="F1725" s="98" t="str">
        <f t="shared" si="187"/>
        <v>0</v>
      </c>
      <c r="G1725" s="98" t="str">
        <f t="shared" si="188"/>
        <v>3</v>
      </c>
      <c r="H1725" s="99">
        <v>13310303</v>
      </c>
      <c r="I1725" s="100" t="s">
        <v>2092</v>
      </c>
      <c r="J1725" s="100" t="s">
        <v>154</v>
      </c>
      <c r="K1725" s="101" t="s">
        <v>155</v>
      </c>
    </row>
    <row r="1726" spans="1:11" ht="30" x14ac:dyDescent="0.25">
      <c r="A1726" s="97" t="str">
        <f t="shared" si="182"/>
        <v>1</v>
      </c>
      <c r="B1726" s="98" t="str">
        <f t="shared" si="183"/>
        <v>3</v>
      </c>
      <c r="C1726" s="98" t="str">
        <f t="shared" si="184"/>
        <v>3</v>
      </c>
      <c r="D1726" s="98" t="str">
        <f t="shared" si="185"/>
        <v>1</v>
      </c>
      <c r="E1726" s="98" t="str">
        <f t="shared" si="186"/>
        <v>03</v>
      </c>
      <c r="F1726" s="98" t="str">
        <f t="shared" si="187"/>
        <v>0</v>
      </c>
      <c r="G1726" s="98" t="str">
        <f t="shared" si="188"/>
        <v>4</v>
      </c>
      <c r="H1726" s="99">
        <v>13310304</v>
      </c>
      <c r="I1726" s="100" t="s">
        <v>2093</v>
      </c>
      <c r="J1726" s="100" t="s">
        <v>154</v>
      </c>
      <c r="K1726" s="101" t="s">
        <v>155</v>
      </c>
    </row>
    <row r="1727" spans="1:11" x14ac:dyDescent="0.25">
      <c r="A1727" s="97" t="str">
        <f t="shared" si="182"/>
        <v>1</v>
      </c>
      <c r="B1727" s="98" t="str">
        <f t="shared" si="183"/>
        <v>3</v>
      </c>
      <c r="C1727" s="98" t="str">
        <f t="shared" si="184"/>
        <v>3</v>
      </c>
      <c r="D1727" s="98" t="str">
        <f t="shared" si="185"/>
        <v>1</v>
      </c>
      <c r="E1727" s="98" t="str">
        <f t="shared" si="186"/>
        <v>03</v>
      </c>
      <c r="F1727" s="98" t="str">
        <f t="shared" si="187"/>
        <v>0</v>
      </c>
      <c r="G1727" s="98" t="str">
        <f t="shared" si="188"/>
        <v>5</v>
      </c>
      <c r="H1727" s="99">
        <v>13310305</v>
      </c>
      <c r="I1727" s="100" t="s">
        <v>2094</v>
      </c>
      <c r="J1727" s="100" t="s">
        <v>154</v>
      </c>
      <c r="K1727" s="101" t="s">
        <v>155</v>
      </c>
    </row>
    <row r="1728" spans="1:11" ht="30" x14ac:dyDescent="0.25">
      <c r="A1728" s="97" t="str">
        <f t="shared" si="182"/>
        <v>1</v>
      </c>
      <c r="B1728" s="98" t="str">
        <f t="shared" si="183"/>
        <v>3</v>
      </c>
      <c r="C1728" s="98" t="str">
        <f t="shared" si="184"/>
        <v>3</v>
      </c>
      <c r="D1728" s="98" t="str">
        <f t="shared" si="185"/>
        <v>1</v>
      </c>
      <c r="E1728" s="98" t="str">
        <f t="shared" si="186"/>
        <v>03</v>
      </c>
      <c r="F1728" s="98" t="str">
        <f t="shared" si="187"/>
        <v>0</v>
      </c>
      <c r="G1728" s="98" t="str">
        <f t="shared" si="188"/>
        <v>6</v>
      </c>
      <c r="H1728" s="99">
        <v>13310306</v>
      </c>
      <c r="I1728" s="100" t="s">
        <v>2095</v>
      </c>
      <c r="J1728" s="100" t="s">
        <v>154</v>
      </c>
      <c r="K1728" s="101" t="s">
        <v>155</v>
      </c>
    </row>
    <row r="1729" spans="1:11" ht="30" x14ac:dyDescent="0.25">
      <c r="A1729" s="97" t="str">
        <f t="shared" si="182"/>
        <v>1</v>
      </c>
      <c r="B1729" s="98" t="str">
        <f t="shared" si="183"/>
        <v>3</v>
      </c>
      <c r="C1729" s="98" t="str">
        <f t="shared" si="184"/>
        <v>3</v>
      </c>
      <c r="D1729" s="98" t="str">
        <f t="shared" si="185"/>
        <v>1</v>
      </c>
      <c r="E1729" s="98" t="str">
        <f t="shared" si="186"/>
        <v>03</v>
      </c>
      <c r="F1729" s="98" t="str">
        <f t="shared" si="187"/>
        <v>0</v>
      </c>
      <c r="G1729" s="98" t="str">
        <f t="shared" si="188"/>
        <v>7</v>
      </c>
      <c r="H1729" s="99">
        <v>13310307</v>
      </c>
      <c r="I1729" s="100" t="s">
        <v>2096</v>
      </c>
      <c r="J1729" s="100" t="s">
        <v>154</v>
      </c>
      <c r="K1729" s="101" t="s">
        <v>155</v>
      </c>
    </row>
    <row r="1730" spans="1:11" ht="30" x14ac:dyDescent="0.25">
      <c r="A1730" s="97" t="str">
        <f t="shared" si="182"/>
        <v>1</v>
      </c>
      <c r="B1730" s="98" t="str">
        <f t="shared" si="183"/>
        <v>3</v>
      </c>
      <c r="C1730" s="98" t="str">
        <f t="shared" si="184"/>
        <v>3</v>
      </c>
      <c r="D1730" s="98" t="str">
        <f t="shared" si="185"/>
        <v>1</v>
      </c>
      <c r="E1730" s="98" t="str">
        <f t="shared" si="186"/>
        <v>03</v>
      </c>
      <c r="F1730" s="98" t="str">
        <f t="shared" si="187"/>
        <v>0</v>
      </c>
      <c r="G1730" s="98" t="str">
        <f t="shared" si="188"/>
        <v>8</v>
      </c>
      <c r="H1730" s="99">
        <v>13310308</v>
      </c>
      <c r="I1730" s="100" t="s">
        <v>2097</v>
      </c>
      <c r="J1730" s="100" t="s">
        <v>154</v>
      </c>
      <c r="K1730" s="101" t="s">
        <v>155</v>
      </c>
    </row>
    <row r="1731" spans="1:11" ht="45" x14ac:dyDescent="0.25">
      <c r="A1731" s="97" t="str">
        <f t="shared" si="182"/>
        <v>1</v>
      </c>
      <c r="B1731" s="98" t="str">
        <f t="shared" si="183"/>
        <v>3</v>
      </c>
      <c r="C1731" s="98" t="str">
        <f t="shared" si="184"/>
        <v>3</v>
      </c>
      <c r="D1731" s="98" t="str">
        <f t="shared" si="185"/>
        <v>1</v>
      </c>
      <c r="E1731" s="98" t="str">
        <f t="shared" si="186"/>
        <v>04</v>
      </c>
      <c r="F1731" s="98" t="str">
        <f t="shared" si="187"/>
        <v>0</v>
      </c>
      <c r="G1731" s="98" t="str">
        <f t="shared" si="188"/>
        <v>0</v>
      </c>
      <c r="H1731" s="99">
        <v>13310400</v>
      </c>
      <c r="I1731" s="100" t="s">
        <v>2098</v>
      </c>
      <c r="J1731" s="100" t="s">
        <v>2099</v>
      </c>
      <c r="K1731" s="101" t="s">
        <v>144</v>
      </c>
    </row>
    <row r="1732" spans="1:11" ht="30" x14ac:dyDescent="0.25">
      <c r="A1732" s="97" t="str">
        <f t="shared" si="182"/>
        <v>1</v>
      </c>
      <c r="B1732" s="98" t="str">
        <f t="shared" si="183"/>
        <v>3</v>
      </c>
      <c r="C1732" s="98" t="str">
        <f t="shared" si="184"/>
        <v>3</v>
      </c>
      <c r="D1732" s="98" t="str">
        <f t="shared" si="185"/>
        <v>1</v>
      </c>
      <c r="E1732" s="98" t="str">
        <f t="shared" si="186"/>
        <v>04</v>
      </c>
      <c r="F1732" s="98" t="str">
        <f t="shared" si="187"/>
        <v>0</v>
      </c>
      <c r="G1732" s="98" t="str">
        <f t="shared" si="188"/>
        <v>1</v>
      </c>
      <c r="H1732" s="99">
        <v>13310401</v>
      </c>
      <c r="I1732" s="100" t="s">
        <v>2100</v>
      </c>
      <c r="J1732" s="100" t="s">
        <v>154</v>
      </c>
      <c r="K1732" s="101" t="s">
        <v>155</v>
      </c>
    </row>
    <row r="1733" spans="1:11" ht="30" x14ac:dyDescent="0.25">
      <c r="A1733" s="97" t="str">
        <f t="shared" si="182"/>
        <v>1</v>
      </c>
      <c r="B1733" s="98" t="str">
        <f t="shared" si="183"/>
        <v>3</v>
      </c>
      <c r="C1733" s="98" t="str">
        <f t="shared" si="184"/>
        <v>3</v>
      </c>
      <c r="D1733" s="98" t="str">
        <f t="shared" si="185"/>
        <v>1</v>
      </c>
      <c r="E1733" s="98" t="str">
        <f t="shared" si="186"/>
        <v>04</v>
      </c>
      <c r="F1733" s="98" t="str">
        <f t="shared" si="187"/>
        <v>0</v>
      </c>
      <c r="G1733" s="98" t="str">
        <f t="shared" si="188"/>
        <v>2</v>
      </c>
      <c r="H1733" s="99">
        <v>13310402</v>
      </c>
      <c r="I1733" s="100" t="s">
        <v>2101</v>
      </c>
      <c r="J1733" s="100" t="s">
        <v>154</v>
      </c>
      <c r="K1733" s="101" t="s">
        <v>155</v>
      </c>
    </row>
    <row r="1734" spans="1:11" ht="30" x14ac:dyDescent="0.25">
      <c r="A1734" s="97" t="str">
        <f t="shared" si="182"/>
        <v>1</v>
      </c>
      <c r="B1734" s="98" t="str">
        <f t="shared" si="183"/>
        <v>3</v>
      </c>
      <c r="C1734" s="98" t="str">
        <f t="shared" si="184"/>
        <v>3</v>
      </c>
      <c r="D1734" s="98" t="str">
        <f t="shared" si="185"/>
        <v>1</v>
      </c>
      <c r="E1734" s="98" t="str">
        <f t="shared" si="186"/>
        <v>04</v>
      </c>
      <c r="F1734" s="98" t="str">
        <f t="shared" si="187"/>
        <v>0</v>
      </c>
      <c r="G1734" s="98" t="str">
        <f t="shared" si="188"/>
        <v>3</v>
      </c>
      <c r="H1734" s="99">
        <v>13310403</v>
      </c>
      <c r="I1734" s="100" t="s">
        <v>2102</v>
      </c>
      <c r="J1734" s="100" t="s">
        <v>154</v>
      </c>
      <c r="K1734" s="101" t="s">
        <v>155</v>
      </c>
    </row>
    <row r="1735" spans="1:11" ht="30" x14ac:dyDescent="0.25">
      <c r="A1735" s="97" t="str">
        <f t="shared" ref="A1735:A1798" si="189">MID($H1735,1,1)</f>
        <v>1</v>
      </c>
      <c r="B1735" s="98" t="str">
        <f t="shared" ref="B1735:B1798" si="190">MID($H1735,2,1)</f>
        <v>3</v>
      </c>
      <c r="C1735" s="98" t="str">
        <f t="shared" ref="C1735:C1798" si="191">MID($H1735,3,1)</f>
        <v>3</v>
      </c>
      <c r="D1735" s="98" t="str">
        <f t="shared" ref="D1735:D1798" si="192">MID($H1735,4,1)</f>
        <v>1</v>
      </c>
      <c r="E1735" s="98" t="str">
        <f t="shared" ref="E1735:E1798" si="193">MID($H1735,5,2)</f>
        <v>04</v>
      </c>
      <c r="F1735" s="98" t="str">
        <f t="shared" ref="F1735:F1798" si="194">MID($H1735,7,1)</f>
        <v>0</v>
      </c>
      <c r="G1735" s="98" t="str">
        <f t="shared" ref="G1735:G1798" si="195">MID($H1735,8,1)</f>
        <v>4</v>
      </c>
      <c r="H1735" s="99">
        <v>13310404</v>
      </c>
      <c r="I1735" s="100" t="s">
        <v>2103</v>
      </c>
      <c r="J1735" s="100" t="s">
        <v>154</v>
      </c>
      <c r="K1735" s="101" t="s">
        <v>155</v>
      </c>
    </row>
    <row r="1736" spans="1:11" x14ac:dyDescent="0.25">
      <c r="A1736" s="97" t="str">
        <f t="shared" si="189"/>
        <v>1</v>
      </c>
      <c r="B1736" s="98" t="str">
        <f t="shared" si="190"/>
        <v>3</v>
      </c>
      <c r="C1736" s="98" t="str">
        <f t="shared" si="191"/>
        <v>3</v>
      </c>
      <c r="D1736" s="98" t="str">
        <f t="shared" si="192"/>
        <v>1</v>
      </c>
      <c r="E1736" s="98" t="str">
        <f t="shared" si="193"/>
        <v>04</v>
      </c>
      <c r="F1736" s="98" t="str">
        <f t="shared" si="194"/>
        <v>0</v>
      </c>
      <c r="G1736" s="98" t="str">
        <f t="shared" si="195"/>
        <v>5</v>
      </c>
      <c r="H1736" s="99">
        <v>13310405</v>
      </c>
      <c r="I1736" s="100" t="s">
        <v>2104</v>
      </c>
      <c r="J1736" s="100" t="s">
        <v>154</v>
      </c>
      <c r="K1736" s="101" t="s">
        <v>155</v>
      </c>
    </row>
    <row r="1737" spans="1:11" ht="30" x14ac:dyDescent="0.25">
      <c r="A1737" s="97" t="str">
        <f t="shared" si="189"/>
        <v>1</v>
      </c>
      <c r="B1737" s="98" t="str">
        <f t="shared" si="190"/>
        <v>3</v>
      </c>
      <c r="C1737" s="98" t="str">
        <f t="shared" si="191"/>
        <v>3</v>
      </c>
      <c r="D1737" s="98" t="str">
        <f t="shared" si="192"/>
        <v>1</v>
      </c>
      <c r="E1737" s="98" t="str">
        <f t="shared" si="193"/>
        <v>04</v>
      </c>
      <c r="F1737" s="98" t="str">
        <f t="shared" si="194"/>
        <v>0</v>
      </c>
      <c r="G1737" s="98" t="str">
        <f t="shared" si="195"/>
        <v>6</v>
      </c>
      <c r="H1737" s="99">
        <v>13310406</v>
      </c>
      <c r="I1737" s="100" t="s">
        <v>2105</v>
      </c>
      <c r="J1737" s="100" t="s">
        <v>154</v>
      </c>
      <c r="K1737" s="101" t="s">
        <v>155</v>
      </c>
    </row>
    <row r="1738" spans="1:11" ht="30" x14ac:dyDescent="0.25">
      <c r="A1738" s="97" t="str">
        <f t="shared" si="189"/>
        <v>1</v>
      </c>
      <c r="B1738" s="98" t="str">
        <f t="shared" si="190"/>
        <v>3</v>
      </c>
      <c r="C1738" s="98" t="str">
        <f t="shared" si="191"/>
        <v>3</v>
      </c>
      <c r="D1738" s="98" t="str">
        <f t="shared" si="192"/>
        <v>1</v>
      </c>
      <c r="E1738" s="98" t="str">
        <f t="shared" si="193"/>
        <v>04</v>
      </c>
      <c r="F1738" s="98" t="str">
        <f t="shared" si="194"/>
        <v>0</v>
      </c>
      <c r="G1738" s="98" t="str">
        <f t="shared" si="195"/>
        <v>7</v>
      </c>
      <c r="H1738" s="99">
        <v>13310407</v>
      </c>
      <c r="I1738" s="100" t="s">
        <v>2106</v>
      </c>
      <c r="J1738" s="100" t="s">
        <v>154</v>
      </c>
      <c r="K1738" s="101" t="s">
        <v>155</v>
      </c>
    </row>
    <row r="1739" spans="1:11" ht="30" x14ac:dyDescent="0.25">
      <c r="A1739" s="97" t="str">
        <f t="shared" si="189"/>
        <v>1</v>
      </c>
      <c r="B1739" s="98" t="str">
        <f t="shared" si="190"/>
        <v>3</v>
      </c>
      <c r="C1739" s="98" t="str">
        <f t="shared" si="191"/>
        <v>3</v>
      </c>
      <c r="D1739" s="98" t="str">
        <f t="shared" si="192"/>
        <v>1</v>
      </c>
      <c r="E1739" s="98" t="str">
        <f t="shared" si="193"/>
        <v>04</v>
      </c>
      <c r="F1739" s="98" t="str">
        <f t="shared" si="194"/>
        <v>0</v>
      </c>
      <c r="G1739" s="98" t="str">
        <f t="shared" si="195"/>
        <v>8</v>
      </c>
      <c r="H1739" s="99">
        <v>13310408</v>
      </c>
      <c r="I1739" s="100" t="s">
        <v>2107</v>
      </c>
      <c r="J1739" s="100" t="s">
        <v>154</v>
      </c>
      <c r="K1739" s="101" t="s">
        <v>155</v>
      </c>
    </row>
    <row r="1740" spans="1:11" ht="45" x14ac:dyDescent="0.25">
      <c r="A1740" s="97" t="str">
        <f t="shared" si="189"/>
        <v>1</v>
      </c>
      <c r="B1740" s="98" t="str">
        <f t="shared" si="190"/>
        <v>3</v>
      </c>
      <c r="C1740" s="98" t="str">
        <f t="shared" si="191"/>
        <v>3</v>
      </c>
      <c r="D1740" s="98" t="str">
        <f t="shared" si="192"/>
        <v>1</v>
      </c>
      <c r="E1740" s="98" t="str">
        <f t="shared" si="193"/>
        <v>05</v>
      </c>
      <c r="F1740" s="98" t="str">
        <f t="shared" si="194"/>
        <v>0</v>
      </c>
      <c r="G1740" s="98" t="str">
        <f t="shared" si="195"/>
        <v>0</v>
      </c>
      <c r="H1740" s="99">
        <v>13310500</v>
      </c>
      <c r="I1740" s="100" t="s">
        <v>2108</v>
      </c>
      <c r="J1740" s="100" t="s">
        <v>2109</v>
      </c>
      <c r="K1740" s="101" t="s">
        <v>144</v>
      </c>
    </row>
    <row r="1741" spans="1:11" ht="30" x14ac:dyDescent="0.25">
      <c r="A1741" s="97" t="str">
        <f t="shared" si="189"/>
        <v>1</v>
      </c>
      <c r="B1741" s="98" t="str">
        <f t="shared" si="190"/>
        <v>3</v>
      </c>
      <c r="C1741" s="98" t="str">
        <f t="shared" si="191"/>
        <v>3</v>
      </c>
      <c r="D1741" s="98" t="str">
        <f t="shared" si="192"/>
        <v>1</v>
      </c>
      <c r="E1741" s="98" t="str">
        <f t="shared" si="193"/>
        <v>05</v>
      </c>
      <c r="F1741" s="98" t="str">
        <f t="shared" si="194"/>
        <v>0</v>
      </c>
      <c r="G1741" s="98" t="str">
        <f t="shared" si="195"/>
        <v>1</v>
      </c>
      <c r="H1741" s="99">
        <v>13310501</v>
      </c>
      <c r="I1741" s="100" t="s">
        <v>2110</v>
      </c>
      <c r="J1741" s="100" t="s">
        <v>154</v>
      </c>
      <c r="K1741" s="101" t="s">
        <v>155</v>
      </c>
    </row>
    <row r="1742" spans="1:11" ht="30" x14ac:dyDescent="0.25">
      <c r="A1742" s="97" t="str">
        <f t="shared" si="189"/>
        <v>1</v>
      </c>
      <c r="B1742" s="98" t="str">
        <f t="shared" si="190"/>
        <v>3</v>
      </c>
      <c r="C1742" s="98" t="str">
        <f t="shared" si="191"/>
        <v>3</v>
      </c>
      <c r="D1742" s="98" t="str">
        <f t="shared" si="192"/>
        <v>1</v>
      </c>
      <c r="E1742" s="98" t="str">
        <f t="shared" si="193"/>
        <v>05</v>
      </c>
      <c r="F1742" s="98" t="str">
        <f t="shared" si="194"/>
        <v>0</v>
      </c>
      <c r="G1742" s="98" t="str">
        <f t="shared" si="195"/>
        <v>2</v>
      </c>
      <c r="H1742" s="99">
        <v>13310502</v>
      </c>
      <c r="I1742" s="100" t="s">
        <v>2111</v>
      </c>
      <c r="J1742" s="100" t="s">
        <v>154</v>
      </c>
      <c r="K1742" s="101" t="s">
        <v>155</v>
      </c>
    </row>
    <row r="1743" spans="1:11" ht="30" x14ac:dyDescent="0.25">
      <c r="A1743" s="97" t="str">
        <f t="shared" si="189"/>
        <v>1</v>
      </c>
      <c r="B1743" s="98" t="str">
        <f t="shared" si="190"/>
        <v>3</v>
      </c>
      <c r="C1743" s="98" t="str">
        <f t="shared" si="191"/>
        <v>3</v>
      </c>
      <c r="D1743" s="98" t="str">
        <f t="shared" si="192"/>
        <v>1</v>
      </c>
      <c r="E1743" s="98" t="str">
        <f t="shared" si="193"/>
        <v>05</v>
      </c>
      <c r="F1743" s="98" t="str">
        <f t="shared" si="194"/>
        <v>0</v>
      </c>
      <c r="G1743" s="98" t="str">
        <f t="shared" si="195"/>
        <v>3</v>
      </c>
      <c r="H1743" s="99">
        <v>13310503</v>
      </c>
      <c r="I1743" s="100" t="s">
        <v>2112</v>
      </c>
      <c r="J1743" s="100" t="s">
        <v>154</v>
      </c>
      <c r="K1743" s="101" t="s">
        <v>155</v>
      </c>
    </row>
    <row r="1744" spans="1:11" ht="30" x14ac:dyDescent="0.25">
      <c r="A1744" s="97" t="str">
        <f t="shared" si="189"/>
        <v>1</v>
      </c>
      <c r="B1744" s="98" t="str">
        <f t="shared" si="190"/>
        <v>3</v>
      </c>
      <c r="C1744" s="98" t="str">
        <f t="shared" si="191"/>
        <v>3</v>
      </c>
      <c r="D1744" s="98" t="str">
        <f t="shared" si="192"/>
        <v>1</v>
      </c>
      <c r="E1744" s="98" t="str">
        <f t="shared" si="193"/>
        <v>05</v>
      </c>
      <c r="F1744" s="98" t="str">
        <f t="shared" si="194"/>
        <v>0</v>
      </c>
      <c r="G1744" s="98" t="str">
        <f t="shared" si="195"/>
        <v>4</v>
      </c>
      <c r="H1744" s="99">
        <v>13310504</v>
      </c>
      <c r="I1744" s="100" t="s">
        <v>2113</v>
      </c>
      <c r="J1744" s="100" t="s">
        <v>154</v>
      </c>
      <c r="K1744" s="101" t="s">
        <v>155</v>
      </c>
    </row>
    <row r="1745" spans="1:11" x14ac:dyDescent="0.25">
      <c r="A1745" s="97" t="str">
        <f t="shared" si="189"/>
        <v>1</v>
      </c>
      <c r="B1745" s="98" t="str">
        <f t="shared" si="190"/>
        <v>3</v>
      </c>
      <c r="C1745" s="98" t="str">
        <f t="shared" si="191"/>
        <v>3</v>
      </c>
      <c r="D1745" s="98" t="str">
        <f t="shared" si="192"/>
        <v>1</v>
      </c>
      <c r="E1745" s="98" t="str">
        <f t="shared" si="193"/>
        <v>05</v>
      </c>
      <c r="F1745" s="98" t="str">
        <f t="shared" si="194"/>
        <v>0</v>
      </c>
      <c r="G1745" s="98" t="str">
        <f t="shared" si="195"/>
        <v>5</v>
      </c>
      <c r="H1745" s="99">
        <v>13310505</v>
      </c>
      <c r="I1745" s="100" t="s">
        <v>2114</v>
      </c>
      <c r="J1745" s="100" t="s">
        <v>154</v>
      </c>
      <c r="K1745" s="101" t="s">
        <v>155</v>
      </c>
    </row>
    <row r="1746" spans="1:11" ht="30" x14ac:dyDescent="0.25">
      <c r="A1746" s="97" t="str">
        <f t="shared" si="189"/>
        <v>1</v>
      </c>
      <c r="B1746" s="98" t="str">
        <f t="shared" si="190"/>
        <v>3</v>
      </c>
      <c r="C1746" s="98" t="str">
        <f t="shared" si="191"/>
        <v>3</v>
      </c>
      <c r="D1746" s="98" t="str">
        <f t="shared" si="192"/>
        <v>1</v>
      </c>
      <c r="E1746" s="98" t="str">
        <f t="shared" si="193"/>
        <v>05</v>
      </c>
      <c r="F1746" s="98" t="str">
        <f t="shared" si="194"/>
        <v>0</v>
      </c>
      <c r="G1746" s="98" t="str">
        <f t="shared" si="195"/>
        <v>6</v>
      </c>
      <c r="H1746" s="99">
        <v>13310506</v>
      </c>
      <c r="I1746" s="100" t="s">
        <v>2115</v>
      </c>
      <c r="J1746" s="100" t="s">
        <v>154</v>
      </c>
      <c r="K1746" s="101" t="s">
        <v>155</v>
      </c>
    </row>
    <row r="1747" spans="1:11" ht="30" x14ac:dyDescent="0.25">
      <c r="A1747" s="97" t="str">
        <f t="shared" si="189"/>
        <v>1</v>
      </c>
      <c r="B1747" s="98" t="str">
        <f t="shared" si="190"/>
        <v>3</v>
      </c>
      <c r="C1747" s="98" t="str">
        <f t="shared" si="191"/>
        <v>3</v>
      </c>
      <c r="D1747" s="98" t="str">
        <f t="shared" si="192"/>
        <v>1</v>
      </c>
      <c r="E1747" s="98" t="str">
        <f t="shared" si="193"/>
        <v>05</v>
      </c>
      <c r="F1747" s="98" t="str">
        <f t="shared" si="194"/>
        <v>0</v>
      </c>
      <c r="G1747" s="98" t="str">
        <f t="shared" si="195"/>
        <v>7</v>
      </c>
      <c r="H1747" s="99">
        <v>13310507</v>
      </c>
      <c r="I1747" s="100" t="s">
        <v>2116</v>
      </c>
      <c r="J1747" s="100" t="s">
        <v>154</v>
      </c>
      <c r="K1747" s="101" t="s">
        <v>155</v>
      </c>
    </row>
    <row r="1748" spans="1:11" ht="30" x14ac:dyDescent="0.25">
      <c r="A1748" s="97" t="str">
        <f t="shared" si="189"/>
        <v>1</v>
      </c>
      <c r="B1748" s="98" t="str">
        <f t="shared" si="190"/>
        <v>3</v>
      </c>
      <c r="C1748" s="98" t="str">
        <f t="shared" si="191"/>
        <v>3</v>
      </c>
      <c r="D1748" s="98" t="str">
        <f t="shared" si="192"/>
        <v>1</v>
      </c>
      <c r="E1748" s="98" t="str">
        <f t="shared" si="193"/>
        <v>05</v>
      </c>
      <c r="F1748" s="98" t="str">
        <f t="shared" si="194"/>
        <v>0</v>
      </c>
      <c r="G1748" s="98" t="str">
        <f t="shared" si="195"/>
        <v>8</v>
      </c>
      <c r="H1748" s="99">
        <v>13310508</v>
      </c>
      <c r="I1748" s="100" t="s">
        <v>2117</v>
      </c>
      <c r="J1748" s="100" t="s">
        <v>154</v>
      </c>
      <c r="K1748" s="101" t="s">
        <v>155</v>
      </c>
    </row>
    <row r="1749" spans="1:11" ht="45" x14ac:dyDescent="0.25">
      <c r="A1749" s="97" t="str">
        <f t="shared" si="189"/>
        <v>1</v>
      </c>
      <c r="B1749" s="98" t="str">
        <f t="shared" si="190"/>
        <v>3</v>
      </c>
      <c r="C1749" s="98" t="str">
        <f t="shared" si="191"/>
        <v>3</v>
      </c>
      <c r="D1749" s="98" t="str">
        <f t="shared" si="192"/>
        <v>2</v>
      </c>
      <c r="E1749" s="98" t="str">
        <f t="shared" si="193"/>
        <v>00</v>
      </c>
      <c r="F1749" s="98" t="str">
        <f t="shared" si="194"/>
        <v>0</v>
      </c>
      <c r="G1749" s="98" t="str">
        <f t="shared" si="195"/>
        <v>0</v>
      </c>
      <c r="H1749" s="99">
        <v>13320000</v>
      </c>
      <c r="I1749" s="100" t="s">
        <v>2118</v>
      </c>
      <c r="J1749" s="100" t="s">
        <v>2119</v>
      </c>
      <c r="K1749" s="101" t="s">
        <v>144</v>
      </c>
    </row>
    <row r="1750" spans="1:11" ht="45" x14ac:dyDescent="0.25">
      <c r="A1750" s="97" t="str">
        <f t="shared" si="189"/>
        <v>1</v>
      </c>
      <c r="B1750" s="98" t="str">
        <f t="shared" si="190"/>
        <v>3</v>
      </c>
      <c r="C1750" s="98" t="str">
        <f t="shared" si="191"/>
        <v>3</v>
      </c>
      <c r="D1750" s="98" t="str">
        <f t="shared" si="192"/>
        <v>2</v>
      </c>
      <c r="E1750" s="98" t="str">
        <f t="shared" si="193"/>
        <v>01</v>
      </c>
      <c r="F1750" s="98" t="str">
        <f t="shared" si="194"/>
        <v>0</v>
      </c>
      <c r="G1750" s="98" t="str">
        <f t="shared" si="195"/>
        <v>0</v>
      </c>
      <c r="H1750" s="99">
        <v>13320100</v>
      </c>
      <c r="I1750" s="100" t="s">
        <v>2120</v>
      </c>
      <c r="J1750" s="100" t="s">
        <v>2121</v>
      </c>
      <c r="K1750" s="101" t="s">
        <v>144</v>
      </c>
    </row>
    <row r="1751" spans="1:11" ht="45" x14ac:dyDescent="0.25">
      <c r="A1751" s="97" t="str">
        <f t="shared" si="189"/>
        <v>1</v>
      </c>
      <c r="B1751" s="98" t="str">
        <f t="shared" si="190"/>
        <v>3</v>
      </c>
      <c r="C1751" s="98" t="str">
        <f t="shared" si="191"/>
        <v>3</v>
      </c>
      <c r="D1751" s="98" t="str">
        <f t="shared" si="192"/>
        <v>2</v>
      </c>
      <c r="E1751" s="98" t="str">
        <f t="shared" si="193"/>
        <v>01</v>
      </c>
      <c r="F1751" s="98" t="str">
        <f t="shared" si="194"/>
        <v>1</v>
      </c>
      <c r="G1751" s="98" t="str">
        <f t="shared" si="195"/>
        <v>0</v>
      </c>
      <c r="H1751" s="99">
        <v>13320110</v>
      </c>
      <c r="I1751" s="100" t="s">
        <v>2122</v>
      </c>
      <c r="J1751" s="100" t="s">
        <v>2123</v>
      </c>
      <c r="K1751" s="101" t="s">
        <v>144</v>
      </c>
    </row>
    <row r="1752" spans="1:11" ht="30" x14ac:dyDescent="0.25">
      <c r="A1752" s="97" t="str">
        <f t="shared" si="189"/>
        <v>1</v>
      </c>
      <c r="B1752" s="98" t="str">
        <f t="shared" si="190"/>
        <v>3</v>
      </c>
      <c r="C1752" s="98" t="str">
        <f t="shared" si="191"/>
        <v>3</v>
      </c>
      <c r="D1752" s="98" t="str">
        <f t="shared" si="192"/>
        <v>2</v>
      </c>
      <c r="E1752" s="98" t="str">
        <f t="shared" si="193"/>
        <v>01</v>
      </c>
      <c r="F1752" s="98" t="str">
        <f t="shared" si="194"/>
        <v>1</v>
      </c>
      <c r="G1752" s="98" t="str">
        <f t="shared" si="195"/>
        <v>1</v>
      </c>
      <c r="H1752" s="99">
        <v>13320111</v>
      </c>
      <c r="I1752" s="100" t="s">
        <v>2124</v>
      </c>
      <c r="J1752" s="100" t="s">
        <v>154</v>
      </c>
      <c r="K1752" s="101" t="s">
        <v>155</v>
      </c>
    </row>
    <row r="1753" spans="1:11" ht="30" x14ac:dyDescent="0.25">
      <c r="A1753" s="97" t="str">
        <f t="shared" si="189"/>
        <v>1</v>
      </c>
      <c r="B1753" s="98" t="str">
        <f t="shared" si="190"/>
        <v>3</v>
      </c>
      <c r="C1753" s="98" t="str">
        <f t="shared" si="191"/>
        <v>3</v>
      </c>
      <c r="D1753" s="98" t="str">
        <f t="shared" si="192"/>
        <v>2</v>
      </c>
      <c r="E1753" s="98" t="str">
        <f t="shared" si="193"/>
        <v>01</v>
      </c>
      <c r="F1753" s="98" t="str">
        <f t="shared" si="194"/>
        <v>1</v>
      </c>
      <c r="G1753" s="98" t="str">
        <f t="shared" si="195"/>
        <v>2</v>
      </c>
      <c r="H1753" s="99">
        <v>13320112</v>
      </c>
      <c r="I1753" s="100" t="s">
        <v>2125</v>
      </c>
      <c r="J1753" s="100" t="s">
        <v>154</v>
      </c>
      <c r="K1753" s="101" t="s">
        <v>155</v>
      </c>
    </row>
    <row r="1754" spans="1:11" ht="30" x14ac:dyDescent="0.25">
      <c r="A1754" s="97" t="str">
        <f t="shared" si="189"/>
        <v>1</v>
      </c>
      <c r="B1754" s="98" t="str">
        <f t="shared" si="190"/>
        <v>3</v>
      </c>
      <c r="C1754" s="98" t="str">
        <f t="shared" si="191"/>
        <v>3</v>
      </c>
      <c r="D1754" s="98" t="str">
        <f t="shared" si="192"/>
        <v>2</v>
      </c>
      <c r="E1754" s="98" t="str">
        <f t="shared" si="193"/>
        <v>01</v>
      </c>
      <c r="F1754" s="98" t="str">
        <f t="shared" si="194"/>
        <v>1</v>
      </c>
      <c r="G1754" s="98" t="str">
        <f t="shared" si="195"/>
        <v>3</v>
      </c>
      <c r="H1754" s="99">
        <v>13320113</v>
      </c>
      <c r="I1754" s="100" t="s">
        <v>2126</v>
      </c>
      <c r="J1754" s="100" t="s">
        <v>154</v>
      </c>
      <c r="K1754" s="101" t="s">
        <v>155</v>
      </c>
    </row>
    <row r="1755" spans="1:11" ht="30" x14ac:dyDescent="0.25">
      <c r="A1755" s="97" t="str">
        <f t="shared" si="189"/>
        <v>1</v>
      </c>
      <c r="B1755" s="98" t="str">
        <f t="shared" si="190"/>
        <v>3</v>
      </c>
      <c r="C1755" s="98" t="str">
        <f t="shared" si="191"/>
        <v>3</v>
      </c>
      <c r="D1755" s="98" t="str">
        <f t="shared" si="192"/>
        <v>2</v>
      </c>
      <c r="E1755" s="98" t="str">
        <f t="shared" si="193"/>
        <v>01</v>
      </c>
      <c r="F1755" s="98" t="str">
        <f t="shared" si="194"/>
        <v>1</v>
      </c>
      <c r="G1755" s="98" t="str">
        <f t="shared" si="195"/>
        <v>4</v>
      </c>
      <c r="H1755" s="99">
        <v>13320114</v>
      </c>
      <c r="I1755" s="100" t="s">
        <v>2127</v>
      </c>
      <c r="J1755" s="100" t="s">
        <v>154</v>
      </c>
      <c r="K1755" s="101" t="s">
        <v>155</v>
      </c>
    </row>
    <row r="1756" spans="1:11" ht="30" x14ac:dyDescent="0.25">
      <c r="A1756" s="97" t="str">
        <f t="shared" si="189"/>
        <v>1</v>
      </c>
      <c r="B1756" s="98" t="str">
        <f t="shared" si="190"/>
        <v>3</v>
      </c>
      <c r="C1756" s="98" t="str">
        <f t="shared" si="191"/>
        <v>3</v>
      </c>
      <c r="D1756" s="98" t="str">
        <f t="shared" si="192"/>
        <v>2</v>
      </c>
      <c r="E1756" s="98" t="str">
        <f t="shared" si="193"/>
        <v>01</v>
      </c>
      <c r="F1756" s="98" t="str">
        <f t="shared" si="194"/>
        <v>1</v>
      </c>
      <c r="G1756" s="98" t="str">
        <f t="shared" si="195"/>
        <v>5</v>
      </c>
      <c r="H1756" s="99">
        <v>13320115</v>
      </c>
      <c r="I1756" s="100" t="s">
        <v>2128</v>
      </c>
      <c r="J1756" s="100" t="s">
        <v>154</v>
      </c>
      <c r="K1756" s="101" t="s">
        <v>155</v>
      </c>
    </row>
    <row r="1757" spans="1:11" ht="30" x14ac:dyDescent="0.25">
      <c r="A1757" s="97" t="str">
        <f t="shared" si="189"/>
        <v>1</v>
      </c>
      <c r="B1757" s="98" t="str">
        <f t="shared" si="190"/>
        <v>3</v>
      </c>
      <c r="C1757" s="98" t="str">
        <f t="shared" si="191"/>
        <v>3</v>
      </c>
      <c r="D1757" s="98" t="str">
        <f t="shared" si="192"/>
        <v>2</v>
      </c>
      <c r="E1757" s="98" t="str">
        <f t="shared" si="193"/>
        <v>01</v>
      </c>
      <c r="F1757" s="98" t="str">
        <f t="shared" si="194"/>
        <v>1</v>
      </c>
      <c r="G1757" s="98" t="str">
        <f t="shared" si="195"/>
        <v>6</v>
      </c>
      <c r="H1757" s="99">
        <v>13320116</v>
      </c>
      <c r="I1757" s="100" t="s">
        <v>2129</v>
      </c>
      <c r="J1757" s="100" t="s">
        <v>154</v>
      </c>
      <c r="K1757" s="101" t="s">
        <v>155</v>
      </c>
    </row>
    <row r="1758" spans="1:11" ht="30" x14ac:dyDescent="0.25">
      <c r="A1758" s="97" t="str">
        <f t="shared" si="189"/>
        <v>1</v>
      </c>
      <c r="B1758" s="98" t="str">
        <f t="shared" si="190"/>
        <v>3</v>
      </c>
      <c r="C1758" s="98" t="str">
        <f t="shared" si="191"/>
        <v>3</v>
      </c>
      <c r="D1758" s="98" t="str">
        <f t="shared" si="192"/>
        <v>2</v>
      </c>
      <c r="E1758" s="98" t="str">
        <f t="shared" si="193"/>
        <v>01</v>
      </c>
      <c r="F1758" s="98" t="str">
        <f t="shared" si="194"/>
        <v>1</v>
      </c>
      <c r="G1758" s="98" t="str">
        <f t="shared" si="195"/>
        <v>7</v>
      </c>
      <c r="H1758" s="99">
        <v>13320117</v>
      </c>
      <c r="I1758" s="100" t="s">
        <v>2130</v>
      </c>
      <c r="J1758" s="100" t="s">
        <v>154</v>
      </c>
      <c r="K1758" s="101" t="s">
        <v>155</v>
      </c>
    </row>
    <row r="1759" spans="1:11" ht="30" x14ac:dyDescent="0.25">
      <c r="A1759" s="97" t="str">
        <f t="shared" si="189"/>
        <v>1</v>
      </c>
      <c r="B1759" s="98" t="str">
        <f t="shared" si="190"/>
        <v>3</v>
      </c>
      <c r="C1759" s="98" t="str">
        <f t="shared" si="191"/>
        <v>3</v>
      </c>
      <c r="D1759" s="98" t="str">
        <f t="shared" si="192"/>
        <v>2</v>
      </c>
      <c r="E1759" s="98" t="str">
        <f t="shared" si="193"/>
        <v>01</v>
      </c>
      <c r="F1759" s="98" t="str">
        <f t="shared" si="194"/>
        <v>1</v>
      </c>
      <c r="G1759" s="98" t="str">
        <f t="shared" si="195"/>
        <v>8</v>
      </c>
      <c r="H1759" s="99">
        <v>13320118</v>
      </c>
      <c r="I1759" s="100" t="s">
        <v>2131</v>
      </c>
      <c r="J1759" s="100" t="s">
        <v>154</v>
      </c>
      <c r="K1759" s="101" t="s">
        <v>155</v>
      </c>
    </row>
    <row r="1760" spans="1:11" ht="75" x14ac:dyDescent="0.25">
      <c r="A1760" s="97" t="str">
        <f t="shared" si="189"/>
        <v>1</v>
      </c>
      <c r="B1760" s="98" t="str">
        <f t="shared" si="190"/>
        <v>3</v>
      </c>
      <c r="C1760" s="98" t="str">
        <f t="shared" si="191"/>
        <v>3</v>
      </c>
      <c r="D1760" s="98" t="str">
        <f t="shared" si="192"/>
        <v>2</v>
      </c>
      <c r="E1760" s="98" t="str">
        <f t="shared" si="193"/>
        <v>01</v>
      </c>
      <c r="F1760" s="98" t="str">
        <f t="shared" si="194"/>
        <v>2</v>
      </c>
      <c r="G1760" s="98" t="str">
        <f t="shared" si="195"/>
        <v>0</v>
      </c>
      <c r="H1760" s="99">
        <v>13320120</v>
      </c>
      <c r="I1760" s="100" t="s">
        <v>2132</v>
      </c>
      <c r="J1760" s="100" t="s">
        <v>2133</v>
      </c>
      <c r="K1760" s="101" t="s">
        <v>144</v>
      </c>
    </row>
    <row r="1761" spans="1:11" ht="30" x14ac:dyDescent="0.25">
      <c r="A1761" s="97" t="str">
        <f t="shared" si="189"/>
        <v>1</v>
      </c>
      <c r="B1761" s="98" t="str">
        <f t="shared" si="190"/>
        <v>3</v>
      </c>
      <c r="C1761" s="98" t="str">
        <f t="shared" si="191"/>
        <v>3</v>
      </c>
      <c r="D1761" s="98" t="str">
        <f t="shared" si="192"/>
        <v>2</v>
      </c>
      <c r="E1761" s="98" t="str">
        <f t="shared" si="193"/>
        <v>01</v>
      </c>
      <c r="F1761" s="98" t="str">
        <f t="shared" si="194"/>
        <v>2</v>
      </c>
      <c r="G1761" s="98" t="str">
        <f t="shared" si="195"/>
        <v>1</v>
      </c>
      <c r="H1761" s="99">
        <v>13320121</v>
      </c>
      <c r="I1761" s="100" t="s">
        <v>2134</v>
      </c>
      <c r="J1761" s="100" t="s">
        <v>154</v>
      </c>
      <c r="K1761" s="101" t="s">
        <v>155</v>
      </c>
    </row>
    <row r="1762" spans="1:11" ht="30" x14ac:dyDescent="0.25">
      <c r="A1762" s="97" t="str">
        <f t="shared" si="189"/>
        <v>1</v>
      </c>
      <c r="B1762" s="98" t="str">
        <f t="shared" si="190"/>
        <v>3</v>
      </c>
      <c r="C1762" s="98" t="str">
        <f t="shared" si="191"/>
        <v>3</v>
      </c>
      <c r="D1762" s="98" t="str">
        <f t="shared" si="192"/>
        <v>2</v>
      </c>
      <c r="E1762" s="98" t="str">
        <f t="shared" si="193"/>
        <v>01</v>
      </c>
      <c r="F1762" s="98" t="str">
        <f t="shared" si="194"/>
        <v>2</v>
      </c>
      <c r="G1762" s="98" t="str">
        <f t="shared" si="195"/>
        <v>2</v>
      </c>
      <c r="H1762" s="99">
        <v>13320122</v>
      </c>
      <c r="I1762" s="100" t="s">
        <v>2135</v>
      </c>
      <c r="J1762" s="100" t="s">
        <v>154</v>
      </c>
      <c r="K1762" s="101" t="s">
        <v>155</v>
      </c>
    </row>
    <row r="1763" spans="1:11" ht="30" x14ac:dyDescent="0.25">
      <c r="A1763" s="97" t="str">
        <f t="shared" si="189"/>
        <v>1</v>
      </c>
      <c r="B1763" s="98" t="str">
        <f t="shared" si="190"/>
        <v>3</v>
      </c>
      <c r="C1763" s="98" t="str">
        <f t="shared" si="191"/>
        <v>3</v>
      </c>
      <c r="D1763" s="98" t="str">
        <f t="shared" si="192"/>
        <v>2</v>
      </c>
      <c r="E1763" s="98" t="str">
        <f t="shared" si="193"/>
        <v>01</v>
      </c>
      <c r="F1763" s="98" t="str">
        <f t="shared" si="194"/>
        <v>2</v>
      </c>
      <c r="G1763" s="98" t="str">
        <f t="shared" si="195"/>
        <v>3</v>
      </c>
      <c r="H1763" s="99">
        <v>13320123</v>
      </c>
      <c r="I1763" s="100" t="s">
        <v>2136</v>
      </c>
      <c r="J1763" s="100" t="s">
        <v>154</v>
      </c>
      <c r="K1763" s="101" t="s">
        <v>155</v>
      </c>
    </row>
    <row r="1764" spans="1:11" ht="45" x14ac:dyDescent="0.25">
      <c r="A1764" s="97" t="str">
        <f t="shared" si="189"/>
        <v>1</v>
      </c>
      <c r="B1764" s="98" t="str">
        <f t="shared" si="190"/>
        <v>3</v>
      </c>
      <c r="C1764" s="98" t="str">
        <f t="shared" si="191"/>
        <v>3</v>
      </c>
      <c r="D1764" s="98" t="str">
        <f t="shared" si="192"/>
        <v>2</v>
      </c>
      <c r="E1764" s="98" t="str">
        <f t="shared" si="193"/>
        <v>01</v>
      </c>
      <c r="F1764" s="98" t="str">
        <f t="shared" si="194"/>
        <v>2</v>
      </c>
      <c r="G1764" s="98" t="str">
        <f t="shared" si="195"/>
        <v>4</v>
      </c>
      <c r="H1764" s="99">
        <v>13320124</v>
      </c>
      <c r="I1764" s="100" t="s">
        <v>2137</v>
      </c>
      <c r="J1764" s="100" t="s">
        <v>154</v>
      </c>
      <c r="K1764" s="101" t="s">
        <v>155</v>
      </c>
    </row>
    <row r="1765" spans="1:11" ht="30" x14ac:dyDescent="0.25">
      <c r="A1765" s="97" t="str">
        <f t="shared" si="189"/>
        <v>1</v>
      </c>
      <c r="B1765" s="98" t="str">
        <f t="shared" si="190"/>
        <v>3</v>
      </c>
      <c r="C1765" s="98" t="str">
        <f t="shared" si="191"/>
        <v>3</v>
      </c>
      <c r="D1765" s="98" t="str">
        <f t="shared" si="192"/>
        <v>2</v>
      </c>
      <c r="E1765" s="98" t="str">
        <f t="shared" si="193"/>
        <v>01</v>
      </c>
      <c r="F1765" s="98" t="str">
        <f t="shared" si="194"/>
        <v>2</v>
      </c>
      <c r="G1765" s="98" t="str">
        <f t="shared" si="195"/>
        <v>5</v>
      </c>
      <c r="H1765" s="99">
        <v>13320125</v>
      </c>
      <c r="I1765" s="100" t="s">
        <v>2138</v>
      </c>
      <c r="J1765" s="100" t="s">
        <v>154</v>
      </c>
      <c r="K1765" s="101" t="s">
        <v>155</v>
      </c>
    </row>
    <row r="1766" spans="1:11" ht="30" x14ac:dyDescent="0.25">
      <c r="A1766" s="97" t="str">
        <f t="shared" si="189"/>
        <v>1</v>
      </c>
      <c r="B1766" s="98" t="str">
        <f t="shared" si="190"/>
        <v>3</v>
      </c>
      <c r="C1766" s="98" t="str">
        <f t="shared" si="191"/>
        <v>3</v>
      </c>
      <c r="D1766" s="98" t="str">
        <f t="shared" si="192"/>
        <v>2</v>
      </c>
      <c r="E1766" s="98" t="str">
        <f t="shared" si="193"/>
        <v>01</v>
      </c>
      <c r="F1766" s="98" t="str">
        <f t="shared" si="194"/>
        <v>2</v>
      </c>
      <c r="G1766" s="98" t="str">
        <f t="shared" si="195"/>
        <v>6</v>
      </c>
      <c r="H1766" s="99">
        <v>13320126</v>
      </c>
      <c r="I1766" s="100" t="s">
        <v>2139</v>
      </c>
      <c r="J1766" s="100" t="s">
        <v>154</v>
      </c>
      <c r="K1766" s="101" t="s">
        <v>155</v>
      </c>
    </row>
    <row r="1767" spans="1:11" ht="45" x14ac:dyDescent="0.25">
      <c r="A1767" s="97" t="str">
        <f t="shared" si="189"/>
        <v>1</v>
      </c>
      <c r="B1767" s="98" t="str">
        <f t="shared" si="190"/>
        <v>3</v>
      </c>
      <c r="C1767" s="98" t="str">
        <f t="shared" si="191"/>
        <v>3</v>
      </c>
      <c r="D1767" s="98" t="str">
        <f t="shared" si="192"/>
        <v>2</v>
      </c>
      <c r="E1767" s="98" t="str">
        <f t="shared" si="193"/>
        <v>01</v>
      </c>
      <c r="F1767" s="98" t="str">
        <f t="shared" si="194"/>
        <v>2</v>
      </c>
      <c r="G1767" s="98" t="str">
        <f t="shared" si="195"/>
        <v>7</v>
      </c>
      <c r="H1767" s="99">
        <v>13320127</v>
      </c>
      <c r="I1767" s="100" t="s">
        <v>2140</v>
      </c>
      <c r="J1767" s="100" t="s">
        <v>154</v>
      </c>
      <c r="K1767" s="101" t="s">
        <v>155</v>
      </c>
    </row>
    <row r="1768" spans="1:11" ht="30" x14ac:dyDescent="0.25">
      <c r="A1768" s="97" t="str">
        <f t="shared" si="189"/>
        <v>1</v>
      </c>
      <c r="B1768" s="98" t="str">
        <f t="shared" si="190"/>
        <v>3</v>
      </c>
      <c r="C1768" s="98" t="str">
        <f t="shared" si="191"/>
        <v>3</v>
      </c>
      <c r="D1768" s="98" t="str">
        <f t="shared" si="192"/>
        <v>2</v>
      </c>
      <c r="E1768" s="98" t="str">
        <f t="shared" si="193"/>
        <v>01</v>
      </c>
      <c r="F1768" s="98" t="str">
        <f t="shared" si="194"/>
        <v>2</v>
      </c>
      <c r="G1768" s="98" t="str">
        <f t="shared" si="195"/>
        <v>8</v>
      </c>
      <c r="H1768" s="99">
        <v>13320128</v>
      </c>
      <c r="I1768" s="100" t="s">
        <v>2141</v>
      </c>
      <c r="J1768" s="100" t="s">
        <v>154</v>
      </c>
      <c r="K1768" s="101" t="s">
        <v>155</v>
      </c>
    </row>
    <row r="1769" spans="1:11" ht="45" x14ac:dyDescent="0.25">
      <c r="A1769" s="97" t="str">
        <f t="shared" si="189"/>
        <v>1</v>
      </c>
      <c r="B1769" s="98" t="str">
        <f t="shared" si="190"/>
        <v>3</v>
      </c>
      <c r="C1769" s="98" t="str">
        <f t="shared" si="191"/>
        <v>3</v>
      </c>
      <c r="D1769" s="98" t="str">
        <f t="shared" si="192"/>
        <v>2</v>
      </c>
      <c r="E1769" s="98" t="str">
        <f t="shared" si="193"/>
        <v>02</v>
      </c>
      <c r="F1769" s="98" t="str">
        <f t="shared" si="194"/>
        <v>0</v>
      </c>
      <c r="G1769" s="98" t="str">
        <f t="shared" si="195"/>
        <v>0</v>
      </c>
      <c r="H1769" s="99">
        <v>13320200</v>
      </c>
      <c r="I1769" s="100" t="s">
        <v>2142</v>
      </c>
      <c r="J1769" s="100" t="s">
        <v>2143</v>
      </c>
      <c r="K1769" s="101" t="s">
        <v>144</v>
      </c>
    </row>
    <row r="1770" spans="1:11" ht="30" x14ac:dyDescent="0.25">
      <c r="A1770" s="97" t="str">
        <f t="shared" si="189"/>
        <v>1</v>
      </c>
      <c r="B1770" s="98" t="str">
        <f t="shared" si="190"/>
        <v>3</v>
      </c>
      <c r="C1770" s="98" t="str">
        <f t="shared" si="191"/>
        <v>3</v>
      </c>
      <c r="D1770" s="98" t="str">
        <f t="shared" si="192"/>
        <v>2</v>
      </c>
      <c r="E1770" s="98" t="str">
        <f t="shared" si="193"/>
        <v>02</v>
      </c>
      <c r="F1770" s="98" t="str">
        <f t="shared" si="194"/>
        <v>0</v>
      </c>
      <c r="G1770" s="98" t="str">
        <f t="shared" si="195"/>
        <v>1</v>
      </c>
      <c r="H1770" s="99">
        <v>13320201</v>
      </c>
      <c r="I1770" s="100" t="s">
        <v>2144</v>
      </c>
      <c r="J1770" s="100" t="s">
        <v>154</v>
      </c>
      <c r="K1770" s="101" t="s">
        <v>155</v>
      </c>
    </row>
    <row r="1771" spans="1:11" ht="30" x14ac:dyDescent="0.25">
      <c r="A1771" s="97" t="str">
        <f t="shared" si="189"/>
        <v>1</v>
      </c>
      <c r="B1771" s="98" t="str">
        <f t="shared" si="190"/>
        <v>3</v>
      </c>
      <c r="C1771" s="98" t="str">
        <f t="shared" si="191"/>
        <v>3</v>
      </c>
      <c r="D1771" s="98" t="str">
        <f t="shared" si="192"/>
        <v>2</v>
      </c>
      <c r="E1771" s="98" t="str">
        <f t="shared" si="193"/>
        <v>02</v>
      </c>
      <c r="F1771" s="98" t="str">
        <f t="shared" si="194"/>
        <v>0</v>
      </c>
      <c r="G1771" s="98" t="str">
        <f t="shared" si="195"/>
        <v>2</v>
      </c>
      <c r="H1771" s="99">
        <v>13320202</v>
      </c>
      <c r="I1771" s="100" t="s">
        <v>2145</v>
      </c>
      <c r="J1771" s="100" t="s">
        <v>154</v>
      </c>
      <c r="K1771" s="101" t="s">
        <v>155</v>
      </c>
    </row>
    <row r="1772" spans="1:11" ht="30" x14ac:dyDescent="0.25">
      <c r="A1772" s="97" t="str">
        <f t="shared" si="189"/>
        <v>1</v>
      </c>
      <c r="B1772" s="98" t="str">
        <f t="shared" si="190"/>
        <v>3</v>
      </c>
      <c r="C1772" s="98" t="str">
        <f t="shared" si="191"/>
        <v>3</v>
      </c>
      <c r="D1772" s="98" t="str">
        <f t="shared" si="192"/>
        <v>2</v>
      </c>
      <c r="E1772" s="98" t="str">
        <f t="shared" si="193"/>
        <v>02</v>
      </c>
      <c r="F1772" s="98" t="str">
        <f t="shared" si="194"/>
        <v>0</v>
      </c>
      <c r="G1772" s="98" t="str">
        <f t="shared" si="195"/>
        <v>3</v>
      </c>
      <c r="H1772" s="99">
        <v>13320203</v>
      </c>
      <c r="I1772" s="100" t="s">
        <v>2146</v>
      </c>
      <c r="J1772" s="100" t="s">
        <v>154</v>
      </c>
      <c r="K1772" s="101" t="s">
        <v>155</v>
      </c>
    </row>
    <row r="1773" spans="1:11" ht="30" x14ac:dyDescent="0.25">
      <c r="A1773" s="97" t="str">
        <f t="shared" si="189"/>
        <v>1</v>
      </c>
      <c r="B1773" s="98" t="str">
        <f t="shared" si="190"/>
        <v>3</v>
      </c>
      <c r="C1773" s="98" t="str">
        <f t="shared" si="191"/>
        <v>3</v>
      </c>
      <c r="D1773" s="98" t="str">
        <f t="shared" si="192"/>
        <v>2</v>
      </c>
      <c r="E1773" s="98" t="str">
        <f t="shared" si="193"/>
        <v>02</v>
      </c>
      <c r="F1773" s="98" t="str">
        <f t="shared" si="194"/>
        <v>0</v>
      </c>
      <c r="G1773" s="98" t="str">
        <f t="shared" si="195"/>
        <v>4</v>
      </c>
      <c r="H1773" s="99">
        <v>13320204</v>
      </c>
      <c r="I1773" s="100" t="s">
        <v>2147</v>
      </c>
      <c r="J1773" s="100" t="s">
        <v>154</v>
      </c>
      <c r="K1773" s="101" t="s">
        <v>155</v>
      </c>
    </row>
    <row r="1774" spans="1:11" ht="30" x14ac:dyDescent="0.25">
      <c r="A1774" s="97" t="str">
        <f t="shared" si="189"/>
        <v>1</v>
      </c>
      <c r="B1774" s="98" t="str">
        <f t="shared" si="190"/>
        <v>3</v>
      </c>
      <c r="C1774" s="98" t="str">
        <f t="shared" si="191"/>
        <v>3</v>
      </c>
      <c r="D1774" s="98" t="str">
        <f t="shared" si="192"/>
        <v>2</v>
      </c>
      <c r="E1774" s="98" t="str">
        <f t="shared" si="193"/>
        <v>02</v>
      </c>
      <c r="F1774" s="98" t="str">
        <f t="shared" si="194"/>
        <v>0</v>
      </c>
      <c r="G1774" s="98" t="str">
        <f t="shared" si="195"/>
        <v>5</v>
      </c>
      <c r="H1774" s="99">
        <v>13320205</v>
      </c>
      <c r="I1774" s="100" t="s">
        <v>2148</v>
      </c>
      <c r="J1774" s="100" t="s">
        <v>154</v>
      </c>
      <c r="K1774" s="101" t="s">
        <v>155</v>
      </c>
    </row>
    <row r="1775" spans="1:11" ht="30" x14ac:dyDescent="0.25">
      <c r="A1775" s="97" t="str">
        <f t="shared" si="189"/>
        <v>1</v>
      </c>
      <c r="B1775" s="98" t="str">
        <f t="shared" si="190"/>
        <v>3</v>
      </c>
      <c r="C1775" s="98" t="str">
        <f t="shared" si="191"/>
        <v>3</v>
      </c>
      <c r="D1775" s="98" t="str">
        <f t="shared" si="192"/>
        <v>2</v>
      </c>
      <c r="E1775" s="98" t="str">
        <f t="shared" si="193"/>
        <v>02</v>
      </c>
      <c r="F1775" s="98" t="str">
        <f t="shared" si="194"/>
        <v>0</v>
      </c>
      <c r="G1775" s="98" t="str">
        <f t="shared" si="195"/>
        <v>6</v>
      </c>
      <c r="H1775" s="99">
        <v>13320206</v>
      </c>
      <c r="I1775" s="100" t="s">
        <v>2149</v>
      </c>
      <c r="J1775" s="100" t="s">
        <v>154</v>
      </c>
      <c r="K1775" s="101" t="s">
        <v>155</v>
      </c>
    </row>
    <row r="1776" spans="1:11" ht="30" x14ac:dyDescent="0.25">
      <c r="A1776" s="97" t="str">
        <f t="shared" si="189"/>
        <v>1</v>
      </c>
      <c r="B1776" s="98" t="str">
        <f t="shared" si="190"/>
        <v>3</v>
      </c>
      <c r="C1776" s="98" t="str">
        <f t="shared" si="191"/>
        <v>3</v>
      </c>
      <c r="D1776" s="98" t="str">
        <f t="shared" si="192"/>
        <v>2</v>
      </c>
      <c r="E1776" s="98" t="str">
        <f t="shared" si="193"/>
        <v>02</v>
      </c>
      <c r="F1776" s="98" t="str">
        <f t="shared" si="194"/>
        <v>0</v>
      </c>
      <c r="G1776" s="98" t="str">
        <f t="shared" si="195"/>
        <v>7</v>
      </c>
      <c r="H1776" s="99">
        <v>13320207</v>
      </c>
      <c r="I1776" s="100" t="s">
        <v>2150</v>
      </c>
      <c r="J1776" s="100" t="s">
        <v>154</v>
      </c>
      <c r="K1776" s="101" t="s">
        <v>155</v>
      </c>
    </row>
    <row r="1777" spans="1:11" ht="30" x14ac:dyDescent="0.25">
      <c r="A1777" s="97" t="str">
        <f t="shared" si="189"/>
        <v>1</v>
      </c>
      <c r="B1777" s="98" t="str">
        <f t="shared" si="190"/>
        <v>3</v>
      </c>
      <c r="C1777" s="98" t="str">
        <f t="shared" si="191"/>
        <v>3</v>
      </c>
      <c r="D1777" s="98" t="str">
        <f t="shared" si="192"/>
        <v>2</v>
      </c>
      <c r="E1777" s="98" t="str">
        <f t="shared" si="193"/>
        <v>02</v>
      </c>
      <c r="F1777" s="98" t="str">
        <f t="shared" si="194"/>
        <v>0</v>
      </c>
      <c r="G1777" s="98" t="str">
        <f t="shared" si="195"/>
        <v>8</v>
      </c>
      <c r="H1777" s="99">
        <v>13320208</v>
      </c>
      <c r="I1777" s="100" t="s">
        <v>2151</v>
      </c>
      <c r="J1777" s="100" t="s">
        <v>154</v>
      </c>
      <c r="K1777" s="101" t="s">
        <v>155</v>
      </c>
    </row>
    <row r="1778" spans="1:11" ht="45" x14ac:dyDescent="0.25">
      <c r="A1778" s="97" t="str">
        <f t="shared" si="189"/>
        <v>1</v>
      </c>
      <c r="B1778" s="98" t="str">
        <f t="shared" si="190"/>
        <v>3</v>
      </c>
      <c r="C1778" s="98" t="str">
        <f t="shared" si="191"/>
        <v>3</v>
      </c>
      <c r="D1778" s="98" t="str">
        <f t="shared" si="192"/>
        <v>2</v>
      </c>
      <c r="E1778" s="98" t="str">
        <f t="shared" si="193"/>
        <v>03</v>
      </c>
      <c r="F1778" s="98" t="str">
        <f t="shared" si="194"/>
        <v>0</v>
      </c>
      <c r="G1778" s="98" t="str">
        <f t="shared" si="195"/>
        <v>0</v>
      </c>
      <c r="H1778" s="99">
        <v>13320300</v>
      </c>
      <c r="I1778" s="100" t="s">
        <v>2152</v>
      </c>
      <c r="J1778" s="100" t="s">
        <v>2153</v>
      </c>
      <c r="K1778" s="101" t="s">
        <v>144</v>
      </c>
    </row>
    <row r="1779" spans="1:11" ht="30" x14ac:dyDescent="0.25">
      <c r="A1779" s="97" t="str">
        <f t="shared" si="189"/>
        <v>1</v>
      </c>
      <c r="B1779" s="98" t="str">
        <f t="shared" si="190"/>
        <v>3</v>
      </c>
      <c r="C1779" s="98" t="str">
        <f t="shared" si="191"/>
        <v>3</v>
      </c>
      <c r="D1779" s="98" t="str">
        <f t="shared" si="192"/>
        <v>2</v>
      </c>
      <c r="E1779" s="98" t="str">
        <f t="shared" si="193"/>
        <v>03</v>
      </c>
      <c r="F1779" s="98" t="str">
        <f t="shared" si="194"/>
        <v>0</v>
      </c>
      <c r="G1779" s="98" t="str">
        <f t="shared" si="195"/>
        <v>1</v>
      </c>
      <c r="H1779" s="99">
        <v>13320301</v>
      </c>
      <c r="I1779" s="100" t="s">
        <v>2154</v>
      </c>
      <c r="J1779" s="100" t="s">
        <v>154</v>
      </c>
      <c r="K1779" s="101" t="s">
        <v>155</v>
      </c>
    </row>
    <row r="1780" spans="1:11" ht="30" x14ac:dyDescent="0.25">
      <c r="A1780" s="97" t="str">
        <f t="shared" si="189"/>
        <v>1</v>
      </c>
      <c r="B1780" s="98" t="str">
        <f t="shared" si="190"/>
        <v>3</v>
      </c>
      <c r="C1780" s="98" t="str">
        <f t="shared" si="191"/>
        <v>3</v>
      </c>
      <c r="D1780" s="98" t="str">
        <f t="shared" si="192"/>
        <v>2</v>
      </c>
      <c r="E1780" s="98" t="str">
        <f t="shared" si="193"/>
        <v>03</v>
      </c>
      <c r="F1780" s="98" t="str">
        <f t="shared" si="194"/>
        <v>0</v>
      </c>
      <c r="G1780" s="98" t="str">
        <f t="shared" si="195"/>
        <v>2</v>
      </c>
      <c r="H1780" s="99">
        <v>13320302</v>
      </c>
      <c r="I1780" s="100" t="s">
        <v>2155</v>
      </c>
      <c r="J1780" s="100" t="s">
        <v>154</v>
      </c>
      <c r="K1780" s="101" t="s">
        <v>155</v>
      </c>
    </row>
    <row r="1781" spans="1:11" ht="30" x14ac:dyDescent="0.25">
      <c r="A1781" s="97" t="str">
        <f t="shared" si="189"/>
        <v>1</v>
      </c>
      <c r="B1781" s="98" t="str">
        <f t="shared" si="190"/>
        <v>3</v>
      </c>
      <c r="C1781" s="98" t="str">
        <f t="shared" si="191"/>
        <v>3</v>
      </c>
      <c r="D1781" s="98" t="str">
        <f t="shared" si="192"/>
        <v>2</v>
      </c>
      <c r="E1781" s="98" t="str">
        <f t="shared" si="193"/>
        <v>03</v>
      </c>
      <c r="F1781" s="98" t="str">
        <f t="shared" si="194"/>
        <v>0</v>
      </c>
      <c r="G1781" s="98" t="str">
        <f t="shared" si="195"/>
        <v>3</v>
      </c>
      <c r="H1781" s="99">
        <v>13320303</v>
      </c>
      <c r="I1781" s="100" t="s">
        <v>2156</v>
      </c>
      <c r="J1781" s="100" t="s">
        <v>154</v>
      </c>
      <c r="K1781" s="101" t="s">
        <v>155</v>
      </c>
    </row>
    <row r="1782" spans="1:11" ht="30" x14ac:dyDescent="0.25">
      <c r="A1782" s="97" t="str">
        <f t="shared" si="189"/>
        <v>1</v>
      </c>
      <c r="B1782" s="98" t="str">
        <f t="shared" si="190"/>
        <v>3</v>
      </c>
      <c r="C1782" s="98" t="str">
        <f t="shared" si="191"/>
        <v>3</v>
      </c>
      <c r="D1782" s="98" t="str">
        <f t="shared" si="192"/>
        <v>2</v>
      </c>
      <c r="E1782" s="98" t="str">
        <f t="shared" si="193"/>
        <v>03</v>
      </c>
      <c r="F1782" s="98" t="str">
        <f t="shared" si="194"/>
        <v>0</v>
      </c>
      <c r="G1782" s="98" t="str">
        <f t="shared" si="195"/>
        <v>4</v>
      </c>
      <c r="H1782" s="99">
        <v>13320304</v>
      </c>
      <c r="I1782" s="100" t="s">
        <v>2157</v>
      </c>
      <c r="J1782" s="100" t="s">
        <v>154</v>
      </c>
      <c r="K1782" s="101" t="s">
        <v>155</v>
      </c>
    </row>
    <row r="1783" spans="1:11" ht="30" x14ac:dyDescent="0.25">
      <c r="A1783" s="97" t="str">
        <f t="shared" si="189"/>
        <v>1</v>
      </c>
      <c r="B1783" s="98" t="str">
        <f t="shared" si="190"/>
        <v>3</v>
      </c>
      <c r="C1783" s="98" t="str">
        <f t="shared" si="191"/>
        <v>3</v>
      </c>
      <c r="D1783" s="98" t="str">
        <f t="shared" si="192"/>
        <v>2</v>
      </c>
      <c r="E1783" s="98" t="str">
        <f t="shared" si="193"/>
        <v>03</v>
      </c>
      <c r="F1783" s="98" t="str">
        <f t="shared" si="194"/>
        <v>0</v>
      </c>
      <c r="G1783" s="98" t="str">
        <f t="shared" si="195"/>
        <v>5</v>
      </c>
      <c r="H1783" s="99">
        <v>13320305</v>
      </c>
      <c r="I1783" s="100" t="s">
        <v>2158</v>
      </c>
      <c r="J1783" s="100" t="s">
        <v>154</v>
      </c>
      <c r="K1783" s="101" t="s">
        <v>155</v>
      </c>
    </row>
    <row r="1784" spans="1:11" ht="30" x14ac:dyDescent="0.25">
      <c r="A1784" s="97" t="str">
        <f t="shared" si="189"/>
        <v>1</v>
      </c>
      <c r="B1784" s="98" t="str">
        <f t="shared" si="190"/>
        <v>3</v>
      </c>
      <c r="C1784" s="98" t="str">
        <f t="shared" si="191"/>
        <v>3</v>
      </c>
      <c r="D1784" s="98" t="str">
        <f t="shared" si="192"/>
        <v>2</v>
      </c>
      <c r="E1784" s="98" t="str">
        <f t="shared" si="193"/>
        <v>03</v>
      </c>
      <c r="F1784" s="98" t="str">
        <f t="shared" si="194"/>
        <v>0</v>
      </c>
      <c r="G1784" s="98" t="str">
        <f t="shared" si="195"/>
        <v>6</v>
      </c>
      <c r="H1784" s="99">
        <v>13320306</v>
      </c>
      <c r="I1784" s="100" t="s">
        <v>2159</v>
      </c>
      <c r="J1784" s="100" t="s">
        <v>154</v>
      </c>
      <c r="K1784" s="101" t="s">
        <v>155</v>
      </c>
    </row>
    <row r="1785" spans="1:11" ht="30" x14ac:dyDescent="0.25">
      <c r="A1785" s="97" t="str">
        <f t="shared" si="189"/>
        <v>1</v>
      </c>
      <c r="B1785" s="98" t="str">
        <f t="shared" si="190"/>
        <v>3</v>
      </c>
      <c r="C1785" s="98" t="str">
        <f t="shared" si="191"/>
        <v>3</v>
      </c>
      <c r="D1785" s="98" t="str">
        <f t="shared" si="192"/>
        <v>2</v>
      </c>
      <c r="E1785" s="98" t="str">
        <f t="shared" si="193"/>
        <v>03</v>
      </c>
      <c r="F1785" s="98" t="str">
        <f t="shared" si="194"/>
        <v>0</v>
      </c>
      <c r="G1785" s="98" t="str">
        <f t="shared" si="195"/>
        <v>7</v>
      </c>
      <c r="H1785" s="99">
        <v>13320307</v>
      </c>
      <c r="I1785" s="100" t="s">
        <v>2160</v>
      </c>
      <c r="J1785" s="100" t="s">
        <v>154</v>
      </c>
      <c r="K1785" s="101" t="s">
        <v>155</v>
      </c>
    </row>
    <row r="1786" spans="1:11" ht="30" x14ac:dyDescent="0.25">
      <c r="A1786" s="97" t="str">
        <f t="shared" si="189"/>
        <v>1</v>
      </c>
      <c r="B1786" s="98" t="str">
        <f t="shared" si="190"/>
        <v>3</v>
      </c>
      <c r="C1786" s="98" t="str">
        <f t="shared" si="191"/>
        <v>3</v>
      </c>
      <c r="D1786" s="98" t="str">
        <f t="shared" si="192"/>
        <v>2</v>
      </c>
      <c r="E1786" s="98" t="str">
        <f t="shared" si="193"/>
        <v>03</v>
      </c>
      <c r="F1786" s="98" t="str">
        <f t="shared" si="194"/>
        <v>0</v>
      </c>
      <c r="G1786" s="98" t="str">
        <f t="shared" si="195"/>
        <v>8</v>
      </c>
      <c r="H1786" s="99">
        <v>13320308</v>
      </c>
      <c r="I1786" s="100" t="s">
        <v>2161</v>
      </c>
      <c r="J1786" s="100" t="s">
        <v>154</v>
      </c>
      <c r="K1786" s="101" t="s">
        <v>155</v>
      </c>
    </row>
    <row r="1787" spans="1:11" x14ac:dyDescent="0.25">
      <c r="A1787" s="97" t="str">
        <f t="shared" si="189"/>
        <v>1</v>
      </c>
      <c r="B1787" s="98" t="str">
        <f t="shared" si="190"/>
        <v>3</v>
      </c>
      <c r="C1787" s="98" t="str">
        <f t="shared" si="191"/>
        <v>3</v>
      </c>
      <c r="D1787" s="98" t="str">
        <f t="shared" si="192"/>
        <v>2</v>
      </c>
      <c r="E1787" s="98" t="str">
        <f t="shared" si="193"/>
        <v>04</v>
      </c>
      <c r="F1787" s="98" t="str">
        <f t="shared" si="194"/>
        <v>0</v>
      </c>
      <c r="G1787" s="98" t="str">
        <f t="shared" si="195"/>
        <v>0</v>
      </c>
      <c r="H1787" s="99">
        <v>13320400</v>
      </c>
      <c r="I1787" s="100" t="s">
        <v>2162</v>
      </c>
      <c r="J1787" s="100" t="s">
        <v>2163</v>
      </c>
      <c r="K1787" s="101" t="s">
        <v>144</v>
      </c>
    </row>
    <row r="1788" spans="1:11" x14ac:dyDescent="0.25">
      <c r="A1788" s="97" t="str">
        <f t="shared" si="189"/>
        <v>1</v>
      </c>
      <c r="B1788" s="98" t="str">
        <f t="shared" si="190"/>
        <v>3</v>
      </c>
      <c r="C1788" s="98" t="str">
        <f t="shared" si="191"/>
        <v>3</v>
      </c>
      <c r="D1788" s="98" t="str">
        <f t="shared" si="192"/>
        <v>2</v>
      </c>
      <c r="E1788" s="98" t="str">
        <f t="shared" si="193"/>
        <v>04</v>
      </c>
      <c r="F1788" s="98" t="str">
        <f t="shared" si="194"/>
        <v>0</v>
      </c>
      <c r="G1788" s="98" t="str">
        <f t="shared" si="195"/>
        <v>1</v>
      </c>
      <c r="H1788" s="99">
        <v>13320401</v>
      </c>
      <c r="I1788" s="100" t="s">
        <v>2164</v>
      </c>
      <c r="J1788" s="100" t="s">
        <v>154</v>
      </c>
      <c r="K1788" s="101" t="s">
        <v>155</v>
      </c>
    </row>
    <row r="1789" spans="1:11" ht="30" x14ac:dyDescent="0.25">
      <c r="A1789" s="97" t="str">
        <f t="shared" si="189"/>
        <v>1</v>
      </c>
      <c r="B1789" s="98" t="str">
        <f t="shared" si="190"/>
        <v>3</v>
      </c>
      <c r="C1789" s="98" t="str">
        <f t="shared" si="191"/>
        <v>3</v>
      </c>
      <c r="D1789" s="98" t="str">
        <f t="shared" si="192"/>
        <v>2</v>
      </c>
      <c r="E1789" s="98" t="str">
        <f t="shared" si="193"/>
        <v>04</v>
      </c>
      <c r="F1789" s="98" t="str">
        <f t="shared" si="194"/>
        <v>0</v>
      </c>
      <c r="G1789" s="98" t="str">
        <f t="shared" si="195"/>
        <v>2</v>
      </c>
      <c r="H1789" s="99">
        <v>13320402</v>
      </c>
      <c r="I1789" s="100" t="s">
        <v>2165</v>
      </c>
      <c r="J1789" s="100" t="s">
        <v>154</v>
      </c>
      <c r="K1789" s="101" t="s">
        <v>155</v>
      </c>
    </row>
    <row r="1790" spans="1:11" x14ac:dyDescent="0.25">
      <c r="A1790" s="97" t="str">
        <f t="shared" si="189"/>
        <v>1</v>
      </c>
      <c r="B1790" s="98" t="str">
        <f t="shared" si="190"/>
        <v>3</v>
      </c>
      <c r="C1790" s="98" t="str">
        <f t="shared" si="191"/>
        <v>3</v>
      </c>
      <c r="D1790" s="98" t="str">
        <f t="shared" si="192"/>
        <v>2</v>
      </c>
      <c r="E1790" s="98" t="str">
        <f t="shared" si="193"/>
        <v>04</v>
      </c>
      <c r="F1790" s="98" t="str">
        <f t="shared" si="194"/>
        <v>0</v>
      </c>
      <c r="G1790" s="98" t="str">
        <f t="shared" si="195"/>
        <v>3</v>
      </c>
      <c r="H1790" s="99">
        <v>13320403</v>
      </c>
      <c r="I1790" s="100" t="s">
        <v>2166</v>
      </c>
      <c r="J1790" s="100" t="s">
        <v>154</v>
      </c>
      <c r="K1790" s="101" t="s">
        <v>155</v>
      </c>
    </row>
    <row r="1791" spans="1:11" ht="30" x14ac:dyDescent="0.25">
      <c r="A1791" s="97" t="str">
        <f t="shared" si="189"/>
        <v>1</v>
      </c>
      <c r="B1791" s="98" t="str">
        <f t="shared" si="190"/>
        <v>3</v>
      </c>
      <c r="C1791" s="98" t="str">
        <f t="shared" si="191"/>
        <v>3</v>
      </c>
      <c r="D1791" s="98" t="str">
        <f t="shared" si="192"/>
        <v>2</v>
      </c>
      <c r="E1791" s="98" t="str">
        <f t="shared" si="193"/>
        <v>04</v>
      </c>
      <c r="F1791" s="98" t="str">
        <f t="shared" si="194"/>
        <v>0</v>
      </c>
      <c r="G1791" s="98" t="str">
        <f t="shared" si="195"/>
        <v>4</v>
      </c>
      <c r="H1791" s="99">
        <v>13320404</v>
      </c>
      <c r="I1791" s="100" t="s">
        <v>2167</v>
      </c>
      <c r="J1791" s="100" t="s">
        <v>154</v>
      </c>
      <c r="K1791" s="101" t="s">
        <v>155</v>
      </c>
    </row>
    <row r="1792" spans="1:11" x14ac:dyDescent="0.25">
      <c r="A1792" s="97" t="str">
        <f t="shared" si="189"/>
        <v>1</v>
      </c>
      <c r="B1792" s="98" t="str">
        <f t="shared" si="190"/>
        <v>3</v>
      </c>
      <c r="C1792" s="98" t="str">
        <f t="shared" si="191"/>
        <v>3</v>
      </c>
      <c r="D1792" s="98" t="str">
        <f t="shared" si="192"/>
        <v>2</v>
      </c>
      <c r="E1792" s="98" t="str">
        <f t="shared" si="193"/>
        <v>04</v>
      </c>
      <c r="F1792" s="98" t="str">
        <f t="shared" si="194"/>
        <v>0</v>
      </c>
      <c r="G1792" s="98" t="str">
        <f t="shared" si="195"/>
        <v>5</v>
      </c>
      <c r="H1792" s="99">
        <v>13320405</v>
      </c>
      <c r="I1792" s="100" t="s">
        <v>2168</v>
      </c>
      <c r="J1792" s="100" t="s">
        <v>154</v>
      </c>
      <c r="K1792" s="101" t="s">
        <v>155</v>
      </c>
    </row>
    <row r="1793" spans="1:11" x14ac:dyDescent="0.25">
      <c r="A1793" s="97" t="str">
        <f t="shared" si="189"/>
        <v>1</v>
      </c>
      <c r="B1793" s="98" t="str">
        <f t="shared" si="190"/>
        <v>3</v>
      </c>
      <c r="C1793" s="98" t="str">
        <f t="shared" si="191"/>
        <v>3</v>
      </c>
      <c r="D1793" s="98" t="str">
        <f t="shared" si="192"/>
        <v>2</v>
      </c>
      <c r="E1793" s="98" t="str">
        <f t="shared" si="193"/>
        <v>04</v>
      </c>
      <c r="F1793" s="98" t="str">
        <f t="shared" si="194"/>
        <v>0</v>
      </c>
      <c r="G1793" s="98" t="str">
        <f t="shared" si="195"/>
        <v>6</v>
      </c>
      <c r="H1793" s="99">
        <v>13320406</v>
      </c>
      <c r="I1793" s="100" t="s">
        <v>2169</v>
      </c>
      <c r="J1793" s="100" t="s">
        <v>154</v>
      </c>
      <c r="K1793" s="101" t="s">
        <v>155</v>
      </c>
    </row>
    <row r="1794" spans="1:11" ht="30" x14ac:dyDescent="0.25">
      <c r="A1794" s="97" t="str">
        <f t="shared" si="189"/>
        <v>1</v>
      </c>
      <c r="B1794" s="98" t="str">
        <f t="shared" si="190"/>
        <v>3</v>
      </c>
      <c r="C1794" s="98" t="str">
        <f t="shared" si="191"/>
        <v>3</v>
      </c>
      <c r="D1794" s="98" t="str">
        <f t="shared" si="192"/>
        <v>2</v>
      </c>
      <c r="E1794" s="98" t="str">
        <f t="shared" si="193"/>
        <v>04</v>
      </c>
      <c r="F1794" s="98" t="str">
        <f t="shared" si="194"/>
        <v>0</v>
      </c>
      <c r="G1794" s="98" t="str">
        <f t="shared" si="195"/>
        <v>7</v>
      </c>
      <c r="H1794" s="99">
        <v>13320407</v>
      </c>
      <c r="I1794" s="100" t="s">
        <v>2170</v>
      </c>
      <c r="J1794" s="100" t="s">
        <v>154</v>
      </c>
      <c r="K1794" s="101" t="s">
        <v>155</v>
      </c>
    </row>
    <row r="1795" spans="1:11" ht="30" x14ac:dyDescent="0.25">
      <c r="A1795" s="97" t="str">
        <f t="shared" si="189"/>
        <v>1</v>
      </c>
      <c r="B1795" s="98" t="str">
        <f t="shared" si="190"/>
        <v>3</v>
      </c>
      <c r="C1795" s="98" t="str">
        <f t="shared" si="191"/>
        <v>3</v>
      </c>
      <c r="D1795" s="98" t="str">
        <f t="shared" si="192"/>
        <v>2</v>
      </c>
      <c r="E1795" s="98" t="str">
        <f t="shared" si="193"/>
        <v>04</v>
      </c>
      <c r="F1795" s="98" t="str">
        <f t="shared" si="194"/>
        <v>0</v>
      </c>
      <c r="G1795" s="98" t="str">
        <f t="shared" si="195"/>
        <v>8</v>
      </c>
      <c r="H1795" s="99">
        <v>13320408</v>
      </c>
      <c r="I1795" s="100" t="s">
        <v>2171</v>
      </c>
      <c r="J1795" s="100" t="s">
        <v>154</v>
      </c>
      <c r="K1795" s="101" t="s">
        <v>155</v>
      </c>
    </row>
    <row r="1796" spans="1:11" x14ac:dyDescent="0.25">
      <c r="A1796" s="97" t="str">
        <f t="shared" si="189"/>
        <v>1</v>
      </c>
      <c r="B1796" s="98" t="str">
        <f t="shared" si="190"/>
        <v>3</v>
      </c>
      <c r="C1796" s="98" t="str">
        <f t="shared" si="191"/>
        <v>3</v>
      </c>
      <c r="D1796" s="98" t="str">
        <f t="shared" si="192"/>
        <v>3</v>
      </c>
      <c r="E1796" s="98" t="str">
        <f t="shared" si="193"/>
        <v>00</v>
      </c>
      <c r="F1796" s="98" t="str">
        <f t="shared" si="194"/>
        <v>0</v>
      </c>
      <c r="G1796" s="98" t="str">
        <f t="shared" si="195"/>
        <v>0</v>
      </c>
      <c r="H1796" s="99">
        <v>13330000</v>
      </c>
      <c r="I1796" s="100" t="s">
        <v>2172</v>
      </c>
      <c r="J1796" s="100" t="s">
        <v>2173</v>
      </c>
      <c r="K1796" s="101" t="s">
        <v>144</v>
      </c>
    </row>
    <row r="1797" spans="1:11" ht="45" x14ac:dyDescent="0.25">
      <c r="A1797" s="97" t="str">
        <f t="shared" si="189"/>
        <v>1</v>
      </c>
      <c r="B1797" s="98" t="str">
        <f t="shared" si="190"/>
        <v>3</v>
      </c>
      <c r="C1797" s="98" t="str">
        <f t="shared" si="191"/>
        <v>3</v>
      </c>
      <c r="D1797" s="98" t="str">
        <f t="shared" si="192"/>
        <v>3</v>
      </c>
      <c r="E1797" s="98" t="str">
        <f t="shared" si="193"/>
        <v>01</v>
      </c>
      <c r="F1797" s="98" t="str">
        <f t="shared" si="194"/>
        <v>0</v>
      </c>
      <c r="G1797" s="98" t="str">
        <f t="shared" si="195"/>
        <v>0</v>
      </c>
      <c r="H1797" s="99">
        <v>13330100</v>
      </c>
      <c r="I1797" s="100" t="s">
        <v>2174</v>
      </c>
      <c r="J1797" s="100" t="s">
        <v>2175</v>
      </c>
      <c r="K1797" s="101" t="s">
        <v>144</v>
      </c>
    </row>
    <row r="1798" spans="1:11" ht="60" x14ac:dyDescent="0.25">
      <c r="A1798" s="97" t="str">
        <f t="shared" si="189"/>
        <v>1</v>
      </c>
      <c r="B1798" s="98" t="str">
        <f t="shared" si="190"/>
        <v>3</v>
      </c>
      <c r="C1798" s="98" t="str">
        <f t="shared" si="191"/>
        <v>3</v>
      </c>
      <c r="D1798" s="98" t="str">
        <f t="shared" si="192"/>
        <v>3</v>
      </c>
      <c r="E1798" s="98" t="str">
        <f t="shared" si="193"/>
        <v>01</v>
      </c>
      <c r="F1798" s="98" t="str">
        <f t="shared" si="194"/>
        <v>1</v>
      </c>
      <c r="G1798" s="98" t="str">
        <f t="shared" si="195"/>
        <v>0</v>
      </c>
      <c r="H1798" s="99">
        <v>13330110</v>
      </c>
      <c r="I1798" s="100" t="s">
        <v>2176</v>
      </c>
      <c r="J1798" s="100" t="s">
        <v>2177</v>
      </c>
      <c r="K1798" s="101" t="s">
        <v>144</v>
      </c>
    </row>
    <row r="1799" spans="1:11" ht="30" x14ac:dyDescent="0.25">
      <c r="A1799" s="97" t="str">
        <f t="shared" ref="A1799:A1862" si="196">MID($H1799,1,1)</f>
        <v>1</v>
      </c>
      <c r="B1799" s="98" t="str">
        <f t="shared" ref="B1799:B1862" si="197">MID($H1799,2,1)</f>
        <v>3</v>
      </c>
      <c r="C1799" s="98" t="str">
        <f t="shared" ref="C1799:C1862" si="198">MID($H1799,3,1)</f>
        <v>3</v>
      </c>
      <c r="D1799" s="98" t="str">
        <f t="shared" ref="D1799:D1862" si="199">MID($H1799,4,1)</f>
        <v>3</v>
      </c>
      <c r="E1799" s="98" t="str">
        <f t="shared" ref="E1799:E1862" si="200">MID($H1799,5,2)</f>
        <v>01</v>
      </c>
      <c r="F1799" s="98" t="str">
        <f t="shared" ref="F1799:F1862" si="201">MID($H1799,7,1)</f>
        <v>1</v>
      </c>
      <c r="G1799" s="98" t="str">
        <f t="shared" ref="G1799:G1862" si="202">MID($H1799,8,1)</f>
        <v>1</v>
      </c>
      <c r="H1799" s="99">
        <v>13330111</v>
      </c>
      <c r="I1799" s="100" t="s">
        <v>2178</v>
      </c>
      <c r="J1799" s="100" t="s">
        <v>154</v>
      </c>
      <c r="K1799" s="101" t="s">
        <v>155</v>
      </c>
    </row>
    <row r="1800" spans="1:11" ht="45" x14ac:dyDescent="0.25">
      <c r="A1800" s="97" t="str">
        <f t="shared" si="196"/>
        <v>1</v>
      </c>
      <c r="B1800" s="98" t="str">
        <f t="shared" si="197"/>
        <v>3</v>
      </c>
      <c r="C1800" s="98" t="str">
        <f t="shared" si="198"/>
        <v>3</v>
      </c>
      <c r="D1800" s="98" t="str">
        <f t="shared" si="199"/>
        <v>3</v>
      </c>
      <c r="E1800" s="98" t="str">
        <f t="shared" si="200"/>
        <v>01</v>
      </c>
      <c r="F1800" s="98" t="str">
        <f t="shared" si="201"/>
        <v>1</v>
      </c>
      <c r="G1800" s="98" t="str">
        <f t="shared" si="202"/>
        <v>2</v>
      </c>
      <c r="H1800" s="99">
        <v>13330112</v>
      </c>
      <c r="I1800" s="100" t="s">
        <v>2179</v>
      </c>
      <c r="J1800" s="100" t="s">
        <v>154</v>
      </c>
      <c r="K1800" s="101" t="s">
        <v>155</v>
      </c>
    </row>
    <row r="1801" spans="1:11" ht="30" x14ac:dyDescent="0.25">
      <c r="A1801" s="97" t="str">
        <f t="shared" si="196"/>
        <v>1</v>
      </c>
      <c r="B1801" s="98" t="str">
        <f t="shared" si="197"/>
        <v>3</v>
      </c>
      <c r="C1801" s="98" t="str">
        <f t="shared" si="198"/>
        <v>3</v>
      </c>
      <c r="D1801" s="98" t="str">
        <f t="shared" si="199"/>
        <v>3</v>
      </c>
      <c r="E1801" s="98" t="str">
        <f t="shared" si="200"/>
        <v>01</v>
      </c>
      <c r="F1801" s="98" t="str">
        <f t="shared" si="201"/>
        <v>1</v>
      </c>
      <c r="G1801" s="98" t="str">
        <f t="shared" si="202"/>
        <v>3</v>
      </c>
      <c r="H1801" s="99">
        <v>13330113</v>
      </c>
      <c r="I1801" s="100" t="s">
        <v>2180</v>
      </c>
      <c r="J1801" s="100" t="s">
        <v>154</v>
      </c>
      <c r="K1801" s="101" t="s">
        <v>155</v>
      </c>
    </row>
    <row r="1802" spans="1:11" ht="45" x14ac:dyDescent="0.25">
      <c r="A1802" s="97" t="str">
        <f t="shared" si="196"/>
        <v>1</v>
      </c>
      <c r="B1802" s="98" t="str">
        <f t="shared" si="197"/>
        <v>3</v>
      </c>
      <c r="C1802" s="98" t="str">
        <f t="shared" si="198"/>
        <v>3</v>
      </c>
      <c r="D1802" s="98" t="str">
        <f t="shared" si="199"/>
        <v>3</v>
      </c>
      <c r="E1802" s="98" t="str">
        <f t="shared" si="200"/>
        <v>01</v>
      </c>
      <c r="F1802" s="98" t="str">
        <f t="shared" si="201"/>
        <v>1</v>
      </c>
      <c r="G1802" s="98" t="str">
        <f t="shared" si="202"/>
        <v>4</v>
      </c>
      <c r="H1802" s="99">
        <v>13330114</v>
      </c>
      <c r="I1802" s="100" t="s">
        <v>2181</v>
      </c>
      <c r="J1802" s="100" t="s">
        <v>154</v>
      </c>
      <c r="K1802" s="101" t="s">
        <v>155</v>
      </c>
    </row>
    <row r="1803" spans="1:11" ht="30" x14ac:dyDescent="0.25">
      <c r="A1803" s="97" t="str">
        <f t="shared" si="196"/>
        <v>1</v>
      </c>
      <c r="B1803" s="98" t="str">
        <f t="shared" si="197"/>
        <v>3</v>
      </c>
      <c r="C1803" s="98" t="str">
        <f t="shared" si="198"/>
        <v>3</v>
      </c>
      <c r="D1803" s="98" t="str">
        <f t="shared" si="199"/>
        <v>3</v>
      </c>
      <c r="E1803" s="98" t="str">
        <f t="shared" si="200"/>
        <v>01</v>
      </c>
      <c r="F1803" s="98" t="str">
        <f t="shared" si="201"/>
        <v>1</v>
      </c>
      <c r="G1803" s="98" t="str">
        <f t="shared" si="202"/>
        <v>5</v>
      </c>
      <c r="H1803" s="99">
        <v>13330115</v>
      </c>
      <c r="I1803" s="100" t="s">
        <v>2182</v>
      </c>
      <c r="J1803" s="100" t="s">
        <v>154</v>
      </c>
      <c r="K1803" s="101" t="s">
        <v>155</v>
      </c>
    </row>
    <row r="1804" spans="1:11" ht="45" x14ac:dyDescent="0.25">
      <c r="A1804" s="97" t="str">
        <f t="shared" si="196"/>
        <v>1</v>
      </c>
      <c r="B1804" s="98" t="str">
        <f t="shared" si="197"/>
        <v>3</v>
      </c>
      <c r="C1804" s="98" t="str">
        <f t="shared" si="198"/>
        <v>3</v>
      </c>
      <c r="D1804" s="98" t="str">
        <f t="shared" si="199"/>
        <v>3</v>
      </c>
      <c r="E1804" s="98" t="str">
        <f t="shared" si="200"/>
        <v>01</v>
      </c>
      <c r="F1804" s="98" t="str">
        <f t="shared" si="201"/>
        <v>1</v>
      </c>
      <c r="G1804" s="98" t="str">
        <f t="shared" si="202"/>
        <v>6</v>
      </c>
      <c r="H1804" s="99">
        <v>13330116</v>
      </c>
      <c r="I1804" s="100" t="s">
        <v>2183</v>
      </c>
      <c r="J1804" s="100" t="s">
        <v>154</v>
      </c>
      <c r="K1804" s="101" t="s">
        <v>155</v>
      </c>
    </row>
    <row r="1805" spans="1:11" ht="45" x14ac:dyDescent="0.25">
      <c r="A1805" s="97" t="str">
        <f t="shared" si="196"/>
        <v>1</v>
      </c>
      <c r="B1805" s="98" t="str">
        <f t="shared" si="197"/>
        <v>3</v>
      </c>
      <c r="C1805" s="98" t="str">
        <f t="shared" si="198"/>
        <v>3</v>
      </c>
      <c r="D1805" s="98" t="str">
        <f t="shared" si="199"/>
        <v>3</v>
      </c>
      <c r="E1805" s="98" t="str">
        <f t="shared" si="200"/>
        <v>01</v>
      </c>
      <c r="F1805" s="98" t="str">
        <f t="shared" si="201"/>
        <v>1</v>
      </c>
      <c r="G1805" s="98" t="str">
        <f t="shared" si="202"/>
        <v>7</v>
      </c>
      <c r="H1805" s="99">
        <v>13330117</v>
      </c>
      <c r="I1805" s="100" t="s">
        <v>2184</v>
      </c>
      <c r="J1805" s="100" t="s">
        <v>154</v>
      </c>
      <c r="K1805" s="101" t="s">
        <v>155</v>
      </c>
    </row>
    <row r="1806" spans="1:11" ht="45" x14ac:dyDescent="0.25">
      <c r="A1806" s="97" t="str">
        <f t="shared" si="196"/>
        <v>1</v>
      </c>
      <c r="B1806" s="98" t="str">
        <f t="shared" si="197"/>
        <v>3</v>
      </c>
      <c r="C1806" s="98" t="str">
        <f t="shared" si="198"/>
        <v>3</v>
      </c>
      <c r="D1806" s="98" t="str">
        <f t="shared" si="199"/>
        <v>3</v>
      </c>
      <c r="E1806" s="98" t="str">
        <f t="shared" si="200"/>
        <v>01</v>
      </c>
      <c r="F1806" s="98" t="str">
        <f t="shared" si="201"/>
        <v>1</v>
      </c>
      <c r="G1806" s="98" t="str">
        <f t="shared" si="202"/>
        <v>8</v>
      </c>
      <c r="H1806" s="99">
        <v>13330118</v>
      </c>
      <c r="I1806" s="100" t="s">
        <v>2185</v>
      </c>
      <c r="J1806" s="100" t="s">
        <v>154</v>
      </c>
      <c r="K1806" s="101" t="s">
        <v>155</v>
      </c>
    </row>
    <row r="1807" spans="1:11" ht="60" x14ac:dyDescent="0.25">
      <c r="A1807" s="97" t="str">
        <f t="shared" si="196"/>
        <v>1</v>
      </c>
      <c r="B1807" s="98" t="str">
        <f t="shared" si="197"/>
        <v>3</v>
      </c>
      <c r="C1807" s="98" t="str">
        <f t="shared" si="198"/>
        <v>3</v>
      </c>
      <c r="D1807" s="98" t="str">
        <f t="shared" si="199"/>
        <v>3</v>
      </c>
      <c r="E1807" s="98" t="str">
        <f t="shared" si="200"/>
        <v>01</v>
      </c>
      <c r="F1807" s="98" t="str">
        <f t="shared" si="201"/>
        <v>2</v>
      </c>
      <c r="G1807" s="98" t="str">
        <f t="shared" si="202"/>
        <v>0</v>
      </c>
      <c r="H1807" s="99">
        <v>13330120</v>
      </c>
      <c r="I1807" s="100" t="s">
        <v>2186</v>
      </c>
      <c r="J1807" s="100" t="s">
        <v>2187</v>
      </c>
      <c r="K1807" s="101" t="s">
        <v>144</v>
      </c>
    </row>
    <row r="1808" spans="1:11" ht="30" x14ac:dyDescent="0.25">
      <c r="A1808" s="97" t="str">
        <f t="shared" si="196"/>
        <v>1</v>
      </c>
      <c r="B1808" s="98" t="str">
        <f t="shared" si="197"/>
        <v>3</v>
      </c>
      <c r="C1808" s="98" t="str">
        <f t="shared" si="198"/>
        <v>3</v>
      </c>
      <c r="D1808" s="98" t="str">
        <f t="shared" si="199"/>
        <v>3</v>
      </c>
      <c r="E1808" s="98" t="str">
        <f t="shared" si="200"/>
        <v>01</v>
      </c>
      <c r="F1808" s="98" t="str">
        <f t="shared" si="201"/>
        <v>2</v>
      </c>
      <c r="G1808" s="98" t="str">
        <f t="shared" si="202"/>
        <v>1</v>
      </c>
      <c r="H1808" s="99">
        <v>13330121</v>
      </c>
      <c r="I1808" s="100" t="s">
        <v>2188</v>
      </c>
      <c r="J1808" s="100" t="s">
        <v>154</v>
      </c>
      <c r="K1808" s="101" t="s">
        <v>155</v>
      </c>
    </row>
    <row r="1809" spans="1:11" ht="45" x14ac:dyDescent="0.25">
      <c r="A1809" s="97" t="str">
        <f t="shared" si="196"/>
        <v>1</v>
      </c>
      <c r="B1809" s="98" t="str">
        <f t="shared" si="197"/>
        <v>3</v>
      </c>
      <c r="C1809" s="98" t="str">
        <f t="shared" si="198"/>
        <v>3</v>
      </c>
      <c r="D1809" s="98" t="str">
        <f t="shared" si="199"/>
        <v>3</v>
      </c>
      <c r="E1809" s="98" t="str">
        <f t="shared" si="200"/>
        <v>01</v>
      </c>
      <c r="F1809" s="98" t="str">
        <f t="shared" si="201"/>
        <v>2</v>
      </c>
      <c r="G1809" s="98" t="str">
        <f t="shared" si="202"/>
        <v>2</v>
      </c>
      <c r="H1809" s="99">
        <v>13330122</v>
      </c>
      <c r="I1809" s="100" t="s">
        <v>2189</v>
      </c>
      <c r="J1809" s="100" t="s">
        <v>154</v>
      </c>
      <c r="K1809" s="101" t="s">
        <v>155</v>
      </c>
    </row>
    <row r="1810" spans="1:11" ht="30" x14ac:dyDescent="0.25">
      <c r="A1810" s="97" t="str">
        <f t="shared" si="196"/>
        <v>1</v>
      </c>
      <c r="B1810" s="98" t="str">
        <f t="shared" si="197"/>
        <v>3</v>
      </c>
      <c r="C1810" s="98" t="str">
        <f t="shared" si="198"/>
        <v>3</v>
      </c>
      <c r="D1810" s="98" t="str">
        <f t="shared" si="199"/>
        <v>3</v>
      </c>
      <c r="E1810" s="98" t="str">
        <f t="shared" si="200"/>
        <v>01</v>
      </c>
      <c r="F1810" s="98" t="str">
        <f t="shared" si="201"/>
        <v>2</v>
      </c>
      <c r="G1810" s="98" t="str">
        <f t="shared" si="202"/>
        <v>3</v>
      </c>
      <c r="H1810" s="99">
        <v>13330123</v>
      </c>
      <c r="I1810" s="100" t="s">
        <v>2190</v>
      </c>
      <c r="J1810" s="100" t="s">
        <v>154</v>
      </c>
      <c r="K1810" s="101" t="s">
        <v>155</v>
      </c>
    </row>
    <row r="1811" spans="1:11" ht="45" x14ac:dyDescent="0.25">
      <c r="A1811" s="97" t="str">
        <f t="shared" si="196"/>
        <v>1</v>
      </c>
      <c r="B1811" s="98" t="str">
        <f t="shared" si="197"/>
        <v>3</v>
      </c>
      <c r="C1811" s="98" t="str">
        <f t="shared" si="198"/>
        <v>3</v>
      </c>
      <c r="D1811" s="98" t="str">
        <f t="shared" si="199"/>
        <v>3</v>
      </c>
      <c r="E1811" s="98" t="str">
        <f t="shared" si="200"/>
        <v>01</v>
      </c>
      <c r="F1811" s="98" t="str">
        <f t="shared" si="201"/>
        <v>2</v>
      </c>
      <c r="G1811" s="98" t="str">
        <f t="shared" si="202"/>
        <v>4</v>
      </c>
      <c r="H1811" s="99">
        <v>13330124</v>
      </c>
      <c r="I1811" s="100" t="s">
        <v>2191</v>
      </c>
      <c r="J1811" s="100" t="s">
        <v>154</v>
      </c>
      <c r="K1811" s="101" t="s">
        <v>155</v>
      </c>
    </row>
    <row r="1812" spans="1:11" ht="30" x14ac:dyDescent="0.25">
      <c r="A1812" s="97" t="str">
        <f t="shared" si="196"/>
        <v>1</v>
      </c>
      <c r="B1812" s="98" t="str">
        <f t="shared" si="197"/>
        <v>3</v>
      </c>
      <c r="C1812" s="98" t="str">
        <f t="shared" si="198"/>
        <v>3</v>
      </c>
      <c r="D1812" s="98" t="str">
        <f t="shared" si="199"/>
        <v>3</v>
      </c>
      <c r="E1812" s="98" t="str">
        <f t="shared" si="200"/>
        <v>01</v>
      </c>
      <c r="F1812" s="98" t="str">
        <f t="shared" si="201"/>
        <v>2</v>
      </c>
      <c r="G1812" s="98" t="str">
        <f t="shared" si="202"/>
        <v>5</v>
      </c>
      <c r="H1812" s="99">
        <v>13330125</v>
      </c>
      <c r="I1812" s="100" t="s">
        <v>2192</v>
      </c>
      <c r="J1812" s="100" t="s">
        <v>154</v>
      </c>
      <c r="K1812" s="101" t="s">
        <v>155</v>
      </c>
    </row>
    <row r="1813" spans="1:11" ht="30" x14ac:dyDescent="0.25">
      <c r="A1813" s="97" t="str">
        <f t="shared" si="196"/>
        <v>1</v>
      </c>
      <c r="B1813" s="98" t="str">
        <f t="shared" si="197"/>
        <v>3</v>
      </c>
      <c r="C1813" s="98" t="str">
        <f t="shared" si="198"/>
        <v>3</v>
      </c>
      <c r="D1813" s="98" t="str">
        <f t="shared" si="199"/>
        <v>3</v>
      </c>
      <c r="E1813" s="98" t="str">
        <f t="shared" si="200"/>
        <v>01</v>
      </c>
      <c r="F1813" s="98" t="str">
        <f t="shared" si="201"/>
        <v>2</v>
      </c>
      <c r="G1813" s="98" t="str">
        <f t="shared" si="202"/>
        <v>6</v>
      </c>
      <c r="H1813" s="99">
        <v>13330126</v>
      </c>
      <c r="I1813" s="100" t="s">
        <v>2193</v>
      </c>
      <c r="J1813" s="100" t="s">
        <v>154</v>
      </c>
      <c r="K1813" s="101" t="s">
        <v>155</v>
      </c>
    </row>
    <row r="1814" spans="1:11" ht="45" x14ac:dyDescent="0.25">
      <c r="A1814" s="97" t="str">
        <f t="shared" si="196"/>
        <v>1</v>
      </c>
      <c r="B1814" s="98" t="str">
        <f t="shared" si="197"/>
        <v>3</v>
      </c>
      <c r="C1814" s="98" t="str">
        <f t="shared" si="198"/>
        <v>3</v>
      </c>
      <c r="D1814" s="98" t="str">
        <f t="shared" si="199"/>
        <v>3</v>
      </c>
      <c r="E1814" s="98" t="str">
        <f t="shared" si="200"/>
        <v>01</v>
      </c>
      <c r="F1814" s="98" t="str">
        <f t="shared" si="201"/>
        <v>2</v>
      </c>
      <c r="G1814" s="98" t="str">
        <f t="shared" si="202"/>
        <v>7</v>
      </c>
      <c r="H1814" s="99">
        <v>13330127</v>
      </c>
      <c r="I1814" s="100" t="s">
        <v>2194</v>
      </c>
      <c r="J1814" s="100" t="s">
        <v>154</v>
      </c>
      <c r="K1814" s="101" t="s">
        <v>155</v>
      </c>
    </row>
    <row r="1815" spans="1:11" ht="45" x14ac:dyDescent="0.25">
      <c r="A1815" s="97" t="str">
        <f t="shared" si="196"/>
        <v>1</v>
      </c>
      <c r="B1815" s="98" t="str">
        <f t="shared" si="197"/>
        <v>3</v>
      </c>
      <c r="C1815" s="98" t="str">
        <f t="shared" si="198"/>
        <v>3</v>
      </c>
      <c r="D1815" s="98" t="str">
        <f t="shared" si="199"/>
        <v>3</v>
      </c>
      <c r="E1815" s="98" t="str">
        <f t="shared" si="200"/>
        <v>01</v>
      </c>
      <c r="F1815" s="98" t="str">
        <f t="shared" si="201"/>
        <v>2</v>
      </c>
      <c r="G1815" s="98" t="str">
        <f t="shared" si="202"/>
        <v>8</v>
      </c>
      <c r="H1815" s="99">
        <v>13330128</v>
      </c>
      <c r="I1815" s="100" t="s">
        <v>2195</v>
      </c>
      <c r="J1815" s="100" t="s">
        <v>154</v>
      </c>
      <c r="K1815" s="101" t="s">
        <v>155</v>
      </c>
    </row>
    <row r="1816" spans="1:11" ht="45" x14ac:dyDescent="0.25">
      <c r="A1816" s="97" t="str">
        <f t="shared" si="196"/>
        <v>1</v>
      </c>
      <c r="B1816" s="98" t="str">
        <f t="shared" si="197"/>
        <v>3</v>
      </c>
      <c r="C1816" s="98" t="str">
        <f t="shared" si="198"/>
        <v>3</v>
      </c>
      <c r="D1816" s="98" t="str">
        <f t="shared" si="199"/>
        <v>3</v>
      </c>
      <c r="E1816" s="98" t="str">
        <f t="shared" si="200"/>
        <v>02</v>
      </c>
      <c r="F1816" s="98" t="str">
        <f t="shared" si="201"/>
        <v>0</v>
      </c>
      <c r="G1816" s="98" t="str">
        <f t="shared" si="202"/>
        <v>0</v>
      </c>
      <c r="H1816" s="99">
        <v>13330200</v>
      </c>
      <c r="I1816" s="100" t="s">
        <v>2196</v>
      </c>
      <c r="J1816" s="100" t="s">
        <v>2197</v>
      </c>
      <c r="K1816" s="101" t="s">
        <v>144</v>
      </c>
    </row>
    <row r="1817" spans="1:11" ht="60" x14ac:dyDescent="0.25">
      <c r="A1817" s="97" t="str">
        <f t="shared" si="196"/>
        <v>1</v>
      </c>
      <c r="B1817" s="98" t="str">
        <f t="shared" si="197"/>
        <v>3</v>
      </c>
      <c r="C1817" s="98" t="str">
        <f t="shared" si="198"/>
        <v>3</v>
      </c>
      <c r="D1817" s="98" t="str">
        <f t="shared" si="199"/>
        <v>3</v>
      </c>
      <c r="E1817" s="98" t="str">
        <f t="shared" si="200"/>
        <v>02</v>
      </c>
      <c r="F1817" s="98" t="str">
        <f t="shared" si="201"/>
        <v>1</v>
      </c>
      <c r="G1817" s="98" t="str">
        <f t="shared" si="202"/>
        <v>0</v>
      </c>
      <c r="H1817" s="99">
        <v>13330210</v>
      </c>
      <c r="I1817" s="100" t="s">
        <v>2198</v>
      </c>
      <c r="J1817" s="100" t="s">
        <v>2199</v>
      </c>
      <c r="K1817" s="101" t="s">
        <v>144</v>
      </c>
    </row>
    <row r="1818" spans="1:11" ht="45" x14ac:dyDescent="0.25">
      <c r="A1818" s="97" t="str">
        <f t="shared" si="196"/>
        <v>1</v>
      </c>
      <c r="B1818" s="98" t="str">
        <f t="shared" si="197"/>
        <v>3</v>
      </c>
      <c r="C1818" s="98" t="str">
        <f t="shared" si="198"/>
        <v>3</v>
      </c>
      <c r="D1818" s="98" t="str">
        <f t="shared" si="199"/>
        <v>3</v>
      </c>
      <c r="E1818" s="98" t="str">
        <f t="shared" si="200"/>
        <v>02</v>
      </c>
      <c r="F1818" s="98" t="str">
        <f t="shared" si="201"/>
        <v>1</v>
      </c>
      <c r="G1818" s="98" t="str">
        <f t="shared" si="202"/>
        <v>1</v>
      </c>
      <c r="H1818" s="99">
        <v>13330211</v>
      </c>
      <c r="I1818" s="100" t="s">
        <v>2200</v>
      </c>
      <c r="J1818" s="100" t="s">
        <v>154</v>
      </c>
      <c r="K1818" s="101" t="s">
        <v>155</v>
      </c>
    </row>
    <row r="1819" spans="1:11" ht="45" x14ac:dyDescent="0.25">
      <c r="A1819" s="97" t="str">
        <f t="shared" si="196"/>
        <v>1</v>
      </c>
      <c r="B1819" s="98" t="str">
        <f t="shared" si="197"/>
        <v>3</v>
      </c>
      <c r="C1819" s="98" t="str">
        <f t="shared" si="198"/>
        <v>3</v>
      </c>
      <c r="D1819" s="98" t="str">
        <f t="shared" si="199"/>
        <v>3</v>
      </c>
      <c r="E1819" s="98" t="str">
        <f t="shared" si="200"/>
        <v>02</v>
      </c>
      <c r="F1819" s="98" t="str">
        <f t="shared" si="201"/>
        <v>1</v>
      </c>
      <c r="G1819" s="98" t="str">
        <f t="shared" si="202"/>
        <v>2</v>
      </c>
      <c r="H1819" s="99">
        <v>13330212</v>
      </c>
      <c r="I1819" s="100" t="s">
        <v>2201</v>
      </c>
      <c r="J1819" s="100" t="s">
        <v>154</v>
      </c>
      <c r="K1819" s="101" t="s">
        <v>155</v>
      </c>
    </row>
    <row r="1820" spans="1:11" ht="45" x14ac:dyDescent="0.25">
      <c r="A1820" s="97" t="str">
        <f t="shared" si="196"/>
        <v>1</v>
      </c>
      <c r="B1820" s="98" t="str">
        <f t="shared" si="197"/>
        <v>3</v>
      </c>
      <c r="C1820" s="98" t="str">
        <f t="shared" si="198"/>
        <v>3</v>
      </c>
      <c r="D1820" s="98" t="str">
        <f t="shared" si="199"/>
        <v>3</v>
      </c>
      <c r="E1820" s="98" t="str">
        <f t="shared" si="200"/>
        <v>02</v>
      </c>
      <c r="F1820" s="98" t="str">
        <f t="shared" si="201"/>
        <v>1</v>
      </c>
      <c r="G1820" s="98" t="str">
        <f t="shared" si="202"/>
        <v>3</v>
      </c>
      <c r="H1820" s="99">
        <v>13330213</v>
      </c>
      <c r="I1820" s="100" t="s">
        <v>2202</v>
      </c>
      <c r="J1820" s="100" t="s">
        <v>154</v>
      </c>
      <c r="K1820" s="101" t="s">
        <v>155</v>
      </c>
    </row>
    <row r="1821" spans="1:11" ht="45" x14ac:dyDescent="0.25">
      <c r="A1821" s="97" t="str">
        <f t="shared" si="196"/>
        <v>1</v>
      </c>
      <c r="B1821" s="98" t="str">
        <f t="shared" si="197"/>
        <v>3</v>
      </c>
      <c r="C1821" s="98" t="str">
        <f t="shared" si="198"/>
        <v>3</v>
      </c>
      <c r="D1821" s="98" t="str">
        <f t="shared" si="199"/>
        <v>3</v>
      </c>
      <c r="E1821" s="98" t="str">
        <f t="shared" si="200"/>
        <v>02</v>
      </c>
      <c r="F1821" s="98" t="str">
        <f t="shared" si="201"/>
        <v>1</v>
      </c>
      <c r="G1821" s="98" t="str">
        <f t="shared" si="202"/>
        <v>4</v>
      </c>
      <c r="H1821" s="99">
        <v>13330214</v>
      </c>
      <c r="I1821" s="100" t="s">
        <v>2203</v>
      </c>
      <c r="J1821" s="100" t="s">
        <v>154</v>
      </c>
      <c r="K1821" s="101" t="s">
        <v>155</v>
      </c>
    </row>
    <row r="1822" spans="1:11" ht="45" x14ac:dyDescent="0.25">
      <c r="A1822" s="97" t="str">
        <f t="shared" si="196"/>
        <v>1</v>
      </c>
      <c r="B1822" s="98" t="str">
        <f t="shared" si="197"/>
        <v>3</v>
      </c>
      <c r="C1822" s="98" t="str">
        <f t="shared" si="198"/>
        <v>3</v>
      </c>
      <c r="D1822" s="98" t="str">
        <f t="shared" si="199"/>
        <v>3</v>
      </c>
      <c r="E1822" s="98" t="str">
        <f t="shared" si="200"/>
        <v>02</v>
      </c>
      <c r="F1822" s="98" t="str">
        <f t="shared" si="201"/>
        <v>1</v>
      </c>
      <c r="G1822" s="98" t="str">
        <f t="shared" si="202"/>
        <v>5</v>
      </c>
      <c r="H1822" s="99">
        <v>13330215</v>
      </c>
      <c r="I1822" s="100" t="s">
        <v>2204</v>
      </c>
      <c r="J1822" s="100" t="s">
        <v>154</v>
      </c>
      <c r="K1822" s="101" t="s">
        <v>155</v>
      </c>
    </row>
    <row r="1823" spans="1:11" ht="45" x14ac:dyDescent="0.25">
      <c r="A1823" s="97" t="str">
        <f t="shared" si="196"/>
        <v>1</v>
      </c>
      <c r="B1823" s="98" t="str">
        <f t="shared" si="197"/>
        <v>3</v>
      </c>
      <c r="C1823" s="98" t="str">
        <f t="shared" si="198"/>
        <v>3</v>
      </c>
      <c r="D1823" s="98" t="str">
        <f t="shared" si="199"/>
        <v>3</v>
      </c>
      <c r="E1823" s="98" t="str">
        <f t="shared" si="200"/>
        <v>02</v>
      </c>
      <c r="F1823" s="98" t="str">
        <f t="shared" si="201"/>
        <v>1</v>
      </c>
      <c r="G1823" s="98" t="str">
        <f t="shared" si="202"/>
        <v>6</v>
      </c>
      <c r="H1823" s="99">
        <v>13330216</v>
      </c>
      <c r="I1823" s="100" t="s">
        <v>2205</v>
      </c>
      <c r="J1823" s="100" t="s">
        <v>154</v>
      </c>
      <c r="K1823" s="101" t="s">
        <v>155</v>
      </c>
    </row>
    <row r="1824" spans="1:11" ht="45" x14ac:dyDescent="0.25">
      <c r="A1824" s="97" t="str">
        <f t="shared" si="196"/>
        <v>1</v>
      </c>
      <c r="B1824" s="98" t="str">
        <f t="shared" si="197"/>
        <v>3</v>
      </c>
      <c r="C1824" s="98" t="str">
        <f t="shared" si="198"/>
        <v>3</v>
      </c>
      <c r="D1824" s="98" t="str">
        <f t="shared" si="199"/>
        <v>3</v>
      </c>
      <c r="E1824" s="98" t="str">
        <f t="shared" si="200"/>
        <v>02</v>
      </c>
      <c r="F1824" s="98" t="str">
        <f t="shared" si="201"/>
        <v>1</v>
      </c>
      <c r="G1824" s="98" t="str">
        <f t="shared" si="202"/>
        <v>7</v>
      </c>
      <c r="H1824" s="99">
        <v>13330217</v>
      </c>
      <c r="I1824" s="100" t="s">
        <v>2206</v>
      </c>
      <c r="J1824" s="100" t="s">
        <v>154</v>
      </c>
      <c r="K1824" s="101" t="s">
        <v>155</v>
      </c>
    </row>
    <row r="1825" spans="1:11" ht="45" x14ac:dyDescent="0.25">
      <c r="A1825" s="97" t="str">
        <f t="shared" si="196"/>
        <v>1</v>
      </c>
      <c r="B1825" s="98" t="str">
        <f t="shared" si="197"/>
        <v>3</v>
      </c>
      <c r="C1825" s="98" t="str">
        <f t="shared" si="198"/>
        <v>3</v>
      </c>
      <c r="D1825" s="98" t="str">
        <f t="shared" si="199"/>
        <v>3</v>
      </c>
      <c r="E1825" s="98" t="str">
        <f t="shared" si="200"/>
        <v>02</v>
      </c>
      <c r="F1825" s="98" t="str">
        <f t="shared" si="201"/>
        <v>1</v>
      </c>
      <c r="G1825" s="98" t="str">
        <f t="shared" si="202"/>
        <v>8</v>
      </c>
      <c r="H1825" s="99">
        <v>13330218</v>
      </c>
      <c r="I1825" s="100" t="s">
        <v>2207</v>
      </c>
      <c r="J1825" s="100" t="s">
        <v>154</v>
      </c>
      <c r="K1825" s="101" t="s">
        <v>155</v>
      </c>
    </row>
    <row r="1826" spans="1:11" ht="60" x14ac:dyDescent="0.25">
      <c r="A1826" s="97" t="str">
        <f t="shared" si="196"/>
        <v>1</v>
      </c>
      <c r="B1826" s="98" t="str">
        <f t="shared" si="197"/>
        <v>3</v>
      </c>
      <c r="C1826" s="98" t="str">
        <f t="shared" si="198"/>
        <v>3</v>
      </c>
      <c r="D1826" s="98" t="str">
        <f t="shared" si="199"/>
        <v>3</v>
      </c>
      <c r="E1826" s="98" t="str">
        <f t="shared" si="200"/>
        <v>02</v>
      </c>
      <c r="F1826" s="98" t="str">
        <f t="shared" si="201"/>
        <v>2</v>
      </c>
      <c r="G1826" s="98" t="str">
        <f t="shared" si="202"/>
        <v>0</v>
      </c>
      <c r="H1826" s="99">
        <v>13330220</v>
      </c>
      <c r="I1826" s="100" t="s">
        <v>2208</v>
      </c>
      <c r="J1826" s="100" t="s">
        <v>2209</v>
      </c>
      <c r="K1826" s="101" t="s">
        <v>144</v>
      </c>
    </row>
    <row r="1827" spans="1:11" ht="30" x14ac:dyDescent="0.25">
      <c r="A1827" s="97" t="str">
        <f t="shared" si="196"/>
        <v>1</v>
      </c>
      <c r="B1827" s="98" t="str">
        <f t="shared" si="197"/>
        <v>3</v>
      </c>
      <c r="C1827" s="98" t="str">
        <f t="shared" si="198"/>
        <v>3</v>
      </c>
      <c r="D1827" s="98" t="str">
        <f t="shared" si="199"/>
        <v>3</v>
      </c>
      <c r="E1827" s="98" t="str">
        <f t="shared" si="200"/>
        <v>02</v>
      </c>
      <c r="F1827" s="98" t="str">
        <f t="shared" si="201"/>
        <v>2</v>
      </c>
      <c r="G1827" s="98" t="str">
        <f t="shared" si="202"/>
        <v>1</v>
      </c>
      <c r="H1827" s="99">
        <v>13330221</v>
      </c>
      <c r="I1827" s="100" t="s">
        <v>2210</v>
      </c>
      <c r="J1827" s="100" t="s">
        <v>154</v>
      </c>
      <c r="K1827" s="101" t="s">
        <v>155</v>
      </c>
    </row>
    <row r="1828" spans="1:11" ht="45" x14ac:dyDescent="0.25">
      <c r="A1828" s="97" t="str">
        <f t="shared" si="196"/>
        <v>1</v>
      </c>
      <c r="B1828" s="98" t="str">
        <f t="shared" si="197"/>
        <v>3</v>
      </c>
      <c r="C1828" s="98" t="str">
        <f t="shared" si="198"/>
        <v>3</v>
      </c>
      <c r="D1828" s="98" t="str">
        <f t="shared" si="199"/>
        <v>3</v>
      </c>
      <c r="E1828" s="98" t="str">
        <f t="shared" si="200"/>
        <v>02</v>
      </c>
      <c r="F1828" s="98" t="str">
        <f t="shared" si="201"/>
        <v>2</v>
      </c>
      <c r="G1828" s="98" t="str">
        <f t="shared" si="202"/>
        <v>2</v>
      </c>
      <c r="H1828" s="99">
        <v>13330222</v>
      </c>
      <c r="I1828" s="100" t="s">
        <v>2211</v>
      </c>
      <c r="J1828" s="100" t="s">
        <v>154</v>
      </c>
      <c r="K1828" s="101" t="s">
        <v>155</v>
      </c>
    </row>
    <row r="1829" spans="1:11" ht="45" x14ac:dyDescent="0.25">
      <c r="A1829" s="97" t="str">
        <f t="shared" si="196"/>
        <v>1</v>
      </c>
      <c r="B1829" s="98" t="str">
        <f t="shared" si="197"/>
        <v>3</v>
      </c>
      <c r="C1829" s="98" t="str">
        <f t="shared" si="198"/>
        <v>3</v>
      </c>
      <c r="D1829" s="98" t="str">
        <f t="shared" si="199"/>
        <v>3</v>
      </c>
      <c r="E1829" s="98" t="str">
        <f t="shared" si="200"/>
        <v>02</v>
      </c>
      <c r="F1829" s="98" t="str">
        <f t="shared" si="201"/>
        <v>2</v>
      </c>
      <c r="G1829" s="98" t="str">
        <f t="shared" si="202"/>
        <v>3</v>
      </c>
      <c r="H1829" s="99">
        <v>13330223</v>
      </c>
      <c r="I1829" s="100" t="s">
        <v>2212</v>
      </c>
      <c r="J1829" s="100" t="s">
        <v>154</v>
      </c>
      <c r="K1829" s="101" t="s">
        <v>155</v>
      </c>
    </row>
    <row r="1830" spans="1:11" ht="45" x14ac:dyDescent="0.25">
      <c r="A1830" s="97" t="str">
        <f t="shared" si="196"/>
        <v>1</v>
      </c>
      <c r="B1830" s="98" t="str">
        <f t="shared" si="197"/>
        <v>3</v>
      </c>
      <c r="C1830" s="98" t="str">
        <f t="shared" si="198"/>
        <v>3</v>
      </c>
      <c r="D1830" s="98" t="str">
        <f t="shared" si="199"/>
        <v>3</v>
      </c>
      <c r="E1830" s="98" t="str">
        <f t="shared" si="200"/>
        <v>02</v>
      </c>
      <c r="F1830" s="98" t="str">
        <f t="shared" si="201"/>
        <v>2</v>
      </c>
      <c r="G1830" s="98" t="str">
        <f t="shared" si="202"/>
        <v>4</v>
      </c>
      <c r="H1830" s="99">
        <v>13330224</v>
      </c>
      <c r="I1830" s="100" t="s">
        <v>2213</v>
      </c>
      <c r="J1830" s="100" t="s">
        <v>154</v>
      </c>
      <c r="K1830" s="101" t="s">
        <v>155</v>
      </c>
    </row>
    <row r="1831" spans="1:11" ht="30" x14ac:dyDescent="0.25">
      <c r="A1831" s="97" t="str">
        <f t="shared" si="196"/>
        <v>1</v>
      </c>
      <c r="B1831" s="98" t="str">
        <f t="shared" si="197"/>
        <v>3</v>
      </c>
      <c r="C1831" s="98" t="str">
        <f t="shared" si="198"/>
        <v>3</v>
      </c>
      <c r="D1831" s="98" t="str">
        <f t="shared" si="199"/>
        <v>3</v>
      </c>
      <c r="E1831" s="98" t="str">
        <f t="shared" si="200"/>
        <v>02</v>
      </c>
      <c r="F1831" s="98" t="str">
        <f t="shared" si="201"/>
        <v>2</v>
      </c>
      <c r="G1831" s="98" t="str">
        <f t="shared" si="202"/>
        <v>5</v>
      </c>
      <c r="H1831" s="99">
        <v>13330225</v>
      </c>
      <c r="I1831" s="100" t="s">
        <v>2214</v>
      </c>
      <c r="J1831" s="100" t="s">
        <v>154</v>
      </c>
      <c r="K1831" s="101" t="s">
        <v>155</v>
      </c>
    </row>
    <row r="1832" spans="1:11" ht="45" x14ac:dyDescent="0.25">
      <c r="A1832" s="97" t="str">
        <f t="shared" si="196"/>
        <v>1</v>
      </c>
      <c r="B1832" s="98" t="str">
        <f t="shared" si="197"/>
        <v>3</v>
      </c>
      <c r="C1832" s="98" t="str">
        <f t="shared" si="198"/>
        <v>3</v>
      </c>
      <c r="D1832" s="98" t="str">
        <f t="shared" si="199"/>
        <v>3</v>
      </c>
      <c r="E1832" s="98" t="str">
        <f t="shared" si="200"/>
        <v>02</v>
      </c>
      <c r="F1832" s="98" t="str">
        <f t="shared" si="201"/>
        <v>2</v>
      </c>
      <c r="G1832" s="98" t="str">
        <f t="shared" si="202"/>
        <v>6</v>
      </c>
      <c r="H1832" s="99">
        <v>13330226</v>
      </c>
      <c r="I1832" s="100" t="s">
        <v>2215</v>
      </c>
      <c r="J1832" s="100" t="s">
        <v>154</v>
      </c>
      <c r="K1832" s="101" t="s">
        <v>155</v>
      </c>
    </row>
    <row r="1833" spans="1:11" ht="45" x14ac:dyDescent="0.25">
      <c r="A1833" s="97" t="str">
        <f t="shared" si="196"/>
        <v>1</v>
      </c>
      <c r="B1833" s="98" t="str">
        <f t="shared" si="197"/>
        <v>3</v>
      </c>
      <c r="C1833" s="98" t="str">
        <f t="shared" si="198"/>
        <v>3</v>
      </c>
      <c r="D1833" s="98" t="str">
        <f t="shared" si="199"/>
        <v>3</v>
      </c>
      <c r="E1833" s="98" t="str">
        <f t="shared" si="200"/>
        <v>02</v>
      </c>
      <c r="F1833" s="98" t="str">
        <f t="shared" si="201"/>
        <v>2</v>
      </c>
      <c r="G1833" s="98" t="str">
        <f t="shared" si="202"/>
        <v>7</v>
      </c>
      <c r="H1833" s="99">
        <v>13330227</v>
      </c>
      <c r="I1833" s="100" t="s">
        <v>2216</v>
      </c>
      <c r="J1833" s="100" t="s">
        <v>154</v>
      </c>
      <c r="K1833" s="101" t="s">
        <v>155</v>
      </c>
    </row>
    <row r="1834" spans="1:11" ht="45" x14ac:dyDescent="0.25">
      <c r="A1834" s="97" t="str">
        <f t="shared" si="196"/>
        <v>1</v>
      </c>
      <c r="B1834" s="98" t="str">
        <f t="shared" si="197"/>
        <v>3</v>
      </c>
      <c r="C1834" s="98" t="str">
        <f t="shared" si="198"/>
        <v>3</v>
      </c>
      <c r="D1834" s="98" t="str">
        <f t="shared" si="199"/>
        <v>3</v>
      </c>
      <c r="E1834" s="98" t="str">
        <f t="shared" si="200"/>
        <v>02</v>
      </c>
      <c r="F1834" s="98" t="str">
        <f t="shared" si="201"/>
        <v>2</v>
      </c>
      <c r="G1834" s="98" t="str">
        <f t="shared" si="202"/>
        <v>8</v>
      </c>
      <c r="H1834" s="99">
        <v>13330228</v>
      </c>
      <c r="I1834" s="100" t="s">
        <v>2217</v>
      </c>
      <c r="J1834" s="100" t="s">
        <v>154</v>
      </c>
      <c r="K1834" s="101" t="s">
        <v>155</v>
      </c>
    </row>
    <row r="1835" spans="1:11" ht="45" x14ac:dyDescent="0.25">
      <c r="A1835" s="97" t="str">
        <f t="shared" si="196"/>
        <v>1</v>
      </c>
      <c r="B1835" s="98" t="str">
        <f t="shared" si="197"/>
        <v>3</v>
      </c>
      <c r="C1835" s="98" t="str">
        <f t="shared" si="198"/>
        <v>3</v>
      </c>
      <c r="D1835" s="98" t="str">
        <f t="shared" si="199"/>
        <v>3</v>
      </c>
      <c r="E1835" s="98" t="str">
        <f t="shared" si="200"/>
        <v>03</v>
      </c>
      <c r="F1835" s="98" t="str">
        <f t="shared" si="201"/>
        <v>0</v>
      </c>
      <c r="G1835" s="98" t="str">
        <f t="shared" si="202"/>
        <v>0</v>
      </c>
      <c r="H1835" s="99">
        <v>13330300</v>
      </c>
      <c r="I1835" s="100" t="s">
        <v>2218</v>
      </c>
      <c r="J1835" s="100" t="s">
        <v>2219</v>
      </c>
      <c r="K1835" s="101" t="s">
        <v>144</v>
      </c>
    </row>
    <row r="1836" spans="1:11" ht="60" x14ac:dyDescent="0.25">
      <c r="A1836" s="97" t="str">
        <f t="shared" si="196"/>
        <v>1</v>
      </c>
      <c r="B1836" s="98" t="str">
        <f t="shared" si="197"/>
        <v>3</v>
      </c>
      <c r="C1836" s="98" t="str">
        <f t="shared" si="198"/>
        <v>3</v>
      </c>
      <c r="D1836" s="98" t="str">
        <f t="shared" si="199"/>
        <v>3</v>
      </c>
      <c r="E1836" s="98" t="str">
        <f t="shared" si="200"/>
        <v>03</v>
      </c>
      <c r="F1836" s="98" t="str">
        <f t="shared" si="201"/>
        <v>1</v>
      </c>
      <c r="G1836" s="98" t="str">
        <f t="shared" si="202"/>
        <v>0</v>
      </c>
      <c r="H1836" s="99">
        <v>13330310</v>
      </c>
      <c r="I1836" s="100" t="s">
        <v>2220</v>
      </c>
      <c r="J1836" s="100" t="s">
        <v>2221</v>
      </c>
      <c r="K1836" s="101" t="s">
        <v>144</v>
      </c>
    </row>
    <row r="1837" spans="1:11" ht="30" x14ac:dyDescent="0.25">
      <c r="A1837" s="97" t="str">
        <f t="shared" si="196"/>
        <v>1</v>
      </c>
      <c r="B1837" s="98" t="str">
        <f t="shared" si="197"/>
        <v>3</v>
      </c>
      <c r="C1837" s="98" t="str">
        <f t="shared" si="198"/>
        <v>3</v>
      </c>
      <c r="D1837" s="98" t="str">
        <f t="shared" si="199"/>
        <v>3</v>
      </c>
      <c r="E1837" s="98" t="str">
        <f t="shared" si="200"/>
        <v>03</v>
      </c>
      <c r="F1837" s="98" t="str">
        <f t="shared" si="201"/>
        <v>1</v>
      </c>
      <c r="G1837" s="98" t="str">
        <f t="shared" si="202"/>
        <v>1</v>
      </c>
      <c r="H1837" s="99">
        <v>13330311</v>
      </c>
      <c r="I1837" s="100" t="s">
        <v>2222</v>
      </c>
      <c r="J1837" s="100" t="s">
        <v>154</v>
      </c>
      <c r="K1837" s="101" t="s">
        <v>155</v>
      </c>
    </row>
    <row r="1838" spans="1:11" ht="30" x14ac:dyDescent="0.25">
      <c r="A1838" s="97" t="str">
        <f t="shared" si="196"/>
        <v>1</v>
      </c>
      <c r="B1838" s="98" t="str">
        <f t="shared" si="197"/>
        <v>3</v>
      </c>
      <c r="C1838" s="98" t="str">
        <f t="shared" si="198"/>
        <v>3</v>
      </c>
      <c r="D1838" s="98" t="str">
        <f t="shared" si="199"/>
        <v>3</v>
      </c>
      <c r="E1838" s="98" t="str">
        <f t="shared" si="200"/>
        <v>03</v>
      </c>
      <c r="F1838" s="98" t="str">
        <f t="shared" si="201"/>
        <v>1</v>
      </c>
      <c r="G1838" s="98" t="str">
        <f t="shared" si="202"/>
        <v>2</v>
      </c>
      <c r="H1838" s="99">
        <v>13330312</v>
      </c>
      <c r="I1838" s="100" t="s">
        <v>2223</v>
      </c>
      <c r="J1838" s="100" t="s">
        <v>154</v>
      </c>
      <c r="K1838" s="101" t="s">
        <v>155</v>
      </c>
    </row>
    <row r="1839" spans="1:11" ht="30" x14ac:dyDescent="0.25">
      <c r="A1839" s="97" t="str">
        <f t="shared" si="196"/>
        <v>1</v>
      </c>
      <c r="B1839" s="98" t="str">
        <f t="shared" si="197"/>
        <v>3</v>
      </c>
      <c r="C1839" s="98" t="str">
        <f t="shared" si="198"/>
        <v>3</v>
      </c>
      <c r="D1839" s="98" t="str">
        <f t="shared" si="199"/>
        <v>3</v>
      </c>
      <c r="E1839" s="98" t="str">
        <f t="shared" si="200"/>
        <v>03</v>
      </c>
      <c r="F1839" s="98" t="str">
        <f t="shared" si="201"/>
        <v>1</v>
      </c>
      <c r="G1839" s="98" t="str">
        <f t="shared" si="202"/>
        <v>3</v>
      </c>
      <c r="H1839" s="99">
        <v>13330313</v>
      </c>
      <c r="I1839" s="100" t="s">
        <v>2224</v>
      </c>
      <c r="J1839" s="100" t="s">
        <v>154</v>
      </c>
      <c r="K1839" s="101" t="s">
        <v>155</v>
      </c>
    </row>
    <row r="1840" spans="1:11" ht="45" x14ac:dyDescent="0.25">
      <c r="A1840" s="97" t="str">
        <f t="shared" si="196"/>
        <v>1</v>
      </c>
      <c r="B1840" s="98" t="str">
        <f t="shared" si="197"/>
        <v>3</v>
      </c>
      <c r="C1840" s="98" t="str">
        <f t="shared" si="198"/>
        <v>3</v>
      </c>
      <c r="D1840" s="98" t="str">
        <f t="shared" si="199"/>
        <v>3</v>
      </c>
      <c r="E1840" s="98" t="str">
        <f t="shared" si="200"/>
        <v>03</v>
      </c>
      <c r="F1840" s="98" t="str">
        <f t="shared" si="201"/>
        <v>1</v>
      </c>
      <c r="G1840" s="98" t="str">
        <f t="shared" si="202"/>
        <v>4</v>
      </c>
      <c r="H1840" s="99">
        <v>13330314</v>
      </c>
      <c r="I1840" s="100" t="s">
        <v>2225</v>
      </c>
      <c r="J1840" s="100" t="s">
        <v>154</v>
      </c>
      <c r="K1840" s="101" t="s">
        <v>155</v>
      </c>
    </row>
    <row r="1841" spans="1:11" ht="30" x14ac:dyDescent="0.25">
      <c r="A1841" s="97" t="str">
        <f t="shared" si="196"/>
        <v>1</v>
      </c>
      <c r="B1841" s="98" t="str">
        <f t="shared" si="197"/>
        <v>3</v>
      </c>
      <c r="C1841" s="98" t="str">
        <f t="shared" si="198"/>
        <v>3</v>
      </c>
      <c r="D1841" s="98" t="str">
        <f t="shared" si="199"/>
        <v>3</v>
      </c>
      <c r="E1841" s="98" t="str">
        <f t="shared" si="200"/>
        <v>03</v>
      </c>
      <c r="F1841" s="98" t="str">
        <f t="shared" si="201"/>
        <v>1</v>
      </c>
      <c r="G1841" s="98" t="str">
        <f t="shared" si="202"/>
        <v>5</v>
      </c>
      <c r="H1841" s="99">
        <v>13330315</v>
      </c>
      <c r="I1841" s="100" t="s">
        <v>2226</v>
      </c>
      <c r="J1841" s="100" t="s">
        <v>154</v>
      </c>
      <c r="K1841" s="101" t="s">
        <v>155</v>
      </c>
    </row>
    <row r="1842" spans="1:11" ht="30" x14ac:dyDescent="0.25">
      <c r="A1842" s="97" t="str">
        <f t="shared" si="196"/>
        <v>1</v>
      </c>
      <c r="B1842" s="98" t="str">
        <f t="shared" si="197"/>
        <v>3</v>
      </c>
      <c r="C1842" s="98" t="str">
        <f t="shared" si="198"/>
        <v>3</v>
      </c>
      <c r="D1842" s="98" t="str">
        <f t="shared" si="199"/>
        <v>3</v>
      </c>
      <c r="E1842" s="98" t="str">
        <f t="shared" si="200"/>
        <v>03</v>
      </c>
      <c r="F1842" s="98" t="str">
        <f t="shared" si="201"/>
        <v>1</v>
      </c>
      <c r="G1842" s="98" t="str">
        <f t="shared" si="202"/>
        <v>6</v>
      </c>
      <c r="H1842" s="99">
        <v>13330316</v>
      </c>
      <c r="I1842" s="100" t="s">
        <v>2227</v>
      </c>
      <c r="J1842" s="100" t="s">
        <v>154</v>
      </c>
      <c r="K1842" s="101" t="s">
        <v>155</v>
      </c>
    </row>
    <row r="1843" spans="1:11" ht="45" x14ac:dyDescent="0.25">
      <c r="A1843" s="97" t="str">
        <f t="shared" si="196"/>
        <v>1</v>
      </c>
      <c r="B1843" s="98" t="str">
        <f t="shared" si="197"/>
        <v>3</v>
      </c>
      <c r="C1843" s="98" t="str">
        <f t="shared" si="198"/>
        <v>3</v>
      </c>
      <c r="D1843" s="98" t="str">
        <f t="shared" si="199"/>
        <v>3</v>
      </c>
      <c r="E1843" s="98" t="str">
        <f t="shared" si="200"/>
        <v>03</v>
      </c>
      <c r="F1843" s="98" t="str">
        <f t="shared" si="201"/>
        <v>1</v>
      </c>
      <c r="G1843" s="98" t="str">
        <f t="shared" si="202"/>
        <v>7</v>
      </c>
      <c r="H1843" s="99">
        <v>13330317</v>
      </c>
      <c r="I1843" s="100" t="s">
        <v>2228</v>
      </c>
      <c r="J1843" s="100" t="s">
        <v>154</v>
      </c>
      <c r="K1843" s="101" t="s">
        <v>155</v>
      </c>
    </row>
    <row r="1844" spans="1:11" ht="45" x14ac:dyDescent="0.25">
      <c r="A1844" s="97" t="str">
        <f t="shared" si="196"/>
        <v>1</v>
      </c>
      <c r="B1844" s="98" t="str">
        <f t="shared" si="197"/>
        <v>3</v>
      </c>
      <c r="C1844" s="98" t="str">
        <f t="shared" si="198"/>
        <v>3</v>
      </c>
      <c r="D1844" s="98" t="str">
        <f t="shared" si="199"/>
        <v>3</v>
      </c>
      <c r="E1844" s="98" t="str">
        <f t="shared" si="200"/>
        <v>03</v>
      </c>
      <c r="F1844" s="98" t="str">
        <f t="shared" si="201"/>
        <v>1</v>
      </c>
      <c r="G1844" s="98" t="str">
        <f t="shared" si="202"/>
        <v>8</v>
      </c>
      <c r="H1844" s="99">
        <v>13330318</v>
      </c>
      <c r="I1844" s="100" t="s">
        <v>2229</v>
      </c>
      <c r="J1844" s="100" t="s">
        <v>154</v>
      </c>
      <c r="K1844" s="101" t="s">
        <v>155</v>
      </c>
    </row>
    <row r="1845" spans="1:11" ht="60" x14ac:dyDescent="0.25">
      <c r="A1845" s="97" t="str">
        <f t="shared" si="196"/>
        <v>1</v>
      </c>
      <c r="B1845" s="98" t="str">
        <f t="shared" si="197"/>
        <v>3</v>
      </c>
      <c r="C1845" s="98" t="str">
        <f t="shared" si="198"/>
        <v>3</v>
      </c>
      <c r="D1845" s="98" t="str">
        <f t="shared" si="199"/>
        <v>3</v>
      </c>
      <c r="E1845" s="98" t="str">
        <f t="shared" si="200"/>
        <v>03</v>
      </c>
      <c r="F1845" s="98" t="str">
        <f t="shared" si="201"/>
        <v>2</v>
      </c>
      <c r="G1845" s="98" t="str">
        <f t="shared" si="202"/>
        <v>0</v>
      </c>
      <c r="H1845" s="99">
        <v>13330320</v>
      </c>
      <c r="I1845" s="100" t="s">
        <v>2230</v>
      </c>
      <c r="J1845" s="100" t="s">
        <v>2231</v>
      </c>
      <c r="K1845" s="101" t="s">
        <v>144</v>
      </c>
    </row>
    <row r="1846" spans="1:11" ht="30" x14ac:dyDescent="0.25">
      <c r="A1846" s="97" t="str">
        <f t="shared" si="196"/>
        <v>1</v>
      </c>
      <c r="B1846" s="98" t="str">
        <f t="shared" si="197"/>
        <v>3</v>
      </c>
      <c r="C1846" s="98" t="str">
        <f t="shared" si="198"/>
        <v>3</v>
      </c>
      <c r="D1846" s="98" t="str">
        <f t="shared" si="199"/>
        <v>3</v>
      </c>
      <c r="E1846" s="98" t="str">
        <f t="shared" si="200"/>
        <v>03</v>
      </c>
      <c r="F1846" s="98" t="str">
        <f t="shared" si="201"/>
        <v>2</v>
      </c>
      <c r="G1846" s="98" t="str">
        <f t="shared" si="202"/>
        <v>1</v>
      </c>
      <c r="H1846" s="99">
        <v>13330321</v>
      </c>
      <c r="I1846" s="100" t="s">
        <v>2232</v>
      </c>
      <c r="J1846" s="100" t="s">
        <v>154</v>
      </c>
      <c r="K1846" s="101" t="s">
        <v>155</v>
      </c>
    </row>
    <row r="1847" spans="1:11" ht="30" x14ac:dyDescent="0.25">
      <c r="A1847" s="97" t="str">
        <f t="shared" si="196"/>
        <v>1</v>
      </c>
      <c r="B1847" s="98" t="str">
        <f t="shared" si="197"/>
        <v>3</v>
      </c>
      <c r="C1847" s="98" t="str">
        <f t="shared" si="198"/>
        <v>3</v>
      </c>
      <c r="D1847" s="98" t="str">
        <f t="shared" si="199"/>
        <v>3</v>
      </c>
      <c r="E1847" s="98" t="str">
        <f t="shared" si="200"/>
        <v>03</v>
      </c>
      <c r="F1847" s="98" t="str">
        <f t="shared" si="201"/>
        <v>2</v>
      </c>
      <c r="G1847" s="98" t="str">
        <f t="shared" si="202"/>
        <v>2</v>
      </c>
      <c r="H1847" s="99">
        <v>13330322</v>
      </c>
      <c r="I1847" s="100" t="s">
        <v>2233</v>
      </c>
      <c r="J1847" s="100" t="s">
        <v>154</v>
      </c>
      <c r="K1847" s="101" t="s">
        <v>155</v>
      </c>
    </row>
    <row r="1848" spans="1:11" ht="30" x14ac:dyDescent="0.25">
      <c r="A1848" s="97" t="str">
        <f t="shared" si="196"/>
        <v>1</v>
      </c>
      <c r="B1848" s="98" t="str">
        <f t="shared" si="197"/>
        <v>3</v>
      </c>
      <c r="C1848" s="98" t="str">
        <f t="shared" si="198"/>
        <v>3</v>
      </c>
      <c r="D1848" s="98" t="str">
        <f t="shared" si="199"/>
        <v>3</v>
      </c>
      <c r="E1848" s="98" t="str">
        <f t="shared" si="200"/>
        <v>03</v>
      </c>
      <c r="F1848" s="98" t="str">
        <f t="shared" si="201"/>
        <v>2</v>
      </c>
      <c r="G1848" s="98" t="str">
        <f t="shared" si="202"/>
        <v>3</v>
      </c>
      <c r="H1848" s="99">
        <v>13330323</v>
      </c>
      <c r="I1848" s="100" t="s">
        <v>2234</v>
      </c>
      <c r="J1848" s="100" t="s">
        <v>154</v>
      </c>
      <c r="K1848" s="101" t="s">
        <v>155</v>
      </c>
    </row>
    <row r="1849" spans="1:11" ht="45" x14ac:dyDescent="0.25">
      <c r="A1849" s="97" t="str">
        <f t="shared" si="196"/>
        <v>1</v>
      </c>
      <c r="B1849" s="98" t="str">
        <f t="shared" si="197"/>
        <v>3</v>
      </c>
      <c r="C1849" s="98" t="str">
        <f t="shared" si="198"/>
        <v>3</v>
      </c>
      <c r="D1849" s="98" t="str">
        <f t="shared" si="199"/>
        <v>3</v>
      </c>
      <c r="E1849" s="98" t="str">
        <f t="shared" si="200"/>
        <v>03</v>
      </c>
      <c r="F1849" s="98" t="str">
        <f t="shared" si="201"/>
        <v>2</v>
      </c>
      <c r="G1849" s="98" t="str">
        <f t="shared" si="202"/>
        <v>4</v>
      </c>
      <c r="H1849" s="99">
        <v>13330324</v>
      </c>
      <c r="I1849" s="100" t="s">
        <v>2235</v>
      </c>
      <c r="J1849" s="100" t="s">
        <v>154</v>
      </c>
      <c r="K1849" s="101" t="s">
        <v>155</v>
      </c>
    </row>
    <row r="1850" spans="1:11" ht="30" x14ac:dyDescent="0.25">
      <c r="A1850" s="97" t="str">
        <f t="shared" si="196"/>
        <v>1</v>
      </c>
      <c r="B1850" s="98" t="str">
        <f t="shared" si="197"/>
        <v>3</v>
      </c>
      <c r="C1850" s="98" t="str">
        <f t="shared" si="198"/>
        <v>3</v>
      </c>
      <c r="D1850" s="98" t="str">
        <f t="shared" si="199"/>
        <v>3</v>
      </c>
      <c r="E1850" s="98" t="str">
        <f t="shared" si="200"/>
        <v>03</v>
      </c>
      <c r="F1850" s="98" t="str">
        <f t="shared" si="201"/>
        <v>2</v>
      </c>
      <c r="G1850" s="98" t="str">
        <f t="shared" si="202"/>
        <v>5</v>
      </c>
      <c r="H1850" s="99">
        <v>13330325</v>
      </c>
      <c r="I1850" s="100" t="s">
        <v>2236</v>
      </c>
      <c r="J1850" s="100" t="s">
        <v>154</v>
      </c>
      <c r="K1850" s="101" t="s">
        <v>155</v>
      </c>
    </row>
    <row r="1851" spans="1:11" ht="30" x14ac:dyDescent="0.25">
      <c r="A1851" s="97" t="str">
        <f t="shared" si="196"/>
        <v>1</v>
      </c>
      <c r="B1851" s="98" t="str">
        <f t="shared" si="197"/>
        <v>3</v>
      </c>
      <c r="C1851" s="98" t="str">
        <f t="shared" si="198"/>
        <v>3</v>
      </c>
      <c r="D1851" s="98" t="str">
        <f t="shared" si="199"/>
        <v>3</v>
      </c>
      <c r="E1851" s="98" t="str">
        <f t="shared" si="200"/>
        <v>03</v>
      </c>
      <c r="F1851" s="98" t="str">
        <f t="shared" si="201"/>
        <v>2</v>
      </c>
      <c r="G1851" s="98" t="str">
        <f t="shared" si="202"/>
        <v>6</v>
      </c>
      <c r="H1851" s="99">
        <v>13330326</v>
      </c>
      <c r="I1851" s="100" t="s">
        <v>2237</v>
      </c>
      <c r="J1851" s="100" t="s">
        <v>154</v>
      </c>
      <c r="K1851" s="101" t="s">
        <v>155</v>
      </c>
    </row>
    <row r="1852" spans="1:11" ht="45" x14ac:dyDescent="0.25">
      <c r="A1852" s="97" t="str">
        <f t="shared" si="196"/>
        <v>1</v>
      </c>
      <c r="B1852" s="98" t="str">
        <f t="shared" si="197"/>
        <v>3</v>
      </c>
      <c r="C1852" s="98" t="str">
        <f t="shared" si="198"/>
        <v>3</v>
      </c>
      <c r="D1852" s="98" t="str">
        <f t="shared" si="199"/>
        <v>3</v>
      </c>
      <c r="E1852" s="98" t="str">
        <f t="shared" si="200"/>
        <v>03</v>
      </c>
      <c r="F1852" s="98" t="str">
        <f t="shared" si="201"/>
        <v>2</v>
      </c>
      <c r="G1852" s="98" t="str">
        <f t="shared" si="202"/>
        <v>7</v>
      </c>
      <c r="H1852" s="99">
        <v>13330327</v>
      </c>
      <c r="I1852" s="100" t="s">
        <v>2238</v>
      </c>
      <c r="J1852" s="100" t="s">
        <v>154</v>
      </c>
      <c r="K1852" s="101" t="s">
        <v>155</v>
      </c>
    </row>
    <row r="1853" spans="1:11" ht="45" x14ac:dyDescent="0.25">
      <c r="A1853" s="97" t="str">
        <f t="shared" si="196"/>
        <v>1</v>
      </c>
      <c r="B1853" s="98" t="str">
        <f t="shared" si="197"/>
        <v>3</v>
      </c>
      <c r="C1853" s="98" t="str">
        <f t="shared" si="198"/>
        <v>3</v>
      </c>
      <c r="D1853" s="98" t="str">
        <f t="shared" si="199"/>
        <v>3</v>
      </c>
      <c r="E1853" s="98" t="str">
        <f t="shared" si="200"/>
        <v>03</v>
      </c>
      <c r="F1853" s="98" t="str">
        <f t="shared" si="201"/>
        <v>2</v>
      </c>
      <c r="G1853" s="98" t="str">
        <f t="shared" si="202"/>
        <v>8</v>
      </c>
      <c r="H1853" s="99">
        <v>13330328</v>
      </c>
      <c r="I1853" s="100" t="s">
        <v>2239</v>
      </c>
      <c r="J1853" s="100" t="s">
        <v>154</v>
      </c>
      <c r="K1853" s="101" t="s">
        <v>155</v>
      </c>
    </row>
    <row r="1854" spans="1:11" ht="30" x14ac:dyDescent="0.25">
      <c r="A1854" s="97" t="str">
        <f t="shared" si="196"/>
        <v>1</v>
      </c>
      <c r="B1854" s="98" t="str">
        <f t="shared" si="197"/>
        <v>3</v>
      </c>
      <c r="C1854" s="98" t="str">
        <f t="shared" si="198"/>
        <v>3</v>
      </c>
      <c r="D1854" s="98" t="str">
        <f t="shared" si="199"/>
        <v>3</v>
      </c>
      <c r="E1854" s="98" t="str">
        <f t="shared" si="200"/>
        <v>04</v>
      </c>
      <c r="F1854" s="98" t="str">
        <f t="shared" si="201"/>
        <v>0</v>
      </c>
      <c r="G1854" s="98" t="str">
        <f t="shared" si="202"/>
        <v>0</v>
      </c>
      <c r="H1854" s="99">
        <v>13330400</v>
      </c>
      <c r="I1854" s="100" t="s">
        <v>2240</v>
      </c>
      <c r="J1854" s="100" t="s">
        <v>2241</v>
      </c>
      <c r="K1854" s="101" t="s">
        <v>144</v>
      </c>
    </row>
    <row r="1855" spans="1:11" ht="45" x14ac:dyDescent="0.25">
      <c r="A1855" s="97" t="str">
        <f t="shared" si="196"/>
        <v>1</v>
      </c>
      <c r="B1855" s="98" t="str">
        <f t="shared" si="197"/>
        <v>3</v>
      </c>
      <c r="C1855" s="98" t="str">
        <f t="shared" si="198"/>
        <v>3</v>
      </c>
      <c r="D1855" s="98" t="str">
        <f t="shared" si="199"/>
        <v>3</v>
      </c>
      <c r="E1855" s="98" t="str">
        <f t="shared" si="200"/>
        <v>04</v>
      </c>
      <c r="F1855" s="98" t="str">
        <f t="shared" si="201"/>
        <v>1</v>
      </c>
      <c r="G1855" s="98" t="str">
        <f t="shared" si="202"/>
        <v>0</v>
      </c>
      <c r="H1855" s="99">
        <v>13330410</v>
      </c>
      <c r="I1855" s="100" t="s">
        <v>2242</v>
      </c>
      <c r="J1855" s="100" t="s">
        <v>2243</v>
      </c>
      <c r="K1855" s="101" t="s">
        <v>144</v>
      </c>
    </row>
    <row r="1856" spans="1:11" ht="30" x14ac:dyDescent="0.25">
      <c r="A1856" s="97" t="str">
        <f t="shared" si="196"/>
        <v>1</v>
      </c>
      <c r="B1856" s="98" t="str">
        <f t="shared" si="197"/>
        <v>3</v>
      </c>
      <c r="C1856" s="98" t="str">
        <f t="shared" si="198"/>
        <v>3</v>
      </c>
      <c r="D1856" s="98" t="str">
        <f t="shared" si="199"/>
        <v>3</v>
      </c>
      <c r="E1856" s="98" t="str">
        <f t="shared" si="200"/>
        <v>04</v>
      </c>
      <c r="F1856" s="98" t="str">
        <f t="shared" si="201"/>
        <v>1</v>
      </c>
      <c r="G1856" s="98" t="str">
        <f t="shared" si="202"/>
        <v>1</v>
      </c>
      <c r="H1856" s="99">
        <v>13330411</v>
      </c>
      <c r="I1856" s="100" t="s">
        <v>2244</v>
      </c>
      <c r="J1856" s="100" t="s">
        <v>154</v>
      </c>
      <c r="K1856" s="101" t="s">
        <v>155</v>
      </c>
    </row>
    <row r="1857" spans="1:11" ht="30" x14ac:dyDescent="0.25">
      <c r="A1857" s="97" t="str">
        <f t="shared" si="196"/>
        <v>1</v>
      </c>
      <c r="B1857" s="98" t="str">
        <f t="shared" si="197"/>
        <v>3</v>
      </c>
      <c r="C1857" s="98" t="str">
        <f t="shared" si="198"/>
        <v>3</v>
      </c>
      <c r="D1857" s="98" t="str">
        <f t="shared" si="199"/>
        <v>3</v>
      </c>
      <c r="E1857" s="98" t="str">
        <f t="shared" si="200"/>
        <v>04</v>
      </c>
      <c r="F1857" s="98" t="str">
        <f t="shared" si="201"/>
        <v>1</v>
      </c>
      <c r="G1857" s="98" t="str">
        <f t="shared" si="202"/>
        <v>2</v>
      </c>
      <c r="H1857" s="99">
        <v>13330412</v>
      </c>
      <c r="I1857" s="100" t="s">
        <v>2245</v>
      </c>
      <c r="J1857" s="100" t="s">
        <v>154</v>
      </c>
      <c r="K1857" s="101" t="s">
        <v>155</v>
      </c>
    </row>
    <row r="1858" spans="1:11" ht="30" x14ac:dyDescent="0.25">
      <c r="A1858" s="97" t="str">
        <f t="shared" si="196"/>
        <v>1</v>
      </c>
      <c r="B1858" s="98" t="str">
        <f t="shared" si="197"/>
        <v>3</v>
      </c>
      <c r="C1858" s="98" t="str">
        <f t="shared" si="198"/>
        <v>3</v>
      </c>
      <c r="D1858" s="98" t="str">
        <f t="shared" si="199"/>
        <v>3</v>
      </c>
      <c r="E1858" s="98" t="str">
        <f t="shared" si="200"/>
        <v>04</v>
      </c>
      <c r="F1858" s="98" t="str">
        <f t="shared" si="201"/>
        <v>1</v>
      </c>
      <c r="G1858" s="98" t="str">
        <f t="shared" si="202"/>
        <v>3</v>
      </c>
      <c r="H1858" s="99">
        <v>13330413</v>
      </c>
      <c r="I1858" s="100" t="s">
        <v>2246</v>
      </c>
      <c r="J1858" s="100" t="s">
        <v>154</v>
      </c>
      <c r="K1858" s="101" t="s">
        <v>155</v>
      </c>
    </row>
    <row r="1859" spans="1:11" ht="45" x14ac:dyDescent="0.25">
      <c r="A1859" s="97" t="str">
        <f t="shared" si="196"/>
        <v>1</v>
      </c>
      <c r="B1859" s="98" t="str">
        <f t="shared" si="197"/>
        <v>3</v>
      </c>
      <c r="C1859" s="98" t="str">
        <f t="shared" si="198"/>
        <v>3</v>
      </c>
      <c r="D1859" s="98" t="str">
        <f t="shared" si="199"/>
        <v>3</v>
      </c>
      <c r="E1859" s="98" t="str">
        <f t="shared" si="200"/>
        <v>04</v>
      </c>
      <c r="F1859" s="98" t="str">
        <f t="shared" si="201"/>
        <v>1</v>
      </c>
      <c r="G1859" s="98" t="str">
        <f t="shared" si="202"/>
        <v>4</v>
      </c>
      <c r="H1859" s="99">
        <v>13330414</v>
      </c>
      <c r="I1859" s="100" t="s">
        <v>2247</v>
      </c>
      <c r="J1859" s="100" t="s">
        <v>154</v>
      </c>
      <c r="K1859" s="101" t="s">
        <v>155</v>
      </c>
    </row>
    <row r="1860" spans="1:11" ht="30" x14ac:dyDescent="0.25">
      <c r="A1860" s="97" t="str">
        <f t="shared" si="196"/>
        <v>1</v>
      </c>
      <c r="B1860" s="98" t="str">
        <f t="shared" si="197"/>
        <v>3</v>
      </c>
      <c r="C1860" s="98" t="str">
        <f t="shared" si="198"/>
        <v>3</v>
      </c>
      <c r="D1860" s="98" t="str">
        <f t="shared" si="199"/>
        <v>3</v>
      </c>
      <c r="E1860" s="98" t="str">
        <f t="shared" si="200"/>
        <v>04</v>
      </c>
      <c r="F1860" s="98" t="str">
        <f t="shared" si="201"/>
        <v>1</v>
      </c>
      <c r="G1860" s="98" t="str">
        <f t="shared" si="202"/>
        <v>5</v>
      </c>
      <c r="H1860" s="99">
        <v>13330415</v>
      </c>
      <c r="I1860" s="100" t="s">
        <v>2248</v>
      </c>
      <c r="J1860" s="100" t="s">
        <v>154</v>
      </c>
      <c r="K1860" s="101" t="s">
        <v>155</v>
      </c>
    </row>
    <row r="1861" spans="1:11" ht="30" x14ac:dyDescent="0.25">
      <c r="A1861" s="97" t="str">
        <f t="shared" si="196"/>
        <v>1</v>
      </c>
      <c r="B1861" s="98" t="str">
        <f t="shared" si="197"/>
        <v>3</v>
      </c>
      <c r="C1861" s="98" t="str">
        <f t="shared" si="198"/>
        <v>3</v>
      </c>
      <c r="D1861" s="98" t="str">
        <f t="shared" si="199"/>
        <v>3</v>
      </c>
      <c r="E1861" s="98" t="str">
        <f t="shared" si="200"/>
        <v>04</v>
      </c>
      <c r="F1861" s="98" t="str">
        <f t="shared" si="201"/>
        <v>1</v>
      </c>
      <c r="G1861" s="98" t="str">
        <f t="shared" si="202"/>
        <v>6</v>
      </c>
      <c r="H1861" s="99">
        <v>13330416</v>
      </c>
      <c r="I1861" s="100" t="s">
        <v>2249</v>
      </c>
      <c r="J1861" s="100" t="s">
        <v>154</v>
      </c>
      <c r="K1861" s="101" t="s">
        <v>155</v>
      </c>
    </row>
    <row r="1862" spans="1:11" ht="30" x14ac:dyDescent="0.25">
      <c r="A1862" s="97" t="str">
        <f t="shared" si="196"/>
        <v>1</v>
      </c>
      <c r="B1862" s="98" t="str">
        <f t="shared" si="197"/>
        <v>3</v>
      </c>
      <c r="C1862" s="98" t="str">
        <f t="shared" si="198"/>
        <v>3</v>
      </c>
      <c r="D1862" s="98" t="str">
        <f t="shared" si="199"/>
        <v>3</v>
      </c>
      <c r="E1862" s="98" t="str">
        <f t="shared" si="200"/>
        <v>04</v>
      </c>
      <c r="F1862" s="98" t="str">
        <f t="shared" si="201"/>
        <v>1</v>
      </c>
      <c r="G1862" s="98" t="str">
        <f t="shared" si="202"/>
        <v>7</v>
      </c>
      <c r="H1862" s="99">
        <v>13330417</v>
      </c>
      <c r="I1862" s="100" t="s">
        <v>2250</v>
      </c>
      <c r="J1862" s="100" t="s">
        <v>154</v>
      </c>
      <c r="K1862" s="101" t="s">
        <v>155</v>
      </c>
    </row>
    <row r="1863" spans="1:11" ht="30" x14ac:dyDescent="0.25">
      <c r="A1863" s="97" t="str">
        <f t="shared" ref="A1863:A1926" si="203">MID($H1863,1,1)</f>
        <v>1</v>
      </c>
      <c r="B1863" s="98" t="str">
        <f t="shared" ref="B1863:B1926" si="204">MID($H1863,2,1)</f>
        <v>3</v>
      </c>
      <c r="C1863" s="98" t="str">
        <f t="shared" ref="C1863:C1926" si="205">MID($H1863,3,1)</f>
        <v>3</v>
      </c>
      <c r="D1863" s="98" t="str">
        <f t="shared" ref="D1863:D1926" si="206">MID($H1863,4,1)</f>
        <v>3</v>
      </c>
      <c r="E1863" s="98" t="str">
        <f t="shared" ref="E1863:E1926" si="207">MID($H1863,5,2)</f>
        <v>04</v>
      </c>
      <c r="F1863" s="98" t="str">
        <f t="shared" ref="F1863:F1926" si="208">MID($H1863,7,1)</f>
        <v>1</v>
      </c>
      <c r="G1863" s="98" t="str">
        <f t="shared" ref="G1863:G1926" si="209">MID($H1863,8,1)</f>
        <v>8</v>
      </c>
      <c r="H1863" s="99">
        <v>13330418</v>
      </c>
      <c r="I1863" s="100" t="s">
        <v>2251</v>
      </c>
      <c r="J1863" s="100" t="s">
        <v>154</v>
      </c>
      <c r="K1863" s="101" t="s">
        <v>155</v>
      </c>
    </row>
    <row r="1864" spans="1:11" ht="45" x14ac:dyDescent="0.25">
      <c r="A1864" s="97" t="str">
        <f t="shared" si="203"/>
        <v>1</v>
      </c>
      <c r="B1864" s="98" t="str">
        <f t="shared" si="204"/>
        <v>3</v>
      </c>
      <c r="C1864" s="98" t="str">
        <f t="shared" si="205"/>
        <v>3</v>
      </c>
      <c r="D1864" s="98" t="str">
        <f t="shared" si="206"/>
        <v>3</v>
      </c>
      <c r="E1864" s="98" t="str">
        <f t="shared" si="207"/>
        <v>04</v>
      </c>
      <c r="F1864" s="98" t="str">
        <f t="shared" si="208"/>
        <v>2</v>
      </c>
      <c r="G1864" s="98" t="str">
        <f t="shared" si="209"/>
        <v>0</v>
      </c>
      <c r="H1864" s="99">
        <v>13330420</v>
      </c>
      <c r="I1864" s="100" t="s">
        <v>2252</v>
      </c>
      <c r="J1864" s="100" t="s">
        <v>2253</v>
      </c>
      <c r="K1864" s="101" t="s">
        <v>144</v>
      </c>
    </row>
    <row r="1865" spans="1:11" ht="30" x14ac:dyDescent="0.25">
      <c r="A1865" s="97" t="str">
        <f t="shared" si="203"/>
        <v>1</v>
      </c>
      <c r="B1865" s="98" t="str">
        <f t="shared" si="204"/>
        <v>3</v>
      </c>
      <c r="C1865" s="98" t="str">
        <f t="shared" si="205"/>
        <v>3</v>
      </c>
      <c r="D1865" s="98" t="str">
        <f t="shared" si="206"/>
        <v>3</v>
      </c>
      <c r="E1865" s="98" t="str">
        <f t="shared" si="207"/>
        <v>04</v>
      </c>
      <c r="F1865" s="98" t="str">
        <f t="shared" si="208"/>
        <v>2</v>
      </c>
      <c r="G1865" s="98" t="str">
        <f t="shared" si="209"/>
        <v>1</v>
      </c>
      <c r="H1865" s="99">
        <v>13330421</v>
      </c>
      <c r="I1865" s="100" t="s">
        <v>2254</v>
      </c>
      <c r="J1865" s="100" t="s">
        <v>154</v>
      </c>
      <c r="K1865" s="101" t="s">
        <v>155</v>
      </c>
    </row>
    <row r="1866" spans="1:11" ht="30" x14ac:dyDescent="0.25">
      <c r="A1866" s="97" t="str">
        <f t="shared" si="203"/>
        <v>1</v>
      </c>
      <c r="B1866" s="98" t="str">
        <f t="shared" si="204"/>
        <v>3</v>
      </c>
      <c r="C1866" s="98" t="str">
        <f t="shared" si="205"/>
        <v>3</v>
      </c>
      <c r="D1866" s="98" t="str">
        <f t="shared" si="206"/>
        <v>3</v>
      </c>
      <c r="E1866" s="98" t="str">
        <f t="shared" si="207"/>
        <v>04</v>
      </c>
      <c r="F1866" s="98" t="str">
        <f t="shared" si="208"/>
        <v>2</v>
      </c>
      <c r="G1866" s="98" t="str">
        <f t="shared" si="209"/>
        <v>2</v>
      </c>
      <c r="H1866" s="99">
        <v>13330422</v>
      </c>
      <c r="I1866" s="100" t="s">
        <v>2255</v>
      </c>
      <c r="J1866" s="100" t="s">
        <v>154</v>
      </c>
      <c r="K1866" s="101" t="s">
        <v>155</v>
      </c>
    </row>
    <row r="1867" spans="1:11" ht="30" x14ac:dyDescent="0.25">
      <c r="A1867" s="97" t="str">
        <f t="shared" si="203"/>
        <v>1</v>
      </c>
      <c r="B1867" s="98" t="str">
        <f t="shared" si="204"/>
        <v>3</v>
      </c>
      <c r="C1867" s="98" t="str">
        <f t="shared" si="205"/>
        <v>3</v>
      </c>
      <c r="D1867" s="98" t="str">
        <f t="shared" si="206"/>
        <v>3</v>
      </c>
      <c r="E1867" s="98" t="str">
        <f t="shared" si="207"/>
        <v>04</v>
      </c>
      <c r="F1867" s="98" t="str">
        <f t="shared" si="208"/>
        <v>2</v>
      </c>
      <c r="G1867" s="98" t="str">
        <f t="shared" si="209"/>
        <v>3</v>
      </c>
      <c r="H1867" s="99">
        <v>13330423</v>
      </c>
      <c r="I1867" s="100" t="s">
        <v>2256</v>
      </c>
      <c r="J1867" s="100" t="s">
        <v>154</v>
      </c>
      <c r="K1867" s="101" t="s">
        <v>155</v>
      </c>
    </row>
    <row r="1868" spans="1:11" ht="30" x14ac:dyDescent="0.25">
      <c r="A1868" s="97" t="str">
        <f t="shared" si="203"/>
        <v>1</v>
      </c>
      <c r="B1868" s="98" t="str">
        <f t="shared" si="204"/>
        <v>3</v>
      </c>
      <c r="C1868" s="98" t="str">
        <f t="shared" si="205"/>
        <v>3</v>
      </c>
      <c r="D1868" s="98" t="str">
        <f t="shared" si="206"/>
        <v>3</v>
      </c>
      <c r="E1868" s="98" t="str">
        <f t="shared" si="207"/>
        <v>04</v>
      </c>
      <c r="F1868" s="98" t="str">
        <f t="shared" si="208"/>
        <v>2</v>
      </c>
      <c r="G1868" s="98" t="str">
        <f t="shared" si="209"/>
        <v>4</v>
      </c>
      <c r="H1868" s="99">
        <v>13330424</v>
      </c>
      <c r="I1868" s="100" t="s">
        <v>2257</v>
      </c>
      <c r="J1868" s="100" t="s">
        <v>154</v>
      </c>
      <c r="K1868" s="101" t="s">
        <v>155</v>
      </c>
    </row>
    <row r="1869" spans="1:11" ht="30" x14ac:dyDescent="0.25">
      <c r="A1869" s="97" t="str">
        <f t="shared" si="203"/>
        <v>1</v>
      </c>
      <c r="B1869" s="98" t="str">
        <f t="shared" si="204"/>
        <v>3</v>
      </c>
      <c r="C1869" s="98" t="str">
        <f t="shared" si="205"/>
        <v>3</v>
      </c>
      <c r="D1869" s="98" t="str">
        <f t="shared" si="206"/>
        <v>3</v>
      </c>
      <c r="E1869" s="98" t="str">
        <f t="shared" si="207"/>
        <v>04</v>
      </c>
      <c r="F1869" s="98" t="str">
        <f t="shared" si="208"/>
        <v>2</v>
      </c>
      <c r="G1869" s="98" t="str">
        <f t="shared" si="209"/>
        <v>5</v>
      </c>
      <c r="H1869" s="99">
        <v>13330425</v>
      </c>
      <c r="I1869" s="100" t="s">
        <v>2258</v>
      </c>
      <c r="J1869" s="100" t="s">
        <v>154</v>
      </c>
      <c r="K1869" s="101" t="s">
        <v>155</v>
      </c>
    </row>
    <row r="1870" spans="1:11" ht="30" x14ac:dyDescent="0.25">
      <c r="A1870" s="97" t="str">
        <f t="shared" si="203"/>
        <v>1</v>
      </c>
      <c r="B1870" s="98" t="str">
        <f t="shared" si="204"/>
        <v>3</v>
      </c>
      <c r="C1870" s="98" t="str">
        <f t="shared" si="205"/>
        <v>3</v>
      </c>
      <c r="D1870" s="98" t="str">
        <f t="shared" si="206"/>
        <v>3</v>
      </c>
      <c r="E1870" s="98" t="str">
        <f t="shared" si="207"/>
        <v>04</v>
      </c>
      <c r="F1870" s="98" t="str">
        <f t="shared" si="208"/>
        <v>2</v>
      </c>
      <c r="G1870" s="98" t="str">
        <f t="shared" si="209"/>
        <v>6</v>
      </c>
      <c r="H1870" s="99">
        <v>13330426</v>
      </c>
      <c r="I1870" s="100" t="s">
        <v>2259</v>
      </c>
      <c r="J1870" s="100" t="s">
        <v>154</v>
      </c>
      <c r="K1870" s="101" t="s">
        <v>155</v>
      </c>
    </row>
    <row r="1871" spans="1:11" ht="30" x14ac:dyDescent="0.25">
      <c r="A1871" s="97" t="str">
        <f t="shared" si="203"/>
        <v>1</v>
      </c>
      <c r="B1871" s="98" t="str">
        <f t="shared" si="204"/>
        <v>3</v>
      </c>
      <c r="C1871" s="98" t="str">
        <f t="shared" si="205"/>
        <v>3</v>
      </c>
      <c r="D1871" s="98" t="str">
        <f t="shared" si="206"/>
        <v>3</v>
      </c>
      <c r="E1871" s="98" t="str">
        <f t="shared" si="207"/>
        <v>04</v>
      </c>
      <c r="F1871" s="98" t="str">
        <f t="shared" si="208"/>
        <v>2</v>
      </c>
      <c r="G1871" s="98" t="str">
        <f t="shared" si="209"/>
        <v>7</v>
      </c>
      <c r="H1871" s="99">
        <v>13330427</v>
      </c>
      <c r="I1871" s="100" t="s">
        <v>2260</v>
      </c>
      <c r="J1871" s="100" t="s">
        <v>154</v>
      </c>
      <c r="K1871" s="101" t="s">
        <v>155</v>
      </c>
    </row>
    <row r="1872" spans="1:11" ht="30" x14ac:dyDescent="0.25">
      <c r="A1872" s="97" t="str">
        <f t="shared" si="203"/>
        <v>1</v>
      </c>
      <c r="B1872" s="98" t="str">
        <f t="shared" si="204"/>
        <v>3</v>
      </c>
      <c r="C1872" s="98" t="str">
        <f t="shared" si="205"/>
        <v>3</v>
      </c>
      <c r="D1872" s="98" t="str">
        <f t="shared" si="206"/>
        <v>3</v>
      </c>
      <c r="E1872" s="98" t="str">
        <f t="shared" si="207"/>
        <v>04</v>
      </c>
      <c r="F1872" s="98" t="str">
        <f t="shared" si="208"/>
        <v>2</v>
      </c>
      <c r="G1872" s="98" t="str">
        <f t="shared" si="209"/>
        <v>8</v>
      </c>
      <c r="H1872" s="99">
        <v>13330428</v>
      </c>
      <c r="I1872" s="100" t="s">
        <v>2261</v>
      </c>
      <c r="J1872" s="100" t="s">
        <v>154</v>
      </c>
      <c r="K1872" s="101" t="s">
        <v>155</v>
      </c>
    </row>
    <row r="1873" spans="1:11" ht="30" x14ac:dyDescent="0.25">
      <c r="A1873" s="97" t="str">
        <f t="shared" si="203"/>
        <v>1</v>
      </c>
      <c r="B1873" s="98" t="str">
        <f t="shared" si="204"/>
        <v>3</v>
      </c>
      <c r="C1873" s="98" t="str">
        <f t="shared" si="205"/>
        <v>3</v>
      </c>
      <c r="D1873" s="98" t="str">
        <f t="shared" si="206"/>
        <v>3</v>
      </c>
      <c r="E1873" s="98" t="str">
        <f t="shared" si="207"/>
        <v>05</v>
      </c>
      <c r="F1873" s="98" t="str">
        <f t="shared" si="208"/>
        <v>0</v>
      </c>
      <c r="G1873" s="98" t="str">
        <f t="shared" si="209"/>
        <v>0</v>
      </c>
      <c r="H1873" s="99">
        <v>13330500</v>
      </c>
      <c r="I1873" s="100" t="s">
        <v>2262</v>
      </c>
      <c r="J1873" s="100" t="s">
        <v>2263</v>
      </c>
      <c r="K1873" s="101" t="s">
        <v>144</v>
      </c>
    </row>
    <row r="1874" spans="1:11" x14ac:dyDescent="0.25">
      <c r="A1874" s="97" t="str">
        <f t="shared" si="203"/>
        <v>1</v>
      </c>
      <c r="B1874" s="98" t="str">
        <f t="shared" si="204"/>
        <v>3</v>
      </c>
      <c r="C1874" s="98" t="str">
        <f t="shared" si="205"/>
        <v>3</v>
      </c>
      <c r="D1874" s="98" t="str">
        <f t="shared" si="206"/>
        <v>3</v>
      </c>
      <c r="E1874" s="98" t="str">
        <f t="shared" si="207"/>
        <v>05</v>
      </c>
      <c r="F1874" s="98" t="str">
        <f t="shared" si="208"/>
        <v>0</v>
      </c>
      <c r="G1874" s="98" t="str">
        <f t="shared" si="209"/>
        <v>1</v>
      </c>
      <c r="H1874" s="99">
        <v>13330501</v>
      </c>
      <c r="I1874" s="100" t="s">
        <v>2264</v>
      </c>
      <c r="J1874" s="100" t="s">
        <v>154</v>
      </c>
      <c r="K1874" s="101" t="s">
        <v>155</v>
      </c>
    </row>
    <row r="1875" spans="1:11" ht="30" x14ac:dyDescent="0.25">
      <c r="A1875" s="97" t="str">
        <f t="shared" si="203"/>
        <v>1</v>
      </c>
      <c r="B1875" s="98" t="str">
        <f t="shared" si="204"/>
        <v>3</v>
      </c>
      <c r="C1875" s="98" t="str">
        <f t="shared" si="205"/>
        <v>3</v>
      </c>
      <c r="D1875" s="98" t="str">
        <f t="shared" si="206"/>
        <v>3</v>
      </c>
      <c r="E1875" s="98" t="str">
        <f t="shared" si="207"/>
        <v>05</v>
      </c>
      <c r="F1875" s="98" t="str">
        <f t="shared" si="208"/>
        <v>0</v>
      </c>
      <c r="G1875" s="98" t="str">
        <f t="shared" si="209"/>
        <v>2</v>
      </c>
      <c r="H1875" s="99">
        <v>13330502</v>
      </c>
      <c r="I1875" s="100" t="s">
        <v>2265</v>
      </c>
      <c r="J1875" s="100" t="s">
        <v>154</v>
      </c>
      <c r="K1875" s="101" t="s">
        <v>155</v>
      </c>
    </row>
    <row r="1876" spans="1:11" x14ac:dyDescent="0.25">
      <c r="A1876" s="97" t="str">
        <f t="shared" si="203"/>
        <v>1</v>
      </c>
      <c r="B1876" s="98" t="str">
        <f t="shared" si="204"/>
        <v>3</v>
      </c>
      <c r="C1876" s="98" t="str">
        <f t="shared" si="205"/>
        <v>3</v>
      </c>
      <c r="D1876" s="98" t="str">
        <f t="shared" si="206"/>
        <v>3</v>
      </c>
      <c r="E1876" s="98" t="str">
        <f t="shared" si="207"/>
        <v>05</v>
      </c>
      <c r="F1876" s="98" t="str">
        <f t="shared" si="208"/>
        <v>0</v>
      </c>
      <c r="G1876" s="98" t="str">
        <f t="shared" si="209"/>
        <v>3</v>
      </c>
      <c r="H1876" s="99">
        <v>13330503</v>
      </c>
      <c r="I1876" s="100" t="s">
        <v>2266</v>
      </c>
      <c r="J1876" s="100" t="s">
        <v>154</v>
      </c>
      <c r="K1876" s="101" t="s">
        <v>155</v>
      </c>
    </row>
    <row r="1877" spans="1:11" ht="30" x14ac:dyDescent="0.25">
      <c r="A1877" s="97" t="str">
        <f t="shared" si="203"/>
        <v>1</v>
      </c>
      <c r="B1877" s="98" t="str">
        <f t="shared" si="204"/>
        <v>3</v>
      </c>
      <c r="C1877" s="98" t="str">
        <f t="shared" si="205"/>
        <v>3</v>
      </c>
      <c r="D1877" s="98" t="str">
        <f t="shared" si="206"/>
        <v>3</v>
      </c>
      <c r="E1877" s="98" t="str">
        <f t="shared" si="207"/>
        <v>05</v>
      </c>
      <c r="F1877" s="98" t="str">
        <f t="shared" si="208"/>
        <v>0</v>
      </c>
      <c r="G1877" s="98" t="str">
        <f t="shared" si="209"/>
        <v>4</v>
      </c>
      <c r="H1877" s="99">
        <v>13330504</v>
      </c>
      <c r="I1877" s="100" t="s">
        <v>2267</v>
      </c>
      <c r="J1877" s="100" t="s">
        <v>154</v>
      </c>
      <c r="K1877" s="101" t="s">
        <v>155</v>
      </c>
    </row>
    <row r="1878" spans="1:11" x14ac:dyDescent="0.25">
      <c r="A1878" s="97" t="str">
        <f t="shared" si="203"/>
        <v>1</v>
      </c>
      <c r="B1878" s="98" t="str">
        <f t="shared" si="204"/>
        <v>3</v>
      </c>
      <c r="C1878" s="98" t="str">
        <f t="shared" si="205"/>
        <v>3</v>
      </c>
      <c r="D1878" s="98" t="str">
        <f t="shared" si="206"/>
        <v>3</v>
      </c>
      <c r="E1878" s="98" t="str">
        <f t="shared" si="207"/>
        <v>05</v>
      </c>
      <c r="F1878" s="98" t="str">
        <f t="shared" si="208"/>
        <v>0</v>
      </c>
      <c r="G1878" s="98" t="str">
        <f t="shared" si="209"/>
        <v>5</v>
      </c>
      <c r="H1878" s="99">
        <v>13330505</v>
      </c>
      <c r="I1878" s="100" t="s">
        <v>2268</v>
      </c>
      <c r="J1878" s="100" t="s">
        <v>154</v>
      </c>
      <c r="K1878" s="101" t="s">
        <v>155</v>
      </c>
    </row>
    <row r="1879" spans="1:11" x14ac:dyDescent="0.25">
      <c r="A1879" s="97" t="str">
        <f t="shared" si="203"/>
        <v>1</v>
      </c>
      <c r="B1879" s="98" t="str">
        <f t="shared" si="204"/>
        <v>3</v>
      </c>
      <c r="C1879" s="98" t="str">
        <f t="shared" si="205"/>
        <v>3</v>
      </c>
      <c r="D1879" s="98" t="str">
        <f t="shared" si="206"/>
        <v>3</v>
      </c>
      <c r="E1879" s="98" t="str">
        <f t="shared" si="207"/>
        <v>05</v>
      </c>
      <c r="F1879" s="98" t="str">
        <f t="shared" si="208"/>
        <v>0</v>
      </c>
      <c r="G1879" s="98" t="str">
        <f t="shared" si="209"/>
        <v>6</v>
      </c>
      <c r="H1879" s="99">
        <v>13330506</v>
      </c>
      <c r="I1879" s="100" t="s">
        <v>2269</v>
      </c>
      <c r="J1879" s="100" t="s">
        <v>154</v>
      </c>
      <c r="K1879" s="101" t="s">
        <v>155</v>
      </c>
    </row>
    <row r="1880" spans="1:11" ht="30" x14ac:dyDescent="0.25">
      <c r="A1880" s="97" t="str">
        <f t="shared" si="203"/>
        <v>1</v>
      </c>
      <c r="B1880" s="98" t="str">
        <f t="shared" si="204"/>
        <v>3</v>
      </c>
      <c r="C1880" s="98" t="str">
        <f t="shared" si="205"/>
        <v>3</v>
      </c>
      <c r="D1880" s="98" t="str">
        <f t="shared" si="206"/>
        <v>3</v>
      </c>
      <c r="E1880" s="98" t="str">
        <f t="shared" si="207"/>
        <v>05</v>
      </c>
      <c r="F1880" s="98" t="str">
        <f t="shared" si="208"/>
        <v>0</v>
      </c>
      <c r="G1880" s="98" t="str">
        <f t="shared" si="209"/>
        <v>7</v>
      </c>
      <c r="H1880" s="99">
        <v>13330507</v>
      </c>
      <c r="I1880" s="100" t="s">
        <v>2270</v>
      </c>
      <c r="J1880" s="100" t="s">
        <v>154</v>
      </c>
      <c r="K1880" s="101" t="s">
        <v>155</v>
      </c>
    </row>
    <row r="1881" spans="1:11" ht="30" x14ac:dyDescent="0.25">
      <c r="A1881" s="97" t="str">
        <f t="shared" si="203"/>
        <v>1</v>
      </c>
      <c r="B1881" s="98" t="str">
        <f t="shared" si="204"/>
        <v>3</v>
      </c>
      <c r="C1881" s="98" t="str">
        <f t="shared" si="205"/>
        <v>3</v>
      </c>
      <c r="D1881" s="98" t="str">
        <f t="shared" si="206"/>
        <v>3</v>
      </c>
      <c r="E1881" s="98" t="str">
        <f t="shared" si="207"/>
        <v>05</v>
      </c>
      <c r="F1881" s="98" t="str">
        <f t="shared" si="208"/>
        <v>0</v>
      </c>
      <c r="G1881" s="98" t="str">
        <f t="shared" si="209"/>
        <v>8</v>
      </c>
      <c r="H1881" s="99">
        <v>13330508</v>
      </c>
      <c r="I1881" s="100" t="s">
        <v>2271</v>
      </c>
      <c r="J1881" s="100" t="s">
        <v>154</v>
      </c>
      <c r="K1881" s="101" t="s">
        <v>155</v>
      </c>
    </row>
    <row r="1882" spans="1:11" ht="75" x14ac:dyDescent="0.25">
      <c r="A1882" s="97" t="str">
        <f t="shared" si="203"/>
        <v>1</v>
      </c>
      <c r="B1882" s="98" t="str">
        <f t="shared" si="204"/>
        <v>3</v>
      </c>
      <c r="C1882" s="98" t="str">
        <f t="shared" si="205"/>
        <v>3</v>
      </c>
      <c r="D1882" s="98" t="str">
        <f t="shared" si="206"/>
        <v>3</v>
      </c>
      <c r="E1882" s="98" t="str">
        <f t="shared" si="207"/>
        <v>06</v>
      </c>
      <c r="F1882" s="98" t="str">
        <f t="shared" si="208"/>
        <v>0</v>
      </c>
      <c r="G1882" s="98" t="str">
        <f t="shared" si="209"/>
        <v>0</v>
      </c>
      <c r="H1882" s="99">
        <v>13330600</v>
      </c>
      <c r="I1882" s="100" t="s">
        <v>2272</v>
      </c>
      <c r="J1882" s="100" t="s">
        <v>2273</v>
      </c>
      <c r="K1882" s="101" t="s">
        <v>144</v>
      </c>
    </row>
    <row r="1883" spans="1:11" ht="90" x14ac:dyDescent="0.25">
      <c r="A1883" s="97" t="str">
        <f t="shared" si="203"/>
        <v>1</v>
      </c>
      <c r="B1883" s="98" t="str">
        <f t="shared" si="204"/>
        <v>3</v>
      </c>
      <c r="C1883" s="98" t="str">
        <f t="shared" si="205"/>
        <v>3</v>
      </c>
      <c r="D1883" s="98" t="str">
        <f t="shared" si="206"/>
        <v>3</v>
      </c>
      <c r="E1883" s="98" t="str">
        <f t="shared" si="207"/>
        <v>06</v>
      </c>
      <c r="F1883" s="98" t="str">
        <f t="shared" si="208"/>
        <v>1</v>
      </c>
      <c r="G1883" s="98" t="str">
        <f t="shared" si="209"/>
        <v>0</v>
      </c>
      <c r="H1883" s="99">
        <v>13330610</v>
      </c>
      <c r="I1883" s="100" t="s">
        <v>2274</v>
      </c>
      <c r="J1883" s="100" t="s">
        <v>2275</v>
      </c>
      <c r="K1883" s="101" t="s">
        <v>144</v>
      </c>
    </row>
    <row r="1884" spans="1:11" ht="45" x14ac:dyDescent="0.25">
      <c r="A1884" s="97" t="str">
        <f t="shared" si="203"/>
        <v>1</v>
      </c>
      <c r="B1884" s="98" t="str">
        <f t="shared" si="204"/>
        <v>3</v>
      </c>
      <c r="C1884" s="98" t="str">
        <f t="shared" si="205"/>
        <v>3</v>
      </c>
      <c r="D1884" s="98" t="str">
        <f t="shared" si="206"/>
        <v>3</v>
      </c>
      <c r="E1884" s="98" t="str">
        <f t="shared" si="207"/>
        <v>06</v>
      </c>
      <c r="F1884" s="98" t="str">
        <f t="shared" si="208"/>
        <v>1</v>
      </c>
      <c r="G1884" s="98" t="str">
        <f t="shared" si="209"/>
        <v>1</v>
      </c>
      <c r="H1884" s="99">
        <v>13330611</v>
      </c>
      <c r="I1884" s="100" t="s">
        <v>2276</v>
      </c>
      <c r="J1884" s="100" t="s">
        <v>154</v>
      </c>
      <c r="K1884" s="101" t="s">
        <v>155</v>
      </c>
    </row>
    <row r="1885" spans="1:11" ht="45" x14ac:dyDescent="0.25">
      <c r="A1885" s="97" t="str">
        <f t="shared" si="203"/>
        <v>1</v>
      </c>
      <c r="B1885" s="98" t="str">
        <f t="shared" si="204"/>
        <v>3</v>
      </c>
      <c r="C1885" s="98" t="str">
        <f t="shared" si="205"/>
        <v>3</v>
      </c>
      <c r="D1885" s="98" t="str">
        <f t="shared" si="206"/>
        <v>3</v>
      </c>
      <c r="E1885" s="98" t="str">
        <f t="shared" si="207"/>
        <v>06</v>
      </c>
      <c r="F1885" s="98" t="str">
        <f t="shared" si="208"/>
        <v>1</v>
      </c>
      <c r="G1885" s="98" t="str">
        <f t="shared" si="209"/>
        <v>2</v>
      </c>
      <c r="H1885" s="99">
        <v>13330612</v>
      </c>
      <c r="I1885" s="100" t="s">
        <v>2277</v>
      </c>
      <c r="J1885" s="100" t="s">
        <v>154</v>
      </c>
      <c r="K1885" s="101" t="s">
        <v>155</v>
      </c>
    </row>
    <row r="1886" spans="1:11" ht="45" x14ac:dyDescent="0.25">
      <c r="A1886" s="97" t="str">
        <f t="shared" si="203"/>
        <v>1</v>
      </c>
      <c r="B1886" s="98" t="str">
        <f t="shared" si="204"/>
        <v>3</v>
      </c>
      <c r="C1886" s="98" t="str">
        <f t="shared" si="205"/>
        <v>3</v>
      </c>
      <c r="D1886" s="98" t="str">
        <f t="shared" si="206"/>
        <v>3</v>
      </c>
      <c r="E1886" s="98" t="str">
        <f t="shared" si="207"/>
        <v>06</v>
      </c>
      <c r="F1886" s="98" t="str">
        <f t="shared" si="208"/>
        <v>1</v>
      </c>
      <c r="G1886" s="98" t="str">
        <f t="shared" si="209"/>
        <v>3</v>
      </c>
      <c r="H1886" s="99">
        <v>13330613</v>
      </c>
      <c r="I1886" s="100" t="s">
        <v>2278</v>
      </c>
      <c r="J1886" s="100" t="s">
        <v>154</v>
      </c>
      <c r="K1886" s="101" t="s">
        <v>155</v>
      </c>
    </row>
    <row r="1887" spans="1:11" ht="45" x14ac:dyDescent="0.25">
      <c r="A1887" s="97" t="str">
        <f t="shared" si="203"/>
        <v>1</v>
      </c>
      <c r="B1887" s="98" t="str">
        <f t="shared" si="204"/>
        <v>3</v>
      </c>
      <c r="C1887" s="98" t="str">
        <f t="shared" si="205"/>
        <v>3</v>
      </c>
      <c r="D1887" s="98" t="str">
        <f t="shared" si="206"/>
        <v>3</v>
      </c>
      <c r="E1887" s="98" t="str">
        <f t="shared" si="207"/>
        <v>06</v>
      </c>
      <c r="F1887" s="98" t="str">
        <f t="shared" si="208"/>
        <v>1</v>
      </c>
      <c r="G1887" s="98" t="str">
        <f t="shared" si="209"/>
        <v>4</v>
      </c>
      <c r="H1887" s="99">
        <v>13330614</v>
      </c>
      <c r="I1887" s="100" t="s">
        <v>2279</v>
      </c>
      <c r="J1887" s="100" t="s">
        <v>154</v>
      </c>
      <c r="K1887" s="101" t="s">
        <v>155</v>
      </c>
    </row>
    <row r="1888" spans="1:11" ht="45" x14ac:dyDescent="0.25">
      <c r="A1888" s="97" t="str">
        <f t="shared" si="203"/>
        <v>1</v>
      </c>
      <c r="B1888" s="98" t="str">
        <f t="shared" si="204"/>
        <v>3</v>
      </c>
      <c r="C1888" s="98" t="str">
        <f t="shared" si="205"/>
        <v>3</v>
      </c>
      <c r="D1888" s="98" t="str">
        <f t="shared" si="206"/>
        <v>3</v>
      </c>
      <c r="E1888" s="98" t="str">
        <f t="shared" si="207"/>
        <v>06</v>
      </c>
      <c r="F1888" s="98" t="str">
        <f t="shared" si="208"/>
        <v>1</v>
      </c>
      <c r="G1888" s="98" t="str">
        <f t="shared" si="209"/>
        <v>5</v>
      </c>
      <c r="H1888" s="99">
        <v>13330615</v>
      </c>
      <c r="I1888" s="100" t="s">
        <v>2280</v>
      </c>
      <c r="J1888" s="100" t="s">
        <v>154</v>
      </c>
      <c r="K1888" s="101" t="s">
        <v>155</v>
      </c>
    </row>
    <row r="1889" spans="1:11" ht="45" x14ac:dyDescent="0.25">
      <c r="A1889" s="97" t="str">
        <f t="shared" si="203"/>
        <v>1</v>
      </c>
      <c r="B1889" s="98" t="str">
        <f t="shared" si="204"/>
        <v>3</v>
      </c>
      <c r="C1889" s="98" t="str">
        <f t="shared" si="205"/>
        <v>3</v>
      </c>
      <c r="D1889" s="98" t="str">
        <f t="shared" si="206"/>
        <v>3</v>
      </c>
      <c r="E1889" s="98" t="str">
        <f t="shared" si="207"/>
        <v>06</v>
      </c>
      <c r="F1889" s="98" t="str">
        <f t="shared" si="208"/>
        <v>1</v>
      </c>
      <c r="G1889" s="98" t="str">
        <f t="shared" si="209"/>
        <v>6</v>
      </c>
      <c r="H1889" s="99">
        <v>13330616</v>
      </c>
      <c r="I1889" s="100" t="s">
        <v>2281</v>
      </c>
      <c r="J1889" s="100" t="s">
        <v>154</v>
      </c>
      <c r="K1889" s="101" t="s">
        <v>155</v>
      </c>
    </row>
    <row r="1890" spans="1:11" ht="45" x14ac:dyDescent="0.25">
      <c r="A1890" s="97" t="str">
        <f t="shared" si="203"/>
        <v>1</v>
      </c>
      <c r="B1890" s="98" t="str">
        <f t="shared" si="204"/>
        <v>3</v>
      </c>
      <c r="C1890" s="98" t="str">
        <f t="shared" si="205"/>
        <v>3</v>
      </c>
      <c r="D1890" s="98" t="str">
        <f t="shared" si="206"/>
        <v>3</v>
      </c>
      <c r="E1890" s="98" t="str">
        <f t="shared" si="207"/>
        <v>06</v>
      </c>
      <c r="F1890" s="98" t="str">
        <f t="shared" si="208"/>
        <v>1</v>
      </c>
      <c r="G1890" s="98" t="str">
        <f t="shared" si="209"/>
        <v>7</v>
      </c>
      <c r="H1890" s="99">
        <v>13330617</v>
      </c>
      <c r="I1890" s="100" t="s">
        <v>2282</v>
      </c>
      <c r="J1890" s="100" t="s">
        <v>154</v>
      </c>
      <c r="K1890" s="101" t="s">
        <v>155</v>
      </c>
    </row>
    <row r="1891" spans="1:11" ht="45" x14ac:dyDescent="0.25">
      <c r="A1891" s="97" t="str">
        <f t="shared" si="203"/>
        <v>1</v>
      </c>
      <c r="B1891" s="98" t="str">
        <f t="shared" si="204"/>
        <v>3</v>
      </c>
      <c r="C1891" s="98" t="str">
        <f t="shared" si="205"/>
        <v>3</v>
      </c>
      <c r="D1891" s="98" t="str">
        <f t="shared" si="206"/>
        <v>3</v>
      </c>
      <c r="E1891" s="98" t="str">
        <f t="shared" si="207"/>
        <v>06</v>
      </c>
      <c r="F1891" s="98" t="str">
        <f t="shared" si="208"/>
        <v>1</v>
      </c>
      <c r="G1891" s="98" t="str">
        <f t="shared" si="209"/>
        <v>8</v>
      </c>
      <c r="H1891" s="99">
        <v>13330618</v>
      </c>
      <c r="I1891" s="100" t="s">
        <v>2283</v>
      </c>
      <c r="J1891" s="100" t="s">
        <v>154</v>
      </c>
      <c r="K1891" s="101" t="s">
        <v>155</v>
      </c>
    </row>
    <row r="1892" spans="1:11" ht="90" x14ac:dyDescent="0.25">
      <c r="A1892" s="97" t="str">
        <f t="shared" si="203"/>
        <v>1</v>
      </c>
      <c r="B1892" s="98" t="str">
        <f t="shared" si="204"/>
        <v>3</v>
      </c>
      <c r="C1892" s="98" t="str">
        <f t="shared" si="205"/>
        <v>3</v>
      </c>
      <c r="D1892" s="98" t="str">
        <f t="shared" si="206"/>
        <v>3</v>
      </c>
      <c r="E1892" s="98" t="str">
        <f t="shared" si="207"/>
        <v>06</v>
      </c>
      <c r="F1892" s="98" t="str">
        <f t="shared" si="208"/>
        <v>2</v>
      </c>
      <c r="G1892" s="98" t="str">
        <f t="shared" si="209"/>
        <v>0</v>
      </c>
      <c r="H1892" s="99">
        <v>13330620</v>
      </c>
      <c r="I1892" s="100" t="s">
        <v>2284</v>
      </c>
      <c r="J1892" s="100" t="s">
        <v>2285</v>
      </c>
      <c r="K1892" s="101" t="s">
        <v>144</v>
      </c>
    </row>
    <row r="1893" spans="1:11" ht="45" x14ac:dyDescent="0.25">
      <c r="A1893" s="97" t="str">
        <f t="shared" si="203"/>
        <v>1</v>
      </c>
      <c r="B1893" s="98" t="str">
        <f t="shared" si="204"/>
        <v>3</v>
      </c>
      <c r="C1893" s="98" t="str">
        <f t="shared" si="205"/>
        <v>3</v>
      </c>
      <c r="D1893" s="98" t="str">
        <f t="shared" si="206"/>
        <v>3</v>
      </c>
      <c r="E1893" s="98" t="str">
        <f t="shared" si="207"/>
        <v>06</v>
      </c>
      <c r="F1893" s="98" t="str">
        <f t="shared" si="208"/>
        <v>2</v>
      </c>
      <c r="G1893" s="98" t="str">
        <f t="shared" si="209"/>
        <v>1</v>
      </c>
      <c r="H1893" s="99">
        <v>13330621</v>
      </c>
      <c r="I1893" s="100" t="s">
        <v>2286</v>
      </c>
      <c r="J1893" s="100" t="s">
        <v>154</v>
      </c>
      <c r="K1893" s="101" t="s">
        <v>155</v>
      </c>
    </row>
    <row r="1894" spans="1:11" ht="45" x14ac:dyDescent="0.25">
      <c r="A1894" s="97" t="str">
        <f t="shared" si="203"/>
        <v>1</v>
      </c>
      <c r="B1894" s="98" t="str">
        <f t="shared" si="204"/>
        <v>3</v>
      </c>
      <c r="C1894" s="98" t="str">
        <f t="shared" si="205"/>
        <v>3</v>
      </c>
      <c r="D1894" s="98" t="str">
        <f t="shared" si="206"/>
        <v>3</v>
      </c>
      <c r="E1894" s="98" t="str">
        <f t="shared" si="207"/>
        <v>06</v>
      </c>
      <c r="F1894" s="98" t="str">
        <f t="shared" si="208"/>
        <v>2</v>
      </c>
      <c r="G1894" s="98" t="str">
        <f t="shared" si="209"/>
        <v>2</v>
      </c>
      <c r="H1894" s="99">
        <v>13330622</v>
      </c>
      <c r="I1894" s="100" t="s">
        <v>2287</v>
      </c>
      <c r="J1894" s="100" t="s">
        <v>154</v>
      </c>
      <c r="K1894" s="101" t="s">
        <v>155</v>
      </c>
    </row>
    <row r="1895" spans="1:11" ht="45" x14ac:dyDescent="0.25">
      <c r="A1895" s="97" t="str">
        <f t="shared" si="203"/>
        <v>1</v>
      </c>
      <c r="B1895" s="98" t="str">
        <f t="shared" si="204"/>
        <v>3</v>
      </c>
      <c r="C1895" s="98" t="str">
        <f t="shared" si="205"/>
        <v>3</v>
      </c>
      <c r="D1895" s="98" t="str">
        <f t="shared" si="206"/>
        <v>3</v>
      </c>
      <c r="E1895" s="98" t="str">
        <f t="shared" si="207"/>
        <v>06</v>
      </c>
      <c r="F1895" s="98" t="str">
        <f t="shared" si="208"/>
        <v>2</v>
      </c>
      <c r="G1895" s="98" t="str">
        <f t="shared" si="209"/>
        <v>3</v>
      </c>
      <c r="H1895" s="99">
        <v>13330623</v>
      </c>
      <c r="I1895" s="100" t="s">
        <v>2288</v>
      </c>
      <c r="J1895" s="100" t="s">
        <v>154</v>
      </c>
      <c r="K1895" s="101" t="s">
        <v>155</v>
      </c>
    </row>
    <row r="1896" spans="1:11" ht="45" x14ac:dyDescent="0.25">
      <c r="A1896" s="97" t="str">
        <f t="shared" si="203"/>
        <v>1</v>
      </c>
      <c r="B1896" s="98" t="str">
        <f t="shared" si="204"/>
        <v>3</v>
      </c>
      <c r="C1896" s="98" t="str">
        <f t="shared" si="205"/>
        <v>3</v>
      </c>
      <c r="D1896" s="98" t="str">
        <f t="shared" si="206"/>
        <v>3</v>
      </c>
      <c r="E1896" s="98" t="str">
        <f t="shared" si="207"/>
        <v>06</v>
      </c>
      <c r="F1896" s="98" t="str">
        <f t="shared" si="208"/>
        <v>2</v>
      </c>
      <c r="G1896" s="98" t="str">
        <f t="shared" si="209"/>
        <v>4</v>
      </c>
      <c r="H1896" s="99">
        <v>13330624</v>
      </c>
      <c r="I1896" s="100" t="s">
        <v>2289</v>
      </c>
      <c r="J1896" s="100" t="s">
        <v>154</v>
      </c>
      <c r="K1896" s="101" t="s">
        <v>155</v>
      </c>
    </row>
    <row r="1897" spans="1:11" ht="45" x14ac:dyDescent="0.25">
      <c r="A1897" s="97" t="str">
        <f t="shared" si="203"/>
        <v>1</v>
      </c>
      <c r="B1897" s="98" t="str">
        <f t="shared" si="204"/>
        <v>3</v>
      </c>
      <c r="C1897" s="98" t="str">
        <f t="shared" si="205"/>
        <v>3</v>
      </c>
      <c r="D1897" s="98" t="str">
        <f t="shared" si="206"/>
        <v>3</v>
      </c>
      <c r="E1897" s="98" t="str">
        <f t="shared" si="207"/>
        <v>06</v>
      </c>
      <c r="F1897" s="98" t="str">
        <f t="shared" si="208"/>
        <v>2</v>
      </c>
      <c r="G1897" s="98" t="str">
        <f t="shared" si="209"/>
        <v>5</v>
      </c>
      <c r="H1897" s="99">
        <v>13330625</v>
      </c>
      <c r="I1897" s="100" t="s">
        <v>2290</v>
      </c>
      <c r="J1897" s="100" t="s">
        <v>154</v>
      </c>
      <c r="K1897" s="101" t="s">
        <v>155</v>
      </c>
    </row>
    <row r="1898" spans="1:11" ht="45" x14ac:dyDescent="0.25">
      <c r="A1898" s="97" t="str">
        <f t="shared" si="203"/>
        <v>1</v>
      </c>
      <c r="B1898" s="98" t="str">
        <f t="shared" si="204"/>
        <v>3</v>
      </c>
      <c r="C1898" s="98" t="str">
        <f t="shared" si="205"/>
        <v>3</v>
      </c>
      <c r="D1898" s="98" t="str">
        <f t="shared" si="206"/>
        <v>3</v>
      </c>
      <c r="E1898" s="98" t="str">
        <f t="shared" si="207"/>
        <v>06</v>
      </c>
      <c r="F1898" s="98" t="str">
        <f t="shared" si="208"/>
        <v>2</v>
      </c>
      <c r="G1898" s="98" t="str">
        <f t="shared" si="209"/>
        <v>6</v>
      </c>
      <c r="H1898" s="99">
        <v>13330626</v>
      </c>
      <c r="I1898" s="100" t="s">
        <v>2291</v>
      </c>
      <c r="J1898" s="100" t="s">
        <v>154</v>
      </c>
      <c r="K1898" s="101" t="s">
        <v>155</v>
      </c>
    </row>
    <row r="1899" spans="1:11" ht="45" x14ac:dyDescent="0.25">
      <c r="A1899" s="97" t="str">
        <f t="shared" si="203"/>
        <v>1</v>
      </c>
      <c r="B1899" s="98" t="str">
        <f t="shared" si="204"/>
        <v>3</v>
      </c>
      <c r="C1899" s="98" t="str">
        <f t="shared" si="205"/>
        <v>3</v>
      </c>
      <c r="D1899" s="98" t="str">
        <f t="shared" si="206"/>
        <v>3</v>
      </c>
      <c r="E1899" s="98" t="str">
        <f t="shared" si="207"/>
        <v>06</v>
      </c>
      <c r="F1899" s="98" t="str">
        <f t="shared" si="208"/>
        <v>2</v>
      </c>
      <c r="G1899" s="98" t="str">
        <f t="shared" si="209"/>
        <v>7</v>
      </c>
      <c r="H1899" s="99">
        <v>13330627</v>
      </c>
      <c r="I1899" s="100" t="s">
        <v>2292</v>
      </c>
      <c r="J1899" s="100" t="s">
        <v>154</v>
      </c>
      <c r="K1899" s="101" t="s">
        <v>155</v>
      </c>
    </row>
    <row r="1900" spans="1:11" ht="45" x14ac:dyDescent="0.25">
      <c r="A1900" s="97" t="str">
        <f t="shared" si="203"/>
        <v>1</v>
      </c>
      <c r="B1900" s="98" t="str">
        <f t="shared" si="204"/>
        <v>3</v>
      </c>
      <c r="C1900" s="98" t="str">
        <f t="shared" si="205"/>
        <v>3</v>
      </c>
      <c r="D1900" s="98" t="str">
        <f t="shared" si="206"/>
        <v>3</v>
      </c>
      <c r="E1900" s="98" t="str">
        <f t="shared" si="207"/>
        <v>06</v>
      </c>
      <c r="F1900" s="98" t="str">
        <f t="shared" si="208"/>
        <v>2</v>
      </c>
      <c r="G1900" s="98" t="str">
        <f t="shared" si="209"/>
        <v>8</v>
      </c>
      <c r="H1900" s="99">
        <v>13330628</v>
      </c>
      <c r="I1900" s="100" t="s">
        <v>2293</v>
      </c>
      <c r="J1900" s="100" t="s">
        <v>154</v>
      </c>
      <c r="K1900" s="101" t="s">
        <v>155</v>
      </c>
    </row>
    <row r="1901" spans="1:11" ht="30" x14ac:dyDescent="0.25">
      <c r="A1901" s="97" t="str">
        <f t="shared" si="203"/>
        <v>1</v>
      </c>
      <c r="B1901" s="98" t="str">
        <f t="shared" si="204"/>
        <v>3</v>
      </c>
      <c r="C1901" s="98" t="str">
        <f t="shared" si="205"/>
        <v>3</v>
      </c>
      <c r="D1901" s="98" t="str">
        <f t="shared" si="206"/>
        <v>3</v>
      </c>
      <c r="E1901" s="98" t="str">
        <f t="shared" si="207"/>
        <v>07</v>
      </c>
      <c r="F1901" s="98" t="str">
        <f t="shared" si="208"/>
        <v>0</v>
      </c>
      <c r="G1901" s="98" t="str">
        <f t="shared" si="209"/>
        <v>0</v>
      </c>
      <c r="H1901" s="99">
        <v>13330700</v>
      </c>
      <c r="I1901" s="100" t="s">
        <v>2294</v>
      </c>
      <c r="J1901" s="100" t="s">
        <v>2295</v>
      </c>
      <c r="K1901" s="101" t="s">
        <v>144</v>
      </c>
    </row>
    <row r="1902" spans="1:11" ht="30" x14ac:dyDescent="0.25">
      <c r="A1902" s="97" t="str">
        <f t="shared" si="203"/>
        <v>1</v>
      </c>
      <c r="B1902" s="98" t="str">
        <f t="shared" si="204"/>
        <v>3</v>
      </c>
      <c r="C1902" s="98" t="str">
        <f t="shared" si="205"/>
        <v>3</v>
      </c>
      <c r="D1902" s="98" t="str">
        <f t="shared" si="206"/>
        <v>3</v>
      </c>
      <c r="E1902" s="98" t="str">
        <f t="shared" si="207"/>
        <v>07</v>
      </c>
      <c r="F1902" s="98" t="str">
        <f t="shared" si="208"/>
        <v>0</v>
      </c>
      <c r="G1902" s="98" t="str">
        <f t="shared" si="209"/>
        <v>1</v>
      </c>
      <c r="H1902" s="99">
        <v>13330701</v>
      </c>
      <c r="I1902" s="100" t="s">
        <v>2296</v>
      </c>
      <c r="J1902" s="100" t="s">
        <v>154</v>
      </c>
      <c r="K1902" s="101" t="s">
        <v>155</v>
      </c>
    </row>
    <row r="1903" spans="1:11" ht="30" x14ac:dyDescent="0.25">
      <c r="A1903" s="97" t="str">
        <f t="shared" si="203"/>
        <v>1</v>
      </c>
      <c r="B1903" s="98" t="str">
        <f t="shared" si="204"/>
        <v>3</v>
      </c>
      <c r="C1903" s="98" t="str">
        <f t="shared" si="205"/>
        <v>3</v>
      </c>
      <c r="D1903" s="98" t="str">
        <f t="shared" si="206"/>
        <v>3</v>
      </c>
      <c r="E1903" s="98" t="str">
        <f t="shared" si="207"/>
        <v>07</v>
      </c>
      <c r="F1903" s="98" t="str">
        <f t="shared" si="208"/>
        <v>0</v>
      </c>
      <c r="G1903" s="98" t="str">
        <f t="shared" si="209"/>
        <v>2</v>
      </c>
      <c r="H1903" s="99">
        <v>13330702</v>
      </c>
      <c r="I1903" s="100" t="s">
        <v>2297</v>
      </c>
      <c r="J1903" s="100" t="s">
        <v>154</v>
      </c>
      <c r="K1903" s="101" t="s">
        <v>155</v>
      </c>
    </row>
    <row r="1904" spans="1:11" ht="30" x14ac:dyDescent="0.25">
      <c r="A1904" s="97" t="str">
        <f t="shared" si="203"/>
        <v>1</v>
      </c>
      <c r="B1904" s="98" t="str">
        <f t="shared" si="204"/>
        <v>3</v>
      </c>
      <c r="C1904" s="98" t="str">
        <f t="shared" si="205"/>
        <v>3</v>
      </c>
      <c r="D1904" s="98" t="str">
        <f t="shared" si="206"/>
        <v>3</v>
      </c>
      <c r="E1904" s="98" t="str">
        <f t="shared" si="207"/>
        <v>07</v>
      </c>
      <c r="F1904" s="98" t="str">
        <f t="shared" si="208"/>
        <v>0</v>
      </c>
      <c r="G1904" s="98" t="str">
        <f t="shared" si="209"/>
        <v>3</v>
      </c>
      <c r="H1904" s="99">
        <v>13330703</v>
      </c>
      <c r="I1904" s="100" t="s">
        <v>2298</v>
      </c>
      <c r="J1904" s="100" t="s">
        <v>154</v>
      </c>
      <c r="K1904" s="101" t="s">
        <v>155</v>
      </c>
    </row>
    <row r="1905" spans="1:11" ht="30" x14ac:dyDescent="0.25">
      <c r="A1905" s="97" t="str">
        <f t="shared" si="203"/>
        <v>1</v>
      </c>
      <c r="B1905" s="98" t="str">
        <f t="shared" si="204"/>
        <v>3</v>
      </c>
      <c r="C1905" s="98" t="str">
        <f t="shared" si="205"/>
        <v>3</v>
      </c>
      <c r="D1905" s="98" t="str">
        <f t="shared" si="206"/>
        <v>3</v>
      </c>
      <c r="E1905" s="98" t="str">
        <f t="shared" si="207"/>
        <v>07</v>
      </c>
      <c r="F1905" s="98" t="str">
        <f t="shared" si="208"/>
        <v>0</v>
      </c>
      <c r="G1905" s="98" t="str">
        <f t="shared" si="209"/>
        <v>4</v>
      </c>
      <c r="H1905" s="99">
        <v>13330704</v>
      </c>
      <c r="I1905" s="100" t="s">
        <v>2299</v>
      </c>
      <c r="J1905" s="100" t="s">
        <v>154</v>
      </c>
      <c r="K1905" s="101" t="s">
        <v>155</v>
      </c>
    </row>
    <row r="1906" spans="1:11" ht="30" x14ac:dyDescent="0.25">
      <c r="A1906" s="97" t="str">
        <f t="shared" si="203"/>
        <v>1</v>
      </c>
      <c r="B1906" s="98" t="str">
        <f t="shared" si="204"/>
        <v>3</v>
      </c>
      <c r="C1906" s="98" t="str">
        <f t="shared" si="205"/>
        <v>3</v>
      </c>
      <c r="D1906" s="98" t="str">
        <f t="shared" si="206"/>
        <v>3</v>
      </c>
      <c r="E1906" s="98" t="str">
        <f t="shared" si="207"/>
        <v>07</v>
      </c>
      <c r="F1906" s="98" t="str">
        <f t="shared" si="208"/>
        <v>0</v>
      </c>
      <c r="G1906" s="98" t="str">
        <f t="shared" si="209"/>
        <v>5</v>
      </c>
      <c r="H1906" s="99">
        <v>13330705</v>
      </c>
      <c r="I1906" s="100" t="s">
        <v>2300</v>
      </c>
      <c r="J1906" s="100" t="s">
        <v>154</v>
      </c>
      <c r="K1906" s="101" t="s">
        <v>155</v>
      </c>
    </row>
    <row r="1907" spans="1:11" ht="30" x14ac:dyDescent="0.25">
      <c r="A1907" s="97" t="str">
        <f t="shared" si="203"/>
        <v>1</v>
      </c>
      <c r="B1907" s="98" t="str">
        <f t="shared" si="204"/>
        <v>3</v>
      </c>
      <c r="C1907" s="98" t="str">
        <f t="shared" si="205"/>
        <v>3</v>
      </c>
      <c r="D1907" s="98" t="str">
        <f t="shared" si="206"/>
        <v>3</v>
      </c>
      <c r="E1907" s="98" t="str">
        <f t="shared" si="207"/>
        <v>07</v>
      </c>
      <c r="F1907" s="98" t="str">
        <f t="shared" si="208"/>
        <v>0</v>
      </c>
      <c r="G1907" s="98" t="str">
        <f t="shared" si="209"/>
        <v>6</v>
      </c>
      <c r="H1907" s="99">
        <v>13330706</v>
      </c>
      <c r="I1907" s="100" t="s">
        <v>2301</v>
      </c>
      <c r="J1907" s="100" t="s">
        <v>154</v>
      </c>
      <c r="K1907" s="101" t="s">
        <v>155</v>
      </c>
    </row>
    <row r="1908" spans="1:11" ht="30" x14ac:dyDescent="0.25">
      <c r="A1908" s="97" t="str">
        <f t="shared" si="203"/>
        <v>1</v>
      </c>
      <c r="B1908" s="98" t="str">
        <f t="shared" si="204"/>
        <v>3</v>
      </c>
      <c r="C1908" s="98" t="str">
        <f t="shared" si="205"/>
        <v>3</v>
      </c>
      <c r="D1908" s="98" t="str">
        <f t="shared" si="206"/>
        <v>3</v>
      </c>
      <c r="E1908" s="98" t="str">
        <f t="shared" si="207"/>
        <v>07</v>
      </c>
      <c r="F1908" s="98" t="str">
        <f t="shared" si="208"/>
        <v>0</v>
      </c>
      <c r="G1908" s="98" t="str">
        <f t="shared" si="209"/>
        <v>7</v>
      </c>
      <c r="H1908" s="99">
        <v>13330707</v>
      </c>
      <c r="I1908" s="100" t="s">
        <v>2302</v>
      </c>
      <c r="J1908" s="100" t="s">
        <v>154</v>
      </c>
      <c r="K1908" s="101" t="s">
        <v>155</v>
      </c>
    </row>
    <row r="1909" spans="1:11" ht="30" x14ac:dyDescent="0.25">
      <c r="A1909" s="97" t="str">
        <f t="shared" si="203"/>
        <v>1</v>
      </c>
      <c r="B1909" s="98" t="str">
        <f t="shared" si="204"/>
        <v>3</v>
      </c>
      <c r="C1909" s="98" t="str">
        <f t="shared" si="205"/>
        <v>3</v>
      </c>
      <c r="D1909" s="98" t="str">
        <f t="shared" si="206"/>
        <v>3</v>
      </c>
      <c r="E1909" s="98" t="str">
        <f t="shared" si="207"/>
        <v>07</v>
      </c>
      <c r="F1909" s="98" t="str">
        <f t="shared" si="208"/>
        <v>0</v>
      </c>
      <c r="G1909" s="98" t="str">
        <f t="shared" si="209"/>
        <v>8</v>
      </c>
      <c r="H1909" s="99">
        <v>13330708</v>
      </c>
      <c r="I1909" s="100" t="s">
        <v>2303</v>
      </c>
      <c r="J1909" s="100" t="s">
        <v>154</v>
      </c>
      <c r="K1909" s="101" t="s">
        <v>155</v>
      </c>
    </row>
    <row r="1910" spans="1:11" ht="45" x14ac:dyDescent="0.25">
      <c r="A1910" s="97" t="str">
        <f t="shared" si="203"/>
        <v>1</v>
      </c>
      <c r="B1910" s="98" t="str">
        <f t="shared" si="204"/>
        <v>3</v>
      </c>
      <c r="C1910" s="98" t="str">
        <f t="shared" si="205"/>
        <v>3</v>
      </c>
      <c r="D1910" s="98" t="str">
        <f t="shared" si="206"/>
        <v>3</v>
      </c>
      <c r="E1910" s="98" t="str">
        <f t="shared" si="207"/>
        <v>99</v>
      </c>
      <c r="F1910" s="98" t="str">
        <f t="shared" si="208"/>
        <v>0</v>
      </c>
      <c r="G1910" s="98" t="str">
        <f t="shared" si="209"/>
        <v>0</v>
      </c>
      <c r="H1910" s="99">
        <v>13339900</v>
      </c>
      <c r="I1910" s="100" t="s">
        <v>2304</v>
      </c>
      <c r="J1910" s="100" t="s">
        <v>2305</v>
      </c>
      <c r="K1910" s="101" t="s">
        <v>144</v>
      </c>
    </row>
    <row r="1911" spans="1:11" ht="60" x14ac:dyDescent="0.25">
      <c r="A1911" s="97" t="str">
        <f t="shared" si="203"/>
        <v>1</v>
      </c>
      <c r="B1911" s="98" t="str">
        <f t="shared" si="204"/>
        <v>3</v>
      </c>
      <c r="C1911" s="98" t="str">
        <f t="shared" si="205"/>
        <v>3</v>
      </c>
      <c r="D1911" s="98" t="str">
        <f t="shared" si="206"/>
        <v>3</v>
      </c>
      <c r="E1911" s="98" t="str">
        <f t="shared" si="207"/>
        <v>99</v>
      </c>
      <c r="F1911" s="98" t="str">
        <f t="shared" si="208"/>
        <v>1</v>
      </c>
      <c r="G1911" s="98" t="str">
        <f t="shared" si="209"/>
        <v>0</v>
      </c>
      <c r="H1911" s="99">
        <v>13339910</v>
      </c>
      <c r="I1911" s="100" t="s">
        <v>2306</v>
      </c>
      <c r="J1911" s="100" t="s">
        <v>2307</v>
      </c>
      <c r="K1911" s="101" t="s">
        <v>144</v>
      </c>
    </row>
    <row r="1912" spans="1:11" ht="30" x14ac:dyDescent="0.25">
      <c r="A1912" s="97" t="str">
        <f t="shared" si="203"/>
        <v>1</v>
      </c>
      <c r="B1912" s="98" t="str">
        <f t="shared" si="204"/>
        <v>3</v>
      </c>
      <c r="C1912" s="98" t="str">
        <f t="shared" si="205"/>
        <v>3</v>
      </c>
      <c r="D1912" s="98" t="str">
        <f t="shared" si="206"/>
        <v>3</v>
      </c>
      <c r="E1912" s="98" t="str">
        <f t="shared" si="207"/>
        <v>99</v>
      </c>
      <c r="F1912" s="98" t="str">
        <f t="shared" si="208"/>
        <v>1</v>
      </c>
      <c r="G1912" s="98" t="str">
        <f t="shared" si="209"/>
        <v>1</v>
      </c>
      <c r="H1912" s="99">
        <v>13339911</v>
      </c>
      <c r="I1912" s="100" t="s">
        <v>2308</v>
      </c>
      <c r="J1912" s="100" t="s">
        <v>154</v>
      </c>
      <c r="K1912" s="101" t="s">
        <v>155</v>
      </c>
    </row>
    <row r="1913" spans="1:11" ht="30" x14ac:dyDescent="0.25">
      <c r="A1913" s="97" t="str">
        <f t="shared" si="203"/>
        <v>1</v>
      </c>
      <c r="B1913" s="98" t="str">
        <f t="shared" si="204"/>
        <v>3</v>
      </c>
      <c r="C1913" s="98" t="str">
        <f t="shared" si="205"/>
        <v>3</v>
      </c>
      <c r="D1913" s="98" t="str">
        <f t="shared" si="206"/>
        <v>3</v>
      </c>
      <c r="E1913" s="98" t="str">
        <f t="shared" si="207"/>
        <v>99</v>
      </c>
      <c r="F1913" s="98" t="str">
        <f t="shared" si="208"/>
        <v>1</v>
      </c>
      <c r="G1913" s="98" t="str">
        <f t="shared" si="209"/>
        <v>2</v>
      </c>
      <c r="H1913" s="99">
        <v>13339912</v>
      </c>
      <c r="I1913" s="100" t="s">
        <v>2309</v>
      </c>
      <c r="J1913" s="100" t="s">
        <v>154</v>
      </c>
      <c r="K1913" s="101" t="s">
        <v>155</v>
      </c>
    </row>
    <row r="1914" spans="1:11" ht="30" x14ac:dyDescent="0.25">
      <c r="A1914" s="97" t="str">
        <f t="shared" si="203"/>
        <v>1</v>
      </c>
      <c r="B1914" s="98" t="str">
        <f t="shared" si="204"/>
        <v>3</v>
      </c>
      <c r="C1914" s="98" t="str">
        <f t="shared" si="205"/>
        <v>3</v>
      </c>
      <c r="D1914" s="98" t="str">
        <f t="shared" si="206"/>
        <v>3</v>
      </c>
      <c r="E1914" s="98" t="str">
        <f t="shared" si="207"/>
        <v>99</v>
      </c>
      <c r="F1914" s="98" t="str">
        <f t="shared" si="208"/>
        <v>1</v>
      </c>
      <c r="G1914" s="98" t="str">
        <f t="shared" si="209"/>
        <v>3</v>
      </c>
      <c r="H1914" s="99">
        <v>13339913</v>
      </c>
      <c r="I1914" s="100" t="s">
        <v>2310</v>
      </c>
      <c r="J1914" s="100" t="s">
        <v>154</v>
      </c>
      <c r="K1914" s="101" t="s">
        <v>155</v>
      </c>
    </row>
    <row r="1915" spans="1:11" ht="45" x14ac:dyDescent="0.25">
      <c r="A1915" s="97" t="str">
        <f t="shared" si="203"/>
        <v>1</v>
      </c>
      <c r="B1915" s="98" t="str">
        <f t="shared" si="204"/>
        <v>3</v>
      </c>
      <c r="C1915" s="98" t="str">
        <f t="shared" si="205"/>
        <v>3</v>
      </c>
      <c r="D1915" s="98" t="str">
        <f t="shared" si="206"/>
        <v>3</v>
      </c>
      <c r="E1915" s="98" t="str">
        <f t="shared" si="207"/>
        <v>99</v>
      </c>
      <c r="F1915" s="98" t="str">
        <f t="shared" si="208"/>
        <v>1</v>
      </c>
      <c r="G1915" s="98" t="str">
        <f t="shared" si="209"/>
        <v>4</v>
      </c>
      <c r="H1915" s="99">
        <v>13339914</v>
      </c>
      <c r="I1915" s="100" t="s">
        <v>2311</v>
      </c>
      <c r="J1915" s="100" t="s">
        <v>154</v>
      </c>
      <c r="K1915" s="101" t="s">
        <v>155</v>
      </c>
    </row>
    <row r="1916" spans="1:11" ht="30" x14ac:dyDescent="0.25">
      <c r="A1916" s="97" t="str">
        <f t="shared" si="203"/>
        <v>1</v>
      </c>
      <c r="B1916" s="98" t="str">
        <f t="shared" si="204"/>
        <v>3</v>
      </c>
      <c r="C1916" s="98" t="str">
        <f t="shared" si="205"/>
        <v>3</v>
      </c>
      <c r="D1916" s="98" t="str">
        <f t="shared" si="206"/>
        <v>3</v>
      </c>
      <c r="E1916" s="98" t="str">
        <f t="shared" si="207"/>
        <v>99</v>
      </c>
      <c r="F1916" s="98" t="str">
        <f t="shared" si="208"/>
        <v>1</v>
      </c>
      <c r="G1916" s="98" t="str">
        <f t="shared" si="209"/>
        <v>5</v>
      </c>
      <c r="H1916" s="99">
        <v>13339915</v>
      </c>
      <c r="I1916" s="100" t="s">
        <v>2312</v>
      </c>
      <c r="J1916" s="100" t="s">
        <v>154</v>
      </c>
      <c r="K1916" s="101" t="s">
        <v>155</v>
      </c>
    </row>
    <row r="1917" spans="1:11" ht="30" x14ac:dyDescent="0.25">
      <c r="A1917" s="97" t="str">
        <f t="shared" si="203"/>
        <v>1</v>
      </c>
      <c r="B1917" s="98" t="str">
        <f t="shared" si="204"/>
        <v>3</v>
      </c>
      <c r="C1917" s="98" t="str">
        <f t="shared" si="205"/>
        <v>3</v>
      </c>
      <c r="D1917" s="98" t="str">
        <f t="shared" si="206"/>
        <v>3</v>
      </c>
      <c r="E1917" s="98" t="str">
        <f t="shared" si="207"/>
        <v>99</v>
      </c>
      <c r="F1917" s="98" t="str">
        <f t="shared" si="208"/>
        <v>1</v>
      </c>
      <c r="G1917" s="98" t="str">
        <f t="shared" si="209"/>
        <v>6</v>
      </c>
      <c r="H1917" s="99">
        <v>13339916</v>
      </c>
      <c r="I1917" s="100" t="s">
        <v>2313</v>
      </c>
      <c r="J1917" s="100" t="s">
        <v>154</v>
      </c>
      <c r="K1917" s="101" t="s">
        <v>155</v>
      </c>
    </row>
    <row r="1918" spans="1:11" ht="30" x14ac:dyDescent="0.25">
      <c r="A1918" s="97" t="str">
        <f t="shared" si="203"/>
        <v>1</v>
      </c>
      <c r="B1918" s="98" t="str">
        <f t="shared" si="204"/>
        <v>3</v>
      </c>
      <c r="C1918" s="98" t="str">
        <f t="shared" si="205"/>
        <v>3</v>
      </c>
      <c r="D1918" s="98" t="str">
        <f t="shared" si="206"/>
        <v>3</v>
      </c>
      <c r="E1918" s="98" t="str">
        <f t="shared" si="207"/>
        <v>99</v>
      </c>
      <c r="F1918" s="98" t="str">
        <f t="shared" si="208"/>
        <v>1</v>
      </c>
      <c r="G1918" s="98" t="str">
        <f t="shared" si="209"/>
        <v>7</v>
      </c>
      <c r="H1918" s="99">
        <v>13339917</v>
      </c>
      <c r="I1918" s="100" t="s">
        <v>2314</v>
      </c>
      <c r="J1918" s="100" t="s">
        <v>154</v>
      </c>
      <c r="K1918" s="101" t="s">
        <v>155</v>
      </c>
    </row>
    <row r="1919" spans="1:11" ht="30" x14ac:dyDescent="0.25">
      <c r="A1919" s="97" t="str">
        <f t="shared" si="203"/>
        <v>1</v>
      </c>
      <c r="B1919" s="98" t="str">
        <f t="shared" si="204"/>
        <v>3</v>
      </c>
      <c r="C1919" s="98" t="str">
        <f t="shared" si="205"/>
        <v>3</v>
      </c>
      <c r="D1919" s="98" t="str">
        <f t="shared" si="206"/>
        <v>3</v>
      </c>
      <c r="E1919" s="98" t="str">
        <f t="shared" si="207"/>
        <v>99</v>
      </c>
      <c r="F1919" s="98" t="str">
        <f t="shared" si="208"/>
        <v>1</v>
      </c>
      <c r="G1919" s="98" t="str">
        <f t="shared" si="209"/>
        <v>8</v>
      </c>
      <c r="H1919" s="99">
        <v>13339918</v>
      </c>
      <c r="I1919" s="100" t="s">
        <v>2315</v>
      </c>
      <c r="J1919" s="100" t="s">
        <v>154</v>
      </c>
      <c r="K1919" s="101" t="s">
        <v>155</v>
      </c>
    </row>
    <row r="1920" spans="1:11" ht="60" x14ac:dyDescent="0.25">
      <c r="A1920" s="97" t="str">
        <f t="shared" si="203"/>
        <v>1</v>
      </c>
      <c r="B1920" s="98" t="str">
        <f t="shared" si="204"/>
        <v>3</v>
      </c>
      <c r="C1920" s="98" t="str">
        <f t="shared" si="205"/>
        <v>3</v>
      </c>
      <c r="D1920" s="98" t="str">
        <f t="shared" si="206"/>
        <v>3</v>
      </c>
      <c r="E1920" s="98" t="str">
        <f t="shared" si="207"/>
        <v>99</v>
      </c>
      <c r="F1920" s="98" t="str">
        <f t="shared" si="208"/>
        <v>2</v>
      </c>
      <c r="G1920" s="98" t="str">
        <f t="shared" si="209"/>
        <v>0</v>
      </c>
      <c r="H1920" s="99">
        <v>13339920</v>
      </c>
      <c r="I1920" s="100" t="s">
        <v>2316</v>
      </c>
      <c r="J1920" s="100" t="s">
        <v>2317</v>
      </c>
      <c r="K1920" s="101" t="s">
        <v>144</v>
      </c>
    </row>
    <row r="1921" spans="1:11" ht="30" x14ac:dyDescent="0.25">
      <c r="A1921" s="97" t="str">
        <f t="shared" si="203"/>
        <v>1</v>
      </c>
      <c r="B1921" s="98" t="str">
        <f t="shared" si="204"/>
        <v>3</v>
      </c>
      <c r="C1921" s="98" t="str">
        <f t="shared" si="205"/>
        <v>3</v>
      </c>
      <c r="D1921" s="98" t="str">
        <f t="shared" si="206"/>
        <v>3</v>
      </c>
      <c r="E1921" s="98" t="str">
        <f t="shared" si="207"/>
        <v>99</v>
      </c>
      <c r="F1921" s="98" t="str">
        <f t="shared" si="208"/>
        <v>2</v>
      </c>
      <c r="G1921" s="98" t="str">
        <f t="shared" si="209"/>
        <v>1</v>
      </c>
      <c r="H1921" s="99">
        <v>13339921</v>
      </c>
      <c r="I1921" s="100" t="s">
        <v>2318</v>
      </c>
      <c r="J1921" s="100" t="s">
        <v>154</v>
      </c>
      <c r="K1921" s="101" t="s">
        <v>155</v>
      </c>
    </row>
    <row r="1922" spans="1:11" ht="30" x14ac:dyDescent="0.25">
      <c r="A1922" s="97" t="str">
        <f t="shared" si="203"/>
        <v>1</v>
      </c>
      <c r="B1922" s="98" t="str">
        <f t="shared" si="204"/>
        <v>3</v>
      </c>
      <c r="C1922" s="98" t="str">
        <f t="shared" si="205"/>
        <v>3</v>
      </c>
      <c r="D1922" s="98" t="str">
        <f t="shared" si="206"/>
        <v>3</v>
      </c>
      <c r="E1922" s="98" t="str">
        <f t="shared" si="207"/>
        <v>99</v>
      </c>
      <c r="F1922" s="98" t="str">
        <f t="shared" si="208"/>
        <v>2</v>
      </c>
      <c r="G1922" s="98" t="str">
        <f t="shared" si="209"/>
        <v>2</v>
      </c>
      <c r="H1922" s="99">
        <v>13339922</v>
      </c>
      <c r="I1922" s="100" t="s">
        <v>2319</v>
      </c>
      <c r="J1922" s="100" t="s">
        <v>154</v>
      </c>
      <c r="K1922" s="101" t="s">
        <v>155</v>
      </c>
    </row>
    <row r="1923" spans="1:11" ht="30" x14ac:dyDescent="0.25">
      <c r="A1923" s="97" t="str">
        <f t="shared" si="203"/>
        <v>1</v>
      </c>
      <c r="B1923" s="98" t="str">
        <f t="shared" si="204"/>
        <v>3</v>
      </c>
      <c r="C1923" s="98" t="str">
        <f t="shared" si="205"/>
        <v>3</v>
      </c>
      <c r="D1923" s="98" t="str">
        <f t="shared" si="206"/>
        <v>3</v>
      </c>
      <c r="E1923" s="98" t="str">
        <f t="shared" si="207"/>
        <v>99</v>
      </c>
      <c r="F1923" s="98" t="str">
        <f t="shared" si="208"/>
        <v>2</v>
      </c>
      <c r="G1923" s="98" t="str">
        <f t="shared" si="209"/>
        <v>3</v>
      </c>
      <c r="H1923" s="99">
        <v>13339923</v>
      </c>
      <c r="I1923" s="100" t="s">
        <v>2320</v>
      </c>
      <c r="J1923" s="100" t="s">
        <v>154</v>
      </c>
      <c r="K1923" s="101" t="s">
        <v>155</v>
      </c>
    </row>
    <row r="1924" spans="1:11" ht="45" x14ac:dyDescent="0.25">
      <c r="A1924" s="97" t="str">
        <f t="shared" si="203"/>
        <v>1</v>
      </c>
      <c r="B1924" s="98" t="str">
        <f t="shared" si="204"/>
        <v>3</v>
      </c>
      <c r="C1924" s="98" t="str">
        <f t="shared" si="205"/>
        <v>3</v>
      </c>
      <c r="D1924" s="98" t="str">
        <f t="shared" si="206"/>
        <v>3</v>
      </c>
      <c r="E1924" s="98" t="str">
        <f t="shared" si="207"/>
        <v>99</v>
      </c>
      <c r="F1924" s="98" t="str">
        <f t="shared" si="208"/>
        <v>2</v>
      </c>
      <c r="G1924" s="98" t="str">
        <f t="shared" si="209"/>
        <v>4</v>
      </c>
      <c r="H1924" s="99">
        <v>13339924</v>
      </c>
      <c r="I1924" s="100" t="s">
        <v>2321</v>
      </c>
      <c r="J1924" s="100" t="s">
        <v>154</v>
      </c>
      <c r="K1924" s="101" t="s">
        <v>155</v>
      </c>
    </row>
    <row r="1925" spans="1:11" ht="30" x14ac:dyDescent="0.25">
      <c r="A1925" s="97" t="str">
        <f t="shared" si="203"/>
        <v>1</v>
      </c>
      <c r="B1925" s="98" t="str">
        <f t="shared" si="204"/>
        <v>3</v>
      </c>
      <c r="C1925" s="98" t="str">
        <f t="shared" si="205"/>
        <v>3</v>
      </c>
      <c r="D1925" s="98" t="str">
        <f t="shared" si="206"/>
        <v>3</v>
      </c>
      <c r="E1925" s="98" t="str">
        <f t="shared" si="207"/>
        <v>99</v>
      </c>
      <c r="F1925" s="98" t="str">
        <f t="shared" si="208"/>
        <v>2</v>
      </c>
      <c r="G1925" s="98" t="str">
        <f t="shared" si="209"/>
        <v>5</v>
      </c>
      <c r="H1925" s="99">
        <v>13339925</v>
      </c>
      <c r="I1925" s="100" t="s">
        <v>2322</v>
      </c>
      <c r="J1925" s="100" t="s">
        <v>154</v>
      </c>
      <c r="K1925" s="101" t="s">
        <v>155</v>
      </c>
    </row>
    <row r="1926" spans="1:11" ht="30" x14ac:dyDescent="0.25">
      <c r="A1926" s="97" t="str">
        <f t="shared" si="203"/>
        <v>1</v>
      </c>
      <c r="B1926" s="98" t="str">
        <f t="shared" si="204"/>
        <v>3</v>
      </c>
      <c r="C1926" s="98" t="str">
        <f t="shared" si="205"/>
        <v>3</v>
      </c>
      <c r="D1926" s="98" t="str">
        <f t="shared" si="206"/>
        <v>3</v>
      </c>
      <c r="E1926" s="98" t="str">
        <f t="shared" si="207"/>
        <v>99</v>
      </c>
      <c r="F1926" s="98" t="str">
        <f t="shared" si="208"/>
        <v>2</v>
      </c>
      <c r="G1926" s="98" t="str">
        <f t="shared" si="209"/>
        <v>6</v>
      </c>
      <c r="H1926" s="99">
        <v>13339926</v>
      </c>
      <c r="I1926" s="100" t="s">
        <v>2323</v>
      </c>
      <c r="J1926" s="100" t="s">
        <v>154</v>
      </c>
      <c r="K1926" s="101" t="s">
        <v>155</v>
      </c>
    </row>
    <row r="1927" spans="1:11" ht="30" x14ac:dyDescent="0.25">
      <c r="A1927" s="97" t="str">
        <f t="shared" ref="A1927:A1990" si="210">MID($H1927,1,1)</f>
        <v>1</v>
      </c>
      <c r="B1927" s="98" t="str">
        <f t="shared" ref="B1927:B1990" si="211">MID($H1927,2,1)</f>
        <v>3</v>
      </c>
      <c r="C1927" s="98" t="str">
        <f t="shared" ref="C1927:C1990" si="212">MID($H1927,3,1)</f>
        <v>3</v>
      </c>
      <c r="D1927" s="98" t="str">
        <f t="shared" ref="D1927:D1990" si="213">MID($H1927,4,1)</f>
        <v>3</v>
      </c>
      <c r="E1927" s="98" t="str">
        <f t="shared" ref="E1927:E1990" si="214">MID($H1927,5,2)</f>
        <v>99</v>
      </c>
      <c r="F1927" s="98" t="str">
        <f t="shared" ref="F1927:F1990" si="215">MID($H1927,7,1)</f>
        <v>2</v>
      </c>
      <c r="G1927" s="98" t="str">
        <f t="shared" ref="G1927:G1990" si="216">MID($H1927,8,1)</f>
        <v>7</v>
      </c>
      <c r="H1927" s="99">
        <v>13339927</v>
      </c>
      <c r="I1927" s="100" t="s">
        <v>2324</v>
      </c>
      <c r="J1927" s="100" t="s">
        <v>154</v>
      </c>
      <c r="K1927" s="101" t="s">
        <v>155</v>
      </c>
    </row>
    <row r="1928" spans="1:11" ht="30" x14ac:dyDescent="0.25">
      <c r="A1928" s="97" t="str">
        <f t="shared" si="210"/>
        <v>1</v>
      </c>
      <c r="B1928" s="98" t="str">
        <f t="shared" si="211"/>
        <v>3</v>
      </c>
      <c r="C1928" s="98" t="str">
        <f t="shared" si="212"/>
        <v>3</v>
      </c>
      <c r="D1928" s="98" t="str">
        <f t="shared" si="213"/>
        <v>3</v>
      </c>
      <c r="E1928" s="98" t="str">
        <f t="shared" si="214"/>
        <v>99</v>
      </c>
      <c r="F1928" s="98" t="str">
        <f t="shared" si="215"/>
        <v>2</v>
      </c>
      <c r="G1928" s="98" t="str">
        <f t="shared" si="216"/>
        <v>8</v>
      </c>
      <c r="H1928" s="99">
        <v>13339928</v>
      </c>
      <c r="I1928" s="100" t="s">
        <v>2325</v>
      </c>
      <c r="J1928" s="100" t="s">
        <v>154</v>
      </c>
      <c r="K1928" s="101" t="s">
        <v>155</v>
      </c>
    </row>
    <row r="1929" spans="1:11" ht="30" x14ac:dyDescent="0.25">
      <c r="A1929" s="97" t="str">
        <f t="shared" si="210"/>
        <v>1</v>
      </c>
      <c r="B1929" s="98" t="str">
        <f t="shared" si="211"/>
        <v>3</v>
      </c>
      <c r="C1929" s="98" t="str">
        <f t="shared" si="212"/>
        <v>3</v>
      </c>
      <c r="D1929" s="98" t="str">
        <f t="shared" si="213"/>
        <v>4</v>
      </c>
      <c r="E1929" s="98" t="str">
        <f t="shared" si="214"/>
        <v>00</v>
      </c>
      <c r="F1929" s="98" t="str">
        <f t="shared" si="215"/>
        <v>0</v>
      </c>
      <c r="G1929" s="98" t="str">
        <f t="shared" si="216"/>
        <v>0</v>
      </c>
      <c r="H1929" s="99">
        <v>13340000</v>
      </c>
      <c r="I1929" s="100" t="s">
        <v>2326</v>
      </c>
      <c r="J1929" s="100" t="s">
        <v>2327</v>
      </c>
      <c r="K1929" s="101" t="s">
        <v>144</v>
      </c>
    </row>
    <row r="1930" spans="1:11" ht="30" x14ac:dyDescent="0.25">
      <c r="A1930" s="97" t="str">
        <f t="shared" si="210"/>
        <v>1</v>
      </c>
      <c r="B1930" s="98" t="str">
        <f t="shared" si="211"/>
        <v>3</v>
      </c>
      <c r="C1930" s="98" t="str">
        <f t="shared" si="212"/>
        <v>3</v>
      </c>
      <c r="D1930" s="98" t="str">
        <f t="shared" si="213"/>
        <v>4</v>
      </c>
      <c r="E1930" s="98" t="str">
        <f t="shared" si="214"/>
        <v>01</v>
      </c>
      <c r="F1930" s="98" t="str">
        <f t="shared" si="215"/>
        <v>0</v>
      </c>
      <c r="G1930" s="98" t="str">
        <f t="shared" si="216"/>
        <v>0</v>
      </c>
      <c r="H1930" s="99">
        <v>13340100</v>
      </c>
      <c r="I1930" s="100" t="s">
        <v>2328</v>
      </c>
      <c r="J1930" s="100" t="s">
        <v>2329</v>
      </c>
      <c r="K1930" s="101" t="s">
        <v>144</v>
      </c>
    </row>
    <row r="1931" spans="1:11" ht="30" x14ac:dyDescent="0.25">
      <c r="A1931" s="97" t="str">
        <f t="shared" si="210"/>
        <v>1</v>
      </c>
      <c r="B1931" s="98" t="str">
        <f t="shared" si="211"/>
        <v>3</v>
      </c>
      <c r="C1931" s="98" t="str">
        <f t="shared" si="212"/>
        <v>3</v>
      </c>
      <c r="D1931" s="98" t="str">
        <f t="shared" si="213"/>
        <v>4</v>
      </c>
      <c r="E1931" s="98" t="str">
        <f t="shared" si="214"/>
        <v>01</v>
      </c>
      <c r="F1931" s="98" t="str">
        <f t="shared" si="215"/>
        <v>0</v>
      </c>
      <c r="G1931" s="98" t="str">
        <f t="shared" si="216"/>
        <v>1</v>
      </c>
      <c r="H1931" s="99">
        <v>13340101</v>
      </c>
      <c r="I1931" s="100" t="s">
        <v>2330</v>
      </c>
      <c r="J1931" s="100" t="s">
        <v>154</v>
      </c>
      <c r="K1931" s="101" t="s">
        <v>155</v>
      </c>
    </row>
    <row r="1932" spans="1:11" ht="30" x14ac:dyDescent="0.25">
      <c r="A1932" s="97" t="str">
        <f t="shared" si="210"/>
        <v>1</v>
      </c>
      <c r="B1932" s="98" t="str">
        <f t="shared" si="211"/>
        <v>3</v>
      </c>
      <c r="C1932" s="98" t="str">
        <f t="shared" si="212"/>
        <v>3</v>
      </c>
      <c r="D1932" s="98" t="str">
        <f t="shared" si="213"/>
        <v>4</v>
      </c>
      <c r="E1932" s="98" t="str">
        <f t="shared" si="214"/>
        <v>01</v>
      </c>
      <c r="F1932" s="98" t="str">
        <f t="shared" si="215"/>
        <v>0</v>
      </c>
      <c r="G1932" s="98" t="str">
        <f t="shared" si="216"/>
        <v>2</v>
      </c>
      <c r="H1932" s="99">
        <v>13340102</v>
      </c>
      <c r="I1932" s="100" t="s">
        <v>2331</v>
      </c>
      <c r="J1932" s="100" t="s">
        <v>154</v>
      </c>
      <c r="K1932" s="101" t="s">
        <v>155</v>
      </c>
    </row>
    <row r="1933" spans="1:11" ht="30" x14ac:dyDescent="0.25">
      <c r="A1933" s="97" t="str">
        <f t="shared" si="210"/>
        <v>1</v>
      </c>
      <c r="B1933" s="98" t="str">
        <f t="shared" si="211"/>
        <v>3</v>
      </c>
      <c r="C1933" s="98" t="str">
        <f t="shared" si="212"/>
        <v>3</v>
      </c>
      <c r="D1933" s="98" t="str">
        <f t="shared" si="213"/>
        <v>4</v>
      </c>
      <c r="E1933" s="98" t="str">
        <f t="shared" si="214"/>
        <v>01</v>
      </c>
      <c r="F1933" s="98" t="str">
        <f t="shared" si="215"/>
        <v>0</v>
      </c>
      <c r="G1933" s="98" t="str">
        <f t="shared" si="216"/>
        <v>3</v>
      </c>
      <c r="H1933" s="99">
        <v>13340103</v>
      </c>
      <c r="I1933" s="100" t="s">
        <v>2332</v>
      </c>
      <c r="J1933" s="100" t="s">
        <v>154</v>
      </c>
      <c r="K1933" s="101" t="s">
        <v>155</v>
      </c>
    </row>
    <row r="1934" spans="1:11" ht="30" x14ac:dyDescent="0.25">
      <c r="A1934" s="97" t="str">
        <f t="shared" si="210"/>
        <v>1</v>
      </c>
      <c r="B1934" s="98" t="str">
        <f t="shared" si="211"/>
        <v>3</v>
      </c>
      <c r="C1934" s="98" t="str">
        <f t="shared" si="212"/>
        <v>3</v>
      </c>
      <c r="D1934" s="98" t="str">
        <f t="shared" si="213"/>
        <v>4</v>
      </c>
      <c r="E1934" s="98" t="str">
        <f t="shared" si="214"/>
        <v>01</v>
      </c>
      <c r="F1934" s="98" t="str">
        <f t="shared" si="215"/>
        <v>0</v>
      </c>
      <c r="G1934" s="98" t="str">
        <f t="shared" si="216"/>
        <v>4</v>
      </c>
      <c r="H1934" s="99">
        <v>13340104</v>
      </c>
      <c r="I1934" s="100" t="s">
        <v>2333</v>
      </c>
      <c r="J1934" s="100" t="s">
        <v>154</v>
      </c>
      <c r="K1934" s="101" t="s">
        <v>155</v>
      </c>
    </row>
    <row r="1935" spans="1:11" ht="30" x14ac:dyDescent="0.25">
      <c r="A1935" s="97" t="str">
        <f t="shared" si="210"/>
        <v>1</v>
      </c>
      <c r="B1935" s="98" t="str">
        <f t="shared" si="211"/>
        <v>3</v>
      </c>
      <c r="C1935" s="98" t="str">
        <f t="shared" si="212"/>
        <v>3</v>
      </c>
      <c r="D1935" s="98" t="str">
        <f t="shared" si="213"/>
        <v>4</v>
      </c>
      <c r="E1935" s="98" t="str">
        <f t="shared" si="214"/>
        <v>01</v>
      </c>
      <c r="F1935" s="98" t="str">
        <f t="shared" si="215"/>
        <v>0</v>
      </c>
      <c r="G1935" s="98" t="str">
        <f t="shared" si="216"/>
        <v>5</v>
      </c>
      <c r="H1935" s="99">
        <v>13340105</v>
      </c>
      <c r="I1935" s="100" t="s">
        <v>2334</v>
      </c>
      <c r="J1935" s="100" t="s">
        <v>154</v>
      </c>
      <c r="K1935" s="101" t="s">
        <v>155</v>
      </c>
    </row>
    <row r="1936" spans="1:11" ht="30" x14ac:dyDescent="0.25">
      <c r="A1936" s="97" t="str">
        <f t="shared" si="210"/>
        <v>1</v>
      </c>
      <c r="B1936" s="98" t="str">
        <f t="shared" si="211"/>
        <v>3</v>
      </c>
      <c r="C1936" s="98" t="str">
        <f t="shared" si="212"/>
        <v>3</v>
      </c>
      <c r="D1936" s="98" t="str">
        <f t="shared" si="213"/>
        <v>4</v>
      </c>
      <c r="E1936" s="98" t="str">
        <f t="shared" si="214"/>
        <v>01</v>
      </c>
      <c r="F1936" s="98" t="str">
        <f t="shared" si="215"/>
        <v>0</v>
      </c>
      <c r="G1936" s="98" t="str">
        <f t="shared" si="216"/>
        <v>6</v>
      </c>
      <c r="H1936" s="99">
        <v>13340106</v>
      </c>
      <c r="I1936" s="100" t="s">
        <v>2335</v>
      </c>
      <c r="J1936" s="100" t="s">
        <v>154</v>
      </c>
      <c r="K1936" s="101" t="s">
        <v>155</v>
      </c>
    </row>
    <row r="1937" spans="1:11" ht="30" x14ac:dyDescent="0.25">
      <c r="A1937" s="97" t="str">
        <f t="shared" si="210"/>
        <v>1</v>
      </c>
      <c r="B1937" s="98" t="str">
        <f t="shared" si="211"/>
        <v>3</v>
      </c>
      <c r="C1937" s="98" t="str">
        <f t="shared" si="212"/>
        <v>3</v>
      </c>
      <c r="D1937" s="98" t="str">
        <f t="shared" si="213"/>
        <v>4</v>
      </c>
      <c r="E1937" s="98" t="str">
        <f t="shared" si="214"/>
        <v>01</v>
      </c>
      <c r="F1937" s="98" t="str">
        <f t="shared" si="215"/>
        <v>0</v>
      </c>
      <c r="G1937" s="98" t="str">
        <f t="shared" si="216"/>
        <v>7</v>
      </c>
      <c r="H1937" s="99">
        <v>13340107</v>
      </c>
      <c r="I1937" s="100" t="s">
        <v>2336</v>
      </c>
      <c r="J1937" s="100" t="s">
        <v>154</v>
      </c>
      <c r="K1937" s="101" t="s">
        <v>155</v>
      </c>
    </row>
    <row r="1938" spans="1:11" ht="30" x14ac:dyDescent="0.25">
      <c r="A1938" s="97" t="str">
        <f t="shared" si="210"/>
        <v>1</v>
      </c>
      <c r="B1938" s="98" t="str">
        <f t="shared" si="211"/>
        <v>3</v>
      </c>
      <c r="C1938" s="98" t="str">
        <f t="shared" si="212"/>
        <v>3</v>
      </c>
      <c r="D1938" s="98" t="str">
        <f t="shared" si="213"/>
        <v>4</v>
      </c>
      <c r="E1938" s="98" t="str">
        <f t="shared" si="214"/>
        <v>01</v>
      </c>
      <c r="F1938" s="98" t="str">
        <f t="shared" si="215"/>
        <v>0</v>
      </c>
      <c r="G1938" s="98" t="str">
        <f t="shared" si="216"/>
        <v>8</v>
      </c>
      <c r="H1938" s="99">
        <v>13340108</v>
      </c>
      <c r="I1938" s="100" t="s">
        <v>2337</v>
      </c>
      <c r="J1938" s="100" t="s">
        <v>154</v>
      </c>
      <c r="K1938" s="101" t="s">
        <v>155</v>
      </c>
    </row>
    <row r="1939" spans="1:11" x14ac:dyDescent="0.25">
      <c r="A1939" s="97" t="str">
        <f t="shared" si="210"/>
        <v>1</v>
      </c>
      <c r="B1939" s="98" t="str">
        <f t="shared" si="211"/>
        <v>3</v>
      </c>
      <c r="C1939" s="98" t="str">
        <f t="shared" si="212"/>
        <v>3</v>
      </c>
      <c r="D1939" s="98" t="str">
        <f t="shared" si="213"/>
        <v>9</v>
      </c>
      <c r="E1939" s="98" t="str">
        <f t="shared" si="214"/>
        <v>00</v>
      </c>
      <c r="F1939" s="98" t="str">
        <f t="shared" si="215"/>
        <v>0</v>
      </c>
      <c r="G1939" s="98" t="str">
        <f t="shared" si="216"/>
        <v>0</v>
      </c>
      <c r="H1939" s="99">
        <v>13390000</v>
      </c>
      <c r="I1939" s="100" t="s">
        <v>2338</v>
      </c>
      <c r="J1939" s="100" t="s">
        <v>2339</v>
      </c>
      <c r="K1939" s="101" t="s">
        <v>144</v>
      </c>
    </row>
    <row r="1940" spans="1:11" ht="30" x14ac:dyDescent="0.25">
      <c r="A1940" s="97" t="str">
        <f t="shared" si="210"/>
        <v>1</v>
      </c>
      <c r="B1940" s="98" t="str">
        <f t="shared" si="211"/>
        <v>3</v>
      </c>
      <c r="C1940" s="98" t="str">
        <f t="shared" si="212"/>
        <v>3</v>
      </c>
      <c r="D1940" s="98" t="str">
        <f t="shared" si="213"/>
        <v>9</v>
      </c>
      <c r="E1940" s="98" t="str">
        <f t="shared" si="214"/>
        <v>99</v>
      </c>
      <c r="F1940" s="98" t="str">
        <f t="shared" si="215"/>
        <v>0</v>
      </c>
      <c r="G1940" s="98" t="str">
        <f t="shared" si="216"/>
        <v>0</v>
      </c>
      <c r="H1940" s="99">
        <v>13399900</v>
      </c>
      <c r="I1940" s="100" t="s">
        <v>2340</v>
      </c>
      <c r="J1940" s="100" t="s">
        <v>2341</v>
      </c>
      <c r="K1940" s="101" t="s">
        <v>144</v>
      </c>
    </row>
    <row r="1941" spans="1:11" x14ac:dyDescent="0.25">
      <c r="A1941" s="97" t="str">
        <f t="shared" si="210"/>
        <v>1</v>
      </c>
      <c r="B1941" s="98" t="str">
        <f t="shared" si="211"/>
        <v>3</v>
      </c>
      <c r="C1941" s="98" t="str">
        <f t="shared" si="212"/>
        <v>3</v>
      </c>
      <c r="D1941" s="98" t="str">
        <f t="shared" si="213"/>
        <v>9</v>
      </c>
      <c r="E1941" s="98" t="str">
        <f t="shared" si="214"/>
        <v>99</v>
      </c>
      <c r="F1941" s="98" t="str">
        <f t="shared" si="215"/>
        <v>0</v>
      </c>
      <c r="G1941" s="98" t="str">
        <f t="shared" si="216"/>
        <v>1</v>
      </c>
      <c r="H1941" s="99">
        <v>13399901</v>
      </c>
      <c r="I1941" s="100" t="s">
        <v>2342</v>
      </c>
      <c r="J1941" s="100" t="s">
        <v>154</v>
      </c>
      <c r="K1941" s="101" t="s">
        <v>155</v>
      </c>
    </row>
    <row r="1942" spans="1:11" x14ac:dyDescent="0.25">
      <c r="A1942" s="97" t="str">
        <f t="shared" si="210"/>
        <v>1</v>
      </c>
      <c r="B1942" s="98" t="str">
        <f t="shared" si="211"/>
        <v>3</v>
      </c>
      <c r="C1942" s="98" t="str">
        <f t="shared" si="212"/>
        <v>3</v>
      </c>
      <c r="D1942" s="98" t="str">
        <f t="shared" si="213"/>
        <v>9</v>
      </c>
      <c r="E1942" s="98" t="str">
        <f t="shared" si="214"/>
        <v>99</v>
      </c>
      <c r="F1942" s="98" t="str">
        <f t="shared" si="215"/>
        <v>0</v>
      </c>
      <c r="G1942" s="98" t="str">
        <f t="shared" si="216"/>
        <v>2</v>
      </c>
      <c r="H1942" s="99">
        <v>13399902</v>
      </c>
      <c r="I1942" s="100" t="s">
        <v>2343</v>
      </c>
      <c r="J1942" s="100" t="s">
        <v>154</v>
      </c>
      <c r="K1942" s="101" t="s">
        <v>155</v>
      </c>
    </row>
    <row r="1943" spans="1:11" x14ac:dyDescent="0.25">
      <c r="A1943" s="97" t="str">
        <f t="shared" si="210"/>
        <v>1</v>
      </c>
      <c r="B1943" s="98" t="str">
        <f t="shared" si="211"/>
        <v>3</v>
      </c>
      <c r="C1943" s="98" t="str">
        <f t="shared" si="212"/>
        <v>3</v>
      </c>
      <c r="D1943" s="98" t="str">
        <f t="shared" si="213"/>
        <v>9</v>
      </c>
      <c r="E1943" s="98" t="str">
        <f t="shared" si="214"/>
        <v>99</v>
      </c>
      <c r="F1943" s="98" t="str">
        <f t="shared" si="215"/>
        <v>0</v>
      </c>
      <c r="G1943" s="98" t="str">
        <f t="shared" si="216"/>
        <v>3</v>
      </c>
      <c r="H1943" s="99">
        <v>13399903</v>
      </c>
      <c r="I1943" s="100" t="s">
        <v>2344</v>
      </c>
      <c r="J1943" s="100" t="s">
        <v>154</v>
      </c>
      <c r="K1943" s="101" t="s">
        <v>155</v>
      </c>
    </row>
    <row r="1944" spans="1:11" ht="30" x14ac:dyDescent="0.25">
      <c r="A1944" s="97" t="str">
        <f t="shared" si="210"/>
        <v>1</v>
      </c>
      <c r="B1944" s="98" t="str">
        <f t="shared" si="211"/>
        <v>3</v>
      </c>
      <c r="C1944" s="98" t="str">
        <f t="shared" si="212"/>
        <v>3</v>
      </c>
      <c r="D1944" s="98" t="str">
        <f t="shared" si="213"/>
        <v>9</v>
      </c>
      <c r="E1944" s="98" t="str">
        <f t="shared" si="214"/>
        <v>99</v>
      </c>
      <c r="F1944" s="98" t="str">
        <f t="shared" si="215"/>
        <v>0</v>
      </c>
      <c r="G1944" s="98" t="str">
        <f t="shared" si="216"/>
        <v>4</v>
      </c>
      <c r="H1944" s="99">
        <v>13399904</v>
      </c>
      <c r="I1944" s="100" t="s">
        <v>2345</v>
      </c>
      <c r="J1944" s="100" t="s">
        <v>154</v>
      </c>
      <c r="K1944" s="101" t="s">
        <v>155</v>
      </c>
    </row>
    <row r="1945" spans="1:11" x14ac:dyDescent="0.25">
      <c r="A1945" s="97" t="str">
        <f t="shared" si="210"/>
        <v>1</v>
      </c>
      <c r="B1945" s="98" t="str">
        <f t="shared" si="211"/>
        <v>3</v>
      </c>
      <c r="C1945" s="98" t="str">
        <f t="shared" si="212"/>
        <v>3</v>
      </c>
      <c r="D1945" s="98" t="str">
        <f t="shared" si="213"/>
        <v>9</v>
      </c>
      <c r="E1945" s="98" t="str">
        <f t="shared" si="214"/>
        <v>99</v>
      </c>
      <c r="F1945" s="98" t="str">
        <f t="shared" si="215"/>
        <v>0</v>
      </c>
      <c r="G1945" s="98" t="str">
        <f t="shared" si="216"/>
        <v>5</v>
      </c>
      <c r="H1945" s="99">
        <v>13399905</v>
      </c>
      <c r="I1945" s="100" t="s">
        <v>2346</v>
      </c>
      <c r="J1945" s="100" t="s">
        <v>154</v>
      </c>
      <c r="K1945" s="101" t="s">
        <v>155</v>
      </c>
    </row>
    <row r="1946" spans="1:11" x14ac:dyDescent="0.25">
      <c r="A1946" s="97" t="str">
        <f t="shared" si="210"/>
        <v>1</v>
      </c>
      <c r="B1946" s="98" t="str">
        <f t="shared" si="211"/>
        <v>3</v>
      </c>
      <c r="C1946" s="98" t="str">
        <f t="shared" si="212"/>
        <v>3</v>
      </c>
      <c r="D1946" s="98" t="str">
        <f t="shared" si="213"/>
        <v>9</v>
      </c>
      <c r="E1946" s="98" t="str">
        <f t="shared" si="214"/>
        <v>99</v>
      </c>
      <c r="F1946" s="98" t="str">
        <f t="shared" si="215"/>
        <v>0</v>
      </c>
      <c r="G1946" s="98" t="str">
        <f t="shared" si="216"/>
        <v>6</v>
      </c>
      <c r="H1946" s="99">
        <v>13399906</v>
      </c>
      <c r="I1946" s="100" t="s">
        <v>2347</v>
      </c>
      <c r="J1946" s="100" t="s">
        <v>154</v>
      </c>
      <c r="K1946" s="101" t="s">
        <v>155</v>
      </c>
    </row>
    <row r="1947" spans="1:11" ht="30" x14ac:dyDescent="0.25">
      <c r="A1947" s="97" t="str">
        <f t="shared" si="210"/>
        <v>1</v>
      </c>
      <c r="B1947" s="98" t="str">
        <f t="shared" si="211"/>
        <v>3</v>
      </c>
      <c r="C1947" s="98" t="str">
        <f t="shared" si="212"/>
        <v>3</v>
      </c>
      <c r="D1947" s="98" t="str">
        <f t="shared" si="213"/>
        <v>9</v>
      </c>
      <c r="E1947" s="98" t="str">
        <f t="shared" si="214"/>
        <v>99</v>
      </c>
      <c r="F1947" s="98" t="str">
        <f t="shared" si="215"/>
        <v>0</v>
      </c>
      <c r="G1947" s="98" t="str">
        <f t="shared" si="216"/>
        <v>7</v>
      </c>
      <c r="H1947" s="99">
        <v>13399907</v>
      </c>
      <c r="I1947" s="100" t="s">
        <v>2348</v>
      </c>
      <c r="J1947" s="100" t="s">
        <v>154</v>
      </c>
      <c r="K1947" s="101" t="s">
        <v>155</v>
      </c>
    </row>
    <row r="1948" spans="1:11" x14ac:dyDescent="0.25">
      <c r="A1948" s="97" t="str">
        <f t="shared" si="210"/>
        <v>1</v>
      </c>
      <c r="B1948" s="98" t="str">
        <f t="shared" si="211"/>
        <v>3</v>
      </c>
      <c r="C1948" s="98" t="str">
        <f t="shared" si="212"/>
        <v>3</v>
      </c>
      <c r="D1948" s="98" t="str">
        <f t="shared" si="213"/>
        <v>9</v>
      </c>
      <c r="E1948" s="98" t="str">
        <f t="shared" si="214"/>
        <v>99</v>
      </c>
      <c r="F1948" s="98" t="str">
        <f t="shared" si="215"/>
        <v>0</v>
      </c>
      <c r="G1948" s="98" t="str">
        <f t="shared" si="216"/>
        <v>8</v>
      </c>
      <c r="H1948" s="99">
        <v>13399908</v>
      </c>
      <c r="I1948" s="100" t="s">
        <v>2349</v>
      </c>
      <c r="J1948" s="100" t="s">
        <v>154</v>
      </c>
      <c r="K1948" s="101" t="s">
        <v>155</v>
      </c>
    </row>
    <row r="1949" spans="1:11" x14ac:dyDescent="0.25">
      <c r="A1949" s="97" t="str">
        <f t="shared" si="210"/>
        <v>1</v>
      </c>
      <c r="B1949" s="98" t="str">
        <f t="shared" si="211"/>
        <v>3</v>
      </c>
      <c r="C1949" s="98" t="str">
        <f t="shared" si="212"/>
        <v>4</v>
      </c>
      <c r="D1949" s="98" t="str">
        <f t="shared" si="213"/>
        <v>0</v>
      </c>
      <c r="E1949" s="98" t="str">
        <f t="shared" si="214"/>
        <v>00</v>
      </c>
      <c r="F1949" s="98" t="str">
        <f t="shared" si="215"/>
        <v>0</v>
      </c>
      <c r="G1949" s="98" t="str">
        <f t="shared" si="216"/>
        <v>0</v>
      </c>
      <c r="H1949" s="99">
        <v>13400000</v>
      </c>
      <c r="I1949" s="100" t="s">
        <v>2350</v>
      </c>
      <c r="J1949" s="100" t="s">
        <v>2351</v>
      </c>
      <c r="K1949" s="101" t="s">
        <v>144</v>
      </c>
    </row>
    <row r="1950" spans="1:11" ht="30" x14ac:dyDescent="0.25">
      <c r="A1950" s="97" t="str">
        <f t="shared" si="210"/>
        <v>1</v>
      </c>
      <c r="B1950" s="98" t="str">
        <f t="shared" si="211"/>
        <v>3</v>
      </c>
      <c r="C1950" s="98" t="str">
        <f t="shared" si="212"/>
        <v>4</v>
      </c>
      <c r="D1950" s="98" t="str">
        <f t="shared" si="213"/>
        <v>1</v>
      </c>
      <c r="E1950" s="98" t="str">
        <f t="shared" si="214"/>
        <v>00</v>
      </c>
      <c r="F1950" s="98" t="str">
        <f t="shared" si="215"/>
        <v>0</v>
      </c>
      <c r="G1950" s="98" t="str">
        <f t="shared" si="216"/>
        <v>0</v>
      </c>
      <c r="H1950" s="99">
        <v>13410000</v>
      </c>
      <c r="I1950" s="100" t="s">
        <v>2352</v>
      </c>
      <c r="J1950" s="100" t="s">
        <v>2353</v>
      </c>
      <c r="K1950" s="101" t="s">
        <v>144</v>
      </c>
    </row>
    <row r="1951" spans="1:11" ht="30" x14ac:dyDescent="0.25">
      <c r="A1951" s="97" t="str">
        <f t="shared" si="210"/>
        <v>1</v>
      </c>
      <c r="B1951" s="98" t="str">
        <f t="shared" si="211"/>
        <v>3</v>
      </c>
      <c r="C1951" s="98" t="str">
        <f t="shared" si="212"/>
        <v>4</v>
      </c>
      <c r="D1951" s="98" t="str">
        <f t="shared" si="213"/>
        <v>1</v>
      </c>
      <c r="E1951" s="98" t="str">
        <f t="shared" si="214"/>
        <v>01</v>
      </c>
      <c r="F1951" s="98" t="str">
        <f t="shared" si="215"/>
        <v>0</v>
      </c>
      <c r="G1951" s="98" t="str">
        <f t="shared" si="216"/>
        <v>0</v>
      </c>
      <c r="H1951" s="99">
        <v>13410100</v>
      </c>
      <c r="I1951" s="100" t="s">
        <v>2354</v>
      </c>
      <c r="J1951" s="100" t="s">
        <v>2355</v>
      </c>
      <c r="K1951" s="101" t="s">
        <v>144</v>
      </c>
    </row>
    <row r="1952" spans="1:11" ht="45" x14ac:dyDescent="0.25">
      <c r="A1952" s="97" t="str">
        <f t="shared" si="210"/>
        <v>1</v>
      </c>
      <c r="B1952" s="98" t="str">
        <f t="shared" si="211"/>
        <v>3</v>
      </c>
      <c r="C1952" s="98" t="str">
        <f t="shared" si="212"/>
        <v>4</v>
      </c>
      <c r="D1952" s="98" t="str">
        <f t="shared" si="213"/>
        <v>1</v>
      </c>
      <c r="E1952" s="98" t="str">
        <f t="shared" si="214"/>
        <v>01</v>
      </c>
      <c r="F1952" s="98" t="str">
        <f t="shared" si="215"/>
        <v>1</v>
      </c>
      <c r="G1952" s="98" t="str">
        <f t="shared" si="216"/>
        <v>0</v>
      </c>
      <c r="H1952" s="99">
        <v>13410110</v>
      </c>
      <c r="I1952" s="100" t="s">
        <v>2356</v>
      </c>
      <c r="J1952" s="100" t="s">
        <v>2357</v>
      </c>
      <c r="K1952" s="101" t="s">
        <v>144</v>
      </c>
    </row>
    <row r="1953" spans="1:11" x14ac:dyDescent="0.25">
      <c r="A1953" s="97" t="str">
        <f t="shared" si="210"/>
        <v>1</v>
      </c>
      <c r="B1953" s="98" t="str">
        <f t="shared" si="211"/>
        <v>3</v>
      </c>
      <c r="C1953" s="98" t="str">
        <f t="shared" si="212"/>
        <v>4</v>
      </c>
      <c r="D1953" s="98" t="str">
        <f t="shared" si="213"/>
        <v>1</v>
      </c>
      <c r="E1953" s="98" t="str">
        <f t="shared" si="214"/>
        <v>01</v>
      </c>
      <c r="F1953" s="98" t="str">
        <f t="shared" si="215"/>
        <v>1</v>
      </c>
      <c r="G1953" s="98" t="str">
        <f t="shared" si="216"/>
        <v>1</v>
      </c>
      <c r="H1953" s="99">
        <v>13410111</v>
      </c>
      <c r="I1953" s="100" t="s">
        <v>2358</v>
      </c>
      <c r="J1953" s="100" t="s">
        <v>154</v>
      </c>
      <c r="K1953" s="101" t="s">
        <v>155</v>
      </c>
    </row>
    <row r="1954" spans="1:11" x14ac:dyDescent="0.25">
      <c r="A1954" s="97" t="str">
        <f t="shared" si="210"/>
        <v>1</v>
      </c>
      <c r="B1954" s="98" t="str">
        <f t="shared" si="211"/>
        <v>3</v>
      </c>
      <c r="C1954" s="98" t="str">
        <f t="shared" si="212"/>
        <v>4</v>
      </c>
      <c r="D1954" s="98" t="str">
        <f t="shared" si="213"/>
        <v>1</v>
      </c>
      <c r="E1954" s="98" t="str">
        <f t="shared" si="214"/>
        <v>01</v>
      </c>
      <c r="F1954" s="98" t="str">
        <f t="shared" si="215"/>
        <v>1</v>
      </c>
      <c r="G1954" s="98" t="str">
        <f t="shared" si="216"/>
        <v>2</v>
      </c>
      <c r="H1954" s="99">
        <v>13410112</v>
      </c>
      <c r="I1954" s="100" t="s">
        <v>2359</v>
      </c>
      <c r="J1954" s="100" t="s">
        <v>154</v>
      </c>
      <c r="K1954" s="101" t="s">
        <v>155</v>
      </c>
    </row>
    <row r="1955" spans="1:11" x14ac:dyDescent="0.25">
      <c r="A1955" s="97" t="str">
        <f t="shared" si="210"/>
        <v>1</v>
      </c>
      <c r="B1955" s="98" t="str">
        <f t="shared" si="211"/>
        <v>3</v>
      </c>
      <c r="C1955" s="98" t="str">
        <f t="shared" si="212"/>
        <v>4</v>
      </c>
      <c r="D1955" s="98" t="str">
        <f t="shared" si="213"/>
        <v>1</v>
      </c>
      <c r="E1955" s="98" t="str">
        <f t="shared" si="214"/>
        <v>01</v>
      </c>
      <c r="F1955" s="98" t="str">
        <f t="shared" si="215"/>
        <v>1</v>
      </c>
      <c r="G1955" s="98" t="str">
        <f t="shared" si="216"/>
        <v>3</v>
      </c>
      <c r="H1955" s="99">
        <v>13410113</v>
      </c>
      <c r="I1955" s="100" t="s">
        <v>2360</v>
      </c>
      <c r="J1955" s="100" t="s">
        <v>154</v>
      </c>
      <c r="K1955" s="101" t="s">
        <v>155</v>
      </c>
    </row>
    <row r="1956" spans="1:11" ht="30" x14ac:dyDescent="0.25">
      <c r="A1956" s="97" t="str">
        <f t="shared" si="210"/>
        <v>1</v>
      </c>
      <c r="B1956" s="98" t="str">
        <f t="shared" si="211"/>
        <v>3</v>
      </c>
      <c r="C1956" s="98" t="str">
        <f t="shared" si="212"/>
        <v>4</v>
      </c>
      <c r="D1956" s="98" t="str">
        <f t="shared" si="213"/>
        <v>1</v>
      </c>
      <c r="E1956" s="98" t="str">
        <f t="shared" si="214"/>
        <v>01</v>
      </c>
      <c r="F1956" s="98" t="str">
        <f t="shared" si="215"/>
        <v>1</v>
      </c>
      <c r="G1956" s="98" t="str">
        <f t="shared" si="216"/>
        <v>4</v>
      </c>
      <c r="H1956" s="99">
        <v>13410114</v>
      </c>
      <c r="I1956" s="100" t="s">
        <v>2361</v>
      </c>
      <c r="J1956" s="100" t="s">
        <v>154</v>
      </c>
      <c r="K1956" s="101" t="s">
        <v>155</v>
      </c>
    </row>
    <row r="1957" spans="1:11" x14ac:dyDescent="0.25">
      <c r="A1957" s="97" t="str">
        <f t="shared" si="210"/>
        <v>1</v>
      </c>
      <c r="B1957" s="98" t="str">
        <f t="shared" si="211"/>
        <v>3</v>
      </c>
      <c r="C1957" s="98" t="str">
        <f t="shared" si="212"/>
        <v>4</v>
      </c>
      <c r="D1957" s="98" t="str">
        <f t="shared" si="213"/>
        <v>1</v>
      </c>
      <c r="E1957" s="98" t="str">
        <f t="shared" si="214"/>
        <v>01</v>
      </c>
      <c r="F1957" s="98" t="str">
        <f t="shared" si="215"/>
        <v>1</v>
      </c>
      <c r="G1957" s="98" t="str">
        <f t="shared" si="216"/>
        <v>5</v>
      </c>
      <c r="H1957" s="99">
        <v>13410115</v>
      </c>
      <c r="I1957" s="100" t="s">
        <v>2362</v>
      </c>
      <c r="J1957" s="100" t="s">
        <v>154</v>
      </c>
      <c r="K1957" s="101" t="s">
        <v>155</v>
      </c>
    </row>
    <row r="1958" spans="1:11" x14ac:dyDescent="0.25">
      <c r="A1958" s="97" t="str">
        <f t="shared" si="210"/>
        <v>1</v>
      </c>
      <c r="B1958" s="98" t="str">
        <f t="shared" si="211"/>
        <v>3</v>
      </c>
      <c r="C1958" s="98" t="str">
        <f t="shared" si="212"/>
        <v>4</v>
      </c>
      <c r="D1958" s="98" t="str">
        <f t="shared" si="213"/>
        <v>1</v>
      </c>
      <c r="E1958" s="98" t="str">
        <f t="shared" si="214"/>
        <v>01</v>
      </c>
      <c r="F1958" s="98" t="str">
        <f t="shared" si="215"/>
        <v>1</v>
      </c>
      <c r="G1958" s="98" t="str">
        <f t="shared" si="216"/>
        <v>6</v>
      </c>
      <c r="H1958" s="99">
        <v>13410116</v>
      </c>
      <c r="I1958" s="100" t="s">
        <v>2363</v>
      </c>
      <c r="J1958" s="100" t="s">
        <v>154</v>
      </c>
      <c r="K1958" s="101" t="s">
        <v>155</v>
      </c>
    </row>
    <row r="1959" spans="1:11" ht="30" x14ac:dyDescent="0.25">
      <c r="A1959" s="97" t="str">
        <f t="shared" si="210"/>
        <v>1</v>
      </c>
      <c r="B1959" s="98" t="str">
        <f t="shared" si="211"/>
        <v>3</v>
      </c>
      <c r="C1959" s="98" t="str">
        <f t="shared" si="212"/>
        <v>4</v>
      </c>
      <c r="D1959" s="98" t="str">
        <f t="shared" si="213"/>
        <v>1</v>
      </c>
      <c r="E1959" s="98" t="str">
        <f t="shared" si="214"/>
        <v>01</v>
      </c>
      <c r="F1959" s="98" t="str">
        <f t="shared" si="215"/>
        <v>1</v>
      </c>
      <c r="G1959" s="98" t="str">
        <f t="shared" si="216"/>
        <v>7</v>
      </c>
      <c r="H1959" s="99">
        <v>13410117</v>
      </c>
      <c r="I1959" s="100" t="s">
        <v>2364</v>
      </c>
      <c r="J1959" s="100" t="s">
        <v>154</v>
      </c>
      <c r="K1959" s="101" t="s">
        <v>155</v>
      </c>
    </row>
    <row r="1960" spans="1:11" ht="30" x14ac:dyDescent="0.25">
      <c r="A1960" s="97" t="str">
        <f t="shared" si="210"/>
        <v>1</v>
      </c>
      <c r="B1960" s="98" t="str">
        <f t="shared" si="211"/>
        <v>3</v>
      </c>
      <c r="C1960" s="98" t="str">
        <f t="shared" si="212"/>
        <v>4</v>
      </c>
      <c r="D1960" s="98" t="str">
        <f t="shared" si="213"/>
        <v>1</v>
      </c>
      <c r="E1960" s="98" t="str">
        <f t="shared" si="214"/>
        <v>01</v>
      </c>
      <c r="F1960" s="98" t="str">
        <f t="shared" si="215"/>
        <v>1</v>
      </c>
      <c r="G1960" s="98" t="str">
        <f t="shared" si="216"/>
        <v>8</v>
      </c>
      <c r="H1960" s="99">
        <v>13410118</v>
      </c>
      <c r="I1960" s="100" t="s">
        <v>2365</v>
      </c>
      <c r="J1960" s="100" t="s">
        <v>154</v>
      </c>
      <c r="K1960" s="101" t="s">
        <v>155</v>
      </c>
    </row>
    <row r="1961" spans="1:11" ht="30" x14ac:dyDescent="0.25">
      <c r="A1961" s="97" t="str">
        <f t="shared" si="210"/>
        <v>1</v>
      </c>
      <c r="B1961" s="98" t="str">
        <f t="shared" si="211"/>
        <v>3</v>
      </c>
      <c r="C1961" s="98" t="str">
        <f t="shared" si="212"/>
        <v>4</v>
      </c>
      <c r="D1961" s="98" t="str">
        <f t="shared" si="213"/>
        <v>1</v>
      </c>
      <c r="E1961" s="98" t="str">
        <f t="shared" si="214"/>
        <v>01</v>
      </c>
      <c r="F1961" s="98" t="str">
        <f t="shared" si="215"/>
        <v>2</v>
      </c>
      <c r="G1961" s="98" t="str">
        <f t="shared" si="216"/>
        <v>0</v>
      </c>
      <c r="H1961" s="99">
        <v>13410120</v>
      </c>
      <c r="I1961" s="100" t="s">
        <v>2366</v>
      </c>
      <c r="J1961" s="100" t="s">
        <v>2367</v>
      </c>
      <c r="K1961" s="101" t="s">
        <v>144</v>
      </c>
    </row>
    <row r="1962" spans="1:11" x14ac:dyDescent="0.25">
      <c r="A1962" s="97" t="str">
        <f t="shared" si="210"/>
        <v>1</v>
      </c>
      <c r="B1962" s="98" t="str">
        <f t="shared" si="211"/>
        <v>3</v>
      </c>
      <c r="C1962" s="98" t="str">
        <f t="shared" si="212"/>
        <v>4</v>
      </c>
      <c r="D1962" s="98" t="str">
        <f t="shared" si="213"/>
        <v>1</v>
      </c>
      <c r="E1962" s="98" t="str">
        <f t="shared" si="214"/>
        <v>01</v>
      </c>
      <c r="F1962" s="98" t="str">
        <f t="shared" si="215"/>
        <v>2</v>
      </c>
      <c r="G1962" s="98" t="str">
        <f t="shared" si="216"/>
        <v>1</v>
      </c>
      <c r="H1962" s="99">
        <v>13410121</v>
      </c>
      <c r="I1962" s="100" t="s">
        <v>2368</v>
      </c>
      <c r="J1962" s="100" t="s">
        <v>154</v>
      </c>
      <c r="K1962" s="101" t="s">
        <v>155</v>
      </c>
    </row>
    <row r="1963" spans="1:11" ht="30" x14ac:dyDescent="0.25">
      <c r="A1963" s="97" t="str">
        <f t="shared" si="210"/>
        <v>1</v>
      </c>
      <c r="B1963" s="98" t="str">
        <f t="shared" si="211"/>
        <v>3</v>
      </c>
      <c r="C1963" s="98" t="str">
        <f t="shared" si="212"/>
        <v>4</v>
      </c>
      <c r="D1963" s="98" t="str">
        <f t="shared" si="213"/>
        <v>1</v>
      </c>
      <c r="E1963" s="98" t="str">
        <f t="shared" si="214"/>
        <v>01</v>
      </c>
      <c r="F1963" s="98" t="str">
        <f t="shared" si="215"/>
        <v>2</v>
      </c>
      <c r="G1963" s="98" t="str">
        <f t="shared" si="216"/>
        <v>2</v>
      </c>
      <c r="H1963" s="99">
        <v>13410122</v>
      </c>
      <c r="I1963" s="100" t="s">
        <v>2369</v>
      </c>
      <c r="J1963" s="100" t="s">
        <v>154</v>
      </c>
      <c r="K1963" s="101" t="s">
        <v>155</v>
      </c>
    </row>
    <row r="1964" spans="1:11" ht="30" x14ac:dyDescent="0.25">
      <c r="A1964" s="97" t="str">
        <f t="shared" si="210"/>
        <v>1</v>
      </c>
      <c r="B1964" s="98" t="str">
        <f t="shared" si="211"/>
        <v>3</v>
      </c>
      <c r="C1964" s="98" t="str">
        <f t="shared" si="212"/>
        <v>4</v>
      </c>
      <c r="D1964" s="98" t="str">
        <f t="shared" si="213"/>
        <v>1</v>
      </c>
      <c r="E1964" s="98" t="str">
        <f t="shared" si="214"/>
        <v>01</v>
      </c>
      <c r="F1964" s="98" t="str">
        <f t="shared" si="215"/>
        <v>2</v>
      </c>
      <c r="G1964" s="98" t="str">
        <f t="shared" si="216"/>
        <v>3</v>
      </c>
      <c r="H1964" s="99">
        <v>13410123</v>
      </c>
      <c r="I1964" s="100" t="s">
        <v>2370</v>
      </c>
      <c r="J1964" s="100" t="s">
        <v>154</v>
      </c>
      <c r="K1964" s="101" t="s">
        <v>155</v>
      </c>
    </row>
    <row r="1965" spans="1:11" ht="30" x14ac:dyDescent="0.25">
      <c r="A1965" s="97" t="str">
        <f t="shared" si="210"/>
        <v>1</v>
      </c>
      <c r="B1965" s="98" t="str">
        <f t="shared" si="211"/>
        <v>3</v>
      </c>
      <c r="C1965" s="98" t="str">
        <f t="shared" si="212"/>
        <v>4</v>
      </c>
      <c r="D1965" s="98" t="str">
        <f t="shared" si="213"/>
        <v>1</v>
      </c>
      <c r="E1965" s="98" t="str">
        <f t="shared" si="214"/>
        <v>01</v>
      </c>
      <c r="F1965" s="98" t="str">
        <f t="shared" si="215"/>
        <v>2</v>
      </c>
      <c r="G1965" s="98" t="str">
        <f t="shared" si="216"/>
        <v>4</v>
      </c>
      <c r="H1965" s="99">
        <v>13410124</v>
      </c>
      <c r="I1965" s="100" t="s">
        <v>2371</v>
      </c>
      <c r="J1965" s="100" t="s">
        <v>154</v>
      </c>
      <c r="K1965" s="101" t="s">
        <v>155</v>
      </c>
    </row>
    <row r="1966" spans="1:11" x14ac:dyDescent="0.25">
      <c r="A1966" s="97" t="str">
        <f t="shared" si="210"/>
        <v>1</v>
      </c>
      <c r="B1966" s="98" t="str">
        <f t="shared" si="211"/>
        <v>3</v>
      </c>
      <c r="C1966" s="98" t="str">
        <f t="shared" si="212"/>
        <v>4</v>
      </c>
      <c r="D1966" s="98" t="str">
        <f t="shared" si="213"/>
        <v>1</v>
      </c>
      <c r="E1966" s="98" t="str">
        <f t="shared" si="214"/>
        <v>01</v>
      </c>
      <c r="F1966" s="98" t="str">
        <f t="shared" si="215"/>
        <v>2</v>
      </c>
      <c r="G1966" s="98" t="str">
        <f t="shared" si="216"/>
        <v>5</v>
      </c>
      <c r="H1966" s="99">
        <v>13410125</v>
      </c>
      <c r="I1966" s="100" t="s">
        <v>2372</v>
      </c>
      <c r="J1966" s="100" t="s">
        <v>154</v>
      </c>
      <c r="K1966" s="101" t="s">
        <v>155</v>
      </c>
    </row>
    <row r="1967" spans="1:11" ht="30" x14ac:dyDescent="0.25">
      <c r="A1967" s="97" t="str">
        <f t="shared" si="210"/>
        <v>1</v>
      </c>
      <c r="B1967" s="98" t="str">
        <f t="shared" si="211"/>
        <v>3</v>
      </c>
      <c r="C1967" s="98" t="str">
        <f t="shared" si="212"/>
        <v>4</v>
      </c>
      <c r="D1967" s="98" t="str">
        <f t="shared" si="213"/>
        <v>1</v>
      </c>
      <c r="E1967" s="98" t="str">
        <f t="shared" si="214"/>
        <v>01</v>
      </c>
      <c r="F1967" s="98" t="str">
        <f t="shared" si="215"/>
        <v>2</v>
      </c>
      <c r="G1967" s="98" t="str">
        <f t="shared" si="216"/>
        <v>6</v>
      </c>
      <c r="H1967" s="99">
        <v>13410126</v>
      </c>
      <c r="I1967" s="100" t="s">
        <v>2373</v>
      </c>
      <c r="J1967" s="100" t="s">
        <v>154</v>
      </c>
      <c r="K1967" s="101" t="s">
        <v>155</v>
      </c>
    </row>
    <row r="1968" spans="1:11" ht="30" x14ac:dyDescent="0.25">
      <c r="A1968" s="97" t="str">
        <f t="shared" si="210"/>
        <v>1</v>
      </c>
      <c r="B1968" s="98" t="str">
        <f t="shared" si="211"/>
        <v>3</v>
      </c>
      <c r="C1968" s="98" t="str">
        <f t="shared" si="212"/>
        <v>4</v>
      </c>
      <c r="D1968" s="98" t="str">
        <f t="shared" si="213"/>
        <v>1</v>
      </c>
      <c r="E1968" s="98" t="str">
        <f t="shared" si="214"/>
        <v>01</v>
      </c>
      <c r="F1968" s="98" t="str">
        <f t="shared" si="215"/>
        <v>2</v>
      </c>
      <c r="G1968" s="98" t="str">
        <f t="shared" si="216"/>
        <v>7</v>
      </c>
      <c r="H1968" s="99">
        <v>13410127</v>
      </c>
      <c r="I1968" s="100" t="s">
        <v>2374</v>
      </c>
      <c r="J1968" s="100" t="s">
        <v>154</v>
      </c>
      <c r="K1968" s="101" t="s">
        <v>155</v>
      </c>
    </row>
    <row r="1969" spans="1:11" ht="30" x14ac:dyDescent="0.25">
      <c r="A1969" s="97" t="str">
        <f t="shared" si="210"/>
        <v>1</v>
      </c>
      <c r="B1969" s="98" t="str">
        <f t="shared" si="211"/>
        <v>3</v>
      </c>
      <c r="C1969" s="98" t="str">
        <f t="shared" si="212"/>
        <v>4</v>
      </c>
      <c r="D1969" s="98" t="str">
        <f t="shared" si="213"/>
        <v>1</v>
      </c>
      <c r="E1969" s="98" t="str">
        <f t="shared" si="214"/>
        <v>01</v>
      </c>
      <c r="F1969" s="98" t="str">
        <f t="shared" si="215"/>
        <v>2</v>
      </c>
      <c r="G1969" s="98" t="str">
        <f t="shared" si="216"/>
        <v>8</v>
      </c>
      <c r="H1969" s="99">
        <v>13410128</v>
      </c>
      <c r="I1969" s="100" t="s">
        <v>2375</v>
      </c>
      <c r="J1969" s="100" t="s">
        <v>154</v>
      </c>
      <c r="K1969" s="101" t="s">
        <v>155</v>
      </c>
    </row>
    <row r="1970" spans="1:11" ht="30" x14ac:dyDescent="0.25">
      <c r="A1970" s="97" t="str">
        <f t="shared" si="210"/>
        <v>1</v>
      </c>
      <c r="B1970" s="98" t="str">
        <f t="shared" si="211"/>
        <v>3</v>
      </c>
      <c r="C1970" s="98" t="str">
        <f t="shared" si="212"/>
        <v>4</v>
      </c>
      <c r="D1970" s="98" t="str">
        <f t="shared" si="213"/>
        <v>1</v>
      </c>
      <c r="E1970" s="98" t="str">
        <f t="shared" si="214"/>
        <v>02</v>
      </c>
      <c r="F1970" s="98" t="str">
        <f t="shared" si="215"/>
        <v>0</v>
      </c>
      <c r="G1970" s="98" t="str">
        <f t="shared" si="216"/>
        <v>0</v>
      </c>
      <c r="H1970" s="99">
        <v>13410200</v>
      </c>
      <c r="I1970" s="100" t="s">
        <v>2376</v>
      </c>
      <c r="J1970" s="100" t="s">
        <v>2353</v>
      </c>
      <c r="K1970" s="101" t="s">
        <v>144</v>
      </c>
    </row>
    <row r="1971" spans="1:11" ht="45" x14ac:dyDescent="0.25">
      <c r="A1971" s="97" t="str">
        <f t="shared" si="210"/>
        <v>1</v>
      </c>
      <c r="B1971" s="98" t="str">
        <f t="shared" si="211"/>
        <v>3</v>
      </c>
      <c r="C1971" s="98" t="str">
        <f t="shared" si="212"/>
        <v>4</v>
      </c>
      <c r="D1971" s="98" t="str">
        <f t="shared" si="213"/>
        <v>1</v>
      </c>
      <c r="E1971" s="98" t="str">
        <f t="shared" si="214"/>
        <v>02</v>
      </c>
      <c r="F1971" s="98" t="str">
        <f t="shared" si="215"/>
        <v>1</v>
      </c>
      <c r="G1971" s="98" t="str">
        <f t="shared" si="216"/>
        <v>0</v>
      </c>
      <c r="H1971" s="99">
        <v>13410210</v>
      </c>
      <c r="I1971" s="100" t="s">
        <v>2377</v>
      </c>
      <c r="J1971" s="100" t="s">
        <v>2378</v>
      </c>
      <c r="K1971" s="101" t="s">
        <v>144</v>
      </c>
    </row>
    <row r="1972" spans="1:11" ht="30" x14ac:dyDescent="0.25">
      <c r="A1972" s="97" t="str">
        <f t="shared" si="210"/>
        <v>1</v>
      </c>
      <c r="B1972" s="98" t="str">
        <f t="shared" si="211"/>
        <v>3</v>
      </c>
      <c r="C1972" s="98" t="str">
        <f t="shared" si="212"/>
        <v>4</v>
      </c>
      <c r="D1972" s="98" t="str">
        <f t="shared" si="213"/>
        <v>1</v>
      </c>
      <c r="E1972" s="98" t="str">
        <f t="shared" si="214"/>
        <v>02</v>
      </c>
      <c r="F1972" s="98" t="str">
        <f t="shared" si="215"/>
        <v>1</v>
      </c>
      <c r="G1972" s="98" t="str">
        <f t="shared" si="216"/>
        <v>1</v>
      </c>
      <c r="H1972" s="99">
        <v>13410211</v>
      </c>
      <c r="I1972" s="100" t="s">
        <v>2379</v>
      </c>
      <c r="J1972" s="100" t="s">
        <v>154</v>
      </c>
      <c r="K1972" s="101" t="s">
        <v>155</v>
      </c>
    </row>
    <row r="1973" spans="1:11" ht="30" x14ac:dyDescent="0.25">
      <c r="A1973" s="97" t="str">
        <f t="shared" si="210"/>
        <v>1</v>
      </c>
      <c r="B1973" s="98" t="str">
        <f t="shared" si="211"/>
        <v>3</v>
      </c>
      <c r="C1973" s="98" t="str">
        <f t="shared" si="212"/>
        <v>4</v>
      </c>
      <c r="D1973" s="98" t="str">
        <f t="shared" si="213"/>
        <v>1</v>
      </c>
      <c r="E1973" s="98" t="str">
        <f t="shared" si="214"/>
        <v>02</v>
      </c>
      <c r="F1973" s="98" t="str">
        <f t="shared" si="215"/>
        <v>1</v>
      </c>
      <c r="G1973" s="98" t="str">
        <f t="shared" si="216"/>
        <v>2</v>
      </c>
      <c r="H1973" s="99">
        <v>13410212</v>
      </c>
      <c r="I1973" s="100" t="s">
        <v>2380</v>
      </c>
      <c r="J1973" s="100" t="s">
        <v>154</v>
      </c>
      <c r="K1973" s="101" t="s">
        <v>155</v>
      </c>
    </row>
    <row r="1974" spans="1:11" ht="30" x14ac:dyDescent="0.25">
      <c r="A1974" s="97" t="str">
        <f t="shared" si="210"/>
        <v>1</v>
      </c>
      <c r="B1974" s="98" t="str">
        <f t="shared" si="211"/>
        <v>3</v>
      </c>
      <c r="C1974" s="98" t="str">
        <f t="shared" si="212"/>
        <v>4</v>
      </c>
      <c r="D1974" s="98" t="str">
        <f t="shared" si="213"/>
        <v>1</v>
      </c>
      <c r="E1974" s="98" t="str">
        <f t="shared" si="214"/>
        <v>02</v>
      </c>
      <c r="F1974" s="98" t="str">
        <f t="shared" si="215"/>
        <v>1</v>
      </c>
      <c r="G1974" s="98" t="str">
        <f t="shared" si="216"/>
        <v>3</v>
      </c>
      <c r="H1974" s="99">
        <v>13410213</v>
      </c>
      <c r="I1974" s="100" t="s">
        <v>2381</v>
      </c>
      <c r="J1974" s="100" t="s">
        <v>154</v>
      </c>
      <c r="K1974" s="101" t="s">
        <v>155</v>
      </c>
    </row>
    <row r="1975" spans="1:11" ht="45" x14ac:dyDescent="0.25">
      <c r="A1975" s="97" t="str">
        <f t="shared" si="210"/>
        <v>1</v>
      </c>
      <c r="B1975" s="98" t="str">
        <f t="shared" si="211"/>
        <v>3</v>
      </c>
      <c r="C1975" s="98" t="str">
        <f t="shared" si="212"/>
        <v>4</v>
      </c>
      <c r="D1975" s="98" t="str">
        <f t="shared" si="213"/>
        <v>1</v>
      </c>
      <c r="E1975" s="98" t="str">
        <f t="shared" si="214"/>
        <v>02</v>
      </c>
      <c r="F1975" s="98" t="str">
        <f t="shared" si="215"/>
        <v>1</v>
      </c>
      <c r="G1975" s="98" t="str">
        <f t="shared" si="216"/>
        <v>4</v>
      </c>
      <c r="H1975" s="99">
        <v>13410214</v>
      </c>
      <c r="I1975" s="100" t="s">
        <v>2382</v>
      </c>
      <c r="J1975" s="100" t="s">
        <v>154</v>
      </c>
      <c r="K1975" s="101" t="s">
        <v>155</v>
      </c>
    </row>
    <row r="1976" spans="1:11" ht="30" x14ac:dyDescent="0.25">
      <c r="A1976" s="97" t="str">
        <f t="shared" si="210"/>
        <v>1</v>
      </c>
      <c r="B1976" s="98" t="str">
        <f t="shared" si="211"/>
        <v>3</v>
      </c>
      <c r="C1976" s="98" t="str">
        <f t="shared" si="212"/>
        <v>4</v>
      </c>
      <c r="D1976" s="98" t="str">
        <f t="shared" si="213"/>
        <v>1</v>
      </c>
      <c r="E1976" s="98" t="str">
        <f t="shared" si="214"/>
        <v>02</v>
      </c>
      <c r="F1976" s="98" t="str">
        <f t="shared" si="215"/>
        <v>1</v>
      </c>
      <c r="G1976" s="98" t="str">
        <f t="shared" si="216"/>
        <v>5</v>
      </c>
      <c r="H1976" s="99">
        <v>13410215</v>
      </c>
      <c r="I1976" s="100" t="s">
        <v>2383</v>
      </c>
      <c r="J1976" s="100" t="s">
        <v>154</v>
      </c>
      <c r="K1976" s="101" t="s">
        <v>155</v>
      </c>
    </row>
    <row r="1977" spans="1:11" ht="30" x14ac:dyDescent="0.25">
      <c r="A1977" s="97" t="str">
        <f t="shared" si="210"/>
        <v>1</v>
      </c>
      <c r="B1977" s="98" t="str">
        <f t="shared" si="211"/>
        <v>3</v>
      </c>
      <c r="C1977" s="98" t="str">
        <f t="shared" si="212"/>
        <v>4</v>
      </c>
      <c r="D1977" s="98" t="str">
        <f t="shared" si="213"/>
        <v>1</v>
      </c>
      <c r="E1977" s="98" t="str">
        <f t="shared" si="214"/>
        <v>02</v>
      </c>
      <c r="F1977" s="98" t="str">
        <f t="shared" si="215"/>
        <v>1</v>
      </c>
      <c r="G1977" s="98" t="str">
        <f t="shared" si="216"/>
        <v>6</v>
      </c>
      <c r="H1977" s="99">
        <v>13410216</v>
      </c>
      <c r="I1977" s="100" t="s">
        <v>2384</v>
      </c>
      <c r="J1977" s="100" t="s">
        <v>154</v>
      </c>
      <c r="K1977" s="101" t="s">
        <v>155</v>
      </c>
    </row>
    <row r="1978" spans="1:11" ht="30" x14ac:dyDescent="0.25">
      <c r="A1978" s="97" t="str">
        <f t="shared" si="210"/>
        <v>1</v>
      </c>
      <c r="B1978" s="98" t="str">
        <f t="shared" si="211"/>
        <v>3</v>
      </c>
      <c r="C1978" s="98" t="str">
        <f t="shared" si="212"/>
        <v>4</v>
      </c>
      <c r="D1978" s="98" t="str">
        <f t="shared" si="213"/>
        <v>1</v>
      </c>
      <c r="E1978" s="98" t="str">
        <f t="shared" si="214"/>
        <v>02</v>
      </c>
      <c r="F1978" s="98" t="str">
        <f t="shared" si="215"/>
        <v>1</v>
      </c>
      <c r="G1978" s="98" t="str">
        <f t="shared" si="216"/>
        <v>7</v>
      </c>
      <c r="H1978" s="99">
        <v>13410217</v>
      </c>
      <c r="I1978" s="100" t="s">
        <v>2385</v>
      </c>
      <c r="J1978" s="100" t="s">
        <v>154</v>
      </c>
      <c r="K1978" s="101" t="s">
        <v>155</v>
      </c>
    </row>
    <row r="1979" spans="1:11" ht="30" x14ac:dyDescent="0.25">
      <c r="A1979" s="97" t="str">
        <f t="shared" si="210"/>
        <v>1</v>
      </c>
      <c r="B1979" s="98" t="str">
        <f t="shared" si="211"/>
        <v>3</v>
      </c>
      <c r="C1979" s="98" t="str">
        <f t="shared" si="212"/>
        <v>4</v>
      </c>
      <c r="D1979" s="98" t="str">
        <f t="shared" si="213"/>
        <v>1</v>
      </c>
      <c r="E1979" s="98" t="str">
        <f t="shared" si="214"/>
        <v>02</v>
      </c>
      <c r="F1979" s="98" t="str">
        <f t="shared" si="215"/>
        <v>1</v>
      </c>
      <c r="G1979" s="98" t="str">
        <f t="shared" si="216"/>
        <v>8</v>
      </c>
      <c r="H1979" s="99">
        <v>13410218</v>
      </c>
      <c r="I1979" s="100" t="s">
        <v>2386</v>
      </c>
      <c r="J1979" s="100" t="s">
        <v>154</v>
      </c>
      <c r="K1979" s="101" t="s">
        <v>155</v>
      </c>
    </row>
    <row r="1980" spans="1:11" ht="150" x14ac:dyDescent="0.25">
      <c r="A1980" s="97" t="str">
        <f t="shared" si="210"/>
        <v>1</v>
      </c>
      <c r="B1980" s="98" t="str">
        <f t="shared" si="211"/>
        <v>3</v>
      </c>
      <c r="C1980" s="98" t="str">
        <f t="shared" si="212"/>
        <v>4</v>
      </c>
      <c r="D1980" s="98" t="str">
        <f t="shared" si="213"/>
        <v>1</v>
      </c>
      <c r="E1980" s="98" t="str">
        <f t="shared" si="214"/>
        <v>02</v>
      </c>
      <c r="F1980" s="98" t="str">
        <f t="shared" si="215"/>
        <v>2</v>
      </c>
      <c r="G1980" s="98" t="str">
        <f t="shared" si="216"/>
        <v>0</v>
      </c>
      <c r="H1980" s="99">
        <v>13410220</v>
      </c>
      <c r="I1980" s="100" t="s">
        <v>2387</v>
      </c>
      <c r="J1980" s="100" t="s">
        <v>2388</v>
      </c>
      <c r="K1980" s="101" t="s">
        <v>144</v>
      </c>
    </row>
    <row r="1981" spans="1:11" ht="45" x14ac:dyDescent="0.25">
      <c r="A1981" s="97" t="str">
        <f t="shared" si="210"/>
        <v>1</v>
      </c>
      <c r="B1981" s="98" t="str">
        <f t="shared" si="211"/>
        <v>3</v>
      </c>
      <c r="C1981" s="98" t="str">
        <f t="shared" si="212"/>
        <v>4</v>
      </c>
      <c r="D1981" s="98" t="str">
        <f t="shared" si="213"/>
        <v>1</v>
      </c>
      <c r="E1981" s="98" t="str">
        <f t="shared" si="214"/>
        <v>02</v>
      </c>
      <c r="F1981" s="98" t="str">
        <f t="shared" si="215"/>
        <v>2</v>
      </c>
      <c r="G1981" s="98" t="str">
        <f t="shared" si="216"/>
        <v>1</v>
      </c>
      <c r="H1981" s="99">
        <v>13410221</v>
      </c>
      <c r="I1981" s="100" t="s">
        <v>2389</v>
      </c>
      <c r="J1981" s="100" t="s">
        <v>154</v>
      </c>
      <c r="K1981" s="101" t="s">
        <v>155</v>
      </c>
    </row>
    <row r="1982" spans="1:11" ht="45" x14ac:dyDescent="0.25">
      <c r="A1982" s="97" t="str">
        <f t="shared" si="210"/>
        <v>1</v>
      </c>
      <c r="B1982" s="98" t="str">
        <f t="shared" si="211"/>
        <v>3</v>
      </c>
      <c r="C1982" s="98" t="str">
        <f t="shared" si="212"/>
        <v>4</v>
      </c>
      <c r="D1982" s="98" t="str">
        <f t="shared" si="213"/>
        <v>1</v>
      </c>
      <c r="E1982" s="98" t="str">
        <f t="shared" si="214"/>
        <v>02</v>
      </c>
      <c r="F1982" s="98" t="str">
        <f t="shared" si="215"/>
        <v>2</v>
      </c>
      <c r="G1982" s="98" t="str">
        <f t="shared" si="216"/>
        <v>2</v>
      </c>
      <c r="H1982" s="99">
        <v>13410222</v>
      </c>
      <c r="I1982" s="100" t="s">
        <v>2390</v>
      </c>
      <c r="J1982" s="100" t="s">
        <v>154</v>
      </c>
      <c r="K1982" s="101" t="s">
        <v>155</v>
      </c>
    </row>
    <row r="1983" spans="1:11" ht="45" x14ac:dyDescent="0.25">
      <c r="A1983" s="97" t="str">
        <f t="shared" si="210"/>
        <v>1</v>
      </c>
      <c r="B1983" s="98" t="str">
        <f t="shared" si="211"/>
        <v>3</v>
      </c>
      <c r="C1983" s="98" t="str">
        <f t="shared" si="212"/>
        <v>4</v>
      </c>
      <c r="D1983" s="98" t="str">
        <f t="shared" si="213"/>
        <v>1</v>
      </c>
      <c r="E1983" s="98" t="str">
        <f t="shared" si="214"/>
        <v>02</v>
      </c>
      <c r="F1983" s="98" t="str">
        <f t="shared" si="215"/>
        <v>2</v>
      </c>
      <c r="G1983" s="98" t="str">
        <f t="shared" si="216"/>
        <v>3</v>
      </c>
      <c r="H1983" s="99">
        <v>13410223</v>
      </c>
      <c r="I1983" s="100" t="s">
        <v>2391</v>
      </c>
      <c r="J1983" s="100" t="s">
        <v>154</v>
      </c>
      <c r="K1983" s="101" t="s">
        <v>155</v>
      </c>
    </row>
    <row r="1984" spans="1:11" ht="45" x14ac:dyDescent="0.25">
      <c r="A1984" s="97" t="str">
        <f t="shared" si="210"/>
        <v>1</v>
      </c>
      <c r="B1984" s="98" t="str">
        <f t="shared" si="211"/>
        <v>3</v>
      </c>
      <c r="C1984" s="98" t="str">
        <f t="shared" si="212"/>
        <v>4</v>
      </c>
      <c r="D1984" s="98" t="str">
        <f t="shared" si="213"/>
        <v>1</v>
      </c>
      <c r="E1984" s="98" t="str">
        <f t="shared" si="214"/>
        <v>02</v>
      </c>
      <c r="F1984" s="98" t="str">
        <f t="shared" si="215"/>
        <v>2</v>
      </c>
      <c r="G1984" s="98" t="str">
        <f t="shared" si="216"/>
        <v>4</v>
      </c>
      <c r="H1984" s="99">
        <v>13410224</v>
      </c>
      <c r="I1984" s="100" t="s">
        <v>2392</v>
      </c>
      <c r="J1984" s="100" t="s">
        <v>154</v>
      </c>
      <c r="K1984" s="101" t="s">
        <v>155</v>
      </c>
    </row>
    <row r="1985" spans="1:11" ht="45" x14ac:dyDescent="0.25">
      <c r="A1985" s="97" t="str">
        <f t="shared" si="210"/>
        <v>1</v>
      </c>
      <c r="B1985" s="98" t="str">
        <f t="shared" si="211"/>
        <v>3</v>
      </c>
      <c r="C1985" s="98" t="str">
        <f t="shared" si="212"/>
        <v>4</v>
      </c>
      <c r="D1985" s="98" t="str">
        <f t="shared" si="213"/>
        <v>1</v>
      </c>
      <c r="E1985" s="98" t="str">
        <f t="shared" si="214"/>
        <v>02</v>
      </c>
      <c r="F1985" s="98" t="str">
        <f t="shared" si="215"/>
        <v>2</v>
      </c>
      <c r="G1985" s="98" t="str">
        <f t="shared" si="216"/>
        <v>5</v>
      </c>
      <c r="H1985" s="99">
        <v>13410225</v>
      </c>
      <c r="I1985" s="100" t="s">
        <v>2393</v>
      </c>
      <c r="J1985" s="100" t="s">
        <v>154</v>
      </c>
      <c r="K1985" s="101" t="s">
        <v>155</v>
      </c>
    </row>
    <row r="1986" spans="1:11" ht="45" x14ac:dyDescent="0.25">
      <c r="A1986" s="97" t="str">
        <f t="shared" si="210"/>
        <v>1</v>
      </c>
      <c r="B1986" s="98" t="str">
        <f t="shared" si="211"/>
        <v>3</v>
      </c>
      <c r="C1986" s="98" t="str">
        <f t="shared" si="212"/>
        <v>4</v>
      </c>
      <c r="D1986" s="98" t="str">
        <f t="shared" si="213"/>
        <v>1</v>
      </c>
      <c r="E1986" s="98" t="str">
        <f t="shared" si="214"/>
        <v>02</v>
      </c>
      <c r="F1986" s="98" t="str">
        <f t="shared" si="215"/>
        <v>2</v>
      </c>
      <c r="G1986" s="98" t="str">
        <f t="shared" si="216"/>
        <v>6</v>
      </c>
      <c r="H1986" s="99">
        <v>13410226</v>
      </c>
      <c r="I1986" s="100" t="s">
        <v>2394</v>
      </c>
      <c r="J1986" s="100" t="s">
        <v>154</v>
      </c>
      <c r="K1986" s="101" t="s">
        <v>155</v>
      </c>
    </row>
    <row r="1987" spans="1:11" ht="45" x14ac:dyDescent="0.25">
      <c r="A1987" s="97" t="str">
        <f t="shared" si="210"/>
        <v>1</v>
      </c>
      <c r="B1987" s="98" t="str">
        <f t="shared" si="211"/>
        <v>3</v>
      </c>
      <c r="C1987" s="98" t="str">
        <f t="shared" si="212"/>
        <v>4</v>
      </c>
      <c r="D1987" s="98" t="str">
        <f t="shared" si="213"/>
        <v>1</v>
      </c>
      <c r="E1987" s="98" t="str">
        <f t="shared" si="214"/>
        <v>02</v>
      </c>
      <c r="F1987" s="98" t="str">
        <f t="shared" si="215"/>
        <v>2</v>
      </c>
      <c r="G1987" s="98" t="str">
        <f t="shared" si="216"/>
        <v>7</v>
      </c>
      <c r="H1987" s="99">
        <v>13410227</v>
      </c>
      <c r="I1987" s="100" t="s">
        <v>2395</v>
      </c>
      <c r="J1987" s="100" t="s">
        <v>154</v>
      </c>
      <c r="K1987" s="101" t="s">
        <v>155</v>
      </c>
    </row>
    <row r="1988" spans="1:11" ht="45" x14ac:dyDescent="0.25">
      <c r="A1988" s="97" t="str">
        <f t="shared" si="210"/>
        <v>1</v>
      </c>
      <c r="B1988" s="98" t="str">
        <f t="shared" si="211"/>
        <v>3</v>
      </c>
      <c r="C1988" s="98" t="str">
        <f t="shared" si="212"/>
        <v>4</v>
      </c>
      <c r="D1988" s="98" t="str">
        <f t="shared" si="213"/>
        <v>1</v>
      </c>
      <c r="E1988" s="98" t="str">
        <f t="shared" si="214"/>
        <v>02</v>
      </c>
      <c r="F1988" s="98" t="str">
        <f t="shared" si="215"/>
        <v>2</v>
      </c>
      <c r="G1988" s="98" t="str">
        <f t="shared" si="216"/>
        <v>8</v>
      </c>
      <c r="H1988" s="99">
        <v>13410228</v>
      </c>
      <c r="I1988" s="100" t="s">
        <v>2396</v>
      </c>
      <c r="J1988" s="100" t="s">
        <v>154</v>
      </c>
      <c r="K1988" s="101" t="s">
        <v>155</v>
      </c>
    </row>
    <row r="1989" spans="1:11" ht="225" x14ac:dyDescent="0.25">
      <c r="A1989" s="97" t="str">
        <f t="shared" si="210"/>
        <v>1</v>
      </c>
      <c r="B1989" s="98" t="str">
        <f t="shared" si="211"/>
        <v>3</v>
      </c>
      <c r="C1989" s="98" t="str">
        <f t="shared" si="212"/>
        <v>4</v>
      </c>
      <c r="D1989" s="98" t="str">
        <f t="shared" si="213"/>
        <v>1</v>
      </c>
      <c r="E1989" s="98" t="str">
        <f t="shared" si="214"/>
        <v>02</v>
      </c>
      <c r="F1989" s="98" t="str">
        <f t="shared" si="215"/>
        <v>3</v>
      </c>
      <c r="G1989" s="98" t="str">
        <f t="shared" si="216"/>
        <v>0</v>
      </c>
      <c r="H1989" s="99">
        <v>13410230</v>
      </c>
      <c r="I1989" s="100" t="s">
        <v>2397</v>
      </c>
      <c r="J1989" s="100" t="s">
        <v>2398</v>
      </c>
      <c r="K1989" s="101" t="s">
        <v>144</v>
      </c>
    </row>
    <row r="1990" spans="1:11" ht="45" x14ac:dyDescent="0.25">
      <c r="A1990" s="97" t="str">
        <f t="shared" si="210"/>
        <v>1</v>
      </c>
      <c r="B1990" s="98" t="str">
        <f t="shared" si="211"/>
        <v>3</v>
      </c>
      <c r="C1990" s="98" t="str">
        <f t="shared" si="212"/>
        <v>4</v>
      </c>
      <c r="D1990" s="98" t="str">
        <f t="shared" si="213"/>
        <v>1</v>
      </c>
      <c r="E1990" s="98" t="str">
        <f t="shared" si="214"/>
        <v>02</v>
      </c>
      <c r="F1990" s="98" t="str">
        <f t="shared" si="215"/>
        <v>3</v>
      </c>
      <c r="G1990" s="98" t="str">
        <f t="shared" si="216"/>
        <v>1</v>
      </c>
      <c r="H1990" s="99">
        <v>13410231</v>
      </c>
      <c r="I1990" s="100" t="s">
        <v>2399</v>
      </c>
      <c r="J1990" s="100" t="s">
        <v>154</v>
      </c>
      <c r="K1990" s="101" t="s">
        <v>155</v>
      </c>
    </row>
    <row r="1991" spans="1:11" ht="45" x14ac:dyDescent="0.25">
      <c r="A1991" s="97" t="str">
        <f t="shared" ref="A1991:A2054" si="217">MID($H1991,1,1)</f>
        <v>1</v>
      </c>
      <c r="B1991" s="98" t="str">
        <f t="shared" ref="B1991:B2054" si="218">MID($H1991,2,1)</f>
        <v>3</v>
      </c>
      <c r="C1991" s="98" t="str">
        <f t="shared" ref="C1991:C2054" si="219">MID($H1991,3,1)</f>
        <v>4</v>
      </c>
      <c r="D1991" s="98" t="str">
        <f t="shared" ref="D1991:D2054" si="220">MID($H1991,4,1)</f>
        <v>1</v>
      </c>
      <c r="E1991" s="98" t="str">
        <f t="shared" ref="E1991:E2054" si="221">MID($H1991,5,2)</f>
        <v>02</v>
      </c>
      <c r="F1991" s="98" t="str">
        <f t="shared" ref="F1991:F2054" si="222">MID($H1991,7,1)</f>
        <v>3</v>
      </c>
      <c r="G1991" s="98" t="str">
        <f t="shared" ref="G1991:G2054" si="223">MID($H1991,8,1)</f>
        <v>2</v>
      </c>
      <c r="H1991" s="99">
        <v>13410232</v>
      </c>
      <c r="I1991" s="100" t="s">
        <v>2400</v>
      </c>
      <c r="J1991" s="100" t="s">
        <v>154</v>
      </c>
      <c r="K1991" s="101" t="s">
        <v>155</v>
      </c>
    </row>
    <row r="1992" spans="1:11" ht="45" x14ac:dyDescent="0.25">
      <c r="A1992" s="97" t="str">
        <f t="shared" si="217"/>
        <v>1</v>
      </c>
      <c r="B1992" s="98" t="str">
        <f t="shared" si="218"/>
        <v>3</v>
      </c>
      <c r="C1992" s="98" t="str">
        <f t="shared" si="219"/>
        <v>4</v>
      </c>
      <c r="D1992" s="98" t="str">
        <f t="shared" si="220"/>
        <v>1</v>
      </c>
      <c r="E1992" s="98" t="str">
        <f t="shared" si="221"/>
        <v>02</v>
      </c>
      <c r="F1992" s="98" t="str">
        <f t="shared" si="222"/>
        <v>3</v>
      </c>
      <c r="G1992" s="98" t="str">
        <f t="shared" si="223"/>
        <v>3</v>
      </c>
      <c r="H1992" s="99">
        <v>13410233</v>
      </c>
      <c r="I1992" s="100" t="s">
        <v>2401</v>
      </c>
      <c r="J1992" s="100" t="s">
        <v>154</v>
      </c>
      <c r="K1992" s="101" t="s">
        <v>155</v>
      </c>
    </row>
    <row r="1993" spans="1:11" ht="45" x14ac:dyDescent="0.25">
      <c r="A1993" s="97" t="str">
        <f t="shared" si="217"/>
        <v>1</v>
      </c>
      <c r="B1993" s="98" t="str">
        <f t="shared" si="218"/>
        <v>3</v>
      </c>
      <c r="C1993" s="98" t="str">
        <f t="shared" si="219"/>
        <v>4</v>
      </c>
      <c r="D1993" s="98" t="str">
        <f t="shared" si="220"/>
        <v>1</v>
      </c>
      <c r="E1993" s="98" t="str">
        <f t="shared" si="221"/>
        <v>02</v>
      </c>
      <c r="F1993" s="98" t="str">
        <f t="shared" si="222"/>
        <v>3</v>
      </c>
      <c r="G1993" s="98" t="str">
        <f t="shared" si="223"/>
        <v>4</v>
      </c>
      <c r="H1993" s="99">
        <v>13410234</v>
      </c>
      <c r="I1993" s="100" t="s">
        <v>2402</v>
      </c>
      <c r="J1993" s="100" t="s">
        <v>154</v>
      </c>
      <c r="K1993" s="101" t="s">
        <v>155</v>
      </c>
    </row>
    <row r="1994" spans="1:11" ht="45" x14ac:dyDescent="0.25">
      <c r="A1994" s="97" t="str">
        <f t="shared" si="217"/>
        <v>1</v>
      </c>
      <c r="B1994" s="98" t="str">
        <f t="shared" si="218"/>
        <v>3</v>
      </c>
      <c r="C1994" s="98" t="str">
        <f t="shared" si="219"/>
        <v>4</v>
      </c>
      <c r="D1994" s="98" t="str">
        <f t="shared" si="220"/>
        <v>1</v>
      </c>
      <c r="E1994" s="98" t="str">
        <f t="shared" si="221"/>
        <v>02</v>
      </c>
      <c r="F1994" s="98" t="str">
        <f t="shared" si="222"/>
        <v>3</v>
      </c>
      <c r="G1994" s="98" t="str">
        <f t="shared" si="223"/>
        <v>5</v>
      </c>
      <c r="H1994" s="99">
        <v>13410235</v>
      </c>
      <c r="I1994" s="100" t="s">
        <v>2403</v>
      </c>
      <c r="J1994" s="100" t="s">
        <v>154</v>
      </c>
      <c r="K1994" s="101" t="s">
        <v>155</v>
      </c>
    </row>
    <row r="1995" spans="1:11" ht="45" x14ac:dyDescent="0.25">
      <c r="A1995" s="97" t="str">
        <f t="shared" si="217"/>
        <v>1</v>
      </c>
      <c r="B1995" s="98" t="str">
        <f t="shared" si="218"/>
        <v>3</v>
      </c>
      <c r="C1995" s="98" t="str">
        <f t="shared" si="219"/>
        <v>4</v>
      </c>
      <c r="D1995" s="98" t="str">
        <f t="shared" si="220"/>
        <v>1</v>
      </c>
      <c r="E1995" s="98" t="str">
        <f t="shared" si="221"/>
        <v>02</v>
      </c>
      <c r="F1995" s="98" t="str">
        <f t="shared" si="222"/>
        <v>3</v>
      </c>
      <c r="G1995" s="98" t="str">
        <f t="shared" si="223"/>
        <v>6</v>
      </c>
      <c r="H1995" s="99">
        <v>13410236</v>
      </c>
      <c r="I1995" s="100" t="s">
        <v>2404</v>
      </c>
      <c r="J1995" s="100" t="s">
        <v>154</v>
      </c>
      <c r="K1995" s="101" t="s">
        <v>155</v>
      </c>
    </row>
    <row r="1996" spans="1:11" ht="45" x14ac:dyDescent="0.25">
      <c r="A1996" s="97" t="str">
        <f t="shared" si="217"/>
        <v>1</v>
      </c>
      <c r="B1996" s="98" t="str">
        <f t="shared" si="218"/>
        <v>3</v>
      </c>
      <c r="C1996" s="98" t="str">
        <f t="shared" si="219"/>
        <v>4</v>
      </c>
      <c r="D1996" s="98" t="str">
        <f t="shared" si="220"/>
        <v>1</v>
      </c>
      <c r="E1996" s="98" t="str">
        <f t="shared" si="221"/>
        <v>02</v>
      </c>
      <c r="F1996" s="98" t="str">
        <f t="shared" si="222"/>
        <v>3</v>
      </c>
      <c r="G1996" s="98" t="str">
        <f t="shared" si="223"/>
        <v>7</v>
      </c>
      <c r="H1996" s="99">
        <v>13410237</v>
      </c>
      <c r="I1996" s="100" t="s">
        <v>2405</v>
      </c>
      <c r="J1996" s="100" t="s">
        <v>154</v>
      </c>
      <c r="K1996" s="101" t="s">
        <v>155</v>
      </c>
    </row>
    <row r="1997" spans="1:11" ht="45" x14ac:dyDescent="0.25">
      <c r="A1997" s="97" t="str">
        <f t="shared" si="217"/>
        <v>1</v>
      </c>
      <c r="B1997" s="98" t="str">
        <f t="shared" si="218"/>
        <v>3</v>
      </c>
      <c r="C1997" s="98" t="str">
        <f t="shared" si="219"/>
        <v>4</v>
      </c>
      <c r="D1997" s="98" t="str">
        <f t="shared" si="220"/>
        <v>1</v>
      </c>
      <c r="E1997" s="98" t="str">
        <f t="shared" si="221"/>
        <v>02</v>
      </c>
      <c r="F1997" s="98" t="str">
        <f t="shared" si="222"/>
        <v>3</v>
      </c>
      <c r="G1997" s="98" t="str">
        <f t="shared" si="223"/>
        <v>8</v>
      </c>
      <c r="H1997" s="99">
        <v>13410238</v>
      </c>
      <c r="I1997" s="100" t="s">
        <v>2406</v>
      </c>
      <c r="J1997" s="100" t="s">
        <v>154</v>
      </c>
      <c r="K1997" s="101" t="s">
        <v>155</v>
      </c>
    </row>
    <row r="1998" spans="1:11" ht="75" x14ac:dyDescent="0.25">
      <c r="A1998" s="97" t="str">
        <f t="shared" si="217"/>
        <v>1</v>
      </c>
      <c r="B1998" s="98" t="str">
        <f t="shared" si="218"/>
        <v>3</v>
      </c>
      <c r="C1998" s="98" t="str">
        <f t="shared" si="219"/>
        <v>4</v>
      </c>
      <c r="D1998" s="98" t="str">
        <f t="shared" si="220"/>
        <v>1</v>
      </c>
      <c r="E1998" s="98" t="str">
        <f t="shared" si="221"/>
        <v>02</v>
      </c>
      <c r="F1998" s="98" t="str">
        <f t="shared" si="222"/>
        <v>4</v>
      </c>
      <c r="G1998" s="98" t="str">
        <f t="shared" si="223"/>
        <v>0</v>
      </c>
      <c r="H1998" s="99">
        <v>13410240</v>
      </c>
      <c r="I1998" s="100" t="s">
        <v>2407</v>
      </c>
      <c r="J1998" s="100" t="s">
        <v>2408</v>
      </c>
      <c r="K1998" s="101" t="s">
        <v>144</v>
      </c>
    </row>
    <row r="1999" spans="1:11" ht="45" x14ac:dyDescent="0.25">
      <c r="A1999" s="97" t="str">
        <f t="shared" si="217"/>
        <v>1</v>
      </c>
      <c r="B1999" s="98" t="str">
        <f t="shared" si="218"/>
        <v>3</v>
      </c>
      <c r="C1999" s="98" t="str">
        <f t="shared" si="219"/>
        <v>4</v>
      </c>
      <c r="D1999" s="98" t="str">
        <f t="shared" si="220"/>
        <v>1</v>
      </c>
      <c r="E1999" s="98" t="str">
        <f t="shared" si="221"/>
        <v>02</v>
      </c>
      <c r="F1999" s="98" t="str">
        <f t="shared" si="222"/>
        <v>4</v>
      </c>
      <c r="G1999" s="98" t="str">
        <f t="shared" si="223"/>
        <v>1</v>
      </c>
      <c r="H1999" s="99">
        <v>13410241</v>
      </c>
      <c r="I1999" s="100" t="s">
        <v>2409</v>
      </c>
      <c r="J1999" s="100" t="s">
        <v>154</v>
      </c>
      <c r="K1999" s="101" t="s">
        <v>155</v>
      </c>
    </row>
    <row r="2000" spans="1:11" ht="45" x14ac:dyDescent="0.25">
      <c r="A2000" s="97" t="str">
        <f t="shared" si="217"/>
        <v>1</v>
      </c>
      <c r="B2000" s="98" t="str">
        <f t="shared" si="218"/>
        <v>3</v>
      </c>
      <c r="C2000" s="98" t="str">
        <f t="shared" si="219"/>
        <v>4</v>
      </c>
      <c r="D2000" s="98" t="str">
        <f t="shared" si="220"/>
        <v>1</v>
      </c>
      <c r="E2000" s="98" t="str">
        <f t="shared" si="221"/>
        <v>02</v>
      </c>
      <c r="F2000" s="98" t="str">
        <f t="shared" si="222"/>
        <v>4</v>
      </c>
      <c r="G2000" s="98" t="str">
        <f t="shared" si="223"/>
        <v>2</v>
      </c>
      <c r="H2000" s="99">
        <v>13410242</v>
      </c>
      <c r="I2000" s="100" t="s">
        <v>2410</v>
      </c>
      <c r="J2000" s="100" t="s">
        <v>154</v>
      </c>
      <c r="K2000" s="101" t="s">
        <v>155</v>
      </c>
    </row>
    <row r="2001" spans="1:11" ht="45" x14ac:dyDescent="0.25">
      <c r="A2001" s="97" t="str">
        <f t="shared" si="217"/>
        <v>1</v>
      </c>
      <c r="B2001" s="98" t="str">
        <f t="shared" si="218"/>
        <v>3</v>
      </c>
      <c r="C2001" s="98" t="str">
        <f t="shared" si="219"/>
        <v>4</v>
      </c>
      <c r="D2001" s="98" t="str">
        <f t="shared" si="220"/>
        <v>1</v>
      </c>
      <c r="E2001" s="98" t="str">
        <f t="shared" si="221"/>
        <v>02</v>
      </c>
      <c r="F2001" s="98" t="str">
        <f t="shared" si="222"/>
        <v>4</v>
      </c>
      <c r="G2001" s="98" t="str">
        <f t="shared" si="223"/>
        <v>3</v>
      </c>
      <c r="H2001" s="99">
        <v>13410243</v>
      </c>
      <c r="I2001" s="100" t="s">
        <v>2411</v>
      </c>
      <c r="J2001" s="100" t="s">
        <v>154</v>
      </c>
      <c r="K2001" s="101" t="s">
        <v>155</v>
      </c>
    </row>
    <row r="2002" spans="1:11" ht="45" x14ac:dyDescent="0.25">
      <c r="A2002" s="97" t="str">
        <f t="shared" si="217"/>
        <v>1</v>
      </c>
      <c r="B2002" s="98" t="str">
        <f t="shared" si="218"/>
        <v>3</v>
      </c>
      <c r="C2002" s="98" t="str">
        <f t="shared" si="219"/>
        <v>4</v>
      </c>
      <c r="D2002" s="98" t="str">
        <f t="shared" si="220"/>
        <v>1</v>
      </c>
      <c r="E2002" s="98" t="str">
        <f t="shared" si="221"/>
        <v>02</v>
      </c>
      <c r="F2002" s="98" t="str">
        <f t="shared" si="222"/>
        <v>4</v>
      </c>
      <c r="G2002" s="98" t="str">
        <f t="shared" si="223"/>
        <v>4</v>
      </c>
      <c r="H2002" s="99">
        <v>13410244</v>
      </c>
      <c r="I2002" s="100" t="s">
        <v>2412</v>
      </c>
      <c r="J2002" s="100" t="s">
        <v>154</v>
      </c>
      <c r="K2002" s="101" t="s">
        <v>155</v>
      </c>
    </row>
    <row r="2003" spans="1:11" ht="45" x14ac:dyDescent="0.25">
      <c r="A2003" s="97" t="str">
        <f t="shared" si="217"/>
        <v>1</v>
      </c>
      <c r="B2003" s="98" t="str">
        <f t="shared" si="218"/>
        <v>3</v>
      </c>
      <c r="C2003" s="98" t="str">
        <f t="shared" si="219"/>
        <v>4</v>
      </c>
      <c r="D2003" s="98" t="str">
        <f t="shared" si="220"/>
        <v>1</v>
      </c>
      <c r="E2003" s="98" t="str">
        <f t="shared" si="221"/>
        <v>02</v>
      </c>
      <c r="F2003" s="98" t="str">
        <f t="shared" si="222"/>
        <v>4</v>
      </c>
      <c r="G2003" s="98" t="str">
        <f t="shared" si="223"/>
        <v>5</v>
      </c>
      <c r="H2003" s="99">
        <v>13410245</v>
      </c>
      <c r="I2003" s="100" t="s">
        <v>2413</v>
      </c>
      <c r="J2003" s="100" t="s">
        <v>154</v>
      </c>
      <c r="K2003" s="101" t="s">
        <v>155</v>
      </c>
    </row>
    <row r="2004" spans="1:11" ht="45" x14ac:dyDescent="0.25">
      <c r="A2004" s="97" t="str">
        <f t="shared" si="217"/>
        <v>1</v>
      </c>
      <c r="B2004" s="98" t="str">
        <f t="shared" si="218"/>
        <v>3</v>
      </c>
      <c r="C2004" s="98" t="str">
        <f t="shared" si="219"/>
        <v>4</v>
      </c>
      <c r="D2004" s="98" t="str">
        <f t="shared" si="220"/>
        <v>1</v>
      </c>
      <c r="E2004" s="98" t="str">
        <f t="shared" si="221"/>
        <v>02</v>
      </c>
      <c r="F2004" s="98" t="str">
        <f t="shared" si="222"/>
        <v>4</v>
      </c>
      <c r="G2004" s="98" t="str">
        <f t="shared" si="223"/>
        <v>6</v>
      </c>
      <c r="H2004" s="99">
        <v>13410246</v>
      </c>
      <c r="I2004" s="100" t="s">
        <v>2414</v>
      </c>
      <c r="J2004" s="100" t="s">
        <v>154</v>
      </c>
      <c r="K2004" s="101" t="s">
        <v>155</v>
      </c>
    </row>
    <row r="2005" spans="1:11" ht="45" x14ac:dyDescent="0.25">
      <c r="A2005" s="97" t="str">
        <f t="shared" si="217"/>
        <v>1</v>
      </c>
      <c r="B2005" s="98" t="str">
        <f t="shared" si="218"/>
        <v>3</v>
      </c>
      <c r="C2005" s="98" t="str">
        <f t="shared" si="219"/>
        <v>4</v>
      </c>
      <c r="D2005" s="98" t="str">
        <f t="shared" si="220"/>
        <v>1</v>
      </c>
      <c r="E2005" s="98" t="str">
        <f t="shared" si="221"/>
        <v>02</v>
      </c>
      <c r="F2005" s="98" t="str">
        <f t="shared" si="222"/>
        <v>4</v>
      </c>
      <c r="G2005" s="98" t="str">
        <f t="shared" si="223"/>
        <v>7</v>
      </c>
      <c r="H2005" s="99">
        <v>13410247</v>
      </c>
      <c r="I2005" s="100" t="s">
        <v>2415</v>
      </c>
      <c r="J2005" s="100" t="s">
        <v>154</v>
      </c>
      <c r="K2005" s="101" t="s">
        <v>155</v>
      </c>
    </row>
    <row r="2006" spans="1:11" ht="45" x14ac:dyDescent="0.25">
      <c r="A2006" s="97" t="str">
        <f t="shared" si="217"/>
        <v>1</v>
      </c>
      <c r="B2006" s="98" t="str">
        <f t="shared" si="218"/>
        <v>3</v>
      </c>
      <c r="C2006" s="98" t="str">
        <f t="shared" si="219"/>
        <v>4</v>
      </c>
      <c r="D2006" s="98" t="str">
        <f t="shared" si="220"/>
        <v>1</v>
      </c>
      <c r="E2006" s="98" t="str">
        <f t="shared" si="221"/>
        <v>02</v>
      </c>
      <c r="F2006" s="98" t="str">
        <f t="shared" si="222"/>
        <v>4</v>
      </c>
      <c r="G2006" s="98" t="str">
        <f t="shared" si="223"/>
        <v>8</v>
      </c>
      <c r="H2006" s="99">
        <v>13410248</v>
      </c>
      <c r="I2006" s="100" t="s">
        <v>2416</v>
      </c>
      <c r="J2006" s="100" t="s">
        <v>154</v>
      </c>
      <c r="K2006" s="101" t="s">
        <v>155</v>
      </c>
    </row>
    <row r="2007" spans="1:11" ht="30" x14ac:dyDescent="0.25">
      <c r="A2007" s="97" t="str">
        <f t="shared" si="217"/>
        <v>1</v>
      </c>
      <c r="B2007" s="98" t="str">
        <f t="shared" si="218"/>
        <v>3</v>
      </c>
      <c r="C2007" s="98" t="str">
        <f t="shared" si="219"/>
        <v>4</v>
      </c>
      <c r="D2007" s="98" t="str">
        <f t="shared" si="220"/>
        <v>1</v>
      </c>
      <c r="E2007" s="98" t="str">
        <f t="shared" si="221"/>
        <v>03</v>
      </c>
      <c r="F2007" s="98" t="str">
        <f t="shared" si="222"/>
        <v>0</v>
      </c>
      <c r="G2007" s="98" t="str">
        <f t="shared" si="223"/>
        <v>0</v>
      </c>
      <c r="H2007" s="99">
        <v>13410300</v>
      </c>
      <c r="I2007" s="100" t="s">
        <v>2417</v>
      </c>
      <c r="J2007" s="100" t="s">
        <v>2353</v>
      </c>
      <c r="K2007" s="101" t="s">
        <v>144</v>
      </c>
    </row>
    <row r="2008" spans="1:11" ht="45" x14ac:dyDescent="0.25">
      <c r="A2008" s="97" t="str">
        <f t="shared" si="217"/>
        <v>1</v>
      </c>
      <c r="B2008" s="98" t="str">
        <f t="shared" si="218"/>
        <v>3</v>
      </c>
      <c r="C2008" s="98" t="str">
        <f t="shared" si="219"/>
        <v>4</v>
      </c>
      <c r="D2008" s="98" t="str">
        <f t="shared" si="220"/>
        <v>1</v>
      </c>
      <c r="E2008" s="98" t="str">
        <f t="shared" si="221"/>
        <v>03</v>
      </c>
      <c r="F2008" s="98" t="str">
        <f t="shared" si="222"/>
        <v>1</v>
      </c>
      <c r="G2008" s="98" t="str">
        <f t="shared" si="223"/>
        <v>0</v>
      </c>
      <c r="H2008" s="99">
        <v>13410310</v>
      </c>
      <c r="I2008" s="100" t="s">
        <v>2418</v>
      </c>
      <c r="J2008" s="100" t="s">
        <v>2419</v>
      </c>
      <c r="K2008" s="101" t="s">
        <v>144</v>
      </c>
    </row>
    <row r="2009" spans="1:11" ht="30" x14ac:dyDescent="0.25">
      <c r="A2009" s="97" t="str">
        <f t="shared" si="217"/>
        <v>1</v>
      </c>
      <c r="B2009" s="98" t="str">
        <f t="shared" si="218"/>
        <v>3</v>
      </c>
      <c r="C2009" s="98" t="str">
        <f t="shared" si="219"/>
        <v>4</v>
      </c>
      <c r="D2009" s="98" t="str">
        <f t="shared" si="220"/>
        <v>1</v>
      </c>
      <c r="E2009" s="98" t="str">
        <f t="shared" si="221"/>
        <v>03</v>
      </c>
      <c r="F2009" s="98" t="str">
        <f t="shared" si="222"/>
        <v>1</v>
      </c>
      <c r="G2009" s="98" t="str">
        <f t="shared" si="223"/>
        <v>1</v>
      </c>
      <c r="H2009" s="99">
        <v>13410311</v>
      </c>
      <c r="I2009" s="100" t="s">
        <v>2420</v>
      </c>
      <c r="J2009" s="100" t="s">
        <v>154</v>
      </c>
      <c r="K2009" s="101" t="s">
        <v>155</v>
      </c>
    </row>
    <row r="2010" spans="1:11" ht="30" x14ac:dyDescent="0.25">
      <c r="A2010" s="97" t="str">
        <f t="shared" si="217"/>
        <v>1</v>
      </c>
      <c r="B2010" s="98" t="str">
        <f t="shared" si="218"/>
        <v>3</v>
      </c>
      <c r="C2010" s="98" t="str">
        <f t="shared" si="219"/>
        <v>4</v>
      </c>
      <c r="D2010" s="98" t="str">
        <f t="shared" si="220"/>
        <v>1</v>
      </c>
      <c r="E2010" s="98" t="str">
        <f t="shared" si="221"/>
        <v>03</v>
      </c>
      <c r="F2010" s="98" t="str">
        <f t="shared" si="222"/>
        <v>1</v>
      </c>
      <c r="G2010" s="98" t="str">
        <f t="shared" si="223"/>
        <v>2</v>
      </c>
      <c r="H2010" s="99">
        <v>13410312</v>
      </c>
      <c r="I2010" s="100" t="s">
        <v>2421</v>
      </c>
      <c r="J2010" s="100" t="s">
        <v>154</v>
      </c>
      <c r="K2010" s="101" t="s">
        <v>155</v>
      </c>
    </row>
    <row r="2011" spans="1:11" ht="30" x14ac:dyDescent="0.25">
      <c r="A2011" s="97" t="str">
        <f t="shared" si="217"/>
        <v>1</v>
      </c>
      <c r="B2011" s="98" t="str">
        <f t="shared" si="218"/>
        <v>3</v>
      </c>
      <c r="C2011" s="98" t="str">
        <f t="shared" si="219"/>
        <v>4</v>
      </c>
      <c r="D2011" s="98" t="str">
        <f t="shared" si="220"/>
        <v>1</v>
      </c>
      <c r="E2011" s="98" t="str">
        <f t="shared" si="221"/>
        <v>03</v>
      </c>
      <c r="F2011" s="98" t="str">
        <f t="shared" si="222"/>
        <v>1</v>
      </c>
      <c r="G2011" s="98" t="str">
        <f t="shared" si="223"/>
        <v>3</v>
      </c>
      <c r="H2011" s="99">
        <v>13410313</v>
      </c>
      <c r="I2011" s="100" t="s">
        <v>2422</v>
      </c>
      <c r="J2011" s="100" t="s">
        <v>154</v>
      </c>
      <c r="K2011" s="101" t="s">
        <v>155</v>
      </c>
    </row>
    <row r="2012" spans="1:11" ht="45" x14ac:dyDescent="0.25">
      <c r="A2012" s="97" t="str">
        <f t="shared" si="217"/>
        <v>1</v>
      </c>
      <c r="B2012" s="98" t="str">
        <f t="shared" si="218"/>
        <v>3</v>
      </c>
      <c r="C2012" s="98" t="str">
        <f t="shared" si="219"/>
        <v>4</v>
      </c>
      <c r="D2012" s="98" t="str">
        <f t="shared" si="220"/>
        <v>1</v>
      </c>
      <c r="E2012" s="98" t="str">
        <f t="shared" si="221"/>
        <v>03</v>
      </c>
      <c r="F2012" s="98" t="str">
        <f t="shared" si="222"/>
        <v>1</v>
      </c>
      <c r="G2012" s="98" t="str">
        <f t="shared" si="223"/>
        <v>4</v>
      </c>
      <c r="H2012" s="99">
        <v>13410314</v>
      </c>
      <c r="I2012" s="100" t="s">
        <v>2423</v>
      </c>
      <c r="J2012" s="100" t="s">
        <v>154</v>
      </c>
      <c r="K2012" s="101" t="s">
        <v>155</v>
      </c>
    </row>
    <row r="2013" spans="1:11" ht="30" x14ac:dyDescent="0.25">
      <c r="A2013" s="97" t="str">
        <f t="shared" si="217"/>
        <v>1</v>
      </c>
      <c r="B2013" s="98" t="str">
        <f t="shared" si="218"/>
        <v>3</v>
      </c>
      <c r="C2013" s="98" t="str">
        <f t="shared" si="219"/>
        <v>4</v>
      </c>
      <c r="D2013" s="98" t="str">
        <f t="shared" si="220"/>
        <v>1</v>
      </c>
      <c r="E2013" s="98" t="str">
        <f t="shared" si="221"/>
        <v>03</v>
      </c>
      <c r="F2013" s="98" t="str">
        <f t="shared" si="222"/>
        <v>1</v>
      </c>
      <c r="G2013" s="98" t="str">
        <f t="shared" si="223"/>
        <v>5</v>
      </c>
      <c r="H2013" s="99">
        <v>13410315</v>
      </c>
      <c r="I2013" s="100" t="s">
        <v>2424</v>
      </c>
      <c r="J2013" s="100" t="s">
        <v>154</v>
      </c>
      <c r="K2013" s="101" t="s">
        <v>155</v>
      </c>
    </row>
    <row r="2014" spans="1:11" ht="30" x14ac:dyDescent="0.25">
      <c r="A2014" s="97" t="str">
        <f t="shared" si="217"/>
        <v>1</v>
      </c>
      <c r="B2014" s="98" t="str">
        <f t="shared" si="218"/>
        <v>3</v>
      </c>
      <c r="C2014" s="98" t="str">
        <f t="shared" si="219"/>
        <v>4</v>
      </c>
      <c r="D2014" s="98" t="str">
        <f t="shared" si="220"/>
        <v>1</v>
      </c>
      <c r="E2014" s="98" t="str">
        <f t="shared" si="221"/>
        <v>03</v>
      </c>
      <c r="F2014" s="98" t="str">
        <f t="shared" si="222"/>
        <v>1</v>
      </c>
      <c r="G2014" s="98" t="str">
        <f t="shared" si="223"/>
        <v>6</v>
      </c>
      <c r="H2014" s="99">
        <v>13410316</v>
      </c>
      <c r="I2014" s="100" t="s">
        <v>2425</v>
      </c>
      <c r="J2014" s="100" t="s">
        <v>154</v>
      </c>
      <c r="K2014" s="101" t="s">
        <v>155</v>
      </c>
    </row>
    <row r="2015" spans="1:11" ht="30" x14ac:dyDescent="0.25">
      <c r="A2015" s="97" t="str">
        <f t="shared" si="217"/>
        <v>1</v>
      </c>
      <c r="B2015" s="98" t="str">
        <f t="shared" si="218"/>
        <v>3</v>
      </c>
      <c r="C2015" s="98" t="str">
        <f t="shared" si="219"/>
        <v>4</v>
      </c>
      <c r="D2015" s="98" t="str">
        <f t="shared" si="220"/>
        <v>1</v>
      </c>
      <c r="E2015" s="98" t="str">
        <f t="shared" si="221"/>
        <v>03</v>
      </c>
      <c r="F2015" s="98" t="str">
        <f t="shared" si="222"/>
        <v>1</v>
      </c>
      <c r="G2015" s="98" t="str">
        <f t="shared" si="223"/>
        <v>7</v>
      </c>
      <c r="H2015" s="99">
        <v>13410317</v>
      </c>
      <c r="I2015" s="100" t="s">
        <v>2426</v>
      </c>
      <c r="J2015" s="100" t="s">
        <v>154</v>
      </c>
      <c r="K2015" s="101" t="s">
        <v>155</v>
      </c>
    </row>
    <row r="2016" spans="1:11" ht="30" x14ac:dyDescent="0.25">
      <c r="A2016" s="97" t="str">
        <f t="shared" si="217"/>
        <v>1</v>
      </c>
      <c r="B2016" s="98" t="str">
        <f t="shared" si="218"/>
        <v>3</v>
      </c>
      <c r="C2016" s="98" t="str">
        <f t="shared" si="219"/>
        <v>4</v>
      </c>
      <c r="D2016" s="98" t="str">
        <f t="shared" si="220"/>
        <v>1</v>
      </c>
      <c r="E2016" s="98" t="str">
        <f t="shared" si="221"/>
        <v>03</v>
      </c>
      <c r="F2016" s="98" t="str">
        <f t="shared" si="222"/>
        <v>1</v>
      </c>
      <c r="G2016" s="98" t="str">
        <f t="shared" si="223"/>
        <v>8</v>
      </c>
      <c r="H2016" s="99">
        <v>13410318</v>
      </c>
      <c r="I2016" s="100" t="s">
        <v>2427</v>
      </c>
      <c r="J2016" s="100" t="s">
        <v>154</v>
      </c>
      <c r="K2016" s="101" t="s">
        <v>155</v>
      </c>
    </row>
    <row r="2017" spans="1:11" ht="150" x14ac:dyDescent="0.25">
      <c r="A2017" s="97" t="str">
        <f t="shared" si="217"/>
        <v>1</v>
      </c>
      <c r="B2017" s="98" t="str">
        <f t="shared" si="218"/>
        <v>3</v>
      </c>
      <c r="C2017" s="98" t="str">
        <f t="shared" si="219"/>
        <v>4</v>
      </c>
      <c r="D2017" s="98" t="str">
        <f t="shared" si="220"/>
        <v>1</v>
      </c>
      <c r="E2017" s="98" t="str">
        <f t="shared" si="221"/>
        <v>03</v>
      </c>
      <c r="F2017" s="98" t="str">
        <f t="shared" si="222"/>
        <v>2</v>
      </c>
      <c r="G2017" s="98" t="str">
        <f t="shared" si="223"/>
        <v>0</v>
      </c>
      <c r="H2017" s="99">
        <v>13410320</v>
      </c>
      <c r="I2017" s="100" t="s">
        <v>2428</v>
      </c>
      <c r="J2017" s="100" t="s">
        <v>2429</v>
      </c>
      <c r="K2017" s="101" t="s">
        <v>144</v>
      </c>
    </row>
    <row r="2018" spans="1:11" ht="45" x14ac:dyDescent="0.25">
      <c r="A2018" s="97" t="str">
        <f t="shared" si="217"/>
        <v>1</v>
      </c>
      <c r="B2018" s="98" t="str">
        <f t="shared" si="218"/>
        <v>3</v>
      </c>
      <c r="C2018" s="98" t="str">
        <f t="shared" si="219"/>
        <v>4</v>
      </c>
      <c r="D2018" s="98" t="str">
        <f t="shared" si="220"/>
        <v>1</v>
      </c>
      <c r="E2018" s="98" t="str">
        <f t="shared" si="221"/>
        <v>03</v>
      </c>
      <c r="F2018" s="98" t="str">
        <f t="shared" si="222"/>
        <v>2</v>
      </c>
      <c r="G2018" s="98" t="str">
        <f t="shared" si="223"/>
        <v>1</v>
      </c>
      <c r="H2018" s="99">
        <v>13410321</v>
      </c>
      <c r="I2018" s="100" t="s">
        <v>2430</v>
      </c>
      <c r="J2018" s="100" t="s">
        <v>154</v>
      </c>
      <c r="K2018" s="101" t="s">
        <v>155</v>
      </c>
    </row>
    <row r="2019" spans="1:11" ht="45" x14ac:dyDescent="0.25">
      <c r="A2019" s="97" t="str">
        <f t="shared" si="217"/>
        <v>1</v>
      </c>
      <c r="B2019" s="98" t="str">
        <f t="shared" si="218"/>
        <v>3</v>
      </c>
      <c r="C2019" s="98" t="str">
        <f t="shared" si="219"/>
        <v>4</v>
      </c>
      <c r="D2019" s="98" t="str">
        <f t="shared" si="220"/>
        <v>1</v>
      </c>
      <c r="E2019" s="98" t="str">
        <f t="shared" si="221"/>
        <v>03</v>
      </c>
      <c r="F2019" s="98" t="str">
        <f t="shared" si="222"/>
        <v>2</v>
      </c>
      <c r="G2019" s="98" t="str">
        <f t="shared" si="223"/>
        <v>2</v>
      </c>
      <c r="H2019" s="99">
        <v>13410322</v>
      </c>
      <c r="I2019" s="100" t="s">
        <v>2431</v>
      </c>
      <c r="J2019" s="100" t="s">
        <v>154</v>
      </c>
      <c r="K2019" s="101" t="s">
        <v>155</v>
      </c>
    </row>
    <row r="2020" spans="1:11" ht="45" x14ac:dyDescent="0.25">
      <c r="A2020" s="97" t="str">
        <f t="shared" si="217"/>
        <v>1</v>
      </c>
      <c r="B2020" s="98" t="str">
        <f t="shared" si="218"/>
        <v>3</v>
      </c>
      <c r="C2020" s="98" t="str">
        <f t="shared" si="219"/>
        <v>4</v>
      </c>
      <c r="D2020" s="98" t="str">
        <f t="shared" si="220"/>
        <v>1</v>
      </c>
      <c r="E2020" s="98" t="str">
        <f t="shared" si="221"/>
        <v>03</v>
      </c>
      <c r="F2020" s="98" t="str">
        <f t="shared" si="222"/>
        <v>2</v>
      </c>
      <c r="G2020" s="98" t="str">
        <f t="shared" si="223"/>
        <v>3</v>
      </c>
      <c r="H2020" s="99">
        <v>13410323</v>
      </c>
      <c r="I2020" s="100" t="s">
        <v>2432</v>
      </c>
      <c r="J2020" s="100" t="s">
        <v>154</v>
      </c>
      <c r="K2020" s="101" t="s">
        <v>155</v>
      </c>
    </row>
    <row r="2021" spans="1:11" ht="45" x14ac:dyDescent="0.25">
      <c r="A2021" s="97" t="str">
        <f t="shared" si="217"/>
        <v>1</v>
      </c>
      <c r="B2021" s="98" t="str">
        <f t="shared" si="218"/>
        <v>3</v>
      </c>
      <c r="C2021" s="98" t="str">
        <f t="shared" si="219"/>
        <v>4</v>
      </c>
      <c r="D2021" s="98" t="str">
        <f t="shared" si="220"/>
        <v>1</v>
      </c>
      <c r="E2021" s="98" t="str">
        <f t="shared" si="221"/>
        <v>03</v>
      </c>
      <c r="F2021" s="98" t="str">
        <f t="shared" si="222"/>
        <v>2</v>
      </c>
      <c r="G2021" s="98" t="str">
        <f t="shared" si="223"/>
        <v>4</v>
      </c>
      <c r="H2021" s="99">
        <v>13410324</v>
      </c>
      <c r="I2021" s="100" t="s">
        <v>2433</v>
      </c>
      <c r="J2021" s="100" t="s">
        <v>154</v>
      </c>
      <c r="K2021" s="101" t="s">
        <v>155</v>
      </c>
    </row>
    <row r="2022" spans="1:11" ht="45" x14ac:dyDescent="0.25">
      <c r="A2022" s="97" t="str">
        <f t="shared" si="217"/>
        <v>1</v>
      </c>
      <c r="B2022" s="98" t="str">
        <f t="shared" si="218"/>
        <v>3</v>
      </c>
      <c r="C2022" s="98" t="str">
        <f t="shared" si="219"/>
        <v>4</v>
      </c>
      <c r="D2022" s="98" t="str">
        <f t="shared" si="220"/>
        <v>1</v>
      </c>
      <c r="E2022" s="98" t="str">
        <f t="shared" si="221"/>
        <v>03</v>
      </c>
      <c r="F2022" s="98" t="str">
        <f t="shared" si="222"/>
        <v>2</v>
      </c>
      <c r="G2022" s="98" t="str">
        <f t="shared" si="223"/>
        <v>5</v>
      </c>
      <c r="H2022" s="99">
        <v>13410325</v>
      </c>
      <c r="I2022" s="100" t="s">
        <v>2434</v>
      </c>
      <c r="J2022" s="100" t="s">
        <v>154</v>
      </c>
      <c r="K2022" s="101" t="s">
        <v>155</v>
      </c>
    </row>
    <row r="2023" spans="1:11" ht="45" x14ac:dyDescent="0.25">
      <c r="A2023" s="97" t="str">
        <f t="shared" si="217"/>
        <v>1</v>
      </c>
      <c r="B2023" s="98" t="str">
        <f t="shared" si="218"/>
        <v>3</v>
      </c>
      <c r="C2023" s="98" t="str">
        <f t="shared" si="219"/>
        <v>4</v>
      </c>
      <c r="D2023" s="98" t="str">
        <f t="shared" si="220"/>
        <v>1</v>
      </c>
      <c r="E2023" s="98" t="str">
        <f t="shared" si="221"/>
        <v>03</v>
      </c>
      <c r="F2023" s="98" t="str">
        <f t="shared" si="222"/>
        <v>2</v>
      </c>
      <c r="G2023" s="98" t="str">
        <f t="shared" si="223"/>
        <v>6</v>
      </c>
      <c r="H2023" s="99">
        <v>13410326</v>
      </c>
      <c r="I2023" s="100" t="s">
        <v>2435</v>
      </c>
      <c r="J2023" s="100" t="s">
        <v>154</v>
      </c>
      <c r="K2023" s="101" t="s">
        <v>155</v>
      </c>
    </row>
    <row r="2024" spans="1:11" ht="45" x14ac:dyDescent="0.25">
      <c r="A2024" s="97" t="str">
        <f t="shared" si="217"/>
        <v>1</v>
      </c>
      <c r="B2024" s="98" t="str">
        <f t="shared" si="218"/>
        <v>3</v>
      </c>
      <c r="C2024" s="98" t="str">
        <f t="shared" si="219"/>
        <v>4</v>
      </c>
      <c r="D2024" s="98" t="str">
        <f t="shared" si="220"/>
        <v>1</v>
      </c>
      <c r="E2024" s="98" t="str">
        <f t="shared" si="221"/>
        <v>03</v>
      </c>
      <c r="F2024" s="98" t="str">
        <f t="shared" si="222"/>
        <v>2</v>
      </c>
      <c r="G2024" s="98" t="str">
        <f t="shared" si="223"/>
        <v>7</v>
      </c>
      <c r="H2024" s="99">
        <v>13410327</v>
      </c>
      <c r="I2024" s="100" t="s">
        <v>2436</v>
      </c>
      <c r="J2024" s="100" t="s">
        <v>154</v>
      </c>
      <c r="K2024" s="101" t="s">
        <v>155</v>
      </c>
    </row>
    <row r="2025" spans="1:11" ht="45" x14ac:dyDescent="0.25">
      <c r="A2025" s="97" t="str">
        <f t="shared" si="217"/>
        <v>1</v>
      </c>
      <c r="B2025" s="98" t="str">
        <f t="shared" si="218"/>
        <v>3</v>
      </c>
      <c r="C2025" s="98" t="str">
        <f t="shared" si="219"/>
        <v>4</v>
      </c>
      <c r="D2025" s="98" t="str">
        <f t="shared" si="220"/>
        <v>1</v>
      </c>
      <c r="E2025" s="98" t="str">
        <f t="shared" si="221"/>
        <v>03</v>
      </c>
      <c r="F2025" s="98" t="str">
        <f t="shared" si="222"/>
        <v>2</v>
      </c>
      <c r="G2025" s="98" t="str">
        <f t="shared" si="223"/>
        <v>8</v>
      </c>
      <c r="H2025" s="99">
        <v>13410328</v>
      </c>
      <c r="I2025" s="100" t="s">
        <v>2437</v>
      </c>
      <c r="J2025" s="100" t="s">
        <v>154</v>
      </c>
      <c r="K2025" s="101" t="s">
        <v>155</v>
      </c>
    </row>
    <row r="2026" spans="1:11" ht="225" x14ac:dyDescent="0.25">
      <c r="A2026" s="97" t="str">
        <f t="shared" si="217"/>
        <v>1</v>
      </c>
      <c r="B2026" s="98" t="str">
        <f t="shared" si="218"/>
        <v>3</v>
      </c>
      <c r="C2026" s="98" t="str">
        <f t="shared" si="219"/>
        <v>4</v>
      </c>
      <c r="D2026" s="98" t="str">
        <f t="shared" si="220"/>
        <v>1</v>
      </c>
      <c r="E2026" s="98" t="str">
        <f t="shared" si="221"/>
        <v>03</v>
      </c>
      <c r="F2026" s="98" t="str">
        <f t="shared" si="222"/>
        <v>3</v>
      </c>
      <c r="G2026" s="98" t="str">
        <f t="shared" si="223"/>
        <v>0</v>
      </c>
      <c r="H2026" s="99">
        <v>13410330</v>
      </c>
      <c r="I2026" s="100" t="s">
        <v>2438</v>
      </c>
      <c r="J2026" s="100" t="s">
        <v>2439</v>
      </c>
      <c r="K2026" s="101" t="s">
        <v>144</v>
      </c>
    </row>
    <row r="2027" spans="1:11" ht="45" x14ac:dyDescent="0.25">
      <c r="A2027" s="97" t="str">
        <f t="shared" si="217"/>
        <v>1</v>
      </c>
      <c r="B2027" s="98" t="str">
        <f t="shared" si="218"/>
        <v>3</v>
      </c>
      <c r="C2027" s="98" t="str">
        <f t="shared" si="219"/>
        <v>4</v>
      </c>
      <c r="D2027" s="98" t="str">
        <f t="shared" si="220"/>
        <v>1</v>
      </c>
      <c r="E2027" s="98" t="str">
        <f t="shared" si="221"/>
        <v>03</v>
      </c>
      <c r="F2027" s="98" t="str">
        <f t="shared" si="222"/>
        <v>3</v>
      </c>
      <c r="G2027" s="98" t="str">
        <f t="shared" si="223"/>
        <v>1</v>
      </c>
      <c r="H2027" s="99">
        <v>13410331</v>
      </c>
      <c r="I2027" s="100" t="s">
        <v>2440</v>
      </c>
      <c r="J2027" s="100" t="s">
        <v>154</v>
      </c>
      <c r="K2027" s="101" t="s">
        <v>155</v>
      </c>
    </row>
    <row r="2028" spans="1:11" ht="45" x14ac:dyDescent="0.25">
      <c r="A2028" s="97" t="str">
        <f t="shared" si="217"/>
        <v>1</v>
      </c>
      <c r="B2028" s="98" t="str">
        <f t="shared" si="218"/>
        <v>3</v>
      </c>
      <c r="C2028" s="98" t="str">
        <f t="shared" si="219"/>
        <v>4</v>
      </c>
      <c r="D2028" s="98" t="str">
        <f t="shared" si="220"/>
        <v>1</v>
      </c>
      <c r="E2028" s="98" t="str">
        <f t="shared" si="221"/>
        <v>03</v>
      </c>
      <c r="F2028" s="98" t="str">
        <f t="shared" si="222"/>
        <v>3</v>
      </c>
      <c r="G2028" s="98" t="str">
        <f t="shared" si="223"/>
        <v>2</v>
      </c>
      <c r="H2028" s="99">
        <v>13410332</v>
      </c>
      <c r="I2028" s="100" t="s">
        <v>2441</v>
      </c>
      <c r="J2028" s="100" t="s">
        <v>154</v>
      </c>
      <c r="K2028" s="101" t="s">
        <v>155</v>
      </c>
    </row>
    <row r="2029" spans="1:11" ht="45" x14ac:dyDescent="0.25">
      <c r="A2029" s="97" t="str">
        <f t="shared" si="217"/>
        <v>1</v>
      </c>
      <c r="B2029" s="98" t="str">
        <f t="shared" si="218"/>
        <v>3</v>
      </c>
      <c r="C2029" s="98" t="str">
        <f t="shared" si="219"/>
        <v>4</v>
      </c>
      <c r="D2029" s="98" t="str">
        <f t="shared" si="220"/>
        <v>1</v>
      </c>
      <c r="E2029" s="98" t="str">
        <f t="shared" si="221"/>
        <v>03</v>
      </c>
      <c r="F2029" s="98" t="str">
        <f t="shared" si="222"/>
        <v>3</v>
      </c>
      <c r="G2029" s="98" t="str">
        <f t="shared" si="223"/>
        <v>3</v>
      </c>
      <c r="H2029" s="99">
        <v>13410333</v>
      </c>
      <c r="I2029" s="100" t="s">
        <v>2442</v>
      </c>
      <c r="J2029" s="100" t="s">
        <v>154</v>
      </c>
      <c r="K2029" s="101" t="s">
        <v>155</v>
      </c>
    </row>
    <row r="2030" spans="1:11" ht="45" x14ac:dyDescent="0.25">
      <c r="A2030" s="97" t="str">
        <f t="shared" si="217"/>
        <v>1</v>
      </c>
      <c r="B2030" s="98" t="str">
        <f t="shared" si="218"/>
        <v>3</v>
      </c>
      <c r="C2030" s="98" t="str">
        <f t="shared" si="219"/>
        <v>4</v>
      </c>
      <c r="D2030" s="98" t="str">
        <f t="shared" si="220"/>
        <v>1</v>
      </c>
      <c r="E2030" s="98" t="str">
        <f t="shared" si="221"/>
        <v>03</v>
      </c>
      <c r="F2030" s="98" t="str">
        <f t="shared" si="222"/>
        <v>3</v>
      </c>
      <c r="G2030" s="98" t="str">
        <f t="shared" si="223"/>
        <v>4</v>
      </c>
      <c r="H2030" s="99">
        <v>13410334</v>
      </c>
      <c r="I2030" s="100" t="s">
        <v>2443</v>
      </c>
      <c r="J2030" s="100" t="s">
        <v>154</v>
      </c>
      <c r="K2030" s="101" t="s">
        <v>155</v>
      </c>
    </row>
    <row r="2031" spans="1:11" ht="45" x14ac:dyDescent="0.25">
      <c r="A2031" s="97" t="str">
        <f t="shared" si="217"/>
        <v>1</v>
      </c>
      <c r="B2031" s="98" t="str">
        <f t="shared" si="218"/>
        <v>3</v>
      </c>
      <c r="C2031" s="98" t="str">
        <f t="shared" si="219"/>
        <v>4</v>
      </c>
      <c r="D2031" s="98" t="str">
        <f t="shared" si="220"/>
        <v>1</v>
      </c>
      <c r="E2031" s="98" t="str">
        <f t="shared" si="221"/>
        <v>03</v>
      </c>
      <c r="F2031" s="98" t="str">
        <f t="shared" si="222"/>
        <v>3</v>
      </c>
      <c r="G2031" s="98" t="str">
        <f t="shared" si="223"/>
        <v>5</v>
      </c>
      <c r="H2031" s="99">
        <v>13410335</v>
      </c>
      <c r="I2031" s="100" t="s">
        <v>2444</v>
      </c>
      <c r="J2031" s="100" t="s">
        <v>154</v>
      </c>
      <c r="K2031" s="101" t="s">
        <v>155</v>
      </c>
    </row>
    <row r="2032" spans="1:11" ht="45" x14ac:dyDescent="0.25">
      <c r="A2032" s="97" t="str">
        <f t="shared" si="217"/>
        <v>1</v>
      </c>
      <c r="B2032" s="98" t="str">
        <f t="shared" si="218"/>
        <v>3</v>
      </c>
      <c r="C2032" s="98" t="str">
        <f t="shared" si="219"/>
        <v>4</v>
      </c>
      <c r="D2032" s="98" t="str">
        <f t="shared" si="220"/>
        <v>1</v>
      </c>
      <c r="E2032" s="98" t="str">
        <f t="shared" si="221"/>
        <v>03</v>
      </c>
      <c r="F2032" s="98" t="str">
        <f t="shared" si="222"/>
        <v>3</v>
      </c>
      <c r="G2032" s="98" t="str">
        <f t="shared" si="223"/>
        <v>6</v>
      </c>
      <c r="H2032" s="99">
        <v>13410336</v>
      </c>
      <c r="I2032" s="100" t="s">
        <v>2445</v>
      </c>
      <c r="J2032" s="100" t="s">
        <v>154</v>
      </c>
      <c r="K2032" s="101" t="s">
        <v>155</v>
      </c>
    </row>
    <row r="2033" spans="1:11" ht="45" x14ac:dyDescent="0.25">
      <c r="A2033" s="97" t="str">
        <f t="shared" si="217"/>
        <v>1</v>
      </c>
      <c r="B2033" s="98" t="str">
        <f t="shared" si="218"/>
        <v>3</v>
      </c>
      <c r="C2033" s="98" t="str">
        <f t="shared" si="219"/>
        <v>4</v>
      </c>
      <c r="D2033" s="98" t="str">
        <f t="shared" si="220"/>
        <v>1</v>
      </c>
      <c r="E2033" s="98" t="str">
        <f t="shared" si="221"/>
        <v>03</v>
      </c>
      <c r="F2033" s="98" t="str">
        <f t="shared" si="222"/>
        <v>3</v>
      </c>
      <c r="G2033" s="98" t="str">
        <f t="shared" si="223"/>
        <v>7</v>
      </c>
      <c r="H2033" s="99">
        <v>13410337</v>
      </c>
      <c r="I2033" s="100" t="s">
        <v>2446</v>
      </c>
      <c r="J2033" s="100" t="s">
        <v>154</v>
      </c>
      <c r="K2033" s="101" t="s">
        <v>155</v>
      </c>
    </row>
    <row r="2034" spans="1:11" ht="45" x14ac:dyDescent="0.25">
      <c r="A2034" s="97" t="str">
        <f t="shared" si="217"/>
        <v>1</v>
      </c>
      <c r="B2034" s="98" t="str">
        <f t="shared" si="218"/>
        <v>3</v>
      </c>
      <c r="C2034" s="98" t="str">
        <f t="shared" si="219"/>
        <v>4</v>
      </c>
      <c r="D2034" s="98" t="str">
        <f t="shared" si="220"/>
        <v>1</v>
      </c>
      <c r="E2034" s="98" t="str">
        <f t="shared" si="221"/>
        <v>03</v>
      </c>
      <c r="F2034" s="98" t="str">
        <f t="shared" si="222"/>
        <v>3</v>
      </c>
      <c r="G2034" s="98" t="str">
        <f t="shared" si="223"/>
        <v>8</v>
      </c>
      <c r="H2034" s="99">
        <v>13410338</v>
      </c>
      <c r="I2034" s="100" t="s">
        <v>2447</v>
      </c>
      <c r="J2034" s="100" t="s">
        <v>154</v>
      </c>
      <c r="K2034" s="101" t="s">
        <v>155</v>
      </c>
    </row>
    <row r="2035" spans="1:11" ht="75" x14ac:dyDescent="0.25">
      <c r="A2035" s="97" t="str">
        <f t="shared" si="217"/>
        <v>1</v>
      </c>
      <c r="B2035" s="98" t="str">
        <f t="shared" si="218"/>
        <v>3</v>
      </c>
      <c r="C2035" s="98" t="str">
        <f t="shared" si="219"/>
        <v>4</v>
      </c>
      <c r="D2035" s="98" t="str">
        <f t="shared" si="220"/>
        <v>1</v>
      </c>
      <c r="E2035" s="98" t="str">
        <f t="shared" si="221"/>
        <v>03</v>
      </c>
      <c r="F2035" s="98" t="str">
        <f t="shared" si="222"/>
        <v>4</v>
      </c>
      <c r="G2035" s="98" t="str">
        <f t="shared" si="223"/>
        <v>0</v>
      </c>
      <c r="H2035" s="99">
        <v>13410340</v>
      </c>
      <c r="I2035" s="100" t="s">
        <v>2448</v>
      </c>
      <c r="J2035" s="100" t="s">
        <v>2449</v>
      </c>
      <c r="K2035" s="101" t="s">
        <v>144</v>
      </c>
    </row>
    <row r="2036" spans="1:11" ht="45" x14ac:dyDescent="0.25">
      <c r="A2036" s="97" t="str">
        <f t="shared" si="217"/>
        <v>1</v>
      </c>
      <c r="B2036" s="98" t="str">
        <f t="shared" si="218"/>
        <v>3</v>
      </c>
      <c r="C2036" s="98" t="str">
        <f t="shared" si="219"/>
        <v>4</v>
      </c>
      <c r="D2036" s="98" t="str">
        <f t="shared" si="220"/>
        <v>1</v>
      </c>
      <c r="E2036" s="98" t="str">
        <f t="shared" si="221"/>
        <v>03</v>
      </c>
      <c r="F2036" s="98" t="str">
        <f t="shared" si="222"/>
        <v>4</v>
      </c>
      <c r="G2036" s="98" t="str">
        <f t="shared" si="223"/>
        <v>1</v>
      </c>
      <c r="H2036" s="99">
        <v>13410341</v>
      </c>
      <c r="I2036" s="100" t="s">
        <v>2450</v>
      </c>
      <c r="J2036" s="100" t="s">
        <v>154</v>
      </c>
      <c r="K2036" s="101" t="s">
        <v>155</v>
      </c>
    </row>
    <row r="2037" spans="1:11" ht="45" x14ac:dyDescent="0.25">
      <c r="A2037" s="97" t="str">
        <f t="shared" si="217"/>
        <v>1</v>
      </c>
      <c r="B2037" s="98" t="str">
        <f t="shared" si="218"/>
        <v>3</v>
      </c>
      <c r="C2037" s="98" t="str">
        <f t="shared" si="219"/>
        <v>4</v>
      </c>
      <c r="D2037" s="98" t="str">
        <f t="shared" si="220"/>
        <v>1</v>
      </c>
      <c r="E2037" s="98" t="str">
        <f t="shared" si="221"/>
        <v>03</v>
      </c>
      <c r="F2037" s="98" t="str">
        <f t="shared" si="222"/>
        <v>4</v>
      </c>
      <c r="G2037" s="98" t="str">
        <f t="shared" si="223"/>
        <v>2</v>
      </c>
      <c r="H2037" s="99">
        <v>13410342</v>
      </c>
      <c r="I2037" s="100" t="s">
        <v>2451</v>
      </c>
      <c r="J2037" s="100" t="s">
        <v>154</v>
      </c>
      <c r="K2037" s="101" t="s">
        <v>155</v>
      </c>
    </row>
    <row r="2038" spans="1:11" ht="45" x14ac:dyDescent="0.25">
      <c r="A2038" s="97" t="str">
        <f t="shared" si="217"/>
        <v>1</v>
      </c>
      <c r="B2038" s="98" t="str">
        <f t="shared" si="218"/>
        <v>3</v>
      </c>
      <c r="C2038" s="98" t="str">
        <f t="shared" si="219"/>
        <v>4</v>
      </c>
      <c r="D2038" s="98" t="str">
        <f t="shared" si="220"/>
        <v>1</v>
      </c>
      <c r="E2038" s="98" t="str">
        <f t="shared" si="221"/>
        <v>03</v>
      </c>
      <c r="F2038" s="98" t="str">
        <f t="shared" si="222"/>
        <v>4</v>
      </c>
      <c r="G2038" s="98" t="str">
        <f t="shared" si="223"/>
        <v>3</v>
      </c>
      <c r="H2038" s="99">
        <v>13410343</v>
      </c>
      <c r="I2038" s="100" t="s">
        <v>2452</v>
      </c>
      <c r="J2038" s="100" t="s">
        <v>154</v>
      </c>
      <c r="K2038" s="101" t="s">
        <v>155</v>
      </c>
    </row>
    <row r="2039" spans="1:11" ht="45" x14ac:dyDescent="0.25">
      <c r="A2039" s="97" t="str">
        <f t="shared" si="217"/>
        <v>1</v>
      </c>
      <c r="B2039" s="98" t="str">
        <f t="shared" si="218"/>
        <v>3</v>
      </c>
      <c r="C2039" s="98" t="str">
        <f t="shared" si="219"/>
        <v>4</v>
      </c>
      <c r="D2039" s="98" t="str">
        <f t="shared" si="220"/>
        <v>1</v>
      </c>
      <c r="E2039" s="98" t="str">
        <f t="shared" si="221"/>
        <v>03</v>
      </c>
      <c r="F2039" s="98" t="str">
        <f t="shared" si="222"/>
        <v>4</v>
      </c>
      <c r="G2039" s="98" t="str">
        <f t="shared" si="223"/>
        <v>4</v>
      </c>
      <c r="H2039" s="99">
        <v>13410344</v>
      </c>
      <c r="I2039" s="100" t="s">
        <v>2453</v>
      </c>
      <c r="J2039" s="100" t="s">
        <v>154</v>
      </c>
      <c r="K2039" s="101" t="s">
        <v>155</v>
      </c>
    </row>
    <row r="2040" spans="1:11" ht="45" x14ac:dyDescent="0.25">
      <c r="A2040" s="97" t="str">
        <f t="shared" si="217"/>
        <v>1</v>
      </c>
      <c r="B2040" s="98" t="str">
        <f t="shared" si="218"/>
        <v>3</v>
      </c>
      <c r="C2040" s="98" t="str">
        <f t="shared" si="219"/>
        <v>4</v>
      </c>
      <c r="D2040" s="98" t="str">
        <f t="shared" si="220"/>
        <v>1</v>
      </c>
      <c r="E2040" s="98" t="str">
        <f t="shared" si="221"/>
        <v>03</v>
      </c>
      <c r="F2040" s="98" t="str">
        <f t="shared" si="222"/>
        <v>4</v>
      </c>
      <c r="G2040" s="98" t="str">
        <f t="shared" si="223"/>
        <v>5</v>
      </c>
      <c r="H2040" s="99">
        <v>13410345</v>
      </c>
      <c r="I2040" s="100" t="s">
        <v>2454</v>
      </c>
      <c r="J2040" s="100" t="s">
        <v>154</v>
      </c>
      <c r="K2040" s="101" t="s">
        <v>155</v>
      </c>
    </row>
    <row r="2041" spans="1:11" ht="45" x14ac:dyDescent="0.25">
      <c r="A2041" s="97" t="str">
        <f t="shared" si="217"/>
        <v>1</v>
      </c>
      <c r="B2041" s="98" t="str">
        <f t="shared" si="218"/>
        <v>3</v>
      </c>
      <c r="C2041" s="98" t="str">
        <f t="shared" si="219"/>
        <v>4</v>
      </c>
      <c r="D2041" s="98" t="str">
        <f t="shared" si="220"/>
        <v>1</v>
      </c>
      <c r="E2041" s="98" t="str">
        <f t="shared" si="221"/>
        <v>03</v>
      </c>
      <c r="F2041" s="98" t="str">
        <f t="shared" si="222"/>
        <v>4</v>
      </c>
      <c r="G2041" s="98" t="str">
        <f t="shared" si="223"/>
        <v>6</v>
      </c>
      <c r="H2041" s="99">
        <v>13410346</v>
      </c>
      <c r="I2041" s="100" t="s">
        <v>2455</v>
      </c>
      <c r="J2041" s="100" t="s">
        <v>154</v>
      </c>
      <c r="K2041" s="101" t="s">
        <v>155</v>
      </c>
    </row>
    <row r="2042" spans="1:11" ht="45" x14ac:dyDescent="0.25">
      <c r="A2042" s="97" t="str">
        <f t="shared" si="217"/>
        <v>1</v>
      </c>
      <c r="B2042" s="98" t="str">
        <f t="shared" si="218"/>
        <v>3</v>
      </c>
      <c r="C2042" s="98" t="str">
        <f t="shared" si="219"/>
        <v>4</v>
      </c>
      <c r="D2042" s="98" t="str">
        <f t="shared" si="220"/>
        <v>1</v>
      </c>
      <c r="E2042" s="98" t="str">
        <f t="shared" si="221"/>
        <v>03</v>
      </c>
      <c r="F2042" s="98" t="str">
        <f t="shared" si="222"/>
        <v>4</v>
      </c>
      <c r="G2042" s="98" t="str">
        <f t="shared" si="223"/>
        <v>7</v>
      </c>
      <c r="H2042" s="99">
        <v>13410347</v>
      </c>
      <c r="I2042" s="100" t="s">
        <v>2456</v>
      </c>
      <c r="J2042" s="100" t="s">
        <v>154</v>
      </c>
      <c r="K2042" s="101" t="s">
        <v>155</v>
      </c>
    </row>
    <row r="2043" spans="1:11" ht="45" x14ac:dyDescent="0.25">
      <c r="A2043" s="97" t="str">
        <f t="shared" si="217"/>
        <v>1</v>
      </c>
      <c r="B2043" s="98" t="str">
        <f t="shared" si="218"/>
        <v>3</v>
      </c>
      <c r="C2043" s="98" t="str">
        <f t="shared" si="219"/>
        <v>4</v>
      </c>
      <c r="D2043" s="98" t="str">
        <f t="shared" si="220"/>
        <v>1</v>
      </c>
      <c r="E2043" s="98" t="str">
        <f t="shared" si="221"/>
        <v>03</v>
      </c>
      <c r="F2043" s="98" t="str">
        <f t="shared" si="222"/>
        <v>4</v>
      </c>
      <c r="G2043" s="98" t="str">
        <f t="shared" si="223"/>
        <v>8</v>
      </c>
      <c r="H2043" s="99">
        <v>13410348</v>
      </c>
      <c r="I2043" s="100" t="s">
        <v>2457</v>
      </c>
      <c r="J2043" s="100" t="s">
        <v>154</v>
      </c>
      <c r="K2043" s="101" t="s">
        <v>155</v>
      </c>
    </row>
    <row r="2044" spans="1:11" ht="45" x14ac:dyDescent="0.25">
      <c r="A2044" s="97" t="str">
        <f t="shared" si="217"/>
        <v>1</v>
      </c>
      <c r="B2044" s="98" t="str">
        <f t="shared" si="218"/>
        <v>3</v>
      </c>
      <c r="C2044" s="98" t="str">
        <f t="shared" si="219"/>
        <v>4</v>
      </c>
      <c r="D2044" s="98" t="str">
        <f t="shared" si="220"/>
        <v>1</v>
      </c>
      <c r="E2044" s="98" t="str">
        <f t="shared" si="221"/>
        <v>04</v>
      </c>
      <c r="F2044" s="98" t="str">
        <f t="shared" si="222"/>
        <v>0</v>
      </c>
      <c r="G2044" s="98" t="str">
        <f t="shared" si="223"/>
        <v>0</v>
      </c>
      <c r="H2044" s="99">
        <v>13410400</v>
      </c>
      <c r="I2044" s="100" t="s">
        <v>2458</v>
      </c>
      <c r="J2044" s="100" t="s">
        <v>2459</v>
      </c>
      <c r="K2044" s="101" t="s">
        <v>144</v>
      </c>
    </row>
    <row r="2045" spans="1:11" ht="150" x14ac:dyDescent="0.25">
      <c r="A2045" s="97" t="str">
        <f t="shared" si="217"/>
        <v>1</v>
      </c>
      <c r="B2045" s="98" t="str">
        <f t="shared" si="218"/>
        <v>3</v>
      </c>
      <c r="C2045" s="98" t="str">
        <f t="shared" si="219"/>
        <v>4</v>
      </c>
      <c r="D2045" s="98" t="str">
        <f t="shared" si="220"/>
        <v>1</v>
      </c>
      <c r="E2045" s="98" t="str">
        <f t="shared" si="221"/>
        <v>04</v>
      </c>
      <c r="F2045" s="98" t="str">
        <f t="shared" si="222"/>
        <v>1</v>
      </c>
      <c r="G2045" s="98" t="str">
        <f t="shared" si="223"/>
        <v>0</v>
      </c>
      <c r="H2045" s="99">
        <v>13410410</v>
      </c>
      <c r="I2045" s="100" t="s">
        <v>2460</v>
      </c>
      <c r="J2045" s="100" t="s">
        <v>2461</v>
      </c>
      <c r="K2045" s="101" t="s">
        <v>144</v>
      </c>
    </row>
    <row r="2046" spans="1:11" ht="30" x14ac:dyDescent="0.25">
      <c r="A2046" s="97" t="str">
        <f t="shared" si="217"/>
        <v>1</v>
      </c>
      <c r="B2046" s="98" t="str">
        <f t="shared" si="218"/>
        <v>3</v>
      </c>
      <c r="C2046" s="98" t="str">
        <f t="shared" si="219"/>
        <v>4</v>
      </c>
      <c r="D2046" s="98" t="str">
        <f t="shared" si="220"/>
        <v>1</v>
      </c>
      <c r="E2046" s="98" t="str">
        <f t="shared" si="221"/>
        <v>04</v>
      </c>
      <c r="F2046" s="98" t="str">
        <f t="shared" si="222"/>
        <v>1</v>
      </c>
      <c r="G2046" s="98" t="str">
        <f t="shared" si="223"/>
        <v>1</v>
      </c>
      <c r="H2046" s="99">
        <v>13410411</v>
      </c>
      <c r="I2046" s="100" t="s">
        <v>2462</v>
      </c>
      <c r="J2046" s="100" t="s">
        <v>154</v>
      </c>
      <c r="K2046" s="101" t="s">
        <v>155</v>
      </c>
    </row>
    <row r="2047" spans="1:11" ht="30" x14ac:dyDescent="0.25">
      <c r="A2047" s="97" t="str">
        <f t="shared" si="217"/>
        <v>1</v>
      </c>
      <c r="B2047" s="98" t="str">
        <f t="shared" si="218"/>
        <v>3</v>
      </c>
      <c r="C2047" s="98" t="str">
        <f t="shared" si="219"/>
        <v>4</v>
      </c>
      <c r="D2047" s="98" t="str">
        <f t="shared" si="220"/>
        <v>1</v>
      </c>
      <c r="E2047" s="98" t="str">
        <f t="shared" si="221"/>
        <v>04</v>
      </c>
      <c r="F2047" s="98" t="str">
        <f t="shared" si="222"/>
        <v>1</v>
      </c>
      <c r="G2047" s="98" t="str">
        <f t="shared" si="223"/>
        <v>2</v>
      </c>
      <c r="H2047" s="99">
        <v>13410412</v>
      </c>
      <c r="I2047" s="100" t="s">
        <v>2463</v>
      </c>
      <c r="J2047" s="100" t="s">
        <v>154</v>
      </c>
      <c r="K2047" s="101" t="s">
        <v>155</v>
      </c>
    </row>
    <row r="2048" spans="1:11" ht="30" x14ac:dyDescent="0.25">
      <c r="A2048" s="97" t="str">
        <f t="shared" si="217"/>
        <v>1</v>
      </c>
      <c r="B2048" s="98" t="str">
        <f t="shared" si="218"/>
        <v>3</v>
      </c>
      <c r="C2048" s="98" t="str">
        <f t="shared" si="219"/>
        <v>4</v>
      </c>
      <c r="D2048" s="98" t="str">
        <f t="shared" si="220"/>
        <v>1</v>
      </c>
      <c r="E2048" s="98" t="str">
        <f t="shared" si="221"/>
        <v>04</v>
      </c>
      <c r="F2048" s="98" t="str">
        <f t="shared" si="222"/>
        <v>1</v>
      </c>
      <c r="G2048" s="98" t="str">
        <f t="shared" si="223"/>
        <v>3</v>
      </c>
      <c r="H2048" s="99">
        <v>13410413</v>
      </c>
      <c r="I2048" s="100" t="s">
        <v>2464</v>
      </c>
      <c r="J2048" s="100" t="s">
        <v>154</v>
      </c>
      <c r="K2048" s="101" t="s">
        <v>155</v>
      </c>
    </row>
    <row r="2049" spans="1:11" ht="45" x14ac:dyDescent="0.25">
      <c r="A2049" s="97" t="str">
        <f t="shared" si="217"/>
        <v>1</v>
      </c>
      <c r="B2049" s="98" t="str">
        <f t="shared" si="218"/>
        <v>3</v>
      </c>
      <c r="C2049" s="98" t="str">
        <f t="shared" si="219"/>
        <v>4</v>
      </c>
      <c r="D2049" s="98" t="str">
        <f t="shared" si="220"/>
        <v>1</v>
      </c>
      <c r="E2049" s="98" t="str">
        <f t="shared" si="221"/>
        <v>04</v>
      </c>
      <c r="F2049" s="98" t="str">
        <f t="shared" si="222"/>
        <v>1</v>
      </c>
      <c r="G2049" s="98" t="str">
        <f t="shared" si="223"/>
        <v>4</v>
      </c>
      <c r="H2049" s="99">
        <v>13410414</v>
      </c>
      <c r="I2049" s="100" t="s">
        <v>2465</v>
      </c>
      <c r="J2049" s="100" t="s">
        <v>154</v>
      </c>
      <c r="K2049" s="101" t="s">
        <v>155</v>
      </c>
    </row>
    <row r="2050" spans="1:11" ht="30" x14ac:dyDescent="0.25">
      <c r="A2050" s="97" t="str">
        <f t="shared" si="217"/>
        <v>1</v>
      </c>
      <c r="B2050" s="98" t="str">
        <f t="shared" si="218"/>
        <v>3</v>
      </c>
      <c r="C2050" s="98" t="str">
        <f t="shared" si="219"/>
        <v>4</v>
      </c>
      <c r="D2050" s="98" t="str">
        <f t="shared" si="220"/>
        <v>1</v>
      </c>
      <c r="E2050" s="98" t="str">
        <f t="shared" si="221"/>
        <v>04</v>
      </c>
      <c r="F2050" s="98" t="str">
        <f t="shared" si="222"/>
        <v>1</v>
      </c>
      <c r="G2050" s="98" t="str">
        <f t="shared" si="223"/>
        <v>5</v>
      </c>
      <c r="H2050" s="99">
        <v>13410415</v>
      </c>
      <c r="I2050" s="100" t="s">
        <v>2466</v>
      </c>
      <c r="J2050" s="100" t="s">
        <v>154</v>
      </c>
      <c r="K2050" s="101" t="s">
        <v>155</v>
      </c>
    </row>
    <row r="2051" spans="1:11" ht="30" x14ac:dyDescent="0.25">
      <c r="A2051" s="97" t="str">
        <f t="shared" si="217"/>
        <v>1</v>
      </c>
      <c r="B2051" s="98" t="str">
        <f t="shared" si="218"/>
        <v>3</v>
      </c>
      <c r="C2051" s="98" t="str">
        <f t="shared" si="219"/>
        <v>4</v>
      </c>
      <c r="D2051" s="98" t="str">
        <f t="shared" si="220"/>
        <v>1</v>
      </c>
      <c r="E2051" s="98" t="str">
        <f t="shared" si="221"/>
        <v>04</v>
      </c>
      <c r="F2051" s="98" t="str">
        <f t="shared" si="222"/>
        <v>1</v>
      </c>
      <c r="G2051" s="98" t="str">
        <f t="shared" si="223"/>
        <v>6</v>
      </c>
      <c r="H2051" s="99">
        <v>13410416</v>
      </c>
      <c r="I2051" s="100" t="s">
        <v>2467</v>
      </c>
      <c r="J2051" s="100" t="s">
        <v>154</v>
      </c>
      <c r="K2051" s="101" t="s">
        <v>155</v>
      </c>
    </row>
    <row r="2052" spans="1:11" ht="30" x14ac:dyDescent="0.25">
      <c r="A2052" s="97" t="str">
        <f t="shared" si="217"/>
        <v>1</v>
      </c>
      <c r="B2052" s="98" t="str">
        <f t="shared" si="218"/>
        <v>3</v>
      </c>
      <c r="C2052" s="98" t="str">
        <f t="shared" si="219"/>
        <v>4</v>
      </c>
      <c r="D2052" s="98" t="str">
        <f t="shared" si="220"/>
        <v>1</v>
      </c>
      <c r="E2052" s="98" t="str">
        <f t="shared" si="221"/>
        <v>04</v>
      </c>
      <c r="F2052" s="98" t="str">
        <f t="shared" si="222"/>
        <v>1</v>
      </c>
      <c r="G2052" s="98" t="str">
        <f t="shared" si="223"/>
        <v>7</v>
      </c>
      <c r="H2052" s="99">
        <v>13410417</v>
      </c>
      <c r="I2052" s="100" t="s">
        <v>2468</v>
      </c>
      <c r="J2052" s="100" t="s">
        <v>154</v>
      </c>
      <c r="K2052" s="101" t="s">
        <v>155</v>
      </c>
    </row>
    <row r="2053" spans="1:11" ht="30" x14ac:dyDescent="0.25">
      <c r="A2053" s="97" t="str">
        <f t="shared" si="217"/>
        <v>1</v>
      </c>
      <c r="B2053" s="98" t="str">
        <f t="shared" si="218"/>
        <v>3</v>
      </c>
      <c r="C2053" s="98" t="str">
        <f t="shared" si="219"/>
        <v>4</v>
      </c>
      <c r="D2053" s="98" t="str">
        <f t="shared" si="220"/>
        <v>1</v>
      </c>
      <c r="E2053" s="98" t="str">
        <f t="shared" si="221"/>
        <v>04</v>
      </c>
      <c r="F2053" s="98" t="str">
        <f t="shared" si="222"/>
        <v>1</v>
      </c>
      <c r="G2053" s="98" t="str">
        <f t="shared" si="223"/>
        <v>8</v>
      </c>
      <c r="H2053" s="99">
        <v>13410418</v>
      </c>
      <c r="I2053" s="100" t="s">
        <v>2469</v>
      </c>
      <c r="J2053" s="100" t="s">
        <v>154</v>
      </c>
      <c r="K2053" s="101" t="s">
        <v>155</v>
      </c>
    </row>
    <row r="2054" spans="1:11" ht="255" x14ac:dyDescent="0.25">
      <c r="A2054" s="97" t="str">
        <f t="shared" si="217"/>
        <v>1</v>
      </c>
      <c r="B2054" s="98" t="str">
        <f t="shared" si="218"/>
        <v>3</v>
      </c>
      <c r="C2054" s="98" t="str">
        <f t="shared" si="219"/>
        <v>4</v>
      </c>
      <c r="D2054" s="98" t="str">
        <f t="shared" si="220"/>
        <v>1</v>
      </c>
      <c r="E2054" s="98" t="str">
        <f t="shared" si="221"/>
        <v>04</v>
      </c>
      <c r="F2054" s="98" t="str">
        <f t="shared" si="222"/>
        <v>2</v>
      </c>
      <c r="G2054" s="98" t="str">
        <f t="shared" si="223"/>
        <v>0</v>
      </c>
      <c r="H2054" s="99">
        <v>13410420</v>
      </c>
      <c r="I2054" s="100" t="s">
        <v>2470</v>
      </c>
      <c r="J2054" s="100" t="s">
        <v>2471</v>
      </c>
      <c r="K2054" s="101" t="s">
        <v>144</v>
      </c>
    </row>
    <row r="2055" spans="1:11" ht="45" x14ac:dyDescent="0.25">
      <c r="A2055" s="97" t="str">
        <f t="shared" ref="A2055:A2118" si="224">MID($H2055,1,1)</f>
        <v>1</v>
      </c>
      <c r="B2055" s="98" t="str">
        <f t="shared" ref="B2055:B2118" si="225">MID($H2055,2,1)</f>
        <v>3</v>
      </c>
      <c r="C2055" s="98" t="str">
        <f t="shared" ref="C2055:C2118" si="226">MID($H2055,3,1)</f>
        <v>4</v>
      </c>
      <c r="D2055" s="98" t="str">
        <f t="shared" ref="D2055:D2118" si="227">MID($H2055,4,1)</f>
        <v>1</v>
      </c>
      <c r="E2055" s="98" t="str">
        <f t="shared" ref="E2055:E2118" si="228">MID($H2055,5,2)</f>
        <v>04</v>
      </c>
      <c r="F2055" s="98" t="str">
        <f t="shared" ref="F2055:F2118" si="229">MID($H2055,7,1)</f>
        <v>2</v>
      </c>
      <c r="G2055" s="98" t="str">
        <f t="shared" ref="G2055:G2118" si="230">MID($H2055,8,1)</f>
        <v>1</v>
      </c>
      <c r="H2055" s="99">
        <v>13410421</v>
      </c>
      <c r="I2055" s="100" t="s">
        <v>2472</v>
      </c>
      <c r="J2055" s="100" t="s">
        <v>154</v>
      </c>
      <c r="K2055" s="101" t="s">
        <v>155</v>
      </c>
    </row>
    <row r="2056" spans="1:11" ht="45" x14ac:dyDescent="0.25">
      <c r="A2056" s="97" t="str">
        <f t="shared" si="224"/>
        <v>1</v>
      </c>
      <c r="B2056" s="98" t="str">
        <f t="shared" si="225"/>
        <v>3</v>
      </c>
      <c r="C2056" s="98" t="str">
        <f t="shared" si="226"/>
        <v>4</v>
      </c>
      <c r="D2056" s="98" t="str">
        <f t="shared" si="227"/>
        <v>1</v>
      </c>
      <c r="E2056" s="98" t="str">
        <f t="shared" si="228"/>
        <v>04</v>
      </c>
      <c r="F2056" s="98" t="str">
        <f t="shared" si="229"/>
        <v>2</v>
      </c>
      <c r="G2056" s="98" t="str">
        <f t="shared" si="230"/>
        <v>2</v>
      </c>
      <c r="H2056" s="99">
        <v>13410422</v>
      </c>
      <c r="I2056" s="100" t="s">
        <v>2473</v>
      </c>
      <c r="J2056" s="100" t="s">
        <v>154</v>
      </c>
      <c r="K2056" s="101" t="s">
        <v>155</v>
      </c>
    </row>
    <row r="2057" spans="1:11" ht="45" x14ac:dyDescent="0.25">
      <c r="A2057" s="97" t="str">
        <f t="shared" si="224"/>
        <v>1</v>
      </c>
      <c r="B2057" s="98" t="str">
        <f t="shared" si="225"/>
        <v>3</v>
      </c>
      <c r="C2057" s="98" t="str">
        <f t="shared" si="226"/>
        <v>4</v>
      </c>
      <c r="D2057" s="98" t="str">
        <f t="shared" si="227"/>
        <v>1</v>
      </c>
      <c r="E2057" s="98" t="str">
        <f t="shared" si="228"/>
        <v>04</v>
      </c>
      <c r="F2057" s="98" t="str">
        <f t="shared" si="229"/>
        <v>2</v>
      </c>
      <c r="G2057" s="98" t="str">
        <f t="shared" si="230"/>
        <v>3</v>
      </c>
      <c r="H2057" s="99">
        <v>13410423</v>
      </c>
      <c r="I2057" s="100" t="s">
        <v>2474</v>
      </c>
      <c r="J2057" s="100" t="s">
        <v>154</v>
      </c>
      <c r="K2057" s="101" t="s">
        <v>155</v>
      </c>
    </row>
    <row r="2058" spans="1:11" ht="45" x14ac:dyDescent="0.25">
      <c r="A2058" s="97" t="str">
        <f t="shared" si="224"/>
        <v>1</v>
      </c>
      <c r="B2058" s="98" t="str">
        <f t="shared" si="225"/>
        <v>3</v>
      </c>
      <c r="C2058" s="98" t="str">
        <f t="shared" si="226"/>
        <v>4</v>
      </c>
      <c r="D2058" s="98" t="str">
        <f t="shared" si="227"/>
        <v>1</v>
      </c>
      <c r="E2058" s="98" t="str">
        <f t="shared" si="228"/>
        <v>04</v>
      </c>
      <c r="F2058" s="98" t="str">
        <f t="shared" si="229"/>
        <v>2</v>
      </c>
      <c r="G2058" s="98" t="str">
        <f t="shared" si="230"/>
        <v>4</v>
      </c>
      <c r="H2058" s="99">
        <v>13410424</v>
      </c>
      <c r="I2058" s="100" t="s">
        <v>2475</v>
      </c>
      <c r="J2058" s="100" t="s">
        <v>154</v>
      </c>
      <c r="K2058" s="101" t="s">
        <v>155</v>
      </c>
    </row>
    <row r="2059" spans="1:11" ht="45" x14ac:dyDescent="0.25">
      <c r="A2059" s="97" t="str">
        <f t="shared" si="224"/>
        <v>1</v>
      </c>
      <c r="B2059" s="98" t="str">
        <f t="shared" si="225"/>
        <v>3</v>
      </c>
      <c r="C2059" s="98" t="str">
        <f t="shared" si="226"/>
        <v>4</v>
      </c>
      <c r="D2059" s="98" t="str">
        <f t="shared" si="227"/>
        <v>1</v>
      </c>
      <c r="E2059" s="98" t="str">
        <f t="shared" si="228"/>
        <v>04</v>
      </c>
      <c r="F2059" s="98" t="str">
        <f t="shared" si="229"/>
        <v>2</v>
      </c>
      <c r="G2059" s="98" t="str">
        <f t="shared" si="230"/>
        <v>5</v>
      </c>
      <c r="H2059" s="99">
        <v>13410425</v>
      </c>
      <c r="I2059" s="100" t="s">
        <v>2476</v>
      </c>
      <c r="J2059" s="100" t="s">
        <v>154</v>
      </c>
      <c r="K2059" s="101" t="s">
        <v>155</v>
      </c>
    </row>
    <row r="2060" spans="1:11" ht="45" x14ac:dyDescent="0.25">
      <c r="A2060" s="97" t="str">
        <f t="shared" si="224"/>
        <v>1</v>
      </c>
      <c r="B2060" s="98" t="str">
        <f t="shared" si="225"/>
        <v>3</v>
      </c>
      <c r="C2060" s="98" t="str">
        <f t="shared" si="226"/>
        <v>4</v>
      </c>
      <c r="D2060" s="98" t="str">
        <f t="shared" si="227"/>
        <v>1</v>
      </c>
      <c r="E2060" s="98" t="str">
        <f t="shared" si="228"/>
        <v>04</v>
      </c>
      <c r="F2060" s="98" t="str">
        <f t="shared" si="229"/>
        <v>2</v>
      </c>
      <c r="G2060" s="98" t="str">
        <f t="shared" si="230"/>
        <v>6</v>
      </c>
      <c r="H2060" s="99">
        <v>13410426</v>
      </c>
      <c r="I2060" s="100" t="s">
        <v>2477</v>
      </c>
      <c r="J2060" s="100" t="s">
        <v>154</v>
      </c>
      <c r="K2060" s="101" t="s">
        <v>155</v>
      </c>
    </row>
    <row r="2061" spans="1:11" ht="45" x14ac:dyDescent="0.25">
      <c r="A2061" s="97" t="str">
        <f t="shared" si="224"/>
        <v>1</v>
      </c>
      <c r="B2061" s="98" t="str">
        <f t="shared" si="225"/>
        <v>3</v>
      </c>
      <c r="C2061" s="98" t="str">
        <f t="shared" si="226"/>
        <v>4</v>
      </c>
      <c r="D2061" s="98" t="str">
        <f t="shared" si="227"/>
        <v>1</v>
      </c>
      <c r="E2061" s="98" t="str">
        <f t="shared" si="228"/>
        <v>04</v>
      </c>
      <c r="F2061" s="98" t="str">
        <f t="shared" si="229"/>
        <v>2</v>
      </c>
      <c r="G2061" s="98" t="str">
        <f t="shared" si="230"/>
        <v>7</v>
      </c>
      <c r="H2061" s="99">
        <v>13410427</v>
      </c>
      <c r="I2061" s="100" t="s">
        <v>2478</v>
      </c>
      <c r="J2061" s="100" t="s">
        <v>154</v>
      </c>
      <c r="K2061" s="101" t="s">
        <v>155</v>
      </c>
    </row>
    <row r="2062" spans="1:11" ht="45" x14ac:dyDescent="0.25">
      <c r="A2062" s="97" t="str">
        <f t="shared" si="224"/>
        <v>1</v>
      </c>
      <c r="B2062" s="98" t="str">
        <f t="shared" si="225"/>
        <v>3</v>
      </c>
      <c r="C2062" s="98" t="str">
        <f t="shared" si="226"/>
        <v>4</v>
      </c>
      <c r="D2062" s="98" t="str">
        <f t="shared" si="227"/>
        <v>1</v>
      </c>
      <c r="E2062" s="98" t="str">
        <f t="shared" si="228"/>
        <v>04</v>
      </c>
      <c r="F2062" s="98" t="str">
        <f t="shared" si="229"/>
        <v>2</v>
      </c>
      <c r="G2062" s="98" t="str">
        <f t="shared" si="230"/>
        <v>8</v>
      </c>
      <c r="H2062" s="99">
        <v>13410428</v>
      </c>
      <c r="I2062" s="100" t="s">
        <v>2479</v>
      </c>
      <c r="J2062" s="100" t="s">
        <v>154</v>
      </c>
      <c r="K2062" s="101" t="s">
        <v>155</v>
      </c>
    </row>
    <row r="2063" spans="1:11" ht="330" x14ac:dyDescent="0.25">
      <c r="A2063" s="97" t="str">
        <f t="shared" si="224"/>
        <v>1</v>
      </c>
      <c r="B2063" s="98" t="str">
        <f t="shared" si="225"/>
        <v>3</v>
      </c>
      <c r="C2063" s="98" t="str">
        <f t="shared" si="226"/>
        <v>4</v>
      </c>
      <c r="D2063" s="98" t="str">
        <f t="shared" si="227"/>
        <v>1</v>
      </c>
      <c r="E2063" s="98" t="str">
        <f t="shared" si="228"/>
        <v>04</v>
      </c>
      <c r="F2063" s="98" t="str">
        <f t="shared" si="229"/>
        <v>3</v>
      </c>
      <c r="G2063" s="98" t="str">
        <f t="shared" si="230"/>
        <v>0</v>
      </c>
      <c r="H2063" s="99">
        <v>13410430</v>
      </c>
      <c r="I2063" s="100" t="s">
        <v>2480</v>
      </c>
      <c r="J2063" s="100" t="s">
        <v>2481</v>
      </c>
      <c r="K2063" s="101" t="s">
        <v>144</v>
      </c>
    </row>
    <row r="2064" spans="1:11" ht="45" x14ac:dyDescent="0.25">
      <c r="A2064" s="97" t="str">
        <f t="shared" si="224"/>
        <v>1</v>
      </c>
      <c r="B2064" s="98" t="str">
        <f t="shared" si="225"/>
        <v>3</v>
      </c>
      <c r="C2064" s="98" t="str">
        <f t="shared" si="226"/>
        <v>4</v>
      </c>
      <c r="D2064" s="98" t="str">
        <f t="shared" si="227"/>
        <v>1</v>
      </c>
      <c r="E2064" s="98" t="str">
        <f t="shared" si="228"/>
        <v>04</v>
      </c>
      <c r="F2064" s="98" t="str">
        <f t="shared" si="229"/>
        <v>3</v>
      </c>
      <c r="G2064" s="98" t="str">
        <f t="shared" si="230"/>
        <v>1</v>
      </c>
      <c r="H2064" s="99">
        <v>13410431</v>
      </c>
      <c r="I2064" s="100" t="s">
        <v>2482</v>
      </c>
      <c r="J2064" s="100" t="s">
        <v>154</v>
      </c>
      <c r="K2064" s="101" t="s">
        <v>155</v>
      </c>
    </row>
    <row r="2065" spans="1:11" ht="45" x14ac:dyDescent="0.25">
      <c r="A2065" s="97" t="str">
        <f t="shared" si="224"/>
        <v>1</v>
      </c>
      <c r="B2065" s="98" t="str">
        <f t="shared" si="225"/>
        <v>3</v>
      </c>
      <c r="C2065" s="98" t="str">
        <f t="shared" si="226"/>
        <v>4</v>
      </c>
      <c r="D2065" s="98" t="str">
        <f t="shared" si="227"/>
        <v>1</v>
      </c>
      <c r="E2065" s="98" t="str">
        <f t="shared" si="228"/>
        <v>04</v>
      </c>
      <c r="F2065" s="98" t="str">
        <f t="shared" si="229"/>
        <v>3</v>
      </c>
      <c r="G2065" s="98" t="str">
        <f t="shared" si="230"/>
        <v>2</v>
      </c>
      <c r="H2065" s="99">
        <v>13410432</v>
      </c>
      <c r="I2065" s="100" t="s">
        <v>2483</v>
      </c>
      <c r="J2065" s="100" t="s">
        <v>154</v>
      </c>
      <c r="K2065" s="101" t="s">
        <v>155</v>
      </c>
    </row>
    <row r="2066" spans="1:11" ht="45" x14ac:dyDescent="0.25">
      <c r="A2066" s="97" t="str">
        <f t="shared" si="224"/>
        <v>1</v>
      </c>
      <c r="B2066" s="98" t="str">
        <f t="shared" si="225"/>
        <v>3</v>
      </c>
      <c r="C2066" s="98" t="str">
        <f t="shared" si="226"/>
        <v>4</v>
      </c>
      <c r="D2066" s="98" t="str">
        <f t="shared" si="227"/>
        <v>1</v>
      </c>
      <c r="E2066" s="98" t="str">
        <f t="shared" si="228"/>
        <v>04</v>
      </c>
      <c r="F2066" s="98" t="str">
        <f t="shared" si="229"/>
        <v>3</v>
      </c>
      <c r="G2066" s="98" t="str">
        <f t="shared" si="230"/>
        <v>3</v>
      </c>
      <c r="H2066" s="99">
        <v>13410433</v>
      </c>
      <c r="I2066" s="100" t="s">
        <v>2484</v>
      </c>
      <c r="J2066" s="100" t="s">
        <v>154</v>
      </c>
      <c r="K2066" s="101" t="s">
        <v>155</v>
      </c>
    </row>
    <row r="2067" spans="1:11" ht="45" x14ac:dyDescent="0.25">
      <c r="A2067" s="97" t="str">
        <f t="shared" si="224"/>
        <v>1</v>
      </c>
      <c r="B2067" s="98" t="str">
        <f t="shared" si="225"/>
        <v>3</v>
      </c>
      <c r="C2067" s="98" t="str">
        <f t="shared" si="226"/>
        <v>4</v>
      </c>
      <c r="D2067" s="98" t="str">
        <f t="shared" si="227"/>
        <v>1</v>
      </c>
      <c r="E2067" s="98" t="str">
        <f t="shared" si="228"/>
        <v>04</v>
      </c>
      <c r="F2067" s="98" t="str">
        <f t="shared" si="229"/>
        <v>3</v>
      </c>
      <c r="G2067" s="98" t="str">
        <f t="shared" si="230"/>
        <v>4</v>
      </c>
      <c r="H2067" s="99">
        <v>13410434</v>
      </c>
      <c r="I2067" s="100" t="s">
        <v>2485</v>
      </c>
      <c r="J2067" s="100" t="s">
        <v>154</v>
      </c>
      <c r="K2067" s="101" t="s">
        <v>155</v>
      </c>
    </row>
    <row r="2068" spans="1:11" ht="45" x14ac:dyDescent="0.25">
      <c r="A2068" s="97" t="str">
        <f t="shared" si="224"/>
        <v>1</v>
      </c>
      <c r="B2068" s="98" t="str">
        <f t="shared" si="225"/>
        <v>3</v>
      </c>
      <c r="C2068" s="98" t="str">
        <f t="shared" si="226"/>
        <v>4</v>
      </c>
      <c r="D2068" s="98" t="str">
        <f t="shared" si="227"/>
        <v>1</v>
      </c>
      <c r="E2068" s="98" t="str">
        <f t="shared" si="228"/>
        <v>04</v>
      </c>
      <c r="F2068" s="98" t="str">
        <f t="shared" si="229"/>
        <v>3</v>
      </c>
      <c r="G2068" s="98" t="str">
        <f t="shared" si="230"/>
        <v>5</v>
      </c>
      <c r="H2068" s="99">
        <v>13410435</v>
      </c>
      <c r="I2068" s="100" t="s">
        <v>2486</v>
      </c>
      <c r="J2068" s="100" t="s">
        <v>154</v>
      </c>
      <c r="K2068" s="101" t="s">
        <v>155</v>
      </c>
    </row>
    <row r="2069" spans="1:11" ht="45" x14ac:dyDescent="0.25">
      <c r="A2069" s="97" t="str">
        <f t="shared" si="224"/>
        <v>1</v>
      </c>
      <c r="B2069" s="98" t="str">
        <f t="shared" si="225"/>
        <v>3</v>
      </c>
      <c r="C2069" s="98" t="str">
        <f t="shared" si="226"/>
        <v>4</v>
      </c>
      <c r="D2069" s="98" t="str">
        <f t="shared" si="227"/>
        <v>1</v>
      </c>
      <c r="E2069" s="98" t="str">
        <f t="shared" si="228"/>
        <v>04</v>
      </c>
      <c r="F2069" s="98" t="str">
        <f t="shared" si="229"/>
        <v>3</v>
      </c>
      <c r="G2069" s="98" t="str">
        <f t="shared" si="230"/>
        <v>6</v>
      </c>
      <c r="H2069" s="99">
        <v>13410436</v>
      </c>
      <c r="I2069" s="100" t="s">
        <v>2487</v>
      </c>
      <c r="J2069" s="100" t="s">
        <v>154</v>
      </c>
      <c r="K2069" s="101" t="s">
        <v>155</v>
      </c>
    </row>
    <row r="2070" spans="1:11" ht="45" x14ac:dyDescent="0.25">
      <c r="A2070" s="97" t="str">
        <f t="shared" si="224"/>
        <v>1</v>
      </c>
      <c r="B2070" s="98" t="str">
        <f t="shared" si="225"/>
        <v>3</v>
      </c>
      <c r="C2070" s="98" t="str">
        <f t="shared" si="226"/>
        <v>4</v>
      </c>
      <c r="D2070" s="98" t="str">
        <f t="shared" si="227"/>
        <v>1</v>
      </c>
      <c r="E2070" s="98" t="str">
        <f t="shared" si="228"/>
        <v>04</v>
      </c>
      <c r="F2070" s="98" t="str">
        <f t="shared" si="229"/>
        <v>3</v>
      </c>
      <c r="G2070" s="98" t="str">
        <f t="shared" si="230"/>
        <v>7</v>
      </c>
      <c r="H2070" s="99">
        <v>13410437</v>
      </c>
      <c r="I2070" s="100" t="s">
        <v>2488</v>
      </c>
      <c r="J2070" s="100" t="s">
        <v>154</v>
      </c>
      <c r="K2070" s="101" t="s">
        <v>155</v>
      </c>
    </row>
    <row r="2071" spans="1:11" ht="45" x14ac:dyDescent="0.25">
      <c r="A2071" s="97" t="str">
        <f t="shared" si="224"/>
        <v>1</v>
      </c>
      <c r="B2071" s="98" t="str">
        <f t="shared" si="225"/>
        <v>3</v>
      </c>
      <c r="C2071" s="98" t="str">
        <f t="shared" si="226"/>
        <v>4</v>
      </c>
      <c r="D2071" s="98" t="str">
        <f t="shared" si="227"/>
        <v>1</v>
      </c>
      <c r="E2071" s="98" t="str">
        <f t="shared" si="228"/>
        <v>04</v>
      </c>
      <c r="F2071" s="98" t="str">
        <f t="shared" si="229"/>
        <v>3</v>
      </c>
      <c r="G2071" s="98" t="str">
        <f t="shared" si="230"/>
        <v>8</v>
      </c>
      <c r="H2071" s="99">
        <v>13410438</v>
      </c>
      <c r="I2071" s="100" t="s">
        <v>2489</v>
      </c>
      <c r="J2071" s="100" t="s">
        <v>154</v>
      </c>
      <c r="K2071" s="101" t="s">
        <v>155</v>
      </c>
    </row>
    <row r="2072" spans="1:11" ht="180" x14ac:dyDescent="0.25">
      <c r="A2072" s="97" t="str">
        <f t="shared" si="224"/>
        <v>1</v>
      </c>
      <c r="B2072" s="98" t="str">
        <f t="shared" si="225"/>
        <v>3</v>
      </c>
      <c r="C2072" s="98" t="str">
        <f t="shared" si="226"/>
        <v>4</v>
      </c>
      <c r="D2072" s="98" t="str">
        <f t="shared" si="227"/>
        <v>1</v>
      </c>
      <c r="E2072" s="98" t="str">
        <f t="shared" si="228"/>
        <v>04</v>
      </c>
      <c r="F2072" s="98" t="str">
        <f t="shared" si="229"/>
        <v>4</v>
      </c>
      <c r="G2072" s="98" t="str">
        <f t="shared" si="230"/>
        <v>0</v>
      </c>
      <c r="H2072" s="99">
        <v>13410440</v>
      </c>
      <c r="I2072" s="100" t="s">
        <v>2490</v>
      </c>
      <c r="J2072" s="100" t="s">
        <v>2491</v>
      </c>
      <c r="K2072" s="101" t="s">
        <v>144</v>
      </c>
    </row>
    <row r="2073" spans="1:11" ht="45" x14ac:dyDescent="0.25">
      <c r="A2073" s="97" t="str">
        <f t="shared" si="224"/>
        <v>1</v>
      </c>
      <c r="B2073" s="98" t="str">
        <f t="shared" si="225"/>
        <v>3</v>
      </c>
      <c r="C2073" s="98" t="str">
        <f t="shared" si="226"/>
        <v>4</v>
      </c>
      <c r="D2073" s="98" t="str">
        <f t="shared" si="227"/>
        <v>1</v>
      </c>
      <c r="E2073" s="98" t="str">
        <f t="shared" si="228"/>
        <v>04</v>
      </c>
      <c r="F2073" s="98" t="str">
        <f t="shared" si="229"/>
        <v>4</v>
      </c>
      <c r="G2073" s="98" t="str">
        <f t="shared" si="230"/>
        <v>1</v>
      </c>
      <c r="H2073" s="99">
        <v>13410441</v>
      </c>
      <c r="I2073" s="100" t="s">
        <v>2492</v>
      </c>
      <c r="J2073" s="100" t="s">
        <v>154</v>
      </c>
      <c r="K2073" s="101" t="s">
        <v>155</v>
      </c>
    </row>
    <row r="2074" spans="1:11" ht="45" x14ac:dyDescent="0.25">
      <c r="A2074" s="97" t="str">
        <f t="shared" si="224"/>
        <v>1</v>
      </c>
      <c r="B2074" s="98" t="str">
        <f t="shared" si="225"/>
        <v>3</v>
      </c>
      <c r="C2074" s="98" t="str">
        <f t="shared" si="226"/>
        <v>4</v>
      </c>
      <c r="D2074" s="98" t="str">
        <f t="shared" si="227"/>
        <v>1</v>
      </c>
      <c r="E2074" s="98" t="str">
        <f t="shared" si="228"/>
        <v>04</v>
      </c>
      <c r="F2074" s="98" t="str">
        <f t="shared" si="229"/>
        <v>4</v>
      </c>
      <c r="G2074" s="98" t="str">
        <f t="shared" si="230"/>
        <v>2</v>
      </c>
      <c r="H2074" s="99">
        <v>13410442</v>
      </c>
      <c r="I2074" s="100" t="s">
        <v>2493</v>
      </c>
      <c r="J2074" s="100" t="s">
        <v>154</v>
      </c>
      <c r="K2074" s="101" t="s">
        <v>155</v>
      </c>
    </row>
    <row r="2075" spans="1:11" ht="45" x14ac:dyDescent="0.25">
      <c r="A2075" s="97" t="str">
        <f t="shared" si="224"/>
        <v>1</v>
      </c>
      <c r="B2075" s="98" t="str">
        <f t="shared" si="225"/>
        <v>3</v>
      </c>
      <c r="C2075" s="98" t="str">
        <f t="shared" si="226"/>
        <v>4</v>
      </c>
      <c r="D2075" s="98" t="str">
        <f t="shared" si="227"/>
        <v>1</v>
      </c>
      <c r="E2075" s="98" t="str">
        <f t="shared" si="228"/>
        <v>04</v>
      </c>
      <c r="F2075" s="98" t="str">
        <f t="shared" si="229"/>
        <v>4</v>
      </c>
      <c r="G2075" s="98" t="str">
        <f t="shared" si="230"/>
        <v>3</v>
      </c>
      <c r="H2075" s="99">
        <v>13410443</v>
      </c>
      <c r="I2075" s="100" t="s">
        <v>2494</v>
      </c>
      <c r="J2075" s="100" t="s">
        <v>154</v>
      </c>
      <c r="K2075" s="101" t="s">
        <v>155</v>
      </c>
    </row>
    <row r="2076" spans="1:11" ht="45" x14ac:dyDescent="0.25">
      <c r="A2076" s="97" t="str">
        <f t="shared" si="224"/>
        <v>1</v>
      </c>
      <c r="B2076" s="98" t="str">
        <f t="shared" si="225"/>
        <v>3</v>
      </c>
      <c r="C2076" s="98" t="str">
        <f t="shared" si="226"/>
        <v>4</v>
      </c>
      <c r="D2076" s="98" t="str">
        <f t="shared" si="227"/>
        <v>1</v>
      </c>
      <c r="E2076" s="98" t="str">
        <f t="shared" si="228"/>
        <v>04</v>
      </c>
      <c r="F2076" s="98" t="str">
        <f t="shared" si="229"/>
        <v>4</v>
      </c>
      <c r="G2076" s="98" t="str">
        <f t="shared" si="230"/>
        <v>4</v>
      </c>
      <c r="H2076" s="99">
        <v>13410444</v>
      </c>
      <c r="I2076" s="100" t="s">
        <v>2495</v>
      </c>
      <c r="J2076" s="100" t="s">
        <v>154</v>
      </c>
      <c r="K2076" s="101" t="s">
        <v>155</v>
      </c>
    </row>
    <row r="2077" spans="1:11" ht="45" x14ac:dyDescent="0.25">
      <c r="A2077" s="97" t="str">
        <f t="shared" si="224"/>
        <v>1</v>
      </c>
      <c r="B2077" s="98" t="str">
        <f t="shared" si="225"/>
        <v>3</v>
      </c>
      <c r="C2077" s="98" t="str">
        <f t="shared" si="226"/>
        <v>4</v>
      </c>
      <c r="D2077" s="98" t="str">
        <f t="shared" si="227"/>
        <v>1</v>
      </c>
      <c r="E2077" s="98" t="str">
        <f t="shared" si="228"/>
        <v>04</v>
      </c>
      <c r="F2077" s="98" t="str">
        <f t="shared" si="229"/>
        <v>4</v>
      </c>
      <c r="G2077" s="98" t="str">
        <f t="shared" si="230"/>
        <v>5</v>
      </c>
      <c r="H2077" s="99">
        <v>13410445</v>
      </c>
      <c r="I2077" s="100" t="s">
        <v>2496</v>
      </c>
      <c r="J2077" s="100" t="s">
        <v>154</v>
      </c>
      <c r="K2077" s="101" t="s">
        <v>155</v>
      </c>
    </row>
    <row r="2078" spans="1:11" ht="45" x14ac:dyDescent="0.25">
      <c r="A2078" s="97" t="str">
        <f t="shared" si="224"/>
        <v>1</v>
      </c>
      <c r="B2078" s="98" t="str">
        <f t="shared" si="225"/>
        <v>3</v>
      </c>
      <c r="C2078" s="98" t="str">
        <f t="shared" si="226"/>
        <v>4</v>
      </c>
      <c r="D2078" s="98" t="str">
        <f t="shared" si="227"/>
        <v>1</v>
      </c>
      <c r="E2078" s="98" t="str">
        <f t="shared" si="228"/>
        <v>04</v>
      </c>
      <c r="F2078" s="98" t="str">
        <f t="shared" si="229"/>
        <v>4</v>
      </c>
      <c r="G2078" s="98" t="str">
        <f t="shared" si="230"/>
        <v>6</v>
      </c>
      <c r="H2078" s="99">
        <v>13410446</v>
      </c>
      <c r="I2078" s="100" t="s">
        <v>2497</v>
      </c>
      <c r="J2078" s="100" t="s">
        <v>154</v>
      </c>
      <c r="K2078" s="101" t="s">
        <v>155</v>
      </c>
    </row>
    <row r="2079" spans="1:11" ht="45" x14ac:dyDescent="0.25">
      <c r="A2079" s="97" t="str">
        <f t="shared" si="224"/>
        <v>1</v>
      </c>
      <c r="B2079" s="98" t="str">
        <f t="shared" si="225"/>
        <v>3</v>
      </c>
      <c r="C2079" s="98" t="str">
        <f t="shared" si="226"/>
        <v>4</v>
      </c>
      <c r="D2079" s="98" t="str">
        <f t="shared" si="227"/>
        <v>1</v>
      </c>
      <c r="E2079" s="98" t="str">
        <f t="shared" si="228"/>
        <v>04</v>
      </c>
      <c r="F2079" s="98" t="str">
        <f t="shared" si="229"/>
        <v>4</v>
      </c>
      <c r="G2079" s="98" t="str">
        <f t="shared" si="230"/>
        <v>7</v>
      </c>
      <c r="H2079" s="99">
        <v>13410447</v>
      </c>
      <c r="I2079" s="100" t="s">
        <v>2498</v>
      </c>
      <c r="J2079" s="100" t="s">
        <v>154</v>
      </c>
      <c r="K2079" s="101" t="s">
        <v>155</v>
      </c>
    </row>
    <row r="2080" spans="1:11" ht="45" x14ac:dyDescent="0.25">
      <c r="A2080" s="97" t="str">
        <f t="shared" si="224"/>
        <v>1</v>
      </c>
      <c r="B2080" s="98" t="str">
        <f t="shared" si="225"/>
        <v>3</v>
      </c>
      <c r="C2080" s="98" t="str">
        <f t="shared" si="226"/>
        <v>4</v>
      </c>
      <c r="D2080" s="98" t="str">
        <f t="shared" si="227"/>
        <v>1</v>
      </c>
      <c r="E2080" s="98" t="str">
        <f t="shared" si="228"/>
        <v>04</v>
      </c>
      <c r="F2080" s="98" t="str">
        <f t="shared" si="229"/>
        <v>4</v>
      </c>
      <c r="G2080" s="98" t="str">
        <f t="shared" si="230"/>
        <v>8</v>
      </c>
      <c r="H2080" s="99">
        <v>13410448</v>
      </c>
      <c r="I2080" s="100" t="s">
        <v>2499</v>
      </c>
      <c r="J2080" s="100" t="s">
        <v>154</v>
      </c>
      <c r="K2080" s="101" t="s">
        <v>155</v>
      </c>
    </row>
    <row r="2081" spans="1:11" ht="45" x14ac:dyDescent="0.25">
      <c r="A2081" s="97" t="str">
        <f t="shared" si="224"/>
        <v>1</v>
      </c>
      <c r="B2081" s="98" t="str">
        <f t="shared" si="225"/>
        <v>3</v>
      </c>
      <c r="C2081" s="98" t="str">
        <f t="shared" si="226"/>
        <v>4</v>
      </c>
      <c r="D2081" s="98" t="str">
        <f t="shared" si="227"/>
        <v>2</v>
      </c>
      <c r="E2081" s="98" t="str">
        <f t="shared" si="228"/>
        <v>00</v>
      </c>
      <c r="F2081" s="98" t="str">
        <f t="shared" si="229"/>
        <v>0</v>
      </c>
      <c r="G2081" s="98" t="str">
        <f t="shared" si="230"/>
        <v>0</v>
      </c>
      <c r="H2081" s="99">
        <v>13420000</v>
      </c>
      <c r="I2081" s="100" t="s">
        <v>2500</v>
      </c>
      <c r="J2081" s="100" t="s">
        <v>2501</v>
      </c>
      <c r="K2081" s="101" t="s">
        <v>144</v>
      </c>
    </row>
    <row r="2082" spans="1:11" ht="45" x14ac:dyDescent="0.25">
      <c r="A2082" s="97" t="str">
        <f t="shared" si="224"/>
        <v>1</v>
      </c>
      <c r="B2082" s="98" t="str">
        <f t="shared" si="225"/>
        <v>3</v>
      </c>
      <c r="C2082" s="98" t="str">
        <f t="shared" si="226"/>
        <v>4</v>
      </c>
      <c r="D2082" s="98" t="str">
        <f t="shared" si="227"/>
        <v>2</v>
      </c>
      <c r="E2082" s="98" t="str">
        <f t="shared" si="228"/>
        <v>02</v>
      </c>
      <c r="F2082" s="98" t="str">
        <f t="shared" si="229"/>
        <v>0</v>
      </c>
      <c r="G2082" s="98" t="str">
        <f t="shared" si="230"/>
        <v>0</v>
      </c>
      <c r="H2082" s="99">
        <v>13420200</v>
      </c>
      <c r="I2082" s="100" t="s">
        <v>2502</v>
      </c>
      <c r="J2082" s="100" t="s">
        <v>2503</v>
      </c>
      <c r="K2082" s="101" t="s">
        <v>144</v>
      </c>
    </row>
    <row r="2083" spans="1:11" ht="60" x14ac:dyDescent="0.25">
      <c r="A2083" s="97" t="str">
        <f t="shared" si="224"/>
        <v>1</v>
      </c>
      <c r="B2083" s="98" t="str">
        <f t="shared" si="225"/>
        <v>3</v>
      </c>
      <c r="C2083" s="98" t="str">
        <f t="shared" si="226"/>
        <v>4</v>
      </c>
      <c r="D2083" s="98" t="str">
        <f t="shared" si="227"/>
        <v>2</v>
      </c>
      <c r="E2083" s="98" t="str">
        <f t="shared" si="228"/>
        <v>02</v>
      </c>
      <c r="F2083" s="98" t="str">
        <f t="shared" si="229"/>
        <v>1</v>
      </c>
      <c r="G2083" s="98" t="str">
        <f t="shared" si="230"/>
        <v>0</v>
      </c>
      <c r="H2083" s="99">
        <v>13420210</v>
      </c>
      <c r="I2083" s="100" t="s">
        <v>2504</v>
      </c>
      <c r="J2083" s="100" t="s">
        <v>2505</v>
      </c>
      <c r="K2083" s="101" t="s">
        <v>144</v>
      </c>
    </row>
    <row r="2084" spans="1:11" ht="30" x14ac:dyDescent="0.25">
      <c r="A2084" s="97" t="str">
        <f t="shared" si="224"/>
        <v>1</v>
      </c>
      <c r="B2084" s="98" t="str">
        <f t="shared" si="225"/>
        <v>3</v>
      </c>
      <c r="C2084" s="98" t="str">
        <f t="shared" si="226"/>
        <v>4</v>
      </c>
      <c r="D2084" s="98" t="str">
        <f t="shared" si="227"/>
        <v>2</v>
      </c>
      <c r="E2084" s="98" t="str">
        <f t="shared" si="228"/>
        <v>02</v>
      </c>
      <c r="F2084" s="98" t="str">
        <f t="shared" si="229"/>
        <v>1</v>
      </c>
      <c r="G2084" s="98" t="str">
        <f t="shared" si="230"/>
        <v>1</v>
      </c>
      <c r="H2084" s="99">
        <v>13420211</v>
      </c>
      <c r="I2084" s="100" t="s">
        <v>2506</v>
      </c>
      <c r="J2084" s="100" t="s">
        <v>154</v>
      </c>
      <c r="K2084" s="101" t="s">
        <v>155</v>
      </c>
    </row>
    <row r="2085" spans="1:11" ht="45" x14ac:dyDescent="0.25">
      <c r="A2085" s="97" t="str">
        <f t="shared" si="224"/>
        <v>1</v>
      </c>
      <c r="B2085" s="98" t="str">
        <f t="shared" si="225"/>
        <v>3</v>
      </c>
      <c r="C2085" s="98" t="str">
        <f t="shared" si="226"/>
        <v>4</v>
      </c>
      <c r="D2085" s="98" t="str">
        <f t="shared" si="227"/>
        <v>2</v>
      </c>
      <c r="E2085" s="98" t="str">
        <f t="shared" si="228"/>
        <v>02</v>
      </c>
      <c r="F2085" s="98" t="str">
        <f t="shared" si="229"/>
        <v>1</v>
      </c>
      <c r="G2085" s="98" t="str">
        <f t="shared" si="230"/>
        <v>2</v>
      </c>
      <c r="H2085" s="99">
        <v>13420212</v>
      </c>
      <c r="I2085" s="100" t="s">
        <v>2507</v>
      </c>
      <c r="J2085" s="100" t="s">
        <v>154</v>
      </c>
      <c r="K2085" s="101" t="s">
        <v>155</v>
      </c>
    </row>
    <row r="2086" spans="1:11" ht="30" x14ac:dyDescent="0.25">
      <c r="A2086" s="97" t="str">
        <f t="shared" si="224"/>
        <v>1</v>
      </c>
      <c r="B2086" s="98" t="str">
        <f t="shared" si="225"/>
        <v>3</v>
      </c>
      <c r="C2086" s="98" t="str">
        <f t="shared" si="226"/>
        <v>4</v>
      </c>
      <c r="D2086" s="98" t="str">
        <f t="shared" si="227"/>
        <v>2</v>
      </c>
      <c r="E2086" s="98" t="str">
        <f t="shared" si="228"/>
        <v>02</v>
      </c>
      <c r="F2086" s="98" t="str">
        <f t="shared" si="229"/>
        <v>1</v>
      </c>
      <c r="G2086" s="98" t="str">
        <f t="shared" si="230"/>
        <v>3</v>
      </c>
      <c r="H2086" s="99">
        <v>13420213</v>
      </c>
      <c r="I2086" s="100" t="s">
        <v>2508</v>
      </c>
      <c r="J2086" s="100" t="s">
        <v>154</v>
      </c>
      <c r="K2086" s="101" t="s">
        <v>155</v>
      </c>
    </row>
    <row r="2087" spans="1:11" ht="45" x14ac:dyDescent="0.25">
      <c r="A2087" s="97" t="str">
        <f t="shared" si="224"/>
        <v>1</v>
      </c>
      <c r="B2087" s="98" t="str">
        <f t="shared" si="225"/>
        <v>3</v>
      </c>
      <c r="C2087" s="98" t="str">
        <f t="shared" si="226"/>
        <v>4</v>
      </c>
      <c r="D2087" s="98" t="str">
        <f t="shared" si="227"/>
        <v>2</v>
      </c>
      <c r="E2087" s="98" t="str">
        <f t="shared" si="228"/>
        <v>02</v>
      </c>
      <c r="F2087" s="98" t="str">
        <f t="shared" si="229"/>
        <v>1</v>
      </c>
      <c r="G2087" s="98" t="str">
        <f t="shared" si="230"/>
        <v>4</v>
      </c>
      <c r="H2087" s="99">
        <v>13420214</v>
      </c>
      <c r="I2087" s="100" t="s">
        <v>2509</v>
      </c>
      <c r="J2087" s="100" t="s">
        <v>154</v>
      </c>
      <c r="K2087" s="101" t="s">
        <v>155</v>
      </c>
    </row>
    <row r="2088" spans="1:11" ht="30" x14ac:dyDescent="0.25">
      <c r="A2088" s="97" t="str">
        <f t="shared" si="224"/>
        <v>1</v>
      </c>
      <c r="B2088" s="98" t="str">
        <f t="shared" si="225"/>
        <v>3</v>
      </c>
      <c r="C2088" s="98" t="str">
        <f t="shared" si="226"/>
        <v>4</v>
      </c>
      <c r="D2088" s="98" t="str">
        <f t="shared" si="227"/>
        <v>2</v>
      </c>
      <c r="E2088" s="98" t="str">
        <f t="shared" si="228"/>
        <v>02</v>
      </c>
      <c r="F2088" s="98" t="str">
        <f t="shared" si="229"/>
        <v>1</v>
      </c>
      <c r="G2088" s="98" t="str">
        <f t="shared" si="230"/>
        <v>5</v>
      </c>
      <c r="H2088" s="99">
        <v>13420215</v>
      </c>
      <c r="I2088" s="100" t="s">
        <v>2510</v>
      </c>
      <c r="J2088" s="100" t="s">
        <v>154</v>
      </c>
      <c r="K2088" s="101" t="s">
        <v>155</v>
      </c>
    </row>
    <row r="2089" spans="1:11" ht="30" x14ac:dyDescent="0.25">
      <c r="A2089" s="97" t="str">
        <f t="shared" si="224"/>
        <v>1</v>
      </c>
      <c r="B2089" s="98" t="str">
        <f t="shared" si="225"/>
        <v>3</v>
      </c>
      <c r="C2089" s="98" t="str">
        <f t="shared" si="226"/>
        <v>4</v>
      </c>
      <c r="D2089" s="98" t="str">
        <f t="shared" si="227"/>
        <v>2</v>
      </c>
      <c r="E2089" s="98" t="str">
        <f t="shared" si="228"/>
        <v>02</v>
      </c>
      <c r="F2089" s="98" t="str">
        <f t="shared" si="229"/>
        <v>1</v>
      </c>
      <c r="G2089" s="98" t="str">
        <f t="shared" si="230"/>
        <v>6</v>
      </c>
      <c r="H2089" s="99">
        <v>13420216</v>
      </c>
      <c r="I2089" s="100" t="s">
        <v>2511</v>
      </c>
      <c r="J2089" s="100" t="s">
        <v>154</v>
      </c>
      <c r="K2089" s="101" t="s">
        <v>155</v>
      </c>
    </row>
    <row r="2090" spans="1:11" ht="45" x14ac:dyDescent="0.25">
      <c r="A2090" s="97" t="str">
        <f t="shared" si="224"/>
        <v>1</v>
      </c>
      <c r="B2090" s="98" t="str">
        <f t="shared" si="225"/>
        <v>3</v>
      </c>
      <c r="C2090" s="98" t="str">
        <f t="shared" si="226"/>
        <v>4</v>
      </c>
      <c r="D2090" s="98" t="str">
        <f t="shared" si="227"/>
        <v>2</v>
      </c>
      <c r="E2090" s="98" t="str">
        <f t="shared" si="228"/>
        <v>02</v>
      </c>
      <c r="F2090" s="98" t="str">
        <f t="shared" si="229"/>
        <v>1</v>
      </c>
      <c r="G2090" s="98" t="str">
        <f t="shared" si="230"/>
        <v>7</v>
      </c>
      <c r="H2090" s="99">
        <v>13420217</v>
      </c>
      <c r="I2090" s="100" t="s">
        <v>2512</v>
      </c>
      <c r="J2090" s="100" t="s">
        <v>154</v>
      </c>
      <c r="K2090" s="101" t="s">
        <v>155</v>
      </c>
    </row>
    <row r="2091" spans="1:11" ht="45" x14ac:dyDescent="0.25">
      <c r="A2091" s="97" t="str">
        <f t="shared" si="224"/>
        <v>1</v>
      </c>
      <c r="B2091" s="98" t="str">
        <f t="shared" si="225"/>
        <v>3</v>
      </c>
      <c r="C2091" s="98" t="str">
        <f t="shared" si="226"/>
        <v>4</v>
      </c>
      <c r="D2091" s="98" t="str">
        <f t="shared" si="227"/>
        <v>2</v>
      </c>
      <c r="E2091" s="98" t="str">
        <f t="shared" si="228"/>
        <v>02</v>
      </c>
      <c r="F2091" s="98" t="str">
        <f t="shared" si="229"/>
        <v>1</v>
      </c>
      <c r="G2091" s="98" t="str">
        <f t="shared" si="230"/>
        <v>8</v>
      </c>
      <c r="H2091" s="99">
        <v>13420218</v>
      </c>
      <c r="I2091" s="100" t="s">
        <v>2513</v>
      </c>
      <c r="J2091" s="100" t="s">
        <v>154</v>
      </c>
      <c r="K2091" s="101" t="s">
        <v>155</v>
      </c>
    </row>
    <row r="2092" spans="1:11" ht="60" x14ac:dyDescent="0.25">
      <c r="A2092" s="97" t="str">
        <f t="shared" si="224"/>
        <v>1</v>
      </c>
      <c r="B2092" s="98" t="str">
        <f t="shared" si="225"/>
        <v>3</v>
      </c>
      <c r="C2092" s="98" t="str">
        <f t="shared" si="226"/>
        <v>4</v>
      </c>
      <c r="D2092" s="98" t="str">
        <f t="shared" si="227"/>
        <v>2</v>
      </c>
      <c r="E2092" s="98" t="str">
        <f t="shared" si="228"/>
        <v>02</v>
      </c>
      <c r="F2092" s="98" t="str">
        <f t="shared" si="229"/>
        <v>4</v>
      </c>
      <c r="G2092" s="98" t="str">
        <f t="shared" si="230"/>
        <v>0</v>
      </c>
      <c r="H2092" s="99">
        <v>13420240</v>
      </c>
      <c r="I2092" s="100" t="s">
        <v>2514</v>
      </c>
      <c r="J2092" s="100" t="s">
        <v>2515</v>
      </c>
      <c r="K2092" s="101" t="s">
        <v>144</v>
      </c>
    </row>
    <row r="2093" spans="1:11" ht="30" x14ac:dyDescent="0.25">
      <c r="A2093" s="97" t="str">
        <f t="shared" si="224"/>
        <v>1</v>
      </c>
      <c r="B2093" s="98" t="str">
        <f t="shared" si="225"/>
        <v>3</v>
      </c>
      <c r="C2093" s="98" t="str">
        <f t="shared" si="226"/>
        <v>4</v>
      </c>
      <c r="D2093" s="98" t="str">
        <f t="shared" si="227"/>
        <v>2</v>
      </c>
      <c r="E2093" s="98" t="str">
        <f t="shared" si="228"/>
        <v>02</v>
      </c>
      <c r="F2093" s="98" t="str">
        <f t="shared" si="229"/>
        <v>4</v>
      </c>
      <c r="G2093" s="98" t="str">
        <f t="shared" si="230"/>
        <v>1</v>
      </c>
      <c r="H2093" s="99">
        <v>13420241</v>
      </c>
      <c r="I2093" s="100" t="s">
        <v>2516</v>
      </c>
      <c r="J2093" s="100" t="s">
        <v>154</v>
      </c>
      <c r="K2093" s="101" t="s">
        <v>155</v>
      </c>
    </row>
    <row r="2094" spans="1:11" ht="45" x14ac:dyDescent="0.25">
      <c r="A2094" s="97" t="str">
        <f t="shared" si="224"/>
        <v>1</v>
      </c>
      <c r="B2094" s="98" t="str">
        <f t="shared" si="225"/>
        <v>3</v>
      </c>
      <c r="C2094" s="98" t="str">
        <f t="shared" si="226"/>
        <v>4</v>
      </c>
      <c r="D2094" s="98" t="str">
        <f t="shared" si="227"/>
        <v>2</v>
      </c>
      <c r="E2094" s="98" t="str">
        <f t="shared" si="228"/>
        <v>02</v>
      </c>
      <c r="F2094" s="98" t="str">
        <f t="shared" si="229"/>
        <v>4</v>
      </c>
      <c r="G2094" s="98" t="str">
        <f t="shared" si="230"/>
        <v>2</v>
      </c>
      <c r="H2094" s="99">
        <v>13420242</v>
      </c>
      <c r="I2094" s="100" t="s">
        <v>2517</v>
      </c>
      <c r="J2094" s="100" t="s">
        <v>154</v>
      </c>
      <c r="K2094" s="101" t="s">
        <v>155</v>
      </c>
    </row>
    <row r="2095" spans="1:11" ht="30" x14ac:dyDescent="0.25">
      <c r="A2095" s="97" t="str">
        <f t="shared" si="224"/>
        <v>1</v>
      </c>
      <c r="B2095" s="98" t="str">
        <f t="shared" si="225"/>
        <v>3</v>
      </c>
      <c r="C2095" s="98" t="str">
        <f t="shared" si="226"/>
        <v>4</v>
      </c>
      <c r="D2095" s="98" t="str">
        <f t="shared" si="227"/>
        <v>2</v>
      </c>
      <c r="E2095" s="98" t="str">
        <f t="shared" si="228"/>
        <v>02</v>
      </c>
      <c r="F2095" s="98" t="str">
        <f t="shared" si="229"/>
        <v>4</v>
      </c>
      <c r="G2095" s="98" t="str">
        <f t="shared" si="230"/>
        <v>3</v>
      </c>
      <c r="H2095" s="99">
        <v>13420243</v>
      </c>
      <c r="I2095" s="100" t="s">
        <v>2518</v>
      </c>
      <c r="J2095" s="100" t="s">
        <v>154</v>
      </c>
      <c r="K2095" s="101" t="s">
        <v>155</v>
      </c>
    </row>
    <row r="2096" spans="1:11" ht="45" x14ac:dyDescent="0.25">
      <c r="A2096" s="97" t="str">
        <f t="shared" si="224"/>
        <v>1</v>
      </c>
      <c r="B2096" s="98" t="str">
        <f t="shared" si="225"/>
        <v>3</v>
      </c>
      <c r="C2096" s="98" t="str">
        <f t="shared" si="226"/>
        <v>4</v>
      </c>
      <c r="D2096" s="98" t="str">
        <f t="shared" si="227"/>
        <v>2</v>
      </c>
      <c r="E2096" s="98" t="str">
        <f t="shared" si="228"/>
        <v>02</v>
      </c>
      <c r="F2096" s="98" t="str">
        <f t="shared" si="229"/>
        <v>4</v>
      </c>
      <c r="G2096" s="98" t="str">
        <f t="shared" si="230"/>
        <v>4</v>
      </c>
      <c r="H2096" s="99">
        <v>13420244</v>
      </c>
      <c r="I2096" s="100" t="s">
        <v>2519</v>
      </c>
      <c r="J2096" s="100" t="s">
        <v>154</v>
      </c>
      <c r="K2096" s="101" t="s">
        <v>155</v>
      </c>
    </row>
    <row r="2097" spans="1:11" ht="30" x14ac:dyDescent="0.25">
      <c r="A2097" s="97" t="str">
        <f t="shared" si="224"/>
        <v>1</v>
      </c>
      <c r="B2097" s="98" t="str">
        <f t="shared" si="225"/>
        <v>3</v>
      </c>
      <c r="C2097" s="98" t="str">
        <f t="shared" si="226"/>
        <v>4</v>
      </c>
      <c r="D2097" s="98" t="str">
        <f t="shared" si="227"/>
        <v>2</v>
      </c>
      <c r="E2097" s="98" t="str">
        <f t="shared" si="228"/>
        <v>02</v>
      </c>
      <c r="F2097" s="98" t="str">
        <f t="shared" si="229"/>
        <v>4</v>
      </c>
      <c r="G2097" s="98" t="str">
        <f t="shared" si="230"/>
        <v>5</v>
      </c>
      <c r="H2097" s="99">
        <v>13420245</v>
      </c>
      <c r="I2097" s="100" t="s">
        <v>2520</v>
      </c>
      <c r="J2097" s="100" t="s">
        <v>154</v>
      </c>
      <c r="K2097" s="101" t="s">
        <v>155</v>
      </c>
    </row>
    <row r="2098" spans="1:11" ht="45" x14ac:dyDescent="0.25">
      <c r="A2098" s="97" t="str">
        <f t="shared" si="224"/>
        <v>1</v>
      </c>
      <c r="B2098" s="98" t="str">
        <f t="shared" si="225"/>
        <v>3</v>
      </c>
      <c r="C2098" s="98" t="str">
        <f t="shared" si="226"/>
        <v>4</v>
      </c>
      <c r="D2098" s="98" t="str">
        <f t="shared" si="227"/>
        <v>2</v>
      </c>
      <c r="E2098" s="98" t="str">
        <f t="shared" si="228"/>
        <v>02</v>
      </c>
      <c r="F2098" s="98" t="str">
        <f t="shared" si="229"/>
        <v>4</v>
      </c>
      <c r="G2098" s="98" t="str">
        <f t="shared" si="230"/>
        <v>6</v>
      </c>
      <c r="H2098" s="99">
        <v>13420246</v>
      </c>
      <c r="I2098" s="100" t="s">
        <v>2521</v>
      </c>
      <c r="J2098" s="100" t="s">
        <v>154</v>
      </c>
      <c r="K2098" s="101" t="s">
        <v>155</v>
      </c>
    </row>
    <row r="2099" spans="1:11" ht="45" x14ac:dyDescent="0.25">
      <c r="A2099" s="97" t="str">
        <f t="shared" si="224"/>
        <v>1</v>
      </c>
      <c r="B2099" s="98" t="str">
        <f t="shared" si="225"/>
        <v>3</v>
      </c>
      <c r="C2099" s="98" t="str">
        <f t="shared" si="226"/>
        <v>4</v>
      </c>
      <c r="D2099" s="98" t="str">
        <f t="shared" si="227"/>
        <v>2</v>
      </c>
      <c r="E2099" s="98" t="str">
        <f t="shared" si="228"/>
        <v>02</v>
      </c>
      <c r="F2099" s="98" t="str">
        <f t="shared" si="229"/>
        <v>4</v>
      </c>
      <c r="G2099" s="98" t="str">
        <f t="shared" si="230"/>
        <v>7</v>
      </c>
      <c r="H2099" s="99">
        <v>13420247</v>
      </c>
      <c r="I2099" s="100" t="s">
        <v>2522</v>
      </c>
      <c r="J2099" s="100" t="s">
        <v>154</v>
      </c>
      <c r="K2099" s="101" t="s">
        <v>155</v>
      </c>
    </row>
    <row r="2100" spans="1:11" ht="45" x14ac:dyDescent="0.25">
      <c r="A2100" s="97" t="str">
        <f t="shared" si="224"/>
        <v>1</v>
      </c>
      <c r="B2100" s="98" t="str">
        <f t="shared" si="225"/>
        <v>3</v>
      </c>
      <c r="C2100" s="98" t="str">
        <f t="shared" si="226"/>
        <v>4</v>
      </c>
      <c r="D2100" s="98" t="str">
        <f t="shared" si="227"/>
        <v>2</v>
      </c>
      <c r="E2100" s="98" t="str">
        <f t="shared" si="228"/>
        <v>02</v>
      </c>
      <c r="F2100" s="98" t="str">
        <f t="shared" si="229"/>
        <v>4</v>
      </c>
      <c r="G2100" s="98" t="str">
        <f t="shared" si="230"/>
        <v>8</v>
      </c>
      <c r="H2100" s="99">
        <v>13420248</v>
      </c>
      <c r="I2100" s="100" t="s">
        <v>2523</v>
      </c>
      <c r="J2100" s="100" t="s">
        <v>154</v>
      </c>
      <c r="K2100" s="101" t="s">
        <v>155</v>
      </c>
    </row>
    <row r="2101" spans="1:11" ht="45" x14ac:dyDescent="0.25">
      <c r="A2101" s="97" t="str">
        <f t="shared" si="224"/>
        <v>1</v>
      </c>
      <c r="B2101" s="98" t="str">
        <f t="shared" si="225"/>
        <v>3</v>
      </c>
      <c r="C2101" s="98" t="str">
        <f t="shared" si="226"/>
        <v>4</v>
      </c>
      <c r="D2101" s="98" t="str">
        <f t="shared" si="227"/>
        <v>2</v>
      </c>
      <c r="E2101" s="98" t="str">
        <f t="shared" si="228"/>
        <v>03</v>
      </c>
      <c r="F2101" s="98" t="str">
        <f t="shared" si="229"/>
        <v>0</v>
      </c>
      <c r="G2101" s="98" t="str">
        <f t="shared" si="230"/>
        <v>0</v>
      </c>
      <c r="H2101" s="99">
        <v>13420300</v>
      </c>
      <c r="I2101" s="100" t="s">
        <v>2524</v>
      </c>
      <c r="J2101" s="100" t="s">
        <v>2525</v>
      </c>
      <c r="K2101" s="101" t="s">
        <v>144</v>
      </c>
    </row>
    <row r="2102" spans="1:11" ht="60" x14ac:dyDescent="0.25">
      <c r="A2102" s="97" t="str">
        <f t="shared" si="224"/>
        <v>1</v>
      </c>
      <c r="B2102" s="98" t="str">
        <f t="shared" si="225"/>
        <v>3</v>
      </c>
      <c r="C2102" s="98" t="str">
        <f t="shared" si="226"/>
        <v>4</v>
      </c>
      <c r="D2102" s="98" t="str">
        <f t="shared" si="227"/>
        <v>2</v>
      </c>
      <c r="E2102" s="98" t="str">
        <f t="shared" si="228"/>
        <v>03</v>
      </c>
      <c r="F2102" s="98" t="str">
        <f t="shared" si="229"/>
        <v>1</v>
      </c>
      <c r="G2102" s="98" t="str">
        <f t="shared" si="230"/>
        <v>0</v>
      </c>
      <c r="H2102" s="99">
        <v>13420310</v>
      </c>
      <c r="I2102" s="100" t="s">
        <v>2526</v>
      </c>
      <c r="J2102" s="100" t="s">
        <v>2527</v>
      </c>
      <c r="K2102" s="101" t="s">
        <v>144</v>
      </c>
    </row>
    <row r="2103" spans="1:11" ht="30" x14ac:dyDescent="0.25">
      <c r="A2103" s="97" t="str">
        <f t="shared" si="224"/>
        <v>1</v>
      </c>
      <c r="B2103" s="98" t="str">
        <f t="shared" si="225"/>
        <v>3</v>
      </c>
      <c r="C2103" s="98" t="str">
        <f t="shared" si="226"/>
        <v>4</v>
      </c>
      <c r="D2103" s="98" t="str">
        <f t="shared" si="227"/>
        <v>2</v>
      </c>
      <c r="E2103" s="98" t="str">
        <f t="shared" si="228"/>
        <v>03</v>
      </c>
      <c r="F2103" s="98" t="str">
        <f t="shared" si="229"/>
        <v>1</v>
      </c>
      <c r="G2103" s="98" t="str">
        <f t="shared" si="230"/>
        <v>1</v>
      </c>
      <c r="H2103" s="99">
        <v>13420311</v>
      </c>
      <c r="I2103" s="100" t="s">
        <v>2528</v>
      </c>
      <c r="J2103" s="100" t="s">
        <v>154</v>
      </c>
      <c r="K2103" s="101" t="s">
        <v>155</v>
      </c>
    </row>
    <row r="2104" spans="1:11" ht="45" x14ac:dyDescent="0.25">
      <c r="A2104" s="97" t="str">
        <f t="shared" si="224"/>
        <v>1</v>
      </c>
      <c r="B2104" s="98" t="str">
        <f t="shared" si="225"/>
        <v>3</v>
      </c>
      <c r="C2104" s="98" t="str">
        <f t="shared" si="226"/>
        <v>4</v>
      </c>
      <c r="D2104" s="98" t="str">
        <f t="shared" si="227"/>
        <v>2</v>
      </c>
      <c r="E2104" s="98" t="str">
        <f t="shared" si="228"/>
        <v>03</v>
      </c>
      <c r="F2104" s="98" t="str">
        <f t="shared" si="229"/>
        <v>1</v>
      </c>
      <c r="G2104" s="98" t="str">
        <f t="shared" si="230"/>
        <v>2</v>
      </c>
      <c r="H2104" s="99">
        <v>13420312</v>
      </c>
      <c r="I2104" s="100" t="s">
        <v>2529</v>
      </c>
      <c r="J2104" s="100" t="s">
        <v>154</v>
      </c>
      <c r="K2104" s="101" t="s">
        <v>155</v>
      </c>
    </row>
    <row r="2105" spans="1:11" ht="30" x14ac:dyDescent="0.25">
      <c r="A2105" s="97" t="str">
        <f t="shared" si="224"/>
        <v>1</v>
      </c>
      <c r="B2105" s="98" t="str">
        <f t="shared" si="225"/>
        <v>3</v>
      </c>
      <c r="C2105" s="98" t="str">
        <f t="shared" si="226"/>
        <v>4</v>
      </c>
      <c r="D2105" s="98" t="str">
        <f t="shared" si="227"/>
        <v>2</v>
      </c>
      <c r="E2105" s="98" t="str">
        <f t="shared" si="228"/>
        <v>03</v>
      </c>
      <c r="F2105" s="98" t="str">
        <f t="shared" si="229"/>
        <v>1</v>
      </c>
      <c r="G2105" s="98" t="str">
        <f t="shared" si="230"/>
        <v>3</v>
      </c>
      <c r="H2105" s="99">
        <v>13420313</v>
      </c>
      <c r="I2105" s="100" t="s">
        <v>2530</v>
      </c>
      <c r="J2105" s="100" t="s">
        <v>154</v>
      </c>
      <c r="K2105" s="101" t="s">
        <v>155</v>
      </c>
    </row>
    <row r="2106" spans="1:11" ht="45" x14ac:dyDescent="0.25">
      <c r="A2106" s="97" t="str">
        <f t="shared" si="224"/>
        <v>1</v>
      </c>
      <c r="B2106" s="98" t="str">
        <f t="shared" si="225"/>
        <v>3</v>
      </c>
      <c r="C2106" s="98" t="str">
        <f t="shared" si="226"/>
        <v>4</v>
      </c>
      <c r="D2106" s="98" t="str">
        <f t="shared" si="227"/>
        <v>2</v>
      </c>
      <c r="E2106" s="98" t="str">
        <f t="shared" si="228"/>
        <v>03</v>
      </c>
      <c r="F2106" s="98" t="str">
        <f t="shared" si="229"/>
        <v>1</v>
      </c>
      <c r="G2106" s="98" t="str">
        <f t="shared" si="230"/>
        <v>4</v>
      </c>
      <c r="H2106" s="99">
        <v>13420314</v>
      </c>
      <c r="I2106" s="100" t="s">
        <v>2531</v>
      </c>
      <c r="J2106" s="100" t="s">
        <v>154</v>
      </c>
      <c r="K2106" s="101" t="s">
        <v>155</v>
      </c>
    </row>
    <row r="2107" spans="1:11" ht="30" x14ac:dyDescent="0.25">
      <c r="A2107" s="97" t="str">
        <f t="shared" si="224"/>
        <v>1</v>
      </c>
      <c r="B2107" s="98" t="str">
        <f t="shared" si="225"/>
        <v>3</v>
      </c>
      <c r="C2107" s="98" t="str">
        <f t="shared" si="226"/>
        <v>4</v>
      </c>
      <c r="D2107" s="98" t="str">
        <f t="shared" si="227"/>
        <v>2</v>
      </c>
      <c r="E2107" s="98" t="str">
        <f t="shared" si="228"/>
        <v>03</v>
      </c>
      <c r="F2107" s="98" t="str">
        <f t="shared" si="229"/>
        <v>1</v>
      </c>
      <c r="G2107" s="98" t="str">
        <f t="shared" si="230"/>
        <v>5</v>
      </c>
      <c r="H2107" s="99">
        <v>13420315</v>
      </c>
      <c r="I2107" s="100" t="s">
        <v>2532</v>
      </c>
      <c r="J2107" s="100" t="s">
        <v>154</v>
      </c>
      <c r="K2107" s="101" t="s">
        <v>155</v>
      </c>
    </row>
    <row r="2108" spans="1:11" ht="30" x14ac:dyDescent="0.25">
      <c r="A2108" s="97" t="str">
        <f t="shared" si="224"/>
        <v>1</v>
      </c>
      <c r="B2108" s="98" t="str">
        <f t="shared" si="225"/>
        <v>3</v>
      </c>
      <c r="C2108" s="98" t="str">
        <f t="shared" si="226"/>
        <v>4</v>
      </c>
      <c r="D2108" s="98" t="str">
        <f t="shared" si="227"/>
        <v>2</v>
      </c>
      <c r="E2108" s="98" t="str">
        <f t="shared" si="228"/>
        <v>03</v>
      </c>
      <c r="F2108" s="98" t="str">
        <f t="shared" si="229"/>
        <v>1</v>
      </c>
      <c r="G2108" s="98" t="str">
        <f t="shared" si="230"/>
        <v>6</v>
      </c>
      <c r="H2108" s="99">
        <v>13420316</v>
      </c>
      <c r="I2108" s="100" t="s">
        <v>2533</v>
      </c>
      <c r="J2108" s="100" t="s">
        <v>154</v>
      </c>
      <c r="K2108" s="101" t="s">
        <v>155</v>
      </c>
    </row>
    <row r="2109" spans="1:11" ht="45" x14ac:dyDescent="0.25">
      <c r="A2109" s="97" t="str">
        <f t="shared" si="224"/>
        <v>1</v>
      </c>
      <c r="B2109" s="98" t="str">
        <f t="shared" si="225"/>
        <v>3</v>
      </c>
      <c r="C2109" s="98" t="str">
        <f t="shared" si="226"/>
        <v>4</v>
      </c>
      <c r="D2109" s="98" t="str">
        <f t="shared" si="227"/>
        <v>2</v>
      </c>
      <c r="E2109" s="98" t="str">
        <f t="shared" si="228"/>
        <v>03</v>
      </c>
      <c r="F2109" s="98" t="str">
        <f t="shared" si="229"/>
        <v>1</v>
      </c>
      <c r="G2109" s="98" t="str">
        <f t="shared" si="230"/>
        <v>7</v>
      </c>
      <c r="H2109" s="99">
        <v>13420317</v>
      </c>
      <c r="I2109" s="100" t="s">
        <v>2534</v>
      </c>
      <c r="J2109" s="100" t="s">
        <v>154</v>
      </c>
      <c r="K2109" s="101" t="s">
        <v>155</v>
      </c>
    </row>
    <row r="2110" spans="1:11" ht="45" x14ac:dyDescent="0.25">
      <c r="A2110" s="97" t="str">
        <f t="shared" si="224"/>
        <v>1</v>
      </c>
      <c r="B2110" s="98" t="str">
        <f t="shared" si="225"/>
        <v>3</v>
      </c>
      <c r="C2110" s="98" t="str">
        <f t="shared" si="226"/>
        <v>4</v>
      </c>
      <c r="D2110" s="98" t="str">
        <f t="shared" si="227"/>
        <v>2</v>
      </c>
      <c r="E2110" s="98" t="str">
        <f t="shared" si="228"/>
        <v>03</v>
      </c>
      <c r="F2110" s="98" t="str">
        <f t="shared" si="229"/>
        <v>1</v>
      </c>
      <c r="G2110" s="98" t="str">
        <f t="shared" si="230"/>
        <v>8</v>
      </c>
      <c r="H2110" s="99">
        <v>13420318</v>
      </c>
      <c r="I2110" s="100" t="s">
        <v>2535</v>
      </c>
      <c r="J2110" s="100" t="s">
        <v>154</v>
      </c>
      <c r="K2110" s="101" t="s">
        <v>155</v>
      </c>
    </row>
    <row r="2111" spans="1:11" ht="60" x14ac:dyDescent="0.25">
      <c r="A2111" s="97" t="str">
        <f t="shared" si="224"/>
        <v>1</v>
      </c>
      <c r="B2111" s="98" t="str">
        <f t="shared" si="225"/>
        <v>3</v>
      </c>
      <c r="C2111" s="98" t="str">
        <f t="shared" si="226"/>
        <v>4</v>
      </c>
      <c r="D2111" s="98" t="str">
        <f t="shared" si="227"/>
        <v>2</v>
      </c>
      <c r="E2111" s="98" t="str">
        <f t="shared" si="228"/>
        <v>03</v>
      </c>
      <c r="F2111" s="98" t="str">
        <f t="shared" si="229"/>
        <v>4</v>
      </c>
      <c r="G2111" s="98" t="str">
        <f t="shared" si="230"/>
        <v>0</v>
      </c>
      <c r="H2111" s="99">
        <v>13420340</v>
      </c>
      <c r="I2111" s="100" t="s">
        <v>2536</v>
      </c>
      <c r="J2111" s="100" t="s">
        <v>2537</v>
      </c>
      <c r="K2111" s="101" t="s">
        <v>144</v>
      </c>
    </row>
    <row r="2112" spans="1:11" ht="30" x14ac:dyDescent="0.25">
      <c r="A2112" s="97" t="str">
        <f t="shared" si="224"/>
        <v>1</v>
      </c>
      <c r="B2112" s="98" t="str">
        <f t="shared" si="225"/>
        <v>3</v>
      </c>
      <c r="C2112" s="98" t="str">
        <f t="shared" si="226"/>
        <v>4</v>
      </c>
      <c r="D2112" s="98" t="str">
        <f t="shared" si="227"/>
        <v>2</v>
      </c>
      <c r="E2112" s="98" t="str">
        <f t="shared" si="228"/>
        <v>03</v>
      </c>
      <c r="F2112" s="98" t="str">
        <f t="shared" si="229"/>
        <v>4</v>
      </c>
      <c r="G2112" s="98" t="str">
        <f t="shared" si="230"/>
        <v>1</v>
      </c>
      <c r="H2112" s="99">
        <v>13420341</v>
      </c>
      <c r="I2112" s="100" t="s">
        <v>2538</v>
      </c>
      <c r="J2112" s="100" t="s">
        <v>154</v>
      </c>
      <c r="K2112" s="101" t="s">
        <v>155</v>
      </c>
    </row>
    <row r="2113" spans="1:11" ht="45" x14ac:dyDescent="0.25">
      <c r="A2113" s="97" t="str">
        <f t="shared" si="224"/>
        <v>1</v>
      </c>
      <c r="B2113" s="98" t="str">
        <f t="shared" si="225"/>
        <v>3</v>
      </c>
      <c r="C2113" s="98" t="str">
        <f t="shared" si="226"/>
        <v>4</v>
      </c>
      <c r="D2113" s="98" t="str">
        <f t="shared" si="227"/>
        <v>2</v>
      </c>
      <c r="E2113" s="98" t="str">
        <f t="shared" si="228"/>
        <v>03</v>
      </c>
      <c r="F2113" s="98" t="str">
        <f t="shared" si="229"/>
        <v>4</v>
      </c>
      <c r="G2113" s="98" t="str">
        <f t="shared" si="230"/>
        <v>2</v>
      </c>
      <c r="H2113" s="99">
        <v>13420342</v>
      </c>
      <c r="I2113" s="100" t="s">
        <v>2539</v>
      </c>
      <c r="J2113" s="100" t="s">
        <v>154</v>
      </c>
      <c r="K2113" s="101" t="s">
        <v>155</v>
      </c>
    </row>
    <row r="2114" spans="1:11" ht="30" x14ac:dyDescent="0.25">
      <c r="A2114" s="97" t="str">
        <f t="shared" si="224"/>
        <v>1</v>
      </c>
      <c r="B2114" s="98" t="str">
        <f t="shared" si="225"/>
        <v>3</v>
      </c>
      <c r="C2114" s="98" t="str">
        <f t="shared" si="226"/>
        <v>4</v>
      </c>
      <c r="D2114" s="98" t="str">
        <f t="shared" si="227"/>
        <v>2</v>
      </c>
      <c r="E2114" s="98" t="str">
        <f t="shared" si="228"/>
        <v>03</v>
      </c>
      <c r="F2114" s="98" t="str">
        <f t="shared" si="229"/>
        <v>4</v>
      </c>
      <c r="G2114" s="98" t="str">
        <f t="shared" si="230"/>
        <v>3</v>
      </c>
      <c r="H2114" s="99">
        <v>13420343</v>
      </c>
      <c r="I2114" s="100" t="s">
        <v>2540</v>
      </c>
      <c r="J2114" s="100" t="s">
        <v>154</v>
      </c>
      <c r="K2114" s="101" t="s">
        <v>155</v>
      </c>
    </row>
    <row r="2115" spans="1:11" ht="45" x14ac:dyDescent="0.25">
      <c r="A2115" s="97" t="str">
        <f t="shared" si="224"/>
        <v>1</v>
      </c>
      <c r="B2115" s="98" t="str">
        <f t="shared" si="225"/>
        <v>3</v>
      </c>
      <c r="C2115" s="98" t="str">
        <f t="shared" si="226"/>
        <v>4</v>
      </c>
      <c r="D2115" s="98" t="str">
        <f t="shared" si="227"/>
        <v>2</v>
      </c>
      <c r="E2115" s="98" t="str">
        <f t="shared" si="228"/>
        <v>03</v>
      </c>
      <c r="F2115" s="98" t="str">
        <f t="shared" si="229"/>
        <v>4</v>
      </c>
      <c r="G2115" s="98" t="str">
        <f t="shared" si="230"/>
        <v>4</v>
      </c>
      <c r="H2115" s="99">
        <v>13420344</v>
      </c>
      <c r="I2115" s="100" t="s">
        <v>2541</v>
      </c>
      <c r="J2115" s="100" t="s">
        <v>154</v>
      </c>
      <c r="K2115" s="101" t="s">
        <v>155</v>
      </c>
    </row>
    <row r="2116" spans="1:11" ht="30" x14ac:dyDescent="0.25">
      <c r="A2116" s="97" t="str">
        <f t="shared" si="224"/>
        <v>1</v>
      </c>
      <c r="B2116" s="98" t="str">
        <f t="shared" si="225"/>
        <v>3</v>
      </c>
      <c r="C2116" s="98" t="str">
        <f t="shared" si="226"/>
        <v>4</v>
      </c>
      <c r="D2116" s="98" t="str">
        <f t="shared" si="227"/>
        <v>2</v>
      </c>
      <c r="E2116" s="98" t="str">
        <f t="shared" si="228"/>
        <v>03</v>
      </c>
      <c r="F2116" s="98" t="str">
        <f t="shared" si="229"/>
        <v>4</v>
      </c>
      <c r="G2116" s="98" t="str">
        <f t="shared" si="230"/>
        <v>5</v>
      </c>
      <c r="H2116" s="99">
        <v>13420345</v>
      </c>
      <c r="I2116" s="100" t="s">
        <v>2542</v>
      </c>
      <c r="J2116" s="100" t="s">
        <v>154</v>
      </c>
      <c r="K2116" s="101" t="s">
        <v>155</v>
      </c>
    </row>
    <row r="2117" spans="1:11" ht="45" x14ac:dyDescent="0.25">
      <c r="A2117" s="97" t="str">
        <f t="shared" si="224"/>
        <v>1</v>
      </c>
      <c r="B2117" s="98" t="str">
        <f t="shared" si="225"/>
        <v>3</v>
      </c>
      <c r="C2117" s="98" t="str">
        <f t="shared" si="226"/>
        <v>4</v>
      </c>
      <c r="D2117" s="98" t="str">
        <f t="shared" si="227"/>
        <v>2</v>
      </c>
      <c r="E2117" s="98" t="str">
        <f t="shared" si="228"/>
        <v>03</v>
      </c>
      <c r="F2117" s="98" t="str">
        <f t="shared" si="229"/>
        <v>4</v>
      </c>
      <c r="G2117" s="98" t="str">
        <f t="shared" si="230"/>
        <v>6</v>
      </c>
      <c r="H2117" s="99">
        <v>13420346</v>
      </c>
      <c r="I2117" s="100" t="s">
        <v>2543</v>
      </c>
      <c r="J2117" s="100" t="s">
        <v>154</v>
      </c>
      <c r="K2117" s="101" t="s">
        <v>155</v>
      </c>
    </row>
    <row r="2118" spans="1:11" ht="45" x14ac:dyDescent="0.25">
      <c r="A2118" s="97" t="str">
        <f t="shared" si="224"/>
        <v>1</v>
      </c>
      <c r="B2118" s="98" t="str">
        <f t="shared" si="225"/>
        <v>3</v>
      </c>
      <c r="C2118" s="98" t="str">
        <f t="shared" si="226"/>
        <v>4</v>
      </c>
      <c r="D2118" s="98" t="str">
        <f t="shared" si="227"/>
        <v>2</v>
      </c>
      <c r="E2118" s="98" t="str">
        <f t="shared" si="228"/>
        <v>03</v>
      </c>
      <c r="F2118" s="98" t="str">
        <f t="shared" si="229"/>
        <v>4</v>
      </c>
      <c r="G2118" s="98" t="str">
        <f t="shared" si="230"/>
        <v>7</v>
      </c>
      <c r="H2118" s="99">
        <v>13420347</v>
      </c>
      <c r="I2118" s="100" t="s">
        <v>2544</v>
      </c>
      <c r="J2118" s="100" t="s">
        <v>154</v>
      </c>
      <c r="K2118" s="101" t="s">
        <v>155</v>
      </c>
    </row>
    <row r="2119" spans="1:11" ht="45" x14ac:dyDescent="0.25">
      <c r="A2119" s="97" t="str">
        <f t="shared" ref="A2119:A2182" si="231">MID($H2119,1,1)</f>
        <v>1</v>
      </c>
      <c r="B2119" s="98" t="str">
        <f t="shared" ref="B2119:B2182" si="232">MID($H2119,2,1)</f>
        <v>3</v>
      </c>
      <c r="C2119" s="98" t="str">
        <f t="shared" ref="C2119:C2182" si="233">MID($H2119,3,1)</f>
        <v>4</v>
      </c>
      <c r="D2119" s="98" t="str">
        <f t="shared" ref="D2119:D2182" si="234">MID($H2119,4,1)</f>
        <v>2</v>
      </c>
      <c r="E2119" s="98" t="str">
        <f t="shared" ref="E2119:E2182" si="235">MID($H2119,5,2)</f>
        <v>03</v>
      </c>
      <c r="F2119" s="98" t="str">
        <f t="shared" ref="F2119:F2182" si="236">MID($H2119,7,1)</f>
        <v>4</v>
      </c>
      <c r="G2119" s="98" t="str">
        <f t="shared" ref="G2119:G2182" si="237">MID($H2119,8,1)</f>
        <v>8</v>
      </c>
      <c r="H2119" s="99">
        <v>13420348</v>
      </c>
      <c r="I2119" s="100" t="s">
        <v>2545</v>
      </c>
      <c r="J2119" s="100" t="s">
        <v>154</v>
      </c>
      <c r="K2119" s="101" t="s">
        <v>155</v>
      </c>
    </row>
    <row r="2120" spans="1:11" ht="45" x14ac:dyDescent="0.25">
      <c r="A2120" s="97" t="str">
        <f t="shared" si="231"/>
        <v>1</v>
      </c>
      <c r="B2120" s="98" t="str">
        <f t="shared" si="232"/>
        <v>3</v>
      </c>
      <c r="C2120" s="98" t="str">
        <f t="shared" si="233"/>
        <v>4</v>
      </c>
      <c r="D2120" s="98" t="str">
        <f t="shared" si="234"/>
        <v>3</v>
      </c>
      <c r="E2120" s="98" t="str">
        <f t="shared" si="235"/>
        <v>00</v>
      </c>
      <c r="F2120" s="98" t="str">
        <f t="shared" si="236"/>
        <v>0</v>
      </c>
      <c r="G2120" s="98" t="str">
        <f t="shared" si="237"/>
        <v>0</v>
      </c>
      <c r="H2120" s="99">
        <v>13430000</v>
      </c>
      <c r="I2120" s="100" t="s">
        <v>2546</v>
      </c>
      <c r="J2120" s="100" t="s">
        <v>2547</v>
      </c>
      <c r="K2120" s="101" t="s">
        <v>144</v>
      </c>
    </row>
    <row r="2121" spans="1:11" ht="30" x14ac:dyDescent="0.25">
      <c r="A2121" s="97" t="str">
        <f t="shared" si="231"/>
        <v>1</v>
      </c>
      <c r="B2121" s="98" t="str">
        <f t="shared" si="232"/>
        <v>3</v>
      </c>
      <c r="C2121" s="98" t="str">
        <f t="shared" si="233"/>
        <v>4</v>
      </c>
      <c r="D2121" s="98" t="str">
        <f t="shared" si="234"/>
        <v>3</v>
      </c>
      <c r="E2121" s="98" t="str">
        <f t="shared" si="235"/>
        <v>01</v>
      </c>
      <c r="F2121" s="98" t="str">
        <f t="shared" si="236"/>
        <v>0</v>
      </c>
      <c r="G2121" s="98" t="str">
        <f t="shared" si="237"/>
        <v>0</v>
      </c>
      <c r="H2121" s="99">
        <v>13430100</v>
      </c>
      <c r="I2121" s="100" t="s">
        <v>2548</v>
      </c>
      <c r="J2121" s="100" t="s">
        <v>2549</v>
      </c>
      <c r="K2121" s="101" t="s">
        <v>144</v>
      </c>
    </row>
    <row r="2122" spans="1:11" ht="30" x14ac:dyDescent="0.25">
      <c r="A2122" s="97" t="str">
        <f t="shared" si="231"/>
        <v>1</v>
      </c>
      <c r="B2122" s="98" t="str">
        <f t="shared" si="232"/>
        <v>3</v>
      </c>
      <c r="C2122" s="98" t="str">
        <f t="shared" si="233"/>
        <v>4</v>
      </c>
      <c r="D2122" s="98" t="str">
        <f t="shared" si="234"/>
        <v>3</v>
      </c>
      <c r="E2122" s="98" t="str">
        <f t="shared" si="235"/>
        <v>01</v>
      </c>
      <c r="F2122" s="98" t="str">
        <f t="shared" si="236"/>
        <v>1</v>
      </c>
      <c r="G2122" s="98" t="str">
        <f t="shared" si="237"/>
        <v>0</v>
      </c>
      <c r="H2122" s="99">
        <v>13430110</v>
      </c>
      <c r="I2122" s="100" t="s">
        <v>2550</v>
      </c>
      <c r="J2122" s="100" t="s">
        <v>2551</v>
      </c>
      <c r="K2122" s="101" t="s">
        <v>144</v>
      </c>
    </row>
    <row r="2123" spans="1:11" ht="30" x14ac:dyDescent="0.25">
      <c r="A2123" s="97" t="str">
        <f t="shared" si="231"/>
        <v>1</v>
      </c>
      <c r="B2123" s="98" t="str">
        <f t="shared" si="232"/>
        <v>3</v>
      </c>
      <c r="C2123" s="98" t="str">
        <f t="shared" si="233"/>
        <v>4</v>
      </c>
      <c r="D2123" s="98" t="str">
        <f t="shared" si="234"/>
        <v>3</v>
      </c>
      <c r="E2123" s="98" t="str">
        <f t="shared" si="235"/>
        <v>01</v>
      </c>
      <c r="F2123" s="98" t="str">
        <f t="shared" si="236"/>
        <v>1</v>
      </c>
      <c r="G2123" s="98" t="str">
        <f t="shared" si="237"/>
        <v>1</v>
      </c>
      <c r="H2123" s="99">
        <v>13430111</v>
      </c>
      <c r="I2123" s="100" t="s">
        <v>2552</v>
      </c>
      <c r="J2123" s="100" t="s">
        <v>154</v>
      </c>
      <c r="K2123" s="101" t="s">
        <v>155</v>
      </c>
    </row>
    <row r="2124" spans="1:11" ht="30" x14ac:dyDescent="0.25">
      <c r="A2124" s="97" t="str">
        <f t="shared" si="231"/>
        <v>1</v>
      </c>
      <c r="B2124" s="98" t="str">
        <f t="shared" si="232"/>
        <v>3</v>
      </c>
      <c r="C2124" s="98" t="str">
        <f t="shared" si="233"/>
        <v>4</v>
      </c>
      <c r="D2124" s="98" t="str">
        <f t="shared" si="234"/>
        <v>3</v>
      </c>
      <c r="E2124" s="98" t="str">
        <f t="shared" si="235"/>
        <v>01</v>
      </c>
      <c r="F2124" s="98" t="str">
        <f t="shared" si="236"/>
        <v>1</v>
      </c>
      <c r="G2124" s="98" t="str">
        <f t="shared" si="237"/>
        <v>2</v>
      </c>
      <c r="H2124" s="99">
        <v>13430112</v>
      </c>
      <c r="I2124" s="100" t="s">
        <v>2553</v>
      </c>
      <c r="J2124" s="100" t="s">
        <v>154</v>
      </c>
      <c r="K2124" s="101" t="s">
        <v>155</v>
      </c>
    </row>
    <row r="2125" spans="1:11" ht="30" x14ac:dyDescent="0.25">
      <c r="A2125" s="97" t="str">
        <f t="shared" si="231"/>
        <v>1</v>
      </c>
      <c r="B2125" s="98" t="str">
        <f t="shared" si="232"/>
        <v>3</v>
      </c>
      <c r="C2125" s="98" t="str">
        <f t="shared" si="233"/>
        <v>4</v>
      </c>
      <c r="D2125" s="98" t="str">
        <f t="shared" si="234"/>
        <v>3</v>
      </c>
      <c r="E2125" s="98" t="str">
        <f t="shared" si="235"/>
        <v>01</v>
      </c>
      <c r="F2125" s="98" t="str">
        <f t="shared" si="236"/>
        <v>1</v>
      </c>
      <c r="G2125" s="98" t="str">
        <f t="shared" si="237"/>
        <v>3</v>
      </c>
      <c r="H2125" s="99">
        <v>13430113</v>
      </c>
      <c r="I2125" s="100" t="s">
        <v>2554</v>
      </c>
      <c r="J2125" s="100" t="s">
        <v>154</v>
      </c>
      <c r="K2125" s="101" t="s">
        <v>155</v>
      </c>
    </row>
    <row r="2126" spans="1:11" ht="30" x14ac:dyDescent="0.25">
      <c r="A2126" s="97" t="str">
        <f t="shared" si="231"/>
        <v>1</v>
      </c>
      <c r="B2126" s="98" t="str">
        <f t="shared" si="232"/>
        <v>3</v>
      </c>
      <c r="C2126" s="98" t="str">
        <f t="shared" si="233"/>
        <v>4</v>
      </c>
      <c r="D2126" s="98" t="str">
        <f t="shared" si="234"/>
        <v>3</v>
      </c>
      <c r="E2126" s="98" t="str">
        <f t="shared" si="235"/>
        <v>01</v>
      </c>
      <c r="F2126" s="98" t="str">
        <f t="shared" si="236"/>
        <v>1</v>
      </c>
      <c r="G2126" s="98" t="str">
        <f t="shared" si="237"/>
        <v>4</v>
      </c>
      <c r="H2126" s="99">
        <v>13430114</v>
      </c>
      <c r="I2126" s="100" t="s">
        <v>2555</v>
      </c>
      <c r="J2126" s="100" t="s">
        <v>154</v>
      </c>
      <c r="K2126" s="101" t="s">
        <v>155</v>
      </c>
    </row>
    <row r="2127" spans="1:11" ht="30" x14ac:dyDescent="0.25">
      <c r="A2127" s="97" t="str">
        <f t="shared" si="231"/>
        <v>1</v>
      </c>
      <c r="B2127" s="98" t="str">
        <f t="shared" si="232"/>
        <v>3</v>
      </c>
      <c r="C2127" s="98" t="str">
        <f t="shared" si="233"/>
        <v>4</v>
      </c>
      <c r="D2127" s="98" t="str">
        <f t="shared" si="234"/>
        <v>3</v>
      </c>
      <c r="E2127" s="98" t="str">
        <f t="shared" si="235"/>
        <v>01</v>
      </c>
      <c r="F2127" s="98" t="str">
        <f t="shared" si="236"/>
        <v>1</v>
      </c>
      <c r="G2127" s="98" t="str">
        <f t="shared" si="237"/>
        <v>5</v>
      </c>
      <c r="H2127" s="99">
        <v>13430115</v>
      </c>
      <c r="I2127" s="100" t="s">
        <v>2556</v>
      </c>
      <c r="J2127" s="100" t="s">
        <v>154</v>
      </c>
      <c r="K2127" s="101" t="s">
        <v>155</v>
      </c>
    </row>
    <row r="2128" spans="1:11" ht="30" x14ac:dyDescent="0.25">
      <c r="A2128" s="97" t="str">
        <f t="shared" si="231"/>
        <v>1</v>
      </c>
      <c r="B2128" s="98" t="str">
        <f t="shared" si="232"/>
        <v>3</v>
      </c>
      <c r="C2128" s="98" t="str">
        <f t="shared" si="233"/>
        <v>4</v>
      </c>
      <c r="D2128" s="98" t="str">
        <f t="shared" si="234"/>
        <v>3</v>
      </c>
      <c r="E2128" s="98" t="str">
        <f t="shared" si="235"/>
        <v>01</v>
      </c>
      <c r="F2128" s="98" t="str">
        <f t="shared" si="236"/>
        <v>1</v>
      </c>
      <c r="G2128" s="98" t="str">
        <f t="shared" si="237"/>
        <v>6</v>
      </c>
      <c r="H2128" s="99">
        <v>13430116</v>
      </c>
      <c r="I2128" s="100" t="s">
        <v>2557</v>
      </c>
      <c r="J2128" s="100" t="s">
        <v>154</v>
      </c>
      <c r="K2128" s="101" t="s">
        <v>155</v>
      </c>
    </row>
    <row r="2129" spans="1:11" ht="30" x14ac:dyDescent="0.25">
      <c r="A2129" s="97" t="str">
        <f t="shared" si="231"/>
        <v>1</v>
      </c>
      <c r="B2129" s="98" t="str">
        <f t="shared" si="232"/>
        <v>3</v>
      </c>
      <c r="C2129" s="98" t="str">
        <f t="shared" si="233"/>
        <v>4</v>
      </c>
      <c r="D2129" s="98" t="str">
        <f t="shared" si="234"/>
        <v>3</v>
      </c>
      <c r="E2129" s="98" t="str">
        <f t="shared" si="235"/>
        <v>01</v>
      </c>
      <c r="F2129" s="98" t="str">
        <f t="shared" si="236"/>
        <v>1</v>
      </c>
      <c r="G2129" s="98" t="str">
        <f t="shared" si="237"/>
        <v>7</v>
      </c>
      <c r="H2129" s="99">
        <v>13430117</v>
      </c>
      <c r="I2129" s="100" t="s">
        <v>2558</v>
      </c>
      <c r="J2129" s="100" t="s">
        <v>154</v>
      </c>
      <c r="K2129" s="101" t="s">
        <v>155</v>
      </c>
    </row>
    <row r="2130" spans="1:11" ht="30" x14ac:dyDescent="0.25">
      <c r="A2130" s="97" t="str">
        <f t="shared" si="231"/>
        <v>1</v>
      </c>
      <c r="B2130" s="98" t="str">
        <f t="shared" si="232"/>
        <v>3</v>
      </c>
      <c r="C2130" s="98" t="str">
        <f t="shared" si="233"/>
        <v>4</v>
      </c>
      <c r="D2130" s="98" t="str">
        <f t="shared" si="234"/>
        <v>3</v>
      </c>
      <c r="E2130" s="98" t="str">
        <f t="shared" si="235"/>
        <v>01</v>
      </c>
      <c r="F2130" s="98" t="str">
        <f t="shared" si="236"/>
        <v>1</v>
      </c>
      <c r="G2130" s="98" t="str">
        <f t="shared" si="237"/>
        <v>8</v>
      </c>
      <c r="H2130" s="99">
        <v>13430118</v>
      </c>
      <c r="I2130" s="100" t="s">
        <v>2559</v>
      </c>
      <c r="J2130" s="100" t="s">
        <v>154</v>
      </c>
      <c r="K2130" s="101" t="s">
        <v>155</v>
      </c>
    </row>
    <row r="2131" spans="1:11" ht="45" x14ac:dyDescent="0.25">
      <c r="A2131" s="97" t="str">
        <f t="shared" si="231"/>
        <v>1</v>
      </c>
      <c r="B2131" s="98" t="str">
        <f t="shared" si="232"/>
        <v>3</v>
      </c>
      <c r="C2131" s="98" t="str">
        <f t="shared" si="233"/>
        <v>4</v>
      </c>
      <c r="D2131" s="98" t="str">
        <f t="shared" si="234"/>
        <v>3</v>
      </c>
      <c r="E2131" s="98" t="str">
        <f t="shared" si="235"/>
        <v>01</v>
      </c>
      <c r="F2131" s="98" t="str">
        <f t="shared" si="236"/>
        <v>2</v>
      </c>
      <c r="G2131" s="98" t="str">
        <f t="shared" si="237"/>
        <v>0</v>
      </c>
      <c r="H2131" s="99">
        <v>13430120</v>
      </c>
      <c r="I2131" s="100" t="s">
        <v>2560</v>
      </c>
      <c r="J2131" s="100" t="s">
        <v>2561</v>
      </c>
      <c r="K2131" s="101" t="s">
        <v>144</v>
      </c>
    </row>
    <row r="2132" spans="1:11" ht="30" x14ac:dyDescent="0.25">
      <c r="A2132" s="97" t="str">
        <f t="shared" si="231"/>
        <v>1</v>
      </c>
      <c r="B2132" s="98" t="str">
        <f t="shared" si="232"/>
        <v>3</v>
      </c>
      <c r="C2132" s="98" t="str">
        <f t="shared" si="233"/>
        <v>4</v>
      </c>
      <c r="D2132" s="98" t="str">
        <f t="shared" si="234"/>
        <v>3</v>
      </c>
      <c r="E2132" s="98" t="str">
        <f t="shared" si="235"/>
        <v>01</v>
      </c>
      <c r="F2132" s="98" t="str">
        <f t="shared" si="236"/>
        <v>2</v>
      </c>
      <c r="G2132" s="98" t="str">
        <f t="shared" si="237"/>
        <v>1</v>
      </c>
      <c r="H2132" s="99">
        <v>13430121</v>
      </c>
      <c r="I2132" s="100" t="s">
        <v>2562</v>
      </c>
      <c r="J2132" s="100" t="s">
        <v>154</v>
      </c>
      <c r="K2132" s="101" t="s">
        <v>155</v>
      </c>
    </row>
    <row r="2133" spans="1:11" ht="30" x14ac:dyDescent="0.25">
      <c r="A2133" s="97" t="str">
        <f t="shared" si="231"/>
        <v>1</v>
      </c>
      <c r="B2133" s="98" t="str">
        <f t="shared" si="232"/>
        <v>3</v>
      </c>
      <c r="C2133" s="98" t="str">
        <f t="shared" si="233"/>
        <v>4</v>
      </c>
      <c r="D2133" s="98" t="str">
        <f t="shared" si="234"/>
        <v>3</v>
      </c>
      <c r="E2133" s="98" t="str">
        <f t="shared" si="235"/>
        <v>01</v>
      </c>
      <c r="F2133" s="98" t="str">
        <f t="shared" si="236"/>
        <v>2</v>
      </c>
      <c r="G2133" s="98" t="str">
        <f t="shared" si="237"/>
        <v>2</v>
      </c>
      <c r="H2133" s="99">
        <v>13430122</v>
      </c>
      <c r="I2133" s="100" t="s">
        <v>2563</v>
      </c>
      <c r="J2133" s="100" t="s">
        <v>154</v>
      </c>
      <c r="K2133" s="101" t="s">
        <v>155</v>
      </c>
    </row>
    <row r="2134" spans="1:11" ht="30" x14ac:dyDescent="0.25">
      <c r="A2134" s="97" t="str">
        <f t="shared" si="231"/>
        <v>1</v>
      </c>
      <c r="B2134" s="98" t="str">
        <f t="shared" si="232"/>
        <v>3</v>
      </c>
      <c r="C2134" s="98" t="str">
        <f t="shared" si="233"/>
        <v>4</v>
      </c>
      <c r="D2134" s="98" t="str">
        <f t="shared" si="234"/>
        <v>3</v>
      </c>
      <c r="E2134" s="98" t="str">
        <f t="shared" si="235"/>
        <v>01</v>
      </c>
      <c r="F2134" s="98" t="str">
        <f t="shared" si="236"/>
        <v>2</v>
      </c>
      <c r="G2134" s="98" t="str">
        <f t="shared" si="237"/>
        <v>3</v>
      </c>
      <c r="H2134" s="99">
        <v>13430123</v>
      </c>
      <c r="I2134" s="100" t="s">
        <v>2564</v>
      </c>
      <c r="J2134" s="100" t="s">
        <v>154</v>
      </c>
      <c r="K2134" s="101" t="s">
        <v>155</v>
      </c>
    </row>
    <row r="2135" spans="1:11" ht="30" x14ac:dyDescent="0.25">
      <c r="A2135" s="97" t="str">
        <f t="shared" si="231"/>
        <v>1</v>
      </c>
      <c r="B2135" s="98" t="str">
        <f t="shared" si="232"/>
        <v>3</v>
      </c>
      <c r="C2135" s="98" t="str">
        <f t="shared" si="233"/>
        <v>4</v>
      </c>
      <c r="D2135" s="98" t="str">
        <f t="shared" si="234"/>
        <v>3</v>
      </c>
      <c r="E2135" s="98" t="str">
        <f t="shared" si="235"/>
        <v>01</v>
      </c>
      <c r="F2135" s="98" t="str">
        <f t="shared" si="236"/>
        <v>2</v>
      </c>
      <c r="G2135" s="98" t="str">
        <f t="shared" si="237"/>
        <v>4</v>
      </c>
      <c r="H2135" s="99">
        <v>13430124</v>
      </c>
      <c r="I2135" s="100" t="s">
        <v>2565</v>
      </c>
      <c r="J2135" s="100" t="s">
        <v>154</v>
      </c>
      <c r="K2135" s="101" t="s">
        <v>155</v>
      </c>
    </row>
    <row r="2136" spans="1:11" ht="30" x14ac:dyDescent="0.25">
      <c r="A2136" s="97" t="str">
        <f t="shared" si="231"/>
        <v>1</v>
      </c>
      <c r="B2136" s="98" t="str">
        <f t="shared" si="232"/>
        <v>3</v>
      </c>
      <c r="C2136" s="98" t="str">
        <f t="shared" si="233"/>
        <v>4</v>
      </c>
      <c r="D2136" s="98" t="str">
        <f t="shared" si="234"/>
        <v>3</v>
      </c>
      <c r="E2136" s="98" t="str">
        <f t="shared" si="235"/>
        <v>01</v>
      </c>
      <c r="F2136" s="98" t="str">
        <f t="shared" si="236"/>
        <v>2</v>
      </c>
      <c r="G2136" s="98" t="str">
        <f t="shared" si="237"/>
        <v>5</v>
      </c>
      <c r="H2136" s="99">
        <v>13430125</v>
      </c>
      <c r="I2136" s="100" t="s">
        <v>2566</v>
      </c>
      <c r="J2136" s="100" t="s">
        <v>154</v>
      </c>
      <c r="K2136" s="101" t="s">
        <v>155</v>
      </c>
    </row>
    <row r="2137" spans="1:11" ht="30" x14ac:dyDescent="0.25">
      <c r="A2137" s="97" t="str">
        <f t="shared" si="231"/>
        <v>1</v>
      </c>
      <c r="B2137" s="98" t="str">
        <f t="shared" si="232"/>
        <v>3</v>
      </c>
      <c r="C2137" s="98" t="str">
        <f t="shared" si="233"/>
        <v>4</v>
      </c>
      <c r="D2137" s="98" t="str">
        <f t="shared" si="234"/>
        <v>3</v>
      </c>
      <c r="E2137" s="98" t="str">
        <f t="shared" si="235"/>
        <v>01</v>
      </c>
      <c r="F2137" s="98" t="str">
        <f t="shared" si="236"/>
        <v>2</v>
      </c>
      <c r="G2137" s="98" t="str">
        <f t="shared" si="237"/>
        <v>6</v>
      </c>
      <c r="H2137" s="99">
        <v>13430126</v>
      </c>
      <c r="I2137" s="100" t="s">
        <v>2567</v>
      </c>
      <c r="J2137" s="100" t="s">
        <v>154</v>
      </c>
      <c r="K2137" s="101" t="s">
        <v>155</v>
      </c>
    </row>
    <row r="2138" spans="1:11" ht="30" x14ac:dyDescent="0.25">
      <c r="A2138" s="97" t="str">
        <f t="shared" si="231"/>
        <v>1</v>
      </c>
      <c r="B2138" s="98" t="str">
        <f t="shared" si="232"/>
        <v>3</v>
      </c>
      <c r="C2138" s="98" t="str">
        <f t="shared" si="233"/>
        <v>4</v>
      </c>
      <c r="D2138" s="98" t="str">
        <f t="shared" si="234"/>
        <v>3</v>
      </c>
      <c r="E2138" s="98" t="str">
        <f t="shared" si="235"/>
        <v>01</v>
      </c>
      <c r="F2138" s="98" t="str">
        <f t="shared" si="236"/>
        <v>2</v>
      </c>
      <c r="G2138" s="98" t="str">
        <f t="shared" si="237"/>
        <v>7</v>
      </c>
      <c r="H2138" s="99">
        <v>13430127</v>
      </c>
      <c r="I2138" s="100" t="s">
        <v>2568</v>
      </c>
      <c r="J2138" s="100" t="s">
        <v>154</v>
      </c>
      <c r="K2138" s="101" t="s">
        <v>155</v>
      </c>
    </row>
    <row r="2139" spans="1:11" ht="30" x14ac:dyDescent="0.25">
      <c r="A2139" s="97" t="str">
        <f t="shared" si="231"/>
        <v>1</v>
      </c>
      <c r="B2139" s="98" t="str">
        <f t="shared" si="232"/>
        <v>3</v>
      </c>
      <c r="C2139" s="98" t="str">
        <f t="shared" si="233"/>
        <v>4</v>
      </c>
      <c r="D2139" s="98" t="str">
        <f t="shared" si="234"/>
        <v>3</v>
      </c>
      <c r="E2139" s="98" t="str">
        <f t="shared" si="235"/>
        <v>01</v>
      </c>
      <c r="F2139" s="98" t="str">
        <f t="shared" si="236"/>
        <v>2</v>
      </c>
      <c r="G2139" s="98" t="str">
        <f t="shared" si="237"/>
        <v>8</v>
      </c>
      <c r="H2139" s="99">
        <v>13430128</v>
      </c>
      <c r="I2139" s="100" t="s">
        <v>2569</v>
      </c>
      <c r="J2139" s="100" t="s">
        <v>154</v>
      </c>
      <c r="K2139" s="101" t="s">
        <v>155</v>
      </c>
    </row>
    <row r="2140" spans="1:11" ht="45" x14ac:dyDescent="0.25">
      <c r="A2140" s="97" t="str">
        <f t="shared" si="231"/>
        <v>1</v>
      </c>
      <c r="B2140" s="98" t="str">
        <f t="shared" si="232"/>
        <v>3</v>
      </c>
      <c r="C2140" s="98" t="str">
        <f t="shared" si="233"/>
        <v>4</v>
      </c>
      <c r="D2140" s="98" t="str">
        <f t="shared" si="234"/>
        <v>3</v>
      </c>
      <c r="E2140" s="98" t="str">
        <f t="shared" si="235"/>
        <v>01</v>
      </c>
      <c r="F2140" s="98" t="str">
        <f t="shared" si="236"/>
        <v>3</v>
      </c>
      <c r="G2140" s="98" t="str">
        <f t="shared" si="237"/>
        <v>0</v>
      </c>
      <c r="H2140" s="99">
        <v>13430130</v>
      </c>
      <c r="I2140" s="100" t="s">
        <v>2570</v>
      </c>
      <c r="J2140" s="100" t="s">
        <v>2571</v>
      </c>
      <c r="K2140" s="101" t="s">
        <v>144</v>
      </c>
    </row>
    <row r="2141" spans="1:11" ht="30" x14ac:dyDescent="0.25">
      <c r="A2141" s="97" t="str">
        <f t="shared" si="231"/>
        <v>1</v>
      </c>
      <c r="B2141" s="98" t="str">
        <f t="shared" si="232"/>
        <v>3</v>
      </c>
      <c r="C2141" s="98" t="str">
        <f t="shared" si="233"/>
        <v>4</v>
      </c>
      <c r="D2141" s="98" t="str">
        <f t="shared" si="234"/>
        <v>3</v>
      </c>
      <c r="E2141" s="98" t="str">
        <f t="shared" si="235"/>
        <v>01</v>
      </c>
      <c r="F2141" s="98" t="str">
        <f t="shared" si="236"/>
        <v>3</v>
      </c>
      <c r="G2141" s="98" t="str">
        <f t="shared" si="237"/>
        <v>1</v>
      </c>
      <c r="H2141" s="99">
        <v>13430131</v>
      </c>
      <c r="I2141" s="100" t="s">
        <v>2572</v>
      </c>
      <c r="J2141" s="100" t="s">
        <v>154</v>
      </c>
      <c r="K2141" s="101" t="s">
        <v>155</v>
      </c>
    </row>
    <row r="2142" spans="1:11" ht="30" x14ac:dyDescent="0.25">
      <c r="A2142" s="97" t="str">
        <f t="shared" si="231"/>
        <v>1</v>
      </c>
      <c r="B2142" s="98" t="str">
        <f t="shared" si="232"/>
        <v>3</v>
      </c>
      <c r="C2142" s="98" t="str">
        <f t="shared" si="233"/>
        <v>4</v>
      </c>
      <c r="D2142" s="98" t="str">
        <f t="shared" si="234"/>
        <v>3</v>
      </c>
      <c r="E2142" s="98" t="str">
        <f t="shared" si="235"/>
        <v>01</v>
      </c>
      <c r="F2142" s="98" t="str">
        <f t="shared" si="236"/>
        <v>3</v>
      </c>
      <c r="G2142" s="98" t="str">
        <f t="shared" si="237"/>
        <v>2</v>
      </c>
      <c r="H2142" s="99">
        <v>13430132</v>
      </c>
      <c r="I2142" s="100" t="s">
        <v>2573</v>
      </c>
      <c r="J2142" s="100" t="s">
        <v>154</v>
      </c>
      <c r="K2142" s="101" t="s">
        <v>155</v>
      </c>
    </row>
    <row r="2143" spans="1:11" ht="30" x14ac:dyDescent="0.25">
      <c r="A2143" s="97" t="str">
        <f t="shared" si="231"/>
        <v>1</v>
      </c>
      <c r="B2143" s="98" t="str">
        <f t="shared" si="232"/>
        <v>3</v>
      </c>
      <c r="C2143" s="98" t="str">
        <f t="shared" si="233"/>
        <v>4</v>
      </c>
      <c r="D2143" s="98" t="str">
        <f t="shared" si="234"/>
        <v>3</v>
      </c>
      <c r="E2143" s="98" t="str">
        <f t="shared" si="235"/>
        <v>01</v>
      </c>
      <c r="F2143" s="98" t="str">
        <f t="shared" si="236"/>
        <v>3</v>
      </c>
      <c r="G2143" s="98" t="str">
        <f t="shared" si="237"/>
        <v>3</v>
      </c>
      <c r="H2143" s="99">
        <v>13430133</v>
      </c>
      <c r="I2143" s="100" t="s">
        <v>2574</v>
      </c>
      <c r="J2143" s="100" t="s">
        <v>154</v>
      </c>
      <c r="K2143" s="101" t="s">
        <v>155</v>
      </c>
    </row>
    <row r="2144" spans="1:11" ht="45" x14ac:dyDescent="0.25">
      <c r="A2144" s="97" t="str">
        <f t="shared" si="231"/>
        <v>1</v>
      </c>
      <c r="B2144" s="98" t="str">
        <f t="shared" si="232"/>
        <v>3</v>
      </c>
      <c r="C2144" s="98" t="str">
        <f t="shared" si="233"/>
        <v>4</v>
      </c>
      <c r="D2144" s="98" t="str">
        <f t="shared" si="234"/>
        <v>3</v>
      </c>
      <c r="E2144" s="98" t="str">
        <f t="shared" si="235"/>
        <v>01</v>
      </c>
      <c r="F2144" s="98" t="str">
        <f t="shared" si="236"/>
        <v>3</v>
      </c>
      <c r="G2144" s="98" t="str">
        <f t="shared" si="237"/>
        <v>4</v>
      </c>
      <c r="H2144" s="99">
        <v>13430134</v>
      </c>
      <c r="I2144" s="100" t="s">
        <v>2575</v>
      </c>
      <c r="J2144" s="100" t="s">
        <v>154</v>
      </c>
      <c r="K2144" s="101" t="s">
        <v>155</v>
      </c>
    </row>
    <row r="2145" spans="1:11" ht="30" x14ac:dyDescent="0.25">
      <c r="A2145" s="97" t="str">
        <f t="shared" si="231"/>
        <v>1</v>
      </c>
      <c r="B2145" s="98" t="str">
        <f t="shared" si="232"/>
        <v>3</v>
      </c>
      <c r="C2145" s="98" t="str">
        <f t="shared" si="233"/>
        <v>4</v>
      </c>
      <c r="D2145" s="98" t="str">
        <f t="shared" si="234"/>
        <v>3</v>
      </c>
      <c r="E2145" s="98" t="str">
        <f t="shared" si="235"/>
        <v>01</v>
      </c>
      <c r="F2145" s="98" t="str">
        <f t="shared" si="236"/>
        <v>3</v>
      </c>
      <c r="G2145" s="98" t="str">
        <f t="shared" si="237"/>
        <v>5</v>
      </c>
      <c r="H2145" s="99">
        <v>13430135</v>
      </c>
      <c r="I2145" s="100" t="s">
        <v>2576</v>
      </c>
      <c r="J2145" s="100" t="s">
        <v>154</v>
      </c>
      <c r="K2145" s="101" t="s">
        <v>155</v>
      </c>
    </row>
    <row r="2146" spans="1:11" ht="30" x14ac:dyDescent="0.25">
      <c r="A2146" s="97" t="str">
        <f t="shared" si="231"/>
        <v>1</v>
      </c>
      <c r="B2146" s="98" t="str">
        <f t="shared" si="232"/>
        <v>3</v>
      </c>
      <c r="C2146" s="98" t="str">
        <f t="shared" si="233"/>
        <v>4</v>
      </c>
      <c r="D2146" s="98" t="str">
        <f t="shared" si="234"/>
        <v>3</v>
      </c>
      <c r="E2146" s="98" t="str">
        <f t="shared" si="235"/>
        <v>01</v>
      </c>
      <c r="F2146" s="98" t="str">
        <f t="shared" si="236"/>
        <v>3</v>
      </c>
      <c r="G2146" s="98" t="str">
        <f t="shared" si="237"/>
        <v>6</v>
      </c>
      <c r="H2146" s="99">
        <v>13430136</v>
      </c>
      <c r="I2146" s="100" t="s">
        <v>2577</v>
      </c>
      <c r="J2146" s="100" t="s">
        <v>154</v>
      </c>
      <c r="K2146" s="101" t="s">
        <v>155</v>
      </c>
    </row>
    <row r="2147" spans="1:11" ht="30" x14ac:dyDescent="0.25">
      <c r="A2147" s="97" t="str">
        <f t="shared" si="231"/>
        <v>1</v>
      </c>
      <c r="B2147" s="98" t="str">
        <f t="shared" si="232"/>
        <v>3</v>
      </c>
      <c r="C2147" s="98" t="str">
        <f t="shared" si="233"/>
        <v>4</v>
      </c>
      <c r="D2147" s="98" t="str">
        <f t="shared" si="234"/>
        <v>3</v>
      </c>
      <c r="E2147" s="98" t="str">
        <f t="shared" si="235"/>
        <v>01</v>
      </c>
      <c r="F2147" s="98" t="str">
        <f t="shared" si="236"/>
        <v>3</v>
      </c>
      <c r="G2147" s="98" t="str">
        <f t="shared" si="237"/>
        <v>7</v>
      </c>
      <c r="H2147" s="99">
        <v>13430137</v>
      </c>
      <c r="I2147" s="100" t="s">
        <v>2578</v>
      </c>
      <c r="J2147" s="100" t="s">
        <v>154</v>
      </c>
      <c r="K2147" s="101" t="s">
        <v>155</v>
      </c>
    </row>
    <row r="2148" spans="1:11" ht="30" x14ac:dyDescent="0.25">
      <c r="A2148" s="97" t="str">
        <f t="shared" si="231"/>
        <v>1</v>
      </c>
      <c r="B2148" s="98" t="str">
        <f t="shared" si="232"/>
        <v>3</v>
      </c>
      <c r="C2148" s="98" t="str">
        <f t="shared" si="233"/>
        <v>4</v>
      </c>
      <c r="D2148" s="98" t="str">
        <f t="shared" si="234"/>
        <v>3</v>
      </c>
      <c r="E2148" s="98" t="str">
        <f t="shared" si="235"/>
        <v>01</v>
      </c>
      <c r="F2148" s="98" t="str">
        <f t="shared" si="236"/>
        <v>3</v>
      </c>
      <c r="G2148" s="98" t="str">
        <f t="shared" si="237"/>
        <v>8</v>
      </c>
      <c r="H2148" s="99">
        <v>13430138</v>
      </c>
      <c r="I2148" s="100" t="s">
        <v>2579</v>
      </c>
      <c r="J2148" s="100" t="s">
        <v>154</v>
      </c>
      <c r="K2148" s="101" t="s">
        <v>155</v>
      </c>
    </row>
    <row r="2149" spans="1:11" ht="45" x14ac:dyDescent="0.25">
      <c r="A2149" s="97" t="str">
        <f t="shared" si="231"/>
        <v>1</v>
      </c>
      <c r="B2149" s="98" t="str">
        <f t="shared" si="232"/>
        <v>3</v>
      </c>
      <c r="C2149" s="98" t="str">
        <f t="shared" si="233"/>
        <v>4</v>
      </c>
      <c r="D2149" s="98" t="str">
        <f t="shared" si="234"/>
        <v>3</v>
      </c>
      <c r="E2149" s="98" t="str">
        <f t="shared" si="235"/>
        <v>01</v>
      </c>
      <c r="F2149" s="98" t="str">
        <f t="shared" si="236"/>
        <v>4</v>
      </c>
      <c r="G2149" s="98" t="str">
        <f t="shared" si="237"/>
        <v>0</v>
      </c>
      <c r="H2149" s="99">
        <v>13430140</v>
      </c>
      <c r="I2149" s="100" t="s">
        <v>2580</v>
      </c>
      <c r="J2149" s="100" t="s">
        <v>2581</v>
      </c>
      <c r="K2149" s="101" t="s">
        <v>144</v>
      </c>
    </row>
    <row r="2150" spans="1:11" ht="30" x14ac:dyDescent="0.25">
      <c r="A2150" s="97" t="str">
        <f t="shared" si="231"/>
        <v>1</v>
      </c>
      <c r="B2150" s="98" t="str">
        <f t="shared" si="232"/>
        <v>3</v>
      </c>
      <c r="C2150" s="98" t="str">
        <f t="shared" si="233"/>
        <v>4</v>
      </c>
      <c r="D2150" s="98" t="str">
        <f t="shared" si="234"/>
        <v>3</v>
      </c>
      <c r="E2150" s="98" t="str">
        <f t="shared" si="235"/>
        <v>01</v>
      </c>
      <c r="F2150" s="98" t="str">
        <f t="shared" si="236"/>
        <v>4</v>
      </c>
      <c r="G2150" s="98" t="str">
        <f t="shared" si="237"/>
        <v>1</v>
      </c>
      <c r="H2150" s="99">
        <v>13430141</v>
      </c>
      <c r="I2150" s="100" t="s">
        <v>2582</v>
      </c>
      <c r="J2150" s="100" t="s">
        <v>154</v>
      </c>
      <c r="K2150" s="101" t="s">
        <v>155</v>
      </c>
    </row>
    <row r="2151" spans="1:11" ht="30" x14ac:dyDescent="0.25">
      <c r="A2151" s="97" t="str">
        <f t="shared" si="231"/>
        <v>1</v>
      </c>
      <c r="B2151" s="98" t="str">
        <f t="shared" si="232"/>
        <v>3</v>
      </c>
      <c r="C2151" s="98" t="str">
        <f t="shared" si="233"/>
        <v>4</v>
      </c>
      <c r="D2151" s="98" t="str">
        <f t="shared" si="234"/>
        <v>3</v>
      </c>
      <c r="E2151" s="98" t="str">
        <f t="shared" si="235"/>
        <v>01</v>
      </c>
      <c r="F2151" s="98" t="str">
        <f t="shared" si="236"/>
        <v>4</v>
      </c>
      <c r="G2151" s="98" t="str">
        <f t="shared" si="237"/>
        <v>2</v>
      </c>
      <c r="H2151" s="99">
        <v>13430142</v>
      </c>
      <c r="I2151" s="100" t="s">
        <v>2583</v>
      </c>
      <c r="J2151" s="100" t="s">
        <v>154</v>
      </c>
      <c r="K2151" s="101" t="s">
        <v>155</v>
      </c>
    </row>
    <row r="2152" spans="1:11" ht="30" x14ac:dyDescent="0.25">
      <c r="A2152" s="97" t="str">
        <f t="shared" si="231"/>
        <v>1</v>
      </c>
      <c r="B2152" s="98" t="str">
        <f t="shared" si="232"/>
        <v>3</v>
      </c>
      <c r="C2152" s="98" t="str">
        <f t="shared" si="233"/>
        <v>4</v>
      </c>
      <c r="D2152" s="98" t="str">
        <f t="shared" si="234"/>
        <v>3</v>
      </c>
      <c r="E2152" s="98" t="str">
        <f t="shared" si="235"/>
        <v>01</v>
      </c>
      <c r="F2152" s="98" t="str">
        <f t="shared" si="236"/>
        <v>4</v>
      </c>
      <c r="G2152" s="98" t="str">
        <f t="shared" si="237"/>
        <v>3</v>
      </c>
      <c r="H2152" s="99">
        <v>13430143</v>
      </c>
      <c r="I2152" s="100" t="s">
        <v>2584</v>
      </c>
      <c r="J2152" s="100" t="s">
        <v>154</v>
      </c>
      <c r="K2152" s="101" t="s">
        <v>155</v>
      </c>
    </row>
    <row r="2153" spans="1:11" ht="30" x14ac:dyDescent="0.25">
      <c r="A2153" s="97" t="str">
        <f t="shared" si="231"/>
        <v>1</v>
      </c>
      <c r="B2153" s="98" t="str">
        <f t="shared" si="232"/>
        <v>3</v>
      </c>
      <c r="C2153" s="98" t="str">
        <f t="shared" si="233"/>
        <v>4</v>
      </c>
      <c r="D2153" s="98" t="str">
        <f t="shared" si="234"/>
        <v>3</v>
      </c>
      <c r="E2153" s="98" t="str">
        <f t="shared" si="235"/>
        <v>01</v>
      </c>
      <c r="F2153" s="98" t="str">
        <f t="shared" si="236"/>
        <v>4</v>
      </c>
      <c r="G2153" s="98" t="str">
        <f t="shared" si="237"/>
        <v>4</v>
      </c>
      <c r="H2153" s="99">
        <v>13430144</v>
      </c>
      <c r="I2153" s="100" t="s">
        <v>2585</v>
      </c>
      <c r="J2153" s="100" t="s">
        <v>154</v>
      </c>
      <c r="K2153" s="101" t="s">
        <v>155</v>
      </c>
    </row>
    <row r="2154" spans="1:11" ht="30" x14ac:dyDescent="0.25">
      <c r="A2154" s="97" t="str">
        <f t="shared" si="231"/>
        <v>1</v>
      </c>
      <c r="B2154" s="98" t="str">
        <f t="shared" si="232"/>
        <v>3</v>
      </c>
      <c r="C2154" s="98" t="str">
        <f t="shared" si="233"/>
        <v>4</v>
      </c>
      <c r="D2154" s="98" t="str">
        <f t="shared" si="234"/>
        <v>3</v>
      </c>
      <c r="E2154" s="98" t="str">
        <f t="shared" si="235"/>
        <v>01</v>
      </c>
      <c r="F2154" s="98" t="str">
        <f t="shared" si="236"/>
        <v>4</v>
      </c>
      <c r="G2154" s="98" t="str">
        <f t="shared" si="237"/>
        <v>5</v>
      </c>
      <c r="H2154" s="99">
        <v>13430145</v>
      </c>
      <c r="I2154" s="100" t="s">
        <v>2586</v>
      </c>
      <c r="J2154" s="100" t="s">
        <v>154</v>
      </c>
      <c r="K2154" s="101" t="s">
        <v>155</v>
      </c>
    </row>
    <row r="2155" spans="1:11" ht="30" x14ac:dyDescent="0.25">
      <c r="A2155" s="97" t="str">
        <f t="shared" si="231"/>
        <v>1</v>
      </c>
      <c r="B2155" s="98" t="str">
        <f t="shared" si="232"/>
        <v>3</v>
      </c>
      <c r="C2155" s="98" t="str">
        <f t="shared" si="233"/>
        <v>4</v>
      </c>
      <c r="D2155" s="98" t="str">
        <f t="shared" si="234"/>
        <v>3</v>
      </c>
      <c r="E2155" s="98" t="str">
        <f t="shared" si="235"/>
        <v>01</v>
      </c>
      <c r="F2155" s="98" t="str">
        <f t="shared" si="236"/>
        <v>4</v>
      </c>
      <c r="G2155" s="98" t="str">
        <f t="shared" si="237"/>
        <v>6</v>
      </c>
      <c r="H2155" s="99">
        <v>13430146</v>
      </c>
      <c r="I2155" s="100" t="s">
        <v>2587</v>
      </c>
      <c r="J2155" s="100" t="s">
        <v>154</v>
      </c>
      <c r="K2155" s="101" t="s">
        <v>155</v>
      </c>
    </row>
    <row r="2156" spans="1:11" ht="30" x14ac:dyDescent="0.25">
      <c r="A2156" s="97" t="str">
        <f t="shared" si="231"/>
        <v>1</v>
      </c>
      <c r="B2156" s="98" t="str">
        <f t="shared" si="232"/>
        <v>3</v>
      </c>
      <c r="C2156" s="98" t="str">
        <f t="shared" si="233"/>
        <v>4</v>
      </c>
      <c r="D2156" s="98" t="str">
        <f t="shared" si="234"/>
        <v>3</v>
      </c>
      <c r="E2156" s="98" t="str">
        <f t="shared" si="235"/>
        <v>01</v>
      </c>
      <c r="F2156" s="98" t="str">
        <f t="shared" si="236"/>
        <v>4</v>
      </c>
      <c r="G2156" s="98" t="str">
        <f t="shared" si="237"/>
        <v>7</v>
      </c>
      <c r="H2156" s="99">
        <v>13430147</v>
      </c>
      <c r="I2156" s="100" t="s">
        <v>2588</v>
      </c>
      <c r="J2156" s="100" t="s">
        <v>154</v>
      </c>
      <c r="K2156" s="101" t="s">
        <v>155</v>
      </c>
    </row>
    <row r="2157" spans="1:11" ht="30" x14ac:dyDescent="0.25">
      <c r="A2157" s="97" t="str">
        <f t="shared" si="231"/>
        <v>1</v>
      </c>
      <c r="B2157" s="98" t="str">
        <f t="shared" si="232"/>
        <v>3</v>
      </c>
      <c r="C2157" s="98" t="str">
        <f t="shared" si="233"/>
        <v>4</v>
      </c>
      <c r="D2157" s="98" t="str">
        <f t="shared" si="234"/>
        <v>3</v>
      </c>
      <c r="E2157" s="98" t="str">
        <f t="shared" si="235"/>
        <v>01</v>
      </c>
      <c r="F2157" s="98" t="str">
        <f t="shared" si="236"/>
        <v>4</v>
      </c>
      <c r="G2157" s="98" t="str">
        <f t="shared" si="237"/>
        <v>8</v>
      </c>
      <c r="H2157" s="99">
        <v>13430148</v>
      </c>
      <c r="I2157" s="100" t="s">
        <v>2589</v>
      </c>
      <c r="J2157" s="100" t="s">
        <v>154</v>
      </c>
      <c r="K2157" s="101" t="s">
        <v>155</v>
      </c>
    </row>
    <row r="2158" spans="1:11" ht="45" x14ac:dyDescent="0.25">
      <c r="A2158" s="97" t="str">
        <f t="shared" si="231"/>
        <v>1</v>
      </c>
      <c r="B2158" s="98" t="str">
        <f t="shared" si="232"/>
        <v>3</v>
      </c>
      <c r="C2158" s="98" t="str">
        <f t="shared" si="233"/>
        <v>4</v>
      </c>
      <c r="D2158" s="98" t="str">
        <f t="shared" si="234"/>
        <v>3</v>
      </c>
      <c r="E2158" s="98" t="str">
        <f t="shared" si="235"/>
        <v>02</v>
      </c>
      <c r="F2158" s="98" t="str">
        <f t="shared" si="236"/>
        <v>0</v>
      </c>
      <c r="G2158" s="98" t="str">
        <f t="shared" si="237"/>
        <v>0</v>
      </c>
      <c r="H2158" s="99">
        <v>13430200</v>
      </c>
      <c r="I2158" s="100" t="s">
        <v>2590</v>
      </c>
      <c r="J2158" s="100" t="s">
        <v>2591</v>
      </c>
      <c r="K2158" s="101" t="s">
        <v>144</v>
      </c>
    </row>
    <row r="2159" spans="1:11" ht="60" x14ac:dyDescent="0.25">
      <c r="A2159" s="97" t="str">
        <f t="shared" si="231"/>
        <v>1</v>
      </c>
      <c r="B2159" s="98" t="str">
        <f t="shared" si="232"/>
        <v>3</v>
      </c>
      <c r="C2159" s="98" t="str">
        <f t="shared" si="233"/>
        <v>4</v>
      </c>
      <c r="D2159" s="98" t="str">
        <f t="shared" si="234"/>
        <v>3</v>
      </c>
      <c r="E2159" s="98" t="str">
        <f t="shared" si="235"/>
        <v>02</v>
      </c>
      <c r="F2159" s="98" t="str">
        <f t="shared" si="236"/>
        <v>1</v>
      </c>
      <c r="G2159" s="98" t="str">
        <f t="shared" si="237"/>
        <v>0</v>
      </c>
      <c r="H2159" s="99">
        <v>13430210</v>
      </c>
      <c r="I2159" s="100" t="s">
        <v>2592</v>
      </c>
      <c r="J2159" s="100" t="s">
        <v>2593</v>
      </c>
      <c r="K2159" s="101" t="s">
        <v>144</v>
      </c>
    </row>
    <row r="2160" spans="1:11" ht="30" x14ac:dyDescent="0.25">
      <c r="A2160" s="97" t="str">
        <f t="shared" si="231"/>
        <v>1</v>
      </c>
      <c r="B2160" s="98" t="str">
        <f t="shared" si="232"/>
        <v>3</v>
      </c>
      <c r="C2160" s="98" t="str">
        <f t="shared" si="233"/>
        <v>4</v>
      </c>
      <c r="D2160" s="98" t="str">
        <f t="shared" si="234"/>
        <v>3</v>
      </c>
      <c r="E2160" s="98" t="str">
        <f t="shared" si="235"/>
        <v>02</v>
      </c>
      <c r="F2160" s="98" t="str">
        <f t="shared" si="236"/>
        <v>1</v>
      </c>
      <c r="G2160" s="98" t="str">
        <f t="shared" si="237"/>
        <v>1</v>
      </c>
      <c r="H2160" s="99">
        <v>13430211</v>
      </c>
      <c r="I2160" s="100" t="s">
        <v>2594</v>
      </c>
      <c r="J2160" s="100" t="s">
        <v>154</v>
      </c>
      <c r="K2160" s="101" t="s">
        <v>155</v>
      </c>
    </row>
    <row r="2161" spans="1:11" ht="45" x14ac:dyDescent="0.25">
      <c r="A2161" s="97" t="str">
        <f t="shared" si="231"/>
        <v>1</v>
      </c>
      <c r="B2161" s="98" t="str">
        <f t="shared" si="232"/>
        <v>3</v>
      </c>
      <c r="C2161" s="98" t="str">
        <f t="shared" si="233"/>
        <v>4</v>
      </c>
      <c r="D2161" s="98" t="str">
        <f t="shared" si="234"/>
        <v>3</v>
      </c>
      <c r="E2161" s="98" t="str">
        <f t="shared" si="235"/>
        <v>02</v>
      </c>
      <c r="F2161" s="98" t="str">
        <f t="shared" si="236"/>
        <v>1</v>
      </c>
      <c r="G2161" s="98" t="str">
        <f t="shared" si="237"/>
        <v>2</v>
      </c>
      <c r="H2161" s="99">
        <v>13430212</v>
      </c>
      <c r="I2161" s="100" t="s">
        <v>2595</v>
      </c>
      <c r="J2161" s="100" t="s">
        <v>154</v>
      </c>
      <c r="K2161" s="101" t="s">
        <v>155</v>
      </c>
    </row>
    <row r="2162" spans="1:11" ht="30" x14ac:dyDescent="0.25">
      <c r="A2162" s="97" t="str">
        <f t="shared" si="231"/>
        <v>1</v>
      </c>
      <c r="B2162" s="98" t="str">
        <f t="shared" si="232"/>
        <v>3</v>
      </c>
      <c r="C2162" s="98" t="str">
        <f t="shared" si="233"/>
        <v>4</v>
      </c>
      <c r="D2162" s="98" t="str">
        <f t="shared" si="234"/>
        <v>3</v>
      </c>
      <c r="E2162" s="98" t="str">
        <f t="shared" si="235"/>
        <v>02</v>
      </c>
      <c r="F2162" s="98" t="str">
        <f t="shared" si="236"/>
        <v>1</v>
      </c>
      <c r="G2162" s="98" t="str">
        <f t="shared" si="237"/>
        <v>3</v>
      </c>
      <c r="H2162" s="99">
        <v>13430213</v>
      </c>
      <c r="I2162" s="100" t="s">
        <v>2596</v>
      </c>
      <c r="J2162" s="100" t="s">
        <v>154</v>
      </c>
      <c r="K2162" s="101" t="s">
        <v>155</v>
      </c>
    </row>
    <row r="2163" spans="1:11" ht="45" x14ac:dyDescent="0.25">
      <c r="A2163" s="97" t="str">
        <f t="shared" si="231"/>
        <v>1</v>
      </c>
      <c r="B2163" s="98" t="str">
        <f t="shared" si="232"/>
        <v>3</v>
      </c>
      <c r="C2163" s="98" t="str">
        <f t="shared" si="233"/>
        <v>4</v>
      </c>
      <c r="D2163" s="98" t="str">
        <f t="shared" si="234"/>
        <v>3</v>
      </c>
      <c r="E2163" s="98" t="str">
        <f t="shared" si="235"/>
        <v>02</v>
      </c>
      <c r="F2163" s="98" t="str">
        <f t="shared" si="236"/>
        <v>1</v>
      </c>
      <c r="G2163" s="98" t="str">
        <f t="shared" si="237"/>
        <v>4</v>
      </c>
      <c r="H2163" s="99">
        <v>13430214</v>
      </c>
      <c r="I2163" s="100" t="s">
        <v>2597</v>
      </c>
      <c r="J2163" s="100" t="s">
        <v>154</v>
      </c>
      <c r="K2163" s="101" t="s">
        <v>155</v>
      </c>
    </row>
    <row r="2164" spans="1:11" ht="30" x14ac:dyDescent="0.25">
      <c r="A2164" s="97" t="str">
        <f t="shared" si="231"/>
        <v>1</v>
      </c>
      <c r="B2164" s="98" t="str">
        <f t="shared" si="232"/>
        <v>3</v>
      </c>
      <c r="C2164" s="98" t="str">
        <f t="shared" si="233"/>
        <v>4</v>
      </c>
      <c r="D2164" s="98" t="str">
        <f t="shared" si="234"/>
        <v>3</v>
      </c>
      <c r="E2164" s="98" t="str">
        <f t="shared" si="235"/>
        <v>02</v>
      </c>
      <c r="F2164" s="98" t="str">
        <f t="shared" si="236"/>
        <v>1</v>
      </c>
      <c r="G2164" s="98" t="str">
        <f t="shared" si="237"/>
        <v>5</v>
      </c>
      <c r="H2164" s="99">
        <v>13430215</v>
      </c>
      <c r="I2164" s="100" t="s">
        <v>2598</v>
      </c>
      <c r="J2164" s="100" t="s">
        <v>154</v>
      </c>
      <c r="K2164" s="101" t="s">
        <v>155</v>
      </c>
    </row>
    <row r="2165" spans="1:11" ht="30" x14ac:dyDescent="0.25">
      <c r="A2165" s="97" t="str">
        <f t="shared" si="231"/>
        <v>1</v>
      </c>
      <c r="B2165" s="98" t="str">
        <f t="shared" si="232"/>
        <v>3</v>
      </c>
      <c r="C2165" s="98" t="str">
        <f t="shared" si="233"/>
        <v>4</v>
      </c>
      <c r="D2165" s="98" t="str">
        <f t="shared" si="234"/>
        <v>3</v>
      </c>
      <c r="E2165" s="98" t="str">
        <f t="shared" si="235"/>
        <v>02</v>
      </c>
      <c r="F2165" s="98" t="str">
        <f t="shared" si="236"/>
        <v>1</v>
      </c>
      <c r="G2165" s="98" t="str">
        <f t="shared" si="237"/>
        <v>6</v>
      </c>
      <c r="H2165" s="99">
        <v>13430216</v>
      </c>
      <c r="I2165" s="100" t="s">
        <v>2599</v>
      </c>
      <c r="J2165" s="100" t="s">
        <v>154</v>
      </c>
      <c r="K2165" s="101" t="s">
        <v>155</v>
      </c>
    </row>
    <row r="2166" spans="1:11" ht="45" x14ac:dyDescent="0.25">
      <c r="A2166" s="97" t="str">
        <f t="shared" si="231"/>
        <v>1</v>
      </c>
      <c r="B2166" s="98" t="str">
        <f t="shared" si="232"/>
        <v>3</v>
      </c>
      <c r="C2166" s="98" t="str">
        <f t="shared" si="233"/>
        <v>4</v>
      </c>
      <c r="D2166" s="98" t="str">
        <f t="shared" si="234"/>
        <v>3</v>
      </c>
      <c r="E2166" s="98" t="str">
        <f t="shared" si="235"/>
        <v>02</v>
      </c>
      <c r="F2166" s="98" t="str">
        <f t="shared" si="236"/>
        <v>1</v>
      </c>
      <c r="G2166" s="98" t="str">
        <f t="shared" si="237"/>
        <v>7</v>
      </c>
      <c r="H2166" s="99">
        <v>13430217</v>
      </c>
      <c r="I2166" s="100" t="s">
        <v>2600</v>
      </c>
      <c r="J2166" s="100" t="s">
        <v>154</v>
      </c>
      <c r="K2166" s="101" t="s">
        <v>155</v>
      </c>
    </row>
    <row r="2167" spans="1:11" ht="45" x14ac:dyDescent="0.25">
      <c r="A2167" s="97" t="str">
        <f t="shared" si="231"/>
        <v>1</v>
      </c>
      <c r="B2167" s="98" t="str">
        <f t="shared" si="232"/>
        <v>3</v>
      </c>
      <c r="C2167" s="98" t="str">
        <f t="shared" si="233"/>
        <v>4</v>
      </c>
      <c r="D2167" s="98" t="str">
        <f t="shared" si="234"/>
        <v>3</v>
      </c>
      <c r="E2167" s="98" t="str">
        <f t="shared" si="235"/>
        <v>02</v>
      </c>
      <c r="F2167" s="98" t="str">
        <f t="shared" si="236"/>
        <v>1</v>
      </c>
      <c r="G2167" s="98" t="str">
        <f t="shared" si="237"/>
        <v>8</v>
      </c>
      <c r="H2167" s="99">
        <v>13430218</v>
      </c>
      <c r="I2167" s="100" t="s">
        <v>2601</v>
      </c>
      <c r="J2167" s="100" t="s">
        <v>154</v>
      </c>
      <c r="K2167" s="101" t="s">
        <v>155</v>
      </c>
    </row>
    <row r="2168" spans="1:11" ht="60" x14ac:dyDescent="0.25">
      <c r="A2168" s="97" t="str">
        <f t="shared" si="231"/>
        <v>1</v>
      </c>
      <c r="B2168" s="98" t="str">
        <f t="shared" si="232"/>
        <v>3</v>
      </c>
      <c r="C2168" s="98" t="str">
        <f t="shared" si="233"/>
        <v>4</v>
      </c>
      <c r="D2168" s="98" t="str">
        <f t="shared" si="234"/>
        <v>3</v>
      </c>
      <c r="E2168" s="98" t="str">
        <f t="shared" si="235"/>
        <v>02</v>
      </c>
      <c r="F2168" s="98" t="str">
        <f t="shared" si="236"/>
        <v>4</v>
      </c>
      <c r="G2168" s="98" t="str">
        <f t="shared" si="237"/>
        <v>0</v>
      </c>
      <c r="H2168" s="99">
        <v>13430240</v>
      </c>
      <c r="I2168" s="100" t="s">
        <v>2602</v>
      </c>
      <c r="J2168" s="100" t="s">
        <v>2603</v>
      </c>
      <c r="K2168" s="101" t="s">
        <v>144</v>
      </c>
    </row>
    <row r="2169" spans="1:11" ht="30" x14ac:dyDescent="0.25">
      <c r="A2169" s="97" t="str">
        <f t="shared" si="231"/>
        <v>1</v>
      </c>
      <c r="B2169" s="98" t="str">
        <f t="shared" si="232"/>
        <v>3</v>
      </c>
      <c r="C2169" s="98" t="str">
        <f t="shared" si="233"/>
        <v>4</v>
      </c>
      <c r="D2169" s="98" t="str">
        <f t="shared" si="234"/>
        <v>3</v>
      </c>
      <c r="E2169" s="98" t="str">
        <f t="shared" si="235"/>
        <v>02</v>
      </c>
      <c r="F2169" s="98" t="str">
        <f t="shared" si="236"/>
        <v>4</v>
      </c>
      <c r="G2169" s="98" t="str">
        <f t="shared" si="237"/>
        <v>1</v>
      </c>
      <c r="H2169" s="99">
        <v>13430241</v>
      </c>
      <c r="I2169" s="100" t="s">
        <v>2604</v>
      </c>
      <c r="J2169" s="100" t="s">
        <v>154</v>
      </c>
      <c r="K2169" s="101" t="s">
        <v>155</v>
      </c>
    </row>
    <row r="2170" spans="1:11" ht="45" x14ac:dyDescent="0.25">
      <c r="A2170" s="97" t="str">
        <f t="shared" si="231"/>
        <v>1</v>
      </c>
      <c r="B2170" s="98" t="str">
        <f t="shared" si="232"/>
        <v>3</v>
      </c>
      <c r="C2170" s="98" t="str">
        <f t="shared" si="233"/>
        <v>4</v>
      </c>
      <c r="D2170" s="98" t="str">
        <f t="shared" si="234"/>
        <v>3</v>
      </c>
      <c r="E2170" s="98" t="str">
        <f t="shared" si="235"/>
        <v>02</v>
      </c>
      <c r="F2170" s="98" t="str">
        <f t="shared" si="236"/>
        <v>4</v>
      </c>
      <c r="G2170" s="98" t="str">
        <f t="shared" si="237"/>
        <v>2</v>
      </c>
      <c r="H2170" s="99">
        <v>13430242</v>
      </c>
      <c r="I2170" s="100" t="s">
        <v>2605</v>
      </c>
      <c r="J2170" s="100" t="s">
        <v>154</v>
      </c>
      <c r="K2170" s="101" t="s">
        <v>155</v>
      </c>
    </row>
    <row r="2171" spans="1:11" ht="30" x14ac:dyDescent="0.25">
      <c r="A2171" s="97" t="str">
        <f t="shared" si="231"/>
        <v>1</v>
      </c>
      <c r="B2171" s="98" t="str">
        <f t="shared" si="232"/>
        <v>3</v>
      </c>
      <c r="C2171" s="98" t="str">
        <f t="shared" si="233"/>
        <v>4</v>
      </c>
      <c r="D2171" s="98" t="str">
        <f t="shared" si="234"/>
        <v>3</v>
      </c>
      <c r="E2171" s="98" t="str">
        <f t="shared" si="235"/>
        <v>02</v>
      </c>
      <c r="F2171" s="98" t="str">
        <f t="shared" si="236"/>
        <v>4</v>
      </c>
      <c r="G2171" s="98" t="str">
        <f t="shared" si="237"/>
        <v>3</v>
      </c>
      <c r="H2171" s="99">
        <v>13430243</v>
      </c>
      <c r="I2171" s="100" t="s">
        <v>2606</v>
      </c>
      <c r="J2171" s="100" t="s">
        <v>154</v>
      </c>
      <c r="K2171" s="101" t="s">
        <v>155</v>
      </c>
    </row>
    <row r="2172" spans="1:11" ht="45" x14ac:dyDescent="0.25">
      <c r="A2172" s="97" t="str">
        <f t="shared" si="231"/>
        <v>1</v>
      </c>
      <c r="B2172" s="98" t="str">
        <f t="shared" si="232"/>
        <v>3</v>
      </c>
      <c r="C2172" s="98" t="str">
        <f t="shared" si="233"/>
        <v>4</v>
      </c>
      <c r="D2172" s="98" t="str">
        <f t="shared" si="234"/>
        <v>3</v>
      </c>
      <c r="E2172" s="98" t="str">
        <f t="shared" si="235"/>
        <v>02</v>
      </c>
      <c r="F2172" s="98" t="str">
        <f t="shared" si="236"/>
        <v>4</v>
      </c>
      <c r="G2172" s="98" t="str">
        <f t="shared" si="237"/>
        <v>4</v>
      </c>
      <c r="H2172" s="99">
        <v>13430244</v>
      </c>
      <c r="I2172" s="100" t="s">
        <v>2607</v>
      </c>
      <c r="J2172" s="100" t="s">
        <v>154</v>
      </c>
      <c r="K2172" s="101" t="s">
        <v>155</v>
      </c>
    </row>
    <row r="2173" spans="1:11" ht="30" x14ac:dyDescent="0.25">
      <c r="A2173" s="97" t="str">
        <f t="shared" si="231"/>
        <v>1</v>
      </c>
      <c r="B2173" s="98" t="str">
        <f t="shared" si="232"/>
        <v>3</v>
      </c>
      <c r="C2173" s="98" t="str">
        <f t="shared" si="233"/>
        <v>4</v>
      </c>
      <c r="D2173" s="98" t="str">
        <f t="shared" si="234"/>
        <v>3</v>
      </c>
      <c r="E2173" s="98" t="str">
        <f t="shared" si="235"/>
        <v>02</v>
      </c>
      <c r="F2173" s="98" t="str">
        <f t="shared" si="236"/>
        <v>4</v>
      </c>
      <c r="G2173" s="98" t="str">
        <f t="shared" si="237"/>
        <v>5</v>
      </c>
      <c r="H2173" s="99">
        <v>13430245</v>
      </c>
      <c r="I2173" s="100" t="s">
        <v>2608</v>
      </c>
      <c r="J2173" s="100" t="s">
        <v>154</v>
      </c>
      <c r="K2173" s="101" t="s">
        <v>155</v>
      </c>
    </row>
    <row r="2174" spans="1:11" ht="30" x14ac:dyDescent="0.25">
      <c r="A2174" s="97" t="str">
        <f t="shared" si="231"/>
        <v>1</v>
      </c>
      <c r="B2174" s="98" t="str">
        <f t="shared" si="232"/>
        <v>3</v>
      </c>
      <c r="C2174" s="98" t="str">
        <f t="shared" si="233"/>
        <v>4</v>
      </c>
      <c r="D2174" s="98" t="str">
        <f t="shared" si="234"/>
        <v>3</v>
      </c>
      <c r="E2174" s="98" t="str">
        <f t="shared" si="235"/>
        <v>02</v>
      </c>
      <c r="F2174" s="98" t="str">
        <f t="shared" si="236"/>
        <v>4</v>
      </c>
      <c r="G2174" s="98" t="str">
        <f t="shared" si="237"/>
        <v>6</v>
      </c>
      <c r="H2174" s="99">
        <v>13430246</v>
      </c>
      <c r="I2174" s="100" t="s">
        <v>2609</v>
      </c>
      <c r="J2174" s="100" t="s">
        <v>154</v>
      </c>
      <c r="K2174" s="101" t="s">
        <v>155</v>
      </c>
    </row>
    <row r="2175" spans="1:11" ht="45" x14ac:dyDescent="0.25">
      <c r="A2175" s="97" t="str">
        <f t="shared" si="231"/>
        <v>1</v>
      </c>
      <c r="B2175" s="98" t="str">
        <f t="shared" si="232"/>
        <v>3</v>
      </c>
      <c r="C2175" s="98" t="str">
        <f t="shared" si="233"/>
        <v>4</v>
      </c>
      <c r="D2175" s="98" t="str">
        <f t="shared" si="234"/>
        <v>3</v>
      </c>
      <c r="E2175" s="98" t="str">
        <f t="shared" si="235"/>
        <v>02</v>
      </c>
      <c r="F2175" s="98" t="str">
        <f t="shared" si="236"/>
        <v>4</v>
      </c>
      <c r="G2175" s="98" t="str">
        <f t="shared" si="237"/>
        <v>7</v>
      </c>
      <c r="H2175" s="99">
        <v>13430247</v>
      </c>
      <c r="I2175" s="100" t="s">
        <v>2610</v>
      </c>
      <c r="J2175" s="100" t="s">
        <v>154</v>
      </c>
      <c r="K2175" s="101" t="s">
        <v>155</v>
      </c>
    </row>
    <row r="2176" spans="1:11" ht="45" x14ac:dyDescent="0.25">
      <c r="A2176" s="97" t="str">
        <f t="shared" si="231"/>
        <v>1</v>
      </c>
      <c r="B2176" s="98" t="str">
        <f t="shared" si="232"/>
        <v>3</v>
      </c>
      <c r="C2176" s="98" t="str">
        <f t="shared" si="233"/>
        <v>4</v>
      </c>
      <c r="D2176" s="98" t="str">
        <f t="shared" si="234"/>
        <v>3</v>
      </c>
      <c r="E2176" s="98" t="str">
        <f t="shared" si="235"/>
        <v>02</v>
      </c>
      <c r="F2176" s="98" t="str">
        <f t="shared" si="236"/>
        <v>4</v>
      </c>
      <c r="G2176" s="98" t="str">
        <f t="shared" si="237"/>
        <v>8</v>
      </c>
      <c r="H2176" s="99">
        <v>13430248</v>
      </c>
      <c r="I2176" s="100" t="s">
        <v>2611</v>
      </c>
      <c r="J2176" s="100" t="s">
        <v>154</v>
      </c>
      <c r="K2176" s="101" t="s">
        <v>155</v>
      </c>
    </row>
    <row r="2177" spans="1:11" x14ac:dyDescent="0.25">
      <c r="A2177" s="97" t="str">
        <f t="shared" si="231"/>
        <v>1</v>
      </c>
      <c r="B2177" s="98" t="str">
        <f t="shared" si="232"/>
        <v>3</v>
      </c>
      <c r="C2177" s="98" t="str">
        <f t="shared" si="233"/>
        <v>4</v>
      </c>
      <c r="D2177" s="98" t="str">
        <f t="shared" si="234"/>
        <v>4</v>
      </c>
      <c r="E2177" s="98" t="str">
        <f t="shared" si="235"/>
        <v>00</v>
      </c>
      <c r="F2177" s="98" t="str">
        <f t="shared" si="236"/>
        <v>0</v>
      </c>
      <c r="G2177" s="98" t="str">
        <f t="shared" si="237"/>
        <v>0</v>
      </c>
      <c r="H2177" s="99">
        <v>13440000</v>
      </c>
      <c r="I2177" s="100" t="s">
        <v>2612</v>
      </c>
      <c r="J2177" s="100" t="s">
        <v>2613</v>
      </c>
      <c r="K2177" s="101" t="s">
        <v>144</v>
      </c>
    </row>
    <row r="2178" spans="1:11" x14ac:dyDescent="0.25">
      <c r="A2178" s="97" t="str">
        <f t="shared" si="231"/>
        <v>1</v>
      </c>
      <c r="B2178" s="98" t="str">
        <f t="shared" si="232"/>
        <v>3</v>
      </c>
      <c r="C2178" s="98" t="str">
        <f t="shared" si="233"/>
        <v>4</v>
      </c>
      <c r="D2178" s="98" t="str">
        <f t="shared" si="234"/>
        <v>4</v>
      </c>
      <c r="E2178" s="98" t="str">
        <f t="shared" si="235"/>
        <v>01</v>
      </c>
      <c r="F2178" s="98" t="str">
        <f t="shared" si="236"/>
        <v>0</v>
      </c>
      <c r="G2178" s="98" t="str">
        <f t="shared" si="237"/>
        <v>0</v>
      </c>
      <c r="H2178" s="99">
        <v>13440100</v>
      </c>
      <c r="I2178" s="100" t="s">
        <v>2614</v>
      </c>
      <c r="J2178" s="100" t="s">
        <v>2615</v>
      </c>
      <c r="K2178" s="101" t="s">
        <v>144</v>
      </c>
    </row>
    <row r="2179" spans="1:11" x14ac:dyDescent="0.25">
      <c r="A2179" s="97" t="str">
        <f t="shared" si="231"/>
        <v>1</v>
      </c>
      <c r="B2179" s="98" t="str">
        <f t="shared" si="232"/>
        <v>3</v>
      </c>
      <c r="C2179" s="98" t="str">
        <f t="shared" si="233"/>
        <v>4</v>
      </c>
      <c r="D2179" s="98" t="str">
        <f t="shared" si="234"/>
        <v>4</v>
      </c>
      <c r="E2179" s="98" t="str">
        <f t="shared" si="235"/>
        <v>01</v>
      </c>
      <c r="F2179" s="98" t="str">
        <f t="shared" si="236"/>
        <v>0</v>
      </c>
      <c r="G2179" s="98" t="str">
        <f t="shared" si="237"/>
        <v>1</v>
      </c>
      <c r="H2179" s="99">
        <v>13440101</v>
      </c>
      <c r="I2179" s="100" t="s">
        <v>2616</v>
      </c>
      <c r="J2179" s="100" t="s">
        <v>154</v>
      </c>
      <c r="K2179" s="101" t="s">
        <v>155</v>
      </c>
    </row>
    <row r="2180" spans="1:11" ht="30" x14ac:dyDescent="0.25">
      <c r="A2180" s="97" t="str">
        <f t="shared" si="231"/>
        <v>1</v>
      </c>
      <c r="B2180" s="98" t="str">
        <f t="shared" si="232"/>
        <v>3</v>
      </c>
      <c r="C2180" s="98" t="str">
        <f t="shared" si="233"/>
        <v>4</v>
      </c>
      <c r="D2180" s="98" t="str">
        <f t="shared" si="234"/>
        <v>4</v>
      </c>
      <c r="E2180" s="98" t="str">
        <f t="shared" si="235"/>
        <v>01</v>
      </c>
      <c r="F2180" s="98" t="str">
        <f t="shared" si="236"/>
        <v>0</v>
      </c>
      <c r="G2180" s="98" t="str">
        <f t="shared" si="237"/>
        <v>2</v>
      </c>
      <c r="H2180" s="99">
        <v>13440102</v>
      </c>
      <c r="I2180" s="100" t="s">
        <v>2617</v>
      </c>
      <c r="J2180" s="100" t="s">
        <v>154</v>
      </c>
      <c r="K2180" s="101" t="s">
        <v>155</v>
      </c>
    </row>
    <row r="2181" spans="1:11" x14ac:dyDescent="0.25">
      <c r="A2181" s="97" t="str">
        <f t="shared" si="231"/>
        <v>1</v>
      </c>
      <c r="B2181" s="98" t="str">
        <f t="shared" si="232"/>
        <v>3</v>
      </c>
      <c r="C2181" s="98" t="str">
        <f t="shared" si="233"/>
        <v>4</v>
      </c>
      <c r="D2181" s="98" t="str">
        <f t="shared" si="234"/>
        <v>4</v>
      </c>
      <c r="E2181" s="98" t="str">
        <f t="shared" si="235"/>
        <v>01</v>
      </c>
      <c r="F2181" s="98" t="str">
        <f t="shared" si="236"/>
        <v>0</v>
      </c>
      <c r="G2181" s="98" t="str">
        <f t="shared" si="237"/>
        <v>3</v>
      </c>
      <c r="H2181" s="99">
        <v>13440103</v>
      </c>
      <c r="I2181" s="100" t="s">
        <v>2618</v>
      </c>
      <c r="J2181" s="100" t="s">
        <v>154</v>
      </c>
      <c r="K2181" s="101" t="s">
        <v>155</v>
      </c>
    </row>
    <row r="2182" spans="1:11" ht="30" x14ac:dyDescent="0.25">
      <c r="A2182" s="97" t="str">
        <f t="shared" si="231"/>
        <v>1</v>
      </c>
      <c r="B2182" s="98" t="str">
        <f t="shared" si="232"/>
        <v>3</v>
      </c>
      <c r="C2182" s="98" t="str">
        <f t="shared" si="233"/>
        <v>4</v>
      </c>
      <c r="D2182" s="98" t="str">
        <f t="shared" si="234"/>
        <v>4</v>
      </c>
      <c r="E2182" s="98" t="str">
        <f t="shared" si="235"/>
        <v>01</v>
      </c>
      <c r="F2182" s="98" t="str">
        <f t="shared" si="236"/>
        <v>0</v>
      </c>
      <c r="G2182" s="98" t="str">
        <f t="shared" si="237"/>
        <v>4</v>
      </c>
      <c r="H2182" s="99">
        <v>13440104</v>
      </c>
      <c r="I2182" s="100" t="s">
        <v>2619</v>
      </c>
      <c r="J2182" s="100" t="s">
        <v>154</v>
      </c>
      <c r="K2182" s="101" t="s">
        <v>155</v>
      </c>
    </row>
    <row r="2183" spans="1:11" x14ac:dyDescent="0.25">
      <c r="A2183" s="97" t="str">
        <f t="shared" ref="A2183:A2246" si="238">MID($H2183,1,1)</f>
        <v>1</v>
      </c>
      <c r="B2183" s="98" t="str">
        <f t="shared" ref="B2183:B2246" si="239">MID($H2183,2,1)</f>
        <v>3</v>
      </c>
      <c r="C2183" s="98" t="str">
        <f t="shared" ref="C2183:C2246" si="240">MID($H2183,3,1)</f>
        <v>4</v>
      </c>
      <c r="D2183" s="98" t="str">
        <f t="shared" ref="D2183:D2246" si="241">MID($H2183,4,1)</f>
        <v>4</v>
      </c>
      <c r="E2183" s="98" t="str">
        <f t="shared" ref="E2183:E2246" si="242">MID($H2183,5,2)</f>
        <v>01</v>
      </c>
      <c r="F2183" s="98" t="str">
        <f t="shared" ref="F2183:F2246" si="243">MID($H2183,7,1)</f>
        <v>0</v>
      </c>
      <c r="G2183" s="98" t="str">
        <f t="shared" ref="G2183:G2246" si="244">MID($H2183,8,1)</f>
        <v>5</v>
      </c>
      <c r="H2183" s="99">
        <v>13440105</v>
      </c>
      <c r="I2183" s="100" t="s">
        <v>2620</v>
      </c>
      <c r="J2183" s="100" t="s">
        <v>154</v>
      </c>
      <c r="K2183" s="101" t="s">
        <v>155</v>
      </c>
    </row>
    <row r="2184" spans="1:11" x14ac:dyDescent="0.25">
      <c r="A2184" s="97" t="str">
        <f t="shared" si="238"/>
        <v>1</v>
      </c>
      <c r="B2184" s="98" t="str">
        <f t="shared" si="239"/>
        <v>3</v>
      </c>
      <c r="C2184" s="98" t="str">
        <f t="shared" si="240"/>
        <v>4</v>
      </c>
      <c r="D2184" s="98" t="str">
        <f t="shared" si="241"/>
        <v>4</v>
      </c>
      <c r="E2184" s="98" t="str">
        <f t="shared" si="242"/>
        <v>01</v>
      </c>
      <c r="F2184" s="98" t="str">
        <f t="shared" si="243"/>
        <v>0</v>
      </c>
      <c r="G2184" s="98" t="str">
        <f t="shared" si="244"/>
        <v>6</v>
      </c>
      <c r="H2184" s="99">
        <v>13440106</v>
      </c>
      <c r="I2184" s="100" t="s">
        <v>2621</v>
      </c>
      <c r="J2184" s="100" t="s">
        <v>154</v>
      </c>
      <c r="K2184" s="101" t="s">
        <v>155</v>
      </c>
    </row>
    <row r="2185" spans="1:11" ht="30" x14ac:dyDescent="0.25">
      <c r="A2185" s="97" t="str">
        <f t="shared" si="238"/>
        <v>1</v>
      </c>
      <c r="B2185" s="98" t="str">
        <f t="shared" si="239"/>
        <v>3</v>
      </c>
      <c r="C2185" s="98" t="str">
        <f t="shared" si="240"/>
        <v>4</v>
      </c>
      <c r="D2185" s="98" t="str">
        <f t="shared" si="241"/>
        <v>4</v>
      </c>
      <c r="E2185" s="98" t="str">
        <f t="shared" si="242"/>
        <v>01</v>
      </c>
      <c r="F2185" s="98" t="str">
        <f t="shared" si="243"/>
        <v>0</v>
      </c>
      <c r="G2185" s="98" t="str">
        <f t="shared" si="244"/>
        <v>7</v>
      </c>
      <c r="H2185" s="99">
        <v>13440107</v>
      </c>
      <c r="I2185" s="100" t="s">
        <v>2622</v>
      </c>
      <c r="J2185" s="100" t="s">
        <v>154</v>
      </c>
      <c r="K2185" s="101" t="s">
        <v>155</v>
      </c>
    </row>
    <row r="2186" spans="1:11" ht="30" x14ac:dyDescent="0.25">
      <c r="A2186" s="97" t="str">
        <f t="shared" si="238"/>
        <v>1</v>
      </c>
      <c r="B2186" s="98" t="str">
        <f t="shared" si="239"/>
        <v>3</v>
      </c>
      <c r="C2186" s="98" t="str">
        <f t="shared" si="240"/>
        <v>4</v>
      </c>
      <c r="D2186" s="98" t="str">
        <f t="shared" si="241"/>
        <v>4</v>
      </c>
      <c r="E2186" s="98" t="str">
        <f t="shared" si="242"/>
        <v>01</v>
      </c>
      <c r="F2186" s="98" t="str">
        <f t="shared" si="243"/>
        <v>0</v>
      </c>
      <c r="G2186" s="98" t="str">
        <f t="shared" si="244"/>
        <v>8</v>
      </c>
      <c r="H2186" s="99">
        <v>13440108</v>
      </c>
      <c r="I2186" s="100" t="s">
        <v>2623</v>
      </c>
      <c r="J2186" s="100" t="s">
        <v>154</v>
      </c>
      <c r="K2186" s="101" t="s">
        <v>155</v>
      </c>
    </row>
    <row r="2187" spans="1:11" ht="30" x14ac:dyDescent="0.25">
      <c r="A2187" s="97" t="str">
        <f t="shared" si="238"/>
        <v>1</v>
      </c>
      <c r="B2187" s="98" t="str">
        <f t="shared" si="239"/>
        <v>3</v>
      </c>
      <c r="C2187" s="98" t="str">
        <f t="shared" si="240"/>
        <v>4</v>
      </c>
      <c r="D2187" s="98" t="str">
        <f t="shared" si="241"/>
        <v>4</v>
      </c>
      <c r="E2187" s="98" t="str">
        <f t="shared" si="242"/>
        <v>02</v>
      </c>
      <c r="F2187" s="98" t="str">
        <f t="shared" si="243"/>
        <v>0</v>
      </c>
      <c r="G2187" s="98" t="str">
        <f t="shared" si="244"/>
        <v>0</v>
      </c>
      <c r="H2187" s="99">
        <v>13440200</v>
      </c>
      <c r="I2187" s="100" t="s">
        <v>2624</v>
      </c>
      <c r="J2187" s="100" t="s">
        <v>2625</v>
      </c>
      <c r="K2187" s="101" t="s">
        <v>144</v>
      </c>
    </row>
    <row r="2188" spans="1:11" x14ac:dyDescent="0.25">
      <c r="A2188" s="97" t="str">
        <f t="shared" si="238"/>
        <v>1</v>
      </c>
      <c r="B2188" s="98" t="str">
        <f t="shared" si="239"/>
        <v>3</v>
      </c>
      <c r="C2188" s="98" t="str">
        <f t="shared" si="240"/>
        <v>4</v>
      </c>
      <c r="D2188" s="98" t="str">
        <f t="shared" si="241"/>
        <v>4</v>
      </c>
      <c r="E2188" s="98" t="str">
        <f t="shared" si="242"/>
        <v>02</v>
      </c>
      <c r="F2188" s="98" t="str">
        <f t="shared" si="243"/>
        <v>0</v>
      </c>
      <c r="G2188" s="98" t="str">
        <f t="shared" si="244"/>
        <v>1</v>
      </c>
      <c r="H2188" s="99">
        <v>13440201</v>
      </c>
      <c r="I2188" s="100" t="s">
        <v>2626</v>
      </c>
      <c r="J2188" s="100" t="s">
        <v>154</v>
      </c>
      <c r="K2188" s="101" t="s">
        <v>155</v>
      </c>
    </row>
    <row r="2189" spans="1:11" ht="30" x14ac:dyDescent="0.25">
      <c r="A2189" s="97" t="str">
        <f t="shared" si="238"/>
        <v>1</v>
      </c>
      <c r="B2189" s="98" t="str">
        <f t="shared" si="239"/>
        <v>3</v>
      </c>
      <c r="C2189" s="98" t="str">
        <f t="shared" si="240"/>
        <v>4</v>
      </c>
      <c r="D2189" s="98" t="str">
        <f t="shared" si="241"/>
        <v>4</v>
      </c>
      <c r="E2189" s="98" t="str">
        <f t="shared" si="242"/>
        <v>02</v>
      </c>
      <c r="F2189" s="98" t="str">
        <f t="shared" si="243"/>
        <v>0</v>
      </c>
      <c r="G2189" s="98" t="str">
        <f t="shared" si="244"/>
        <v>2</v>
      </c>
      <c r="H2189" s="99">
        <v>13440202</v>
      </c>
      <c r="I2189" s="100" t="s">
        <v>2627</v>
      </c>
      <c r="J2189" s="100" t="s">
        <v>154</v>
      </c>
      <c r="K2189" s="101" t="s">
        <v>155</v>
      </c>
    </row>
    <row r="2190" spans="1:11" ht="30" x14ac:dyDescent="0.25">
      <c r="A2190" s="97" t="str">
        <f t="shared" si="238"/>
        <v>1</v>
      </c>
      <c r="B2190" s="98" t="str">
        <f t="shared" si="239"/>
        <v>3</v>
      </c>
      <c r="C2190" s="98" t="str">
        <f t="shared" si="240"/>
        <v>4</v>
      </c>
      <c r="D2190" s="98" t="str">
        <f t="shared" si="241"/>
        <v>4</v>
      </c>
      <c r="E2190" s="98" t="str">
        <f t="shared" si="242"/>
        <v>02</v>
      </c>
      <c r="F2190" s="98" t="str">
        <f t="shared" si="243"/>
        <v>0</v>
      </c>
      <c r="G2190" s="98" t="str">
        <f t="shared" si="244"/>
        <v>3</v>
      </c>
      <c r="H2190" s="99">
        <v>13440203</v>
      </c>
      <c r="I2190" s="100" t="s">
        <v>2628</v>
      </c>
      <c r="J2190" s="100" t="s">
        <v>154</v>
      </c>
      <c r="K2190" s="101" t="s">
        <v>155</v>
      </c>
    </row>
    <row r="2191" spans="1:11" ht="30" x14ac:dyDescent="0.25">
      <c r="A2191" s="97" t="str">
        <f t="shared" si="238"/>
        <v>1</v>
      </c>
      <c r="B2191" s="98" t="str">
        <f t="shared" si="239"/>
        <v>3</v>
      </c>
      <c r="C2191" s="98" t="str">
        <f t="shared" si="240"/>
        <v>4</v>
      </c>
      <c r="D2191" s="98" t="str">
        <f t="shared" si="241"/>
        <v>4</v>
      </c>
      <c r="E2191" s="98" t="str">
        <f t="shared" si="242"/>
        <v>02</v>
      </c>
      <c r="F2191" s="98" t="str">
        <f t="shared" si="243"/>
        <v>0</v>
      </c>
      <c r="G2191" s="98" t="str">
        <f t="shared" si="244"/>
        <v>4</v>
      </c>
      <c r="H2191" s="99">
        <v>13440204</v>
      </c>
      <c r="I2191" s="100" t="s">
        <v>2629</v>
      </c>
      <c r="J2191" s="100" t="s">
        <v>154</v>
      </c>
      <c r="K2191" s="101" t="s">
        <v>155</v>
      </c>
    </row>
    <row r="2192" spans="1:11" x14ac:dyDescent="0.25">
      <c r="A2192" s="97" t="str">
        <f t="shared" si="238"/>
        <v>1</v>
      </c>
      <c r="B2192" s="98" t="str">
        <f t="shared" si="239"/>
        <v>3</v>
      </c>
      <c r="C2192" s="98" t="str">
        <f t="shared" si="240"/>
        <v>4</v>
      </c>
      <c r="D2192" s="98" t="str">
        <f t="shared" si="241"/>
        <v>4</v>
      </c>
      <c r="E2192" s="98" t="str">
        <f t="shared" si="242"/>
        <v>02</v>
      </c>
      <c r="F2192" s="98" t="str">
        <f t="shared" si="243"/>
        <v>0</v>
      </c>
      <c r="G2192" s="98" t="str">
        <f t="shared" si="244"/>
        <v>5</v>
      </c>
      <c r="H2192" s="99">
        <v>13440205</v>
      </c>
      <c r="I2192" s="100" t="s">
        <v>2630</v>
      </c>
      <c r="J2192" s="100" t="s">
        <v>154</v>
      </c>
      <c r="K2192" s="101" t="s">
        <v>155</v>
      </c>
    </row>
    <row r="2193" spans="1:11" ht="30" x14ac:dyDescent="0.25">
      <c r="A2193" s="97" t="str">
        <f t="shared" si="238"/>
        <v>1</v>
      </c>
      <c r="B2193" s="98" t="str">
        <f t="shared" si="239"/>
        <v>3</v>
      </c>
      <c r="C2193" s="98" t="str">
        <f t="shared" si="240"/>
        <v>4</v>
      </c>
      <c r="D2193" s="98" t="str">
        <f t="shared" si="241"/>
        <v>4</v>
      </c>
      <c r="E2193" s="98" t="str">
        <f t="shared" si="242"/>
        <v>02</v>
      </c>
      <c r="F2193" s="98" t="str">
        <f t="shared" si="243"/>
        <v>0</v>
      </c>
      <c r="G2193" s="98" t="str">
        <f t="shared" si="244"/>
        <v>6</v>
      </c>
      <c r="H2193" s="99">
        <v>13440206</v>
      </c>
      <c r="I2193" s="100" t="s">
        <v>2631</v>
      </c>
      <c r="J2193" s="100" t="s">
        <v>154</v>
      </c>
      <c r="K2193" s="101" t="s">
        <v>155</v>
      </c>
    </row>
    <row r="2194" spans="1:11" ht="30" x14ac:dyDescent="0.25">
      <c r="A2194" s="97" t="str">
        <f t="shared" si="238"/>
        <v>1</v>
      </c>
      <c r="B2194" s="98" t="str">
        <f t="shared" si="239"/>
        <v>3</v>
      </c>
      <c r="C2194" s="98" t="str">
        <f t="shared" si="240"/>
        <v>4</v>
      </c>
      <c r="D2194" s="98" t="str">
        <f t="shared" si="241"/>
        <v>4</v>
      </c>
      <c r="E2194" s="98" t="str">
        <f t="shared" si="242"/>
        <v>02</v>
      </c>
      <c r="F2194" s="98" t="str">
        <f t="shared" si="243"/>
        <v>0</v>
      </c>
      <c r="G2194" s="98" t="str">
        <f t="shared" si="244"/>
        <v>7</v>
      </c>
      <c r="H2194" s="99">
        <v>13440207</v>
      </c>
      <c r="I2194" s="100" t="s">
        <v>2632</v>
      </c>
      <c r="J2194" s="100" t="s">
        <v>154</v>
      </c>
      <c r="K2194" s="101" t="s">
        <v>155</v>
      </c>
    </row>
    <row r="2195" spans="1:11" ht="30" x14ac:dyDescent="0.25">
      <c r="A2195" s="97" t="str">
        <f t="shared" si="238"/>
        <v>1</v>
      </c>
      <c r="B2195" s="98" t="str">
        <f t="shared" si="239"/>
        <v>3</v>
      </c>
      <c r="C2195" s="98" t="str">
        <f t="shared" si="240"/>
        <v>4</v>
      </c>
      <c r="D2195" s="98" t="str">
        <f t="shared" si="241"/>
        <v>4</v>
      </c>
      <c r="E2195" s="98" t="str">
        <f t="shared" si="242"/>
        <v>02</v>
      </c>
      <c r="F2195" s="98" t="str">
        <f t="shared" si="243"/>
        <v>0</v>
      </c>
      <c r="G2195" s="98" t="str">
        <f t="shared" si="244"/>
        <v>8</v>
      </c>
      <c r="H2195" s="99">
        <v>13440208</v>
      </c>
      <c r="I2195" s="100" t="s">
        <v>2633</v>
      </c>
      <c r="J2195" s="100" t="s">
        <v>154</v>
      </c>
      <c r="K2195" s="101" t="s">
        <v>155</v>
      </c>
    </row>
    <row r="2196" spans="1:11" ht="30" x14ac:dyDescent="0.25">
      <c r="A2196" s="97" t="str">
        <f t="shared" si="238"/>
        <v>1</v>
      </c>
      <c r="B2196" s="98" t="str">
        <f t="shared" si="239"/>
        <v>3</v>
      </c>
      <c r="C2196" s="98" t="str">
        <f t="shared" si="240"/>
        <v>4</v>
      </c>
      <c r="D2196" s="98" t="str">
        <f t="shared" si="241"/>
        <v>5</v>
      </c>
      <c r="E2196" s="98" t="str">
        <f t="shared" si="242"/>
        <v>00</v>
      </c>
      <c r="F2196" s="98" t="str">
        <f t="shared" si="243"/>
        <v>0</v>
      </c>
      <c r="G2196" s="98" t="str">
        <f t="shared" si="244"/>
        <v>0</v>
      </c>
      <c r="H2196" s="99">
        <v>13450000</v>
      </c>
      <c r="I2196" s="100" t="s">
        <v>2634</v>
      </c>
      <c r="J2196" s="100" t="s">
        <v>2635</v>
      </c>
      <c r="K2196" s="101" t="s">
        <v>144</v>
      </c>
    </row>
    <row r="2197" spans="1:11" ht="75" x14ac:dyDescent="0.25">
      <c r="A2197" s="97" t="str">
        <f t="shared" si="238"/>
        <v>1</v>
      </c>
      <c r="B2197" s="98" t="str">
        <f t="shared" si="239"/>
        <v>3</v>
      </c>
      <c r="C2197" s="98" t="str">
        <f t="shared" si="240"/>
        <v>4</v>
      </c>
      <c r="D2197" s="98" t="str">
        <f t="shared" si="241"/>
        <v>5</v>
      </c>
      <c r="E2197" s="98" t="str">
        <f t="shared" si="242"/>
        <v>01</v>
      </c>
      <c r="F2197" s="98" t="str">
        <f t="shared" si="243"/>
        <v>0</v>
      </c>
      <c r="G2197" s="98" t="str">
        <f t="shared" si="244"/>
        <v>0</v>
      </c>
      <c r="H2197" s="99">
        <v>13450100</v>
      </c>
      <c r="I2197" s="100" t="s">
        <v>2636</v>
      </c>
      <c r="J2197" s="100" t="s">
        <v>2637</v>
      </c>
      <c r="K2197" s="101" t="s">
        <v>144</v>
      </c>
    </row>
    <row r="2198" spans="1:11" x14ac:dyDescent="0.25">
      <c r="A2198" s="97" t="str">
        <f t="shared" si="238"/>
        <v>1</v>
      </c>
      <c r="B2198" s="98" t="str">
        <f t="shared" si="239"/>
        <v>3</v>
      </c>
      <c r="C2198" s="98" t="str">
        <f t="shared" si="240"/>
        <v>4</v>
      </c>
      <c r="D2198" s="98" t="str">
        <f t="shared" si="241"/>
        <v>5</v>
      </c>
      <c r="E2198" s="98" t="str">
        <f t="shared" si="242"/>
        <v>01</v>
      </c>
      <c r="F2198" s="98" t="str">
        <f t="shared" si="243"/>
        <v>0</v>
      </c>
      <c r="G2198" s="98" t="str">
        <f t="shared" si="244"/>
        <v>1</v>
      </c>
      <c r="H2198" s="99">
        <v>13450101</v>
      </c>
      <c r="I2198" s="100" t="s">
        <v>2638</v>
      </c>
      <c r="J2198" s="100" t="s">
        <v>154</v>
      </c>
      <c r="K2198" s="101" t="s">
        <v>155</v>
      </c>
    </row>
    <row r="2199" spans="1:11" x14ac:dyDescent="0.25">
      <c r="A2199" s="97" t="str">
        <f t="shared" si="238"/>
        <v>1</v>
      </c>
      <c r="B2199" s="98" t="str">
        <f t="shared" si="239"/>
        <v>3</v>
      </c>
      <c r="C2199" s="98" t="str">
        <f t="shared" si="240"/>
        <v>4</v>
      </c>
      <c r="D2199" s="98" t="str">
        <f t="shared" si="241"/>
        <v>5</v>
      </c>
      <c r="E2199" s="98" t="str">
        <f t="shared" si="242"/>
        <v>01</v>
      </c>
      <c r="F2199" s="98" t="str">
        <f t="shared" si="243"/>
        <v>0</v>
      </c>
      <c r="G2199" s="98" t="str">
        <f t="shared" si="244"/>
        <v>2</v>
      </c>
      <c r="H2199" s="99">
        <v>13450102</v>
      </c>
      <c r="I2199" s="100" t="s">
        <v>2639</v>
      </c>
      <c r="J2199" s="100" t="s">
        <v>154</v>
      </c>
      <c r="K2199" s="101" t="s">
        <v>155</v>
      </c>
    </row>
    <row r="2200" spans="1:11" x14ac:dyDescent="0.25">
      <c r="A2200" s="97" t="str">
        <f t="shared" si="238"/>
        <v>1</v>
      </c>
      <c r="B2200" s="98" t="str">
        <f t="shared" si="239"/>
        <v>3</v>
      </c>
      <c r="C2200" s="98" t="str">
        <f t="shared" si="240"/>
        <v>4</v>
      </c>
      <c r="D2200" s="98" t="str">
        <f t="shared" si="241"/>
        <v>5</v>
      </c>
      <c r="E2200" s="98" t="str">
        <f t="shared" si="242"/>
        <v>01</v>
      </c>
      <c r="F2200" s="98" t="str">
        <f t="shared" si="243"/>
        <v>0</v>
      </c>
      <c r="G2200" s="98" t="str">
        <f t="shared" si="244"/>
        <v>3</v>
      </c>
      <c r="H2200" s="99">
        <v>13450103</v>
      </c>
      <c r="I2200" s="100" t="s">
        <v>2640</v>
      </c>
      <c r="J2200" s="100" t="s">
        <v>154</v>
      </c>
      <c r="K2200" s="101" t="s">
        <v>155</v>
      </c>
    </row>
    <row r="2201" spans="1:11" ht="30" x14ac:dyDescent="0.25">
      <c r="A2201" s="97" t="str">
        <f t="shared" si="238"/>
        <v>1</v>
      </c>
      <c r="B2201" s="98" t="str">
        <f t="shared" si="239"/>
        <v>3</v>
      </c>
      <c r="C2201" s="98" t="str">
        <f t="shared" si="240"/>
        <v>4</v>
      </c>
      <c r="D2201" s="98" t="str">
        <f t="shared" si="241"/>
        <v>5</v>
      </c>
      <c r="E2201" s="98" t="str">
        <f t="shared" si="242"/>
        <v>01</v>
      </c>
      <c r="F2201" s="98" t="str">
        <f t="shared" si="243"/>
        <v>0</v>
      </c>
      <c r="G2201" s="98" t="str">
        <f t="shared" si="244"/>
        <v>4</v>
      </c>
      <c r="H2201" s="99">
        <v>13450104</v>
      </c>
      <c r="I2201" s="100" t="s">
        <v>2641</v>
      </c>
      <c r="J2201" s="100" t="s">
        <v>154</v>
      </c>
      <c r="K2201" s="101" t="s">
        <v>155</v>
      </c>
    </row>
    <row r="2202" spans="1:11" x14ac:dyDescent="0.25">
      <c r="A2202" s="97" t="str">
        <f t="shared" si="238"/>
        <v>1</v>
      </c>
      <c r="B2202" s="98" t="str">
        <f t="shared" si="239"/>
        <v>3</v>
      </c>
      <c r="C2202" s="98" t="str">
        <f t="shared" si="240"/>
        <v>4</v>
      </c>
      <c r="D2202" s="98" t="str">
        <f t="shared" si="241"/>
        <v>5</v>
      </c>
      <c r="E2202" s="98" t="str">
        <f t="shared" si="242"/>
        <v>01</v>
      </c>
      <c r="F2202" s="98" t="str">
        <f t="shared" si="243"/>
        <v>0</v>
      </c>
      <c r="G2202" s="98" t="str">
        <f t="shared" si="244"/>
        <v>5</v>
      </c>
      <c r="H2202" s="99">
        <v>13450105</v>
      </c>
      <c r="I2202" s="100" t="s">
        <v>2642</v>
      </c>
      <c r="J2202" s="100" t="s">
        <v>154</v>
      </c>
      <c r="K2202" s="101" t="s">
        <v>155</v>
      </c>
    </row>
    <row r="2203" spans="1:11" x14ac:dyDescent="0.25">
      <c r="A2203" s="97" t="str">
        <f t="shared" si="238"/>
        <v>1</v>
      </c>
      <c r="B2203" s="98" t="str">
        <f t="shared" si="239"/>
        <v>3</v>
      </c>
      <c r="C2203" s="98" t="str">
        <f t="shared" si="240"/>
        <v>4</v>
      </c>
      <c r="D2203" s="98" t="str">
        <f t="shared" si="241"/>
        <v>5</v>
      </c>
      <c r="E2203" s="98" t="str">
        <f t="shared" si="242"/>
        <v>01</v>
      </c>
      <c r="F2203" s="98" t="str">
        <f t="shared" si="243"/>
        <v>0</v>
      </c>
      <c r="G2203" s="98" t="str">
        <f t="shared" si="244"/>
        <v>6</v>
      </c>
      <c r="H2203" s="99">
        <v>13450106</v>
      </c>
      <c r="I2203" s="100" t="s">
        <v>2643</v>
      </c>
      <c r="J2203" s="100" t="s">
        <v>154</v>
      </c>
      <c r="K2203" s="101" t="s">
        <v>155</v>
      </c>
    </row>
    <row r="2204" spans="1:11" ht="30" x14ac:dyDescent="0.25">
      <c r="A2204" s="97" t="str">
        <f t="shared" si="238"/>
        <v>1</v>
      </c>
      <c r="B2204" s="98" t="str">
        <f t="shared" si="239"/>
        <v>3</v>
      </c>
      <c r="C2204" s="98" t="str">
        <f t="shared" si="240"/>
        <v>4</v>
      </c>
      <c r="D2204" s="98" t="str">
        <f t="shared" si="241"/>
        <v>5</v>
      </c>
      <c r="E2204" s="98" t="str">
        <f t="shared" si="242"/>
        <v>01</v>
      </c>
      <c r="F2204" s="98" t="str">
        <f t="shared" si="243"/>
        <v>0</v>
      </c>
      <c r="G2204" s="98" t="str">
        <f t="shared" si="244"/>
        <v>7</v>
      </c>
      <c r="H2204" s="99">
        <v>13450107</v>
      </c>
      <c r="I2204" s="100" t="s">
        <v>2644</v>
      </c>
      <c r="J2204" s="100" t="s">
        <v>154</v>
      </c>
      <c r="K2204" s="101" t="s">
        <v>155</v>
      </c>
    </row>
    <row r="2205" spans="1:11" ht="30" x14ac:dyDescent="0.25">
      <c r="A2205" s="97" t="str">
        <f t="shared" si="238"/>
        <v>1</v>
      </c>
      <c r="B2205" s="98" t="str">
        <f t="shared" si="239"/>
        <v>3</v>
      </c>
      <c r="C2205" s="98" t="str">
        <f t="shared" si="240"/>
        <v>4</v>
      </c>
      <c r="D2205" s="98" t="str">
        <f t="shared" si="241"/>
        <v>5</v>
      </c>
      <c r="E2205" s="98" t="str">
        <f t="shared" si="242"/>
        <v>01</v>
      </c>
      <c r="F2205" s="98" t="str">
        <f t="shared" si="243"/>
        <v>0</v>
      </c>
      <c r="G2205" s="98" t="str">
        <f t="shared" si="244"/>
        <v>8</v>
      </c>
      <c r="H2205" s="99">
        <v>13450108</v>
      </c>
      <c r="I2205" s="100" t="s">
        <v>2645</v>
      </c>
      <c r="J2205" s="100" t="s">
        <v>154</v>
      </c>
      <c r="K2205" s="101" t="s">
        <v>155</v>
      </c>
    </row>
    <row r="2206" spans="1:11" ht="30" x14ac:dyDescent="0.25">
      <c r="A2206" s="97" t="str">
        <f t="shared" si="238"/>
        <v>1</v>
      </c>
      <c r="B2206" s="98" t="str">
        <f t="shared" si="239"/>
        <v>3</v>
      </c>
      <c r="C2206" s="98" t="str">
        <f t="shared" si="240"/>
        <v>4</v>
      </c>
      <c r="D2206" s="98" t="str">
        <f t="shared" si="241"/>
        <v>5</v>
      </c>
      <c r="E2206" s="98" t="str">
        <f t="shared" si="242"/>
        <v>02</v>
      </c>
      <c r="F2206" s="98" t="str">
        <f t="shared" si="243"/>
        <v>0</v>
      </c>
      <c r="G2206" s="98" t="str">
        <f t="shared" si="244"/>
        <v>0</v>
      </c>
      <c r="H2206" s="99">
        <v>13450200</v>
      </c>
      <c r="I2206" s="100" t="s">
        <v>2646</v>
      </c>
      <c r="J2206" s="100" t="s">
        <v>2647</v>
      </c>
      <c r="K2206" s="101" t="s">
        <v>144</v>
      </c>
    </row>
    <row r="2207" spans="1:11" x14ac:dyDescent="0.25">
      <c r="A2207" s="97" t="str">
        <f t="shared" si="238"/>
        <v>1</v>
      </c>
      <c r="B2207" s="98" t="str">
        <f t="shared" si="239"/>
        <v>3</v>
      </c>
      <c r="C2207" s="98" t="str">
        <f t="shared" si="240"/>
        <v>4</v>
      </c>
      <c r="D2207" s="98" t="str">
        <f t="shared" si="241"/>
        <v>5</v>
      </c>
      <c r="E2207" s="98" t="str">
        <f t="shared" si="242"/>
        <v>02</v>
      </c>
      <c r="F2207" s="98" t="str">
        <f t="shared" si="243"/>
        <v>0</v>
      </c>
      <c r="G2207" s="98" t="str">
        <f t="shared" si="244"/>
        <v>1</v>
      </c>
      <c r="H2207" s="99">
        <v>13450201</v>
      </c>
      <c r="I2207" s="100" t="s">
        <v>2648</v>
      </c>
      <c r="J2207" s="100" t="s">
        <v>154</v>
      </c>
      <c r="K2207" s="101" t="s">
        <v>155</v>
      </c>
    </row>
    <row r="2208" spans="1:11" ht="30" x14ac:dyDescent="0.25">
      <c r="A2208" s="97" t="str">
        <f t="shared" si="238"/>
        <v>1</v>
      </c>
      <c r="B2208" s="98" t="str">
        <f t="shared" si="239"/>
        <v>3</v>
      </c>
      <c r="C2208" s="98" t="str">
        <f t="shared" si="240"/>
        <v>4</v>
      </c>
      <c r="D2208" s="98" t="str">
        <f t="shared" si="241"/>
        <v>5</v>
      </c>
      <c r="E2208" s="98" t="str">
        <f t="shared" si="242"/>
        <v>02</v>
      </c>
      <c r="F2208" s="98" t="str">
        <f t="shared" si="243"/>
        <v>0</v>
      </c>
      <c r="G2208" s="98" t="str">
        <f t="shared" si="244"/>
        <v>2</v>
      </c>
      <c r="H2208" s="99">
        <v>13450202</v>
      </c>
      <c r="I2208" s="100" t="s">
        <v>2649</v>
      </c>
      <c r="J2208" s="100" t="s">
        <v>154</v>
      </c>
      <c r="K2208" s="101" t="s">
        <v>155</v>
      </c>
    </row>
    <row r="2209" spans="1:11" x14ac:dyDescent="0.25">
      <c r="A2209" s="97" t="str">
        <f t="shared" si="238"/>
        <v>1</v>
      </c>
      <c r="B2209" s="98" t="str">
        <f t="shared" si="239"/>
        <v>3</v>
      </c>
      <c r="C2209" s="98" t="str">
        <f t="shared" si="240"/>
        <v>4</v>
      </c>
      <c r="D2209" s="98" t="str">
        <f t="shared" si="241"/>
        <v>5</v>
      </c>
      <c r="E2209" s="98" t="str">
        <f t="shared" si="242"/>
        <v>02</v>
      </c>
      <c r="F2209" s="98" t="str">
        <f t="shared" si="243"/>
        <v>0</v>
      </c>
      <c r="G2209" s="98" t="str">
        <f t="shared" si="244"/>
        <v>3</v>
      </c>
      <c r="H2209" s="99">
        <v>13450203</v>
      </c>
      <c r="I2209" s="100" t="s">
        <v>2650</v>
      </c>
      <c r="J2209" s="100" t="s">
        <v>154</v>
      </c>
      <c r="K2209" s="101" t="s">
        <v>155</v>
      </c>
    </row>
    <row r="2210" spans="1:11" ht="30" x14ac:dyDescent="0.25">
      <c r="A2210" s="97" t="str">
        <f t="shared" si="238"/>
        <v>1</v>
      </c>
      <c r="B2210" s="98" t="str">
        <f t="shared" si="239"/>
        <v>3</v>
      </c>
      <c r="C2210" s="98" t="str">
        <f t="shared" si="240"/>
        <v>4</v>
      </c>
      <c r="D2210" s="98" t="str">
        <f t="shared" si="241"/>
        <v>5</v>
      </c>
      <c r="E2210" s="98" t="str">
        <f t="shared" si="242"/>
        <v>02</v>
      </c>
      <c r="F2210" s="98" t="str">
        <f t="shared" si="243"/>
        <v>0</v>
      </c>
      <c r="G2210" s="98" t="str">
        <f t="shared" si="244"/>
        <v>4</v>
      </c>
      <c r="H2210" s="99">
        <v>13450204</v>
      </c>
      <c r="I2210" s="100" t="s">
        <v>2651</v>
      </c>
      <c r="J2210" s="100" t="s">
        <v>154</v>
      </c>
      <c r="K2210" s="101" t="s">
        <v>155</v>
      </c>
    </row>
    <row r="2211" spans="1:11" x14ac:dyDescent="0.25">
      <c r="A2211" s="97" t="str">
        <f t="shared" si="238"/>
        <v>1</v>
      </c>
      <c r="B2211" s="98" t="str">
        <f t="shared" si="239"/>
        <v>3</v>
      </c>
      <c r="C2211" s="98" t="str">
        <f t="shared" si="240"/>
        <v>4</v>
      </c>
      <c r="D2211" s="98" t="str">
        <f t="shared" si="241"/>
        <v>5</v>
      </c>
      <c r="E2211" s="98" t="str">
        <f t="shared" si="242"/>
        <v>02</v>
      </c>
      <c r="F2211" s="98" t="str">
        <f t="shared" si="243"/>
        <v>0</v>
      </c>
      <c r="G2211" s="98" t="str">
        <f t="shared" si="244"/>
        <v>5</v>
      </c>
      <c r="H2211" s="99">
        <v>13450205</v>
      </c>
      <c r="I2211" s="100" t="s">
        <v>2652</v>
      </c>
      <c r="J2211" s="100" t="s">
        <v>154</v>
      </c>
      <c r="K2211" s="101" t="s">
        <v>155</v>
      </c>
    </row>
    <row r="2212" spans="1:11" x14ac:dyDescent="0.25">
      <c r="A2212" s="97" t="str">
        <f t="shared" si="238"/>
        <v>1</v>
      </c>
      <c r="B2212" s="98" t="str">
        <f t="shared" si="239"/>
        <v>3</v>
      </c>
      <c r="C2212" s="98" t="str">
        <f t="shared" si="240"/>
        <v>4</v>
      </c>
      <c r="D2212" s="98" t="str">
        <f t="shared" si="241"/>
        <v>5</v>
      </c>
      <c r="E2212" s="98" t="str">
        <f t="shared" si="242"/>
        <v>02</v>
      </c>
      <c r="F2212" s="98" t="str">
        <f t="shared" si="243"/>
        <v>0</v>
      </c>
      <c r="G2212" s="98" t="str">
        <f t="shared" si="244"/>
        <v>6</v>
      </c>
      <c r="H2212" s="99">
        <v>13450206</v>
      </c>
      <c r="I2212" s="100" t="s">
        <v>2653</v>
      </c>
      <c r="J2212" s="100" t="s">
        <v>154</v>
      </c>
      <c r="K2212" s="101" t="s">
        <v>155</v>
      </c>
    </row>
    <row r="2213" spans="1:11" ht="30" x14ac:dyDescent="0.25">
      <c r="A2213" s="97" t="str">
        <f t="shared" si="238"/>
        <v>1</v>
      </c>
      <c r="B2213" s="98" t="str">
        <f t="shared" si="239"/>
        <v>3</v>
      </c>
      <c r="C2213" s="98" t="str">
        <f t="shared" si="240"/>
        <v>4</v>
      </c>
      <c r="D2213" s="98" t="str">
        <f t="shared" si="241"/>
        <v>5</v>
      </c>
      <c r="E2213" s="98" t="str">
        <f t="shared" si="242"/>
        <v>02</v>
      </c>
      <c r="F2213" s="98" t="str">
        <f t="shared" si="243"/>
        <v>0</v>
      </c>
      <c r="G2213" s="98" t="str">
        <f t="shared" si="244"/>
        <v>7</v>
      </c>
      <c r="H2213" s="99">
        <v>13450207</v>
      </c>
      <c r="I2213" s="100" t="s">
        <v>2654</v>
      </c>
      <c r="J2213" s="100" t="s">
        <v>154</v>
      </c>
      <c r="K2213" s="101" t="s">
        <v>155</v>
      </c>
    </row>
    <row r="2214" spans="1:11" ht="30" x14ac:dyDescent="0.25">
      <c r="A2214" s="97" t="str">
        <f t="shared" si="238"/>
        <v>1</v>
      </c>
      <c r="B2214" s="98" t="str">
        <f t="shared" si="239"/>
        <v>3</v>
      </c>
      <c r="C2214" s="98" t="str">
        <f t="shared" si="240"/>
        <v>4</v>
      </c>
      <c r="D2214" s="98" t="str">
        <f t="shared" si="241"/>
        <v>5</v>
      </c>
      <c r="E2214" s="98" t="str">
        <f t="shared" si="242"/>
        <v>02</v>
      </c>
      <c r="F2214" s="98" t="str">
        <f t="shared" si="243"/>
        <v>0</v>
      </c>
      <c r="G2214" s="98" t="str">
        <f t="shared" si="244"/>
        <v>8</v>
      </c>
      <c r="H2214" s="99">
        <v>13450208</v>
      </c>
      <c r="I2214" s="100" t="s">
        <v>2655</v>
      </c>
      <c r="J2214" s="100" t="s">
        <v>154</v>
      </c>
      <c r="K2214" s="101" t="s">
        <v>155</v>
      </c>
    </row>
    <row r="2215" spans="1:11" ht="30" x14ac:dyDescent="0.25">
      <c r="A2215" s="97" t="str">
        <f t="shared" si="238"/>
        <v>1</v>
      </c>
      <c r="B2215" s="98" t="str">
        <f t="shared" si="239"/>
        <v>3</v>
      </c>
      <c r="C2215" s="98" t="str">
        <f t="shared" si="240"/>
        <v>4</v>
      </c>
      <c r="D2215" s="98" t="str">
        <f t="shared" si="241"/>
        <v>5</v>
      </c>
      <c r="E2215" s="98" t="str">
        <f t="shared" si="242"/>
        <v>03</v>
      </c>
      <c r="F2215" s="98" t="str">
        <f t="shared" si="243"/>
        <v>0</v>
      </c>
      <c r="G2215" s="98" t="str">
        <f t="shared" si="244"/>
        <v>0</v>
      </c>
      <c r="H2215" s="99">
        <v>13450300</v>
      </c>
      <c r="I2215" s="100" t="s">
        <v>2656</v>
      </c>
      <c r="J2215" s="100" t="s">
        <v>2657</v>
      </c>
      <c r="K2215" s="101" t="s">
        <v>144</v>
      </c>
    </row>
    <row r="2216" spans="1:11" ht="30" x14ac:dyDescent="0.25">
      <c r="A2216" s="97" t="str">
        <f t="shared" si="238"/>
        <v>1</v>
      </c>
      <c r="B2216" s="98" t="str">
        <f t="shared" si="239"/>
        <v>3</v>
      </c>
      <c r="C2216" s="98" t="str">
        <f t="shared" si="240"/>
        <v>4</v>
      </c>
      <c r="D2216" s="98" t="str">
        <f t="shared" si="241"/>
        <v>5</v>
      </c>
      <c r="E2216" s="98" t="str">
        <f t="shared" si="242"/>
        <v>03</v>
      </c>
      <c r="F2216" s="98" t="str">
        <f t="shared" si="243"/>
        <v>1</v>
      </c>
      <c r="G2216" s="98" t="str">
        <f t="shared" si="244"/>
        <v>0</v>
      </c>
      <c r="H2216" s="99">
        <v>13450310</v>
      </c>
      <c r="I2216" s="100" t="s">
        <v>2658</v>
      </c>
      <c r="J2216" s="100" t="s">
        <v>2659</v>
      </c>
      <c r="K2216" s="101" t="s">
        <v>144</v>
      </c>
    </row>
    <row r="2217" spans="1:11" x14ac:dyDescent="0.25">
      <c r="A2217" s="97" t="str">
        <f t="shared" si="238"/>
        <v>1</v>
      </c>
      <c r="B2217" s="98" t="str">
        <f t="shared" si="239"/>
        <v>3</v>
      </c>
      <c r="C2217" s="98" t="str">
        <f t="shared" si="240"/>
        <v>4</v>
      </c>
      <c r="D2217" s="98" t="str">
        <f t="shared" si="241"/>
        <v>5</v>
      </c>
      <c r="E2217" s="98" t="str">
        <f t="shared" si="242"/>
        <v>03</v>
      </c>
      <c r="F2217" s="98" t="str">
        <f t="shared" si="243"/>
        <v>1</v>
      </c>
      <c r="G2217" s="98" t="str">
        <f t="shared" si="244"/>
        <v>1</v>
      </c>
      <c r="H2217" s="99">
        <v>13450311</v>
      </c>
      <c r="I2217" s="100" t="s">
        <v>2660</v>
      </c>
      <c r="J2217" s="100" t="s">
        <v>154</v>
      </c>
      <c r="K2217" s="101" t="s">
        <v>155</v>
      </c>
    </row>
    <row r="2218" spans="1:11" x14ac:dyDescent="0.25">
      <c r="A2218" s="97" t="str">
        <f t="shared" si="238"/>
        <v>1</v>
      </c>
      <c r="B2218" s="98" t="str">
        <f t="shared" si="239"/>
        <v>3</v>
      </c>
      <c r="C2218" s="98" t="str">
        <f t="shared" si="240"/>
        <v>4</v>
      </c>
      <c r="D2218" s="98" t="str">
        <f t="shared" si="241"/>
        <v>5</v>
      </c>
      <c r="E2218" s="98" t="str">
        <f t="shared" si="242"/>
        <v>03</v>
      </c>
      <c r="F2218" s="98" t="str">
        <f t="shared" si="243"/>
        <v>1</v>
      </c>
      <c r="G2218" s="98" t="str">
        <f t="shared" si="244"/>
        <v>2</v>
      </c>
      <c r="H2218" s="99">
        <v>13450312</v>
      </c>
      <c r="I2218" s="100" t="s">
        <v>2661</v>
      </c>
      <c r="J2218" s="100" t="s">
        <v>154</v>
      </c>
      <c r="K2218" s="101" t="s">
        <v>155</v>
      </c>
    </row>
    <row r="2219" spans="1:11" x14ac:dyDescent="0.25">
      <c r="A2219" s="97" t="str">
        <f t="shared" si="238"/>
        <v>1</v>
      </c>
      <c r="B2219" s="98" t="str">
        <f t="shared" si="239"/>
        <v>3</v>
      </c>
      <c r="C2219" s="98" t="str">
        <f t="shared" si="240"/>
        <v>4</v>
      </c>
      <c r="D2219" s="98" t="str">
        <f t="shared" si="241"/>
        <v>5</v>
      </c>
      <c r="E2219" s="98" t="str">
        <f t="shared" si="242"/>
        <v>03</v>
      </c>
      <c r="F2219" s="98" t="str">
        <f t="shared" si="243"/>
        <v>1</v>
      </c>
      <c r="G2219" s="98" t="str">
        <f t="shared" si="244"/>
        <v>3</v>
      </c>
      <c r="H2219" s="99">
        <v>13450313</v>
      </c>
      <c r="I2219" s="100" t="s">
        <v>2662</v>
      </c>
      <c r="J2219" s="100" t="s">
        <v>154</v>
      </c>
      <c r="K2219" s="101" t="s">
        <v>155</v>
      </c>
    </row>
    <row r="2220" spans="1:11" ht="30" x14ac:dyDescent="0.25">
      <c r="A2220" s="97" t="str">
        <f t="shared" si="238"/>
        <v>1</v>
      </c>
      <c r="B2220" s="98" t="str">
        <f t="shared" si="239"/>
        <v>3</v>
      </c>
      <c r="C2220" s="98" t="str">
        <f t="shared" si="240"/>
        <v>4</v>
      </c>
      <c r="D2220" s="98" t="str">
        <f t="shared" si="241"/>
        <v>5</v>
      </c>
      <c r="E2220" s="98" t="str">
        <f t="shared" si="242"/>
        <v>03</v>
      </c>
      <c r="F2220" s="98" t="str">
        <f t="shared" si="243"/>
        <v>1</v>
      </c>
      <c r="G2220" s="98" t="str">
        <f t="shared" si="244"/>
        <v>4</v>
      </c>
      <c r="H2220" s="99">
        <v>13450314</v>
      </c>
      <c r="I2220" s="100" t="s">
        <v>2663</v>
      </c>
      <c r="J2220" s="100" t="s">
        <v>154</v>
      </c>
      <c r="K2220" s="101" t="s">
        <v>155</v>
      </c>
    </row>
    <row r="2221" spans="1:11" x14ac:dyDescent="0.25">
      <c r="A2221" s="97" t="str">
        <f t="shared" si="238"/>
        <v>1</v>
      </c>
      <c r="B2221" s="98" t="str">
        <f t="shared" si="239"/>
        <v>3</v>
      </c>
      <c r="C2221" s="98" t="str">
        <f t="shared" si="240"/>
        <v>4</v>
      </c>
      <c r="D2221" s="98" t="str">
        <f t="shared" si="241"/>
        <v>5</v>
      </c>
      <c r="E2221" s="98" t="str">
        <f t="shared" si="242"/>
        <v>03</v>
      </c>
      <c r="F2221" s="98" t="str">
        <f t="shared" si="243"/>
        <v>1</v>
      </c>
      <c r="G2221" s="98" t="str">
        <f t="shared" si="244"/>
        <v>5</v>
      </c>
      <c r="H2221" s="99">
        <v>13450315</v>
      </c>
      <c r="I2221" s="100" t="s">
        <v>2664</v>
      </c>
      <c r="J2221" s="100" t="s">
        <v>154</v>
      </c>
      <c r="K2221" s="101" t="s">
        <v>155</v>
      </c>
    </row>
    <row r="2222" spans="1:11" x14ac:dyDescent="0.25">
      <c r="A2222" s="97" t="str">
        <f t="shared" si="238"/>
        <v>1</v>
      </c>
      <c r="B2222" s="98" t="str">
        <f t="shared" si="239"/>
        <v>3</v>
      </c>
      <c r="C2222" s="98" t="str">
        <f t="shared" si="240"/>
        <v>4</v>
      </c>
      <c r="D2222" s="98" t="str">
        <f t="shared" si="241"/>
        <v>5</v>
      </c>
      <c r="E2222" s="98" t="str">
        <f t="shared" si="242"/>
        <v>03</v>
      </c>
      <c r="F2222" s="98" t="str">
        <f t="shared" si="243"/>
        <v>1</v>
      </c>
      <c r="G2222" s="98" t="str">
        <f t="shared" si="244"/>
        <v>6</v>
      </c>
      <c r="H2222" s="99">
        <v>13450316</v>
      </c>
      <c r="I2222" s="100" t="s">
        <v>2665</v>
      </c>
      <c r="J2222" s="100" t="s">
        <v>154</v>
      </c>
      <c r="K2222" s="101" t="s">
        <v>155</v>
      </c>
    </row>
    <row r="2223" spans="1:11" x14ac:dyDescent="0.25">
      <c r="A2223" s="97" t="str">
        <f t="shared" si="238"/>
        <v>1</v>
      </c>
      <c r="B2223" s="98" t="str">
        <f t="shared" si="239"/>
        <v>3</v>
      </c>
      <c r="C2223" s="98" t="str">
        <f t="shared" si="240"/>
        <v>4</v>
      </c>
      <c r="D2223" s="98" t="str">
        <f t="shared" si="241"/>
        <v>5</v>
      </c>
      <c r="E2223" s="98" t="str">
        <f t="shared" si="242"/>
        <v>03</v>
      </c>
      <c r="F2223" s="98" t="str">
        <f t="shared" si="243"/>
        <v>1</v>
      </c>
      <c r="G2223" s="98" t="str">
        <f t="shared" si="244"/>
        <v>7</v>
      </c>
      <c r="H2223" s="99">
        <v>13450317</v>
      </c>
      <c r="I2223" s="100" t="s">
        <v>2666</v>
      </c>
      <c r="J2223" s="100" t="s">
        <v>154</v>
      </c>
      <c r="K2223" s="101" t="s">
        <v>155</v>
      </c>
    </row>
    <row r="2224" spans="1:11" x14ac:dyDescent="0.25">
      <c r="A2224" s="97" t="str">
        <f t="shared" si="238"/>
        <v>1</v>
      </c>
      <c r="B2224" s="98" t="str">
        <f t="shared" si="239"/>
        <v>3</v>
      </c>
      <c r="C2224" s="98" t="str">
        <f t="shared" si="240"/>
        <v>4</v>
      </c>
      <c r="D2224" s="98" t="str">
        <f t="shared" si="241"/>
        <v>5</v>
      </c>
      <c r="E2224" s="98" t="str">
        <f t="shared" si="242"/>
        <v>03</v>
      </c>
      <c r="F2224" s="98" t="str">
        <f t="shared" si="243"/>
        <v>1</v>
      </c>
      <c r="G2224" s="98" t="str">
        <f t="shared" si="244"/>
        <v>8</v>
      </c>
      <c r="H2224" s="99">
        <v>13450318</v>
      </c>
      <c r="I2224" s="100" t="s">
        <v>2667</v>
      </c>
      <c r="J2224" s="100" t="s">
        <v>154</v>
      </c>
      <c r="K2224" s="101" t="s">
        <v>155</v>
      </c>
    </row>
    <row r="2225" spans="1:11" ht="30" x14ac:dyDescent="0.25">
      <c r="A2225" s="97" t="str">
        <f t="shared" si="238"/>
        <v>1</v>
      </c>
      <c r="B2225" s="98" t="str">
        <f t="shared" si="239"/>
        <v>3</v>
      </c>
      <c r="C2225" s="98" t="str">
        <f t="shared" si="240"/>
        <v>4</v>
      </c>
      <c r="D2225" s="98" t="str">
        <f t="shared" si="241"/>
        <v>5</v>
      </c>
      <c r="E2225" s="98" t="str">
        <f t="shared" si="242"/>
        <v>03</v>
      </c>
      <c r="F2225" s="98" t="str">
        <f t="shared" si="243"/>
        <v>2</v>
      </c>
      <c r="G2225" s="98" t="str">
        <f t="shared" si="244"/>
        <v>0</v>
      </c>
      <c r="H2225" s="99">
        <v>13450320</v>
      </c>
      <c r="I2225" s="100" t="s">
        <v>2668</v>
      </c>
      <c r="J2225" s="100" t="s">
        <v>2669</v>
      </c>
      <c r="K2225" s="101" t="s">
        <v>144</v>
      </c>
    </row>
    <row r="2226" spans="1:11" x14ac:dyDescent="0.25">
      <c r="A2226" s="97" t="str">
        <f t="shared" si="238"/>
        <v>1</v>
      </c>
      <c r="B2226" s="98" t="str">
        <f t="shared" si="239"/>
        <v>3</v>
      </c>
      <c r="C2226" s="98" t="str">
        <f t="shared" si="240"/>
        <v>4</v>
      </c>
      <c r="D2226" s="98" t="str">
        <f t="shared" si="241"/>
        <v>5</v>
      </c>
      <c r="E2226" s="98" t="str">
        <f t="shared" si="242"/>
        <v>03</v>
      </c>
      <c r="F2226" s="98" t="str">
        <f t="shared" si="243"/>
        <v>2</v>
      </c>
      <c r="G2226" s="98" t="str">
        <f t="shared" si="244"/>
        <v>1</v>
      </c>
      <c r="H2226" s="99">
        <v>13450321</v>
      </c>
      <c r="I2226" s="100" t="s">
        <v>2670</v>
      </c>
      <c r="J2226" s="100" t="s">
        <v>154</v>
      </c>
      <c r="K2226" s="101" t="s">
        <v>155</v>
      </c>
    </row>
    <row r="2227" spans="1:11" x14ac:dyDescent="0.25">
      <c r="A2227" s="97" t="str">
        <f t="shared" si="238"/>
        <v>1</v>
      </c>
      <c r="B2227" s="98" t="str">
        <f t="shared" si="239"/>
        <v>3</v>
      </c>
      <c r="C2227" s="98" t="str">
        <f t="shared" si="240"/>
        <v>4</v>
      </c>
      <c r="D2227" s="98" t="str">
        <f t="shared" si="241"/>
        <v>5</v>
      </c>
      <c r="E2227" s="98" t="str">
        <f t="shared" si="242"/>
        <v>03</v>
      </c>
      <c r="F2227" s="98" t="str">
        <f t="shared" si="243"/>
        <v>2</v>
      </c>
      <c r="G2227" s="98" t="str">
        <f t="shared" si="244"/>
        <v>2</v>
      </c>
      <c r="H2227" s="99">
        <v>13450322</v>
      </c>
      <c r="I2227" s="100" t="s">
        <v>2671</v>
      </c>
      <c r="J2227" s="100" t="s">
        <v>154</v>
      </c>
      <c r="K2227" s="101" t="s">
        <v>155</v>
      </c>
    </row>
    <row r="2228" spans="1:11" x14ac:dyDescent="0.25">
      <c r="A2228" s="97" t="str">
        <f t="shared" si="238"/>
        <v>1</v>
      </c>
      <c r="B2228" s="98" t="str">
        <f t="shared" si="239"/>
        <v>3</v>
      </c>
      <c r="C2228" s="98" t="str">
        <f t="shared" si="240"/>
        <v>4</v>
      </c>
      <c r="D2228" s="98" t="str">
        <f t="shared" si="241"/>
        <v>5</v>
      </c>
      <c r="E2228" s="98" t="str">
        <f t="shared" si="242"/>
        <v>03</v>
      </c>
      <c r="F2228" s="98" t="str">
        <f t="shared" si="243"/>
        <v>2</v>
      </c>
      <c r="G2228" s="98" t="str">
        <f t="shared" si="244"/>
        <v>3</v>
      </c>
      <c r="H2228" s="99">
        <v>13450323</v>
      </c>
      <c r="I2228" s="100" t="s">
        <v>2672</v>
      </c>
      <c r="J2228" s="100" t="s">
        <v>154</v>
      </c>
      <c r="K2228" s="101" t="s">
        <v>155</v>
      </c>
    </row>
    <row r="2229" spans="1:11" ht="30" x14ac:dyDescent="0.25">
      <c r="A2229" s="97" t="str">
        <f t="shared" si="238"/>
        <v>1</v>
      </c>
      <c r="B2229" s="98" t="str">
        <f t="shared" si="239"/>
        <v>3</v>
      </c>
      <c r="C2229" s="98" t="str">
        <f t="shared" si="240"/>
        <v>4</v>
      </c>
      <c r="D2229" s="98" t="str">
        <f t="shared" si="241"/>
        <v>5</v>
      </c>
      <c r="E2229" s="98" t="str">
        <f t="shared" si="242"/>
        <v>03</v>
      </c>
      <c r="F2229" s="98" t="str">
        <f t="shared" si="243"/>
        <v>2</v>
      </c>
      <c r="G2229" s="98" t="str">
        <f t="shared" si="244"/>
        <v>4</v>
      </c>
      <c r="H2229" s="99">
        <v>13450324</v>
      </c>
      <c r="I2229" s="100" t="s">
        <v>2673</v>
      </c>
      <c r="J2229" s="100" t="s">
        <v>154</v>
      </c>
      <c r="K2229" s="101" t="s">
        <v>155</v>
      </c>
    </row>
    <row r="2230" spans="1:11" x14ac:dyDescent="0.25">
      <c r="A2230" s="97" t="str">
        <f t="shared" si="238"/>
        <v>1</v>
      </c>
      <c r="B2230" s="98" t="str">
        <f t="shared" si="239"/>
        <v>3</v>
      </c>
      <c r="C2230" s="98" t="str">
        <f t="shared" si="240"/>
        <v>4</v>
      </c>
      <c r="D2230" s="98" t="str">
        <f t="shared" si="241"/>
        <v>5</v>
      </c>
      <c r="E2230" s="98" t="str">
        <f t="shared" si="242"/>
        <v>03</v>
      </c>
      <c r="F2230" s="98" t="str">
        <f t="shared" si="243"/>
        <v>2</v>
      </c>
      <c r="G2230" s="98" t="str">
        <f t="shared" si="244"/>
        <v>5</v>
      </c>
      <c r="H2230" s="99">
        <v>13450325</v>
      </c>
      <c r="I2230" s="100" t="s">
        <v>2674</v>
      </c>
      <c r="J2230" s="100" t="s">
        <v>154</v>
      </c>
      <c r="K2230" s="101" t="s">
        <v>155</v>
      </c>
    </row>
    <row r="2231" spans="1:11" x14ac:dyDescent="0.25">
      <c r="A2231" s="97" t="str">
        <f t="shared" si="238"/>
        <v>1</v>
      </c>
      <c r="B2231" s="98" t="str">
        <f t="shared" si="239"/>
        <v>3</v>
      </c>
      <c r="C2231" s="98" t="str">
        <f t="shared" si="240"/>
        <v>4</v>
      </c>
      <c r="D2231" s="98" t="str">
        <f t="shared" si="241"/>
        <v>5</v>
      </c>
      <c r="E2231" s="98" t="str">
        <f t="shared" si="242"/>
        <v>03</v>
      </c>
      <c r="F2231" s="98" t="str">
        <f t="shared" si="243"/>
        <v>2</v>
      </c>
      <c r="G2231" s="98" t="str">
        <f t="shared" si="244"/>
        <v>6</v>
      </c>
      <c r="H2231" s="99">
        <v>13450326</v>
      </c>
      <c r="I2231" s="100" t="s">
        <v>2675</v>
      </c>
      <c r="J2231" s="100" t="s">
        <v>154</v>
      </c>
      <c r="K2231" s="101" t="s">
        <v>155</v>
      </c>
    </row>
    <row r="2232" spans="1:11" ht="30" x14ac:dyDescent="0.25">
      <c r="A2232" s="97" t="str">
        <f t="shared" si="238"/>
        <v>1</v>
      </c>
      <c r="B2232" s="98" t="str">
        <f t="shared" si="239"/>
        <v>3</v>
      </c>
      <c r="C2232" s="98" t="str">
        <f t="shared" si="240"/>
        <v>4</v>
      </c>
      <c r="D2232" s="98" t="str">
        <f t="shared" si="241"/>
        <v>5</v>
      </c>
      <c r="E2232" s="98" t="str">
        <f t="shared" si="242"/>
        <v>03</v>
      </c>
      <c r="F2232" s="98" t="str">
        <f t="shared" si="243"/>
        <v>2</v>
      </c>
      <c r="G2232" s="98" t="str">
        <f t="shared" si="244"/>
        <v>7</v>
      </c>
      <c r="H2232" s="99">
        <v>13450327</v>
      </c>
      <c r="I2232" s="100" t="s">
        <v>2676</v>
      </c>
      <c r="J2232" s="100" t="s">
        <v>154</v>
      </c>
      <c r="K2232" s="101" t="s">
        <v>155</v>
      </c>
    </row>
    <row r="2233" spans="1:11" ht="30" x14ac:dyDescent="0.25">
      <c r="A2233" s="97" t="str">
        <f t="shared" si="238"/>
        <v>1</v>
      </c>
      <c r="B2233" s="98" t="str">
        <f t="shared" si="239"/>
        <v>3</v>
      </c>
      <c r="C2233" s="98" t="str">
        <f t="shared" si="240"/>
        <v>4</v>
      </c>
      <c r="D2233" s="98" t="str">
        <f t="shared" si="241"/>
        <v>5</v>
      </c>
      <c r="E2233" s="98" t="str">
        <f t="shared" si="242"/>
        <v>03</v>
      </c>
      <c r="F2233" s="98" t="str">
        <f t="shared" si="243"/>
        <v>2</v>
      </c>
      <c r="G2233" s="98" t="str">
        <f t="shared" si="244"/>
        <v>8</v>
      </c>
      <c r="H2233" s="99">
        <v>13450328</v>
      </c>
      <c r="I2233" s="100" t="s">
        <v>2677</v>
      </c>
      <c r="J2233" s="100" t="s">
        <v>154</v>
      </c>
      <c r="K2233" s="101" t="s">
        <v>155</v>
      </c>
    </row>
    <row r="2234" spans="1:11" ht="60" x14ac:dyDescent="0.25">
      <c r="A2234" s="97" t="str">
        <f t="shared" si="238"/>
        <v>1</v>
      </c>
      <c r="B2234" s="98" t="str">
        <f t="shared" si="239"/>
        <v>3</v>
      </c>
      <c r="C2234" s="98" t="str">
        <f t="shared" si="240"/>
        <v>4</v>
      </c>
      <c r="D2234" s="98" t="str">
        <f t="shared" si="241"/>
        <v>5</v>
      </c>
      <c r="E2234" s="98" t="str">
        <f t="shared" si="242"/>
        <v>03</v>
      </c>
      <c r="F2234" s="98" t="str">
        <f t="shared" si="243"/>
        <v>3</v>
      </c>
      <c r="G2234" s="98" t="str">
        <f t="shared" si="244"/>
        <v>0</v>
      </c>
      <c r="H2234" s="99">
        <v>13450330</v>
      </c>
      <c r="I2234" s="100" t="s">
        <v>2678</v>
      </c>
      <c r="J2234" s="100" t="s">
        <v>2679</v>
      </c>
      <c r="K2234" s="101" t="s">
        <v>144</v>
      </c>
    </row>
    <row r="2235" spans="1:11" ht="30" x14ac:dyDescent="0.25">
      <c r="A2235" s="97" t="str">
        <f t="shared" si="238"/>
        <v>1</v>
      </c>
      <c r="B2235" s="98" t="str">
        <f t="shared" si="239"/>
        <v>3</v>
      </c>
      <c r="C2235" s="98" t="str">
        <f t="shared" si="240"/>
        <v>4</v>
      </c>
      <c r="D2235" s="98" t="str">
        <f t="shared" si="241"/>
        <v>5</v>
      </c>
      <c r="E2235" s="98" t="str">
        <f t="shared" si="242"/>
        <v>03</v>
      </c>
      <c r="F2235" s="98" t="str">
        <f t="shared" si="243"/>
        <v>3</v>
      </c>
      <c r="G2235" s="98" t="str">
        <f t="shared" si="244"/>
        <v>1</v>
      </c>
      <c r="H2235" s="99">
        <v>13450331</v>
      </c>
      <c r="I2235" s="100" t="s">
        <v>2680</v>
      </c>
      <c r="J2235" s="100" t="s">
        <v>154</v>
      </c>
      <c r="K2235" s="101" t="s">
        <v>155</v>
      </c>
    </row>
    <row r="2236" spans="1:11" ht="30" x14ac:dyDescent="0.25">
      <c r="A2236" s="97" t="str">
        <f t="shared" si="238"/>
        <v>1</v>
      </c>
      <c r="B2236" s="98" t="str">
        <f t="shared" si="239"/>
        <v>3</v>
      </c>
      <c r="C2236" s="98" t="str">
        <f t="shared" si="240"/>
        <v>4</v>
      </c>
      <c r="D2236" s="98" t="str">
        <f t="shared" si="241"/>
        <v>5</v>
      </c>
      <c r="E2236" s="98" t="str">
        <f t="shared" si="242"/>
        <v>03</v>
      </c>
      <c r="F2236" s="98" t="str">
        <f t="shared" si="243"/>
        <v>3</v>
      </c>
      <c r="G2236" s="98" t="str">
        <f t="shared" si="244"/>
        <v>2</v>
      </c>
      <c r="H2236" s="99">
        <v>13450332</v>
      </c>
      <c r="I2236" s="100" t="s">
        <v>2681</v>
      </c>
      <c r="J2236" s="100" t="s">
        <v>154</v>
      </c>
      <c r="K2236" s="101" t="s">
        <v>155</v>
      </c>
    </row>
    <row r="2237" spans="1:11" ht="30" x14ac:dyDescent="0.25">
      <c r="A2237" s="97" t="str">
        <f t="shared" si="238"/>
        <v>1</v>
      </c>
      <c r="B2237" s="98" t="str">
        <f t="shared" si="239"/>
        <v>3</v>
      </c>
      <c r="C2237" s="98" t="str">
        <f t="shared" si="240"/>
        <v>4</v>
      </c>
      <c r="D2237" s="98" t="str">
        <f t="shared" si="241"/>
        <v>5</v>
      </c>
      <c r="E2237" s="98" t="str">
        <f t="shared" si="242"/>
        <v>03</v>
      </c>
      <c r="F2237" s="98" t="str">
        <f t="shared" si="243"/>
        <v>3</v>
      </c>
      <c r="G2237" s="98" t="str">
        <f t="shared" si="244"/>
        <v>3</v>
      </c>
      <c r="H2237" s="99">
        <v>13450333</v>
      </c>
      <c r="I2237" s="100" t="s">
        <v>2682</v>
      </c>
      <c r="J2237" s="100" t="s">
        <v>154</v>
      </c>
      <c r="K2237" s="101" t="s">
        <v>155</v>
      </c>
    </row>
    <row r="2238" spans="1:11" ht="30" x14ac:dyDescent="0.25">
      <c r="A2238" s="97" t="str">
        <f t="shared" si="238"/>
        <v>1</v>
      </c>
      <c r="B2238" s="98" t="str">
        <f t="shared" si="239"/>
        <v>3</v>
      </c>
      <c r="C2238" s="98" t="str">
        <f t="shared" si="240"/>
        <v>4</v>
      </c>
      <c r="D2238" s="98" t="str">
        <f t="shared" si="241"/>
        <v>5</v>
      </c>
      <c r="E2238" s="98" t="str">
        <f t="shared" si="242"/>
        <v>03</v>
      </c>
      <c r="F2238" s="98" t="str">
        <f t="shared" si="243"/>
        <v>3</v>
      </c>
      <c r="G2238" s="98" t="str">
        <f t="shared" si="244"/>
        <v>4</v>
      </c>
      <c r="H2238" s="99">
        <v>13450334</v>
      </c>
      <c r="I2238" s="100" t="s">
        <v>2683</v>
      </c>
      <c r="J2238" s="100" t="s">
        <v>154</v>
      </c>
      <c r="K2238" s="101" t="s">
        <v>155</v>
      </c>
    </row>
    <row r="2239" spans="1:11" ht="30" x14ac:dyDescent="0.25">
      <c r="A2239" s="97" t="str">
        <f t="shared" si="238"/>
        <v>1</v>
      </c>
      <c r="B2239" s="98" t="str">
        <f t="shared" si="239"/>
        <v>3</v>
      </c>
      <c r="C2239" s="98" t="str">
        <f t="shared" si="240"/>
        <v>4</v>
      </c>
      <c r="D2239" s="98" t="str">
        <f t="shared" si="241"/>
        <v>5</v>
      </c>
      <c r="E2239" s="98" t="str">
        <f t="shared" si="242"/>
        <v>03</v>
      </c>
      <c r="F2239" s="98" t="str">
        <f t="shared" si="243"/>
        <v>3</v>
      </c>
      <c r="G2239" s="98" t="str">
        <f t="shared" si="244"/>
        <v>5</v>
      </c>
      <c r="H2239" s="99">
        <v>13450335</v>
      </c>
      <c r="I2239" s="100" t="s">
        <v>2684</v>
      </c>
      <c r="J2239" s="100" t="s">
        <v>154</v>
      </c>
      <c r="K2239" s="101" t="s">
        <v>155</v>
      </c>
    </row>
    <row r="2240" spans="1:11" ht="30" x14ac:dyDescent="0.25">
      <c r="A2240" s="97" t="str">
        <f t="shared" si="238"/>
        <v>1</v>
      </c>
      <c r="B2240" s="98" t="str">
        <f t="shared" si="239"/>
        <v>3</v>
      </c>
      <c r="C2240" s="98" t="str">
        <f t="shared" si="240"/>
        <v>4</v>
      </c>
      <c r="D2240" s="98" t="str">
        <f t="shared" si="241"/>
        <v>5</v>
      </c>
      <c r="E2240" s="98" t="str">
        <f t="shared" si="242"/>
        <v>03</v>
      </c>
      <c r="F2240" s="98" t="str">
        <f t="shared" si="243"/>
        <v>3</v>
      </c>
      <c r="G2240" s="98" t="str">
        <f t="shared" si="244"/>
        <v>6</v>
      </c>
      <c r="H2240" s="99">
        <v>13450336</v>
      </c>
      <c r="I2240" s="100" t="s">
        <v>2685</v>
      </c>
      <c r="J2240" s="100" t="s">
        <v>154</v>
      </c>
      <c r="K2240" s="101" t="s">
        <v>155</v>
      </c>
    </row>
    <row r="2241" spans="1:11" ht="30" x14ac:dyDescent="0.25">
      <c r="A2241" s="97" t="str">
        <f t="shared" si="238"/>
        <v>1</v>
      </c>
      <c r="B2241" s="98" t="str">
        <f t="shared" si="239"/>
        <v>3</v>
      </c>
      <c r="C2241" s="98" t="str">
        <f t="shared" si="240"/>
        <v>4</v>
      </c>
      <c r="D2241" s="98" t="str">
        <f t="shared" si="241"/>
        <v>5</v>
      </c>
      <c r="E2241" s="98" t="str">
        <f t="shared" si="242"/>
        <v>03</v>
      </c>
      <c r="F2241" s="98" t="str">
        <f t="shared" si="243"/>
        <v>3</v>
      </c>
      <c r="G2241" s="98" t="str">
        <f t="shared" si="244"/>
        <v>7</v>
      </c>
      <c r="H2241" s="99">
        <v>13450337</v>
      </c>
      <c r="I2241" s="100" t="s">
        <v>2686</v>
      </c>
      <c r="J2241" s="100" t="s">
        <v>154</v>
      </c>
      <c r="K2241" s="101" t="s">
        <v>155</v>
      </c>
    </row>
    <row r="2242" spans="1:11" ht="30" x14ac:dyDescent="0.25">
      <c r="A2242" s="97" t="str">
        <f t="shared" si="238"/>
        <v>1</v>
      </c>
      <c r="B2242" s="98" t="str">
        <f t="shared" si="239"/>
        <v>3</v>
      </c>
      <c r="C2242" s="98" t="str">
        <f t="shared" si="240"/>
        <v>4</v>
      </c>
      <c r="D2242" s="98" t="str">
        <f t="shared" si="241"/>
        <v>5</v>
      </c>
      <c r="E2242" s="98" t="str">
        <f t="shared" si="242"/>
        <v>03</v>
      </c>
      <c r="F2242" s="98" t="str">
        <f t="shared" si="243"/>
        <v>3</v>
      </c>
      <c r="G2242" s="98" t="str">
        <f t="shared" si="244"/>
        <v>8</v>
      </c>
      <c r="H2242" s="99">
        <v>13450338</v>
      </c>
      <c r="I2242" s="100" t="s">
        <v>2687</v>
      </c>
      <c r="J2242" s="100" t="s">
        <v>154</v>
      </c>
      <c r="K2242" s="101" t="s">
        <v>155</v>
      </c>
    </row>
    <row r="2243" spans="1:11" x14ac:dyDescent="0.25">
      <c r="A2243" s="97" t="str">
        <f t="shared" si="238"/>
        <v>1</v>
      </c>
      <c r="B2243" s="98" t="str">
        <f t="shared" si="239"/>
        <v>3</v>
      </c>
      <c r="C2243" s="98" t="str">
        <f t="shared" si="240"/>
        <v>4</v>
      </c>
      <c r="D2243" s="98" t="str">
        <f t="shared" si="241"/>
        <v>6</v>
      </c>
      <c r="E2243" s="98" t="str">
        <f t="shared" si="242"/>
        <v>00</v>
      </c>
      <c r="F2243" s="98" t="str">
        <f t="shared" si="243"/>
        <v>0</v>
      </c>
      <c r="G2243" s="98" t="str">
        <f t="shared" si="244"/>
        <v>0</v>
      </c>
      <c r="H2243" s="99">
        <v>13460000</v>
      </c>
      <c r="I2243" s="100" t="s">
        <v>2688</v>
      </c>
      <c r="J2243" s="100" t="s">
        <v>2689</v>
      </c>
      <c r="K2243" s="101" t="s">
        <v>144</v>
      </c>
    </row>
    <row r="2244" spans="1:11" ht="45" x14ac:dyDescent="0.25">
      <c r="A2244" s="97" t="str">
        <f t="shared" si="238"/>
        <v>1</v>
      </c>
      <c r="B2244" s="98" t="str">
        <f t="shared" si="239"/>
        <v>3</v>
      </c>
      <c r="C2244" s="98" t="str">
        <f t="shared" si="240"/>
        <v>4</v>
      </c>
      <c r="D2244" s="98" t="str">
        <f t="shared" si="241"/>
        <v>6</v>
      </c>
      <c r="E2244" s="98" t="str">
        <f t="shared" si="242"/>
        <v>01</v>
      </c>
      <c r="F2244" s="98" t="str">
        <f t="shared" si="243"/>
        <v>0</v>
      </c>
      <c r="G2244" s="98" t="str">
        <f t="shared" si="244"/>
        <v>0</v>
      </c>
      <c r="H2244" s="99">
        <v>13460100</v>
      </c>
      <c r="I2244" s="100" t="s">
        <v>2690</v>
      </c>
      <c r="J2244" s="100" t="s">
        <v>2691</v>
      </c>
      <c r="K2244" s="101" t="s">
        <v>144</v>
      </c>
    </row>
    <row r="2245" spans="1:11" ht="90" x14ac:dyDescent="0.25">
      <c r="A2245" s="97" t="str">
        <f t="shared" si="238"/>
        <v>1</v>
      </c>
      <c r="B2245" s="98" t="str">
        <f t="shared" si="239"/>
        <v>3</v>
      </c>
      <c r="C2245" s="98" t="str">
        <f t="shared" si="240"/>
        <v>4</v>
      </c>
      <c r="D2245" s="98" t="str">
        <f t="shared" si="241"/>
        <v>6</v>
      </c>
      <c r="E2245" s="98" t="str">
        <f t="shared" si="242"/>
        <v>01</v>
      </c>
      <c r="F2245" s="98" t="str">
        <f t="shared" si="243"/>
        <v>1</v>
      </c>
      <c r="G2245" s="98" t="str">
        <f t="shared" si="244"/>
        <v>0</v>
      </c>
      <c r="H2245" s="99">
        <v>13460110</v>
      </c>
      <c r="I2245" s="100" t="s">
        <v>2692</v>
      </c>
      <c r="J2245" s="100" t="s">
        <v>2693</v>
      </c>
      <c r="K2245" s="101" t="s">
        <v>144</v>
      </c>
    </row>
    <row r="2246" spans="1:11" x14ac:dyDescent="0.25">
      <c r="A2246" s="97" t="str">
        <f t="shared" si="238"/>
        <v>1</v>
      </c>
      <c r="B2246" s="98" t="str">
        <f t="shared" si="239"/>
        <v>3</v>
      </c>
      <c r="C2246" s="98" t="str">
        <f t="shared" si="240"/>
        <v>4</v>
      </c>
      <c r="D2246" s="98" t="str">
        <f t="shared" si="241"/>
        <v>6</v>
      </c>
      <c r="E2246" s="98" t="str">
        <f t="shared" si="242"/>
        <v>01</v>
      </c>
      <c r="F2246" s="98" t="str">
        <f t="shared" si="243"/>
        <v>1</v>
      </c>
      <c r="G2246" s="98" t="str">
        <f t="shared" si="244"/>
        <v>1</v>
      </c>
      <c r="H2246" s="99">
        <v>13460111</v>
      </c>
      <c r="I2246" s="100" t="s">
        <v>2694</v>
      </c>
      <c r="J2246" s="100" t="s">
        <v>154</v>
      </c>
      <c r="K2246" s="101" t="s">
        <v>155</v>
      </c>
    </row>
    <row r="2247" spans="1:11" x14ac:dyDescent="0.25">
      <c r="A2247" s="97" t="str">
        <f t="shared" ref="A2247:A2310" si="245">MID($H2247,1,1)</f>
        <v>1</v>
      </c>
      <c r="B2247" s="98" t="str">
        <f t="shared" ref="B2247:B2310" si="246">MID($H2247,2,1)</f>
        <v>3</v>
      </c>
      <c r="C2247" s="98" t="str">
        <f t="shared" ref="C2247:C2310" si="247">MID($H2247,3,1)</f>
        <v>4</v>
      </c>
      <c r="D2247" s="98" t="str">
        <f t="shared" ref="D2247:D2310" si="248">MID($H2247,4,1)</f>
        <v>6</v>
      </c>
      <c r="E2247" s="98" t="str">
        <f t="shared" ref="E2247:E2310" si="249">MID($H2247,5,2)</f>
        <v>01</v>
      </c>
      <c r="F2247" s="98" t="str">
        <f t="shared" ref="F2247:F2310" si="250">MID($H2247,7,1)</f>
        <v>1</v>
      </c>
      <c r="G2247" s="98" t="str">
        <f t="shared" ref="G2247:G2310" si="251">MID($H2247,8,1)</f>
        <v>2</v>
      </c>
      <c r="H2247" s="99">
        <v>13460112</v>
      </c>
      <c r="I2247" s="100" t="s">
        <v>2695</v>
      </c>
      <c r="J2247" s="100" t="s">
        <v>154</v>
      </c>
      <c r="K2247" s="101" t="s">
        <v>155</v>
      </c>
    </row>
    <row r="2248" spans="1:11" x14ac:dyDescent="0.25">
      <c r="A2248" s="97" t="str">
        <f t="shared" si="245"/>
        <v>1</v>
      </c>
      <c r="B2248" s="98" t="str">
        <f t="shared" si="246"/>
        <v>3</v>
      </c>
      <c r="C2248" s="98" t="str">
        <f t="shared" si="247"/>
        <v>4</v>
      </c>
      <c r="D2248" s="98" t="str">
        <f t="shared" si="248"/>
        <v>6</v>
      </c>
      <c r="E2248" s="98" t="str">
        <f t="shared" si="249"/>
        <v>01</v>
      </c>
      <c r="F2248" s="98" t="str">
        <f t="shared" si="250"/>
        <v>1</v>
      </c>
      <c r="G2248" s="98" t="str">
        <f t="shared" si="251"/>
        <v>3</v>
      </c>
      <c r="H2248" s="99">
        <v>13460113</v>
      </c>
      <c r="I2248" s="100" t="s">
        <v>2696</v>
      </c>
      <c r="J2248" s="100" t="s">
        <v>154</v>
      </c>
      <c r="K2248" s="101" t="s">
        <v>155</v>
      </c>
    </row>
    <row r="2249" spans="1:11" ht="30" x14ac:dyDescent="0.25">
      <c r="A2249" s="97" t="str">
        <f t="shared" si="245"/>
        <v>1</v>
      </c>
      <c r="B2249" s="98" t="str">
        <f t="shared" si="246"/>
        <v>3</v>
      </c>
      <c r="C2249" s="98" t="str">
        <f t="shared" si="247"/>
        <v>4</v>
      </c>
      <c r="D2249" s="98" t="str">
        <f t="shared" si="248"/>
        <v>6</v>
      </c>
      <c r="E2249" s="98" t="str">
        <f t="shared" si="249"/>
        <v>01</v>
      </c>
      <c r="F2249" s="98" t="str">
        <f t="shared" si="250"/>
        <v>1</v>
      </c>
      <c r="G2249" s="98" t="str">
        <f t="shared" si="251"/>
        <v>4</v>
      </c>
      <c r="H2249" s="99">
        <v>13460114</v>
      </c>
      <c r="I2249" s="100" t="s">
        <v>2697</v>
      </c>
      <c r="J2249" s="100" t="s">
        <v>154</v>
      </c>
      <c r="K2249" s="101" t="s">
        <v>155</v>
      </c>
    </row>
    <row r="2250" spans="1:11" x14ac:dyDescent="0.25">
      <c r="A2250" s="97" t="str">
        <f t="shared" si="245"/>
        <v>1</v>
      </c>
      <c r="B2250" s="98" t="str">
        <f t="shared" si="246"/>
        <v>3</v>
      </c>
      <c r="C2250" s="98" t="str">
        <f t="shared" si="247"/>
        <v>4</v>
      </c>
      <c r="D2250" s="98" t="str">
        <f t="shared" si="248"/>
        <v>6</v>
      </c>
      <c r="E2250" s="98" t="str">
        <f t="shared" si="249"/>
        <v>01</v>
      </c>
      <c r="F2250" s="98" t="str">
        <f t="shared" si="250"/>
        <v>1</v>
      </c>
      <c r="G2250" s="98" t="str">
        <f t="shared" si="251"/>
        <v>5</v>
      </c>
      <c r="H2250" s="99">
        <v>13460115</v>
      </c>
      <c r="I2250" s="100" t="s">
        <v>2698</v>
      </c>
      <c r="J2250" s="100" t="s">
        <v>154</v>
      </c>
      <c r="K2250" s="101" t="s">
        <v>155</v>
      </c>
    </row>
    <row r="2251" spans="1:11" x14ac:dyDescent="0.25">
      <c r="A2251" s="97" t="str">
        <f t="shared" si="245"/>
        <v>1</v>
      </c>
      <c r="B2251" s="98" t="str">
        <f t="shared" si="246"/>
        <v>3</v>
      </c>
      <c r="C2251" s="98" t="str">
        <f t="shared" si="247"/>
        <v>4</v>
      </c>
      <c r="D2251" s="98" t="str">
        <f t="shared" si="248"/>
        <v>6</v>
      </c>
      <c r="E2251" s="98" t="str">
        <f t="shared" si="249"/>
        <v>01</v>
      </c>
      <c r="F2251" s="98" t="str">
        <f t="shared" si="250"/>
        <v>1</v>
      </c>
      <c r="G2251" s="98" t="str">
        <f t="shared" si="251"/>
        <v>6</v>
      </c>
      <c r="H2251" s="99">
        <v>13460116</v>
      </c>
      <c r="I2251" s="100" t="s">
        <v>2699</v>
      </c>
      <c r="J2251" s="100" t="s">
        <v>154</v>
      </c>
      <c r="K2251" s="101" t="s">
        <v>155</v>
      </c>
    </row>
    <row r="2252" spans="1:11" ht="30" x14ac:dyDescent="0.25">
      <c r="A2252" s="97" t="str">
        <f t="shared" si="245"/>
        <v>1</v>
      </c>
      <c r="B2252" s="98" t="str">
        <f t="shared" si="246"/>
        <v>3</v>
      </c>
      <c r="C2252" s="98" t="str">
        <f t="shared" si="247"/>
        <v>4</v>
      </c>
      <c r="D2252" s="98" t="str">
        <f t="shared" si="248"/>
        <v>6</v>
      </c>
      <c r="E2252" s="98" t="str">
        <f t="shared" si="249"/>
        <v>01</v>
      </c>
      <c r="F2252" s="98" t="str">
        <f t="shared" si="250"/>
        <v>1</v>
      </c>
      <c r="G2252" s="98" t="str">
        <f t="shared" si="251"/>
        <v>7</v>
      </c>
      <c r="H2252" s="99">
        <v>13460117</v>
      </c>
      <c r="I2252" s="100" t="s">
        <v>2700</v>
      </c>
      <c r="J2252" s="100" t="s">
        <v>154</v>
      </c>
      <c r="K2252" s="101" t="s">
        <v>155</v>
      </c>
    </row>
    <row r="2253" spans="1:11" ht="30" x14ac:dyDescent="0.25">
      <c r="A2253" s="97" t="str">
        <f t="shared" si="245"/>
        <v>1</v>
      </c>
      <c r="B2253" s="98" t="str">
        <f t="shared" si="246"/>
        <v>3</v>
      </c>
      <c r="C2253" s="98" t="str">
        <f t="shared" si="247"/>
        <v>4</v>
      </c>
      <c r="D2253" s="98" t="str">
        <f t="shared" si="248"/>
        <v>6</v>
      </c>
      <c r="E2253" s="98" t="str">
        <f t="shared" si="249"/>
        <v>01</v>
      </c>
      <c r="F2253" s="98" t="str">
        <f t="shared" si="250"/>
        <v>1</v>
      </c>
      <c r="G2253" s="98" t="str">
        <f t="shared" si="251"/>
        <v>8</v>
      </c>
      <c r="H2253" s="99">
        <v>13460118</v>
      </c>
      <c r="I2253" s="100" t="s">
        <v>2701</v>
      </c>
      <c r="J2253" s="100" t="s">
        <v>154</v>
      </c>
      <c r="K2253" s="101" t="s">
        <v>155</v>
      </c>
    </row>
    <row r="2254" spans="1:11" ht="90" x14ac:dyDescent="0.25">
      <c r="A2254" s="97" t="str">
        <f t="shared" si="245"/>
        <v>1</v>
      </c>
      <c r="B2254" s="98" t="str">
        <f t="shared" si="246"/>
        <v>3</v>
      </c>
      <c r="C2254" s="98" t="str">
        <f t="shared" si="247"/>
        <v>4</v>
      </c>
      <c r="D2254" s="98" t="str">
        <f t="shared" si="248"/>
        <v>6</v>
      </c>
      <c r="E2254" s="98" t="str">
        <f t="shared" si="249"/>
        <v>01</v>
      </c>
      <c r="F2254" s="98" t="str">
        <f t="shared" si="250"/>
        <v>2</v>
      </c>
      <c r="G2254" s="98" t="str">
        <f t="shared" si="251"/>
        <v>0</v>
      </c>
      <c r="H2254" s="99">
        <v>13460120</v>
      </c>
      <c r="I2254" s="100" t="s">
        <v>2702</v>
      </c>
      <c r="J2254" s="100" t="s">
        <v>2703</v>
      </c>
      <c r="K2254" s="101" t="s">
        <v>144</v>
      </c>
    </row>
    <row r="2255" spans="1:11" x14ac:dyDescent="0.25">
      <c r="A2255" s="97" t="str">
        <f t="shared" si="245"/>
        <v>1</v>
      </c>
      <c r="B2255" s="98" t="str">
        <f t="shared" si="246"/>
        <v>3</v>
      </c>
      <c r="C2255" s="98" t="str">
        <f t="shared" si="247"/>
        <v>4</v>
      </c>
      <c r="D2255" s="98" t="str">
        <f t="shared" si="248"/>
        <v>6</v>
      </c>
      <c r="E2255" s="98" t="str">
        <f t="shared" si="249"/>
        <v>01</v>
      </c>
      <c r="F2255" s="98" t="str">
        <f t="shared" si="250"/>
        <v>2</v>
      </c>
      <c r="G2255" s="98" t="str">
        <f t="shared" si="251"/>
        <v>1</v>
      </c>
      <c r="H2255" s="99">
        <v>13460121</v>
      </c>
      <c r="I2255" s="100" t="s">
        <v>2704</v>
      </c>
      <c r="J2255" s="100" t="s">
        <v>154</v>
      </c>
      <c r="K2255" s="101" t="s">
        <v>155</v>
      </c>
    </row>
    <row r="2256" spans="1:11" x14ac:dyDescent="0.25">
      <c r="A2256" s="97" t="str">
        <f t="shared" si="245"/>
        <v>1</v>
      </c>
      <c r="B2256" s="98" t="str">
        <f t="shared" si="246"/>
        <v>3</v>
      </c>
      <c r="C2256" s="98" t="str">
        <f t="shared" si="247"/>
        <v>4</v>
      </c>
      <c r="D2256" s="98" t="str">
        <f t="shared" si="248"/>
        <v>6</v>
      </c>
      <c r="E2256" s="98" t="str">
        <f t="shared" si="249"/>
        <v>01</v>
      </c>
      <c r="F2256" s="98" t="str">
        <f t="shared" si="250"/>
        <v>2</v>
      </c>
      <c r="G2256" s="98" t="str">
        <f t="shared" si="251"/>
        <v>2</v>
      </c>
      <c r="H2256" s="99">
        <v>13460122</v>
      </c>
      <c r="I2256" s="100" t="s">
        <v>2705</v>
      </c>
      <c r="J2256" s="100" t="s">
        <v>154</v>
      </c>
      <c r="K2256" s="101" t="s">
        <v>155</v>
      </c>
    </row>
    <row r="2257" spans="1:11" x14ac:dyDescent="0.25">
      <c r="A2257" s="97" t="str">
        <f t="shared" si="245"/>
        <v>1</v>
      </c>
      <c r="B2257" s="98" t="str">
        <f t="shared" si="246"/>
        <v>3</v>
      </c>
      <c r="C2257" s="98" t="str">
        <f t="shared" si="247"/>
        <v>4</v>
      </c>
      <c r="D2257" s="98" t="str">
        <f t="shared" si="248"/>
        <v>6</v>
      </c>
      <c r="E2257" s="98" t="str">
        <f t="shared" si="249"/>
        <v>01</v>
      </c>
      <c r="F2257" s="98" t="str">
        <f t="shared" si="250"/>
        <v>2</v>
      </c>
      <c r="G2257" s="98" t="str">
        <f t="shared" si="251"/>
        <v>3</v>
      </c>
      <c r="H2257" s="99">
        <v>13460123</v>
      </c>
      <c r="I2257" s="100" t="s">
        <v>2706</v>
      </c>
      <c r="J2257" s="100" t="s">
        <v>154</v>
      </c>
      <c r="K2257" s="101" t="s">
        <v>155</v>
      </c>
    </row>
    <row r="2258" spans="1:11" ht="30" x14ac:dyDescent="0.25">
      <c r="A2258" s="97" t="str">
        <f t="shared" si="245"/>
        <v>1</v>
      </c>
      <c r="B2258" s="98" t="str">
        <f t="shared" si="246"/>
        <v>3</v>
      </c>
      <c r="C2258" s="98" t="str">
        <f t="shared" si="247"/>
        <v>4</v>
      </c>
      <c r="D2258" s="98" t="str">
        <f t="shared" si="248"/>
        <v>6</v>
      </c>
      <c r="E2258" s="98" t="str">
        <f t="shared" si="249"/>
        <v>01</v>
      </c>
      <c r="F2258" s="98" t="str">
        <f t="shared" si="250"/>
        <v>2</v>
      </c>
      <c r="G2258" s="98" t="str">
        <f t="shared" si="251"/>
        <v>4</v>
      </c>
      <c r="H2258" s="99">
        <v>13460124</v>
      </c>
      <c r="I2258" s="100" t="s">
        <v>2707</v>
      </c>
      <c r="J2258" s="100" t="s">
        <v>154</v>
      </c>
      <c r="K2258" s="101" t="s">
        <v>155</v>
      </c>
    </row>
    <row r="2259" spans="1:11" x14ac:dyDescent="0.25">
      <c r="A2259" s="97" t="str">
        <f t="shared" si="245"/>
        <v>1</v>
      </c>
      <c r="B2259" s="98" t="str">
        <f t="shared" si="246"/>
        <v>3</v>
      </c>
      <c r="C2259" s="98" t="str">
        <f t="shared" si="247"/>
        <v>4</v>
      </c>
      <c r="D2259" s="98" t="str">
        <f t="shared" si="248"/>
        <v>6</v>
      </c>
      <c r="E2259" s="98" t="str">
        <f t="shared" si="249"/>
        <v>01</v>
      </c>
      <c r="F2259" s="98" t="str">
        <f t="shared" si="250"/>
        <v>2</v>
      </c>
      <c r="G2259" s="98" t="str">
        <f t="shared" si="251"/>
        <v>5</v>
      </c>
      <c r="H2259" s="99">
        <v>13460125</v>
      </c>
      <c r="I2259" s="100" t="s">
        <v>2708</v>
      </c>
      <c r="J2259" s="100" t="s">
        <v>154</v>
      </c>
      <c r="K2259" s="101" t="s">
        <v>155</v>
      </c>
    </row>
    <row r="2260" spans="1:11" x14ac:dyDescent="0.25">
      <c r="A2260" s="97" t="str">
        <f t="shared" si="245"/>
        <v>1</v>
      </c>
      <c r="B2260" s="98" t="str">
        <f t="shared" si="246"/>
        <v>3</v>
      </c>
      <c r="C2260" s="98" t="str">
        <f t="shared" si="247"/>
        <v>4</v>
      </c>
      <c r="D2260" s="98" t="str">
        <f t="shared" si="248"/>
        <v>6</v>
      </c>
      <c r="E2260" s="98" t="str">
        <f t="shared" si="249"/>
        <v>01</v>
      </c>
      <c r="F2260" s="98" t="str">
        <f t="shared" si="250"/>
        <v>2</v>
      </c>
      <c r="G2260" s="98" t="str">
        <f t="shared" si="251"/>
        <v>6</v>
      </c>
      <c r="H2260" s="99">
        <v>13460126</v>
      </c>
      <c r="I2260" s="100" t="s">
        <v>2709</v>
      </c>
      <c r="J2260" s="100" t="s">
        <v>154</v>
      </c>
      <c r="K2260" s="101" t="s">
        <v>155</v>
      </c>
    </row>
    <row r="2261" spans="1:11" ht="30" x14ac:dyDescent="0.25">
      <c r="A2261" s="97" t="str">
        <f t="shared" si="245"/>
        <v>1</v>
      </c>
      <c r="B2261" s="98" t="str">
        <f t="shared" si="246"/>
        <v>3</v>
      </c>
      <c r="C2261" s="98" t="str">
        <f t="shared" si="247"/>
        <v>4</v>
      </c>
      <c r="D2261" s="98" t="str">
        <f t="shared" si="248"/>
        <v>6</v>
      </c>
      <c r="E2261" s="98" t="str">
        <f t="shared" si="249"/>
        <v>01</v>
      </c>
      <c r="F2261" s="98" t="str">
        <f t="shared" si="250"/>
        <v>2</v>
      </c>
      <c r="G2261" s="98" t="str">
        <f t="shared" si="251"/>
        <v>7</v>
      </c>
      <c r="H2261" s="99">
        <v>13460127</v>
      </c>
      <c r="I2261" s="100" t="s">
        <v>2710</v>
      </c>
      <c r="J2261" s="100" t="s">
        <v>154</v>
      </c>
      <c r="K2261" s="101" t="s">
        <v>155</v>
      </c>
    </row>
    <row r="2262" spans="1:11" ht="30" x14ac:dyDescent="0.25">
      <c r="A2262" s="97" t="str">
        <f t="shared" si="245"/>
        <v>1</v>
      </c>
      <c r="B2262" s="98" t="str">
        <f t="shared" si="246"/>
        <v>3</v>
      </c>
      <c r="C2262" s="98" t="str">
        <f t="shared" si="247"/>
        <v>4</v>
      </c>
      <c r="D2262" s="98" t="str">
        <f t="shared" si="248"/>
        <v>6</v>
      </c>
      <c r="E2262" s="98" t="str">
        <f t="shared" si="249"/>
        <v>01</v>
      </c>
      <c r="F2262" s="98" t="str">
        <f t="shared" si="250"/>
        <v>2</v>
      </c>
      <c r="G2262" s="98" t="str">
        <f t="shared" si="251"/>
        <v>8</v>
      </c>
      <c r="H2262" s="99">
        <v>13460128</v>
      </c>
      <c r="I2262" s="100" t="s">
        <v>2711</v>
      </c>
      <c r="J2262" s="100" t="s">
        <v>154</v>
      </c>
      <c r="K2262" s="101" t="s">
        <v>155</v>
      </c>
    </row>
    <row r="2263" spans="1:11" ht="45" x14ac:dyDescent="0.25">
      <c r="A2263" s="97" t="str">
        <f t="shared" si="245"/>
        <v>1</v>
      </c>
      <c r="B2263" s="98" t="str">
        <f t="shared" si="246"/>
        <v>3</v>
      </c>
      <c r="C2263" s="98" t="str">
        <f t="shared" si="247"/>
        <v>4</v>
      </c>
      <c r="D2263" s="98" t="str">
        <f t="shared" si="248"/>
        <v>6</v>
      </c>
      <c r="E2263" s="98" t="str">
        <f t="shared" si="249"/>
        <v>02</v>
      </c>
      <c r="F2263" s="98" t="str">
        <f t="shared" si="250"/>
        <v>0</v>
      </c>
      <c r="G2263" s="98" t="str">
        <f t="shared" si="251"/>
        <v>0</v>
      </c>
      <c r="H2263" s="99">
        <v>13460200</v>
      </c>
      <c r="I2263" s="100" t="s">
        <v>2712</v>
      </c>
      <c r="J2263" s="100" t="s">
        <v>2713</v>
      </c>
      <c r="K2263" s="101" t="s">
        <v>144</v>
      </c>
    </row>
    <row r="2264" spans="1:11" ht="105" x14ac:dyDescent="0.25">
      <c r="A2264" s="97" t="str">
        <f t="shared" si="245"/>
        <v>1</v>
      </c>
      <c r="B2264" s="98" t="str">
        <f t="shared" si="246"/>
        <v>3</v>
      </c>
      <c r="C2264" s="98" t="str">
        <f t="shared" si="247"/>
        <v>4</v>
      </c>
      <c r="D2264" s="98" t="str">
        <f t="shared" si="248"/>
        <v>6</v>
      </c>
      <c r="E2264" s="98" t="str">
        <f t="shared" si="249"/>
        <v>02</v>
      </c>
      <c r="F2264" s="98" t="str">
        <f t="shared" si="250"/>
        <v>1</v>
      </c>
      <c r="G2264" s="98" t="str">
        <f t="shared" si="251"/>
        <v>0</v>
      </c>
      <c r="H2264" s="99">
        <v>13460210</v>
      </c>
      <c r="I2264" s="100" t="s">
        <v>2714</v>
      </c>
      <c r="J2264" s="100" t="s">
        <v>2715</v>
      </c>
      <c r="K2264" s="101" t="s">
        <v>144</v>
      </c>
    </row>
    <row r="2265" spans="1:11" ht="30" x14ac:dyDescent="0.25">
      <c r="A2265" s="97" t="str">
        <f t="shared" si="245"/>
        <v>1</v>
      </c>
      <c r="B2265" s="98" t="str">
        <f t="shared" si="246"/>
        <v>3</v>
      </c>
      <c r="C2265" s="98" t="str">
        <f t="shared" si="247"/>
        <v>4</v>
      </c>
      <c r="D2265" s="98" t="str">
        <f t="shared" si="248"/>
        <v>6</v>
      </c>
      <c r="E2265" s="98" t="str">
        <f t="shared" si="249"/>
        <v>02</v>
      </c>
      <c r="F2265" s="98" t="str">
        <f t="shared" si="250"/>
        <v>1</v>
      </c>
      <c r="G2265" s="98" t="str">
        <f t="shared" si="251"/>
        <v>1</v>
      </c>
      <c r="H2265" s="99">
        <v>13460211</v>
      </c>
      <c r="I2265" s="100" t="s">
        <v>2716</v>
      </c>
      <c r="J2265" s="100" t="s">
        <v>154</v>
      </c>
      <c r="K2265" s="101" t="s">
        <v>155</v>
      </c>
    </row>
    <row r="2266" spans="1:11" ht="30" x14ac:dyDescent="0.25">
      <c r="A2266" s="97" t="str">
        <f t="shared" si="245"/>
        <v>1</v>
      </c>
      <c r="B2266" s="98" t="str">
        <f t="shared" si="246"/>
        <v>3</v>
      </c>
      <c r="C2266" s="98" t="str">
        <f t="shared" si="247"/>
        <v>4</v>
      </c>
      <c r="D2266" s="98" t="str">
        <f t="shared" si="248"/>
        <v>6</v>
      </c>
      <c r="E2266" s="98" t="str">
        <f t="shared" si="249"/>
        <v>02</v>
      </c>
      <c r="F2266" s="98" t="str">
        <f t="shared" si="250"/>
        <v>1</v>
      </c>
      <c r="G2266" s="98" t="str">
        <f t="shared" si="251"/>
        <v>2</v>
      </c>
      <c r="H2266" s="99">
        <v>13460212</v>
      </c>
      <c r="I2266" s="100" t="s">
        <v>2717</v>
      </c>
      <c r="J2266" s="100" t="s">
        <v>154</v>
      </c>
      <c r="K2266" s="101" t="s">
        <v>155</v>
      </c>
    </row>
    <row r="2267" spans="1:11" ht="30" x14ac:dyDescent="0.25">
      <c r="A2267" s="97" t="str">
        <f t="shared" si="245"/>
        <v>1</v>
      </c>
      <c r="B2267" s="98" t="str">
        <f t="shared" si="246"/>
        <v>3</v>
      </c>
      <c r="C2267" s="98" t="str">
        <f t="shared" si="247"/>
        <v>4</v>
      </c>
      <c r="D2267" s="98" t="str">
        <f t="shared" si="248"/>
        <v>6</v>
      </c>
      <c r="E2267" s="98" t="str">
        <f t="shared" si="249"/>
        <v>02</v>
      </c>
      <c r="F2267" s="98" t="str">
        <f t="shared" si="250"/>
        <v>1</v>
      </c>
      <c r="G2267" s="98" t="str">
        <f t="shared" si="251"/>
        <v>3</v>
      </c>
      <c r="H2267" s="99">
        <v>13460213</v>
      </c>
      <c r="I2267" s="100" t="s">
        <v>2718</v>
      </c>
      <c r="J2267" s="100" t="s">
        <v>154</v>
      </c>
      <c r="K2267" s="101" t="s">
        <v>155</v>
      </c>
    </row>
    <row r="2268" spans="1:11" ht="30" x14ac:dyDescent="0.25">
      <c r="A2268" s="97" t="str">
        <f t="shared" si="245"/>
        <v>1</v>
      </c>
      <c r="B2268" s="98" t="str">
        <f t="shared" si="246"/>
        <v>3</v>
      </c>
      <c r="C2268" s="98" t="str">
        <f t="shared" si="247"/>
        <v>4</v>
      </c>
      <c r="D2268" s="98" t="str">
        <f t="shared" si="248"/>
        <v>6</v>
      </c>
      <c r="E2268" s="98" t="str">
        <f t="shared" si="249"/>
        <v>02</v>
      </c>
      <c r="F2268" s="98" t="str">
        <f t="shared" si="250"/>
        <v>1</v>
      </c>
      <c r="G2268" s="98" t="str">
        <f t="shared" si="251"/>
        <v>4</v>
      </c>
      <c r="H2268" s="99">
        <v>13460214</v>
      </c>
      <c r="I2268" s="100" t="s">
        <v>2719</v>
      </c>
      <c r="J2268" s="100" t="s">
        <v>154</v>
      </c>
      <c r="K2268" s="101" t="s">
        <v>155</v>
      </c>
    </row>
    <row r="2269" spans="1:11" ht="30" x14ac:dyDescent="0.25">
      <c r="A2269" s="97" t="str">
        <f t="shared" si="245"/>
        <v>1</v>
      </c>
      <c r="B2269" s="98" t="str">
        <f t="shared" si="246"/>
        <v>3</v>
      </c>
      <c r="C2269" s="98" t="str">
        <f t="shared" si="247"/>
        <v>4</v>
      </c>
      <c r="D2269" s="98" t="str">
        <f t="shared" si="248"/>
        <v>6</v>
      </c>
      <c r="E2269" s="98" t="str">
        <f t="shared" si="249"/>
        <v>02</v>
      </c>
      <c r="F2269" s="98" t="str">
        <f t="shared" si="250"/>
        <v>1</v>
      </c>
      <c r="G2269" s="98" t="str">
        <f t="shared" si="251"/>
        <v>5</v>
      </c>
      <c r="H2269" s="99">
        <v>13460215</v>
      </c>
      <c r="I2269" s="100" t="s">
        <v>2720</v>
      </c>
      <c r="J2269" s="100" t="s">
        <v>154</v>
      </c>
      <c r="K2269" s="101" t="s">
        <v>155</v>
      </c>
    </row>
    <row r="2270" spans="1:11" ht="30" x14ac:dyDescent="0.25">
      <c r="A2270" s="97" t="str">
        <f t="shared" si="245"/>
        <v>1</v>
      </c>
      <c r="B2270" s="98" t="str">
        <f t="shared" si="246"/>
        <v>3</v>
      </c>
      <c r="C2270" s="98" t="str">
        <f t="shared" si="247"/>
        <v>4</v>
      </c>
      <c r="D2270" s="98" t="str">
        <f t="shared" si="248"/>
        <v>6</v>
      </c>
      <c r="E2270" s="98" t="str">
        <f t="shared" si="249"/>
        <v>02</v>
      </c>
      <c r="F2270" s="98" t="str">
        <f t="shared" si="250"/>
        <v>1</v>
      </c>
      <c r="G2270" s="98" t="str">
        <f t="shared" si="251"/>
        <v>6</v>
      </c>
      <c r="H2270" s="99">
        <v>13460216</v>
      </c>
      <c r="I2270" s="100" t="s">
        <v>2721</v>
      </c>
      <c r="J2270" s="100" t="s">
        <v>154</v>
      </c>
      <c r="K2270" s="101" t="s">
        <v>155</v>
      </c>
    </row>
    <row r="2271" spans="1:11" ht="30" x14ac:dyDescent="0.25">
      <c r="A2271" s="97" t="str">
        <f t="shared" si="245"/>
        <v>1</v>
      </c>
      <c r="B2271" s="98" t="str">
        <f t="shared" si="246"/>
        <v>3</v>
      </c>
      <c r="C2271" s="98" t="str">
        <f t="shared" si="247"/>
        <v>4</v>
      </c>
      <c r="D2271" s="98" t="str">
        <f t="shared" si="248"/>
        <v>6</v>
      </c>
      <c r="E2271" s="98" t="str">
        <f t="shared" si="249"/>
        <v>02</v>
      </c>
      <c r="F2271" s="98" t="str">
        <f t="shared" si="250"/>
        <v>1</v>
      </c>
      <c r="G2271" s="98" t="str">
        <f t="shared" si="251"/>
        <v>7</v>
      </c>
      <c r="H2271" s="99">
        <v>13460217</v>
      </c>
      <c r="I2271" s="100" t="s">
        <v>2722</v>
      </c>
      <c r="J2271" s="100" t="s">
        <v>154</v>
      </c>
      <c r="K2271" s="101" t="s">
        <v>155</v>
      </c>
    </row>
    <row r="2272" spans="1:11" ht="30" x14ac:dyDescent="0.25">
      <c r="A2272" s="97" t="str">
        <f t="shared" si="245"/>
        <v>1</v>
      </c>
      <c r="B2272" s="98" t="str">
        <f t="shared" si="246"/>
        <v>3</v>
      </c>
      <c r="C2272" s="98" t="str">
        <f t="shared" si="247"/>
        <v>4</v>
      </c>
      <c r="D2272" s="98" t="str">
        <f t="shared" si="248"/>
        <v>6</v>
      </c>
      <c r="E2272" s="98" t="str">
        <f t="shared" si="249"/>
        <v>02</v>
      </c>
      <c r="F2272" s="98" t="str">
        <f t="shared" si="250"/>
        <v>1</v>
      </c>
      <c r="G2272" s="98" t="str">
        <f t="shared" si="251"/>
        <v>8</v>
      </c>
      <c r="H2272" s="99">
        <v>13460218</v>
      </c>
      <c r="I2272" s="100" t="s">
        <v>2723</v>
      </c>
      <c r="J2272" s="100" t="s">
        <v>154</v>
      </c>
      <c r="K2272" s="101" t="s">
        <v>155</v>
      </c>
    </row>
    <row r="2273" spans="1:11" ht="105" x14ac:dyDescent="0.25">
      <c r="A2273" s="97" t="str">
        <f t="shared" si="245"/>
        <v>1</v>
      </c>
      <c r="B2273" s="98" t="str">
        <f t="shared" si="246"/>
        <v>3</v>
      </c>
      <c r="C2273" s="98" t="str">
        <f t="shared" si="247"/>
        <v>4</v>
      </c>
      <c r="D2273" s="98" t="str">
        <f t="shared" si="248"/>
        <v>6</v>
      </c>
      <c r="E2273" s="98" t="str">
        <f t="shared" si="249"/>
        <v>02</v>
      </c>
      <c r="F2273" s="98" t="str">
        <f t="shared" si="250"/>
        <v>2</v>
      </c>
      <c r="G2273" s="98" t="str">
        <f t="shared" si="251"/>
        <v>0</v>
      </c>
      <c r="H2273" s="99">
        <v>13460220</v>
      </c>
      <c r="I2273" s="100" t="s">
        <v>2724</v>
      </c>
      <c r="J2273" s="100" t="s">
        <v>2725</v>
      </c>
      <c r="K2273" s="101" t="s">
        <v>144</v>
      </c>
    </row>
    <row r="2274" spans="1:11" ht="30" x14ac:dyDescent="0.25">
      <c r="A2274" s="97" t="str">
        <f t="shared" si="245"/>
        <v>1</v>
      </c>
      <c r="B2274" s="98" t="str">
        <f t="shared" si="246"/>
        <v>3</v>
      </c>
      <c r="C2274" s="98" t="str">
        <f t="shared" si="247"/>
        <v>4</v>
      </c>
      <c r="D2274" s="98" t="str">
        <f t="shared" si="248"/>
        <v>6</v>
      </c>
      <c r="E2274" s="98" t="str">
        <f t="shared" si="249"/>
        <v>02</v>
      </c>
      <c r="F2274" s="98" t="str">
        <f t="shared" si="250"/>
        <v>2</v>
      </c>
      <c r="G2274" s="98" t="str">
        <f t="shared" si="251"/>
        <v>1</v>
      </c>
      <c r="H2274" s="99">
        <v>13460221</v>
      </c>
      <c r="I2274" s="100" t="s">
        <v>2726</v>
      </c>
      <c r="J2274" s="100" t="s">
        <v>154</v>
      </c>
      <c r="K2274" s="101" t="s">
        <v>155</v>
      </c>
    </row>
    <row r="2275" spans="1:11" ht="30" x14ac:dyDescent="0.25">
      <c r="A2275" s="97" t="str">
        <f t="shared" si="245"/>
        <v>1</v>
      </c>
      <c r="B2275" s="98" t="str">
        <f t="shared" si="246"/>
        <v>3</v>
      </c>
      <c r="C2275" s="98" t="str">
        <f t="shared" si="247"/>
        <v>4</v>
      </c>
      <c r="D2275" s="98" t="str">
        <f t="shared" si="248"/>
        <v>6</v>
      </c>
      <c r="E2275" s="98" t="str">
        <f t="shared" si="249"/>
        <v>02</v>
      </c>
      <c r="F2275" s="98" t="str">
        <f t="shared" si="250"/>
        <v>2</v>
      </c>
      <c r="G2275" s="98" t="str">
        <f t="shared" si="251"/>
        <v>2</v>
      </c>
      <c r="H2275" s="99">
        <v>13460222</v>
      </c>
      <c r="I2275" s="100" t="s">
        <v>2727</v>
      </c>
      <c r="J2275" s="100" t="s">
        <v>154</v>
      </c>
      <c r="K2275" s="101" t="s">
        <v>155</v>
      </c>
    </row>
    <row r="2276" spans="1:11" ht="30" x14ac:dyDescent="0.25">
      <c r="A2276" s="97" t="str">
        <f t="shared" si="245"/>
        <v>1</v>
      </c>
      <c r="B2276" s="98" t="str">
        <f t="shared" si="246"/>
        <v>3</v>
      </c>
      <c r="C2276" s="98" t="str">
        <f t="shared" si="247"/>
        <v>4</v>
      </c>
      <c r="D2276" s="98" t="str">
        <f t="shared" si="248"/>
        <v>6</v>
      </c>
      <c r="E2276" s="98" t="str">
        <f t="shared" si="249"/>
        <v>02</v>
      </c>
      <c r="F2276" s="98" t="str">
        <f t="shared" si="250"/>
        <v>2</v>
      </c>
      <c r="G2276" s="98" t="str">
        <f t="shared" si="251"/>
        <v>3</v>
      </c>
      <c r="H2276" s="99">
        <v>13460223</v>
      </c>
      <c r="I2276" s="100" t="s">
        <v>2728</v>
      </c>
      <c r="J2276" s="100" t="s">
        <v>154</v>
      </c>
      <c r="K2276" s="101" t="s">
        <v>155</v>
      </c>
    </row>
    <row r="2277" spans="1:11" ht="30" x14ac:dyDescent="0.25">
      <c r="A2277" s="97" t="str">
        <f t="shared" si="245"/>
        <v>1</v>
      </c>
      <c r="B2277" s="98" t="str">
        <f t="shared" si="246"/>
        <v>3</v>
      </c>
      <c r="C2277" s="98" t="str">
        <f t="shared" si="247"/>
        <v>4</v>
      </c>
      <c r="D2277" s="98" t="str">
        <f t="shared" si="248"/>
        <v>6</v>
      </c>
      <c r="E2277" s="98" t="str">
        <f t="shared" si="249"/>
        <v>02</v>
      </c>
      <c r="F2277" s="98" t="str">
        <f t="shared" si="250"/>
        <v>2</v>
      </c>
      <c r="G2277" s="98" t="str">
        <f t="shared" si="251"/>
        <v>4</v>
      </c>
      <c r="H2277" s="99">
        <v>13460224</v>
      </c>
      <c r="I2277" s="100" t="s">
        <v>2729</v>
      </c>
      <c r="J2277" s="100" t="s">
        <v>154</v>
      </c>
      <c r="K2277" s="101" t="s">
        <v>155</v>
      </c>
    </row>
    <row r="2278" spans="1:11" ht="30" x14ac:dyDescent="0.25">
      <c r="A2278" s="97" t="str">
        <f t="shared" si="245"/>
        <v>1</v>
      </c>
      <c r="B2278" s="98" t="str">
        <f t="shared" si="246"/>
        <v>3</v>
      </c>
      <c r="C2278" s="98" t="str">
        <f t="shared" si="247"/>
        <v>4</v>
      </c>
      <c r="D2278" s="98" t="str">
        <f t="shared" si="248"/>
        <v>6</v>
      </c>
      <c r="E2278" s="98" t="str">
        <f t="shared" si="249"/>
        <v>02</v>
      </c>
      <c r="F2278" s="98" t="str">
        <f t="shared" si="250"/>
        <v>2</v>
      </c>
      <c r="G2278" s="98" t="str">
        <f t="shared" si="251"/>
        <v>5</v>
      </c>
      <c r="H2278" s="99">
        <v>13460225</v>
      </c>
      <c r="I2278" s="100" t="s">
        <v>2730</v>
      </c>
      <c r="J2278" s="100" t="s">
        <v>154</v>
      </c>
      <c r="K2278" s="101" t="s">
        <v>155</v>
      </c>
    </row>
    <row r="2279" spans="1:11" ht="30" x14ac:dyDescent="0.25">
      <c r="A2279" s="97" t="str">
        <f t="shared" si="245"/>
        <v>1</v>
      </c>
      <c r="B2279" s="98" t="str">
        <f t="shared" si="246"/>
        <v>3</v>
      </c>
      <c r="C2279" s="98" t="str">
        <f t="shared" si="247"/>
        <v>4</v>
      </c>
      <c r="D2279" s="98" t="str">
        <f t="shared" si="248"/>
        <v>6</v>
      </c>
      <c r="E2279" s="98" t="str">
        <f t="shared" si="249"/>
        <v>02</v>
      </c>
      <c r="F2279" s="98" t="str">
        <f t="shared" si="250"/>
        <v>2</v>
      </c>
      <c r="G2279" s="98" t="str">
        <f t="shared" si="251"/>
        <v>6</v>
      </c>
      <c r="H2279" s="99">
        <v>13460226</v>
      </c>
      <c r="I2279" s="100" t="s">
        <v>2731</v>
      </c>
      <c r="J2279" s="100" t="s">
        <v>154</v>
      </c>
      <c r="K2279" s="101" t="s">
        <v>155</v>
      </c>
    </row>
    <row r="2280" spans="1:11" ht="30" x14ac:dyDescent="0.25">
      <c r="A2280" s="97" t="str">
        <f t="shared" si="245"/>
        <v>1</v>
      </c>
      <c r="B2280" s="98" t="str">
        <f t="shared" si="246"/>
        <v>3</v>
      </c>
      <c r="C2280" s="98" t="str">
        <f t="shared" si="247"/>
        <v>4</v>
      </c>
      <c r="D2280" s="98" t="str">
        <f t="shared" si="248"/>
        <v>6</v>
      </c>
      <c r="E2280" s="98" t="str">
        <f t="shared" si="249"/>
        <v>02</v>
      </c>
      <c r="F2280" s="98" t="str">
        <f t="shared" si="250"/>
        <v>2</v>
      </c>
      <c r="G2280" s="98" t="str">
        <f t="shared" si="251"/>
        <v>7</v>
      </c>
      <c r="H2280" s="99">
        <v>13460227</v>
      </c>
      <c r="I2280" s="100" t="s">
        <v>2732</v>
      </c>
      <c r="J2280" s="100" t="s">
        <v>154</v>
      </c>
      <c r="K2280" s="101" t="s">
        <v>155</v>
      </c>
    </row>
    <row r="2281" spans="1:11" ht="30" x14ac:dyDescent="0.25">
      <c r="A2281" s="97" t="str">
        <f t="shared" si="245"/>
        <v>1</v>
      </c>
      <c r="B2281" s="98" t="str">
        <f t="shared" si="246"/>
        <v>3</v>
      </c>
      <c r="C2281" s="98" t="str">
        <f t="shared" si="247"/>
        <v>4</v>
      </c>
      <c r="D2281" s="98" t="str">
        <f t="shared" si="248"/>
        <v>6</v>
      </c>
      <c r="E2281" s="98" t="str">
        <f t="shared" si="249"/>
        <v>02</v>
      </c>
      <c r="F2281" s="98" t="str">
        <f t="shared" si="250"/>
        <v>2</v>
      </c>
      <c r="G2281" s="98" t="str">
        <f t="shared" si="251"/>
        <v>8</v>
      </c>
      <c r="H2281" s="99">
        <v>13460228</v>
      </c>
      <c r="I2281" s="100" t="s">
        <v>2733</v>
      </c>
      <c r="J2281" s="100" t="s">
        <v>154</v>
      </c>
      <c r="K2281" s="101" t="s">
        <v>155</v>
      </c>
    </row>
    <row r="2282" spans="1:11" ht="30" x14ac:dyDescent="0.25">
      <c r="A2282" s="97" t="str">
        <f t="shared" si="245"/>
        <v>1</v>
      </c>
      <c r="B2282" s="98" t="str">
        <f t="shared" si="246"/>
        <v>3</v>
      </c>
      <c r="C2282" s="98" t="str">
        <f t="shared" si="247"/>
        <v>4</v>
      </c>
      <c r="D2282" s="98" t="str">
        <f t="shared" si="248"/>
        <v>6</v>
      </c>
      <c r="E2282" s="98" t="str">
        <f t="shared" si="249"/>
        <v>03</v>
      </c>
      <c r="F2282" s="98" t="str">
        <f t="shared" si="250"/>
        <v>0</v>
      </c>
      <c r="G2282" s="98" t="str">
        <f t="shared" si="251"/>
        <v>0</v>
      </c>
      <c r="H2282" s="99">
        <v>13460300</v>
      </c>
      <c r="I2282" s="100" t="s">
        <v>2734</v>
      </c>
      <c r="J2282" s="100" t="s">
        <v>2735</v>
      </c>
      <c r="K2282" s="101" t="s">
        <v>144</v>
      </c>
    </row>
    <row r="2283" spans="1:11" x14ac:dyDescent="0.25">
      <c r="A2283" s="97" t="str">
        <f t="shared" si="245"/>
        <v>1</v>
      </c>
      <c r="B2283" s="98" t="str">
        <f t="shared" si="246"/>
        <v>3</v>
      </c>
      <c r="C2283" s="98" t="str">
        <f t="shared" si="247"/>
        <v>4</v>
      </c>
      <c r="D2283" s="98" t="str">
        <f t="shared" si="248"/>
        <v>6</v>
      </c>
      <c r="E2283" s="98" t="str">
        <f t="shared" si="249"/>
        <v>03</v>
      </c>
      <c r="F2283" s="98" t="str">
        <f t="shared" si="250"/>
        <v>0</v>
      </c>
      <c r="G2283" s="98" t="str">
        <f t="shared" si="251"/>
        <v>1</v>
      </c>
      <c r="H2283" s="99">
        <v>13460301</v>
      </c>
      <c r="I2283" s="100" t="s">
        <v>2736</v>
      </c>
      <c r="J2283" s="100" t="s">
        <v>154</v>
      </c>
      <c r="K2283" s="101" t="s">
        <v>155</v>
      </c>
    </row>
    <row r="2284" spans="1:11" x14ac:dyDescent="0.25">
      <c r="A2284" s="97" t="str">
        <f t="shared" si="245"/>
        <v>1</v>
      </c>
      <c r="B2284" s="98" t="str">
        <f t="shared" si="246"/>
        <v>3</v>
      </c>
      <c r="C2284" s="98" t="str">
        <f t="shared" si="247"/>
        <v>4</v>
      </c>
      <c r="D2284" s="98" t="str">
        <f t="shared" si="248"/>
        <v>6</v>
      </c>
      <c r="E2284" s="98" t="str">
        <f t="shared" si="249"/>
        <v>03</v>
      </c>
      <c r="F2284" s="98" t="str">
        <f t="shared" si="250"/>
        <v>0</v>
      </c>
      <c r="G2284" s="98" t="str">
        <f t="shared" si="251"/>
        <v>2</v>
      </c>
      <c r="H2284" s="99">
        <v>13460302</v>
      </c>
      <c r="I2284" s="100" t="s">
        <v>2737</v>
      </c>
      <c r="J2284" s="100" t="s">
        <v>154</v>
      </c>
      <c r="K2284" s="101" t="s">
        <v>155</v>
      </c>
    </row>
    <row r="2285" spans="1:11" x14ac:dyDescent="0.25">
      <c r="A2285" s="97" t="str">
        <f t="shared" si="245"/>
        <v>1</v>
      </c>
      <c r="B2285" s="98" t="str">
        <f t="shared" si="246"/>
        <v>3</v>
      </c>
      <c r="C2285" s="98" t="str">
        <f t="shared" si="247"/>
        <v>4</v>
      </c>
      <c r="D2285" s="98" t="str">
        <f t="shared" si="248"/>
        <v>6</v>
      </c>
      <c r="E2285" s="98" t="str">
        <f t="shared" si="249"/>
        <v>03</v>
      </c>
      <c r="F2285" s="98" t="str">
        <f t="shared" si="250"/>
        <v>0</v>
      </c>
      <c r="G2285" s="98" t="str">
        <f t="shared" si="251"/>
        <v>3</v>
      </c>
      <c r="H2285" s="99">
        <v>13460303</v>
      </c>
      <c r="I2285" s="100" t="s">
        <v>2738</v>
      </c>
      <c r="J2285" s="100" t="s">
        <v>154</v>
      </c>
      <c r="K2285" s="101" t="s">
        <v>155</v>
      </c>
    </row>
    <row r="2286" spans="1:11" ht="30" x14ac:dyDescent="0.25">
      <c r="A2286" s="97" t="str">
        <f t="shared" si="245"/>
        <v>1</v>
      </c>
      <c r="B2286" s="98" t="str">
        <f t="shared" si="246"/>
        <v>3</v>
      </c>
      <c r="C2286" s="98" t="str">
        <f t="shared" si="247"/>
        <v>4</v>
      </c>
      <c r="D2286" s="98" t="str">
        <f t="shared" si="248"/>
        <v>6</v>
      </c>
      <c r="E2286" s="98" t="str">
        <f t="shared" si="249"/>
        <v>03</v>
      </c>
      <c r="F2286" s="98" t="str">
        <f t="shared" si="250"/>
        <v>0</v>
      </c>
      <c r="G2286" s="98" t="str">
        <f t="shared" si="251"/>
        <v>4</v>
      </c>
      <c r="H2286" s="99">
        <v>13460304</v>
      </c>
      <c r="I2286" s="100" t="s">
        <v>2739</v>
      </c>
      <c r="J2286" s="100" t="s">
        <v>154</v>
      </c>
      <c r="K2286" s="101" t="s">
        <v>155</v>
      </c>
    </row>
    <row r="2287" spans="1:11" x14ac:dyDescent="0.25">
      <c r="A2287" s="97" t="str">
        <f t="shared" si="245"/>
        <v>1</v>
      </c>
      <c r="B2287" s="98" t="str">
        <f t="shared" si="246"/>
        <v>3</v>
      </c>
      <c r="C2287" s="98" t="str">
        <f t="shared" si="247"/>
        <v>4</v>
      </c>
      <c r="D2287" s="98" t="str">
        <f t="shared" si="248"/>
        <v>6</v>
      </c>
      <c r="E2287" s="98" t="str">
        <f t="shared" si="249"/>
        <v>03</v>
      </c>
      <c r="F2287" s="98" t="str">
        <f t="shared" si="250"/>
        <v>0</v>
      </c>
      <c r="G2287" s="98" t="str">
        <f t="shared" si="251"/>
        <v>5</v>
      </c>
      <c r="H2287" s="99">
        <v>13460305</v>
      </c>
      <c r="I2287" s="100" t="s">
        <v>2740</v>
      </c>
      <c r="J2287" s="100" t="s">
        <v>154</v>
      </c>
      <c r="K2287" s="101" t="s">
        <v>155</v>
      </c>
    </row>
    <row r="2288" spans="1:11" x14ac:dyDescent="0.25">
      <c r="A2288" s="97" t="str">
        <f t="shared" si="245"/>
        <v>1</v>
      </c>
      <c r="B2288" s="98" t="str">
        <f t="shared" si="246"/>
        <v>3</v>
      </c>
      <c r="C2288" s="98" t="str">
        <f t="shared" si="247"/>
        <v>4</v>
      </c>
      <c r="D2288" s="98" t="str">
        <f t="shared" si="248"/>
        <v>6</v>
      </c>
      <c r="E2288" s="98" t="str">
        <f t="shared" si="249"/>
        <v>03</v>
      </c>
      <c r="F2288" s="98" t="str">
        <f t="shared" si="250"/>
        <v>0</v>
      </c>
      <c r="G2288" s="98" t="str">
        <f t="shared" si="251"/>
        <v>6</v>
      </c>
      <c r="H2288" s="99">
        <v>13460306</v>
      </c>
      <c r="I2288" s="100" t="s">
        <v>2741</v>
      </c>
      <c r="J2288" s="100" t="s">
        <v>154</v>
      </c>
      <c r="K2288" s="101" t="s">
        <v>155</v>
      </c>
    </row>
    <row r="2289" spans="1:11" ht="30" x14ac:dyDescent="0.25">
      <c r="A2289" s="97" t="str">
        <f t="shared" si="245"/>
        <v>1</v>
      </c>
      <c r="B2289" s="98" t="str">
        <f t="shared" si="246"/>
        <v>3</v>
      </c>
      <c r="C2289" s="98" t="str">
        <f t="shared" si="247"/>
        <v>4</v>
      </c>
      <c r="D2289" s="98" t="str">
        <f t="shared" si="248"/>
        <v>6</v>
      </c>
      <c r="E2289" s="98" t="str">
        <f t="shared" si="249"/>
        <v>03</v>
      </c>
      <c r="F2289" s="98" t="str">
        <f t="shared" si="250"/>
        <v>0</v>
      </c>
      <c r="G2289" s="98" t="str">
        <f t="shared" si="251"/>
        <v>7</v>
      </c>
      <c r="H2289" s="99">
        <v>13460307</v>
      </c>
      <c r="I2289" s="100" t="s">
        <v>2742</v>
      </c>
      <c r="J2289" s="100" t="s">
        <v>154</v>
      </c>
      <c r="K2289" s="101" t="s">
        <v>155</v>
      </c>
    </row>
    <row r="2290" spans="1:11" x14ac:dyDescent="0.25">
      <c r="A2290" s="97" t="str">
        <f t="shared" si="245"/>
        <v>1</v>
      </c>
      <c r="B2290" s="98" t="str">
        <f t="shared" si="246"/>
        <v>3</v>
      </c>
      <c r="C2290" s="98" t="str">
        <f t="shared" si="247"/>
        <v>4</v>
      </c>
      <c r="D2290" s="98" t="str">
        <f t="shared" si="248"/>
        <v>6</v>
      </c>
      <c r="E2290" s="98" t="str">
        <f t="shared" si="249"/>
        <v>03</v>
      </c>
      <c r="F2290" s="98" t="str">
        <f t="shared" si="250"/>
        <v>0</v>
      </c>
      <c r="G2290" s="98" t="str">
        <f t="shared" si="251"/>
        <v>8</v>
      </c>
      <c r="H2290" s="99">
        <v>13460308</v>
      </c>
      <c r="I2290" s="100" t="s">
        <v>2743</v>
      </c>
      <c r="J2290" s="100" t="s">
        <v>154</v>
      </c>
      <c r="K2290" s="101" t="s">
        <v>155</v>
      </c>
    </row>
    <row r="2291" spans="1:11" ht="45" x14ac:dyDescent="0.25">
      <c r="A2291" s="97" t="str">
        <f t="shared" si="245"/>
        <v>1</v>
      </c>
      <c r="B2291" s="98" t="str">
        <f t="shared" si="246"/>
        <v>3</v>
      </c>
      <c r="C2291" s="98" t="str">
        <f t="shared" si="247"/>
        <v>4</v>
      </c>
      <c r="D2291" s="98" t="str">
        <f t="shared" si="248"/>
        <v>6</v>
      </c>
      <c r="E2291" s="98" t="str">
        <f t="shared" si="249"/>
        <v>04</v>
      </c>
      <c r="F2291" s="98" t="str">
        <f t="shared" si="250"/>
        <v>0</v>
      </c>
      <c r="G2291" s="98" t="str">
        <f t="shared" si="251"/>
        <v>0</v>
      </c>
      <c r="H2291" s="99">
        <v>13460400</v>
      </c>
      <c r="I2291" s="100" t="s">
        <v>2744</v>
      </c>
      <c r="J2291" s="100" t="s">
        <v>2745</v>
      </c>
      <c r="K2291" s="101" t="s">
        <v>144</v>
      </c>
    </row>
    <row r="2292" spans="1:11" x14ac:dyDescent="0.25">
      <c r="A2292" s="97" t="str">
        <f t="shared" si="245"/>
        <v>1</v>
      </c>
      <c r="B2292" s="98" t="str">
        <f t="shared" si="246"/>
        <v>3</v>
      </c>
      <c r="C2292" s="98" t="str">
        <f t="shared" si="247"/>
        <v>4</v>
      </c>
      <c r="D2292" s="98" t="str">
        <f t="shared" si="248"/>
        <v>6</v>
      </c>
      <c r="E2292" s="98" t="str">
        <f t="shared" si="249"/>
        <v>04</v>
      </c>
      <c r="F2292" s="98" t="str">
        <f t="shared" si="250"/>
        <v>0</v>
      </c>
      <c r="G2292" s="98" t="str">
        <f t="shared" si="251"/>
        <v>1</v>
      </c>
      <c r="H2292" s="99">
        <v>13460401</v>
      </c>
      <c r="I2292" s="100" t="s">
        <v>2746</v>
      </c>
      <c r="J2292" s="100" t="s">
        <v>154</v>
      </c>
      <c r="K2292" s="101" t="s">
        <v>155</v>
      </c>
    </row>
    <row r="2293" spans="1:11" x14ac:dyDescent="0.25">
      <c r="A2293" s="97" t="str">
        <f t="shared" si="245"/>
        <v>1</v>
      </c>
      <c r="B2293" s="98" t="str">
        <f t="shared" si="246"/>
        <v>3</v>
      </c>
      <c r="C2293" s="98" t="str">
        <f t="shared" si="247"/>
        <v>4</v>
      </c>
      <c r="D2293" s="98" t="str">
        <f t="shared" si="248"/>
        <v>6</v>
      </c>
      <c r="E2293" s="98" t="str">
        <f t="shared" si="249"/>
        <v>04</v>
      </c>
      <c r="F2293" s="98" t="str">
        <f t="shared" si="250"/>
        <v>0</v>
      </c>
      <c r="G2293" s="98" t="str">
        <f t="shared" si="251"/>
        <v>2</v>
      </c>
      <c r="H2293" s="99">
        <v>13460402</v>
      </c>
      <c r="I2293" s="100" t="s">
        <v>2747</v>
      </c>
      <c r="J2293" s="100" t="s">
        <v>154</v>
      </c>
      <c r="K2293" s="101" t="s">
        <v>155</v>
      </c>
    </row>
    <row r="2294" spans="1:11" x14ac:dyDescent="0.25">
      <c r="A2294" s="97" t="str">
        <f t="shared" si="245"/>
        <v>1</v>
      </c>
      <c r="B2294" s="98" t="str">
        <f t="shared" si="246"/>
        <v>3</v>
      </c>
      <c r="C2294" s="98" t="str">
        <f t="shared" si="247"/>
        <v>4</v>
      </c>
      <c r="D2294" s="98" t="str">
        <f t="shared" si="248"/>
        <v>6</v>
      </c>
      <c r="E2294" s="98" t="str">
        <f t="shared" si="249"/>
        <v>04</v>
      </c>
      <c r="F2294" s="98" t="str">
        <f t="shared" si="250"/>
        <v>0</v>
      </c>
      <c r="G2294" s="98" t="str">
        <f t="shared" si="251"/>
        <v>3</v>
      </c>
      <c r="H2294" s="99">
        <v>13460403</v>
      </c>
      <c r="I2294" s="100" t="s">
        <v>2748</v>
      </c>
      <c r="J2294" s="100" t="s">
        <v>154</v>
      </c>
      <c r="K2294" s="101" t="s">
        <v>155</v>
      </c>
    </row>
    <row r="2295" spans="1:11" ht="30" x14ac:dyDescent="0.25">
      <c r="A2295" s="97" t="str">
        <f t="shared" si="245"/>
        <v>1</v>
      </c>
      <c r="B2295" s="98" t="str">
        <f t="shared" si="246"/>
        <v>3</v>
      </c>
      <c r="C2295" s="98" t="str">
        <f t="shared" si="247"/>
        <v>4</v>
      </c>
      <c r="D2295" s="98" t="str">
        <f t="shared" si="248"/>
        <v>6</v>
      </c>
      <c r="E2295" s="98" t="str">
        <f t="shared" si="249"/>
        <v>04</v>
      </c>
      <c r="F2295" s="98" t="str">
        <f t="shared" si="250"/>
        <v>0</v>
      </c>
      <c r="G2295" s="98" t="str">
        <f t="shared" si="251"/>
        <v>4</v>
      </c>
      <c r="H2295" s="99">
        <v>13460404</v>
      </c>
      <c r="I2295" s="100" t="s">
        <v>2749</v>
      </c>
      <c r="J2295" s="100" t="s">
        <v>154</v>
      </c>
      <c r="K2295" s="101" t="s">
        <v>155</v>
      </c>
    </row>
    <row r="2296" spans="1:11" x14ac:dyDescent="0.25">
      <c r="A2296" s="97" t="str">
        <f t="shared" si="245"/>
        <v>1</v>
      </c>
      <c r="B2296" s="98" t="str">
        <f t="shared" si="246"/>
        <v>3</v>
      </c>
      <c r="C2296" s="98" t="str">
        <f t="shared" si="247"/>
        <v>4</v>
      </c>
      <c r="D2296" s="98" t="str">
        <f t="shared" si="248"/>
        <v>6</v>
      </c>
      <c r="E2296" s="98" t="str">
        <f t="shared" si="249"/>
        <v>04</v>
      </c>
      <c r="F2296" s="98" t="str">
        <f t="shared" si="250"/>
        <v>0</v>
      </c>
      <c r="G2296" s="98" t="str">
        <f t="shared" si="251"/>
        <v>5</v>
      </c>
      <c r="H2296" s="99">
        <v>13460405</v>
      </c>
      <c r="I2296" s="100" t="s">
        <v>2750</v>
      </c>
      <c r="J2296" s="100" t="s">
        <v>154</v>
      </c>
      <c r="K2296" s="101" t="s">
        <v>155</v>
      </c>
    </row>
    <row r="2297" spans="1:11" x14ac:dyDescent="0.25">
      <c r="A2297" s="97" t="str">
        <f t="shared" si="245"/>
        <v>1</v>
      </c>
      <c r="B2297" s="98" t="str">
        <f t="shared" si="246"/>
        <v>3</v>
      </c>
      <c r="C2297" s="98" t="str">
        <f t="shared" si="247"/>
        <v>4</v>
      </c>
      <c r="D2297" s="98" t="str">
        <f t="shared" si="248"/>
        <v>6</v>
      </c>
      <c r="E2297" s="98" t="str">
        <f t="shared" si="249"/>
        <v>04</v>
      </c>
      <c r="F2297" s="98" t="str">
        <f t="shared" si="250"/>
        <v>0</v>
      </c>
      <c r="G2297" s="98" t="str">
        <f t="shared" si="251"/>
        <v>6</v>
      </c>
      <c r="H2297" s="99">
        <v>13460406</v>
      </c>
      <c r="I2297" s="100" t="s">
        <v>2751</v>
      </c>
      <c r="J2297" s="100" t="s">
        <v>154</v>
      </c>
      <c r="K2297" s="101" t="s">
        <v>155</v>
      </c>
    </row>
    <row r="2298" spans="1:11" ht="30" x14ac:dyDescent="0.25">
      <c r="A2298" s="97" t="str">
        <f t="shared" si="245"/>
        <v>1</v>
      </c>
      <c r="B2298" s="98" t="str">
        <f t="shared" si="246"/>
        <v>3</v>
      </c>
      <c r="C2298" s="98" t="str">
        <f t="shared" si="247"/>
        <v>4</v>
      </c>
      <c r="D2298" s="98" t="str">
        <f t="shared" si="248"/>
        <v>6</v>
      </c>
      <c r="E2298" s="98" t="str">
        <f t="shared" si="249"/>
        <v>04</v>
      </c>
      <c r="F2298" s="98" t="str">
        <f t="shared" si="250"/>
        <v>0</v>
      </c>
      <c r="G2298" s="98" t="str">
        <f t="shared" si="251"/>
        <v>7</v>
      </c>
      <c r="H2298" s="99">
        <v>13460407</v>
      </c>
      <c r="I2298" s="100" t="s">
        <v>2752</v>
      </c>
      <c r="J2298" s="100" t="s">
        <v>154</v>
      </c>
      <c r="K2298" s="101" t="s">
        <v>155</v>
      </c>
    </row>
    <row r="2299" spans="1:11" ht="30" x14ac:dyDescent="0.25">
      <c r="A2299" s="97" t="str">
        <f t="shared" si="245"/>
        <v>1</v>
      </c>
      <c r="B2299" s="98" t="str">
        <f t="shared" si="246"/>
        <v>3</v>
      </c>
      <c r="C2299" s="98" t="str">
        <f t="shared" si="247"/>
        <v>4</v>
      </c>
      <c r="D2299" s="98" t="str">
        <f t="shared" si="248"/>
        <v>6</v>
      </c>
      <c r="E2299" s="98" t="str">
        <f t="shared" si="249"/>
        <v>04</v>
      </c>
      <c r="F2299" s="98" t="str">
        <f t="shared" si="250"/>
        <v>0</v>
      </c>
      <c r="G2299" s="98" t="str">
        <f t="shared" si="251"/>
        <v>8</v>
      </c>
      <c r="H2299" s="99">
        <v>13460408</v>
      </c>
      <c r="I2299" s="100" t="s">
        <v>2753</v>
      </c>
      <c r="J2299" s="100" t="s">
        <v>154</v>
      </c>
      <c r="K2299" s="101" t="s">
        <v>155</v>
      </c>
    </row>
    <row r="2300" spans="1:11" ht="30" x14ac:dyDescent="0.25">
      <c r="A2300" s="97" t="str">
        <f t="shared" si="245"/>
        <v>1</v>
      </c>
      <c r="B2300" s="98" t="str">
        <f t="shared" si="246"/>
        <v>3</v>
      </c>
      <c r="C2300" s="98" t="str">
        <f t="shared" si="247"/>
        <v>4</v>
      </c>
      <c r="D2300" s="98" t="str">
        <f t="shared" si="248"/>
        <v>6</v>
      </c>
      <c r="E2300" s="98" t="str">
        <f t="shared" si="249"/>
        <v>99</v>
      </c>
      <c r="F2300" s="98" t="str">
        <f t="shared" si="250"/>
        <v>0</v>
      </c>
      <c r="G2300" s="98" t="str">
        <f t="shared" si="251"/>
        <v>0</v>
      </c>
      <c r="H2300" s="99">
        <v>13469900</v>
      </c>
      <c r="I2300" s="100" t="s">
        <v>2754</v>
      </c>
      <c r="J2300" s="100" t="s">
        <v>2755</v>
      </c>
      <c r="K2300" s="101" t="s">
        <v>144</v>
      </c>
    </row>
    <row r="2301" spans="1:11" x14ac:dyDescent="0.25">
      <c r="A2301" s="97" t="str">
        <f t="shared" si="245"/>
        <v>1</v>
      </c>
      <c r="B2301" s="98" t="str">
        <f t="shared" si="246"/>
        <v>3</v>
      </c>
      <c r="C2301" s="98" t="str">
        <f t="shared" si="247"/>
        <v>4</v>
      </c>
      <c r="D2301" s="98" t="str">
        <f t="shared" si="248"/>
        <v>6</v>
      </c>
      <c r="E2301" s="98" t="str">
        <f t="shared" si="249"/>
        <v>99</v>
      </c>
      <c r="F2301" s="98" t="str">
        <f t="shared" si="250"/>
        <v>0</v>
      </c>
      <c r="G2301" s="98" t="str">
        <f t="shared" si="251"/>
        <v>1</v>
      </c>
      <c r="H2301" s="99">
        <v>13469901</v>
      </c>
      <c r="I2301" s="100" t="s">
        <v>2756</v>
      </c>
      <c r="J2301" s="100" t="s">
        <v>154</v>
      </c>
      <c r="K2301" s="101" t="s">
        <v>155</v>
      </c>
    </row>
    <row r="2302" spans="1:11" ht="30" x14ac:dyDescent="0.25">
      <c r="A2302" s="97" t="str">
        <f t="shared" si="245"/>
        <v>1</v>
      </c>
      <c r="B2302" s="98" t="str">
        <f t="shared" si="246"/>
        <v>3</v>
      </c>
      <c r="C2302" s="98" t="str">
        <f t="shared" si="247"/>
        <v>4</v>
      </c>
      <c r="D2302" s="98" t="str">
        <f t="shared" si="248"/>
        <v>6</v>
      </c>
      <c r="E2302" s="98" t="str">
        <f t="shared" si="249"/>
        <v>99</v>
      </c>
      <c r="F2302" s="98" t="str">
        <f t="shared" si="250"/>
        <v>0</v>
      </c>
      <c r="G2302" s="98" t="str">
        <f t="shared" si="251"/>
        <v>2</v>
      </c>
      <c r="H2302" s="99">
        <v>13469902</v>
      </c>
      <c r="I2302" s="100" t="s">
        <v>2757</v>
      </c>
      <c r="J2302" s="100" t="s">
        <v>154</v>
      </c>
      <c r="K2302" s="101" t="s">
        <v>155</v>
      </c>
    </row>
    <row r="2303" spans="1:11" x14ac:dyDescent="0.25">
      <c r="A2303" s="97" t="str">
        <f t="shared" si="245"/>
        <v>1</v>
      </c>
      <c r="B2303" s="98" t="str">
        <f t="shared" si="246"/>
        <v>3</v>
      </c>
      <c r="C2303" s="98" t="str">
        <f t="shared" si="247"/>
        <v>4</v>
      </c>
      <c r="D2303" s="98" t="str">
        <f t="shared" si="248"/>
        <v>6</v>
      </c>
      <c r="E2303" s="98" t="str">
        <f t="shared" si="249"/>
        <v>99</v>
      </c>
      <c r="F2303" s="98" t="str">
        <f t="shared" si="250"/>
        <v>0</v>
      </c>
      <c r="G2303" s="98" t="str">
        <f t="shared" si="251"/>
        <v>3</v>
      </c>
      <c r="H2303" s="99">
        <v>13469903</v>
      </c>
      <c r="I2303" s="100" t="s">
        <v>2758</v>
      </c>
      <c r="J2303" s="100" t="s">
        <v>154</v>
      </c>
      <c r="K2303" s="101" t="s">
        <v>155</v>
      </c>
    </row>
    <row r="2304" spans="1:11" ht="30" x14ac:dyDescent="0.25">
      <c r="A2304" s="97" t="str">
        <f t="shared" si="245"/>
        <v>1</v>
      </c>
      <c r="B2304" s="98" t="str">
        <f t="shared" si="246"/>
        <v>3</v>
      </c>
      <c r="C2304" s="98" t="str">
        <f t="shared" si="247"/>
        <v>4</v>
      </c>
      <c r="D2304" s="98" t="str">
        <f t="shared" si="248"/>
        <v>6</v>
      </c>
      <c r="E2304" s="98" t="str">
        <f t="shared" si="249"/>
        <v>99</v>
      </c>
      <c r="F2304" s="98" t="str">
        <f t="shared" si="250"/>
        <v>0</v>
      </c>
      <c r="G2304" s="98" t="str">
        <f t="shared" si="251"/>
        <v>4</v>
      </c>
      <c r="H2304" s="99">
        <v>13469904</v>
      </c>
      <c r="I2304" s="100" t="s">
        <v>2759</v>
      </c>
      <c r="J2304" s="100" t="s">
        <v>154</v>
      </c>
      <c r="K2304" s="101" t="s">
        <v>155</v>
      </c>
    </row>
    <row r="2305" spans="1:11" x14ac:dyDescent="0.25">
      <c r="A2305" s="97" t="str">
        <f t="shared" si="245"/>
        <v>1</v>
      </c>
      <c r="B2305" s="98" t="str">
        <f t="shared" si="246"/>
        <v>3</v>
      </c>
      <c r="C2305" s="98" t="str">
        <f t="shared" si="247"/>
        <v>4</v>
      </c>
      <c r="D2305" s="98" t="str">
        <f t="shared" si="248"/>
        <v>6</v>
      </c>
      <c r="E2305" s="98" t="str">
        <f t="shared" si="249"/>
        <v>99</v>
      </c>
      <c r="F2305" s="98" t="str">
        <f t="shared" si="250"/>
        <v>0</v>
      </c>
      <c r="G2305" s="98" t="str">
        <f t="shared" si="251"/>
        <v>5</v>
      </c>
      <c r="H2305" s="99">
        <v>13469905</v>
      </c>
      <c r="I2305" s="100" t="s">
        <v>2760</v>
      </c>
      <c r="J2305" s="100" t="s">
        <v>154</v>
      </c>
      <c r="K2305" s="101" t="s">
        <v>155</v>
      </c>
    </row>
    <row r="2306" spans="1:11" x14ac:dyDescent="0.25">
      <c r="A2306" s="97" t="str">
        <f t="shared" si="245"/>
        <v>1</v>
      </c>
      <c r="B2306" s="98" t="str">
        <f t="shared" si="246"/>
        <v>3</v>
      </c>
      <c r="C2306" s="98" t="str">
        <f t="shared" si="247"/>
        <v>4</v>
      </c>
      <c r="D2306" s="98" t="str">
        <f t="shared" si="248"/>
        <v>6</v>
      </c>
      <c r="E2306" s="98" t="str">
        <f t="shared" si="249"/>
        <v>99</v>
      </c>
      <c r="F2306" s="98" t="str">
        <f t="shared" si="250"/>
        <v>0</v>
      </c>
      <c r="G2306" s="98" t="str">
        <f t="shared" si="251"/>
        <v>6</v>
      </c>
      <c r="H2306" s="99">
        <v>13469906</v>
      </c>
      <c r="I2306" s="100" t="s">
        <v>2761</v>
      </c>
      <c r="J2306" s="100" t="s">
        <v>154</v>
      </c>
      <c r="K2306" s="101" t="s">
        <v>155</v>
      </c>
    </row>
    <row r="2307" spans="1:11" ht="30" x14ac:dyDescent="0.25">
      <c r="A2307" s="97" t="str">
        <f t="shared" si="245"/>
        <v>1</v>
      </c>
      <c r="B2307" s="98" t="str">
        <f t="shared" si="246"/>
        <v>3</v>
      </c>
      <c r="C2307" s="98" t="str">
        <f t="shared" si="247"/>
        <v>4</v>
      </c>
      <c r="D2307" s="98" t="str">
        <f t="shared" si="248"/>
        <v>6</v>
      </c>
      <c r="E2307" s="98" t="str">
        <f t="shared" si="249"/>
        <v>99</v>
      </c>
      <c r="F2307" s="98" t="str">
        <f t="shared" si="250"/>
        <v>0</v>
      </c>
      <c r="G2307" s="98" t="str">
        <f t="shared" si="251"/>
        <v>7</v>
      </c>
      <c r="H2307" s="99">
        <v>13469907</v>
      </c>
      <c r="I2307" s="100" t="s">
        <v>2762</v>
      </c>
      <c r="J2307" s="100" t="s">
        <v>154</v>
      </c>
      <c r="K2307" s="101" t="s">
        <v>155</v>
      </c>
    </row>
    <row r="2308" spans="1:11" ht="30" x14ac:dyDescent="0.25">
      <c r="A2308" s="97" t="str">
        <f t="shared" si="245"/>
        <v>1</v>
      </c>
      <c r="B2308" s="98" t="str">
        <f t="shared" si="246"/>
        <v>3</v>
      </c>
      <c r="C2308" s="98" t="str">
        <f t="shared" si="247"/>
        <v>4</v>
      </c>
      <c r="D2308" s="98" t="str">
        <f t="shared" si="248"/>
        <v>6</v>
      </c>
      <c r="E2308" s="98" t="str">
        <f t="shared" si="249"/>
        <v>99</v>
      </c>
      <c r="F2308" s="98" t="str">
        <f t="shared" si="250"/>
        <v>0</v>
      </c>
      <c r="G2308" s="98" t="str">
        <f t="shared" si="251"/>
        <v>8</v>
      </c>
      <c r="H2308" s="99">
        <v>13469908</v>
      </c>
      <c r="I2308" s="100" t="s">
        <v>2763</v>
      </c>
      <c r="J2308" s="100" t="s">
        <v>154</v>
      </c>
      <c r="K2308" s="101" t="s">
        <v>155</v>
      </c>
    </row>
    <row r="2309" spans="1:11" ht="30" x14ac:dyDescent="0.25">
      <c r="A2309" s="97" t="str">
        <f t="shared" si="245"/>
        <v>1</v>
      </c>
      <c r="B2309" s="98" t="str">
        <f t="shared" si="246"/>
        <v>3</v>
      </c>
      <c r="C2309" s="98" t="str">
        <f t="shared" si="247"/>
        <v>4</v>
      </c>
      <c r="D2309" s="98" t="str">
        <f t="shared" si="248"/>
        <v>9</v>
      </c>
      <c r="E2309" s="98" t="str">
        <f t="shared" si="249"/>
        <v>00</v>
      </c>
      <c r="F2309" s="98" t="str">
        <f t="shared" si="250"/>
        <v>0</v>
      </c>
      <c r="G2309" s="98" t="str">
        <f t="shared" si="251"/>
        <v>0</v>
      </c>
      <c r="H2309" s="99">
        <v>13490000</v>
      </c>
      <c r="I2309" s="100" t="s">
        <v>2764</v>
      </c>
      <c r="J2309" s="100" t="s">
        <v>2765</v>
      </c>
      <c r="K2309" s="101" t="s">
        <v>144</v>
      </c>
    </row>
    <row r="2310" spans="1:11" x14ac:dyDescent="0.25">
      <c r="A2310" s="97" t="str">
        <f t="shared" si="245"/>
        <v>1</v>
      </c>
      <c r="B2310" s="98" t="str">
        <f t="shared" si="246"/>
        <v>3</v>
      </c>
      <c r="C2310" s="98" t="str">
        <f t="shared" si="247"/>
        <v>4</v>
      </c>
      <c r="D2310" s="98" t="str">
        <f t="shared" si="248"/>
        <v>9</v>
      </c>
      <c r="E2310" s="98" t="str">
        <f t="shared" si="249"/>
        <v>01</v>
      </c>
      <c r="F2310" s="98" t="str">
        <f t="shared" si="250"/>
        <v>0</v>
      </c>
      <c r="G2310" s="98" t="str">
        <f t="shared" si="251"/>
        <v>0</v>
      </c>
      <c r="H2310" s="99">
        <v>13490100</v>
      </c>
      <c r="I2310" s="100" t="s">
        <v>2766</v>
      </c>
      <c r="J2310" s="100" t="s">
        <v>2767</v>
      </c>
      <c r="K2310" s="101" t="s">
        <v>144</v>
      </c>
    </row>
    <row r="2311" spans="1:11" x14ac:dyDescent="0.25">
      <c r="A2311" s="97" t="str">
        <f t="shared" ref="A2311:A2374" si="252">MID($H2311,1,1)</f>
        <v>1</v>
      </c>
      <c r="B2311" s="98" t="str">
        <f t="shared" ref="B2311:B2374" si="253">MID($H2311,2,1)</f>
        <v>3</v>
      </c>
      <c r="C2311" s="98" t="str">
        <f t="shared" ref="C2311:C2374" si="254">MID($H2311,3,1)</f>
        <v>4</v>
      </c>
      <c r="D2311" s="98" t="str">
        <f t="shared" ref="D2311:D2374" si="255">MID($H2311,4,1)</f>
        <v>9</v>
      </c>
      <c r="E2311" s="98" t="str">
        <f t="shared" ref="E2311:E2374" si="256">MID($H2311,5,2)</f>
        <v>01</v>
      </c>
      <c r="F2311" s="98" t="str">
        <f t="shared" ref="F2311:F2374" si="257">MID($H2311,7,1)</f>
        <v>0</v>
      </c>
      <c r="G2311" s="98" t="str">
        <f t="shared" ref="G2311:G2374" si="258">MID($H2311,8,1)</f>
        <v>1</v>
      </c>
      <c r="H2311" s="99">
        <v>13490101</v>
      </c>
      <c r="I2311" s="100" t="s">
        <v>2768</v>
      </c>
      <c r="J2311" s="100" t="s">
        <v>154</v>
      </c>
      <c r="K2311" s="101" t="s">
        <v>155</v>
      </c>
    </row>
    <row r="2312" spans="1:11" x14ac:dyDescent="0.25">
      <c r="A2312" s="97" t="str">
        <f t="shared" si="252"/>
        <v>1</v>
      </c>
      <c r="B2312" s="98" t="str">
        <f t="shared" si="253"/>
        <v>3</v>
      </c>
      <c r="C2312" s="98" t="str">
        <f t="shared" si="254"/>
        <v>4</v>
      </c>
      <c r="D2312" s="98" t="str">
        <f t="shared" si="255"/>
        <v>9</v>
      </c>
      <c r="E2312" s="98" t="str">
        <f t="shared" si="256"/>
        <v>01</v>
      </c>
      <c r="F2312" s="98" t="str">
        <f t="shared" si="257"/>
        <v>0</v>
      </c>
      <c r="G2312" s="98" t="str">
        <f t="shared" si="258"/>
        <v>2</v>
      </c>
      <c r="H2312" s="99">
        <v>13490102</v>
      </c>
      <c r="I2312" s="100" t="s">
        <v>2769</v>
      </c>
      <c r="J2312" s="100" t="s">
        <v>154</v>
      </c>
      <c r="K2312" s="101" t="s">
        <v>155</v>
      </c>
    </row>
    <row r="2313" spans="1:11" x14ac:dyDescent="0.25">
      <c r="A2313" s="97" t="str">
        <f t="shared" si="252"/>
        <v>1</v>
      </c>
      <c r="B2313" s="98" t="str">
        <f t="shared" si="253"/>
        <v>3</v>
      </c>
      <c r="C2313" s="98" t="str">
        <f t="shared" si="254"/>
        <v>4</v>
      </c>
      <c r="D2313" s="98" t="str">
        <f t="shared" si="255"/>
        <v>9</v>
      </c>
      <c r="E2313" s="98" t="str">
        <f t="shared" si="256"/>
        <v>01</v>
      </c>
      <c r="F2313" s="98" t="str">
        <f t="shared" si="257"/>
        <v>0</v>
      </c>
      <c r="G2313" s="98" t="str">
        <f t="shared" si="258"/>
        <v>3</v>
      </c>
      <c r="H2313" s="99">
        <v>13490103</v>
      </c>
      <c r="I2313" s="100" t="s">
        <v>2770</v>
      </c>
      <c r="J2313" s="100" t="s">
        <v>154</v>
      </c>
      <c r="K2313" s="101" t="s">
        <v>155</v>
      </c>
    </row>
    <row r="2314" spans="1:11" ht="30" x14ac:dyDescent="0.25">
      <c r="A2314" s="97" t="str">
        <f t="shared" si="252"/>
        <v>1</v>
      </c>
      <c r="B2314" s="98" t="str">
        <f t="shared" si="253"/>
        <v>3</v>
      </c>
      <c r="C2314" s="98" t="str">
        <f t="shared" si="254"/>
        <v>4</v>
      </c>
      <c r="D2314" s="98" t="str">
        <f t="shared" si="255"/>
        <v>9</v>
      </c>
      <c r="E2314" s="98" t="str">
        <f t="shared" si="256"/>
        <v>01</v>
      </c>
      <c r="F2314" s="98" t="str">
        <f t="shared" si="257"/>
        <v>0</v>
      </c>
      <c r="G2314" s="98" t="str">
        <f t="shared" si="258"/>
        <v>4</v>
      </c>
      <c r="H2314" s="99">
        <v>13490104</v>
      </c>
      <c r="I2314" s="100" t="s">
        <v>2771</v>
      </c>
      <c r="J2314" s="100" t="s">
        <v>154</v>
      </c>
      <c r="K2314" s="101" t="s">
        <v>155</v>
      </c>
    </row>
    <row r="2315" spans="1:11" x14ac:dyDescent="0.25">
      <c r="A2315" s="97" t="str">
        <f t="shared" si="252"/>
        <v>1</v>
      </c>
      <c r="B2315" s="98" t="str">
        <f t="shared" si="253"/>
        <v>3</v>
      </c>
      <c r="C2315" s="98" t="str">
        <f t="shared" si="254"/>
        <v>4</v>
      </c>
      <c r="D2315" s="98" t="str">
        <f t="shared" si="255"/>
        <v>9</v>
      </c>
      <c r="E2315" s="98" t="str">
        <f t="shared" si="256"/>
        <v>01</v>
      </c>
      <c r="F2315" s="98" t="str">
        <f t="shared" si="257"/>
        <v>0</v>
      </c>
      <c r="G2315" s="98" t="str">
        <f t="shared" si="258"/>
        <v>5</v>
      </c>
      <c r="H2315" s="99">
        <v>13490105</v>
      </c>
      <c r="I2315" s="100" t="s">
        <v>2772</v>
      </c>
      <c r="J2315" s="100" t="s">
        <v>154</v>
      </c>
      <c r="K2315" s="101" t="s">
        <v>155</v>
      </c>
    </row>
    <row r="2316" spans="1:11" x14ac:dyDescent="0.25">
      <c r="A2316" s="97" t="str">
        <f t="shared" si="252"/>
        <v>1</v>
      </c>
      <c r="B2316" s="98" t="str">
        <f t="shared" si="253"/>
        <v>3</v>
      </c>
      <c r="C2316" s="98" t="str">
        <f t="shared" si="254"/>
        <v>4</v>
      </c>
      <c r="D2316" s="98" t="str">
        <f t="shared" si="255"/>
        <v>9</v>
      </c>
      <c r="E2316" s="98" t="str">
        <f t="shared" si="256"/>
        <v>01</v>
      </c>
      <c r="F2316" s="98" t="str">
        <f t="shared" si="257"/>
        <v>0</v>
      </c>
      <c r="G2316" s="98" t="str">
        <f t="shared" si="258"/>
        <v>6</v>
      </c>
      <c r="H2316" s="99">
        <v>13490106</v>
      </c>
      <c r="I2316" s="100" t="s">
        <v>2773</v>
      </c>
      <c r="J2316" s="100" t="s">
        <v>154</v>
      </c>
      <c r="K2316" s="101" t="s">
        <v>155</v>
      </c>
    </row>
    <row r="2317" spans="1:11" x14ac:dyDescent="0.25">
      <c r="A2317" s="97" t="str">
        <f t="shared" si="252"/>
        <v>1</v>
      </c>
      <c r="B2317" s="98" t="str">
        <f t="shared" si="253"/>
        <v>3</v>
      </c>
      <c r="C2317" s="98" t="str">
        <f t="shared" si="254"/>
        <v>4</v>
      </c>
      <c r="D2317" s="98" t="str">
        <f t="shared" si="255"/>
        <v>9</v>
      </c>
      <c r="E2317" s="98" t="str">
        <f t="shared" si="256"/>
        <v>01</v>
      </c>
      <c r="F2317" s="98" t="str">
        <f t="shared" si="257"/>
        <v>0</v>
      </c>
      <c r="G2317" s="98" t="str">
        <f t="shared" si="258"/>
        <v>7</v>
      </c>
      <c r="H2317" s="99">
        <v>13490107</v>
      </c>
      <c r="I2317" s="100" t="s">
        <v>2774</v>
      </c>
      <c r="J2317" s="100" t="s">
        <v>154</v>
      </c>
      <c r="K2317" s="101" t="s">
        <v>155</v>
      </c>
    </row>
    <row r="2318" spans="1:11" x14ac:dyDescent="0.25">
      <c r="A2318" s="97" t="str">
        <f t="shared" si="252"/>
        <v>1</v>
      </c>
      <c r="B2318" s="98" t="str">
        <f t="shared" si="253"/>
        <v>3</v>
      </c>
      <c r="C2318" s="98" t="str">
        <f t="shared" si="254"/>
        <v>4</v>
      </c>
      <c r="D2318" s="98" t="str">
        <f t="shared" si="255"/>
        <v>9</v>
      </c>
      <c r="E2318" s="98" t="str">
        <f t="shared" si="256"/>
        <v>01</v>
      </c>
      <c r="F2318" s="98" t="str">
        <f t="shared" si="257"/>
        <v>0</v>
      </c>
      <c r="G2318" s="98" t="str">
        <f t="shared" si="258"/>
        <v>8</v>
      </c>
      <c r="H2318" s="99">
        <v>13490108</v>
      </c>
      <c r="I2318" s="100" t="s">
        <v>2775</v>
      </c>
      <c r="J2318" s="100" t="s">
        <v>154</v>
      </c>
      <c r="K2318" s="101" t="s">
        <v>155</v>
      </c>
    </row>
    <row r="2319" spans="1:11" ht="30" x14ac:dyDescent="0.25">
      <c r="A2319" s="97" t="str">
        <f t="shared" si="252"/>
        <v>1</v>
      </c>
      <c r="B2319" s="98" t="str">
        <f t="shared" si="253"/>
        <v>3</v>
      </c>
      <c r="C2319" s="98" t="str">
        <f t="shared" si="254"/>
        <v>4</v>
      </c>
      <c r="D2319" s="98" t="str">
        <f t="shared" si="255"/>
        <v>9</v>
      </c>
      <c r="E2319" s="98" t="str">
        <f t="shared" si="256"/>
        <v>99</v>
      </c>
      <c r="F2319" s="98" t="str">
        <f t="shared" si="257"/>
        <v>0</v>
      </c>
      <c r="G2319" s="98" t="str">
        <f t="shared" si="258"/>
        <v>0</v>
      </c>
      <c r="H2319" s="99">
        <v>13499900</v>
      </c>
      <c r="I2319" s="100" t="s">
        <v>2776</v>
      </c>
      <c r="J2319" s="100" t="s">
        <v>2777</v>
      </c>
      <c r="K2319" s="101" t="s">
        <v>144</v>
      </c>
    </row>
    <row r="2320" spans="1:11" x14ac:dyDescent="0.25">
      <c r="A2320" s="97" t="str">
        <f t="shared" si="252"/>
        <v>1</v>
      </c>
      <c r="B2320" s="98" t="str">
        <f t="shared" si="253"/>
        <v>3</v>
      </c>
      <c r="C2320" s="98" t="str">
        <f t="shared" si="254"/>
        <v>4</v>
      </c>
      <c r="D2320" s="98" t="str">
        <f t="shared" si="255"/>
        <v>9</v>
      </c>
      <c r="E2320" s="98" t="str">
        <f t="shared" si="256"/>
        <v>99</v>
      </c>
      <c r="F2320" s="98" t="str">
        <f t="shared" si="257"/>
        <v>0</v>
      </c>
      <c r="G2320" s="98" t="str">
        <f t="shared" si="258"/>
        <v>1</v>
      </c>
      <c r="H2320" s="99">
        <v>13499901</v>
      </c>
      <c r="I2320" s="100" t="s">
        <v>2778</v>
      </c>
      <c r="J2320" s="100" t="s">
        <v>154</v>
      </c>
      <c r="K2320" s="101" t="s">
        <v>155</v>
      </c>
    </row>
    <row r="2321" spans="1:11" ht="30" x14ac:dyDescent="0.25">
      <c r="A2321" s="97" t="str">
        <f t="shared" si="252"/>
        <v>1</v>
      </c>
      <c r="B2321" s="98" t="str">
        <f t="shared" si="253"/>
        <v>3</v>
      </c>
      <c r="C2321" s="98" t="str">
        <f t="shared" si="254"/>
        <v>4</v>
      </c>
      <c r="D2321" s="98" t="str">
        <f t="shared" si="255"/>
        <v>9</v>
      </c>
      <c r="E2321" s="98" t="str">
        <f t="shared" si="256"/>
        <v>99</v>
      </c>
      <c r="F2321" s="98" t="str">
        <f t="shared" si="257"/>
        <v>0</v>
      </c>
      <c r="G2321" s="98" t="str">
        <f t="shared" si="258"/>
        <v>2</v>
      </c>
      <c r="H2321" s="99">
        <v>13499902</v>
      </c>
      <c r="I2321" s="100" t="s">
        <v>2779</v>
      </c>
      <c r="J2321" s="100" t="s">
        <v>154</v>
      </c>
      <c r="K2321" s="101" t="s">
        <v>155</v>
      </c>
    </row>
    <row r="2322" spans="1:11" x14ac:dyDescent="0.25">
      <c r="A2322" s="97" t="str">
        <f t="shared" si="252"/>
        <v>1</v>
      </c>
      <c r="B2322" s="98" t="str">
        <f t="shared" si="253"/>
        <v>3</v>
      </c>
      <c r="C2322" s="98" t="str">
        <f t="shared" si="254"/>
        <v>4</v>
      </c>
      <c r="D2322" s="98" t="str">
        <f t="shared" si="255"/>
        <v>9</v>
      </c>
      <c r="E2322" s="98" t="str">
        <f t="shared" si="256"/>
        <v>99</v>
      </c>
      <c r="F2322" s="98" t="str">
        <f t="shared" si="257"/>
        <v>0</v>
      </c>
      <c r="G2322" s="98" t="str">
        <f t="shared" si="258"/>
        <v>3</v>
      </c>
      <c r="H2322" s="99">
        <v>13499903</v>
      </c>
      <c r="I2322" s="100" t="s">
        <v>2780</v>
      </c>
      <c r="J2322" s="100" t="s">
        <v>154</v>
      </c>
      <c r="K2322" s="101" t="s">
        <v>155</v>
      </c>
    </row>
    <row r="2323" spans="1:11" ht="30" x14ac:dyDescent="0.25">
      <c r="A2323" s="97" t="str">
        <f t="shared" si="252"/>
        <v>1</v>
      </c>
      <c r="B2323" s="98" t="str">
        <f t="shared" si="253"/>
        <v>3</v>
      </c>
      <c r="C2323" s="98" t="str">
        <f t="shared" si="254"/>
        <v>4</v>
      </c>
      <c r="D2323" s="98" t="str">
        <f t="shared" si="255"/>
        <v>9</v>
      </c>
      <c r="E2323" s="98" t="str">
        <f t="shared" si="256"/>
        <v>99</v>
      </c>
      <c r="F2323" s="98" t="str">
        <f t="shared" si="257"/>
        <v>0</v>
      </c>
      <c r="G2323" s="98" t="str">
        <f t="shared" si="258"/>
        <v>4</v>
      </c>
      <c r="H2323" s="99">
        <v>13499904</v>
      </c>
      <c r="I2323" s="100" t="s">
        <v>2781</v>
      </c>
      <c r="J2323" s="100" t="s">
        <v>154</v>
      </c>
      <c r="K2323" s="101" t="s">
        <v>155</v>
      </c>
    </row>
    <row r="2324" spans="1:11" x14ac:dyDescent="0.25">
      <c r="A2324" s="97" t="str">
        <f t="shared" si="252"/>
        <v>1</v>
      </c>
      <c r="B2324" s="98" t="str">
        <f t="shared" si="253"/>
        <v>3</v>
      </c>
      <c r="C2324" s="98" t="str">
        <f t="shared" si="254"/>
        <v>4</v>
      </c>
      <c r="D2324" s="98" t="str">
        <f t="shared" si="255"/>
        <v>9</v>
      </c>
      <c r="E2324" s="98" t="str">
        <f t="shared" si="256"/>
        <v>99</v>
      </c>
      <c r="F2324" s="98" t="str">
        <f t="shared" si="257"/>
        <v>0</v>
      </c>
      <c r="G2324" s="98" t="str">
        <f t="shared" si="258"/>
        <v>5</v>
      </c>
      <c r="H2324" s="99">
        <v>13499905</v>
      </c>
      <c r="I2324" s="100" t="s">
        <v>2782</v>
      </c>
      <c r="J2324" s="100" t="s">
        <v>154</v>
      </c>
      <c r="K2324" s="101" t="s">
        <v>155</v>
      </c>
    </row>
    <row r="2325" spans="1:11" x14ac:dyDescent="0.25">
      <c r="A2325" s="97" t="str">
        <f t="shared" si="252"/>
        <v>1</v>
      </c>
      <c r="B2325" s="98" t="str">
        <f t="shared" si="253"/>
        <v>3</v>
      </c>
      <c r="C2325" s="98" t="str">
        <f t="shared" si="254"/>
        <v>4</v>
      </c>
      <c r="D2325" s="98" t="str">
        <f t="shared" si="255"/>
        <v>9</v>
      </c>
      <c r="E2325" s="98" t="str">
        <f t="shared" si="256"/>
        <v>99</v>
      </c>
      <c r="F2325" s="98" t="str">
        <f t="shared" si="257"/>
        <v>0</v>
      </c>
      <c r="G2325" s="98" t="str">
        <f t="shared" si="258"/>
        <v>6</v>
      </c>
      <c r="H2325" s="99">
        <v>13499906</v>
      </c>
      <c r="I2325" s="100" t="s">
        <v>2783</v>
      </c>
      <c r="J2325" s="100" t="s">
        <v>154</v>
      </c>
      <c r="K2325" s="101" t="s">
        <v>155</v>
      </c>
    </row>
    <row r="2326" spans="1:11" ht="30" x14ac:dyDescent="0.25">
      <c r="A2326" s="97" t="str">
        <f t="shared" si="252"/>
        <v>1</v>
      </c>
      <c r="B2326" s="98" t="str">
        <f t="shared" si="253"/>
        <v>3</v>
      </c>
      <c r="C2326" s="98" t="str">
        <f t="shared" si="254"/>
        <v>4</v>
      </c>
      <c r="D2326" s="98" t="str">
        <f t="shared" si="255"/>
        <v>9</v>
      </c>
      <c r="E2326" s="98" t="str">
        <f t="shared" si="256"/>
        <v>99</v>
      </c>
      <c r="F2326" s="98" t="str">
        <f t="shared" si="257"/>
        <v>0</v>
      </c>
      <c r="G2326" s="98" t="str">
        <f t="shared" si="258"/>
        <v>7</v>
      </c>
      <c r="H2326" s="99">
        <v>13499907</v>
      </c>
      <c r="I2326" s="100" t="s">
        <v>2784</v>
      </c>
      <c r="J2326" s="100" t="s">
        <v>154</v>
      </c>
      <c r="K2326" s="101" t="s">
        <v>155</v>
      </c>
    </row>
    <row r="2327" spans="1:11" ht="30" x14ac:dyDescent="0.25">
      <c r="A2327" s="97" t="str">
        <f t="shared" si="252"/>
        <v>1</v>
      </c>
      <c r="B2327" s="98" t="str">
        <f t="shared" si="253"/>
        <v>3</v>
      </c>
      <c r="C2327" s="98" t="str">
        <f t="shared" si="254"/>
        <v>4</v>
      </c>
      <c r="D2327" s="98" t="str">
        <f t="shared" si="255"/>
        <v>9</v>
      </c>
      <c r="E2327" s="98" t="str">
        <f t="shared" si="256"/>
        <v>99</v>
      </c>
      <c r="F2327" s="98" t="str">
        <f t="shared" si="257"/>
        <v>0</v>
      </c>
      <c r="G2327" s="98" t="str">
        <f t="shared" si="258"/>
        <v>8</v>
      </c>
      <c r="H2327" s="99">
        <v>13499908</v>
      </c>
      <c r="I2327" s="100" t="s">
        <v>2785</v>
      </c>
      <c r="J2327" s="100" t="s">
        <v>154</v>
      </c>
      <c r="K2327" s="101" t="s">
        <v>155</v>
      </c>
    </row>
    <row r="2328" spans="1:11" x14ac:dyDescent="0.25">
      <c r="A2328" s="97" t="str">
        <f t="shared" si="252"/>
        <v>1</v>
      </c>
      <c r="B2328" s="98" t="str">
        <f t="shared" si="253"/>
        <v>3</v>
      </c>
      <c r="C2328" s="98" t="str">
        <f t="shared" si="254"/>
        <v>5</v>
      </c>
      <c r="D2328" s="98" t="str">
        <f t="shared" si="255"/>
        <v>0</v>
      </c>
      <c r="E2328" s="98" t="str">
        <f t="shared" si="256"/>
        <v>00</v>
      </c>
      <c r="F2328" s="98" t="str">
        <f t="shared" si="257"/>
        <v>0</v>
      </c>
      <c r="G2328" s="98" t="str">
        <f t="shared" si="258"/>
        <v>0</v>
      </c>
      <c r="H2328" s="99">
        <v>13500000</v>
      </c>
      <c r="I2328" s="100" t="s">
        <v>2786</v>
      </c>
      <c r="J2328" s="100" t="s">
        <v>2787</v>
      </c>
      <c r="K2328" s="101" t="s">
        <v>144</v>
      </c>
    </row>
    <row r="2329" spans="1:11" x14ac:dyDescent="0.25">
      <c r="A2329" s="97" t="str">
        <f t="shared" si="252"/>
        <v>1</v>
      </c>
      <c r="B2329" s="98" t="str">
        <f t="shared" si="253"/>
        <v>3</v>
      </c>
      <c r="C2329" s="98" t="str">
        <f t="shared" si="254"/>
        <v>5</v>
      </c>
      <c r="D2329" s="98" t="str">
        <f t="shared" si="255"/>
        <v>1</v>
      </c>
      <c r="E2329" s="98" t="str">
        <f t="shared" si="256"/>
        <v>00</v>
      </c>
      <c r="F2329" s="98" t="str">
        <f t="shared" si="257"/>
        <v>0</v>
      </c>
      <c r="G2329" s="98" t="str">
        <f t="shared" si="258"/>
        <v>0</v>
      </c>
      <c r="H2329" s="99">
        <v>13510000</v>
      </c>
      <c r="I2329" s="100" t="s">
        <v>2786</v>
      </c>
      <c r="J2329" s="100" t="s">
        <v>2787</v>
      </c>
      <c r="K2329" s="101" t="s">
        <v>144</v>
      </c>
    </row>
    <row r="2330" spans="1:11" ht="45" x14ac:dyDescent="0.25">
      <c r="A2330" s="97" t="str">
        <f t="shared" si="252"/>
        <v>1</v>
      </c>
      <c r="B2330" s="98" t="str">
        <f t="shared" si="253"/>
        <v>3</v>
      </c>
      <c r="C2330" s="98" t="str">
        <f t="shared" si="254"/>
        <v>5</v>
      </c>
      <c r="D2330" s="98" t="str">
        <f t="shared" si="255"/>
        <v>1</v>
      </c>
      <c r="E2330" s="98" t="str">
        <f t="shared" si="256"/>
        <v>01</v>
      </c>
      <c r="F2330" s="98" t="str">
        <f t="shared" si="257"/>
        <v>0</v>
      </c>
      <c r="G2330" s="98" t="str">
        <f t="shared" si="258"/>
        <v>0</v>
      </c>
      <c r="H2330" s="99">
        <v>13510100</v>
      </c>
      <c r="I2330" s="100" t="s">
        <v>2788</v>
      </c>
      <c r="J2330" s="100" t="s">
        <v>2789</v>
      </c>
      <c r="K2330" s="101" t="s">
        <v>144</v>
      </c>
    </row>
    <row r="2331" spans="1:11" ht="30" x14ac:dyDescent="0.25">
      <c r="A2331" s="97" t="str">
        <f t="shared" si="252"/>
        <v>1</v>
      </c>
      <c r="B2331" s="98" t="str">
        <f t="shared" si="253"/>
        <v>3</v>
      </c>
      <c r="C2331" s="98" t="str">
        <f t="shared" si="254"/>
        <v>5</v>
      </c>
      <c r="D2331" s="98" t="str">
        <f t="shared" si="255"/>
        <v>1</v>
      </c>
      <c r="E2331" s="98" t="str">
        <f t="shared" si="256"/>
        <v>01</v>
      </c>
      <c r="F2331" s="98" t="str">
        <f t="shared" si="257"/>
        <v>0</v>
      </c>
      <c r="G2331" s="98" t="str">
        <f t="shared" si="258"/>
        <v>1</v>
      </c>
      <c r="H2331" s="99">
        <v>13510101</v>
      </c>
      <c r="I2331" s="100" t="s">
        <v>2790</v>
      </c>
      <c r="J2331" s="100" t="s">
        <v>154</v>
      </c>
      <c r="K2331" s="101" t="s">
        <v>155</v>
      </c>
    </row>
    <row r="2332" spans="1:11" ht="30" x14ac:dyDescent="0.25">
      <c r="A2332" s="97" t="str">
        <f t="shared" si="252"/>
        <v>1</v>
      </c>
      <c r="B2332" s="98" t="str">
        <f t="shared" si="253"/>
        <v>3</v>
      </c>
      <c r="C2332" s="98" t="str">
        <f t="shared" si="254"/>
        <v>5</v>
      </c>
      <c r="D2332" s="98" t="str">
        <f t="shared" si="255"/>
        <v>1</v>
      </c>
      <c r="E2332" s="98" t="str">
        <f t="shared" si="256"/>
        <v>01</v>
      </c>
      <c r="F2332" s="98" t="str">
        <f t="shared" si="257"/>
        <v>0</v>
      </c>
      <c r="G2332" s="98" t="str">
        <f t="shared" si="258"/>
        <v>2</v>
      </c>
      <c r="H2332" s="99">
        <v>13510102</v>
      </c>
      <c r="I2332" s="100" t="s">
        <v>2791</v>
      </c>
      <c r="J2332" s="100" t="s">
        <v>154</v>
      </c>
      <c r="K2332" s="101" t="s">
        <v>155</v>
      </c>
    </row>
    <row r="2333" spans="1:11" ht="30" x14ac:dyDescent="0.25">
      <c r="A2333" s="97" t="str">
        <f t="shared" si="252"/>
        <v>1</v>
      </c>
      <c r="B2333" s="98" t="str">
        <f t="shared" si="253"/>
        <v>3</v>
      </c>
      <c r="C2333" s="98" t="str">
        <f t="shared" si="254"/>
        <v>5</v>
      </c>
      <c r="D2333" s="98" t="str">
        <f t="shared" si="255"/>
        <v>1</v>
      </c>
      <c r="E2333" s="98" t="str">
        <f t="shared" si="256"/>
        <v>01</v>
      </c>
      <c r="F2333" s="98" t="str">
        <f t="shared" si="257"/>
        <v>0</v>
      </c>
      <c r="G2333" s="98" t="str">
        <f t="shared" si="258"/>
        <v>3</v>
      </c>
      <c r="H2333" s="99">
        <v>13510103</v>
      </c>
      <c r="I2333" s="100" t="s">
        <v>2792</v>
      </c>
      <c r="J2333" s="100" t="s">
        <v>154</v>
      </c>
      <c r="K2333" s="101" t="s">
        <v>155</v>
      </c>
    </row>
    <row r="2334" spans="1:11" ht="45" x14ac:dyDescent="0.25">
      <c r="A2334" s="97" t="str">
        <f t="shared" si="252"/>
        <v>1</v>
      </c>
      <c r="B2334" s="98" t="str">
        <f t="shared" si="253"/>
        <v>3</v>
      </c>
      <c r="C2334" s="98" t="str">
        <f t="shared" si="254"/>
        <v>5</v>
      </c>
      <c r="D2334" s="98" t="str">
        <f t="shared" si="255"/>
        <v>1</v>
      </c>
      <c r="E2334" s="98" t="str">
        <f t="shared" si="256"/>
        <v>01</v>
      </c>
      <c r="F2334" s="98" t="str">
        <f t="shared" si="257"/>
        <v>0</v>
      </c>
      <c r="G2334" s="98" t="str">
        <f t="shared" si="258"/>
        <v>4</v>
      </c>
      <c r="H2334" s="99">
        <v>13510104</v>
      </c>
      <c r="I2334" s="100" t="s">
        <v>2793</v>
      </c>
      <c r="J2334" s="100" t="s">
        <v>154</v>
      </c>
      <c r="K2334" s="101" t="s">
        <v>155</v>
      </c>
    </row>
    <row r="2335" spans="1:11" ht="30" x14ac:dyDescent="0.25">
      <c r="A2335" s="97" t="str">
        <f t="shared" si="252"/>
        <v>1</v>
      </c>
      <c r="B2335" s="98" t="str">
        <f t="shared" si="253"/>
        <v>3</v>
      </c>
      <c r="C2335" s="98" t="str">
        <f t="shared" si="254"/>
        <v>5</v>
      </c>
      <c r="D2335" s="98" t="str">
        <f t="shared" si="255"/>
        <v>1</v>
      </c>
      <c r="E2335" s="98" t="str">
        <f t="shared" si="256"/>
        <v>01</v>
      </c>
      <c r="F2335" s="98" t="str">
        <f t="shared" si="257"/>
        <v>0</v>
      </c>
      <c r="G2335" s="98" t="str">
        <f t="shared" si="258"/>
        <v>5</v>
      </c>
      <c r="H2335" s="99">
        <v>13510105</v>
      </c>
      <c r="I2335" s="100" t="s">
        <v>2794</v>
      </c>
      <c r="J2335" s="100" t="s">
        <v>154</v>
      </c>
      <c r="K2335" s="101" t="s">
        <v>155</v>
      </c>
    </row>
    <row r="2336" spans="1:11" ht="30" x14ac:dyDescent="0.25">
      <c r="A2336" s="97" t="str">
        <f t="shared" si="252"/>
        <v>1</v>
      </c>
      <c r="B2336" s="98" t="str">
        <f t="shared" si="253"/>
        <v>3</v>
      </c>
      <c r="C2336" s="98" t="str">
        <f t="shared" si="254"/>
        <v>5</v>
      </c>
      <c r="D2336" s="98" t="str">
        <f t="shared" si="255"/>
        <v>1</v>
      </c>
      <c r="E2336" s="98" t="str">
        <f t="shared" si="256"/>
        <v>01</v>
      </c>
      <c r="F2336" s="98" t="str">
        <f t="shared" si="257"/>
        <v>0</v>
      </c>
      <c r="G2336" s="98" t="str">
        <f t="shared" si="258"/>
        <v>6</v>
      </c>
      <c r="H2336" s="99">
        <v>13510106</v>
      </c>
      <c r="I2336" s="100" t="s">
        <v>2795</v>
      </c>
      <c r="J2336" s="100" t="s">
        <v>154</v>
      </c>
      <c r="K2336" s="101" t="s">
        <v>155</v>
      </c>
    </row>
    <row r="2337" spans="1:11" ht="30" x14ac:dyDescent="0.25">
      <c r="A2337" s="97" t="str">
        <f t="shared" si="252"/>
        <v>1</v>
      </c>
      <c r="B2337" s="98" t="str">
        <f t="shared" si="253"/>
        <v>3</v>
      </c>
      <c r="C2337" s="98" t="str">
        <f t="shared" si="254"/>
        <v>5</v>
      </c>
      <c r="D2337" s="98" t="str">
        <f t="shared" si="255"/>
        <v>1</v>
      </c>
      <c r="E2337" s="98" t="str">
        <f t="shared" si="256"/>
        <v>01</v>
      </c>
      <c r="F2337" s="98" t="str">
        <f t="shared" si="257"/>
        <v>0</v>
      </c>
      <c r="G2337" s="98" t="str">
        <f t="shared" si="258"/>
        <v>7</v>
      </c>
      <c r="H2337" s="99">
        <v>13510107</v>
      </c>
      <c r="I2337" s="100" t="s">
        <v>2796</v>
      </c>
      <c r="J2337" s="100" t="s">
        <v>154</v>
      </c>
      <c r="K2337" s="101" t="s">
        <v>155</v>
      </c>
    </row>
    <row r="2338" spans="1:11" ht="30" x14ac:dyDescent="0.25">
      <c r="A2338" s="97" t="str">
        <f t="shared" si="252"/>
        <v>1</v>
      </c>
      <c r="B2338" s="98" t="str">
        <f t="shared" si="253"/>
        <v>3</v>
      </c>
      <c r="C2338" s="98" t="str">
        <f t="shared" si="254"/>
        <v>5</v>
      </c>
      <c r="D2338" s="98" t="str">
        <f t="shared" si="255"/>
        <v>1</v>
      </c>
      <c r="E2338" s="98" t="str">
        <f t="shared" si="256"/>
        <v>01</v>
      </c>
      <c r="F2338" s="98" t="str">
        <f t="shared" si="257"/>
        <v>0</v>
      </c>
      <c r="G2338" s="98" t="str">
        <f t="shared" si="258"/>
        <v>8</v>
      </c>
      <c r="H2338" s="99">
        <v>13510108</v>
      </c>
      <c r="I2338" s="100" t="s">
        <v>2797</v>
      </c>
      <c r="J2338" s="100" t="s">
        <v>154</v>
      </c>
      <c r="K2338" s="101" t="s">
        <v>155</v>
      </c>
    </row>
    <row r="2339" spans="1:11" ht="45" x14ac:dyDescent="0.25">
      <c r="A2339" s="97" t="str">
        <f t="shared" si="252"/>
        <v>1</v>
      </c>
      <c r="B2339" s="98" t="str">
        <f t="shared" si="253"/>
        <v>3</v>
      </c>
      <c r="C2339" s="98" t="str">
        <f t="shared" si="254"/>
        <v>5</v>
      </c>
      <c r="D2339" s="98" t="str">
        <f t="shared" si="255"/>
        <v>1</v>
      </c>
      <c r="E2339" s="98" t="str">
        <f t="shared" si="256"/>
        <v>02</v>
      </c>
      <c r="F2339" s="98" t="str">
        <f t="shared" si="257"/>
        <v>0</v>
      </c>
      <c r="G2339" s="98" t="str">
        <f t="shared" si="258"/>
        <v>0</v>
      </c>
      <c r="H2339" s="99">
        <v>13510200</v>
      </c>
      <c r="I2339" s="100" t="s">
        <v>2798</v>
      </c>
      <c r="J2339" s="100" t="s">
        <v>2799</v>
      </c>
      <c r="K2339" s="101" t="s">
        <v>144</v>
      </c>
    </row>
    <row r="2340" spans="1:11" ht="30" x14ac:dyDescent="0.25">
      <c r="A2340" s="97" t="str">
        <f t="shared" si="252"/>
        <v>1</v>
      </c>
      <c r="B2340" s="98" t="str">
        <f t="shared" si="253"/>
        <v>3</v>
      </c>
      <c r="C2340" s="98" t="str">
        <f t="shared" si="254"/>
        <v>5</v>
      </c>
      <c r="D2340" s="98" t="str">
        <f t="shared" si="255"/>
        <v>1</v>
      </c>
      <c r="E2340" s="98" t="str">
        <f t="shared" si="256"/>
        <v>02</v>
      </c>
      <c r="F2340" s="98" t="str">
        <f t="shared" si="257"/>
        <v>0</v>
      </c>
      <c r="G2340" s="98" t="str">
        <f t="shared" si="258"/>
        <v>1</v>
      </c>
      <c r="H2340" s="99">
        <v>13510201</v>
      </c>
      <c r="I2340" s="100" t="s">
        <v>2800</v>
      </c>
      <c r="J2340" s="100" t="s">
        <v>154</v>
      </c>
      <c r="K2340" s="101" t="s">
        <v>155</v>
      </c>
    </row>
    <row r="2341" spans="1:11" ht="30" x14ac:dyDescent="0.25">
      <c r="A2341" s="97" t="str">
        <f t="shared" si="252"/>
        <v>1</v>
      </c>
      <c r="B2341" s="98" t="str">
        <f t="shared" si="253"/>
        <v>3</v>
      </c>
      <c r="C2341" s="98" t="str">
        <f t="shared" si="254"/>
        <v>5</v>
      </c>
      <c r="D2341" s="98" t="str">
        <f t="shared" si="255"/>
        <v>1</v>
      </c>
      <c r="E2341" s="98" t="str">
        <f t="shared" si="256"/>
        <v>02</v>
      </c>
      <c r="F2341" s="98" t="str">
        <f t="shared" si="257"/>
        <v>0</v>
      </c>
      <c r="G2341" s="98" t="str">
        <f t="shared" si="258"/>
        <v>2</v>
      </c>
      <c r="H2341" s="99">
        <v>13510202</v>
      </c>
      <c r="I2341" s="100" t="s">
        <v>2801</v>
      </c>
      <c r="J2341" s="100" t="s">
        <v>154</v>
      </c>
      <c r="K2341" s="101" t="s">
        <v>155</v>
      </c>
    </row>
    <row r="2342" spans="1:11" ht="30" x14ac:dyDescent="0.25">
      <c r="A2342" s="97" t="str">
        <f t="shared" si="252"/>
        <v>1</v>
      </c>
      <c r="B2342" s="98" t="str">
        <f t="shared" si="253"/>
        <v>3</v>
      </c>
      <c r="C2342" s="98" t="str">
        <f t="shared" si="254"/>
        <v>5</v>
      </c>
      <c r="D2342" s="98" t="str">
        <f t="shared" si="255"/>
        <v>1</v>
      </c>
      <c r="E2342" s="98" t="str">
        <f t="shared" si="256"/>
        <v>02</v>
      </c>
      <c r="F2342" s="98" t="str">
        <f t="shared" si="257"/>
        <v>0</v>
      </c>
      <c r="G2342" s="98" t="str">
        <f t="shared" si="258"/>
        <v>3</v>
      </c>
      <c r="H2342" s="99">
        <v>13510203</v>
      </c>
      <c r="I2342" s="100" t="s">
        <v>2802</v>
      </c>
      <c r="J2342" s="100" t="s">
        <v>154</v>
      </c>
      <c r="K2342" s="101" t="s">
        <v>155</v>
      </c>
    </row>
    <row r="2343" spans="1:11" ht="30" x14ac:dyDescent="0.25">
      <c r="A2343" s="97" t="str">
        <f t="shared" si="252"/>
        <v>1</v>
      </c>
      <c r="B2343" s="98" t="str">
        <f t="shared" si="253"/>
        <v>3</v>
      </c>
      <c r="C2343" s="98" t="str">
        <f t="shared" si="254"/>
        <v>5</v>
      </c>
      <c r="D2343" s="98" t="str">
        <f t="shared" si="255"/>
        <v>1</v>
      </c>
      <c r="E2343" s="98" t="str">
        <f t="shared" si="256"/>
        <v>02</v>
      </c>
      <c r="F2343" s="98" t="str">
        <f t="shared" si="257"/>
        <v>0</v>
      </c>
      <c r="G2343" s="98" t="str">
        <f t="shared" si="258"/>
        <v>4</v>
      </c>
      <c r="H2343" s="99">
        <v>13510204</v>
      </c>
      <c r="I2343" s="100" t="s">
        <v>2803</v>
      </c>
      <c r="J2343" s="100" t="s">
        <v>154</v>
      </c>
      <c r="K2343" s="101" t="s">
        <v>155</v>
      </c>
    </row>
    <row r="2344" spans="1:11" ht="30" x14ac:dyDescent="0.25">
      <c r="A2344" s="97" t="str">
        <f t="shared" si="252"/>
        <v>1</v>
      </c>
      <c r="B2344" s="98" t="str">
        <f t="shared" si="253"/>
        <v>3</v>
      </c>
      <c r="C2344" s="98" t="str">
        <f t="shared" si="254"/>
        <v>5</v>
      </c>
      <c r="D2344" s="98" t="str">
        <f t="shared" si="255"/>
        <v>1</v>
      </c>
      <c r="E2344" s="98" t="str">
        <f t="shared" si="256"/>
        <v>02</v>
      </c>
      <c r="F2344" s="98" t="str">
        <f t="shared" si="257"/>
        <v>0</v>
      </c>
      <c r="G2344" s="98" t="str">
        <f t="shared" si="258"/>
        <v>5</v>
      </c>
      <c r="H2344" s="99">
        <v>13510205</v>
      </c>
      <c r="I2344" s="100" t="s">
        <v>2804</v>
      </c>
      <c r="J2344" s="100" t="s">
        <v>154</v>
      </c>
      <c r="K2344" s="101" t="s">
        <v>155</v>
      </c>
    </row>
    <row r="2345" spans="1:11" ht="30" x14ac:dyDescent="0.25">
      <c r="A2345" s="97" t="str">
        <f t="shared" si="252"/>
        <v>1</v>
      </c>
      <c r="B2345" s="98" t="str">
        <f t="shared" si="253"/>
        <v>3</v>
      </c>
      <c r="C2345" s="98" t="str">
        <f t="shared" si="254"/>
        <v>5</v>
      </c>
      <c r="D2345" s="98" t="str">
        <f t="shared" si="255"/>
        <v>1</v>
      </c>
      <c r="E2345" s="98" t="str">
        <f t="shared" si="256"/>
        <v>02</v>
      </c>
      <c r="F2345" s="98" t="str">
        <f t="shared" si="257"/>
        <v>0</v>
      </c>
      <c r="G2345" s="98" t="str">
        <f t="shared" si="258"/>
        <v>6</v>
      </c>
      <c r="H2345" s="99">
        <v>13510206</v>
      </c>
      <c r="I2345" s="100" t="s">
        <v>2805</v>
      </c>
      <c r="J2345" s="100" t="s">
        <v>154</v>
      </c>
      <c r="K2345" s="101" t="s">
        <v>155</v>
      </c>
    </row>
    <row r="2346" spans="1:11" ht="30" x14ac:dyDescent="0.25">
      <c r="A2346" s="97" t="str">
        <f t="shared" si="252"/>
        <v>1</v>
      </c>
      <c r="B2346" s="98" t="str">
        <f t="shared" si="253"/>
        <v>3</v>
      </c>
      <c r="C2346" s="98" t="str">
        <f t="shared" si="254"/>
        <v>5</v>
      </c>
      <c r="D2346" s="98" t="str">
        <f t="shared" si="255"/>
        <v>1</v>
      </c>
      <c r="E2346" s="98" t="str">
        <f t="shared" si="256"/>
        <v>02</v>
      </c>
      <c r="F2346" s="98" t="str">
        <f t="shared" si="257"/>
        <v>0</v>
      </c>
      <c r="G2346" s="98" t="str">
        <f t="shared" si="258"/>
        <v>7</v>
      </c>
      <c r="H2346" s="99">
        <v>13510207</v>
      </c>
      <c r="I2346" s="100" t="s">
        <v>2806</v>
      </c>
      <c r="J2346" s="100" t="s">
        <v>154</v>
      </c>
      <c r="K2346" s="101" t="s">
        <v>155</v>
      </c>
    </row>
    <row r="2347" spans="1:11" ht="30" x14ac:dyDescent="0.25">
      <c r="A2347" s="97" t="str">
        <f t="shared" si="252"/>
        <v>1</v>
      </c>
      <c r="B2347" s="98" t="str">
        <f t="shared" si="253"/>
        <v>3</v>
      </c>
      <c r="C2347" s="98" t="str">
        <f t="shared" si="254"/>
        <v>5</v>
      </c>
      <c r="D2347" s="98" t="str">
        <f t="shared" si="255"/>
        <v>1</v>
      </c>
      <c r="E2347" s="98" t="str">
        <f t="shared" si="256"/>
        <v>02</v>
      </c>
      <c r="F2347" s="98" t="str">
        <f t="shared" si="257"/>
        <v>0</v>
      </c>
      <c r="G2347" s="98" t="str">
        <f t="shared" si="258"/>
        <v>8</v>
      </c>
      <c r="H2347" s="99">
        <v>13510208</v>
      </c>
      <c r="I2347" s="100" t="s">
        <v>2807</v>
      </c>
      <c r="J2347" s="100" t="s">
        <v>154</v>
      </c>
      <c r="K2347" s="101" t="s">
        <v>155</v>
      </c>
    </row>
    <row r="2348" spans="1:11" ht="30" x14ac:dyDescent="0.25">
      <c r="A2348" s="97" t="str">
        <f t="shared" si="252"/>
        <v>1</v>
      </c>
      <c r="B2348" s="98" t="str">
        <f t="shared" si="253"/>
        <v>3</v>
      </c>
      <c r="C2348" s="98" t="str">
        <f t="shared" si="254"/>
        <v>5</v>
      </c>
      <c r="D2348" s="98" t="str">
        <f t="shared" si="255"/>
        <v>1</v>
      </c>
      <c r="E2348" s="98" t="str">
        <f t="shared" si="256"/>
        <v>03</v>
      </c>
      <c r="F2348" s="98" t="str">
        <f t="shared" si="257"/>
        <v>0</v>
      </c>
      <c r="G2348" s="98" t="str">
        <f t="shared" si="258"/>
        <v>0</v>
      </c>
      <c r="H2348" s="99">
        <v>13510300</v>
      </c>
      <c r="I2348" s="100" t="s">
        <v>2808</v>
      </c>
      <c r="J2348" s="100" t="s">
        <v>2809</v>
      </c>
      <c r="K2348" s="101" t="s">
        <v>144</v>
      </c>
    </row>
    <row r="2349" spans="1:11" ht="30" x14ac:dyDescent="0.25">
      <c r="A2349" s="97" t="str">
        <f t="shared" si="252"/>
        <v>1</v>
      </c>
      <c r="B2349" s="98" t="str">
        <f t="shared" si="253"/>
        <v>3</v>
      </c>
      <c r="C2349" s="98" t="str">
        <f t="shared" si="254"/>
        <v>5</v>
      </c>
      <c r="D2349" s="98" t="str">
        <f t="shared" si="255"/>
        <v>1</v>
      </c>
      <c r="E2349" s="98" t="str">
        <f t="shared" si="256"/>
        <v>03</v>
      </c>
      <c r="F2349" s="98" t="str">
        <f t="shared" si="257"/>
        <v>0</v>
      </c>
      <c r="G2349" s="98" t="str">
        <f t="shared" si="258"/>
        <v>1</v>
      </c>
      <c r="H2349" s="99">
        <v>13510301</v>
      </c>
      <c r="I2349" s="100" t="s">
        <v>2810</v>
      </c>
      <c r="J2349" s="100" t="s">
        <v>154</v>
      </c>
      <c r="K2349" s="101" t="s">
        <v>155</v>
      </c>
    </row>
    <row r="2350" spans="1:11" ht="30" x14ac:dyDescent="0.25">
      <c r="A2350" s="97" t="str">
        <f t="shared" si="252"/>
        <v>1</v>
      </c>
      <c r="B2350" s="98" t="str">
        <f t="shared" si="253"/>
        <v>3</v>
      </c>
      <c r="C2350" s="98" t="str">
        <f t="shared" si="254"/>
        <v>5</v>
      </c>
      <c r="D2350" s="98" t="str">
        <f t="shared" si="255"/>
        <v>1</v>
      </c>
      <c r="E2350" s="98" t="str">
        <f t="shared" si="256"/>
        <v>03</v>
      </c>
      <c r="F2350" s="98" t="str">
        <f t="shared" si="257"/>
        <v>0</v>
      </c>
      <c r="G2350" s="98" t="str">
        <f t="shared" si="258"/>
        <v>2</v>
      </c>
      <c r="H2350" s="99">
        <v>13510302</v>
      </c>
      <c r="I2350" s="100" t="s">
        <v>2811</v>
      </c>
      <c r="J2350" s="100" t="s">
        <v>154</v>
      </c>
      <c r="K2350" s="101" t="s">
        <v>155</v>
      </c>
    </row>
    <row r="2351" spans="1:11" ht="30" x14ac:dyDescent="0.25">
      <c r="A2351" s="97" t="str">
        <f t="shared" si="252"/>
        <v>1</v>
      </c>
      <c r="B2351" s="98" t="str">
        <f t="shared" si="253"/>
        <v>3</v>
      </c>
      <c r="C2351" s="98" t="str">
        <f t="shared" si="254"/>
        <v>5</v>
      </c>
      <c r="D2351" s="98" t="str">
        <f t="shared" si="255"/>
        <v>1</v>
      </c>
      <c r="E2351" s="98" t="str">
        <f t="shared" si="256"/>
        <v>03</v>
      </c>
      <c r="F2351" s="98" t="str">
        <f t="shared" si="257"/>
        <v>0</v>
      </c>
      <c r="G2351" s="98" t="str">
        <f t="shared" si="258"/>
        <v>3</v>
      </c>
      <c r="H2351" s="99">
        <v>13510303</v>
      </c>
      <c r="I2351" s="100" t="s">
        <v>2812</v>
      </c>
      <c r="J2351" s="100" t="s">
        <v>154</v>
      </c>
      <c r="K2351" s="101" t="s">
        <v>155</v>
      </c>
    </row>
    <row r="2352" spans="1:11" ht="30" x14ac:dyDescent="0.25">
      <c r="A2352" s="97" t="str">
        <f t="shared" si="252"/>
        <v>1</v>
      </c>
      <c r="B2352" s="98" t="str">
        <f t="shared" si="253"/>
        <v>3</v>
      </c>
      <c r="C2352" s="98" t="str">
        <f t="shared" si="254"/>
        <v>5</v>
      </c>
      <c r="D2352" s="98" t="str">
        <f t="shared" si="255"/>
        <v>1</v>
      </c>
      <c r="E2352" s="98" t="str">
        <f t="shared" si="256"/>
        <v>03</v>
      </c>
      <c r="F2352" s="98" t="str">
        <f t="shared" si="257"/>
        <v>0</v>
      </c>
      <c r="G2352" s="98" t="str">
        <f t="shared" si="258"/>
        <v>4</v>
      </c>
      <c r="H2352" s="99">
        <v>13510304</v>
      </c>
      <c r="I2352" s="100" t="s">
        <v>2813</v>
      </c>
      <c r="J2352" s="100" t="s">
        <v>154</v>
      </c>
      <c r="K2352" s="101" t="s">
        <v>155</v>
      </c>
    </row>
    <row r="2353" spans="1:11" ht="30" x14ac:dyDescent="0.25">
      <c r="A2353" s="97" t="str">
        <f t="shared" si="252"/>
        <v>1</v>
      </c>
      <c r="B2353" s="98" t="str">
        <f t="shared" si="253"/>
        <v>3</v>
      </c>
      <c r="C2353" s="98" t="str">
        <f t="shared" si="254"/>
        <v>5</v>
      </c>
      <c r="D2353" s="98" t="str">
        <f t="shared" si="255"/>
        <v>1</v>
      </c>
      <c r="E2353" s="98" t="str">
        <f t="shared" si="256"/>
        <v>03</v>
      </c>
      <c r="F2353" s="98" t="str">
        <f t="shared" si="257"/>
        <v>0</v>
      </c>
      <c r="G2353" s="98" t="str">
        <f t="shared" si="258"/>
        <v>5</v>
      </c>
      <c r="H2353" s="99">
        <v>13510305</v>
      </c>
      <c r="I2353" s="100" t="s">
        <v>2814</v>
      </c>
      <c r="J2353" s="100" t="s">
        <v>154</v>
      </c>
      <c r="K2353" s="101" t="s">
        <v>155</v>
      </c>
    </row>
    <row r="2354" spans="1:11" ht="30" x14ac:dyDescent="0.25">
      <c r="A2354" s="97" t="str">
        <f t="shared" si="252"/>
        <v>1</v>
      </c>
      <c r="B2354" s="98" t="str">
        <f t="shared" si="253"/>
        <v>3</v>
      </c>
      <c r="C2354" s="98" t="str">
        <f t="shared" si="254"/>
        <v>5</v>
      </c>
      <c r="D2354" s="98" t="str">
        <f t="shared" si="255"/>
        <v>1</v>
      </c>
      <c r="E2354" s="98" t="str">
        <f t="shared" si="256"/>
        <v>03</v>
      </c>
      <c r="F2354" s="98" t="str">
        <f t="shared" si="257"/>
        <v>0</v>
      </c>
      <c r="G2354" s="98" t="str">
        <f t="shared" si="258"/>
        <v>6</v>
      </c>
      <c r="H2354" s="99">
        <v>13510306</v>
      </c>
      <c r="I2354" s="100" t="s">
        <v>2815</v>
      </c>
      <c r="J2354" s="100" t="s">
        <v>154</v>
      </c>
      <c r="K2354" s="101" t="s">
        <v>155</v>
      </c>
    </row>
    <row r="2355" spans="1:11" ht="30" x14ac:dyDescent="0.25">
      <c r="A2355" s="97" t="str">
        <f t="shared" si="252"/>
        <v>1</v>
      </c>
      <c r="B2355" s="98" t="str">
        <f t="shared" si="253"/>
        <v>3</v>
      </c>
      <c r="C2355" s="98" t="str">
        <f t="shared" si="254"/>
        <v>5</v>
      </c>
      <c r="D2355" s="98" t="str">
        <f t="shared" si="255"/>
        <v>1</v>
      </c>
      <c r="E2355" s="98" t="str">
        <f t="shared" si="256"/>
        <v>03</v>
      </c>
      <c r="F2355" s="98" t="str">
        <f t="shared" si="257"/>
        <v>0</v>
      </c>
      <c r="G2355" s="98" t="str">
        <f t="shared" si="258"/>
        <v>7</v>
      </c>
      <c r="H2355" s="99">
        <v>13510307</v>
      </c>
      <c r="I2355" s="100" t="s">
        <v>2816</v>
      </c>
      <c r="J2355" s="100" t="s">
        <v>154</v>
      </c>
      <c r="K2355" s="101" t="s">
        <v>155</v>
      </c>
    </row>
    <row r="2356" spans="1:11" ht="30" x14ac:dyDescent="0.25">
      <c r="A2356" s="97" t="str">
        <f t="shared" si="252"/>
        <v>1</v>
      </c>
      <c r="B2356" s="98" t="str">
        <f t="shared" si="253"/>
        <v>3</v>
      </c>
      <c r="C2356" s="98" t="str">
        <f t="shared" si="254"/>
        <v>5</v>
      </c>
      <c r="D2356" s="98" t="str">
        <f t="shared" si="255"/>
        <v>1</v>
      </c>
      <c r="E2356" s="98" t="str">
        <f t="shared" si="256"/>
        <v>03</v>
      </c>
      <c r="F2356" s="98" t="str">
        <f t="shared" si="257"/>
        <v>0</v>
      </c>
      <c r="G2356" s="98" t="str">
        <f t="shared" si="258"/>
        <v>8</v>
      </c>
      <c r="H2356" s="99">
        <v>13510308</v>
      </c>
      <c r="I2356" s="100" t="s">
        <v>2817</v>
      </c>
      <c r="J2356" s="100" t="s">
        <v>154</v>
      </c>
      <c r="K2356" s="101" t="s">
        <v>155</v>
      </c>
    </row>
    <row r="2357" spans="1:11" ht="60" x14ac:dyDescent="0.25">
      <c r="A2357" s="97" t="str">
        <f t="shared" si="252"/>
        <v>1</v>
      </c>
      <c r="B2357" s="98" t="str">
        <f t="shared" si="253"/>
        <v>3</v>
      </c>
      <c r="C2357" s="98" t="str">
        <f t="shared" si="254"/>
        <v>5</v>
      </c>
      <c r="D2357" s="98" t="str">
        <f t="shared" si="255"/>
        <v>1</v>
      </c>
      <c r="E2357" s="98" t="str">
        <f t="shared" si="256"/>
        <v>04</v>
      </c>
      <c r="F2357" s="98" t="str">
        <f t="shared" si="257"/>
        <v>0</v>
      </c>
      <c r="G2357" s="98" t="str">
        <f t="shared" si="258"/>
        <v>0</v>
      </c>
      <c r="H2357" s="99">
        <v>13510400</v>
      </c>
      <c r="I2357" s="100" t="s">
        <v>2818</v>
      </c>
      <c r="J2357" s="100" t="s">
        <v>2819</v>
      </c>
      <c r="K2357" s="101" t="s">
        <v>144</v>
      </c>
    </row>
    <row r="2358" spans="1:11" ht="30" x14ac:dyDescent="0.25">
      <c r="A2358" s="97" t="str">
        <f t="shared" si="252"/>
        <v>1</v>
      </c>
      <c r="B2358" s="98" t="str">
        <f t="shared" si="253"/>
        <v>3</v>
      </c>
      <c r="C2358" s="98" t="str">
        <f t="shared" si="254"/>
        <v>5</v>
      </c>
      <c r="D2358" s="98" t="str">
        <f t="shared" si="255"/>
        <v>1</v>
      </c>
      <c r="E2358" s="98" t="str">
        <f t="shared" si="256"/>
        <v>04</v>
      </c>
      <c r="F2358" s="98" t="str">
        <f t="shared" si="257"/>
        <v>0</v>
      </c>
      <c r="G2358" s="98" t="str">
        <f t="shared" si="258"/>
        <v>1</v>
      </c>
      <c r="H2358" s="99">
        <v>13510401</v>
      </c>
      <c r="I2358" s="100" t="s">
        <v>2820</v>
      </c>
      <c r="J2358" s="100" t="s">
        <v>154</v>
      </c>
      <c r="K2358" s="101" t="s">
        <v>155</v>
      </c>
    </row>
    <row r="2359" spans="1:11" ht="30" x14ac:dyDescent="0.25">
      <c r="A2359" s="97" t="str">
        <f t="shared" si="252"/>
        <v>1</v>
      </c>
      <c r="B2359" s="98" t="str">
        <f t="shared" si="253"/>
        <v>3</v>
      </c>
      <c r="C2359" s="98" t="str">
        <f t="shared" si="254"/>
        <v>5</v>
      </c>
      <c r="D2359" s="98" t="str">
        <f t="shared" si="255"/>
        <v>1</v>
      </c>
      <c r="E2359" s="98" t="str">
        <f t="shared" si="256"/>
        <v>04</v>
      </c>
      <c r="F2359" s="98" t="str">
        <f t="shared" si="257"/>
        <v>0</v>
      </c>
      <c r="G2359" s="98" t="str">
        <f t="shared" si="258"/>
        <v>2</v>
      </c>
      <c r="H2359" s="99">
        <v>13510402</v>
      </c>
      <c r="I2359" s="100" t="s">
        <v>2821</v>
      </c>
      <c r="J2359" s="100" t="s">
        <v>154</v>
      </c>
      <c r="K2359" s="101" t="s">
        <v>155</v>
      </c>
    </row>
    <row r="2360" spans="1:11" ht="30" x14ac:dyDescent="0.25">
      <c r="A2360" s="97" t="str">
        <f t="shared" si="252"/>
        <v>1</v>
      </c>
      <c r="B2360" s="98" t="str">
        <f t="shared" si="253"/>
        <v>3</v>
      </c>
      <c r="C2360" s="98" t="str">
        <f t="shared" si="254"/>
        <v>5</v>
      </c>
      <c r="D2360" s="98" t="str">
        <f t="shared" si="255"/>
        <v>1</v>
      </c>
      <c r="E2360" s="98" t="str">
        <f t="shared" si="256"/>
        <v>04</v>
      </c>
      <c r="F2360" s="98" t="str">
        <f t="shared" si="257"/>
        <v>0</v>
      </c>
      <c r="G2360" s="98" t="str">
        <f t="shared" si="258"/>
        <v>3</v>
      </c>
      <c r="H2360" s="99">
        <v>13510403</v>
      </c>
      <c r="I2360" s="100" t="s">
        <v>2822</v>
      </c>
      <c r="J2360" s="100" t="s">
        <v>154</v>
      </c>
      <c r="K2360" s="101" t="s">
        <v>155</v>
      </c>
    </row>
    <row r="2361" spans="1:11" ht="30" x14ac:dyDescent="0.25">
      <c r="A2361" s="97" t="str">
        <f t="shared" si="252"/>
        <v>1</v>
      </c>
      <c r="B2361" s="98" t="str">
        <f t="shared" si="253"/>
        <v>3</v>
      </c>
      <c r="C2361" s="98" t="str">
        <f t="shared" si="254"/>
        <v>5</v>
      </c>
      <c r="D2361" s="98" t="str">
        <f t="shared" si="255"/>
        <v>1</v>
      </c>
      <c r="E2361" s="98" t="str">
        <f t="shared" si="256"/>
        <v>04</v>
      </c>
      <c r="F2361" s="98" t="str">
        <f t="shared" si="257"/>
        <v>0</v>
      </c>
      <c r="G2361" s="98" t="str">
        <f t="shared" si="258"/>
        <v>4</v>
      </c>
      <c r="H2361" s="99">
        <v>13510404</v>
      </c>
      <c r="I2361" s="100" t="s">
        <v>2823</v>
      </c>
      <c r="J2361" s="100" t="s">
        <v>154</v>
      </c>
      <c r="K2361" s="101" t="s">
        <v>155</v>
      </c>
    </row>
    <row r="2362" spans="1:11" ht="30" x14ac:dyDescent="0.25">
      <c r="A2362" s="97" t="str">
        <f t="shared" si="252"/>
        <v>1</v>
      </c>
      <c r="B2362" s="98" t="str">
        <f t="shared" si="253"/>
        <v>3</v>
      </c>
      <c r="C2362" s="98" t="str">
        <f t="shared" si="254"/>
        <v>5</v>
      </c>
      <c r="D2362" s="98" t="str">
        <f t="shared" si="255"/>
        <v>1</v>
      </c>
      <c r="E2362" s="98" t="str">
        <f t="shared" si="256"/>
        <v>04</v>
      </c>
      <c r="F2362" s="98" t="str">
        <f t="shared" si="257"/>
        <v>0</v>
      </c>
      <c r="G2362" s="98" t="str">
        <f t="shared" si="258"/>
        <v>5</v>
      </c>
      <c r="H2362" s="99">
        <v>13510405</v>
      </c>
      <c r="I2362" s="100" t="s">
        <v>2824</v>
      </c>
      <c r="J2362" s="100" t="s">
        <v>154</v>
      </c>
      <c r="K2362" s="101" t="s">
        <v>155</v>
      </c>
    </row>
    <row r="2363" spans="1:11" ht="30" x14ac:dyDescent="0.25">
      <c r="A2363" s="97" t="str">
        <f t="shared" si="252"/>
        <v>1</v>
      </c>
      <c r="B2363" s="98" t="str">
        <f t="shared" si="253"/>
        <v>3</v>
      </c>
      <c r="C2363" s="98" t="str">
        <f t="shared" si="254"/>
        <v>5</v>
      </c>
      <c r="D2363" s="98" t="str">
        <f t="shared" si="255"/>
        <v>1</v>
      </c>
      <c r="E2363" s="98" t="str">
        <f t="shared" si="256"/>
        <v>04</v>
      </c>
      <c r="F2363" s="98" t="str">
        <f t="shared" si="257"/>
        <v>0</v>
      </c>
      <c r="G2363" s="98" t="str">
        <f t="shared" si="258"/>
        <v>6</v>
      </c>
      <c r="H2363" s="99">
        <v>13510406</v>
      </c>
      <c r="I2363" s="100" t="s">
        <v>2825</v>
      </c>
      <c r="J2363" s="100" t="s">
        <v>154</v>
      </c>
      <c r="K2363" s="101" t="s">
        <v>155</v>
      </c>
    </row>
    <row r="2364" spans="1:11" ht="30" x14ac:dyDescent="0.25">
      <c r="A2364" s="97" t="str">
        <f t="shared" si="252"/>
        <v>1</v>
      </c>
      <c r="B2364" s="98" t="str">
        <f t="shared" si="253"/>
        <v>3</v>
      </c>
      <c r="C2364" s="98" t="str">
        <f t="shared" si="254"/>
        <v>5</v>
      </c>
      <c r="D2364" s="98" t="str">
        <f t="shared" si="255"/>
        <v>1</v>
      </c>
      <c r="E2364" s="98" t="str">
        <f t="shared" si="256"/>
        <v>04</v>
      </c>
      <c r="F2364" s="98" t="str">
        <f t="shared" si="257"/>
        <v>0</v>
      </c>
      <c r="G2364" s="98" t="str">
        <f t="shared" si="258"/>
        <v>7</v>
      </c>
      <c r="H2364" s="99">
        <v>13510407</v>
      </c>
      <c r="I2364" s="100" t="s">
        <v>2826</v>
      </c>
      <c r="J2364" s="100" t="s">
        <v>154</v>
      </c>
      <c r="K2364" s="101" t="s">
        <v>155</v>
      </c>
    </row>
    <row r="2365" spans="1:11" ht="30" x14ac:dyDescent="0.25">
      <c r="A2365" s="97" t="str">
        <f t="shared" si="252"/>
        <v>1</v>
      </c>
      <c r="B2365" s="98" t="str">
        <f t="shared" si="253"/>
        <v>3</v>
      </c>
      <c r="C2365" s="98" t="str">
        <f t="shared" si="254"/>
        <v>5</v>
      </c>
      <c r="D2365" s="98" t="str">
        <f t="shared" si="255"/>
        <v>1</v>
      </c>
      <c r="E2365" s="98" t="str">
        <f t="shared" si="256"/>
        <v>04</v>
      </c>
      <c r="F2365" s="98" t="str">
        <f t="shared" si="257"/>
        <v>0</v>
      </c>
      <c r="G2365" s="98" t="str">
        <f t="shared" si="258"/>
        <v>8</v>
      </c>
      <c r="H2365" s="99">
        <v>13510408</v>
      </c>
      <c r="I2365" s="100" t="s">
        <v>2827</v>
      </c>
      <c r="J2365" s="100" t="s">
        <v>154</v>
      </c>
      <c r="K2365" s="101" t="s">
        <v>155</v>
      </c>
    </row>
    <row r="2366" spans="1:11" x14ac:dyDescent="0.25">
      <c r="A2366" s="97" t="str">
        <f t="shared" si="252"/>
        <v>1</v>
      </c>
      <c r="B2366" s="98" t="str">
        <f t="shared" si="253"/>
        <v>3</v>
      </c>
      <c r="C2366" s="98" t="str">
        <f t="shared" si="254"/>
        <v>6</v>
      </c>
      <c r="D2366" s="98" t="str">
        <f t="shared" si="255"/>
        <v>0</v>
      </c>
      <c r="E2366" s="98" t="str">
        <f t="shared" si="256"/>
        <v>00</v>
      </c>
      <c r="F2366" s="98" t="str">
        <f t="shared" si="257"/>
        <v>0</v>
      </c>
      <c r="G2366" s="98" t="str">
        <f t="shared" si="258"/>
        <v>0</v>
      </c>
      <c r="H2366" s="99">
        <v>13600000</v>
      </c>
      <c r="I2366" s="100" t="s">
        <v>2828</v>
      </c>
      <c r="J2366" s="100" t="s">
        <v>2829</v>
      </c>
      <c r="K2366" s="101" t="s">
        <v>144</v>
      </c>
    </row>
    <row r="2367" spans="1:11" x14ac:dyDescent="0.25">
      <c r="A2367" s="97" t="str">
        <f t="shared" si="252"/>
        <v>1</v>
      </c>
      <c r="B2367" s="98" t="str">
        <f t="shared" si="253"/>
        <v>3</v>
      </c>
      <c r="C2367" s="98" t="str">
        <f t="shared" si="254"/>
        <v>6</v>
      </c>
      <c r="D2367" s="98" t="str">
        <f t="shared" si="255"/>
        <v>1</v>
      </c>
      <c r="E2367" s="98" t="str">
        <f t="shared" si="256"/>
        <v>00</v>
      </c>
      <c r="F2367" s="98" t="str">
        <f t="shared" si="257"/>
        <v>0</v>
      </c>
      <c r="G2367" s="98" t="str">
        <f t="shared" si="258"/>
        <v>0</v>
      </c>
      <c r="H2367" s="99">
        <v>13610000</v>
      </c>
      <c r="I2367" s="100" t="s">
        <v>2828</v>
      </c>
      <c r="J2367" s="100" t="s">
        <v>2829</v>
      </c>
      <c r="K2367" s="101" t="s">
        <v>144</v>
      </c>
    </row>
    <row r="2368" spans="1:11" ht="90" x14ac:dyDescent="0.25">
      <c r="A2368" s="97" t="str">
        <f t="shared" si="252"/>
        <v>1</v>
      </c>
      <c r="B2368" s="98" t="str">
        <f t="shared" si="253"/>
        <v>3</v>
      </c>
      <c r="C2368" s="98" t="str">
        <f t="shared" si="254"/>
        <v>6</v>
      </c>
      <c r="D2368" s="98" t="str">
        <f t="shared" si="255"/>
        <v>1</v>
      </c>
      <c r="E2368" s="98" t="str">
        <f t="shared" si="256"/>
        <v>01</v>
      </c>
      <c r="F2368" s="98" t="str">
        <f t="shared" si="257"/>
        <v>0</v>
      </c>
      <c r="G2368" s="98" t="str">
        <f t="shared" si="258"/>
        <v>0</v>
      </c>
      <c r="H2368" s="99">
        <v>13610100</v>
      </c>
      <c r="I2368" s="100" t="s">
        <v>2830</v>
      </c>
      <c r="J2368" s="100" t="s">
        <v>2831</v>
      </c>
      <c r="K2368" s="101" t="s">
        <v>144</v>
      </c>
    </row>
    <row r="2369" spans="1:11" ht="30" x14ac:dyDescent="0.25">
      <c r="A2369" s="97" t="str">
        <f t="shared" si="252"/>
        <v>1</v>
      </c>
      <c r="B2369" s="98" t="str">
        <f t="shared" si="253"/>
        <v>3</v>
      </c>
      <c r="C2369" s="98" t="str">
        <f t="shared" si="254"/>
        <v>6</v>
      </c>
      <c r="D2369" s="98" t="str">
        <f t="shared" si="255"/>
        <v>1</v>
      </c>
      <c r="E2369" s="98" t="str">
        <f t="shared" si="256"/>
        <v>01</v>
      </c>
      <c r="F2369" s="98" t="str">
        <f t="shared" si="257"/>
        <v>1</v>
      </c>
      <c r="G2369" s="98" t="str">
        <f t="shared" si="258"/>
        <v>0</v>
      </c>
      <c r="H2369" s="99">
        <v>13610110</v>
      </c>
      <c r="I2369" s="100" t="s">
        <v>2832</v>
      </c>
      <c r="J2369" s="100" t="s">
        <v>2833</v>
      </c>
      <c r="K2369" s="101" t="s">
        <v>144</v>
      </c>
    </row>
    <row r="2370" spans="1:11" ht="30" x14ac:dyDescent="0.25">
      <c r="A2370" s="97" t="str">
        <f t="shared" si="252"/>
        <v>1</v>
      </c>
      <c r="B2370" s="98" t="str">
        <f t="shared" si="253"/>
        <v>3</v>
      </c>
      <c r="C2370" s="98" t="str">
        <f t="shared" si="254"/>
        <v>6</v>
      </c>
      <c r="D2370" s="98" t="str">
        <f t="shared" si="255"/>
        <v>1</v>
      </c>
      <c r="E2370" s="98" t="str">
        <f t="shared" si="256"/>
        <v>01</v>
      </c>
      <c r="F2370" s="98" t="str">
        <f t="shared" si="257"/>
        <v>1</v>
      </c>
      <c r="G2370" s="98" t="str">
        <f t="shared" si="258"/>
        <v>1</v>
      </c>
      <c r="H2370" s="99">
        <v>13610111</v>
      </c>
      <c r="I2370" s="100" t="s">
        <v>2834</v>
      </c>
      <c r="J2370" s="100" t="s">
        <v>154</v>
      </c>
      <c r="K2370" s="101" t="s">
        <v>155</v>
      </c>
    </row>
    <row r="2371" spans="1:11" ht="30" x14ac:dyDescent="0.25">
      <c r="A2371" s="97" t="str">
        <f t="shared" si="252"/>
        <v>1</v>
      </c>
      <c r="B2371" s="98" t="str">
        <f t="shared" si="253"/>
        <v>3</v>
      </c>
      <c r="C2371" s="98" t="str">
        <f t="shared" si="254"/>
        <v>6</v>
      </c>
      <c r="D2371" s="98" t="str">
        <f t="shared" si="255"/>
        <v>1</v>
      </c>
      <c r="E2371" s="98" t="str">
        <f t="shared" si="256"/>
        <v>01</v>
      </c>
      <c r="F2371" s="98" t="str">
        <f t="shared" si="257"/>
        <v>1</v>
      </c>
      <c r="G2371" s="98" t="str">
        <f t="shared" si="258"/>
        <v>2</v>
      </c>
      <c r="H2371" s="99">
        <v>13610112</v>
      </c>
      <c r="I2371" s="100" t="s">
        <v>2835</v>
      </c>
      <c r="J2371" s="100" t="s">
        <v>154</v>
      </c>
      <c r="K2371" s="101" t="s">
        <v>155</v>
      </c>
    </row>
    <row r="2372" spans="1:11" ht="30" x14ac:dyDescent="0.25">
      <c r="A2372" s="97" t="str">
        <f t="shared" si="252"/>
        <v>1</v>
      </c>
      <c r="B2372" s="98" t="str">
        <f t="shared" si="253"/>
        <v>3</v>
      </c>
      <c r="C2372" s="98" t="str">
        <f t="shared" si="254"/>
        <v>6</v>
      </c>
      <c r="D2372" s="98" t="str">
        <f t="shared" si="255"/>
        <v>1</v>
      </c>
      <c r="E2372" s="98" t="str">
        <f t="shared" si="256"/>
        <v>01</v>
      </c>
      <c r="F2372" s="98" t="str">
        <f t="shared" si="257"/>
        <v>1</v>
      </c>
      <c r="G2372" s="98" t="str">
        <f t="shared" si="258"/>
        <v>3</v>
      </c>
      <c r="H2372" s="99">
        <v>13610113</v>
      </c>
      <c r="I2372" s="100" t="s">
        <v>2836</v>
      </c>
      <c r="J2372" s="100" t="s">
        <v>154</v>
      </c>
      <c r="K2372" s="101" t="s">
        <v>155</v>
      </c>
    </row>
    <row r="2373" spans="1:11" ht="30" x14ac:dyDescent="0.25">
      <c r="A2373" s="97" t="str">
        <f t="shared" si="252"/>
        <v>1</v>
      </c>
      <c r="B2373" s="98" t="str">
        <f t="shared" si="253"/>
        <v>3</v>
      </c>
      <c r="C2373" s="98" t="str">
        <f t="shared" si="254"/>
        <v>6</v>
      </c>
      <c r="D2373" s="98" t="str">
        <f t="shared" si="255"/>
        <v>1</v>
      </c>
      <c r="E2373" s="98" t="str">
        <f t="shared" si="256"/>
        <v>01</v>
      </c>
      <c r="F2373" s="98" t="str">
        <f t="shared" si="257"/>
        <v>1</v>
      </c>
      <c r="G2373" s="98" t="str">
        <f t="shared" si="258"/>
        <v>4</v>
      </c>
      <c r="H2373" s="99">
        <v>13610114</v>
      </c>
      <c r="I2373" s="100" t="s">
        <v>2837</v>
      </c>
      <c r="J2373" s="100" t="s">
        <v>154</v>
      </c>
      <c r="K2373" s="101" t="s">
        <v>155</v>
      </c>
    </row>
    <row r="2374" spans="1:11" ht="30" x14ac:dyDescent="0.25">
      <c r="A2374" s="97" t="str">
        <f t="shared" si="252"/>
        <v>1</v>
      </c>
      <c r="B2374" s="98" t="str">
        <f t="shared" si="253"/>
        <v>3</v>
      </c>
      <c r="C2374" s="98" t="str">
        <f t="shared" si="254"/>
        <v>6</v>
      </c>
      <c r="D2374" s="98" t="str">
        <f t="shared" si="255"/>
        <v>1</v>
      </c>
      <c r="E2374" s="98" t="str">
        <f t="shared" si="256"/>
        <v>01</v>
      </c>
      <c r="F2374" s="98" t="str">
        <f t="shared" si="257"/>
        <v>1</v>
      </c>
      <c r="G2374" s="98" t="str">
        <f t="shared" si="258"/>
        <v>5</v>
      </c>
      <c r="H2374" s="99">
        <v>13610115</v>
      </c>
      <c r="I2374" s="100" t="s">
        <v>2838</v>
      </c>
      <c r="J2374" s="100" t="s">
        <v>154</v>
      </c>
      <c r="K2374" s="101" t="s">
        <v>155</v>
      </c>
    </row>
    <row r="2375" spans="1:11" ht="30" x14ac:dyDescent="0.25">
      <c r="A2375" s="97" t="str">
        <f t="shared" ref="A2375:A2438" si="259">MID($H2375,1,1)</f>
        <v>1</v>
      </c>
      <c r="B2375" s="98" t="str">
        <f t="shared" ref="B2375:B2438" si="260">MID($H2375,2,1)</f>
        <v>3</v>
      </c>
      <c r="C2375" s="98" t="str">
        <f t="shared" ref="C2375:C2438" si="261">MID($H2375,3,1)</f>
        <v>6</v>
      </c>
      <c r="D2375" s="98" t="str">
        <f t="shared" ref="D2375:D2438" si="262">MID($H2375,4,1)</f>
        <v>1</v>
      </c>
      <c r="E2375" s="98" t="str">
        <f t="shared" ref="E2375:E2438" si="263">MID($H2375,5,2)</f>
        <v>01</v>
      </c>
      <c r="F2375" s="98" t="str">
        <f t="shared" ref="F2375:F2438" si="264">MID($H2375,7,1)</f>
        <v>1</v>
      </c>
      <c r="G2375" s="98" t="str">
        <f t="shared" ref="G2375:G2438" si="265">MID($H2375,8,1)</f>
        <v>6</v>
      </c>
      <c r="H2375" s="99">
        <v>13610116</v>
      </c>
      <c r="I2375" s="100" t="s">
        <v>2839</v>
      </c>
      <c r="J2375" s="100" t="s">
        <v>154</v>
      </c>
      <c r="K2375" s="101" t="s">
        <v>155</v>
      </c>
    </row>
    <row r="2376" spans="1:11" ht="30" x14ac:dyDescent="0.25">
      <c r="A2376" s="97" t="str">
        <f t="shared" si="259"/>
        <v>1</v>
      </c>
      <c r="B2376" s="98" t="str">
        <f t="shared" si="260"/>
        <v>3</v>
      </c>
      <c r="C2376" s="98" t="str">
        <f t="shared" si="261"/>
        <v>6</v>
      </c>
      <c r="D2376" s="98" t="str">
        <f t="shared" si="262"/>
        <v>1</v>
      </c>
      <c r="E2376" s="98" t="str">
        <f t="shared" si="263"/>
        <v>01</v>
      </c>
      <c r="F2376" s="98" t="str">
        <f t="shared" si="264"/>
        <v>1</v>
      </c>
      <c r="G2376" s="98" t="str">
        <f t="shared" si="265"/>
        <v>7</v>
      </c>
      <c r="H2376" s="99">
        <v>13610117</v>
      </c>
      <c r="I2376" s="100" t="s">
        <v>2840</v>
      </c>
      <c r="J2376" s="100" t="s">
        <v>154</v>
      </c>
      <c r="K2376" s="101" t="s">
        <v>155</v>
      </c>
    </row>
    <row r="2377" spans="1:11" ht="30" x14ac:dyDescent="0.25">
      <c r="A2377" s="97" t="str">
        <f t="shared" si="259"/>
        <v>1</v>
      </c>
      <c r="B2377" s="98" t="str">
        <f t="shared" si="260"/>
        <v>3</v>
      </c>
      <c r="C2377" s="98" t="str">
        <f t="shared" si="261"/>
        <v>6</v>
      </c>
      <c r="D2377" s="98" t="str">
        <f t="shared" si="262"/>
        <v>1</v>
      </c>
      <c r="E2377" s="98" t="str">
        <f t="shared" si="263"/>
        <v>01</v>
      </c>
      <c r="F2377" s="98" t="str">
        <f t="shared" si="264"/>
        <v>1</v>
      </c>
      <c r="G2377" s="98" t="str">
        <f t="shared" si="265"/>
        <v>8</v>
      </c>
      <c r="H2377" s="99">
        <v>13610118</v>
      </c>
      <c r="I2377" s="100" t="s">
        <v>2841</v>
      </c>
      <c r="J2377" s="100" t="s">
        <v>154</v>
      </c>
      <c r="K2377" s="101" t="s">
        <v>155</v>
      </c>
    </row>
    <row r="2378" spans="1:11" ht="30" x14ac:dyDescent="0.25">
      <c r="A2378" s="97" t="str">
        <f t="shared" si="259"/>
        <v>1</v>
      </c>
      <c r="B2378" s="98" t="str">
        <f t="shared" si="260"/>
        <v>3</v>
      </c>
      <c r="C2378" s="98" t="str">
        <f t="shared" si="261"/>
        <v>6</v>
      </c>
      <c r="D2378" s="98" t="str">
        <f t="shared" si="262"/>
        <v>1</v>
      </c>
      <c r="E2378" s="98" t="str">
        <f t="shared" si="263"/>
        <v>01</v>
      </c>
      <c r="F2378" s="98" t="str">
        <f t="shared" si="264"/>
        <v>2</v>
      </c>
      <c r="G2378" s="98" t="str">
        <f t="shared" si="265"/>
        <v>0</v>
      </c>
      <c r="H2378" s="99">
        <v>13610120</v>
      </c>
      <c r="I2378" s="100" t="s">
        <v>2842</v>
      </c>
      <c r="J2378" s="100" t="s">
        <v>2843</v>
      </c>
      <c r="K2378" s="101" t="s">
        <v>144</v>
      </c>
    </row>
    <row r="2379" spans="1:11" ht="30" x14ac:dyDescent="0.25">
      <c r="A2379" s="97" t="str">
        <f t="shared" si="259"/>
        <v>1</v>
      </c>
      <c r="B2379" s="98" t="str">
        <f t="shared" si="260"/>
        <v>3</v>
      </c>
      <c r="C2379" s="98" t="str">
        <f t="shared" si="261"/>
        <v>6</v>
      </c>
      <c r="D2379" s="98" t="str">
        <f t="shared" si="262"/>
        <v>1</v>
      </c>
      <c r="E2379" s="98" t="str">
        <f t="shared" si="263"/>
        <v>01</v>
      </c>
      <c r="F2379" s="98" t="str">
        <f t="shared" si="264"/>
        <v>2</v>
      </c>
      <c r="G2379" s="98" t="str">
        <f t="shared" si="265"/>
        <v>1</v>
      </c>
      <c r="H2379" s="99">
        <v>13610121</v>
      </c>
      <c r="I2379" s="100" t="s">
        <v>2844</v>
      </c>
      <c r="J2379" s="100" t="s">
        <v>154</v>
      </c>
      <c r="K2379" s="101" t="s">
        <v>155</v>
      </c>
    </row>
    <row r="2380" spans="1:11" ht="30" x14ac:dyDescent="0.25">
      <c r="A2380" s="97" t="str">
        <f t="shared" si="259"/>
        <v>1</v>
      </c>
      <c r="B2380" s="98" t="str">
        <f t="shared" si="260"/>
        <v>3</v>
      </c>
      <c r="C2380" s="98" t="str">
        <f t="shared" si="261"/>
        <v>6</v>
      </c>
      <c r="D2380" s="98" t="str">
        <f t="shared" si="262"/>
        <v>1</v>
      </c>
      <c r="E2380" s="98" t="str">
        <f t="shared" si="263"/>
        <v>01</v>
      </c>
      <c r="F2380" s="98" t="str">
        <f t="shared" si="264"/>
        <v>2</v>
      </c>
      <c r="G2380" s="98" t="str">
        <f t="shared" si="265"/>
        <v>2</v>
      </c>
      <c r="H2380" s="99">
        <v>13610122</v>
      </c>
      <c r="I2380" s="100" t="s">
        <v>2845</v>
      </c>
      <c r="J2380" s="100" t="s">
        <v>154</v>
      </c>
      <c r="K2380" s="101" t="s">
        <v>155</v>
      </c>
    </row>
    <row r="2381" spans="1:11" ht="30" x14ac:dyDescent="0.25">
      <c r="A2381" s="97" t="str">
        <f t="shared" si="259"/>
        <v>1</v>
      </c>
      <c r="B2381" s="98" t="str">
        <f t="shared" si="260"/>
        <v>3</v>
      </c>
      <c r="C2381" s="98" t="str">
        <f t="shared" si="261"/>
        <v>6</v>
      </c>
      <c r="D2381" s="98" t="str">
        <f t="shared" si="262"/>
        <v>1</v>
      </c>
      <c r="E2381" s="98" t="str">
        <f t="shared" si="263"/>
        <v>01</v>
      </c>
      <c r="F2381" s="98" t="str">
        <f t="shared" si="264"/>
        <v>2</v>
      </c>
      <c r="G2381" s="98" t="str">
        <f t="shared" si="265"/>
        <v>3</v>
      </c>
      <c r="H2381" s="99">
        <v>13610123</v>
      </c>
      <c r="I2381" s="100" t="s">
        <v>2846</v>
      </c>
      <c r="J2381" s="100" t="s">
        <v>154</v>
      </c>
      <c r="K2381" s="101" t="s">
        <v>155</v>
      </c>
    </row>
    <row r="2382" spans="1:11" ht="30" x14ac:dyDescent="0.25">
      <c r="A2382" s="97" t="str">
        <f t="shared" si="259"/>
        <v>1</v>
      </c>
      <c r="B2382" s="98" t="str">
        <f t="shared" si="260"/>
        <v>3</v>
      </c>
      <c r="C2382" s="98" t="str">
        <f t="shared" si="261"/>
        <v>6</v>
      </c>
      <c r="D2382" s="98" t="str">
        <f t="shared" si="262"/>
        <v>1</v>
      </c>
      <c r="E2382" s="98" t="str">
        <f t="shared" si="263"/>
        <v>01</v>
      </c>
      <c r="F2382" s="98" t="str">
        <f t="shared" si="264"/>
        <v>2</v>
      </c>
      <c r="G2382" s="98" t="str">
        <f t="shared" si="265"/>
        <v>4</v>
      </c>
      <c r="H2382" s="99">
        <v>13610124</v>
      </c>
      <c r="I2382" s="100" t="s">
        <v>2847</v>
      </c>
      <c r="J2382" s="100" t="s">
        <v>154</v>
      </c>
      <c r="K2382" s="101" t="s">
        <v>155</v>
      </c>
    </row>
    <row r="2383" spans="1:11" ht="30" x14ac:dyDescent="0.25">
      <c r="A2383" s="97" t="str">
        <f t="shared" si="259"/>
        <v>1</v>
      </c>
      <c r="B2383" s="98" t="str">
        <f t="shared" si="260"/>
        <v>3</v>
      </c>
      <c r="C2383" s="98" t="str">
        <f t="shared" si="261"/>
        <v>6</v>
      </c>
      <c r="D2383" s="98" t="str">
        <f t="shared" si="262"/>
        <v>1</v>
      </c>
      <c r="E2383" s="98" t="str">
        <f t="shared" si="263"/>
        <v>01</v>
      </c>
      <c r="F2383" s="98" t="str">
        <f t="shared" si="264"/>
        <v>2</v>
      </c>
      <c r="G2383" s="98" t="str">
        <f t="shared" si="265"/>
        <v>5</v>
      </c>
      <c r="H2383" s="99">
        <v>13610125</v>
      </c>
      <c r="I2383" s="100" t="s">
        <v>2848</v>
      </c>
      <c r="J2383" s="100" t="s">
        <v>154</v>
      </c>
      <c r="K2383" s="101" t="s">
        <v>155</v>
      </c>
    </row>
    <row r="2384" spans="1:11" ht="30" x14ac:dyDescent="0.25">
      <c r="A2384" s="97" t="str">
        <f t="shared" si="259"/>
        <v>1</v>
      </c>
      <c r="B2384" s="98" t="str">
        <f t="shared" si="260"/>
        <v>3</v>
      </c>
      <c r="C2384" s="98" t="str">
        <f t="shared" si="261"/>
        <v>6</v>
      </c>
      <c r="D2384" s="98" t="str">
        <f t="shared" si="262"/>
        <v>1</v>
      </c>
      <c r="E2384" s="98" t="str">
        <f t="shared" si="263"/>
        <v>01</v>
      </c>
      <c r="F2384" s="98" t="str">
        <f t="shared" si="264"/>
        <v>2</v>
      </c>
      <c r="G2384" s="98" t="str">
        <f t="shared" si="265"/>
        <v>6</v>
      </c>
      <c r="H2384" s="99">
        <v>13610126</v>
      </c>
      <c r="I2384" s="100" t="s">
        <v>2849</v>
      </c>
      <c r="J2384" s="100" t="s">
        <v>154</v>
      </c>
      <c r="K2384" s="101" t="s">
        <v>155</v>
      </c>
    </row>
    <row r="2385" spans="1:11" ht="30" x14ac:dyDescent="0.25">
      <c r="A2385" s="97" t="str">
        <f t="shared" si="259"/>
        <v>1</v>
      </c>
      <c r="B2385" s="98" t="str">
        <f t="shared" si="260"/>
        <v>3</v>
      </c>
      <c r="C2385" s="98" t="str">
        <f t="shared" si="261"/>
        <v>6</v>
      </c>
      <c r="D2385" s="98" t="str">
        <f t="shared" si="262"/>
        <v>1</v>
      </c>
      <c r="E2385" s="98" t="str">
        <f t="shared" si="263"/>
        <v>01</v>
      </c>
      <c r="F2385" s="98" t="str">
        <f t="shared" si="264"/>
        <v>2</v>
      </c>
      <c r="G2385" s="98" t="str">
        <f t="shared" si="265"/>
        <v>7</v>
      </c>
      <c r="H2385" s="99">
        <v>13610127</v>
      </c>
      <c r="I2385" s="100" t="s">
        <v>2850</v>
      </c>
      <c r="J2385" s="100" t="s">
        <v>154</v>
      </c>
      <c r="K2385" s="101" t="s">
        <v>155</v>
      </c>
    </row>
    <row r="2386" spans="1:11" ht="30" x14ac:dyDescent="0.25">
      <c r="A2386" s="97" t="str">
        <f t="shared" si="259"/>
        <v>1</v>
      </c>
      <c r="B2386" s="98" t="str">
        <f t="shared" si="260"/>
        <v>3</v>
      </c>
      <c r="C2386" s="98" t="str">
        <f t="shared" si="261"/>
        <v>6</v>
      </c>
      <c r="D2386" s="98" t="str">
        <f t="shared" si="262"/>
        <v>1</v>
      </c>
      <c r="E2386" s="98" t="str">
        <f t="shared" si="263"/>
        <v>01</v>
      </c>
      <c r="F2386" s="98" t="str">
        <f t="shared" si="264"/>
        <v>2</v>
      </c>
      <c r="G2386" s="98" t="str">
        <f t="shared" si="265"/>
        <v>8</v>
      </c>
      <c r="H2386" s="99">
        <v>13610128</v>
      </c>
      <c r="I2386" s="100" t="s">
        <v>2851</v>
      </c>
      <c r="J2386" s="100" t="s">
        <v>154</v>
      </c>
      <c r="K2386" s="101" t="s">
        <v>155</v>
      </c>
    </row>
    <row r="2387" spans="1:11" ht="30" x14ac:dyDescent="0.25">
      <c r="A2387" s="97" t="str">
        <f t="shared" si="259"/>
        <v>1</v>
      </c>
      <c r="B2387" s="98" t="str">
        <f t="shared" si="260"/>
        <v>3</v>
      </c>
      <c r="C2387" s="98" t="str">
        <f t="shared" si="261"/>
        <v>9</v>
      </c>
      <c r="D2387" s="98" t="str">
        <f t="shared" si="262"/>
        <v>0</v>
      </c>
      <c r="E2387" s="98" t="str">
        <f t="shared" si="263"/>
        <v>00</v>
      </c>
      <c r="F2387" s="98" t="str">
        <f t="shared" si="264"/>
        <v>0</v>
      </c>
      <c r="G2387" s="98" t="str">
        <f t="shared" si="265"/>
        <v>0</v>
      </c>
      <c r="H2387" s="99">
        <v>13900000</v>
      </c>
      <c r="I2387" s="100" t="s">
        <v>2852</v>
      </c>
      <c r="J2387" s="100" t="s">
        <v>2853</v>
      </c>
      <c r="K2387" s="101" t="s">
        <v>144</v>
      </c>
    </row>
    <row r="2388" spans="1:11" ht="45" x14ac:dyDescent="0.25">
      <c r="A2388" s="97" t="str">
        <f t="shared" si="259"/>
        <v>1</v>
      </c>
      <c r="B2388" s="98" t="str">
        <f t="shared" si="260"/>
        <v>3</v>
      </c>
      <c r="C2388" s="98" t="str">
        <f t="shared" si="261"/>
        <v>9</v>
      </c>
      <c r="D2388" s="98" t="str">
        <f t="shared" si="262"/>
        <v>1</v>
      </c>
      <c r="E2388" s="98" t="str">
        <f t="shared" si="263"/>
        <v>00</v>
      </c>
      <c r="F2388" s="98" t="str">
        <f t="shared" si="264"/>
        <v>0</v>
      </c>
      <c r="G2388" s="98" t="str">
        <f t="shared" si="265"/>
        <v>0</v>
      </c>
      <c r="H2388" s="99">
        <v>13910000</v>
      </c>
      <c r="I2388" s="100" t="s">
        <v>2854</v>
      </c>
      <c r="J2388" s="100" t="s">
        <v>2855</v>
      </c>
      <c r="K2388" s="101" t="s">
        <v>144</v>
      </c>
    </row>
    <row r="2389" spans="1:11" ht="45" x14ac:dyDescent="0.25">
      <c r="A2389" s="97" t="str">
        <f t="shared" si="259"/>
        <v>1</v>
      </c>
      <c r="B2389" s="98" t="str">
        <f t="shared" si="260"/>
        <v>3</v>
      </c>
      <c r="C2389" s="98" t="str">
        <f t="shared" si="261"/>
        <v>9</v>
      </c>
      <c r="D2389" s="98" t="str">
        <f t="shared" si="262"/>
        <v>1</v>
      </c>
      <c r="E2389" s="98" t="str">
        <f t="shared" si="263"/>
        <v>01</v>
      </c>
      <c r="F2389" s="98" t="str">
        <f t="shared" si="264"/>
        <v>0</v>
      </c>
      <c r="G2389" s="98" t="str">
        <f t="shared" si="265"/>
        <v>0</v>
      </c>
      <c r="H2389" s="99">
        <v>13910100</v>
      </c>
      <c r="I2389" s="100" t="s">
        <v>2856</v>
      </c>
      <c r="J2389" s="100" t="s">
        <v>2857</v>
      </c>
      <c r="K2389" s="101" t="s">
        <v>144</v>
      </c>
    </row>
    <row r="2390" spans="1:11" ht="45" x14ac:dyDescent="0.25">
      <c r="A2390" s="97" t="str">
        <f t="shared" si="259"/>
        <v>1</v>
      </c>
      <c r="B2390" s="98" t="str">
        <f t="shared" si="260"/>
        <v>3</v>
      </c>
      <c r="C2390" s="98" t="str">
        <f t="shared" si="261"/>
        <v>9</v>
      </c>
      <c r="D2390" s="98" t="str">
        <f t="shared" si="262"/>
        <v>1</v>
      </c>
      <c r="E2390" s="98" t="str">
        <f t="shared" si="263"/>
        <v>01</v>
      </c>
      <c r="F2390" s="98" t="str">
        <f t="shared" si="264"/>
        <v>1</v>
      </c>
      <c r="G2390" s="98" t="str">
        <f t="shared" si="265"/>
        <v>0</v>
      </c>
      <c r="H2390" s="99">
        <v>13910110</v>
      </c>
      <c r="I2390" s="100" t="s">
        <v>2858</v>
      </c>
      <c r="J2390" s="100" t="s">
        <v>2859</v>
      </c>
      <c r="K2390" s="101" t="s">
        <v>144</v>
      </c>
    </row>
    <row r="2391" spans="1:11" x14ac:dyDescent="0.25">
      <c r="A2391" s="97" t="str">
        <f t="shared" si="259"/>
        <v>1</v>
      </c>
      <c r="B2391" s="98" t="str">
        <f t="shared" si="260"/>
        <v>3</v>
      </c>
      <c r="C2391" s="98" t="str">
        <f t="shared" si="261"/>
        <v>9</v>
      </c>
      <c r="D2391" s="98" t="str">
        <f t="shared" si="262"/>
        <v>1</v>
      </c>
      <c r="E2391" s="98" t="str">
        <f t="shared" si="263"/>
        <v>01</v>
      </c>
      <c r="F2391" s="98" t="str">
        <f t="shared" si="264"/>
        <v>1</v>
      </c>
      <c r="G2391" s="98" t="str">
        <f t="shared" si="265"/>
        <v>1</v>
      </c>
      <c r="H2391" s="99">
        <v>13910111</v>
      </c>
      <c r="I2391" s="100" t="s">
        <v>2860</v>
      </c>
      <c r="J2391" s="100" t="s">
        <v>154</v>
      </c>
      <c r="K2391" s="101" t="s">
        <v>155</v>
      </c>
    </row>
    <row r="2392" spans="1:11" ht="30" x14ac:dyDescent="0.25">
      <c r="A2392" s="97" t="str">
        <f t="shared" si="259"/>
        <v>1</v>
      </c>
      <c r="B2392" s="98" t="str">
        <f t="shared" si="260"/>
        <v>3</v>
      </c>
      <c r="C2392" s="98" t="str">
        <f t="shared" si="261"/>
        <v>9</v>
      </c>
      <c r="D2392" s="98" t="str">
        <f t="shared" si="262"/>
        <v>1</v>
      </c>
      <c r="E2392" s="98" t="str">
        <f t="shared" si="263"/>
        <v>01</v>
      </c>
      <c r="F2392" s="98" t="str">
        <f t="shared" si="264"/>
        <v>1</v>
      </c>
      <c r="G2392" s="98" t="str">
        <f t="shared" si="265"/>
        <v>2</v>
      </c>
      <c r="H2392" s="99">
        <v>13910112</v>
      </c>
      <c r="I2392" s="100" t="s">
        <v>2861</v>
      </c>
      <c r="J2392" s="100" t="s">
        <v>154</v>
      </c>
      <c r="K2392" s="101" t="s">
        <v>155</v>
      </c>
    </row>
    <row r="2393" spans="1:11" x14ac:dyDescent="0.25">
      <c r="A2393" s="97" t="str">
        <f t="shared" si="259"/>
        <v>1</v>
      </c>
      <c r="B2393" s="98" t="str">
        <f t="shared" si="260"/>
        <v>3</v>
      </c>
      <c r="C2393" s="98" t="str">
        <f t="shared" si="261"/>
        <v>9</v>
      </c>
      <c r="D2393" s="98" t="str">
        <f t="shared" si="262"/>
        <v>1</v>
      </c>
      <c r="E2393" s="98" t="str">
        <f t="shared" si="263"/>
        <v>01</v>
      </c>
      <c r="F2393" s="98" t="str">
        <f t="shared" si="264"/>
        <v>1</v>
      </c>
      <c r="G2393" s="98" t="str">
        <f t="shared" si="265"/>
        <v>3</v>
      </c>
      <c r="H2393" s="99">
        <v>13910113</v>
      </c>
      <c r="I2393" s="100" t="s">
        <v>2862</v>
      </c>
      <c r="J2393" s="100" t="s">
        <v>154</v>
      </c>
      <c r="K2393" s="101" t="s">
        <v>155</v>
      </c>
    </row>
    <row r="2394" spans="1:11" ht="30" x14ac:dyDescent="0.25">
      <c r="A2394" s="97" t="str">
        <f t="shared" si="259"/>
        <v>1</v>
      </c>
      <c r="B2394" s="98" t="str">
        <f t="shared" si="260"/>
        <v>3</v>
      </c>
      <c r="C2394" s="98" t="str">
        <f t="shared" si="261"/>
        <v>9</v>
      </c>
      <c r="D2394" s="98" t="str">
        <f t="shared" si="262"/>
        <v>1</v>
      </c>
      <c r="E2394" s="98" t="str">
        <f t="shared" si="263"/>
        <v>01</v>
      </c>
      <c r="F2394" s="98" t="str">
        <f t="shared" si="264"/>
        <v>1</v>
      </c>
      <c r="G2394" s="98" t="str">
        <f t="shared" si="265"/>
        <v>4</v>
      </c>
      <c r="H2394" s="99">
        <v>13910114</v>
      </c>
      <c r="I2394" s="100" t="s">
        <v>2863</v>
      </c>
      <c r="J2394" s="100" t="s">
        <v>154</v>
      </c>
      <c r="K2394" s="101" t="s">
        <v>155</v>
      </c>
    </row>
    <row r="2395" spans="1:11" x14ac:dyDescent="0.25">
      <c r="A2395" s="97" t="str">
        <f t="shared" si="259"/>
        <v>1</v>
      </c>
      <c r="B2395" s="98" t="str">
        <f t="shared" si="260"/>
        <v>3</v>
      </c>
      <c r="C2395" s="98" t="str">
        <f t="shared" si="261"/>
        <v>9</v>
      </c>
      <c r="D2395" s="98" t="str">
        <f t="shared" si="262"/>
        <v>1</v>
      </c>
      <c r="E2395" s="98" t="str">
        <f t="shared" si="263"/>
        <v>01</v>
      </c>
      <c r="F2395" s="98" t="str">
        <f t="shared" si="264"/>
        <v>1</v>
      </c>
      <c r="G2395" s="98" t="str">
        <f t="shared" si="265"/>
        <v>5</v>
      </c>
      <c r="H2395" s="99">
        <v>13910115</v>
      </c>
      <c r="I2395" s="100" t="s">
        <v>2864</v>
      </c>
      <c r="J2395" s="100" t="s">
        <v>154</v>
      </c>
      <c r="K2395" s="101" t="s">
        <v>155</v>
      </c>
    </row>
    <row r="2396" spans="1:11" x14ac:dyDescent="0.25">
      <c r="A2396" s="97" t="str">
        <f t="shared" si="259"/>
        <v>1</v>
      </c>
      <c r="B2396" s="98" t="str">
        <f t="shared" si="260"/>
        <v>3</v>
      </c>
      <c r="C2396" s="98" t="str">
        <f t="shared" si="261"/>
        <v>9</v>
      </c>
      <c r="D2396" s="98" t="str">
        <f t="shared" si="262"/>
        <v>1</v>
      </c>
      <c r="E2396" s="98" t="str">
        <f t="shared" si="263"/>
        <v>01</v>
      </c>
      <c r="F2396" s="98" t="str">
        <f t="shared" si="264"/>
        <v>1</v>
      </c>
      <c r="G2396" s="98" t="str">
        <f t="shared" si="265"/>
        <v>6</v>
      </c>
      <c r="H2396" s="99">
        <v>13910116</v>
      </c>
      <c r="I2396" s="100" t="s">
        <v>2865</v>
      </c>
      <c r="J2396" s="100" t="s">
        <v>154</v>
      </c>
      <c r="K2396" s="101" t="s">
        <v>155</v>
      </c>
    </row>
    <row r="2397" spans="1:11" ht="30" x14ac:dyDescent="0.25">
      <c r="A2397" s="97" t="str">
        <f t="shared" si="259"/>
        <v>1</v>
      </c>
      <c r="B2397" s="98" t="str">
        <f t="shared" si="260"/>
        <v>3</v>
      </c>
      <c r="C2397" s="98" t="str">
        <f t="shared" si="261"/>
        <v>9</v>
      </c>
      <c r="D2397" s="98" t="str">
        <f t="shared" si="262"/>
        <v>1</v>
      </c>
      <c r="E2397" s="98" t="str">
        <f t="shared" si="263"/>
        <v>01</v>
      </c>
      <c r="F2397" s="98" t="str">
        <f t="shared" si="264"/>
        <v>1</v>
      </c>
      <c r="G2397" s="98" t="str">
        <f t="shared" si="265"/>
        <v>7</v>
      </c>
      <c r="H2397" s="99">
        <v>13910117</v>
      </c>
      <c r="I2397" s="100" t="s">
        <v>2866</v>
      </c>
      <c r="J2397" s="100" t="s">
        <v>154</v>
      </c>
      <c r="K2397" s="101" t="s">
        <v>155</v>
      </c>
    </row>
    <row r="2398" spans="1:11" ht="30" x14ac:dyDescent="0.25">
      <c r="A2398" s="97" t="str">
        <f t="shared" si="259"/>
        <v>1</v>
      </c>
      <c r="B2398" s="98" t="str">
        <f t="shared" si="260"/>
        <v>3</v>
      </c>
      <c r="C2398" s="98" t="str">
        <f t="shared" si="261"/>
        <v>9</v>
      </c>
      <c r="D2398" s="98" t="str">
        <f t="shared" si="262"/>
        <v>1</v>
      </c>
      <c r="E2398" s="98" t="str">
        <f t="shared" si="263"/>
        <v>01</v>
      </c>
      <c r="F2398" s="98" t="str">
        <f t="shared" si="264"/>
        <v>1</v>
      </c>
      <c r="G2398" s="98" t="str">
        <f t="shared" si="265"/>
        <v>8</v>
      </c>
      <c r="H2398" s="99">
        <v>13910118</v>
      </c>
      <c r="I2398" s="100" t="s">
        <v>2867</v>
      </c>
      <c r="J2398" s="100" t="s">
        <v>154</v>
      </c>
      <c r="K2398" s="101" t="s">
        <v>155</v>
      </c>
    </row>
    <row r="2399" spans="1:11" ht="45" x14ac:dyDescent="0.25">
      <c r="A2399" s="97" t="str">
        <f t="shared" si="259"/>
        <v>1</v>
      </c>
      <c r="B2399" s="98" t="str">
        <f t="shared" si="260"/>
        <v>3</v>
      </c>
      <c r="C2399" s="98" t="str">
        <f t="shared" si="261"/>
        <v>9</v>
      </c>
      <c r="D2399" s="98" t="str">
        <f t="shared" si="262"/>
        <v>1</v>
      </c>
      <c r="E2399" s="98" t="str">
        <f t="shared" si="263"/>
        <v>01</v>
      </c>
      <c r="F2399" s="98" t="str">
        <f t="shared" si="264"/>
        <v>2</v>
      </c>
      <c r="G2399" s="98" t="str">
        <f t="shared" si="265"/>
        <v>0</v>
      </c>
      <c r="H2399" s="99">
        <v>13910120</v>
      </c>
      <c r="I2399" s="100" t="s">
        <v>2868</v>
      </c>
      <c r="J2399" s="100" t="s">
        <v>2869</v>
      </c>
      <c r="K2399" s="101" t="s">
        <v>144</v>
      </c>
    </row>
    <row r="2400" spans="1:11" x14ac:dyDescent="0.25">
      <c r="A2400" s="97" t="str">
        <f t="shared" si="259"/>
        <v>1</v>
      </c>
      <c r="B2400" s="98" t="str">
        <f t="shared" si="260"/>
        <v>3</v>
      </c>
      <c r="C2400" s="98" t="str">
        <f t="shared" si="261"/>
        <v>9</v>
      </c>
      <c r="D2400" s="98" t="str">
        <f t="shared" si="262"/>
        <v>1</v>
      </c>
      <c r="E2400" s="98" t="str">
        <f t="shared" si="263"/>
        <v>01</v>
      </c>
      <c r="F2400" s="98" t="str">
        <f t="shared" si="264"/>
        <v>2</v>
      </c>
      <c r="G2400" s="98" t="str">
        <f t="shared" si="265"/>
        <v>1</v>
      </c>
      <c r="H2400" s="99">
        <v>13910121</v>
      </c>
      <c r="I2400" s="100" t="s">
        <v>2870</v>
      </c>
      <c r="J2400" s="100" t="s">
        <v>154</v>
      </c>
      <c r="K2400" s="101" t="s">
        <v>155</v>
      </c>
    </row>
    <row r="2401" spans="1:11" ht="30" x14ac:dyDescent="0.25">
      <c r="A2401" s="97" t="str">
        <f t="shared" si="259"/>
        <v>1</v>
      </c>
      <c r="B2401" s="98" t="str">
        <f t="shared" si="260"/>
        <v>3</v>
      </c>
      <c r="C2401" s="98" t="str">
        <f t="shared" si="261"/>
        <v>9</v>
      </c>
      <c r="D2401" s="98" t="str">
        <f t="shared" si="262"/>
        <v>1</v>
      </c>
      <c r="E2401" s="98" t="str">
        <f t="shared" si="263"/>
        <v>01</v>
      </c>
      <c r="F2401" s="98" t="str">
        <f t="shared" si="264"/>
        <v>2</v>
      </c>
      <c r="G2401" s="98" t="str">
        <f t="shared" si="265"/>
        <v>2</v>
      </c>
      <c r="H2401" s="99">
        <v>13910122</v>
      </c>
      <c r="I2401" s="100" t="s">
        <v>2871</v>
      </c>
      <c r="J2401" s="100" t="s">
        <v>154</v>
      </c>
      <c r="K2401" s="101" t="s">
        <v>155</v>
      </c>
    </row>
    <row r="2402" spans="1:11" x14ac:dyDescent="0.25">
      <c r="A2402" s="97" t="str">
        <f t="shared" si="259"/>
        <v>1</v>
      </c>
      <c r="B2402" s="98" t="str">
        <f t="shared" si="260"/>
        <v>3</v>
      </c>
      <c r="C2402" s="98" t="str">
        <f t="shared" si="261"/>
        <v>9</v>
      </c>
      <c r="D2402" s="98" t="str">
        <f t="shared" si="262"/>
        <v>1</v>
      </c>
      <c r="E2402" s="98" t="str">
        <f t="shared" si="263"/>
        <v>01</v>
      </c>
      <c r="F2402" s="98" t="str">
        <f t="shared" si="264"/>
        <v>2</v>
      </c>
      <c r="G2402" s="98" t="str">
        <f t="shared" si="265"/>
        <v>3</v>
      </c>
      <c r="H2402" s="99">
        <v>13910123</v>
      </c>
      <c r="I2402" s="100" t="s">
        <v>2872</v>
      </c>
      <c r="J2402" s="100" t="s">
        <v>154</v>
      </c>
      <c r="K2402" s="101" t="s">
        <v>155</v>
      </c>
    </row>
    <row r="2403" spans="1:11" ht="30" x14ac:dyDescent="0.25">
      <c r="A2403" s="97" t="str">
        <f t="shared" si="259"/>
        <v>1</v>
      </c>
      <c r="B2403" s="98" t="str">
        <f t="shared" si="260"/>
        <v>3</v>
      </c>
      <c r="C2403" s="98" t="str">
        <f t="shared" si="261"/>
        <v>9</v>
      </c>
      <c r="D2403" s="98" t="str">
        <f t="shared" si="262"/>
        <v>1</v>
      </c>
      <c r="E2403" s="98" t="str">
        <f t="shared" si="263"/>
        <v>01</v>
      </c>
      <c r="F2403" s="98" t="str">
        <f t="shared" si="264"/>
        <v>2</v>
      </c>
      <c r="G2403" s="98" t="str">
        <f t="shared" si="265"/>
        <v>4</v>
      </c>
      <c r="H2403" s="99">
        <v>13910124</v>
      </c>
      <c r="I2403" s="100" t="s">
        <v>2873</v>
      </c>
      <c r="J2403" s="100" t="s">
        <v>154</v>
      </c>
      <c r="K2403" s="101" t="s">
        <v>155</v>
      </c>
    </row>
    <row r="2404" spans="1:11" x14ac:dyDescent="0.25">
      <c r="A2404" s="97" t="str">
        <f t="shared" si="259"/>
        <v>1</v>
      </c>
      <c r="B2404" s="98" t="str">
        <f t="shared" si="260"/>
        <v>3</v>
      </c>
      <c r="C2404" s="98" t="str">
        <f t="shared" si="261"/>
        <v>9</v>
      </c>
      <c r="D2404" s="98" t="str">
        <f t="shared" si="262"/>
        <v>1</v>
      </c>
      <c r="E2404" s="98" t="str">
        <f t="shared" si="263"/>
        <v>01</v>
      </c>
      <c r="F2404" s="98" t="str">
        <f t="shared" si="264"/>
        <v>2</v>
      </c>
      <c r="G2404" s="98" t="str">
        <f t="shared" si="265"/>
        <v>5</v>
      </c>
      <c r="H2404" s="99">
        <v>13910125</v>
      </c>
      <c r="I2404" s="100" t="s">
        <v>2874</v>
      </c>
      <c r="J2404" s="100" t="s">
        <v>154</v>
      </c>
      <c r="K2404" s="101" t="s">
        <v>155</v>
      </c>
    </row>
    <row r="2405" spans="1:11" x14ac:dyDescent="0.25">
      <c r="A2405" s="97" t="str">
        <f t="shared" si="259"/>
        <v>1</v>
      </c>
      <c r="B2405" s="98" t="str">
        <f t="shared" si="260"/>
        <v>3</v>
      </c>
      <c r="C2405" s="98" t="str">
        <f t="shared" si="261"/>
        <v>9</v>
      </c>
      <c r="D2405" s="98" t="str">
        <f t="shared" si="262"/>
        <v>1</v>
      </c>
      <c r="E2405" s="98" t="str">
        <f t="shared" si="263"/>
        <v>01</v>
      </c>
      <c r="F2405" s="98" t="str">
        <f t="shared" si="264"/>
        <v>2</v>
      </c>
      <c r="G2405" s="98" t="str">
        <f t="shared" si="265"/>
        <v>6</v>
      </c>
      <c r="H2405" s="99">
        <v>13910126</v>
      </c>
      <c r="I2405" s="100" t="s">
        <v>2875</v>
      </c>
      <c r="J2405" s="100" t="s">
        <v>154</v>
      </c>
      <c r="K2405" s="101" t="s">
        <v>155</v>
      </c>
    </row>
    <row r="2406" spans="1:11" ht="30" x14ac:dyDescent="0.25">
      <c r="A2406" s="97" t="str">
        <f t="shared" si="259"/>
        <v>1</v>
      </c>
      <c r="B2406" s="98" t="str">
        <f t="shared" si="260"/>
        <v>3</v>
      </c>
      <c r="C2406" s="98" t="str">
        <f t="shared" si="261"/>
        <v>9</v>
      </c>
      <c r="D2406" s="98" t="str">
        <f t="shared" si="262"/>
        <v>1</v>
      </c>
      <c r="E2406" s="98" t="str">
        <f t="shared" si="263"/>
        <v>01</v>
      </c>
      <c r="F2406" s="98" t="str">
        <f t="shared" si="264"/>
        <v>2</v>
      </c>
      <c r="G2406" s="98" t="str">
        <f t="shared" si="265"/>
        <v>7</v>
      </c>
      <c r="H2406" s="99">
        <v>13910127</v>
      </c>
      <c r="I2406" s="100" t="s">
        <v>2876</v>
      </c>
      <c r="J2406" s="100" t="s">
        <v>154</v>
      </c>
      <c r="K2406" s="101" t="s">
        <v>155</v>
      </c>
    </row>
    <row r="2407" spans="1:11" ht="30" x14ac:dyDescent="0.25">
      <c r="A2407" s="97" t="str">
        <f t="shared" si="259"/>
        <v>1</v>
      </c>
      <c r="B2407" s="98" t="str">
        <f t="shared" si="260"/>
        <v>3</v>
      </c>
      <c r="C2407" s="98" t="str">
        <f t="shared" si="261"/>
        <v>9</v>
      </c>
      <c r="D2407" s="98" t="str">
        <f t="shared" si="262"/>
        <v>1</v>
      </c>
      <c r="E2407" s="98" t="str">
        <f t="shared" si="263"/>
        <v>01</v>
      </c>
      <c r="F2407" s="98" t="str">
        <f t="shared" si="264"/>
        <v>2</v>
      </c>
      <c r="G2407" s="98" t="str">
        <f t="shared" si="265"/>
        <v>8</v>
      </c>
      <c r="H2407" s="99">
        <v>13910128</v>
      </c>
      <c r="I2407" s="100" t="s">
        <v>2877</v>
      </c>
      <c r="J2407" s="100" t="s">
        <v>154</v>
      </c>
      <c r="K2407" s="101" t="s">
        <v>155</v>
      </c>
    </row>
    <row r="2408" spans="1:11" ht="45" x14ac:dyDescent="0.25">
      <c r="A2408" s="97" t="str">
        <f t="shared" si="259"/>
        <v>1</v>
      </c>
      <c r="B2408" s="98" t="str">
        <f t="shared" si="260"/>
        <v>3</v>
      </c>
      <c r="C2408" s="98" t="str">
        <f t="shared" si="261"/>
        <v>9</v>
      </c>
      <c r="D2408" s="98" t="str">
        <f t="shared" si="262"/>
        <v>1</v>
      </c>
      <c r="E2408" s="98" t="str">
        <f t="shared" si="263"/>
        <v>01</v>
      </c>
      <c r="F2408" s="98" t="str">
        <f t="shared" si="264"/>
        <v>4</v>
      </c>
      <c r="G2408" s="98" t="str">
        <f t="shared" si="265"/>
        <v>0</v>
      </c>
      <c r="H2408" s="99">
        <v>13910140</v>
      </c>
      <c r="I2408" s="100" t="s">
        <v>2878</v>
      </c>
      <c r="J2408" s="100" t="s">
        <v>2879</v>
      </c>
      <c r="K2408" s="101" t="s">
        <v>144</v>
      </c>
    </row>
    <row r="2409" spans="1:11" ht="30" x14ac:dyDescent="0.25">
      <c r="A2409" s="97" t="str">
        <f t="shared" si="259"/>
        <v>1</v>
      </c>
      <c r="B2409" s="98" t="str">
        <f t="shared" si="260"/>
        <v>3</v>
      </c>
      <c r="C2409" s="98" t="str">
        <f t="shared" si="261"/>
        <v>9</v>
      </c>
      <c r="D2409" s="98" t="str">
        <f t="shared" si="262"/>
        <v>1</v>
      </c>
      <c r="E2409" s="98" t="str">
        <f t="shared" si="263"/>
        <v>01</v>
      </c>
      <c r="F2409" s="98" t="str">
        <f t="shared" si="264"/>
        <v>4</v>
      </c>
      <c r="G2409" s="98" t="str">
        <f t="shared" si="265"/>
        <v>1</v>
      </c>
      <c r="H2409" s="99">
        <v>13910141</v>
      </c>
      <c r="I2409" s="100" t="s">
        <v>2880</v>
      </c>
      <c r="J2409" s="100" t="s">
        <v>154</v>
      </c>
      <c r="K2409" s="101" t="s">
        <v>155</v>
      </c>
    </row>
    <row r="2410" spans="1:11" ht="30" x14ac:dyDescent="0.25">
      <c r="A2410" s="97" t="str">
        <f t="shared" si="259"/>
        <v>1</v>
      </c>
      <c r="B2410" s="98" t="str">
        <f t="shared" si="260"/>
        <v>3</v>
      </c>
      <c r="C2410" s="98" t="str">
        <f t="shared" si="261"/>
        <v>9</v>
      </c>
      <c r="D2410" s="98" t="str">
        <f t="shared" si="262"/>
        <v>1</v>
      </c>
      <c r="E2410" s="98" t="str">
        <f t="shared" si="263"/>
        <v>01</v>
      </c>
      <c r="F2410" s="98" t="str">
        <f t="shared" si="264"/>
        <v>4</v>
      </c>
      <c r="G2410" s="98" t="str">
        <f t="shared" si="265"/>
        <v>2</v>
      </c>
      <c r="H2410" s="99">
        <v>13910142</v>
      </c>
      <c r="I2410" s="100" t="s">
        <v>2881</v>
      </c>
      <c r="J2410" s="100" t="s">
        <v>154</v>
      </c>
      <c r="K2410" s="101" t="s">
        <v>155</v>
      </c>
    </row>
    <row r="2411" spans="1:11" ht="30" x14ac:dyDescent="0.25">
      <c r="A2411" s="97" t="str">
        <f t="shared" si="259"/>
        <v>1</v>
      </c>
      <c r="B2411" s="98" t="str">
        <f t="shared" si="260"/>
        <v>3</v>
      </c>
      <c r="C2411" s="98" t="str">
        <f t="shared" si="261"/>
        <v>9</v>
      </c>
      <c r="D2411" s="98" t="str">
        <f t="shared" si="262"/>
        <v>1</v>
      </c>
      <c r="E2411" s="98" t="str">
        <f t="shared" si="263"/>
        <v>01</v>
      </c>
      <c r="F2411" s="98" t="str">
        <f t="shared" si="264"/>
        <v>4</v>
      </c>
      <c r="G2411" s="98" t="str">
        <f t="shared" si="265"/>
        <v>3</v>
      </c>
      <c r="H2411" s="99">
        <v>13910143</v>
      </c>
      <c r="I2411" s="100" t="s">
        <v>2882</v>
      </c>
      <c r="J2411" s="100" t="s">
        <v>154</v>
      </c>
      <c r="K2411" s="101" t="s">
        <v>155</v>
      </c>
    </row>
    <row r="2412" spans="1:11" ht="30" x14ac:dyDescent="0.25">
      <c r="A2412" s="97" t="str">
        <f t="shared" si="259"/>
        <v>1</v>
      </c>
      <c r="B2412" s="98" t="str">
        <f t="shared" si="260"/>
        <v>3</v>
      </c>
      <c r="C2412" s="98" t="str">
        <f t="shared" si="261"/>
        <v>9</v>
      </c>
      <c r="D2412" s="98" t="str">
        <f t="shared" si="262"/>
        <v>1</v>
      </c>
      <c r="E2412" s="98" t="str">
        <f t="shared" si="263"/>
        <v>01</v>
      </c>
      <c r="F2412" s="98" t="str">
        <f t="shared" si="264"/>
        <v>4</v>
      </c>
      <c r="G2412" s="98" t="str">
        <f t="shared" si="265"/>
        <v>4</v>
      </c>
      <c r="H2412" s="99">
        <v>13910144</v>
      </c>
      <c r="I2412" s="100" t="s">
        <v>2883</v>
      </c>
      <c r="J2412" s="100" t="s">
        <v>154</v>
      </c>
      <c r="K2412" s="101" t="s">
        <v>155</v>
      </c>
    </row>
    <row r="2413" spans="1:11" ht="30" x14ac:dyDescent="0.25">
      <c r="A2413" s="97" t="str">
        <f t="shared" si="259"/>
        <v>1</v>
      </c>
      <c r="B2413" s="98" t="str">
        <f t="shared" si="260"/>
        <v>3</v>
      </c>
      <c r="C2413" s="98" t="str">
        <f t="shared" si="261"/>
        <v>9</v>
      </c>
      <c r="D2413" s="98" t="str">
        <f t="shared" si="262"/>
        <v>1</v>
      </c>
      <c r="E2413" s="98" t="str">
        <f t="shared" si="263"/>
        <v>01</v>
      </c>
      <c r="F2413" s="98" t="str">
        <f t="shared" si="264"/>
        <v>4</v>
      </c>
      <c r="G2413" s="98" t="str">
        <f t="shared" si="265"/>
        <v>5</v>
      </c>
      <c r="H2413" s="99">
        <v>13910145</v>
      </c>
      <c r="I2413" s="100" t="s">
        <v>2884</v>
      </c>
      <c r="J2413" s="100" t="s">
        <v>154</v>
      </c>
      <c r="K2413" s="101" t="s">
        <v>155</v>
      </c>
    </row>
    <row r="2414" spans="1:11" ht="30" x14ac:dyDescent="0.25">
      <c r="A2414" s="97" t="str">
        <f t="shared" si="259"/>
        <v>1</v>
      </c>
      <c r="B2414" s="98" t="str">
        <f t="shared" si="260"/>
        <v>3</v>
      </c>
      <c r="C2414" s="98" t="str">
        <f t="shared" si="261"/>
        <v>9</v>
      </c>
      <c r="D2414" s="98" t="str">
        <f t="shared" si="262"/>
        <v>1</v>
      </c>
      <c r="E2414" s="98" t="str">
        <f t="shared" si="263"/>
        <v>01</v>
      </c>
      <c r="F2414" s="98" t="str">
        <f t="shared" si="264"/>
        <v>4</v>
      </c>
      <c r="G2414" s="98" t="str">
        <f t="shared" si="265"/>
        <v>6</v>
      </c>
      <c r="H2414" s="99">
        <v>13910146</v>
      </c>
      <c r="I2414" s="100" t="s">
        <v>2885</v>
      </c>
      <c r="J2414" s="100" t="s">
        <v>154</v>
      </c>
      <c r="K2414" s="101" t="s">
        <v>155</v>
      </c>
    </row>
    <row r="2415" spans="1:11" ht="30" x14ac:dyDescent="0.25">
      <c r="A2415" s="97" t="str">
        <f t="shared" si="259"/>
        <v>1</v>
      </c>
      <c r="B2415" s="98" t="str">
        <f t="shared" si="260"/>
        <v>3</v>
      </c>
      <c r="C2415" s="98" t="str">
        <f t="shared" si="261"/>
        <v>9</v>
      </c>
      <c r="D2415" s="98" t="str">
        <f t="shared" si="262"/>
        <v>1</v>
      </c>
      <c r="E2415" s="98" t="str">
        <f t="shared" si="263"/>
        <v>01</v>
      </c>
      <c r="F2415" s="98" t="str">
        <f t="shared" si="264"/>
        <v>4</v>
      </c>
      <c r="G2415" s="98" t="str">
        <f t="shared" si="265"/>
        <v>7</v>
      </c>
      <c r="H2415" s="99">
        <v>13910147</v>
      </c>
      <c r="I2415" s="100" t="s">
        <v>2886</v>
      </c>
      <c r="J2415" s="100" t="s">
        <v>154</v>
      </c>
      <c r="K2415" s="101" t="s">
        <v>155</v>
      </c>
    </row>
    <row r="2416" spans="1:11" ht="30" x14ac:dyDescent="0.25">
      <c r="A2416" s="97" t="str">
        <f t="shared" si="259"/>
        <v>1</v>
      </c>
      <c r="B2416" s="98" t="str">
        <f t="shared" si="260"/>
        <v>3</v>
      </c>
      <c r="C2416" s="98" t="str">
        <f t="shared" si="261"/>
        <v>9</v>
      </c>
      <c r="D2416" s="98" t="str">
        <f t="shared" si="262"/>
        <v>1</v>
      </c>
      <c r="E2416" s="98" t="str">
        <f t="shared" si="263"/>
        <v>01</v>
      </c>
      <c r="F2416" s="98" t="str">
        <f t="shared" si="264"/>
        <v>4</v>
      </c>
      <c r="G2416" s="98" t="str">
        <f t="shared" si="265"/>
        <v>8</v>
      </c>
      <c r="H2416" s="99">
        <v>13910148</v>
      </c>
      <c r="I2416" s="100" t="s">
        <v>2887</v>
      </c>
      <c r="J2416" s="100" t="s">
        <v>154</v>
      </c>
      <c r="K2416" s="101" t="s">
        <v>155</v>
      </c>
    </row>
    <row r="2417" spans="1:11" ht="45" x14ac:dyDescent="0.25">
      <c r="A2417" s="97" t="str">
        <f t="shared" si="259"/>
        <v>1</v>
      </c>
      <c r="B2417" s="98" t="str">
        <f t="shared" si="260"/>
        <v>3</v>
      </c>
      <c r="C2417" s="98" t="str">
        <f t="shared" si="261"/>
        <v>9</v>
      </c>
      <c r="D2417" s="98" t="str">
        <f t="shared" si="262"/>
        <v>1</v>
      </c>
      <c r="E2417" s="98" t="str">
        <f t="shared" si="263"/>
        <v>01</v>
      </c>
      <c r="F2417" s="98" t="str">
        <f t="shared" si="264"/>
        <v>5</v>
      </c>
      <c r="G2417" s="98" t="str">
        <f t="shared" si="265"/>
        <v>0</v>
      </c>
      <c r="H2417" s="99">
        <v>13910150</v>
      </c>
      <c r="I2417" s="100" t="s">
        <v>2888</v>
      </c>
      <c r="J2417" s="100" t="s">
        <v>2889</v>
      </c>
      <c r="K2417" s="101" t="s">
        <v>144</v>
      </c>
    </row>
    <row r="2418" spans="1:11" x14ac:dyDescent="0.25">
      <c r="A2418" s="97" t="str">
        <f t="shared" si="259"/>
        <v>1</v>
      </c>
      <c r="B2418" s="98" t="str">
        <f t="shared" si="260"/>
        <v>3</v>
      </c>
      <c r="C2418" s="98" t="str">
        <f t="shared" si="261"/>
        <v>9</v>
      </c>
      <c r="D2418" s="98" t="str">
        <f t="shared" si="262"/>
        <v>1</v>
      </c>
      <c r="E2418" s="98" t="str">
        <f t="shared" si="263"/>
        <v>01</v>
      </c>
      <c r="F2418" s="98" t="str">
        <f t="shared" si="264"/>
        <v>5</v>
      </c>
      <c r="G2418" s="98" t="str">
        <f t="shared" si="265"/>
        <v>1</v>
      </c>
      <c r="H2418" s="99">
        <v>13910151</v>
      </c>
      <c r="I2418" s="100" t="s">
        <v>2890</v>
      </c>
      <c r="J2418" s="100" t="s">
        <v>154</v>
      </c>
      <c r="K2418" s="101" t="s">
        <v>155</v>
      </c>
    </row>
    <row r="2419" spans="1:11" ht="30" x14ac:dyDescent="0.25">
      <c r="A2419" s="97" t="str">
        <f t="shared" si="259"/>
        <v>1</v>
      </c>
      <c r="B2419" s="98" t="str">
        <f t="shared" si="260"/>
        <v>3</v>
      </c>
      <c r="C2419" s="98" t="str">
        <f t="shared" si="261"/>
        <v>9</v>
      </c>
      <c r="D2419" s="98" t="str">
        <f t="shared" si="262"/>
        <v>1</v>
      </c>
      <c r="E2419" s="98" t="str">
        <f t="shared" si="263"/>
        <v>01</v>
      </c>
      <c r="F2419" s="98" t="str">
        <f t="shared" si="264"/>
        <v>5</v>
      </c>
      <c r="G2419" s="98" t="str">
        <f t="shared" si="265"/>
        <v>2</v>
      </c>
      <c r="H2419" s="99">
        <v>13910152</v>
      </c>
      <c r="I2419" s="100" t="s">
        <v>2891</v>
      </c>
      <c r="J2419" s="100" t="s">
        <v>154</v>
      </c>
      <c r="K2419" s="101" t="s">
        <v>155</v>
      </c>
    </row>
    <row r="2420" spans="1:11" x14ac:dyDescent="0.25">
      <c r="A2420" s="97" t="str">
        <f t="shared" si="259"/>
        <v>1</v>
      </c>
      <c r="B2420" s="98" t="str">
        <f t="shared" si="260"/>
        <v>3</v>
      </c>
      <c r="C2420" s="98" t="str">
        <f t="shared" si="261"/>
        <v>9</v>
      </c>
      <c r="D2420" s="98" t="str">
        <f t="shared" si="262"/>
        <v>1</v>
      </c>
      <c r="E2420" s="98" t="str">
        <f t="shared" si="263"/>
        <v>01</v>
      </c>
      <c r="F2420" s="98" t="str">
        <f t="shared" si="264"/>
        <v>5</v>
      </c>
      <c r="G2420" s="98" t="str">
        <f t="shared" si="265"/>
        <v>3</v>
      </c>
      <c r="H2420" s="99">
        <v>13910153</v>
      </c>
      <c r="I2420" s="100" t="s">
        <v>2892</v>
      </c>
      <c r="J2420" s="100" t="s">
        <v>154</v>
      </c>
      <c r="K2420" s="101" t="s">
        <v>155</v>
      </c>
    </row>
    <row r="2421" spans="1:11" ht="30" x14ac:dyDescent="0.25">
      <c r="A2421" s="97" t="str">
        <f t="shared" si="259"/>
        <v>1</v>
      </c>
      <c r="B2421" s="98" t="str">
        <f t="shared" si="260"/>
        <v>3</v>
      </c>
      <c r="C2421" s="98" t="str">
        <f t="shared" si="261"/>
        <v>9</v>
      </c>
      <c r="D2421" s="98" t="str">
        <f t="shared" si="262"/>
        <v>1</v>
      </c>
      <c r="E2421" s="98" t="str">
        <f t="shared" si="263"/>
        <v>01</v>
      </c>
      <c r="F2421" s="98" t="str">
        <f t="shared" si="264"/>
        <v>5</v>
      </c>
      <c r="G2421" s="98" t="str">
        <f t="shared" si="265"/>
        <v>4</v>
      </c>
      <c r="H2421" s="99">
        <v>13910154</v>
      </c>
      <c r="I2421" s="100" t="s">
        <v>2893</v>
      </c>
      <c r="J2421" s="100" t="s">
        <v>154</v>
      </c>
      <c r="K2421" s="101" t="s">
        <v>155</v>
      </c>
    </row>
    <row r="2422" spans="1:11" x14ac:dyDescent="0.25">
      <c r="A2422" s="97" t="str">
        <f t="shared" si="259"/>
        <v>1</v>
      </c>
      <c r="B2422" s="98" t="str">
        <f t="shared" si="260"/>
        <v>3</v>
      </c>
      <c r="C2422" s="98" t="str">
        <f t="shared" si="261"/>
        <v>9</v>
      </c>
      <c r="D2422" s="98" t="str">
        <f t="shared" si="262"/>
        <v>1</v>
      </c>
      <c r="E2422" s="98" t="str">
        <f t="shared" si="263"/>
        <v>01</v>
      </c>
      <c r="F2422" s="98" t="str">
        <f t="shared" si="264"/>
        <v>5</v>
      </c>
      <c r="G2422" s="98" t="str">
        <f t="shared" si="265"/>
        <v>5</v>
      </c>
      <c r="H2422" s="99">
        <v>13910155</v>
      </c>
      <c r="I2422" s="100" t="s">
        <v>2894</v>
      </c>
      <c r="J2422" s="100" t="s">
        <v>154</v>
      </c>
      <c r="K2422" s="101" t="s">
        <v>155</v>
      </c>
    </row>
    <row r="2423" spans="1:11" x14ac:dyDescent="0.25">
      <c r="A2423" s="97" t="str">
        <f t="shared" si="259"/>
        <v>1</v>
      </c>
      <c r="B2423" s="98" t="str">
        <f t="shared" si="260"/>
        <v>3</v>
      </c>
      <c r="C2423" s="98" t="str">
        <f t="shared" si="261"/>
        <v>9</v>
      </c>
      <c r="D2423" s="98" t="str">
        <f t="shared" si="262"/>
        <v>1</v>
      </c>
      <c r="E2423" s="98" t="str">
        <f t="shared" si="263"/>
        <v>01</v>
      </c>
      <c r="F2423" s="98" t="str">
        <f t="shared" si="264"/>
        <v>5</v>
      </c>
      <c r="G2423" s="98" t="str">
        <f t="shared" si="265"/>
        <v>6</v>
      </c>
      <c r="H2423" s="99">
        <v>13910156</v>
      </c>
      <c r="I2423" s="100" t="s">
        <v>2895</v>
      </c>
      <c r="J2423" s="100" t="s">
        <v>154</v>
      </c>
      <c r="K2423" s="101" t="s">
        <v>155</v>
      </c>
    </row>
    <row r="2424" spans="1:11" ht="30" x14ac:dyDescent="0.25">
      <c r="A2424" s="97" t="str">
        <f t="shared" si="259"/>
        <v>1</v>
      </c>
      <c r="B2424" s="98" t="str">
        <f t="shared" si="260"/>
        <v>3</v>
      </c>
      <c r="C2424" s="98" t="str">
        <f t="shared" si="261"/>
        <v>9</v>
      </c>
      <c r="D2424" s="98" t="str">
        <f t="shared" si="262"/>
        <v>1</v>
      </c>
      <c r="E2424" s="98" t="str">
        <f t="shared" si="263"/>
        <v>01</v>
      </c>
      <c r="F2424" s="98" t="str">
        <f t="shared" si="264"/>
        <v>5</v>
      </c>
      <c r="G2424" s="98" t="str">
        <f t="shared" si="265"/>
        <v>7</v>
      </c>
      <c r="H2424" s="99">
        <v>13910157</v>
      </c>
      <c r="I2424" s="100" t="s">
        <v>2896</v>
      </c>
      <c r="J2424" s="100" t="s">
        <v>154</v>
      </c>
      <c r="K2424" s="101" t="s">
        <v>155</v>
      </c>
    </row>
    <row r="2425" spans="1:11" ht="30" x14ac:dyDescent="0.25">
      <c r="A2425" s="97" t="str">
        <f t="shared" si="259"/>
        <v>1</v>
      </c>
      <c r="B2425" s="98" t="str">
        <f t="shared" si="260"/>
        <v>3</v>
      </c>
      <c r="C2425" s="98" t="str">
        <f t="shared" si="261"/>
        <v>9</v>
      </c>
      <c r="D2425" s="98" t="str">
        <f t="shared" si="262"/>
        <v>1</v>
      </c>
      <c r="E2425" s="98" t="str">
        <f t="shared" si="263"/>
        <v>01</v>
      </c>
      <c r="F2425" s="98" t="str">
        <f t="shared" si="264"/>
        <v>5</v>
      </c>
      <c r="G2425" s="98" t="str">
        <f t="shared" si="265"/>
        <v>8</v>
      </c>
      <c r="H2425" s="99">
        <v>13910158</v>
      </c>
      <c r="I2425" s="100" t="s">
        <v>2897</v>
      </c>
      <c r="J2425" s="100" t="s">
        <v>154</v>
      </c>
      <c r="K2425" s="101" t="s">
        <v>155</v>
      </c>
    </row>
    <row r="2426" spans="1:11" ht="45" x14ac:dyDescent="0.25">
      <c r="A2426" s="97" t="str">
        <f t="shared" si="259"/>
        <v>1</v>
      </c>
      <c r="B2426" s="98" t="str">
        <f t="shared" si="260"/>
        <v>3</v>
      </c>
      <c r="C2426" s="98" t="str">
        <f t="shared" si="261"/>
        <v>9</v>
      </c>
      <c r="D2426" s="98" t="str">
        <f t="shared" si="262"/>
        <v>1</v>
      </c>
      <c r="E2426" s="98" t="str">
        <f t="shared" si="263"/>
        <v>01</v>
      </c>
      <c r="F2426" s="98" t="str">
        <f t="shared" si="264"/>
        <v>6</v>
      </c>
      <c r="G2426" s="98" t="str">
        <f t="shared" si="265"/>
        <v>0</v>
      </c>
      <c r="H2426" s="99">
        <v>13910160</v>
      </c>
      <c r="I2426" s="100" t="s">
        <v>2898</v>
      </c>
      <c r="J2426" s="100" t="s">
        <v>2899</v>
      </c>
      <c r="K2426" s="101" t="s">
        <v>144</v>
      </c>
    </row>
    <row r="2427" spans="1:11" ht="30" x14ac:dyDescent="0.25">
      <c r="A2427" s="97" t="str">
        <f t="shared" si="259"/>
        <v>1</v>
      </c>
      <c r="B2427" s="98" t="str">
        <f t="shared" si="260"/>
        <v>3</v>
      </c>
      <c r="C2427" s="98" t="str">
        <f t="shared" si="261"/>
        <v>9</v>
      </c>
      <c r="D2427" s="98" t="str">
        <f t="shared" si="262"/>
        <v>1</v>
      </c>
      <c r="E2427" s="98" t="str">
        <f t="shared" si="263"/>
        <v>01</v>
      </c>
      <c r="F2427" s="98" t="str">
        <f t="shared" si="264"/>
        <v>6</v>
      </c>
      <c r="G2427" s="98" t="str">
        <f t="shared" si="265"/>
        <v>1</v>
      </c>
      <c r="H2427" s="99">
        <v>13910161</v>
      </c>
      <c r="I2427" s="100" t="s">
        <v>2900</v>
      </c>
      <c r="J2427" s="100" t="s">
        <v>154</v>
      </c>
      <c r="K2427" s="101" t="s">
        <v>155</v>
      </c>
    </row>
    <row r="2428" spans="1:11" ht="30" x14ac:dyDescent="0.25">
      <c r="A2428" s="97" t="str">
        <f t="shared" si="259"/>
        <v>1</v>
      </c>
      <c r="B2428" s="98" t="str">
        <f t="shared" si="260"/>
        <v>3</v>
      </c>
      <c r="C2428" s="98" t="str">
        <f t="shared" si="261"/>
        <v>9</v>
      </c>
      <c r="D2428" s="98" t="str">
        <f t="shared" si="262"/>
        <v>1</v>
      </c>
      <c r="E2428" s="98" t="str">
        <f t="shared" si="263"/>
        <v>01</v>
      </c>
      <c r="F2428" s="98" t="str">
        <f t="shared" si="264"/>
        <v>6</v>
      </c>
      <c r="G2428" s="98" t="str">
        <f t="shared" si="265"/>
        <v>2</v>
      </c>
      <c r="H2428" s="99">
        <v>13910162</v>
      </c>
      <c r="I2428" s="100" t="s">
        <v>2901</v>
      </c>
      <c r="J2428" s="100" t="s">
        <v>154</v>
      </c>
      <c r="K2428" s="101" t="s">
        <v>155</v>
      </c>
    </row>
    <row r="2429" spans="1:11" ht="30" x14ac:dyDescent="0.25">
      <c r="A2429" s="97" t="str">
        <f t="shared" si="259"/>
        <v>1</v>
      </c>
      <c r="B2429" s="98" t="str">
        <f t="shared" si="260"/>
        <v>3</v>
      </c>
      <c r="C2429" s="98" t="str">
        <f t="shared" si="261"/>
        <v>9</v>
      </c>
      <c r="D2429" s="98" t="str">
        <f t="shared" si="262"/>
        <v>1</v>
      </c>
      <c r="E2429" s="98" t="str">
        <f t="shared" si="263"/>
        <v>01</v>
      </c>
      <c r="F2429" s="98" t="str">
        <f t="shared" si="264"/>
        <v>6</v>
      </c>
      <c r="G2429" s="98" t="str">
        <f t="shared" si="265"/>
        <v>3</v>
      </c>
      <c r="H2429" s="99">
        <v>13910163</v>
      </c>
      <c r="I2429" s="100" t="s">
        <v>2902</v>
      </c>
      <c r="J2429" s="100" t="s">
        <v>154</v>
      </c>
      <c r="K2429" s="101" t="s">
        <v>155</v>
      </c>
    </row>
    <row r="2430" spans="1:11" ht="30" x14ac:dyDescent="0.25">
      <c r="A2430" s="97" t="str">
        <f t="shared" si="259"/>
        <v>1</v>
      </c>
      <c r="B2430" s="98" t="str">
        <f t="shared" si="260"/>
        <v>3</v>
      </c>
      <c r="C2430" s="98" t="str">
        <f t="shared" si="261"/>
        <v>9</v>
      </c>
      <c r="D2430" s="98" t="str">
        <f t="shared" si="262"/>
        <v>1</v>
      </c>
      <c r="E2430" s="98" t="str">
        <f t="shared" si="263"/>
        <v>01</v>
      </c>
      <c r="F2430" s="98" t="str">
        <f t="shared" si="264"/>
        <v>6</v>
      </c>
      <c r="G2430" s="98" t="str">
        <f t="shared" si="265"/>
        <v>4</v>
      </c>
      <c r="H2430" s="99">
        <v>13910164</v>
      </c>
      <c r="I2430" s="100" t="s">
        <v>2903</v>
      </c>
      <c r="J2430" s="100" t="s">
        <v>154</v>
      </c>
      <c r="K2430" s="101" t="s">
        <v>155</v>
      </c>
    </row>
    <row r="2431" spans="1:11" ht="30" x14ac:dyDescent="0.25">
      <c r="A2431" s="97" t="str">
        <f t="shared" si="259"/>
        <v>1</v>
      </c>
      <c r="B2431" s="98" t="str">
        <f t="shared" si="260"/>
        <v>3</v>
      </c>
      <c r="C2431" s="98" t="str">
        <f t="shared" si="261"/>
        <v>9</v>
      </c>
      <c r="D2431" s="98" t="str">
        <f t="shared" si="262"/>
        <v>1</v>
      </c>
      <c r="E2431" s="98" t="str">
        <f t="shared" si="263"/>
        <v>01</v>
      </c>
      <c r="F2431" s="98" t="str">
        <f t="shared" si="264"/>
        <v>6</v>
      </c>
      <c r="G2431" s="98" t="str">
        <f t="shared" si="265"/>
        <v>5</v>
      </c>
      <c r="H2431" s="99">
        <v>13910165</v>
      </c>
      <c r="I2431" s="100" t="s">
        <v>2904</v>
      </c>
      <c r="J2431" s="100" t="s">
        <v>154</v>
      </c>
      <c r="K2431" s="101" t="s">
        <v>155</v>
      </c>
    </row>
    <row r="2432" spans="1:11" ht="30" x14ac:dyDescent="0.25">
      <c r="A2432" s="97" t="str">
        <f t="shared" si="259"/>
        <v>1</v>
      </c>
      <c r="B2432" s="98" t="str">
        <f t="shared" si="260"/>
        <v>3</v>
      </c>
      <c r="C2432" s="98" t="str">
        <f t="shared" si="261"/>
        <v>9</v>
      </c>
      <c r="D2432" s="98" t="str">
        <f t="shared" si="262"/>
        <v>1</v>
      </c>
      <c r="E2432" s="98" t="str">
        <f t="shared" si="263"/>
        <v>01</v>
      </c>
      <c r="F2432" s="98" t="str">
        <f t="shared" si="264"/>
        <v>6</v>
      </c>
      <c r="G2432" s="98" t="str">
        <f t="shared" si="265"/>
        <v>6</v>
      </c>
      <c r="H2432" s="99">
        <v>13910166</v>
      </c>
      <c r="I2432" s="100" t="s">
        <v>2905</v>
      </c>
      <c r="J2432" s="100" t="s">
        <v>154</v>
      </c>
      <c r="K2432" s="101" t="s">
        <v>155</v>
      </c>
    </row>
    <row r="2433" spans="1:11" ht="30" x14ac:dyDescent="0.25">
      <c r="A2433" s="97" t="str">
        <f t="shared" si="259"/>
        <v>1</v>
      </c>
      <c r="B2433" s="98" t="str">
        <f t="shared" si="260"/>
        <v>3</v>
      </c>
      <c r="C2433" s="98" t="str">
        <f t="shared" si="261"/>
        <v>9</v>
      </c>
      <c r="D2433" s="98" t="str">
        <f t="shared" si="262"/>
        <v>1</v>
      </c>
      <c r="E2433" s="98" t="str">
        <f t="shared" si="263"/>
        <v>01</v>
      </c>
      <c r="F2433" s="98" t="str">
        <f t="shared" si="264"/>
        <v>6</v>
      </c>
      <c r="G2433" s="98" t="str">
        <f t="shared" si="265"/>
        <v>7</v>
      </c>
      <c r="H2433" s="99">
        <v>13910167</v>
      </c>
      <c r="I2433" s="100" t="s">
        <v>2906</v>
      </c>
      <c r="J2433" s="100" t="s">
        <v>154</v>
      </c>
      <c r="K2433" s="101" t="s">
        <v>155</v>
      </c>
    </row>
    <row r="2434" spans="1:11" ht="30" x14ac:dyDescent="0.25">
      <c r="A2434" s="97" t="str">
        <f t="shared" si="259"/>
        <v>1</v>
      </c>
      <c r="B2434" s="98" t="str">
        <f t="shared" si="260"/>
        <v>3</v>
      </c>
      <c r="C2434" s="98" t="str">
        <f t="shared" si="261"/>
        <v>9</v>
      </c>
      <c r="D2434" s="98" t="str">
        <f t="shared" si="262"/>
        <v>1</v>
      </c>
      <c r="E2434" s="98" t="str">
        <f t="shared" si="263"/>
        <v>01</v>
      </c>
      <c r="F2434" s="98" t="str">
        <f t="shared" si="264"/>
        <v>6</v>
      </c>
      <c r="G2434" s="98" t="str">
        <f t="shared" si="265"/>
        <v>8</v>
      </c>
      <c r="H2434" s="99">
        <v>13910168</v>
      </c>
      <c r="I2434" s="100" t="s">
        <v>2907</v>
      </c>
      <c r="J2434" s="100" t="s">
        <v>154</v>
      </c>
      <c r="K2434" s="101" t="s">
        <v>155</v>
      </c>
    </row>
    <row r="2435" spans="1:11" ht="30" x14ac:dyDescent="0.25">
      <c r="A2435" s="97" t="str">
        <f t="shared" si="259"/>
        <v>1</v>
      </c>
      <c r="B2435" s="98" t="str">
        <f t="shared" si="260"/>
        <v>3</v>
      </c>
      <c r="C2435" s="98" t="str">
        <f t="shared" si="261"/>
        <v>9</v>
      </c>
      <c r="D2435" s="98" t="str">
        <f t="shared" si="262"/>
        <v>9</v>
      </c>
      <c r="E2435" s="98" t="str">
        <f t="shared" si="263"/>
        <v>00</v>
      </c>
      <c r="F2435" s="98" t="str">
        <f t="shared" si="264"/>
        <v>0</v>
      </c>
      <c r="G2435" s="98" t="str">
        <f t="shared" si="265"/>
        <v>0</v>
      </c>
      <c r="H2435" s="99">
        <v>13990000</v>
      </c>
      <c r="I2435" s="100" t="s">
        <v>2908</v>
      </c>
      <c r="J2435" s="100" t="s">
        <v>2853</v>
      </c>
      <c r="K2435" s="101" t="s">
        <v>144</v>
      </c>
    </row>
    <row r="2436" spans="1:11" ht="30" x14ac:dyDescent="0.25">
      <c r="A2436" s="97" t="str">
        <f t="shared" si="259"/>
        <v>1</v>
      </c>
      <c r="B2436" s="98" t="str">
        <f t="shared" si="260"/>
        <v>3</v>
      </c>
      <c r="C2436" s="98" t="str">
        <f t="shared" si="261"/>
        <v>9</v>
      </c>
      <c r="D2436" s="98" t="str">
        <f t="shared" si="262"/>
        <v>9</v>
      </c>
      <c r="E2436" s="98" t="str">
        <f t="shared" si="263"/>
        <v>99</v>
      </c>
      <c r="F2436" s="98" t="str">
        <f t="shared" si="264"/>
        <v>0</v>
      </c>
      <c r="G2436" s="98" t="str">
        <f t="shared" si="265"/>
        <v>0</v>
      </c>
      <c r="H2436" s="99">
        <v>13999900</v>
      </c>
      <c r="I2436" s="100" t="s">
        <v>2908</v>
      </c>
      <c r="J2436" s="100" t="s">
        <v>2909</v>
      </c>
      <c r="K2436" s="101" t="s">
        <v>144</v>
      </c>
    </row>
    <row r="2437" spans="1:11" x14ac:dyDescent="0.25">
      <c r="A2437" s="97" t="str">
        <f t="shared" si="259"/>
        <v>1</v>
      </c>
      <c r="B2437" s="98" t="str">
        <f t="shared" si="260"/>
        <v>3</v>
      </c>
      <c r="C2437" s="98" t="str">
        <f t="shared" si="261"/>
        <v>9</v>
      </c>
      <c r="D2437" s="98" t="str">
        <f t="shared" si="262"/>
        <v>9</v>
      </c>
      <c r="E2437" s="98" t="str">
        <f t="shared" si="263"/>
        <v>99</v>
      </c>
      <c r="F2437" s="98" t="str">
        <f t="shared" si="264"/>
        <v>0</v>
      </c>
      <c r="G2437" s="98" t="str">
        <f t="shared" si="265"/>
        <v>1</v>
      </c>
      <c r="H2437" s="99">
        <v>13999901</v>
      </c>
      <c r="I2437" s="100" t="s">
        <v>2910</v>
      </c>
      <c r="J2437" s="100" t="s">
        <v>154</v>
      </c>
      <c r="K2437" s="101" t="s">
        <v>155</v>
      </c>
    </row>
    <row r="2438" spans="1:11" x14ac:dyDescent="0.25">
      <c r="A2438" s="97" t="str">
        <f t="shared" si="259"/>
        <v>1</v>
      </c>
      <c r="B2438" s="98" t="str">
        <f t="shared" si="260"/>
        <v>3</v>
      </c>
      <c r="C2438" s="98" t="str">
        <f t="shared" si="261"/>
        <v>9</v>
      </c>
      <c r="D2438" s="98" t="str">
        <f t="shared" si="262"/>
        <v>9</v>
      </c>
      <c r="E2438" s="98" t="str">
        <f t="shared" si="263"/>
        <v>99</v>
      </c>
      <c r="F2438" s="98" t="str">
        <f t="shared" si="264"/>
        <v>0</v>
      </c>
      <c r="G2438" s="98" t="str">
        <f t="shared" si="265"/>
        <v>2</v>
      </c>
      <c r="H2438" s="99">
        <v>13999902</v>
      </c>
      <c r="I2438" s="100" t="s">
        <v>2911</v>
      </c>
      <c r="J2438" s="100" t="s">
        <v>154</v>
      </c>
      <c r="K2438" s="101" t="s">
        <v>155</v>
      </c>
    </row>
    <row r="2439" spans="1:11" x14ac:dyDescent="0.25">
      <c r="A2439" s="97" t="str">
        <f t="shared" ref="A2439:A2502" si="266">MID($H2439,1,1)</f>
        <v>1</v>
      </c>
      <c r="B2439" s="98" t="str">
        <f t="shared" ref="B2439:B2502" si="267">MID($H2439,2,1)</f>
        <v>3</v>
      </c>
      <c r="C2439" s="98" t="str">
        <f t="shared" ref="C2439:C2502" si="268">MID($H2439,3,1)</f>
        <v>9</v>
      </c>
      <c r="D2439" s="98" t="str">
        <f t="shared" ref="D2439:D2502" si="269">MID($H2439,4,1)</f>
        <v>9</v>
      </c>
      <c r="E2439" s="98" t="str">
        <f t="shared" ref="E2439:E2502" si="270">MID($H2439,5,2)</f>
        <v>99</v>
      </c>
      <c r="F2439" s="98" t="str">
        <f t="shared" ref="F2439:F2502" si="271">MID($H2439,7,1)</f>
        <v>0</v>
      </c>
      <c r="G2439" s="98" t="str">
        <f t="shared" ref="G2439:G2502" si="272">MID($H2439,8,1)</f>
        <v>3</v>
      </c>
      <c r="H2439" s="99">
        <v>13999903</v>
      </c>
      <c r="I2439" s="100" t="s">
        <v>2912</v>
      </c>
      <c r="J2439" s="100" t="s">
        <v>154</v>
      </c>
      <c r="K2439" s="101" t="s">
        <v>155</v>
      </c>
    </row>
    <row r="2440" spans="1:11" ht="30" x14ac:dyDescent="0.25">
      <c r="A2440" s="97" t="str">
        <f t="shared" si="266"/>
        <v>1</v>
      </c>
      <c r="B2440" s="98" t="str">
        <f t="shared" si="267"/>
        <v>3</v>
      </c>
      <c r="C2440" s="98" t="str">
        <f t="shared" si="268"/>
        <v>9</v>
      </c>
      <c r="D2440" s="98" t="str">
        <f t="shared" si="269"/>
        <v>9</v>
      </c>
      <c r="E2440" s="98" t="str">
        <f t="shared" si="270"/>
        <v>99</v>
      </c>
      <c r="F2440" s="98" t="str">
        <f t="shared" si="271"/>
        <v>0</v>
      </c>
      <c r="G2440" s="98" t="str">
        <f t="shared" si="272"/>
        <v>4</v>
      </c>
      <c r="H2440" s="99">
        <v>13999904</v>
      </c>
      <c r="I2440" s="100" t="s">
        <v>2913</v>
      </c>
      <c r="J2440" s="100" t="s">
        <v>154</v>
      </c>
      <c r="K2440" s="101" t="s">
        <v>155</v>
      </c>
    </row>
    <row r="2441" spans="1:11" x14ac:dyDescent="0.25">
      <c r="A2441" s="97" t="str">
        <f t="shared" si="266"/>
        <v>1</v>
      </c>
      <c r="B2441" s="98" t="str">
        <f t="shared" si="267"/>
        <v>3</v>
      </c>
      <c r="C2441" s="98" t="str">
        <f t="shared" si="268"/>
        <v>9</v>
      </c>
      <c r="D2441" s="98" t="str">
        <f t="shared" si="269"/>
        <v>9</v>
      </c>
      <c r="E2441" s="98" t="str">
        <f t="shared" si="270"/>
        <v>99</v>
      </c>
      <c r="F2441" s="98" t="str">
        <f t="shared" si="271"/>
        <v>0</v>
      </c>
      <c r="G2441" s="98" t="str">
        <f t="shared" si="272"/>
        <v>5</v>
      </c>
      <c r="H2441" s="99">
        <v>13999905</v>
      </c>
      <c r="I2441" s="100" t="s">
        <v>2914</v>
      </c>
      <c r="J2441" s="100" t="s">
        <v>154</v>
      </c>
      <c r="K2441" s="101" t="s">
        <v>155</v>
      </c>
    </row>
    <row r="2442" spans="1:11" x14ac:dyDescent="0.25">
      <c r="A2442" s="97" t="str">
        <f t="shared" si="266"/>
        <v>1</v>
      </c>
      <c r="B2442" s="98" t="str">
        <f t="shared" si="267"/>
        <v>3</v>
      </c>
      <c r="C2442" s="98" t="str">
        <f t="shared" si="268"/>
        <v>9</v>
      </c>
      <c r="D2442" s="98" t="str">
        <f t="shared" si="269"/>
        <v>9</v>
      </c>
      <c r="E2442" s="98" t="str">
        <f t="shared" si="270"/>
        <v>99</v>
      </c>
      <c r="F2442" s="98" t="str">
        <f t="shared" si="271"/>
        <v>0</v>
      </c>
      <c r="G2442" s="98" t="str">
        <f t="shared" si="272"/>
        <v>6</v>
      </c>
      <c r="H2442" s="99">
        <v>13999906</v>
      </c>
      <c r="I2442" s="100" t="s">
        <v>2915</v>
      </c>
      <c r="J2442" s="100" t="s">
        <v>154</v>
      </c>
      <c r="K2442" s="101" t="s">
        <v>155</v>
      </c>
    </row>
    <row r="2443" spans="1:11" x14ac:dyDescent="0.25">
      <c r="A2443" s="97" t="str">
        <f t="shared" si="266"/>
        <v>1</v>
      </c>
      <c r="B2443" s="98" t="str">
        <f t="shared" si="267"/>
        <v>3</v>
      </c>
      <c r="C2443" s="98" t="str">
        <f t="shared" si="268"/>
        <v>9</v>
      </c>
      <c r="D2443" s="98" t="str">
        <f t="shared" si="269"/>
        <v>9</v>
      </c>
      <c r="E2443" s="98" t="str">
        <f t="shared" si="270"/>
        <v>99</v>
      </c>
      <c r="F2443" s="98" t="str">
        <f t="shared" si="271"/>
        <v>0</v>
      </c>
      <c r="G2443" s="98" t="str">
        <f t="shared" si="272"/>
        <v>7</v>
      </c>
      <c r="H2443" s="99">
        <v>13999907</v>
      </c>
      <c r="I2443" s="100" t="s">
        <v>2916</v>
      </c>
      <c r="J2443" s="100" t="s">
        <v>154</v>
      </c>
      <c r="K2443" s="101" t="s">
        <v>155</v>
      </c>
    </row>
    <row r="2444" spans="1:11" x14ac:dyDescent="0.25">
      <c r="A2444" s="97" t="str">
        <f t="shared" si="266"/>
        <v>1</v>
      </c>
      <c r="B2444" s="98" t="str">
        <f t="shared" si="267"/>
        <v>3</v>
      </c>
      <c r="C2444" s="98" t="str">
        <f t="shared" si="268"/>
        <v>9</v>
      </c>
      <c r="D2444" s="98" t="str">
        <f t="shared" si="269"/>
        <v>9</v>
      </c>
      <c r="E2444" s="98" t="str">
        <f t="shared" si="270"/>
        <v>99</v>
      </c>
      <c r="F2444" s="98" t="str">
        <f t="shared" si="271"/>
        <v>0</v>
      </c>
      <c r="G2444" s="98" t="str">
        <f t="shared" si="272"/>
        <v>8</v>
      </c>
      <c r="H2444" s="99">
        <v>13999908</v>
      </c>
      <c r="I2444" s="100" t="s">
        <v>2917</v>
      </c>
      <c r="J2444" s="100" t="s">
        <v>154</v>
      </c>
      <c r="K2444" s="101" t="s">
        <v>155</v>
      </c>
    </row>
    <row r="2445" spans="1:11" ht="30" x14ac:dyDescent="0.25">
      <c r="A2445" s="97" t="str">
        <f t="shared" si="266"/>
        <v>1</v>
      </c>
      <c r="B2445" s="98" t="str">
        <f t="shared" si="267"/>
        <v>4</v>
      </c>
      <c r="C2445" s="98" t="str">
        <f t="shared" si="268"/>
        <v>0</v>
      </c>
      <c r="D2445" s="98" t="str">
        <f t="shared" si="269"/>
        <v>0</v>
      </c>
      <c r="E2445" s="98" t="str">
        <f t="shared" si="270"/>
        <v>00</v>
      </c>
      <c r="F2445" s="98" t="str">
        <f t="shared" si="271"/>
        <v>0</v>
      </c>
      <c r="G2445" s="98" t="str">
        <f t="shared" si="272"/>
        <v>0</v>
      </c>
      <c r="H2445" s="59">
        <v>14000000</v>
      </c>
      <c r="I2445" s="60" t="s">
        <v>2918</v>
      </c>
      <c r="J2445" s="100" t="s">
        <v>2919</v>
      </c>
      <c r="K2445" s="101" t="s">
        <v>144</v>
      </c>
    </row>
    <row r="2446" spans="1:11" ht="30" x14ac:dyDescent="0.25">
      <c r="A2446" s="97" t="str">
        <f t="shared" si="266"/>
        <v>1</v>
      </c>
      <c r="B2446" s="98" t="str">
        <f t="shared" si="267"/>
        <v>4</v>
      </c>
      <c r="C2446" s="98" t="str">
        <f t="shared" si="268"/>
        <v>1</v>
      </c>
      <c r="D2446" s="98" t="str">
        <f t="shared" si="269"/>
        <v>0</v>
      </c>
      <c r="E2446" s="98" t="str">
        <f t="shared" si="270"/>
        <v>00</v>
      </c>
      <c r="F2446" s="98" t="str">
        <f t="shared" si="271"/>
        <v>0</v>
      </c>
      <c r="G2446" s="98" t="str">
        <f t="shared" si="272"/>
        <v>0</v>
      </c>
      <c r="H2446" s="99">
        <v>14100000</v>
      </c>
      <c r="I2446" s="100" t="s">
        <v>2918</v>
      </c>
      <c r="J2446" s="100" t="s">
        <v>2919</v>
      </c>
      <c r="K2446" s="101" t="s">
        <v>144</v>
      </c>
    </row>
    <row r="2447" spans="1:11" ht="30" x14ac:dyDescent="0.25">
      <c r="A2447" s="97" t="str">
        <f t="shared" si="266"/>
        <v>1</v>
      </c>
      <c r="B2447" s="98" t="str">
        <f t="shared" si="267"/>
        <v>4</v>
      </c>
      <c r="C2447" s="98" t="str">
        <f t="shared" si="268"/>
        <v>1</v>
      </c>
      <c r="D2447" s="98" t="str">
        <f t="shared" si="269"/>
        <v>1</v>
      </c>
      <c r="E2447" s="98" t="str">
        <f t="shared" si="270"/>
        <v>00</v>
      </c>
      <c r="F2447" s="98" t="str">
        <f t="shared" si="271"/>
        <v>0</v>
      </c>
      <c r="G2447" s="98" t="str">
        <f t="shared" si="272"/>
        <v>0</v>
      </c>
      <c r="H2447" s="99">
        <v>14110000</v>
      </c>
      <c r="I2447" s="100" t="s">
        <v>2918</v>
      </c>
      <c r="J2447" s="100" t="s">
        <v>2919</v>
      </c>
      <c r="K2447" s="101" t="s">
        <v>144</v>
      </c>
    </row>
    <row r="2448" spans="1:11" ht="75" x14ac:dyDescent="0.25">
      <c r="A2448" s="97" t="str">
        <f t="shared" si="266"/>
        <v>1</v>
      </c>
      <c r="B2448" s="98" t="str">
        <f t="shared" si="267"/>
        <v>4</v>
      </c>
      <c r="C2448" s="98" t="str">
        <f t="shared" si="268"/>
        <v>1</v>
      </c>
      <c r="D2448" s="98" t="str">
        <f t="shared" si="269"/>
        <v>1</v>
      </c>
      <c r="E2448" s="98" t="str">
        <f t="shared" si="270"/>
        <v>01</v>
      </c>
      <c r="F2448" s="98" t="str">
        <f t="shared" si="271"/>
        <v>0</v>
      </c>
      <c r="G2448" s="98" t="str">
        <f t="shared" si="272"/>
        <v>0</v>
      </c>
      <c r="H2448" s="99">
        <v>14110100</v>
      </c>
      <c r="I2448" s="100" t="s">
        <v>2918</v>
      </c>
      <c r="J2448" s="100" t="s">
        <v>2920</v>
      </c>
      <c r="K2448" s="101" t="s">
        <v>144</v>
      </c>
    </row>
    <row r="2449" spans="1:11" x14ac:dyDescent="0.25">
      <c r="A2449" s="97" t="str">
        <f t="shared" si="266"/>
        <v>1</v>
      </c>
      <c r="B2449" s="98" t="str">
        <f t="shared" si="267"/>
        <v>4</v>
      </c>
      <c r="C2449" s="98" t="str">
        <f t="shared" si="268"/>
        <v>1</v>
      </c>
      <c r="D2449" s="98" t="str">
        <f t="shared" si="269"/>
        <v>1</v>
      </c>
      <c r="E2449" s="98" t="str">
        <f t="shared" si="270"/>
        <v>01</v>
      </c>
      <c r="F2449" s="98" t="str">
        <f t="shared" si="271"/>
        <v>0</v>
      </c>
      <c r="G2449" s="98" t="str">
        <f t="shared" si="272"/>
        <v>1</v>
      </c>
      <c r="H2449" s="99">
        <v>14110101</v>
      </c>
      <c r="I2449" s="100" t="s">
        <v>2921</v>
      </c>
      <c r="J2449" s="100" t="s">
        <v>154</v>
      </c>
      <c r="K2449" s="101" t="s">
        <v>155</v>
      </c>
    </row>
    <row r="2450" spans="1:11" x14ac:dyDescent="0.25">
      <c r="A2450" s="97" t="str">
        <f t="shared" si="266"/>
        <v>1</v>
      </c>
      <c r="B2450" s="98" t="str">
        <f t="shared" si="267"/>
        <v>4</v>
      </c>
      <c r="C2450" s="98" t="str">
        <f t="shared" si="268"/>
        <v>1</v>
      </c>
      <c r="D2450" s="98" t="str">
        <f t="shared" si="269"/>
        <v>1</v>
      </c>
      <c r="E2450" s="98" t="str">
        <f t="shared" si="270"/>
        <v>01</v>
      </c>
      <c r="F2450" s="98" t="str">
        <f t="shared" si="271"/>
        <v>0</v>
      </c>
      <c r="G2450" s="98" t="str">
        <f t="shared" si="272"/>
        <v>2</v>
      </c>
      <c r="H2450" s="99">
        <v>14110102</v>
      </c>
      <c r="I2450" s="100" t="s">
        <v>2922</v>
      </c>
      <c r="J2450" s="100" t="s">
        <v>154</v>
      </c>
      <c r="K2450" s="101" t="s">
        <v>155</v>
      </c>
    </row>
    <row r="2451" spans="1:11" x14ac:dyDescent="0.25">
      <c r="A2451" s="97" t="str">
        <f t="shared" si="266"/>
        <v>1</v>
      </c>
      <c r="B2451" s="98" t="str">
        <f t="shared" si="267"/>
        <v>4</v>
      </c>
      <c r="C2451" s="98" t="str">
        <f t="shared" si="268"/>
        <v>1</v>
      </c>
      <c r="D2451" s="98" t="str">
        <f t="shared" si="269"/>
        <v>1</v>
      </c>
      <c r="E2451" s="98" t="str">
        <f t="shared" si="270"/>
        <v>01</v>
      </c>
      <c r="F2451" s="98" t="str">
        <f t="shared" si="271"/>
        <v>0</v>
      </c>
      <c r="G2451" s="98" t="str">
        <f t="shared" si="272"/>
        <v>3</v>
      </c>
      <c r="H2451" s="99">
        <v>14110103</v>
      </c>
      <c r="I2451" s="100" t="s">
        <v>2923</v>
      </c>
      <c r="J2451" s="100" t="s">
        <v>154</v>
      </c>
      <c r="K2451" s="101" t="s">
        <v>155</v>
      </c>
    </row>
    <row r="2452" spans="1:11" x14ac:dyDescent="0.25">
      <c r="A2452" s="97" t="str">
        <f t="shared" si="266"/>
        <v>1</v>
      </c>
      <c r="B2452" s="98" t="str">
        <f t="shared" si="267"/>
        <v>4</v>
      </c>
      <c r="C2452" s="98" t="str">
        <f t="shared" si="268"/>
        <v>1</v>
      </c>
      <c r="D2452" s="98" t="str">
        <f t="shared" si="269"/>
        <v>1</v>
      </c>
      <c r="E2452" s="98" t="str">
        <f t="shared" si="270"/>
        <v>01</v>
      </c>
      <c r="F2452" s="98" t="str">
        <f t="shared" si="271"/>
        <v>0</v>
      </c>
      <c r="G2452" s="98" t="str">
        <f t="shared" si="272"/>
        <v>4</v>
      </c>
      <c r="H2452" s="99">
        <v>14110104</v>
      </c>
      <c r="I2452" s="100" t="s">
        <v>2924</v>
      </c>
      <c r="J2452" s="100" t="s">
        <v>154</v>
      </c>
      <c r="K2452" s="101" t="s">
        <v>155</v>
      </c>
    </row>
    <row r="2453" spans="1:11" x14ac:dyDescent="0.25">
      <c r="A2453" s="97" t="str">
        <f t="shared" si="266"/>
        <v>1</v>
      </c>
      <c r="B2453" s="98" t="str">
        <f t="shared" si="267"/>
        <v>4</v>
      </c>
      <c r="C2453" s="98" t="str">
        <f t="shared" si="268"/>
        <v>1</v>
      </c>
      <c r="D2453" s="98" t="str">
        <f t="shared" si="269"/>
        <v>1</v>
      </c>
      <c r="E2453" s="98" t="str">
        <f t="shared" si="270"/>
        <v>01</v>
      </c>
      <c r="F2453" s="98" t="str">
        <f t="shared" si="271"/>
        <v>0</v>
      </c>
      <c r="G2453" s="98" t="str">
        <f t="shared" si="272"/>
        <v>5</v>
      </c>
      <c r="H2453" s="99">
        <v>14110105</v>
      </c>
      <c r="I2453" s="100" t="s">
        <v>2925</v>
      </c>
      <c r="J2453" s="100" t="s">
        <v>154</v>
      </c>
      <c r="K2453" s="101" t="s">
        <v>155</v>
      </c>
    </row>
    <row r="2454" spans="1:11" x14ac:dyDescent="0.25">
      <c r="A2454" s="97" t="str">
        <f t="shared" si="266"/>
        <v>1</v>
      </c>
      <c r="B2454" s="98" t="str">
        <f t="shared" si="267"/>
        <v>4</v>
      </c>
      <c r="C2454" s="98" t="str">
        <f t="shared" si="268"/>
        <v>1</v>
      </c>
      <c r="D2454" s="98" t="str">
        <f t="shared" si="269"/>
        <v>1</v>
      </c>
      <c r="E2454" s="98" t="str">
        <f t="shared" si="270"/>
        <v>01</v>
      </c>
      <c r="F2454" s="98" t="str">
        <f t="shared" si="271"/>
        <v>0</v>
      </c>
      <c r="G2454" s="98" t="str">
        <f t="shared" si="272"/>
        <v>6</v>
      </c>
      <c r="H2454" s="99">
        <v>14110106</v>
      </c>
      <c r="I2454" s="100" t="s">
        <v>2926</v>
      </c>
      <c r="J2454" s="100" t="s">
        <v>154</v>
      </c>
      <c r="K2454" s="101" t="s">
        <v>155</v>
      </c>
    </row>
    <row r="2455" spans="1:11" x14ac:dyDescent="0.25">
      <c r="A2455" s="97" t="str">
        <f t="shared" si="266"/>
        <v>1</v>
      </c>
      <c r="B2455" s="98" t="str">
        <f t="shared" si="267"/>
        <v>4</v>
      </c>
      <c r="C2455" s="98" t="str">
        <f t="shared" si="268"/>
        <v>1</v>
      </c>
      <c r="D2455" s="98" t="str">
        <f t="shared" si="269"/>
        <v>1</v>
      </c>
      <c r="E2455" s="98" t="str">
        <f t="shared" si="270"/>
        <v>01</v>
      </c>
      <c r="F2455" s="98" t="str">
        <f t="shared" si="271"/>
        <v>0</v>
      </c>
      <c r="G2455" s="98" t="str">
        <f t="shared" si="272"/>
        <v>7</v>
      </c>
      <c r="H2455" s="99">
        <v>14110107</v>
      </c>
      <c r="I2455" s="100" t="s">
        <v>2927</v>
      </c>
      <c r="J2455" s="100" t="s">
        <v>154</v>
      </c>
      <c r="K2455" s="101" t="s">
        <v>155</v>
      </c>
    </row>
    <row r="2456" spans="1:11" x14ac:dyDescent="0.25">
      <c r="A2456" s="97" t="str">
        <f t="shared" si="266"/>
        <v>1</v>
      </c>
      <c r="B2456" s="98" t="str">
        <f t="shared" si="267"/>
        <v>4</v>
      </c>
      <c r="C2456" s="98" t="str">
        <f t="shared" si="268"/>
        <v>1</v>
      </c>
      <c r="D2456" s="98" t="str">
        <f t="shared" si="269"/>
        <v>1</v>
      </c>
      <c r="E2456" s="98" t="str">
        <f t="shared" si="270"/>
        <v>01</v>
      </c>
      <c r="F2456" s="98" t="str">
        <f t="shared" si="271"/>
        <v>0</v>
      </c>
      <c r="G2456" s="98" t="str">
        <f t="shared" si="272"/>
        <v>8</v>
      </c>
      <c r="H2456" s="99">
        <v>14110108</v>
      </c>
      <c r="I2456" s="100" t="s">
        <v>2928</v>
      </c>
      <c r="J2456" s="100" t="s">
        <v>154</v>
      </c>
      <c r="K2456" s="101" t="s">
        <v>155</v>
      </c>
    </row>
    <row r="2457" spans="1:11" x14ac:dyDescent="0.25">
      <c r="A2457" s="97" t="str">
        <f t="shared" si="266"/>
        <v>1</v>
      </c>
      <c r="B2457" s="98" t="str">
        <f t="shared" si="267"/>
        <v>5</v>
      </c>
      <c r="C2457" s="98" t="str">
        <f t="shared" si="268"/>
        <v>0</v>
      </c>
      <c r="D2457" s="98" t="str">
        <f t="shared" si="269"/>
        <v>0</v>
      </c>
      <c r="E2457" s="98" t="str">
        <f t="shared" si="270"/>
        <v>00</v>
      </c>
      <c r="F2457" s="98" t="str">
        <f t="shared" si="271"/>
        <v>0</v>
      </c>
      <c r="G2457" s="98" t="str">
        <f t="shared" si="272"/>
        <v>0</v>
      </c>
      <c r="H2457" s="59">
        <v>15000000</v>
      </c>
      <c r="I2457" s="60" t="s">
        <v>2929</v>
      </c>
      <c r="J2457" s="100" t="s">
        <v>2930</v>
      </c>
      <c r="K2457" s="101" t="s">
        <v>144</v>
      </c>
    </row>
    <row r="2458" spans="1:11" x14ac:dyDescent="0.25">
      <c r="A2458" s="97" t="str">
        <f t="shared" si="266"/>
        <v>1</v>
      </c>
      <c r="B2458" s="98" t="str">
        <f t="shared" si="267"/>
        <v>5</v>
      </c>
      <c r="C2458" s="98" t="str">
        <f t="shared" si="268"/>
        <v>1</v>
      </c>
      <c r="D2458" s="98" t="str">
        <f t="shared" si="269"/>
        <v>0</v>
      </c>
      <c r="E2458" s="98" t="str">
        <f t="shared" si="270"/>
        <v>00</v>
      </c>
      <c r="F2458" s="98" t="str">
        <f t="shared" si="271"/>
        <v>0</v>
      </c>
      <c r="G2458" s="98" t="str">
        <f t="shared" si="272"/>
        <v>0</v>
      </c>
      <c r="H2458" s="99">
        <v>15100000</v>
      </c>
      <c r="I2458" s="100" t="s">
        <v>2929</v>
      </c>
      <c r="J2458" s="100" t="s">
        <v>2930</v>
      </c>
      <c r="K2458" s="101" t="s">
        <v>144</v>
      </c>
    </row>
    <row r="2459" spans="1:11" x14ac:dyDescent="0.25">
      <c r="A2459" s="97" t="str">
        <f t="shared" si="266"/>
        <v>1</v>
      </c>
      <c r="B2459" s="98" t="str">
        <f t="shared" si="267"/>
        <v>5</v>
      </c>
      <c r="C2459" s="98" t="str">
        <f t="shared" si="268"/>
        <v>1</v>
      </c>
      <c r="D2459" s="98" t="str">
        <f t="shared" si="269"/>
        <v>1</v>
      </c>
      <c r="E2459" s="98" t="str">
        <f t="shared" si="270"/>
        <v>00</v>
      </c>
      <c r="F2459" s="98" t="str">
        <f t="shared" si="271"/>
        <v>0</v>
      </c>
      <c r="G2459" s="98" t="str">
        <f t="shared" si="272"/>
        <v>0</v>
      </c>
      <c r="H2459" s="99">
        <v>15110000</v>
      </c>
      <c r="I2459" s="100" t="s">
        <v>2929</v>
      </c>
      <c r="J2459" s="100" t="s">
        <v>2930</v>
      </c>
      <c r="K2459" s="101" t="s">
        <v>144</v>
      </c>
    </row>
    <row r="2460" spans="1:11" x14ac:dyDescent="0.25">
      <c r="A2460" s="97" t="str">
        <f t="shared" si="266"/>
        <v>1</v>
      </c>
      <c r="B2460" s="98" t="str">
        <f t="shared" si="267"/>
        <v>5</v>
      </c>
      <c r="C2460" s="98" t="str">
        <f t="shared" si="268"/>
        <v>1</v>
      </c>
      <c r="D2460" s="98" t="str">
        <f t="shared" si="269"/>
        <v>1</v>
      </c>
      <c r="E2460" s="98" t="str">
        <f t="shared" si="270"/>
        <v>01</v>
      </c>
      <c r="F2460" s="98" t="str">
        <f t="shared" si="271"/>
        <v>0</v>
      </c>
      <c r="G2460" s="98" t="str">
        <f t="shared" si="272"/>
        <v>0</v>
      </c>
      <c r="H2460" s="99">
        <v>15110100</v>
      </c>
      <c r="I2460" s="100" t="s">
        <v>2929</v>
      </c>
      <c r="J2460" s="100" t="s">
        <v>2931</v>
      </c>
      <c r="K2460" s="101" t="s">
        <v>144</v>
      </c>
    </row>
    <row r="2461" spans="1:11" x14ac:dyDescent="0.25">
      <c r="A2461" s="97" t="str">
        <f t="shared" si="266"/>
        <v>1</v>
      </c>
      <c r="B2461" s="98" t="str">
        <f t="shared" si="267"/>
        <v>5</v>
      </c>
      <c r="C2461" s="98" t="str">
        <f t="shared" si="268"/>
        <v>1</v>
      </c>
      <c r="D2461" s="98" t="str">
        <f t="shared" si="269"/>
        <v>1</v>
      </c>
      <c r="E2461" s="98" t="str">
        <f t="shared" si="270"/>
        <v>01</v>
      </c>
      <c r="F2461" s="98" t="str">
        <f t="shared" si="271"/>
        <v>0</v>
      </c>
      <c r="G2461" s="98" t="str">
        <f t="shared" si="272"/>
        <v>1</v>
      </c>
      <c r="H2461" s="99">
        <v>15110101</v>
      </c>
      <c r="I2461" s="100" t="s">
        <v>2932</v>
      </c>
      <c r="J2461" s="100" t="s">
        <v>154</v>
      </c>
      <c r="K2461" s="101" t="s">
        <v>155</v>
      </c>
    </row>
    <row r="2462" spans="1:11" x14ac:dyDescent="0.25">
      <c r="A2462" s="97" t="str">
        <f t="shared" si="266"/>
        <v>1</v>
      </c>
      <c r="B2462" s="98" t="str">
        <f t="shared" si="267"/>
        <v>5</v>
      </c>
      <c r="C2462" s="98" t="str">
        <f t="shared" si="268"/>
        <v>1</v>
      </c>
      <c r="D2462" s="98" t="str">
        <f t="shared" si="269"/>
        <v>1</v>
      </c>
      <c r="E2462" s="98" t="str">
        <f t="shared" si="270"/>
        <v>01</v>
      </c>
      <c r="F2462" s="98" t="str">
        <f t="shared" si="271"/>
        <v>0</v>
      </c>
      <c r="G2462" s="98" t="str">
        <f t="shared" si="272"/>
        <v>2</v>
      </c>
      <c r="H2462" s="99">
        <v>15110102</v>
      </c>
      <c r="I2462" s="100" t="s">
        <v>2933</v>
      </c>
      <c r="J2462" s="100" t="s">
        <v>154</v>
      </c>
      <c r="K2462" s="101" t="s">
        <v>155</v>
      </c>
    </row>
    <row r="2463" spans="1:11" x14ac:dyDescent="0.25">
      <c r="A2463" s="97" t="str">
        <f t="shared" si="266"/>
        <v>1</v>
      </c>
      <c r="B2463" s="98" t="str">
        <f t="shared" si="267"/>
        <v>5</v>
      </c>
      <c r="C2463" s="98" t="str">
        <f t="shared" si="268"/>
        <v>1</v>
      </c>
      <c r="D2463" s="98" t="str">
        <f t="shared" si="269"/>
        <v>1</v>
      </c>
      <c r="E2463" s="98" t="str">
        <f t="shared" si="270"/>
        <v>01</v>
      </c>
      <c r="F2463" s="98" t="str">
        <f t="shared" si="271"/>
        <v>0</v>
      </c>
      <c r="G2463" s="98" t="str">
        <f t="shared" si="272"/>
        <v>3</v>
      </c>
      <c r="H2463" s="99">
        <v>15110103</v>
      </c>
      <c r="I2463" s="100" t="s">
        <v>2934</v>
      </c>
      <c r="J2463" s="100" t="s">
        <v>154</v>
      </c>
      <c r="K2463" s="101" t="s">
        <v>155</v>
      </c>
    </row>
    <row r="2464" spans="1:11" x14ac:dyDescent="0.25">
      <c r="A2464" s="97" t="str">
        <f t="shared" si="266"/>
        <v>1</v>
      </c>
      <c r="B2464" s="98" t="str">
        <f t="shared" si="267"/>
        <v>5</v>
      </c>
      <c r="C2464" s="98" t="str">
        <f t="shared" si="268"/>
        <v>1</v>
      </c>
      <c r="D2464" s="98" t="str">
        <f t="shared" si="269"/>
        <v>1</v>
      </c>
      <c r="E2464" s="98" t="str">
        <f t="shared" si="270"/>
        <v>01</v>
      </c>
      <c r="F2464" s="98" t="str">
        <f t="shared" si="271"/>
        <v>0</v>
      </c>
      <c r="G2464" s="98" t="str">
        <f t="shared" si="272"/>
        <v>4</v>
      </c>
      <c r="H2464" s="99">
        <v>15110104</v>
      </c>
      <c r="I2464" s="100" t="s">
        <v>2935</v>
      </c>
      <c r="J2464" s="100" t="s">
        <v>154</v>
      </c>
      <c r="K2464" s="101" t="s">
        <v>155</v>
      </c>
    </row>
    <row r="2465" spans="1:11" x14ac:dyDescent="0.25">
      <c r="A2465" s="97" t="str">
        <f t="shared" si="266"/>
        <v>1</v>
      </c>
      <c r="B2465" s="98" t="str">
        <f t="shared" si="267"/>
        <v>5</v>
      </c>
      <c r="C2465" s="98" t="str">
        <f t="shared" si="268"/>
        <v>1</v>
      </c>
      <c r="D2465" s="98" t="str">
        <f t="shared" si="269"/>
        <v>1</v>
      </c>
      <c r="E2465" s="98" t="str">
        <f t="shared" si="270"/>
        <v>01</v>
      </c>
      <c r="F2465" s="98" t="str">
        <f t="shared" si="271"/>
        <v>0</v>
      </c>
      <c r="G2465" s="98" t="str">
        <f t="shared" si="272"/>
        <v>5</v>
      </c>
      <c r="H2465" s="99">
        <v>15110105</v>
      </c>
      <c r="I2465" s="100" t="s">
        <v>2936</v>
      </c>
      <c r="J2465" s="100" t="s">
        <v>154</v>
      </c>
      <c r="K2465" s="101" t="s">
        <v>155</v>
      </c>
    </row>
    <row r="2466" spans="1:11" x14ac:dyDescent="0.25">
      <c r="A2466" s="97" t="str">
        <f t="shared" si="266"/>
        <v>1</v>
      </c>
      <c r="B2466" s="98" t="str">
        <f t="shared" si="267"/>
        <v>5</v>
      </c>
      <c r="C2466" s="98" t="str">
        <f t="shared" si="268"/>
        <v>1</v>
      </c>
      <c r="D2466" s="98" t="str">
        <f t="shared" si="269"/>
        <v>1</v>
      </c>
      <c r="E2466" s="98" t="str">
        <f t="shared" si="270"/>
        <v>01</v>
      </c>
      <c r="F2466" s="98" t="str">
        <f t="shared" si="271"/>
        <v>0</v>
      </c>
      <c r="G2466" s="98" t="str">
        <f t="shared" si="272"/>
        <v>6</v>
      </c>
      <c r="H2466" s="99">
        <v>15110106</v>
      </c>
      <c r="I2466" s="100" t="s">
        <v>2937</v>
      </c>
      <c r="J2466" s="100" t="s">
        <v>154</v>
      </c>
      <c r="K2466" s="101" t="s">
        <v>155</v>
      </c>
    </row>
    <row r="2467" spans="1:11" x14ac:dyDescent="0.25">
      <c r="A2467" s="97" t="str">
        <f t="shared" si="266"/>
        <v>1</v>
      </c>
      <c r="B2467" s="98" t="str">
        <f t="shared" si="267"/>
        <v>5</v>
      </c>
      <c r="C2467" s="98" t="str">
        <f t="shared" si="268"/>
        <v>1</v>
      </c>
      <c r="D2467" s="98" t="str">
        <f t="shared" si="269"/>
        <v>1</v>
      </c>
      <c r="E2467" s="98" t="str">
        <f t="shared" si="270"/>
        <v>01</v>
      </c>
      <c r="F2467" s="98" t="str">
        <f t="shared" si="271"/>
        <v>0</v>
      </c>
      <c r="G2467" s="98" t="str">
        <f t="shared" si="272"/>
        <v>7</v>
      </c>
      <c r="H2467" s="99">
        <v>15110107</v>
      </c>
      <c r="I2467" s="100" t="s">
        <v>2938</v>
      </c>
      <c r="J2467" s="100" t="s">
        <v>154</v>
      </c>
      <c r="K2467" s="101" t="s">
        <v>155</v>
      </c>
    </row>
    <row r="2468" spans="1:11" x14ac:dyDescent="0.25">
      <c r="A2468" s="97" t="str">
        <f t="shared" si="266"/>
        <v>1</v>
      </c>
      <c r="B2468" s="98" t="str">
        <f t="shared" si="267"/>
        <v>5</v>
      </c>
      <c r="C2468" s="98" t="str">
        <f t="shared" si="268"/>
        <v>1</v>
      </c>
      <c r="D2468" s="98" t="str">
        <f t="shared" si="269"/>
        <v>1</v>
      </c>
      <c r="E2468" s="98" t="str">
        <f t="shared" si="270"/>
        <v>01</v>
      </c>
      <c r="F2468" s="98" t="str">
        <f t="shared" si="271"/>
        <v>0</v>
      </c>
      <c r="G2468" s="98" t="str">
        <f t="shared" si="272"/>
        <v>8</v>
      </c>
      <c r="H2468" s="99">
        <v>15110108</v>
      </c>
      <c r="I2468" s="100" t="s">
        <v>2939</v>
      </c>
      <c r="J2468" s="100" t="s">
        <v>154</v>
      </c>
      <c r="K2468" s="101" t="s">
        <v>155</v>
      </c>
    </row>
    <row r="2469" spans="1:11" ht="30" x14ac:dyDescent="0.25">
      <c r="A2469" s="97" t="str">
        <f t="shared" si="266"/>
        <v>1</v>
      </c>
      <c r="B2469" s="98" t="str">
        <f t="shared" si="267"/>
        <v>6</v>
      </c>
      <c r="C2469" s="98" t="str">
        <f t="shared" si="268"/>
        <v>0</v>
      </c>
      <c r="D2469" s="98" t="str">
        <f t="shared" si="269"/>
        <v>0</v>
      </c>
      <c r="E2469" s="98" t="str">
        <f t="shared" si="270"/>
        <v>00</v>
      </c>
      <c r="F2469" s="98" t="str">
        <f t="shared" si="271"/>
        <v>0</v>
      </c>
      <c r="G2469" s="98" t="str">
        <f t="shared" si="272"/>
        <v>0</v>
      </c>
      <c r="H2469" s="59">
        <v>16000000</v>
      </c>
      <c r="I2469" s="60" t="s">
        <v>2940</v>
      </c>
      <c r="J2469" s="100" t="s">
        <v>2941</v>
      </c>
      <c r="K2469" s="101" t="s">
        <v>144</v>
      </c>
    </row>
    <row r="2470" spans="1:11" ht="75" x14ac:dyDescent="0.25">
      <c r="A2470" s="97" t="str">
        <f t="shared" si="266"/>
        <v>1</v>
      </c>
      <c r="B2470" s="98" t="str">
        <f t="shared" si="267"/>
        <v>6</v>
      </c>
      <c r="C2470" s="98" t="str">
        <f t="shared" si="268"/>
        <v>1</v>
      </c>
      <c r="D2470" s="98" t="str">
        <f t="shared" si="269"/>
        <v>0</v>
      </c>
      <c r="E2470" s="98" t="str">
        <f t="shared" si="270"/>
        <v>00</v>
      </c>
      <c r="F2470" s="98" t="str">
        <f t="shared" si="271"/>
        <v>0</v>
      </c>
      <c r="G2470" s="98" t="str">
        <f t="shared" si="272"/>
        <v>0</v>
      </c>
      <c r="H2470" s="99">
        <v>16100000</v>
      </c>
      <c r="I2470" s="100" t="s">
        <v>2942</v>
      </c>
      <c r="J2470" s="100" t="s">
        <v>2943</v>
      </c>
      <c r="K2470" s="101" t="s">
        <v>144</v>
      </c>
    </row>
    <row r="2471" spans="1:11" ht="75" x14ac:dyDescent="0.25">
      <c r="A2471" s="97" t="str">
        <f t="shared" si="266"/>
        <v>1</v>
      </c>
      <c r="B2471" s="98" t="str">
        <f t="shared" si="267"/>
        <v>6</v>
      </c>
      <c r="C2471" s="98" t="str">
        <f t="shared" si="268"/>
        <v>1</v>
      </c>
      <c r="D2471" s="98" t="str">
        <f t="shared" si="269"/>
        <v>1</v>
      </c>
      <c r="E2471" s="98" t="str">
        <f t="shared" si="270"/>
        <v>00</v>
      </c>
      <c r="F2471" s="98" t="str">
        <f t="shared" si="271"/>
        <v>0</v>
      </c>
      <c r="G2471" s="98" t="str">
        <f t="shared" si="272"/>
        <v>0</v>
      </c>
      <c r="H2471" s="99">
        <v>16110000</v>
      </c>
      <c r="I2471" s="100" t="s">
        <v>2942</v>
      </c>
      <c r="J2471" s="100" t="s">
        <v>2943</v>
      </c>
      <c r="K2471" s="101" t="s">
        <v>144</v>
      </c>
    </row>
    <row r="2472" spans="1:11" ht="30" x14ac:dyDescent="0.25">
      <c r="A2472" s="97" t="str">
        <f t="shared" si="266"/>
        <v>1</v>
      </c>
      <c r="B2472" s="98" t="str">
        <f t="shared" si="267"/>
        <v>6</v>
      </c>
      <c r="C2472" s="98" t="str">
        <f t="shared" si="268"/>
        <v>1</v>
      </c>
      <c r="D2472" s="98" t="str">
        <f t="shared" si="269"/>
        <v>1</v>
      </c>
      <c r="E2472" s="98" t="str">
        <f t="shared" si="270"/>
        <v>01</v>
      </c>
      <c r="F2472" s="98" t="str">
        <f t="shared" si="271"/>
        <v>0</v>
      </c>
      <c r="G2472" s="98" t="str">
        <f t="shared" si="272"/>
        <v>0</v>
      </c>
      <c r="H2472" s="99">
        <v>16110100</v>
      </c>
      <c r="I2472" s="100" t="s">
        <v>2942</v>
      </c>
      <c r="J2472" s="100" t="s">
        <v>2944</v>
      </c>
      <c r="K2472" s="101" t="s">
        <v>144</v>
      </c>
    </row>
    <row r="2473" spans="1:11" x14ac:dyDescent="0.25">
      <c r="A2473" s="97" t="str">
        <f t="shared" si="266"/>
        <v>1</v>
      </c>
      <c r="B2473" s="98" t="str">
        <f t="shared" si="267"/>
        <v>6</v>
      </c>
      <c r="C2473" s="98" t="str">
        <f t="shared" si="268"/>
        <v>1</v>
      </c>
      <c r="D2473" s="98" t="str">
        <f t="shared" si="269"/>
        <v>1</v>
      </c>
      <c r="E2473" s="98" t="str">
        <f t="shared" si="270"/>
        <v>01</v>
      </c>
      <c r="F2473" s="98" t="str">
        <f t="shared" si="271"/>
        <v>0</v>
      </c>
      <c r="G2473" s="98" t="str">
        <f t="shared" si="272"/>
        <v>1</v>
      </c>
      <c r="H2473" s="99">
        <v>16110101</v>
      </c>
      <c r="I2473" s="100" t="s">
        <v>2945</v>
      </c>
      <c r="J2473" s="100" t="s">
        <v>154</v>
      </c>
      <c r="K2473" s="101" t="s">
        <v>155</v>
      </c>
    </row>
    <row r="2474" spans="1:11" x14ac:dyDescent="0.25">
      <c r="A2474" s="97" t="str">
        <f t="shared" si="266"/>
        <v>1</v>
      </c>
      <c r="B2474" s="98" t="str">
        <f t="shared" si="267"/>
        <v>6</v>
      </c>
      <c r="C2474" s="98" t="str">
        <f t="shared" si="268"/>
        <v>1</v>
      </c>
      <c r="D2474" s="98" t="str">
        <f t="shared" si="269"/>
        <v>1</v>
      </c>
      <c r="E2474" s="98" t="str">
        <f t="shared" si="270"/>
        <v>01</v>
      </c>
      <c r="F2474" s="98" t="str">
        <f t="shared" si="271"/>
        <v>0</v>
      </c>
      <c r="G2474" s="98" t="str">
        <f t="shared" si="272"/>
        <v>2</v>
      </c>
      <c r="H2474" s="99">
        <v>16110102</v>
      </c>
      <c r="I2474" s="100" t="s">
        <v>2946</v>
      </c>
      <c r="J2474" s="100" t="s">
        <v>154</v>
      </c>
      <c r="K2474" s="101" t="s">
        <v>155</v>
      </c>
    </row>
    <row r="2475" spans="1:11" x14ac:dyDescent="0.25">
      <c r="A2475" s="97" t="str">
        <f t="shared" si="266"/>
        <v>1</v>
      </c>
      <c r="B2475" s="98" t="str">
        <f t="shared" si="267"/>
        <v>6</v>
      </c>
      <c r="C2475" s="98" t="str">
        <f t="shared" si="268"/>
        <v>1</v>
      </c>
      <c r="D2475" s="98" t="str">
        <f t="shared" si="269"/>
        <v>1</v>
      </c>
      <c r="E2475" s="98" t="str">
        <f t="shared" si="270"/>
        <v>01</v>
      </c>
      <c r="F2475" s="98" t="str">
        <f t="shared" si="271"/>
        <v>0</v>
      </c>
      <c r="G2475" s="98" t="str">
        <f t="shared" si="272"/>
        <v>3</v>
      </c>
      <c r="H2475" s="99">
        <v>16110103</v>
      </c>
      <c r="I2475" s="100" t="s">
        <v>2947</v>
      </c>
      <c r="J2475" s="100" t="s">
        <v>154</v>
      </c>
      <c r="K2475" s="101" t="s">
        <v>155</v>
      </c>
    </row>
    <row r="2476" spans="1:11" ht="30" x14ac:dyDescent="0.25">
      <c r="A2476" s="97" t="str">
        <f t="shared" si="266"/>
        <v>1</v>
      </c>
      <c r="B2476" s="98" t="str">
        <f t="shared" si="267"/>
        <v>6</v>
      </c>
      <c r="C2476" s="98" t="str">
        <f t="shared" si="268"/>
        <v>1</v>
      </c>
      <c r="D2476" s="98" t="str">
        <f t="shared" si="269"/>
        <v>1</v>
      </c>
      <c r="E2476" s="98" t="str">
        <f t="shared" si="270"/>
        <v>01</v>
      </c>
      <c r="F2476" s="98" t="str">
        <f t="shared" si="271"/>
        <v>0</v>
      </c>
      <c r="G2476" s="98" t="str">
        <f t="shared" si="272"/>
        <v>4</v>
      </c>
      <c r="H2476" s="99">
        <v>16110104</v>
      </c>
      <c r="I2476" s="100" t="s">
        <v>2948</v>
      </c>
      <c r="J2476" s="100" t="s">
        <v>154</v>
      </c>
      <c r="K2476" s="101" t="s">
        <v>155</v>
      </c>
    </row>
    <row r="2477" spans="1:11" x14ac:dyDescent="0.25">
      <c r="A2477" s="97" t="str">
        <f t="shared" si="266"/>
        <v>1</v>
      </c>
      <c r="B2477" s="98" t="str">
        <f t="shared" si="267"/>
        <v>6</v>
      </c>
      <c r="C2477" s="98" t="str">
        <f t="shared" si="268"/>
        <v>1</v>
      </c>
      <c r="D2477" s="98" t="str">
        <f t="shared" si="269"/>
        <v>1</v>
      </c>
      <c r="E2477" s="98" t="str">
        <f t="shared" si="270"/>
        <v>01</v>
      </c>
      <c r="F2477" s="98" t="str">
        <f t="shared" si="271"/>
        <v>0</v>
      </c>
      <c r="G2477" s="98" t="str">
        <f t="shared" si="272"/>
        <v>5</v>
      </c>
      <c r="H2477" s="99">
        <v>16110105</v>
      </c>
      <c r="I2477" s="100" t="s">
        <v>2949</v>
      </c>
      <c r="J2477" s="100" t="s">
        <v>154</v>
      </c>
      <c r="K2477" s="101" t="s">
        <v>155</v>
      </c>
    </row>
    <row r="2478" spans="1:11" x14ac:dyDescent="0.25">
      <c r="A2478" s="97" t="str">
        <f t="shared" si="266"/>
        <v>1</v>
      </c>
      <c r="B2478" s="98" t="str">
        <f t="shared" si="267"/>
        <v>6</v>
      </c>
      <c r="C2478" s="98" t="str">
        <f t="shared" si="268"/>
        <v>1</v>
      </c>
      <c r="D2478" s="98" t="str">
        <f t="shared" si="269"/>
        <v>1</v>
      </c>
      <c r="E2478" s="98" t="str">
        <f t="shared" si="270"/>
        <v>01</v>
      </c>
      <c r="F2478" s="98" t="str">
        <f t="shared" si="271"/>
        <v>0</v>
      </c>
      <c r="G2478" s="98" t="str">
        <f t="shared" si="272"/>
        <v>6</v>
      </c>
      <c r="H2478" s="99">
        <v>16110106</v>
      </c>
      <c r="I2478" s="100" t="s">
        <v>2950</v>
      </c>
      <c r="J2478" s="100" t="s">
        <v>154</v>
      </c>
      <c r="K2478" s="101" t="s">
        <v>155</v>
      </c>
    </row>
    <row r="2479" spans="1:11" ht="30" x14ac:dyDescent="0.25">
      <c r="A2479" s="97" t="str">
        <f t="shared" si="266"/>
        <v>1</v>
      </c>
      <c r="B2479" s="98" t="str">
        <f t="shared" si="267"/>
        <v>6</v>
      </c>
      <c r="C2479" s="98" t="str">
        <f t="shared" si="268"/>
        <v>1</v>
      </c>
      <c r="D2479" s="98" t="str">
        <f t="shared" si="269"/>
        <v>1</v>
      </c>
      <c r="E2479" s="98" t="str">
        <f t="shared" si="270"/>
        <v>01</v>
      </c>
      <c r="F2479" s="98" t="str">
        <f t="shared" si="271"/>
        <v>0</v>
      </c>
      <c r="G2479" s="98" t="str">
        <f t="shared" si="272"/>
        <v>7</v>
      </c>
      <c r="H2479" s="99">
        <v>16110107</v>
      </c>
      <c r="I2479" s="100" t="s">
        <v>2951</v>
      </c>
      <c r="J2479" s="100" t="s">
        <v>154</v>
      </c>
      <c r="K2479" s="101" t="s">
        <v>155</v>
      </c>
    </row>
    <row r="2480" spans="1:11" x14ac:dyDescent="0.25">
      <c r="A2480" s="97" t="str">
        <f t="shared" si="266"/>
        <v>1</v>
      </c>
      <c r="B2480" s="98" t="str">
        <f t="shared" si="267"/>
        <v>6</v>
      </c>
      <c r="C2480" s="98" t="str">
        <f t="shared" si="268"/>
        <v>1</v>
      </c>
      <c r="D2480" s="98" t="str">
        <f t="shared" si="269"/>
        <v>1</v>
      </c>
      <c r="E2480" s="98" t="str">
        <f t="shared" si="270"/>
        <v>01</v>
      </c>
      <c r="F2480" s="98" t="str">
        <f t="shared" si="271"/>
        <v>0</v>
      </c>
      <c r="G2480" s="98" t="str">
        <f t="shared" si="272"/>
        <v>8</v>
      </c>
      <c r="H2480" s="99">
        <v>16110108</v>
      </c>
      <c r="I2480" s="100" t="s">
        <v>2952</v>
      </c>
      <c r="J2480" s="100" t="s">
        <v>154</v>
      </c>
      <c r="K2480" s="101" t="s">
        <v>155</v>
      </c>
    </row>
    <row r="2481" spans="1:11" ht="30" x14ac:dyDescent="0.25">
      <c r="A2481" s="97" t="str">
        <f t="shared" si="266"/>
        <v>1</v>
      </c>
      <c r="B2481" s="98" t="str">
        <f t="shared" si="267"/>
        <v>6</v>
      </c>
      <c r="C2481" s="98" t="str">
        <f t="shared" si="268"/>
        <v>1</v>
      </c>
      <c r="D2481" s="98" t="str">
        <f t="shared" si="269"/>
        <v>1</v>
      </c>
      <c r="E2481" s="98" t="str">
        <f t="shared" si="270"/>
        <v>02</v>
      </c>
      <c r="F2481" s="98" t="str">
        <f t="shared" si="271"/>
        <v>0</v>
      </c>
      <c r="G2481" s="98" t="str">
        <f t="shared" si="272"/>
        <v>0</v>
      </c>
      <c r="H2481" s="99">
        <v>16110200</v>
      </c>
      <c r="I2481" s="100" t="s">
        <v>2953</v>
      </c>
      <c r="J2481" s="100" t="s">
        <v>2954</v>
      </c>
      <c r="K2481" s="101" t="s">
        <v>144</v>
      </c>
    </row>
    <row r="2482" spans="1:11" x14ac:dyDescent="0.25">
      <c r="A2482" s="97" t="str">
        <f t="shared" si="266"/>
        <v>1</v>
      </c>
      <c r="B2482" s="98" t="str">
        <f t="shared" si="267"/>
        <v>6</v>
      </c>
      <c r="C2482" s="98" t="str">
        <f t="shared" si="268"/>
        <v>1</v>
      </c>
      <c r="D2482" s="98" t="str">
        <f t="shared" si="269"/>
        <v>1</v>
      </c>
      <c r="E2482" s="98" t="str">
        <f t="shared" si="270"/>
        <v>02</v>
      </c>
      <c r="F2482" s="98" t="str">
        <f t="shared" si="271"/>
        <v>0</v>
      </c>
      <c r="G2482" s="98" t="str">
        <f t="shared" si="272"/>
        <v>1</v>
      </c>
      <c r="H2482" s="99">
        <v>16110201</v>
      </c>
      <c r="I2482" s="100" t="s">
        <v>2955</v>
      </c>
      <c r="J2482" s="100" t="s">
        <v>154</v>
      </c>
      <c r="K2482" s="101" t="s">
        <v>155</v>
      </c>
    </row>
    <row r="2483" spans="1:11" x14ac:dyDescent="0.25">
      <c r="A2483" s="97" t="str">
        <f t="shared" si="266"/>
        <v>1</v>
      </c>
      <c r="B2483" s="98" t="str">
        <f t="shared" si="267"/>
        <v>6</v>
      </c>
      <c r="C2483" s="98" t="str">
        <f t="shared" si="268"/>
        <v>1</v>
      </c>
      <c r="D2483" s="98" t="str">
        <f t="shared" si="269"/>
        <v>1</v>
      </c>
      <c r="E2483" s="98" t="str">
        <f t="shared" si="270"/>
        <v>02</v>
      </c>
      <c r="F2483" s="98" t="str">
        <f t="shared" si="271"/>
        <v>0</v>
      </c>
      <c r="G2483" s="98" t="str">
        <f t="shared" si="272"/>
        <v>2</v>
      </c>
      <c r="H2483" s="99">
        <v>16110202</v>
      </c>
      <c r="I2483" s="100" t="s">
        <v>2956</v>
      </c>
      <c r="J2483" s="100" t="s">
        <v>154</v>
      </c>
      <c r="K2483" s="101" t="s">
        <v>155</v>
      </c>
    </row>
    <row r="2484" spans="1:11" x14ac:dyDescent="0.25">
      <c r="A2484" s="97" t="str">
        <f t="shared" si="266"/>
        <v>1</v>
      </c>
      <c r="B2484" s="98" t="str">
        <f t="shared" si="267"/>
        <v>6</v>
      </c>
      <c r="C2484" s="98" t="str">
        <f t="shared" si="268"/>
        <v>1</v>
      </c>
      <c r="D2484" s="98" t="str">
        <f t="shared" si="269"/>
        <v>1</v>
      </c>
      <c r="E2484" s="98" t="str">
        <f t="shared" si="270"/>
        <v>02</v>
      </c>
      <c r="F2484" s="98" t="str">
        <f t="shared" si="271"/>
        <v>0</v>
      </c>
      <c r="G2484" s="98" t="str">
        <f t="shared" si="272"/>
        <v>3</v>
      </c>
      <c r="H2484" s="99">
        <v>16110203</v>
      </c>
      <c r="I2484" s="100" t="s">
        <v>2957</v>
      </c>
      <c r="J2484" s="100" t="s">
        <v>154</v>
      </c>
      <c r="K2484" s="101" t="s">
        <v>155</v>
      </c>
    </row>
    <row r="2485" spans="1:11" ht="30" x14ac:dyDescent="0.25">
      <c r="A2485" s="97" t="str">
        <f t="shared" si="266"/>
        <v>1</v>
      </c>
      <c r="B2485" s="98" t="str">
        <f t="shared" si="267"/>
        <v>6</v>
      </c>
      <c r="C2485" s="98" t="str">
        <f t="shared" si="268"/>
        <v>1</v>
      </c>
      <c r="D2485" s="98" t="str">
        <f t="shared" si="269"/>
        <v>1</v>
      </c>
      <c r="E2485" s="98" t="str">
        <f t="shared" si="270"/>
        <v>02</v>
      </c>
      <c r="F2485" s="98" t="str">
        <f t="shared" si="271"/>
        <v>0</v>
      </c>
      <c r="G2485" s="98" t="str">
        <f t="shared" si="272"/>
        <v>4</v>
      </c>
      <c r="H2485" s="99">
        <v>16110204</v>
      </c>
      <c r="I2485" s="100" t="s">
        <v>2958</v>
      </c>
      <c r="J2485" s="100" t="s">
        <v>154</v>
      </c>
      <c r="K2485" s="101" t="s">
        <v>155</v>
      </c>
    </row>
    <row r="2486" spans="1:11" x14ac:dyDescent="0.25">
      <c r="A2486" s="97" t="str">
        <f t="shared" si="266"/>
        <v>1</v>
      </c>
      <c r="B2486" s="98" t="str">
        <f t="shared" si="267"/>
        <v>6</v>
      </c>
      <c r="C2486" s="98" t="str">
        <f t="shared" si="268"/>
        <v>1</v>
      </c>
      <c r="D2486" s="98" t="str">
        <f t="shared" si="269"/>
        <v>1</v>
      </c>
      <c r="E2486" s="98" t="str">
        <f t="shared" si="270"/>
        <v>02</v>
      </c>
      <c r="F2486" s="98" t="str">
        <f t="shared" si="271"/>
        <v>0</v>
      </c>
      <c r="G2486" s="98" t="str">
        <f t="shared" si="272"/>
        <v>5</v>
      </c>
      <c r="H2486" s="99">
        <v>16110205</v>
      </c>
      <c r="I2486" s="100" t="s">
        <v>2959</v>
      </c>
      <c r="J2486" s="100" t="s">
        <v>154</v>
      </c>
      <c r="K2486" s="101" t="s">
        <v>155</v>
      </c>
    </row>
    <row r="2487" spans="1:11" x14ac:dyDescent="0.25">
      <c r="A2487" s="97" t="str">
        <f t="shared" si="266"/>
        <v>1</v>
      </c>
      <c r="B2487" s="98" t="str">
        <f t="shared" si="267"/>
        <v>6</v>
      </c>
      <c r="C2487" s="98" t="str">
        <f t="shared" si="268"/>
        <v>1</v>
      </c>
      <c r="D2487" s="98" t="str">
        <f t="shared" si="269"/>
        <v>1</v>
      </c>
      <c r="E2487" s="98" t="str">
        <f t="shared" si="270"/>
        <v>02</v>
      </c>
      <c r="F2487" s="98" t="str">
        <f t="shared" si="271"/>
        <v>0</v>
      </c>
      <c r="G2487" s="98" t="str">
        <f t="shared" si="272"/>
        <v>6</v>
      </c>
      <c r="H2487" s="99">
        <v>16110206</v>
      </c>
      <c r="I2487" s="100" t="s">
        <v>2960</v>
      </c>
      <c r="J2487" s="100" t="s">
        <v>154</v>
      </c>
      <c r="K2487" s="101" t="s">
        <v>155</v>
      </c>
    </row>
    <row r="2488" spans="1:11" ht="30" x14ac:dyDescent="0.25">
      <c r="A2488" s="97" t="str">
        <f t="shared" si="266"/>
        <v>1</v>
      </c>
      <c r="B2488" s="98" t="str">
        <f t="shared" si="267"/>
        <v>6</v>
      </c>
      <c r="C2488" s="98" t="str">
        <f t="shared" si="268"/>
        <v>1</v>
      </c>
      <c r="D2488" s="98" t="str">
        <f t="shared" si="269"/>
        <v>1</v>
      </c>
      <c r="E2488" s="98" t="str">
        <f t="shared" si="270"/>
        <v>02</v>
      </c>
      <c r="F2488" s="98" t="str">
        <f t="shared" si="271"/>
        <v>0</v>
      </c>
      <c r="G2488" s="98" t="str">
        <f t="shared" si="272"/>
        <v>7</v>
      </c>
      <c r="H2488" s="99">
        <v>16110207</v>
      </c>
      <c r="I2488" s="100" t="s">
        <v>2961</v>
      </c>
      <c r="J2488" s="100" t="s">
        <v>154</v>
      </c>
      <c r="K2488" s="101" t="s">
        <v>155</v>
      </c>
    </row>
    <row r="2489" spans="1:11" ht="30" x14ac:dyDescent="0.25">
      <c r="A2489" s="97" t="str">
        <f t="shared" si="266"/>
        <v>1</v>
      </c>
      <c r="B2489" s="98" t="str">
        <f t="shared" si="267"/>
        <v>6</v>
      </c>
      <c r="C2489" s="98" t="str">
        <f t="shared" si="268"/>
        <v>1</v>
      </c>
      <c r="D2489" s="98" t="str">
        <f t="shared" si="269"/>
        <v>1</v>
      </c>
      <c r="E2489" s="98" t="str">
        <f t="shared" si="270"/>
        <v>02</v>
      </c>
      <c r="F2489" s="98" t="str">
        <f t="shared" si="271"/>
        <v>0</v>
      </c>
      <c r="G2489" s="98" t="str">
        <f t="shared" si="272"/>
        <v>8</v>
      </c>
      <c r="H2489" s="99">
        <v>16110208</v>
      </c>
      <c r="I2489" s="100" t="s">
        <v>2962</v>
      </c>
      <c r="J2489" s="100" t="s">
        <v>154</v>
      </c>
      <c r="K2489" s="101" t="s">
        <v>155</v>
      </c>
    </row>
    <row r="2490" spans="1:11" ht="30" x14ac:dyDescent="0.25">
      <c r="A2490" s="97" t="str">
        <f t="shared" si="266"/>
        <v>1</v>
      </c>
      <c r="B2490" s="98" t="str">
        <f t="shared" si="267"/>
        <v>6</v>
      </c>
      <c r="C2490" s="98" t="str">
        <f t="shared" si="268"/>
        <v>1</v>
      </c>
      <c r="D2490" s="98" t="str">
        <f t="shared" si="269"/>
        <v>1</v>
      </c>
      <c r="E2490" s="98" t="str">
        <f t="shared" si="270"/>
        <v>03</v>
      </c>
      <c r="F2490" s="98" t="str">
        <f t="shared" si="271"/>
        <v>0</v>
      </c>
      <c r="G2490" s="98" t="str">
        <f t="shared" si="272"/>
        <v>0</v>
      </c>
      <c r="H2490" s="99">
        <v>16110300</v>
      </c>
      <c r="I2490" s="100" t="s">
        <v>2963</v>
      </c>
      <c r="J2490" s="100" t="s">
        <v>2964</v>
      </c>
      <c r="K2490" s="101" t="s">
        <v>144</v>
      </c>
    </row>
    <row r="2491" spans="1:11" x14ac:dyDescent="0.25">
      <c r="A2491" s="97" t="str">
        <f t="shared" si="266"/>
        <v>1</v>
      </c>
      <c r="B2491" s="98" t="str">
        <f t="shared" si="267"/>
        <v>6</v>
      </c>
      <c r="C2491" s="98" t="str">
        <f t="shared" si="268"/>
        <v>1</v>
      </c>
      <c r="D2491" s="98" t="str">
        <f t="shared" si="269"/>
        <v>1</v>
      </c>
      <c r="E2491" s="98" t="str">
        <f t="shared" si="270"/>
        <v>03</v>
      </c>
      <c r="F2491" s="98" t="str">
        <f t="shared" si="271"/>
        <v>0</v>
      </c>
      <c r="G2491" s="98" t="str">
        <f t="shared" si="272"/>
        <v>1</v>
      </c>
      <c r="H2491" s="99">
        <v>16110301</v>
      </c>
      <c r="I2491" s="100" t="s">
        <v>2965</v>
      </c>
      <c r="J2491" s="100" t="s">
        <v>154</v>
      </c>
      <c r="K2491" s="101" t="s">
        <v>155</v>
      </c>
    </row>
    <row r="2492" spans="1:11" x14ac:dyDescent="0.25">
      <c r="A2492" s="97" t="str">
        <f t="shared" si="266"/>
        <v>1</v>
      </c>
      <c r="B2492" s="98" t="str">
        <f t="shared" si="267"/>
        <v>6</v>
      </c>
      <c r="C2492" s="98" t="str">
        <f t="shared" si="268"/>
        <v>1</v>
      </c>
      <c r="D2492" s="98" t="str">
        <f t="shared" si="269"/>
        <v>1</v>
      </c>
      <c r="E2492" s="98" t="str">
        <f t="shared" si="270"/>
        <v>03</v>
      </c>
      <c r="F2492" s="98" t="str">
        <f t="shared" si="271"/>
        <v>0</v>
      </c>
      <c r="G2492" s="98" t="str">
        <f t="shared" si="272"/>
        <v>2</v>
      </c>
      <c r="H2492" s="99">
        <v>16110302</v>
      </c>
      <c r="I2492" s="100" t="s">
        <v>2966</v>
      </c>
      <c r="J2492" s="100" t="s">
        <v>154</v>
      </c>
      <c r="K2492" s="101" t="s">
        <v>155</v>
      </c>
    </row>
    <row r="2493" spans="1:11" x14ac:dyDescent="0.25">
      <c r="A2493" s="97" t="str">
        <f t="shared" si="266"/>
        <v>1</v>
      </c>
      <c r="B2493" s="98" t="str">
        <f t="shared" si="267"/>
        <v>6</v>
      </c>
      <c r="C2493" s="98" t="str">
        <f t="shared" si="268"/>
        <v>1</v>
      </c>
      <c r="D2493" s="98" t="str">
        <f t="shared" si="269"/>
        <v>1</v>
      </c>
      <c r="E2493" s="98" t="str">
        <f t="shared" si="270"/>
        <v>03</v>
      </c>
      <c r="F2493" s="98" t="str">
        <f t="shared" si="271"/>
        <v>0</v>
      </c>
      <c r="G2493" s="98" t="str">
        <f t="shared" si="272"/>
        <v>3</v>
      </c>
      <c r="H2493" s="99">
        <v>16110303</v>
      </c>
      <c r="I2493" s="100" t="s">
        <v>2967</v>
      </c>
      <c r="J2493" s="100" t="s">
        <v>154</v>
      </c>
      <c r="K2493" s="101" t="s">
        <v>155</v>
      </c>
    </row>
    <row r="2494" spans="1:11" ht="30" x14ac:dyDescent="0.25">
      <c r="A2494" s="97" t="str">
        <f t="shared" si="266"/>
        <v>1</v>
      </c>
      <c r="B2494" s="98" t="str">
        <f t="shared" si="267"/>
        <v>6</v>
      </c>
      <c r="C2494" s="98" t="str">
        <f t="shared" si="268"/>
        <v>1</v>
      </c>
      <c r="D2494" s="98" t="str">
        <f t="shared" si="269"/>
        <v>1</v>
      </c>
      <c r="E2494" s="98" t="str">
        <f t="shared" si="270"/>
        <v>03</v>
      </c>
      <c r="F2494" s="98" t="str">
        <f t="shared" si="271"/>
        <v>0</v>
      </c>
      <c r="G2494" s="98" t="str">
        <f t="shared" si="272"/>
        <v>4</v>
      </c>
      <c r="H2494" s="99">
        <v>16110304</v>
      </c>
      <c r="I2494" s="100" t="s">
        <v>2968</v>
      </c>
      <c r="J2494" s="100" t="s">
        <v>154</v>
      </c>
      <c r="K2494" s="101" t="s">
        <v>155</v>
      </c>
    </row>
    <row r="2495" spans="1:11" x14ac:dyDescent="0.25">
      <c r="A2495" s="97" t="str">
        <f t="shared" si="266"/>
        <v>1</v>
      </c>
      <c r="B2495" s="98" t="str">
        <f t="shared" si="267"/>
        <v>6</v>
      </c>
      <c r="C2495" s="98" t="str">
        <f t="shared" si="268"/>
        <v>1</v>
      </c>
      <c r="D2495" s="98" t="str">
        <f t="shared" si="269"/>
        <v>1</v>
      </c>
      <c r="E2495" s="98" t="str">
        <f t="shared" si="270"/>
        <v>03</v>
      </c>
      <c r="F2495" s="98" t="str">
        <f t="shared" si="271"/>
        <v>0</v>
      </c>
      <c r="G2495" s="98" t="str">
        <f t="shared" si="272"/>
        <v>5</v>
      </c>
      <c r="H2495" s="99">
        <v>16110305</v>
      </c>
      <c r="I2495" s="100" t="s">
        <v>2969</v>
      </c>
      <c r="J2495" s="100" t="s">
        <v>154</v>
      </c>
      <c r="K2495" s="101" t="s">
        <v>155</v>
      </c>
    </row>
    <row r="2496" spans="1:11" x14ac:dyDescent="0.25">
      <c r="A2496" s="97" t="str">
        <f t="shared" si="266"/>
        <v>1</v>
      </c>
      <c r="B2496" s="98" t="str">
        <f t="shared" si="267"/>
        <v>6</v>
      </c>
      <c r="C2496" s="98" t="str">
        <f t="shared" si="268"/>
        <v>1</v>
      </c>
      <c r="D2496" s="98" t="str">
        <f t="shared" si="269"/>
        <v>1</v>
      </c>
      <c r="E2496" s="98" t="str">
        <f t="shared" si="270"/>
        <v>03</v>
      </c>
      <c r="F2496" s="98" t="str">
        <f t="shared" si="271"/>
        <v>0</v>
      </c>
      <c r="G2496" s="98" t="str">
        <f t="shared" si="272"/>
        <v>6</v>
      </c>
      <c r="H2496" s="99">
        <v>16110306</v>
      </c>
      <c r="I2496" s="100" t="s">
        <v>2970</v>
      </c>
      <c r="J2496" s="100" t="s">
        <v>154</v>
      </c>
      <c r="K2496" s="101" t="s">
        <v>155</v>
      </c>
    </row>
    <row r="2497" spans="1:11" ht="30" x14ac:dyDescent="0.25">
      <c r="A2497" s="97" t="str">
        <f t="shared" si="266"/>
        <v>1</v>
      </c>
      <c r="B2497" s="98" t="str">
        <f t="shared" si="267"/>
        <v>6</v>
      </c>
      <c r="C2497" s="98" t="str">
        <f t="shared" si="268"/>
        <v>1</v>
      </c>
      <c r="D2497" s="98" t="str">
        <f t="shared" si="269"/>
        <v>1</v>
      </c>
      <c r="E2497" s="98" t="str">
        <f t="shared" si="270"/>
        <v>03</v>
      </c>
      <c r="F2497" s="98" t="str">
        <f t="shared" si="271"/>
        <v>0</v>
      </c>
      <c r="G2497" s="98" t="str">
        <f t="shared" si="272"/>
        <v>7</v>
      </c>
      <c r="H2497" s="99">
        <v>16110307</v>
      </c>
      <c r="I2497" s="100" t="s">
        <v>2971</v>
      </c>
      <c r="J2497" s="100" t="s">
        <v>154</v>
      </c>
      <c r="K2497" s="101" t="s">
        <v>155</v>
      </c>
    </row>
    <row r="2498" spans="1:11" ht="30" x14ac:dyDescent="0.25">
      <c r="A2498" s="97" t="str">
        <f t="shared" si="266"/>
        <v>1</v>
      </c>
      <c r="B2498" s="98" t="str">
        <f t="shared" si="267"/>
        <v>6</v>
      </c>
      <c r="C2498" s="98" t="str">
        <f t="shared" si="268"/>
        <v>1</v>
      </c>
      <c r="D2498" s="98" t="str">
        <f t="shared" si="269"/>
        <v>1</v>
      </c>
      <c r="E2498" s="98" t="str">
        <f t="shared" si="270"/>
        <v>03</v>
      </c>
      <c r="F2498" s="98" t="str">
        <f t="shared" si="271"/>
        <v>0</v>
      </c>
      <c r="G2498" s="98" t="str">
        <f t="shared" si="272"/>
        <v>8</v>
      </c>
      <c r="H2498" s="99">
        <v>16110308</v>
      </c>
      <c r="I2498" s="100" t="s">
        <v>2972</v>
      </c>
      <c r="J2498" s="100" t="s">
        <v>154</v>
      </c>
      <c r="K2498" s="101" t="s">
        <v>155</v>
      </c>
    </row>
    <row r="2499" spans="1:11" ht="45" x14ac:dyDescent="0.25">
      <c r="A2499" s="97" t="str">
        <f t="shared" si="266"/>
        <v>1</v>
      </c>
      <c r="B2499" s="98" t="str">
        <f t="shared" si="267"/>
        <v>6</v>
      </c>
      <c r="C2499" s="98" t="str">
        <f t="shared" si="268"/>
        <v>1</v>
      </c>
      <c r="D2499" s="98" t="str">
        <f t="shared" si="269"/>
        <v>1</v>
      </c>
      <c r="E2499" s="98" t="str">
        <f t="shared" si="270"/>
        <v>04</v>
      </c>
      <c r="F2499" s="98" t="str">
        <f t="shared" si="271"/>
        <v>0</v>
      </c>
      <c r="G2499" s="98" t="str">
        <f t="shared" si="272"/>
        <v>0</v>
      </c>
      <c r="H2499" s="99">
        <v>16110400</v>
      </c>
      <c r="I2499" s="100" t="s">
        <v>2973</v>
      </c>
      <c r="J2499" s="100" t="s">
        <v>2974</v>
      </c>
      <c r="K2499" s="101" t="s">
        <v>144</v>
      </c>
    </row>
    <row r="2500" spans="1:11" x14ac:dyDescent="0.25">
      <c r="A2500" s="97" t="str">
        <f t="shared" si="266"/>
        <v>1</v>
      </c>
      <c r="B2500" s="98" t="str">
        <f t="shared" si="267"/>
        <v>6</v>
      </c>
      <c r="C2500" s="98" t="str">
        <f t="shared" si="268"/>
        <v>1</v>
      </c>
      <c r="D2500" s="98" t="str">
        <f t="shared" si="269"/>
        <v>1</v>
      </c>
      <c r="E2500" s="98" t="str">
        <f t="shared" si="270"/>
        <v>04</v>
      </c>
      <c r="F2500" s="98" t="str">
        <f t="shared" si="271"/>
        <v>0</v>
      </c>
      <c r="G2500" s="98" t="str">
        <f t="shared" si="272"/>
        <v>1</v>
      </c>
      <c r="H2500" s="99">
        <v>16110401</v>
      </c>
      <c r="I2500" s="100" t="s">
        <v>2975</v>
      </c>
      <c r="J2500" s="100" t="s">
        <v>154</v>
      </c>
      <c r="K2500" s="101" t="s">
        <v>155</v>
      </c>
    </row>
    <row r="2501" spans="1:11" x14ac:dyDescent="0.25">
      <c r="A2501" s="97" t="str">
        <f t="shared" si="266"/>
        <v>1</v>
      </c>
      <c r="B2501" s="98" t="str">
        <f t="shared" si="267"/>
        <v>6</v>
      </c>
      <c r="C2501" s="98" t="str">
        <f t="shared" si="268"/>
        <v>1</v>
      </c>
      <c r="D2501" s="98" t="str">
        <f t="shared" si="269"/>
        <v>1</v>
      </c>
      <c r="E2501" s="98" t="str">
        <f t="shared" si="270"/>
        <v>04</v>
      </c>
      <c r="F2501" s="98" t="str">
        <f t="shared" si="271"/>
        <v>0</v>
      </c>
      <c r="G2501" s="98" t="str">
        <f t="shared" si="272"/>
        <v>2</v>
      </c>
      <c r="H2501" s="99">
        <v>16110402</v>
      </c>
      <c r="I2501" s="100" t="s">
        <v>2976</v>
      </c>
      <c r="J2501" s="100" t="s">
        <v>154</v>
      </c>
      <c r="K2501" s="101" t="s">
        <v>155</v>
      </c>
    </row>
    <row r="2502" spans="1:11" x14ac:dyDescent="0.25">
      <c r="A2502" s="97" t="str">
        <f t="shared" si="266"/>
        <v>1</v>
      </c>
      <c r="B2502" s="98" t="str">
        <f t="shared" si="267"/>
        <v>6</v>
      </c>
      <c r="C2502" s="98" t="str">
        <f t="shared" si="268"/>
        <v>1</v>
      </c>
      <c r="D2502" s="98" t="str">
        <f t="shared" si="269"/>
        <v>1</v>
      </c>
      <c r="E2502" s="98" t="str">
        <f t="shared" si="270"/>
        <v>04</v>
      </c>
      <c r="F2502" s="98" t="str">
        <f t="shared" si="271"/>
        <v>0</v>
      </c>
      <c r="G2502" s="98" t="str">
        <f t="shared" si="272"/>
        <v>3</v>
      </c>
      <c r="H2502" s="99">
        <v>16110403</v>
      </c>
      <c r="I2502" s="100" t="s">
        <v>2977</v>
      </c>
      <c r="J2502" s="100" t="s">
        <v>154</v>
      </c>
      <c r="K2502" s="101" t="s">
        <v>155</v>
      </c>
    </row>
    <row r="2503" spans="1:11" ht="30" x14ac:dyDescent="0.25">
      <c r="A2503" s="97" t="str">
        <f t="shared" ref="A2503:A2566" si="273">MID($H2503,1,1)</f>
        <v>1</v>
      </c>
      <c r="B2503" s="98" t="str">
        <f t="shared" ref="B2503:B2566" si="274">MID($H2503,2,1)</f>
        <v>6</v>
      </c>
      <c r="C2503" s="98" t="str">
        <f t="shared" ref="C2503:C2566" si="275">MID($H2503,3,1)</f>
        <v>1</v>
      </c>
      <c r="D2503" s="98" t="str">
        <f t="shared" ref="D2503:D2566" si="276">MID($H2503,4,1)</f>
        <v>1</v>
      </c>
      <c r="E2503" s="98" t="str">
        <f t="shared" ref="E2503:E2566" si="277">MID($H2503,5,2)</f>
        <v>04</v>
      </c>
      <c r="F2503" s="98" t="str">
        <f t="shared" ref="F2503:F2566" si="278">MID($H2503,7,1)</f>
        <v>0</v>
      </c>
      <c r="G2503" s="98" t="str">
        <f t="shared" ref="G2503:G2566" si="279">MID($H2503,8,1)</f>
        <v>4</v>
      </c>
      <c r="H2503" s="99">
        <v>16110404</v>
      </c>
      <c r="I2503" s="100" t="s">
        <v>2978</v>
      </c>
      <c r="J2503" s="100" t="s">
        <v>154</v>
      </c>
      <c r="K2503" s="101" t="s">
        <v>155</v>
      </c>
    </row>
    <row r="2504" spans="1:11" x14ac:dyDescent="0.25">
      <c r="A2504" s="97" t="str">
        <f t="shared" si="273"/>
        <v>1</v>
      </c>
      <c r="B2504" s="98" t="str">
        <f t="shared" si="274"/>
        <v>6</v>
      </c>
      <c r="C2504" s="98" t="str">
        <f t="shared" si="275"/>
        <v>1</v>
      </c>
      <c r="D2504" s="98" t="str">
        <f t="shared" si="276"/>
        <v>1</v>
      </c>
      <c r="E2504" s="98" t="str">
        <f t="shared" si="277"/>
        <v>04</v>
      </c>
      <c r="F2504" s="98" t="str">
        <f t="shared" si="278"/>
        <v>0</v>
      </c>
      <c r="G2504" s="98" t="str">
        <f t="shared" si="279"/>
        <v>5</v>
      </c>
      <c r="H2504" s="99">
        <v>16110405</v>
      </c>
      <c r="I2504" s="100" t="s">
        <v>2979</v>
      </c>
      <c r="J2504" s="100" t="s">
        <v>154</v>
      </c>
      <c r="K2504" s="101" t="s">
        <v>155</v>
      </c>
    </row>
    <row r="2505" spans="1:11" x14ac:dyDescent="0.25">
      <c r="A2505" s="97" t="str">
        <f t="shared" si="273"/>
        <v>1</v>
      </c>
      <c r="B2505" s="98" t="str">
        <f t="shared" si="274"/>
        <v>6</v>
      </c>
      <c r="C2505" s="98" t="str">
        <f t="shared" si="275"/>
        <v>1</v>
      </c>
      <c r="D2505" s="98" t="str">
        <f t="shared" si="276"/>
        <v>1</v>
      </c>
      <c r="E2505" s="98" t="str">
        <f t="shared" si="277"/>
        <v>04</v>
      </c>
      <c r="F2505" s="98" t="str">
        <f t="shared" si="278"/>
        <v>0</v>
      </c>
      <c r="G2505" s="98" t="str">
        <f t="shared" si="279"/>
        <v>6</v>
      </c>
      <c r="H2505" s="99">
        <v>16110406</v>
      </c>
      <c r="I2505" s="100" t="s">
        <v>2980</v>
      </c>
      <c r="J2505" s="100" t="s">
        <v>154</v>
      </c>
      <c r="K2505" s="101" t="s">
        <v>155</v>
      </c>
    </row>
    <row r="2506" spans="1:11" x14ac:dyDescent="0.25">
      <c r="A2506" s="97" t="str">
        <f t="shared" si="273"/>
        <v>1</v>
      </c>
      <c r="B2506" s="98" t="str">
        <f t="shared" si="274"/>
        <v>6</v>
      </c>
      <c r="C2506" s="98" t="str">
        <f t="shared" si="275"/>
        <v>1</v>
      </c>
      <c r="D2506" s="98" t="str">
        <f t="shared" si="276"/>
        <v>1</v>
      </c>
      <c r="E2506" s="98" t="str">
        <f t="shared" si="277"/>
        <v>04</v>
      </c>
      <c r="F2506" s="98" t="str">
        <f t="shared" si="278"/>
        <v>0</v>
      </c>
      <c r="G2506" s="98" t="str">
        <f t="shared" si="279"/>
        <v>7</v>
      </c>
      <c r="H2506" s="99">
        <v>16110407</v>
      </c>
      <c r="I2506" s="100" t="s">
        <v>2981</v>
      </c>
      <c r="J2506" s="100" t="s">
        <v>154</v>
      </c>
      <c r="K2506" s="101" t="s">
        <v>155</v>
      </c>
    </row>
    <row r="2507" spans="1:11" x14ac:dyDescent="0.25">
      <c r="A2507" s="97" t="str">
        <f t="shared" si="273"/>
        <v>1</v>
      </c>
      <c r="B2507" s="98" t="str">
        <f t="shared" si="274"/>
        <v>6</v>
      </c>
      <c r="C2507" s="98" t="str">
        <f t="shared" si="275"/>
        <v>1</v>
      </c>
      <c r="D2507" s="98" t="str">
        <f t="shared" si="276"/>
        <v>1</v>
      </c>
      <c r="E2507" s="98" t="str">
        <f t="shared" si="277"/>
        <v>04</v>
      </c>
      <c r="F2507" s="98" t="str">
        <f t="shared" si="278"/>
        <v>0</v>
      </c>
      <c r="G2507" s="98" t="str">
        <f t="shared" si="279"/>
        <v>8</v>
      </c>
      <c r="H2507" s="99">
        <v>16110408</v>
      </c>
      <c r="I2507" s="100" t="s">
        <v>2982</v>
      </c>
      <c r="J2507" s="100" t="s">
        <v>154</v>
      </c>
      <c r="K2507" s="101" t="s">
        <v>155</v>
      </c>
    </row>
    <row r="2508" spans="1:11" ht="45" x14ac:dyDescent="0.25">
      <c r="A2508" s="97" t="str">
        <f t="shared" si="273"/>
        <v>1</v>
      </c>
      <c r="B2508" s="98" t="str">
        <f t="shared" si="274"/>
        <v>6</v>
      </c>
      <c r="C2508" s="98" t="str">
        <f t="shared" si="275"/>
        <v>1</v>
      </c>
      <c r="D2508" s="98" t="str">
        <f t="shared" si="276"/>
        <v>1</v>
      </c>
      <c r="E2508" s="98" t="str">
        <f t="shared" si="277"/>
        <v>05</v>
      </c>
      <c r="F2508" s="98" t="str">
        <f t="shared" si="278"/>
        <v>0</v>
      </c>
      <c r="G2508" s="98" t="str">
        <f t="shared" si="279"/>
        <v>0</v>
      </c>
      <c r="H2508" s="99">
        <v>16110500</v>
      </c>
      <c r="I2508" s="100" t="s">
        <v>2983</v>
      </c>
      <c r="J2508" s="100" t="s">
        <v>2984</v>
      </c>
      <c r="K2508" s="101" t="s">
        <v>144</v>
      </c>
    </row>
    <row r="2509" spans="1:11" x14ac:dyDescent="0.25">
      <c r="A2509" s="97" t="str">
        <f t="shared" si="273"/>
        <v>1</v>
      </c>
      <c r="B2509" s="98" t="str">
        <f t="shared" si="274"/>
        <v>6</v>
      </c>
      <c r="C2509" s="98" t="str">
        <f t="shared" si="275"/>
        <v>1</v>
      </c>
      <c r="D2509" s="98" t="str">
        <f t="shared" si="276"/>
        <v>1</v>
      </c>
      <c r="E2509" s="98" t="str">
        <f t="shared" si="277"/>
        <v>05</v>
      </c>
      <c r="F2509" s="98" t="str">
        <f t="shared" si="278"/>
        <v>0</v>
      </c>
      <c r="G2509" s="98" t="str">
        <f t="shared" si="279"/>
        <v>1</v>
      </c>
      <c r="H2509" s="99">
        <v>16110501</v>
      </c>
      <c r="I2509" s="100" t="s">
        <v>2985</v>
      </c>
      <c r="J2509" s="100" t="s">
        <v>154</v>
      </c>
      <c r="K2509" s="101" t="s">
        <v>155</v>
      </c>
    </row>
    <row r="2510" spans="1:11" ht="30" x14ac:dyDescent="0.25">
      <c r="A2510" s="97" t="str">
        <f t="shared" si="273"/>
        <v>1</v>
      </c>
      <c r="B2510" s="98" t="str">
        <f t="shared" si="274"/>
        <v>6</v>
      </c>
      <c r="C2510" s="98" t="str">
        <f t="shared" si="275"/>
        <v>1</v>
      </c>
      <c r="D2510" s="98" t="str">
        <f t="shared" si="276"/>
        <v>1</v>
      </c>
      <c r="E2510" s="98" t="str">
        <f t="shared" si="277"/>
        <v>05</v>
      </c>
      <c r="F2510" s="98" t="str">
        <f t="shared" si="278"/>
        <v>0</v>
      </c>
      <c r="G2510" s="98" t="str">
        <f t="shared" si="279"/>
        <v>2</v>
      </c>
      <c r="H2510" s="99">
        <v>16110502</v>
      </c>
      <c r="I2510" s="100" t="s">
        <v>2986</v>
      </c>
      <c r="J2510" s="100" t="s">
        <v>154</v>
      </c>
      <c r="K2510" s="101" t="s">
        <v>155</v>
      </c>
    </row>
    <row r="2511" spans="1:11" ht="30" x14ac:dyDescent="0.25">
      <c r="A2511" s="97" t="str">
        <f t="shared" si="273"/>
        <v>1</v>
      </c>
      <c r="B2511" s="98" t="str">
        <f t="shared" si="274"/>
        <v>6</v>
      </c>
      <c r="C2511" s="98" t="str">
        <f t="shared" si="275"/>
        <v>1</v>
      </c>
      <c r="D2511" s="98" t="str">
        <f t="shared" si="276"/>
        <v>1</v>
      </c>
      <c r="E2511" s="98" t="str">
        <f t="shared" si="277"/>
        <v>05</v>
      </c>
      <c r="F2511" s="98" t="str">
        <f t="shared" si="278"/>
        <v>0</v>
      </c>
      <c r="G2511" s="98" t="str">
        <f t="shared" si="279"/>
        <v>3</v>
      </c>
      <c r="H2511" s="99">
        <v>16110503</v>
      </c>
      <c r="I2511" s="100" t="s">
        <v>2987</v>
      </c>
      <c r="J2511" s="100" t="s">
        <v>154</v>
      </c>
      <c r="K2511" s="101" t="s">
        <v>155</v>
      </c>
    </row>
    <row r="2512" spans="1:11" ht="30" x14ac:dyDescent="0.25">
      <c r="A2512" s="97" t="str">
        <f t="shared" si="273"/>
        <v>1</v>
      </c>
      <c r="B2512" s="98" t="str">
        <f t="shared" si="274"/>
        <v>6</v>
      </c>
      <c r="C2512" s="98" t="str">
        <f t="shared" si="275"/>
        <v>1</v>
      </c>
      <c r="D2512" s="98" t="str">
        <f t="shared" si="276"/>
        <v>1</v>
      </c>
      <c r="E2512" s="98" t="str">
        <f t="shared" si="277"/>
        <v>05</v>
      </c>
      <c r="F2512" s="98" t="str">
        <f t="shared" si="278"/>
        <v>0</v>
      </c>
      <c r="G2512" s="98" t="str">
        <f t="shared" si="279"/>
        <v>4</v>
      </c>
      <c r="H2512" s="99">
        <v>16110504</v>
      </c>
      <c r="I2512" s="100" t="s">
        <v>2988</v>
      </c>
      <c r="J2512" s="100" t="s">
        <v>154</v>
      </c>
      <c r="K2512" s="101" t="s">
        <v>155</v>
      </c>
    </row>
    <row r="2513" spans="1:11" x14ac:dyDescent="0.25">
      <c r="A2513" s="97" t="str">
        <f t="shared" si="273"/>
        <v>1</v>
      </c>
      <c r="B2513" s="98" t="str">
        <f t="shared" si="274"/>
        <v>6</v>
      </c>
      <c r="C2513" s="98" t="str">
        <f t="shared" si="275"/>
        <v>1</v>
      </c>
      <c r="D2513" s="98" t="str">
        <f t="shared" si="276"/>
        <v>1</v>
      </c>
      <c r="E2513" s="98" t="str">
        <f t="shared" si="277"/>
        <v>05</v>
      </c>
      <c r="F2513" s="98" t="str">
        <f t="shared" si="278"/>
        <v>0</v>
      </c>
      <c r="G2513" s="98" t="str">
        <f t="shared" si="279"/>
        <v>5</v>
      </c>
      <c r="H2513" s="99">
        <v>16110505</v>
      </c>
      <c r="I2513" s="100" t="s">
        <v>2989</v>
      </c>
      <c r="J2513" s="100" t="s">
        <v>154</v>
      </c>
      <c r="K2513" s="101" t="s">
        <v>155</v>
      </c>
    </row>
    <row r="2514" spans="1:11" ht="30" x14ac:dyDescent="0.25">
      <c r="A2514" s="97" t="str">
        <f t="shared" si="273"/>
        <v>1</v>
      </c>
      <c r="B2514" s="98" t="str">
        <f t="shared" si="274"/>
        <v>6</v>
      </c>
      <c r="C2514" s="98" t="str">
        <f t="shared" si="275"/>
        <v>1</v>
      </c>
      <c r="D2514" s="98" t="str">
        <f t="shared" si="276"/>
        <v>1</v>
      </c>
      <c r="E2514" s="98" t="str">
        <f t="shared" si="277"/>
        <v>05</v>
      </c>
      <c r="F2514" s="98" t="str">
        <f t="shared" si="278"/>
        <v>0</v>
      </c>
      <c r="G2514" s="98" t="str">
        <f t="shared" si="279"/>
        <v>6</v>
      </c>
      <c r="H2514" s="99">
        <v>16110506</v>
      </c>
      <c r="I2514" s="100" t="s">
        <v>2990</v>
      </c>
      <c r="J2514" s="100" t="s">
        <v>154</v>
      </c>
      <c r="K2514" s="101" t="s">
        <v>155</v>
      </c>
    </row>
    <row r="2515" spans="1:11" ht="30" x14ac:dyDescent="0.25">
      <c r="A2515" s="97" t="str">
        <f t="shared" si="273"/>
        <v>1</v>
      </c>
      <c r="B2515" s="98" t="str">
        <f t="shared" si="274"/>
        <v>6</v>
      </c>
      <c r="C2515" s="98" t="str">
        <f t="shared" si="275"/>
        <v>1</v>
      </c>
      <c r="D2515" s="98" t="str">
        <f t="shared" si="276"/>
        <v>1</v>
      </c>
      <c r="E2515" s="98" t="str">
        <f t="shared" si="277"/>
        <v>05</v>
      </c>
      <c r="F2515" s="98" t="str">
        <f t="shared" si="278"/>
        <v>0</v>
      </c>
      <c r="G2515" s="98" t="str">
        <f t="shared" si="279"/>
        <v>7</v>
      </c>
      <c r="H2515" s="99">
        <v>16110507</v>
      </c>
      <c r="I2515" s="100" t="s">
        <v>2991</v>
      </c>
      <c r="J2515" s="100" t="s">
        <v>154</v>
      </c>
      <c r="K2515" s="101" t="s">
        <v>155</v>
      </c>
    </row>
    <row r="2516" spans="1:11" ht="30" x14ac:dyDescent="0.25">
      <c r="A2516" s="97" t="str">
        <f t="shared" si="273"/>
        <v>1</v>
      </c>
      <c r="B2516" s="98" t="str">
        <f t="shared" si="274"/>
        <v>6</v>
      </c>
      <c r="C2516" s="98" t="str">
        <f t="shared" si="275"/>
        <v>1</v>
      </c>
      <c r="D2516" s="98" t="str">
        <f t="shared" si="276"/>
        <v>1</v>
      </c>
      <c r="E2516" s="98" t="str">
        <f t="shared" si="277"/>
        <v>05</v>
      </c>
      <c r="F2516" s="98" t="str">
        <f t="shared" si="278"/>
        <v>0</v>
      </c>
      <c r="G2516" s="98" t="str">
        <f t="shared" si="279"/>
        <v>8</v>
      </c>
      <c r="H2516" s="99">
        <v>16110508</v>
      </c>
      <c r="I2516" s="100" t="s">
        <v>2992</v>
      </c>
      <c r="J2516" s="100" t="s">
        <v>154</v>
      </c>
      <c r="K2516" s="101" t="s">
        <v>155</v>
      </c>
    </row>
    <row r="2517" spans="1:11" ht="60" x14ac:dyDescent="0.25">
      <c r="A2517" s="97" t="str">
        <f t="shared" si="273"/>
        <v>1</v>
      </c>
      <c r="B2517" s="98" t="str">
        <f t="shared" si="274"/>
        <v>6</v>
      </c>
      <c r="C2517" s="98" t="str">
        <f t="shared" si="275"/>
        <v>2</v>
      </c>
      <c r="D2517" s="98" t="str">
        <f t="shared" si="276"/>
        <v>0</v>
      </c>
      <c r="E2517" s="98" t="str">
        <f t="shared" si="277"/>
        <v>00</v>
      </c>
      <c r="F2517" s="98" t="str">
        <f t="shared" si="278"/>
        <v>0</v>
      </c>
      <c r="G2517" s="98" t="str">
        <f t="shared" si="279"/>
        <v>0</v>
      </c>
      <c r="H2517" s="99">
        <v>16200000</v>
      </c>
      <c r="I2517" s="100" t="s">
        <v>2993</v>
      </c>
      <c r="J2517" s="100" t="s">
        <v>2994</v>
      </c>
      <c r="K2517" s="101" t="s">
        <v>144</v>
      </c>
    </row>
    <row r="2518" spans="1:11" ht="60" x14ac:dyDescent="0.25">
      <c r="A2518" s="97" t="str">
        <f t="shared" si="273"/>
        <v>1</v>
      </c>
      <c r="B2518" s="98" t="str">
        <f t="shared" si="274"/>
        <v>6</v>
      </c>
      <c r="C2518" s="98" t="str">
        <f t="shared" si="275"/>
        <v>2</v>
      </c>
      <c r="D2518" s="98" t="str">
        <f t="shared" si="276"/>
        <v>1</v>
      </c>
      <c r="E2518" s="98" t="str">
        <f t="shared" si="277"/>
        <v>00</v>
      </c>
      <c r="F2518" s="98" t="str">
        <f t="shared" si="278"/>
        <v>0</v>
      </c>
      <c r="G2518" s="98" t="str">
        <f t="shared" si="279"/>
        <v>0</v>
      </c>
      <c r="H2518" s="99">
        <v>16210000</v>
      </c>
      <c r="I2518" s="100" t="s">
        <v>2993</v>
      </c>
      <c r="J2518" s="100" t="s">
        <v>2994</v>
      </c>
      <c r="K2518" s="101" t="s">
        <v>144</v>
      </c>
    </row>
    <row r="2519" spans="1:11" ht="45" x14ac:dyDescent="0.25">
      <c r="A2519" s="97" t="str">
        <f t="shared" si="273"/>
        <v>1</v>
      </c>
      <c r="B2519" s="98" t="str">
        <f t="shared" si="274"/>
        <v>6</v>
      </c>
      <c r="C2519" s="98" t="str">
        <f t="shared" si="275"/>
        <v>2</v>
      </c>
      <c r="D2519" s="98" t="str">
        <f t="shared" si="276"/>
        <v>1</v>
      </c>
      <c r="E2519" s="98" t="str">
        <f t="shared" si="277"/>
        <v>01</v>
      </c>
      <c r="F2519" s="98" t="str">
        <f t="shared" si="278"/>
        <v>0</v>
      </c>
      <c r="G2519" s="98" t="str">
        <f t="shared" si="279"/>
        <v>0</v>
      </c>
      <c r="H2519" s="99">
        <v>16210100</v>
      </c>
      <c r="I2519" s="100" t="s">
        <v>2995</v>
      </c>
      <c r="J2519" s="100" t="s">
        <v>2996</v>
      </c>
      <c r="K2519" s="101" t="s">
        <v>144</v>
      </c>
    </row>
    <row r="2520" spans="1:11" ht="45" x14ac:dyDescent="0.25">
      <c r="A2520" s="97" t="str">
        <f t="shared" si="273"/>
        <v>1</v>
      </c>
      <c r="B2520" s="98" t="str">
        <f t="shared" si="274"/>
        <v>6</v>
      </c>
      <c r="C2520" s="98" t="str">
        <f t="shared" si="275"/>
        <v>2</v>
      </c>
      <c r="D2520" s="98" t="str">
        <f t="shared" si="276"/>
        <v>1</v>
      </c>
      <c r="E2520" s="98" t="str">
        <f t="shared" si="277"/>
        <v>01</v>
      </c>
      <c r="F2520" s="98" t="str">
        <f t="shared" si="278"/>
        <v>1</v>
      </c>
      <c r="G2520" s="98" t="str">
        <f t="shared" si="279"/>
        <v>0</v>
      </c>
      <c r="H2520" s="99">
        <v>16210110</v>
      </c>
      <c r="I2520" s="100" t="s">
        <v>2997</v>
      </c>
      <c r="J2520" s="100" t="s">
        <v>2998</v>
      </c>
      <c r="K2520" s="101" t="s">
        <v>144</v>
      </c>
    </row>
    <row r="2521" spans="1:11" x14ac:dyDescent="0.25">
      <c r="A2521" s="97" t="str">
        <f t="shared" si="273"/>
        <v>1</v>
      </c>
      <c r="B2521" s="98" t="str">
        <f t="shared" si="274"/>
        <v>6</v>
      </c>
      <c r="C2521" s="98" t="str">
        <f t="shared" si="275"/>
        <v>2</v>
      </c>
      <c r="D2521" s="98" t="str">
        <f t="shared" si="276"/>
        <v>1</v>
      </c>
      <c r="E2521" s="98" t="str">
        <f t="shared" si="277"/>
        <v>01</v>
      </c>
      <c r="F2521" s="98" t="str">
        <f t="shared" si="278"/>
        <v>1</v>
      </c>
      <c r="G2521" s="98" t="str">
        <f t="shared" si="279"/>
        <v>1</v>
      </c>
      <c r="H2521" s="99">
        <v>16210111</v>
      </c>
      <c r="I2521" s="100" t="s">
        <v>2999</v>
      </c>
      <c r="J2521" s="100" t="s">
        <v>154</v>
      </c>
      <c r="K2521" s="101" t="s">
        <v>155</v>
      </c>
    </row>
    <row r="2522" spans="1:11" x14ac:dyDescent="0.25">
      <c r="A2522" s="97" t="str">
        <f t="shared" si="273"/>
        <v>1</v>
      </c>
      <c r="B2522" s="98" t="str">
        <f t="shared" si="274"/>
        <v>6</v>
      </c>
      <c r="C2522" s="98" t="str">
        <f t="shared" si="275"/>
        <v>2</v>
      </c>
      <c r="D2522" s="98" t="str">
        <f t="shared" si="276"/>
        <v>1</v>
      </c>
      <c r="E2522" s="98" t="str">
        <f t="shared" si="277"/>
        <v>01</v>
      </c>
      <c r="F2522" s="98" t="str">
        <f t="shared" si="278"/>
        <v>1</v>
      </c>
      <c r="G2522" s="98" t="str">
        <f t="shared" si="279"/>
        <v>2</v>
      </c>
      <c r="H2522" s="99">
        <v>16210112</v>
      </c>
      <c r="I2522" s="100" t="s">
        <v>3000</v>
      </c>
      <c r="J2522" s="100" t="s">
        <v>154</v>
      </c>
      <c r="K2522" s="101" t="s">
        <v>155</v>
      </c>
    </row>
    <row r="2523" spans="1:11" x14ac:dyDescent="0.25">
      <c r="A2523" s="97" t="str">
        <f t="shared" si="273"/>
        <v>1</v>
      </c>
      <c r="B2523" s="98" t="str">
        <f t="shared" si="274"/>
        <v>6</v>
      </c>
      <c r="C2523" s="98" t="str">
        <f t="shared" si="275"/>
        <v>2</v>
      </c>
      <c r="D2523" s="98" t="str">
        <f t="shared" si="276"/>
        <v>1</v>
      </c>
      <c r="E2523" s="98" t="str">
        <f t="shared" si="277"/>
        <v>01</v>
      </c>
      <c r="F2523" s="98" t="str">
        <f t="shared" si="278"/>
        <v>1</v>
      </c>
      <c r="G2523" s="98" t="str">
        <f t="shared" si="279"/>
        <v>3</v>
      </c>
      <c r="H2523" s="99">
        <v>16210113</v>
      </c>
      <c r="I2523" s="100" t="s">
        <v>3001</v>
      </c>
      <c r="J2523" s="100" t="s">
        <v>154</v>
      </c>
      <c r="K2523" s="101" t="s">
        <v>155</v>
      </c>
    </row>
    <row r="2524" spans="1:11" ht="30" x14ac:dyDescent="0.25">
      <c r="A2524" s="97" t="str">
        <f t="shared" si="273"/>
        <v>1</v>
      </c>
      <c r="B2524" s="98" t="str">
        <f t="shared" si="274"/>
        <v>6</v>
      </c>
      <c r="C2524" s="98" t="str">
        <f t="shared" si="275"/>
        <v>2</v>
      </c>
      <c r="D2524" s="98" t="str">
        <f t="shared" si="276"/>
        <v>1</v>
      </c>
      <c r="E2524" s="98" t="str">
        <f t="shared" si="277"/>
        <v>01</v>
      </c>
      <c r="F2524" s="98" t="str">
        <f t="shared" si="278"/>
        <v>1</v>
      </c>
      <c r="G2524" s="98" t="str">
        <f t="shared" si="279"/>
        <v>4</v>
      </c>
      <c r="H2524" s="99">
        <v>16210114</v>
      </c>
      <c r="I2524" s="100" t="s">
        <v>3002</v>
      </c>
      <c r="J2524" s="100" t="s">
        <v>154</v>
      </c>
      <c r="K2524" s="101" t="s">
        <v>155</v>
      </c>
    </row>
    <row r="2525" spans="1:11" x14ac:dyDescent="0.25">
      <c r="A2525" s="97" t="str">
        <f t="shared" si="273"/>
        <v>1</v>
      </c>
      <c r="B2525" s="98" t="str">
        <f t="shared" si="274"/>
        <v>6</v>
      </c>
      <c r="C2525" s="98" t="str">
        <f t="shared" si="275"/>
        <v>2</v>
      </c>
      <c r="D2525" s="98" t="str">
        <f t="shared" si="276"/>
        <v>1</v>
      </c>
      <c r="E2525" s="98" t="str">
        <f t="shared" si="277"/>
        <v>01</v>
      </c>
      <c r="F2525" s="98" t="str">
        <f t="shared" si="278"/>
        <v>1</v>
      </c>
      <c r="G2525" s="98" t="str">
        <f t="shared" si="279"/>
        <v>5</v>
      </c>
      <c r="H2525" s="99">
        <v>16210115</v>
      </c>
      <c r="I2525" s="100" t="s">
        <v>3003</v>
      </c>
      <c r="J2525" s="100" t="s">
        <v>154</v>
      </c>
      <c r="K2525" s="101" t="s">
        <v>155</v>
      </c>
    </row>
    <row r="2526" spans="1:11" x14ac:dyDescent="0.25">
      <c r="A2526" s="97" t="str">
        <f t="shared" si="273"/>
        <v>1</v>
      </c>
      <c r="B2526" s="98" t="str">
        <f t="shared" si="274"/>
        <v>6</v>
      </c>
      <c r="C2526" s="98" t="str">
        <f t="shared" si="275"/>
        <v>2</v>
      </c>
      <c r="D2526" s="98" t="str">
        <f t="shared" si="276"/>
        <v>1</v>
      </c>
      <c r="E2526" s="98" t="str">
        <f t="shared" si="277"/>
        <v>01</v>
      </c>
      <c r="F2526" s="98" t="str">
        <f t="shared" si="278"/>
        <v>1</v>
      </c>
      <c r="G2526" s="98" t="str">
        <f t="shared" si="279"/>
        <v>6</v>
      </c>
      <c r="H2526" s="99">
        <v>16210116</v>
      </c>
      <c r="I2526" s="100" t="s">
        <v>3004</v>
      </c>
      <c r="J2526" s="100" t="s">
        <v>154</v>
      </c>
      <c r="K2526" s="101" t="s">
        <v>155</v>
      </c>
    </row>
    <row r="2527" spans="1:11" x14ac:dyDescent="0.25">
      <c r="A2527" s="97" t="str">
        <f t="shared" si="273"/>
        <v>1</v>
      </c>
      <c r="B2527" s="98" t="str">
        <f t="shared" si="274"/>
        <v>6</v>
      </c>
      <c r="C2527" s="98" t="str">
        <f t="shared" si="275"/>
        <v>2</v>
      </c>
      <c r="D2527" s="98" t="str">
        <f t="shared" si="276"/>
        <v>1</v>
      </c>
      <c r="E2527" s="98" t="str">
        <f t="shared" si="277"/>
        <v>01</v>
      </c>
      <c r="F2527" s="98" t="str">
        <f t="shared" si="278"/>
        <v>1</v>
      </c>
      <c r="G2527" s="98" t="str">
        <f t="shared" si="279"/>
        <v>7</v>
      </c>
      <c r="H2527" s="99">
        <v>16210117</v>
      </c>
      <c r="I2527" s="100" t="s">
        <v>3005</v>
      </c>
      <c r="J2527" s="100" t="s">
        <v>154</v>
      </c>
      <c r="K2527" s="101" t="s">
        <v>155</v>
      </c>
    </row>
    <row r="2528" spans="1:11" x14ac:dyDescent="0.25">
      <c r="A2528" s="97" t="str">
        <f t="shared" si="273"/>
        <v>1</v>
      </c>
      <c r="B2528" s="98" t="str">
        <f t="shared" si="274"/>
        <v>6</v>
      </c>
      <c r="C2528" s="98" t="str">
        <f t="shared" si="275"/>
        <v>2</v>
      </c>
      <c r="D2528" s="98" t="str">
        <f t="shared" si="276"/>
        <v>1</v>
      </c>
      <c r="E2528" s="98" t="str">
        <f t="shared" si="277"/>
        <v>01</v>
      </c>
      <c r="F2528" s="98" t="str">
        <f t="shared" si="278"/>
        <v>1</v>
      </c>
      <c r="G2528" s="98" t="str">
        <f t="shared" si="279"/>
        <v>8</v>
      </c>
      <c r="H2528" s="99">
        <v>16210118</v>
      </c>
      <c r="I2528" s="100" t="s">
        <v>3006</v>
      </c>
      <c r="J2528" s="100" t="s">
        <v>154</v>
      </c>
      <c r="K2528" s="101" t="s">
        <v>155</v>
      </c>
    </row>
    <row r="2529" spans="1:11" ht="45" x14ac:dyDescent="0.25">
      <c r="A2529" s="97" t="str">
        <f t="shared" si="273"/>
        <v>1</v>
      </c>
      <c r="B2529" s="98" t="str">
        <f t="shared" si="274"/>
        <v>6</v>
      </c>
      <c r="C2529" s="98" t="str">
        <f t="shared" si="275"/>
        <v>2</v>
      </c>
      <c r="D2529" s="98" t="str">
        <f t="shared" si="276"/>
        <v>1</v>
      </c>
      <c r="E2529" s="98" t="str">
        <f t="shared" si="277"/>
        <v>01</v>
      </c>
      <c r="F2529" s="98" t="str">
        <f t="shared" si="278"/>
        <v>2</v>
      </c>
      <c r="G2529" s="98" t="str">
        <f t="shared" si="279"/>
        <v>0</v>
      </c>
      <c r="H2529" s="99">
        <v>16210120</v>
      </c>
      <c r="I2529" s="100" t="s">
        <v>3007</v>
      </c>
      <c r="J2529" s="100" t="s">
        <v>3008</v>
      </c>
      <c r="K2529" s="101" t="s">
        <v>144</v>
      </c>
    </row>
    <row r="2530" spans="1:11" x14ac:dyDescent="0.25">
      <c r="A2530" s="97" t="str">
        <f t="shared" si="273"/>
        <v>1</v>
      </c>
      <c r="B2530" s="98" t="str">
        <f t="shared" si="274"/>
        <v>6</v>
      </c>
      <c r="C2530" s="98" t="str">
        <f t="shared" si="275"/>
        <v>2</v>
      </c>
      <c r="D2530" s="98" t="str">
        <f t="shared" si="276"/>
        <v>1</v>
      </c>
      <c r="E2530" s="98" t="str">
        <f t="shared" si="277"/>
        <v>01</v>
      </c>
      <c r="F2530" s="98" t="str">
        <f t="shared" si="278"/>
        <v>2</v>
      </c>
      <c r="G2530" s="98" t="str">
        <f t="shared" si="279"/>
        <v>1</v>
      </c>
      <c r="H2530" s="99">
        <v>16210121</v>
      </c>
      <c r="I2530" s="100" t="s">
        <v>3009</v>
      </c>
      <c r="J2530" s="100" t="s">
        <v>154</v>
      </c>
      <c r="K2530" s="101" t="s">
        <v>155</v>
      </c>
    </row>
    <row r="2531" spans="1:11" x14ac:dyDescent="0.25">
      <c r="A2531" s="97" t="str">
        <f t="shared" si="273"/>
        <v>1</v>
      </c>
      <c r="B2531" s="98" t="str">
        <f t="shared" si="274"/>
        <v>6</v>
      </c>
      <c r="C2531" s="98" t="str">
        <f t="shared" si="275"/>
        <v>2</v>
      </c>
      <c r="D2531" s="98" t="str">
        <f t="shared" si="276"/>
        <v>1</v>
      </c>
      <c r="E2531" s="98" t="str">
        <f t="shared" si="277"/>
        <v>01</v>
      </c>
      <c r="F2531" s="98" t="str">
        <f t="shared" si="278"/>
        <v>2</v>
      </c>
      <c r="G2531" s="98" t="str">
        <f t="shared" si="279"/>
        <v>2</v>
      </c>
      <c r="H2531" s="99">
        <v>16210122</v>
      </c>
      <c r="I2531" s="100" t="s">
        <v>3010</v>
      </c>
      <c r="J2531" s="100" t="s">
        <v>154</v>
      </c>
      <c r="K2531" s="101" t="s">
        <v>155</v>
      </c>
    </row>
    <row r="2532" spans="1:11" x14ac:dyDescent="0.25">
      <c r="A2532" s="97" t="str">
        <f t="shared" si="273"/>
        <v>1</v>
      </c>
      <c r="B2532" s="98" t="str">
        <f t="shared" si="274"/>
        <v>6</v>
      </c>
      <c r="C2532" s="98" t="str">
        <f t="shared" si="275"/>
        <v>2</v>
      </c>
      <c r="D2532" s="98" t="str">
        <f t="shared" si="276"/>
        <v>1</v>
      </c>
      <c r="E2532" s="98" t="str">
        <f t="shared" si="277"/>
        <v>01</v>
      </c>
      <c r="F2532" s="98" t="str">
        <f t="shared" si="278"/>
        <v>2</v>
      </c>
      <c r="G2532" s="98" t="str">
        <f t="shared" si="279"/>
        <v>3</v>
      </c>
      <c r="H2532" s="99">
        <v>16210123</v>
      </c>
      <c r="I2532" s="100" t="s">
        <v>3011</v>
      </c>
      <c r="J2532" s="100" t="s">
        <v>154</v>
      </c>
      <c r="K2532" s="101" t="s">
        <v>155</v>
      </c>
    </row>
    <row r="2533" spans="1:11" ht="30" x14ac:dyDescent="0.25">
      <c r="A2533" s="97" t="str">
        <f t="shared" si="273"/>
        <v>1</v>
      </c>
      <c r="B2533" s="98" t="str">
        <f t="shared" si="274"/>
        <v>6</v>
      </c>
      <c r="C2533" s="98" t="str">
        <f t="shared" si="275"/>
        <v>2</v>
      </c>
      <c r="D2533" s="98" t="str">
        <f t="shared" si="276"/>
        <v>1</v>
      </c>
      <c r="E2533" s="98" t="str">
        <f t="shared" si="277"/>
        <v>01</v>
      </c>
      <c r="F2533" s="98" t="str">
        <f t="shared" si="278"/>
        <v>2</v>
      </c>
      <c r="G2533" s="98" t="str">
        <f t="shared" si="279"/>
        <v>4</v>
      </c>
      <c r="H2533" s="99">
        <v>16210124</v>
      </c>
      <c r="I2533" s="100" t="s">
        <v>3012</v>
      </c>
      <c r="J2533" s="100" t="s">
        <v>154</v>
      </c>
      <c r="K2533" s="101" t="s">
        <v>155</v>
      </c>
    </row>
    <row r="2534" spans="1:11" x14ac:dyDescent="0.25">
      <c r="A2534" s="97" t="str">
        <f t="shared" si="273"/>
        <v>1</v>
      </c>
      <c r="B2534" s="98" t="str">
        <f t="shared" si="274"/>
        <v>6</v>
      </c>
      <c r="C2534" s="98" t="str">
        <f t="shared" si="275"/>
        <v>2</v>
      </c>
      <c r="D2534" s="98" t="str">
        <f t="shared" si="276"/>
        <v>1</v>
      </c>
      <c r="E2534" s="98" t="str">
        <f t="shared" si="277"/>
        <v>01</v>
      </c>
      <c r="F2534" s="98" t="str">
        <f t="shared" si="278"/>
        <v>2</v>
      </c>
      <c r="G2534" s="98" t="str">
        <f t="shared" si="279"/>
        <v>5</v>
      </c>
      <c r="H2534" s="99">
        <v>16210125</v>
      </c>
      <c r="I2534" s="100" t="s">
        <v>3013</v>
      </c>
      <c r="J2534" s="100" t="s">
        <v>154</v>
      </c>
      <c r="K2534" s="101" t="s">
        <v>155</v>
      </c>
    </row>
    <row r="2535" spans="1:11" x14ac:dyDescent="0.25">
      <c r="A2535" s="97" t="str">
        <f t="shared" si="273"/>
        <v>1</v>
      </c>
      <c r="B2535" s="98" t="str">
        <f t="shared" si="274"/>
        <v>6</v>
      </c>
      <c r="C2535" s="98" t="str">
        <f t="shared" si="275"/>
        <v>2</v>
      </c>
      <c r="D2535" s="98" t="str">
        <f t="shared" si="276"/>
        <v>1</v>
      </c>
      <c r="E2535" s="98" t="str">
        <f t="shared" si="277"/>
        <v>01</v>
      </c>
      <c r="F2535" s="98" t="str">
        <f t="shared" si="278"/>
        <v>2</v>
      </c>
      <c r="G2535" s="98" t="str">
        <f t="shared" si="279"/>
        <v>6</v>
      </c>
      <c r="H2535" s="99">
        <v>16210126</v>
      </c>
      <c r="I2535" s="100" t="s">
        <v>3014</v>
      </c>
      <c r="J2535" s="100" t="s">
        <v>154</v>
      </c>
      <c r="K2535" s="101" t="s">
        <v>155</v>
      </c>
    </row>
    <row r="2536" spans="1:11" x14ac:dyDescent="0.25">
      <c r="A2536" s="97" t="str">
        <f t="shared" si="273"/>
        <v>1</v>
      </c>
      <c r="B2536" s="98" t="str">
        <f t="shared" si="274"/>
        <v>6</v>
      </c>
      <c r="C2536" s="98" t="str">
        <f t="shared" si="275"/>
        <v>2</v>
      </c>
      <c r="D2536" s="98" t="str">
        <f t="shared" si="276"/>
        <v>1</v>
      </c>
      <c r="E2536" s="98" t="str">
        <f t="shared" si="277"/>
        <v>01</v>
      </c>
      <c r="F2536" s="98" t="str">
        <f t="shared" si="278"/>
        <v>2</v>
      </c>
      <c r="G2536" s="98" t="str">
        <f t="shared" si="279"/>
        <v>7</v>
      </c>
      <c r="H2536" s="99">
        <v>16210127</v>
      </c>
      <c r="I2536" s="100" t="s">
        <v>3015</v>
      </c>
      <c r="J2536" s="100" t="s">
        <v>154</v>
      </c>
      <c r="K2536" s="101" t="s">
        <v>155</v>
      </c>
    </row>
    <row r="2537" spans="1:11" x14ac:dyDescent="0.25">
      <c r="A2537" s="97" t="str">
        <f t="shared" si="273"/>
        <v>1</v>
      </c>
      <c r="B2537" s="98" t="str">
        <f t="shared" si="274"/>
        <v>6</v>
      </c>
      <c r="C2537" s="98" t="str">
        <f t="shared" si="275"/>
        <v>2</v>
      </c>
      <c r="D2537" s="98" t="str">
        <f t="shared" si="276"/>
        <v>1</v>
      </c>
      <c r="E2537" s="98" t="str">
        <f t="shared" si="277"/>
        <v>01</v>
      </c>
      <c r="F2537" s="98" t="str">
        <f t="shared" si="278"/>
        <v>2</v>
      </c>
      <c r="G2537" s="98" t="str">
        <f t="shared" si="279"/>
        <v>8</v>
      </c>
      <c r="H2537" s="99">
        <v>16210128</v>
      </c>
      <c r="I2537" s="100" t="s">
        <v>3016</v>
      </c>
      <c r="J2537" s="100" t="s">
        <v>154</v>
      </c>
      <c r="K2537" s="101" t="s">
        <v>155</v>
      </c>
    </row>
    <row r="2538" spans="1:11" ht="45" x14ac:dyDescent="0.25">
      <c r="A2538" s="97" t="str">
        <f t="shared" si="273"/>
        <v>1</v>
      </c>
      <c r="B2538" s="98" t="str">
        <f t="shared" si="274"/>
        <v>6</v>
      </c>
      <c r="C2538" s="98" t="str">
        <f t="shared" si="275"/>
        <v>2</v>
      </c>
      <c r="D2538" s="98" t="str">
        <f t="shared" si="276"/>
        <v>1</v>
      </c>
      <c r="E2538" s="98" t="str">
        <f t="shared" si="277"/>
        <v>02</v>
      </c>
      <c r="F2538" s="98" t="str">
        <f t="shared" si="278"/>
        <v>0</v>
      </c>
      <c r="G2538" s="98" t="str">
        <f t="shared" si="279"/>
        <v>0</v>
      </c>
      <c r="H2538" s="99">
        <v>16210200</v>
      </c>
      <c r="I2538" s="100" t="s">
        <v>3017</v>
      </c>
      <c r="J2538" s="100" t="s">
        <v>3018</v>
      </c>
      <c r="K2538" s="101" t="s">
        <v>144</v>
      </c>
    </row>
    <row r="2539" spans="1:11" x14ac:dyDescent="0.25">
      <c r="A2539" s="97" t="str">
        <f t="shared" si="273"/>
        <v>1</v>
      </c>
      <c r="B2539" s="98" t="str">
        <f t="shared" si="274"/>
        <v>6</v>
      </c>
      <c r="C2539" s="98" t="str">
        <f t="shared" si="275"/>
        <v>2</v>
      </c>
      <c r="D2539" s="98" t="str">
        <f t="shared" si="276"/>
        <v>1</v>
      </c>
      <c r="E2539" s="98" t="str">
        <f t="shared" si="277"/>
        <v>02</v>
      </c>
      <c r="F2539" s="98" t="str">
        <f t="shared" si="278"/>
        <v>0</v>
      </c>
      <c r="G2539" s="98" t="str">
        <f t="shared" si="279"/>
        <v>1</v>
      </c>
      <c r="H2539" s="99">
        <v>16210201</v>
      </c>
      <c r="I2539" s="100" t="s">
        <v>3019</v>
      </c>
      <c r="J2539" s="100" t="s">
        <v>154</v>
      </c>
      <c r="K2539" s="101" t="s">
        <v>155</v>
      </c>
    </row>
    <row r="2540" spans="1:11" ht="30" x14ac:dyDescent="0.25">
      <c r="A2540" s="97" t="str">
        <f t="shared" si="273"/>
        <v>1</v>
      </c>
      <c r="B2540" s="98" t="str">
        <f t="shared" si="274"/>
        <v>6</v>
      </c>
      <c r="C2540" s="98" t="str">
        <f t="shared" si="275"/>
        <v>2</v>
      </c>
      <c r="D2540" s="98" t="str">
        <f t="shared" si="276"/>
        <v>1</v>
      </c>
      <c r="E2540" s="98" t="str">
        <f t="shared" si="277"/>
        <v>02</v>
      </c>
      <c r="F2540" s="98" t="str">
        <f t="shared" si="278"/>
        <v>0</v>
      </c>
      <c r="G2540" s="98" t="str">
        <f t="shared" si="279"/>
        <v>2</v>
      </c>
      <c r="H2540" s="99">
        <v>16210202</v>
      </c>
      <c r="I2540" s="100" t="s">
        <v>3020</v>
      </c>
      <c r="J2540" s="100" t="s">
        <v>154</v>
      </c>
      <c r="K2540" s="101" t="s">
        <v>155</v>
      </c>
    </row>
    <row r="2541" spans="1:11" x14ac:dyDescent="0.25">
      <c r="A2541" s="97" t="str">
        <f t="shared" si="273"/>
        <v>1</v>
      </c>
      <c r="B2541" s="98" t="str">
        <f t="shared" si="274"/>
        <v>6</v>
      </c>
      <c r="C2541" s="98" t="str">
        <f t="shared" si="275"/>
        <v>2</v>
      </c>
      <c r="D2541" s="98" t="str">
        <f t="shared" si="276"/>
        <v>1</v>
      </c>
      <c r="E2541" s="98" t="str">
        <f t="shared" si="277"/>
        <v>02</v>
      </c>
      <c r="F2541" s="98" t="str">
        <f t="shared" si="278"/>
        <v>0</v>
      </c>
      <c r="G2541" s="98" t="str">
        <f t="shared" si="279"/>
        <v>3</v>
      </c>
      <c r="H2541" s="99">
        <v>16210203</v>
      </c>
      <c r="I2541" s="100" t="s">
        <v>3021</v>
      </c>
      <c r="J2541" s="100" t="s">
        <v>154</v>
      </c>
      <c r="K2541" s="101" t="s">
        <v>155</v>
      </c>
    </row>
    <row r="2542" spans="1:11" ht="30" x14ac:dyDescent="0.25">
      <c r="A2542" s="97" t="str">
        <f t="shared" si="273"/>
        <v>1</v>
      </c>
      <c r="B2542" s="98" t="str">
        <f t="shared" si="274"/>
        <v>6</v>
      </c>
      <c r="C2542" s="98" t="str">
        <f t="shared" si="275"/>
        <v>2</v>
      </c>
      <c r="D2542" s="98" t="str">
        <f t="shared" si="276"/>
        <v>1</v>
      </c>
      <c r="E2542" s="98" t="str">
        <f t="shared" si="277"/>
        <v>02</v>
      </c>
      <c r="F2542" s="98" t="str">
        <f t="shared" si="278"/>
        <v>0</v>
      </c>
      <c r="G2542" s="98" t="str">
        <f t="shared" si="279"/>
        <v>4</v>
      </c>
      <c r="H2542" s="99">
        <v>16210204</v>
      </c>
      <c r="I2542" s="100" t="s">
        <v>3022</v>
      </c>
      <c r="J2542" s="100" t="s">
        <v>154</v>
      </c>
      <c r="K2542" s="101" t="s">
        <v>155</v>
      </c>
    </row>
    <row r="2543" spans="1:11" x14ac:dyDescent="0.25">
      <c r="A2543" s="97" t="str">
        <f t="shared" si="273"/>
        <v>1</v>
      </c>
      <c r="B2543" s="98" t="str">
        <f t="shared" si="274"/>
        <v>6</v>
      </c>
      <c r="C2543" s="98" t="str">
        <f t="shared" si="275"/>
        <v>2</v>
      </c>
      <c r="D2543" s="98" t="str">
        <f t="shared" si="276"/>
        <v>1</v>
      </c>
      <c r="E2543" s="98" t="str">
        <f t="shared" si="277"/>
        <v>02</v>
      </c>
      <c r="F2543" s="98" t="str">
        <f t="shared" si="278"/>
        <v>0</v>
      </c>
      <c r="G2543" s="98" t="str">
        <f t="shared" si="279"/>
        <v>5</v>
      </c>
      <c r="H2543" s="99">
        <v>16210205</v>
      </c>
      <c r="I2543" s="100" t="s">
        <v>3023</v>
      </c>
      <c r="J2543" s="100" t="s">
        <v>154</v>
      </c>
      <c r="K2543" s="101" t="s">
        <v>155</v>
      </c>
    </row>
    <row r="2544" spans="1:11" x14ac:dyDescent="0.25">
      <c r="A2544" s="97" t="str">
        <f t="shared" si="273"/>
        <v>1</v>
      </c>
      <c r="B2544" s="98" t="str">
        <f t="shared" si="274"/>
        <v>6</v>
      </c>
      <c r="C2544" s="98" t="str">
        <f t="shared" si="275"/>
        <v>2</v>
      </c>
      <c r="D2544" s="98" t="str">
        <f t="shared" si="276"/>
        <v>1</v>
      </c>
      <c r="E2544" s="98" t="str">
        <f t="shared" si="277"/>
        <v>02</v>
      </c>
      <c r="F2544" s="98" t="str">
        <f t="shared" si="278"/>
        <v>0</v>
      </c>
      <c r="G2544" s="98" t="str">
        <f t="shared" si="279"/>
        <v>6</v>
      </c>
      <c r="H2544" s="99">
        <v>16210206</v>
      </c>
      <c r="I2544" s="100" t="s">
        <v>3024</v>
      </c>
      <c r="J2544" s="100" t="s">
        <v>154</v>
      </c>
      <c r="K2544" s="101" t="s">
        <v>155</v>
      </c>
    </row>
    <row r="2545" spans="1:11" ht="30" x14ac:dyDescent="0.25">
      <c r="A2545" s="97" t="str">
        <f t="shared" si="273"/>
        <v>1</v>
      </c>
      <c r="B2545" s="98" t="str">
        <f t="shared" si="274"/>
        <v>6</v>
      </c>
      <c r="C2545" s="98" t="str">
        <f t="shared" si="275"/>
        <v>2</v>
      </c>
      <c r="D2545" s="98" t="str">
        <f t="shared" si="276"/>
        <v>1</v>
      </c>
      <c r="E2545" s="98" t="str">
        <f t="shared" si="277"/>
        <v>02</v>
      </c>
      <c r="F2545" s="98" t="str">
        <f t="shared" si="278"/>
        <v>0</v>
      </c>
      <c r="G2545" s="98" t="str">
        <f t="shared" si="279"/>
        <v>7</v>
      </c>
      <c r="H2545" s="99">
        <v>16210207</v>
      </c>
      <c r="I2545" s="100" t="s">
        <v>3025</v>
      </c>
      <c r="J2545" s="100" t="s">
        <v>154</v>
      </c>
      <c r="K2545" s="101" t="s">
        <v>155</v>
      </c>
    </row>
    <row r="2546" spans="1:11" ht="30" x14ac:dyDescent="0.25">
      <c r="A2546" s="97" t="str">
        <f t="shared" si="273"/>
        <v>1</v>
      </c>
      <c r="B2546" s="98" t="str">
        <f t="shared" si="274"/>
        <v>6</v>
      </c>
      <c r="C2546" s="98" t="str">
        <f t="shared" si="275"/>
        <v>2</v>
      </c>
      <c r="D2546" s="98" t="str">
        <f t="shared" si="276"/>
        <v>1</v>
      </c>
      <c r="E2546" s="98" t="str">
        <f t="shared" si="277"/>
        <v>02</v>
      </c>
      <c r="F2546" s="98" t="str">
        <f t="shared" si="278"/>
        <v>0</v>
      </c>
      <c r="G2546" s="98" t="str">
        <f t="shared" si="279"/>
        <v>8</v>
      </c>
      <c r="H2546" s="99">
        <v>16210208</v>
      </c>
      <c r="I2546" s="100" t="s">
        <v>3026</v>
      </c>
      <c r="J2546" s="100" t="s">
        <v>154</v>
      </c>
      <c r="K2546" s="101" t="s">
        <v>155</v>
      </c>
    </row>
    <row r="2547" spans="1:11" ht="30" x14ac:dyDescent="0.25">
      <c r="A2547" s="97" t="str">
        <f t="shared" si="273"/>
        <v>1</v>
      </c>
      <c r="B2547" s="98" t="str">
        <f t="shared" si="274"/>
        <v>6</v>
      </c>
      <c r="C2547" s="98" t="str">
        <f t="shared" si="275"/>
        <v>2</v>
      </c>
      <c r="D2547" s="98" t="str">
        <f t="shared" si="276"/>
        <v>1</v>
      </c>
      <c r="E2547" s="98" t="str">
        <f t="shared" si="277"/>
        <v>03</v>
      </c>
      <c r="F2547" s="98" t="str">
        <f t="shared" si="278"/>
        <v>0</v>
      </c>
      <c r="G2547" s="98" t="str">
        <f t="shared" si="279"/>
        <v>0</v>
      </c>
      <c r="H2547" s="99">
        <v>16210300</v>
      </c>
      <c r="I2547" s="100" t="s">
        <v>3027</v>
      </c>
      <c r="J2547" s="100" t="s">
        <v>3028</v>
      </c>
      <c r="K2547" s="101" t="s">
        <v>144</v>
      </c>
    </row>
    <row r="2548" spans="1:11" x14ac:dyDescent="0.25">
      <c r="A2548" s="97" t="str">
        <f t="shared" si="273"/>
        <v>1</v>
      </c>
      <c r="B2548" s="98" t="str">
        <f t="shared" si="274"/>
        <v>6</v>
      </c>
      <c r="C2548" s="98" t="str">
        <f t="shared" si="275"/>
        <v>2</v>
      </c>
      <c r="D2548" s="98" t="str">
        <f t="shared" si="276"/>
        <v>1</v>
      </c>
      <c r="E2548" s="98" t="str">
        <f t="shared" si="277"/>
        <v>03</v>
      </c>
      <c r="F2548" s="98" t="str">
        <f t="shared" si="278"/>
        <v>0</v>
      </c>
      <c r="G2548" s="98" t="str">
        <f t="shared" si="279"/>
        <v>1</v>
      </c>
      <c r="H2548" s="99">
        <v>16210301</v>
      </c>
      <c r="I2548" s="100" t="s">
        <v>3029</v>
      </c>
      <c r="J2548" s="100" t="s">
        <v>154</v>
      </c>
      <c r="K2548" s="101" t="s">
        <v>155</v>
      </c>
    </row>
    <row r="2549" spans="1:11" x14ac:dyDescent="0.25">
      <c r="A2549" s="97" t="str">
        <f t="shared" si="273"/>
        <v>1</v>
      </c>
      <c r="B2549" s="98" t="str">
        <f t="shared" si="274"/>
        <v>6</v>
      </c>
      <c r="C2549" s="98" t="str">
        <f t="shared" si="275"/>
        <v>2</v>
      </c>
      <c r="D2549" s="98" t="str">
        <f t="shared" si="276"/>
        <v>1</v>
      </c>
      <c r="E2549" s="98" t="str">
        <f t="shared" si="277"/>
        <v>03</v>
      </c>
      <c r="F2549" s="98" t="str">
        <f t="shared" si="278"/>
        <v>0</v>
      </c>
      <c r="G2549" s="98" t="str">
        <f t="shared" si="279"/>
        <v>2</v>
      </c>
      <c r="H2549" s="99">
        <v>16210302</v>
      </c>
      <c r="I2549" s="100" t="s">
        <v>3030</v>
      </c>
      <c r="J2549" s="100" t="s">
        <v>154</v>
      </c>
      <c r="K2549" s="101" t="s">
        <v>155</v>
      </c>
    </row>
    <row r="2550" spans="1:11" x14ac:dyDescent="0.25">
      <c r="A2550" s="97" t="str">
        <f t="shared" si="273"/>
        <v>1</v>
      </c>
      <c r="B2550" s="98" t="str">
        <f t="shared" si="274"/>
        <v>6</v>
      </c>
      <c r="C2550" s="98" t="str">
        <f t="shared" si="275"/>
        <v>2</v>
      </c>
      <c r="D2550" s="98" t="str">
        <f t="shared" si="276"/>
        <v>1</v>
      </c>
      <c r="E2550" s="98" t="str">
        <f t="shared" si="277"/>
        <v>03</v>
      </c>
      <c r="F2550" s="98" t="str">
        <f t="shared" si="278"/>
        <v>0</v>
      </c>
      <c r="G2550" s="98" t="str">
        <f t="shared" si="279"/>
        <v>3</v>
      </c>
      <c r="H2550" s="99">
        <v>16210303</v>
      </c>
      <c r="I2550" s="100" t="s">
        <v>3031</v>
      </c>
      <c r="J2550" s="100" t="s">
        <v>154</v>
      </c>
      <c r="K2550" s="101" t="s">
        <v>155</v>
      </c>
    </row>
    <row r="2551" spans="1:11" x14ac:dyDescent="0.25">
      <c r="A2551" s="97" t="str">
        <f t="shared" si="273"/>
        <v>1</v>
      </c>
      <c r="B2551" s="98" t="str">
        <f t="shared" si="274"/>
        <v>6</v>
      </c>
      <c r="C2551" s="98" t="str">
        <f t="shared" si="275"/>
        <v>2</v>
      </c>
      <c r="D2551" s="98" t="str">
        <f t="shared" si="276"/>
        <v>1</v>
      </c>
      <c r="E2551" s="98" t="str">
        <f t="shared" si="277"/>
        <v>03</v>
      </c>
      <c r="F2551" s="98" t="str">
        <f t="shared" si="278"/>
        <v>0</v>
      </c>
      <c r="G2551" s="98" t="str">
        <f t="shared" si="279"/>
        <v>4</v>
      </c>
      <c r="H2551" s="99">
        <v>16210304</v>
      </c>
      <c r="I2551" s="100" t="s">
        <v>3032</v>
      </c>
      <c r="J2551" s="100" t="s">
        <v>154</v>
      </c>
      <c r="K2551" s="101" t="s">
        <v>155</v>
      </c>
    </row>
    <row r="2552" spans="1:11" x14ac:dyDescent="0.25">
      <c r="A2552" s="97" t="str">
        <f t="shared" si="273"/>
        <v>1</v>
      </c>
      <c r="B2552" s="98" t="str">
        <f t="shared" si="274"/>
        <v>6</v>
      </c>
      <c r="C2552" s="98" t="str">
        <f t="shared" si="275"/>
        <v>2</v>
      </c>
      <c r="D2552" s="98" t="str">
        <f t="shared" si="276"/>
        <v>1</v>
      </c>
      <c r="E2552" s="98" t="str">
        <f t="shared" si="277"/>
        <v>03</v>
      </c>
      <c r="F2552" s="98" t="str">
        <f t="shared" si="278"/>
        <v>0</v>
      </c>
      <c r="G2552" s="98" t="str">
        <f t="shared" si="279"/>
        <v>5</v>
      </c>
      <c r="H2552" s="99">
        <v>16210305</v>
      </c>
      <c r="I2552" s="100" t="s">
        <v>3033</v>
      </c>
      <c r="J2552" s="100" t="s">
        <v>154</v>
      </c>
      <c r="K2552" s="101" t="s">
        <v>155</v>
      </c>
    </row>
    <row r="2553" spans="1:11" x14ac:dyDescent="0.25">
      <c r="A2553" s="97" t="str">
        <f t="shared" si="273"/>
        <v>1</v>
      </c>
      <c r="B2553" s="98" t="str">
        <f t="shared" si="274"/>
        <v>6</v>
      </c>
      <c r="C2553" s="98" t="str">
        <f t="shared" si="275"/>
        <v>2</v>
      </c>
      <c r="D2553" s="98" t="str">
        <f t="shared" si="276"/>
        <v>1</v>
      </c>
      <c r="E2553" s="98" t="str">
        <f t="shared" si="277"/>
        <v>03</v>
      </c>
      <c r="F2553" s="98" t="str">
        <f t="shared" si="278"/>
        <v>0</v>
      </c>
      <c r="G2553" s="98" t="str">
        <f t="shared" si="279"/>
        <v>6</v>
      </c>
      <c r="H2553" s="99">
        <v>16210306</v>
      </c>
      <c r="I2553" s="100" t="s">
        <v>3034</v>
      </c>
      <c r="J2553" s="100" t="s">
        <v>154</v>
      </c>
      <c r="K2553" s="101" t="s">
        <v>155</v>
      </c>
    </row>
    <row r="2554" spans="1:11" x14ac:dyDescent="0.25">
      <c r="A2554" s="97" t="str">
        <f t="shared" si="273"/>
        <v>1</v>
      </c>
      <c r="B2554" s="98" t="str">
        <f t="shared" si="274"/>
        <v>6</v>
      </c>
      <c r="C2554" s="98" t="str">
        <f t="shared" si="275"/>
        <v>2</v>
      </c>
      <c r="D2554" s="98" t="str">
        <f t="shared" si="276"/>
        <v>1</v>
      </c>
      <c r="E2554" s="98" t="str">
        <f t="shared" si="277"/>
        <v>03</v>
      </c>
      <c r="F2554" s="98" t="str">
        <f t="shared" si="278"/>
        <v>0</v>
      </c>
      <c r="G2554" s="98" t="str">
        <f t="shared" si="279"/>
        <v>7</v>
      </c>
      <c r="H2554" s="99">
        <v>16210307</v>
      </c>
      <c r="I2554" s="100" t="s">
        <v>3035</v>
      </c>
      <c r="J2554" s="100" t="s">
        <v>154</v>
      </c>
      <c r="K2554" s="101" t="s">
        <v>155</v>
      </c>
    </row>
    <row r="2555" spans="1:11" x14ac:dyDescent="0.25">
      <c r="A2555" s="97" t="str">
        <f t="shared" si="273"/>
        <v>1</v>
      </c>
      <c r="B2555" s="98" t="str">
        <f t="shared" si="274"/>
        <v>6</v>
      </c>
      <c r="C2555" s="98" t="str">
        <f t="shared" si="275"/>
        <v>2</v>
      </c>
      <c r="D2555" s="98" t="str">
        <f t="shared" si="276"/>
        <v>1</v>
      </c>
      <c r="E2555" s="98" t="str">
        <f t="shared" si="277"/>
        <v>03</v>
      </c>
      <c r="F2555" s="98" t="str">
        <f t="shared" si="278"/>
        <v>0</v>
      </c>
      <c r="G2555" s="98" t="str">
        <f t="shared" si="279"/>
        <v>8</v>
      </c>
      <c r="H2555" s="99">
        <v>16210308</v>
      </c>
      <c r="I2555" s="100" t="s">
        <v>3036</v>
      </c>
      <c r="J2555" s="100" t="s">
        <v>154</v>
      </c>
      <c r="K2555" s="101" t="s">
        <v>155</v>
      </c>
    </row>
    <row r="2556" spans="1:11" ht="75" x14ac:dyDescent="0.25">
      <c r="A2556" s="97" t="str">
        <f t="shared" si="273"/>
        <v>1</v>
      </c>
      <c r="B2556" s="98" t="str">
        <f t="shared" si="274"/>
        <v>6</v>
      </c>
      <c r="C2556" s="98" t="str">
        <f t="shared" si="275"/>
        <v>2</v>
      </c>
      <c r="D2556" s="98" t="str">
        <f t="shared" si="276"/>
        <v>1</v>
      </c>
      <c r="E2556" s="98" t="str">
        <f t="shared" si="277"/>
        <v>04</v>
      </c>
      <c r="F2556" s="98" t="str">
        <f t="shared" si="278"/>
        <v>0</v>
      </c>
      <c r="G2556" s="98" t="str">
        <f t="shared" si="279"/>
        <v>0</v>
      </c>
      <c r="H2556" s="99">
        <v>16210400</v>
      </c>
      <c r="I2556" s="100" t="s">
        <v>3037</v>
      </c>
      <c r="J2556" s="100" t="s">
        <v>3038</v>
      </c>
      <c r="K2556" s="101" t="s">
        <v>144</v>
      </c>
    </row>
    <row r="2557" spans="1:11" ht="75" x14ac:dyDescent="0.25">
      <c r="A2557" s="97" t="str">
        <f t="shared" si="273"/>
        <v>1</v>
      </c>
      <c r="B2557" s="98" t="str">
        <f t="shared" si="274"/>
        <v>6</v>
      </c>
      <c r="C2557" s="98" t="str">
        <f t="shared" si="275"/>
        <v>2</v>
      </c>
      <c r="D2557" s="98" t="str">
        <f t="shared" si="276"/>
        <v>1</v>
      </c>
      <c r="E2557" s="98" t="str">
        <f t="shared" si="277"/>
        <v>04</v>
      </c>
      <c r="F2557" s="98" t="str">
        <f t="shared" si="278"/>
        <v>1</v>
      </c>
      <c r="G2557" s="98" t="str">
        <f t="shared" si="279"/>
        <v>0</v>
      </c>
      <c r="H2557" s="99">
        <v>16210410</v>
      </c>
      <c r="I2557" s="100" t="s">
        <v>3039</v>
      </c>
      <c r="J2557" s="100" t="s">
        <v>3040</v>
      </c>
      <c r="K2557" s="101" t="s">
        <v>144</v>
      </c>
    </row>
    <row r="2558" spans="1:11" x14ac:dyDescent="0.25">
      <c r="A2558" s="97" t="str">
        <f t="shared" si="273"/>
        <v>1</v>
      </c>
      <c r="B2558" s="98" t="str">
        <f t="shared" si="274"/>
        <v>6</v>
      </c>
      <c r="C2558" s="98" t="str">
        <f t="shared" si="275"/>
        <v>2</v>
      </c>
      <c r="D2558" s="98" t="str">
        <f t="shared" si="276"/>
        <v>1</v>
      </c>
      <c r="E2558" s="98" t="str">
        <f t="shared" si="277"/>
        <v>04</v>
      </c>
      <c r="F2558" s="98" t="str">
        <f t="shared" si="278"/>
        <v>1</v>
      </c>
      <c r="G2558" s="98" t="str">
        <f t="shared" si="279"/>
        <v>1</v>
      </c>
      <c r="H2558" s="99">
        <v>16210411</v>
      </c>
      <c r="I2558" s="100" t="s">
        <v>3041</v>
      </c>
      <c r="J2558" s="100" t="s">
        <v>154</v>
      </c>
      <c r="K2558" s="101" t="s">
        <v>155</v>
      </c>
    </row>
    <row r="2559" spans="1:11" x14ac:dyDescent="0.25">
      <c r="A2559" s="97" t="str">
        <f t="shared" si="273"/>
        <v>1</v>
      </c>
      <c r="B2559" s="98" t="str">
        <f t="shared" si="274"/>
        <v>6</v>
      </c>
      <c r="C2559" s="98" t="str">
        <f t="shared" si="275"/>
        <v>2</v>
      </c>
      <c r="D2559" s="98" t="str">
        <f t="shared" si="276"/>
        <v>1</v>
      </c>
      <c r="E2559" s="98" t="str">
        <f t="shared" si="277"/>
        <v>04</v>
      </c>
      <c r="F2559" s="98" t="str">
        <f t="shared" si="278"/>
        <v>1</v>
      </c>
      <c r="G2559" s="98" t="str">
        <f t="shared" si="279"/>
        <v>2</v>
      </c>
      <c r="H2559" s="99">
        <v>16210412</v>
      </c>
      <c r="I2559" s="100" t="s">
        <v>3042</v>
      </c>
      <c r="J2559" s="100" t="s">
        <v>154</v>
      </c>
      <c r="K2559" s="101" t="s">
        <v>155</v>
      </c>
    </row>
    <row r="2560" spans="1:11" x14ac:dyDescent="0.25">
      <c r="A2560" s="97" t="str">
        <f t="shared" si="273"/>
        <v>1</v>
      </c>
      <c r="B2560" s="98" t="str">
        <f t="shared" si="274"/>
        <v>6</v>
      </c>
      <c r="C2560" s="98" t="str">
        <f t="shared" si="275"/>
        <v>2</v>
      </c>
      <c r="D2560" s="98" t="str">
        <f t="shared" si="276"/>
        <v>1</v>
      </c>
      <c r="E2560" s="98" t="str">
        <f t="shared" si="277"/>
        <v>04</v>
      </c>
      <c r="F2560" s="98" t="str">
        <f t="shared" si="278"/>
        <v>1</v>
      </c>
      <c r="G2560" s="98" t="str">
        <f t="shared" si="279"/>
        <v>3</v>
      </c>
      <c r="H2560" s="99">
        <v>16210413</v>
      </c>
      <c r="I2560" s="100" t="s">
        <v>3043</v>
      </c>
      <c r="J2560" s="100" t="s">
        <v>154</v>
      </c>
      <c r="K2560" s="101" t="s">
        <v>155</v>
      </c>
    </row>
    <row r="2561" spans="1:11" x14ac:dyDescent="0.25">
      <c r="A2561" s="97" t="str">
        <f t="shared" si="273"/>
        <v>1</v>
      </c>
      <c r="B2561" s="98" t="str">
        <f t="shared" si="274"/>
        <v>6</v>
      </c>
      <c r="C2561" s="98" t="str">
        <f t="shared" si="275"/>
        <v>2</v>
      </c>
      <c r="D2561" s="98" t="str">
        <f t="shared" si="276"/>
        <v>1</v>
      </c>
      <c r="E2561" s="98" t="str">
        <f t="shared" si="277"/>
        <v>04</v>
      </c>
      <c r="F2561" s="98" t="str">
        <f t="shared" si="278"/>
        <v>1</v>
      </c>
      <c r="G2561" s="98" t="str">
        <f t="shared" si="279"/>
        <v>4</v>
      </c>
      <c r="H2561" s="99">
        <v>16210414</v>
      </c>
      <c r="I2561" s="100" t="s">
        <v>3044</v>
      </c>
      <c r="J2561" s="100" t="s">
        <v>154</v>
      </c>
      <c r="K2561" s="101" t="s">
        <v>155</v>
      </c>
    </row>
    <row r="2562" spans="1:11" x14ac:dyDescent="0.25">
      <c r="A2562" s="97" t="str">
        <f t="shared" si="273"/>
        <v>1</v>
      </c>
      <c r="B2562" s="98" t="str">
        <f t="shared" si="274"/>
        <v>6</v>
      </c>
      <c r="C2562" s="98" t="str">
        <f t="shared" si="275"/>
        <v>2</v>
      </c>
      <c r="D2562" s="98" t="str">
        <f t="shared" si="276"/>
        <v>1</v>
      </c>
      <c r="E2562" s="98" t="str">
        <f t="shared" si="277"/>
        <v>04</v>
      </c>
      <c r="F2562" s="98" t="str">
        <f t="shared" si="278"/>
        <v>1</v>
      </c>
      <c r="G2562" s="98" t="str">
        <f t="shared" si="279"/>
        <v>5</v>
      </c>
      <c r="H2562" s="99">
        <v>16210415</v>
      </c>
      <c r="I2562" s="100" t="s">
        <v>3045</v>
      </c>
      <c r="J2562" s="100" t="s">
        <v>154</v>
      </c>
      <c r="K2562" s="101" t="s">
        <v>155</v>
      </c>
    </row>
    <row r="2563" spans="1:11" x14ac:dyDescent="0.25">
      <c r="A2563" s="97" t="str">
        <f t="shared" si="273"/>
        <v>1</v>
      </c>
      <c r="B2563" s="98" t="str">
        <f t="shared" si="274"/>
        <v>6</v>
      </c>
      <c r="C2563" s="98" t="str">
        <f t="shared" si="275"/>
        <v>2</v>
      </c>
      <c r="D2563" s="98" t="str">
        <f t="shared" si="276"/>
        <v>1</v>
      </c>
      <c r="E2563" s="98" t="str">
        <f t="shared" si="277"/>
        <v>04</v>
      </c>
      <c r="F2563" s="98" t="str">
        <f t="shared" si="278"/>
        <v>1</v>
      </c>
      <c r="G2563" s="98" t="str">
        <f t="shared" si="279"/>
        <v>6</v>
      </c>
      <c r="H2563" s="99">
        <v>16210416</v>
      </c>
      <c r="I2563" s="100" t="s">
        <v>3046</v>
      </c>
      <c r="J2563" s="100" t="s">
        <v>154</v>
      </c>
      <c r="K2563" s="101" t="s">
        <v>155</v>
      </c>
    </row>
    <row r="2564" spans="1:11" x14ac:dyDescent="0.25">
      <c r="A2564" s="97" t="str">
        <f t="shared" si="273"/>
        <v>1</v>
      </c>
      <c r="B2564" s="98" t="str">
        <f t="shared" si="274"/>
        <v>6</v>
      </c>
      <c r="C2564" s="98" t="str">
        <f t="shared" si="275"/>
        <v>2</v>
      </c>
      <c r="D2564" s="98" t="str">
        <f t="shared" si="276"/>
        <v>1</v>
      </c>
      <c r="E2564" s="98" t="str">
        <f t="shared" si="277"/>
        <v>04</v>
      </c>
      <c r="F2564" s="98" t="str">
        <f t="shared" si="278"/>
        <v>1</v>
      </c>
      <c r="G2564" s="98" t="str">
        <f t="shared" si="279"/>
        <v>7</v>
      </c>
      <c r="H2564" s="99">
        <v>16210417</v>
      </c>
      <c r="I2564" s="100" t="s">
        <v>3047</v>
      </c>
      <c r="J2564" s="100" t="s">
        <v>154</v>
      </c>
      <c r="K2564" s="101" t="s">
        <v>155</v>
      </c>
    </row>
    <row r="2565" spans="1:11" x14ac:dyDescent="0.25">
      <c r="A2565" s="97" t="str">
        <f t="shared" si="273"/>
        <v>1</v>
      </c>
      <c r="B2565" s="98" t="str">
        <f t="shared" si="274"/>
        <v>6</v>
      </c>
      <c r="C2565" s="98" t="str">
        <f t="shared" si="275"/>
        <v>2</v>
      </c>
      <c r="D2565" s="98" t="str">
        <f t="shared" si="276"/>
        <v>1</v>
      </c>
      <c r="E2565" s="98" t="str">
        <f t="shared" si="277"/>
        <v>04</v>
      </c>
      <c r="F2565" s="98" t="str">
        <f t="shared" si="278"/>
        <v>1</v>
      </c>
      <c r="G2565" s="98" t="str">
        <f t="shared" si="279"/>
        <v>8</v>
      </c>
      <c r="H2565" s="99">
        <v>16210418</v>
      </c>
      <c r="I2565" s="100" t="s">
        <v>3048</v>
      </c>
      <c r="J2565" s="100" t="s">
        <v>154</v>
      </c>
      <c r="K2565" s="101" t="s">
        <v>155</v>
      </c>
    </row>
    <row r="2566" spans="1:11" ht="30" x14ac:dyDescent="0.25">
      <c r="A2566" s="97" t="str">
        <f t="shared" si="273"/>
        <v>1</v>
      </c>
      <c r="B2566" s="98" t="str">
        <f t="shared" si="274"/>
        <v>6</v>
      </c>
      <c r="C2566" s="98" t="str">
        <f t="shared" si="275"/>
        <v>2</v>
      </c>
      <c r="D2566" s="98" t="str">
        <f t="shared" si="276"/>
        <v>1</v>
      </c>
      <c r="E2566" s="98" t="str">
        <f t="shared" si="277"/>
        <v>04</v>
      </c>
      <c r="F2566" s="98" t="str">
        <f t="shared" si="278"/>
        <v>2</v>
      </c>
      <c r="G2566" s="98" t="str">
        <f t="shared" si="279"/>
        <v>0</v>
      </c>
      <c r="H2566" s="99">
        <v>16210420</v>
      </c>
      <c r="I2566" s="100" t="s">
        <v>3049</v>
      </c>
      <c r="J2566" s="100" t="s">
        <v>3050</v>
      </c>
      <c r="K2566" s="101" t="s">
        <v>144</v>
      </c>
    </row>
    <row r="2567" spans="1:11" x14ac:dyDescent="0.25">
      <c r="A2567" s="97" t="str">
        <f t="shared" ref="A2567:A2630" si="280">MID($H2567,1,1)</f>
        <v>1</v>
      </c>
      <c r="B2567" s="98" t="str">
        <f t="shared" ref="B2567:B2630" si="281">MID($H2567,2,1)</f>
        <v>6</v>
      </c>
      <c r="C2567" s="98" t="str">
        <f t="shared" ref="C2567:C2630" si="282">MID($H2567,3,1)</f>
        <v>2</v>
      </c>
      <c r="D2567" s="98" t="str">
        <f t="shared" ref="D2567:D2630" si="283">MID($H2567,4,1)</f>
        <v>1</v>
      </c>
      <c r="E2567" s="98" t="str">
        <f t="shared" ref="E2567:E2630" si="284">MID($H2567,5,2)</f>
        <v>04</v>
      </c>
      <c r="F2567" s="98" t="str">
        <f t="shared" ref="F2567:F2630" si="285">MID($H2567,7,1)</f>
        <v>2</v>
      </c>
      <c r="G2567" s="98" t="str">
        <f t="shared" ref="G2567:G2630" si="286">MID($H2567,8,1)</f>
        <v>1</v>
      </c>
      <c r="H2567" s="99">
        <v>16210421</v>
      </c>
      <c r="I2567" s="100" t="s">
        <v>3051</v>
      </c>
      <c r="J2567" s="100" t="s">
        <v>154</v>
      </c>
      <c r="K2567" s="101" t="s">
        <v>155</v>
      </c>
    </row>
    <row r="2568" spans="1:11" x14ac:dyDescent="0.25">
      <c r="A2568" s="97" t="str">
        <f t="shared" si="280"/>
        <v>1</v>
      </c>
      <c r="B2568" s="98" t="str">
        <f t="shared" si="281"/>
        <v>6</v>
      </c>
      <c r="C2568" s="98" t="str">
        <f t="shared" si="282"/>
        <v>2</v>
      </c>
      <c r="D2568" s="98" t="str">
        <f t="shared" si="283"/>
        <v>1</v>
      </c>
      <c r="E2568" s="98" t="str">
        <f t="shared" si="284"/>
        <v>04</v>
      </c>
      <c r="F2568" s="98" t="str">
        <f t="shared" si="285"/>
        <v>2</v>
      </c>
      <c r="G2568" s="98" t="str">
        <f t="shared" si="286"/>
        <v>2</v>
      </c>
      <c r="H2568" s="99">
        <v>16210422</v>
      </c>
      <c r="I2568" s="100" t="s">
        <v>3052</v>
      </c>
      <c r="J2568" s="100" t="s">
        <v>154</v>
      </c>
      <c r="K2568" s="101" t="s">
        <v>155</v>
      </c>
    </row>
    <row r="2569" spans="1:11" x14ac:dyDescent="0.25">
      <c r="A2569" s="97" t="str">
        <f t="shared" si="280"/>
        <v>1</v>
      </c>
      <c r="B2569" s="98" t="str">
        <f t="shared" si="281"/>
        <v>6</v>
      </c>
      <c r="C2569" s="98" t="str">
        <f t="shared" si="282"/>
        <v>2</v>
      </c>
      <c r="D2569" s="98" t="str">
        <f t="shared" si="283"/>
        <v>1</v>
      </c>
      <c r="E2569" s="98" t="str">
        <f t="shared" si="284"/>
        <v>04</v>
      </c>
      <c r="F2569" s="98" t="str">
        <f t="shared" si="285"/>
        <v>2</v>
      </c>
      <c r="G2569" s="98" t="str">
        <f t="shared" si="286"/>
        <v>3</v>
      </c>
      <c r="H2569" s="99">
        <v>16210423</v>
      </c>
      <c r="I2569" s="100" t="s">
        <v>3053</v>
      </c>
      <c r="J2569" s="100" t="s">
        <v>154</v>
      </c>
      <c r="K2569" s="101" t="s">
        <v>155</v>
      </c>
    </row>
    <row r="2570" spans="1:11" ht="30" x14ac:dyDescent="0.25">
      <c r="A2570" s="97" t="str">
        <f t="shared" si="280"/>
        <v>1</v>
      </c>
      <c r="B2570" s="98" t="str">
        <f t="shared" si="281"/>
        <v>6</v>
      </c>
      <c r="C2570" s="98" t="str">
        <f t="shared" si="282"/>
        <v>2</v>
      </c>
      <c r="D2570" s="98" t="str">
        <f t="shared" si="283"/>
        <v>1</v>
      </c>
      <c r="E2570" s="98" t="str">
        <f t="shared" si="284"/>
        <v>04</v>
      </c>
      <c r="F2570" s="98" t="str">
        <f t="shared" si="285"/>
        <v>2</v>
      </c>
      <c r="G2570" s="98" t="str">
        <f t="shared" si="286"/>
        <v>4</v>
      </c>
      <c r="H2570" s="99">
        <v>16210424</v>
      </c>
      <c r="I2570" s="100" t="s">
        <v>3054</v>
      </c>
      <c r="J2570" s="100" t="s">
        <v>154</v>
      </c>
      <c r="K2570" s="101" t="s">
        <v>155</v>
      </c>
    </row>
    <row r="2571" spans="1:11" x14ac:dyDescent="0.25">
      <c r="A2571" s="97" t="str">
        <f t="shared" si="280"/>
        <v>1</v>
      </c>
      <c r="B2571" s="98" t="str">
        <f t="shared" si="281"/>
        <v>6</v>
      </c>
      <c r="C2571" s="98" t="str">
        <f t="shared" si="282"/>
        <v>2</v>
      </c>
      <c r="D2571" s="98" t="str">
        <f t="shared" si="283"/>
        <v>1</v>
      </c>
      <c r="E2571" s="98" t="str">
        <f t="shared" si="284"/>
        <v>04</v>
      </c>
      <c r="F2571" s="98" t="str">
        <f t="shared" si="285"/>
        <v>2</v>
      </c>
      <c r="G2571" s="98" t="str">
        <f t="shared" si="286"/>
        <v>5</v>
      </c>
      <c r="H2571" s="99">
        <v>16210425</v>
      </c>
      <c r="I2571" s="100" t="s">
        <v>3055</v>
      </c>
      <c r="J2571" s="100" t="s">
        <v>154</v>
      </c>
      <c r="K2571" s="101" t="s">
        <v>155</v>
      </c>
    </row>
    <row r="2572" spans="1:11" x14ac:dyDescent="0.25">
      <c r="A2572" s="97" t="str">
        <f t="shared" si="280"/>
        <v>1</v>
      </c>
      <c r="B2572" s="98" t="str">
        <f t="shared" si="281"/>
        <v>6</v>
      </c>
      <c r="C2572" s="98" t="str">
        <f t="shared" si="282"/>
        <v>2</v>
      </c>
      <c r="D2572" s="98" t="str">
        <f t="shared" si="283"/>
        <v>1</v>
      </c>
      <c r="E2572" s="98" t="str">
        <f t="shared" si="284"/>
        <v>04</v>
      </c>
      <c r="F2572" s="98" t="str">
        <f t="shared" si="285"/>
        <v>2</v>
      </c>
      <c r="G2572" s="98" t="str">
        <f t="shared" si="286"/>
        <v>6</v>
      </c>
      <c r="H2572" s="99">
        <v>16210426</v>
      </c>
      <c r="I2572" s="100" t="s">
        <v>3056</v>
      </c>
      <c r="J2572" s="100" t="s">
        <v>154</v>
      </c>
      <c r="K2572" s="101" t="s">
        <v>155</v>
      </c>
    </row>
    <row r="2573" spans="1:11" x14ac:dyDescent="0.25">
      <c r="A2573" s="97" t="str">
        <f t="shared" si="280"/>
        <v>1</v>
      </c>
      <c r="B2573" s="98" t="str">
        <f t="shared" si="281"/>
        <v>6</v>
      </c>
      <c r="C2573" s="98" t="str">
        <f t="shared" si="282"/>
        <v>2</v>
      </c>
      <c r="D2573" s="98" t="str">
        <f t="shared" si="283"/>
        <v>1</v>
      </c>
      <c r="E2573" s="98" t="str">
        <f t="shared" si="284"/>
        <v>04</v>
      </c>
      <c r="F2573" s="98" t="str">
        <f t="shared" si="285"/>
        <v>2</v>
      </c>
      <c r="G2573" s="98" t="str">
        <f t="shared" si="286"/>
        <v>7</v>
      </c>
      <c r="H2573" s="99">
        <v>16210427</v>
      </c>
      <c r="I2573" s="100" t="s">
        <v>3057</v>
      </c>
      <c r="J2573" s="100" t="s">
        <v>154</v>
      </c>
      <c r="K2573" s="101" t="s">
        <v>155</v>
      </c>
    </row>
    <row r="2574" spans="1:11" x14ac:dyDescent="0.25">
      <c r="A2574" s="97" t="str">
        <f t="shared" si="280"/>
        <v>1</v>
      </c>
      <c r="B2574" s="98" t="str">
        <f t="shared" si="281"/>
        <v>6</v>
      </c>
      <c r="C2574" s="98" t="str">
        <f t="shared" si="282"/>
        <v>2</v>
      </c>
      <c r="D2574" s="98" t="str">
        <f t="shared" si="283"/>
        <v>1</v>
      </c>
      <c r="E2574" s="98" t="str">
        <f t="shared" si="284"/>
        <v>04</v>
      </c>
      <c r="F2574" s="98" t="str">
        <f t="shared" si="285"/>
        <v>2</v>
      </c>
      <c r="G2574" s="98" t="str">
        <f t="shared" si="286"/>
        <v>8</v>
      </c>
      <c r="H2574" s="99">
        <v>16210428</v>
      </c>
      <c r="I2574" s="100" t="s">
        <v>3058</v>
      </c>
      <c r="J2574" s="100" t="s">
        <v>154</v>
      </c>
      <c r="K2574" s="101" t="s">
        <v>155</v>
      </c>
    </row>
    <row r="2575" spans="1:11" ht="60" x14ac:dyDescent="0.25">
      <c r="A2575" s="97" t="str">
        <f t="shared" si="280"/>
        <v>1</v>
      </c>
      <c r="B2575" s="98" t="str">
        <f t="shared" si="281"/>
        <v>6</v>
      </c>
      <c r="C2575" s="98" t="str">
        <f t="shared" si="282"/>
        <v>2</v>
      </c>
      <c r="D2575" s="98" t="str">
        <f t="shared" si="283"/>
        <v>1</v>
      </c>
      <c r="E2575" s="98" t="str">
        <f t="shared" si="284"/>
        <v>04</v>
      </c>
      <c r="F2575" s="98" t="str">
        <f t="shared" si="285"/>
        <v>3</v>
      </c>
      <c r="G2575" s="98" t="str">
        <f t="shared" si="286"/>
        <v>0</v>
      </c>
      <c r="H2575" s="99">
        <v>16210430</v>
      </c>
      <c r="I2575" s="100" t="s">
        <v>3059</v>
      </c>
      <c r="J2575" s="100" t="s">
        <v>3060</v>
      </c>
      <c r="K2575" s="101" t="s">
        <v>144</v>
      </c>
    </row>
    <row r="2576" spans="1:11" x14ac:dyDescent="0.25">
      <c r="A2576" s="97" t="str">
        <f t="shared" si="280"/>
        <v>1</v>
      </c>
      <c r="B2576" s="98" t="str">
        <f t="shared" si="281"/>
        <v>6</v>
      </c>
      <c r="C2576" s="98" t="str">
        <f t="shared" si="282"/>
        <v>2</v>
      </c>
      <c r="D2576" s="98" t="str">
        <f t="shared" si="283"/>
        <v>1</v>
      </c>
      <c r="E2576" s="98" t="str">
        <f t="shared" si="284"/>
        <v>04</v>
      </c>
      <c r="F2576" s="98" t="str">
        <f t="shared" si="285"/>
        <v>3</v>
      </c>
      <c r="G2576" s="98" t="str">
        <f t="shared" si="286"/>
        <v>1</v>
      </c>
      <c r="H2576" s="99">
        <v>16210431</v>
      </c>
      <c r="I2576" s="100" t="s">
        <v>3061</v>
      </c>
      <c r="J2576" s="100" t="s">
        <v>154</v>
      </c>
      <c r="K2576" s="101" t="s">
        <v>155</v>
      </c>
    </row>
    <row r="2577" spans="1:11" x14ac:dyDescent="0.25">
      <c r="A2577" s="97" t="str">
        <f t="shared" si="280"/>
        <v>1</v>
      </c>
      <c r="B2577" s="98" t="str">
        <f t="shared" si="281"/>
        <v>6</v>
      </c>
      <c r="C2577" s="98" t="str">
        <f t="shared" si="282"/>
        <v>2</v>
      </c>
      <c r="D2577" s="98" t="str">
        <f t="shared" si="283"/>
        <v>1</v>
      </c>
      <c r="E2577" s="98" t="str">
        <f t="shared" si="284"/>
        <v>04</v>
      </c>
      <c r="F2577" s="98" t="str">
        <f t="shared" si="285"/>
        <v>3</v>
      </c>
      <c r="G2577" s="98" t="str">
        <f t="shared" si="286"/>
        <v>2</v>
      </c>
      <c r="H2577" s="99">
        <v>16210432</v>
      </c>
      <c r="I2577" s="100" t="s">
        <v>3062</v>
      </c>
      <c r="J2577" s="100" t="s">
        <v>154</v>
      </c>
      <c r="K2577" s="101" t="s">
        <v>155</v>
      </c>
    </row>
    <row r="2578" spans="1:11" x14ac:dyDescent="0.25">
      <c r="A2578" s="97" t="str">
        <f t="shared" si="280"/>
        <v>1</v>
      </c>
      <c r="B2578" s="98" t="str">
        <f t="shared" si="281"/>
        <v>6</v>
      </c>
      <c r="C2578" s="98" t="str">
        <f t="shared" si="282"/>
        <v>2</v>
      </c>
      <c r="D2578" s="98" t="str">
        <f t="shared" si="283"/>
        <v>1</v>
      </c>
      <c r="E2578" s="98" t="str">
        <f t="shared" si="284"/>
        <v>04</v>
      </c>
      <c r="F2578" s="98" t="str">
        <f t="shared" si="285"/>
        <v>3</v>
      </c>
      <c r="G2578" s="98" t="str">
        <f t="shared" si="286"/>
        <v>3</v>
      </c>
      <c r="H2578" s="99">
        <v>16210433</v>
      </c>
      <c r="I2578" s="100" t="s">
        <v>3063</v>
      </c>
      <c r="J2578" s="100" t="s">
        <v>154</v>
      </c>
      <c r="K2578" s="101" t="s">
        <v>155</v>
      </c>
    </row>
    <row r="2579" spans="1:11" ht="30" x14ac:dyDescent="0.25">
      <c r="A2579" s="97" t="str">
        <f t="shared" si="280"/>
        <v>1</v>
      </c>
      <c r="B2579" s="98" t="str">
        <f t="shared" si="281"/>
        <v>6</v>
      </c>
      <c r="C2579" s="98" t="str">
        <f t="shared" si="282"/>
        <v>2</v>
      </c>
      <c r="D2579" s="98" t="str">
        <f t="shared" si="283"/>
        <v>1</v>
      </c>
      <c r="E2579" s="98" t="str">
        <f t="shared" si="284"/>
        <v>04</v>
      </c>
      <c r="F2579" s="98" t="str">
        <f t="shared" si="285"/>
        <v>3</v>
      </c>
      <c r="G2579" s="98" t="str">
        <f t="shared" si="286"/>
        <v>4</v>
      </c>
      <c r="H2579" s="99">
        <v>16210434</v>
      </c>
      <c r="I2579" s="100" t="s">
        <v>3064</v>
      </c>
      <c r="J2579" s="100" t="s">
        <v>154</v>
      </c>
      <c r="K2579" s="101" t="s">
        <v>155</v>
      </c>
    </row>
    <row r="2580" spans="1:11" x14ac:dyDescent="0.25">
      <c r="A2580" s="97" t="str">
        <f t="shared" si="280"/>
        <v>1</v>
      </c>
      <c r="B2580" s="98" t="str">
        <f t="shared" si="281"/>
        <v>6</v>
      </c>
      <c r="C2580" s="98" t="str">
        <f t="shared" si="282"/>
        <v>2</v>
      </c>
      <c r="D2580" s="98" t="str">
        <f t="shared" si="283"/>
        <v>1</v>
      </c>
      <c r="E2580" s="98" t="str">
        <f t="shared" si="284"/>
        <v>04</v>
      </c>
      <c r="F2580" s="98" t="str">
        <f t="shared" si="285"/>
        <v>3</v>
      </c>
      <c r="G2580" s="98" t="str">
        <f t="shared" si="286"/>
        <v>5</v>
      </c>
      <c r="H2580" s="99">
        <v>16210435</v>
      </c>
      <c r="I2580" s="100" t="s">
        <v>3065</v>
      </c>
      <c r="J2580" s="100" t="s">
        <v>154</v>
      </c>
      <c r="K2580" s="101" t="s">
        <v>155</v>
      </c>
    </row>
    <row r="2581" spans="1:11" x14ac:dyDescent="0.25">
      <c r="A2581" s="97" t="str">
        <f t="shared" si="280"/>
        <v>1</v>
      </c>
      <c r="B2581" s="98" t="str">
        <f t="shared" si="281"/>
        <v>6</v>
      </c>
      <c r="C2581" s="98" t="str">
        <f t="shared" si="282"/>
        <v>2</v>
      </c>
      <c r="D2581" s="98" t="str">
        <f t="shared" si="283"/>
        <v>1</v>
      </c>
      <c r="E2581" s="98" t="str">
        <f t="shared" si="284"/>
        <v>04</v>
      </c>
      <c r="F2581" s="98" t="str">
        <f t="shared" si="285"/>
        <v>3</v>
      </c>
      <c r="G2581" s="98" t="str">
        <f t="shared" si="286"/>
        <v>6</v>
      </c>
      <c r="H2581" s="99">
        <v>16210436</v>
      </c>
      <c r="I2581" s="100" t="s">
        <v>3066</v>
      </c>
      <c r="J2581" s="100" t="s">
        <v>154</v>
      </c>
      <c r="K2581" s="101" t="s">
        <v>155</v>
      </c>
    </row>
    <row r="2582" spans="1:11" ht="30" x14ac:dyDescent="0.25">
      <c r="A2582" s="97" t="str">
        <f t="shared" si="280"/>
        <v>1</v>
      </c>
      <c r="B2582" s="98" t="str">
        <f t="shared" si="281"/>
        <v>6</v>
      </c>
      <c r="C2582" s="98" t="str">
        <f t="shared" si="282"/>
        <v>2</v>
      </c>
      <c r="D2582" s="98" t="str">
        <f t="shared" si="283"/>
        <v>1</v>
      </c>
      <c r="E2582" s="98" t="str">
        <f t="shared" si="284"/>
        <v>04</v>
      </c>
      <c r="F2582" s="98" t="str">
        <f t="shared" si="285"/>
        <v>3</v>
      </c>
      <c r="G2582" s="98" t="str">
        <f t="shared" si="286"/>
        <v>7</v>
      </c>
      <c r="H2582" s="99">
        <v>16210437</v>
      </c>
      <c r="I2582" s="100" t="s">
        <v>3067</v>
      </c>
      <c r="J2582" s="100" t="s">
        <v>154</v>
      </c>
      <c r="K2582" s="101" t="s">
        <v>155</v>
      </c>
    </row>
    <row r="2583" spans="1:11" x14ac:dyDescent="0.25">
      <c r="A2583" s="97" t="str">
        <f t="shared" si="280"/>
        <v>1</v>
      </c>
      <c r="B2583" s="98" t="str">
        <f t="shared" si="281"/>
        <v>6</v>
      </c>
      <c r="C2583" s="98" t="str">
        <f t="shared" si="282"/>
        <v>2</v>
      </c>
      <c r="D2583" s="98" t="str">
        <f t="shared" si="283"/>
        <v>1</v>
      </c>
      <c r="E2583" s="98" t="str">
        <f t="shared" si="284"/>
        <v>04</v>
      </c>
      <c r="F2583" s="98" t="str">
        <f t="shared" si="285"/>
        <v>3</v>
      </c>
      <c r="G2583" s="98" t="str">
        <f t="shared" si="286"/>
        <v>8</v>
      </c>
      <c r="H2583" s="99">
        <v>16210438</v>
      </c>
      <c r="I2583" s="100" t="s">
        <v>3068</v>
      </c>
      <c r="J2583" s="100" t="s">
        <v>154</v>
      </c>
      <c r="K2583" s="101" t="s">
        <v>155</v>
      </c>
    </row>
    <row r="2584" spans="1:11" ht="45" x14ac:dyDescent="0.25">
      <c r="A2584" s="97" t="str">
        <f t="shared" si="280"/>
        <v>1</v>
      </c>
      <c r="B2584" s="98" t="str">
        <f t="shared" si="281"/>
        <v>6</v>
      </c>
      <c r="C2584" s="98" t="str">
        <f t="shared" si="282"/>
        <v>3</v>
      </c>
      <c r="D2584" s="98" t="str">
        <f t="shared" si="283"/>
        <v>0</v>
      </c>
      <c r="E2584" s="98" t="str">
        <f t="shared" si="284"/>
        <v>00</v>
      </c>
      <c r="F2584" s="98" t="str">
        <f t="shared" si="285"/>
        <v>0</v>
      </c>
      <c r="G2584" s="98" t="str">
        <f t="shared" si="286"/>
        <v>0</v>
      </c>
      <c r="H2584" s="99">
        <v>16300000</v>
      </c>
      <c r="I2584" s="100" t="s">
        <v>3069</v>
      </c>
      <c r="J2584" s="100" t="s">
        <v>3070</v>
      </c>
      <c r="K2584" s="101" t="s">
        <v>144</v>
      </c>
    </row>
    <row r="2585" spans="1:11" ht="45" x14ac:dyDescent="0.25">
      <c r="A2585" s="97" t="str">
        <f t="shared" si="280"/>
        <v>1</v>
      </c>
      <c r="B2585" s="98" t="str">
        <f t="shared" si="281"/>
        <v>6</v>
      </c>
      <c r="C2585" s="98" t="str">
        <f t="shared" si="282"/>
        <v>3</v>
      </c>
      <c r="D2585" s="98" t="str">
        <f t="shared" si="283"/>
        <v>1</v>
      </c>
      <c r="E2585" s="98" t="str">
        <f t="shared" si="284"/>
        <v>00</v>
      </c>
      <c r="F2585" s="98" t="str">
        <f t="shared" si="285"/>
        <v>0</v>
      </c>
      <c r="G2585" s="98" t="str">
        <f t="shared" si="286"/>
        <v>0</v>
      </c>
      <c r="H2585" s="99">
        <v>16310000</v>
      </c>
      <c r="I2585" s="100" t="s">
        <v>3071</v>
      </c>
      <c r="J2585" s="100" t="s">
        <v>3070</v>
      </c>
      <c r="K2585" s="101" t="s">
        <v>144</v>
      </c>
    </row>
    <row r="2586" spans="1:11" ht="75" x14ac:dyDescent="0.25">
      <c r="A2586" s="97" t="str">
        <f t="shared" si="280"/>
        <v>1</v>
      </c>
      <c r="B2586" s="98" t="str">
        <f t="shared" si="281"/>
        <v>6</v>
      </c>
      <c r="C2586" s="98" t="str">
        <f t="shared" si="282"/>
        <v>3</v>
      </c>
      <c r="D2586" s="98" t="str">
        <f t="shared" si="283"/>
        <v>1</v>
      </c>
      <c r="E2586" s="98" t="str">
        <f t="shared" si="284"/>
        <v>01</v>
      </c>
      <c r="F2586" s="98" t="str">
        <f t="shared" si="285"/>
        <v>0</v>
      </c>
      <c r="G2586" s="98" t="str">
        <f t="shared" si="286"/>
        <v>0</v>
      </c>
      <c r="H2586" s="99">
        <v>16310100</v>
      </c>
      <c r="I2586" s="100" t="s">
        <v>3072</v>
      </c>
      <c r="J2586" s="100" t="s">
        <v>3073</v>
      </c>
      <c r="K2586" s="101" t="s">
        <v>144</v>
      </c>
    </row>
    <row r="2587" spans="1:11" ht="30" x14ac:dyDescent="0.25">
      <c r="A2587" s="97" t="str">
        <f t="shared" si="280"/>
        <v>1</v>
      </c>
      <c r="B2587" s="98" t="str">
        <f t="shared" si="281"/>
        <v>6</v>
      </c>
      <c r="C2587" s="98" t="str">
        <f t="shared" si="282"/>
        <v>3</v>
      </c>
      <c r="D2587" s="98" t="str">
        <f t="shared" si="283"/>
        <v>1</v>
      </c>
      <c r="E2587" s="98" t="str">
        <f t="shared" si="284"/>
        <v>01</v>
      </c>
      <c r="F2587" s="98" t="str">
        <f t="shared" si="285"/>
        <v>0</v>
      </c>
      <c r="G2587" s="98" t="str">
        <f t="shared" si="286"/>
        <v>1</v>
      </c>
      <c r="H2587" s="99">
        <v>16310101</v>
      </c>
      <c r="I2587" s="100" t="s">
        <v>3074</v>
      </c>
      <c r="J2587" s="100" t="s">
        <v>154</v>
      </c>
      <c r="K2587" s="101" t="s">
        <v>155</v>
      </c>
    </row>
    <row r="2588" spans="1:11" ht="30" x14ac:dyDescent="0.25">
      <c r="A2588" s="97" t="str">
        <f t="shared" si="280"/>
        <v>1</v>
      </c>
      <c r="B2588" s="98" t="str">
        <f t="shared" si="281"/>
        <v>6</v>
      </c>
      <c r="C2588" s="98" t="str">
        <f t="shared" si="282"/>
        <v>3</v>
      </c>
      <c r="D2588" s="98" t="str">
        <f t="shared" si="283"/>
        <v>1</v>
      </c>
      <c r="E2588" s="98" t="str">
        <f t="shared" si="284"/>
        <v>01</v>
      </c>
      <c r="F2588" s="98" t="str">
        <f t="shared" si="285"/>
        <v>0</v>
      </c>
      <c r="G2588" s="98" t="str">
        <f t="shared" si="286"/>
        <v>2</v>
      </c>
      <c r="H2588" s="99">
        <v>16310102</v>
      </c>
      <c r="I2588" s="100" t="s">
        <v>3075</v>
      </c>
      <c r="J2588" s="100" t="s">
        <v>154</v>
      </c>
      <c r="K2588" s="101" t="s">
        <v>155</v>
      </c>
    </row>
    <row r="2589" spans="1:11" ht="30" x14ac:dyDescent="0.25">
      <c r="A2589" s="97" t="str">
        <f t="shared" si="280"/>
        <v>1</v>
      </c>
      <c r="B2589" s="98" t="str">
        <f t="shared" si="281"/>
        <v>6</v>
      </c>
      <c r="C2589" s="98" t="str">
        <f t="shared" si="282"/>
        <v>3</v>
      </c>
      <c r="D2589" s="98" t="str">
        <f t="shared" si="283"/>
        <v>1</v>
      </c>
      <c r="E2589" s="98" t="str">
        <f t="shared" si="284"/>
        <v>01</v>
      </c>
      <c r="F2589" s="98" t="str">
        <f t="shared" si="285"/>
        <v>0</v>
      </c>
      <c r="G2589" s="98" t="str">
        <f t="shared" si="286"/>
        <v>3</v>
      </c>
      <c r="H2589" s="99">
        <v>16310103</v>
      </c>
      <c r="I2589" s="100" t="s">
        <v>3076</v>
      </c>
      <c r="J2589" s="100" t="s">
        <v>154</v>
      </c>
      <c r="K2589" s="101" t="s">
        <v>155</v>
      </c>
    </row>
    <row r="2590" spans="1:11" ht="30" x14ac:dyDescent="0.25">
      <c r="A2590" s="97" t="str">
        <f t="shared" si="280"/>
        <v>1</v>
      </c>
      <c r="B2590" s="98" t="str">
        <f t="shared" si="281"/>
        <v>6</v>
      </c>
      <c r="C2590" s="98" t="str">
        <f t="shared" si="282"/>
        <v>3</v>
      </c>
      <c r="D2590" s="98" t="str">
        <f t="shared" si="283"/>
        <v>1</v>
      </c>
      <c r="E2590" s="98" t="str">
        <f t="shared" si="284"/>
        <v>01</v>
      </c>
      <c r="F2590" s="98" t="str">
        <f t="shared" si="285"/>
        <v>0</v>
      </c>
      <c r="G2590" s="98" t="str">
        <f t="shared" si="286"/>
        <v>4</v>
      </c>
      <c r="H2590" s="99">
        <v>16310104</v>
      </c>
      <c r="I2590" s="100" t="s">
        <v>3077</v>
      </c>
      <c r="J2590" s="100" t="s">
        <v>154</v>
      </c>
      <c r="K2590" s="101" t="s">
        <v>155</v>
      </c>
    </row>
    <row r="2591" spans="1:11" ht="30" x14ac:dyDescent="0.25">
      <c r="A2591" s="97" t="str">
        <f t="shared" si="280"/>
        <v>1</v>
      </c>
      <c r="B2591" s="98" t="str">
        <f t="shared" si="281"/>
        <v>6</v>
      </c>
      <c r="C2591" s="98" t="str">
        <f t="shared" si="282"/>
        <v>3</v>
      </c>
      <c r="D2591" s="98" t="str">
        <f t="shared" si="283"/>
        <v>1</v>
      </c>
      <c r="E2591" s="98" t="str">
        <f t="shared" si="284"/>
        <v>01</v>
      </c>
      <c r="F2591" s="98" t="str">
        <f t="shared" si="285"/>
        <v>0</v>
      </c>
      <c r="G2591" s="98" t="str">
        <f t="shared" si="286"/>
        <v>5</v>
      </c>
      <c r="H2591" s="99">
        <v>16310105</v>
      </c>
      <c r="I2591" s="100" t="s">
        <v>3078</v>
      </c>
      <c r="J2591" s="100" t="s">
        <v>154</v>
      </c>
      <c r="K2591" s="101" t="s">
        <v>155</v>
      </c>
    </row>
    <row r="2592" spans="1:11" ht="30" x14ac:dyDescent="0.25">
      <c r="A2592" s="97" t="str">
        <f t="shared" si="280"/>
        <v>1</v>
      </c>
      <c r="B2592" s="98" t="str">
        <f t="shared" si="281"/>
        <v>6</v>
      </c>
      <c r="C2592" s="98" t="str">
        <f t="shared" si="282"/>
        <v>3</v>
      </c>
      <c r="D2592" s="98" t="str">
        <f t="shared" si="283"/>
        <v>1</v>
      </c>
      <c r="E2592" s="98" t="str">
        <f t="shared" si="284"/>
        <v>01</v>
      </c>
      <c r="F2592" s="98" t="str">
        <f t="shared" si="285"/>
        <v>0</v>
      </c>
      <c r="G2592" s="98" t="str">
        <f t="shared" si="286"/>
        <v>6</v>
      </c>
      <c r="H2592" s="99">
        <v>16310106</v>
      </c>
      <c r="I2592" s="100" t="s">
        <v>3079</v>
      </c>
      <c r="J2592" s="100" t="s">
        <v>154</v>
      </c>
      <c r="K2592" s="101" t="s">
        <v>155</v>
      </c>
    </row>
    <row r="2593" spans="1:11" ht="30" x14ac:dyDescent="0.25">
      <c r="A2593" s="97" t="str">
        <f t="shared" si="280"/>
        <v>1</v>
      </c>
      <c r="B2593" s="98" t="str">
        <f t="shared" si="281"/>
        <v>6</v>
      </c>
      <c r="C2593" s="98" t="str">
        <f t="shared" si="282"/>
        <v>3</v>
      </c>
      <c r="D2593" s="98" t="str">
        <f t="shared" si="283"/>
        <v>1</v>
      </c>
      <c r="E2593" s="98" t="str">
        <f t="shared" si="284"/>
        <v>01</v>
      </c>
      <c r="F2593" s="98" t="str">
        <f t="shared" si="285"/>
        <v>0</v>
      </c>
      <c r="G2593" s="98" t="str">
        <f t="shared" si="286"/>
        <v>7</v>
      </c>
      <c r="H2593" s="99">
        <v>16310107</v>
      </c>
      <c r="I2593" s="100" t="s">
        <v>3080</v>
      </c>
      <c r="J2593" s="100" t="s">
        <v>154</v>
      </c>
      <c r="K2593" s="101" t="s">
        <v>155</v>
      </c>
    </row>
    <row r="2594" spans="1:11" ht="30" x14ac:dyDescent="0.25">
      <c r="A2594" s="97" t="str">
        <f t="shared" si="280"/>
        <v>1</v>
      </c>
      <c r="B2594" s="98" t="str">
        <f t="shared" si="281"/>
        <v>6</v>
      </c>
      <c r="C2594" s="98" t="str">
        <f t="shared" si="282"/>
        <v>3</v>
      </c>
      <c r="D2594" s="98" t="str">
        <f t="shared" si="283"/>
        <v>1</v>
      </c>
      <c r="E2594" s="98" t="str">
        <f t="shared" si="284"/>
        <v>01</v>
      </c>
      <c r="F2594" s="98" t="str">
        <f t="shared" si="285"/>
        <v>0</v>
      </c>
      <c r="G2594" s="98" t="str">
        <f t="shared" si="286"/>
        <v>8</v>
      </c>
      <c r="H2594" s="99">
        <v>16310108</v>
      </c>
      <c r="I2594" s="100" t="s">
        <v>3081</v>
      </c>
      <c r="J2594" s="100" t="s">
        <v>154</v>
      </c>
      <c r="K2594" s="101" t="s">
        <v>155</v>
      </c>
    </row>
    <row r="2595" spans="1:11" ht="45" x14ac:dyDescent="0.25">
      <c r="A2595" s="97" t="str">
        <f t="shared" si="280"/>
        <v>1</v>
      </c>
      <c r="B2595" s="98" t="str">
        <f t="shared" si="281"/>
        <v>6</v>
      </c>
      <c r="C2595" s="98" t="str">
        <f t="shared" si="282"/>
        <v>3</v>
      </c>
      <c r="D2595" s="98" t="str">
        <f t="shared" si="283"/>
        <v>1</v>
      </c>
      <c r="E2595" s="98" t="str">
        <f t="shared" si="284"/>
        <v>50</v>
      </c>
      <c r="F2595" s="98" t="str">
        <f t="shared" si="285"/>
        <v>0</v>
      </c>
      <c r="G2595" s="98" t="str">
        <f t="shared" si="286"/>
        <v>0</v>
      </c>
      <c r="H2595" s="99">
        <v>16315000</v>
      </c>
      <c r="I2595" s="100" t="s">
        <v>3082</v>
      </c>
      <c r="J2595" s="100" t="s">
        <v>3083</v>
      </c>
      <c r="K2595" s="101" t="s">
        <v>144</v>
      </c>
    </row>
    <row r="2596" spans="1:11" x14ac:dyDescent="0.25">
      <c r="A2596" s="97" t="str">
        <f t="shared" si="280"/>
        <v>1</v>
      </c>
      <c r="B2596" s="98" t="str">
        <f t="shared" si="281"/>
        <v>6</v>
      </c>
      <c r="C2596" s="98" t="str">
        <f t="shared" si="282"/>
        <v>3</v>
      </c>
      <c r="D2596" s="98" t="str">
        <f t="shared" si="283"/>
        <v>1</v>
      </c>
      <c r="E2596" s="98" t="str">
        <f t="shared" si="284"/>
        <v>50</v>
      </c>
      <c r="F2596" s="98" t="str">
        <f t="shared" si="285"/>
        <v>0</v>
      </c>
      <c r="G2596" s="98" t="str">
        <f t="shared" si="286"/>
        <v>1</v>
      </c>
      <c r="H2596" s="99">
        <v>16315001</v>
      </c>
      <c r="I2596" s="100" t="s">
        <v>3084</v>
      </c>
      <c r="J2596" s="100" t="s">
        <v>154</v>
      </c>
      <c r="K2596" s="101" t="s">
        <v>155</v>
      </c>
    </row>
    <row r="2597" spans="1:11" x14ac:dyDescent="0.25">
      <c r="A2597" s="97" t="str">
        <f t="shared" si="280"/>
        <v>1</v>
      </c>
      <c r="B2597" s="98" t="str">
        <f t="shared" si="281"/>
        <v>6</v>
      </c>
      <c r="C2597" s="98" t="str">
        <f t="shared" si="282"/>
        <v>3</v>
      </c>
      <c r="D2597" s="98" t="str">
        <f t="shared" si="283"/>
        <v>1</v>
      </c>
      <c r="E2597" s="98" t="str">
        <f t="shared" si="284"/>
        <v>50</v>
      </c>
      <c r="F2597" s="98" t="str">
        <f t="shared" si="285"/>
        <v>0</v>
      </c>
      <c r="G2597" s="98" t="str">
        <f t="shared" si="286"/>
        <v>2</v>
      </c>
      <c r="H2597" s="99">
        <v>16315002</v>
      </c>
      <c r="I2597" s="100" t="s">
        <v>3085</v>
      </c>
      <c r="J2597" s="100" t="s">
        <v>154</v>
      </c>
      <c r="K2597" s="101" t="s">
        <v>155</v>
      </c>
    </row>
    <row r="2598" spans="1:11" x14ac:dyDescent="0.25">
      <c r="A2598" s="97" t="str">
        <f t="shared" si="280"/>
        <v>1</v>
      </c>
      <c r="B2598" s="98" t="str">
        <f t="shared" si="281"/>
        <v>6</v>
      </c>
      <c r="C2598" s="98" t="str">
        <f t="shared" si="282"/>
        <v>3</v>
      </c>
      <c r="D2598" s="98" t="str">
        <f t="shared" si="283"/>
        <v>1</v>
      </c>
      <c r="E2598" s="98" t="str">
        <f t="shared" si="284"/>
        <v>50</v>
      </c>
      <c r="F2598" s="98" t="str">
        <f t="shared" si="285"/>
        <v>0</v>
      </c>
      <c r="G2598" s="98" t="str">
        <f t="shared" si="286"/>
        <v>3</v>
      </c>
      <c r="H2598" s="99">
        <v>16315003</v>
      </c>
      <c r="I2598" s="100" t="s">
        <v>3086</v>
      </c>
      <c r="J2598" s="100" t="s">
        <v>154</v>
      </c>
      <c r="K2598" s="101" t="s">
        <v>155</v>
      </c>
    </row>
    <row r="2599" spans="1:11" x14ac:dyDescent="0.25">
      <c r="A2599" s="97" t="str">
        <f t="shared" si="280"/>
        <v>1</v>
      </c>
      <c r="B2599" s="98" t="str">
        <f t="shared" si="281"/>
        <v>6</v>
      </c>
      <c r="C2599" s="98" t="str">
        <f t="shared" si="282"/>
        <v>3</v>
      </c>
      <c r="D2599" s="98" t="str">
        <f t="shared" si="283"/>
        <v>1</v>
      </c>
      <c r="E2599" s="98" t="str">
        <f t="shared" si="284"/>
        <v>50</v>
      </c>
      <c r="F2599" s="98" t="str">
        <f t="shared" si="285"/>
        <v>0</v>
      </c>
      <c r="G2599" s="98" t="str">
        <f t="shared" si="286"/>
        <v>4</v>
      </c>
      <c r="H2599" s="99">
        <v>16315004</v>
      </c>
      <c r="I2599" s="100" t="s">
        <v>3087</v>
      </c>
      <c r="J2599" s="100" t="s">
        <v>154</v>
      </c>
      <c r="K2599" s="101" t="s">
        <v>155</v>
      </c>
    </row>
    <row r="2600" spans="1:11" x14ac:dyDescent="0.25">
      <c r="A2600" s="97" t="str">
        <f t="shared" si="280"/>
        <v>1</v>
      </c>
      <c r="B2600" s="98" t="str">
        <f t="shared" si="281"/>
        <v>6</v>
      </c>
      <c r="C2600" s="98" t="str">
        <f t="shared" si="282"/>
        <v>3</v>
      </c>
      <c r="D2600" s="98" t="str">
        <f t="shared" si="283"/>
        <v>1</v>
      </c>
      <c r="E2600" s="98" t="str">
        <f t="shared" si="284"/>
        <v>50</v>
      </c>
      <c r="F2600" s="98" t="str">
        <f t="shared" si="285"/>
        <v>0</v>
      </c>
      <c r="G2600" s="98" t="str">
        <f t="shared" si="286"/>
        <v>5</v>
      </c>
      <c r="H2600" s="99">
        <v>16315005</v>
      </c>
      <c r="I2600" s="100" t="s">
        <v>3088</v>
      </c>
      <c r="J2600" s="100" t="s">
        <v>154</v>
      </c>
      <c r="K2600" s="101" t="s">
        <v>155</v>
      </c>
    </row>
    <row r="2601" spans="1:11" x14ac:dyDescent="0.25">
      <c r="A2601" s="97" t="str">
        <f t="shared" si="280"/>
        <v>1</v>
      </c>
      <c r="B2601" s="98" t="str">
        <f t="shared" si="281"/>
        <v>6</v>
      </c>
      <c r="C2601" s="98" t="str">
        <f t="shared" si="282"/>
        <v>3</v>
      </c>
      <c r="D2601" s="98" t="str">
        <f t="shared" si="283"/>
        <v>1</v>
      </c>
      <c r="E2601" s="98" t="str">
        <f t="shared" si="284"/>
        <v>50</v>
      </c>
      <c r="F2601" s="98" t="str">
        <f t="shared" si="285"/>
        <v>0</v>
      </c>
      <c r="G2601" s="98" t="str">
        <f t="shared" si="286"/>
        <v>6</v>
      </c>
      <c r="H2601" s="99">
        <v>16315006</v>
      </c>
      <c r="I2601" s="100" t="s">
        <v>3089</v>
      </c>
      <c r="J2601" s="100" t="s">
        <v>154</v>
      </c>
      <c r="K2601" s="101" t="s">
        <v>155</v>
      </c>
    </row>
    <row r="2602" spans="1:11" x14ac:dyDescent="0.25">
      <c r="A2602" s="97" t="str">
        <f t="shared" si="280"/>
        <v>1</v>
      </c>
      <c r="B2602" s="98" t="str">
        <f t="shared" si="281"/>
        <v>6</v>
      </c>
      <c r="C2602" s="98" t="str">
        <f t="shared" si="282"/>
        <v>3</v>
      </c>
      <c r="D2602" s="98" t="str">
        <f t="shared" si="283"/>
        <v>1</v>
      </c>
      <c r="E2602" s="98" t="str">
        <f t="shared" si="284"/>
        <v>50</v>
      </c>
      <c r="F2602" s="98" t="str">
        <f t="shared" si="285"/>
        <v>0</v>
      </c>
      <c r="G2602" s="98" t="str">
        <f t="shared" si="286"/>
        <v>7</v>
      </c>
      <c r="H2602" s="99">
        <v>16315007</v>
      </c>
      <c r="I2602" s="100" t="s">
        <v>3090</v>
      </c>
      <c r="J2602" s="100" t="s">
        <v>154</v>
      </c>
      <c r="K2602" s="101" t="s">
        <v>155</v>
      </c>
    </row>
    <row r="2603" spans="1:11" x14ac:dyDescent="0.25">
      <c r="A2603" s="97" t="str">
        <f t="shared" si="280"/>
        <v>1</v>
      </c>
      <c r="B2603" s="98" t="str">
        <f t="shared" si="281"/>
        <v>6</v>
      </c>
      <c r="C2603" s="98" t="str">
        <f t="shared" si="282"/>
        <v>3</v>
      </c>
      <c r="D2603" s="98" t="str">
        <f t="shared" si="283"/>
        <v>1</v>
      </c>
      <c r="E2603" s="98" t="str">
        <f t="shared" si="284"/>
        <v>50</v>
      </c>
      <c r="F2603" s="98" t="str">
        <f t="shared" si="285"/>
        <v>0</v>
      </c>
      <c r="G2603" s="98" t="str">
        <f t="shared" si="286"/>
        <v>8</v>
      </c>
      <c r="H2603" s="99">
        <v>16315008</v>
      </c>
      <c r="I2603" s="100" t="s">
        <v>3091</v>
      </c>
      <c r="J2603" s="100" t="s">
        <v>154</v>
      </c>
      <c r="K2603" s="101" t="s">
        <v>155</v>
      </c>
    </row>
    <row r="2604" spans="1:11" ht="30" x14ac:dyDescent="0.25">
      <c r="A2604" s="97" t="str">
        <f t="shared" si="280"/>
        <v>1</v>
      </c>
      <c r="B2604" s="98" t="str">
        <f t="shared" si="281"/>
        <v>6</v>
      </c>
      <c r="C2604" s="98" t="str">
        <f t="shared" si="282"/>
        <v>3</v>
      </c>
      <c r="D2604" s="98" t="str">
        <f t="shared" si="283"/>
        <v>1</v>
      </c>
      <c r="E2604" s="98" t="str">
        <f t="shared" si="284"/>
        <v>51</v>
      </c>
      <c r="F2604" s="98" t="str">
        <f t="shared" si="285"/>
        <v>0</v>
      </c>
      <c r="G2604" s="98" t="str">
        <f t="shared" si="286"/>
        <v>0</v>
      </c>
      <c r="H2604" s="99">
        <v>16315100</v>
      </c>
      <c r="I2604" s="100" t="s">
        <v>3092</v>
      </c>
      <c r="J2604" s="100" t="s">
        <v>3093</v>
      </c>
      <c r="K2604" s="101" t="s">
        <v>144</v>
      </c>
    </row>
    <row r="2605" spans="1:11" x14ac:dyDescent="0.25">
      <c r="A2605" s="97" t="str">
        <f t="shared" si="280"/>
        <v>1</v>
      </c>
      <c r="B2605" s="98" t="str">
        <f t="shared" si="281"/>
        <v>6</v>
      </c>
      <c r="C2605" s="98" t="str">
        <f t="shared" si="282"/>
        <v>3</v>
      </c>
      <c r="D2605" s="98" t="str">
        <f t="shared" si="283"/>
        <v>1</v>
      </c>
      <c r="E2605" s="98" t="str">
        <f t="shared" si="284"/>
        <v>51</v>
      </c>
      <c r="F2605" s="98" t="str">
        <f t="shared" si="285"/>
        <v>0</v>
      </c>
      <c r="G2605" s="98" t="str">
        <f t="shared" si="286"/>
        <v>1</v>
      </c>
      <c r="H2605" s="99">
        <v>16315101</v>
      </c>
      <c r="I2605" s="100" t="s">
        <v>3094</v>
      </c>
      <c r="J2605" s="100" t="s">
        <v>154</v>
      </c>
      <c r="K2605" s="101" t="s">
        <v>155</v>
      </c>
    </row>
    <row r="2606" spans="1:11" x14ac:dyDescent="0.25">
      <c r="A2606" s="97" t="str">
        <f t="shared" si="280"/>
        <v>1</v>
      </c>
      <c r="B2606" s="98" t="str">
        <f t="shared" si="281"/>
        <v>6</v>
      </c>
      <c r="C2606" s="98" t="str">
        <f t="shared" si="282"/>
        <v>3</v>
      </c>
      <c r="D2606" s="98" t="str">
        <f t="shared" si="283"/>
        <v>1</v>
      </c>
      <c r="E2606" s="98" t="str">
        <f t="shared" si="284"/>
        <v>51</v>
      </c>
      <c r="F2606" s="98" t="str">
        <f t="shared" si="285"/>
        <v>0</v>
      </c>
      <c r="G2606" s="98" t="str">
        <f t="shared" si="286"/>
        <v>2</v>
      </c>
      <c r="H2606" s="99">
        <v>16315102</v>
      </c>
      <c r="I2606" s="100" t="s">
        <v>3095</v>
      </c>
      <c r="J2606" s="100" t="s">
        <v>154</v>
      </c>
      <c r="K2606" s="101" t="s">
        <v>155</v>
      </c>
    </row>
    <row r="2607" spans="1:11" x14ac:dyDescent="0.25">
      <c r="A2607" s="97" t="str">
        <f t="shared" si="280"/>
        <v>1</v>
      </c>
      <c r="B2607" s="98" t="str">
        <f t="shared" si="281"/>
        <v>6</v>
      </c>
      <c r="C2607" s="98" t="str">
        <f t="shared" si="282"/>
        <v>3</v>
      </c>
      <c r="D2607" s="98" t="str">
        <f t="shared" si="283"/>
        <v>1</v>
      </c>
      <c r="E2607" s="98" t="str">
        <f t="shared" si="284"/>
        <v>51</v>
      </c>
      <c r="F2607" s="98" t="str">
        <f t="shared" si="285"/>
        <v>0</v>
      </c>
      <c r="G2607" s="98" t="str">
        <f t="shared" si="286"/>
        <v>3</v>
      </c>
      <c r="H2607" s="99">
        <v>16315103</v>
      </c>
      <c r="I2607" s="100" t="s">
        <v>3096</v>
      </c>
      <c r="J2607" s="100" t="s">
        <v>154</v>
      </c>
      <c r="K2607" s="101" t="s">
        <v>155</v>
      </c>
    </row>
    <row r="2608" spans="1:11" ht="30" x14ac:dyDescent="0.25">
      <c r="A2608" s="97" t="str">
        <f t="shared" si="280"/>
        <v>1</v>
      </c>
      <c r="B2608" s="98" t="str">
        <f t="shared" si="281"/>
        <v>6</v>
      </c>
      <c r="C2608" s="98" t="str">
        <f t="shared" si="282"/>
        <v>3</v>
      </c>
      <c r="D2608" s="98" t="str">
        <f t="shared" si="283"/>
        <v>1</v>
      </c>
      <c r="E2608" s="98" t="str">
        <f t="shared" si="284"/>
        <v>51</v>
      </c>
      <c r="F2608" s="98" t="str">
        <f t="shared" si="285"/>
        <v>0</v>
      </c>
      <c r="G2608" s="98" t="str">
        <f t="shared" si="286"/>
        <v>4</v>
      </c>
      <c r="H2608" s="99">
        <v>16315104</v>
      </c>
      <c r="I2608" s="100" t="s">
        <v>3097</v>
      </c>
      <c r="J2608" s="100" t="s">
        <v>154</v>
      </c>
      <c r="K2608" s="101" t="s">
        <v>155</v>
      </c>
    </row>
    <row r="2609" spans="1:11" x14ac:dyDescent="0.25">
      <c r="A2609" s="97" t="str">
        <f t="shared" si="280"/>
        <v>1</v>
      </c>
      <c r="B2609" s="98" t="str">
        <f t="shared" si="281"/>
        <v>6</v>
      </c>
      <c r="C2609" s="98" t="str">
        <f t="shared" si="282"/>
        <v>3</v>
      </c>
      <c r="D2609" s="98" t="str">
        <f t="shared" si="283"/>
        <v>1</v>
      </c>
      <c r="E2609" s="98" t="str">
        <f t="shared" si="284"/>
        <v>51</v>
      </c>
      <c r="F2609" s="98" t="str">
        <f t="shared" si="285"/>
        <v>0</v>
      </c>
      <c r="G2609" s="98" t="str">
        <f t="shared" si="286"/>
        <v>5</v>
      </c>
      <c r="H2609" s="99">
        <v>16315105</v>
      </c>
      <c r="I2609" s="100" t="s">
        <v>3098</v>
      </c>
      <c r="J2609" s="100" t="s">
        <v>154</v>
      </c>
      <c r="K2609" s="101" t="s">
        <v>155</v>
      </c>
    </row>
    <row r="2610" spans="1:11" x14ac:dyDescent="0.25">
      <c r="A2610" s="97" t="str">
        <f t="shared" si="280"/>
        <v>1</v>
      </c>
      <c r="B2610" s="98" t="str">
        <f t="shared" si="281"/>
        <v>6</v>
      </c>
      <c r="C2610" s="98" t="str">
        <f t="shared" si="282"/>
        <v>3</v>
      </c>
      <c r="D2610" s="98" t="str">
        <f t="shared" si="283"/>
        <v>1</v>
      </c>
      <c r="E2610" s="98" t="str">
        <f t="shared" si="284"/>
        <v>51</v>
      </c>
      <c r="F2610" s="98" t="str">
        <f t="shared" si="285"/>
        <v>0</v>
      </c>
      <c r="G2610" s="98" t="str">
        <f t="shared" si="286"/>
        <v>6</v>
      </c>
      <c r="H2610" s="99">
        <v>16315106</v>
      </c>
      <c r="I2610" s="100" t="s">
        <v>3099</v>
      </c>
      <c r="J2610" s="100" t="s">
        <v>154</v>
      </c>
      <c r="K2610" s="101" t="s">
        <v>155</v>
      </c>
    </row>
    <row r="2611" spans="1:11" ht="30" x14ac:dyDescent="0.25">
      <c r="A2611" s="97" t="str">
        <f t="shared" si="280"/>
        <v>1</v>
      </c>
      <c r="B2611" s="98" t="str">
        <f t="shared" si="281"/>
        <v>6</v>
      </c>
      <c r="C2611" s="98" t="str">
        <f t="shared" si="282"/>
        <v>3</v>
      </c>
      <c r="D2611" s="98" t="str">
        <f t="shared" si="283"/>
        <v>1</v>
      </c>
      <c r="E2611" s="98" t="str">
        <f t="shared" si="284"/>
        <v>51</v>
      </c>
      <c r="F2611" s="98" t="str">
        <f t="shared" si="285"/>
        <v>0</v>
      </c>
      <c r="G2611" s="98" t="str">
        <f t="shared" si="286"/>
        <v>7</v>
      </c>
      <c r="H2611" s="99">
        <v>16315107</v>
      </c>
      <c r="I2611" s="100" t="s">
        <v>3100</v>
      </c>
      <c r="J2611" s="100" t="s">
        <v>154</v>
      </c>
      <c r="K2611" s="101" t="s">
        <v>155</v>
      </c>
    </row>
    <row r="2612" spans="1:11" ht="30" x14ac:dyDescent="0.25">
      <c r="A2612" s="97" t="str">
        <f t="shared" si="280"/>
        <v>1</v>
      </c>
      <c r="B2612" s="98" t="str">
        <f t="shared" si="281"/>
        <v>6</v>
      </c>
      <c r="C2612" s="98" t="str">
        <f t="shared" si="282"/>
        <v>3</v>
      </c>
      <c r="D2612" s="98" t="str">
        <f t="shared" si="283"/>
        <v>1</v>
      </c>
      <c r="E2612" s="98" t="str">
        <f t="shared" si="284"/>
        <v>51</v>
      </c>
      <c r="F2612" s="98" t="str">
        <f t="shared" si="285"/>
        <v>0</v>
      </c>
      <c r="G2612" s="98" t="str">
        <f t="shared" si="286"/>
        <v>8</v>
      </c>
      <c r="H2612" s="99">
        <v>16315108</v>
      </c>
      <c r="I2612" s="100" t="s">
        <v>3101</v>
      </c>
      <c r="J2612" s="100" t="s">
        <v>154</v>
      </c>
      <c r="K2612" s="101" t="s">
        <v>155</v>
      </c>
    </row>
    <row r="2613" spans="1:11" ht="45" x14ac:dyDescent="0.25">
      <c r="A2613" s="97" t="str">
        <f t="shared" si="280"/>
        <v>1</v>
      </c>
      <c r="B2613" s="98" t="str">
        <f t="shared" si="281"/>
        <v>6</v>
      </c>
      <c r="C2613" s="98" t="str">
        <f t="shared" si="282"/>
        <v>3</v>
      </c>
      <c r="D2613" s="98" t="str">
        <f t="shared" si="283"/>
        <v>1</v>
      </c>
      <c r="E2613" s="98" t="str">
        <f t="shared" si="284"/>
        <v>52</v>
      </c>
      <c r="F2613" s="98" t="str">
        <f t="shared" si="285"/>
        <v>0</v>
      </c>
      <c r="G2613" s="98" t="str">
        <f t="shared" si="286"/>
        <v>0</v>
      </c>
      <c r="H2613" s="99">
        <v>16315200</v>
      </c>
      <c r="I2613" s="100" t="s">
        <v>3102</v>
      </c>
      <c r="J2613" s="100" t="s">
        <v>3103</v>
      </c>
      <c r="K2613" s="101" t="s">
        <v>144</v>
      </c>
    </row>
    <row r="2614" spans="1:11" x14ac:dyDescent="0.25">
      <c r="A2614" s="97" t="str">
        <f t="shared" si="280"/>
        <v>1</v>
      </c>
      <c r="B2614" s="98" t="str">
        <f t="shared" si="281"/>
        <v>6</v>
      </c>
      <c r="C2614" s="98" t="str">
        <f t="shared" si="282"/>
        <v>3</v>
      </c>
      <c r="D2614" s="98" t="str">
        <f t="shared" si="283"/>
        <v>1</v>
      </c>
      <c r="E2614" s="98" t="str">
        <f t="shared" si="284"/>
        <v>52</v>
      </c>
      <c r="F2614" s="98" t="str">
        <f t="shared" si="285"/>
        <v>0</v>
      </c>
      <c r="G2614" s="98" t="str">
        <f t="shared" si="286"/>
        <v>1</v>
      </c>
      <c r="H2614" s="99">
        <v>16315201</v>
      </c>
      <c r="I2614" s="100" t="s">
        <v>3104</v>
      </c>
      <c r="J2614" s="100" t="s">
        <v>154</v>
      </c>
      <c r="K2614" s="101" t="s">
        <v>155</v>
      </c>
    </row>
    <row r="2615" spans="1:11" x14ac:dyDescent="0.25">
      <c r="A2615" s="97" t="str">
        <f t="shared" si="280"/>
        <v>1</v>
      </c>
      <c r="B2615" s="98" t="str">
        <f t="shared" si="281"/>
        <v>6</v>
      </c>
      <c r="C2615" s="98" t="str">
        <f t="shared" si="282"/>
        <v>3</v>
      </c>
      <c r="D2615" s="98" t="str">
        <f t="shared" si="283"/>
        <v>1</v>
      </c>
      <c r="E2615" s="98" t="str">
        <f t="shared" si="284"/>
        <v>52</v>
      </c>
      <c r="F2615" s="98" t="str">
        <f t="shared" si="285"/>
        <v>0</v>
      </c>
      <c r="G2615" s="98" t="str">
        <f t="shared" si="286"/>
        <v>2</v>
      </c>
      <c r="H2615" s="99">
        <v>16315202</v>
      </c>
      <c r="I2615" s="100" t="s">
        <v>3105</v>
      </c>
      <c r="J2615" s="100" t="s">
        <v>154</v>
      </c>
      <c r="K2615" s="101" t="s">
        <v>155</v>
      </c>
    </row>
    <row r="2616" spans="1:11" x14ac:dyDescent="0.25">
      <c r="A2616" s="97" t="str">
        <f t="shared" si="280"/>
        <v>1</v>
      </c>
      <c r="B2616" s="98" t="str">
        <f t="shared" si="281"/>
        <v>6</v>
      </c>
      <c r="C2616" s="98" t="str">
        <f t="shared" si="282"/>
        <v>3</v>
      </c>
      <c r="D2616" s="98" t="str">
        <f t="shared" si="283"/>
        <v>1</v>
      </c>
      <c r="E2616" s="98" t="str">
        <f t="shared" si="284"/>
        <v>52</v>
      </c>
      <c r="F2616" s="98" t="str">
        <f t="shared" si="285"/>
        <v>0</v>
      </c>
      <c r="G2616" s="98" t="str">
        <f t="shared" si="286"/>
        <v>3</v>
      </c>
      <c r="H2616" s="99">
        <v>16315203</v>
      </c>
      <c r="I2616" s="100" t="s">
        <v>3106</v>
      </c>
      <c r="J2616" s="100" t="s">
        <v>154</v>
      </c>
      <c r="K2616" s="101" t="s">
        <v>155</v>
      </c>
    </row>
    <row r="2617" spans="1:11" ht="30" x14ac:dyDescent="0.25">
      <c r="A2617" s="97" t="str">
        <f t="shared" si="280"/>
        <v>1</v>
      </c>
      <c r="B2617" s="98" t="str">
        <f t="shared" si="281"/>
        <v>6</v>
      </c>
      <c r="C2617" s="98" t="str">
        <f t="shared" si="282"/>
        <v>3</v>
      </c>
      <c r="D2617" s="98" t="str">
        <f t="shared" si="283"/>
        <v>1</v>
      </c>
      <c r="E2617" s="98" t="str">
        <f t="shared" si="284"/>
        <v>52</v>
      </c>
      <c r="F2617" s="98" t="str">
        <f t="shared" si="285"/>
        <v>0</v>
      </c>
      <c r="G2617" s="98" t="str">
        <f t="shared" si="286"/>
        <v>4</v>
      </c>
      <c r="H2617" s="99">
        <v>16315204</v>
      </c>
      <c r="I2617" s="100" t="s">
        <v>3107</v>
      </c>
      <c r="J2617" s="100" t="s">
        <v>154</v>
      </c>
      <c r="K2617" s="101" t="s">
        <v>155</v>
      </c>
    </row>
    <row r="2618" spans="1:11" x14ac:dyDescent="0.25">
      <c r="A2618" s="97" t="str">
        <f t="shared" si="280"/>
        <v>1</v>
      </c>
      <c r="B2618" s="98" t="str">
        <f t="shared" si="281"/>
        <v>6</v>
      </c>
      <c r="C2618" s="98" t="str">
        <f t="shared" si="282"/>
        <v>3</v>
      </c>
      <c r="D2618" s="98" t="str">
        <f t="shared" si="283"/>
        <v>1</v>
      </c>
      <c r="E2618" s="98" t="str">
        <f t="shared" si="284"/>
        <v>52</v>
      </c>
      <c r="F2618" s="98" t="str">
        <f t="shared" si="285"/>
        <v>0</v>
      </c>
      <c r="G2618" s="98" t="str">
        <f t="shared" si="286"/>
        <v>5</v>
      </c>
      <c r="H2618" s="99">
        <v>16315205</v>
      </c>
      <c r="I2618" s="100" t="s">
        <v>3108</v>
      </c>
      <c r="J2618" s="100" t="s">
        <v>154</v>
      </c>
      <c r="K2618" s="101" t="s">
        <v>155</v>
      </c>
    </row>
    <row r="2619" spans="1:11" x14ac:dyDescent="0.25">
      <c r="A2619" s="97" t="str">
        <f t="shared" si="280"/>
        <v>1</v>
      </c>
      <c r="B2619" s="98" t="str">
        <f t="shared" si="281"/>
        <v>6</v>
      </c>
      <c r="C2619" s="98" t="str">
        <f t="shared" si="282"/>
        <v>3</v>
      </c>
      <c r="D2619" s="98" t="str">
        <f t="shared" si="283"/>
        <v>1</v>
      </c>
      <c r="E2619" s="98" t="str">
        <f t="shared" si="284"/>
        <v>52</v>
      </c>
      <c r="F2619" s="98" t="str">
        <f t="shared" si="285"/>
        <v>0</v>
      </c>
      <c r="G2619" s="98" t="str">
        <f t="shared" si="286"/>
        <v>6</v>
      </c>
      <c r="H2619" s="99">
        <v>16315206</v>
      </c>
      <c r="I2619" s="100" t="s">
        <v>3109</v>
      </c>
      <c r="J2619" s="100" t="s">
        <v>154</v>
      </c>
      <c r="K2619" s="101" t="s">
        <v>155</v>
      </c>
    </row>
    <row r="2620" spans="1:11" x14ac:dyDescent="0.25">
      <c r="A2620" s="97" t="str">
        <f t="shared" si="280"/>
        <v>1</v>
      </c>
      <c r="B2620" s="98" t="str">
        <f t="shared" si="281"/>
        <v>6</v>
      </c>
      <c r="C2620" s="98" t="str">
        <f t="shared" si="282"/>
        <v>3</v>
      </c>
      <c r="D2620" s="98" t="str">
        <f t="shared" si="283"/>
        <v>1</v>
      </c>
      <c r="E2620" s="98" t="str">
        <f t="shared" si="284"/>
        <v>52</v>
      </c>
      <c r="F2620" s="98" t="str">
        <f t="shared" si="285"/>
        <v>0</v>
      </c>
      <c r="G2620" s="98" t="str">
        <f t="shared" si="286"/>
        <v>7</v>
      </c>
      <c r="H2620" s="99">
        <v>16315207</v>
      </c>
      <c r="I2620" s="100" t="s">
        <v>3110</v>
      </c>
      <c r="J2620" s="100" t="s">
        <v>154</v>
      </c>
      <c r="K2620" s="101" t="s">
        <v>155</v>
      </c>
    </row>
    <row r="2621" spans="1:11" x14ac:dyDescent="0.25">
      <c r="A2621" s="97" t="str">
        <f t="shared" si="280"/>
        <v>1</v>
      </c>
      <c r="B2621" s="98" t="str">
        <f t="shared" si="281"/>
        <v>6</v>
      </c>
      <c r="C2621" s="98" t="str">
        <f t="shared" si="282"/>
        <v>3</v>
      </c>
      <c r="D2621" s="98" t="str">
        <f t="shared" si="283"/>
        <v>1</v>
      </c>
      <c r="E2621" s="98" t="str">
        <f t="shared" si="284"/>
        <v>52</v>
      </c>
      <c r="F2621" s="98" t="str">
        <f t="shared" si="285"/>
        <v>0</v>
      </c>
      <c r="G2621" s="98" t="str">
        <f t="shared" si="286"/>
        <v>8</v>
      </c>
      <c r="H2621" s="99">
        <v>16315208</v>
      </c>
      <c r="I2621" s="100" t="s">
        <v>3111</v>
      </c>
      <c r="J2621" s="100" t="s">
        <v>154</v>
      </c>
      <c r="K2621" s="101" t="s">
        <v>155</v>
      </c>
    </row>
    <row r="2622" spans="1:11" ht="45" x14ac:dyDescent="0.25">
      <c r="A2622" s="97" t="str">
        <f t="shared" si="280"/>
        <v>1</v>
      </c>
      <c r="B2622" s="98" t="str">
        <f t="shared" si="281"/>
        <v>6</v>
      </c>
      <c r="C2622" s="98" t="str">
        <f t="shared" si="282"/>
        <v>3</v>
      </c>
      <c r="D2622" s="98" t="str">
        <f t="shared" si="283"/>
        <v>1</v>
      </c>
      <c r="E2622" s="98" t="str">
        <f t="shared" si="284"/>
        <v>53</v>
      </c>
      <c r="F2622" s="98" t="str">
        <f t="shared" si="285"/>
        <v>0</v>
      </c>
      <c r="G2622" s="98" t="str">
        <f t="shared" si="286"/>
        <v>0</v>
      </c>
      <c r="H2622" s="99">
        <v>16315300</v>
      </c>
      <c r="I2622" s="100" t="s">
        <v>3112</v>
      </c>
      <c r="J2622" s="100" t="s">
        <v>3113</v>
      </c>
      <c r="K2622" s="101" t="s">
        <v>144</v>
      </c>
    </row>
    <row r="2623" spans="1:11" x14ac:dyDescent="0.25">
      <c r="A2623" s="97" t="str">
        <f t="shared" si="280"/>
        <v>1</v>
      </c>
      <c r="B2623" s="98" t="str">
        <f t="shared" si="281"/>
        <v>6</v>
      </c>
      <c r="C2623" s="98" t="str">
        <f t="shared" si="282"/>
        <v>3</v>
      </c>
      <c r="D2623" s="98" t="str">
        <f t="shared" si="283"/>
        <v>1</v>
      </c>
      <c r="E2623" s="98" t="str">
        <f t="shared" si="284"/>
        <v>53</v>
      </c>
      <c r="F2623" s="98" t="str">
        <f t="shared" si="285"/>
        <v>0</v>
      </c>
      <c r="G2623" s="98" t="str">
        <f t="shared" si="286"/>
        <v>1</v>
      </c>
      <c r="H2623" s="99">
        <v>16315301</v>
      </c>
      <c r="I2623" s="100" t="s">
        <v>3114</v>
      </c>
      <c r="J2623" s="100" t="s">
        <v>154</v>
      </c>
      <c r="K2623" s="101" t="s">
        <v>155</v>
      </c>
    </row>
    <row r="2624" spans="1:11" x14ac:dyDescent="0.25">
      <c r="A2624" s="97" t="str">
        <f t="shared" si="280"/>
        <v>1</v>
      </c>
      <c r="B2624" s="98" t="str">
        <f t="shared" si="281"/>
        <v>6</v>
      </c>
      <c r="C2624" s="98" t="str">
        <f t="shared" si="282"/>
        <v>3</v>
      </c>
      <c r="D2624" s="98" t="str">
        <f t="shared" si="283"/>
        <v>1</v>
      </c>
      <c r="E2624" s="98" t="str">
        <f t="shared" si="284"/>
        <v>53</v>
      </c>
      <c r="F2624" s="98" t="str">
        <f t="shared" si="285"/>
        <v>0</v>
      </c>
      <c r="G2624" s="98" t="str">
        <f t="shared" si="286"/>
        <v>2</v>
      </c>
      <c r="H2624" s="99">
        <v>16315302</v>
      </c>
      <c r="I2624" s="100" t="s">
        <v>3115</v>
      </c>
      <c r="J2624" s="100" t="s">
        <v>154</v>
      </c>
      <c r="K2624" s="101" t="s">
        <v>155</v>
      </c>
    </row>
    <row r="2625" spans="1:11" x14ac:dyDescent="0.25">
      <c r="A2625" s="97" t="str">
        <f t="shared" si="280"/>
        <v>1</v>
      </c>
      <c r="B2625" s="98" t="str">
        <f t="shared" si="281"/>
        <v>6</v>
      </c>
      <c r="C2625" s="98" t="str">
        <f t="shared" si="282"/>
        <v>3</v>
      </c>
      <c r="D2625" s="98" t="str">
        <f t="shared" si="283"/>
        <v>1</v>
      </c>
      <c r="E2625" s="98" t="str">
        <f t="shared" si="284"/>
        <v>53</v>
      </c>
      <c r="F2625" s="98" t="str">
        <f t="shared" si="285"/>
        <v>0</v>
      </c>
      <c r="G2625" s="98" t="str">
        <f t="shared" si="286"/>
        <v>3</v>
      </c>
      <c r="H2625" s="99">
        <v>16315303</v>
      </c>
      <c r="I2625" s="100" t="s">
        <v>3116</v>
      </c>
      <c r="J2625" s="100" t="s">
        <v>154</v>
      </c>
      <c r="K2625" s="101" t="s">
        <v>155</v>
      </c>
    </row>
    <row r="2626" spans="1:11" ht="30" x14ac:dyDescent="0.25">
      <c r="A2626" s="97" t="str">
        <f t="shared" si="280"/>
        <v>1</v>
      </c>
      <c r="B2626" s="98" t="str">
        <f t="shared" si="281"/>
        <v>6</v>
      </c>
      <c r="C2626" s="98" t="str">
        <f t="shared" si="282"/>
        <v>3</v>
      </c>
      <c r="D2626" s="98" t="str">
        <f t="shared" si="283"/>
        <v>1</v>
      </c>
      <c r="E2626" s="98" t="str">
        <f t="shared" si="284"/>
        <v>53</v>
      </c>
      <c r="F2626" s="98" t="str">
        <f t="shared" si="285"/>
        <v>0</v>
      </c>
      <c r="G2626" s="98" t="str">
        <f t="shared" si="286"/>
        <v>4</v>
      </c>
      <c r="H2626" s="99">
        <v>16315304</v>
      </c>
      <c r="I2626" s="100" t="s">
        <v>3117</v>
      </c>
      <c r="J2626" s="100" t="s">
        <v>154</v>
      </c>
      <c r="K2626" s="101" t="s">
        <v>155</v>
      </c>
    </row>
    <row r="2627" spans="1:11" x14ac:dyDescent="0.25">
      <c r="A2627" s="97" t="str">
        <f t="shared" si="280"/>
        <v>1</v>
      </c>
      <c r="B2627" s="98" t="str">
        <f t="shared" si="281"/>
        <v>6</v>
      </c>
      <c r="C2627" s="98" t="str">
        <f t="shared" si="282"/>
        <v>3</v>
      </c>
      <c r="D2627" s="98" t="str">
        <f t="shared" si="283"/>
        <v>1</v>
      </c>
      <c r="E2627" s="98" t="str">
        <f t="shared" si="284"/>
        <v>53</v>
      </c>
      <c r="F2627" s="98" t="str">
        <f t="shared" si="285"/>
        <v>0</v>
      </c>
      <c r="G2627" s="98" t="str">
        <f t="shared" si="286"/>
        <v>5</v>
      </c>
      <c r="H2627" s="99">
        <v>16315305</v>
      </c>
      <c r="I2627" s="100" t="s">
        <v>3118</v>
      </c>
      <c r="J2627" s="100" t="s">
        <v>154</v>
      </c>
      <c r="K2627" s="101" t="s">
        <v>155</v>
      </c>
    </row>
    <row r="2628" spans="1:11" x14ac:dyDescent="0.25">
      <c r="A2628" s="97" t="str">
        <f t="shared" si="280"/>
        <v>1</v>
      </c>
      <c r="B2628" s="98" t="str">
        <f t="shared" si="281"/>
        <v>6</v>
      </c>
      <c r="C2628" s="98" t="str">
        <f t="shared" si="282"/>
        <v>3</v>
      </c>
      <c r="D2628" s="98" t="str">
        <f t="shared" si="283"/>
        <v>1</v>
      </c>
      <c r="E2628" s="98" t="str">
        <f t="shared" si="284"/>
        <v>53</v>
      </c>
      <c r="F2628" s="98" t="str">
        <f t="shared" si="285"/>
        <v>0</v>
      </c>
      <c r="G2628" s="98" t="str">
        <f t="shared" si="286"/>
        <v>6</v>
      </c>
      <c r="H2628" s="99">
        <v>16315306</v>
      </c>
      <c r="I2628" s="100" t="s">
        <v>3119</v>
      </c>
      <c r="J2628" s="100" t="s">
        <v>154</v>
      </c>
      <c r="K2628" s="101" t="s">
        <v>155</v>
      </c>
    </row>
    <row r="2629" spans="1:11" x14ac:dyDescent="0.25">
      <c r="A2629" s="97" t="str">
        <f t="shared" si="280"/>
        <v>1</v>
      </c>
      <c r="B2629" s="98" t="str">
        <f t="shared" si="281"/>
        <v>6</v>
      </c>
      <c r="C2629" s="98" t="str">
        <f t="shared" si="282"/>
        <v>3</v>
      </c>
      <c r="D2629" s="98" t="str">
        <f t="shared" si="283"/>
        <v>1</v>
      </c>
      <c r="E2629" s="98" t="str">
        <f t="shared" si="284"/>
        <v>53</v>
      </c>
      <c r="F2629" s="98" t="str">
        <f t="shared" si="285"/>
        <v>0</v>
      </c>
      <c r="G2629" s="98" t="str">
        <f t="shared" si="286"/>
        <v>7</v>
      </c>
      <c r="H2629" s="99">
        <v>16315307</v>
      </c>
      <c r="I2629" s="100" t="s">
        <v>3120</v>
      </c>
      <c r="J2629" s="100" t="s">
        <v>154</v>
      </c>
      <c r="K2629" s="101" t="s">
        <v>155</v>
      </c>
    </row>
    <row r="2630" spans="1:11" x14ac:dyDescent="0.25">
      <c r="A2630" s="97" t="str">
        <f t="shared" si="280"/>
        <v>1</v>
      </c>
      <c r="B2630" s="98" t="str">
        <f t="shared" si="281"/>
        <v>6</v>
      </c>
      <c r="C2630" s="98" t="str">
        <f t="shared" si="282"/>
        <v>3</v>
      </c>
      <c r="D2630" s="98" t="str">
        <f t="shared" si="283"/>
        <v>1</v>
      </c>
      <c r="E2630" s="98" t="str">
        <f t="shared" si="284"/>
        <v>53</v>
      </c>
      <c r="F2630" s="98" t="str">
        <f t="shared" si="285"/>
        <v>0</v>
      </c>
      <c r="G2630" s="98" t="str">
        <f t="shared" si="286"/>
        <v>8</v>
      </c>
      <c r="H2630" s="99">
        <v>16315308</v>
      </c>
      <c r="I2630" s="100" t="s">
        <v>3121</v>
      </c>
      <c r="J2630" s="100" t="s">
        <v>154</v>
      </c>
      <c r="K2630" s="101" t="s">
        <v>155</v>
      </c>
    </row>
    <row r="2631" spans="1:11" ht="30" x14ac:dyDescent="0.25">
      <c r="A2631" s="97" t="str">
        <f t="shared" ref="A2631:A2694" si="287">MID($H2631,1,1)</f>
        <v>1</v>
      </c>
      <c r="B2631" s="98" t="str">
        <f t="shared" ref="B2631:B2694" si="288">MID($H2631,2,1)</f>
        <v>6</v>
      </c>
      <c r="C2631" s="98" t="str">
        <f t="shared" ref="C2631:C2694" si="289">MID($H2631,3,1)</f>
        <v>3</v>
      </c>
      <c r="D2631" s="98" t="str">
        <f t="shared" ref="D2631:D2694" si="290">MID($H2631,4,1)</f>
        <v>1</v>
      </c>
      <c r="E2631" s="98" t="str">
        <f t="shared" ref="E2631:E2694" si="291">MID($H2631,5,2)</f>
        <v>99</v>
      </c>
      <c r="F2631" s="98" t="str">
        <f t="shared" ref="F2631:F2694" si="292">MID($H2631,7,1)</f>
        <v>0</v>
      </c>
      <c r="G2631" s="98" t="str">
        <f t="shared" ref="G2631:G2694" si="293">MID($H2631,8,1)</f>
        <v>0</v>
      </c>
      <c r="H2631" s="99">
        <v>16319900</v>
      </c>
      <c r="I2631" s="100" t="s">
        <v>3122</v>
      </c>
      <c r="J2631" s="100" t="s">
        <v>3123</v>
      </c>
      <c r="K2631" s="101" t="s">
        <v>144</v>
      </c>
    </row>
    <row r="2632" spans="1:11" x14ac:dyDescent="0.25">
      <c r="A2632" s="97" t="str">
        <f t="shared" si="287"/>
        <v>1</v>
      </c>
      <c r="B2632" s="98" t="str">
        <f t="shared" si="288"/>
        <v>6</v>
      </c>
      <c r="C2632" s="98" t="str">
        <f t="shared" si="289"/>
        <v>3</v>
      </c>
      <c r="D2632" s="98" t="str">
        <f t="shared" si="290"/>
        <v>1</v>
      </c>
      <c r="E2632" s="98" t="str">
        <f t="shared" si="291"/>
        <v>99</v>
      </c>
      <c r="F2632" s="98" t="str">
        <f t="shared" si="292"/>
        <v>0</v>
      </c>
      <c r="G2632" s="98" t="str">
        <f t="shared" si="293"/>
        <v>1</v>
      </c>
      <c r="H2632" s="99">
        <v>16319901</v>
      </c>
      <c r="I2632" s="100" t="s">
        <v>3124</v>
      </c>
      <c r="J2632" s="100" t="s">
        <v>154</v>
      </c>
      <c r="K2632" s="101" t="s">
        <v>155</v>
      </c>
    </row>
    <row r="2633" spans="1:11" x14ac:dyDescent="0.25">
      <c r="A2633" s="97" t="str">
        <f t="shared" si="287"/>
        <v>1</v>
      </c>
      <c r="B2633" s="98" t="str">
        <f t="shared" si="288"/>
        <v>6</v>
      </c>
      <c r="C2633" s="98" t="str">
        <f t="shared" si="289"/>
        <v>3</v>
      </c>
      <c r="D2633" s="98" t="str">
        <f t="shared" si="290"/>
        <v>1</v>
      </c>
      <c r="E2633" s="98" t="str">
        <f t="shared" si="291"/>
        <v>99</v>
      </c>
      <c r="F2633" s="98" t="str">
        <f t="shared" si="292"/>
        <v>0</v>
      </c>
      <c r="G2633" s="98" t="str">
        <f t="shared" si="293"/>
        <v>2</v>
      </c>
      <c r="H2633" s="99">
        <v>16319902</v>
      </c>
      <c r="I2633" s="100" t="s">
        <v>3125</v>
      </c>
      <c r="J2633" s="100" t="s">
        <v>154</v>
      </c>
      <c r="K2633" s="101" t="s">
        <v>155</v>
      </c>
    </row>
    <row r="2634" spans="1:11" x14ac:dyDescent="0.25">
      <c r="A2634" s="97" t="str">
        <f t="shared" si="287"/>
        <v>1</v>
      </c>
      <c r="B2634" s="98" t="str">
        <f t="shared" si="288"/>
        <v>6</v>
      </c>
      <c r="C2634" s="98" t="str">
        <f t="shared" si="289"/>
        <v>3</v>
      </c>
      <c r="D2634" s="98" t="str">
        <f t="shared" si="290"/>
        <v>1</v>
      </c>
      <c r="E2634" s="98" t="str">
        <f t="shared" si="291"/>
        <v>99</v>
      </c>
      <c r="F2634" s="98" t="str">
        <f t="shared" si="292"/>
        <v>0</v>
      </c>
      <c r="G2634" s="98" t="str">
        <f t="shared" si="293"/>
        <v>3</v>
      </c>
      <c r="H2634" s="99">
        <v>16319903</v>
      </c>
      <c r="I2634" s="100" t="s">
        <v>3126</v>
      </c>
      <c r="J2634" s="100" t="s">
        <v>154</v>
      </c>
      <c r="K2634" s="101" t="s">
        <v>155</v>
      </c>
    </row>
    <row r="2635" spans="1:11" ht="30" x14ac:dyDescent="0.25">
      <c r="A2635" s="97" t="str">
        <f t="shared" si="287"/>
        <v>1</v>
      </c>
      <c r="B2635" s="98" t="str">
        <f t="shared" si="288"/>
        <v>6</v>
      </c>
      <c r="C2635" s="98" t="str">
        <f t="shared" si="289"/>
        <v>3</v>
      </c>
      <c r="D2635" s="98" t="str">
        <f t="shared" si="290"/>
        <v>1</v>
      </c>
      <c r="E2635" s="98" t="str">
        <f t="shared" si="291"/>
        <v>99</v>
      </c>
      <c r="F2635" s="98" t="str">
        <f t="shared" si="292"/>
        <v>0</v>
      </c>
      <c r="G2635" s="98" t="str">
        <f t="shared" si="293"/>
        <v>4</v>
      </c>
      <c r="H2635" s="99">
        <v>16319904</v>
      </c>
      <c r="I2635" s="100" t="s">
        <v>3127</v>
      </c>
      <c r="J2635" s="100" t="s">
        <v>154</v>
      </c>
      <c r="K2635" s="101" t="s">
        <v>155</v>
      </c>
    </row>
    <row r="2636" spans="1:11" x14ac:dyDescent="0.25">
      <c r="A2636" s="97" t="str">
        <f t="shared" si="287"/>
        <v>1</v>
      </c>
      <c r="B2636" s="98" t="str">
        <f t="shared" si="288"/>
        <v>6</v>
      </c>
      <c r="C2636" s="98" t="str">
        <f t="shared" si="289"/>
        <v>3</v>
      </c>
      <c r="D2636" s="98" t="str">
        <f t="shared" si="290"/>
        <v>1</v>
      </c>
      <c r="E2636" s="98" t="str">
        <f t="shared" si="291"/>
        <v>99</v>
      </c>
      <c r="F2636" s="98" t="str">
        <f t="shared" si="292"/>
        <v>0</v>
      </c>
      <c r="G2636" s="98" t="str">
        <f t="shared" si="293"/>
        <v>5</v>
      </c>
      <c r="H2636" s="99">
        <v>16319905</v>
      </c>
      <c r="I2636" s="100" t="s">
        <v>3128</v>
      </c>
      <c r="J2636" s="100" t="s">
        <v>154</v>
      </c>
      <c r="K2636" s="101" t="s">
        <v>155</v>
      </c>
    </row>
    <row r="2637" spans="1:11" x14ac:dyDescent="0.25">
      <c r="A2637" s="97" t="str">
        <f t="shared" si="287"/>
        <v>1</v>
      </c>
      <c r="B2637" s="98" t="str">
        <f t="shared" si="288"/>
        <v>6</v>
      </c>
      <c r="C2637" s="98" t="str">
        <f t="shared" si="289"/>
        <v>3</v>
      </c>
      <c r="D2637" s="98" t="str">
        <f t="shared" si="290"/>
        <v>1</v>
      </c>
      <c r="E2637" s="98" t="str">
        <f t="shared" si="291"/>
        <v>99</v>
      </c>
      <c r="F2637" s="98" t="str">
        <f t="shared" si="292"/>
        <v>0</v>
      </c>
      <c r="G2637" s="98" t="str">
        <f t="shared" si="293"/>
        <v>6</v>
      </c>
      <c r="H2637" s="99">
        <v>16319906</v>
      </c>
      <c r="I2637" s="100" t="s">
        <v>3129</v>
      </c>
      <c r="J2637" s="100" t="s">
        <v>154</v>
      </c>
      <c r="K2637" s="101" t="s">
        <v>155</v>
      </c>
    </row>
    <row r="2638" spans="1:11" ht="30" x14ac:dyDescent="0.25">
      <c r="A2638" s="97" t="str">
        <f t="shared" si="287"/>
        <v>1</v>
      </c>
      <c r="B2638" s="98" t="str">
        <f t="shared" si="288"/>
        <v>6</v>
      </c>
      <c r="C2638" s="98" t="str">
        <f t="shared" si="289"/>
        <v>3</v>
      </c>
      <c r="D2638" s="98" t="str">
        <f t="shared" si="290"/>
        <v>1</v>
      </c>
      <c r="E2638" s="98" t="str">
        <f t="shared" si="291"/>
        <v>99</v>
      </c>
      <c r="F2638" s="98" t="str">
        <f t="shared" si="292"/>
        <v>0</v>
      </c>
      <c r="G2638" s="98" t="str">
        <f t="shared" si="293"/>
        <v>7</v>
      </c>
      <c r="H2638" s="99">
        <v>16319907</v>
      </c>
      <c r="I2638" s="100" t="s">
        <v>3130</v>
      </c>
      <c r="J2638" s="100" t="s">
        <v>154</v>
      </c>
      <c r="K2638" s="101" t="s">
        <v>155</v>
      </c>
    </row>
    <row r="2639" spans="1:11" x14ac:dyDescent="0.25">
      <c r="A2639" s="97" t="str">
        <f t="shared" si="287"/>
        <v>1</v>
      </c>
      <c r="B2639" s="98" t="str">
        <f t="shared" si="288"/>
        <v>6</v>
      </c>
      <c r="C2639" s="98" t="str">
        <f t="shared" si="289"/>
        <v>3</v>
      </c>
      <c r="D2639" s="98" t="str">
        <f t="shared" si="290"/>
        <v>1</v>
      </c>
      <c r="E2639" s="98" t="str">
        <f t="shared" si="291"/>
        <v>99</v>
      </c>
      <c r="F2639" s="98" t="str">
        <f t="shared" si="292"/>
        <v>0</v>
      </c>
      <c r="G2639" s="98" t="str">
        <f t="shared" si="293"/>
        <v>8</v>
      </c>
      <c r="H2639" s="99">
        <v>16319908</v>
      </c>
      <c r="I2639" s="100" t="s">
        <v>3131</v>
      </c>
      <c r="J2639" s="100" t="s">
        <v>154</v>
      </c>
      <c r="K2639" s="101" t="s">
        <v>155</v>
      </c>
    </row>
    <row r="2640" spans="1:11" ht="90" x14ac:dyDescent="0.25">
      <c r="A2640" s="97" t="str">
        <f t="shared" si="287"/>
        <v>1</v>
      </c>
      <c r="B2640" s="98" t="str">
        <f t="shared" si="288"/>
        <v>6</v>
      </c>
      <c r="C2640" s="98" t="str">
        <f t="shared" si="289"/>
        <v>3</v>
      </c>
      <c r="D2640" s="98" t="str">
        <f t="shared" si="290"/>
        <v>2</v>
      </c>
      <c r="E2640" s="98" t="str">
        <f t="shared" si="291"/>
        <v>00</v>
      </c>
      <c r="F2640" s="98" t="str">
        <f t="shared" si="292"/>
        <v>0</v>
      </c>
      <c r="G2640" s="98" t="str">
        <f t="shared" si="293"/>
        <v>0</v>
      </c>
      <c r="H2640" s="99">
        <v>16320000</v>
      </c>
      <c r="I2640" s="100" t="s">
        <v>3132</v>
      </c>
      <c r="J2640" s="100" t="s">
        <v>3133</v>
      </c>
      <c r="K2640" s="101" t="s">
        <v>144</v>
      </c>
    </row>
    <row r="2641" spans="1:11" ht="45" x14ac:dyDescent="0.25">
      <c r="A2641" s="97" t="str">
        <f t="shared" si="287"/>
        <v>1</v>
      </c>
      <c r="B2641" s="98" t="str">
        <f t="shared" si="288"/>
        <v>6</v>
      </c>
      <c r="C2641" s="98" t="str">
        <f t="shared" si="289"/>
        <v>3</v>
      </c>
      <c r="D2641" s="98" t="str">
        <f t="shared" si="290"/>
        <v>2</v>
      </c>
      <c r="E2641" s="98" t="str">
        <f t="shared" si="291"/>
        <v>01</v>
      </c>
      <c r="F2641" s="98" t="str">
        <f t="shared" si="292"/>
        <v>0</v>
      </c>
      <c r="G2641" s="98" t="str">
        <f t="shared" si="293"/>
        <v>0</v>
      </c>
      <c r="H2641" s="99">
        <v>16320100</v>
      </c>
      <c r="I2641" s="100" t="s">
        <v>3134</v>
      </c>
      <c r="J2641" s="100" t="s">
        <v>3135</v>
      </c>
      <c r="K2641" s="101" t="s">
        <v>144</v>
      </c>
    </row>
    <row r="2642" spans="1:11" x14ac:dyDescent="0.25">
      <c r="A2642" s="97" t="str">
        <f t="shared" si="287"/>
        <v>1</v>
      </c>
      <c r="B2642" s="98" t="str">
        <f t="shared" si="288"/>
        <v>6</v>
      </c>
      <c r="C2642" s="98" t="str">
        <f t="shared" si="289"/>
        <v>3</v>
      </c>
      <c r="D2642" s="98" t="str">
        <f t="shared" si="290"/>
        <v>2</v>
      </c>
      <c r="E2642" s="98" t="str">
        <f t="shared" si="291"/>
        <v>01</v>
      </c>
      <c r="F2642" s="98" t="str">
        <f t="shared" si="292"/>
        <v>0</v>
      </c>
      <c r="G2642" s="98" t="str">
        <f t="shared" si="293"/>
        <v>1</v>
      </c>
      <c r="H2642" s="99">
        <v>16320101</v>
      </c>
      <c r="I2642" s="100" t="s">
        <v>3136</v>
      </c>
      <c r="J2642" s="100" t="s">
        <v>154</v>
      </c>
      <c r="K2642" s="101" t="s">
        <v>155</v>
      </c>
    </row>
    <row r="2643" spans="1:11" ht="30" x14ac:dyDescent="0.25">
      <c r="A2643" s="97" t="str">
        <f t="shared" si="287"/>
        <v>1</v>
      </c>
      <c r="B2643" s="98" t="str">
        <f t="shared" si="288"/>
        <v>6</v>
      </c>
      <c r="C2643" s="98" t="str">
        <f t="shared" si="289"/>
        <v>3</v>
      </c>
      <c r="D2643" s="98" t="str">
        <f t="shared" si="290"/>
        <v>2</v>
      </c>
      <c r="E2643" s="98" t="str">
        <f t="shared" si="291"/>
        <v>01</v>
      </c>
      <c r="F2643" s="98" t="str">
        <f t="shared" si="292"/>
        <v>0</v>
      </c>
      <c r="G2643" s="98" t="str">
        <f t="shared" si="293"/>
        <v>2</v>
      </c>
      <c r="H2643" s="99">
        <v>16320102</v>
      </c>
      <c r="I2643" s="100" t="s">
        <v>3137</v>
      </c>
      <c r="J2643" s="100" t="s">
        <v>154</v>
      </c>
      <c r="K2643" s="101" t="s">
        <v>155</v>
      </c>
    </row>
    <row r="2644" spans="1:11" ht="30" x14ac:dyDescent="0.25">
      <c r="A2644" s="97" t="str">
        <f t="shared" si="287"/>
        <v>1</v>
      </c>
      <c r="B2644" s="98" t="str">
        <f t="shared" si="288"/>
        <v>6</v>
      </c>
      <c r="C2644" s="98" t="str">
        <f t="shared" si="289"/>
        <v>3</v>
      </c>
      <c r="D2644" s="98" t="str">
        <f t="shared" si="290"/>
        <v>2</v>
      </c>
      <c r="E2644" s="98" t="str">
        <f t="shared" si="291"/>
        <v>01</v>
      </c>
      <c r="F2644" s="98" t="str">
        <f t="shared" si="292"/>
        <v>0</v>
      </c>
      <c r="G2644" s="98" t="str">
        <f t="shared" si="293"/>
        <v>3</v>
      </c>
      <c r="H2644" s="99">
        <v>16320103</v>
      </c>
      <c r="I2644" s="100" t="s">
        <v>3138</v>
      </c>
      <c r="J2644" s="100" t="s">
        <v>154</v>
      </c>
      <c r="K2644" s="101" t="s">
        <v>155</v>
      </c>
    </row>
    <row r="2645" spans="1:11" ht="30" x14ac:dyDescent="0.25">
      <c r="A2645" s="97" t="str">
        <f t="shared" si="287"/>
        <v>1</v>
      </c>
      <c r="B2645" s="98" t="str">
        <f t="shared" si="288"/>
        <v>6</v>
      </c>
      <c r="C2645" s="98" t="str">
        <f t="shared" si="289"/>
        <v>3</v>
      </c>
      <c r="D2645" s="98" t="str">
        <f t="shared" si="290"/>
        <v>2</v>
      </c>
      <c r="E2645" s="98" t="str">
        <f t="shared" si="291"/>
        <v>01</v>
      </c>
      <c r="F2645" s="98" t="str">
        <f t="shared" si="292"/>
        <v>0</v>
      </c>
      <c r="G2645" s="98" t="str">
        <f t="shared" si="293"/>
        <v>4</v>
      </c>
      <c r="H2645" s="99">
        <v>16320104</v>
      </c>
      <c r="I2645" s="100" t="s">
        <v>3139</v>
      </c>
      <c r="J2645" s="100" t="s">
        <v>154</v>
      </c>
      <c r="K2645" s="101" t="s">
        <v>155</v>
      </c>
    </row>
    <row r="2646" spans="1:11" x14ac:dyDescent="0.25">
      <c r="A2646" s="97" t="str">
        <f t="shared" si="287"/>
        <v>1</v>
      </c>
      <c r="B2646" s="98" t="str">
        <f t="shared" si="288"/>
        <v>6</v>
      </c>
      <c r="C2646" s="98" t="str">
        <f t="shared" si="289"/>
        <v>3</v>
      </c>
      <c r="D2646" s="98" t="str">
        <f t="shared" si="290"/>
        <v>2</v>
      </c>
      <c r="E2646" s="98" t="str">
        <f t="shared" si="291"/>
        <v>01</v>
      </c>
      <c r="F2646" s="98" t="str">
        <f t="shared" si="292"/>
        <v>0</v>
      </c>
      <c r="G2646" s="98" t="str">
        <f t="shared" si="293"/>
        <v>5</v>
      </c>
      <c r="H2646" s="99">
        <v>16320105</v>
      </c>
      <c r="I2646" s="100" t="s">
        <v>3140</v>
      </c>
      <c r="J2646" s="100" t="s">
        <v>154</v>
      </c>
      <c r="K2646" s="101" t="s">
        <v>155</v>
      </c>
    </row>
    <row r="2647" spans="1:11" ht="30" x14ac:dyDescent="0.25">
      <c r="A2647" s="97" t="str">
        <f t="shared" si="287"/>
        <v>1</v>
      </c>
      <c r="B2647" s="98" t="str">
        <f t="shared" si="288"/>
        <v>6</v>
      </c>
      <c r="C2647" s="98" t="str">
        <f t="shared" si="289"/>
        <v>3</v>
      </c>
      <c r="D2647" s="98" t="str">
        <f t="shared" si="290"/>
        <v>2</v>
      </c>
      <c r="E2647" s="98" t="str">
        <f t="shared" si="291"/>
        <v>01</v>
      </c>
      <c r="F2647" s="98" t="str">
        <f t="shared" si="292"/>
        <v>0</v>
      </c>
      <c r="G2647" s="98" t="str">
        <f t="shared" si="293"/>
        <v>6</v>
      </c>
      <c r="H2647" s="99">
        <v>16320106</v>
      </c>
      <c r="I2647" s="100" t="s">
        <v>3141</v>
      </c>
      <c r="J2647" s="100" t="s">
        <v>154</v>
      </c>
      <c r="K2647" s="101" t="s">
        <v>155</v>
      </c>
    </row>
    <row r="2648" spans="1:11" ht="30" x14ac:dyDescent="0.25">
      <c r="A2648" s="97" t="str">
        <f t="shared" si="287"/>
        <v>1</v>
      </c>
      <c r="B2648" s="98" t="str">
        <f t="shared" si="288"/>
        <v>6</v>
      </c>
      <c r="C2648" s="98" t="str">
        <f t="shared" si="289"/>
        <v>3</v>
      </c>
      <c r="D2648" s="98" t="str">
        <f t="shared" si="290"/>
        <v>2</v>
      </c>
      <c r="E2648" s="98" t="str">
        <f t="shared" si="291"/>
        <v>01</v>
      </c>
      <c r="F2648" s="98" t="str">
        <f t="shared" si="292"/>
        <v>0</v>
      </c>
      <c r="G2648" s="98" t="str">
        <f t="shared" si="293"/>
        <v>7</v>
      </c>
      <c r="H2648" s="99">
        <v>16320107</v>
      </c>
      <c r="I2648" s="100" t="s">
        <v>3142</v>
      </c>
      <c r="J2648" s="100" t="s">
        <v>154</v>
      </c>
      <c r="K2648" s="101" t="s">
        <v>155</v>
      </c>
    </row>
    <row r="2649" spans="1:11" ht="30" x14ac:dyDescent="0.25">
      <c r="A2649" s="97" t="str">
        <f t="shared" si="287"/>
        <v>1</v>
      </c>
      <c r="B2649" s="98" t="str">
        <f t="shared" si="288"/>
        <v>6</v>
      </c>
      <c r="C2649" s="98" t="str">
        <f t="shared" si="289"/>
        <v>3</v>
      </c>
      <c r="D2649" s="98" t="str">
        <f t="shared" si="290"/>
        <v>2</v>
      </c>
      <c r="E2649" s="98" t="str">
        <f t="shared" si="291"/>
        <v>01</v>
      </c>
      <c r="F2649" s="98" t="str">
        <f t="shared" si="292"/>
        <v>0</v>
      </c>
      <c r="G2649" s="98" t="str">
        <f t="shared" si="293"/>
        <v>8</v>
      </c>
      <c r="H2649" s="99">
        <v>16320108</v>
      </c>
      <c r="I2649" s="100" t="s">
        <v>3143</v>
      </c>
      <c r="J2649" s="100" t="s">
        <v>154</v>
      </c>
      <c r="K2649" s="101" t="s">
        <v>155</v>
      </c>
    </row>
    <row r="2650" spans="1:11" ht="45" x14ac:dyDescent="0.25">
      <c r="A2650" s="97" t="str">
        <f t="shared" si="287"/>
        <v>1</v>
      </c>
      <c r="B2650" s="98" t="str">
        <f t="shared" si="288"/>
        <v>6</v>
      </c>
      <c r="C2650" s="98" t="str">
        <f t="shared" si="289"/>
        <v>4</v>
      </c>
      <c r="D2650" s="98" t="str">
        <f t="shared" si="290"/>
        <v>0</v>
      </c>
      <c r="E2650" s="98" t="str">
        <f t="shared" si="291"/>
        <v>00</v>
      </c>
      <c r="F2650" s="98" t="str">
        <f t="shared" si="292"/>
        <v>0</v>
      </c>
      <c r="G2650" s="98" t="str">
        <f t="shared" si="293"/>
        <v>0</v>
      </c>
      <c r="H2650" s="99">
        <v>16400000</v>
      </c>
      <c r="I2650" s="100" t="s">
        <v>3144</v>
      </c>
      <c r="J2650" s="100" t="s">
        <v>3145</v>
      </c>
      <c r="K2650" s="101" t="s">
        <v>144</v>
      </c>
    </row>
    <row r="2651" spans="1:11" ht="45" x14ac:dyDescent="0.25">
      <c r="A2651" s="97" t="str">
        <f t="shared" si="287"/>
        <v>1</v>
      </c>
      <c r="B2651" s="98" t="str">
        <f t="shared" si="288"/>
        <v>6</v>
      </c>
      <c r="C2651" s="98" t="str">
        <f t="shared" si="289"/>
        <v>4</v>
      </c>
      <c r="D2651" s="98" t="str">
        <f t="shared" si="290"/>
        <v>1</v>
      </c>
      <c r="E2651" s="98" t="str">
        <f t="shared" si="291"/>
        <v>00</v>
      </c>
      <c r="F2651" s="98" t="str">
        <f t="shared" si="292"/>
        <v>0</v>
      </c>
      <c r="G2651" s="98" t="str">
        <f t="shared" si="293"/>
        <v>0</v>
      </c>
      <c r="H2651" s="99">
        <v>16410000</v>
      </c>
      <c r="I2651" s="100" t="s">
        <v>3144</v>
      </c>
      <c r="J2651" s="100" t="s">
        <v>3145</v>
      </c>
      <c r="K2651" s="101" t="s">
        <v>144</v>
      </c>
    </row>
    <row r="2652" spans="1:11" ht="90" x14ac:dyDescent="0.25">
      <c r="A2652" s="97" t="str">
        <f t="shared" si="287"/>
        <v>1</v>
      </c>
      <c r="B2652" s="98" t="str">
        <f t="shared" si="288"/>
        <v>6</v>
      </c>
      <c r="C2652" s="98" t="str">
        <f t="shared" si="289"/>
        <v>4</v>
      </c>
      <c r="D2652" s="98" t="str">
        <f t="shared" si="290"/>
        <v>1</v>
      </c>
      <c r="E2652" s="98" t="str">
        <f t="shared" si="291"/>
        <v>01</v>
      </c>
      <c r="F2652" s="98" t="str">
        <f t="shared" si="292"/>
        <v>0</v>
      </c>
      <c r="G2652" s="98" t="str">
        <f t="shared" si="293"/>
        <v>0</v>
      </c>
      <c r="H2652" s="99">
        <v>16410100</v>
      </c>
      <c r="I2652" s="100" t="s">
        <v>3146</v>
      </c>
      <c r="J2652" s="100" t="s">
        <v>3147</v>
      </c>
      <c r="K2652" s="101" t="s">
        <v>144</v>
      </c>
    </row>
    <row r="2653" spans="1:11" x14ac:dyDescent="0.25">
      <c r="A2653" s="97" t="str">
        <f t="shared" si="287"/>
        <v>1</v>
      </c>
      <c r="B2653" s="98" t="str">
        <f t="shared" si="288"/>
        <v>6</v>
      </c>
      <c r="C2653" s="98" t="str">
        <f t="shared" si="289"/>
        <v>4</v>
      </c>
      <c r="D2653" s="98" t="str">
        <f t="shared" si="290"/>
        <v>1</v>
      </c>
      <c r="E2653" s="98" t="str">
        <f t="shared" si="291"/>
        <v>01</v>
      </c>
      <c r="F2653" s="98" t="str">
        <f t="shared" si="292"/>
        <v>0</v>
      </c>
      <c r="G2653" s="98" t="str">
        <f t="shared" si="293"/>
        <v>1</v>
      </c>
      <c r="H2653" s="99">
        <v>16410101</v>
      </c>
      <c r="I2653" s="100" t="s">
        <v>3148</v>
      </c>
      <c r="J2653" s="100" t="s">
        <v>154</v>
      </c>
      <c r="K2653" s="101" t="s">
        <v>155</v>
      </c>
    </row>
    <row r="2654" spans="1:11" ht="30" x14ac:dyDescent="0.25">
      <c r="A2654" s="97" t="str">
        <f t="shared" si="287"/>
        <v>1</v>
      </c>
      <c r="B2654" s="98" t="str">
        <f t="shared" si="288"/>
        <v>6</v>
      </c>
      <c r="C2654" s="98" t="str">
        <f t="shared" si="289"/>
        <v>4</v>
      </c>
      <c r="D2654" s="98" t="str">
        <f t="shared" si="290"/>
        <v>1</v>
      </c>
      <c r="E2654" s="98" t="str">
        <f t="shared" si="291"/>
        <v>01</v>
      </c>
      <c r="F2654" s="98" t="str">
        <f t="shared" si="292"/>
        <v>0</v>
      </c>
      <c r="G2654" s="98" t="str">
        <f t="shared" si="293"/>
        <v>2</v>
      </c>
      <c r="H2654" s="99">
        <v>16410102</v>
      </c>
      <c r="I2654" s="100" t="s">
        <v>3149</v>
      </c>
      <c r="J2654" s="100" t="s">
        <v>154</v>
      </c>
      <c r="K2654" s="101" t="s">
        <v>155</v>
      </c>
    </row>
    <row r="2655" spans="1:11" x14ac:dyDescent="0.25">
      <c r="A2655" s="97" t="str">
        <f t="shared" si="287"/>
        <v>1</v>
      </c>
      <c r="B2655" s="98" t="str">
        <f t="shared" si="288"/>
        <v>6</v>
      </c>
      <c r="C2655" s="98" t="str">
        <f t="shared" si="289"/>
        <v>4</v>
      </c>
      <c r="D2655" s="98" t="str">
        <f t="shared" si="290"/>
        <v>1</v>
      </c>
      <c r="E2655" s="98" t="str">
        <f t="shared" si="291"/>
        <v>01</v>
      </c>
      <c r="F2655" s="98" t="str">
        <f t="shared" si="292"/>
        <v>0</v>
      </c>
      <c r="G2655" s="98" t="str">
        <f t="shared" si="293"/>
        <v>3</v>
      </c>
      <c r="H2655" s="99">
        <v>16410103</v>
      </c>
      <c r="I2655" s="100" t="s">
        <v>3150</v>
      </c>
      <c r="J2655" s="100" t="s">
        <v>154</v>
      </c>
      <c r="K2655" s="101" t="s">
        <v>155</v>
      </c>
    </row>
    <row r="2656" spans="1:11" ht="30" x14ac:dyDescent="0.25">
      <c r="A2656" s="97" t="str">
        <f t="shared" si="287"/>
        <v>1</v>
      </c>
      <c r="B2656" s="98" t="str">
        <f t="shared" si="288"/>
        <v>6</v>
      </c>
      <c r="C2656" s="98" t="str">
        <f t="shared" si="289"/>
        <v>4</v>
      </c>
      <c r="D2656" s="98" t="str">
        <f t="shared" si="290"/>
        <v>1</v>
      </c>
      <c r="E2656" s="98" t="str">
        <f t="shared" si="291"/>
        <v>01</v>
      </c>
      <c r="F2656" s="98" t="str">
        <f t="shared" si="292"/>
        <v>0</v>
      </c>
      <c r="G2656" s="98" t="str">
        <f t="shared" si="293"/>
        <v>4</v>
      </c>
      <c r="H2656" s="99">
        <v>16410104</v>
      </c>
      <c r="I2656" s="100" t="s">
        <v>3151</v>
      </c>
      <c r="J2656" s="100" t="s">
        <v>154</v>
      </c>
      <c r="K2656" s="101" t="s">
        <v>155</v>
      </c>
    </row>
    <row r="2657" spans="1:11" x14ac:dyDescent="0.25">
      <c r="A2657" s="97" t="str">
        <f t="shared" si="287"/>
        <v>1</v>
      </c>
      <c r="B2657" s="98" t="str">
        <f t="shared" si="288"/>
        <v>6</v>
      </c>
      <c r="C2657" s="98" t="str">
        <f t="shared" si="289"/>
        <v>4</v>
      </c>
      <c r="D2657" s="98" t="str">
        <f t="shared" si="290"/>
        <v>1</v>
      </c>
      <c r="E2657" s="98" t="str">
        <f t="shared" si="291"/>
        <v>01</v>
      </c>
      <c r="F2657" s="98" t="str">
        <f t="shared" si="292"/>
        <v>0</v>
      </c>
      <c r="G2657" s="98" t="str">
        <f t="shared" si="293"/>
        <v>5</v>
      </c>
      <c r="H2657" s="99">
        <v>16410105</v>
      </c>
      <c r="I2657" s="100" t="s">
        <v>3152</v>
      </c>
      <c r="J2657" s="100" t="s">
        <v>154</v>
      </c>
      <c r="K2657" s="101" t="s">
        <v>155</v>
      </c>
    </row>
    <row r="2658" spans="1:11" x14ac:dyDescent="0.25">
      <c r="A2658" s="97" t="str">
        <f t="shared" si="287"/>
        <v>1</v>
      </c>
      <c r="B2658" s="98" t="str">
        <f t="shared" si="288"/>
        <v>6</v>
      </c>
      <c r="C2658" s="98" t="str">
        <f t="shared" si="289"/>
        <v>4</v>
      </c>
      <c r="D2658" s="98" t="str">
        <f t="shared" si="290"/>
        <v>1</v>
      </c>
      <c r="E2658" s="98" t="str">
        <f t="shared" si="291"/>
        <v>01</v>
      </c>
      <c r="F2658" s="98" t="str">
        <f t="shared" si="292"/>
        <v>0</v>
      </c>
      <c r="G2658" s="98" t="str">
        <f t="shared" si="293"/>
        <v>6</v>
      </c>
      <c r="H2658" s="99">
        <v>16410106</v>
      </c>
      <c r="I2658" s="100" t="s">
        <v>3153</v>
      </c>
      <c r="J2658" s="100" t="s">
        <v>154</v>
      </c>
      <c r="K2658" s="101" t="s">
        <v>155</v>
      </c>
    </row>
    <row r="2659" spans="1:11" ht="30" x14ac:dyDescent="0.25">
      <c r="A2659" s="97" t="str">
        <f t="shared" si="287"/>
        <v>1</v>
      </c>
      <c r="B2659" s="98" t="str">
        <f t="shared" si="288"/>
        <v>6</v>
      </c>
      <c r="C2659" s="98" t="str">
        <f t="shared" si="289"/>
        <v>4</v>
      </c>
      <c r="D2659" s="98" t="str">
        <f t="shared" si="290"/>
        <v>1</v>
      </c>
      <c r="E2659" s="98" t="str">
        <f t="shared" si="291"/>
        <v>01</v>
      </c>
      <c r="F2659" s="98" t="str">
        <f t="shared" si="292"/>
        <v>0</v>
      </c>
      <c r="G2659" s="98" t="str">
        <f t="shared" si="293"/>
        <v>7</v>
      </c>
      <c r="H2659" s="99">
        <v>16410107</v>
      </c>
      <c r="I2659" s="100" t="s">
        <v>3154</v>
      </c>
      <c r="J2659" s="100" t="s">
        <v>154</v>
      </c>
      <c r="K2659" s="101" t="s">
        <v>155</v>
      </c>
    </row>
    <row r="2660" spans="1:11" ht="30" x14ac:dyDescent="0.25">
      <c r="A2660" s="97" t="str">
        <f t="shared" si="287"/>
        <v>1</v>
      </c>
      <c r="B2660" s="98" t="str">
        <f t="shared" si="288"/>
        <v>6</v>
      </c>
      <c r="C2660" s="98" t="str">
        <f t="shared" si="289"/>
        <v>4</v>
      </c>
      <c r="D2660" s="98" t="str">
        <f t="shared" si="290"/>
        <v>1</v>
      </c>
      <c r="E2660" s="98" t="str">
        <f t="shared" si="291"/>
        <v>01</v>
      </c>
      <c r="F2660" s="98" t="str">
        <f t="shared" si="292"/>
        <v>0</v>
      </c>
      <c r="G2660" s="98" t="str">
        <f t="shared" si="293"/>
        <v>8</v>
      </c>
      <c r="H2660" s="99">
        <v>16410108</v>
      </c>
      <c r="I2660" s="100" t="s">
        <v>3155</v>
      </c>
      <c r="J2660" s="100" t="s">
        <v>154</v>
      </c>
      <c r="K2660" s="101" t="s">
        <v>155</v>
      </c>
    </row>
    <row r="2661" spans="1:11" ht="30" x14ac:dyDescent="0.25">
      <c r="A2661" s="97" t="str">
        <f t="shared" si="287"/>
        <v>1</v>
      </c>
      <c r="B2661" s="98" t="str">
        <f t="shared" si="288"/>
        <v>6</v>
      </c>
      <c r="C2661" s="98" t="str">
        <f t="shared" si="289"/>
        <v>4</v>
      </c>
      <c r="D2661" s="98" t="str">
        <f t="shared" si="290"/>
        <v>1</v>
      </c>
      <c r="E2661" s="98" t="str">
        <f t="shared" si="291"/>
        <v>02</v>
      </c>
      <c r="F2661" s="98" t="str">
        <f t="shared" si="292"/>
        <v>0</v>
      </c>
      <c r="G2661" s="98" t="str">
        <f t="shared" si="293"/>
        <v>0</v>
      </c>
      <c r="H2661" s="99">
        <v>16410200</v>
      </c>
      <c r="I2661" s="100" t="s">
        <v>3156</v>
      </c>
      <c r="J2661" s="100" t="s">
        <v>3157</v>
      </c>
      <c r="K2661" s="101" t="s">
        <v>144</v>
      </c>
    </row>
    <row r="2662" spans="1:11" x14ac:dyDescent="0.25">
      <c r="A2662" s="97" t="str">
        <f t="shared" si="287"/>
        <v>1</v>
      </c>
      <c r="B2662" s="98" t="str">
        <f t="shared" si="288"/>
        <v>6</v>
      </c>
      <c r="C2662" s="98" t="str">
        <f t="shared" si="289"/>
        <v>4</v>
      </c>
      <c r="D2662" s="98" t="str">
        <f t="shared" si="290"/>
        <v>1</v>
      </c>
      <c r="E2662" s="98" t="str">
        <f t="shared" si="291"/>
        <v>02</v>
      </c>
      <c r="F2662" s="98" t="str">
        <f t="shared" si="292"/>
        <v>0</v>
      </c>
      <c r="G2662" s="98" t="str">
        <f t="shared" si="293"/>
        <v>1</v>
      </c>
      <c r="H2662" s="99">
        <v>16410201</v>
      </c>
      <c r="I2662" s="100" t="s">
        <v>3158</v>
      </c>
      <c r="J2662" s="100" t="s">
        <v>154</v>
      </c>
      <c r="K2662" s="101" t="s">
        <v>155</v>
      </c>
    </row>
    <row r="2663" spans="1:11" x14ac:dyDescent="0.25">
      <c r="A2663" s="97" t="str">
        <f t="shared" si="287"/>
        <v>1</v>
      </c>
      <c r="B2663" s="98" t="str">
        <f t="shared" si="288"/>
        <v>6</v>
      </c>
      <c r="C2663" s="98" t="str">
        <f t="shared" si="289"/>
        <v>4</v>
      </c>
      <c r="D2663" s="98" t="str">
        <f t="shared" si="290"/>
        <v>1</v>
      </c>
      <c r="E2663" s="98" t="str">
        <f t="shared" si="291"/>
        <v>02</v>
      </c>
      <c r="F2663" s="98" t="str">
        <f t="shared" si="292"/>
        <v>0</v>
      </c>
      <c r="G2663" s="98" t="str">
        <f t="shared" si="293"/>
        <v>2</v>
      </c>
      <c r="H2663" s="99">
        <v>16410202</v>
      </c>
      <c r="I2663" s="100" t="s">
        <v>3159</v>
      </c>
      <c r="J2663" s="100" t="s">
        <v>154</v>
      </c>
      <c r="K2663" s="101" t="s">
        <v>155</v>
      </c>
    </row>
    <row r="2664" spans="1:11" x14ac:dyDescent="0.25">
      <c r="A2664" s="97" t="str">
        <f t="shared" si="287"/>
        <v>1</v>
      </c>
      <c r="B2664" s="98" t="str">
        <f t="shared" si="288"/>
        <v>6</v>
      </c>
      <c r="C2664" s="98" t="str">
        <f t="shared" si="289"/>
        <v>4</v>
      </c>
      <c r="D2664" s="98" t="str">
        <f t="shared" si="290"/>
        <v>1</v>
      </c>
      <c r="E2664" s="98" t="str">
        <f t="shared" si="291"/>
        <v>02</v>
      </c>
      <c r="F2664" s="98" t="str">
        <f t="shared" si="292"/>
        <v>0</v>
      </c>
      <c r="G2664" s="98" t="str">
        <f t="shared" si="293"/>
        <v>3</v>
      </c>
      <c r="H2664" s="99">
        <v>16410203</v>
      </c>
      <c r="I2664" s="100" t="s">
        <v>3160</v>
      </c>
      <c r="J2664" s="100" t="s">
        <v>154</v>
      </c>
      <c r="K2664" s="101" t="s">
        <v>155</v>
      </c>
    </row>
    <row r="2665" spans="1:11" ht="30" x14ac:dyDescent="0.25">
      <c r="A2665" s="97" t="str">
        <f t="shared" si="287"/>
        <v>1</v>
      </c>
      <c r="B2665" s="98" t="str">
        <f t="shared" si="288"/>
        <v>6</v>
      </c>
      <c r="C2665" s="98" t="str">
        <f t="shared" si="289"/>
        <v>4</v>
      </c>
      <c r="D2665" s="98" t="str">
        <f t="shared" si="290"/>
        <v>1</v>
      </c>
      <c r="E2665" s="98" t="str">
        <f t="shared" si="291"/>
        <v>02</v>
      </c>
      <c r="F2665" s="98" t="str">
        <f t="shared" si="292"/>
        <v>0</v>
      </c>
      <c r="G2665" s="98" t="str">
        <f t="shared" si="293"/>
        <v>4</v>
      </c>
      <c r="H2665" s="99">
        <v>16410204</v>
      </c>
      <c r="I2665" s="100" t="s">
        <v>3161</v>
      </c>
      <c r="J2665" s="100" t="s">
        <v>154</v>
      </c>
      <c r="K2665" s="101" t="s">
        <v>155</v>
      </c>
    </row>
    <row r="2666" spans="1:11" x14ac:dyDescent="0.25">
      <c r="A2666" s="97" t="str">
        <f t="shared" si="287"/>
        <v>1</v>
      </c>
      <c r="B2666" s="98" t="str">
        <f t="shared" si="288"/>
        <v>6</v>
      </c>
      <c r="C2666" s="98" t="str">
        <f t="shared" si="289"/>
        <v>4</v>
      </c>
      <c r="D2666" s="98" t="str">
        <f t="shared" si="290"/>
        <v>1</v>
      </c>
      <c r="E2666" s="98" t="str">
        <f t="shared" si="291"/>
        <v>02</v>
      </c>
      <c r="F2666" s="98" t="str">
        <f t="shared" si="292"/>
        <v>0</v>
      </c>
      <c r="G2666" s="98" t="str">
        <f t="shared" si="293"/>
        <v>5</v>
      </c>
      <c r="H2666" s="99">
        <v>16410205</v>
      </c>
      <c r="I2666" s="100" t="s">
        <v>3162</v>
      </c>
      <c r="J2666" s="100" t="s">
        <v>154</v>
      </c>
      <c r="K2666" s="101" t="s">
        <v>155</v>
      </c>
    </row>
    <row r="2667" spans="1:11" x14ac:dyDescent="0.25">
      <c r="A2667" s="97" t="str">
        <f t="shared" si="287"/>
        <v>1</v>
      </c>
      <c r="B2667" s="98" t="str">
        <f t="shared" si="288"/>
        <v>6</v>
      </c>
      <c r="C2667" s="98" t="str">
        <f t="shared" si="289"/>
        <v>4</v>
      </c>
      <c r="D2667" s="98" t="str">
        <f t="shared" si="290"/>
        <v>1</v>
      </c>
      <c r="E2667" s="98" t="str">
        <f t="shared" si="291"/>
        <v>02</v>
      </c>
      <c r="F2667" s="98" t="str">
        <f t="shared" si="292"/>
        <v>0</v>
      </c>
      <c r="G2667" s="98" t="str">
        <f t="shared" si="293"/>
        <v>6</v>
      </c>
      <c r="H2667" s="99">
        <v>16410206</v>
      </c>
      <c r="I2667" s="100" t="s">
        <v>3163</v>
      </c>
      <c r="J2667" s="100" t="s">
        <v>154</v>
      </c>
      <c r="K2667" s="101" t="s">
        <v>155</v>
      </c>
    </row>
    <row r="2668" spans="1:11" ht="30" x14ac:dyDescent="0.25">
      <c r="A2668" s="97" t="str">
        <f t="shared" si="287"/>
        <v>1</v>
      </c>
      <c r="B2668" s="98" t="str">
        <f t="shared" si="288"/>
        <v>6</v>
      </c>
      <c r="C2668" s="98" t="str">
        <f t="shared" si="289"/>
        <v>4</v>
      </c>
      <c r="D2668" s="98" t="str">
        <f t="shared" si="290"/>
        <v>1</v>
      </c>
      <c r="E2668" s="98" t="str">
        <f t="shared" si="291"/>
        <v>02</v>
      </c>
      <c r="F2668" s="98" t="str">
        <f t="shared" si="292"/>
        <v>0</v>
      </c>
      <c r="G2668" s="98" t="str">
        <f t="shared" si="293"/>
        <v>7</v>
      </c>
      <c r="H2668" s="99">
        <v>16410207</v>
      </c>
      <c r="I2668" s="100" t="s">
        <v>3164</v>
      </c>
      <c r="J2668" s="100" t="s">
        <v>154</v>
      </c>
      <c r="K2668" s="101" t="s">
        <v>155</v>
      </c>
    </row>
    <row r="2669" spans="1:11" x14ac:dyDescent="0.25">
      <c r="A2669" s="97" t="str">
        <f t="shared" si="287"/>
        <v>1</v>
      </c>
      <c r="B2669" s="98" t="str">
        <f t="shared" si="288"/>
        <v>6</v>
      </c>
      <c r="C2669" s="98" t="str">
        <f t="shared" si="289"/>
        <v>4</v>
      </c>
      <c r="D2669" s="98" t="str">
        <f t="shared" si="290"/>
        <v>1</v>
      </c>
      <c r="E2669" s="98" t="str">
        <f t="shared" si="291"/>
        <v>02</v>
      </c>
      <c r="F2669" s="98" t="str">
        <f t="shared" si="292"/>
        <v>0</v>
      </c>
      <c r="G2669" s="98" t="str">
        <f t="shared" si="293"/>
        <v>8</v>
      </c>
      <c r="H2669" s="99">
        <v>16410208</v>
      </c>
      <c r="I2669" s="100" t="s">
        <v>3165</v>
      </c>
      <c r="J2669" s="100" t="s">
        <v>154</v>
      </c>
      <c r="K2669" s="101" t="s">
        <v>155</v>
      </c>
    </row>
    <row r="2670" spans="1:11" ht="60" x14ac:dyDescent="0.25">
      <c r="A2670" s="97" t="str">
        <f t="shared" si="287"/>
        <v>1</v>
      </c>
      <c r="B2670" s="98" t="str">
        <f t="shared" si="288"/>
        <v>6</v>
      </c>
      <c r="C2670" s="98" t="str">
        <f t="shared" si="289"/>
        <v>4</v>
      </c>
      <c r="D2670" s="98" t="str">
        <f t="shared" si="290"/>
        <v>1</v>
      </c>
      <c r="E2670" s="98" t="str">
        <f t="shared" si="291"/>
        <v>03</v>
      </c>
      <c r="F2670" s="98" t="str">
        <f t="shared" si="292"/>
        <v>0</v>
      </c>
      <c r="G2670" s="98" t="str">
        <f t="shared" si="293"/>
        <v>0</v>
      </c>
      <c r="H2670" s="99">
        <v>16410300</v>
      </c>
      <c r="I2670" s="100" t="s">
        <v>3166</v>
      </c>
      <c r="J2670" s="100" t="s">
        <v>3167</v>
      </c>
      <c r="K2670" s="101" t="s">
        <v>144</v>
      </c>
    </row>
    <row r="2671" spans="1:11" ht="30" x14ac:dyDescent="0.25">
      <c r="A2671" s="97" t="str">
        <f t="shared" si="287"/>
        <v>1</v>
      </c>
      <c r="B2671" s="98" t="str">
        <f t="shared" si="288"/>
        <v>6</v>
      </c>
      <c r="C2671" s="98" t="str">
        <f t="shared" si="289"/>
        <v>4</v>
      </c>
      <c r="D2671" s="98" t="str">
        <f t="shared" si="290"/>
        <v>1</v>
      </c>
      <c r="E2671" s="98" t="str">
        <f t="shared" si="291"/>
        <v>03</v>
      </c>
      <c r="F2671" s="98" t="str">
        <f t="shared" si="292"/>
        <v>0</v>
      </c>
      <c r="G2671" s="98" t="str">
        <f t="shared" si="293"/>
        <v>1</v>
      </c>
      <c r="H2671" s="99">
        <v>16410301</v>
      </c>
      <c r="I2671" s="100" t="s">
        <v>3168</v>
      </c>
      <c r="J2671" s="100" t="s">
        <v>154</v>
      </c>
      <c r="K2671" s="101" t="s">
        <v>155</v>
      </c>
    </row>
    <row r="2672" spans="1:11" ht="30" x14ac:dyDescent="0.25">
      <c r="A2672" s="97" t="str">
        <f t="shared" si="287"/>
        <v>1</v>
      </c>
      <c r="B2672" s="98" t="str">
        <f t="shared" si="288"/>
        <v>6</v>
      </c>
      <c r="C2672" s="98" t="str">
        <f t="shared" si="289"/>
        <v>4</v>
      </c>
      <c r="D2672" s="98" t="str">
        <f t="shared" si="290"/>
        <v>1</v>
      </c>
      <c r="E2672" s="98" t="str">
        <f t="shared" si="291"/>
        <v>03</v>
      </c>
      <c r="F2672" s="98" t="str">
        <f t="shared" si="292"/>
        <v>0</v>
      </c>
      <c r="G2672" s="98" t="str">
        <f t="shared" si="293"/>
        <v>2</v>
      </c>
      <c r="H2672" s="99">
        <v>16410302</v>
      </c>
      <c r="I2672" s="100" t="s">
        <v>3169</v>
      </c>
      <c r="J2672" s="100" t="s">
        <v>154</v>
      </c>
      <c r="K2672" s="101" t="s">
        <v>155</v>
      </c>
    </row>
    <row r="2673" spans="1:11" ht="30" x14ac:dyDescent="0.25">
      <c r="A2673" s="97" t="str">
        <f t="shared" si="287"/>
        <v>1</v>
      </c>
      <c r="B2673" s="98" t="str">
        <f t="shared" si="288"/>
        <v>6</v>
      </c>
      <c r="C2673" s="98" t="str">
        <f t="shared" si="289"/>
        <v>4</v>
      </c>
      <c r="D2673" s="98" t="str">
        <f t="shared" si="290"/>
        <v>1</v>
      </c>
      <c r="E2673" s="98" t="str">
        <f t="shared" si="291"/>
        <v>03</v>
      </c>
      <c r="F2673" s="98" t="str">
        <f t="shared" si="292"/>
        <v>0</v>
      </c>
      <c r="G2673" s="98" t="str">
        <f t="shared" si="293"/>
        <v>3</v>
      </c>
      <c r="H2673" s="99">
        <v>16410303</v>
      </c>
      <c r="I2673" s="100" t="s">
        <v>3170</v>
      </c>
      <c r="J2673" s="100" t="s">
        <v>154</v>
      </c>
      <c r="K2673" s="101" t="s">
        <v>155</v>
      </c>
    </row>
    <row r="2674" spans="1:11" ht="30" x14ac:dyDescent="0.25">
      <c r="A2674" s="97" t="str">
        <f t="shared" si="287"/>
        <v>1</v>
      </c>
      <c r="B2674" s="98" t="str">
        <f t="shared" si="288"/>
        <v>6</v>
      </c>
      <c r="C2674" s="98" t="str">
        <f t="shared" si="289"/>
        <v>4</v>
      </c>
      <c r="D2674" s="98" t="str">
        <f t="shared" si="290"/>
        <v>1</v>
      </c>
      <c r="E2674" s="98" t="str">
        <f t="shared" si="291"/>
        <v>03</v>
      </c>
      <c r="F2674" s="98" t="str">
        <f t="shared" si="292"/>
        <v>0</v>
      </c>
      <c r="G2674" s="98" t="str">
        <f t="shared" si="293"/>
        <v>4</v>
      </c>
      <c r="H2674" s="99">
        <v>16410304</v>
      </c>
      <c r="I2674" s="100" t="s">
        <v>3171</v>
      </c>
      <c r="J2674" s="100" t="s">
        <v>154</v>
      </c>
      <c r="K2674" s="101" t="s">
        <v>155</v>
      </c>
    </row>
    <row r="2675" spans="1:11" ht="30" x14ac:dyDescent="0.25">
      <c r="A2675" s="97" t="str">
        <f t="shared" si="287"/>
        <v>1</v>
      </c>
      <c r="B2675" s="98" t="str">
        <f t="shared" si="288"/>
        <v>6</v>
      </c>
      <c r="C2675" s="98" t="str">
        <f t="shared" si="289"/>
        <v>4</v>
      </c>
      <c r="D2675" s="98" t="str">
        <f t="shared" si="290"/>
        <v>1</v>
      </c>
      <c r="E2675" s="98" t="str">
        <f t="shared" si="291"/>
        <v>03</v>
      </c>
      <c r="F2675" s="98" t="str">
        <f t="shared" si="292"/>
        <v>0</v>
      </c>
      <c r="G2675" s="98" t="str">
        <f t="shared" si="293"/>
        <v>5</v>
      </c>
      <c r="H2675" s="99">
        <v>16410305</v>
      </c>
      <c r="I2675" s="100" t="s">
        <v>3172</v>
      </c>
      <c r="J2675" s="100" t="s">
        <v>154</v>
      </c>
      <c r="K2675" s="101" t="s">
        <v>155</v>
      </c>
    </row>
    <row r="2676" spans="1:11" ht="30" x14ac:dyDescent="0.25">
      <c r="A2676" s="97" t="str">
        <f t="shared" si="287"/>
        <v>1</v>
      </c>
      <c r="B2676" s="98" t="str">
        <f t="shared" si="288"/>
        <v>6</v>
      </c>
      <c r="C2676" s="98" t="str">
        <f t="shared" si="289"/>
        <v>4</v>
      </c>
      <c r="D2676" s="98" t="str">
        <f t="shared" si="290"/>
        <v>1</v>
      </c>
      <c r="E2676" s="98" t="str">
        <f t="shared" si="291"/>
        <v>03</v>
      </c>
      <c r="F2676" s="98" t="str">
        <f t="shared" si="292"/>
        <v>0</v>
      </c>
      <c r="G2676" s="98" t="str">
        <f t="shared" si="293"/>
        <v>6</v>
      </c>
      <c r="H2676" s="99">
        <v>16410306</v>
      </c>
      <c r="I2676" s="100" t="s">
        <v>3173</v>
      </c>
      <c r="J2676" s="100" t="s">
        <v>154</v>
      </c>
      <c r="K2676" s="101" t="s">
        <v>155</v>
      </c>
    </row>
    <row r="2677" spans="1:11" ht="30" x14ac:dyDescent="0.25">
      <c r="A2677" s="97" t="str">
        <f t="shared" si="287"/>
        <v>1</v>
      </c>
      <c r="B2677" s="98" t="str">
        <f t="shared" si="288"/>
        <v>6</v>
      </c>
      <c r="C2677" s="98" t="str">
        <f t="shared" si="289"/>
        <v>4</v>
      </c>
      <c r="D2677" s="98" t="str">
        <f t="shared" si="290"/>
        <v>1</v>
      </c>
      <c r="E2677" s="98" t="str">
        <f t="shared" si="291"/>
        <v>03</v>
      </c>
      <c r="F2677" s="98" t="str">
        <f t="shared" si="292"/>
        <v>0</v>
      </c>
      <c r="G2677" s="98" t="str">
        <f t="shared" si="293"/>
        <v>7</v>
      </c>
      <c r="H2677" s="99">
        <v>16410307</v>
      </c>
      <c r="I2677" s="100" t="s">
        <v>3174</v>
      </c>
      <c r="J2677" s="100" t="s">
        <v>154</v>
      </c>
      <c r="K2677" s="101" t="s">
        <v>155</v>
      </c>
    </row>
    <row r="2678" spans="1:11" ht="30" x14ac:dyDescent="0.25">
      <c r="A2678" s="97" t="str">
        <f t="shared" si="287"/>
        <v>1</v>
      </c>
      <c r="B2678" s="98" t="str">
        <f t="shared" si="288"/>
        <v>6</v>
      </c>
      <c r="C2678" s="98" t="str">
        <f t="shared" si="289"/>
        <v>4</v>
      </c>
      <c r="D2678" s="98" t="str">
        <f t="shared" si="290"/>
        <v>1</v>
      </c>
      <c r="E2678" s="98" t="str">
        <f t="shared" si="291"/>
        <v>03</v>
      </c>
      <c r="F2678" s="98" t="str">
        <f t="shared" si="292"/>
        <v>0</v>
      </c>
      <c r="G2678" s="98" t="str">
        <f t="shared" si="293"/>
        <v>8</v>
      </c>
      <c r="H2678" s="99">
        <v>16410308</v>
      </c>
      <c r="I2678" s="100" t="s">
        <v>3175</v>
      </c>
      <c r="J2678" s="100" t="s">
        <v>154</v>
      </c>
      <c r="K2678" s="101" t="s">
        <v>155</v>
      </c>
    </row>
    <row r="2679" spans="1:11" x14ac:dyDescent="0.25">
      <c r="A2679" s="97" t="str">
        <f t="shared" si="287"/>
        <v>1</v>
      </c>
      <c r="B2679" s="98" t="str">
        <f t="shared" si="288"/>
        <v>6</v>
      </c>
      <c r="C2679" s="98" t="str">
        <f t="shared" si="289"/>
        <v>9</v>
      </c>
      <c r="D2679" s="98" t="str">
        <f t="shared" si="290"/>
        <v>0</v>
      </c>
      <c r="E2679" s="98" t="str">
        <f t="shared" si="291"/>
        <v>00</v>
      </c>
      <c r="F2679" s="98" t="str">
        <f t="shared" si="292"/>
        <v>0</v>
      </c>
      <c r="G2679" s="98" t="str">
        <f t="shared" si="293"/>
        <v>0</v>
      </c>
      <c r="H2679" s="99">
        <v>16900000</v>
      </c>
      <c r="I2679" s="100" t="s">
        <v>3176</v>
      </c>
      <c r="J2679" s="100" t="s">
        <v>3177</v>
      </c>
      <c r="K2679" s="101" t="s">
        <v>144</v>
      </c>
    </row>
    <row r="2680" spans="1:11" x14ac:dyDescent="0.25">
      <c r="A2680" s="97" t="str">
        <f t="shared" si="287"/>
        <v>1</v>
      </c>
      <c r="B2680" s="98" t="str">
        <f t="shared" si="288"/>
        <v>6</v>
      </c>
      <c r="C2680" s="98" t="str">
        <f t="shared" si="289"/>
        <v>9</v>
      </c>
      <c r="D2680" s="98" t="str">
        <f t="shared" si="290"/>
        <v>9</v>
      </c>
      <c r="E2680" s="98" t="str">
        <f t="shared" si="291"/>
        <v>00</v>
      </c>
      <c r="F2680" s="98" t="str">
        <f t="shared" si="292"/>
        <v>0</v>
      </c>
      <c r="G2680" s="98" t="str">
        <f t="shared" si="293"/>
        <v>0</v>
      </c>
      <c r="H2680" s="99">
        <v>16990000</v>
      </c>
      <c r="I2680" s="100" t="s">
        <v>3176</v>
      </c>
      <c r="J2680" s="100" t="s">
        <v>3177</v>
      </c>
      <c r="K2680" s="101" t="s">
        <v>144</v>
      </c>
    </row>
    <row r="2681" spans="1:11" x14ac:dyDescent="0.25">
      <c r="A2681" s="97" t="str">
        <f t="shared" si="287"/>
        <v>1</v>
      </c>
      <c r="B2681" s="98" t="str">
        <f t="shared" si="288"/>
        <v>6</v>
      </c>
      <c r="C2681" s="98" t="str">
        <f t="shared" si="289"/>
        <v>9</v>
      </c>
      <c r="D2681" s="98" t="str">
        <f t="shared" si="290"/>
        <v>9</v>
      </c>
      <c r="E2681" s="98" t="str">
        <f t="shared" si="291"/>
        <v>99</v>
      </c>
      <c r="F2681" s="98" t="str">
        <f t="shared" si="292"/>
        <v>0</v>
      </c>
      <c r="G2681" s="98" t="str">
        <f t="shared" si="293"/>
        <v>0</v>
      </c>
      <c r="H2681" s="99">
        <v>16999900</v>
      </c>
      <c r="I2681" s="100" t="s">
        <v>3176</v>
      </c>
      <c r="J2681" s="100" t="s">
        <v>3178</v>
      </c>
      <c r="K2681" s="101" t="s">
        <v>144</v>
      </c>
    </row>
    <row r="2682" spans="1:11" x14ac:dyDescent="0.25">
      <c r="A2682" s="97" t="str">
        <f t="shared" si="287"/>
        <v>1</v>
      </c>
      <c r="B2682" s="98" t="str">
        <f t="shared" si="288"/>
        <v>6</v>
      </c>
      <c r="C2682" s="98" t="str">
        <f t="shared" si="289"/>
        <v>9</v>
      </c>
      <c r="D2682" s="98" t="str">
        <f t="shared" si="290"/>
        <v>9</v>
      </c>
      <c r="E2682" s="98" t="str">
        <f t="shared" si="291"/>
        <v>99</v>
      </c>
      <c r="F2682" s="98" t="str">
        <f t="shared" si="292"/>
        <v>0</v>
      </c>
      <c r="G2682" s="98" t="str">
        <f t="shared" si="293"/>
        <v>1</v>
      </c>
      <c r="H2682" s="99">
        <v>16999901</v>
      </c>
      <c r="I2682" s="100" t="s">
        <v>3179</v>
      </c>
      <c r="J2682" s="100" t="s">
        <v>154</v>
      </c>
      <c r="K2682" s="101" t="s">
        <v>155</v>
      </c>
    </row>
    <row r="2683" spans="1:11" x14ac:dyDescent="0.25">
      <c r="A2683" s="97" t="str">
        <f t="shared" si="287"/>
        <v>1</v>
      </c>
      <c r="B2683" s="98" t="str">
        <f t="shared" si="288"/>
        <v>6</v>
      </c>
      <c r="C2683" s="98" t="str">
        <f t="shared" si="289"/>
        <v>9</v>
      </c>
      <c r="D2683" s="98" t="str">
        <f t="shared" si="290"/>
        <v>9</v>
      </c>
      <c r="E2683" s="98" t="str">
        <f t="shared" si="291"/>
        <v>99</v>
      </c>
      <c r="F2683" s="98" t="str">
        <f t="shared" si="292"/>
        <v>0</v>
      </c>
      <c r="G2683" s="98" t="str">
        <f t="shared" si="293"/>
        <v>2</v>
      </c>
      <c r="H2683" s="99">
        <v>16999902</v>
      </c>
      <c r="I2683" s="100" t="s">
        <v>3180</v>
      </c>
      <c r="J2683" s="100" t="s">
        <v>154</v>
      </c>
      <c r="K2683" s="101" t="s">
        <v>155</v>
      </c>
    </row>
    <row r="2684" spans="1:11" x14ac:dyDescent="0.25">
      <c r="A2684" s="97" t="str">
        <f t="shared" si="287"/>
        <v>1</v>
      </c>
      <c r="B2684" s="98" t="str">
        <f t="shared" si="288"/>
        <v>6</v>
      </c>
      <c r="C2684" s="98" t="str">
        <f t="shared" si="289"/>
        <v>9</v>
      </c>
      <c r="D2684" s="98" t="str">
        <f t="shared" si="290"/>
        <v>9</v>
      </c>
      <c r="E2684" s="98" t="str">
        <f t="shared" si="291"/>
        <v>99</v>
      </c>
      <c r="F2684" s="98" t="str">
        <f t="shared" si="292"/>
        <v>0</v>
      </c>
      <c r="G2684" s="98" t="str">
        <f t="shared" si="293"/>
        <v>3</v>
      </c>
      <c r="H2684" s="99">
        <v>16999903</v>
      </c>
      <c r="I2684" s="100" t="s">
        <v>3181</v>
      </c>
      <c r="J2684" s="100" t="s">
        <v>154</v>
      </c>
      <c r="K2684" s="101" t="s">
        <v>155</v>
      </c>
    </row>
    <row r="2685" spans="1:11" x14ac:dyDescent="0.25">
      <c r="A2685" s="97" t="str">
        <f t="shared" si="287"/>
        <v>1</v>
      </c>
      <c r="B2685" s="98" t="str">
        <f t="shared" si="288"/>
        <v>6</v>
      </c>
      <c r="C2685" s="98" t="str">
        <f t="shared" si="289"/>
        <v>9</v>
      </c>
      <c r="D2685" s="98" t="str">
        <f t="shared" si="290"/>
        <v>9</v>
      </c>
      <c r="E2685" s="98" t="str">
        <f t="shared" si="291"/>
        <v>99</v>
      </c>
      <c r="F2685" s="98" t="str">
        <f t="shared" si="292"/>
        <v>0</v>
      </c>
      <c r="G2685" s="98" t="str">
        <f t="shared" si="293"/>
        <v>4</v>
      </c>
      <c r="H2685" s="99">
        <v>16999904</v>
      </c>
      <c r="I2685" s="100" t="s">
        <v>3182</v>
      </c>
      <c r="J2685" s="100" t="s">
        <v>154</v>
      </c>
      <c r="K2685" s="101" t="s">
        <v>155</v>
      </c>
    </row>
    <row r="2686" spans="1:11" x14ac:dyDescent="0.25">
      <c r="A2686" s="97" t="str">
        <f t="shared" si="287"/>
        <v>1</v>
      </c>
      <c r="B2686" s="98" t="str">
        <f t="shared" si="288"/>
        <v>6</v>
      </c>
      <c r="C2686" s="98" t="str">
        <f t="shared" si="289"/>
        <v>9</v>
      </c>
      <c r="D2686" s="98" t="str">
        <f t="shared" si="290"/>
        <v>9</v>
      </c>
      <c r="E2686" s="98" t="str">
        <f t="shared" si="291"/>
        <v>99</v>
      </c>
      <c r="F2686" s="98" t="str">
        <f t="shared" si="292"/>
        <v>0</v>
      </c>
      <c r="G2686" s="98" t="str">
        <f t="shared" si="293"/>
        <v>5</v>
      </c>
      <c r="H2686" s="99">
        <v>16999905</v>
      </c>
      <c r="I2686" s="100" t="s">
        <v>3183</v>
      </c>
      <c r="J2686" s="100" t="s">
        <v>154</v>
      </c>
      <c r="K2686" s="101" t="s">
        <v>155</v>
      </c>
    </row>
    <row r="2687" spans="1:11" x14ac:dyDescent="0.25">
      <c r="A2687" s="97" t="str">
        <f t="shared" si="287"/>
        <v>1</v>
      </c>
      <c r="B2687" s="98" t="str">
        <f t="shared" si="288"/>
        <v>6</v>
      </c>
      <c r="C2687" s="98" t="str">
        <f t="shared" si="289"/>
        <v>9</v>
      </c>
      <c r="D2687" s="98" t="str">
        <f t="shared" si="290"/>
        <v>9</v>
      </c>
      <c r="E2687" s="98" t="str">
        <f t="shared" si="291"/>
        <v>99</v>
      </c>
      <c r="F2687" s="98" t="str">
        <f t="shared" si="292"/>
        <v>0</v>
      </c>
      <c r="G2687" s="98" t="str">
        <f t="shared" si="293"/>
        <v>6</v>
      </c>
      <c r="H2687" s="99">
        <v>16999906</v>
      </c>
      <c r="I2687" s="100" t="s">
        <v>3184</v>
      </c>
      <c r="J2687" s="100" t="s">
        <v>154</v>
      </c>
      <c r="K2687" s="101" t="s">
        <v>155</v>
      </c>
    </row>
    <row r="2688" spans="1:11" x14ac:dyDescent="0.25">
      <c r="A2688" s="97" t="str">
        <f t="shared" si="287"/>
        <v>1</v>
      </c>
      <c r="B2688" s="98" t="str">
        <f t="shared" si="288"/>
        <v>6</v>
      </c>
      <c r="C2688" s="98" t="str">
        <f t="shared" si="289"/>
        <v>9</v>
      </c>
      <c r="D2688" s="98" t="str">
        <f t="shared" si="290"/>
        <v>9</v>
      </c>
      <c r="E2688" s="98" t="str">
        <f t="shared" si="291"/>
        <v>99</v>
      </c>
      <c r="F2688" s="98" t="str">
        <f t="shared" si="292"/>
        <v>0</v>
      </c>
      <c r="G2688" s="98" t="str">
        <f t="shared" si="293"/>
        <v>7</v>
      </c>
      <c r="H2688" s="99">
        <v>16999907</v>
      </c>
      <c r="I2688" s="100" t="s">
        <v>3185</v>
      </c>
      <c r="J2688" s="100" t="s">
        <v>154</v>
      </c>
      <c r="K2688" s="101" t="s">
        <v>155</v>
      </c>
    </row>
    <row r="2689" spans="1:11" x14ac:dyDescent="0.25">
      <c r="A2689" s="97" t="str">
        <f t="shared" si="287"/>
        <v>1</v>
      </c>
      <c r="B2689" s="98" t="str">
        <f t="shared" si="288"/>
        <v>6</v>
      </c>
      <c r="C2689" s="98" t="str">
        <f t="shared" si="289"/>
        <v>9</v>
      </c>
      <c r="D2689" s="98" t="str">
        <f t="shared" si="290"/>
        <v>9</v>
      </c>
      <c r="E2689" s="98" t="str">
        <f t="shared" si="291"/>
        <v>99</v>
      </c>
      <c r="F2689" s="98" t="str">
        <f t="shared" si="292"/>
        <v>0</v>
      </c>
      <c r="G2689" s="98" t="str">
        <f t="shared" si="293"/>
        <v>8</v>
      </c>
      <c r="H2689" s="99">
        <v>16999908</v>
      </c>
      <c r="I2689" s="100" t="s">
        <v>3186</v>
      </c>
      <c r="J2689" s="100" t="s">
        <v>154</v>
      </c>
      <c r="K2689" s="101" t="s">
        <v>155</v>
      </c>
    </row>
    <row r="2690" spans="1:11" ht="60" x14ac:dyDescent="0.25">
      <c r="A2690" s="97" t="str">
        <f t="shared" si="287"/>
        <v>1</v>
      </c>
      <c r="B2690" s="98" t="str">
        <f t="shared" si="288"/>
        <v>7</v>
      </c>
      <c r="C2690" s="98" t="str">
        <f t="shared" si="289"/>
        <v>0</v>
      </c>
      <c r="D2690" s="98" t="str">
        <f t="shared" si="290"/>
        <v>0</v>
      </c>
      <c r="E2690" s="98" t="str">
        <f t="shared" si="291"/>
        <v>00</v>
      </c>
      <c r="F2690" s="98" t="str">
        <f t="shared" si="292"/>
        <v>0</v>
      </c>
      <c r="G2690" s="98" t="str">
        <f t="shared" si="293"/>
        <v>0</v>
      </c>
      <c r="H2690" s="99">
        <v>17000000</v>
      </c>
      <c r="I2690" s="100" t="s">
        <v>3187</v>
      </c>
      <c r="J2690" s="100" t="s">
        <v>3188</v>
      </c>
      <c r="K2690" s="101" t="s">
        <v>144</v>
      </c>
    </row>
    <row r="2691" spans="1:11" ht="60" x14ac:dyDescent="0.25">
      <c r="A2691" s="97" t="str">
        <f t="shared" si="287"/>
        <v>1</v>
      </c>
      <c r="B2691" s="98" t="str">
        <f t="shared" si="288"/>
        <v>7</v>
      </c>
      <c r="C2691" s="98" t="str">
        <f t="shared" si="289"/>
        <v>1</v>
      </c>
      <c r="D2691" s="98" t="str">
        <f t="shared" si="290"/>
        <v>0</v>
      </c>
      <c r="E2691" s="98" t="str">
        <f t="shared" si="291"/>
        <v>00</v>
      </c>
      <c r="F2691" s="98" t="str">
        <f t="shared" si="292"/>
        <v>0</v>
      </c>
      <c r="G2691" s="98" t="str">
        <f t="shared" si="293"/>
        <v>0</v>
      </c>
      <c r="H2691" s="99">
        <v>17100000</v>
      </c>
      <c r="I2691" s="100" t="s">
        <v>3189</v>
      </c>
      <c r="J2691" s="100" t="s">
        <v>3190</v>
      </c>
      <c r="K2691" s="101" t="s">
        <v>144</v>
      </c>
    </row>
    <row r="2692" spans="1:11" ht="60" x14ac:dyDescent="0.25">
      <c r="A2692" s="97" t="str">
        <f t="shared" si="287"/>
        <v>1</v>
      </c>
      <c r="B2692" s="98" t="str">
        <f t="shared" si="288"/>
        <v>7</v>
      </c>
      <c r="C2692" s="98" t="str">
        <f t="shared" si="289"/>
        <v>1</v>
      </c>
      <c r="D2692" s="98" t="str">
        <f t="shared" si="290"/>
        <v>1</v>
      </c>
      <c r="E2692" s="98" t="str">
        <f t="shared" si="291"/>
        <v>00</v>
      </c>
      <c r="F2692" s="98" t="str">
        <f t="shared" si="292"/>
        <v>0</v>
      </c>
      <c r="G2692" s="98" t="str">
        <f t="shared" si="293"/>
        <v>0</v>
      </c>
      <c r="H2692" s="99">
        <v>17110000</v>
      </c>
      <c r="I2692" s="100" t="s">
        <v>3191</v>
      </c>
      <c r="J2692" s="100" t="s">
        <v>3192</v>
      </c>
      <c r="K2692" s="101" t="s">
        <v>144</v>
      </c>
    </row>
    <row r="2693" spans="1:11" ht="30" x14ac:dyDescent="0.25">
      <c r="A2693" s="97" t="str">
        <f t="shared" si="287"/>
        <v>1</v>
      </c>
      <c r="B2693" s="98" t="str">
        <f t="shared" si="288"/>
        <v>7</v>
      </c>
      <c r="C2693" s="98" t="str">
        <f t="shared" si="289"/>
        <v>1</v>
      </c>
      <c r="D2693" s="98" t="str">
        <f t="shared" si="290"/>
        <v>1</v>
      </c>
      <c r="E2693" s="98" t="str">
        <f t="shared" si="291"/>
        <v>50</v>
      </c>
      <c r="F2693" s="98" t="str">
        <f t="shared" si="292"/>
        <v>0</v>
      </c>
      <c r="G2693" s="98" t="str">
        <f t="shared" si="293"/>
        <v>0</v>
      </c>
      <c r="H2693" s="59">
        <v>17115000</v>
      </c>
      <c r="I2693" s="60" t="s">
        <v>3193</v>
      </c>
      <c r="J2693" s="100" t="s">
        <v>3194</v>
      </c>
      <c r="K2693" s="101" t="s">
        <v>144</v>
      </c>
    </row>
    <row r="2694" spans="1:11" ht="30" x14ac:dyDescent="0.25">
      <c r="A2694" s="97" t="str">
        <f t="shared" si="287"/>
        <v>1</v>
      </c>
      <c r="B2694" s="98" t="str">
        <f t="shared" si="288"/>
        <v>7</v>
      </c>
      <c r="C2694" s="98" t="str">
        <f t="shared" si="289"/>
        <v>1</v>
      </c>
      <c r="D2694" s="98" t="str">
        <f t="shared" si="290"/>
        <v>1</v>
      </c>
      <c r="E2694" s="98" t="str">
        <f t="shared" si="291"/>
        <v>50</v>
      </c>
      <c r="F2694" s="98" t="str">
        <f t="shared" si="292"/>
        <v>0</v>
      </c>
      <c r="G2694" s="98" t="str">
        <f t="shared" si="293"/>
        <v>1</v>
      </c>
      <c r="H2694" s="99">
        <v>17115001</v>
      </c>
      <c r="I2694" s="100" t="s">
        <v>3195</v>
      </c>
      <c r="J2694" s="100" t="s">
        <v>154</v>
      </c>
      <c r="K2694" s="101" t="s">
        <v>155</v>
      </c>
    </row>
    <row r="2695" spans="1:11" ht="30" x14ac:dyDescent="0.25">
      <c r="A2695" s="97" t="str">
        <f t="shared" ref="A2695:A2758" si="294">MID($H2695,1,1)</f>
        <v>1</v>
      </c>
      <c r="B2695" s="98" t="str">
        <f t="shared" ref="B2695:B2758" si="295">MID($H2695,2,1)</f>
        <v>7</v>
      </c>
      <c r="C2695" s="98" t="str">
        <f t="shared" ref="C2695:C2758" si="296">MID($H2695,3,1)</f>
        <v>1</v>
      </c>
      <c r="D2695" s="98" t="str">
        <f t="shared" ref="D2695:D2758" si="297">MID($H2695,4,1)</f>
        <v>1</v>
      </c>
      <c r="E2695" s="98" t="str">
        <f t="shared" ref="E2695:E2758" si="298">MID($H2695,5,2)</f>
        <v>50</v>
      </c>
      <c r="F2695" s="98" t="str">
        <f t="shared" ref="F2695:F2758" si="299">MID($H2695,7,1)</f>
        <v>0</v>
      </c>
      <c r="G2695" s="98" t="str">
        <f t="shared" ref="G2695:G2758" si="300">MID($H2695,8,1)</f>
        <v>2</v>
      </c>
      <c r="H2695" s="99">
        <v>17115002</v>
      </c>
      <c r="I2695" s="100" t="s">
        <v>3196</v>
      </c>
      <c r="J2695" s="100" t="s">
        <v>154</v>
      </c>
      <c r="K2695" s="101" t="s">
        <v>155</v>
      </c>
    </row>
    <row r="2696" spans="1:11" ht="30" x14ac:dyDescent="0.25">
      <c r="A2696" s="97" t="str">
        <f t="shared" si="294"/>
        <v>1</v>
      </c>
      <c r="B2696" s="98" t="str">
        <f t="shared" si="295"/>
        <v>7</v>
      </c>
      <c r="C2696" s="98" t="str">
        <f t="shared" si="296"/>
        <v>1</v>
      </c>
      <c r="D2696" s="98" t="str">
        <f t="shared" si="297"/>
        <v>1</v>
      </c>
      <c r="E2696" s="98" t="str">
        <f t="shared" si="298"/>
        <v>50</v>
      </c>
      <c r="F2696" s="98" t="str">
        <f t="shared" si="299"/>
        <v>0</v>
      </c>
      <c r="G2696" s="98" t="str">
        <f t="shared" si="300"/>
        <v>3</v>
      </c>
      <c r="H2696" s="99">
        <v>17115003</v>
      </c>
      <c r="I2696" s="100" t="s">
        <v>3197</v>
      </c>
      <c r="J2696" s="100" t="s">
        <v>154</v>
      </c>
      <c r="K2696" s="101" t="s">
        <v>155</v>
      </c>
    </row>
    <row r="2697" spans="1:11" ht="30" x14ac:dyDescent="0.25">
      <c r="A2697" s="97" t="str">
        <f t="shared" si="294"/>
        <v>1</v>
      </c>
      <c r="B2697" s="98" t="str">
        <f t="shared" si="295"/>
        <v>7</v>
      </c>
      <c r="C2697" s="98" t="str">
        <f t="shared" si="296"/>
        <v>1</v>
      </c>
      <c r="D2697" s="98" t="str">
        <f t="shared" si="297"/>
        <v>1</v>
      </c>
      <c r="E2697" s="98" t="str">
        <f t="shared" si="298"/>
        <v>50</v>
      </c>
      <c r="F2697" s="98" t="str">
        <f t="shared" si="299"/>
        <v>0</v>
      </c>
      <c r="G2697" s="98" t="str">
        <f t="shared" si="300"/>
        <v>4</v>
      </c>
      <c r="H2697" s="99">
        <v>17115004</v>
      </c>
      <c r="I2697" s="100" t="s">
        <v>3198</v>
      </c>
      <c r="J2697" s="100" t="s">
        <v>154</v>
      </c>
      <c r="K2697" s="101" t="s">
        <v>155</v>
      </c>
    </row>
    <row r="2698" spans="1:11" ht="30" x14ac:dyDescent="0.25">
      <c r="A2698" s="97" t="str">
        <f t="shared" si="294"/>
        <v>1</v>
      </c>
      <c r="B2698" s="98" t="str">
        <f t="shared" si="295"/>
        <v>7</v>
      </c>
      <c r="C2698" s="98" t="str">
        <f t="shared" si="296"/>
        <v>1</v>
      </c>
      <c r="D2698" s="98" t="str">
        <f t="shared" si="297"/>
        <v>1</v>
      </c>
      <c r="E2698" s="98" t="str">
        <f t="shared" si="298"/>
        <v>50</v>
      </c>
      <c r="F2698" s="98" t="str">
        <f t="shared" si="299"/>
        <v>0</v>
      </c>
      <c r="G2698" s="98" t="str">
        <f t="shared" si="300"/>
        <v>5</v>
      </c>
      <c r="H2698" s="99">
        <v>17115005</v>
      </c>
      <c r="I2698" s="100" t="s">
        <v>3199</v>
      </c>
      <c r="J2698" s="100" t="s">
        <v>154</v>
      </c>
      <c r="K2698" s="101" t="s">
        <v>155</v>
      </c>
    </row>
    <row r="2699" spans="1:11" ht="30" x14ac:dyDescent="0.25">
      <c r="A2699" s="97" t="str">
        <f t="shared" si="294"/>
        <v>1</v>
      </c>
      <c r="B2699" s="98" t="str">
        <f t="shared" si="295"/>
        <v>7</v>
      </c>
      <c r="C2699" s="98" t="str">
        <f t="shared" si="296"/>
        <v>1</v>
      </c>
      <c r="D2699" s="98" t="str">
        <f t="shared" si="297"/>
        <v>1</v>
      </c>
      <c r="E2699" s="98" t="str">
        <f t="shared" si="298"/>
        <v>50</v>
      </c>
      <c r="F2699" s="98" t="str">
        <f t="shared" si="299"/>
        <v>0</v>
      </c>
      <c r="G2699" s="98" t="str">
        <f t="shared" si="300"/>
        <v>6</v>
      </c>
      <c r="H2699" s="99">
        <v>17115006</v>
      </c>
      <c r="I2699" s="100" t="s">
        <v>3200</v>
      </c>
      <c r="J2699" s="100" t="s">
        <v>154</v>
      </c>
      <c r="K2699" s="101" t="s">
        <v>155</v>
      </c>
    </row>
    <row r="2700" spans="1:11" ht="30" x14ac:dyDescent="0.25">
      <c r="A2700" s="97" t="str">
        <f t="shared" si="294"/>
        <v>1</v>
      </c>
      <c r="B2700" s="98" t="str">
        <f t="shared" si="295"/>
        <v>7</v>
      </c>
      <c r="C2700" s="98" t="str">
        <f t="shared" si="296"/>
        <v>1</v>
      </c>
      <c r="D2700" s="98" t="str">
        <f t="shared" si="297"/>
        <v>1</v>
      </c>
      <c r="E2700" s="98" t="str">
        <f t="shared" si="298"/>
        <v>50</v>
      </c>
      <c r="F2700" s="98" t="str">
        <f t="shared" si="299"/>
        <v>0</v>
      </c>
      <c r="G2700" s="98" t="str">
        <f t="shared" si="300"/>
        <v>7</v>
      </c>
      <c r="H2700" s="99">
        <v>17115007</v>
      </c>
      <c r="I2700" s="100" t="s">
        <v>3201</v>
      </c>
      <c r="J2700" s="100" t="s">
        <v>154</v>
      </c>
      <c r="K2700" s="101" t="s">
        <v>155</v>
      </c>
    </row>
    <row r="2701" spans="1:11" ht="30" x14ac:dyDescent="0.25">
      <c r="A2701" s="97" t="str">
        <f t="shared" si="294"/>
        <v>1</v>
      </c>
      <c r="B2701" s="98" t="str">
        <f t="shared" si="295"/>
        <v>7</v>
      </c>
      <c r="C2701" s="98" t="str">
        <f t="shared" si="296"/>
        <v>1</v>
      </c>
      <c r="D2701" s="98" t="str">
        <f t="shared" si="297"/>
        <v>1</v>
      </c>
      <c r="E2701" s="98" t="str">
        <f t="shared" si="298"/>
        <v>50</v>
      </c>
      <c r="F2701" s="98" t="str">
        <f t="shared" si="299"/>
        <v>0</v>
      </c>
      <c r="G2701" s="98" t="str">
        <f t="shared" si="300"/>
        <v>8</v>
      </c>
      <c r="H2701" s="99">
        <v>17115008</v>
      </c>
      <c r="I2701" s="100" t="s">
        <v>3202</v>
      </c>
      <c r="J2701" s="100" t="s">
        <v>154</v>
      </c>
      <c r="K2701" s="101" t="s">
        <v>155</v>
      </c>
    </row>
    <row r="2702" spans="1:11" ht="30" x14ac:dyDescent="0.25">
      <c r="A2702" s="97" t="str">
        <f t="shared" si="294"/>
        <v>1</v>
      </c>
      <c r="B2702" s="98" t="str">
        <f t="shared" si="295"/>
        <v>7</v>
      </c>
      <c r="C2702" s="98" t="str">
        <f t="shared" si="296"/>
        <v>1</v>
      </c>
      <c r="D2702" s="98" t="str">
        <f t="shared" si="297"/>
        <v>1</v>
      </c>
      <c r="E2702" s="98" t="str">
        <f t="shared" si="298"/>
        <v>51</v>
      </c>
      <c r="F2702" s="98" t="str">
        <f t="shared" si="299"/>
        <v>0</v>
      </c>
      <c r="G2702" s="98" t="str">
        <f t="shared" si="300"/>
        <v>0</v>
      </c>
      <c r="H2702" s="99">
        <v>17115100</v>
      </c>
      <c r="I2702" s="100" t="s">
        <v>3203</v>
      </c>
      <c r="J2702" s="100" t="s">
        <v>3204</v>
      </c>
      <c r="K2702" s="101" t="s">
        <v>144</v>
      </c>
    </row>
    <row r="2703" spans="1:11" ht="45" x14ac:dyDescent="0.25">
      <c r="A2703" s="97" t="str">
        <f t="shared" si="294"/>
        <v>1</v>
      </c>
      <c r="B2703" s="98" t="str">
        <f t="shared" si="295"/>
        <v>7</v>
      </c>
      <c r="C2703" s="98" t="str">
        <f t="shared" si="296"/>
        <v>1</v>
      </c>
      <c r="D2703" s="98" t="str">
        <f t="shared" si="297"/>
        <v>1</v>
      </c>
      <c r="E2703" s="98" t="str">
        <f t="shared" si="298"/>
        <v>51</v>
      </c>
      <c r="F2703" s="98" t="str">
        <f t="shared" si="299"/>
        <v>1</v>
      </c>
      <c r="G2703" s="98" t="str">
        <f t="shared" si="300"/>
        <v>0</v>
      </c>
      <c r="H2703" s="59">
        <v>17115110</v>
      </c>
      <c r="I2703" s="60" t="s">
        <v>3205</v>
      </c>
      <c r="J2703" s="100" t="s">
        <v>3206</v>
      </c>
      <c r="K2703" s="101" t="s">
        <v>144</v>
      </c>
    </row>
    <row r="2704" spans="1:11" ht="30" x14ac:dyDescent="0.25">
      <c r="A2704" s="97" t="str">
        <f t="shared" si="294"/>
        <v>1</v>
      </c>
      <c r="B2704" s="98" t="str">
        <f t="shared" si="295"/>
        <v>7</v>
      </c>
      <c r="C2704" s="98" t="str">
        <f t="shared" si="296"/>
        <v>1</v>
      </c>
      <c r="D2704" s="98" t="str">
        <f t="shared" si="297"/>
        <v>1</v>
      </c>
      <c r="E2704" s="98" t="str">
        <f t="shared" si="298"/>
        <v>51</v>
      </c>
      <c r="F2704" s="98" t="str">
        <f t="shared" si="299"/>
        <v>1</v>
      </c>
      <c r="G2704" s="98" t="str">
        <f t="shared" si="300"/>
        <v>1</v>
      </c>
      <c r="H2704" s="99">
        <v>17115111</v>
      </c>
      <c r="I2704" s="100" t="s">
        <v>3207</v>
      </c>
      <c r="J2704" s="100" t="s">
        <v>154</v>
      </c>
      <c r="K2704" s="101" t="s">
        <v>155</v>
      </c>
    </row>
    <row r="2705" spans="1:11" ht="30" x14ac:dyDescent="0.25">
      <c r="A2705" s="97" t="str">
        <f t="shared" si="294"/>
        <v>1</v>
      </c>
      <c r="B2705" s="98" t="str">
        <f t="shared" si="295"/>
        <v>7</v>
      </c>
      <c r="C2705" s="98" t="str">
        <f t="shared" si="296"/>
        <v>1</v>
      </c>
      <c r="D2705" s="98" t="str">
        <f t="shared" si="297"/>
        <v>1</v>
      </c>
      <c r="E2705" s="98" t="str">
        <f t="shared" si="298"/>
        <v>51</v>
      </c>
      <c r="F2705" s="98" t="str">
        <f t="shared" si="299"/>
        <v>1</v>
      </c>
      <c r="G2705" s="98" t="str">
        <f t="shared" si="300"/>
        <v>2</v>
      </c>
      <c r="H2705" s="99">
        <v>17115112</v>
      </c>
      <c r="I2705" s="100" t="s">
        <v>3208</v>
      </c>
      <c r="J2705" s="100" t="s">
        <v>154</v>
      </c>
      <c r="K2705" s="101" t="s">
        <v>155</v>
      </c>
    </row>
    <row r="2706" spans="1:11" ht="30" x14ac:dyDescent="0.25">
      <c r="A2706" s="97" t="str">
        <f t="shared" si="294"/>
        <v>1</v>
      </c>
      <c r="B2706" s="98" t="str">
        <f t="shared" si="295"/>
        <v>7</v>
      </c>
      <c r="C2706" s="98" t="str">
        <f t="shared" si="296"/>
        <v>1</v>
      </c>
      <c r="D2706" s="98" t="str">
        <f t="shared" si="297"/>
        <v>1</v>
      </c>
      <c r="E2706" s="98" t="str">
        <f t="shared" si="298"/>
        <v>51</v>
      </c>
      <c r="F2706" s="98" t="str">
        <f t="shared" si="299"/>
        <v>1</v>
      </c>
      <c r="G2706" s="98" t="str">
        <f t="shared" si="300"/>
        <v>3</v>
      </c>
      <c r="H2706" s="99">
        <v>17115113</v>
      </c>
      <c r="I2706" s="100" t="s">
        <v>3209</v>
      </c>
      <c r="J2706" s="100" t="s">
        <v>154</v>
      </c>
      <c r="K2706" s="101" t="s">
        <v>155</v>
      </c>
    </row>
    <row r="2707" spans="1:11" ht="30" x14ac:dyDescent="0.25">
      <c r="A2707" s="97" t="str">
        <f t="shared" si="294"/>
        <v>1</v>
      </c>
      <c r="B2707" s="98" t="str">
        <f t="shared" si="295"/>
        <v>7</v>
      </c>
      <c r="C2707" s="98" t="str">
        <f t="shared" si="296"/>
        <v>1</v>
      </c>
      <c r="D2707" s="98" t="str">
        <f t="shared" si="297"/>
        <v>1</v>
      </c>
      <c r="E2707" s="98" t="str">
        <f t="shared" si="298"/>
        <v>51</v>
      </c>
      <c r="F2707" s="98" t="str">
        <f t="shared" si="299"/>
        <v>1</v>
      </c>
      <c r="G2707" s="98" t="str">
        <f t="shared" si="300"/>
        <v>4</v>
      </c>
      <c r="H2707" s="99">
        <v>17115114</v>
      </c>
      <c r="I2707" s="100" t="s">
        <v>3210</v>
      </c>
      <c r="J2707" s="100" t="s">
        <v>154</v>
      </c>
      <c r="K2707" s="101" t="s">
        <v>155</v>
      </c>
    </row>
    <row r="2708" spans="1:11" x14ac:dyDescent="0.25">
      <c r="A2708" s="97" t="str">
        <f t="shared" si="294"/>
        <v>1</v>
      </c>
      <c r="B2708" s="98" t="str">
        <f t="shared" si="295"/>
        <v>7</v>
      </c>
      <c r="C2708" s="98" t="str">
        <f t="shared" si="296"/>
        <v>1</v>
      </c>
      <c r="D2708" s="98" t="str">
        <f t="shared" si="297"/>
        <v>1</v>
      </c>
      <c r="E2708" s="98" t="str">
        <f t="shared" si="298"/>
        <v>51</v>
      </c>
      <c r="F2708" s="98" t="str">
        <f t="shared" si="299"/>
        <v>1</v>
      </c>
      <c r="G2708" s="98" t="str">
        <f t="shared" si="300"/>
        <v>5</v>
      </c>
      <c r="H2708" s="99">
        <v>17115115</v>
      </c>
      <c r="I2708" s="100" t="s">
        <v>3211</v>
      </c>
      <c r="J2708" s="100" t="s">
        <v>154</v>
      </c>
      <c r="K2708" s="101" t="s">
        <v>155</v>
      </c>
    </row>
    <row r="2709" spans="1:11" ht="30" x14ac:dyDescent="0.25">
      <c r="A2709" s="97" t="str">
        <f t="shared" si="294"/>
        <v>1</v>
      </c>
      <c r="B2709" s="98" t="str">
        <f t="shared" si="295"/>
        <v>7</v>
      </c>
      <c r="C2709" s="98" t="str">
        <f t="shared" si="296"/>
        <v>1</v>
      </c>
      <c r="D2709" s="98" t="str">
        <f t="shared" si="297"/>
        <v>1</v>
      </c>
      <c r="E2709" s="98" t="str">
        <f t="shared" si="298"/>
        <v>51</v>
      </c>
      <c r="F2709" s="98" t="str">
        <f t="shared" si="299"/>
        <v>1</v>
      </c>
      <c r="G2709" s="98" t="str">
        <f t="shared" si="300"/>
        <v>6</v>
      </c>
      <c r="H2709" s="99">
        <v>17115116</v>
      </c>
      <c r="I2709" s="100" t="s">
        <v>3212</v>
      </c>
      <c r="J2709" s="100" t="s">
        <v>154</v>
      </c>
      <c r="K2709" s="101" t="s">
        <v>155</v>
      </c>
    </row>
    <row r="2710" spans="1:11" ht="30" x14ac:dyDescent="0.25">
      <c r="A2710" s="97" t="str">
        <f t="shared" si="294"/>
        <v>1</v>
      </c>
      <c r="B2710" s="98" t="str">
        <f t="shared" si="295"/>
        <v>7</v>
      </c>
      <c r="C2710" s="98" t="str">
        <f t="shared" si="296"/>
        <v>1</v>
      </c>
      <c r="D2710" s="98" t="str">
        <f t="shared" si="297"/>
        <v>1</v>
      </c>
      <c r="E2710" s="98" t="str">
        <f t="shared" si="298"/>
        <v>51</v>
      </c>
      <c r="F2710" s="98" t="str">
        <f t="shared" si="299"/>
        <v>1</v>
      </c>
      <c r="G2710" s="98" t="str">
        <f t="shared" si="300"/>
        <v>7</v>
      </c>
      <c r="H2710" s="99">
        <v>17115117</v>
      </c>
      <c r="I2710" s="100" t="s">
        <v>3213</v>
      </c>
      <c r="J2710" s="100" t="s">
        <v>154</v>
      </c>
      <c r="K2710" s="101" t="s">
        <v>155</v>
      </c>
    </row>
    <row r="2711" spans="1:11" ht="30" x14ac:dyDescent="0.25">
      <c r="A2711" s="97" t="str">
        <f t="shared" si="294"/>
        <v>1</v>
      </c>
      <c r="B2711" s="98" t="str">
        <f t="shared" si="295"/>
        <v>7</v>
      </c>
      <c r="C2711" s="98" t="str">
        <f t="shared" si="296"/>
        <v>1</v>
      </c>
      <c r="D2711" s="98" t="str">
        <f t="shared" si="297"/>
        <v>1</v>
      </c>
      <c r="E2711" s="98" t="str">
        <f t="shared" si="298"/>
        <v>51</v>
      </c>
      <c r="F2711" s="98" t="str">
        <f t="shared" si="299"/>
        <v>1</v>
      </c>
      <c r="G2711" s="98" t="str">
        <f t="shared" si="300"/>
        <v>8</v>
      </c>
      <c r="H2711" s="99">
        <v>17115118</v>
      </c>
      <c r="I2711" s="100" t="s">
        <v>3214</v>
      </c>
      <c r="J2711" s="100" t="s">
        <v>154</v>
      </c>
      <c r="K2711" s="101" t="s">
        <v>155</v>
      </c>
    </row>
    <row r="2712" spans="1:11" ht="45" x14ac:dyDescent="0.25">
      <c r="A2712" s="97" t="str">
        <f t="shared" si="294"/>
        <v>1</v>
      </c>
      <c r="B2712" s="98" t="str">
        <f t="shared" si="295"/>
        <v>7</v>
      </c>
      <c r="C2712" s="98" t="str">
        <f t="shared" si="296"/>
        <v>1</v>
      </c>
      <c r="D2712" s="98" t="str">
        <f t="shared" si="297"/>
        <v>1</v>
      </c>
      <c r="E2712" s="98" t="str">
        <f t="shared" si="298"/>
        <v>51</v>
      </c>
      <c r="F2712" s="98" t="str">
        <f t="shared" si="299"/>
        <v>2</v>
      </c>
      <c r="G2712" s="98" t="str">
        <f t="shared" si="300"/>
        <v>0</v>
      </c>
      <c r="H2712" s="59">
        <v>17115120</v>
      </c>
      <c r="I2712" s="60" t="s">
        <v>3215</v>
      </c>
      <c r="J2712" s="100" t="s">
        <v>3216</v>
      </c>
      <c r="K2712" s="101" t="s">
        <v>144</v>
      </c>
    </row>
    <row r="2713" spans="1:11" ht="30" x14ac:dyDescent="0.25">
      <c r="A2713" s="97" t="str">
        <f t="shared" si="294"/>
        <v>1</v>
      </c>
      <c r="B2713" s="98" t="str">
        <f t="shared" si="295"/>
        <v>7</v>
      </c>
      <c r="C2713" s="98" t="str">
        <f t="shared" si="296"/>
        <v>1</v>
      </c>
      <c r="D2713" s="98" t="str">
        <f t="shared" si="297"/>
        <v>1</v>
      </c>
      <c r="E2713" s="98" t="str">
        <f t="shared" si="298"/>
        <v>51</v>
      </c>
      <c r="F2713" s="98" t="str">
        <f t="shared" si="299"/>
        <v>2</v>
      </c>
      <c r="G2713" s="98" t="str">
        <f t="shared" si="300"/>
        <v>1</v>
      </c>
      <c r="H2713" s="99">
        <v>17115121</v>
      </c>
      <c r="I2713" s="100" t="s">
        <v>3217</v>
      </c>
      <c r="J2713" s="100" t="s">
        <v>154</v>
      </c>
      <c r="K2713" s="101" t="s">
        <v>155</v>
      </c>
    </row>
    <row r="2714" spans="1:11" ht="30" x14ac:dyDescent="0.25">
      <c r="A2714" s="97" t="str">
        <f t="shared" si="294"/>
        <v>1</v>
      </c>
      <c r="B2714" s="98" t="str">
        <f t="shared" si="295"/>
        <v>7</v>
      </c>
      <c r="C2714" s="98" t="str">
        <f t="shared" si="296"/>
        <v>1</v>
      </c>
      <c r="D2714" s="98" t="str">
        <f t="shared" si="297"/>
        <v>1</v>
      </c>
      <c r="E2714" s="98" t="str">
        <f t="shared" si="298"/>
        <v>51</v>
      </c>
      <c r="F2714" s="98" t="str">
        <f t="shared" si="299"/>
        <v>2</v>
      </c>
      <c r="G2714" s="98" t="str">
        <f t="shared" si="300"/>
        <v>2</v>
      </c>
      <c r="H2714" s="99">
        <v>17115122</v>
      </c>
      <c r="I2714" s="100" t="s">
        <v>3218</v>
      </c>
      <c r="J2714" s="100" t="s">
        <v>154</v>
      </c>
      <c r="K2714" s="101" t="s">
        <v>155</v>
      </c>
    </row>
    <row r="2715" spans="1:11" ht="30" x14ac:dyDescent="0.25">
      <c r="A2715" s="97" t="str">
        <f t="shared" si="294"/>
        <v>1</v>
      </c>
      <c r="B2715" s="98" t="str">
        <f t="shared" si="295"/>
        <v>7</v>
      </c>
      <c r="C2715" s="98" t="str">
        <f t="shared" si="296"/>
        <v>1</v>
      </c>
      <c r="D2715" s="98" t="str">
        <f t="shared" si="297"/>
        <v>1</v>
      </c>
      <c r="E2715" s="98" t="str">
        <f t="shared" si="298"/>
        <v>51</v>
      </c>
      <c r="F2715" s="98" t="str">
        <f t="shared" si="299"/>
        <v>2</v>
      </c>
      <c r="G2715" s="98" t="str">
        <f t="shared" si="300"/>
        <v>3</v>
      </c>
      <c r="H2715" s="99">
        <v>17115123</v>
      </c>
      <c r="I2715" s="100" t="s">
        <v>3219</v>
      </c>
      <c r="J2715" s="100" t="s">
        <v>154</v>
      </c>
      <c r="K2715" s="101" t="s">
        <v>155</v>
      </c>
    </row>
    <row r="2716" spans="1:11" ht="30" x14ac:dyDescent="0.25">
      <c r="A2716" s="97" t="str">
        <f t="shared" si="294"/>
        <v>1</v>
      </c>
      <c r="B2716" s="98" t="str">
        <f t="shared" si="295"/>
        <v>7</v>
      </c>
      <c r="C2716" s="98" t="str">
        <f t="shared" si="296"/>
        <v>1</v>
      </c>
      <c r="D2716" s="98" t="str">
        <f t="shared" si="297"/>
        <v>1</v>
      </c>
      <c r="E2716" s="98" t="str">
        <f t="shared" si="298"/>
        <v>51</v>
      </c>
      <c r="F2716" s="98" t="str">
        <f t="shared" si="299"/>
        <v>2</v>
      </c>
      <c r="G2716" s="98" t="str">
        <f t="shared" si="300"/>
        <v>4</v>
      </c>
      <c r="H2716" s="99">
        <v>17115124</v>
      </c>
      <c r="I2716" s="100" t="s">
        <v>3220</v>
      </c>
      <c r="J2716" s="100" t="s">
        <v>154</v>
      </c>
      <c r="K2716" s="101" t="s">
        <v>155</v>
      </c>
    </row>
    <row r="2717" spans="1:11" ht="30" x14ac:dyDescent="0.25">
      <c r="A2717" s="97" t="str">
        <f t="shared" si="294"/>
        <v>1</v>
      </c>
      <c r="B2717" s="98" t="str">
        <f t="shared" si="295"/>
        <v>7</v>
      </c>
      <c r="C2717" s="98" t="str">
        <f t="shared" si="296"/>
        <v>1</v>
      </c>
      <c r="D2717" s="98" t="str">
        <f t="shared" si="297"/>
        <v>1</v>
      </c>
      <c r="E2717" s="98" t="str">
        <f t="shared" si="298"/>
        <v>51</v>
      </c>
      <c r="F2717" s="98" t="str">
        <f t="shared" si="299"/>
        <v>2</v>
      </c>
      <c r="G2717" s="98" t="str">
        <f t="shared" si="300"/>
        <v>5</v>
      </c>
      <c r="H2717" s="99">
        <v>17115125</v>
      </c>
      <c r="I2717" s="100" t="s">
        <v>3221</v>
      </c>
      <c r="J2717" s="100" t="s">
        <v>154</v>
      </c>
      <c r="K2717" s="101" t="s">
        <v>155</v>
      </c>
    </row>
    <row r="2718" spans="1:11" ht="30" x14ac:dyDescent="0.25">
      <c r="A2718" s="97" t="str">
        <f t="shared" si="294"/>
        <v>1</v>
      </c>
      <c r="B2718" s="98" t="str">
        <f t="shared" si="295"/>
        <v>7</v>
      </c>
      <c r="C2718" s="98" t="str">
        <f t="shared" si="296"/>
        <v>1</v>
      </c>
      <c r="D2718" s="98" t="str">
        <f t="shared" si="297"/>
        <v>1</v>
      </c>
      <c r="E2718" s="98" t="str">
        <f t="shared" si="298"/>
        <v>51</v>
      </c>
      <c r="F2718" s="98" t="str">
        <f t="shared" si="299"/>
        <v>2</v>
      </c>
      <c r="G2718" s="98" t="str">
        <f t="shared" si="300"/>
        <v>6</v>
      </c>
      <c r="H2718" s="99">
        <v>17115126</v>
      </c>
      <c r="I2718" s="100" t="s">
        <v>3222</v>
      </c>
      <c r="J2718" s="100" t="s">
        <v>154</v>
      </c>
      <c r="K2718" s="101" t="s">
        <v>155</v>
      </c>
    </row>
    <row r="2719" spans="1:11" ht="30" x14ac:dyDescent="0.25">
      <c r="A2719" s="97" t="str">
        <f t="shared" si="294"/>
        <v>1</v>
      </c>
      <c r="B2719" s="98" t="str">
        <f t="shared" si="295"/>
        <v>7</v>
      </c>
      <c r="C2719" s="98" t="str">
        <f t="shared" si="296"/>
        <v>1</v>
      </c>
      <c r="D2719" s="98" t="str">
        <f t="shared" si="297"/>
        <v>1</v>
      </c>
      <c r="E2719" s="98" t="str">
        <f t="shared" si="298"/>
        <v>51</v>
      </c>
      <c r="F2719" s="98" t="str">
        <f t="shared" si="299"/>
        <v>2</v>
      </c>
      <c r="G2719" s="98" t="str">
        <f t="shared" si="300"/>
        <v>7</v>
      </c>
      <c r="H2719" s="99">
        <v>17115127</v>
      </c>
      <c r="I2719" s="100" t="s">
        <v>3223</v>
      </c>
      <c r="J2719" s="100" t="s">
        <v>154</v>
      </c>
      <c r="K2719" s="101" t="s">
        <v>155</v>
      </c>
    </row>
    <row r="2720" spans="1:11" ht="30" x14ac:dyDescent="0.25">
      <c r="A2720" s="97" t="str">
        <f t="shared" si="294"/>
        <v>1</v>
      </c>
      <c r="B2720" s="98" t="str">
        <f t="shared" si="295"/>
        <v>7</v>
      </c>
      <c r="C2720" s="98" t="str">
        <f t="shared" si="296"/>
        <v>1</v>
      </c>
      <c r="D2720" s="98" t="str">
        <f t="shared" si="297"/>
        <v>1</v>
      </c>
      <c r="E2720" s="98" t="str">
        <f t="shared" si="298"/>
        <v>51</v>
      </c>
      <c r="F2720" s="98" t="str">
        <f t="shared" si="299"/>
        <v>2</v>
      </c>
      <c r="G2720" s="98" t="str">
        <f t="shared" si="300"/>
        <v>8</v>
      </c>
      <c r="H2720" s="99">
        <v>17115128</v>
      </c>
      <c r="I2720" s="100" t="s">
        <v>3224</v>
      </c>
      <c r="J2720" s="100" t="s">
        <v>154</v>
      </c>
      <c r="K2720" s="101" t="s">
        <v>155</v>
      </c>
    </row>
    <row r="2721" spans="1:11" ht="45" x14ac:dyDescent="0.25">
      <c r="A2721" s="97" t="str">
        <f t="shared" si="294"/>
        <v>1</v>
      </c>
      <c r="B2721" s="98" t="str">
        <f t="shared" si="295"/>
        <v>7</v>
      </c>
      <c r="C2721" s="98" t="str">
        <f t="shared" si="296"/>
        <v>1</v>
      </c>
      <c r="D2721" s="98" t="str">
        <f t="shared" si="297"/>
        <v>1</v>
      </c>
      <c r="E2721" s="98" t="str">
        <f t="shared" si="298"/>
        <v>51</v>
      </c>
      <c r="F2721" s="98" t="str">
        <f t="shared" si="299"/>
        <v>3</v>
      </c>
      <c r="G2721" s="98" t="str">
        <f t="shared" si="300"/>
        <v>0</v>
      </c>
      <c r="H2721" s="59">
        <v>17115130</v>
      </c>
      <c r="I2721" s="60" t="s">
        <v>3225</v>
      </c>
      <c r="J2721" s="100" t="s">
        <v>3226</v>
      </c>
      <c r="K2721" s="101" t="s">
        <v>144</v>
      </c>
    </row>
    <row r="2722" spans="1:11" ht="30" x14ac:dyDescent="0.25">
      <c r="A2722" s="97" t="str">
        <f t="shared" si="294"/>
        <v>1</v>
      </c>
      <c r="B2722" s="98" t="str">
        <f t="shared" si="295"/>
        <v>7</v>
      </c>
      <c r="C2722" s="98" t="str">
        <f t="shared" si="296"/>
        <v>1</v>
      </c>
      <c r="D2722" s="98" t="str">
        <f t="shared" si="297"/>
        <v>1</v>
      </c>
      <c r="E2722" s="98" t="str">
        <f t="shared" si="298"/>
        <v>51</v>
      </c>
      <c r="F2722" s="98" t="str">
        <f t="shared" si="299"/>
        <v>3</v>
      </c>
      <c r="G2722" s="98" t="str">
        <f t="shared" si="300"/>
        <v>1</v>
      </c>
      <c r="H2722" s="99">
        <v>17115131</v>
      </c>
      <c r="I2722" s="100" t="s">
        <v>3227</v>
      </c>
      <c r="J2722" s="100" t="s">
        <v>154</v>
      </c>
      <c r="K2722" s="101" t="s">
        <v>155</v>
      </c>
    </row>
    <row r="2723" spans="1:11" ht="30" x14ac:dyDescent="0.25">
      <c r="A2723" s="97" t="str">
        <f t="shared" si="294"/>
        <v>1</v>
      </c>
      <c r="B2723" s="98" t="str">
        <f t="shared" si="295"/>
        <v>7</v>
      </c>
      <c r="C2723" s="98" t="str">
        <f t="shared" si="296"/>
        <v>1</v>
      </c>
      <c r="D2723" s="98" t="str">
        <f t="shared" si="297"/>
        <v>1</v>
      </c>
      <c r="E2723" s="98" t="str">
        <f t="shared" si="298"/>
        <v>51</v>
      </c>
      <c r="F2723" s="98" t="str">
        <f t="shared" si="299"/>
        <v>3</v>
      </c>
      <c r="G2723" s="98" t="str">
        <f t="shared" si="300"/>
        <v>2</v>
      </c>
      <c r="H2723" s="99">
        <v>17115132</v>
      </c>
      <c r="I2723" s="100" t="s">
        <v>3228</v>
      </c>
      <c r="J2723" s="100" t="s">
        <v>154</v>
      </c>
      <c r="K2723" s="101" t="s">
        <v>155</v>
      </c>
    </row>
    <row r="2724" spans="1:11" ht="30" x14ac:dyDescent="0.25">
      <c r="A2724" s="97" t="str">
        <f t="shared" si="294"/>
        <v>1</v>
      </c>
      <c r="B2724" s="98" t="str">
        <f t="shared" si="295"/>
        <v>7</v>
      </c>
      <c r="C2724" s="98" t="str">
        <f t="shared" si="296"/>
        <v>1</v>
      </c>
      <c r="D2724" s="98" t="str">
        <f t="shared" si="297"/>
        <v>1</v>
      </c>
      <c r="E2724" s="98" t="str">
        <f t="shared" si="298"/>
        <v>51</v>
      </c>
      <c r="F2724" s="98" t="str">
        <f t="shared" si="299"/>
        <v>3</v>
      </c>
      <c r="G2724" s="98" t="str">
        <f t="shared" si="300"/>
        <v>3</v>
      </c>
      <c r="H2724" s="99">
        <v>17115133</v>
      </c>
      <c r="I2724" s="100" t="s">
        <v>3229</v>
      </c>
      <c r="J2724" s="100" t="s">
        <v>154</v>
      </c>
      <c r="K2724" s="101" t="s">
        <v>155</v>
      </c>
    </row>
    <row r="2725" spans="1:11" ht="30" x14ac:dyDescent="0.25">
      <c r="A2725" s="97" t="str">
        <f t="shared" si="294"/>
        <v>1</v>
      </c>
      <c r="B2725" s="98" t="str">
        <f t="shared" si="295"/>
        <v>7</v>
      </c>
      <c r="C2725" s="98" t="str">
        <f t="shared" si="296"/>
        <v>1</v>
      </c>
      <c r="D2725" s="98" t="str">
        <f t="shared" si="297"/>
        <v>1</v>
      </c>
      <c r="E2725" s="98" t="str">
        <f t="shared" si="298"/>
        <v>51</v>
      </c>
      <c r="F2725" s="98" t="str">
        <f t="shared" si="299"/>
        <v>3</v>
      </c>
      <c r="G2725" s="98" t="str">
        <f t="shared" si="300"/>
        <v>4</v>
      </c>
      <c r="H2725" s="99">
        <v>17115134</v>
      </c>
      <c r="I2725" s="100" t="s">
        <v>3230</v>
      </c>
      <c r="J2725" s="100" t="s">
        <v>154</v>
      </c>
      <c r="K2725" s="101" t="s">
        <v>155</v>
      </c>
    </row>
    <row r="2726" spans="1:11" ht="30" x14ac:dyDescent="0.25">
      <c r="A2726" s="97" t="str">
        <f t="shared" si="294"/>
        <v>1</v>
      </c>
      <c r="B2726" s="98" t="str">
        <f t="shared" si="295"/>
        <v>7</v>
      </c>
      <c r="C2726" s="98" t="str">
        <f t="shared" si="296"/>
        <v>1</v>
      </c>
      <c r="D2726" s="98" t="str">
        <f t="shared" si="297"/>
        <v>1</v>
      </c>
      <c r="E2726" s="98" t="str">
        <f t="shared" si="298"/>
        <v>51</v>
      </c>
      <c r="F2726" s="98" t="str">
        <f t="shared" si="299"/>
        <v>3</v>
      </c>
      <c r="G2726" s="98" t="str">
        <f t="shared" si="300"/>
        <v>5</v>
      </c>
      <c r="H2726" s="99">
        <v>17115135</v>
      </c>
      <c r="I2726" s="100" t="s">
        <v>3231</v>
      </c>
      <c r="J2726" s="100" t="s">
        <v>154</v>
      </c>
      <c r="K2726" s="101" t="s">
        <v>155</v>
      </c>
    </row>
    <row r="2727" spans="1:11" ht="30" x14ac:dyDescent="0.25">
      <c r="A2727" s="97" t="str">
        <f t="shared" si="294"/>
        <v>1</v>
      </c>
      <c r="B2727" s="98" t="str">
        <f t="shared" si="295"/>
        <v>7</v>
      </c>
      <c r="C2727" s="98" t="str">
        <f t="shared" si="296"/>
        <v>1</v>
      </c>
      <c r="D2727" s="98" t="str">
        <f t="shared" si="297"/>
        <v>1</v>
      </c>
      <c r="E2727" s="98" t="str">
        <f t="shared" si="298"/>
        <v>51</v>
      </c>
      <c r="F2727" s="98" t="str">
        <f t="shared" si="299"/>
        <v>3</v>
      </c>
      <c r="G2727" s="98" t="str">
        <f t="shared" si="300"/>
        <v>6</v>
      </c>
      <c r="H2727" s="99">
        <v>17115136</v>
      </c>
      <c r="I2727" s="100" t="s">
        <v>3232</v>
      </c>
      <c r="J2727" s="100" t="s">
        <v>154</v>
      </c>
      <c r="K2727" s="101" t="s">
        <v>155</v>
      </c>
    </row>
    <row r="2728" spans="1:11" ht="30" x14ac:dyDescent="0.25">
      <c r="A2728" s="97" t="str">
        <f t="shared" si="294"/>
        <v>1</v>
      </c>
      <c r="B2728" s="98" t="str">
        <f t="shared" si="295"/>
        <v>7</v>
      </c>
      <c r="C2728" s="98" t="str">
        <f t="shared" si="296"/>
        <v>1</v>
      </c>
      <c r="D2728" s="98" t="str">
        <f t="shared" si="297"/>
        <v>1</v>
      </c>
      <c r="E2728" s="98" t="str">
        <f t="shared" si="298"/>
        <v>51</v>
      </c>
      <c r="F2728" s="98" t="str">
        <f t="shared" si="299"/>
        <v>3</v>
      </c>
      <c r="G2728" s="98" t="str">
        <f t="shared" si="300"/>
        <v>7</v>
      </c>
      <c r="H2728" s="99">
        <v>17115137</v>
      </c>
      <c r="I2728" s="100" t="s">
        <v>3233</v>
      </c>
      <c r="J2728" s="100" t="s">
        <v>154</v>
      </c>
      <c r="K2728" s="101" t="s">
        <v>155</v>
      </c>
    </row>
    <row r="2729" spans="1:11" ht="30" x14ac:dyDescent="0.25">
      <c r="A2729" s="97" t="str">
        <f t="shared" si="294"/>
        <v>1</v>
      </c>
      <c r="B2729" s="98" t="str">
        <f t="shared" si="295"/>
        <v>7</v>
      </c>
      <c r="C2729" s="98" t="str">
        <f t="shared" si="296"/>
        <v>1</v>
      </c>
      <c r="D2729" s="98" t="str">
        <f t="shared" si="297"/>
        <v>1</v>
      </c>
      <c r="E2729" s="98" t="str">
        <f t="shared" si="298"/>
        <v>51</v>
      </c>
      <c r="F2729" s="98" t="str">
        <f t="shared" si="299"/>
        <v>3</v>
      </c>
      <c r="G2729" s="98" t="str">
        <f t="shared" si="300"/>
        <v>8</v>
      </c>
      <c r="H2729" s="99">
        <v>17115138</v>
      </c>
      <c r="I2729" s="100" t="s">
        <v>3234</v>
      </c>
      <c r="J2729" s="100" t="s">
        <v>154</v>
      </c>
      <c r="K2729" s="101" t="s">
        <v>155</v>
      </c>
    </row>
    <row r="2730" spans="1:11" ht="30" x14ac:dyDescent="0.25">
      <c r="A2730" s="97" t="str">
        <f t="shared" si="294"/>
        <v>1</v>
      </c>
      <c r="B2730" s="98" t="str">
        <f t="shared" si="295"/>
        <v>7</v>
      </c>
      <c r="C2730" s="98" t="str">
        <f t="shared" si="296"/>
        <v>1</v>
      </c>
      <c r="D2730" s="98" t="str">
        <f t="shared" si="297"/>
        <v>1</v>
      </c>
      <c r="E2730" s="98" t="str">
        <f t="shared" si="298"/>
        <v>52</v>
      </c>
      <c r="F2730" s="98" t="str">
        <f t="shared" si="299"/>
        <v>0</v>
      </c>
      <c r="G2730" s="98" t="str">
        <f t="shared" si="300"/>
        <v>0</v>
      </c>
      <c r="H2730" s="59">
        <v>17115200</v>
      </c>
      <c r="I2730" s="60" t="s">
        <v>3235</v>
      </c>
      <c r="J2730" s="100" t="s">
        <v>3236</v>
      </c>
      <c r="K2730" s="101" t="s">
        <v>144</v>
      </c>
    </row>
    <row r="2731" spans="1:11" x14ac:dyDescent="0.25">
      <c r="A2731" s="97" t="str">
        <f t="shared" si="294"/>
        <v>1</v>
      </c>
      <c r="B2731" s="98" t="str">
        <f t="shared" si="295"/>
        <v>7</v>
      </c>
      <c r="C2731" s="98" t="str">
        <f t="shared" si="296"/>
        <v>1</v>
      </c>
      <c r="D2731" s="98" t="str">
        <f t="shared" si="297"/>
        <v>1</v>
      </c>
      <c r="E2731" s="98" t="str">
        <f t="shared" si="298"/>
        <v>52</v>
      </c>
      <c r="F2731" s="98" t="str">
        <f t="shared" si="299"/>
        <v>0</v>
      </c>
      <c r="G2731" s="98" t="str">
        <f t="shared" si="300"/>
        <v>1</v>
      </c>
      <c r="H2731" s="99">
        <v>17115201</v>
      </c>
      <c r="I2731" s="100" t="s">
        <v>3237</v>
      </c>
      <c r="J2731" s="100" t="s">
        <v>154</v>
      </c>
      <c r="K2731" s="101" t="s">
        <v>155</v>
      </c>
    </row>
    <row r="2732" spans="1:11" ht="30" x14ac:dyDescent="0.25">
      <c r="A2732" s="97" t="str">
        <f t="shared" si="294"/>
        <v>1</v>
      </c>
      <c r="B2732" s="98" t="str">
        <f t="shared" si="295"/>
        <v>7</v>
      </c>
      <c r="C2732" s="98" t="str">
        <f t="shared" si="296"/>
        <v>1</v>
      </c>
      <c r="D2732" s="98" t="str">
        <f t="shared" si="297"/>
        <v>1</v>
      </c>
      <c r="E2732" s="98" t="str">
        <f t="shared" si="298"/>
        <v>52</v>
      </c>
      <c r="F2732" s="98" t="str">
        <f t="shared" si="299"/>
        <v>0</v>
      </c>
      <c r="G2732" s="98" t="str">
        <f t="shared" si="300"/>
        <v>2</v>
      </c>
      <c r="H2732" s="99">
        <v>17115202</v>
      </c>
      <c r="I2732" s="100" t="s">
        <v>3238</v>
      </c>
      <c r="J2732" s="100" t="s">
        <v>154</v>
      </c>
      <c r="K2732" s="101" t="s">
        <v>155</v>
      </c>
    </row>
    <row r="2733" spans="1:11" x14ac:dyDescent="0.25">
      <c r="A2733" s="97" t="str">
        <f t="shared" si="294"/>
        <v>1</v>
      </c>
      <c r="B2733" s="98" t="str">
        <f t="shared" si="295"/>
        <v>7</v>
      </c>
      <c r="C2733" s="98" t="str">
        <f t="shared" si="296"/>
        <v>1</v>
      </c>
      <c r="D2733" s="98" t="str">
        <f t="shared" si="297"/>
        <v>1</v>
      </c>
      <c r="E2733" s="98" t="str">
        <f t="shared" si="298"/>
        <v>52</v>
      </c>
      <c r="F2733" s="98" t="str">
        <f t="shared" si="299"/>
        <v>0</v>
      </c>
      <c r="G2733" s="98" t="str">
        <f t="shared" si="300"/>
        <v>3</v>
      </c>
      <c r="H2733" s="99">
        <v>17115203</v>
      </c>
      <c r="I2733" s="100" t="s">
        <v>3239</v>
      </c>
      <c r="J2733" s="100" t="s">
        <v>154</v>
      </c>
      <c r="K2733" s="101" t="s">
        <v>155</v>
      </c>
    </row>
    <row r="2734" spans="1:11" ht="30" x14ac:dyDescent="0.25">
      <c r="A2734" s="97" t="str">
        <f t="shared" si="294"/>
        <v>1</v>
      </c>
      <c r="B2734" s="98" t="str">
        <f t="shared" si="295"/>
        <v>7</v>
      </c>
      <c r="C2734" s="98" t="str">
        <f t="shared" si="296"/>
        <v>1</v>
      </c>
      <c r="D2734" s="98" t="str">
        <f t="shared" si="297"/>
        <v>1</v>
      </c>
      <c r="E2734" s="98" t="str">
        <f t="shared" si="298"/>
        <v>52</v>
      </c>
      <c r="F2734" s="98" t="str">
        <f t="shared" si="299"/>
        <v>0</v>
      </c>
      <c r="G2734" s="98" t="str">
        <f t="shared" si="300"/>
        <v>4</v>
      </c>
      <c r="H2734" s="99">
        <v>17115204</v>
      </c>
      <c r="I2734" s="100" t="s">
        <v>3240</v>
      </c>
      <c r="J2734" s="100" t="s">
        <v>154</v>
      </c>
      <c r="K2734" s="101" t="s">
        <v>155</v>
      </c>
    </row>
    <row r="2735" spans="1:11" x14ac:dyDescent="0.25">
      <c r="A2735" s="97" t="str">
        <f t="shared" si="294"/>
        <v>1</v>
      </c>
      <c r="B2735" s="98" t="str">
        <f t="shared" si="295"/>
        <v>7</v>
      </c>
      <c r="C2735" s="98" t="str">
        <f t="shared" si="296"/>
        <v>1</v>
      </c>
      <c r="D2735" s="98" t="str">
        <f t="shared" si="297"/>
        <v>1</v>
      </c>
      <c r="E2735" s="98" t="str">
        <f t="shared" si="298"/>
        <v>52</v>
      </c>
      <c r="F2735" s="98" t="str">
        <f t="shared" si="299"/>
        <v>0</v>
      </c>
      <c r="G2735" s="98" t="str">
        <f t="shared" si="300"/>
        <v>5</v>
      </c>
      <c r="H2735" s="99">
        <v>17115205</v>
      </c>
      <c r="I2735" s="100" t="s">
        <v>3241</v>
      </c>
      <c r="J2735" s="100" t="s">
        <v>154</v>
      </c>
      <c r="K2735" s="101" t="s">
        <v>155</v>
      </c>
    </row>
    <row r="2736" spans="1:11" x14ac:dyDescent="0.25">
      <c r="A2736" s="97" t="str">
        <f t="shared" si="294"/>
        <v>1</v>
      </c>
      <c r="B2736" s="98" t="str">
        <f t="shared" si="295"/>
        <v>7</v>
      </c>
      <c r="C2736" s="98" t="str">
        <f t="shared" si="296"/>
        <v>1</v>
      </c>
      <c r="D2736" s="98" t="str">
        <f t="shared" si="297"/>
        <v>1</v>
      </c>
      <c r="E2736" s="98" t="str">
        <f t="shared" si="298"/>
        <v>52</v>
      </c>
      <c r="F2736" s="98" t="str">
        <f t="shared" si="299"/>
        <v>0</v>
      </c>
      <c r="G2736" s="98" t="str">
        <f t="shared" si="300"/>
        <v>6</v>
      </c>
      <c r="H2736" s="99">
        <v>17115206</v>
      </c>
      <c r="I2736" s="100" t="s">
        <v>3242</v>
      </c>
      <c r="J2736" s="100" t="s">
        <v>154</v>
      </c>
      <c r="K2736" s="101" t="s">
        <v>155</v>
      </c>
    </row>
    <row r="2737" spans="1:11" ht="30" x14ac:dyDescent="0.25">
      <c r="A2737" s="97" t="str">
        <f t="shared" si="294"/>
        <v>1</v>
      </c>
      <c r="B2737" s="98" t="str">
        <f t="shared" si="295"/>
        <v>7</v>
      </c>
      <c r="C2737" s="98" t="str">
        <f t="shared" si="296"/>
        <v>1</v>
      </c>
      <c r="D2737" s="98" t="str">
        <f t="shared" si="297"/>
        <v>1</v>
      </c>
      <c r="E2737" s="98" t="str">
        <f t="shared" si="298"/>
        <v>52</v>
      </c>
      <c r="F2737" s="98" t="str">
        <f t="shared" si="299"/>
        <v>0</v>
      </c>
      <c r="G2737" s="98" t="str">
        <f t="shared" si="300"/>
        <v>7</v>
      </c>
      <c r="H2737" s="99">
        <v>17115207</v>
      </c>
      <c r="I2737" s="100" t="s">
        <v>3243</v>
      </c>
      <c r="J2737" s="100" t="s">
        <v>154</v>
      </c>
      <c r="K2737" s="101" t="s">
        <v>155</v>
      </c>
    </row>
    <row r="2738" spans="1:11" ht="30" x14ac:dyDescent="0.25">
      <c r="A2738" s="97" t="str">
        <f t="shared" si="294"/>
        <v>1</v>
      </c>
      <c r="B2738" s="98" t="str">
        <f t="shared" si="295"/>
        <v>7</v>
      </c>
      <c r="C2738" s="98" t="str">
        <f t="shared" si="296"/>
        <v>1</v>
      </c>
      <c r="D2738" s="98" t="str">
        <f t="shared" si="297"/>
        <v>1</v>
      </c>
      <c r="E2738" s="98" t="str">
        <f t="shared" si="298"/>
        <v>52</v>
      </c>
      <c r="F2738" s="98" t="str">
        <f t="shared" si="299"/>
        <v>0</v>
      </c>
      <c r="G2738" s="98" t="str">
        <f t="shared" si="300"/>
        <v>8</v>
      </c>
      <c r="H2738" s="99">
        <v>17115208</v>
      </c>
      <c r="I2738" s="100" t="s">
        <v>3244</v>
      </c>
      <c r="J2738" s="100" t="s">
        <v>154</v>
      </c>
      <c r="K2738" s="101" t="s">
        <v>155</v>
      </c>
    </row>
    <row r="2739" spans="1:11" ht="30" x14ac:dyDescent="0.25">
      <c r="A2739" s="97" t="str">
        <f t="shared" si="294"/>
        <v>1</v>
      </c>
      <c r="B2739" s="98" t="str">
        <f t="shared" si="295"/>
        <v>7</v>
      </c>
      <c r="C2739" s="98" t="str">
        <f t="shared" si="296"/>
        <v>1</v>
      </c>
      <c r="D2739" s="98" t="str">
        <f t="shared" si="297"/>
        <v>1</v>
      </c>
      <c r="E2739" s="98" t="str">
        <f t="shared" si="298"/>
        <v>53</v>
      </c>
      <c r="F2739" s="98" t="str">
        <f t="shared" si="299"/>
        <v>0</v>
      </c>
      <c r="G2739" s="98" t="str">
        <f t="shared" si="300"/>
        <v>0</v>
      </c>
      <c r="H2739" s="59">
        <v>17115300</v>
      </c>
      <c r="I2739" s="60" t="s">
        <v>3245</v>
      </c>
      <c r="J2739" s="100" t="s">
        <v>3246</v>
      </c>
      <c r="K2739" s="101" t="s">
        <v>144</v>
      </c>
    </row>
    <row r="2740" spans="1:11" ht="30" x14ac:dyDescent="0.25">
      <c r="A2740" s="97" t="str">
        <f t="shared" si="294"/>
        <v>1</v>
      </c>
      <c r="B2740" s="98" t="str">
        <f t="shared" si="295"/>
        <v>7</v>
      </c>
      <c r="C2740" s="98" t="str">
        <f t="shared" si="296"/>
        <v>1</v>
      </c>
      <c r="D2740" s="98" t="str">
        <f t="shared" si="297"/>
        <v>1</v>
      </c>
      <c r="E2740" s="98" t="str">
        <f t="shared" si="298"/>
        <v>53</v>
      </c>
      <c r="F2740" s="98" t="str">
        <f t="shared" si="299"/>
        <v>0</v>
      </c>
      <c r="G2740" s="98" t="str">
        <f t="shared" si="300"/>
        <v>1</v>
      </c>
      <c r="H2740" s="99">
        <v>17115301</v>
      </c>
      <c r="I2740" s="100" t="s">
        <v>3247</v>
      </c>
      <c r="J2740" s="100" t="s">
        <v>154</v>
      </c>
      <c r="K2740" s="101" t="s">
        <v>155</v>
      </c>
    </row>
    <row r="2741" spans="1:11" ht="30" x14ac:dyDescent="0.25">
      <c r="A2741" s="97" t="str">
        <f t="shared" si="294"/>
        <v>1</v>
      </c>
      <c r="B2741" s="98" t="str">
        <f t="shared" si="295"/>
        <v>7</v>
      </c>
      <c r="C2741" s="98" t="str">
        <f t="shared" si="296"/>
        <v>1</v>
      </c>
      <c r="D2741" s="98" t="str">
        <f t="shared" si="297"/>
        <v>1</v>
      </c>
      <c r="E2741" s="98" t="str">
        <f t="shared" si="298"/>
        <v>53</v>
      </c>
      <c r="F2741" s="98" t="str">
        <f t="shared" si="299"/>
        <v>0</v>
      </c>
      <c r="G2741" s="98" t="str">
        <f t="shared" si="300"/>
        <v>2</v>
      </c>
      <c r="H2741" s="99">
        <v>17115302</v>
      </c>
      <c r="I2741" s="100" t="s">
        <v>3248</v>
      </c>
      <c r="J2741" s="100" t="s">
        <v>154</v>
      </c>
      <c r="K2741" s="101" t="s">
        <v>155</v>
      </c>
    </row>
    <row r="2742" spans="1:11" ht="30" x14ac:dyDescent="0.25">
      <c r="A2742" s="97" t="str">
        <f t="shared" si="294"/>
        <v>1</v>
      </c>
      <c r="B2742" s="98" t="str">
        <f t="shared" si="295"/>
        <v>7</v>
      </c>
      <c r="C2742" s="98" t="str">
        <f t="shared" si="296"/>
        <v>1</v>
      </c>
      <c r="D2742" s="98" t="str">
        <f t="shared" si="297"/>
        <v>1</v>
      </c>
      <c r="E2742" s="98" t="str">
        <f t="shared" si="298"/>
        <v>53</v>
      </c>
      <c r="F2742" s="98" t="str">
        <f t="shared" si="299"/>
        <v>0</v>
      </c>
      <c r="G2742" s="98" t="str">
        <f t="shared" si="300"/>
        <v>3</v>
      </c>
      <c r="H2742" s="99">
        <v>17115303</v>
      </c>
      <c r="I2742" s="100" t="s">
        <v>3249</v>
      </c>
      <c r="J2742" s="100" t="s">
        <v>154</v>
      </c>
      <c r="K2742" s="101" t="s">
        <v>155</v>
      </c>
    </row>
    <row r="2743" spans="1:11" ht="45" x14ac:dyDescent="0.25">
      <c r="A2743" s="97" t="str">
        <f t="shared" si="294"/>
        <v>1</v>
      </c>
      <c r="B2743" s="98" t="str">
        <f t="shared" si="295"/>
        <v>7</v>
      </c>
      <c r="C2743" s="98" t="str">
        <f t="shared" si="296"/>
        <v>1</v>
      </c>
      <c r="D2743" s="98" t="str">
        <f t="shared" si="297"/>
        <v>1</v>
      </c>
      <c r="E2743" s="98" t="str">
        <f t="shared" si="298"/>
        <v>53</v>
      </c>
      <c r="F2743" s="98" t="str">
        <f t="shared" si="299"/>
        <v>0</v>
      </c>
      <c r="G2743" s="98" t="str">
        <f t="shared" si="300"/>
        <v>4</v>
      </c>
      <c r="H2743" s="99">
        <v>17115304</v>
      </c>
      <c r="I2743" s="100" t="s">
        <v>3250</v>
      </c>
      <c r="J2743" s="100" t="s">
        <v>154</v>
      </c>
      <c r="K2743" s="101" t="s">
        <v>155</v>
      </c>
    </row>
    <row r="2744" spans="1:11" ht="30" x14ac:dyDescent="0.25">
      <c r="A2744" s="97" t="str">
        <f t="shared" si="294"/>
        <v>1</v>
      </c>
      <c r="B2744" s="98" t="str">
        <f t="shared" si="295"/>
        <v>7</v>
      </c>
      <c r="C2744" s="98" t="str">
        <f t="shared" si="296"/>
        <v>1</v>
      </c>
      <c r="D2744" s="98" t="str">
        <f t="shared" si="297"/>
        <v>1</v>
      </c>
      <c r="E2744" s="98" t="str">
        <f t="shared" si="298"/>
        <v>53</v>
      </c>
      <c r="F2744" s="98" t="str">
        <f t="shared" si="299"/>
        <v>0</v>
      </c>
      <c r="G2744" s="98" t="str">
        <f t="shared" si="300"/>
        <v>5</v>
      </c>
      <c r="H2744" s="99">
        <v>17115305</v>
      </c>
      <c r="I2744" s="100" t="s">
        <v>3251</v>
      </c>
      <c r="J2744" s="100" t="s">
        <v>154</v>
      </c>
      <c r="K2744" s="101" t="s">
        <v>155</v>
      </c>
    </row>
    <row r="2745" spans="1:11" ht="30" x14ac:dyDescent="0.25">
      <c r="A2745" s="97" t="str">
        <f t="shared" si="294"/>
        <v>1</v>
      </c>
      <c r="B2745" s="98" t="str">
        <f t="shared" si="295"/>
        <v>7</v>
      </c>
      <c r="C2745" s="98" t="str">
        <f t="shared" si="296"/>
        <v>1</v>
      </c>
      <c r="D2745" s="98" t="str">
        <f t="shared" si="297"/>
        <v>1</v>
      </c>
      <c r="E2745" s="98" t="str">
        <f t="shared" si="298"/>
        <v>53</v>
      </c>
      <c r="F2745" s="98" t="str">
        <f t="shared" si="299"/>
        <v>0</v>
      </c>
      <c r="G2745" s="98" t="str">
        <f t="shared" si="300"/>
        <v>6</v>
      </c>
      <c r="H2745" s="99">
        <v>17115306</v>
      </c>
      <c r="I2745" s="100" t="s">
        <v>3252</v>
      </c>
      <c r="J2745" s="100" t="s">
        <v>154</v>
      </c>
      <c r="K2745" s="101" t="s">
        <v>155</v>
      </c>
    </row>
    <row r="2746" spans="1:11" ht="45" x14ac:dyDescent="0.25">
      <c r="A2746" s="97" t="str">
        <f t="shared" si="294"/>
        <v>1</v>
      </c>
      <c r="B2746" s="98" t="str">
        <f t="shared" si="295"/>
        <v>7</v>
      </c>
      <c r="C2746" s="98" t="str">
        <f t="shared" si="296"/>
        <v>1</v>
      </c>
      <c r="D2746" s="98" t="str">
        <f t="shared" si="297"/>
        <v>1</v>
      </c>
      <c r="E2746" s="98" t="str">
        <f t="shared" si="298"/>
        <v>53</v>
      </c>
      <c r="F2746" s="98" t="str">
        <f t="shared" si="299"/>
        <v>0</v>
      </c>
      <c r="G2746" s="98" t="str">
        <f t="shared" si="300"/>
        <v>7</v>
      </c>
      <c r="H2746" s="99">
        <v>17115307</v>
      </c>
      <c r="I2746" s="100" t="s">
        <v>3253</v>
      </c>
      <c r="J2746" s="100" t="s">
        <v>154</v>
      </c>
      <c r="K2746" s="101" t="s">
        <v>155</v>
      </c>
    </row>
    <row r="2747" spans="1:11" ht="30" x14ac:dyDescent="0.25">
      <c r="A2747" s="97" t="str">
        <f t="shared" si="294"/>
        <v>1</v>
      </c>
      <c r="B2747" s="98" t="str">
        <f t="shared" si="295"/>
        <v>7</v>
      </c>
      <c r="C2747" s="98" t="str">
        <f t="shared" si="296"/>
        <v>1</v>
      </c>
      <c r="D2747" s="98" t="str">
        <f t="shared" si="297"/>
        <v>1</v>
      </c>
      <c r="E2747" s="98" t="str">
        <f t="shared" si="298"/>
        <v>53</v>
      </c>
      <c r="F2747" s="98" t="str">
        <f t="shared" si="299"/>
        <v>0</v>
      </c>
      <c r="G2747" s="98" t="str">
        <f t="shared" si="300"/>
        <v>8</v>
      </c>
      <c r="H2747" s="99">
        <v>17115308</v>
      </c>
      <c r="I2747" s="100" t="s">
        <v>3254</v>
      </c>
      <c r="J2747" s="100" t="s">
        <v>154</v>
      </c>
      <c r="K2747" s="101" t="s">
        <v>155</v>
      </c>
    </row>
    <row r="2748" spans="1:11" ht="45" x14ac:dyDescent="0.25">
      <c r="A2748" s="97" t="str">
        <f t="shared" si="294"/>
        <v>1</v>
      </c>
      <c r="B2748" s="98" t="str">
        <f t="shared" si="295"/>
        <v>7</v>
      </c>
      <c r="C2748" s="98" t="str">
        <f t="shared" si="296"/>
        <v>1</v>
      </c>
      <c r="D2748" s="98" t="str">
        <f t="shared" si="297"/>
        <v>1</v>
      </c>
      <c r="E2748" s="98" t="str">
        <f t="shared" si="298"/>
        <v>54</v>
      </c>
      <c r="F2748" s="98" t="str">
        <f t="shared" si="299"/>
        <v>0</v>
      </c>
      <c r="G2748" s="98" t="str">
        <f t="shared" si="300"/>
        <v>0</v>
      </c>
      <c r="H2748" s="99">
        <v>17115400</v>
      </c>
      <c r="I2748" s="100" t="s">
        <v>3255</v>
      </c>
      <c r="J2748" s="100" t="s">
        <v>3256</v>
      </c>
      <c r="K2748" s="101" t="s">
        <v>144</v>
      </c>
    </row>
    <row r="2749" spans="1:11" ht="30" x14ac:dyDescent="0.25">
      <c r="A2749" s="97" t="str">
        <f t="shared" si="294"/>
        <v>1</v>
      </c>
      <c r="B2749" s="98" t="str">
        <f t="shared" si="295"/>
        <v>7</v>
      </c>
      <c r="C2749" s="98" t="str">
        <f t="shared" si="296"/>
        <v>1</v>
      </c>
      <c r="D2749" s="98" t="str">
        <f t="shared" si="297"/>
        <v>1</v>
      </c>
      <c r="E2749" s="98" t="str">
        <f t="shared" si="298"/>
        <v>54</v>
      </c>
      <c r="F2749" s="98" t="str">
        <f t="shared" si="299"/>
        <v>0</v>
      </c>
      <c r="G2749" s="98" t="str">
        <f t="shared" si="300"/>
        <v>1</v>
      </c>
      <c r="H2749" s="99">
        <v>17115401</v>
      </c>
      <c r="I2749" s="100" t="s">
        <v>3257</v>
      </c>
      <c r="J2749" s="100" t="s">
        <v>154</v>
      </c>
      <c r="K2749" s="101" t="s">
        <v>155</v>
      </c>
    </row>
    <row r="2750" spans="1:11" ht="30" x14ac:dyDescent="0.25">
      <c r="A2750" s="97" t="str">
        <f t="shared" si="294"/>
        <v>1</v>
      </c>
      <c r="B2750" s="98" t="str">
        <f t="shared" si="295"/>
        <v>7</v>
      </c>
      <c r="C2750" s="98" t="str">
        <f t="shared" si="296"/>
        <v>1</v>
      </c>
      <c r="D2750" s="98" t="str">
        <f t="shared" si="297"/>
        <v>1</v>
      </c>
      <c r="E2750" s="98" t="str">
        <f t="shared" si="298"/>
        <v>54</v>
      </c>
      <c r="F2750" s="98" t="str">
        <f t="shared" si="299"/>
        <v>0</v>
      </c>
      <c r="G2750" s="98" t="str">
        <f t="shared" si="300"/>
        <v>2</v>
      </c>
      <c r="H2750" s="99">
        <v>17115402</v>
      </c>
      <c r="I2750" s="100" t="s">
        <v>3258</v>
      </c>
      <c r="J2750" s="100" t="s">
        <v>154</v>
      </c>
      <c r="K2750" s="101" t="s">
        <v>155</v>
      </c>
    </row>
    <row r="2751" spans="1:11" ht="30" x14ac:dyDescent="0.25">
      <c r="A2751" s="97" t="str">
        <f t="shared" si="294"/>
        <v>1</v>
      </c>
      <c r="B2751" s="98" t="str">
        <f t="shared" si="295"/>
        <v>7</v>
      </c>
      <c r="C2751" s="98" t="str">
        <f t="shared" si="296"/>
        <v>1</v>
      </c>
      <c r="D2751" s="98" t="str">
        <f t="shared" si="297"/>
        <v>1</v>
      </c>
      <c r="E2751" s="98" t="str">
        <f t="shared" si="298"/>
        <v>54</v>
      </c>
      <c r="F2751" s="98" t="str">
        <f t="shared" si="299"/>
        <v>0</v>
      </c>
      <c r="G2751" s="98" t="str">
        <f t="shared" si="300"/>
        <v>3</v>
      </c>
      <c r="H2751" s="99">
        <v>17115403</v>
      </c>
      <c r="I2751" s="100" t="s">
        <v>3259</v>
      </c>
      <c r="J2751" s="100" t="s">
        <v>154</v>
      </c>
      <c r="K2751" s="101" t="s">
        <v>155</v>
      </c>
    </row>
    <row r="2752" spans="1:11" ht="30" x14ac:dyDescent="0.25">
      <c r="A2752" s="97" t="str">
        <f t="shared" si="294"/>
        <v>1</v>
      </c>
      <c r="B2752" s="98" t="str">
        <f t="shared" si="295"/>
        <v>7</v>
      </c>
      <c r="C2752" s="98" t="str">
        <f t="shared" si="296"/>
        <v>1</v>
      </c>
      <c r="D2752" s="98" t="str">
        <f t="shared" si="297"/>
        <v>1</v>
      </c>
      <c r="E2752" s="98" t="str">
        <f t="shared" si="298"/>
        <v>54</v>
      </c>
      <c r="F2752" s="98" t="str">
        <f t="shared" si="299"/>
        <v>0</v>
      </c>
      <c r="G2752" s="98" t="str">
        <f t="shared" si="300"/>
        <v>4</v>
      </c>
      <c r="H2752" s="99">
        <v>17115404</v>
      </c>
      <c r="I2752" s="100" t="s">
        <v>3260</v>
      </c>
      <c r="J2752" s="100" t="s">
        <v>154</v>
      </c>
      <c r="K2752" s="101" t="s">
        <v>155</v>
      </c>
    </row>
    <row r="2753" spans="1:11" x14ac:dyDescent="0.25">
      <c r="A2753" s="97" t="str">
        <f t="shared" si="294"/>
        <v>1</v>
      </c>
      <c r="B2753" s="98" t="str">
        <f t="shared" si="295"/>
        <v>7</v>
      </c>
      <c r="C2753" s="98" t="str">
        <f t="shared" si="296"/>
        <v>1</v>
      </c>
      <c r="D2753" s="98" t="str">
        <f t="shared" si="297"/>
        <v>1</v>
      </c>
      <c r="E2753" s="98" t="str">
        <f t="shared" si="298"/>
        <v>54</v>
      </c>
      <c r="F2753" s="98" t="str">
        <f t="shared" si="299"/>
        <v>0</v>
      </c>
      <c r="G2753" s="98" t="str">
        <f t="shared" si="300"/>
        <v>5</v>
      </c>
      <c r="H2753" s="99">
        <v>17115405</v>
      </c>
      <c r="I2753" s="100" t="s">
        <v>3261</v>
      </c>
      <c r="J2753" s="100" t="s">
        <v>154</v>
      </c>
      <c r="K2753" s="101" t="s">
        <v>155</v>
      </c>
    </row>
    <row r="2754" spans="1:11" ht="30" x14ac:dyDescent="0.25">
      <c r="A2754" s="97" t="str">
        <f t="shared" si="294"/>
        <v>1</v>
      </c>
      <c r="B2754" s="98" t="str">
        <f t="shared" si="295"/>
        <v>7</v>
      </c>
      <c r="C2754" s="98" t="str">
        <f t="shared" si="296"/>
        <v>1</v>
      </c>
      <c r="D2754" s="98" t="str">
        <f t="shared" si="297"/>
        <v>1</v>
      </c>
      <c r="E2754" s="98" t="str">
        <f t="shared" si="298"/>
        <v>54</v>
      </c>
      <c r="F2754" s="98" t="str">
        <f t="shared" si="299"/>
        <v>0</v>
      </c>
      <c r="G2754" s="98" t="str">
        <f t="shared" si="300"/>
        <v>6</v>
      </c>
      <c r="H2754" s="99">
        <v>17115406</v>
      </c>
      <c r="I2754" s="100" t="s">
        <v>3262</v>
      </c>
      <c r="J2754" s="100" t="s">
        <v>154</v>
      </c>
      <c r="K2754" s="101" t="s">
        <v>155</v>
      </c>
    </row>
    <row r="2755" spans="1:11" ht="30" x14ac:dyDescent="0.25">
      <c r="A2755" s="97" t="str">
        <f t="shared" si="294"/>
        <v>1</v>
      </c>
      <c r="B2755" s="98" t="str">
        <f t="shared" si="295"/>
        <v>7</v>
      </c>
      <c r="C2755" s="98" t="str">
        <f t="shared" si="296"/>
        <v>1</v>
      </c>
      <c r="D2755" s="98" t="str">
        <f t="shared" si="297"/>
        <v>1</v>
      </c>
      <c r="E2755" s="98" t="str">
        <f t="shared" si="298"/>
        <v>54</v>
      </c>
      <c r="F2755" s="98" t="str">
        <f t="shared" si="299"/>
        <v>0</v>
      </c>
      <c r="G2755" s="98" t="str">
        <f t="shared" si="300"/>
        <v>7</v>
      </c>
      <c r="H2755" s="99">
        <v>17115407</v>
      </c>
      <c r="I2755" s="100" t="s">
        <v>3263</v>
      </c>
      <c r="J2755" s="100" t="s">
        <v>154</v>
      </c>
      <c r="K2755" s="101" t="s">
        <v>155</v>
      </c>
    </row>
    <row r="2756" spans="1:11" ht="30" x14ac:dyDescent="0.25">
      <c r="A2756" s="97" t="str">
        <f t="shared" si="294"/>
        <v>1</v>
      </c>
      <c r="B2756" s="98" t="str">
        <f t="shared" si="295"/>
        <v>7</v>
      </c>
      <c r="C2756" s="98" t="str">
        <f t="shared" si="296"/>
        <v>1</v>
      </c>
      <c r="D2756" s="98" t="str">
        <f t="shared" si="297"/>
        <v>1</v>
      </c>
      <c r="E2756" s="98" t="str">
        <f t="shared" si="298"/>
        <v>54</v>
      </c>
      <c r="F2756" s="98" t="str">
        <f t="shared" si="299"/>
        <v>0</v>
      </c>
      <c r="G2756" s="98" t="str">
        <f t="shared" si="300"/>
        <v>8</v>
      </c>
      <c r="H2756" s="99">
        <v>17115408</v>
      </c>
      <c r="I2756" s="100" t="s">
        <v>3264</v>
      </c>
      <c r="J2756" s="100" t="s">
        <v>154</v>
      </c>
      <c r="K2756" s="101" t="s">
        <v>155</v>
      </c>
    </row>
    <row r="2757" spans="1:11" ht="30" x14ac:dyDescent="0.25">
      <c r="A2757" s="97" t="str">
        <f t="shared" si="294"/>
        <v>1</v>
      </c>
      <c r="B2757" s="98" t="str">
        <f t="shared" si="295"/>
        <v>7</v>
      </c>
      <c r="C2757" s="98" t="str">
        <f t="shared" si="296"/>
        <v>1</v>
      </c>
      <c r="D2757" s="98" t="str">
        <f t="shared" si="297"/>
        <v>1</v>
      </c>
      <c r="E2757" s="98" t="str">
        <f t="shared" si="298"/>
        <v>55</v>
      </c>
      <c r="F2757" s="98" t="str">
        <f t="shared" si="299"/>
        <v>0</v>
      </c>
      <c r="G2757" s="98" t="str">
        <f t="shared" si="300"/>
        <v>0</v>
      </c>
      <c r="H2757" s="99">
        <v>17115500</v>
      </c>
      <c r="I2757" s="100" t="s">
        <v>3265</v>
      </c>
      <c r="J2757" s="100" t="s">
        <v>3266</v>
      </c>
      <c r="K2757" s="101" t="s">
        <v>144</v>
      </c>
    </row>
    <row r="2758" spans="1:11" ht="45" x14ac:dyDescent="0.25">
      <c r="A2758" s="97" t="str">
        <f t="shared" si="294"/>
        <v>1</v>
      </c>
      <c r="B2758" s="98" t="str">
        <f t="shared" si="295"/>
        <v>7</v>
      </c>
      <c r="C2758" s="98" t="str">
        <f t="shared" si="296"/>
        <v>1</v>
      </c>
      <c r="D2758" s="98" t="str">
        <f t="shared" si="297"/>
        <v>1</v>
      </c>
      <c r="E2758" s="98" t="str">
        <f t="shared" si="298"/>
        <v>55</v>
      </c>
      <c r="F2758" s="98" t="str">
        <f t="shared" si="299"/>
        <v>0</v>
      </c>
      <c r="G2758" s="98" t="str">
        <f t="shared" si="300"/>
        <v>1</v>
      </c>
      <c r="H2758" s="99">
        <v>17115501</v>
      </c>
      <c r="I2758" s="100" t="s">
        <v>3267</v>
      </c>
      <c r="J2758" s="100" t="s">
        <v>154</v>
      </c>
      <c r="K2758" s="101" t="s">
        <v>155</v>
      </c>
    </row>
    <row r="2759" spans="1:11" ht="45" x14ac:dyDescent="0.25">
      <c r="A2759" s="97" t="str">
        <f t="shared" ref="A2759:A2822" si="301">MID($H2759,1,1)</f>
        <v>1</v>
      </c>
      <c r="B2759" s="98" t="str">
        <f t="shared" ref="B2759:B2822" si="302">MID($H2759,2,1)</f>
        <v>7</v>
      </c>
      <c r="C2759" s="98" t="str">
        <f t="shared" ref="C2759:C2822" si="303">MID($H2759,3,1)</f>
        <v>1</v>
      </c>
      <c r="D2759" s="98" t="str">
        <f t="shared" ref="D2759:D2822" si="304">MID($H2759,4,1)</f>
        <v>1</v>
      </c>
      <c r="E2759" s="98" t="str">
        <f t="shared" ref="E2759:E2822" si="305">MID($H2759,5,2)</f>
        <v>55</v>
      </c>
      <c r="F2759" s="98" t="str">
        <f t="shared" ref="F2759:F2822" si="306">MID($H2759,7,1)</f>
        <v>0</v>
      </c>
      <c r="G2759" s="98" t="str">
        <f t="shared" ref="G2759:G2822" si="307">MID($H2759,8,1)</f>
        <v>2</v>
      </c>
      <c r="H2759" s="99">
        <v>17115502</v>
      </c>
      <c r="I2759" s="100" t="s">
        <v>3268</v>
      </c>
      <c r="J2759" s="100" t="s">
        <v>154</v>
      </c>
      <c r="K2759" s="101" t="s">
        <v>155</v>
      </c>
    </row>
    <row r="2760" spans="1:11" ht="45" x14ac:dyDescent="0.25">
      <c r="A2760" s="97" t="str">
        <f t="shared" si="301"/>
        <v>1</v>
      </c>
      <c r="B2760" s="98" t="str">
        <f t="shared" si="302"/>
        <v>7</v>
      </c>
      <c r="C2760" s="98" t="str">
        <f t="shared" si="303"/>
        <v>1</v>
      </c>
      <c r="D2760" s="98" t="str">
        <f t="shared" si="304"/>
        <v>1</v>
      </c>
      <c r="E2760" s="98" t="str">
        <f t="shared" si="305"/>
        <v>55</v>
      </c>
      <c r="F2760" s="98" t="str">
        <f t="shared" si="306"/>
        <v>0</v>
      </c>
      <c r="G2760" s="98" t="str">
        <f t="shared" si="307"/>
        <v>3</v>
      </c>
      <c r="H2760" s="99">
        <v>17115503</v>
      </c>
      <c r="I2760" s="100" t="s">
        <v>3269</v>
      </c>
      <c r="J2760" s="100" t="s">
        <v>154</v>
      </c>
      <c r="K2760" s="101" t="s">
        <v>155</v>
      </c>
    </row>
    <row r="2761" spans="1:11" ht="45" x14ac:dyDescent="0.25">
      <c r="A2761" s="97" t="str">
        <f t="shared" si="301"/>
        <v>1</v>
      </c>
      <c r="B2761" s="98" t="str">
        <f t="shared" si="302"/>
        <v>7</v>
      </c>
      <c r="C2761" s="98" t="str">
        <f t="shared" si="303"/>
        <v>1</v>
      </c>
      <c r="D2761" s="98" t="str">
        <f t="shared" si="304"/>
        <v>1</v>
      </c>
      <c r="E2761" s="98" t="str">
        <f t="shared" si="305"/>
        <v>55</v>
      </c>
      <c r="F2761" s="98" t="str">
        <f t="shared" si="306"/>
        <v>0</v>
      </c>
      <c r="G2761" s="98" t="str">
        <f t="shared" si="307"/>
        <v>4</v>
      </c>
      <c r="H2761" s="99">
        <v>17115504</v>
      </c>
      <c r="I2761" s="100" t="s">
        <v>3270</v>
      </c>
      <c r="J2761" s="100" t="s">
        <v>154</v>
      </c>
      <c r="K2761" s="101" t="s">
        <v>155</v>
      </c>
    </row>
    <row r="2762" spans="1:11" ht="45" x14ac:dyDescent="0.25">
      <c r="A2762" s="97" t="str">
        <f t="shared" si="301"/>
        <v>1</v>
      </c>
      <c r="B2762" s="98" t="str">
        <f t="shared" si="302"/>
        <v>7</v>
      </c>
      <c r="C2762" s="98" t="str">
        <f t="shared" si="303"/>
        <v>1</v>
      </c>
      <c r="D2762" s="98" t="str">
        <f t="shared" si="304"/>
        <v>1</v>
      </c>
      <c r="E2762" s="98" t="str">
        <f t="shared" si="305"/>
        <v>55</v>
      </c>
      <c r="F2762" s="98" t="str">
        <f t="shared" si="306"/>
        <v>0</v>
      </c>
      <c r="G2762" s="98" t="str">
        <f t="shared" si="307"/>
        <v>5</v>
      </c>
      <c r="H2762" s="99">
        <v>17115505</v>
      </c>
      <c r="I2762" s="100" t="s">
        <v>3271</v>
      </c>
      <c r="J2762" s="100" t="s">
        <v>154</v>
      </c>
      <c r="K2762" s="101" t="s">
        <v>155</v>
      </c>
    </row>
    <row r="2763" spans="1:11" ht="45" x14ac:dyDescent="0.25">
      <c r="A2763" s="97" t="str">
        <f t="shared" si="301"/>
        <v>1</v>
      </c>
      <c r="B2763" s="98" t="str">
        <f t="shared" si="302"/>
        <v>7</v>
      </c>
      <c r="C2763" s="98" t="str">
        <f t="shared" si="303"/>
        <v>1</v>
      </c>
      <c r="D2763" s="98" t="str">
        <f t="shared" si="304"/>
        <v>1</v>
      </c>
      <c r="E2763" s="98" t="str">
        <f t="shared" si="305"/>
        <v>55</v>
      </c>
      <c r="F2763" s="98" t="str">
        <f t="shared" si="306"/>
        <v>0</v>
      </c>
      <c r="G2763" s="98" t="str">
        <f t="shared" si="307"/>
        <v>6</v>
      </c>
      <c r="H2763" s="99">
        <v>17115506</v>
      </c>
      <c r="I2763" s="100" t="s">
        <v>3272</v>
      </c>
      <c r="J2763" s="100" t="s">
        <v>154</v>
      </c>
      <c r="K2763" s="101" t="s">
        <v>155</v>
      </c>
    </row>
    <row r="2764" spans="1:11" ht="45" x14ac:dyDescent="0.25">
      <c r="A2764" s="97" t="str">
        <f t="shared" si="301"/>
        <v>1</v>
      </c>
      <c r="B2764" s="98" t="str">
        <f t="shared" si="302"/>
        <v>7</v>
      </c>
      <c r="C2764" s="98" t="str">
        <f t="shared" si="303"/>
        <v>1</v>
      </c>
      <c r="D2764" s="98" t="str">
        <f t="shared" si="304"/>
        <v>1</v>
      </c>
      <c r="E2764" s="98" t="str">
        <f t="shared" si="305"/>
        <v>55</v>
      </c>
      <c r="F2764" s="98" t="str">
        <f t="shared" si="306"/>
        <v>0</v>
      </c>
      <c r="G2764" s="98" t="str">
        <f t="shared" si="307"/>
        <v>7</v>
      </c>
      <c r="H2764" s="99">
        <v>17115507</v>
      </c>
      <c r="I2764" s="100" t="s">
        <v>3273</v>
      </c>
      <c r="J2764" s="100" t="s">
        <v>154</v>
      </c>
      <c r="K2764" s="101" t="s">
        <v>155</v>
      </c>
    </row>
    <row r="2765" spans="1:11" ht="45" x14ac:dyDescent="0.25">
      <c r="A2765" s="97" t="str">
        <f t="shared" si="301"/>
        <v>1</v>
      </c>
      <c r="B2765" s="98" t="str">
        <f t="shared" si="302"/>
        <v>7</v>
      </c>
      <c r="C2765" s="98" t="str">
        <f t="shared" si="303"/>
        <v>1</v>
      </c>
      <c r="D2765" s="98" t="str">
        <f t="shared" si="304"/>
        <v>1</v>
      </c>
      <c r="E2765" s="98" t="str">
        <f t="shared" si="305"/>
        <v>55</v>
      </c>
      <c r="F2765" s="98" t="str">
        <f t="shared" si="306"/>
        <v>0</v>
      </c>
      <c r="G2765" s="98" t="str">
        <f t="shared" si="307"/>
        <v>8</v>
      </c>
      <c r="H2765" s="99">
        <v>17115508</v>
      </c>
      <c r="I2765" s="100" t="s">
        <v>3274</v>
      </c>
      <c r="J2765" s="100" t="s">
        <v>154</v>
      </c>
      <c r="K2765" s="101" t="s">
        <v>155</v>
      </c>
    </row>
    <row r="2766" spans="1:11" ht="45" x14ac:dyDescent="0.25">
      <c r="A2766" s="97" t="str">
        <f t="shared" si="301"/>
        <v>1</v>
      </c>
      <c r="B2766" s="98" t="str">
        <f t="shared" si="302"/>
        <v>7</v>
      </c>
      <c r="C2766" s="98" t="str">
        <f t="shared" si="303"/>
        <v>1</v>
      </c>
      <c r="D2766" s="98" t="str">
        <f t="shared" si="304"/>
        <v>1</v>
      </c>
      <c r="E2766" s="98" t="str">
        <f t="shared" si="305"/>
        <v>98</v>
      </c>
      <c r="F2766" s="98" t="str">
        <f t="shared" si="306"/>
        <v>0</v>
      </c>
      <c r="G2766" s="98" t="str">
        <f t="shared" si="307"/>
        <v>0</v>
      </c>
      <c r="H2766" s="99">
        <v>17119800</v>
      </c>
      <c r="I2766" s="100" t="s">
        <v>3275</v>
      </c>
      <c r="J2766" s="100" t="s">
        <v>3276</v>
      </c>
      <c r="K2766" s="101" t="s">
        <v>144</v>
      </c>
    </row>
    <row r="2767" spans="1:11" ht="30" x14ac:dyDescent="0.25">
      <c r="A2767" s="97" t="str">
        <f t="shared" si="301"/>
        <v>1</v>
      </c>
      <c r="B2767" s="98" t="str">
        <f t="shared" si="302"/>
        <v>7</v>
      </c>
      <c r="C2767" s="98" t="str">
        <f t="shared" si="303"/>
        <v>1</v>
      </c>
      <c r="D2767" s="98" t="str">
        <f t="shared" si="304"/>
        <v>1</v>
      </c>
      <c r="E2767" s="98" t="str">
        <f t="shared" si="305"/>
        <v>98</v>
      </c>
      <c r="F2767" s="98" t="str">
        <f t="shared" si="306"/>
        <v>0</v>
      </c>
      <c r="G2767" s="98" t="str">
        <f t="shared" si="307"/>
        <v>1</v>
      </c>
      <c r="H2767" s="99">
        <v>17119801</v>
      </c>
      <c r="I2767" s="100" t="s">
        <v>3277</v>
      </c>
      <c r="J2767" s="100" t="s">
        <v>154</v>
      </c>
      <c r="K2767" s="101" t="s">
        <v>155</v>
      </c>
    </row>
    <row r="2768" spans="1:11" ht="30" x14ac:dyDescent="0.25">
      <c r="A2768" s="97" t="str">
        <f t="shared" si="301"/>
        <v>1</v>
      </c>
      <c r="B2768" s="98" t="str">
        <f t="shared" si="302"/>
        <v>7</v>
      </c>
      <c r="C2768" s="98" t="str">
        <f t="shared" si="303"/>
        <v>1</v>
      </c>
      <c r="D2768" s="98" t="str">
        <f t="shared" si="304"/>
        <v>1</v>
      </c>
      <c r="E2768" s="98" t="str">
        <f t="shared" si="305"/>
        <v>98</v>
      </c>
      <c r="F2768" s="98" t="str">
        <f t="shared" si="306"/>
        <v>0</v>
      </c>
      <c r="G2768" s="98" t="str">
        <f t="shared" si="307"/>
        <v>2</v>
      </c>
      <c r="H2768" s="99">
        <v>17119802</v>
      </c>
      <c r="I2768" s="100" t="s">
        <v>3278</v>
      </c>
      <c r="J2768" s="100" t="s">
        <v>154</v>
      </c>
      <c r="K2768" s="101" t="s">
        <v>155</v>
      </c>
    </row>
    <row r="2769" spans="1:11" ht="30" x14ac:dyDescent="0.25">
      <c r="A2769" s="97" t="str">
        <f t="shared" si="301"/>
        <v>1</v>
      </c>
      <c r="B2769" s="98" t="str">
        <f t="shared" si="302"/>
        <v>7</v>
      </c>
      <c r="C2769" s="98" t="str">
        <f t="shared" si="303"/>
        <v>1</v>
      </c>
      <c r="D2769" s="98" t="str">
        <f t="shared" si="304"/>
        <v>1</v>
      </c>
      <c r="E2769" s="98" t="str">
        <f t="shared" si="305"/>
        <v>98</v>
      </c>
      <c r="F2769" s="98" t="str">
        <f t="shared" si="306"/>
        <v>0</v>
      </c>
      <c r="G2769" s="98" t="str">
        <f t="shared" si="307"/>
        <v>3</v>
      </c>
      <c r="H2769" s="99">
        <v>17119803</v>
      </c>
      <c r="I2769" s="100" t="s">
        <v>3279</v>
      </c>
      <c r="J2769" s="100" t="s">
        <v>154</v>
      </c>
      <c r="K2769" s="101" t="s">
        <v>155</v>
      </c>
    </row>
    <row r="2770" spans="1:11" ht="30" x14ac:dyDescent="0.25">
      <c r="A2770" s="97" t="str">
        <f t="shared" si="301"/>
        <v>1</v>
      </c>
      <c r="B2770" s="98" t="str">
        <f t="shared" si="302"/>
        <v>7</v>
      </c>
      <c r="C2770" s="98" t="str">
        <f t="shared" si="303"/>
        <v>1</v>
      </c>
      <c r="D2770" s="98" t="str">
        <f t="shared" si="304"/>
        <v>1</v>
      </c>
      <c r="E2770" s="98" t="str">
        <f t="shared" si="305"/>
        <v>98</v>
      </c>
      <c r="F2770" s="98" t="str">
        <f t="shared" si="306"/>
        <v>0</v>
      </c>
      <c r="G2770" s="98" t="str">
        <f t="shared" si="307"/>
        <v>4</v>
      </c>
      <c r="H2770" s="99">
        <v>17119804</v>
      </c>
      <c r="I2770" s="100" t="s">
        <v>3280</v>
      </c>
      <c r="J2770" s="100" t="s">
        <v>154</v>
      </c>
      <c r="K2770" s="101" t="s">
        <v>155</v>
      </c>
    </row>
    <row r="2771" spans="1:11" ht="30" x14ac:dyDescent="0.25">
      <c r="A2771" s="97" t="str">
        <f t="shared" si="301"/>
        <v>1</v>
      </c>
      <c r="B2771" s="98" t="str">
        <f t="shared" si="302"/>
        <v>7</v>
      </c>
      <c r="C2771" s="98" t="str">
        <f t="shared" si="303"/>
        <v>1</v>
      </c>
      <c r="D2771" s="98" t="str">
        <f t="shared" si="304"/>
        <v>1</v>
      </c>
      <c r="E2771" s="98" t="str">
        <f t="shared" si="305"/>
        <v>98</v>
      </c>
      <c r="F2771" s="98" t="str">
        <f t="shared" si="306"/>
        <v>0</v>
      </c>
      <c r="G2771" s="98" t="str">
        <f t="shared" si="307"/>
        <v>5</v>
      </c>
      <c r="H2771" s="99">
        <v>17119805</v>
      </c>
      <c r="I2771" s="100" t="s">
        <v>3281</v>
      </c>
      <c r="J2771" s="100" t="s">
        <v>154</v>
      </c>
      <c r="K2771" s="101" t="s">
        <v>155</v>
      </c>
    </row>
    <row r="2772" spans="1:11" ht="30" x14ac:dyDescent="0.25">
      <c r="A2772" s="97" t="str">
        <f t="shared" si="301"/>
        <v>1</v>
      </c>
      <c r="B2772" s="98" t="str">
        <f t="shared" si="302"/>
        <v>7</v>
      </c>
      <c r="C2772" s="98" t="str">
        <f t="shared" si="303"/>
        <v>1</v>
      </c>
      <c r="D2772" s="98" t="str">
        <f t="shared" si="304"/>
        <v>1</v>
      </c>
      <c r="E2772" s="98" t="str">
        <f t="shared" si="305"/>
        <v>98</v>
      </c>
      <c r="F2772" s="98" t="str">
        <f t="shared" si="306"/>
        <v>0</v>
      </c>
      <c r="G2772" s="98" t="str">
        <f t="shared" si="307"/>
        <v>6</v>
      </c>
      <c r="H2772" s="99">
        <v>17119806</v>
      </c>
      <c r="I2772" s="100" t="s">
        <v>3282</v>
      </c>
      <c r="J2772" s="100" t="s">
        <v>154</v>
      </c>
      <c r="K2772" s="101" t="s">
        <v>155</v>
      </c>
    </row>
    <row r="2773" spans="1:11" ht="30" x14ac:dyDescent="0.25">
      <c r="A2773" s="97" t="str">
        <f t="shared" si="301"/>
        <v>1</v>
      </c>
      <c r="B2773" s="98" t="str">
        <f t="shared" si="302"/>
        <v>7</v>
      </c>
      <c r="C2773" s="98" t="str">
        <f t="shared" si="303"/>
        <v>1</v>
      </c>
      <c r="D2773" s="98" t="str">
        <f t="shared" si="304"/>
        <v>1</v>
      </c>
      <c r="E2773" s="98" t="str">
        <f t="shared" si="305"/>
        <v>98</v>
      </c>
      <c r="F2773" s="98" t="str">
        <f t="shared" si="306"/>
        <v>0</v>
      </c>
      <c r="G2773" s="98" t="str">
        <f t="shared" si="307"/>
        <v>7</v>
      </c>
      <c r="H2773" s="99">
        <v>17119807</v>
      </c>
      <c r="I2773" s="100" t="s">
        <v>3283</v>
      </c>
      <c r="J2773" s="100" t="s">
        <v>154</v>
      </c>
      <c r="K2773" s="101" t="s">
        <v>155</v>
      </c>
    </row>
    <row r="2774" spans="1:11" ht="30" x14ac:dyDescent="0.25">
      <c r="A2774" s="97" t="str">
        <f t="shared" si="301"/>
        <v>1</v>
      </c>
      <c r="B2774" s="98" t="str">
        <f t="shared" si="302"/>
        <v>7</v>
      </c>
      <c r="C2774" s="98" t="str">
        <f t="shared" si="303"/>
        <v>1</v>
      </c>
      <c r="D2774" s="98" t="str">
        <f t="shared" si="304"/>
        <v>1</v>
      </c>
      <c r="E2774" s="98" t="str">
        <f t="shared" si="305"/>
        <v>98</v>
      </c>
      <c r="F2774" s="98" t="str">
        <f t="shared" si="306"/>
        <v>0</v>
      </c>
      <c r="G2774" s="98" t="str">
        <f t="shared" si="307"/>
        <v>8</v>
      </c>
      <c r="H2774" s="99">
        <v>17119808</v>
      </c>
      <c r="I2774" s="100" t="s">
        <v>3284</v>
      </c>
      <c r="J2774" s="100" t="s">
        <v>154</v>
      </c>
      <c r="K2774" s="101" t="s">
        <v>155</v>
      </c>
    </row>
    <row r="2775" spans="1:11" ht="30" x14ac:dyDescent="0.25">
      <c r="A2775" s="97" t="str">
        <f t="shared" si="301"/>
        <v>1</v>
      </c>
      <c r="B2775" s="98" t="str">
        <f t="shared" si="302"/>
        <v>7</v>
      </c>
      <c r="C2775" s="98" t="str">
        <f t="shared" si="303"/>
        <v>1</v>
      </c>
      <c r="D2775" s="98" t="str">
        <f t="shared" si="304"/>
        <v>2</v>
      </c>
      <c r="E2775" s="98" t="str">
        <f t="shared" si="305"/>
        <v>00</v>
      </c>
      <c r="F2775" s="98" t="str">
        <f t="shared" si="306"/>
        <v>0</v>
      </c>
      <c r="G2775" s="98" t="str">
        <f t="shared" si="307"/>
        <v>0</v>
      </c>
      <c r="H2775" s="99">
        <v>17120000</v>
      </c>
      <c r="I2775" s="100" t="s">
        <v>3285</v>
      </c>
      <c r="J2775" s="100" t="s">
        <v>3286</v>
      </c>
      <c r="K2775" s="101" t="s">
        <v>144</v>
      </c>
    </row>
    <row r="2776" spans="1:11" ht="30" x14ac:dyDescent="0.25">
      <c r="A2776" s="97" t="str">
        <f t="shared" si="301"/>
        <v>1</v>
      </c>
      <c r="B2776" s="98" t="str">
        <f t="shared" si="302"/>
        <v>7</v>
      </c>
      <c r="C2776" s="98" t="str">
        <f t="shared" si="303"/>
        <v>1</v>
      </c>
      <c r="D2776" s="98" t="str">
        <f t="shared" si="304"/>
        <v>2</v>
      </c>
      <c r="E2776" s="98" t="str">
        <f t="shared" si="305"/>
        <v>50</v>
      </c>
      <c r="F2776" s="98" t="str">
        <f t="shared" si="306"/>
        <v>0</v>
      </c>
      <c r="G2776" s="98" t="str">
        <f t="shared" si="307"/>
        <v>0</v>
      </c>
      <c r="H2776" s="99">
        <v>17125000</v>
      </c>
      <c r="I2776" s="100" t="s">
        <v>3287</v>
      </c>
      <c r="J2776" s="100" t="s">
        <v>3288</v>
      </c>
      <c r="K2776" s="101" t="s">
        <v>144</v>
      </c>
    </row>
    <row r="2777" spans="1:11" ht="30" x14ac:dyDescent="0.25">
      <c r="A2777" s="97" t="str">
        <f t="shared" si="301"/>
        <v>1</v>
      </c>
      <c r="B2777" s="98" t="str">
        <f t="shared" si="302"/>
        <v>7</v>
      </c>
      <c r="C2777" s="98" t="str">
        <f t="shared" si="303"/>
        <v>1</v>
      </c>
      <c r="D2777" s="98" t="str">
        <f t="shared" si="304"/>
        <v>2</v>
      </c>
      <c r="E2777" s="98" t="str">
        <f t="shared" si="305"/>
        <v>50</v>
      </c>
      <c r="F2777" s="98" t="str">
        <f t="shared" si="306"/>
        <v>0</v>
      </c>
      <c r="G2777" s="98" t="str">
        <f t="shared" si="307"/>
        <v>1</v>
      </c>
      <c r="H2777" s="99">
        <v>17125001</v>
      </c>
      <c r="I2777" s="100" t="s">
        <v>3289</v>
      </c>
      <c r="J2777" s="100" t="s">
        <v>154</v>
      </c>
      <c r="K2777" s="101" t="s">
        <v>155</v>
      </c>
    </row>
    <row r="2778" spans="1:11" ht="30" x14ac:dyDescent="0.25">
      <c r="A2778" s="97" t="str">
        <f t="shared" si="301"/>
        <v>1</v>
      </c>
      <c r="B2778" s="98" t="str">
        <f t="shared" si="302"/>
        <v>7</v>
      </c>
      <c r="C2778" s="98" t="str">
        <f t="shared" si="303"/>
        <v>1</v>
      </c>
      <c r="D2778" s="98" t="str">
        <f t="shared" si="304"/>
        <v>2</v>
      </c>
      <c r="E2778" s="98" t="str">
        <f t="shared" si="305"/>
        <v>50</v>
      </c>
      <c r="F2778" s="98" t="str">
        <f t="shared" si="306"/>
        <v>0</v>
      </c>
      <c r="G2778" s="98" t="str">
        <f t="shared" si="307"/>
        <v>2</v>
      </c>
      <c r="H2778" s="99">
        <v>17125002</v>
      </c>
      <c r="I2778" s="100" t="s">
        <v>3290</v>
      </c>
      <c r="J2778" s="100" t="s">
        <v>154</v>
      </c>
      <c r="K2778" s="101" t="s">
        <v>155</v>
      </c>
    </row>
    <row r="2779" spans="1:11" ht="30" x14ac:dyDescent="0.25">
      <c r="A2779" s="97" t="str">
        <f t="shared" si="301"/>
        <v>1</v>
      </c>
      <c r="B2779" s="98" t="str">
        <f t="shared" si="302"/>
        <v>7</v>
      </c>
      <c r="C2779" s="98" t="str">
        <f t="shared" si="303"/>
        <v>1</v>
      </c>
      <c r="D2779" s="98" t="str">
        <f t="shared" si="304"/>
        <v>2</v>
      </c>
      <c r="E2779" s="98" t="str">
        <f t="shared" si="305"/>
        <v>50</v>
      </c>
      <c r="F2779" s="98" t="str">
        <f t="shared" si="306"/>
        <v>0</v>
      </c>
      <c r="G2779" s="98" t="str">
        <f t="shared" si="307"/>
        <v>3</v>
      </c>
      <c r="H2779" s="99">
        <v>17125003</v>
      </c>
      <c r="I2779" s="100" t="s">
        <v>3291</v>
      </c>
      <c r="J2779" s="100" t="s">
        <v>154</v>
      </c>
      <c r="K2779" s="101" t="s">
        <v>155</v>
      </c>
    </row>
    <row r="2780" spans="1:11" ht="30" x14ac:dyDescent="0.25">
      <c r="A2780" s="97" t="str">
        <f t="shared" si="301"/>
        <v>1</v>
      </c>
      <c r="B2780" s="98" t="str">
        <f t="shared" si="302"/>
        <v>7</v>
      </c>
      <c r="C2780" s="98" t="str">
        <f t="shared" si="303"/>
        <v>1</v>
      </c>
      <c r="D2780" s="98" t="str">
        <f t="shared" si="304"/>
        <v>2</v>
      </c>
      <c r="E2780" s="98" t="str">
        <f t="shared" si="305"/>
        <v>50</v>
      </c>
      <c r="F2780" s="98" t="str">
        <f t="shared" si="306"/>
        <v>0</v>
      </c>
      <c r="G2780" s="98" t="str">
        <f t="shared" si="307"/>
        <v>4</v>
      </c>
      <c r="H2780" s="99">
        <v>17125004</v>
      </c>
      <c r="I2780" s="100" t="s">
        <v>3292</v>
      </c>
      <c r="J2780" s="100" t="s">
        <v>154</v>
      </c>
      <c r="K2780" s="101" t="s">
        <v>155</v>
      </c>
    </row>
    <row r="2781" spans="1:11" ht="30" x14ac:dyDescent="0.25">
      <c r="A2781" s="97" t="str">
        <f t="shared" si="301"/>
        <v>1</v>
      </c>
      <c r="B2781" s="98" t="str">
        <f t="shared" si="302"/>
        <v>7</v>
      </c>
      <c r="C2781" s="98" t="str">
        <f t="shared" si="303"/>
        <v>1</v>
      </c>
      <c r="D2781" s="98" t="str">
        <f t="shared" si="304"/>
        <v>2</v>
      </c>
      <c r="E2781" s="98" t="str">
        <f t="shared" si="305"/>
        <v>50</v>
      </c>
      <c r="F2781" s="98" t="str">
        <f t="shared" si="306"/>
        <v>0</v>
      </c>
      <c r="G2781" s="98" t="str">
        <f t="shared" si="307"/>
        <v>5</v>
      </c>
      <c r="H2781" s="99">
        <v>17125005</v>
      </c>
      <c r="I2781" s="100" t="s">
        <v>3293</v>
      </c>
      <c r="J2781" s="100" t="s">
        <v>154</v>
      </c>
      <c r="K2781" s="101" t="s">
        <v>155</v>
      </c>
    </row>
    <row r="2782" spans="1:11" ht="30" x14ac:dyDescent="0.25">
      <c r="A2782" s="97" t="str">
        <f t="shared" si="301"/>
        <v>1</v>
      </c>
      <c r="B2782" s="98" t="str">
        <f t="shared" si="302"/>
        <v>7</v>
      </c>
      <c r="C2782" s="98" t="str">
        <f t="shared" si="303"/>
        <v>1</v>
      </c>
      <c r="D2782" s="98" t="str">
        <f t="shared" si="304"/>
        <v>2</v>
      </c>
      <c r="E2782" s="98" t="str">
        <f t="shared" si="305"/>
        <v>50</v>
      </c>
      <c r="F2782" s="98" t="str">
        <f t="shared" si="306"/>
        <v>0</v>
      </c>
      <c r="G2782" s="98" t="str">
        <f t="shared" si="307"/>
        <v>6</v>
      </c>
      <c r="H2782" s="99">
        <v>17125006</v>
      </c>
      <c r="I2782" s="100" t="s">
        <v>3294</v>
      </c>
      <c r="J2782" s="100" t="s">
        <v>154</v>
      </c>
      <c r="K2782" s="101" t="s">
        <v>155</v>
      </c>
    </row>
    <row r="2783" spans="1:11" ht="30" x14ac:dyDescent="0.25">
      <c r="A2783" s="97" t="str">
        <f t="shared" si="301"/>
        <v>1</v>
      </c>
      <c r="B2783" s="98" t="str">
        <f t="shared" si="302"/>
        <v>7</v>
      </c>
      <c r="C2783" s="98" t="str">
        <f t="shared" si="303"/>
        <v>1</v>
      </c>
      <c r="D2783" s="98" t="str">
        <f t="shared" si="304"/>
        <v>2</v>
      </c>
      <c r="E2783" s="98" t="str">
        <f t="shared" si="305"/>
        <v>50</v>
      </c>
      <c r="F2783" s="98" t="str">
        <f t="shared" si="306"/>
        <v>0</v>
      </c>
      <c r="G2783" s="98" t="str">
        <f t="shared" si="307"/>
        <v>7</v>
      </c>
      <c r="H2783" s="99">
        <v>17125007</v>
      </c>
      <c r="I2783" s="100" t="s">
        <v>3295</v>
      </c>
      <c r="J2783" s="100" t="s">
        <v>154</v>
      </c>
      <c r="K2783" s="101" t="s">
        <v>155</v>
      </c>
    </row>
    <row r="2784" spans="1:11" ht="30" x14ac:dyDescent="0.25">
      <c r="A2784" s="97" t="str">
        <f t="shared" si="301"/>
        <v>1</v>
      </c>
      <c r="B2784" s="98" t="str">
        <f t="shared" si="302"/>
        <v>7</v>
      </c>
      <c r="C2784" s="98" t="str">
        <f t="shared" si="303"/>
        <v>1</v>
      </c>
      <c r="D2784" s="98" t="str">
        <f t="shared" si="304"/>
        <v>2</v>
      </c>
      <c r="E2784" s="98" t="str">
        <f t="shared" si="305"/>
        <v>50</v>
      </c>
      <c r="F2784" s="98" t="str">
        <f t="shared" si="306"/>
        <v>0</v>
      </c>
      <c r="G2784" s="98" t="str">
        <f t="shared" si="307"/>
        <v>8</v>
      </c>
      <c r="H2784" s="99">
        <v>17125008</v>
      </c>
      <c r="I2784" s="100" t="s">
        <v>3296</v>
      </c>
      <c r="J2784" s="100" t="s">
        <v>154</v>
      </c>
      <c r="K2784" s="101" t="s">
        <v>155</v>
      </c>
    </row>
    <row r="2785" spans="1:11" ht="30" x14ac:dyDescent="0.25">
      <c r="A2785" s="97" t="str">
        <f t="shared" si="301"/>
        <v>1</v>
      </c>
      <c r="B2785" s="98" t="str">
        <f t="shared" si="302"/>
        <v>7</v>
      </c>
      <c r="C2785" s="98" t="str">
        <f t="shared" si="303"/>
        <v>1</v>
      </c>
      <c r="D2785" s="98" t="str">
        <f t="shared" si="304"/>
        <v>2</v>
      </c>
      <c r="E2785" s="98" t="str">
        <f t="shared" si="305"/>
        <v>51</v>
      </c>
      <c r="F2785" s="98" t="str">
        <f t="shared" si="306"/>
        <v>0</v>
      </c>
      <c r="G2785" s="98" t="str">
        <f t="shared" si="307"/>
        <v>0</v>
      </c>
      <c r="H2785" s="99">
        <v>17125100</v>
      </c>
      <c r="I2785" s="100" t="s">
        <v>3297</v>
      </c>
      <c r="J2785" s="100" t="s">
        <v>3298</v>
      </c>
      <c r="K2785" s="101" t="s">
        <v>144</v>
      </c>
    </row>
    <row r="2786" spans="1:11" ht="30" x14ac:dyDescent="0.25">
      <c r="A2786" s="97" t="str">
        <f t="shared" si="301"/>
        <v>1</v>
      </c>
      <c r="B2786" s="98" t="str">
        <f t="shared" si="302"/>
        <v>7</v>
      </c>
      <c r="C2786" s="98" t="str">
        <f t="shared" si="303"/>
        <v>1</v>
      </c>
      <c r="D2786" s="98" t="str">
        <f t="shared" si="304"/>
        <v>2</v>
      </c>
      <c r="E2786" s="98" t="str">
        <f t="shared" si="305"/>
        <v>51</v>
      </c>
      <c r="F2786" s="98" t="str">
        <f t="shared" si="306"/>
        <v>0</v>
      </c>
      <c r="G2786" s="98" t="str">
        <f t="shared" si="307"/>
        <v>1</v>
      </c>
      <c r="H2786" s="99">
        <v>17125101</v>
      </c>
      <c r="I2786" s="100" t="s">
        <v>3299</v>
      </c>
      <c r="J2786" s="100" t="s">
        <v>154</v>
      </c>
      <c r="K2786" s="101" t="s">
        <v>155</v>
      </c>
    </row>
    <row r="2787" spans="1:11" ht="30" x14ac:dyDescent="0.25">
      <c r="A2787" s="97" t="str">
        <f t="shared" si="301"/>
        <v>1</v>
      </c>
      <c r="B2787" s="98" t="str">
        <f t="shared" si="302"/>
        <v>7</v>
      </c>
      <c r="C2787" s="98" t="str">
        <f t="shared" si="303"/>
        <v>1</v>
      </c>
      <c r="D2787" s="98" t="str">
        <f t="shared" si="304"/>
        <v>2</v>
      </c>
      <c r="E2787" s="98" t="str">
        <f t="shared" si="305"/>
        <v>51</v>
      </c>
      <c r="F2787" s="98" t="str">
        <f t="shared" si="306"/>
        <v>0</v>
      </c>
      <c r="G2787" s="98" t="str">
        <f t="shared" si="307"/>
        <v>2</v>
      </c>
      <c r="H2787" s="99">
        <v>17125102</v>
      </c>
      <c r="I2787" s="100" t="s">
        <v>3300</v>
      </c>
      <c r="J2787" s="100" t="s">
        <v>154</v>
      </c>
      <c r="K2787" s="101" t="s">
        <v>155</v>
      </c>
    </row>
    <row r="2788" spans="1:11" ht="30" x14ac:dyDescent="0.25">
      <c r="A2788" s="97" t="str">
        <f t="shared" si="301"/>
        <v>1</v>
      </c>
      <c r="B2788" s="98" t="str">
        <f t="shared" si="302"/>
        <v>7</v>
      </c>
      <c r="C2788" s="98" t="str">
        <f t="shared" si="303"/>
        <v>1</v>
      </c>
      <c r="D2788" s="98" t="str">
        <f t="shared" si="304"/>
        <v>2</v>
      </c>
      <c r="E2788" s="98" t="str">
        <f t="shared" si="305"/>
        <v>51</v>
      </c>
      <c r="F2788" s="98" t="str">
        <f t="shared" si="306"/>
        <v>0</v>
      </c>
      <c r="G2788" s="98" t="str">
        <f t="shared" si="307"/>
        <v>3</v>
      </c>
      <c r="H2788" s="99">
        <v>17125103</v>
      </c>
      <c r="I2788" s="100" t="s">
        <v>3301</v>
      </c>
      <c r="J2788" s="100" t="s">
        <v>154</v>
      </c>
      <c r="K2788" s="101" t="s">
        <v>155</v>
      </c>
    </row>
    <row r="2789" spans="1:11" ht="30" x14ac:dyDescent="0.25">
      <c r="A2789" s="97" t="str">
        <f t="shared" si="301"/>
        <v>1</v>
      </c>
      <c r="B2789" s="98" t="str">
        <f t="shared" si="302"/>
        <v>7</v>
      </c>
      <c r="C2789" s="98" t="str">
        <f t="shared" si="303"/>
        <v>1</v>
      </c>
      <c r="D2789" s="98" t="str">
        <f t="shared" si="304"/>
        <v>2</v>
      </c>
      <c r="E2789" s="98" t="str">
        <f t="shared" si="305"/>
        <v>51</v>
      </c>
      <c r="F2789" s="98" t="str">
        <f t="shared" si="306"/>
        <v>0</v>
      </c>
      <c r="G2789" s="98" t="str">
        <f t="shared" si="307"/>
        <v>4</v>
      </c>
      <c r="H2789" s="99">
        <v>17125104</v>
      </c>
      <c r="I2789" s="100" t="s">
        <v>3302</v>
      </c>
      <c r="J2789" s="100" t="s">
        <v>154</v>
      </c>
      <c r="K2789" s="101" t="s">
        <v>155</v>
      </c>
    </row>
    <row r="2790" spans="1:11" ht="30" x14ac:dyDescent="0.25">
      <c r="A2790" s="97" t="str">
        <f t="shared" si="301"/>
        <v>1</v>
      </c>
      <c r="B2790" s="98" t="str">
        <f t="shared" si="302"/>
        <v>7</v>
      </c>
      <c r="C2790" s="98" t="str">
        <f t="shared" si="303"/>
        <v>1</v>
      </c>
      <c r="D2790" s="98" t="str">
        <f t="shared" si="304"/>
        <v>2</v>
      </c>
      <c r="E2790" s="98" t="str">
        <f t="shared" si="305"/>
        <v>51</v>
      </c>
      <c r="F2790" s="98" t="str">
        <f t="shared" si="306"/>
        <v>0</v>
      </c>
      <c r="G2790" s="98" t="str">
        <f t="shared" si="307"/>
        <v>5</v>
      </c>
      <c r="H2790" s="99">
        <v>17125105</v>
      </c>
      <c r="I2790" s="100" t="s">
        <v>3303</v>
      </c>
      <c r="J2790" s="100" t="s">
        <v>154</v>
      </c>
      <c r="K2790" s="101" t="s">
        <v>155</v>
      </c>
    </row>
    <row r="2791" spans="1:11" ht="30" x14ac:dyDescent="0.25">
      <c r="A2791" s="97" t="str">
        <f t="shared" si="301"/>
        <v>1</v>
      </c>
      <c r="B2791" s="98" t="str">
        <f t="shared" si="302"/>
        <v>7</v>
      </c>
      <c r="C2791" s="98" t="str">
        <f t="shared" si="303"/>
        <v>1</v>
      </c>
      <c r="D2791" s="98" t="str">
        <f t="shared" si="304"/>
        <v>2</v>
      </c>
      <c r="E2791" s="98" t="str">
        <f t="shared" si="305"/>
        <v>51</v>
      </c>
      <c r="F2791" s="98" t="str">
        <f t="shared" si="306"/>
        <v>0</v>
      </c>
      <c r="G2791" s="98" t="str">
        <f t="shared" si="307"/>
        <v>6</v>
      </c>
      <c r="H2791" s="99">
        <v>17125106</v>
      </c>
      <c r="I2791" s="100" t="s">
        <v>3304</v>
      </c>
      <c r="J2791" s="100" t="s">
        <v>154</v>
      </c>
      <c r="K2791" s="101" t="s">
        <v>155</v>
      </c>
    </row>
    <row r="2792" spans="1:11" ht="30" x14ac:dyDescent="0.25">
      <c r="A2792" s="97" t="str">
        <f t="shared" si="301"/>
        <v>1</v>
      </c>
      <c r="B2792" s="98" t="str">
        <f t="shared" si="302"/>
        <v>7</v>
      </c>
      <c r="C2792" s="98" t="str">
        <f t="shared" si="303"/>
        <v>1</v>
      </c>
      <c r="D2792" s="98" t="str">
        <f t="shared" si="304"/>
        <v>2</v>
      </c>
      <c r="E2792" s="98" t="str">
        <f t="shared" si="305"/>
        <v>51</v>
      </c>
      <c r="F2792" s="98" t="str">
        <f t="shared" si="306"/>
        <v>0</v>
      </c>
      <c r="G2792" s="98" t="str">
        <f t="shared" si="307"/>
        <v>7</v>
      </c>
      <c r="H2792" s="99">
        <v>17125107</v>
      </c>
      <c r="I2792" s="100" t="s">
        <v>3305</v>
      </c>
      <c r="J2792" s="100" t="s">
        <v>154</v>
      </c>
      <c r="K2792" s="101" t="s">
        <v>155</v>
      </c>
    </row>
    <row r="2793" spans="1:11" ht="30" x14ac:dyDescent="0.25">
      <c r="A2793" s="97" t="str">
        <f t="shared" si="301"/>
        <v>1</v>
      </c>
      <c r="B2793" s="98" t="str">
        <f t="shared" si="302"/>
        <v>7</v>
      </c>
      <c r="C2793" s="98" t="str">
        <f t="shared" si="303"/>
        <v>1</v>
      </c>
      <c r="D2793" s="98" t="str">
        <f t="shared" si="304"/>
        <v>2</v>
      </c>
      <c r="E2793" s="98" t="str">
        <f t="shared" si="305"/>
        <v>51</v>
      </c>
      <c r="F2793" s="98" t="str">
        <f t="shared" si="306"/>
        <v>0</v>
      </c>
      <c r="G2793" s="98" t="str">
        <f t="shared" si="307"/>
        <v>8</v>
      </c>
      <c r="H2793" s="99">
        <v>17125108</v>
      </c>
      <c r="I2793" s="100" t="s">
        <v>3306</v>
      </c>
      <c r="J2793" s="100" t="s">
        <v>154</v>
      </c>
      <c r="K2793" s="101" t="s">
        <v>155</v>
      </c>
    </row>
    <row r="2794" spans="1:11" ht="30" x14ac:dyDescent="0.25">
      <c r="A2794" s="97" t="str">
        <f t="shared" si="301"/>
        <v>1</v>
      </c>
      <c r="B2794" s="98" t="str">
        <f t="shared" si="302"/>
        <v>7</v>
      </c>
      <c r="C2794" s="98" t="str">
        <f t="shared" si="303"/>
        <v>1</v>
      </c>
      <c r="D2794" s="98" t="str">
        <f t="shared" si="304"/>
        <v>2</v>
      </c>
      <c r="E2794" s="98" t="str">
        <f t="shared" si="305"/>
        <v>52</v>
      </c>
      <c r="F2794" s="98" t="str">
        <f t="shared" si="306"/>
        <v>0</v>
      </c>
      <c r="G2794" s="98" t="str">
        <f t="shared" si="307"/>
        <v>0</v>
      </c>
      <c r="H2794" s="99">
        <v>17125200</v>
      </c>
      <c r="I2794" s="100" t="s">
        <v>3307</v>
      </c>
      <c r="J2794" s="100" t="s">
        <v>3308</v>
      </c>
      <c r="K2794" s="101" t="s">
        <v>144</v>
      </c>
    </row>
    <row r="2795" spans="1:11" ht="30" x14ac:dyDescent="0.25">
      <c r="A2795" s="97" t="str">
        <f t="shared" si="301"/>
        <v>1</v>
      </c>
      <c r="B2795" s="98" t="str">
        <f t="shared" si="302"/>
        <v>7</v>
      </c>
      <c r="C2795" s="98" t="str">
        <f t="shared" si="303"/>
        <v>1</v>
      </c>
      <c r="D2795" s="98" t="str">
        <f t="shared" si="304"/>
        <v>2</v>
      </c>
      <c r="E2795" s="98" t="str">
        <f t="shared" si="305"/>
        <v>52</v>
      </c>
      <c r="F2795" s="98" t="str">
        <f t="shared" si="306"/>
        <v>1</v>
      </c>
      <c r="G2795" s="98" t="str">
        <f t="shared" si="307"/>
        <v>0</v>
      </c>
      <c r="H2795" s="99">
        <v>17125210</v>
      </c>
      <c r="I2795" s="100" t="s">
        <v>3309</v>
      </c>
      <c r="J2795" s="100" t="s">
        <v>3310</v>
      </c>
      <c r="K2795" s="101" t="s">
        <v>144</v>
      </c>
    </row>
    <row r="2796" spans="1:11" ht="30" x14ac:dyDescent="0.25">
      <c r="A2796" s="97" t="str">
        <f t="shared" si="301"/>
        <v>1</v>
      </c>
      <c r="B2796" s="98" t="str">
        <f t="shared" si="302"/>
        <v>7</v>
      </c>
      <c r="C2796" s="98" t="str">
        <f t="shared" si="303"/>
        <v>1</v>
      </c>
      <c r="D2796" s="98" t="str">
        <f t="shared" si="304"/>
        <v>2</v>
      </c>
      <c r="E2796" s="98" t="str">
        <f t="shared" si="305"/>
        <v>52</v>
      </c>
      <c r="F2796" s="98" t="str">
        <f t="shared" si="306"/>
        <v>1</v>
      </c>
      <c r="G2796" s="98" t="str">
        <f t="shared" si="307"/>
        <v>1</v>
      </c>
      <c r="H2796" s="99">
        <v>17125211</v>
      </c>
      <c r="I2796" s="100" t="s">
        <v>3311</v>
      </c>
      <c r="J2796" s="100" t="s">
        <v>154</v>
      </c>
      <c r="K2796" s="101" t="s">
        <v>155</v>
      </c>
    </row>
    <row r="2797" spans="1:11" ht="30" x14ac:dyDescent="0.25">
      <c r="A2797" s="97" t="str">
        <f t="shared" si="301"/>
        <v>1</v>
      </c>
      <c r="B2797" s="98" t="str">
        <f t="shared" si="302"/>
        <v>7</v>
      </c>
      <c r="C2797" s="98" t="str">
        <f t="shared" si="303"/>
        <v>1</v>
      </c>
      <c r="D2797" s="98" t="str">
        <f t="shared" si="304"/>
        <v>2</v>
      </c>
      <c r="E2797" s="98" t="str">
        <f t="shared" si="305"/>
        <v>52</v>
      </c>
      <c r="F2797" s="98" t="str">
        <f t="shared" si="306"/>
        <v>1</v>
      </c>
      <c r="G2797" s="98" t="str">
        <f t="shared" si="307"/>
        <v>2</v>
      </c>
      <c r="H2797" s="99">
        <v>17125212</v>
      </c>
      <c r="I2797" s="100" t="s">
        <v>3312</v>
      </c>
      <c r="J2797" s="100" t="s">
        <v>154</v>
      </c>
      <c r="K2797" s="101" t="s">
        <v>155</v>
      </c>
    </row>
    <row r="2798" spans="1:11" ht="30" x14ac:dyDescent="0.25">
      <c r="A2798" s="97" t="str">
        <f t="shared" si="301"/>
        <v>1</v>
      </c>
      <c r="B2798" s="98" t="str">
        <f t="shared" si="302"/>
        <v>7</v>
      </c>
      <c r="C2798" s="98" t="str">
        <f t="shared" si="303"/>
        <v>1</v>
      </c>
      <c r="D2798" s="98" t="str">
        <f t="shared" si="304"/>
        <v>2</v>
      </c>
      <c r="E2798" s="98" t="str">
        <f t="shared" si="305"/>
        <v>52</v>
      </c>
      <c r="F2798" s="98" t="str">
        <f t="shared" si="306"/>
        <v>1</v>
      </c>
      <c r="G2798" s="98" t="str">
        <f t="shared" si="307"/>
        <v>3</v>
      </c>
      <c r="H2798" s="99">
        <v>17125213</v>
      </c>
      <c r="I2798" s="100" t="s">
        <v>3313</v>
      </c>
      <c r="J2798" s="100" t="s">
        <v>154</v>
      </c>
      <c r="K2798" s="101" t="s">
        <v>155</v>
      </c>
    </row>
    <row r="2799" spans="1:11" ht="30" x14ac:dyDescent="0.25">
      <c r="A2799" s="97" t="str">
        <f t="shared" si="301"/>
        <v>1</v>
      </c>
      <c r="B2799" s="98" t="str">
        <f t="shared" si="302"/>
        <v>7</v>
      </c>
      <c r="C2799" s="98" t="str">
        <f t="shared" si="303"/>
        <v>1</v>
      </c>
      <c r="D2799" s="98" t="str">
        <f t="shared" si="304"/>
        <v>2</v>
      </c>
      <c r="E2799" s="98" t="str">
        <f t="shared" si="305"/>
        <v>52</v>
      </c>
      <c r="F2799" s="98" t="str">
        <f t="shared" si="306"/>
        <v>1</v>
      </c>
      <c r="G2799" s="98" t="str">
        <f t="shared" si="307"/>
        <v>4</v>
      </c>
      <c r="H2799" s="99">
        <v>17125214</v>
      </c>
      <c r="I2799" s="100" t="s">
        <v>3314</v>
      </c>
      <c r="J2799" s="100" t="s">
        <v>154</v>
      </c>
      <c r="K2799" s="101" t="s">
        <v>155</v>
      </c>
    </row>
    <row r="2800" spans="1:11" ht="30" x14ac:dyDescent="0.25">
      <c r="A2800" s="97" t="str">
        <f t="shared" si="301"/>
        <v>1</v>
      </c>
      <c r="B2800" s="98" t="str">
        <f t="shared" si="302"/>
        <v>7</v>
      </c>
      <c r="C2800" s="98" t="str">
        <f t="shared" si="303"/>
        <v>1</v>
      </c>
      <c r="D2800" s="98" t="str">
        <f t="shared" si="304"/>
        <v>2</v>
      </c>
      <c r="E2800" s="98" t="str">
        <f t="shared" si="305"/>
        <v>52</v>
      </c>
      <c r="F2800" s="98" t="str">
        <f t="shared" si="306"/>
        <v>1</v>
      </c>
      <c r="G2800" s="98" t="str">
        <f t="shared" si="307"/>
        <v>5</v>
      </c>
      <c r="H2800" s="99">
        <v>17125215</v>
      </c>
      <c r="I2800" s="100" t="s">
        <v>3315</v>
      </c>
      <c r="J2800" s="100" t="s">
        <v>154</v>
      </c>
      <c r="K2800" s="101" t="s">
        <v>155</v>
      </c>
    </row>
    <row r="2801" spans="1:11" ht="30" x14ac:dyDescent="0.25">
      <c r="A2801" s="97" t="str">
        <f t="shared" si="301"/>
        <v>1</v>
      </c>
      <c r="B2801" s="98" t="str">
        <f t="shared" si="302"/>
        <v>7</v>
      </c>
      <c r="C2801" s="98" t="str">
        <f t="shared" si="303"/>
        <v>1</v>
      </c>
      <c r="D2801" s="98" t="str">
        <f t="shared" si="304"/>
        <v>2</v>
      </c>
      <c r="E2801" s="98" t="str">
        <f t="shared" si="305"/>
        <v>52</v>
      </c>
      <c r="F2801" s="98" t="str">
        <f t="shared" si="306"/>
        <v>1</v>
      </c>
      <c r="G2801" s="98" t="str">
        <f t="shared" si="307"/>
        <v>6</v>
      </c>
      <c r="H2801" s="99">
        <v>17125216</v>
      </c>
      <c r="I2801" s="100" t="s">
        <v>3316</v>
      </c>
      <c r="J2801" s="100" t="s">
        <v>154</v>
      </c>
      <c r="K2801" s="101" t="s">
        <v>155</v>
      </c>
    </row>
    <row r="2802" spans="1:11" ht="30" x14ac:dyDescent="0.25">
      <c r="A2802" s="97" t="str">
        <f t="shared" si="301"/>
        <v>1</v>
      </c>
      <c r="B2802" s="98" t="str">
        <f t="shared" si="302"/>
        <v>7</v>
      </c>
      <c r="C2802" s="98" t="str">
        <f t="shared" si="303"/>
        <v>1</v>
      </c>
      <c r="D2802" s="98" t="str">
        <f t="shared" si="304"/>
        <v>2</v>
      </c>
      <c r="E2802" s="98" t="str">
        <f t="shared" si="305"/>
        <v>52</v>
      </c>
      <c r="F2802" s="98" t="str">
        <f t="shared" si="306"/>
        <v>1</v>
      </c>
      <c r="G2802" s="98" t="str">
        <f t="shared" si="307"/>
        <v>7</v>
      </c>
      <c r="H2802" s="99">
        <v>17125217</v>
      </c>
      <c r="I2802" s="100" t="s">
        <v>3317</v>
      </c>
      <c r="J2802" s="100" t="s">
        <v>154</v>
      </c>
      <c r="K2802" s="101" t="s">
        <v>155</v>
      </c>
    </row>
    <row r="2803" spans="1:11" ht="30" x14ac:dyDescent="0.25">
      <c r="A2803" s="97" t="str">
        <f t="shared" si="301"/>
        <v>1</v>
      </c>
      <c r="B2803" s="98" t="str">
        <f t="shared" si="302"/>
        <v>7</v>
      </c>
      <c r="C2803" s="98" t="str">
        <f t="shared" si="303"/>
        <v>1</v>
      </c>
      <c r="D2803" s="98" t="str">
        <f t="shared" si="304"/>
        <v>2</v>
      </c>
      <c r="E2803" s="98" t="str">
        <f t="shared" si="305"/>
        <v>52</v>
      </c>
      <c r="F2803" s="98" t="str">
        <f t="shared" si="306"/>
        <v>1</v>
      </c>
      <c r="G2803" s="98" t="str">
        <f t="shared" si="307"/>
        <v>8</v>
      </c>
      <c r="H2803" s="99">
        <v>17125218</v>
      </c>
      <c r="I2803" s="100" t="s">
        <v>3318</v>
      </c>
      <c r="J2803" s="100" t="s">
        <v>154</v>
      </c>
      <c r="K2803" s="101" t="s">
        <v>155</v>
      </c>
    </row>
    <row r="2804" spans="1:11" ht="30" x14ac:dyDescent="0.25">
      <c r="A2804" s="97" t="str">
        <f t="shared" si="301"/>
        <v>1</v>
      </c>
      <c r="B2804" s="98" t="str">
        <f t="shared" si="302"/>
        <v>7</v>
      </c>
      <c r="C2804" s="98" t="str">
        <f t="shared" si="303"/>
        <v>1</v>
      </c>
      <c r="D2804" s="98" t="str">
        <f t="shared" si="304"/>
        <v>2</v>
      </c>
      <c r="E2804" s="98" t="str">
        <f t="shared" si="305"/>
        <v>52</v>
      </c>
      <c r="F2804" s="98" t="str">
        <f t="shared" si="306"/>
        <v>2</v>
      </c>
      <c r="G2804" s="98" t="str">
        <f t="shared" si="307"/>
        <v>0</v>
      </c>
      <c r="H2804" s="99">
        <v>17125220</v>
      </c>
      <c r="I2804" s="100" t="s">
        <v>3319</v>
      </c>
      <c r="J2804" s="100" t="s">
        <v>3320</v>
      </c>
      <c r="K2804" s="101" t="s">
        <v>144</v>
      </c>
    </row>
    <row r="2805" spans="1:11" ht="30" x14ac:dyDescent="0.25">
      <c r="A2805" s="97" t="str">
        <f t="shared" si="301"/>
        <v>1</v>
      </c>
      <c r="B2805" s="98" t="str">
        <f t="shared" si="302"/>
        <v>7</v>
      </c>
      <c r="C2805" s="98" t="str">
        <f t="shared" si="303"/>
        <v>1</v>
      </c>
      <c r="D2805" s="98" t="str">
        <f t="shared" si="304"/>
        <v>2</v>
      </c>
      <c r="E2805" s="98" t="str">
        <f t="shared" si="305"/>
        <v>52</v>
      </c>
      <c r="F2805" s="98" t="str">
        <f t="shared" si="306"/>
        <v>2</v>
      </c>
      <c r="G2805" s="98" t="str">
        <f t="shared" si="307"/>
        <v>1</v>
      </c>
      <c r="H2805" s="99">
        <v>17125221</v>
      </c>
      <c r="I2805" s="100" t="s">
        <v>3321</v>
      </c>
      <c r="J2805" s="100" t="s">
        <v>154</v>
      </c>
      <c r="K2805" s="101" t="s">
        <v>155</v>
      </c>
    </row>
    <row r="2806" spans="1:11" ht="30" x14ac:dyDescent="0.25">
      <c r="A2806" s="97" t="str">
        <f t="shared" si="301"/>
        <v>1</v>
      </c>
      <c r="B2806" s="98" t="str">
        <f t="shared" si="302"/>
        <v>7</v>
      </c>
      <c r="C2806" s="98" t="str">
        <f t="shared" si="303"/>
        <v>1</v>
      </c>
      <c r="D2806" s="98" t="str">
        <f t="shared" si="304"/>
        <v>2</v>
      </c>
      <c r="E2806" s="98" t="str">
        <f t="shared" si="305"/>
        <v>52</v>
      </c>
      <c r="F2806" s="98" t="str">
        <f t="shared" si="306"/>
        <v>2</v>
      </c>
      <c r="G2806" s="98" t="str">
        <f t="shared" si="307"/>
        <v>2</v>
      </c>
      <c r="H2806" s="99">
        <v>17125222</v>
      </c>
      <c r="I2806" s="100" t="s">
        <v>3322</v>
      </c>
      <c r="J2806" s="100" t="s">
        <v>154</v>
      </c>
      <c r="K2806" s="101" t="s">
        <v>155</v>
      </c>
    </row>
    <row r="2807" spans="1:11" ht="30" x14ac:dyDescent="0.25">
      <c r="A2807" s="97" t="str">
        <f t="shared" si="301"/>
        <v>1</v>
      </c>
      <c r="B2807" s="98" t="str">
        <f t="shared" si="302"/>
        <v>7</v>
      </c>
      <c r="C2807" s="98" t="str">
        <f t="shared" si="303"/>
        <v>1</v>
      </c>
      <c r="D2807" s="98" t="str">
        <f t="shared" si="304"/>
        <v>2</v>
      </c>
      <c r="E2807" s="98" t="str">
        <f t="shared" si="305"/>
        <v>52</v>
      </c>
      <c r="F2807" s="98" t="str">
        <f t="shared" si="306"/>
        <v>2</v>
      </c>
      <c r="G2807" s="98" t="str">
        <f t="shared" si="307"/>
        <v>3</v>
      </c>
      <c r="H2807" s="99">
        <v>17125223</v>
      </c>
      <c r="I2807" s="100" t="s">
        <v>3323</v>
      </c>
      <c r="J2807" s="100" t="s">
        <v>154</v>
      </c>
      <c r="K2807" s="101" t="s">
        <v>155</v>
      </c>
    </row>
    <row r="2808" spans="1:11" ht="30" x14ac:dyDescent="0.25">
      <c r="A2808" s="97" t="str">
        <f t="shared" si="301"/>
        <v>1</v>
      </c>
      <c r="B2808" s="98" t="str">
        <f t="shared" si="302"/>
        <v>7</v>
      </c>
      <c r="C2808" s="98" t="str">
        <f t="shared" si="303"/>
        <v>1</v>
      </c>
      <c r="D2808" s="98" t="str">
        <f t="shared" si="304"/>
        <v>2</v>
      </c>
      <c r="E2808" s="98" t="str">
        <f t="shared" si="305"/>
        <v>52</v>
      </c>
      <c r="F2808" s="98" t="str">
        <f t="shared" si="306"/>
        <v>2</v>
      </c>
      <c r="G2808" s="98" t="str">
        <f t="shared" si="307"/>
        <v>4</v>
      </c>
      <c r="H2808" s="99">
        <v>17125224</v>
      </c>
      <c r="I2808" s="100" t="s">
        <v>3324</v>
      </c>
      <c r="J2808" s="100" t="s">
        <v>154</v>
      </c>
      <c r="K2808" s="101" t="s">
        <v>155</v>
      </c>
    </row>
    <row r="2809" spans="1:11" ht="30" x14ac:dyDescent="0.25">
      <c r="A2809" s="97" t="str">
        <f t="shared" si="301"/>
        <v>1</v>
      </c>
      <c r="B2809" s="98" t="str">
        <f t="shared" si="302"/>
        <v>7</v>
      </c>
      <c r="C2809" s="98" t="str">
        <f t="shared" si="303"/>
        <v>1</v>
      </c>
      <c r="D2809" s="98" t="str">
        <f t="shared" si="304"/>
        <v>2</v>
      </c>
      <c r="E2809" s="98" t="str">
        <f t="shared" si="305"/>
        <v>52</v>
      </c>
      <c r="F2809" s="98" t="str">
        <f t="shared" si="306"/>
        <v>2</v>
      </c>
      <c r="G2809" s="98" t="str">
        <f t="shared" si="307"/>
        <v>5</v>
      </c>
      <c r="H2809" s="99">
        <v>17125225</v>
      </c>
      <c r="I2809" s="100" t="s">
        <v>3325</v>
      </c>
      <c r="J2809" s="100" t="s">
        <v>154</v>
      </c>
      <c r="K2809" s="101" t="s">
        <v>155</v>
      </c>
    </row>
    <row r="2810" spans="1:11" ht="30" x14ac:dyDescent="0.25">
      <c r="A2810" s="97" t="str">
        <f t="shared" si="301"/>
        <v>1</v>
      </c>
      <c r="B2810" s="98" t="str">
        <f t="shared" si="302"/>
        <v>7</v>
      </c>
      <c r="C2810" s="98" t="str">
        <f t="shared" si="303"/>
        <v>1</v>
      </c>
      <c r="D2810" s="98" t="str">
        <f t="shared" si="304"/>
        <v>2</v>
      </c>
      <c r="E2810" s="98" t="str">
        <f t="shared" si="305"/>
        <v>52</v>
      </c>
      <c r="F2810" s="98" t="str">
        <f t="shared" si="306"/>
        <v>2</v>
      </c>
      <c r="G2810" s="98" t="str">
        <f t="shared" si="307"/>
        <v>6</v>
      </c>
      <c r="H2810" s="99">
        <v>17125226</v>
      </c>
      <c r="I2810" s="100" t="s">
        <v>3326</v>
      </c>
      <c r="J2810" s="100" t="s">
        <v>154</v>
      </c>
      <c r="K2810" s="101" t="s">
        <v>155</v>
      </c>
    </row>
    <row r="2811" spans="1:11" ht="30" x14ac:dyDescent="0.25">
      <c r="A2811" s="97" t="str">
        <f t="shared" si="301"/>
        <v>1</v>
      </c>
      <c r="B2811" s="98" t="str">
        <f t="shared" si="302"/>
        <v>7</v>
      </c>
      <c r="C2811" s="98" t="str">
        <f t="shared" si="303"/>
        <v>1</v>
      </c>
      <c r="D2811" s="98" t="str">
        <f t="shared" si="304"/>
        <v>2</v>
      </c>
      <c r="E2811" s="98" t="str">
        <f t="shared" si="305"/>
        <v>52</v>
      </c>
      <c r="F2811" s="98" t="str">
        <f t="shared" si="306"/>
        <v>2</v>
      </c>
      <c r="G2811" s="98" t="str">
        <f t="shared" si="307"/>
        <v>7</v>
      </c>
      <c r="H2811" s="99">
        <v>17125227</v>
      </c>
      <c r="I2811" s="100" t="s">
        <v>3327</v>
      </c>
      <c r="J2811" s="100" t="s">
        <v>154</v>
      </c>
      <c r="K2811" s="101" t="s">
        <v>155</v>
      </c>
    </row>
    <row r="2812" spans="1:11" ht="30" x14ac:dyDescent="0.25">
      <c r="A2812" s="97" t="str">
        <f t="shared" si="301"/>
        <v>1</v>
      </c>
      <c r="B2812" s="98" t="str">
        <f t="shared" si="302"/>
        <v>7</v>
      </c>
      <c r="C2812" s="98" t="str">
        <f t="shared" si="303"/>
        <v>1</v>
      </c>
      <c r="D2812" s="98" t="str">
        <f t="shared" si="304"/>
        <v>2</v>
      </c>
      <c r="E2812" s="98" t="str">
        <f t="shared" si="305"/>
        <v>52</v>
      </c>
      <c r="F2812" s="98" t="str">
        <f t="shared" si="306"/>
        <v>2</v>
      </c>
      <c r="G2812" s="98" t="str">
        <f t="shared" si="307"/>
        <v>8</v>
      </c>
      <c r="H2812" s="99">
        <v>17125228</v>
      </c>
      <c r="I2812" s="100" t="s">
        <v>3328</v>
      </c>
      <c r="J2812" s="100" t="s">
        <v>154</v>
      </c>
      <c r="K2812" s="101" t="s">
        <v>155</v>
      </c>
    </row>
    <row r="2813" spans="1:11" ht="30" x14ac:dyDescent="0.25">
      <c r="A2813" s="97" t="str">
        <f t="shared" si="301"/>
        <v>1</v>
      </c>
      <c r="B2813" s="98" t="str">
        <f t="shared" si="302"/>
        <v>7</v>
      </c>
      <c r="C2813" s="98" t="str">
        <f t="shared" si="303"/>
        <v>1</v>
      </c>
      <c r="D2813" s="98" t="str">
        <f t="shared" si="304"/>
        <v>2</v>
      </c>
      <c r="E2813" s="98" t="str">
        <f t="shared" si="305"/>
        <v>52</v>
      </c>
      <c r="F2813" s="98" t="str">
        <f t="shared" si="306"/>
        <v>3</v>
      </c>
      <c r="G2813" s="98" t="str">
        <f t="shared" si="307"/>
        <v>0</v>
      </c>
      <c r="H2813" s="99">
        <v>17125230</v>
      </c>
      <c r="I2813" s="100" t="s">
        <v>3329</v>
      </c>
      <c r="J2813" s="100" t="s">
        <v>3330</v>
      </c>
      <c r="K2813" s="101" t="s">
        <v>144</v>
      </c>
    </row>
    <row r="2814" spans="1:11" x14ac:dyDescent="0.25">
      <c r="A2814" s="97" t="str">
        <f t="shared" si="301"/>
        <v>1</v>
      </c>
      <c r="B2814" s="98" t="str">
        <f t="shared" si="302"/>
        <v>7</v>
      </c>
      <c r="C2814" s="98" t="str">
        <f t="shared" si="303"/>
        <v>1</v>
      </c>
      <c r="D2814" s="98" t="str">
        <f t="shared" si="304"/>
        <v>2</v>
      </c>
      <c r="E2814" s="98" t="str">
        <f t="shared" si="305"/>
        <v>52</v>
      </c>
      <c r="F2814" s="98" t="str">
        <f t="shared" si="306"/>
        <v>3</v>
      </c>
      <c r="G2814" s="98" t="str">
        <f t="shared" si="307"/>
        <v>1</v>
      </c>
      <c r="H2814" s="99">
        <v>17125231</v>
      </c>
      <c r="I2814" s="100" t="s">
        <v>3331</v>
      </c>
      <c r="J2814" s="100" t="s">
        <v>154</v>
      </c>
      <c r="K2814" s="101" t="s">
        <v>155</v>
      </c>
    </row>
    <row r="2815" spans="1:11" ht="30" x14ac:dyDescent="0.25">
      <c r="A2815" s="97" t="str">
        <f t="shared" si="301"/>
        <v>1</v>
      </c>
      <c r="B2815" s="98" t="str">
        <f t="shared" si="302"/>
        <v>7</v>
      </c>
      <c r="C2815" s="98" t="str">
        <f t="shared" si="303"/>
        <v>1</v>
      </c>
      <c r="D2815" s="98" t="str">
        <f t="shared" si="304"/>
        <v>2</v>
      </c>
      <c r="E2815" s="98" t="str">
        <f t="shared" si="305"/>
        <v>52</v>
      </c>
      <c r="F2815" s="98" t="str">
        <f t="shared" si="306"/>
        <v>3</v>
      </c>
      <c r="G2815" s="98" t="str">
        <f t="shared" si="307"/>
        <v>2</v>
      </c>
      <c r="H2815" s="99">
        <v>17125232</v>
      </c>
      <c r="I2815" s="100" t="s">
        <v>3332</v>
      </c>
      <c r="J2815" s="100" t="s">
        <v>154</v>
      </c>
      <c r="K2815" s="101" t="s">
        <v>155</v>
      </c>
    </row>
    <row r="2816" spans="1:11" ht="30" x14ac:dyDescent="0.25">
      <c r="A2816" s="97" t="str">
        <f t="shared" si="301"/>
        <v>1</v>
      </c>
      <c r="B2816" s="98" t="str">
        <f t="shared" si="302"/>
        <v>7</v>
      </c>
      <c r="C2816" s="98" t="str">
        <f t="shared" si="303"/>
        <v>1</v>
      </c>
      <c r="D2816" s="98" t="str">
        <f t="shared" si="304"/>
        <v>2</v>
      </c>
      <c r="E2816" s="98" t="str">
        <f t="shared" si="305"/>
        <v>52</v>
      </c>
      <c r="F2816" s="98" t="str">
        <f t="shared" si="306"/>
        <v>3</v>
      </c>
      <c r="G2816" s="98" t="str">
        <f t="shared" si="307"/>
        <v>3</v>
      </c>
      <c r="H2816" s="99">
        <v>17125233</v>
      </c>
      <c r="I2816" s="100" t="s">
        <v>3333</v>
      </c>
      <c r="J2816" s="100" t="s">
        <v>154</v>
      </c>
      <c r="K2816" s="101" t="s">
        <v>155</v>
      </c>
    </row>
    <row r="2817" spans="1:11" ht="30" x14ac:dyDescent="0.25">
      <c r="A2817" s="97" t="str">
        <f t="shared" si="301"/>
        <v>1</v>
      </c>
      <c r="B2817" s="98" t="str">
        <f t="shared" si="302"/>
        <v>7</v>
      </c>
      <c r="C2817" s="98" t="str">
        <f t="shared" si="303"/>
        <v>1</v>
      </c>
      <c r="D2817" s="98" t="str">
        <f t="shared" si="304"/>
        <v>2</v>
      </c>
      <c r="E2817" s="98" t="str">
        <f t="shared" si="305"/>
        <v>52</v>
      </c>
      <c r="F2817" s="98" t="str">
        <f t="shared" si="306"/>
        <v>3</v>
      </c>
      <c r="G2817" s="98" t="str">
        <f t="shared" si="307"/>
        <v>4</v>
      </c>
      <c r="H2817" s="99">
        <v>17125234</v>
      </c>
      <c r="I2817" s="100" t="s">
        <v>3334</v>
      </c>
      <c r="J2817" s="100" t="s">
        <v>154</v>
      </c>
      <c r="K2817" s="101" t="s">
        <v>155</v>
      </c>
    </row>
    <row r="2818" spans="1:11" x14ac:dyDescent="0.25">
      <c r="A2818" s="97" t="str">
        <f t="shared" si="301"/>
        <v>1</v>
      </c>
      <c r="B2818" s="98" t="str">
        <f t="shared" si="302"/>
        <v>7</v>
      </c>
      <c r="C2818" s="98" t="str">
        <f t="shared" si="303"/>
        <v>1</v>
      </c>
      <c r="D2818" s="98" t="str">
        <f t="shared" si="304"/>
        <v>2</v>
      </c>
      <c r="E2818" s="98" t="str">
        <f t="shared" si="305"/>
        <v>52</v>
      </c>
      <c r="F2818" s="98" t="str">
        <f t="shared" si="306"/>
        <v>3</v>
      </c>
      <c r="G2818" s="98" t="str">
        <f t="shared" si="307"/>
        <v>5</v>
      </c>
      <c r="H2818" s="99">
        <v>17125235</v>
      </c>
      <c r="I2818" s="100" t="s">
        <v>3335</v>
      </c>
      <c r="J2818" s="100" t="s">
        <v>154</v>
      </c>
      <c r="K2818" s="101" t="s">
        <v>155</v>
      </c>
    </row>
    <row r="2819" spans="1:11" ht="30" x14ac:dyDescent="0.25">
      <c r="A2819" s="97" t="str">
        <f t="shared" si="301"/>
        <v>1</v>
      </c>
      <c r="B2819" s="98" t="str">
        <f t="shared" si="302"/>
        <v>7</v>
      </c>
      <c r="C2819" s="98" t="str">
        <f t="shared" si="303"/>
        <v>1</v>
      </c>
      <c r="D2819" s="98" t="str">
        <f t="shared" si="304"/>
        <v>2</v>
      </c>
      <c r="E2819" s="98" t="str">
        <f t="shared" si="305"/>
        <v>52</v>
      </c>
      <c r="F2819" s="98" t="str">
        <f t="shared" si="306"/>
        <v>3</v>
      </c>
      <c r="G2819" s="98" t="str">
        <f t="shared" si="307"/>
        <v>6</v>
      </c>
      <c r="H2819" s="99">
        <v>17125236</v>
      </c>
      <c r="I2819" s="100" t="s">
        <v>3336</v>
      </c>
      <c r="J2819" s="100" t="s">
        <v>154</v>
      </c>
      <c r="K2819" s="101" t="s">
        <v>155</v>
      </c>
    </row>
    <row r="2820" spans="1:11" ht="30" x14ac:dyDescent="0.25">
      <c r="A2820" s="97" t="str">
        <f t="shared" si="301"/>
        <v>1</v>
      </c>
      <c r="B2820" s="98" t="str">
        <f t="shared" si="302"/>
        <v>7</v>
      </c>
      <c r="C2820" s="98" t="str">
        <f t="shared" si="303"/>
        <v>1</v>
      </c>
      <c r="D2820" s="98" t="str">
        <f t="shared" si="304"/>
        <v>2</v>
      </c>
      <c r="E2820" s="98" t="str">
        <f t="shared" si="305"/>
        <v>52</v>
      </c>
      <c r="F2820" s="98" t="str">
        <f t="shared" si="306"/>
        <v>3</v>
      </c>
      <c r="G2820" s="98" t="str">
        <f t="shared" si="307"/>
        <v>7</v>
      </c>
      <c r="H2820" s="99">
        <v>17125237</v>
      </c>
      <c r="I2820" s="100" t="s">
        <v>3337</v>
      </c>
      <c r="J2820" s="100" t="s">
        <v>154</v>
      </c>
      <c r="K2820" s="101" t="s">
        <v>155</v>
      </c>
    </row>
    <row r="2821" spans="1:11" ht="30" x14ac:dyDescent="0.25">
      <c r="A2821" s="97" t="str">
        <f t="shared" si="301"/>
        <v>1</v>
      </c>
      <c r="B2821" s="98" t="str">
        <f t="shared" si="302"/>
        <v>7</v>
      </c>
      <c r="C2821" s="98" t="str">
        <f t="shared" si="303"/>
        <v>1</v>
      </c>
      <c r="D2821" s="98" t="str">
        <f t="shared" si="304"/>
        <v>2</v>
      </c>
      <c r="E2821" s="98" t="str">
        <f t="shared" si="305"/>
        <v>52</v>
      </c>
      <c r="F2821" s="98" t="str">
        <f t="shared" si="306"/>
        <v>3</v>
      </c>
      <c r="G2821" s="98" t="str">
        <f t="shared" si="307"/>
        <v>8</v>
      </c>
      <c r="H2821" s="99">
        <v>17125238</v>
      </c>
      <c r="I2821" s="100" t="s">
        <v>3338</v>
      </c>
      <c r="J2821" s="100" t="s">
        <v>154</v>
      </c>
      <c r="K2821" s="101" t="s">
        <v>155</v>
      </c>
    </row>
    <row r="2822" spans="1:11" ht="30" x14ac:dyDescent="0.25">
      <c r="A2822" s="97" t="str">
        <f t="shared" si="301"/>
        <v>1</v>
      </c>
      <c r="B2822" s="98" t="str">
        <f t="shared" si="302"/>
        <v>7</v>
      </c>
      <c r="C2822" s="98" t="str">
        <f t="shared" si="303"/>
        <v>1</v>
      </c>
      <c r="D2822" s="98" t="str">
        <f t="shared" si="304"/>
        <v>2</v>
      </c>
      <c r="E2822" s="98" t="str">
        <f t="shared" si="305"/>
        <v>52</v>
      </c>
      <c r="F2822" s="98" t="str">
        <f t="shared" si="306"/>
        <v>4</v>
      </c>
      <c r="G2822" s="98" t="str">
        <f t="shared" si="307"/>
        <v>0</v>
      </c>
      <c r="H2822" s="99">
        <v>17125240</v>
      </c>
      <c r="I2822" s="100" t="s">
        <v>3339</v>
      </c>
      <c r="J2822" s="100" t="s">
        <v>3340</v>
      </c>
      <c r="K2822" s="101" t="s">
        <v>144</v>
      </c>
    </row>
    <row r="2823" spans="1:11" x14ac:dyDescent="0.25">
      <c r="A2823" s="97" t="str">
        <f t="shared" ref="A2823:A2886" si="308">MID($H2823,1,1)</f>
        <v>1</v>
      </c>
      <c r="B2823" s="98" t="str">
        <f t="shared" ref="B2823:B2886" si="309">MID($H2823,2,1)</f>
        <v>7</v>
      </c>
      <c r="C2823" s="98" t="str">
        <f t="shared" ref="C2823:C2886" si="310">MID($H2823,3,1)</f>
        <v>1</v>
      </c>
      <c r="D2823" s="98" t="str">
        <f t="shared" ref="D2823:D2886" si="311">MID($H2823,4,1)</f>
        <v>2</v>
      </c>
      <c r="E2823" s="98" t="str">
        <f t="shared" ref="E2823:E2886" si="312">MID($H2823,5,2)</f>
        <v>52</v>
      </c>
      <c r="F2823" s="98" t="str">
        <f t="shared" ref="F2823:F2886" si="313">MID($H2823,7,1)</f>
        <v>4</v>
      </c>
      <c r="G2823" s="98" t="str">
        <f t="shared" ref="G2823:G2886" si="314">MID($H2823,8,1)</f>
        <v>1</v>
      </c>
      <c r="H2823" s="99">
        <v>17125241</v>
      </c>
      <c r="I2823" s="100" t="s">
        <v>3341</v>
      </c>
      <c r="J2823" s="100" t="s">
        <v>154</v>
      </c>
      <c r="K2823" s="101" t="s">
        <v>155</v>
      </c>
    </row>
    <row r="2824" spans="1:11" x14ac:dyDescent="0.25">
      <c r="A2824" s="97" t="str">
        <f t="shared" si="308"/>
        <v>1</v>
      </c>
      <c r="B2824" s="98" t="str">
        <f t="shared" si="309"/>
        <v>7</v>
      </c>
      <c r="C2824" s="98" t="str">
        <f t="shared" si="310"/>
        <v>1</v>
      </c>
      <c r="D2824" s="98" t="str">
        <f t="shared" si="311"/>
        <v>2</v>
      </c>
      <c r="E2824" s="98" t="str">
        <f t="shared" si="312"/>
        <v>52</v>
      </c>
      <c r="F2824" s="98" t="str">
        <f t="shared" si="313"/>
        <v>4</v>
      </c>
      <c r="G2824" s="98" t="str">
        <f t="shared" si="314"/>
        <v>2</v>
      </c>
      <c r="H2824" s="99">
        <v>17125242</v>
      </c>
      <c r="I2824" s="100" t="s">
        <v>3342</v>
      </c>
      <c r="J2824" s="100" t="s">
        <v>154</v>
      </c>
      <c r="K2824" s="101" t="s">
        <v>155</v>
      </c>
    </row>
    <row r="2825" spans="1:11" x14ac:dyDescent="0.25">
      <c r="A2825" s="97" t="str">
        <f t="shared" si="308"/>
        <v>1</v>
      </c>
      <c r="B2825" s="98" t="str">
        <f t="shared" si="309"/>
        <v>7</v>
      </c>
      <c r="C2825" s="98" t="str">
        <f t="shared" si="310"/>
        <v>1</v>
      </c>
      <c r="D2825" s="98" t="str">
        <f t="shared" si="311"/>
        <v>2</v>
      </c>
      <c r="E2825" s="98" t="str">
        <f t="shared" si="312"/>
        <v>52</v>
      </c>
      <c r="F2825" s="98" t="str">
        <f t="shared" si="313"/>
        <v>4</v>
      </c>
      <c r="G2825" s="98" t="str">
        <f t="shared" si="314"/>
        <v>3</v>
      </c>
      <c r="H2825" s="99">
        <v>17125243</v>
      </c>
      <c r="I2825" s="100" t="s">
        <v>3343</v>
      </c>
      <c r="J2825" s="100" t="s">
        <v>154</v>
      </c>
      <c r="K2825" s="101" t="s">
        <v>155</v>
      </c>
    </row>
    <row r="2826" spans="1:11" ht="30" x14ac:dyDescent="0.25">
      <c r="A2826" s="97" t="str">
        <f t="shared" si="308"/>
        <v>1</v>
      </c>
      <c r="B2826" s="98" t="str">
        <f t="shared" si="309"/>
        <v>7</v>
      </c>
      <c r="C2826" s="98" t="str">
        <f t="shared" si="310"/>
        <v>1</v>
      </c>
      <c r="D2826" s="98" t="str">
        <f t="shared" si="311"/>
        <v>2</v>
      </c>
      <c r="E2826" s="98" t="str">
        <f t="shared" si="312"/>
        <v>52</v>
      </c>
      <c r="F2826" s="98" t="str">
        <f t="shared" si="313"/>
        <v>4</v>
      </c>
      <c r="G2826" s="98" t="str">
        <f t="shared" si="314"/>
        <v>4</v>
      </c>
      <c r="H2826" s="99">
        <v>17125244</v>
      </c>
      <c r="I2826" s="100" t="s">
        <v>3344</v>
      </c>
      <c r="J2826" s="100" t="s">
        <v>154</v>
      </c>
      <c r="K2826" s="101" t="s">
        <v>155</v>
      </c>
    </row>
    <row r="2827" spans="1:11" x14ac:dyDescent="0.25">
      <c r="A2827" s="97" t="str">
        <f t="shared" si="308"/>
        <v>1</v>
      </c>
      <c r="B2827" s="98" t="str">
        <f t="shared" si="309"/>
        <v>7</v>
      </c>
      <c r="C2827" s="98" t="str">
        <f t="shared" si="310"/>
        <v>1</v>
      </c>
      <c r="D2827" s="98" t="str">
        <f t="shared" si="311"/>
        <v>2</v>
      </c>
      <c r="E2827" s="98" t="str">
        <f t="shared" si="312"/>
        <v>52</v>
      </c>
      <c r="F2827" s="98" t="str">
        <f t="shared" si="313"/>
        <v>4</v>
      </c>
      <c r="G2827" s="98" t="str">
        <f t="shared" si="314"/>
        <v>5</v>
      </c>
      <c r="H2827" s="99">
        <v>17125245</v>
      </c>
      <c r="I2827" s="100" t="s">
        <v>3345</v>
      </c>
      <c r="J2827" s="100" t="s">
        <v>154</v>
      </c>
      <c r="K2827" s="101" t="s">
        <v>155</v>
      </c>
    </row>
    <row r="2828" spans="1:11" x14ac:dyDescent="0.25">
      <c r="A2828" s="97" t="str">
        <f t="shared" si="308"/>
        <v>1</v>
      </c>
      <c r="B2828" s="98" t="str">
        <f t="shared" si="309"/>
        <v>7</v>
      </c>
      <c r="C2828" s="98" t="str">
        <f t="shared" si="310"/>
        <v>1</v>
      </c>
      <c r="D2828" s="98" t="str">
        <f t="shared" si="311"/>
        <v>2</v>
      </c>
      <c r="E2828" s="98" t="str">
        <f t="shared" si="312"/>
        <v>52</v>
      </c>
      <c r="F2828" s="98" t="str">
        <f t="shared" si="313"/>
        <v>4</v>
      </c>
      <c r="G2828" s="98" t="str">
        <f t="shared" si="314"/>
        <v>6</v>
      </c>
      <c r="H2828" s="99">
        <v>17125246</v>
      </c>
      <c r="I2828" s="100" t="s">
        <v>3346</v>
      </c>
      <c r="J2828" s="100" t="s">
        <v>154</v>
      </c>
      <c r="K2828" s="101" t="s">
        <v>155</v>
      </c>
    </row>
    <row r="2829" spans="1:11" ht="30" x14ac:dyDescent="0.25">
      <c r="A2829" s="97" t="str">
        <f t="shared" si="308"/>
        <v>1</v>
      </c>
      <c r="B2829" s="98" t="str">
        <f t="shared" si="309"/>
        <v>7</v>
      </c>
      <c r="C2829" s="98" t="str">
        <f t="shared" si="310"/>
        <v>1</v>
      </c>
      <c r="D2829" s="98" t="str">
        <f t="shared" si="311"/>
        <v>2</v>
      </c>
      <c r="E2829" s="98" t="str">
        <f t="shared" si="312"/>
        <v>52</v>
      </c>
      <c r="F2829" s="98" t="str">
        <f t="shared" si="313"/>
        <v>4</v>
      </c>
      <c r="G2829" s="98" t="str">
        <f t="shared" si="314"/>
        <v>7</v>
      </c>
      <c r="H2829" s="99">
        <v>17125247</v>
      </c>
      <c r="I2829" s="100" t="s">
        <v>3347</v>
      </c>
      <c r="J2829" s="100" t="s">
        <v>154</v>
      </c>
      <c r="K2829" s="101" t="s">
        <v>155</v>
      </c>
    </row>
    <row r="2830" spans="1:11" ht="30" x14ac:dyDescent="0.25">
      <c r="A2830" s="97" t="str">
        <f t="shared" si="308"/>
        <v>1</v>
      </c>
      <c r="B2830" s="98" t="str">
        <f t="shared" si="309"/>
        <v>7</v>
      </c>
      <c r="C2830" s="98" t="str">
        <f t="shared" si="310"/>
        <v>1</v>
      </c>
      <c r="D2830" s="98" t="str">
        <f t="shared" si="311"/>
        <v>2</v>
      </c>
      <c r="E2830" s="98" t="str">
        <f t="shared" si="312"/>
        <v>52</v>
      </c>
      <c r="F2830" s="98" t="str">
        <f t="shared" si="313"/>
        <v>4</v>
      </c>
      <c r="G2830" s="98" t="str">
        <f t="shared" si="314"/>
        <v>8</v>
      </c>
      <c r="H2830" s="99">
        <v>17125248</v>
      </c>
      <c r="I2830" s="100" t="s">
        <v>3348</v>
      </c>
      <c r="J2830" s="100" t="s">
        <v>154</v>
      </c>
      <c r="K2830" s="101" t="s">
        <v>155</v>
      </c>
    </row>
    <row r="2831" spans="1:11" ht="30" x14ac:dyDescent="0.25">
      <c r="A2831" s="97" t="str">
        <f t="shared" si="308"/>
        <v>1</v>
      </c>
      <c r="B2831" s="98" t="str">
        <f t="shared" si="309"/>
        <v>7</v>
      </c>
      <c r="C2831" s="98" t="str">
        <f t="shared" si="310"/>
        <v>1</v>
      </c>
      <c r="D2831" s="98" t="str">
        <f t="shared" si="311"/>
        <v>2</v>
      </c>
      <c r="E2831" s="98" t="str">
        <f t="shared" si="312"/>
        <v>99</v>
      </c>
      <c r="F2831" s="98" t="str">
        <f t="shared" si="313"/>
        <v>0</v>
      </c>
      <c r="G2831" s="98" t="str">
        <f t="shared" si="314"/>
        <v>0</v>
      </c>
      <c r="H2831" s="99">
        <v>17129900</v>
      </c>
      <c r="I2831" s="100" t="s">
        <v>3349</v>
      </c>
      <c r="J2831" s="100" t="s">
        <v>3350</v>
      </c>
      <c r="K2831" s="101" t="s">
        <v>144</v>
      </c>
    </row>
    <row r="2832" spans="1:11" ht="30" x14ac:dyDescent="0.25">
      <c r="A2832" s="97" t="str">
        <f t="shared" si="308"/>
        <v>1</v>
      </c>
      <c r="B2832" s="98" t="str">
        <f t="shared" si="309"/>
        <v>7</v>
      </c>
      <c r="C2832" s="98" t="str">
        <f t="shared" si="310"/>
        <v>1</v>
      </c>
      <c r="D2832" s="98" t="str">
        <f t="shared" si="311"/>
        <v>2</v>
      </c>
      <c r="E2832" s="98" t="str">
        <f t="shared" si="312"/>
        <v>99</v>
      </c>
      <c r="F2832" s="98" t="str">
        <f t="shared" si="313"/>
        <v>0</v>
      </c>
      <c r="G2832" s="98" t="str">
        <f t="shared" si="314"/>
        <v>1</v>
      </c>
      <c r="H2832" s="99">
        <v>17129901</v>
      </c>
      <c r="I2832" s="100" t="s">
        <v>3351</v>
      </c>
      <c r="J2832" s="100" t="s">
        <v>154</v>
      </c>
      <c r="K2832" s="101" t="s">
        <v>155</v>
      </c>
    </row>
    <row r="2833" spans="1:11" ht="30" x14ac:dyDescent="0.25">
      <c r="A2833" s="97" t="str">
        <f t="shared" si="308"/>
        <v>1</v>
      </c>
      <c r="B2833" s="98" t="str">
        <f t="shared" si="309"/>
        <v>7</v>
      </c>
      <c r="C2833" s="98" t="str">
        <f t="shared" si="310"/>
        <v>1</v>
      </c>
      <c r="D2833" s="98" t="str">
        <f t="shared" si="311"/>
        <v>2</v>
      </c>
      <c r="E2833" s="98" t="str">
        <f t="shared" si="312"/>
        <v>99</v>
      </c>
      <c r="F2833" s="98" t="str">
        <f t="shared" si="313"/>
        <v>0</v>
      </c>
      <c r="G2833" s="98" t="str">
        <f t="shared" si="314"/>
        <v>2</v>
      </c>
      <c r="H2833" s="99">
        <v>17129902</v>
      </c>
      <c r="I2833" s="100" t="s">
        <v>3352</v>
      </c>
      <c r="J2833" s="100" t="s">
        <v>154</v>
      </c>
      <c r="K2833" s="101" t="s">
        <v>155</v>
      </c>
    </row>
    <row r="2834" spans="1:11" ht="30" x14ac:dyDescent="0.25">
      <c r="A2834" s="97" t="str">
        <f t="shared" si="308"/>
        <v>1</v>
      </c>
      <c r="B2834" s="98" t="str">
        <f t="shared" si="309"/>
        <v>7</v>
      </c>
      <c r="C2834" s="98" t="str">
        <f t="shared" si="310"/>
        <v>1</v>
      </c>
      <c r="D2834" s="98" t="str">
        <f t="shared" si="311"/>
        <v>2</v>
      </c>
      <c r="E2834" s="98" t="str">
        <f t="shared" si="312"/>
        <v>99</v>
      </c>
      <c r="F2834" s="98" t="str">
        <f t="shared" si="313"/>
        <v>0</v>
      </c>
      <c r="G2834" s="98" t="str">
        <f t="shared" si="314"/>
        <v>3</v>
      </c>
      <c r="H2834" s="99">
        <v>17129903</v>
      </c>
      <c r="I2834" s="100" t="s">
        <v>3353</v>
      </c>
      <c r="J2834" s="100" t="s">
        <v>154</v>
      </c>
      <c r="K2834" s="101" t="s">
        <v>155</v>
      </c>
    </row>
    <row r="2835" spans="1:11" ht="45" x14ac:dyDescent="0.25">
      <c r="A2835" s="97" t="str">
        <f t="shared" si="308"/>
        <v>1</v>
      </c>
      <c r="B2835" s="98" t="str">
        <f t="shared" si="309"/>
        <v>7</v>
      </c>
      <c r="C2835" s="98" t="str">
        <f t="shared" si="310"/>
        <v>1</v>
      </c>
      <c r="D2835" s="98" t="str">
        <f t="shared" si="311"/>
        <v>2</v>
      </c>
      <c r="E2835" s="98" t="str">
        <f t="shared" si="312"/>
        <v>99</v>
      </c>
      <c r="F2835" s="98" t="str">
        <f t="shared" si="313"/>
        <v>0</v>
      </c>
      <c r="G2835" s="98" t="str">
        <f t="shared" si="314"/>
        <v>4</v>
      </c>
      <c r="H2835" s="99">
        <v>17129904</v>
      </c>
      <c r="I2835" s="100" t="s">
        <v>3354</v>
      </c>
      <c r="J2835" s="100" t="s">
        <v>154</v>
      </c>
      <c r="K2835" s="101" t="s">
        <v>155</v>
      </c>
    </row>
    <row r="2836" spans="1:11" ht="30" x14ac:dyDescent="0.25">
      <c r="A2836" s="97" t="str">
        <f t="shared" si="308"/>
        <v>1</v>
      </c>
      <c r="B2836" s="98" t="str">
        <f t="shared" si="309"/>
        <v>7</v>
      </c>
      <c r="C2836" s="98" t="str">
        <f t="shared" si="310"/>
        <v>1</v>
      </c>
      <c r="D2836" s="98" t="str">
        <f t="shared" si="311"/>
        <v>2</v>
      </c>
      <c r="E2836" s="98" t="str">
        <f t="shared" si="312"/>
        <v>99</v>
      </c>
      <c r="F2836" s="98" t="str">
        <f t="shared" si="313"/>
        <v>0</v>
      </c>
      <c r="G2836" s="98" t="str">
        <f t="shared" si="314"/>
        <v>5</v>
      </c>
      <c r="H2836" s="99">
        <v>17129905</v>
      </c>
      <c r="I2836" s="100" t="s">
        <v>3355</v>
      </c>
      <c r="J2836" s="100" t="s">
        <v>154</v>
      </c>
      <c r="K2836" s="101" t="s">
        <v>155</v>
      </c>
    </row>
    <row r="2837" spans="1:11" ht="30" x14ac:dyDescent="0.25">
      <c r="A2837" s="97" t="str">
        <f t="shared" si="308"/>
        <v>1</v>
      </c>
      <c r="B2837" s="98" t="str">
        <f t="shared" si="309"/>
        <v>7</v>
      </c>
      <c r="C2837" s="98" t="str">
        <f t="shared" si="310"/>
        <v>1</v>
      </c>
      <c r="D2837" s="98" t="str">
        <f t="shared" si="311"/>
        <v>2</v>
      </c>
      <c r="E2837" s="98" t="str">
        <f t="shared" si="312"/>
        <v>99</v>
      </c>
      <c r="F2837" s="98" t="str">
        <f t="shared" si="313"/>
        <v>0</v>
      </c>
      <c r="G2837" s="98" t="str">
        <f t="shared" si="314"/>
        <v>6</v>
      </c>
      <c r="H2837" s="99">
        <v>17129906</v>
      </c>
      <c r="I2837" s="100" t="s">
        <v>3356</v>
      </c>
      <c r="J2837" s="100" t="s">
        <v>154</v>
      </c>
      <c r="K2837" s="101" t="s">
        <v>155</v>
      </c>
    </row>
    <row r="2838" spans="1:11" ht="30" x14ac:dyDescent="0.25">
      <c r="A2838" s="97" t="str">
        <f t="shared" si="308"/>
        <v>1</v>
      </c>
      <c r="B2838" s="98" t="str">
        <f t="shared" si="309"/>
        <v>7</v>
      </c>
      <c r="C2838" s="98" t="str">
        <f t="shared" si="310"/>
        <v>1</v>
      </c>
      <c r="D2838" s="98" t="str">
        <f t="shared" si="311"/>
        <v>2</v>
      </c>
      <c r="E2838" s="98" t="str">
        <f t="shared" si="312"/>
        <v>99</v>
      </c>
      <c r="F2838" s="98" t="str">
        <f t="shared" si="313"/>
        <v>0</v>
      </c>
      <c r="G2838" s="98" t="str">
        <f t="shared" si="314"/>
        <v>7</v>
      </c>
      <c r="H2838" s="99">
        <v>17129907</v>
      </c>
      <c r="I2838" s="100" t="s">
        <v>3357</v>
      </c>
      <c r="J2838" s="100" t="s">
        <v>154</v>
      </c>
      <c r="K2838" s="101" t="s">
        <v>155</v>
      </c>
    </row>
    <row r="2839" spans="1:11" ht="30" x14ac:dyDescent="0.25">
      <c r="A2839" s="97" t="str">
        <f t="shared" si="308"/>
        <v>1</v>
      </c>
      <c r="B2839" s="98" t="str">
        <f t="shared" si="309"/>
        <v>7</v>
      </c>
      <c r="C2839" s="98" t="str">
        <f t="shared" si="310"/>
        <v>1</v>
      </c>
      <c r="D2839" s="98" t="str">
        <f t="shared" si="311"/>
        <v>2</v>
      </c>
      <c r="E2839" s="98" t="str">
        <f t="shared" si="312"/>
        <v>99</v>
      </c>
      <c r="F2839" s="98" t="str">
        <f t="shared" si="313"/>
        <v>0</v>
      </c>
      <c r="G2839" s="98" t="str">
        <f t="shared" si="314"/>
        <v>8</v>
      </c>
      <c r="H2839" s="99">
        <v>17129908</v>
      </c>
      <c r="I2839" s="100" t="s">
        <v>3358</v>
      </c>
      <c r="J2839" s="100" t="s">
        <v>154</v>
      </c>
      <c r="K2839" s="101" t="s">
        <v>155</v>
      </c>
    </row>
    <row r="2840" spans="1:11" ht="30" x14ac:dyDescent="0.25">
      <c r="A2840" s="97" t="str">
        <f t="shared" si="308"/>
        <v>1</v>
      </c>
      <c r="B2840" s="98" t="str">
        <f t="shared" si="309"/>
        <v>7</v>
      </c>
      <c r="C2840" s="98" t="str">
        <f t="shared" si="310"/>
        <v>1</v>
      </c>
      <c r="D2840" s="98" t="str">
        <f t="shared" si="311"/>
        <v>3</v>
      </c>
      <c r="E2840" s="98" t="str">
        <f t="shared" si="312"/>
        <v>00</v>
      </c>
      <c r="F2840" s="98" t="str">
        <f t="shared" si="313"/>
        <v>0</v>
      </c>
      <c r="G2840" s="98" t="str">
        <f t="shared" si="314"/>
        <v>0</v>
      </c>
      <c r="H2840" s="99">
        <v>17130000</v>
      </c>
      <c r="I2840" s="100" t="s">
        <v>3359</v>
      </c>
      <c r="J2840" s="100" t="s">
        <v>3360</v>
      </c>
      <c r="K2840" s="101" t="s">
        <v>144</v>
      </c>
    </row>
    <row r="2841" spans="1:11" ht="60" x14ac:dyDescent="0.25">
      <c r="A2841" s="97" t="str">
        <f t="shared" si="308"/>
        <v>1</v>
      </c>
      <c r="B2841" s="98" t="str">
        <f t="shared" si="309"/>
        <v>7</v>
      </c>
      <c r="C2841" s="98" t="str">
        <f t="shared" si="310"/>
        <v>1</v>
      </c>
      <c r="D2841" s="98" t="str">
        <f t="shared" si="311"/>
        <v>3</v>
      </c>
      <c r="E2841" s="98" t="str">
        <f t="shared" si="312"/>
        <v>50</v>
      </c>
      <c r="F2841" s="98" t="str">
        <f t="shared" si="313"/>
        <v>0</v>
      </c>
      <c r="G2841" s="98" t="str">
        <f t="shared" si="314"/>
        <v>0</v>
      </c>
      <c r="H2841" s="99">
        <v>17135000</v>
      </c>
      <c r="I2841" s="100" t="s">
        <v>3361</v>
      </c>
      <c r="J2841" s="100" t="s">
        <v>3362</v>
      </c>
      <c r="K2841" s="101" t="s">
        <v>144</v>
      </c>
    </row>
    <row r="2842" spans="1:11" ht="60" x14ac:dyDescent="0.25">
      <c r="A2842" s="97" t="str">
        <f t="shared" si="308"/>
        <v>1</v>
      </c>
      <c r="B2842" s="98" t="str">
        <f t="shared" si="309"/>
        <v>7</v>
      </c>
      <c r="C2842" s="98" t="str">
        <f t="shared" si="310"/>
        <v>1</v>
      </c>
      <c r="D2842" s="98" t="str">
        <f t="shared" si="311"/>
        <v>3</v>
      </c>
      <c r="E2842" s="98" t="str">
        <f t="shared" si="312"/>
        <v>50</v>
      </c>
      <c r="F2842" s="98" t="str">
        <f t="shared" si="313"/>
        <v>1</v>
      </c>
      <c r="G2842" s="98" t="str">
        <f t="shared" si="314"/>
        <v>0</v>
      </c>
      <c r="H2842" s="99">
        <v>17135010</v>
      </c>
      <c r="I2842" s="100" t="s">
        <v>3363</v>
      </c>
      <c r="J2842" s="100" t="s">
        <v>3364</v>
      </c>
      <c r="K2842" s="101" t="s">
        <v>144</v>
      </c>
    </row>
    <row r="2843" spans="1:11" ht="30" x14ac:dyDescent="0.25">
      <c r="A2843" s="97" t="str">
        <f t="shared" si="308"/>
        <v>1</v>
      </c>
      <c r="B2843" s="98" t="str">
        <f t="shared" si="309"/>
        <v>7</v>
      </c>
      <c r="C2843" s="98" t="str">
        <f t="shared" si="310"/>
        <v>1</v>
      </c>
      <c r="D2843" s="98" t="str">
        <f t="shared" si="311"/>
        <v>3</v>
      </c>
      <c r="E2843" s="98" t="str">
        <f t="shared" si="312"/>
        <v>50</v>
      </c>
      <c r="F2843" s="98" t="str">
        <f t="shared" si="313"/>
        <v>1</v>
      </c>
      <c r="G2843" s="98" t="str">
        <f t="shared" si="314"/>
        <v>1</v>
      </c>
      <c r="H2843" s="99">
        <v>17135011</v>
      </c>
      <c r="I2843" s="100" t="s">
        <v>3365</v>
      </c>
      <c r="J2843" s="100" t="s">
        <v>154</v>
      </c>
      <c r="K2843" s="101" t="s">
        <v>155</v>
      </c>
    </row>
    <row r="2844" spans="1:11" ht="30" x14ac:dyDescent="0.25">
      <c r="A2844" s="97" t="str">
        <f t="shared" si="308"/>
        <v>1</v>
      </c>
      <c r="B2844" s="98" t="str">
        <f t="shared" si="309"/>
        <v>7</v>
      </c>
      <c r="C2844" s="98" t="str">
        <f t="shared" si="310"/>
        <v>1</v>
      </c>
      <c r="D2844" s="98" t="str">
        <f t="shared" si="311"/>
        <v>3</v>
      </c>
      <c r="E2844" s="98" t="str">
        <f t="shared" si="312"/>
        <v>50</v>
      </c>
      <c r="F2844" s="98" t="str">
        <f t="shared" si="313"/>
        <v>1</v>
      </c>
      <c r="G2844" s="98" t="str">
        <f t="shared" si="314"/>
        <v>2</v>
      </c>
      <c r="H2844" s="99">
        <v>17135012</v>
      </c>
      <c r="I2844" s="100" t="s">
        <v>3366</v>
      </c>
      <c r="J2844" s="100" t="s">
        <v>154</v>
      </c>
      <c r="K2844" s="101" t="s">
        <v>155</v>
      </c>
    </row>
    <row r="2845" spans="1:11" ht="30" x14ac:dyDescent="0.25">
      <c r="A2845" s="97" t="str">
        <f t="shared" si="308"/>
        <v>1</v>
      </c>
      <c r="B2845" s="98" t="str">
        <f t="shared" si="309"/>
        <v>7</v>
      </c>
      <c r="C2845" s="98" t="str">
        <f t="shared" si="310"/>
        <v>1</v>
      </c>
      <c r="D2845" s="98" t="str">
        <f t="shared" si="311"/>
        <v>3</v>
      </c>
      <c r="E2845" s="98" t="str">
        <f t="shared" si="312"/>
        <v>50</v>
      </c>
      <c r="F2845" s="98" t="str">
        <f t="shared" si="313"/>
        <v>1</v>
      </c>
      <c r="G2845" s="98" t="str">
        <f t="shared" si="314"/>
        <v>3</v>
      </c>
      <c r="H2845" s="99">
        <v>17135013</v>
      </c>
      <c r="I2845" s="100" t="s">
        <v>3367</v>
      </c>
      <c r="J2845" s="100" t="s">
        <v>154</v>
      </c>
      <c r="K2845" s="101" t="s">
        <v>155</v>
      </c>
    </row>
    <row r="2846" spans="1:11" ht="45" x14ac:dyDescent="0.25">
      <c r="A2846" s="97" t="str">
        <f t="shared" si="308"/>
        <v>1</v>
      </c>
      <c r="B2846" s="98" t="str">
        <f t="shared" si="309"/>
        <v>7</v>
      </c>
      <c r="C2846" s="98" t="str">
        <f t="shared" si="310"/>
        <v>1</v>
      </c>
      <c r="D2846" s="98" t="str">
        <f t="shared" si="311"/>
        <v>3</v>
      </c>
      <c r="E2846" s="98" t="str">
        <f t="shared" si="312"/>
        <v>50</v>
      </c>
      <c r="F2846" s="98" t="str">
        <f t="shared" si="313"/>
        <v>1</v>
      </c>
      <c r="G2846" s="98" t="str">
        <f t="shared" si="314"/>
        <v>4</v>
      </c>
      <c r="H2846" s="99">
        <v>17135014</v>
      </c>
      <c r="I2846" s="100" t="s">
        <v>3368</v>
      </c>
      <c r="J2846" s="100" t="s">
        <v>154</v>
      </c>
      <c r="K2846" s="101" t="s">
        <v>155</v>
      </c>
    </row>
    <row r="2847" spans="1:11" ht="30" x14ac:dyDescent="0.25">
      <c r="A2847" s="97" t="str">
        <f t="shared" si="308"/>
        <v>1</v>
      </c>
      <c r="B2847" s="98" t="str">
        <f t="shared" si="309"/>
        <v>7</v>
      </c>
      <c r="C2847" s="98" t="str">
        <f t="shared" si="310"/>
        <v>1</v>
      </c>
      <c r="D2847" s="98" t="str">
        <f t="shared" si="311"/>
        <v>3</v>
      </c>
      <c r="E2847" s="98" t="str">
        <f t="shared" si="312"/>
        <v>50</v>
      </c>
      <c r="F2847" s="98" t="str">
        <f t="shared" si="313"/>
        <v>1</v>
      </c>
      <c r="G2847" s="98" t="str">
        <f t="shared" si="314"/>
        <v>5</v>
      </c>
      <c r="H2847" s="99">
        <v>17135015</v>
      </c>
      <c r="I2847" s="100" t="s">
        <v>3369</v>
      </c>
      <c r="J2847" s="100" t="s">
        <v>154</v>
      </c>
      <c r="K2847" s="101" t="s">
        <v>155</v>
      </c>
    </row>
    <row r="2848" spans="1:11" ht="30" x14ac:dyDescent="0.25">
      <c r="A2848" s="97" t="str">
        <f t="shared" si="308"/>
        <v>1</v>
      </c>
      <c r="B2848" s="98" t="str">
        <f t="shared" si="309"/>
        <v>7</v>
      </c>
      <c r="C2848" s="98" t="str">
        <f t="shared" si="310"/>
        <v>1</v>
      </c>
      <c r="D2848" s="98" t="str">
        <f t="shared" si="311"/>
        <v>3</v>
      </c>
      <c r="E2848" s="98" t="str">
        <f t="shared" si="312"/>
        <v>50</v>
      </c>
      <c r="F2848" s="98" t="str">
        <f t="shared" si="313"/>
        <v>1</v>
      </c>
      <c r="G2848" s="98" t="str">
        <f t="shared" si="314"/>
        <v>6</v>
      </c>
      <c r="H2848" s="99">
        <v>17135016</v>
      </c>
      <c r="I2848" s="100" t="s">
        <v>3370</v>
      </c>
      <c r="J2848" s="100" t="s">
        <v>154</v>
      </c>
      <c r="K2848" s="101" t="s">
        <v>155</v>
      </c>
    </row>
    <row r="2849" spans="1:11" ht="30" x14ac:dyDescent="0.25">
      <c r="A2849" s="97" t="str">
        <f t="shared" si="308"/>
        <v>1</v>
      </c>
      <c r="B2849" s="98" t="str">
        <f t="shared" si="309"/>
        <v>7</v>
      </c>
      <c r="C2849" s="98" t="str">
        <f t="shared" si="310"/>
        <v>1</v>
      </c>
      <c r="D2849" s="98" t="str">
        <f t="shared" si="311"/>
        <v>3</v>
      </c>
      <c r="E2849" s="98" t="str">
        <f t="shared" si="312"/>
        <v>50</v>
      </c>
      <c r="F2849" s="98" t="str">
        <f t="shared" si="313"/>
        <v>1</v>
      </c>
      <c r="G2849" s="98" t="str">
        <f t="shared" si="314"/>
        <v>7</v>
      </c>
      <c r="H2849" s="99">
        <v>17135017</v>
      </c>
      <c r="I2849" s="100" t="s">
        <v>3371</v>
      </c>
      <c r="J2849" s="100" t="s">
        <v>154</v>
      </c>
      <c r="K2849" s="101" t="s">
        <v>155</v>
      </c>
    </row>
    <row r="2850" spans="1:11" ht="30" x14ac:dyDescent="0.25">
      <c r="A2850" s="97" t="str">
        <f t="shared" si="308"/>
        <v>1</v>
      </c>
      <c r="B2850" s="98" t="str">
        <f t="shared" si="309"/>
        <v>7</v>
      </c>
      <c r="C2850" s="98" t="str">
        <f t="shared" si="310"/>
        <v>1</v>
      </c>
      <c r="D2850" s="98" t="str">
        <f t="shared" si="311"/>
        <v>3</v>
      </c>
      <c r="E2850" s="98" t="str">
        <f t="shared" si="312"/>
        <v>50</v>
      </c>
      <c r="F2850" s="98" t="str">
        <f t="shared" si="313"/>
        <v>1</v>
      </c>
      <c r="G2850" s="98" t="str">
        <f t="shared" si="314"/>
        <v>8</v>
      </c>
      <c r="H2850" s="99">
        <v>17135018</v>
      </c>
      <c r="I2850" s="100" t="s">
        <v>3372</v>
      </c>
      <c r="J2850" s="100" t="s">
        <v>154</v>
      </c>
      <c r="K2850" s="101" t="s">
        <v>155</v>
      </c>
    </row>
    <row r="2851" spans="1:11" ht="60" x14ac:dyDescent="0.25">
      <c r="A2851" s="97" t="str">
        <f t="shared" si="308"/>
        <v>1</v>
      </c>
      <c r="B2851" s="98" t="str">
        <f t="shared" si="309"/>
        <v>7</v>
      </c>
      <c r="C2851" s="98" t="str">
        <f t="shared" si="310"/>
        <v>1</v>
      </c>
      <c r="D2851" s="98" t="str">
        <f t="shared" si="311"/>
        <v>3</v>
      </c>
      <c r="E2851" s="98" t="str">
        <f t="shared" si="312"/>
        <v>50</v>
      </c>
      <c r="F2851" s="98" t="str">
        <f t="shared" si="313"/>
        <v>2</v>
      </c>
      <c r="G2851" s="98" t="str">
        <f t="shared" si="314"/>
        <v>0</v>
      </c>
      <c r="H2851" s="99">
        <v>17135020</v>
      </c>
      <c r="I2851" s="100" t="s">
        <v>3373</v>
      </c>
      <c r="J2851" s="100" t="s">
        <v>3374</v>
      </c>
      <c r="K2851" s="101" t="s">
        <v>144</v>
      </c>
    </row>
    <row r="2852" spans="1:11" ht="30" x14ac:dyDescent="0.25">
      <c r="A2852" s="97" t="str">
        <f t="shared" si="308"/>
        <v>1</v>
      </c>
      <c r="B2852" s="98" t="str">
        <f t="shared" si="309"/>
        <v>7</v>
      </c>
      <c r="C2852" s="98" t="str">
        <f t="shared" si="310"/>
        <v>1</v>
      </c>
      <c r="D2852" s="98" t="str">
        <f t="shared" si="311"/>
        <v>3</v>
      </c>
      <c r="E2852" s="98" t="str">
        <f t="shared" si="312"/>
        <v>50</v>
      </c>
      <c r="F2852" s="98" t="str">
        <f t="shared" si="313"/>
        <v>2</v>
      </c>
      <c r="G2852" s="98" t="str">
        <f t="shared" si="314"/>
        <v>1</v>
      </c>
      <c r="H2852" s="99">
        <v>17135021</v>
      </c>
      <c r="I2852" s="100" t="s">
        <v>3375</v>
      </c>
      <c r="J2852" s="100" t="s">
        <v>154</v>
      </c>
      <c r="K2852" s="101" t="s">
        <v>155</v>
      </c>
    </row>
    <row r="2853" spans="1:11" ht="30" x14ac:dyDescent="0.25">
      <c r="A2853" s="97" t="str">
        <f t="shared" si="308"/>
        <v>1</v>
      </c>
      <c r="B2853" s="98" t="str">
        <f t="shared" si="309"/>
        <v>7</v>
      </c>
      <c r="C2853" s="98" t="str">
        <f t="shared" si="310"/>
        <v>1</v>
      </c>
      <c r="D2853" s="98" t="str">
        <f t="shared" si="311"/>
        <v>3</v>
      </c>
      <c r="E2853" s="98" t="str">
        <f t="shared" si="312"/>
        <v>50</v>
      </c>
      <c r="F2853" s="98" t="str">
        <f t="shared" si="313"/>
        <v>2</v>
      </c>
      <c r="G2853" s="98" t="str">
        <f t="shared" si="314"/>
        <v>2</v>
      </c>
      <c r="H2853" s="99">
        <v>17135022</v>
      </c>
      <c r="I2853" s="100" t="s">
        <v>3376</v>
      </c>
      <c r="J2853" s="100" t="s">
        <v>154</v>
      </c>
      <c r="K2853" s="101" t="s">
        <v>155</v>
      </c>
    </row>
    <row r="2854" spans="1:11" ht="30" x14ac:dyDescent="0.25">
      <c r="A2854" s="97" t="str">
        <f t="shared" si="308"/>
        <v>1</v>
      </c>
      <c r="B2854" s="98" t="str">
        <f t="shared" si="309"/>
        <v>7</v>
      </c>
      <c r="C2854" s="98" t="str">
        <f t="shared" si="310"/>
        <v>1</v>
      </c>
      <c r="D2854" s="98" t="str">
        <f t="shared" si="311"/>
        <v>3</v>
      </c>
      <c r="E2854" s="98" t="str">
        <f t="shared" si="312"/>
        <v>50</v>
      </c>
      <c r="F2854" s="98" t="str">
        <f t="shared" si="313"/>
        <v>2</v>
      </c>
      <c r="G2854" s="98" t="str">
        <f t="shared" si="314"/>
        <v>3</v>
      </c>
      <c r="H2854" s="99">
        <v>17135023</v>
      </c>
      <c r="I2854" s="100" t="s">
        <v>3377</v>
      </c>
      <c r="J2854" s="100" t="s">
        <v>154</v>
      </c>
      <c r="K2854" s="101" t="s">
        <v>155</v>
      </c>
    </row>
    <row r="2855" spans="1:11" ht="45" x14ac:dyDescent="0.25">
      <c r="A2855" s="97" t="str">
        <f t="shared" si="308"/>
        <v>1</v>
      </c>
      <c r="B2855" s="98" t="str">
        <f t="shared" si="309"/>
        <v>7</v>
      </c>
      <c r="C2855" s="98" t="str">
        <f t="shared" si="310"/>
        <v>1</v>
      </c>
      <c r="D2855" s="98" t="str">
        <f t="shared" si="311"/>
        <v>3</v>
      </c>
      <c r="E2855" s="98" t="str">
        <f t="shared" si="312"/>
        <v>50</v>
      </c>
      <c r="F2855" s="98" t="str">
        <f t="shared" si="313"/>
        <v>2</v>
      </c>
      <c r="G2855" s="98" t="str">
        <f t="shared" si="314"/>
        <v>4</v>
      </c>
      <c r="H2855" s="99">
        <v>17135024</v>
      </c>
      <c r="I2855" s="100" t="s">
        <v>3378</v>
      </c>
      <c r="J2855" s="100" t="s">
        <v>154</v>
      </c>
      <c r="K2855" s="101" t="s">
        <v>155</v>
      </c>
    </row>
    <row r="2856" spans="1:11" ht="30" x14ac:dyDescent="0.25">
      <c r="A2856" s="97" t="str">
        <f t="shared" si="308"/>
        <v>1</v>
      </c>
      <c r="B2856" s="98" t="str">
        <f t="shared" si="309"/>
        <v>7</v>
      </c>
      <c r="C2856" s="98" t="str">
        <f t="shared" si="310"/>
        <v>1</v>
      </c>
      <c r="D2856" s="98" t="str">
        <f t="shared" si="311"/>
        <v>3</v>
      </c>
      <c r="E2856" s="98" t="str">
        <f t="shared" si="312"/>
        <v>50</v>
      </c>
      <c r="F2856" s="98" t="str">
        <f t="shared" si="313"/>
        <v>2</v>
      </c>
      <c r="G2856" s="98" t="str">
        <f t="shared" si="314"/>
        <v>5</v>
      </c>
      <c r="H2856" s="99">
        <v>17135025</v>
      </c>
      <c r="I2856" s="100" t="s">
        <v>3379</v>
      </c>
      <c r="J2856" s="100" t="s">
        <v>154</v>
      </c>
      <c r="K2856" s="101" t="s">
        <v>155</v>
      </c>
    </row>
    <row r="2857" spans="1:11" ht="30" x14ac:dyDescent="0.25">
      <c r="A2857" s="97" t="str">
        <f t="shared" si="308"/>
        <v>1</v>
      </c>
      <c r="B2857" s="98" t="str">
        <f t="shared" si="309"/>
        <v>7</v>
      </c>
      <c r="C2857" s="98" t="str">
        <f t="shared" si="310"/>
        <v>1</v>
      </c>
      <c r="D2857" s="98" t="str">
        <f t="shared" si="311"/>
        <v>3</v>
      </c>
      <c r="E2857" s="98" t="str">
        <f t="shared" si="312"/>
        <v>50</v>
      </c>
      <c r="F2857" s="98" t="str">
        <f t="shared" si="313"/>
        <v>2</v>
      </c>
      <c r="G2857" s="98" t="str">
        <f t="shared" si="314"/>
        <v>6</v>
      </c>
      <c r="H2857" s="99">
        <v>17135026</v>
      </c>
      <c r="I2857" s="100" t="s">
        <v>3380</v>
      </c>
      <c r="J2857" s="100" t="s">
        <v>154</v>
      </c>
      <c r="K2857" s="101" t="s">
        <v>155</v>
      </c>
    </row>
    <row r="2858" spans="1:11" ht="45" x14ac:dyDescent="0.25">
      <c r="A2858" s="97" t="str">
        <f t="shared" si="308"/>
        <v>1</v>
      </c>
      <c r="B2858" s="98" t="str">
        <f t="shared" si="309"/>
        <v>7</v>
      </c>
      <c r="C2858" s="98" t="str">
        <f t="shared" si="310"/>
        <v>1</v>
      </c>
      <c r="D2858" s="98" t="str">
        <f t="shared" si="311"/>
        <v>3</v>
      </c>
      <c r="E2858" s="98" t="str">
        <f t="shared" si="312"/>
        <v>50</v>
      </c>
      <c r="F2858" s="98" t="str">
        <f t="shared" si="313"/>
        <v>2</v>
      </c>
      <c r="G2858" s="98" t="str">
        <f t="shared" si="314"/>
        <v>7</v>
      </c>
      <c r="H2858" s="99">
        <v>17135027</v>
      </c>
      <c r="I2858" s="100" t="s">
        <v>3381</v>
      </c>
      <c r="J2858" s="100" t="s">
        <v>154</v>
      </c>
      <c r="K2858" s="101" t="s">
        <v>155</v>
      </c>
    </row>
    <row r="2859" spans="1:11" ht="30" x14ac:dyDescent="0.25">
      <c r="A2859" s="97" t="str">
        <f t="shared" si="308"/>
        <v>1</v>
      </c>
      <c r="B2859" s="98" t="str">
        <f t="shared" si="309"/>
        <v>7</v>
      </c>
      <c r="C2859" s="98" t="str">
        <f t="shared" si="310"/>
        <v>1</v>
      </c>
      <c r="D2859" s="98" t="str">
        <f t="shared" si="311"/>
        <v>3</v>
      </c>
      <c r="E2859" s="98" t="str">
        <f t="shared" si="312"/>
        <v>50</v>
      </c>
      <c r="F2859" s="98" t="str">
        <f t="shared" si="313"/>
        <v>2</v>
      </c>
      <c r="G2859" s="98" t="str">
        <f t="shared" si="314"/>
        <v>8</v>
      </c>
      <c r="H2859" s="99">
        <v>17135028</v>
      </c>
      <c r="I2859" s="100" t="s">
        <v>3382</v>
      </c>
      <c r="J2859" s="100" t="s">
        <v>154</v>
      </c>
      <c r="K2859" s="101" t="s">
        <v>155</v>
      </c>
    </row>
    <row r="2860" spans="1:11" ht="60" x14ac:dyDescent="0.25">
      <c r="A2860" s="97" t="str">
        <f t="shared" si="308"/>
        <v>1</v>
      </c>
      <c r="B2860" s="98" t="str">
        <f t="shared" si="309"/>
        <v>7</v>
      </c>
      <c r="C2860" s="98" t="str">
        <f t="shared" si="310"/>
        <v>1</v>
      </c>
      <c r="D2860" s="98" t="str">
        <f t="shared" si="311"/>
        <v>3</v>
      </c>
      <c r="E2860" s="98" t="str">
        <f t="shared" si="312"/>
        <v>50</v>
      </c>
      <c r="F2860" s="98" t="str">
        <f t="shared" si="313"/>
        <v>3</v>
      </c>
      <c r="G2860" s="98" t="str">
        <f t="shared" si="314"/>
        <v>0</v>
      </c>
      <c r="H2860" s="99">
        <v>17135030</v>
      </c>
      <c r="I2860" s="100" t="s">
        <v>3383</v>
      </c>
      <c r="J2860" s="100" t="s">
        <v>3384</v>
      </c>
      <c r="K2860" s="101" t="s">
        <v>144</v>
      </c>
    </row>
    <row r="2861" spans="1:11" ht="30" x14ac:dyDescent="0.25">
      <c r="A2861" s="97" t="str">
        <f t="shared" si="308"/>
        <v>1</v>
      </c>
      <c r="B2861" s="98" t="str">
        <f t="shared" si="309"/>
        <v>7</v>
      </c>
      <c r="C2861" s="98" t="str">
        <f t="shared" si="310"/>
        <v>1</v>
      </c>
      <c r="D2861" s="98" t="str">
        <f t="shared" si="311"/>
        <v>3</v>
      </c>
      <c r="E2861" s="98" t="str">
        <f t="shared" si="312"/>
        <v>50</v>
      </c>
      <c r="F2861" s="98" t="str">
        <f t="shared" si="313"/>
        <v>3</v>
      </c>
      <c r="G2861" s="98" t="str">
        <f t="shared" si="314"/>
        <v>1</v>
      </c>
      <c r="H2861" s="99">
        <v>17135031</v>
      </c>
      <c r="I2861" s="100" t="s">
        <v>3385</v>
      </c>
      <c r="J2861" s="100" t="s">
        <v>154</v>
      </c>
      <c r="K2861" s="101" t="s">
        <v>155</v>
      </c>
    </row>
    <row r="2862" spans="1:11" ht="30" x14ac:dyDescent="0.25">
      <c r="A2862" s="97" t="str">
        <f t="shared" si="308"/>
        <v>1</v>
      </c>
      <c r="B2862" s="98" t="str">
        <f t="shared" si="309"/>
        <v>7</v>
      </c>
      <c r="C2862" s="98" t="str">
        <f t="shared" si="310"/>
        <v>1</v>
      </c>
      <c r="D2862" s="98" t="str">
        <f t="shared" si="311"/>
        <v>3</v>
      </c>
      <c r="E2862" s="98" t="str">
        <f t="shared" si="312"/>
        <v>50</v>
      </c>
      <c r="F2862" s="98" t="str">
        <f t="shared" si="313"/>
        <v>3</v>
      </c>
      <c r="G2862" s="98" t="str">
        <f t="shared" si="314"/>
        <v>2</v>
      </c>
      <c r="H2862" s="99">
        <v>17135032</v>
      </c>
      <c r="I2862" s="100" t="s">
        <v>3386</v>
      </c>
      <c r="J2862" s="100" t="s">
        <v>154</v>
      </c>
      <c r="K2862" s="101" t="s">
        <v>155</v>
      </c>
    </row>
    <row r="2863" spans="1:11" ht="30" x14ac:dyDescent="0.25">
      <c r="A2863" s="97" t="str">
        <f t="shared" si="308"/>
        <v>1</v>
      </c>
      <c r="B2863" s="98" t="str">
        <f t="shared" si="309"/>
        <v>7</v>
      </c>
      <c r="C2863" s="98" t="str">
        <f t="shared" si="310"/>
        <v>1</v>
      </c>
      <c r="D2863" s="98" t="str">
        <f t="shared" si="311"/>
        <v>3</v>
      </c>
      <c r="E2863" s="98" t="str">
        <f t="shared" si="312"/>
        <v>50</v>
      </c>
      <c r="F2863" s="98" t="str">
        <f t="shared" si="313"/>
        <v>3</v>
      </c>
      <c r="G2863" s="98" t="str">
        <f t="shared" si="314"/>
        <v>3</v>
      </c>
      <c r="H2863" s="99">
        <v>17135033</v>
      </c>
      <c r="I2863" s="100" t="s">
        <v>3387</v>
      </c>
      <c r="J2863" s="100" t="s">
        <v>154</v>
      </c>
      <c r="K2863" s="101" t="s">
        <v>155</v>
      </c>
    </row>
    <row r="2864" spans="1:11" ht="45" x14ac:dyDescent="0.25">
      <c r="A2864" s="97" t="str">
        <f t="shared" si="308"/>
        <v>1</v>
      </c>
      <c r="B2864" s="98" t="str">
        <f t="shared" si="309"/>
        <v>7</v>
      </c>
      <c r="C2864" s="98" t="str">
        <f t="shared" si="310"/>
        <v>1</v>
      </c>
      <c r="D2864" s="98" t="str">
        <f t="shared" si="311"/>
        <v>3</v>
      </c>
      <c r="E2864" s="98" t="str">
        <f t="shared" si="312"/>
        <v>50</v>
      </c>
      <c r="F2864" s="98" t="str">
        <f t="shared" si="313"/>
        <v>3</v>
      </c>
      <c r="G2864" s="98" t="str">
        <f t="shared" si="314"/>
        <v>4</v>
      </c>
      <c r="H2864" s="99">
        <v>17135034</v>
      </c>
      <c r="I2864" s="100" t="s">
        <v>3388</v>
      </c>
      <c r="J2864" s="100" t="s">
        <v>154</v>
      </c>
      <c r="K2864" s="101" t="s">
        <v>155</v>
      </c>
    </row>
    <row r="2865" spans="1:11" ht="30" x14ac:dyDescent="0.25">
      <c r="A2865" s="97" t="str">
        <f t="shared" si="308"/>
        <v>1</v>
      </c>
      <c r="B2865" s="98" t="str">
        <f t="shared" si="309"/>
        <v>7</v>
      </c>
      <c r="C2865" s="98" t="str">
        <f t="shared" si="310"/>
        <v>1</v>
      </c>
      <c r="D2865" s="98" t="str">
        <f t="shared" si="311"/>
        <v>3</v>
      </c>
      <c r="E2865" s="98" t="str">
        <f t="shared" si="312"/>
        <v>50</v>
      </c>
      <c r="F2865" s="98" t="str">
        <f t="shared" si="313"/>
        <v>3</v>
      </c>
      <c r="G2865" s="98" t="str">
        <f t="shared" si="314"/>
        <v>5</v>
      </c>
      <c r="H2865" s="99">
        <v>17135035</v>
      </c>
      <c r="I2865" s="100" t="s">
        <v>3389</v>
      </c>
      <c r="J2865" s="100" t="s">
        <v>154</v>
      </c>
      <c r="K2865" s="101" t="s">
        <v>155</v>
      </c>
    </row>
    <row r="2866" spans="1:11" ht="30" x14ac:dyDescent="0.25">
      <c r="A2866" s="97" t="str">
        <f t="shared" si="308"/>
        <v>1</v>
      </c>
      <c r="B2866" s="98" t="str">
        <f t="shared" si="309"/>
        <v>7</v>
      </c>
      <c r="C2866" s="98" t="str">
        <f t="shared" si="310"/>
        <v>1</v>
      </c>
      <c r="D2866" s="98" t="str">
        <f t="shared" si="311"/>
        <v>3</v>
      </c>
      <c r="E2866" s="98" t="str">
        <f t="shared" si="312"/>
        <v>50</v>
      </c>
      <c r="F2866" s="98" t="str">
        <f t="shared" si="313"/>
        <v>3</v>
      </c>
      <c r="G2866" s="98" t="str">
        <f t="shared" si="314"/>
        <v>6</v>
      </c>
      <c r="H2866" s="99">
        <v>17135036</v>
      </c>
      <c r="I2866" s="100" t="s">
        <v>3390</v>
      </c>
      <c r="J2866" s="100" t="s">
        <v>154</v>
      </c>
      <c r="K2866" s="101" t="s">
        <v>155</v>
      </c>
    </row>
    <row r="2867" spans="1:11" ht="45" x14ac:dyDescent="0.25">
      <c r="A2867" s="97" t="str">
        <f t="shared" si="308"/>
        <v>1</v>
      </c>
      <c r="B2867" s="98" t="str">
        <f t="shared" si="309"/>
        <v>7</v>
      </c>
      <c r="C2867" s="98" t="str">
        <f t="shared" si="310"/>
        <v>1</v>
      </c>
      <c r="D2867" s="98" t="str">
        <f t="shared" si="311"/>
        <v>3</v>
      </c>
      <c r="E2867" s="98" t="str">
        <f t="shared" si="312"/>
        <v>50</v>
      </c>
      <c r="F2867" s="98" t="str">
        <f t="shared" si="313"/>
        <v>3</v>
      </c>
      <c r="G2867" s="98" t="str">
        <f t="shared" si="314"/>
        <v>7</v>
      </c>
      <c r="H2867" s="99">
        <v>17135037</v>
      </c>
      <c r="I2867" s="100" t="s">
        <v>3391</v>
      </c>
      <c r="J2867" s="100" t="s">
        <v>154</v>
      </c>
      <c r="K2867" s="101" t="s">
        <v>155</v>
      </c>
    </row>
    <row r="2868" spans="1:11" ht="30" x14ac:dyDescent="0.25">
      <c r="A2868" s="97" t="str">
        <f t="shared" si="308"/>
        <v>1</v>
      </c>
      <c r="B2868" s="98" t="str">
        <f t="shared" si="309"/>
        <v>7</v>
      </c>
      <c r="C2868" s="98" t="str">
        <f t="shared" si="310"/>
        <v>1</v>
      </c>
      <c r="D2868" s="98" t="str">
        <f t="shared" si="311"/>
        <v>3</v>
      </c>
      <c r="E2868" s="98" t="str">
        <f t="shared" si="312"/>
        <v>50</v>
      </c>
      <c r="F2868" s="98" t="str">
        <f t="shared" si="313"/>
        <v>3</v>
      </c>
      <c r="G2868" s="98" t="str">
        <f t="shared" si="314"/>
        <v>8</v>
      </c>
      <c r="H2868" s="99">
        <v>17135038</v>
      </c>
      <c r="I2868" s="100" t="s">
        <v>3392</v>
      </c>
      <c r="J2868" s="100" t="s">
        <v>154</v>
      </c>
      <c r="K2868" s="101" t="s">
        <v>155</v>
      </c>
    </row>
    <row r="2869" spans="1:11" ht="60" x14ac:dyDescent="0.25">
      <c r="A2869" s="97" t="str">
        <f t="shared" si="308"/>
        <v>1</v>
      </c>
      <c r="B2869" s="98" t="str">
        <f t="shared" si="309"/>
        <v>7</v>
      </c>
      <c r="C2869" s="98" t="str">
        <f t="shared" si="310"/>
        <v>1</v>
      </c>
      <c r="D2869" s="98" t="str">
        <f t="shared" si="311"/>
        <v>3</v>
      </c>
      <c r="E2869" s="98" t="str">
        <f t="shared" si="312"/>
        <v>50</v>
      </c>
      <c r="F2869" s="98" t="str">
        <f t="shared" si="313"/>
        <v>4</v>
      </c>
      <c r="G2869" s="98" t="str">
        <f t="shared" si="314"/>
        <v>0</v>
      </c>
      <c r="H2869" s="99">
        <v>17135040</v>
      </c>
      <c r="I2869" s="100" t="s">
        <v>3393</v>
      </c>
      <c r="J2869" s="100" t="s">
        <v>3394</v>
      </c>
      <c r="K2869" s="101" t="s">
        <v>144</v>
      </c>
    </row>
    <row r="2870" spans="1:11" ht="30" x14ac:dyDescent="0.25">
      <c r="A2870" s="97" t="str">
        <f t="shared" si="308"/>
        <v>1</v>
      </c>
      <c r="B2870" s="98" t="str">
        <f t="shared" si="309"/>
        <v>7</v>
      </c>
      <c r="C2870" s="98" t="str">
        <f t="shared" si="310"/>
        <v>1</v>
      </c>
      <c r="D2870" s="98" t="str">
        <f t="shared" si="311"/>
        <v>3</v>
      </c>
      <c r="E2870" s="98" t="str">
        <f t="shared" si="312"/>
        <v>50</v>
      </c>
      <c r="F2870" s="98" t="str">
        <f t="shared" si="313"/>
        <v>4</v>
      </c>
      <c r="G2870" s="98" t="str">
        <f t="shared" si="314"/>
        <v>1</v>
      </c>
      <c r="H2870" s="99">
        <v>17135041</v>
      </c>
      <c r="I2870" s="100" t="s">
        <v>3395</v>
      </c>
      <c r="J2870" s="100" t="s">
        <v>154</v>
      </c>
      <c r="K2870" s="101" t="s">
        <v>155</v>
      </c>
    </row>
    <row r="2871" spans="1:11" ht="30" x14ac:dyDescent="0.25">
      <c r="A2871" s="97" t="str">
        <f t="shared" si="308"/>
        <v>1</v>
      </c>
      <c r="B2871" s="98" t="str">
        <f t="shared" si="309"/>
        <v>7</v>
      </c>
      <c r="C2871" s="98" t="str">
        <f t="shared" si="310"/>
        <v>1</v>
      </c>
      <c r="D2871" s="98" t="str">
        <f t="shared" si="311"/>
        <v>3</v>
      </c>
      <c r="E2871" s="98" t="str">
        <f t="shared" si="312"/>
        <v>50</v>
      </c>
      <c r="F2871" s="98" t="str">
        <f t="shared" si="313"/>
        <v>4</v>
      </c>
      <c r="G2871" s="98" t="str">
        <f t="shared" si="314"/>
        <v>2</v>
      </c>
      <c r="H2871" s="99">
        <v>17135042</v>
      </c>
      <c r="I2871" s="100" t="s">
        <v>3396</v>
      </c>
      <c r="J2871" s="100" t="s">
        <v>154</v>
      </c>
      <c r="K2871" s="101" t="s">
        <v>155</v>
      </c>
    </row>
    <row r="2872" spans="1:11" ht="30" x14ac:dyDescent="0.25">
      <c r="A2872" s="97" t="str">
        <f t="shared" si="308"/>
        <v>1</v>
      </c>
      <c r="B2872" s="98" t="str">
        <f t="shared" si="309"/>
        <v>7</v>
      </c>
      <c r="C2872" s="98" t="str">
        <f t="shared" si="310"/>
        <v>1</v>
      </c>
      <c r="D2872" s="98" t="str">
        <f t="shared" si="311"/>
        <v>3</v>
      </c>
      <c r="E2872" s="98" t="str">
        <f t="shared" si="312"/>
        <v>50</v>
      </c>
      <c r="F2872" s="98" t="str">
        <f t="shared" si="313"/>
        <v>4</v>
      </c>
      <c r="G2872" s="98" t="str">
        <f t="shared" si="314"/>
        <v>3</v>
      </c>
      <c r="H2872" s="99">
        <v>17135043</v>
      </c>
      <c r="I2872" s="100" t="s">
        <v>3397</v>
      </c>
      <c r="J2872" s="100" t="s">
        <v>154</v>
      </c>
      <c r="K2872" s="101" t="s">
        <v>155</v>
      </c>
    </row>
    <row r="2873" spans="1:11" ht="45" x14ac:dyDescent="0.25">
      <c r="A2873" s="97" t="str">
        <f t="shared" si="308"/>
        <v>1</v>
      </c>
      <c r="B2873" s="98" t="str">
        <f t="shared" si="309"/>
        <v>7</v>
      </c>
      <c r="C2873" s="98" t="str">
        <f t="shared" si="310"/>
        <v>1</v>
      </c>
      <c r="D2873" s="98" t="str">
        <f t="shared" si="311"/>
        <v>3</v>
      </c>
      <c r="E2873" s="98" t="str">
        <f t="shared" si="312"/>
        <v>50</v>
      </c>
      <c r="F2873" s="98" t="str">
        <f t="shared" si="313"/>
        <v>4</v>
      </c>
      <c r="G2873" s="98" t="str">
        <f t="shared" si="314"/>
        <v>4</v>
      </c>
      <c r="H2873" s="99">
        <v>17135044</v>
      </c>
      <c r="I2873" s="100" t="s">
        <v>3398</v>
      </c>
      <c r="J2873" s="100" t="s">
        <v>154</v>
      </c>
      <c r="K2873" s="101" t="s">
        <v>155</v>
      </c>
    </row>
    <row r="2874" spans="1:11" ht="30" x14ac:dyDescent="0.25">
      <c r="A2874" s="97" t="str">
        <f t="shared" si="308"/>
        <v>1</v>
      </c>
      <c r="B2874" s="98" t="str">
        <f t="shared" si="309"/>
        <v>7</v>
      </c>
      <c r="C2874" s="98" t="str">
        <f t="shared" si="310"/>
        <v>1</v>
      </c>
      <c r="D2874" s="98" t="str">
        <f t="shared" si="311"/>
        <v>3</v>
      </c>
      <c r="E2874" s="98" t="str">
        <f t="shared" si="312"/>
        <v>50</v>
      </c>
      <c r="F2874" s="98" t="str">
        <f t="shared" si="313"/>
        <v>4</v>
      </c>
      <c r="G2874" s="98" t="str">
        <f t="shared" si="314"/>
        <v>5</v>
      </c>
      <c r="H2874" s="99">
        <v>17135045</v>
      </c>
      <c r="I2874" s="100" t="s">
        <v>3399</v>
      </c>
      <c r="J2874" s="100" t="s">
        <v>154</v>
      </c>
      <c r="K2874" s="101" t="s">
        <v>155</v>
      </c>
    </row>
    <row r="2875" spans="1:11" ht="30" x14ac:dyDescent="0.25">
      <c r="A2875" s="97" t="str">
        <f t="shared" si="308"/>
        <v>1</v>
      </c>
      <c r="B2875" s="98" t="str">
        <f t="shared" si="309"/>
        <v>7</v>
      </c>
      <c r="C2875" s="98" t="str">
        <f t="shared" si="310"/>
        <v>1</v>
      </c>
      <c r="D2875" s="98" t="str">
        <f t="shared" si="311"/>
        <v>3</v>
      </c>
      <c r="E2875" s="98" t="str">
        <f t="shared" si="312"/>
        <v>50</v>
      </c>
      <c r="F2875" s="98" t="str">
        <f t="shared" si="313"/>
        <v>4</v>
      </c>
      <c r="G2875" s="98" t="str">
        <f t="shared" si="314"/>
        <v>6</v>
      </c>
      <c r="H2875" s="99">
        <v>17135046</v>
      </c>
      <c r="I2875" s="100" t="s">
        <v>3400</v>
      </c>
      <c r="J2875" s="100" t="s">
        <v>154</v>
      </c>
      <c r="K2875" s="101" t="s">
        <v>155</v>
      </c>
    </row>
    <row r="2876" spans="1:11" ht="45" x14ac:dyDescent="0.25">
      <c r="A2876" s="97" t="str">
        <f t="shared" si="308"/>
        <v>1</v>
      </c>
      <c r="B2876" s="98" t="str">
        <f t="shared" si="309"/>
        <v>7</v>
      </c>
      <c r="C2876" s="98" t="str">
        <f t="shared" si="310"/>
        <v>1</v>
      </c>
      <c r="D2876" s="98" t="str">
        <f t="shared" si="311"/>
        <v>3</v>
      </c>
      <c r="E2876" s="98" t="str">
        <f t="shared" si="312"/>
        <v>50</v>
      </c>
      <c r="F2876" s="98" t="str">
        <f t="shared" si="313"/>
        <v>4</v>
      </c>
      <c r="G2876" s="98" t="str">
        <f t="shared" si="314"/>
        <v>7</v>
      </c>
      <c r="H2876" s="99">
        <v>17135047</v>
      </c>
      <c r="I2876" s="100" t="s">
        <v>3401</v>
      </c>
      <c r="J2876" s="100" t="s">
        <v>154</v>
      </c>
      <c r="K2876" s="101" t="s">
        <v>155</v>
      </c>
    </row>
    <row r="2877" spans="1:11" ht="45" x14ac:dyDescent="0.25">
      <c r="A2877" s="97" t="str">
        <f t="shared" si="308"/>
        <v>1</v>
      </c>
      <c r="B2877" s="98" t="str">
        <f t="shared" si="309"/>
        <v>7</v>
      </c>
      <c r="C2877" s="98" t="str">
        <f t="shared" si="310"/>
        <v>1</v>
      </c>
      <c r="D2877" s="98" t="str">
        <f t="shared" si="311"/>
        <v>3</v>
      </c>
      <c r="E2877" s="98" t="str">
        <f t="shared" si="312"/>
        <v>50</v>
      </c>
      <c r="F2877" s="98" t="str">
        <f t="shared" si="313"/>
        <v>4</v>
      </c>
      <c r="G2877" s="98" t="str">
        <f t="shared" si="314"/>
        <v>8</v>
      </c>
      <c r="H2877" s="99">
        <v>17135048</v>
      </c>
      <c r="I2877" s="100" t="s">
        <v>3402</v>
      </c>
      <c r="J2877" s="100" t="s">
        <v>154</v>
      </c>
      <c r="K2877" s="101" t="s">
        <v>155</v>
      </c>
    </row>
    <row r="2878" spans="1:11" ht="60" x14ac:dyDescent="0.25">
      <c r="A2878" s="97" t="str">
        <f t="shared" si="308"/>
        <v>1</v>
      </c>
      <c r="B2878" s="98" t="str">
        <f t="shared" si="309"/>
        <v>7</v>
      </c>
      <c r="C2878" s="98" t="str">
        <f t="shared" si="310"/>
        <v>1</v>
      </c>
      <c r="D2878" s="98" t="str">
        <f t="shared" si="311"/>
        <v>3</v>
      </c>
      <c r="E2878" s="98" t="str">
        <f t="shared" si="312"/>
        <v>50</v>
      </c>
      <c r="F2878" s="98" t="str">
        <f t="shared" si="313"/>
        <v>5</v>
      </c>
      <c r="G2878" s="98" t="str">
        <f t="shared" si="314"/>
        <v>0</v>
      </c>
      <c r="H2878" s="99">
        <v>17135050</v>
      </c>
      <c r="I2878" s="100" t="s">
        <v>3403</v>
      </c>
      <c r="J2878" s="100" t="s">
        <v>3404</v>
      </c>
      <c r="K2878" s="101" t="s">
        <v>144</v>
      </c>
    </row>
    <row r="2879" spans="1:11" ht="30" x14ac:dyDescent="0.25">
      <c r="A2879" s="97" t="str">
        <f t="shared" si="308"/>
        <v>1</v>
      </c>
      <c r="B2879" s="98" t="str">
        <f t="shared" si="309"/>
        <v>7</v>
      </c>
      <c r="C2879" s="98" t="str">
        <f t="shared" si="310"/>
        <v>1</v>
      </c>
      <c r="D2879" s="98" t="str">
        <f t="shared" si="311"/>
        <v>3</v>
      </c>
      <c r="E2879" s="98" t="str">
        <f t="shared" si="312"/>
        <v>50</v>
      </c>
      <c r="F2879" s="98" t="str">
        <f t="shared" si="313"/>
        <v>5</v>
      </c>
      <c r="G2879" s="98" t="str">
        <f t="shared" si="314"/>
        <v>1</v>
      </c>
      <c r="H2879" s="99">
        <v>17135051</v>
      </c>
      <c r="I2879" s="100" t="s">
        <v>3405</v>
      </c>
      <c r="J2879" s="100" t="s">
        <v>154</v>
      </c>
      <c r="K2879" s="101" t="s">
        <v>155</v>
      </c>
    </row>
    <row r="2880" spans="1:11" ht="30" x14ac:dyDescent="0.25">
      <c r="A2880" s="97" t="str">
        <f t="shared" si="308"/>
        <v>1</v>
      </c>
      <c r="B2880" s="98" t="str">
        <f t="shared" si="309"/>
        <v>7</v>
      </c>
      <c r="C2880" s="98" t="str">
        <f t="shared" si="310"/>
        <v>1</v>
      </c>
      <c r="D2880" s="98" t="str">
        <f t="shared" si="311"/>
        <v>3</v>
      </c>
      <c r="E2880" s="98" t="str">
        <f t="shared" si="312"/>
        <v>50</v>
      </c>
      <c r="F2880" s="98" t="str">
        <f t="shared" si="313"/>
        <v>5</v>
      </c>
      <c r="G2880" s="98" t="str">
        <f t="shared" si="314"/>
        <v>2</v>
      </c>
      <c r="H2880" s="99">
        <v>17135052</v>
      </c>
      <c r="I2880" s="100" t="s">
        <v>3406</v>
      </c>
      <c r="J2880" s="100" t="s">
        <v>154</v>
      </c>
      <c r="K2880" s="101" t="s">
        <v>155</v>
      </c>
    </row>
    <row r="2881" spans="1:11" ht="30" x14ac:dyDescent="0.25">
      <c r="A2881" s="97" t="str">
        <f t="shared" si="308"/>
        <v>1</v>
      </c>
      <c r="B2881" s="98" t="str">
        <f t="shared" si="309"/>
        <v>7</v>
      </c>
      <c r="C2881" s="98" t="str">
        <f t="shared" si="310"/>
        <v>1</v>
      </c>
      <c r="D2881" s="98" t="str">
        <f t="shared" si="311"/>
        <v>3</v>
      </c>
      <c r="E2881" s="98" t="str">
        <f t="shared" si="312"/>
        <v>50</v>
      </c>
      <c r="F2881" s="98" t="str">
        <f t="shared" si="313"/>
        <v>5</v>
      </c>
      <c r="G2881" s="98" t="str">
        <f t="shared" si="314"/>
        <v>3</v>
      </c>
      <c r="H2881" s="99">
        <v>17135053</v>
      </c>
      <c r="I2881" s="100" t="s">
        <v>3407</v>
      </c>
      <c r="J2881" s="100" t="s">
        <v>154</v>
      </c>
      <c r="K2881" s="101" t="s">
        <v>155</v>
      </c>
    </row>
    <row r="2882" spans="1:11" ht="45" x14ac:dyDescent="0.25">
      <c r="A2882" s="97" t="str">
        <f t="shared" si="308"/>
        <v>1</v>
      </c>
      <c r="B2882" s="98" t="str">
        <f t="shared" si="309"/>
        <v>7</v>
      </c>
      <c r="C2882" s="98" t="str">
        <f t="shared" si="310"/>
        <v>1</v>
      </c>
      <c r="D2882" s="98" t="str">
        <f t="shared" si="311"/>
        <v>3</v>
      </c>
      <c r="E2882" s="98" t="str">
        <f t="shared" si="312"/>
        <v>50</v>
      </c>
      <c r="F2882" s="98" t="str">
        <f t="shared" si="313"/>
        <v>5</v>
      </c>
      <c r="G2882" s="98" t="str">
        <f t="shared" si="314"/>
        <v>4</v>
      </c>
      <c r="H2882" s="99">
        <v>17135054</v>
      </c>
      <c r="I2882" s="100" t="s">
        <v>3408</v>
      </c>
      <c r="J2882" s="100" t="s">
        <v>154</v>
      </c>
      <c r="K2882" s="101" t="s">
        <v>155</v>
      </c>
    </row>
    <row r="2883" spans="1:11" ht="30" x14ac:dyDescent="0.25">
      <c r="A2883" s="97" t="str">
        <f t="shared" si="308"/>
        <v>1</v>
      </c>
      <c r="B2883" s="98" t="str">
        <f t="shared" si="309"/>
        <v>7</v>
      </c>
      <c r="C2883" s="98" t="str">
        <f t="shared" si="310"/>
        <v>1</v>
      </c>
      <c r="D2883" s="98" t="str">
        <f t="shared" si="311"/>
        <v>3</v>
      </c>
      <c r="E2883" s="98" t="str">
        <f t="shared" si="312"/>
        <v>50</v>
      </c>
      <c r="F2883" s="98" t="str">
        <f t="shared" si="313"/>
        <v>5</v>
      </c>
      <c r="G2883" s="98" t="str">
        <f t="shared" si="314"/>
        <v>5</v>
      </c>
      <c r="H2883" s="99">
        <v>17135055</v>
      </c>
      <c r="I2883" s="100" t="s">
        <v>3409</v>
      </c>
      <c r="J2883" s="100" t="s">
        <v>154</v>
      </c>
      <c r="K2883" s="101" t="s">
        <v>155</v>
      </c>
    </row>
    <row r="2884" spans="1:11" ht="30" x14ac:dyDescent="0.25">
      <c r="A2884" s="97" t="str">
        <f t="shared" si="308"/>
        <v>1</v>
      </c>
      <c r="B2884" s="98" t="str">
        <f t="shared" si="309"/>
        <v>7</v>
      </c>
      <c r="C2884" s="98" t="str">
        <f t="shared" si="310"/>
        <v>1</v>
      </c>
      <c r="D2884" s="98" t="str">
        <f t="shared" si="311"/>
        <v>3</v>
      </c>
      <c r="E2884" s="98" t="str">
        <f t="shared" si="312"/>
        <v>50</v>
      </c>
      <c r="F2884" s="98" t="str">
        <f t="shared" si="313"/>
        <v>5</v>
      </c>
      <c r="G2884" s="98" t="str">
        <f t="shared" si="314"/>
        <v>6</v>
      </c>
      <c r="H2884" s="99">
        <v>17135056</v>
      </c>
      <c r="I2884" s="100" t="s">
        <v>3410</v>
      </c>
      <c r="J2884" s="100" t="s">
        <v>154</v>
      </c>
      <c r="K2884" s="101" t="s">
        <v>155</v>
      </c>
    </row>
    <row r="2885" spans="1:11" ht="30" x14ac:dyDescent="0.25">
      <c r="A2885" s="97" t="str">
        <f t="shared" si="308"/>
        <v>1</v>
      </c>
      <c r="B2885" s="98" t="str">
        <f t="shared" si="309"/>
        <v>7</v>
      </c>
      <c r="C2885" s="98" t="str">
        <f t="shared" si="310"/>
        <v>1</v>
      </c>
      <c r="D2885" s="98" t="str">
        <f t="shared" si="311"/>
        <v>3</v>
      </c>
      <c r="E2885" s="98" t="str">
        <f t="shared" si="312"/>
        <v>50</v>
      </c>
      <c r="F2885" s="98" t="str">
        <f t="shared" si="313"/>
        <v>5</v>
      </c>
      <c r="G2885" s="98" t="str">
        <f t="shared" si="314"/>
        <v>7</v>
      </c>
      <c r="H2885" s="99">
        <v>17135057</v>
      </c>
      <c r="I2885" s="100" t="s">
        <v>3411</v>
      </c>
      <c r="J2885" s="100" t="s">
        <v>154</v>
      </c>
      <c r="K2885" s="101" t="s">
        <v>155</v>
      </c>
    </row>
    <row r="2886" spans="1:11" ht="30" x14ac:dyDescent="0.25">
      <c r="A2886" s="97" t="str">
        <f t="shared" si="308"/>
        <v>1</v>
      </c>
      <c r="B2886" s="98" t="str">
        <f t="shared" si="309"/>
        <v>7</v>
      </c>
      <c r="C2886" s="98" t="str">
        <f t="shared" si="310"/>
        <v>1</v>
      </c>
      <c r="D2886" s="98" t="str">
        <f t="shared" si="311"/>
        <v>3</v>
      </c>
      <c r="E2886" s="98" t="str">
        <f t="shared" si="312"/>
        <v>50</v>
      </c>
      <c r="F2886" s="98" t="str">
        <f t="shared" si="313"/>
        <v>5</v>
      </c>
      <c r="G2886" s="98" t="str">
        <f t="shared" si="314"/>
        <v>8</v>
      </c>
      <c r="H2886" s="99">
        <v>17135058</v>
      </c>
      <c r="I2886" s="100" t="s">
        <v>3412</v>
      </c>
      <c r="J2886" s="100" t="s">
        <v>154</v>
      </c>
      <c r="K2886" s="101" t="s">
        <v>155</v>
      </c>
    </row>
    <row r="2887" spans="1:11" ht="60" x14ac:dyDescent="0.25">
      <c r="A2887" s="97" t="str">
        <f t="shared" ref="A2887:A2950" si="315">MID($H2887,1,1)</f>
        <v>1</v>
      </c>
      <c r="B2887" s="98" t="str">
        <f t="shared" ref="B2887:B2950" si="316">MID($H2887,2,1)</f>
        <v>7</v>
      </c>
      <c r="C2887" s="98" t="str">
        <f t="shared" ref="C2887:C2950" si="317">MID($H2887,3,1)</f>
        <v>1</v>
      </c>
      <c r="D2887" s="98" t="str">
        <f t="shared" ref="D2887:D2950" si="318">MID($H2887,4,1)</f>
        <v>3</v>
      </c>
      <c r="E2887" s="98" t="str">
        <f t="shared" ref="E2887:E2950" si="319">MID($H2887,5,2)</f>
        <v>50</v>
      </c>
      <c r="F2887" s="98" t="str">
        <f t="shared" ref="F2887:F2950" si="320">MID($H2887,7,1)</f>
        <v>9</v>
      </c>
      <c r="G2887" s="98" t="str">
        <f t="shared" ref="G2887:G2950" si="321">MID($H2887,8,1)</f>
        <v>0</v>
      </c>
      <c r="H2887" s="99">
        <v>17135090</v>
      </c>
      <c r="I2887" s="100" t="s">
        <v>3413</v>
      </c>
      <c r="J2887" s="100" t="s">
        <v>3414</v>
      </c>
      <c r="K2887" s="101" t="s">
        <v>144</v>
      </c>
    </row>
    <row r="2888" spans="1:11" ht="30" x14ac:dyDescent="0.25">
      <c r="A2888" s="97" t="str">
        <f t="shared" si="315"/>
        <v>1</v>
      </c>
      <c r="B2888" s="98" t="str">
        <f t="shared" si="316"/>
        <v>7</v>
      </c>
      <c r="C2888" s="98" t="str">
        <f t="shared" si="317"/>
        <v>1</v>
      </c>
      <c r="D2888" s="98" t="str">
        <f t="shared" si="318"/>
        <v>3</v>
      </c>
      <c r="E2888" s="98" t="str">
        <f t="shared" si="319"/>
        <v>50</v>
      </c>
      <c r="F2888" s="98" t="str">
        <f t="shared" si="320"/>
        <v>9</v>
      </c>
      <c r="G2888" s="98" t="str">
        <f t="shared" si="321"/>
        <v>1</v>
      </c>
      <c r="H2888" s="99">
        <v>17135091</v>
      </c>
      <c r="I2888" s="100" t="s">
        <v>3415</v>
      </c>
      <c r="J2888" s="100" t="s">
        <v>154</v>
      </c>
      <c r="K2888" s="101" t="s">
        <v>155</v>
      </c>
    </row>
    <row r="2889" spans="1:11" ht="30" x14ac:dyDescent="0.25">
      <c r="A2889" s="97" t="str">
        <f t="shared" si="315"/>
        <v>1</v>
      </c>
      <c r="B2889" s="98" t="str">
        <f t="shared" si="316"/>
        <v>7</v>
      </c>
      <c r="C2889" s="98" t="str">
        <f t="shared" si="317"/>
        <v>1</v>
      </c>
      <c r="D2889" s="98" t="str">
        <f t="shared" si="318"/>
        <v>3</v>
      </c>
      <c r="E2889" s="98" t="str">
        <f t="shared" si="319"/>
        <v>50</v>
      </c>
      <c r="F2889" s="98" t="str">
        <f t="shared" si="320"/>
        <v>9</v>
      </c>
      <c r="G2889" s="98" t="str">
        <f t="shared" si="321"/>
        <v>2</v>
      </c>
      <c r="H2889" s="99">
        <v>17135092</v>
      </c>
      <c r="I2889" s="100" t="s">
        <v>3416</v>
      </c>
      <c r="J2889" s="100" t="s">
        <v>154</v>
      </c>
      <c r="K2889" s="101" t="s">
        <v>155</v>
      </c>
    </row>
    <row r="2890" spans="1:11" ht="30" x14ac:dyDescent="0.25">
      <c r="A2890" s="97" t="str">
        <f t="shared" si="315"/>
        <v>1</v>
      </c>
      <c r="B2890" s="98" t="str">
        <f t="shared" si="316"/>
        <v>7</v>
      </c>
      <c r="C2890" s="98" t="str">
        <f t="shared" si="317"/>
        <v>1</v>
      </c>
      <c r="D2890" s="98" t="str">
        <f t="shared" si="318"/>
        <v>3</v>
      </c>
      <c r="E2890" s="98" t="str">
        <f t="shared" si="319"/>
        <v>50</v>
      </c>
      <c r="F2890" s="98" t="str">
        <f t="shared" si="320"/>
        <v>9</v>
      </c>
      <c r="G2890" s="98" t="str">
        <f t="shared" si="321"/>
        <v>3</v>
      </c>
      <c r="H2890" s="99">
        <v>17135093</v>
      </c>
      <c r="I2890" s="100" t="s">
        <v>3417</v>
      </c>
      <c r="J2890" s="100" t="s">
        <v>154</v>
      </c>
      <c r="K2890" s="101" t="s">
        <v>155</v>
      </c>
    </row>
    <row r="2891" spans="1:11" ht="45" x14ac:dyDescent="0.25">
      <c r="A2891" s="97" t="str">
        <f t="shared" si="315"/>
        <v>1</v>
      </c>
      <c r="B2891" s="98" t="str">
        <f t="shared" si="316"/>
        <v>7</v>
      </c>
      <c r="C2891" s="98" t="str">
        <f t="shared" si="317"/>
        <v>1</v>
      </c>
      <c r="D2891" s="98" t="str">
        <f t="shared" si="318"/>
        <v>3</v>
      </c>
      <c r="E2891" s="98" t="str">
        <f t="shared" si="319"/>
        <v>50</v>
      </c>
      <c r="F2891" s="98" t="str">
        <f t="shared" si="320"/>
        <v>9</v>
      </c>
      <c r="G2891" s="98" t="str">
        <f t="shared" si="321"/>
        <v>4</v>
      </c>
      <c r="H2891" s="99">
        <v>17135094</v>
      </c>
      <c r="I2891" s="100" t="s">
        <v>3418</v>
      </c>
      <c r="J2891" s="100" t="s">
        <v>154</v>
      </c>
      <c r="K2891" s="101" t="s">
        <v>155</v>
      </c>
    </row>
    <row r="2892" spans="1:11" ht="30" x14ac:dyDescent="0.25">
      <c r="A2892" s="97" t="str">
        <f t="shared" si="315"/>
        <v>1</v>
      </c>
      <c r="B2892" s="98" t="str">
        <f t="shared" si="316"/>
        <v>7</v>
      </c>
      <c r="C2892" s="98" t="str">
        <f t="shared" si="317"/>
        <v>1</v>
      </c>
      <c r="D2892" s="98" t="str">
        <f t="shared" si="318"/>
        <v>3</v>
      </c>
      <c r="E2892" s="98" t="str">
        <f t="shared" si="319"/>
        <v>50</v>
      </c>
      <c r="F2892" s="98" t="str">
        <f t="shared" si="320"/>
        <v>9</v>
      </c>
      <c r="G2892" s="98" t="str">
        <f t="shared" si="321"/>
        <v>5</v>
      </c>
      <c r="H2892" s="99">
        <v>17135095</v>
      </c>
      <c r="I2892" s="100" t="s">
        <v>3419</v>
      </c>
      <c r="J2892" s="100" t="s">
        <v>154</v>
      </c>
      <c r="K2892" s="101" t="s">
        <v>155</v>
      </c>
    </row>
    <row r="2893" spans="1:11" ht="30" x14ac:dyDescent="0.25">
      <c r="A2893" s="97" t="str">
        <f t="shared" si="315"/>
        <v>1</v>
      </c>
      <c r="B2893" s="98" t="str">
        <f t="shared" si="316"/>
        <v>7</v>
      </c>
      <c r="C2893" s="98" t="str">
        <f t="shared" si="317"/>
        <v>1</v>
      </c>
      <c r="D2893" s="98" t="str">
        <f t="shared" si="318"/>
        <v>3</v>
      </c>
      <c r="E2893" s="98" t="str">
        <f t="shared" si="319"/>
        <v>50</v>
      </c>
      <c r="F2893" s="98" t="str">
        <f t="shared" si="320"/>
        <v>9</v>
      </c>
      <c r="G2893" s="98" t="str">
        <f t="shared" si="321"/>
        <v>6</v>
      </c>
      <c r="H2893" s="99">
        <v>17135096</v>
      </c>
      <c r="I2893" s="100" t="s">
        <v>3420</v>
      </c>
      <c r="J2893" s="100" t="s">
        <v>154</v>
      </c>
      <c r="K2893" s="101" t="s">
        <v>155</v>
      </c>
    </row>
    <row r="2894" spans="1:11" ht="30" x14ac:dyDescent="0.25">
      <c r="A2894" s="97" t="str">
        <f t="shared" si="315"/>
        <v>1</v>
      </c>
      <c r="B2894" s="98" t="str">
        <f t="shared" si="316"/>
        <v>7</v>
      </c>
      <c r="C2894" s="98" t="str">
        <f t="shared" si="317"/>
        <v>1</v>
      </c>
      <c r="D2894" s="98" t="str">
        <f t="shared" si="318"/>
        <v>3</v>
      </c>
      <c r="E2894" s="98" t="str">
        <f t="shared" si="319"/>
        <v>50</v>
      </c>
      <c r="F2894" s="98" t="str">
        <f t="shared" si="320"/>
        <v>9</v>
      </c>
      <c r="G2894" s="98" t="str">
        <f t="shared" si="321"/>
        <v>7</v>
      </c>
      <c r="H2894" s="99">
        <v>17135097</v>
      </c>
      <c r="I2894" s="100" t="s">
        <v>3421</v>
      </c>
      <c r="J2894" s="100" t="s">
        <v>154</v>
      </c>
      <c r="K2894" s="101" t="s">
        <v>155</v>
      </c>
    </row>
    <row r="2895" spans="1:11" ht="30" x14ac:dyDescent="0.25">
      <c r="A2895" s="97" t="str">
        <f t="shared" si="315"/>
        <v>1</v>
      </c>
      <c r="B2895" s="98" t="str">
        <f t="shared" si="316"/>
        <v>7</v>
      </c>
      <c r="C2895" s="98" t="str">
        <f t="shared" si="317"/>
        <v>1</v>
      </c>
      <c r="D2895" s="98" t="str">
        <f t="shared" si="318"/>
        <v>3</v>
      </c>
      <c r="E2895" s="98" t="str">
        <f t="shared" si="319"/>
        <v>50</v>
      </c>
      <c r="F2895" s="98" t="str">
        <f t="shared" si="320"/>
        <v>9</v>
      </c>
      <c r="G2895" s="98" t="str">
        <f t="shared" si="321"/>
        <v>8</v>
      </c>
      <c r="H2895" s="99">
        <v>17135098</v>
      </c>
      <c r="I2895" s="100" t="s">
        <v>3422</v>
      </c>
      <c r="J2895" s="100" t="s">
        <v>154</v>
      </c>
      <c r="K2895" s="101" t="s">
        <v>155</v>
      </c>
    </row>
    <row r="2896" spans="1:11" ht="60" x14ac:dyDescent="0.25">
      <c r="A2896" s="97" t="str">
        <f t="shared" si="315"/>
        <v>1</v>
      </c>
      <c r="B2896" s="98" t="str">
        <f t="shared" si="316"/>
        <v>7</v>
      </c>
      <c r="C2896" s="98" t="str">
        <f t="shared" si="317"/>
        <v>1</v>
      </c>
      <c r="D2896" s="98" t="str">
        <f t="shared" si="318"/>
        <v>3</v>
      </c>
      <c r="E2896" s="98" t="str">
        <f t="shared" si="319"/>
        <v>51</v>
      </c>
      <c r="F2896" s="98" t="str">
        <f t="shared" si="320"/>
        <v>0</v>
      </c>
      <c r="G2896" s="98" t="str">
        <f t="shared" si="321"/>
        <v>0</v>
      </c>
      <c r="H2896" s="99">
        <v>17135100</v>
      </c>
      <c r="I2896" s="100" t="s">
        <v>3423</v>
      </c>
      <c r="J2896" s="100" t="s">
        <v>3424</v>
      </c>
      <c r="K2896" s="101" t="s">
        <v>144</v>
      </c>
    </row>
    <row r="2897" spans="1:11" ht="60" x14ac:dyDescent="0.25">
      <c r="A2897" s="97" t="str">
        <f t="shared" si="315"/>
        <v>1</v>
      </c>
      <c r="B2897" s="98" t="str">
        <f t="shared" si="316"/>
        <v>7</v>
      </c>
      <c r="C2897" s="98" t="str">
        <f t="shared" si="317"/>
        <v>1</v>
      </c>
      <c r="D2897" s="98" t="str">
        <f t="shared" si="318"/>
        <v>3</v>
      </c>
      <c r="E2897" s="98" t="str">
        <f t="shared" si="319"/>
        <v>51</v>
      </c>
      <c r="F2897" s="98" t="str">
        <f t="shared" si="320"/>
        <v>1</v>
      </c>
      <c r="G2897" s="98" t="str">
        <f t="shared" si="321"/>
        <v>0</v>
      </c>
      <c r="H2897" s="99">
        <v>17135110</v>
      </c>
      <c r="I2897" s="100" t="s">
        <v>3425</v>
      </c>
      <c r="J2897" s="100" t="s">
        <v>3426</v>
      </c>
      <c r="K2897" s="101" t="s">
        <v>144</v>
      </c>
    </row>
    <row r="2898" spans="1:11" ht="30" x14ac:dyDescent="0.25">
      <c r="A2898" s="97" t="str">
        <f t="shared" si="315"/>
        <v>1</v>
      </c>
      <c r="B2898" s="98" t="str">
        <f t="shared" si="316"/>
        <v>7</v>
      </c>
      <c r="C2898" s="98" t="str">
        <f t="shared" si="317"/>
        <v>1</v>
      </c>
      <c r="D2898" s="98" t="str">
        <f t="shared" si="318"/>
        <v>3</v>
      </c>
      <c r="E2898" s="98" t="str">
        <f t="shared" si="319"/>
        <v>51</v>
      </c>
      <c r="F2898" s="98" t="str">
        <f t="shared" si="320"/>
        <v>1</v>
      </c>
      <c r="G2898" s="98" t="str">
        <f t="shared" si="321"/>
        <v>1</v>
      </c>
      <c r="H2898" s="99">
        <v>17135111</v>
      </c>
      <c r="I2898" s="100" t="s">
        <v>3427</v>
      </c>
      <c r="J2898" s="100" t="s">
        <v>154</v>
      </c>
      <c r="K2898" s="101" t="s">
        <v>155</v>
      </c>
    </row>
    <row r="2899" spans="1:11" ht="30" x14ac:dyDescent="0.25">
      <c r="A2899" s="97" t="str">
        <f t="shared" si="315"/>
        <v>1</v>
      </c>
      <c r="B2899" s="98" t="str">
        <f t="shared" si="316"/>
        <v>7</v>
      </c>
      <c r="C2899" s="98" t="str">
        <f t="shared" si="317"/>
        <v>1</v>
      </c>
      <c r="D2899" s="98" t="str">
        <f t="shared" si="318"/>
        <v>3</v>
      </c>
      <c r="E2899" s="98" t="str">
        <f t="shared" si="319"/>
        <v>51</v>
      </c>
      <c r="F2899" s="98" t="str">
        <f t="shared" si="320"/>
        <v>1</v>
      </c>
      <c r="G2899" s="98" t="str">
        <f t="shared" si="321"/>
        <v>2</v>
      </c>
      <c r="H2899" s="99">
        <v>17135112</v>
      </c>
      <c r="I2899" s="100" t="s">
        <v>3428</v>
      </c>
      <c r="J2899" s="100" t="s">
        <v>154</v>
      </c>
      <c r="K2899" s="101" t="s">
        <v>155</v>
      </c>
    </row>
    <row r="2900" spans="1:11" ht="30" x14ac:dyDescent="0.25">
      <c r="A2900" s="97" t="str">
        <f t="shared" si="315"/>
        <v>1</v>
      </c>
      <c r="B2900" s="98" t="str">
        <f t="shared" si="316"/>
        <v>7</v>
      </c>
      <c r="C2900" s="98" t="str">
        <f t="shared" si="317"/>
        <v>1</v>
      </c>
      <c r="D2900" s="98" t="str">
        <f t="shared" si="318"/>
        <v>3</v>
      </c>
      <c r="E2900" s="98" t="str">
        <f t="shared" si="319"/>
        <v>51</v>
      </c>
      <c r="F2900" s="98" t="str">
        <f t="shared" si="320"/>
        <v>1</v>
      </c>
      <c r="G2900" s="98" t="str">
        <f t="shared" si="321"/>
        <v>3</v>
      </c>
      <c r="H2900" s="99">
        <v>17135113</v>
      </c>
      <c r="I2900" s="100" t="s">
        <v>3429</v>
      </c>
      <c r="J2900" s="100" t="s">
        <v>154</v>
      </c>
      <c r="K2900" s="101" t="s">
        <v>155</v>
      </c>
    </row>
    <row r="2901" spans="1:11" ht="45" x14ac:dyDescent="0.25">
      <c r="A2901" s="97" t="str">
        <f t="shared" si="315"/>
        <v>1</v>
      </c>
      <c r="B2901" s="98" t="str">
        <f t="shared" si="316"/>
        <v>7</v>
      </c>
      <c r="C2901" s="98" t="str">
        <f t="shared" si="317"/>
        <v>1</v>
      </c>
      <c r="D2901" s="98" t="str">
        <f t="shared" si="318"/>
        <v>3</v>
      </c>
      <c r="E2901" s="98" t="str">
        <f t="shared" si="319"/>
        <v>51</v>
      </c>
      <c r="F2901" s="98" t="str">
        <f t="shared" si="320"/>
        <v>1</v>
      </c>
      <c r="G2901" s="98" t="str">
        <f t="shared" si="321"/>
        <v>4</v>
      </c>
      <c r="H2901" s="99">
        <v>17135114</v>
      </c>
      <c r="I2901" s="100" t="s">
        <v>3430</v>
      </c>
      <c r="J2901" s="100" t="s">
        <v>154</v>
      </c>
      <c r="K2901" s="101" t="s">
        <v>155</v>
      </c>
    </row>
    <row r="2902" spans="1:11" ht="30" x14ac:dyDescent="0.25">
      <c r="A2902" s="97" t="str">
        <f t="shared" si="315"/>
        <v>1</v>
      </c>
      <c r="B2902" s="98" t="str">
        <f t="shared" si="316"/>
        <v>7</v>
      </c>
      <c r="C2902" s="98" t="str">
        <f t="shared" si="317"/>
        <v>1</v>
      </c>
      <c r="D2902" s="98" t="str">
        <f t="shared" si="318"/>
        <v>3</v>
      </c>
      <c r="E2902" s="98" t="str">
        <f t="shared" si="319"/>
        <v>51</v>
      </c>
      <c r="F2902" s="98" t="str">
        <f t="shared" si="320"/>
        <v>1</v>
      </c>
      <c r="G2902" s="98" t="str">
        <f t="shared" si="321"/>
        <v>5</v>
      </c>
      <c r="H2902" s="99">
        <v>17135115</v>
      </c>
      <c r="I2902" s="100" t="s">
        <v>3431</v>
      </c>
      <c r="J2902" s="100" t="s">
        <v>154</v>
      </c>
      <c r="K2902" s="101" t="s">
        <v>155</v>
      </c>
    </row>
    <row r="2903" spans="1:11" ht="30" x14ac:dyDescent="0.25">
      <c r="A2903" s="97" t="str">
        <f t="shared" si="315"/>
        <v>1</v>
      </c>
      <c r="B2903" s="98" t="str">
        <f t="shared" si="316"/>
        <v>7</v>
      </c>
      <c r="C2903" s="98" t="str">
        <f t="shared" si="317"/>
        <v>1</v>
      </c>
      <c r="D2903" s="98" t="str">
        <f t="shared" si="318"/>
        <v>3</v>
      </c>
      <c r="E2903" s="98" t="str">
        <f t="shared" si="319"/>
        <v>51</v>
      </c>
      <c r="F2903" s="98" t="str">
        <f t="shared" si="320"/>
        <v>1</v>
      </c>
      <c r="G2903" s="98" t="str">
        <f t="shared" si="321"/>
        <v>6</v>
      </c>
      <c r="H2903" s="99">
        <v>17135116</v>
      </c>
      <c r="I2903" s="100" t="s">
        <v>3432</v>
      </c>
      <c r="J2903" s="100" t="s">
        <v>154</v>
      </c>
      <c r="K2903" s="101" t="s">
        <v>155</v>
      </c>
    </row>
    <row r="2904" spans="1:11" ht="30" x14ac:dyDescent="0.25">
      <c r="A2904" s="97" t="str">
        <f t="shared" si="315"/>
        <v>1</v>
      </c>
      <c r="B2904" s="98" t="str">
        <f t="shared" si="316"/>
        <v>7</v>
      </c>
      <c r="C2904" s="98" t="str">
        <f t="shared" si="317"/>
        <v>1</v>
      </c>
      <c r="D2904" s="98" t="str">
        <f t="shared" si="318"/>
        <v>3</v>
      </c>
      <c r="E2904" s="98" t="str">
        <f t="shared" si="319"/>
        <v>51</v>
      </c>
      <c r="F2904" s="98" t="str">
        <f t="shared" si="320"/>
        <v>1</v>
      </c>
      <c r="G2904" s="98" t="str">
        <f t="shared" si="321"/>
        <v>7</v>
      </c>
      <c r="H2904" s="99">
        <v>17135117</v>
      </c>
      <c r="I2904" s="100" t="s">
        <v>3433</v>
      </c>
      <c r="J2904" s="100" t="s">
        <v>154</v>
      </c>
      <c r="K2904" s="101" t="s">
        <v>155</v>
      </c>
    </row>
    <row r="2905" spans="1:11" ht="30" x14ac:dyDescent="0.25">
      <c r="A2905" s="97" t="str">
        <f t="shared" si="315"/>
        <v>1</v>
      </c>
      <c r="B2905" s="98" t="str">
        <f t="shared" si="316"/>
        <v>7</v>
      </c>
      <c r="C2905" s="98" t="str">
        <f t="shared" si="317"/>
        <v>1</v>
      </c>
      <c r="D2905" s="98" t="str">
        <f t="shared" si="318"/>
        <v>3</v>
      </c>
      <c r="E2905" s="98" t="str">
        <f t="shared" si="319"/>
        <v>51</v>
      </c>
      <c r="F2905" s="98" t="str">
        <f t="shared" si="320"/>
        <v>1</v>
      </c>
      <c r="G2905" s="98" t="str">
        <f t="shared" si="321"/>
        <v>8</v>
      </c>
      <c r="H2905" s="99">
        <v>17135118</v>
      </c>
      <c r="I2905" s="100" t="s">
        <v>3434</v>
      </c>
      <c r="J2905" s="100" t="s">
        <v>154</v>
      </c>
      <c r="K2905" s="101" t="s">
        <v>155</v>
      </c>
    </row>
    <row r="2906" spans="1:11" ht="60" x14ac:dyDescent="0.25">
      <c r="A2906" s="97" t="str">
        <f t="shared" si="315"/>
        <v>1</v>
      </c>
      <c r="B2906" s="98" t="str">
        <f t="shared" si="316"/>
        <v>7</v>
      </c>
      <c r="C2906" s="98" t="str">
        <f t="shared" si="317"/>
        <v>1</v>
      </c>
      <c r="D2906" s="98" t="str">
        <f t="shared" si="318"/>
        <v>3</v>
      </c>
      <c r="E2906" s="98" t="str">
        <f t="shared" si="319"/>
        <v>51</v>
      </c>
      <c r="F2906" s="98" t="str">
        <f t="shared" si="320"/>
        <v>2</v>
      </c>
      <c r="G2906" s="98" t="str">
        <f t="shared" si="321"/>
        <v>0</v>
      </c>
      <c r="H2906" s="99">
        <v>17135120</v>
      </c>
      <c r="I2906" s="100" t="s">
        <v>3435</v>
      </c>
      <c r="J2906" s="100" t="s">
        <v>3436</v>
      </c>
      <c r="K2906" s="101" t="s">
        <v>144</v>
      </c>
    </row>
    <row r="2907" spans="1:11" ht="30" x14ac:dyDescent="0.25">
      <c r="A2907" s="97" t="str">
        <f t="shared" si="315"/>
        <v>1</v>
      </c>
      <c r="B2907" s="98" t="str">
        <f t="shared" si="316"/>
        <v>7</v>
      </c>
      <c r="C2907" s="98" t="str">
        <f t="shared" si="317"/>
        <v>1</v>
      </c>
      <c r="D2907" s="98" t="str">
        <f t="shared" si="318"/>
        <v>3</v>
      </c>
      <c r="E2907" s="98" t="str">
        <f t="shared" si="319"/>
        <v>51</v>
      </c>
      <c r="F2907" s="98" t="str">
        <f t="shared" si="320"/>
        <v>2</v>
      </c>
      <c r="G2907" s="98" t="str">
        <f t="shared" si="321"/>
        <v>1</v>
      </c>
      <c r="H2907" s="99">
        <v>17135121</v>
      </c>
      <c r="I2907" s="100" t="s">
        <v>3437</v>
      </c>
      <c r="J2907" s="100" t="s">
        <v>154</v>
      </c>
      <c r="K2907" s="101" t="s">
        <v>155</v>
      </c>
    </row>
    <row r="2908" spans="1:11" ht="30" x14ac:dyDescent="0.25">
      <c r="A2908" s="97" t="str">
        <f t="shared" si="315"/>
        <v>1</v>
      </c>
      <c r="B2908" s="98" t="str">
        <f t="shared" si="316"/>
        <v>7</v>
      </c>
      <c r="C2908" s="98" t="str">
        <f t="shared" si="317"/>
        <v>1</v>
      </c>
      <c r="D2908" s="98" t="str">
        <f t="shared" si="318"/>
        <v>3</v>
      </c>
      <c r="E2908" s="98" t="str">
        <f t="shared" si="319"/>
        <v>51</v>
      </c>
      <c r="F2908" s="98" t="str">
        <f t="shared" si="320"/>
        <v>2</v>
      </c>
      <c r="G2908" s="98" t="str">
        <f t="shared" si="321"/>
        <v>2</v>
      </c>
      <c r="H2908" s="99">
        <v>17135122</v>
      </c>
      <c r="I2908" s="100" t="s">
        <v>3438</v>
      </c>
      <c r="J2908" s="100" t="s">
        <v>154</v>
      </c>
      <c r="K2908" s="101" t="s">
        <v>155</v>
      </c>
    </row>
    <row r="2909" spans="1:11" ht="30" x14ac:dyDescent="0.25">
      <c r="A2909" s="97" t="str">
        <f t="shared" si="315"/>
        <v>1</v>
      </c>
      <c r="B2909" s="98" t="str">
        <f t="shared" si="316"/>
        <v>7</v>
      </c>
      <c r="C2909" s="98" t="str">
        <f t="shared" si="317"/>
        <v>1</v>
      </c>
      <c r="D2909" s="98" t="str">
        <f t="shared" si="318"/>
        <v>3</v>
      </c>
      <c r="E2909" s="98" t="str">
        <f t="shared" si="319"/>
        <v>51</v>
      </c>
      <c r="F2909" s="98" t="str">
        <f t="shared" si="320"/>
        <v>2</v>
      </c>
      <c r="G2909" s="98" t="str">
        <f t="shared" si="321"/>
        <v>3</v>
      </c>
      <c r="H2909" s="99">
        <v>17135123</v>
      </c>
      <c r="I2909" s="100" t="s">
        <v>3439</v>
      </c>
      <c r="J2909" s="100" t="s">
        <v>154</v>
      </c>
      <c r="K2909" s="101" t="s">
        <v>155</v>
      </c>
    </row>
    <row r="2910" spans="1:11" ht="45" x14ac:dyDescent="0.25">
      <c r="A2910" s="97" t="str">
        <f t="shared" si="315"/>
        <v>1</v>
      </c>
      <c r="B2910" s="98" t="str">
        <f t="shared" si="316"/>
        <v>7</v>
      </c>
      <c r="C2910" s="98" t="str">
        <f t="shared" si="317"/>
        <v>1</v>
      </c>
      <c r="D2910" s="98" t="str">
        <f t="shared" si="318"/>
        <v>3</v>
      </c>
      <c r="E2910" s="98" t="str">
        <f t="shared" si="319"/>
        <v>51</v>
      </c>
      <c r="F2910" s="98" t="str">
        <f t="shared" si="320"/>
        <v>2</v>
      </c>
      <c r="G2910" s="98" t="str">
        <f t="shared" si="321"/>
        <v>4</v>
      </c>
      <c r="H2910" s="99">
        <v>17135124</v>
      </c>
      <c r="I2910" s="100" t="s">
        <v>3440</v>
      </c>
      <c r="J2910" s="100" t="s">
        <v>154</v>
      </c>
      <c r="K2910" s="101" t="s">
        <v>155</v>
      </c>
    </row>
    <row r="2911" spans="1:11" ht="30" x14ac:dyDescent="0.25">
      <c r="A2911" s="97" t="str">
        <f t="shared" si="315"/>
        <v>1</v>
      </c>
      <c r="B2911" s="98" t="str">
        <f t="shared" si="316"/>
        <v>7</v>
      </c>
      <c r="C2911" s="98" t="str">
        <f t="shared" si="317"/>
        <v>1</v>
      </c>
      <c r="D2911" s="98" t="str">
        <f t="shared" si="318"/>
        <v>3</v>
      </c>
      <c r="E2911" s="98" t="str">
        <f t="shared" si="319"/>
        <v>51</v>
      </c>
      <c r="F2911" s="98" t="str">
        <f t="shared" si="320"/>
        <v>2</v>
      </c>
      <c r="G2911" s="98" t="str">
        <f t="shared" si="321"/>
        <v>5</v>
      </c>
      <c r="H2911" s="99">
        <v>17135125</v>
      </c>
      <c r="I2911" s="100" t="s">
        <v>3441</v>
      </c>
      <c r="J2911" s="100" t="s">
        <v>154</v>
      </c>
      <c r="K2911" s="101" t="s">
        <v>155</v>
      </c>
    </row>
    <row r="2912" spans="1:11" ht="30" x14ac:dyDescent="0.25">
      <c r="A2912" s="97" t="str">
        <f t="shared" si="315"/>
        <v>1</v>
      </c>
      <c r="B2912" s="98" t="str">
        <f t="shared" si="316"/>
        <v>7</v>
      </c>
      <c r="C2912" s="98" t="str">
        <f t="shared" si="317"/>
        <v>1</v>
      </c>
      <c r="D2912" s="98" t="str">
        <f t="shared" si="318"/>
        <v>3</v>
      </c>
      <c r="E2912" s="98" t="str">
        <f t="shared" si="319"/>
        <v>51</v>
      </c>
      <c r="F2912" s="98" t="str">
        <f t="shared" si="320"/>
        <v>2</v>
      </c>
      <c r="G2912" s="98" t="str">
        <f t="shared" si="321"/>
        <v>6</v>
      </c>
      <c r="H2912" s="99">
        <v>17135126</v>
      </c>
      <c r="I2912" s="100" t="s">
        <v>3442</v>
      </c>
      <c r="J2912" s="100" t="s">
        <v>154</v>
      </c>
      <c r="K2912" s="101" t="s">
        <v>155</v>
      </c>
    </row>
    <row r="2913" spans="1:11" ht="45" x14ac:dyDescent="0.25">
      <c r="A2913" s="97" t="str">
        <f t="shared" si="315"/>
        <v>1</v>
      </c>
      <c r="B2913" s="98" t="str">
        <f t="shared" si="316"/>
        <v>7</v>
      </c>
      <c r="C2913" s="98" t="str">
        <f t="shared" si="317"/>
        <v>1</v>
      </c>
      <c r="D2913" s="98" t="str">
        <f t="shared" si="318"/>
        <v>3</v>
      </c>
      <c r="E2913" s="98" t="str">
        <f t="shared" si="319"/>
        <v>51</v>
      </c>
      <c r="F2913" s="98" t="str">
        <f t="shared" si="320"/>
        <v>2</v>
      </c>
      <c r="G2913" s="98" t="str">
        <f t="shared" si="321"/>
        <v>7</v>
      </c>
      <c r="H2913" s="99">
        <v>17135127</v>
      </c>
      <c r="I2913" s="100" t="s">
        <v>3443</v>
      </c>
      <c r="J2913" s="100" t="s">
        <v>154</v>
      </c>
      <c r="K2913" s="101" t="s">
        <v>155</v>
      </c>
    </row>
    <row r="2914" spans="1:11" ht="30" x14ac:dyDescent="0.25">
      <c r="A2914" s="97" t="str">
        <f t="shared" si="315"/>
        <v>1</v>
      </c>
      <c r="B2914" s="98" t="str">
        <f t="shared" si="316"/>
        <v>7</v>
      </c>
      <c r="C2914" s="98" t="str">
        <f t="shared" si="317"/>
        <v>1</v>
      </c>
      <c r="D2914" s="98" t="str">
        <f t="shared" si="318"/>
        <v>3</v>
      </c>
      <c r="E2914" s="98" t="str">
        <f t="shared" si="319"/>
        <v>51</v>
      </c>
      <c r="F2914" s="98" t="str">
        <f t="shared" si="320"/>
        <v>2</v>
      </c>
      <c r="G2914" s="98" t="str">
        <f t="shared" si="321"/>
        <v>8</v>
      </c>
      <c r="H2914" s="99">
        <v>17135128</v>
      </c>
      <c r="I2914" s="100" t="s">
        <v>3444</v>
      </c>
      <c r="J2914" s="100" t="s">
        <v>154</v>
      </c>
      <c r="K2914" s="101" t="s">
        <v>155</v>
      </c>
    </row>
    <row r="2915" spans="1:11" ht="45" x14ac:dyDescent="0.25">
      <c r="A2915" s="97" t="str">
        <f t="shared" si="315"/>
        <v>1</v>
      </c>
      <c r="B2915" s="98" t="str">
        <f t="shared" si="316"/>
        <v>7</v>
      </c>
      <c r="C2915" s="98" t="str">
        <f t="shared" si="317"/>
        <v>1</v>
      </c>
      <c r="D2915" s="98" t="str">
        <f t="shared" si="318"/>
        <v>3</v>
      </c>
      <c r="E2915" s="98" t="str">
        <f t="shared" si="319"/>
        <v>51</v>
      </c>
      <c r="F2915" s="98" t="str">
        <f t="shared" si="320"/>
        <v>3</v>
      </c>
      <c r="G2915" s="98" t="str">
        <f t="shared" si="321"/>
        <v>0</v>
      </c>
      <c r="H2915" s="99">
        <v>17135130</v>
      </c>
      <c r="I2915" s="100" t="s">
        <v>3445</v>
      </c>
      <c r="J2915" s="100" t="s">
        <v>3446</v>
      </c>
      <c r="K2915" s="101" t="s">
        <v>144</v>
      </c>
    </row>
    <row r="2916" spans="1:11" ht="30" x14ac:dyDescent="0.25">
      <c r="A2916" s="97" t="str">
        <f t="shared" si="315"/>
        <v>1</v>
      </c>
      <c r="B2916" s="98" t="str">
        <f t="shared" si="316"/>
        <v>7</v>
      </c>
      <c r="C2916" s="98" t="str">
        <f t="shared" si="317"/>
        <v>1</v>
      </c>
      <c r="D2916" s="98" t="str">
        <f t="shared" si="318"/>
        <v>3</v>
      </c>
      <c r="E2916" s="98" t="str">
        <f t="shared" si="319"/>
        <v>51</v>
      </c>
      <c r="F2916" s="98" t="str">
        <f t="shared" si="320"/>
        <v>3</v>
      </c>
      <c r="G2916" s="98" t="str">
        <f t="shared" si="321"/>
        <v>1</v>
      </c>
      <c r="H2916" s="99">
        <v>17135131</v>
      </c>
      <c r="I2916" s="100" t="s">
        <v>3447</v>
      </c>
      <c r="J2916" s="100" t="s">
        <v>154</v>
      </c>
      <c r="K2916" s="101" t="s">
        <v>155</v>
      </c>
    </row>
    <row r="2917" spans="1:11" ht="30" x14ac:dyDescent="0.25">
      <c r="A2917" s="97" t="str">
        <f t="shared" si="315"/>
        <v>1</v>
      </c>
      <c r="B2917" s="98" t="str">
        <f t="shared" si="316"/>
        <v>7</v>
      </c>
      <c r="C2917" s="98" t="str">
        <f t="shared" si="317"/>
        <v>1</v>
      </c>
      <c r="D2917" s="98" t="str">
        <f t="shared" si="318"/>
        <v>3</v>
      </c>
      <c r="E2917" s="98" t="str">
        <f t="shared" si="319"/>
        <v>51</v>
      </c>
      <c r="F2917" s="98" t="str">
        <f t="shared" si="320"/>
        <v>3</v>
      </c>
      <c r="G2917" s="98" t="str">
        <f t="shared" si="321"/>
        <v>2</v>
      </c>
      <c r="H2917" s="99">
        <v>17135132</v>
      </c>
      <c r="I2917" s="100" t="s">
        <v>3448</v>
      </c>
      <c r="J2917" s="100" t="s">
        <v>154</v>
      </c>
      <c r="K2917" s="101" t="s">
        <v>155</v>
      </c>
    </row>
    <row r="2918" spans="1:11" ht="30" x14ac:dyDescent="0.25">
      <c r="A2918" s="97" t="str">
        <f t="shared" si="315"/>
        <v>1</v>
      </c>
      <c r="B2918" s="98" t="str">
        <f t="shared" si="316"/>
        <v>7</v>
      </c>
      <c r="C2918" s="98" t="str">
        <f t="shared" si="317"/>
        <v>1</v>
      </c>
      <c r="D2918" s="98" t="str">
        <f t="shared" si="318"/>
        <v>3</v>
      </c>
      <c r="E2918" s="98" t="str">
        <f t="shared" si="319"/>
        <v>51</v>
      </c>
      <c r="F2918" s="98" t="str">
        <f t="shared" si="320"/>
        <v>3</v>
      </c>
      <c r="G2918" s="98" t="str">
        <f t="shared" si="321"/>
        <v>3</v>
      </c>
      <c r="H2918" s="99">
        <v>17135133</v>
      </c>
      <c r="I2918" s="100" t="s">
        <v>3449</v>
      </c>
      <c r="J2918" s="100" t="s">
        <v>154</v>
      </c>
      <c r="K2918" s="101" t="s">
        <v>155</v>
      </c>
    </row>
    <row r="2919" spans="1:11" ht="45" x14ac:dyDescent="0.25">
      <c r="A2919" s="97" t="str">
        <f t="shared" si="315"/>
        <v>1</v>
      </c>
      <c r="B2919" s="98" t="str">
        <f t="shared" si="316"/>
        <v>7</v>
      </c>
      <c r="C2919" s="98" t="str">
        <f t="shared" si="317"/>
        <v>1</v>
      </c>
      <c r="D2919" s="98" t="str">
        <f t="shared" si="318"/>
        <v>3</v>
      </c>
      <c r="E2919" s="98" t="str">
        <f t="shared" si="319"/>
        <v>51</v>
      </c>
      <c r="F2919" s="98" t="str">
        <f t="shared" si="320"/>
        <v>3</v>
      </c>
      <c r="G2919" s="98" t="str">
        <f t="shared" si="321"/>
        <v>4</v>
      </c>
      <c r="H2919" s="99">
        <v>17135134</v>
      </c>
      <c r="I2919" s="100" t="s">
        <v>3450</v>
      </c>
      <c r="J2919" s="100" t="s">
        <v>154</v>
      </c>
      <c r="K2919" s="101" t="s">
        <v>155</v>
      </c>
    </row>
    <row r="2920" spans="1:11" ht="30" x14ac:dyDescent="0.25">
      <c r="A2920" s="97" t="str">
        <f t="shared" si="315"/>
        <v>1</v>
      </c>
      <c r="B2920" s="98" t="str">
        <f t="shared" si="316"/>
        <v>7</v>
      </c>
      <c r="C2920" s="98" t="str">
        <f t="shared" si="317"/>
        <v>1</v>
      </c>
      <c r="D2920" s="98" t="str">
        <f t="shared" si="318"/>
        <v>3</v>
      </c>
      <c r="E2920" s="98" t="str">
        <f t="shared" si="319"/>
        <v>51</v>
      </c>
      <c r="F2920" s="98" t="str">
        <f t="shared" si="320"/>
        <v>3</v>
      </c>
      <c r="G2920" s="98" t="str">
        <f t="shared" si="321"/>
        <v>5</v>
      </c>
      <c r="H2920" s="99">
        <v>17135135</v>
      </c>
      <c r="I2920" s="100" t="s">
        <v>3451</v>
      </c>
      <c r="J2920" s="100" t="s">
        <v>154</v>
      </c>
      <c r="K2920" s="101" t="s">
        <v>155</v>
      </c>
    </row>
    <row r="2921" spans="1:11" ht="30" x14ac:dyDescent="0.25">
      <c r="A2921" s="97" t="str">
        <f t="shared" si="315"/>
        <v>1</v>
      </c>
      <c r="B2921" s="98" t="str">
        <f t="shared" si="316"/>
        <v>7</v>
      </c>
      <c r="C2921" s="98" t="str">
        <f t="shared" si="317"/>
        <v>1</v>
      </c>
      <c r="D2921" s="98" t="str">
        <f t="shared" si="318"/>
        <v>3</v>
      </c>
      <c r="E2921" s="98" t="str">
        <f t="shared" si="319"/>
        <v>51</v>
      </c>
      <c r="F2921" s="98" t="str">
        <f t="shared" si="320"/>
        <v>3</v>
      </c>
      <c r="G2921" s="98" t="str">
        <f t="shared" si="321"/>
        <v>6</v>
      </c>
      <c r="H2921" s="99">
        <v>17135136</v>
      </c>
      <c r="I2921" s="100" t="s">
        <v>3452</v>
      </c>
      <c r="J2921" s="100" t="s">
        <v>154</v>
      </c>
      <c r="K2921" s="101" t="s">
        <v>155</v>
      </c>
    </row>
    <row r="2922" spans="1:11" ht="45" x14ac:dyDescent="0.25">
      <c r="A2922" s="97" t="str">
        <f t="shared" si="315"/>
        <v>1</v>
      </c>
      <c r="B2922" s="98" t="str">
        <f t="shared" si="316"/>
        <v>7</v>
      </c>
      <c r="C2922" s="98" t="str">
        <f t="shared" si="317"/>
        <v>1</v>
      </c>
      <c r="D2922" s="98" t="str">
        <f t="shared" si="318"/>
        <v>3</v>
      </c>
      <c r="E2922" s="98" t="str">
        <f t="shared" si="319"/>
        <v>51</v>
      </c>
      <c r="F2922" s="98" t="str">
        <f t="shared" si="320"/>
        <v>3</v>
      </c>
      <c r="G2922" s="98" t="str">
        <f t="shared" si="321"/>
        <v>7</v>
      </c>
      <c r="H2922" s="99">
        <v>17135137</v>
      </c>
      <c r="I2922" s="100" t="s">
        <v>3453</v>
      </c>
      <c r="J2922" s="100" t="s">
        <v>154</v>
      </c>
      <c r="K2922" s="101" t="s">
        <v>155</v>
      </c>
    </row>
    <row r="2923" spans="1:11" ht="30" x14ac:dyDescent="0.25">
      <c r="A2923" s="97" t="str">
        <f t="shared" si="315"/>
        <v>1</v>
      </c>
      <c r="B2923" s="98" t="str">
        <f t="shared" si="316"/>
        <v>7</v>
      </c>
      <c r="C2923" s="98" t="str">
        <f t="shared" si="317"/>
        <v>1</v>
      </c>
      <c r="D2923" s="98" t="str">
        <f t="shared" si="318"/>
        <v>3</v>
      </c>
      <c r="E2923" s="98" t="str">
        <f t="shared" si="319"/>
        <v>51</v>
      </c>
      <c r="F2923" s="98" t="str">
        <f t="shared" si="320"/>
        <v>3</v>
      </c>
      <c r="G2923" s="98" t="str">
        <f t="shared" si="321"/>
        <v>8</v>
      </c>
      <c r="H2923" s="99">
        <v>17135138</v>
      </c>
      <c r="I2923" s="100" t="s">
        <v>3454</v>
      </c>
      <c r="J2923" s="100" t="s">
        <v>154</v>
      </c>
      <c r="K2923" s="101" t="s">
        <v>155</v>
      </c>
    </row>
    <row r="2924" spans="1:11" ht="45" x14ac:dyDescent="0.25">
      <c r="A2924" s="97" t="str">
        <f t="shared" si="315"/>
        <v>1</v>
      </c>
      <c r="B2924" s="98" t="str">
        <f t="shared" si="316"/>
        <v>7</v>
      </c>
      <c r="C2924" s="98" t="str">
        <f t="shared" si="317"/>
        <v>1</v>
      </c>
      <c r="D2924" s="98" t="str">
        <f t="shared" si="318"/>
        <v>3</v>
      </c>
      <c r="E2924" s="98" t="str">
        <f t="shared" si="319"/>
        <v>51</v>
      </c>
      <c r="F2924" s="98" t="str">
        <f t="shared" si="320"/>
        <v>4</v>
      </c>
      <c r="G2924" s="98" t="str">
        <f t="shared" si="321"/>
        <v>0</v>
      </c>
      <c r="H2924" s="99">
        <v>17135140</v>
      </c>
      <c r="I2924" s="100" t="s">
        <v>3455</v>
      </c>
      <c r="J2924" s="100" t="s">
        <v>3456</v>
      </c>
      <c r="K2924" s="101" t="s">
        <v>144</v>
      </c>
    </row>
    <row r="2925" spans="1:11" ht="30" x14ac:dyDescent="0.25">
      <c r="A2925" s="97" t="str">
        <f t="shared" si="315"/>
        <v>1</v>
      </c>
      <c r="B2925" s="98" t="str">
        <f t="shared" si="316"/>
        <v>7</v>
      </c>
      <c r="C2925" s="98" t="str">
        <f t="shared" si="317"/>
        <v>1</v>
      </c>
      <c r="D2925" s="98" t="str">
        <f t="shared" si="318"/>
        <v>3</v>
      </c>
      <c r="E2925" s="98" t="str">
        <f t="shared" si="319"/>
        <v>51</v>
      </c>
      <c r="F2925" s="98" t="str">
        <f t="shared" si="320"/>
        <v>4</v>
      </c>
      <c r="G2925" s="98" t="str">
        <f t="shared" si="321"/>
        <v>1</v>
      </c>
      <c r="H2925" s="99">
        <v>17135141</v>
      </c>
      <c r="I2925" s="100" t="s">
        <v>3457</v>
      </c>
      <c r="J2925" s="100" t="s">
        <v>154</v>
      </c>
      <c r="K2925" s="101" t="s">
        <v>155</v>
      </c>
    </row>
    <row r="2926" spans="1:11" ht="30" x14ac:dyDescent="0.25">
      <c r="A2926" s="97" t="str">
        <f t="shared" si="315"/>
        <v>1</v>
      </c>
      <c r="B2926" s="98" t="str">
        <f t="shared" si="316"/>
        <v>7</v>
      </c>
      <c r="C2926" s="98" t="str">
        <f t="shared" si="317"/>
        <v>1</v>
      </c>
      <c r="D2926" s="98" t="str">
        <f t="shared" si="318"/>
        <v>3</v>
      </c>
      <c r="E2926" s="98" t="str">
        <f t="shared" si="319"/>
        <v>51</v>
      </c>
      <c r="F2926" s="98" t="str">
        <f t="shared" si="320"/>
        <v>4</v>
      </c>
      <c r="G2926" s="98" t="str">
        <f t="shared" si="321"/>
        <v>2</v>
      </c>
      <c r="H2926" s="99">
        <v>17135142</v>
      </c>
      <c r="I2926" s="100" t="s">
        <v>3458</v>
      </c>
      <c r="J2926" s="100" t="s">
        <v>154</v>
      </c>
      <c r="K2926" s="101" t="s">
        <v>155</v>
      </c>
    </row>
    <row r="2927" spans="1:11" ht="30" x14ac:dyDescent="0.25">
      <c r="A2927" s="97" t="str">
        <f t="shared" si="315"/>
        <v>1</v>
      </c>
      <c r="B2927" s="98" t="str">
        <f t="shared" si="316"/>
        <v>7</v>
      </c>
      <c r="C2927" s="98" t="str">
        <f t="shared" si="317"/>
        <v>1</v>
      </c>
      <c r="D2927" s="98" t="str">
        <f t="shared" si="318"/>
        <v>3</v>
      </c>
      <c r="E2927" s="98" t="str">
        <f t="shared" si="319"/>
        <v>51</v>
      </c>
      <c r="F2927" s="98" t="str">
        <f t="shared" si="320"/>
        <v>4</v>
      </c>
      <c r="G2927" s="98" t="str">
        <f t="shared" si="321"/>
        <v>3</v>
      </c>
      <c r="H2927" s="99">
        <v>17135143</v>
      </c>
      <c r="I2927" s="100" t="s">
        <v>3459</v>
      </c>
      <c r="J2927" s="100" t="s">
        <v>154</v>
      </c>
      <c r="K2927" s="101" t="s">
        <v>155</v>
      </c>
    </row>
    <row r="2928" spans="1:11" ht="45" x14ac:dyDescent="0.25">
      <c r="A2928" s="97" t="str">
        <f t="shared" si="315"/>
        <v>1</v>
      </c>
      <c r="B2928" s="98" t="str">
        <f t="shared" si="316"/>
        <v>7</v>
      </c>
      <c r="C2928" s="98" t="str">
        <f t="shared" si="317"/>
        <v>1</v>
      </c>
      <c r="D2928" s="98" t="str">
        <f t="shared" si="318"/>
        <v>3</v>
      </c>
      <c r="E2928" s="98" t="str">
        <f t="shared" si="319"/>
        <v>51</v>
      </c>
      <c r="F2928" s="98" t="str">
        <f t="shared" si="320"/>
        <v>4</v>
      </c>
      <c r="G2928" s="98" t="str">
        <f t="shared" si="321"/>
        <v>4</v>
      </c>
      <c r="H2928" s="99">
        <v>17135144</v>
      </c>
      <c r="I2928" s="100" t="s">
        <v>3460</v>
      </c>
      <c r="J2928" s="100" t="s">
        <v>154</v>
      </c>
      <c r="K2928" s="101" t="s">
        <v>155</v>
      </c>
    </row>
    <row r="2929" spans="1:11" ht="30" x14ac:dyDescent="0.25">
      <c r="A2929" s="97" t="str">
        <f t="shared" si="315"/>
        <v>1</v>
      </c>
      <c r="B2929" s="98" t="str">
        <f t="shared" si="316"/>
        <v>7</v>
      </c>
      <c r="C2929" s="98" t="str">
        <f t="shared" si="317"/>
        <v>1</v>
      </c>
      <c r="D2929" s="98" t="str">
        <f t="shared" si="318"/>
        <v>3</v>
      </c>
      <c r="E2929" s="98" t="str">
        <f t="shared" si="319"/>
        <v>51</v>
      </c>
      <c r="F2929" s="98" t="str">
        <f t="shared" si="320"/>
        <v>4</v>
      </c>
      <c r="G2929" s="98" t="str">
        <f t="shared" si="321"/>
        <v>5</v>
      </c>
      <c r="H2929" s="99">
        <v>17135145</v>
      </c>
      <c r="I2929" s="100" t="s">
        <v>3461</v>
      </c>
      <c r="J2929" s="100" t="s">
        <v>154</v>
      </c>
      <c r="K2929" s="101" t="s">
        <v>155</v>
      </c>
    </row>
    <row r="2930" spans="1:11" ht="30" x14ac:dyDescent="0.25">
      <c r="A2930" s="97" t="str">
        <f t="shared" si="315"/>
        <v>1</v>
      </c>
      <c r="B2930" s="98" t="str">
        <f t="shared" si="316"/>
        <v>7</v>
      </c>
      <c r="C2930" s="98" t="str">
        <f t="shared" si="317"/>
        <v>1</v>
      </c>
      <c r="D2930" s="98" t="str">
        <f t="shared" si="318"/>
        <v>3</v>
      </c>
      <c r="E2930" s="98" t="str">
        <f t="shared" si="319"/>
        <v>51</v>
      </c>
      <c r="F2930" s="98" t="str">
        <f t="shared" si="320"/>
        <v>4</v>
      </c>
      <c r="G2930" s="98" t="str">
        <f t="shared" si="321"/>
        <v>6</v>
      </c>
      <c r="H2930" s="99">
        <v>17135146</v>
      </c>
      <c r="I2930" s="100" t="s">
        <v>3462</v>
      </c>
      <c r="J2930" s="100" t="s">
        <v>154</v>
      </c>
      <c r="K2930" s="101" t="s">
        <v>155</v>
      </c>
    </row>
    <row r="2931" spans="1:11" ht="45" x14ac:dyDescent="0.25">
      <c r="A2931" s="97" t="str">
        <f t="shared" si="315"/>
        <v>1</v>
      </c>
      <c r="B2931" s="98" t="str">
        <f t="shared" si="316"/>
        <v>7</v>
      </c>
      <c r="C2931" s="98" t="str">
        <f t="shared" si="317"/>
        <v>1</v>
      </c>
      <c r="D2931" s="98" t="str">
        <f t="shared" si="318"/>
        <v>3</v>
      </c>
      <c r="E2931" s="98" t="str">
        <f t="shared" si="319"/>
        <v>51</v>
      </c>
      <c r="F2931" s="98" t="str">
        <f t="shared" si="320"/>
        <v>4</v>
      </c>
      <c r="G2931" s="98" t="str">
        <f t="shared" si="321"/>
        <v>7</v>
      </c>
      <c r="H2931" s="99">
        <v>17135147</v>
      </c>
      <c r="I2931" s="100" t="s">
        <v>3463</v>
      </c>
      <c r="J2931" s="100" t="s">
        <v>154</v>
      </c>
      <c r="K2931" s="101" t="s">
        <v>155</v>
      </c>
    </row>
    <row r="2932" spans="1:11" ht="45" x14ac:dyDescent="0.25">
      <c r="A2932" s="97" t="str">
        <f t="shared" si="315"/>
        <v>1</v>
      </c>
      <c r="B2932" s="98" t="str">
        <f t="shared" si="316"/>
        <v>7</v>
      </c>
      <c r="C2932" s="98" t="str">
        <f t="shared" si="317"/>
        <v>1</v>
      </c>
      <c r="D2932" s="98" t="str">
        <f t="shared" si="318"/>
        <v>3</v>
      </c>
      <c r="E2932" s="98" t="str">
        <f t="shared" si="319"/>
        <v>51</v>
      </c>
      <c r="F2932" s="98" t="str">
        <f t="shared" si="320"/>
        <v>4</v>
      </c>
      <c r="G2932" s="98" t="str">
        <f t="shared" si="321"/>
        <v>8</v>
      </c>
      <c r="H2932" s="99">
        <v>17135148</v>
      </c>
      <c r="I2932" s="100" t="s">
        <v>3464</v>
      </c>
      <c r="J2932" s="100" t="s">
        <v>154</v>
      </c>
      <c r="K2932" s="101" t="s">
        <v>155</v>
      </c>
    </row>
    <row r="2933" spans="1:11" ht="45" x14ac:dyDescent="0.25">
      <c r="A2933" s="97" t="str">
        <f t="shared" si="315"/>
        <v>1</v>
      </c>
      <c r="B2933" s="98" t="str">
        <f t="shared" si="316"/>
        <v>7</v>
      </c>
      <c r="C2933" s="98" t="str">
        <f t="shared" si="317"/>
        <v>1</v>
      </c>
      <c r="D2933" s="98" t="str">
        <f t="shared" si="318"/>
        <v>3</v>
      </c>
      <c r="E2933" s="98" t="str">
        <f t="shared" si="319"/>
        <v>51</v>
      </c>
      <c r="F2933" s="98" t="str">
        <f t="shared" si="320"/>
        <v>5</v>
      </c>
      <c r="G2933" s="98" t="str">
        <f t="shared" si="321"/>
        <v>0</v>
      </c>
      <c r="H2933" s="99">
        <v>17135150</v>
      </c>
      <c r="I2933" s="100" t="s">
        <v>3465</v>
      </c>
      <c r="J2933" s="100" t="s">
        <v>3466</v>
      </c>
      <c r="K2933" s="101" t="s">
        <v>144</v>
      </c>
    </row>
    <row r="2934" spans="1:11" ht="30" x14ac:dyDescent="0.25">
      <c r="A2934" s="97" t="str">
        <f t="shared" si="315"/>
        <v>1</v>
      </c>
      <c r="B2934" s="98" t="str">
        <f t="shared" si="316"/>
        <v>7</v>
      </c>
      <c r="C2934" s="98" t="str">
        <f t="shared" si="317"/>
        <v>1</v>
      </c>
      <c r="D2934" s="98" t="str">
        <f t="shared" si="318"/>
        <v>3</v>
      </c>
      <c r="E2934" s="98" t="str">
        <f t="shared" si="319"/>
        <v>51</v>
      </c>
      <c r="F2934" s="98" t="str">
        <f t="shared" si="320"/>
        <v>5</v>
      </c>
      <c r="G2934" s="98" t="str">
        <f t="shared" si="321"/>
        <v>1</v>
      </c>
      <c r="H2934" s="99">
        <v>17135151</v>
      </c>
      <c r="I2934" s="100" t="s">
        <v>3467</v>
      </c>
      <c r="J2934" s="100" t="s">
        <v>154</v>
      </c>
      <c r="K2934" s="101" t="s">
        <v>155</v>
      </c>
    </row>
    <row r="2935" spans="1:11" ht="30" x14ac:dyDescent="0.25">
      <c r="A2935" s="97" t="str">
        <f t="shared" si="315"/>
        <v>1</v>
      </c>
      <c r="B2935" s="98" t="str">
        <f t="shared" si="316"/>
        <v>7</v>
      </c>
      <c r="C2935" s="98" t="str">
        <f t="shared" si="317"/>
        <v>1</v>
      </c>
      <c r="D2935" s="98" t="str">
        <f t="shared" si="318"/>
        <v>3</v>
      </c>
      <c r="E2935" s="98" t="str">
        <f t="shared" si="319"/>
        <v>51</v>
      </c>
      <c r="F2935" s="98" t="str">
        <f t="shared" si="320"/>
        <v>5</v>
      </c>
      <c r="G2935" s="98" t="str">
        <f t="shared" si="321"/>
        <v>2</v>
      </c>
      <c r="H2935" s="99">
        <v>17135152</v>
      </c>
      <c r="I2935" s="100" t="s">
        <v>3468</v>
      </c>
      <c r="J2935" s="100" t="s">
        <v>154</v>
      </c>
      <c r="K2935" s="101" t="s">
        <v>155</v>
      </c>
    </row>
    <row r="2936" spans="1:11" ht="30" x14ac:dyDescent="0.25">
      <c r="A2936" s="97" t="str">
        <f t="shared" si="315"/>
        <v>1</v>
      </c>
      <c r="B2936" s="98" t="str">
        <f t="shared" si="316"/>
        <v>7</v>
      </c>
      <c r="C2936" s="98" t="str">
        <f t="shared" si="317"/>
        <v>1</v>
      </c>
      <c r="D2936" s="98" t="str">
        <f t="shared" si="318"/>
        <v>3</v>
      </c>
      <c r="E2936" s="98" t="str">
        <f t="shared" si="319"/>
        <v>51</v>
      </c>
      <c r="F2936" s="98" t="str">
        <f t="shared" si="320"/>
        <v>5</v>
      </c>
      <c r="G2936" s="98" t="str">
        <f t="shared" si="321"/>
        <v>3</v>
      </c>
      <c r="H2936" s="99">
        <v>17135153</v>
      </c>
      <c r="I2936" s="100" t="s">
        <v>3469</v>
      </c>
      <c r="J2936" s="100" t="s">
        <v>154</v>
      </c>
      <c r="K2936" s="101" t="s">
        <v>155</v>
      </c>
    </row>
    <row r="2937" spans="1:11" ht="45" x14ac:dyDescent="0.25">
      <c r="A2937" s="97" t="str">
        <f t="shared" si="315"/>
        <v>1</v>
      </c>
      <c r="B2937" s="98" t="str">
        <f t="shared" si="316"/>
        <v>7</v>
      </c>
      <c r="C2937" s="98" t="str">
        <f t="shared" si="317"/>
        <v>1</v>
      </c>
      <c r="D2937" s="98" t="str">
        <f t="shared" si="318"/>
        <v>3</v>
      </c>
      <c r="E2937" s="98" t="str">
        <f t="shared" si="319"/>
        <v>51</v>
      </c>
      <c r="F2937" s="98" t="str">
        <f t="shared" si="320"/>
        <v>5</v>
      </c>
      <c r="G2937" s="98" t="str">
        <f t="shared" si="321"/>
        <v>4</v>
      </c>
      <c r="H2937" s="99">
        <v>17135154</v>
      </c>
      <c r="I2937" s="100" t="s">
        <v>3470</v>
      </c>
      <c r="J2937" s="100" t="s">
        <v>154</v>
      </c>
      <c r="K2937" s="101" t="s">
        <v>155</v>
      </c>
    </row>
    <row r="2938" spans="1:11" ht="30" x14ac:dyDescent="0.25">
      <c r="A2938" s="97" t="str">
        <f t="shared" si="315"/>
        <v>1</v>
      </c>
      <c r="B2938" s="98" t="str">
        <f t="shared" si="316"/>
        <v>7</v>
      </c>
      <c r="C2938" s="98" t="str">
        <f t="shared" si="317"/>
        <v>1</v>
      </c>
      <c r="D2938" s="98" t="str">
        <f t="shared" si="318"/>
        <v>3</v>
      </c>
      <c r="E2938" s="98" t="str">
        <f t="shared" si="319"/>
        <v>51</v>
      </c>
      <c r="F2938" s="98" t="str">
        <f t="shared" si="320"/>
        <v>5</v>
      </c>
      <c r="G2938" s="98" t="str">
        <f t="shared" si="321"/>
        <v>5</v>
      </c>
      <c r="H2938" s="99">
        <v>17135155</v>
      </c>
      <c r="I2938" s="100" t="s">
        <v>3471</v>
      </c>
      <c r="J2938" s="100" t="s">
        <v>154</v>
      </c>
      <c r="K2938" s="101" t="s">
        <v>155</v>
      </c>
    </row>
    <row r="2939" spans="1:11" ht="30" x14ac:dyDescent="0.25">
      <c r="A2939" s="97" t="str">
        <f t="shared" si="315"/>
        <v>1</v>
      </c>
      <c r="B2939" s="98" t="str">
        <f t="shared" si="316"/>
        <v>7</v>
      </c>
      <c r="C2939" s="98" t="str">
        <f t="shared" si="317"/>
        <v>1</v>
      </c>
      <c r="D2939" s="98" t="str">
        <f t="shared" si="318"/>
        <v>3</v>
      </c>
      <c r="E2939" s="98" t="str">
        <f t="shared" si="319"/>
        <v>51</v>
      </c>
      <c r="F2939" s="98" t="str">
        <f t="shared" si="320"/>
        <v>5</v>
      </c>
      <c r="G2939" s="98" t="str">
        <f t="shared" si="321"/>
        <v>6</v>
      </c>
      <c r="H2939" s="99">
        <v>17135156</v>
      </c>
      <c r="I2939" s="100" t="s">
        <v>3472</v>
      </c>
      <c r="J2939" s="100" t="s">
        <v>154</v>
      </c>
      <c r="K2939" s="101" t="s">
        <v>155</v>
      </c>
    </row>
    <row r="2940" spans="1:11" ht="30" x14ac:dyDescent="0.25">
      <c r="A2940" s="97" t="str">
        <f t="shared" si="315"/>
        <v>1</v>
      </c>
      <c r="B2940" s="98" t="str">
        <f t="shared" si="316"/>
        <v>7</v>
      </c>
      <c r="C2940" s="98" t="str">
        <f t="shared" si="317"/>
        <v>1</v>
      </c>
      <c r="D2940" s="98" t="str">
        <f t="shared" si="318"/>
        <v>3</v>
      </c>
      <c r="E2940" s="98" t="str">
        <f t="shared" si="319"/>
        <v>51</v>
      </c>
      <c r="F2940" s="98" t="str">
        <f t="shared" si="320"/>
        <v>5</v>
      </c>
      <c r="G2940" s="98" t="str">
        <f t="shared" si="321"/>
        <v>7</v>
      </c>
      <c r="H2940" s="99">
        <v>17135157</v>
      </c>
      <c r="I2940" s="100" t="s">
        <v>3473</v>
      </c>
      <c r="J2940" s="100" t="s">
        <v>154</v>
      </c>
      <c r="K2940" s="101" t="s">
        <v>155</v>
      </c>
    </row>
    <row r="2941" spans="1:11" ht="30" x14ac:dyDescent="0.25">
      <c r="A2941" s="97" t="str">
        <f t="shared" si="315"/>
        <v>1</v>
      </c>
      <c r="B2941" s="98" t="str">
        <f t="shared" si="316"/>
        <v>7</v>
      </c>
      <c r="C2941" s="98" t="str">
        <f t="shared" si="317"/>
        <v>1</v>
      </c>
      <c r="D2941" s="98" t="str">
        <f t="shared" si="318"/>
        <v>3</v>
      </c>
      <c r="E2941" s="98" t="str">
        <f t="shared" si="319"/>
        <v>51</v>
      </c>
      <c r="F2941" s="98" t="str">
        <f t="shared" si="320"/>
        <v>5</v>
      </c>
      <c r="G2941" s="98" t="str">
        <f t="shared" si="321"/>
        <v>8</v>
      </c>
      <c r="H2941" s="99">
        <v>17135158</v>
      </c>
      <c r="I2941" s="100" t="s">
        <v>3474</v>
      </c>
      <c r="J2941" s="100" t="s">
        <v>154</v>
      </c>
      <c r="K2941" s="101" t="s">
        <v>155</v>
      </c>
    </row>
    <row r="2942" spans="1:11" ht="60" x14ac:dyDescent="0.25">
      <c r="A2942" s="97" t="str">
        <f t="shared" si="315"/>
        <v>1</v>
      </c>
      <c r="B2942" s="98" t="str">
        <f t="shared" si="316"/>
        <v>7</v>
      </c>
      <c r="C2942" s="98" t="str">
        <f t="shared" si="317"/>
        <v>1</v>
      </c>
      <c r="D2942" s="98" t="str">
        <f t="shared" si="318"/>
        <v>3</v>
      </c>
      <c r="E2942" s="98" t="str">
        <f t="shared" si="319"/>
        <v>51</v>
      </c>
      <c r="F2942" s="98" t="str">
        <f t="shared" si="320"/>
        <v>9</v>
      </c>
      <c r="G2942" s="98" t="str">
        <f t="shared" si="321"/>
        <v>0</v>
      </c>
      <c r="H2942" s="99">
        <v>17135190</v>
      </c>
      <c r="I2942" s="100" t="s">
        <v>3475</v>
      </c>
      <c r="J2942" s="100" t="s">
        <v>3476</v>
      </c>
      <c r="K2942" s="101" t="s">
        <v>144</v>
      </c>
    </row>
    <row r="2943" spans="1:11" ht="30" x14ac:dyDescent="0.25">
      <c r="A2943" s="97" t="str">
        <f t="shared" si="315"/>
        <v>1</v>
      </c>
      <c r="B2943" s="98" t="str">
        <f t="shared" si="316"/>
        <v>7</v>
      </c>
      <c r="C2943" s="98" t="str">
        <f t="shared" si="317"/>
        <v>1</v>
      </c>
      <c r="D2943" s="98" t="str">
        <f t="shared" si="318"/>
        <v>3</v>
      </c>
      <c r="E2943" s="98" t="str">
        <f t="shared" si="319"/>
        <v>51</v>
      </c>
      <c r="F2943" s="98" t="str">
        <f t="shared" si="320"/>
        <v>9</v>
      </c>
      <c r="G2943" s="98" t="str">
        <f t="shared" si="321"/>
        <v>1</v>
      </c>
      <c r="H2943" s="99">
        <v>17135191</v>
      </c>
      <c r="I2943" s="100" t="s">
        <v>3477</v>
      </c>
      <c r="J2943" s="100" t="s">
        <v>154</v>
      </c>
      <c r="K2943" s="101" t="s">
        <v>155</v>
      </c>
    </row>
    <row r="2944" spans="1:11" ht="30" x14ac:dyDescent="0.25">
      <c r="A2944" s="97" t="str">
        <f t="shared" si="315"/>
        <v>1</v>
      </c>
      <c r="B2944" s="98" t="str">
        <f t="shared" si="316"/>
        <v>7</v>
      </c>
      <c r="C2944" s="98" t="str">
        <f t="shared" si="317"/>
        <v>1</v>
      </c>
      <c r="D2944" s="98" t="str">
        <f t="shared" si="318"/>
        <v>3</v>
      </c>
      <c r="E2944" s="98" t="str">
        <f t="shared" si="319"/>
        <v>51</v>
      </c>
      <c r="F2944" s="98" t="str">
        <f t="shared" si="320"/>
        <v>9</v>
      </c>
      <c r="G2944" s="98" t="str">
        <f t="shared" si="321"/>
        <v>2</v>
      </c>
      <c r="H2944" s="99">
        <v>17135192</v>
      </c>
      <c r="I2944" s="100" t="s">
        <v>3478</v>
      </c>
      <c r="J2944" s="100" t="s">
        <v>154</v>
      </c>
      <c r="K2944" s="101" t="s">
        <v>155</v>
      </c>
    </row>
    <row r="2945" spans="1:11" ht="30" x14ac:dyDescent="0.25">
      <c r="A2945" s="97" t="str">
        <f t="shared" si="315"/>
        <v>1</v>
      </c>
      <c r="B2945" s="98" t="str">
        <f t="shared" si="316"/>
        <v>7</v>
      </c>
      <c r="C2945" s="98" t="str">
        <f t="shared" si="317"/>
        <v>1</v>
      </c>
      <c r="D2945" s="98" t="str">
        <f t="shared" si="318"/>
        <v>3</v>
      </c>
      <c r="E2945" s="98" t="str">
        <f t="shared" si="319"/>
        <v>51</v>
      </c>
      <c r="F2945" s="98" t="str">
        <f t="shared" si="320"/>
        <v>9</v>
      </c>
      <c r="G2945" s="98" t="str">
        <f t="shared" si="321"/>
        <v>3</v>
      </c>
      <c r="H2945" s="99">
        <v>17135193</v>
      </c>
      <c r="I2945" s="100" t="s">
        <v>3479</v>
      </c>
      <c r="J2945" s="100" t="s">
        <v>154</v>
      </c>
      <c r="K2945" s="101" t="s">
        <v>155</v>
      </c>
    </row>
    <row r="2946" spans="1:11" ht="45" x14ac:dyDescent="0.25">
      <c r="A2946" s="97" t="str">
        <f t="shared" si="315"/>
        <v>1</v>
      </c>
      <c r="B2946" s="98" t="str">
        <f t="shared" si="316"/>
        <v>7</v>
      </c>
      <c r="C2946" s="98" t="str">
        <f t="shared" si="317"/>
        <v>1</v>
      </c>
      <c r="D2946" s="98" t="str">
        <f t="shared" si="318"/>
        <v>3</v>
      </c>
      <c r="E2946" s="98" t="str">
        <f t="shared" si="319"/>
        <v>51</v>
      </c>
      <c r="F2946" s="98" t="str">
        <f t="shared" si="320"/>
        <v>9</v>
      </c>
      <c r="G2946" s="98" t="str">
        <f t="shared" si="321"/>
        <v>4</v>
      </c>
      <c r="H2946" s="99">
        <v>17135194</v>
      </c>
      <c r="I2946" s="100" t="s">
        <v>3480</v>
      </c>
      <c r="J2946" s="100" t="s">
        <v>154</v>
      </c>
      <c r="K2946" s="101" t="s">
        <v>155</v>
      </c>
    </row>
    <row r="2947" spans="1:11" ht="30" x14ac:dyDescent="0.25">
      <c r="A2947" s="97" t="str">
        <f t="shared" si="315"/>
        <v>1</v>
      </c>
      <c r="B2947" s="98" t="str">
        <f t="shared" si="316"/>
        <v>7</v>
      </c>
      <c r="C2947" s="98" t="str">
        <f t="shared" si="317"/>
        <v>1</v>
      </c>
      <c r="D2947" s="98" t="str">
        <f t="shared" si="318"/>
        <v>3</v>
      </c>
      <c r="E2947" s="98" t="str">
        <f t="shared" si="319"/>
        <v>51</v>
      </c>
      <c r="F2947" s="98" t="str">
        <f t="shared" si="320"/>
        <v>9</v>
      </c>
      <c r="G2947" s="98" t="str">
        <f t="shared" si="321"/>
        <v>5</v>
      </c>
      <c r="H2947" s="99">
        <v>17135195</v>
      </c>
      <c r="I2947" s="100" t="s">
        <v>3481</v>
      </c>
      <c r="J2947" s="100" t="s">
        <v>154</v>
      </c>
      <c r="K2947" s="101" t="s">
        <v>155</v>
      </c>
    </row>
    <row r="2948" spans="1:11" ht="30" x14ac:dyDescent="0.25">
      <c r="A2948" s="97" t="str">
        <f t="shared" si="315"/>
        <v>1</v>
      </c>
      <c r="B2948" s="98" t="str">
        <f t="shared" si="316"/>
        <v>7</v>
      </c>
      <c r="C2948" s="98" t="str">
        <f t="shared" si="317"/>
        <v>1</v>
      </c>
      <c r="D2948" s="98" t="str">
        <f t="shared" si="318"/>
        <v>3</v>
      </c>
      <c r="E2948" s="98" t="str">
        <f t="shared" si="319"/>
        <v>51</v>
      </c>
      <c r="F2948" s="98" t="str">
        <f t="shared" si="320"/>
        <v>9</v>
      </c>
      <c r="G2948" s="98" t="str">
        <f t="shared" si="321"/>
        <v>6</v>
      </c>
      <c r="H2948" s="99">
        <v>17135196</v>
      </c>
      <c r="I2948" s="100" t="s">
        <v>3482</v>
      </c>
      <c r="J2948" s="100" t="s">
        <v>154</v>
      </c>
      <c r="K2948" s="101" t="s">
        <v>155</v>
      </c>
    </row>
    <row r="2949" spans="1:11" ht="30" x14ac:dyDescent="0.25">
      <c r="A2949" s="97" t="str">
        <f t="shared" si="315"/>
        <v>1</v>
      </c>
      <c r="B2949" s="98" t="str">
        <f t="shared" si="316"/>
        <v>7</v>
      </c>
      <c r="C2949" s="98" t="str">
        <f t="shared" si="317"/>
        <v>1</v>
      </c>
      <c r="D2949" s="98" t="str">
        <f t="shared" si="318"/>
        <v>3</v>
      </c>
      <c r="E2949" s="98" t="str">
        <f t="shared" si="319"/>
        <v>51</v>
      </c>
      <c r="F2949" s="98" t="str">
        <f t="shared" si="320"/>
        <v>9</v>
      </c>
      <c r="G2949" s="98" t="str">
        <f t="shared" si="321"/>
        <v>7</v>
      </c>
      <c r="H2949" s="99">
        <v>17135197</v>
      </c>
      <c r="I2949" s="100" t="s">
        <v>3483</v>
      </c>
      <c r="J2949" s="100" t="s">
        <v>154</v>
      </c>
      <c r="K2949" s="101" t="s">
        <v>155</v>
      </c>
    </row>
    <row r="2950" spans="1:11" ht="30" x14ac:dyDescent="0.25">
      <c r="A2950" s="97" t="str">
        <f t="shared" si="315"/>
        <v>1</v>
      </c>
      <c r="B2950" s="98" t="str">
        <f t="shared" si="316"/>
        <v>7</v>
      </c>
      <c r="C2950" s="98" t="str">
        <f t="shared" si="317"/>
        <v>1</v>
      </c>
      <c r="D2950" s="98" t="str">
        <f t="shared" si="318"/>
        <v>3</v>
      </c>
      <c r="E2950" s="98" t="str">
        <f t="shared" si="319"/>
        <v>51</v>
      </c>
      <c r="F2950" s="98" t="str">
        <f t="shared" si="320"/>
        <v>9</v>
      </c>
      <c r="G2950" s="98" t="str">
        <f t="shared" si="321"/>
        <v>8</v>
      </c>
      <c r="H2950" s="99">
        <v>17135198</v>
      </c>
      <c r="I2950" s="100" t="s">
        <v>3484</v>
      </c>
      <c r="J2950" s="100" t="s">
        <v>154</v>
      </c>
      <c r="K2950" s="101" t="s">
        <v>155</v>
      </c>
    </row>
    <row r="2951" spans="1:11" ht="45" x14ac:dyDescent="0.25">
      <c r="A2951" s="97" t="str">
        <f t="shared" ref="A2951:A3014" si="322">MID($H2951,1,1)</f>
        <v>1</v>
      </c>
      <c r="B2951" s="98" t="str">
        <f t="shared" ref="B2951:B3014" si="323">MID($H2951,2,1)</f>
        <v>7</v>
      </c>
      <c r="C2951" s="98" t="str">
        <f t="shared" ref="C2951:C3014" si="324">MID($H2951,3,1)</f>
        <v>1</v>
      </c>
      <c r="D2951" s="98" t="str">
        <f t="shared" ref="D2951:D3014" si="325">MID($H2951,4,1)</f>
        <v>3</v>
      </c>
      <c r="E2951" s="98" t="str">
        <f t="shared" ref="E2951:E3014" si="326">MID($H2951,5,2)</f>
        <v>99</v>
      </c>
      <c r="F2951" s="98" t="str">
        <f t="shared" ref="F2951:F3014" si="327">MID($H2951,7,1)</f>
        <v>0</v>
      </c>
      <c r="G2951" s="98" t="str">
        <f t="shared" ref="G2951:G3014" si="328">MID($H2951,8,1)</f>
        <v>0</v>
      </c>
      <c r="H2951" s="99">
        <v>17139900</v>
      </c>
      <c r="I2951" s="100" t="s">
        <v>3485</v>
      </c>
      <c r="J2951" s="100" t="s">
        <v>3486</v>
      </c>
      <c r="K2951" s="101" t="s">
        <v>144</v>
      </c>
    </row>
    <row r="2952" spans="1:11" ht="30" x14ac:dyDescent="0.25">
      <c r="A2952" s="97" t="str">
        <f t="shared" si="322"/>
        <v>1</v>
      </c>
      <c r="B2952" s="98" t="str">
        <f t="shared" si="323"/>
        <v>7</v>
      </c>
      <c r="C2952" s="98" t="str">
        <f t="shared" si="324"/>
        <v>1</v>
      </c>
      <c r="D2952" s="98" t="str">
        <f t="shared" si="325"/>
        <v>3</v>
      </c>
      <c r="E2952" s="98" t="str">
        <f t="shared" si="326"/>
        <v>99</v>
      </c>
      <c r="F2952" s="98" t="str">
        <f t="shared" si="327"/>
        <v>0</v>
      </c>
      <c r="G2952" s="98" t="str">
        <f t="shared" si="328"/>
        <v>1</v>
      </c>
      <c r="H2952" s="99">
        <v>17139901</v>
      </c>
      <c r="I2952" s="100" t="s">
        <v>3487</v>
      </c>
      <c r="J2952" s="100" t="s">
        <v>154</v>
      </c>
      <c r="K2952" s="101" t="s">
        <v>155</v>
      </c>
    </row>
    <row r="2953" spans="1:11" ht="30" x14ac:dyDescent="0.25">
      <c r="A2953" s="97" t="str">
        <f t="shared" si="322"/>
        <v>1</v>
      </c>
      <c r="B2953" s="98" t="str">
        <f t="shared" si="323"/>
        <v>7</v>
      </c>
      <c r="C2953" s="98" t="str">
        <f t="shared" si="324"/>
        <v>1</v>
      </c>
      <c r="D2953" s="98" t="str">
        <f t="shared" si="325"/>
        <v>3</v>
      </c>
      <c r="E2953" s="98" t="str">
        <f t="shared" si="326"/>
        <v>99</v>
      </c>
      <c r="F2953" s="98" t="str">
        <f t="shared" si="327"/>
        <v>0</v>
      </c>
      <c r="G2953" s="98" t="str">
        <f t="shared" si="328"/>
        <v>2</v>
      </c>
      <c r="H2953" s="99">
        <v>17139902</v>
      </c>
      <c r="I2953" s="100" t="s">
        <v>3488</v>
      </c>
      <c r="J2953" s="100" t="s">
        <v>154</v>
      </c>
      <c r="K2953" s="101" t="s">
        <v>155</v>
      </c>
    </row>
    <row r="2954" spans="1:11" ht="30" x14ac:dyDescent="0.25">
      <c r="A2954" s="97" t="str">
        <f t="shared" si="322"/>
        <v>1</v>
      </c>
      <c r="B2954" s="98" t="str">
        <f t="shared" si="323"/>
        <v>7</v>
      </c>
      <c r="C2954" s="98" t="str">
        <f t="shared" si="324"/>
        <v>1</v>
      </c>
      <c r="D2954" s="98" t="str">
        <f t="shared" si="325"/>
        <v>3</v>
      </c>
      <c r="E2954" s="98" t="str">
        <f t="shared" si="326"/>
        <v>99</v>
      </c>
      <c r="F2954" s="98" t="str">
        <f t="shared" si="327"/>
        <v>0</v>
      </c>
      <c r="G2954" s="98" t="str">
        <f t="shared" si="328"/>
        <v>3</v>
      </c>
      <c r="H2954" s="99">
        <v>17139903</v>
      </c>
      <c r="I2954" s="100" t="s">
        <v>3489</v>
      </c>
      <c r="J2954" s="100" t="s">
        <v>154</v>
      </c>
      <c r="K2954" s="101" t="s">
        <v>155</v>
      </c>
    </row>
    <row r="2955" spans="1:11" ht="30" x14ac:dyDescent="0.25">
      <c r="A2955" s="97" t="str">
        <f t="shared" si="322"/>
        <v>1</v>
      </c>
      <c r="B2955" s="98" t="str">
        <f t="shared" si="323"/>
        <v>7</v>
      </c>
      <c r="C2955" s="98" t="str">
        <f t="shared" si="324"/>
        <v>1</v>
      </c>
      <c r="D2955" s="98" t="str">
        <f t="shared" si="325"/>
        <v>3</v>
      </c>
      <c r="E2955" s="98" t="str">
        <f t="shared" si="326"/>
        <v>99</v>
      </c>
      <c r="F2955" s="98" t="str">
        <f t="shared" si="327"/>
        <v>0</v>
      </c>
      <c r="G2955" s="98" t="str">
        <f t="shared" si="328"/>
        <v>4</v>
      </c>
      <c r="H2955" s="99">
        <v>17139904</v>
      </c>
      <c r="I2955" s="100" t="s">
        <v>3490</v>
      </c>
      <c r="J2955" s="100" t="s">
        <v>154</v>
      </c>
      <c r="K2955" s="101" t="s">
        <v>155</v>
      </c>
    </row>
    <row r="2956" spans="1:11" x14ac:dyDescent="0.25">
      <c r="A2956" s="97" t="str">
        <f t="shared" si="322"/>
        <v>1</v>
      </c>
      <c r="B2956" s="98" t="str">
        <f t="shared" si="323"/>
        <v>7</v>
      </c>
      <c r="C2956" s="98" t="str">
        <f t="shared" si="324"/>
        <v>1</v>
      </c>
      <c r="D2956" s="98" t="str">
        <f t="shared" si="325"/>
        <v>3</v>
      </c>
      <c r="E2956" s="98" t="str">
        <f t="shared" si="326"/>
        <v>99</v>
      </c>
      <c r="F2956" s="98" t="str">
        <f t="shared" si="327"/>
        <v>0</v>
      </c>
      <c r="G2956" s="98" t="str">
        <f t="shared" si="328"/>
        <v>5</v>
      </c>
      <c r="H2956" s="99">
        <v>17139905</v>
      </c>
      <c r="I2956" s="100" t="s">
        <v>3491</v>
      </c>
      <c r="J2956" s="100" t="s">
        <v>154</v>
      </c>
      <c r="K2956" s="101" t="s">
        <v>155</v>
      </c>
    </row>
    <row r="2957" spans="1:11" ht="30" x14ac:dyDescent="0.25">
      <c r="A2957" s="97" t="str">
        <f t="shared" si="322"/>
        <v>1</v>
      </c>
      <c r="B2957" s="98" t="str">
        <f t="shared" si="323"/>
        <v>7</v>
      </c>
      <c r="C2957" s="98" t="str">
        <f t="shared" si="324"/>
        <v>1</v>
      </c>
      <c r="D2957" s="98" t="str">
        <f t="shared" si="325"/>
        <v>3</v>
      </c>
      <c r="E2957" s="98" t="str">
        <f t="shared" si="326"/>
        <v>99</v>
      </c>
      <c r="F2957" s="98" t="str">
        <f t="shared" si="327"/>
        <v>0</v>
      </c>
      <c r="G2957" s="98" t="str">
        <f t="shared" si="328"/>
        <v>6</v>
      </c>
      <c r="H2957" s="99">
        <v>17139906</v>
      </c>
      <c r="I2957" s="100" t="s">
        <v>3492</v>
      </c>
      <c r="J2957" s="100" t="s">
        <v>154</v>
      </c>
      <c r="K2957" s="101" t="s">
        <v>155</v>
      </c>
    </row>
    <row r="2958" spans="1:11" ht="30" x14ac:dyDescent="0.25">
      <c r="A2958" s="97" t="str">
        <f t="shared" si="322"/>
        <v>1</v>
      </c>
      <c r="B2958" s="98" t="str">
        <f t="shared" si="323"/>
        <v>7</v>
      </c>
      <c r="C2958" s="98" t="str">
        <f t="shared" si="324"/>
        <v>1</v>
      </c>
      <c r="D2958" s="98" t="str">
        <f t="shared" si="325"/>
        <v>3</v>
      </c>
      <c r="E2958" s="98" t="str">
        <f t="shared" si="326"/>
        <v>99</v>
      </c>
      <c r="F2958" s="98" t="str">
        <f t="shared" si="327"/>
        <v>0</v>
      </c>
      <c r="G2958" s="98" t="str">
        <f t="shared" si="328"/>
        <v>7</v>
      </c>
      <c r="H2958" s="99">
        <v>17139907</v>
      </c>
      <c r="I2958" s="100" t="s">
        <v>3493</v>
      </c>
      <c r="J2958" s="100" t="s">
        <v>154</v>
      </c>
      <c r="K2958" s="101" t="s">
        <v>155</v>
      </c>
    </row>
    <row r="2959" spans="1:11" ht="30" x14ac:dyDescent="0.25">
      <c r="A2959" s="97" t="str">
        <f t="shared" si="322"/>
        <v>1</v>
      </c>
      <c r="B2959" s="98" t="str">
        <f t="shared" si="323"/>
        <v>7</v>
      </c>
      <c r="C2959" s="98" t="str">
        <f t="shared" si="324"/>
        <v>1</v>
      </c>
      <c r="D2959" s="98" t="str">
        <f t="shared" si="325"/>
        <v>3</v>
      </c>
      <c r="E2959" s="98" t="str">
        <f t="shared" si="326"/>
        <v>99</v>
      </c>
      <c r="F2959" s="98" t="str">
        <f t="shared" si="327"/>
        <v>0</v>
      </c>
      <c r="G2959" s="98" t="str">
        <f t="shared" si="328"/>
        <v>8</v>
      </c>
      <c r="H2959" s="99">
        <v>17139908</v>
      </c>
      <c r="I2959" s="100" t="s">
        <v>3494</v>
      </c>
      <c r="J2959" s="100" t="s">
        <v>154</v>
      </c>
      <c r="K2959" s="101" t="s">
        <v>155</v>
      </c>
    </row>
    <row r="2960" spans="1:11" ht="60" x14ac:dyDescent="0.25">
      <c r="A2960" s="97" t="str">
        <f t="shared" si="322"/>
        <v>1</v>
      </c>
      <c r="B2960" s="98" t="str">
        <f t="shared" si="323"/>
        <v>7</v>
      </c>
      <c r="C2960" s="98" t="str">
        <f t="shared" si="324"/>
        <v>1</v>
      </c>
      <c r="D2960" s="98" t="str">
        <f t="shared" si="325"/>
        <v>4</v>
      </c>
      <c r="E2960" s="98" t="str">
        <f t="shared" si="326"/>
        <v>00</v>
      </c>
      <c r="F2960" s="98" t="str">
        <f t="shared" si="327"/>
        <v>0</v>
      </c>
      <c r="G2960" s="98" t="str">
        <f t="shared" si="328"/>
        <v>0</v>
      </c>
      <c r="H2960" s="99">
        <v>17140000</v>
      </c>
      <c r="I2960" s="100" t="s">
        <v>3495</v>
      </c>
      <c r="J2960" s="100" t="s">
        <v>3496</v>
      </c>
      <c r="K2960" s="101" t="s">
        <v>144</v>
      </c>
    </row>
    <row r="2961" spans="1:11" ht="30" x14ac:dyDescent="0.25">
      <c r="A2961" s="97" t="str">
        <f t="shared" si="322"/>
        <v>1</v>
      </c>
      <c r="B2961" s="98" t="str">
        <f t="shared" si="323"/>
        <v>7</v>
      </c>
      <c r="C2961" s="98" t="str">
        <f t="shared" si="324"/>
        <v>1</v>
      </c>
      <c r="D2961" s="98" t="str">
        <f t="shared" si="325"/>
        <v>4</v>
      </c>
      <c r="E2961" s="98" t="str">
        <f t="shared" si="326"/>
        <v>50</v>
      </c>
      <c r="F2961" s="98" t="str">
        <f t="shared" si="327"/>
        <v>0</v>
      </c>
      <c r="G2961" s="98" t="str">
        <f t="shared" si="328"/>
        <v>0</v>
      </c>
      <c r="H2961" s="99">
        <v>17145000</v>
      </c>
      <c r="I2961" s="100" t="s">
        <v>3497</v>
      </c>
      <c r="J2961" s="100" t="s">
        <v>3498</v>
      </c>
      <c r="K2961" s="101" t="s">
        <v>144</v>
      </c>
    </row>
    <row r="2962" spans="1:11" x14ac:dyDescent="0.25">
      <c r="A2962" s="97" t="str">
        <f t="shared" si="322"/>
        <v>1</v>
      </c>
      <c r="B2962" s="98" t="str">
        <f t="shared" si="323"/>
        <v>7</v>
      </c>
      <c r="C2962" s="98" t="str">
        <f t="shared" si="324"/>
        <v>1</v>
      </c>
      <c r="D2962" s="98" t="str">
        <f t="shared" si="325"/>
        <v>4</v>
      </c>
      <c r="E2962" s="98" t="str">
        <f t="shared" si="326"/>
        <v>50</v>
      </c>
      <c r="F2962" s="98" t="str">
        <f t="shared" si="327"/>
        <v>0</v>
      </c>
      <c r="G2962" s="98" t="str">
        <f t="shared" si="328"/>
        <v>1</v>
      </c>
      <c r="H2962" s="99">
        <v>17145001</v>
      </c>
      <c r="I2962" s="100" t="s">
        <v>3499</v>
      </c>
      <c r="J2962" s="100" t="s">
        <v>154</v>
      </c>
      <c r="K2962" s="101" t="s">
        <v>155</v>
      </c>
    </row>
    <row r="2963" spans="1:11" x14ac:dyDescent="0.25">
      <c r="A2963" s="97" t="str">
        <f t="shared" si="322"/>
        <v>1</v>
      </c>
      <c r="B2963" s="98" t="str">
        <f t="shared" si="323"/>
        <v>7</v>
      </c>
      <c r="C2963" s="98" t="str">
        <f t="shared" si="324"/>
        <v>1</v>
      </c>
      <c r="D2963" s="98" t="str">
        <f t="shared" si="325"/>
        <v>4</v>
      </c>
      <c r="E2963" s="98" t="str">
        <f t="shared" si="326"/>
        <v>50</v>
      </c>
      <c r="F2963" s="98" t="str">
        <f t="shared" si="327"/>
        <v>0</v>
      </c>
      <c r="G2963" s="98" t="str">
        <f t="shared" si="328"/>
        <v>2</v>
      </c>
      <c r="H2963" s="99">
        <v>17145002</v>
      </c>
      <c r="I2963" s="100" t="s">
        <v>3500</v>
      </c>
      <c r="J2963" s="100" t="s">
        <v>154</v>
      </c>
      <c r="K2963" s="101" t="s">
        <v>155</v>
      </c>
    </row>
    <row r="2964" spans="1:11" x14ac:dyDescent="0.25">
      <c r="A2964" s="97" t="str">
        <f t="shared" si="322"/>
        <v>1</v>
      </c>
      <c r="B2964" s="98" t="str">
        <f t="shared" si="323"/>
        <v>7</v>
      </c>
      <c r="C2964" s="98" t="str">
        <f t="shared" si="324"/>
        <v>1</v>
      </c>
      <c r="D2964" s="98" t="str">
        <f t="shared" si="325"/>
        <v>4</v>
      </c>
      <c r="E2964" s="98" t="str">
        <f t="shared" si="326"/>
        <v>50</v>
      </c>
      <c r="F2964" s="98" t="str">
        <f t="shared" si="327"/>
        <v>0</v>
      </c>
      <c r="G2964" s="98" t="str">
        <f t="shared" si="328"/>
        <v>3</v>
      </c>
      <c r="H2964" s="99">
        <v>17145003</v>
      </c>
      <c r="I2964" s="100" t="s">
        <v>3501</v>
      </c>
      <c r="J2964" s="100" t="s">
        <v>154</v>
      </c>
      <c r="K2964" s="101" t="s">
        <v>155</v>
      </c>
    </row>
    <row r="2965" spans="1:11" ht="30" x14ac:dyDescent="0.25">
      <c r="A2965" s="97" t="str">
        <f t="shared" si="322"/>
        <v>1</v>
      </c>
      <c r="B2965" s="98" t="str">
        <f t="shared" si="323"/>
        <v>7</v>
      </c>
      <c r="C2965" s="98" t="str">
        <f t="shared" si="324"/>
        <v>1</v>
      </c>
      <c r="D2965" s="98" t="str">
        <f t="shared" si="325"/>
        <v>4</v>
      </c>
      <c r="E2965" s="98" t="str">
        <f t="shared" si="326"/>
        <v>50</v>
      </c>
      <c r="F2965" s="98" t="str">
        <f t="shared" si="327"/>
        <v>0</v>
      </c>
      <c r="G2965" s="98" t="str">
        <f t="shared" si="328"/>
        <v>4</v>
      </c>
      <c r="H2965" s="99">
        <v>17145004</v>
      </c>
      <c r="I2965" s="100" t="s">
        <v>3502</v>
      </c>
      <c r="J2965" s="100" t="s">
        <v>154</v>
      </c>
      <c r="K2965" s="101" t="s">
        <v>155</v>
      </c>
    </row>
    <row r="2966" spans="1:11" x14ac:dyDescent="0.25">
      <c r="A2966" s="97" t="str">
        <f t="shared" si="322"/>
        <v>1</v>
      </c>
      <c r="B2966" s="98" t="str">
        <f t="shared" si="323"/>
        <v>7</v>
      </c>
      <c r="C2966" s="98" t="str">
        <f t="shared" si="324"/>
        <v>1</v>
      </c>
      <c r="D2966" s="98" t="str">
        <f t="shared" si="325"/>
        <v>4</v>
      </c>
      <c r="E2966" s="98" t="str">
        <f t="shared" si="326"/>
        <v>50</v>
      </c>
      <c r="F2966" s="98" t="str">
        <f t="shared" si="327"/>
        <v>0</v>
      </c>
      <c r="G2966" s="98" t="str">
        <f t="shared" si="328"/>
        <v>5</v>
      </c>
      <c r="H2966" s="99">
        <v>17145005</v>
      </c>
      <c r="I2966" s="100" t="s">
        <v>3503</v>
      </c>
      <c r="J2966" s="100" t="s">
        <v>154</v>
      </c>
      <c r="K2966" s="101" t="s">
        <v>155</v>
      </c>
    </row>
    <row r="2967" spans="1:11" x14ac:dyDescent="0.25">
      <c r="A2967" s="97" t="str">
        <f t="shared" si="322"/>
        <v>1</v>
      </c>
      <c r="B2967" s="98" t="str">
        <f t="shared" si="323"/>
        <v>7</v>
      </c>
      <c r="C2967" s="98" t="str">
        <f t="shared" si="324"/>
        <v>1</v>
      </c>
      <c r="D2967" s="98" t="str">
        <f t="shared" si="325"/>
        <v>4</v>
      </c>
      <c r="E2967" s="98" t="str">
        <f t="shared" si="326"/>
        <v>50</v>
      </c>
      <c r="F2967" s="98" t="str">
        <f t="shared" si="327"/>
        <v>0</v>
      </c>
      <c r="G2967" s="98" t="str">
        <f t="shared" si="328"/>
        <v>6</v>
      </c>
      <c r="H2967" s="99">
        <v>17145006</v>
      </c>
      <c r="I2967" s="100" t="s">
        <v>3504</v>
      </c>
      <c r="J2967" s="100" t="s">
        <v>154</v>
      </c>
      <c r="K2967" s="101" t="s">
        <v>155</v>
      </c>
    </row>
    <row r="2968" spans="1:11" x14ac:dyDescent="0.25">
      <c r="A2968" s="97" t="str">
        <f t="shared" si="322"/>
        <v>1</v>
      </c>
      <c r="B2968" s="98" t="str">
        <f t="shared" si="323"/>
        <v>7</v>
      </c>
      <c r="C2968" s="98" t="str">
        <f t="shared" si="324"/>
        <v>1</v>
      </c>
      <c r="D2968" s="98" t="str">
        <f t="shared" si="325"/>
        <v>4</v>
      </c>
      <c r="E2968" s="98" t="str">
        <f t="shared" si="326"/>
        <v>50</v>
      </c>
      <c r="F2968" s="98" t="str">
        <f t="shared" si="327"/>
        <v>0</v>
      </c>
      <c r="G2968" s="98" t="str">
        <f t="shared" si="328"/>
        <v>7</v>
      </c>
      <c r="H2968" s="99">
        <v>17145007</v>
      </c>
      <c r="I2968" s="100" t="s">
        <v>3505</v>
      </c>
      <c r="J2968" s="100" t="s">
        <v>154</v>
      </c>
      <c r="K2968" s="101" t="s">
        <v>155</v>
      </c>
    </row>
    <row r="2969" spans="1:11" x14ac:dyDescent="0.25">
      <c r="A2969" s="97" t="str">
        <f t="shared" si="322"/>
        <v>1</v>
      </c>
      <c r="B2969" s="98" t="str">
        <f t="shared" si="323"/>
        <v>7</v>
      </c>
      <c r="C2969" s="98" t="str">
        <f t="shared" si="324"/>
        <v>1</v>
      </c>
      <c r="D2969" s="98" t="str">
        <f t="shared" si="325"/>
        <v>4</v>
      </c>
      <c r="E2969" s="98" t="str">
        <f t="shared" si="326"/>
        <v>50</v>
      </c>
      <c r="F2969" s="98" t="str">
        <f t="shared" si="327"/>
        <v>0</v>
      </c>
      <c r="G2969" s="98" t="str">
        <f t="shared" si="328"/>
        <v>8</v>
      </c>
      <c r="H2969" s="99">
        <v>17145008</v>
      </c>
      <c r="I2969" s="100" t="s">
        <v>3506</v>
      </c>
      <c r="J2969" s="100" t="s">
        <v>154</v>
      </c>
      <c r="K2969" s="101" t="s">
        <v>155</v>
      </c>
    </row>
    <row r="2970" spans="1:11" ht="30" x14ac:dyDescent="0.25">
      <c r="A2970" s="97" t="str">
        <f t="shared" si="322"/>
        <v>1</v>
      </c>
      <c r="B2970" s="98" t="str">
        <f t="shared" si="323"/>
        <v>7</v>
      </c>
      <c r="C2970" s="98" t="str">
        <f t="shared" si="324"/>
        <v>1</v>
      </c>
      <c r="D2970" s="98" t="str">
        <f t="shared" si="325"/>
        <v>4</v>
      </c>
      <c r="E2970" s="98" t="str">
        <f t="shared" si="326"/>
        <v>51</v>
      </c>
      <c r="F2970" s="98" t="str">
        <f t="shared" si="327"/>
        <v>0</v>
      </c>
      <c r="G2970" s="98" t="str">
        <f t="shared" si="328"/>
        <v>0</v>
      </c>
      <c r="H2970" s="99">
        <v>17145100</v>
      </c>
      <c r="I2970" s="100" t="s">
        <v>3507</v>
      </c>
      <c r="J2970" s="100" t="s">
        <v>3508</v>
      </c>
      <c r="K2970" s="101" t="s">
        <v>144</v>
      </c>
    </row>
    <row r="2971" spans="1:11" ht="30" x14ac:dyDescent="0.25">
      <c r="A2971" s="97" t="str">
        <f t="shared" si="322"/>
        <v>1</v>
      </c>
      <c r="B2971" s="98" t="str">
        <f t="shared" si="323"/>
        <v>7</v>
      </c>
      <c r="C2971" s="98" t="str">
        <f t="shared" si="324"/>
        <v>1</v>
      </c>
      <c r="D2971" s="98" t="str">
        <f t="shared" si="325"/>
        <v>4</v>
      </c>
      <c r="E2971" s="98" t="str">
        <f t="shared" si="326"/>
        <v>51</v>
      </c>
      <c r="F2971" s="98" t="str">
        <f t="shared" si="327"/>
        <v>0</v>
      </c>
      <c r="G2971" s="98" t="str">
        <f t="shared" si="328"/>
        <v>1</v>
      </c>
      <c r="H2971" s="99">
        <v>17145101</v>
      </c>
      <c r="I2971" s="100" t="s">
        <v>3509</v>
      </c>
      <c r="J2971" s="100" t="s">
        <v>154</v>
      </c>
      <c r="K2971" s="101" t="s">
        <v>155</v>
      </c>
    </row>
    <row r="2972" spans="1:11" ht="30" x14ac:dyDescent="0.25">
      <c r="A2972" s="97" t="str">
        <f t="shared" si="322"/>
        <v>1</v>
      </c>
      <c r="B2972" s="98" t="str">
        <f t="shared" si="323"/>
        <v>7</v>
      </c>
      <c r="C2972" s="98" t="str">
        <f t="shared" si="324"/>
        <v>1</v>
      </c>
      <c r="D2972" s="98" t="str">
        <f t="shared" si="325"/>
        <v>4</v>
      </c>
      <c r="E2972" s="98" t="str">
        <f t="shared" si="326"/>
        <v>51</v>
      </c>
      <c r="F2972" s="98" t="str">
        <f t="shared" si="327"/>
        <v>0</v>
      </c>
      <c r="G2972" s="98" t="str">
        <f t="shared" si="328"/>
        <v>2</v>
      </c>
      <c r="H2972" s="99">
        <v>17145102</v>
      </c>
      <c r="I2972" s="100" t="s">
        <v>3510</v>
      </c>
      <c r="J2972" s="100" t="s">
        <v>154</v>
      </c>
      <c r="K2972" s="101" t="s">
        <v>155</v>
      </c>
    </row>
    <row r="2973" spans="1:11" ht="30" x14ac:dyDescent="0.25">
      <c r="A2973" s="97" t="str">
        <f t="shared" si="322"/>
        <v>1</v>
      </c>
      <c r="B2973" s="98" t="str">
        <f t="shared" si="323"/>
        <v>7</v>
      </c>
      <c r="C2973" s="98" t="str">
        <f t="shared" si="324"/>
        <v>1</v>
      </c>
      <c r="D2973" s="98" t="str">
        <f t="shared" si="325"/>
        <v>4</v>
      </c>
      <c r="E2973" s="98" t="str">
        <f t="shared" si="326"/>
        <v>51</v>
      </c>
      <c r="F2973" s="98" t="str">
        <f t="shared" si="327"/>
        <v>0</v>
      </c>
      <c r="G2973" s="98" t="str">
        <f t="shared" si="328"/>
        <v>3</v>
      </c>
      <c r="H2973" s="99">
        <v>17145103</v>
      </c>
      <c r="I2973" s="100" t="s">
        <v>3511</v>
      </c>
      <c r="J2973" s="100" t="s">
        <v>154</v>
      </c>
      <c r="K2973" s="101" t="s">
        <v>155</v>
      </c>
    </row>
    <row r="2974" spans="1:11" ht="30" x14ac:dyDescent="0.25">
      <c r="A2974" s="97" t="str">
        <f t="shared" si="322"/>
        <v>1</v>
      </c>
      <c r="B2974" s="98" t="str">
        <f t="shared" si="323"/>
        <v>7</v>
      </c>
      <c r="C2974" s="98" t="str">
        <f t="shared" si="324"/>
        <v>1</v>
      </c>
      <c r="D2974" s="98" t="str">
        <f t="shared" si="325"/>
        <v>4</v>
      </c>
      <c r="E2974" s="98" t="str">
        <f t="shared" si="326"/>
        <v>51</v>
      </c>
      <c r="F2974" s="98" t="str">
        <f t="shared" si="327"/>
        <v>0</v>
      </c>
      <c r="G2974" s="98" t="str">
        <f t="shared" si="328"/>
        <v>4</v>
      </c>
      <c r="H2974" s="99">
        <v>17145104</v>
      </c>
      <c r="I2974" s="100" t="s">
        <v>3512</v>
      </c>
      <c r="J2974" s="100" t="s">
        <v>154</v>
      </c>
      <c r="K2974" s="101" t="s">
        <v>155</v>
      </c>
    </row>
    <row r="2975" spans="1:11" ht="30" x14ac:dyDescent="0.25">
      <c r="A2975" s="97" t="str">
        <f t="shared" si="322"/>
        <v>1</v>
      </c>
      <c r="B2975" s="98" t="str">
        <f t="shared" si="323"/>
        <v>7</v>
      </c>
      <c r="C2975" s="98" t="str">
        <f t="shared" si="324"/>
        <v>1</v>
      </c>
      <c r="D2975" s="98" t="str">
        <f t="shared" si="325"/>
        <v>4</v>
      </c>
      <c r="E2975" s="98" t="str">
        <f t="shared" si="326"/>
        <v>51</v>
      </c>
      <c r="F2975" s="98" t="str">
        <f t="shared" si="327"/>
        <v>0</v>
      </c>
      <c r="G2975" s="98" t="str">
        <f t="shared" si="328"/>
        <v>5</v>
      </c>
      <c r="H2975" s="99">
        <v>17145105</v>
      </c>
      <c r="I2975" s="100" t="s">
        <v>3513</v>
      </c>
      <c r="J2975" s="100" t="s">
        <v>154</v>
      </c>
      <c r="K2975" s="101" t="s">
        <v>155</v>
      </c>
    </row>
    <row r="2976" spans="1:11" ht="30" x14ac:dyDescent="0.25">
      <c r="A2976" s="97" t="str">
        <f t="shared" si="322"/>
        <v>1</v>
      </c>
      <c r="B2976" s="98" t="str">
        <f t="shared" si="323"/>
        <v>7</v>
      </c>
      <c r="C2976" s="98" t="str">
        <f t="shared" si="324"/>
        <v>1</v>
      </c>
      <c r="D2976" s="98" t="str">
        <f t="shared" si="325"/>
        <v>4</v>
      </c>
      <c r="E2976" s="98" t="str">
        <f t="shared" si="326"/>
        <v>51</v>
      </c>
      <c r="F2976" s="98" t="str">
        <f t="shared" si="327"/>
        <v>0</v>
      </c>
      <c r="G2976" s="98" t="str">
        <f t="shared" si="328"/>
        <v>6</v>
      </c>
      <c r="H2976" s="99">
        <v>17145106</v>
      </c>
      <c r="I2976" s="100" t="s">
        <v>3514</v>
      </c>
      <c r="J2976" s="100" t="s">
        <v>154</v>
      </c>
      <c r="K2976" s="101" t="s">
        <v>155</v>
      </c>
    </row>
    <row r="2977" spans="1:11" ht="30" x14ac:dyDescent="0.25">
      <c r="A2977" s="97" t="str">
        <f t="shared" si="322"/>
        <v>1</v>
      </c>
      <c r="B2977" s="98" t="str">
        <f t="shared" si="323"/>
        <v>7</v>
      </c>
      <c r="C2977" s="98" t="str">
        <f t="shared" si="324"/>
        <v>1</v>
      </c>
      <c r="D2977" s="98" t="str">
        <f t="shared" si="325"/>
        <v>4</v>
      </c>
      <c r="E2977" s="98" t="str">
        <f t="shared" si="326"/>
        <v>51</v>
      </c>
      <c r="F2977" s="98" t="str">
        <f t="shared" si="327"/>
        <v>0</v>
      </c>
      <c r="G2977" s="98" t="str">
        <f t="shared" si="328"/>
        <v>7</v>
      </c>
      <c r="H2977" s="99">
        <v>17145107</v>
      </c>
      <c r="I2977" s="100" t="s">
        <v>3515</v>
      </c>
      <c r="J2977" s="100" t="s">
        <v>154</v>
      </c>
      <c r="K2977" s="101" t="s">
        <v>155</v>
      </c>
    </row>
    <row r="2978" spans="1:11" ht="30" x14ac:dyDescent="0.25">
      <c r="A2978" s="97" t="str">
        <f t="shared" si="322"/>
        <v>1</v>
      </c>
      <c r="B2978" s="98" t="str">
        <f t="shared" si="323"/>
        <v>7</v>
      </c>
      <c r="C2978" s="98" t="str">
        <f t="shared" si="324"/>
        <v>1</v>
      </c>
      <c r="D2978" s="98" t="str">
        <f t="shared" si="325"/>
        <v>4</v>
      </c>
      <c r="E2978" s="98" t="str">
        <f t="shared" si="326"/>
        <v>51</v>
      </c>
      <c r="F2978" s="98" t="str">
        <f t="shared" si="327"/>
        <v>0</v>
      </c>
      <c r="G2978" s="98" t="str">
        <f t="shared" si="328"/>
        <v>8</v>
      </c>
      <c r="H2978" s="99">
        <v>17145108</v>
      </c>
      <c r="I2978" s="100" t="s">
        <v>3516</v>
      </c>
      <c r="J2978" s="100" t="s">
        <v>154</v>
      </c>
      <c r="K2978" s="101" t="s">
        <v>155</v>
      </c>
    </row>
    <row r="2979" spans="1:11" ht="45" x14ac:dyDescent="0.25">
      <c r="A2979" s="97" t="str">
        <f t="shared" si="322"/>
        <v>1</v>
      </c>
      <c r="B2979" s="98" t="str">
        <f t="shared" si="323"/>
        <v>7</v>
      </c>
      <c r="C2979" s="98" t="str">
        <f t="shared" si="324"/>
        <v>1</v>
      </c>
      <c r="D2979" s="98" t="str">
        <f t="shared" si="325"/>
        <v>4</v>
      </c>
      <c r="E2979" s="98" t="str">
        <f t="shared" si="326"/>
        <v>52</v>
      </c>
      <c r="F2979" s="98" t="str">
        <f t="shared" si="327"/>
        <v>0</v>
      </c>
      <c r="G2979" s="98" t="str">
        <f t="shared" si="328"/>
        <v>0</v>
      </c>
      <c r="H2979" s="99">
        <v>17145200</v>
      </c>
      <c r="I2979" s="100" t="s">
        <v>3517</v>
      </c>
      <c r="J2979" s="100" t="s">
        <v>3518</v>
      </c>
      <c r="K2979" s="101" t="s">
        <v>144</v>
      </c>
    </row>
    <row r="2980" spans="1:11" ht="30" x14ac:dyDescent="0.25">
      <c r="A2980" s="97" t="str">
        <f t="shared" si="322"/>
        <v>1</v>
      </c>
      <c r="B2980" s="98" t="str">
        <f t="shared" si="323"/>
        <v>7</v>
      </c>
      <c r="C2980" s="98" t="str">
        <f t="shared" si="324"/>
        <v>1</v>
      </c>
      <c r="D2980" s="98" t="str">
        <f t="shared" si="325"/>
        <v>4</v>
      </c>
      <c r="E2980" s="98" t="str">
        <f t="shared" si="326"/>
        <v>52</v>
      </c>
      <c r="F2980" s="98" t="str">
        <f t="shared" si="327"/>
        <v>0</v>
      </c>
      <c r="G2980" s="98" t="str">
        <f t="shared" si="328"/>
        <v>1</v>
      </c>
      <c r="H2980" s="99">
        <v>17145201</v>
      </c>
      <c r="I2980" s="100" t="s">
        <v>3519</v>
      </c>
      <c r="J2980" s="100" t="s">
        <v>154</v>
      </c>
      <c r="K2980" s="101" t="s">
        <v>155</v>
      </c>
    </row>
    <row r="2981" spans="1:11" ht="30" x14ac:dyDescent="0.25">
      <c r="A2981" s="97" t="str">
        <f t="shared" si="322"/>
        <v>1</v>
      </c>
      <c r="B2981" s="98" t="str">
        <f t="shared" si="323"/>
        <v>7</v>
      </c>
      <c r="C2981" s="98" t="str">
        <f t="shared" si="324"/>
        <v>1</v>
      </c>
      <c r="D2981" s="98" t="str">
        <f t="shared" si="325"/>
        <v>4</v>
      </c>
      <c r="E2981" s="98" t="str">
        <f t="shared" si="326"/>
        <v>52</v>
      </c>
      <c r="F2981" s="98" t="str">
        <f t="shared" si="327"/>
        <v>0</v>
      </c>
      <c r="G2981" s="98" t="str">
        <f t="shared" si="328"/>
        <v>2</v>
      </c>
      <c r="H2981" s="99">
        <v>17145202</v>
      </c>
      <c r="I2981" s="100" t="s">
        <v>3520</v>
      </c>
      <c r="J2981" s="100" t="s">
        <v>154</v>
      </c>
      <c r="K2981" s="101" t="s">
        <v>155</v>
      </c>
    </row>
    <row r="2982" spans="1:11" ht="30" x14ac:dyDescent="0.25">
      <c r="A2982" s="97" t="str">
        <f t="shared" si="322"/>
        <v>1</v>
      </c>
      <c r="B2982" s="98" t="str">
        <f t="shared" si="323"/>
        <v>7</v>
      </c>
      <c r="C2982" s="98" t="str">
        <f t="shared" si="324"/>
        <v>1</v>
      </c>
      <c r="D2982" s="98" t="str">
        <f t="shared" si="325"/>
        <v>4</v>
      </c>
      <c r="E2982" s="98" t="str">
        <f t="shared" si="326"/>
        <v>52</v>
      </c>
      <c r="F2982" s="98" t="str">
        <f t="shared" si="327"/>
        <v>0</v>
      </c>
      <c r="G2982" s="98" t="str">
        <f t="shared" si="328"/>
        <v>3</v>
      </c>
      <c r="H2982" s="99">
        <v>17145203</v>
      </c>
      <c r="I2982" s="100" t="s">
        <v>3521</v>
      </c>
      <c r="J2982" s="100" t="s">
        <v>154</v>
      </c>
      <c r="K2982" s="101" t="s">
        <v>155</v>
      </c>
    </row>
    <row r="2983" spans="1:11" ht="30" x14ac:dyDescent="0.25">
      <c r="A2983" s="97" t="str">
        <f t="shared" si="322"/>
        <v>1</v>
      </c>
      <c r="B2983" s="98" t="str">
        <f t="shared" si="323"/>
        <v>7</v>
      </c>
      <c r="C2983" s="98" t="str">
        <f t="shared" si="324"/>
        <v>1</v>
      </c>
      <c r="D2983" s="98" t="str">
        <f t="shared" si="325"/>
        <v>4</v>
      </c>
      <c r="E2983" s="98" t="str">
        <f t="shared" si="326"/>
        <v>52</v>
      </c>
      <c r="F2983" s="98" t="str">
        <f t="shared" si="327"/>
        <v>0</v>
      </c>
      <c r="G2983" s="98" t="str">
        <f t="shared" si="328"/>
        <v>4</v>
      </c>
      <c r="H2983" s="99">
        <v>17145204</v>
      </c>
      <c r="I2983" s="100" t="s">
        <v>3522</v>
      </c>
      <c r="J2983" s="100" t="s">
        <v>154</v>
      </c>
      <c r="K2983" s="101" t="s">
        <v>155</v>
      </c>
    </row>
    <row r="2984" spans="1:11" ht="30" x14ac:dyDescent="0.25">
      <c r="A2984" s="97" t="str">
        <f t="shared" si="322"/>
        <v>1</v>
      </c>
      <c r="B2984" s="98" t="str">
        <f t="shared" si="323"/>
        <v>7</v>
      </c>
      <c r="C2984" s="98" t="str">
        <f t="shared" si="324"/>
        <v>1</v>
      </c>
      <c r="D2984" s="98" t="str">
        <f t="shared" si="325"/>
        <v>4</v>
      </c>
      <c r="E2984" s="98" t="str">
        <f t="shared" si="326"/>
        <v>52</v>
      </c>
      <c r="F2984" s="98" t="str">
        <f t="shared" si="327"/>
        <v>0</v>
      </c>
      <c r="G2984" s="98" t="str">
        <f t="shared" si="328"/>
        <v>5</v>
      </c>
      <c r="H2984" s="99">
        <v>17145205</v>
      </c>
      <c r="I2984" s="100" t="s">
        <v>3523</v>
      </c>
      <c r="J2984" s="100" t="s">
        <v>154</v>
      </c>
      <c r="K2984" s="101" t="s">
        <v>155</v>
      </c>
    </row>
    <row r="2985" spans="1:11" ht="30" x14ac:dyDescent="0.25">
      <c r="A2985" s="97" t="str">
        <f t="shared" si="322"/>
        <v>1</v>
      </c>
      <c r="B2985" s="98" t="str">
        <f t="shared" si="323"/>
        <v>7</v>
      </c>
      <c r="C2985" s="98" t="str">
        <f t="shared" si="324"/>
        <v>1</v>
      </c>
      <c r="D2985" s="98" t="str">
        <f t="shared" si="325"/>
        <v>4</v>
      </c>
      <c r="E2985" s="98" t="str">
        <f t="shared" si="326"/>
        <v>52</v>
      </c>
      <c r="F2985" s="98" t="str">
        <f t="shared" si="327"/>
        <v>0</v>
      </c>
      <c r="G2985" s="98" t="str">
        <f t="shared" si="328"/>
        <v>6</v>
      </c>
      <c r="H2985" s="99">
        <v>17145206</v>
      </c>
      <c r="I2985" s="100" t="s">
        <v>3524</v>
      </c>
      <c r="J2985" s="100" t="s">
        <v>154</v>
      </c>
      <c r="K2985" s="101" t="s">
        <v>155</v>
      </c>
    </row>
    <row r="2986" spans="1:11" ht="30" x14ac:dyDescent="0.25">
      <c r="A2986" s="97" t="str">
        <f t="shared" si="322"/>
        <v>1</v>
      </c>
      <c r="B2986" s="98" t="str">
        <f t="shared" si="323"/>
        <v>7</v>
      </c>
      <c r="C2986" s="98" t="str">
        <f t="shared" si="324"/>
        <v>1</v>
      </c>
      <c r="D2986" s="98" t="str">
        <f t="shared" si="325"/>
        <v>4</v>
      </c>
      <c r="E2986" s="98" t="str">
        <f t="shared" si="326"/>
        <v>52</v>
      </c>
      <c r="F2986" s="98" t="str">
        <f t="shared" si="327"/>
        <v>0</v>
      </c>
      <c r="G2986" s="98" t="str">
        <f t="shared" si="328"/>
        <v>7</v>
      </c>
      <c r="H2986" s="99">
        <v>17145207</v>
      </c>
      <c r="I2986" s="100" t="s">
        <v>3525</v>
      </c>
      <c r="J2986" s="100" t="s">
        <v>154</v>
      </c>
      <c r="K2986" s="101" t="s">
        <v>155</v>
      </c>
    </row>
    <row r="2987" spans="1:11" ht="30" x14ac:dyDescent="0.25">
      <c r="A2987" s="97" t="str">
        <f t="shared" si="322"/>
        <v>1</v>
      </c>
      <c r="B2987" s="98" t="str">
        <f t="shared" si="323"/>
        <v>7</v>
      </c>
      <c r="C2987" s="98" t="str">
        <f t="shared" si="324"/>
        <v>1</v>
      </c>
      <c r="D2987" s="98" t="str">
        <f t="shared" si="325"/>
        <v>4</v>
      </c>
      <c r="E2987" s="98" t="str">
        <f t="shared" si="326"/>
        <v>52</v>
      </c>
      <c r="F2987" s="98" t="str">
        <f t="shared" si="327"/>
        <v>0</v>
      </c>
      <c r="G2987" s="98" t="str">
        <f t="shared" si="328"/>
        <v>8</v>
      </c>
      <c r="H2987" s="99">
        <v>17145208</v>
      </c>
      <c r="I2987" s="100" t="s">
        <v>3526</v>
      </c>
      <c r="J2987" s="100" t="s">
        <v>154</v>
      </c>
      <c r="K2987" s="101" t="s">
        <v>155</v>
      </c>
    </row>
    <row r="2988" spans="1:11" ht="45" x14ac:dyDescent="0.25">
      <c r="A2988" s="97" t="str">
        <f t="shared" si="322"/>
        <v>1</v>
      </c>
      <c r="B2988" s="98" t="str">
        <f t="shared" si="323"/>
        <v>7</v>
      </c>
      <c r="C2988" s="98" t="str">
        <f t="shared" si="324"/>
        <v>1</v>
      </c>
      <c r="D2988" s="98" t="str">
        <f t="shared" si="325"/>
        <v>4</v>
      </c>
      <c r="E2988" s="98" t="str">
        <f t="shared" si="326"/>
        <v>53</v>
      </c>
      <c r="F2988" s="98" t="str">
        <f t="shared" si="327"/>
        <v>0</v>
      </c>
      <c r="G2988" s="98" t="str">
        <f t="shared" si="328"/>
        <v>0</v>
      </c>
      <c r="H2988" s="99">
        <v>17145300</v>
      </c>
      <c r="I2988" s="100" t="s">
        <v>3527</v>
      </c>
      <c r="J2988" s="100" t="s">
        <v>3528</v>
      </c>
      <c r="K2988" s="101" t="s">
        <v>144</v>
      </c>
    </row>
    <row r="2989" spans="1:11" ht="30" x14ac:dyDescent="0.25">
      <c r="A2989" s="97" t="str">
        <f t="shared" si="322"/>
        <v>1</v>
      </c>
      <c r="B2989" s="98" t="str">
        <f t="shared" si="323"/>
        <v>7</v>
      </c>
      <c r="C2989" s="98" t="str">
        <f t="shared" si="324"/>
        <v>1</v>
      </c>
      <c r="D2989" s="98" t="str">
        <f t="shared" si="325"/>
        <v>4</v>
      </c>
      <c r="E2989" s="98" t="str">
        <f t="shared" si="326"/>
        <v>53</v>
      </c>
      <c r="F2989" s="98" t="str">
        <f t="shared" si="327"/>
        <v>0</v>
      </c>
      <c r="G2989" s="98" t="str">
        <f t="shared" si="328"/>
        <v>1</v>
      </c>
      <c r="H2989" s="99">
        <v>17145301</v>
      </c>
      <c r="I2989" s="100" t="s">
        <v>3529</v>
      </c>
      <c r="J2989" s="100" t="s">
        <v>154</v>
      </c>
      <c r="K2989" s="101" t="s">
        <v>155</v>
      </c>
    </row>
    <row r="2990" spans="1:11" ht="30" x14ac:dyDescent="0.25">
      <c r="A2990" s="97" t="str">
        <f t="shared" si="322"/>
        <v>1</v>
      </c>
      <c r="B2990" s="98" t="str">
        <f t="shared" si="323"/>
        <v>7</v>
      </c>
      <c r="C2990" s="98" t="str">
        <f t="shared" si="324"/>
        <v>1</v>
      </c>
      <c r="D2990" s="98" t="str">
        <f t="shared" si="325"/>
        <v>4</v>
      </c>
      <c r="E2990" s="98" t="str">
        <f t="shared" si="326"/>
        <v>53</v>
      </c>
      <c r="F2990" s="98" t="str">
        <f t="shared" si="327"/>
        <v>0</v>
      </c>
      <c r="G2990" s="98" t="str">
        <f t="shared" si="328"/>
        <v>2</v>
      </c>
      <c r="H2990" s="99">
        <v>17145302</v>
      </c>
      <c r="I2990" s="100" t="s">
        <v>3530</v>
      </c>
      <c r="J2990" s="100" t="s">
        <v>154</v>
      </c>
      <c r="K2990" s="101" t="s">
        <v>155</v>
      </c>
    </row>
    <row r="2991" spans="1:11" ht="30" x14ac:dyDescent="0.25">
      <c r="A2991" s="97" t="str">
        <f t="shared" si="322"/>
        <v>1</v>
      </c>
      <c r="B2991" s="98" t="str">
        <f t="shared" si="323"/>
        <v>7</v>
      </c>
      <c r="C2991" s="98" t="str">
        <f t="shared" si="324"/>
        <v>1</v>
      </c>
      <c r="D2991" s="98" t="str">
        <f t="shared" si="325"/>
        <v>4</v>
      </c>
      <c r="E2991" s="98" t="str">
        <f t="shared" si="326"/>
        <v>53</v>
      </c>
      <c r="F2991" s="98" t="str">
        <f t="shared" si="327"/>
        <v>0</v>
      </c>
      <c r="G2991" s="98" t="str">
        <f t="shared" si="328"/>
        <v>3</v>
      </c>
      <c r="H2991" s="99">
        <v>17145303</v>
      </c>
      <c r="I2991" s="100" t="s">
        <v>3531</v>
      </c>
      <c r="J2991" s="100" t="s">
        <v>154</v>
      </c>
      <c r="K2991" s="101" t="s">
        <v>155</v>
      </c>
    </row>
    <row r="2992" spans="1:11" ht="30" x14ac:dyDescent="0.25">
      <c r="A2992" s="97" t="str">
        <f t="shared" si="322"/>
        <v>1</v>
      </c>
      <c r="B2992" s="98" t="str">
        <f t="shared" si="323"/>
        <v>7</v>
      </c>
      <c r="C2992" s="98" t="str">
        <f t="shared" si="324"/>
        <v>1</v>
      </c>
      <c r="D2992" s="98" t="str">
        <f t="shared" si="325"/>
        <v>4</v>
      </c>
      <c r="E2992" s="98" t="str">
        <f t="shared" si="326"/>
        <v>53</v>
      </c>
      <c r="F2992" s="98" t="str">
        <f t="shared" si="327"/>
        <v>0</v>
      </c>
      <c r="G2992" s="98" t="str">
        <f t="shared" si="328"/>
        <v>4</v>
      </c>
      <c r="H2992" s="99">
        <v>17145304</v>
      </c>
      <c r="I2992" s="100" t="s">
        <v>3532</v>
      </c>
      <c r="J2992" s="100" t="s">
        <v>154</v>
      </c>
      <c r="K2992" s="101" t="s">
        <v>155</v>
      </c>
    </row>
    <row r="2993" spans="1:11" ht="30" x14ac:dyDescent="0.25">
      <c r="A2993" s="97" t="str">
        <f t="shared" si="322"/>
        <v>1</v>
      </c>
      <c r="B2993" s="98" t="str">
        <f t="shared" si="323"/>
        <v>7</v>
      </c>
      <c r="C2993" s="98" t="str">
        <f t="shared" si="324"/>
        <v>1</v>
      </c>
      <c r="D2993" s="98" t="str">
        <f t="shared" si="325"/>
        <v>4</v>
      </c>
      <c r="E2993" s="98" t="str">
        <f t="shared" si="326"/>
        <v>53</v>
      </c>
      <c r="F2993" s="98" t="str">
        <f t="shared" si="327"/>
        <v>0</v>
      </c>
      <c r="G2993" s="98" t="str">
        <f t="shared" si="328"/>
        <v>5</v>
      </c>
      <c r="H2993" s="99">
        <v>17145305</v>
      </c>
      <c r="I2993" s="100" t="s">
        <v>3533</v>
      </c>
      <c r="J2993" s="100" t="s">
        <v>154</v>
      </c>
      <c r="K2993" s="101" t="s">
        <v>155</v>
      </c>
    </row>
    <row r="2994" spans="1:11" ht="30" x14ac:dyDescent="0.25">
      <c r="A2994" s="97" t="str">
        <f t="shared" si="322"/>
        <v>1</v>
      </c>
      <c r="B2994" s="98" t="str">
        <f t="shared" si="323"/>
        <v>7</v>
      </c>
      <c r="C2994" s="98" t="str">
        <f t="shared" si="324"/>
        <v>1</v>
      </c>
      <c r="D2994" s="98" t="str">
        <f t="shared" si="325"/>
        <v>4</v>
      </c>
      <c r="E2994" s="98" t="str">
        <f t="shared" si="326"/>
        <v>53</v>
      </c>
      <c r="F2994" s="98" t="str">
        <f t="shared" si="327"/>
        <v>0</v>
      </c>
      <c r="G2994" s="98" t="str">
        <f t="shared" si="328"/>
        <v>6</v>
      </c>
      <c r="H2994" s="99">
        <v>17145306</v>
      </c>
      <c r="I2994" s="100" t="s">
        <v>3534</v>
      </c>
      <c r="J2994" s="100" t="s">
        <v>154</v>
      </c>
      <c r="K2994" s="101" t="s">
        <v>155</v>
      </c>
    </row>
    <row r="2995" spans="1:11" ht="30" x14ac:dyDescent="0.25">
      <c r="A2995" s="97" t="str">
        <f t="shared" si="322"/>
        <v>1</v>
      </c>
      <c r="B2995" s="98" t="str">
        <f t="shared" si="323"/>
        <v>7</v>
      </c>
      <c r="C2995" s="98" t="str">
        <f t="shared" si="324"/>
        <v>1</v>
      </c>
      <c r="D2995" s="98" t="str">
        <f t="shared" si="325"/>
        <v>4</v>
      </c>
      <c r="E2995" s="98" t="str">
        <f t="shared" si="326"/>
        <v>53</v>
      </c>
      <c r="F2995" s="98" t="str">
        <f t="shared" si="327"/>
        <v>0</v>
      </c>
      <c r="G2995" s="98" t="str">
        <f t="shared" si="328"/>
        <v>7</v>
      </c>
      <c r="H2995" s="99">
        <v>17145307</v>
      </c>
      <c r="I2995" s="100" t="s">
        <v>3535</v>
      </c>
      <c r="J2995" s="100" t="s">
        <v>154</v>
      </c>
      <c r="K2995" s="101" t="s">
        <v>155</v>
      </c>
    </row>
    <row r="2996" spans="1:11" ht="30" x14ac:dyDescent="0.25">
      <c r="A2996" s="97" t="str">
        <f t="shared" si="322"/>
        <v>1</v>
      </c>
      <c r="B2996" s="98" t="str">
        <f t="shared" si="323"/>
        <v>7</v>
      </c>
      <c r="C2996" s="98" t="str">
        <f t="shared" si="324"/>
        <v>1</v>
      </c>
      <c r="D2996" s="98" t="str">
        <f t="shared" si="325"/>
        <v>4</v>
      </c>
      <c r="E2996" s="98" t="str">
        <f t="shared" si="326"/>
        <v>53</v>
      </c>
      <c r="F2996" s="98" t="str">
        <f t="shared" si="327"/>
        <v>0</v>
      </c>
      <c r="G2996" s="98" t="str">
        <f t="shared" si="328"/>
        <v>8</v>
      </c>
      <c r="H2996" s="99">
        <v>17145308</v>
      </c>
      <c r="I2996" s="100" t="s">
        <v>3536</v>
      </c>
      <c r="J2996" s="100" t="s">
        <v>154</v>
      </c>
      <c r="K2996" s="101" t="s">
        <v>155</v>
      </c>
    </row>
    <row r="2997" spans="1:11" ht="45" x14ac:dyDescent="0.25">
      <c r="A2997" s="97" t="str">
        <f t="shared" si="322"/>
        <v>1</v>
      </c>
      <c r="B2997" s="98" t="str">
        <f t="shared" si="323"/>
        <v>7</v>
      </c>
      <c r="C2997" s="98" t="str">
        <f t="shared" si="324"/>
        <v>1</v>
      </c>
      <c r="D2997" s="98" t="str">
        <f t="shared" si="325"/>
        <v>4</v>
      </c>
      <c r="E2997" s="98" t="str">
        <f t="shared" si="326"/>
        <v>54</v>
      </c>
      <c r="F2997" s="98" t="str">
        <f t="shared" si="327"/>
        <v>0</v>
      </c>
      <c r="G2997" s="98" t="str">
        <f t="shared" si="328"/>
        <v>0</v>
      </c>
      <c r="H2997" s="99">
        <v>17145400</v>
      </c>
      <c r="I2997" s="100" t="s">
        <v>3537</v>
      </c>
      <c r="J2997" s="100" t="s">
        <v>3538</v>
      </c>
      <c r="K2997" s="101" t="s">
        <v>144</v>
      </c>
    </row>
    <row r="2998" spans="1:11" ht="45" x14ac:dyDescent="0.25">
      <c r="A2998" s="97" t="str">
        <f t="shared" si="322"/>
        <v>1</v>
      </c>
      <c r="B2998" s="98" t="str">
        <f t="shared" si="323"/>
        <v>7</v>
      </c>
      <c r="C2998" s="98" t="str">
        <f t="shared" si="324"/>
        <v>1</v>
      </c>
      <c r="D2998" s="98" t="str">
        <f t="shared" si="325"/>
        <v>4</v>
      </c>
      <c r="E2998" s="98" t="str">
        <f t="shared" si="326"/>
        <v>54</v>
      </c>
      <c r="F2998" s="98" t="str">
        <f t="shared" si="327"/>
        <v>1</v>
      </c>
      <c r="G2998" s="98" t="str">
        <f t="shared" si="328"/>
        <v>0</v>
      </c>
      <c r="H2998" s="99">
        <v>17145410</v>
      </c>
      <c r="I2998" s="100" t="s">
        <v>3539</v>
      </c>
      <c r="J2998" s="100" t="s">
        <v>3540</v>
      </c>
      <c r="K2998" s="101" t="s">
        <v>144</v>
      </c>
    </row>
    <row r="2999" spans="1:11" ht="30" x14ac:dyDescent="0.25">
      <c r="A2999" s="97" t="str">
        <f t="shared" si="322"/>
        <v>1</v>
      </c>
      <c r="B2999" s="98" t="str">
        <f t="shared" si="323"/>
        <v>7</v>
      </c>
      <c r="C2999" s="98" t="str">
        <f t="shared" si="324"/>
        <v>1</v>
      </c>
      <c r="D2999" s="98" t="str">
        <f t="shared" si="325"/>
        <v>4</v>
      </c>
      <c r="E2999" s="98" t="str">
        <f t="shared" si="326"/>
        <v>54</v>
      </c>
      <c r="F2999" s="98" t="str">
        <f t="shared" si="327"/>
        <v>1</v>
      </c>
      <c r="G2999" s="98" t="str">
        <f t="shared" si="328"/>
        <v>1</v>
      </c>
      <c r="H2999" s="99">
        <v>17145411</v>
      </c>
      <c r="I2999" s="100" t="s">
        <v>3541</v>
      </c>
      <c r="J2999" s="100" t="s">
        <v>154</v>
      </c>
      <c r="K2999" s="101" t="s">
        <v>155</v>
      </c>
    </row>
    <row r="3000" spans="1:11" ht="30" x14ac:dyDescent="0.25">
      <c r="A3000" s="97" t="str">
        <f t="shared" si="322"/>
        <v>1</v>
      </c>
      <c r="B3000" s="98" t="str">
        <f t="shared" si="323"/>
        <v>7</v>
      </c>
      <c r="C3000" s="98" t="str">
        <f t="shared" si="324"/>
        <v>1</v>
      </c>
      <c r="D3000" s="98" t="str">
        <f t="shared" si="325"/>
        <v>4</v>
      </c>
      <c r="E3000" s="98" t="str">
        <f t="shared" si="326"/>
        <v>54</v>
      </c>
      <c r="F3000" s="98" t="str">
        <f t="shared" si="327"/>
        <v>1</v>
      </c>
      <c r="G3000" s="98" t="str">
        <f t="shared" si="328"/>
        <v>2</v>
      </c>
      <c r="H3000" s="99">
        <v>17145412</v>
      </c>
      <c r="I3000" s="100" t="s">
        <v>3542</v>
      </c>
      <c r="J3000" s="100" t="s">
        <v>154</v>
      </c>
      <c r="K3000" s="101" t="s">
        <v>155</v>
      </c>
    </row>
    <row r="3001" spans="1:11" ht="30" x14ac:dyDescent="0.25">
      <c r="A3001" s="97" t="str">
        <f t="shared" si="322"/>
        <v>1</v>
      </c>
      <c r="B3001" s="98" t="str">
        <f t="shared" si="323"/>
        <v>7</v>
      </c>
      <c r="C3001" s="98" t="str">
        <f t="shared" si="324"/>
        <v>1</v>
      </c>
      <c r="D3001" s="98" t="str">
        <f t="shared" si="325"/>
        <v>4</v>
      </c>
      <c r="E3001" s="98" t="str">
        <f t="shared" si="326"/>
        <v>54</v>
      </c>
      <c r="F3001" s="98" t="str">
        <f t="shared" si="327"/>
        <v>1</v>
      </c>
      <c r="G3001" s="98" t="str">
        <f t="shared" si="328"/>
        <v>3</v>
      </c>
      <c r="H3001" s="99">
        <v>17145413</v>
      </c>
      <c r="I3001" s="100" t="s">
        <v>3543</v>
      </c>
      <c r="J3001" s="100" t="s">
        <v>154</v>
      </c>
      <c r="K3001" s="101" t="s">
        <v>155</v>
      </c>
    </row>
    <row r="3002" spans="1:11" ht="30" x14ac:dyDescent="0.25">
      <c r="A3002" s="97" t="str">
        <f t="shared" si="322"/>
        <v>1</v>
      </c>
      <c r="B3002" s="98" t="str">
        <f t="shared" si="323"/>
        <v>7</v>
      </c>
      <c r="C3002" s="98" t="str">
        <f t="shared" si="324"/>
        <v>1</v>
      </c>
      <c r="D3002" s="98" t="str">
        <f t="shared" si="325"/>
        <v>4</v>
      </c>
      <c r="E3002" s="98" t="str">
        <f t="shared" si="326"/>
        <v>54</v>
      </c>
      <c r="F3002" s="98" t="str">
        <f t="shared" si="327"/>
        <v>1</v>
      </c>
      <c r="G3002" s="98" t="str">
        <f t="shared" si="328"/>
        <v>4</v>
      </c>
      <c r="H3002" s="99">
        <v>17145414</v>
      </c>
      <c r="I3002" s="100" t="s">
        <v>3544</v>
      </c>
      <c r="J3002" s="100" t="s">
        <v>154</v>
      </c>
      <c r="K3002" s="101" t="s">
        <v>155</v>
      </c>
    </row>
    <row r="3003" spans="1:11" ht="30" x14ac:dyDescent="0.25">
      <c r="A3003" s="97" t="str">
        <f t="shared" si="322"/>
        <v>1</v>
      </c>
      <c r="B3003" s="98" t="str">
        <f t="shared" si="323"/>
        <v>7</v>
      </c>
      <c r="C3003" s="98" t="str">
        <f t="shared" si="324"/>
        <v>1</v>
      </c>
      <c r="D3003" s="98" t="str">
        <f t="shared" si="325"/>
        <v>4</v>
      </c>
      <c r="E3003" s="98" t="str">
        <f t="shared" si="326"/>
        <v>54</v>
      </c>
      <c r="F3003" s="98" t="str">
        <f t="shared" si="327"/>
        <v>1</v>
      </c>
      <c r="G3003" s="98" t="str">
        <f t="shared" si="328"/>
        <v>5</v>
      </c>
      <c r="H3003" s="99">
        <v>17145415</v>
      </c>
      <c r="I3003" s="100" t="s">
        <v>3545</v>
      </c>
      <c r="J3003" s="100" t="s">
        <v>154</v>
      </c>
      <c r="K3003" s="101" t="s">
        <v>155</v>
      </c>
    </row>
    <row r="3004" spans="1:11" ht="30" x14ac:dyDescent="0.25">
      <c r="A3004" s="97" t="str">
        <f t="shared" si="322"/>
        <v>1</v>
      </c>
      <c r="B3004" s="98" t="str">
        <f t="shared" si="323"/>
        <v>7</v>
      </c>
      <c r="C3004" s="98" t="str">
        <f t="shared" si="324"/>
        <v>1</v>
      </c>
      <c r="D3004" s="98" t="str">
        <f t="shared" si="325"/>
        <v>4</v>
      </c>
      <c r="E3004" s="98" t="str">
        <f t="shared" si="326"/>
        <v>54</v>
      </c>
      <c r="F3004" s="98" t="str">
        <f t="shared" si="327"/>
        <v>1</v>
      </c>
      <c r="G3004" s="98" t="str">
        <f t="shared" si="328"/>
        <v>6</v>
      </c>
      <c r="H3004" s="99">
        <v>17145416</v>
      </c>
      <c r="I3004" s="100" t="s">
        <v>3546</v>
      </c>
      <c r="J3004" s="100" t="s">
        <v>154</v>
      </c>
      <c r="K3004" s="101" t="s">
        <v>155</v>
      </c>
    </row>
    <row r="3005" spans="1:11" ht="30" x14ac:dyDescent="0.25">
      <c r="A3005" s="97" t="str">
        <f t="shared" si="322"/>
        <v>1</v>
      </c>
      <c r="B3005" s="98" t="str">
        <f t="shared" si="323"/>
        <v>7</v>
      </c>
      <c r="C3005" s="98" t="str">
        <f t="shared" si="324"/>
        <v>1</v>
      </c>
      <c r="D3005" s="98" t="str">
        <f t="shared" si="325"/>
        <v>4</v>
      </c>
      <c r="E3005" s="98" t="str">
        <f t="shared" si="326"/>
        <v>54</v>
      </c>
      <c r="F3005" s="98" t="str">
        <f t="shared" si="327"/>
        <v>1</v>
      </c>
      <c r="G3005" s="98" t="str">
        <f t="shared" si="328"/>
        <v>7</v>
      </c>
      <c r="H3005" s="99">
        <v>17145417</v>
      </c>
      <c r="I3005" s="100" t="s">
        <v>3547</v>
      </c>
      <c r="J3005" s="100" t="s">
        <v>154</v>
      </c>
      <c r="K3005" s="101" t="s">
        <v>155</v>
      </c>
    </row>
    <row r="3006" spans="1:11" ht="30" x14ac:dyDescent="0.25">
      <c r="A3006" s="97" t="str">
        <f t="shared" si="322"/>
        <v>1</v>
      </c>
      <c r="B3006" s="98" t="str">
        <f t="shared" si="323"/>
        <v>7</v>
      </c>
      <c r="C3006" s="98" t="str">
        <f t="shared" si="324"/>
        <v>1</v>
      </c>
      <c r="D3006" s="98" t="str">
        <f t="shared" si="325"/>
        <v>4</v>
      </c>
      <c r="E3006" s="98" t="str">
        <f t="shared" si="326"/>
        <v>54</v>
      </c>
      <c r="F3006" s="98" t="str">
        <f t="shared" si="327"/>
        <v>1</v>
      </c>
      <c r="G3006" s="98" t="str">
        <f t="shared" si="328"/>
        <v>8</v>
      </c>
      <c r="H3006" s="99">
        <v>17145418</v>
      </c>
      <c r="I3006" s="100" t="s">
        <v>3548</v>
      </c>
      <c r="J3006" s="100" t="s">
        <v>154</v>
      </c>
      <c r="K3006" s="101" t="s">
        <v>155</v>
      </c>
    </row>
    <row r="3007" spans="1:11" ht="45" x14ac:dyDescent="0.25">
      <c r="A3007" s="97" t="str">
        <f t="shared" si="322"/>
        <v>1</v>
      </c>
      <c r="B3007" s="98" t="str">
        <f t="shared" si="323"/>
        <v>7</v>
      </c>
      <c r="C3007" s="98" t="str">
        <f t="shared" si="324"/>
        <v>1</v>
      </c>
      <c r="D3007" s="98" t="str">
        <f t="shared" si="325"/>
        <v>4</v>
      </c>
      <c r="E3007" s="98" t="str">
        <f t="shared" si="326"/>
        <v>54</v>
      </c>
      <c r="F3007" s="98" t="str">
        <f t="shared" si="327"/>
        <v>2</v>
      </c>
      <c r="G3007" s="98" t="str">
        <f t="shared" si="328"/>
        <v>0</v>
      </c>
      <c r="H3007" s="99">
        <v>17145420</v>
      </c>
      <c r="I3007" s="100" t="s">
        <v>3549</v>
      </c>
      <c r="J3007" s="100" t="s">
        <v>3550</v>
      </c>
      <c r="K3007" s="101" t="s">
        <v>144</v>
      </c>
    </row>
    <row r="3008" spans="1:11" ht="30" x14ac:dyDescent="0.25">
      <c r="A3008" s="97" t="str">
        <f t="shared" si="322"/>
        <v>1</v>
      </c>
      <c r="B3008" s="98" t="str">
        <f t="shared" si="323"/>
        <v>7</v>
      </c>
      <c r="C3008" s="98" t="str">
        <f t="shared" si="324"/>
        <v>1</v>
      </c>
      <c r="D3008" s="98" t="str">
        <f t="shared" si="325"/>
        <v>4</v>
      </c>
      <c r="E3008" s="98" t="str">
        <f t="shared" si="326"/>
        <v>54</v>
      </c>
      <c r="F3008" s="98" t="str">
        <f t="shared" si="327"/>
        <v>2</v>
      </c>
      <c r="G3008" s="98" t="str">
        <f t="shared" si="328"/>
        <v>1</v>
      </c>
      <c r="H3008" s="99">
        <v>17145421</v>
      </c>
      <c r="I3008" s="100" t="s">
        <v>3551</v>
      </c>
      <c r="J3008" s="100" t="s">
        <v>154</v>
      </c>
      <c r="K3008" s="101" t="s">
        <v>155</v>
      </c>
    </row>
    <row r="3009" spans="1:11" ht="30" x14ac:dyDescent="0.25">
      <c r="A3009" s="97" t="str">
        <f t="shared" si="322"/>
        <v>1</v>
      </c>
      <c r="B3009" s="98" t="str">
        <f t="shared" si="323"/>
        <v>7</v>
      </c>
      <c r="C3009" s="98" t="str">
        <f t="shared" si="324"/>
        <v>1</v>
      </c>
      <c r="D3009" s="98" t="str">
        <f t="shared" si="325"/>
        <v>4</v>
      </c>
      <c r="E3009" s="98" t="str">
        <f t="shared" si="326"/>
        <v>54</v>
      </c>
      <c r="F3009" s="98" t="str">
        <f t="shared" si="327"/>
        <v>2</v>
      </c>
      <c r="G3009" s="98" t="str">
        <f t="shared" si="328"/>
        <v>2</v>
      </c>
      <c r="H3009" s="99">
        <v>17145422</v>
      </c>
      <c r="I3009" s="100" t="s">
        <v>3552</v>
      </c>
      <c r="J3009" s="100" t="s">
        <v>154</v>
      </c>
      <c r="K3009" s="101" t="s">
        <v>155</v>
      </c>
    </row>
    <row r="3010" spans="1:11" ht="30" x14ac:dyDescent="0.25">
      <c r="A3010" s="97" t="str">
        <f t="shared" si="322"/>
        <v>1</v>
      </c>
      <c r="B3010" s="98" t="str">
        <f t="shared" si="323"/>
        <v>7</v>
      </c>
      <c r="C3010" s="98" t="str">
        <f t="shared" si="324"/>
        <v>1</v>
      </c>
      <c r="D3010" s="98" t="str">
        <f t="shared" si="325"/>
        <v>4</v>
      </c>
      <c r="E3010" s="98" t="str">
        <f t="shared" si="326"/>
        <v>54</v>
      </c>
      <c r="F3010" s="98" t="str">
        <f t="shared" si="327"/>
        <v>2</v>
      </c>
      <c r="G3010" s="98" t="str">
        <f t="shared" si="328"/>
        <v>3</v>
      </c>
      <c r="H3010" s="99">
        <v>17145423</v>
      </c>
      <c r="I3010" s="100" t="s">
        <v>3553</v>
      </c>
      <c r="J3010" s="100" t="s">
        <v>154</v>
      </c>
      <c r="K3010" s="101" t="s">
        <v>155</v>
      </c>
    </row>
    <row r="3011" spans="1:11" ht="30" x14ac:dyDescent="0.25">
      <c r="A3011" s="97" t="str">
        <f t="shared" si="322"/>
        <v>1</v>
      </c>
      <c r="B3011" s="98" t="str">
        <f t="shared" si="323"/>
        <v>7</v>
      </c>
      <c r="C3011" s="98" t="str">
        <f t="shared" si="324"/>
        <v>1</v>
      </c>
      <c r="D3011" s="98" t="str">
        <f t="shared" si="325"/>
        <v>4</v>
      </c>
      <c r="E3011" s="98" t="str">
        <f t="shared" si="326"/>
        <v>54</v>
      </c>
      <c r="F3011" s="98" t="str">
        <f t="shared" si="327"/>
        <v>2</v>
      </c>
      <c r="G3011" s="98" t="str">
        <f t="shared" si="328"/>
        <v>4</v>
      </c>
      <c r="H3011" s="99">
        <v>17145424</v>
      </c>
      <c r="I3011" s="100" t="s">
        <v>3554</v>
      </c>
      <c r="J3011" s="100" t="s">
        <v>154</v>
      </c>
      <c r="K3011" s="101" t="s">
        <v>155</v>
      </c>
    </row>
    <row r="3012" spans="1:11" ht="30" x14ac:dyDescent="0.25">
      <c r="A3012" s="97" t="str">
        <f t="shared" si="322"/>
        <v>1</v>
      </c>
      <c r="B3012" s="98" t="str">
        <f t="shared" si="323"/>
        <v>7</v>
      </c>
      <c r="C3012" s="98" t="str">
        <f t="shared" si="324"/>
        <v>1</v>
      </c>
      <c r="D3012" s="98" t="str">
        <f t="shared" si="325"/>
        <v>4</v>
      </c>
      <c r="E3012" s="98" t="str">
        <f t="shared" si="326"/>
        <v>54</v>
      </c>
      <c r="F3012" s="98" t="str">
        <f t="shared" si="327"/>
        <v>2</v>
      </c>
      <c r="G3012" s="98" t="str">
        <f t="shared" si="328"/>
        <v>5</v>
      </c>
      <c r="H3012" s="99">
        <v>17145425</v>
      </c>
      <c r="I3012" s="100" t="s">
        <v>3555</v>
      </c>
      <c r="J3012" s="100" t="s">
        <v>154</v>
      </c>
      <c r="K3012" s="101" t="s">
        <v>155</v>
      </c>
    </row>
    <row r="3013" spans="1:11" ht="30" x14ac:dyDescent="0.25">
      <c r="A3013" s="97" t="str">
        <f t="shared" si="322"/>
        <v>1</v>
      </c>
      <c r="B3013" s="98" t="str">
        <f t="shared" si="323"/>
        <v>7</v>
      </c>
      <c r="C3013" s="98" t="str">
        <f t="shared" si="324"/>
        <v>1</v>
      </c>
      <c r="D3013" s="98" t="str">
        <f t="shared" si="325"/>
        <v>4</v>
      </c>
      <c r="E3013" s="98" t="str">
        <f t="shared" si="326"/>
        <v>54</v>
      </c>
      <c r="F3013" s="98" t="str">
        <f t="shared" si="327"/>
        <v>2</v>
      </c>
      <c r="G3013" s="98" t="str">
        <f t="shared" si="328"/>
        <v>6</v>
      </c>
      <c r="H3013" s="99">
        <v>17145426</v>
      </c>
      <c r="I3013" s="100" t="s">
        <v>3556</v>
      </c>
      <c r="J3013" s="100" t="s">
        <v>154</v>
      </c>
      <c r="K3013" s="101" t="s">
        <v>155</v>
      </c>
    </row>
    <row r="3014" spans="1:11" ht="30" x14ac:dyDescent="0.25">
      <c r="A3014" s="97" t="str">
        <f t="shared" si="322"/>
        <v>1</v>
      </c>
      <c r="B3014" s="98" t="str">
        <f t="shared" si="323"/>
        <v>7</v>
      </c>
      <c r="C3014" s="98" t="str">
        <f t="shared" si="324"/>
        <v>1</v>
      </c>
      <c r="D3014" s="98" t="str">
        <f t="shared" si="325"/>
        <v>4</v>
      </c>
      <c r="E3014" s="98" t="str">
        <f t="shared" si="326"/>
        <v>54</v>
      </c>
      <c r="F3014" s="98" t="str">
        <f t="shared" si="327"/>
        <v>2</v>
      </c>
      <c r="G3014" s="98" t="str">
        <f t="shared" si="328"/>
        <v>7</v>
      </c>
      <c r="H3014" s="99">
        <v>17145427</v>
      </c>
      <c r="I3014" s="100" t="s">
        <v>3557</v>
      </c>
      <c r="J3014" s="100" t="s">
        <v>154</v>
      </c>
      <c r="K3014" s="101" t="s">
        <v>155</v>
      </c>
    </row>
    <row r="3015" spans="1:11" ht="30" x14ac:dyDescent="0.25">
      <c r="A3015" s="97" t="str">
        <f t="shared" ref="A3015:A3078" si="329">MID($H3015,1,1)</f>
        <v>1</v>
      </c>
      <c r="B3015" s="98" t="str">
        <f t="shared" ref="B3015:B3078" si="330">MID($H3015,2,1)</f>
        <v>7</v>
      </c>
      <c r="C3015" s="98" t="str">
        <f t="shared" ref="C3015:C3078" si="331">MID($H3015,3,1)</f>
        <v>1</v>
      </c>
      <c r="D3015" s="98" t="str">
        <f t="shared" ref="D3015:D3078" si="332">MID($H3015,4,1)</f>
        <v>4</v>
      </c>
      <c r="E3015" s="98" t="str">
        <f t="shared" ref="E3015:E3078" si="333">MID($H3015,5,2)</f>
        <v>54</v>
      </c>
      <c r="F3015" s="98" t="str">
        <f t="shared" ref="F3015:F3078" si="334">MID($H3015,7,1)</f>
        <v>2</v>
      </c>
      <c r="G3015" s="98" t="str">
        <f t="shared" ref="G3015:G3078" si="335">MID($H3015,8,1)</f>
        <v>8</v>
      </c>
      <c r="H3015" s="99">
        <v>17145428</v>
      </c>
      <c r="I3015" s="100" t="s">
        <v>3558</v>
      </c>
      <c r="J3015" s="100" t="s">
        <v>154</v>
      </c>
      <c r="K3015" s="101" t="s">
        <v>155</v>
      </c>
    </row>
    <row r="3016" spans="1:11" ht="45" x14ac:dyDescent="0.25">
      <c r="A3016" s="97" t="str">
        <f t="shared" si="329"/>
        <v>1</v>
      </c>
      <c r="B3016" s="98" t="str">
        <f t="shared" si="330"/>
        <v>7</v>
      </c>
      <c r="C3016" s="98" t="str">
        <f t="shared" si="331"/>
        <v>1</v>
      </c>
      <c r="D3016" s="98" t="str">
        <f t="shared" si="332"/>
        <v>4</v>
      </c>
      <c r="E3016" s="98" t="str">
        <f t="shared" si="333"/>
        <v>55</v>
      </c>
      <c r="F3016" s="98" t="str">
        <f t="shared" si="334"/>
        <v>0</v>
      </c>
      <c r="G3016" s="98" t="str">
        <f t="shared" si="335"/>
        <v>0</v>
      </c>
      <c r="H3016" s="99">
        <v>17145500</v>
      </c>
      <c r="I3016" s="100" t="s">
        <v>3559</v>
      </c>
      <c r="J3016" s="100" t="s">
        <v>3560</v>
      </c>
      <c r="K3016" s="101" t="s">
        <v>144</v>
      </c>
    </row>
    <row r="3017" spans="1:11" x14ac:dyDescent="0.25">
      <c r="A3017" s="97" t="str">
        <f t="shared" si="329"/>
        <v>1</v>
      </c>
      <c r="B3017" s="98" t="str">
        <f t="shared" si="330"/>
        <v>7</v>
      </c>
      <c r="C3017" s="98" t="str">
        <f t="shared" si="331"/>
        <v>1</v>
      </c>
      <c r="D3017" s="98" t="str">
        <f t="shared" si="332"/>
        <v>4</v>
      </c>
      <c r="E3017" s="98" t="str">
        <f t="shared" si="333"/>
        <v>55</v>
      </c>
      <c r="F3017" s="98" t="str">
        <f t="shared" si="334"/>
        <v>0</v>
      </c>
      <c r="G3017" s="98" t="str">
        <f t="shared" si="335"/>
        <v>1</v>
      </c>
      <c r="H3017" s="99">
        <v>17145501</v>
      </c>
      <c r="I3017" s="100" t="s">
        <v>3561</v>
      </c>
      <c r="J3017" s="100" t="s">
        <v>154</v>
      </c>
      <c r="K3017" s="101" t="s">
        <v>155</v>
      </c>
    </row>
    <row r="3018" spans="1:11" ht="30" x14ac:dyDescent="0.25">
      <c r="A3018" s="97" t="str">
        <f t="shared" si="329"/>
        <v>1</v>
      </c>
      <c r="B3018" s="98" t="str">
        <f t="shared" si="330"/>
        <v>7</v>
      </c>
      <c r="C3018" s="98" t="str">
        <f t="shared" si="331"/>
        <v>1</v>
      </c>
      <c r="D3018" s="98" t="str">
        <f t="shared" si="332"/>
        <v>4</v>
      </c>
      <c r="E3018" s="98" t="str">
        <f t="shared" si="333"/>
        <v>55</v>
      </c>
      <c r="F3018" s="98" t="str">
        <f t="shared" si="334"/>
        <v>0</v>
      </c>
      <c r="G3018" s="98" t="str">
        <f t="shared" si="335"/>
        <v>2</v>
      </c>
      <c r="H3018" s="99">
        <v>17145502</v>
      </c>
      <c r="I3018" s="100" t="s">
        <v>3562</v>
      </c>
      <c r="J3018" s="100" t="s">
        <v>154</v>
      </c>
      <c r="K3018" s="101" t="s">
        <v>155</v>
      </c>
    </row>
    <row r="3019" spans="1:11" ht="30" x14ac:dyDescent="0.25">
      <c r="A3019" s="97" t="str">
        <f t="shared" si="329"/>
        <v>1</v>
      </c>
      <c r="B3019" s="98" t="str">
        <f t="shared" si="330"/>
        <v>7</v>
      </c>
      <c r="C3019" s="98" t="str">
        <f t="shared" si="331"/>
        <v>1</v>
      </c>
      <c r="D3019" s="98" t="str">
        <f t="shared" si="332"/>
        <v>4</v>
      </c>
      <c r="E3019" s="98" t="str">
        <f t="shared" si="333"/>
        <v>55</v>
      </c>
      <c r="F3019" s="98" t="str">
        <f t="shared" si="334"/>
        <v>0</v>
      </c>
      <c r="G3019" s="98" t="str">
        <f t="shared" si="335"/>
        <v>3</v>
      </c>
      <c r="H3019" s="99">
        <v>17145503</v>
      </c>
      <c r="I3019" s="100" t="s">
        <v>3563</v>
      </c>
      <c r="J3019" s="100" t="s">
        <v>154</v>
      </c>
      <c r="K3019" s="101" t="s">
        <v>155</v>
      </c>
    </row>
    <row r="3020" spans="1:11" ht="30" x14ac:dyDescent="0.25">
      <c r="A3020" s="97" t="str">
        <f t="shared" si="329"/>
        <v>1</v>
      </c>
      <c r="B3020" s="98" t="str">
        <f t="shared" si="330"/>
        <v>7</v>
      </c>
      <c r="C3020" s="98" t="str">
        <f t="shared" si="331"/>
        <v>1</v>
      </c>
      <c r="D3020" s="98" t="str">
        <f t="shared" si="332"/>
        <v>4</v>
      </c>
      <c r="E3020" s="98" t="str">
        <f t="shared" si="333"/>
        <v>55</v>
      </c>
      <c r="F3020" s="98" t="str">
        <f t="shared" si="334"/>
        <v>0</v>
      </c>
      <c r="G3020" s="98" t="str">
        <f t="shared" si="335"/>
        <v>4</v>
      </c>
      <c r="H3020" s="99">
        <v>17145504</v>
      </c>
      <c r="I3020" s="100" t="s">
        <v>3564</v>
      </c>
      <c r="J3020" s="100" t="s">
        <v>154</v>
      </c>
      <c r="K3020" s="101" t="s">
        <v>155</v>
      </c>
    </row>
    <row r="3021" spans="1:11" x14ac:dyDescent="0.25">
      <c r="A3021" s="97" t="str">
        <f t="shared" si="329"/>
        <v>1</v>
      </c>
      <c r="B3021" s="98" t="str">
        <f t="shared" si="330"/>
        <v>7</v>
      </c>
      <c r="C3021" s="98" t="str">
        <f t="shared" si="331"/>
        <v>1</v>
      </c>
      <c r="D3021" s="98" t="str">
        <f t="shared" si="332"/>
        <v>4</v>
      </c>
      <c r="E3021" s="98" t="str">
        <f t="shared" si="333"/>
        <v>55</v>
      </c>
      <c r="F3021" s="98" t="str">
        <f t="shared" si="334"/>
        <v>0</v>
      </c>
      <c r="G3021" s="98" t="str">
        <f t="shared" si="335"/>
        <v>5</v>
      </c>
      <c r="H3021" s="99">
        <v>17145505</v>
      </c>
      <c r="I3021" s="100" t="s">
        <v>3565</v>
      </c>
      <c r="J3021" s="100" t="s">
        <v>154</v>
      </c>
      <c r="K3021" s="101" t="s">
        <v>155</v>
      </c>
    </row>
    <row r="3022" spans="1:11" ht="30" x14ac:dyDescent="0.25">
      <c r="A3022" s="97" t="str">
        <f t="shared" si="329"/>
        <v>1</v>
      </c>
      <c r="B3022" s="98" t="str">
        <f t="shared" si="330"/>
        <v>7</v>
      </c>
      <c r="C3022" s="98" t="str">
        <f t="shared" si="331"/>
        <v>1</v>
      </c>
      <c r="D3022" s="98" t="str">
        <f t="shared" si="332"/>
        <v>4</v>
      </c>
      <c r="E3022" s="98" t="str">
        <f t="shared" si="333"/>
        <v>55</v>
      </c>
      <c r="F3022" s="98" t="str">
        <f t="shared" si="334"/>
        <v>0</v>
      </c>
      <c r="G3022" s="98" t="str">
        <f t="shared" si="335"/>
        <v>6</v>
      </c>
      <c r="H3022" s="99">
        <v>17145506</v>
      </c>
      <c r="I3022" s="100" t="s">
        <v>3566</v>
      </c>
      <c r="J3022" s="100" t="s">
        <v>154</v>
      </c>
      <c r="K3022" s="101" t="s">
        <v>155</v>
      </c>
    </row>
    <row r="3023" spans="1:11" ht="30" x14ac:dyDescent="0.25">
      <c r="A3023" s="97" t="str">
        <f t="shared" si="329"/>
        <v>1</v>
      </c>
      <c r="B3023" s="98" t="str">
        <f t="shared" si="330"/>
        <v>7</v>
      </c>
      <c r="C3023" s="98" t="str">
        <f t="shared" si="331"/>
        <v>1</v>
      </c>
      <c r="D3023" s="98" t="str">
        <f t="shared" si="332"/>
        <v>4</v>
      </c>
      <c r="E3023" s="98" t="str">
        <f t="shared" si="333"/>
        <v>55</v>
      </c>
      <c r="F3023" s="98" t="str">
        <f t="shared" si="334"/>
        <v>0</v>
      </c>
      <c r="G3023" s="98" t="str">
        <f t="shared" si="335"/>
        <v>7</v>
      </c>
      <c r="H3023" s="99">
        <v>17145507</v>
      </c>
      <c r="I3023" s="100" t="s">
        <v>3567</v>
      </c>
      <c r="J3023" s="100" t="s">
        <v>154</v>
      </c>
      <c r="K3023" s="101" t="s">
        <v>155</v>
      </c>
    </row>
    <row r="3024" spans="1:11" ht="30" x14ac:dyDescent="0.25">
      <c r="A3024" s="97" t="str">
        <f t="shared" si="329"/>
        <v>1</v>
      </c>
      <c r="B3024" s="98" t="str">
        <f t="shared" si="330"/>
        <v>7</v>
      </c>
      <c r="C3024" s="98" t="str">
        <f t="shared" si="331"/>
        <v>1</v>
      </c>
      <c r="D3024" s="98" t="str">
        <f t="shared" si="332"/>
        <v>4</v>
      </c>
      <c r="E3024" s="98" t="str">
        <f t="shared" si="333"/>
        <v>55</v>
      </c>
      <c r="F3024" s="98" t="str">
        <f t="shared" si="334"/>
        <v>0</v>
      </c>
      <c r="G3024" s="98" t="str">
        <f t="shared" si="335"/>
        <v>8</v>
      </c>
      <c r="H3024" s="99">
        <v>17145508</v>
      </c>
      <c r="I3024" s="100" t="s">
        <v>3568</v>
      </c>
      <c r="J3024" s="100" t="s">
        <v>154</v>
      </c>
      <c r="K3024" s="101" t="s">
        <v>155</v>
      </c>
    </row>
    <row r="3025" spans="1:11" ht="60" x14ac:dyDescent="0.25">
      <c r="A3025" s="97" t="str">
        <f t="shared" si="329"/>
        <v>1</v>
      </c>
      <c r="B3025" s="98" t="str">
        <f t="shared" si="330"/>
        <v>7</v>
      </c>
      <c r="C3025" s="98" t="str">
        <f t="shared" si="331"/>
        <v>1</v>
      </c>
      <c r="D3025" s="98" t="str">
        <f t="shared" si="332"/>
        <v>4</v>
      </c>
      <c r="E3025" s="98" t="str">
        <f t="shared" si="333"/>
        <v>56</v>
      </c>
      <c r="F3025" s="98" t="str">
        <f t="shared" si="334"/>
        <v>0</v>
      </c>
      <c r="G3025" s="98" t="str">
        <f t="shared" si="335"/>
        <v>0</v>
      </c>
      <c r="H3025" s="99">
        <v>17145600</v>
      </c>
      <c r="I3025" s="100" t="s">
        <v>3569</v>
      </c>
      <c r="J3025" s="100" t="s">
        <v>3570</v>
      </c>
      <c r="K3025" s="101" t="s">
        <v>144</v>
      </c>
    </row>
    <row r="3026" spans="1:11" ht="30" x14ac:dyDescent="0.25">
      <c r="A3026" s="97" t="str">
        <f t="shared" si="329"/>
        <v>1</v>
      </c>
      <c r="B3026" s="98" t="str">
        <f t="shared" si="330"/>
        <v>7</v>
      </c>
      <c r="C3026" s="98" t="str">
        <f t="shared" si="331"/>
        <v>1</v>
      </c>
      <c r="D3026" s="98" t="str">
        <f t="shared" si="332"/>
        <v>4</v>
      </c>
      <c r="E3026" s="98" t="str">
        <f t="shared" si="333"/>
        <v>56</v>
      </c>
      <c r="F3026" s="98" t="str">
        <f t="shared" si="334"/>
        <v>0</v>
      </c>
      <c r="G3026" s="98" t="str">
        <f t="shared" si="335"/>
        <v>1</v>
      </c>
      <c r="H3026" s="99">
        <v>17145601</v>
      </c>
      <c r="I3026" s="100" t="s">
        <v>3571</v>
      </c>
      <c r="J3026" s="100" t="s">
        <v>154</v>
      </c>
      <c r="K3026" s="101" t="s">
        <v>155</v>
      </c>
    </row>
    <row r="3027" spans="1:11" ht="45" x14ac:dyDescent="0.25">
      <c r="A3027" s="97" t="str">
        <f t="shared" si="329"/>
        <v>1</v>
      </c>
      <c r="B3027" s="98" t="str">
        <f t="shared" si="330"/>
        <v>7</v>
      </c>
      <c r="C3027" s="98" t="str">
        <f t="shared" si="331"/>
        <v>1</v>
      </c>
      <c r="D3027" s="98" t="str">
        <f t="shared" si="332"/>
        <v>4</v>
      </c>
      <c r="E3027" s="98" t="str">
        <f t="shared" si="333"/>
        <v>56</v>
      </c>
      <c r="F3027" s="98" t="str">
        <f t="shared" si="334"/>
        <v>0</v>
      </c>
      <c r="G3027" s="98" t="str">
        <f t="shared" si="335"/>
        <v>2</v>
      </c>
      <c r="H3027" s="99">
        <v>17145602</v>
      </c>
      <c r="I3027" s="100" t="s">
        <v>3572</v>
      </c>
      <c r="J3027" s="100" t="s">
        <v>154</v>
      </c>
      <c r="K3027" s="101" t="s">
        <v>155</v>
      </c>
    </row>
    <row r="3028" spans="1:11" ht="30" x14ac:dyDescent="0.25">
      <c r="A3028" s="97" t="str">
        <f t="shared" si="329"/>
        <v>1</v>
      </c>
      <c r="B3028" s="98" t="str">
        <f t="shared" si="330"/>
        <v>7</v>
      </c>
      <c r="C3028" s="98" t="str">
        <f t="shared" si="331"/>
        <v>1</v>
      </c>
      <c r="D3028" s="98" t="str">
        <f t="shared" si="332"/>
        <v>4</v>
      </c>
      <c r="E3028" s="98" t="str">
        <f t="shared" si="333"/>
        <v>56</v>
      </c>
      <c r="F3028" s="98" t="str">
        <f t="shared" si="334"/>
        <v>0</v>
      </c>
      <c r="G3028" s="98" t="str">
        <f t="shared" si="335"/>
        <v>3</v>
      </c>
      <c r="H3028" s="99">
        <v>17145603</v>
      </c>
      <c r="I3028" s="100" t="s">
        <v>3573</v>
      </c>
      <c r="J3028" s="100" t="s">
        <v>154</v>
      </c>
      <c r="K3028" s="101" t="s">
        <v>155</v>
      </c>
    </row>
    <row r="3029" spans="1:11" ht="45" x14ac:dyDescent="0.25">
      <c r="A3029" s="97" t="str">
        <f t="shared" si="329"/>
        <v>1</v>
      </c>
      <c r="B3029" s="98" t="str">
        <f t="shared" si="330"/>
        <v>7</v>
      </c>
      <c r="C3029" s="98" t="str">
        <f t="shared" si="331"/>
        <v>1</v>
      </c>
      <c r="D3029" s="98" t="str">
        <f t="shared" si="332"/>
        <v>4</v>
      </c>
      <c r="E3029" s="98" t="str">
        <f t="shared" si="333"/>
        <v>56</v>
      </c>
      <c r="F3029" s="98" t="str">
        <f t="shared" si="334"/>
        <v>0</v>
      </c>
      <c r="G3029" s="98" t="str">
        <f t="shared" si="335"/>
        <v>4</v>
      </c>
      <c r="H3029" s="99">
        <v>17145604</v>
      </c>
      <c r="I3029" s="100" t="s">
        <v>3574</v>
      </c>
      <c r="J3029" s="100" t="s">
        <v>154</v>
      </c>
      <c r="K3029" s="101" t="s">
        <v>155</v>
      </c>
    </row>
    <row r="3030" spans="1:11" ht="30" x14ac:dyDescent="0.25">
      <c r="A3030" s="97" t="str">
        <f t="shared" si="329"/>
        <v>1</v>
      </c>
      <c r="B3030" s="98" t="str">
        <f t="shared" si="330"/>
        <v>7</v>
      </c>
      <c r="C3030" s="98" t="str">
        <f t="shared" si="331"/>
        <v>1</v>
      </c>
      <c r="D3030" s="98" t="str">
        <f t="shared" si="332"/>
        <v>4</v>
      </c>
      <c r="E3030" s="98" t="str">
        <f t="shared" si="333"/>
        <v>56</v>
      </c>
      <c r="F3030" s="98" t="str">
        <f t="shared" si="334"/>
        <v>0</v>
      </c>
      <c r="G3030" s="98" t="str">
        <f t="shared" si="335"/>
        <v>5</v>
      </c>
      <c r="H3030" s="99">
        <v>17145605</v>
      </c>
      <c r="I3030" s="100" t="s">
        <v>3575</v>
      </c>
      <c r="J3030" s="100" t="s">
        <v>154</v>
      </c>
      <c r="K3030" s="101" t="s">
        <v>155</v>
      </c>
    </row>
    <row r="3031" spans="1:11" ht="30" x14ac:dyDescent="0.25">
      <c r="A3031" s="97" t="str">
        <f t="shared" si="329"/>
        <v>1</v>
      </c>
      <c r="B3031" s="98" t="str">
        <f t="shared" si="330"/>
        <v>7</v>
      </c>
      <c r="C3031" s="98" t="str">
        <f t="shared" si="331"/>
        <v>1</v>
      </c>
      <c r="D3031" s="98" t="str">
        <f t="shared" si="332"/>
        <v>4</v>
      </c>
      <c r="E3031" s="98" t="str">
        <f t="shared" si="333"/>
        <v>56</v>
      </c>
      <c r="F3031" s="98" t="str">
        <f t="shared" si="334"/>
        <v>0</v>
      </c>
      <c r="G3031" s="98" t="str">
        <f t="shared" si="335"/>
        <v>6</v>
      </c>
      <c r="H3031" s="99">
        <v>17145606</v>
      </c>
      <c r="I3031" s="100" t="s">
        <v>3576</v>
      </c>
      <c r="J3031" s="100" t="s">
        <v>154</v>
      </c>
      <c r="K3031" s="101" t="s">
        <v>155</v>
      </c>
    </row>
    <row r="3032" spans="1:11" ht="45" x14ac:dyDescent="0.25">
      <c r="A3032" s="97" t="str">
        <f t="shared" si="329"/>
        <v>1</v>
      </c>
      <c r="B3032" s="98" t="str">
        <f t="shared" si="330"/>
        <v>7</v>
      </c>
      <c r="C3032" s="98" t="str">
        <f t="shared" si="331"/>
        <v>1</v>
      </c>
      <c r="D3032" s="98" t="str">
        <f t="shared" si="332"/>
        <v>4</v>
      </c>
      <c r="E3032" s="98" t="str">
        <f t="shared" si="333"/>
        <v>56</v>
      </c>
      <c r="F3032" s="98" t="str">
        <f t="shared" si="334"/>
        <v>0</v>
      </c>
      <c r="G3032" s="98" t="str">
        <f t="shared" si="335"/>
        <v>7</v>
      </c>
      <c r="H3032" s="99">
        <v>17145607</v>
      </c>
      <c r="I3032" s="100" t="s">
        <v>3577</v>
      </c>
      <c r="J3032" s="100" t="s">
        <v>154</v>
      </c>
      <c r="K3032" s="101" t="s">
        <v>155</v>
      </c>
    </row>
    <row r="3033" spans="1:11" ht="45" x14ac:dyDescent="0.25">
      <c r="A3033" s="97" t="str">
        <f t="shared" si="329"/>
        <v>1</v>
      </c>
      <c r="B3033" s="98" t="str">
        <f t="shared" si="330"/>
        <v>7</v>
      </c>
      <c r="C3033" s="98" t="str">
        <f t="shared" si="331"/>
        <v>1</v>
      </c>
      <c r="D3033" s="98" t="str">
        <f t="shared" si="332"/>
        <v>4</v>
      </c>
      <c r="E3033" s="98" t="str">
        <f t="shared" si="333"/>
        <v>56</v>
      </c>
      <c r="F3033" s="98" t="str">
        <f t="shared" si="334"/>
        <v>0</v>
      </c>
      <c r="G3033" s="98" t="str">
        <f t="shared" si="335"/>
        <v>8</v>
      </c>
      <c r="H3033" s="99">
        <v>17145608</v>
      </c>
      <c r="I3033" s="100" t="s">
        <v>3578</v>
      </c>
      <c r="J3033" s="100" t="s">
        <v>154</v>
      </c>
      <c r="K3033" s="101" t="s">
        <v>155</v>
      </c>
    </row>
    <row r="3034" spans="1:11" ht="30" x14ac:dyDescent="0.25">
      <c r="A3034" s="97" t="str">
        <f t="shared" si="329"/>
        <v>1</v>
      </c>
      <c r="B3034" s="98" t="str">
        <f t="shared" si="330"/>
        <v>7</v>
      </c>
      <c r="C3034" s="98" t="str">
        <f t="shared" si="331"/>
        <v>1</v>
      </c>
      <c r="D3034" s="98" t="str">
        <f t="shared" si="332"/>
        <v>4</v>
      </c>
      <c r="E3034" s="98" t="str">
        <f t="shared" si="333"/>
        <v>57</v>
      </c>
      <c r="F3034" s="98" t="str">
        <f t="shared" si="334"/>
        <v>0</v>
      </c>
      <c r="G3034" s="98" t="str">
        <f t="shared" si="335"/>
        <v>0</v>
      </c>
      <c r="H3034" s="99">
        <v>17145700</v>
      </c>
      <c r="I3034" s="100" t="s">
        <v>3579</v>
      </c>
      <c r="J3034" s="100" t="s">
        <v>3580</v>
      </c>
      <c r="K3034" s="101" t="s">
        <v>144</v>
      </c>
    </row>
    <row r="3035" spans="1:11" ht="30" x14ac:dyDescent="0.25">
      <c r="A3035" s="97" t="str">
        <f t="shared" si="329"/>
        <v>1</v>
      </c>
      <c r="B3035" s="98" t="str">
        <f t="shared" si="330"/>
        <v>7</v>
      </c>
      <c r="C3035" s="98" t="str">
        <f t="shared" si="331"/>
        <v>1</v>
      </c>
      <c r="D3035" s="98" t="str">
        <f t="shared" si="332"/>
        <v>4</v>
      </c>
      <c r="E3035" s="98" t="str">
        <f t="shared" si="333"/>
        <v>57</v>
      </c>
      <c r="F3035" s="98" t="str">
        <f t="shared" si="334"/>
        <v>0</v>
      </c>
      <c r="G3035" s="98" t="str">
        <f t="shared" si="335"/>
        <v>1</v>
      </c>
      <c r="H3035" s="99">
        <v>17145701</v>
      </c>
      <c r="I3035" s="100" t="s">
        <v>3581</v>
      </c>
      <c r="J3035" s="100" t="s">
        <v>154</v>
      </c>
      <c r="K3035" s="101" t="s">
        <v>155</v>
      </c>
    </row>
    <row r="3036" spans="1:11" ht="30" x14ac:dyDescent="0.25">
      <c r="A3036" s="97" t="str">
        <f t="shared" si="329"/>
        <v>1</v>
      </c>
      <c r="B3036" s="98" t="str">
        <f t="shared" si="330"/>
        <v>7</v>
      </c>
      <c r="C3036" s="98" t="str">
        <f t="shared" si="331"/>
        <v>1</v>
      </c>
      <c r="D3036" s="98" t="str">
        <f t="shared" si="332"/>
        <v>4</v>
      </c>
      <c r="E3036" s="98" t="str">
        <f t="shared" si="333"/>
        <v>57</v>
      </c>
      <c r="F3036" s="98" t="str">
        <f t="shared" si="334"/>
        <v>0</v>
      </c>
      <c r="G3036" s="98" t="str">
        <f t="shared" si="335"/>
        <v>2</v>
      </c>
      <c r="H3036" s="99">
        <v>17145702</v>
      </c>
      <c r="I3036" s="100" t="s">
        <v>3582</v>
      </c>
      <c r="J3036" s="100" t="s">
        <v>154</v>
      </c>
      <c r="K3036" s="101" t="s">
        <v>155</v>
      </c>
    </row>
    <row r="3037" spans="1:11" ht="30" x14ac:dyDescent="0.25">
      <c r="A3037" s="97" t="str">
        <f t="shared" si="329"/>
        <v>1</v>
      </c>
      <c r="B3037" s="98" t="str">
        <f t="shared" si="330"/>
        <v>7</v>
      </c>
      <c r="C3037" s="98" t="str">
        <f t="shared" si="331"/>
        <v>1</v>
      </c>
      <c r="D3037" s="98" t="str">
        <f t="shared" si="332"/>
        <v>4</v>
      </c>
      <c r="E3037" s="98" t="str">
        <f t="shared" si="333"/>
        <v>57</v>
      </c>
      <c r="F3037" s="98" t="str">
        <f t="shared" si="334"/>
        <v>0</v>
      </c>
      <c r="G3037" s="98" t="str">
        <f t="shared" si="335"/>
        <v>3</v>
      </c>
      <c r="H3037" s="99">
        <v>17145703</v>
      </c>
      <c r="I3037" s="100" t="s">
        <v>3583</v>
      </c>
      <c r="J3037" s="100" t="s">
        <v>154</v>
      </c>
      <c r="K3037" s="101" t="s">
        <v>155</v>
      </c>
    </row>
    <row r="3038" spans="1:11" ht="30" x14ac:dyDescent="0.25">
      <c r="A3038" s="97" t="str">
        <f t="shared" si="329"/>
        <v>1</v>
      </c>
      <c r="B3038" s="98" t="str">
        <f t="shared" si="330"/>
        <v>7</v>
      </c>
      <c r="C3038" s="98" t="str">
        <f t="shared" si="331"/>
        <v>1</v>
      </c>
      <c r="D3038" s="98" t="str">
        <f t="shared" si="332"/>
        <v>4</v>
      </c>
      <c r="E3038" s="98" t="str">
        <f t="shared" si="333"/>
        <v>57</v>
      </c>
      <c r="F3038" s="98" t="str">
        <f t="shared" si="334"/>
        <v>0</v>
      </c>
      <c r="G3038" s="98" t="str">
        <f t="shared" si="335"/>
        <v>4</v>
      </c>
      <c r="H3038" s="99">
        <v>17145704</v>
      </c>
      <c r="I3038" s="100" t="s">
        <v>3584</v>
      </c>
      <c r="J3038" s="100" t="s">
        <v>154</v>
      </c>
      <c r="K3038" s="101" t="s">
        <v>155</v>
      </c>
    </row>
    <row r="3039" spans="1:11" ht="30" x14ac:dyDescent="0.25">
      <c r="A3039" s="97" t="str">
        <f t="shared" si="329"/>
        <v>1</v>
      </c>
      <c r="B3039" s="98" t="str">
        <f t="shared" si="330"/>
        <v>7</v>
      </c>
      <c r="C3039" s="98" t="str">
        <f t="shared" si="331"/>
        <v>1</v>
      </c>
      <c r="D3039" s="98" t="str">
        <f t="shared" si="332"/>
        <v>4</v>
      </c>
      <c r="E3039" s="98" t="str">
        <f t="shared" si="333"/>
        <v>57</v>
      </c>
      <c r="F3039" s="98" t="str">
        <f t="shared" si="334"/>
        <v>0</v>
      </c>
      <c r="G3039" s="98" t="str">
        <f t="shared" si="335"/>
        <v>5</v>
      </c>
      <c r="H3039" s="99">
        <v>17145705</v>
      </c>
      <c r="I3039" s="100" t="s">
        <v>3585</v>
      </c>
      <c r="J3039" s="100" t="s">
        <v>154</v>
      </c>
      <c r="K3039" s="101" t="s">
        <v>155</v>
      </c>
    </row>
    <row r="3040" spans="1:11" ht="30" x14ac:dyDescent="0.25">
      <c r="A3040" s="97" t="str">
        <f t="shared" si="329"/>
        <v>1</v>
      </c>
      <c r="B3040" s="98" t="str">
        <f t="shared" si="330"/>
        <v>7</v>
      </c>
      <c r="C3040" s="98" t="str">
        <f t="shared" si="331"/>
        <v>1</v>
      </c>
      <c r="D3040" s="98" t="str">
        <f t="shared" si="332"/>
        <v>4</v>
      </c>
      <c r="E3040" s="98" t="str">
        <f t="shared" si="333"/>
        <v>57</v>
      </c>
      <c r="F3040" s="98" t="str">
        <f t="shared" si="334"/>
        <v>0</v>
      </c>
      <c r="G3040" s="98" t="str">
        <f t="shared" si="335"/>
        <v>6</v>
      </c>
      <c r="H3040" s="99">
        <v>17145706</v>
      </c>
      <c r="I3040" s="100" t="s">
        <v>3586</v>
      </c>
      <c r="J3040" s="100" t="s">
        <v>154</v>
      </c>
      <c r="K3040" s="101" t="s">
        <v>155</v>
      </c>
    </row>
    <row r="3041" spans="1:11" ht="30" x14ac:dyDescent="0.25">
      <c r="A3041" s="97" t="str">
        <f t="shared" si="329"/>
        <v>1</v>
      </c>
      <c r="B3041" s="98" t="str">
        <f t="shared" si="330"/>
        <v>7</v>
      </c>
      <c r="C3041" s="98" t="str">
        <f t="shared" si="331"/>
        <v>1</v>
      </c>
      <c r="D3041" s="98" t="str">
        <f t="shared" si="332"/>
        <v>4</v>
      </c>
      <c r="E3041" s="98" t="str">
        <f t="shared" si="333"/>
        <v>57</v>
      </c>
      <c r="F3041" s="98" t="str">
        <f t="shared" si="334"/>
        <v>0</v>
      </c>
      <c r="G3041" s="98" t="str">
        <f t="shared" si="335"/>
        <v>7</v>
      </c>
      <c r="H3041" s="99">
        <v>17145707</v>
      </c>
      <c r="I3041" s="100" t="s">
        <v>3587</v>
      </c>
      <c r="J3041" s="100" t="s">
        <v>154</v>
      </c>
      <c r="K3041" s="101" t="s">
        <v>155</v>
      </c>
    </row>
    <row r="3042" spans="1:11" ht="30" x14ac:dyDescent="0.25">
      <c r="A3042" s="97" t="str">
        <f t="shared" si="329"/>
        <v>1</v>
      </c>
      <c r="B3042" s="98" t="str">
        <f t="shared" si="330"/>
        <v>7</v>
      </c>
      <c r="C3042" s="98" t="str">
        <f t="shared" si="331"/>
        <v>1</v>
      </c>
      <c r="D3042" s="98" t="str">
        <f t="shared" si="332"/>
        <v>4</v>
      </c>
      <c r="E3042" s="98" t="str">
        <f t="shared" si="333"/>
        <v>57</v>
      </c>
      <c r="F3042" s="98" t="str">
        <f t="shared" si="334"/>
        <v>0</v>
      </c>
      <c r="G3042" s="98" t="str">
        <f t="shared" si="335"/>
        <v>8</v>
      </c>
      <c r="H3042" s="99">
        <v>17145708</v>
      </c>
      <c r="I3042" s="100" t="s">
        <v>3588</v>
      </c>
      <c r="J3042" s="100" t="s">
        <v>154</v>
      </c>
      <c r="K3042" s="101" t="s">
        <v>155</v>
      </c>
    </row>
    <row r="3043" spans="1:11" ht="45" x14ac:dyDescent="0.25">
      <c r="A3043" s="97" t="str">
        <f t="shared" si="329"/>
        <v>1</v>
      </c>
      <c r="B3043" s="98" t="str">
        <f t="shared" si="330"/>
        <v>7</v>
      </c>
      <c r="C3043" s="98" t="str">
        <f t="shared" si="331"/>
        <v>1</v>
      </c>
      <c r="D3043" s="98" t="str">
        <f t="shared" si="332"/>
        <v>4</v>
      </c>
      <c r="E3043" s="98" t="str">
        <f t="shared" si="333"/>
        <v>58</v>
      </c>
      <c r="F3043" s="98" t="str">
        <f t="shared" si="334"/>
        <v>0</v>
      </c>
      <c r="G3043" s="98" t="str">
        <f t="shared" si="335"/>
        <v>0</v>
      </c>
      <c r="H3043" s="99">
        <v>17145800</v>
      </c>
      <c r="I3043" s="100" t="s">
        <v>3589</v>
      </c>
      <c r="J3043" s="100" t="s">
        <v>3590</v>
      </c>
      <c r="K3043" s="101" t="s">
        <v>144</v>
      </c>
    </row>
    <row r="3044" spans="1:11" ht="30" x14ac:dyDescent="0.25">
      <c r="A3044" s="97" t="str">
        <f t="shared" si="329"/>
        <v>1</v>
      </c>
      <c r="B3044" s="98" t="str">
        <f t="shared" si="330"/>
        <v>7</v>
      </c>
      <c r="C3044" s="98" t="str">
        <f t="shared" si="331"/>
        <v>1</v>
      </c>
      <c r="D3044" s="98" t="str">
        <f t="shared" si="332"/>
        <v>4</v>
      </c>
      <c r="E3044" s="98" t="str">
        <f t="shared" si="333"/>
        <v>58</v>
      </c>
      <c r="F3044" s="98" t="str">
        <f t="shared" si="334"/>
        <v>0</v>
      </c>
      <c r="G3044" s="98" t="str">
        <f t="shared" si="335"/>
        <v>1</v>
      </c>
      <c r="H3044" s="99">
        <v>17145801</v>
      </c>
      <c r="I3044" s="100" t="s">
        <v>3591</v>
      </c>
      <c r="J3044" s="100" t="s">
        <v>154</v>
      </c>
      <c r="K3044" s="101" t="s">
        <v>155</v>
      </c>
    </row>
    <row r="3045" spans="1:11" ht="45" x14ac:dyDescent="0.25">
      <c r="A3045" s="97" t="str">
        <f t="shared" si="329"/>
        <v>1</v>
      </c>
      <c r="B3045" s="98" t="str">
        <f t="shared" si="330"/>
        <v>7</v>
      </c>
      <c r="C3045" s="98" t="str">
        <f t="shared" si="331"/>
        <v>1</v>
      </c>
      <c r="D3045" s="98" t="str">
        <f t="shared" si="332"/>
        <v>4</v>
      </c>
      <c r="E3045" s="98" t="str">
        <f t="shared" si="333"/>
        <v>58</v>
      </c>
      <c r="F3045" s="98" t="str">
        <f t="shared" si="334"/>
        <v>0</v>
      </c>
      <c r="G3045" s="98" t="str">
        <f t="shared" si="335"/>
        <v>2</v>
      </c>
      <c r="H3045" s="99">
        <v>17145802</v>
      </c>
      <c r="I3045" s="100" t="s">
        <v>3592</v>
      </c>
      <c r="J3045" s="100" t="s">
        <v>154</v>
      </c>
      <c r="K3045" s="101" t="s">
        <v>155</v>
      </c>
    </row>
    <row r="3046" spans="1:11" ht="30" x14ac:dyDescent="0.25">
      <c r="A3046" s="97" t="str">
        <f t="shared" si="329"/>
        <v>1</v>
      </c>
      <c r="B3046" s="98" t="str">
        <f t="shared" si="330"/>
        <v>7</v>
      </c>
      <c r="C3046" s="98" t="str">
        <f t="shared" si="331"/>
        <v>1</v>
      </c>
      <c r="D3046" s="98" t="str">
        <f t="shared" si="332"/>
        <v>4</v>
      </c>
      <c r="E3046" s="98" t="str">
        <f t="shared" si="333"/>
        <v>58</v>
      </c>
      <c r="F3046" s="98" t="str">
        <f t="shared" si="334"/>
        <v>0</v>
      </c>
      <c r="G3046" s="98" t="str">
        <f t="shared" si="335"/>
        <v>3</v>
      </c>
      <c r="H3046" s="99">
        <v>17145803</v>
      </c>
      <c r="I3046" s="100" t="s">
        <v>3593</v>
      </c>
      <c r="J3046" s="100" t="s">
        <v>154</v>
      </c>
      <c r="K3046" s="101" t="s">
        <v>155</v>
      </c>
    </row>
    <row r="3047" spans="1:11" ht="45" x14ac:dyDescent="0.25">
      <c r="A3047" s="97" t="str">
        <f t="shared" si="329"/>
        <v>1</v>
      </c>
      <c r="B3047" s="98" t="str">
        <f t="shared" si="330"/>
        <v>7</v>
      </c>
      <c r="C3047" s="98" t="str">
        <f t="shared" si="331"/>
        <v>1</v>
      </c>
      <c r="D3047" s="98" t="str">
        <f t="shared" si="332"/>
        <v>4</v>
      </c>
      <c r="E3047" s="98" t="str">
        <f t="shared" si="333"/>
        <v>58</v>
      </c>
      <c r="F3047" s="98" t="str">
        <f t="shared" si="334"/>
        <v>0</v>
      </c>
      <c r="G3047" s="98" t="str">
        <f t="shared" si="335"/>
        <v>4</v>
      </c>
      <c r="H3047" s="99">
        <v>17145804</v>
      </c>
      <c r="I3047" s="100" t="s">
        <v>3594</v>
      </c>
      <c r="J3047" s="100" t="s">
        <v>154</v>
      </c>
      <c r="K3047" s="101" t="s">
        <v>155</v>
      </c>
    </row>
    <row r="3048" spans="1:11" ht="30" x14ac:dyDescent="0.25">
      <c r="A3048" s="97" t="str">
        <f t="shared" si="329"/>
        <v>1</v>
      </c>
      <c r="B3048" s="98" t="str">
        <f t="shared" si="330"/>
        <v>7</v>
      </c>
      <c r="C3048" s="98" t="str">
        <f t="shared" si="331"/>
        <v>1</v>
      </c>
      <c r="D3048" s="98" t="str">
        <f t="shared" si="332"/>
        <v>4</v>
      </c>
      <c r="E3048" s="98" t="str">
        <f t="shared" si="333"/>
        <v>58</v>
      </c>
      <c r="F3048" s="98" t="str">
        <f t="shared" si="334"/>
        <v>0</v>
      </c>
      <c r="G3048" s="98" t="str">
        <f t="shared" si="335"/>
        <v>5</v>
      </c>
      <c r="H3048" s="99">
        <v>17145805</v>
      </c>
      <c r="I3048" s="100" t="s">
        <v>3595</v>
      </c>
      <c r="J3048" s="100" t="s">
        <v>154</v>
      </c>
      <c r="K3048" s="101" t="s">
        <v>155</v>
      </c>
    </row>
    <row r="3049" spans="1:11" ht="30" x14ac:dyDescent="0.25">
      <c r="A3049" s="97" t="str">
        <f t="shared" si="329"/>
        <v>1</v>
      </c>
      <c r="B3049" s="98" t="str">
        <f t="shared" si="330"/>
        <v>7</v>
      </c>
      <c r="C3049" s="98" t="str">
        <f t="shared" si="331"/>
        <v>1</v>
      </c>
      <c r="D3049" s="98" t="str">
        <f t="shared" si="332"/>
        <v>4</v>
      </c>
      <c r="E3049" s="98" t="str">
        <f t="shared" si="333"/>
        <v>58</v>
      </c>
      <c r="F3049" s="98" t="str">
        <f t="shared" si="334"/>
        <v>0</v>
      </c>
      <c r="G3049" s="98" t="str">
        <f t="shared" si="335"/>
        <v>6</v>
      </c>
      <c r="H3049" s="99">
        <v>17145806</v>
      </c>
      <c r="I3049" s="100" t="s">
        <v>3596</v>
      </c>
      <c r="J3049" s="100" t="s">
        <v>154</v>
      </c>
      <c r="K3049" s="101" t="s">
        <v>155</v>
      </c>
    </row>
    <row r="3050" spans="1:11" ht="45" x14ac:dyDescent="0.25">
      <c r="A3050" s="97" t="str">
        <f t="shared" si="329"/>
        <v>1</v>
      </c>
      <c r="B3050" s="98" t="str">
        <f t="shared" si="330"/>
        <v>7</v>
      </c>
      <c r="C3050" s="98" t="str">
        <f t="shared" si="331"/>
        <v>1</v>
      </c>
      <c r="D3050" s="98" t="str">
        <f t="shared" si="332"/>
        <v>4</v>
      </c>
      <c r="E3050" s="98" t="str">
        <f t="shared" si="333"/>
        <v>58</v>
      </c>
      <c r="F3050" s="98" t="str">
        <f t="shared" si="334"/>
        <v>0</v>
      </c>
      <c r="G3050" s="98" t="str">
        <f t="shared" si="335"/>
        <v>7</v>
      </c>
      <c r="H3050" s="99">
        <v>17145807</v>
      </c>
      <c r="I3050" s="100" t="s">
        <v>3597</v>
      </c>
      <c r="J3050" s="100" t="s">
        <v>154</v>
      </c>
      <c r="K3050" s="101" t="s">
        <v>155</v>
      </c>
    </row>
    <row r="3051" spans="1:11" ht="45" x14ac:dyDescent="0.25">
      <c r="A3051" s="97" t="str">
        <f t="shared" si="329"/>
        <v>1</v>
      </c>
      <c r="B3051" s="98" t="str">
        <f t="shared" si="330"/>
        <v>7</v>
      </c>
      <c r="C3051" s="98" t="str">
        <f t="shared" si="331"/>
        <v>1</v>
      </c>
      <c r="D3051" s="98" t="str">
        <f t="shared" si="332"/>
        <v>4</v>
      </c>
      <c r="E3051" s="98" t="str">
        <f t="shared" si="333"/>
        <v>58</v>
      </c>
      <c r="F3051" s="98" t="str">
        <f t="shared" si="334"/>
        <v>0</v>
      </c>
      <c r="G3051" s="98" t="str">
        <f t="shared" si="335"/>
        <v>8</v>
      </c>
      <c r="H3051" s="99">
        <v>17145808</v>
      </c>
      <c r="I3051" s="100" t="s">
        <v>3598</v>
      </c>
      <c r="J3051" s="100" t="s">
        <v>154</v>
      </c>
      <c r="K3051" s="101" t="s">
        <v>155</v>
      </c>
    </row>
    <row r="3052" spans="1:11" ht="45" x14ac:dyDescent="0.25">
      <c r="A3052" s="97" t="str">
        <f t="shared" si="329"/>
        <v>1</v>
      </c>
      <c r="B3052" s="98" t="str">
        <f t="shared" si="330"/>
        <v>7</v>
      </c>
      <c r="C3052" s="98" t="str">
        <f t="shared" si="331"/>
        <v>1</v>
      </c>
      <c r="D3052" s="98" t="str">
        <f t="shared" si="332"/>
        <v>4</v>
      </c>
      <c r="E3052" s="98" t="str">
        <f t="shared" si="333"/>
        <v>59</v>
      </c>
      <c r="F3052" s="98" t="str">
        <f t="shared" si="334"/>
        <v>0</v>
      </c>
      <c r="G3052" s="98" t="str">
        <f t="shared" si="335"/>
        <v>0</v>
      </c>
      <c r="H3052" s="99">
        <v>17145900</v>
      </c>
      <c r="I3052" s="100" t="s">
        <v>3599</v>
      </c>
      <c r="J3052" s="100" t="s">
        <v>3600</v>
      </c>
      <c r="K3052" s="101" t="s">
        <v>144</v>
      </c>
    </row>
    <row r="3053" spans="1:11" ht="30" x14ac:dyDescent="0.25">
      <c r="A3053" s="97" t="str">
        <f t="shared" si="329"/>
        <v>1</v>
      </c>
      <c r="B3053" s="98" t="str">
        <f t="shared" si="330"/>
        <v>7</v>
      </c>
      <c r="C3053" s="98" t="str">
        <f t="shared" si="331"/>
        <v>1</v>
      </c>
      <c r="D3053" s="98" t="str">
        <f t="shared" si="332"/>
        <v>4</v>
      </c>
      <c r="E3053" s="98" t="str">
        <f t="shared" si="333"/>
        <v>59</v>
      </c>
      <c r="F3053" s="98" t="str">
        <f t="shared" si="334"/>
        <v>0</v>
      </c>
      <c r="G3053" s="98" t="str">
        <f t="shared" si="335"/>
        <v>1</v>
      </c>
      <c r="H3053" s="99">
        <v>17145901</v>
      </c>
      <c r="I3053" s="100" t="s">
        <v>3601</v>
      </c>
      <c r="J3053" s="100" t="s">
        <v>154</v>
      </c>
      <c r="K3053" s="101" t="s">
        <v>155</v>
      </c>
    </row>
    <row r="3054" spans="1:11" ht="30" x14ac:dyDescent="0.25">
      <c r="A3054" s="97" t="str">
        <f t="shared" si="329"/>
        <v>1</v>
      </c>
      <c r="B3054" s="98" t="str">
        <f t="shared" si="330"/>
        <v>7</v>
      </c>
      <c r="C3054" s="98" t="str">
        <f t="shared" si="331"/>
        <v>1</v>
      </c>
      <c r="D3054" s="98" t="str">
        <f t="shared" si="332"/>
        <v>4</v>
      </c>
      <c r="E3054" s="98" t="str">
        <f t="shared" si="333"/>
        <v>59</v>
      </c>
      <c r="F3054" s="98" t="str">
        <f t="shared" si="334"/>
        <v>0</v>
      </c>
      <c r="G3054" s="98" t="str">
        <f t="shared" si="335"/>
        <v>2</v>
      </c>
      <c r="H3054" s="99">
        <v>17145902</v>
      </c>
      <c r="I3054" s="100" t="s">
        <v>3602</v>
      </c>
      <c r="J3054" s="100" t="s">
        <v>154</v>
      </c>
      <c r="K3054" s="101" t="s">
        <v>155</v>
      </c>
    </row>
    <row r="3055" spans="1:11" ht="30" x14ac:dyDescent="0.25">
      <c r="A3055" s="97" t="str">
        <f t="shared" si="329"/>
        <v>1</v>
      </c>
      <c r="B3055" s="98" t="str">
        <f t="shared" si="330"/>
        <v>7</v>
      </c>
      <c r="C3055" s="98" t="str">
        <f t="shared" si="331"/>
        <v>1</v>
      </c>
      <c r="D3055" s="98" t="str">
        <f t="shared" si="332"/>
        <v>4</v>
      </c>
      <c r="E3055" s="98" t="str">
        <f t="shared" si="333"/>
        <v>59</v>
      </c>
      <c r="F3055" s="98" t="str">
        <f t="shared" si="334"/>
        <v>0</v>
      </c>
      <c r="G3055" s="98" t="str">
        <f t="shared" si="335"/>
        <v>3</v>
      </c>
      <c r="H3055" s="99">
        <v>17145903</v>
      </c>
      <c r="I3055" s="100" t="s">
        <v>3603</v>
      </c>
      <c r="J3055" s="100" t="s">
        <v>154</v>
      </c>
      <c r="K3055" s="101" t="s">
        <v>155</v>
      </c>
    </row>
    <row r="3056" spans="1:11" ht="45" x14ac:dyDescent="0.25">
      <c r="A3056" s="97" t="str">
        <f t="shared" si="329"/>
        <v>1</v>
      </c>
      <c r="B3056" s="98" t="str">
        <f t="shared" si="330"/>
        <v>7</v>
      </c>
      <c r="C3056" s="98" t="str">
        <f t="shared" si="331"/>
        <v>1</v>
      </c>
      <c r="D3056" s="98" t="str">
        <f t="shared" si="332"/>
        <v>4</v>
      </c>
      <c r="E3056" s="98" t="str">
        <f t="shared" si="333"/>
        <v>59</v>
      </c>
      <c r="F3056" s="98" t="str">
        <f t="shared" si="334"/>
        <v>0</v>
      </c>
      <c r="G3056" s="98" t="str">
        <f t="shared" si="335"/>
        <v>4</v>
      </c>
      <c r="H3056" s="99">
        <v>17145904</v>
      </c>
      <c r="I3056" s="100" t="s">
        <v>3604</v>
      </c>
      <c r="J3056" s="100" t="s">
        <v>154</v>
      </c>
      <c r="K3056" s="101" t="s">
        <v>155</v>
      </c>
    </row>
    <row r="3057" spans="1:11" ht="30" x14ac:dyDescent="0.25">
      <c r="A3057" s="97" t="str">
        <f t="shared" si="329"/>
        <v>1</v>
      </c>
      <c r="B3057" s="98" t="str">
        <f t="shared" si="330"/>
        <v>7</v>
      </c>
      <c r="C3057" s="98" t="str">
        <f t="shared" si="331"/>
        <v>1</v>
      </c>
      <c r="D3057" s="98" t="str">
        <f t="shared" si="332"/>
        <v>4</v>
      </c>
      <c r="E3057" s="98" t="str">
        <f t="shared" si="333"/>
        <v>59</v>
      </c>
      <c r="F3057" s="98" t="str">
        <f t="shared" si="334"/>
        <v>0</v>
      </c>
      <c r="G3057" s="98" t="str">
        <f t="shared" si="335"/>
        <v>5</v>
      </c>
      <c r="H3057" s="99">
        <v>17145905</v>
      </c>
      <c r="I3057" s="100" t="s">
        <v>3605</v>
      </c>
      <c r="J3057" s="100" t="s">
        <v>154</v>
      </c>
      <c r="K3057" s="101" t="s">
        <v>155</v>
      </c>
    </row>
    <row r="3058" spans="1:11" ht="30" x14ac:dyDescent="0.25">
      <c r="A3058" s="97" t="str">
        <f t="shared" si="329"/>
        <v>1</v>
      </c>
      <c r="B3058" s="98" t="str">
        <f t="shared" si="330"/>
        <v>7</v>
      </c>
      <c r="C3058" s="98" t="str">
        <f t="shared" si="331"/>
        <v>1</v>
      </c>
      <c r="D3058" s="98" t="str">
        <f t="shared" si="332"/>
        <v>4</v>
      </c>
      <c r="E3058" s="98" t="str">
        <f t="shared" si="333"/>
        <v>59</v>
      </c>
      <c r="F3058" s="98" t="str">
        <f t="shared" si="334"/>
        <v>0</v>
      </c>
      <c r="G3058" s="98" t="str">
        <f t="shared" si="335"/>
        <v>6</v>
      </c>
      <c r="H3058" s="99">
        <v>17145906</v>
      </c>
      <c r="I3058" s="100" t="s">
        <v>3606</v>
      </c>
      <c r="J3058" s="100" t="s">
        <v>154</v>
      </c>
      <c r="K3058" s="101" t="s">
        <v>155</v>
      </c>
    </row>
    <row r="3059" spans="1:11" ht="45" x14ac:dyDescent="0.25">
      <c r="A3059" s="97" t="str">
        <f t="shared" si="329"/>
        <v>1</v>
      </c>
      <c r="B3059" s="98" t="str">
        <f t="shared" si="330"/>
        <v>7</v>
      </c>
      <c r="C3059" s="98" t="str">
        <f t="shared" si="331"/>
        <v>1</v>
      </c>
      <c r="D3059" s="98" t="str">
        <f t="shared" si="332"/>
        <v>4</v>
      </c>
      <c r="E3059" s="98" t="str">
        <f t="shared" si="333"/>
        <v>59</v>
      </c>
      <c r="F3059" s="98" t="str">
        <f t="shared" si="334"/>
        <v>0</v>
      </c>
      <c r="G3059" s="98" t="str">
        <f t="shared" si="335"/>
        <v>7</v>
      </c>
      <c r="H3059" s="99">
        <v>17145907</v>
      </c>
      <c r="I3059" s="100" t="s">
        <v>3607</v>
      </c>
      <c r="J3059" s="100" t="s">
        <v>154</v>
      </c>
      <c r="K3059" s="101" t="s">
        <v>155</v>
      </c>
    </row>
    <row r="3060" spans="1:11" ht="45" x14ac:dyDescent="0.25">
      <c r="A3060" s="97" t="str">
        <f t="shared" si="329"/>
        <v>1</v>
      </c>
      <c r="B3060" s="98" t="str">
        <f t="shared" si="330"/>
        <v>7</v>
      </c>
      <c r="C3060" s="98" t="str">
        <f t="shared" si="331"/>
        <v>1</v>
      </c>
      <c r="D3060" s="98" t="str">
        <f t="shared" si="332"/>
        <v>4</v>
      </c>
      <c r="E3060" s="98" t="str">
        <f t="shared" si="333"/>
        <v>59</v>
      </c>
      <c r="F3060" s="98" t="str">
        <f t="shared" si="334"/>
        <v>0</v>
      </c>
      <c r="G3060" s="98" t="str">
        <f t="shared" si="335"/>
        <v>8</v>
      </c>
      <c r="H3060" s="99">
        <v>17145908</v>
      </c>
      <c r="I3060" s="100" t="s">
        <v>3608</v>
      </c>
      <c r="J3060" s="100" t="s">
        <v>154</v>
      </c>
      <c r="K3060" s="101" t="s">
        <v>155</v>
      </c>
    </row>
    <row r="3061" spans="1:11" ht="60" x14ac:dyDescent="0.25">
      <c r="A3061" s="97" t="str">
        <f t="shared" si="329"/>
        <v>1</v>
      </c>
      <c r="B3061" s="98" t="str">
        <f t="shared" si="330"/>
        <v>7</v>
      </c>
      <c r="C3061" s="98" t="str">
        <f t="shared" si="331"/>
        <v>1</v>
      </c>
      <c r="D3061" s="98" t="str">
        <f t="shared" si="332"/>
        <v>4</v>
      </c>
      <c r="E3061" s="98" t="str">
        <f t="shared" si="333"/>
        <v>99</v>
      </c>
      <c r="F3061" s="98" t="str">
        <f t="shared" si="334"/>
        <v>0</v>
      </c>
      <c r="G3061" s="98" t="str">
        <f t="shared" si="335"/>
        <v>0</v>
      </c>
      <c r="H3061" s="99">
        <v>17149900</v>
      </c>
      <c r="I3061" s="100" t="s">
        <v>3609</v>
      </c>
      <c r="J3061" s="100" t="s">
        <v>3610</v>
      </c>
      <c r="K3061" s="101" t="s">
        <v>144</v>
      </c>
    </row>
    <row r="3062" spans="1:11" ht="30" x14ac:dyDescent="0.25">
      <c r="A3062" s="97" t="str">
        <f t="shared" si="329"/>
        <v>1</v>
      </c>
      <c r="B3062" s="98" t="str">
        <f t="shared" si="330"/>
        <v>7</v>
      </c>
      <c r="C3062" s="98" t="str">
        <f t="shared" si="331"/>
        <v>1</v>
      </c>
      <c r="D3062" s="98" t="str">
        <f t="shared" si="332"/>
        <v>4</v>
      </c>
      <c r="E3062" s="98" t="str">
        <f t="shared" si="333"/>
        <v>99</v>
      </c>
      <c r="F3062" s="98" t="str">
        <f t="shared" si="334"/>
        <v>0</v>
      </c>
      <c r="G3062" s="98" t="str">
        <f t="shared" si="335"/>
        <v>1</v>
      </c>
      <c r="H3062" s="99">
        <v>17149901</v>
      </c>
      <c r="I3062" s="100" t="s">
        <v>3611</v>
      </c>
      <c r="J3062" s="100" t="s">
        <v>154</v>
      </c>
      <c r="K3062" s="101" t="s">
        <v>155</v>
      </c>
    </row>
    <row r="3063" spans="1:11" ht="30" x14ac:dyDescent="0.25">
      <c r="A3063" s="97" t="str">
        <f t="shared" si="329"/>
        <v>1</v>
      </c>
      <c r="B3063" s="98" t="str">
        <f t="shared" si="330"/>
        <v>7</v>
      </c>
      <c r="C3063" s="98" t="str">
        <f t="shared" si="331"/>
        <v>1</v>
      </c>
      <c r="D3063" s="98" t="str">
        <f t="shared" si="332"/>
        <v>4</v>
      </c>
      <c r="E3063" s="98" t="str">
        <f t="shared" si="333"/>
        <v>99</v>
      </c>
      <c r="F3063" s="98" t="str">
        <f t="shared" si="334"/>
        <v>0</v>
      </c>
      <c r="G3063" s="98" t="str">
        <f t="shared" si="335"/>
        <v>2</v>
      </c>
      <c r="H3063" s="99">
        <v>17149902</v>
      </c>
      <c r="I3063" s="100" t="s">
        <v>3612</v>
      </c>
      <c r="J3063" s="100" t="s">
        <v>154</v>
      </c>
      <c r="K3063" s="101" t="s">
        <v>155</v>
      </c>
    </row>
    <row r="3064" spans="1:11" ht="30" x14ac:dyDescent="0.25">
      <c r="A3064" s="97" t="str">
        <f t="shared" si="329"/>
        <v>1</v>
      </c>
      <c r="B3064" s="98" t="str">
        <f t="shared" si="330"/>
        <v>7</v>
      </c>
      <c r="C3064" s="98" t="str">
        <f t="shared" si="331"/>
        <v>1</v>
      </c>
      <c r="D3064" s="98" t="str">
        <f t="shared" si="332"/>
        <v>4</v>
      </c>
      <c r="E3064" s="98" t="str">
        <f t="shared" si="333"/>
        <v>99</v>
      </c>
      <c r="F3064" s="98" t="str">
        <f t="shared" si="334"/>
        <v>0</v>
      </c>
      <c r="G3064" s="98" t="str">
        <f t="shared" si="335"/>
        <v>3</v>
      </c>
      <c r="H3064" s="99">
        <v>17149903</v>
      </c>
      <c r="I3064" s="100" t="s">
        <v>3613</v>
      </c>
      <c r="J3064" s="100" t="s">
        <v>154</v>
      </c>
      <c r="K3064" s="101" t="s">
        <v>155</v>
      </c>
    </row>
    <row r="3065" spans="1:11" ht="30" x14ac:dyDescent="0.25">
      <c r="A3065" s="97" t="str">
        <f t="shared" si="329"/>
        <v>1</v>
      </c>
      <c r="B3065" s="98" t="str">
        <f t="shared" si="330"/>
        <v>7</v>
      </c>
      <c r="C3065" s="98" t="str">
        <f t="shared" si="331"/>
        <v>1</v>
      </c>
      <c r="D3065" s="98" t="str">
        <f t="shared" si="332"/>
        <v>4</v>
      </c>
      <c r="E3065" s="98" t="str">
        <f t="shared" si="333"/>
        <v>99</v>
      </c>
      <c r="F3065" s="98" t="str">
        <f t="shared" si="334"/>
        <v>0</v>
      </c>
      <c r="G3065" s="98" t="str">
        <f t="shared" si="335"/>
        <v>4</v>
      </c>
      <c r="H3065" s="99">
        <v>17149904</v>
      </c>
      <c r="I3065" s="100" t="s">
        <v>3614</v>
      </c>
      <c r="J3065" s="100" t="s">
        <v>154</v>
      </c>
      <c r="K3065" s="101" t="s">
        <v>155</v>
      </c>
    </row>
    <row r="3066" spans="1:11" ht="30" x14ac:dyDescent="0.25">
      <c r="A3066" s="97" t="str">
        <f t="shared" si="329"/>
        <v>1</v>
      </c>
      <c r="B3066" s="98" t="str">
        <f t="shared" si="330"/>
        <v>7</v>
      </c>
      <c r="C3066" s="98" t="str">
        <f t="shared" si="331"/>
        <v>1</v>
      </c>
      <c r="D3066" s="98" t="str">
        <f t="shared" si="332"/>
        <v>4</v>
      </c>
      <c r="E3066" s="98" t="str">
        <f t="shared" si="333"/>
        <v>99</v>
      </c>
      <c r="F3066" s="98" t="str">
        <f t="shared" si="334"/>
        <v>0</v>
      </c>
      <c r="G3066" s="98" t="str">
        <f t="shared" si="335"/>
        <v>5</v>
      </c>
      <c r="H3066" s="99">
        <v>17149905</v>
      </c>
      <c r="I3066" s="100" t="s">
        <v>3615</v>
      </c>
      <c r="J3066" s="100" t="s">
        <v>154</v>
      </c>
      <c r="K3066" s="101" t="s">
        <v>155</v>
      </c>
    </row>
    <row r="3067" spans="1:11" ht="30" x14ac:dyDescent="0.25">
      <c r="A3067" s="97" t="str">
        <f t="shared" si="329"/>
        <v>1</v>
      </c>
      <c r="B3067" s="98" t="str">
        <f t="shared" si="330"/>
        <v>7</v>
      </c>
      <c r="C3067" s="98" t="str">
        <f t="shared" si="331"/>
        <v>1</v>
      </c>
      <c r="D3067" s="98" t="str">
        <f t="shared" si="332"/>
        <v>4</v>
      </c>
      <c r="E3067" s="98" t="str">
        <f t="shared" si="333"/>
        <v>99</v>
      </c>
      <c r="F3067" s="98" t="str">
        <f t="shared" si="334"/>
        <v>0</v>
      </c>
      <c r="G3067" s="98" t="str">
        <f t="shared" si="335"/>
        <v>6</v>
      </c>
      <c r="H3067" s="99">
        <v>17149906</v>
      </c>
      <c r="I3067" s="100" t="s">
        <v>3616</v>
      </c>
      <c r="J3067" s="100" t="s">
        <v>154</v>
      </c>
      <c r="K3067" s="101" t="s">
        <v>155</v>
      </c>
    </row>
    <row r="3068" spans="1:11" ht="30" x14ac:dyDescent="0.25">
      <c r="A3068" s="97" t="str">
        <f t="shared" si="329"/>
        <v>1</v>
      </c>
      <c r="B3068" s="98" t="str">
        <f t="shared" si="330"/>
        <v>7</v>
      </c>
      <c r="C3068" s="98" t="str">
        <f t="shared" si="331"/>
        <v>1</v>
      </c>
      <c r="D3068" s="98" t="str">
        <f t="shared" si="332"/>
        <v>4</v>
      </c>
      <c r="E3068" s="98" t="str">
        <f t="shared" si="333"/>
        <v>99</v>
      </c>
      <c r="F3068" s="98" t="str">
        <f t="shared" si="334"/>
        <v>0</v>
      </c>
      <c r="G3068" s="98" t="str">
        <f t="shared" si="335"/>
        <v>7</v>
      </c>
      <c r="H3068" s="99">
        <v>17149907</v>
      </c>
      <c r="I3068" s="100" t="s">
        <v>3617</v>
      </c>
      <c r="J3068" s="100" t="s">
        <v>154</v>
      </c>
      <c r="K3068" s="101" t="s">
        <v>155</v>
      </c>
    </row>
    <row r="3069" spans="1:11" ht="30" x14ac:dyDescent="0.25">
      <c r="A3069" s="97" t="str">
        <f t="shared" si="329"/>
        <v>1</v>
      </c>
      <c r="B3069" s="98" t="str">
        <f t="shared" si="330"/>
        <v>7</v>
      </c>
      <c r="C3069" s="98" t="str">
        <f t="shared" si="331"/>
        <v>1</v>
      </c>
      <c r="D3069" s="98" t="str">
        <f t="shared" si="332"/>
        <v>4</v>
      </c>
      <c r="E3069" s="98" t="str">
        <f t="shared" si="333"/>
        <v>99</v>
      </c>
      <c r="F3069" s="98" t="str">
        <f t="shared" si="334"/>
        <v>0</v>
      </c>
      <c r="G3069" s="98" t="str">
        <f t="shared" si="335"/>
        <v>8</v>
      </c>
      <c r="H3069" s="99">
        <v>17149908</v>
      </c>
      <c r="I3069" s="100" t="s">
        <v>3618</v>
      </c>
      <c r="J3069" s="100" t="s">
        <v>154</v>
      </c>
      <c r="K3069" s="101" t="s">
        <v>155</v>
      </c>
    </row>
    <row r="3070" spans="1:11" ht="60" x14ac:dyDescent="0.25">
      <c r="A3070" s="97" t="str">
        <f t="shared" si="329"/>
        <v>1</v>
      </c>
      <c r="B3070" s="98" t="str">
        <f t="shared" si="330"/>
        <v>7</v>
      </c>
      <c r="C3070" s="98" t="str">
        <f t="shared" si="331"/>
        <v>1</v>
      </c>
      <c r="D3070" s="98" t="str">
        <f t="shared" si="332"/>
        <v>5</v>
      </c>
      <c r="E3070" s="98" t="str">
        <f t="shared" si="333"/>
        <v>00</v>
      </c>
      <c r="F3070" s="98" t="str">
        <f t="shared" si="334"/>
        <v>0</v>
      </c>
      <c r="G3070" s="98" t="str">
        <f t="shared" si="335"/>
        <v>0</v>
      </c>
      <c r="H3070" s="59">
        <v>17150000</v>
      </c>
      <c r="I3070" s="60" t="s">
        <v>3619</v>
      </c>
      <c r="J3070" s="100" t="s">
        <v>3620</v>
      </c>
      <c r="K3070" s="101" t="s">
        <v>144</v>
      </c>
    </row>
    <row r="3071" spans="1:11" ht="45" x14ac:dyDescent="0.25">
      <c r="A3071" s="97" t="str">
        <f t="shared" si="329"/>
        <v>1</v>
      </c>
      <c r="B3071" s="98" t="str">
        <f t="shared" si="330"/>
        <v>7</v>
      </c>
      <c r="C3071" s="98" t="str">
        <f t="shared" si="331"/>
        <v>1</v>
      </c>
      <c r="D3071" s="98" t="str">
        <f t="shared" si="332"/>
        <v>5</v>
      </c>
      <c r="E3071" s="98" t="str">
        <f t="shared" si="333"/>
        <v>50</v>
      </c>
      <c r="F3071" s="98" t="str">
        <f t="shared" si="334"/>
        <v>0</v>
      </c>
      <c r="G3071" s="98" t="str">
        <f t="shared" si="335"/>
        <v>0</v>
      </c>
      <c r="H3071" s="99">
        <v>17155000</v>
      </c>
      <c r="I3071" s="100" t="s">
        <v>3621</v>
      </c>
      <c r="J3071" s="100" t="s">
        <v>3622</v>
      </c>
      <c r="K3071" s="101" t="s">
        <v>144</v>
      </c>
    </row>
    <row r="3072" spans="1:11" ht="30" x14ac:dyDescent="0.25">
      <c r="A3072" s="97" t="str">
        <f t="shared" si="329"/>
        <v>1</v>
      </c>
      <c r="B3072" s="98" t="str">
        <f t="shared" si="330"/>
        <v>7</v>
      </c>
      <c r="C3072" s="98" t="str">
        <f t="shared" si="331"/>
        <v>1</v>
      </c>
      <c r="D3072" s="98" t="str">
        <f t="shared" si="332"/>
        <v>5</v>
      </c>
      <c r="E3072" s="98" t="str">
        <f t="shared" si="333"/>
        <v>50</v>
      </c>
      <c r="F3072" s="98" t="str">
        <f t="shared" si="334"/>
        <v>0</v>
      </c>
      <c r="G3072" s="98" t="str">
        <f t="shared" si="335"/>
        <v>1</v>
      </c>
      <c r="H3072" s="99">
        <v>17155001</v>
      </c>
      <c r="I3072" s="100" t="s">
        <v>3623</v>
      </c>
      <c r="J3072" s="100" t="s">
        <v>154</v>
      </c>
      <c r="K3072" s="101" t="s">
        <v>155</v>
      </c>
    </row>
    <row r="3073" spans="1:11" ht="30" x14ac:dyDescent="0.25">
      <c r="A3073" s="97" t="str">
        <f t="shared" si="329"/>
        <v>1</v>
      </c>
      <c r="B3073" s="98" t="str">
        <f t="shared" si="330"/>
        <v>7</v>
      </c>
      <c r="C3073" s="98" t="str">
        <f t="shared" si="331"/>
        <v>1</v>
      </c>
      <c r="D3073" s="98" t="str">
        <f t="shared" si="332"/>
        <v>5</v>
      </c>
      <c r="E3073" s="98" t="str">
        <f t="shared" si="333"/>
        <v>50</v>
      </c>
      <c r="F3073" s="98" t="str">
        <f t="shared" si="334"/>
        <v>0</v>
      </c>
      <c r="G3073" s="98" t="str">
        <f t="shared" si="335"/>
        <v>2</v>
      </c>
      <c r="H3073" s="99">
        <v>17155002</v>
      </c>
      <c r="I3073" s="100" t="s">
        <v>3624</v>
      </c>
      <c r="J3073" s="100" t="s">
        <v>154</v>
      </c>
      <c r="K3073" s="101" t="s">
        <v>155</v>
      </c>
    </row>
    <row r="3074" spans="1:11" ht="30" x14ac:dyDescent="0.25">
      <c r="A3074" s="97" t="str">
        <f t="shared" si="329"/>
        <v>1</v>
      </c>
      <c r="B3074" s="98" t="str">
        <f t="shared" si="330"/>
        <v>7</v>
      </c>
      <c r="C3074" s="98" t="str">
        <f t="shared" si="331"/>
        <v>1</v>
      </c>
      <c r="D3074" s="98" t="str">
        <f t="shared" si="332"/>
        <v>5</v>
      </c>
      <c r="E3074" s="98" t="str">
        <f t="shared" si="333"/>
        <v>50</v>
      </c>
      <c r="F3074" s="98" t="str">
        <f t="shared" si="334"/>
        <v>0</v>
      </c>
      <c r="G3074" s="98" t="str">
        <f t="shared" si="335"/>
        <v>3</v>
      </c>
      <c r="H3074" s="99">
        <v>17155003</v>
      </c>
      <c r="I3074" s="100" t="s">
        <v>3625</v>
      </c>
      <c r="J3074" s="100" t="s">
        <v>154</v>
      </c>
      <c r="K3074" s="101" t="s">
        <v>155</v>
      </c>
    </row>
    <row r="3075" spans="1:11" ht="30" x14ac:dyDescent="0.25">
      <c r="A3075" s="97" t="str">
        <f t="shared" si="329"/>
        <v>1</v>
      </c>
      <c r="B3075" s="98" t="str">
        <f t="shared" si="330"/>
        <v>7</v>
      </c>
      <c r="C3075" s="98" t="str">
        <f t="shared" si="331"/>
        <v>1</v>
      </c>
      <c r="D3075" s="98" t="str">
        <f t="shared" si="332"/>
        <v>5</v>
      </c>
      <c r="E3075" s="98" t="str">
        <f t="shared" si="333"/>
        <v>50</v>
      </c>
      <c r="F3075" s="98" t="str">
        <f t="shared" si="334"/>
        <v>0</v>
      </c>
      <c r="G3075" s="98" t="str">
        <f t="shared" si="335"/>
        <v>4</v>
      </c>
      <c r="H3075" s="99">
        <v>17155004</v>
      </c>
      <c r="I3075" s="100" t="s">
        <v>3626</v>
      </c>
      <c r="J3075" s="100" t="s">
        <v>154</v>
      </c>
      <c r="K3075" s="101" t="s">
        <v>155</v>
      </c>
    </row>
    <row r="3076" spans="1:11" ht="30" x14ac:dyDescent="0.25">
      <c r="A3076" s="97" t="str">
        <f t="shared" si="329"/>
        <v>1</v>
      </c>
      <c r="B3076" s="98" t="str">
        <f t="shared" si="330"/>
        <v>7</v>
      </c>
      <c r="C3076" s="98" t="str">
        <f t="shared" si="331"/>
        <v>1</v>
      </c>
      <c r="D3076" s="98" t="str">
        <f t="shared" si="332"/>
        <v>5</v>
      </c>
      <c r="E3076" s="98" t="str">
        <f t="shared" si="333"/>
        <v>50</v>
      </c>
      <c r="F3076" s="98" t="str">
        <f t="shared" si="334"/>
        <v>0</v>
      </c>
      <c r="G3076" s="98" t="str">
        <f t="shared" si="335"/>
        <v>5</v>
      </c>
      <c r="H3076" s="99">
        <v>17155005</v>
      </c>
      <c r="I3076" s="100" t="s">
        <v>3627</v>
      </c>
      <c r="J3076" s="100" t="s">
        <v>154</v>
      </c>
      <c r="K3076" s="101" t="s">
        <v>155</v>
      </c>
    </row>
    <row r="3077" spans="1:11" ht="30" x14ac:dyDescent="0.25">
      <c r="A3077" s="97" t="str">
        <f t="shared" si="329"/>
        <v>1</v>
      </c>
      <c r="B3077" s="98" t="str">
        <f t="shared" si="330"/>
        <v>7</v>
      </c>
      <c r="C3077" s="98" t="str">
        <f t="shared" si="331"/>
        <v>1</v>
      </c>
      <c r="D3077" s="98" t="str">
        <f t="shared" si="332"/>
        <v>5</v>
      </c>
      <c r="E3077" s="98" t="str">
        <f t="shared" si="333"/>
        <v>50</v>
      </c>
      <c r="F3077" s="98" t="str">
        <f t="shared" si="334"/>
        <v>0</v>
      </c>
      <c r="G3077" s="98" t="str">
        <f t="shared" si="335"/>
        <v>6</v>
      </c>
      <c r="H3077" s="99">
        <v>17155006</v>
      </c>
      <c r="I3077" s="100" t="s">
        <v>3628</v>
      </c>
      <c r="J3077" s="100" t="s">
        <v>154</v>
      </c>
      <c r="K3077" s="101" t="s">
        <v>155</v>
      </c>
    </row>
    <row r="3078" spans="1:11" ht="30" x14ac:dyDescent="0.25">
      <c r="A3078" s="97" t="str">
        <f t="shared" si="329"/>
        <v>1</v>
      </c>
      <c r="B3078" s="98" t="str">
        <f t="shared" si="330"/>
        <v>7</v>
      </c>
      <c r="C3078" s="98" t="str">
        <f t="shared" si="331"/>
        <v>1</v>
      </c>
      <c r="D3078" s="98" t="str">
        <f t="shared" si="332"/>
        <v>5</v>
      </c>
      <c r="E3078" s="98" t="str">
        <f t="shared" si="333"/>
        <v>50</v>
      </c>
      <c r="F3078" s="98" t="str">
        <f t="shared" si="334"/>
        <v>0</v>
      </c>
      <c r="G3078" s="98" t="str">
        <f t="shared" si="335"/>
        <v>7</v>
      </c>
      <c r="H3078" s="99">
        <v>17155007</v>
      </c>
      <c r="I3078" s="100" t="s">
        <v>3629</v>
      </c>
      <c r="J3078" s="100" t="s">
        <v>154</v>
      </c>
      <c r="K3078" s="101" t="s">
        <v>155</v>
      </c>
    </row>
    <row r="3079" spans="1:11" ht="30" x14ac:dyDescent="0.25">
      <c r="A3079" s="97" t="str">
        <f t="shared" ref="A3079:A3142" si="336">MID($H3079,1,1)</f>
        <v>1</v>
      </c>
      <c r="B3079" s="98" t="str">
        <f t="shared" ref="B3079:B3142" si="337">MID($H3079,2,1)</f>
        <v>7</v>
      </c>
      <c r="C3079" s="98" t="str">
        <f t="shared" ref="C3079:C3142" si="338">MID($H3079,3,1)</f>
        <v>1</v>
      </c>
      <c r="D3079" s="98" t="str">
        <f t="shared" ref="D3079:D3142" si="339">MID($H3079,4,1)</f>
        <v>5</v>
      </c>
      <c r="E3079" s="98" t="str">
        <f t="shared" ref="E3079:E3142" si="340">MID($H3079,5,2)</f>
        <v>50</v>
      </c>
      <c r="F3079" s="98" t="str">
        <f t="shared" ref="F3079:F3142" si="341">MID($H3079,7,1)</f>
        <v>0</v>
      </c>
      <c r="G3079" s="98" t="str">
        <f t="shared" ref="G3079:G3142" si="342">MID($H3079,8,1)</f>
        <v>8</v>
      </c>
      <c r="H3079" s="99">
        <v>17155008</v>
      </c>
      <c r="I3079" s="100" t="s">
        <v>3630</v>
      </c>
      <c r="J3079" s="100" t="s">
        <v>154</v>
      </c>
      <c r="K3079" s="101" t="s">
        <v>155</v>
      </c>
    </row>
    <row r="3080" spans="1:11" ht="45" x14ac:dyDescent="0.25">
      <c r="A3080" s="97" t="str">
        <f t="shared" si="336"/>
        <v>1</v>
      </c>
      <c r="B3080" s="98" t="str">
        <f t="shared" si="337"/>
        <v>7</v>
      </c>
      <c r="C3080" s="98" t="str">
        <f t="shared" si="338"/>
        <v>1</v>
      </c>
      <c r="D3080" s="98" t="str">
        <f t="shared" si="339"/>
        <v>5</v>
      </c>
      <c r="E3080" s="98" t="str">
        <f t="shared" si="340"/>
        <v>51</v>
      </c>
      <c r="F3080" s="98" t="str">
        <f t="shared" si="341"/>
        <v>0</v>
      </c>
      <c r="G3080" s="98" t="str">
        <f t="shared" si="342"/>
        <v>0</v>
      </c>
      <c r="H3080" s="99">
        <v>17155100</v>
      </c>
      <c r="I3080" s="100" t="s">
        <v>3631</v>
      </c>
      <c r="J3080" s="100" t="s">
        <v>3632</v>
      </c>
      <c r="K3080" s="101" t="s">
        <v>144</v>
      </c>
    </row>
    <row r="3081" spans="1:11" ht="30" x14ac:dyDescent="0.25">
      <c r="A3081" s="97" t="str">
        <f t="shared" si="336"/>
        <v>1</v>
      </c>
      <c r="B3081" s="98" t="str">
        <f t="shared" si="337"/>
        <v>7</v>
      </c>
      <c r="C3081" s="98" t="str">
        <f t="shared" si="338"/>
        <v>1</v>
      </c>
      <c r="D3081" s="98" t="str">
        <f t="shared" si="339"/>
        <v>5</v>
      </c>
      <c r="E3081" s="98" t="str">
        <f t="shared" si="340"/>
        <v>51</v>
      </c>
      <c r="F3081" s="98" t="str">
        <f t="shared" si="341"/>
        <v>0</v>
      </c>
      <c r="G3081" s="98" t="str">
        <f t="shared" si="342"/>
        <v>1</v>
      </c>
      <c r="H3081" s="99">
        <v>17155101</v>
      </c>
      <c r="I3081" s="100" t="s">
        <v>3633</v>
      </c>
      <c r="J3081" s="100" t="s">
        <v>154</v>
      </c>
      <c r="K3081" s="101" t="s">
        <v>155</v>
      </c>
    </row>
    <row r="3082" spans="1:11" ht="30" x14ac:dyDescent="0.25">
      <c r="A3082" s="97" t="str">
        <f t="shared" si="336"/>
        <v>1</v>
      </c>
      <c r="B3082" s="98" t="str">
        <f t="shared" si="337"/>
        <v>7</v>
      </c>
      <c r="C3082" s="98" t="str">
        <f t="shared" si="338"/>
        <v>1</v>
      </c>
      <c r="D3082" s="98" t="str">
        <f t="shared" si="339"/>
        <v>5</v>
      </c>
      <c r="E3082" s="98" t="str">
        <f t="shared" si="340"/>
        <v>51</v>
      </c>
      <c r="F3082" s="98" t="str">
        <f t="shared" si="341"/>
        <v>0</v>
      </c>
      <c r="G3082" s="98" t="str">
        <f t="shared" si="342"/>
        <v>2</v>
      </c>
      <c r="H3082" s="99">
        <v>17155102</v>
      </c>
      <c r="I3082" s="100" t="s">
        <v>3634</v>
      </c>
      <c r="J3082" s="100" t="s">
        <v>154</v>
      </c>
      <c r="K3082" s="101" t="s">
        <v>155</v>
      </c>
    </row>
    <row r="3083" spans="1:11" ht="30" x14ac:dyDescent="0.25">
      <c r="A3083" s="97" t="str">
        <f t="shared" si="336"/>
        <v>1</v>
      </c>
      <c r="B3083" s="98" t="str">
        <f t="shared" si="337"/>
        <v>7</v>
      </c>
      <c r="C3083" s="98" t="str">
        <f t="shared" si="338"/>
        <v>1</v>
      </c>
      <c r="D3083" s="98" t="str">
        <f t="shared" si="339"/>
        <v>5</v>
      </c>
      <c r="E3083" s="98" t="str">
        <f t="shared" si="340"/>
        <v>51</v>
      </c>
      <c r="F3083" s="98" t="str">
        <f t="shared" si="341"/>
        <v>0</v>
      </c>
      <c r="G3083" s="98" t="str">
        <f t="shared" si="342"/>
        <v>3</v>
      </c>
      <c r="H3083" s="99">
        <v>17155103</v>
      </c>
      <c r="I3083" s="100" t="s">
        <v>3635</v>
      </c>
      <c r="J3083" s="100" t="s">
        <v>154</v>
      </c>
      <c r="K3083" s="101" t="s">
        <v>155</v>
      </c>
    </row>
    <row r="3084" spans="1:11" ht="30" x14ac:dyDescent="0.25">
      <c r="A3084" s="97" t="str">
        <f t="shared" si="336"/>
        <v>1</v>
      </c>
      <c r="B3084" s="98" t="str">
        <f t="shared" si="337"/>
        <v>7</v>
      </c>
      <c r="C3084" s="98" t="str">
        <f t="shared" si="338"/>
        <v>1</v>
      </c>
      <c r="D3084" s="98" t="str">
        <f t="shared" si="339"/>
        <v>5</v>
      </c>
      <c r="E3084" s="98" t="str">
        <f t="shared" si="340"/>
        <v>51</v>
      </c>
      <c r="F3084" s="98" t="str">
        <f t="shared" si="341"/>
        <v>0</v>
      </c>
      <c r="G3084" s="98" t="str">
        <f t="shared" si="342"/>
        <v>4</v>
      </c>
      <c r="H3084" s="99">
        <v>17155104</v>
      </c>
      <c r="I3084" s="100" t="s">
        <v>3636</v>
      </c>
      <c r="J3084" s="100" t="s">
        <v>154</v>
      </c>
      <c r="K3084" s="101" t="s">
        <v>155</v>
      </c>
    </row>
    <row r="3085" spans="1:11" ht="30" x14ac:dyDescent="0.25">
      <c r="A3085" s="97" t="str">
        <f t="shared" si="336"/>
        <v>1</v>
      </c>
      <c r="B3085" s="98" t="str">
        <f t="shared" si="337"/>
        <v>7</v>
      </c>
      <c r="C3085" s="98" t="str">
        <f t="shared" si="338"/>
        <v>1</v>
      </c>
      <c r="D3085" s="98" t="str">
        <f t="shared" si="339"/>
        <v>5</v>
      </c>
      <c r="E3085" s="98" t="str">
        <f t="shared" si="340"/>
        <v>51</v>
      </c>
      <c r="F3085" s="98" t="str">
        <f t="shared" si="341"/>
        <v>0</v>
      </c>
      <c r="G3085" s="98" t="str">
        <f t="shared" si="342"/>
        <v>5</v>
      </c>
      <c r="H3085" s="99">
        <v>17155105</v>
      </c>
      <c r="I3085" s="100" t="s">
        <v>3637</v>
      </c>
      <c r="J3085" s="100" t="s">
        <v>154</v>
      </c>
      <c r="K3085" s="101" t="s">
        <v>155</v>
      </c>
    </row>
    <row r="3086" spans="1:11" ht="30" x14ac:dyDescent="0.25">
      <c r="A3086" s="97" t="str">
        <f t="shared" si="336"/>
        <v>1</v>
      </c>
      <c r="B3086" s="98" t="str">
        <f t="shared" si="337"/>
        <v>7</v>
      </c>
      <c r="C3086" s="98" t="str">
        <f t="shared" si="338"/>
        <v>1</v>
      </c>
      <c r="D3086" s="98" t="str">
        <f t="shared" si="339"/>
        <v>5</v>
      </c>
      <c r="E3086" s="98" t="str">
        <f t="shared" si="340"/>
        <v>51</v>
      </c>
      <c r="F3086" s="98" t="str">
        <f t="shared" si="341"/>
        <v>0</v>
      </c>
      <c r="G3086" s="98" t="str">
        <f t="shared" si="342"/>
        <v>6</v>
      </c>
      <c r="H3086" s="99">
        <v>17155106</v>
      </c>
      <c r="I3086" s="100" t="s">
        <v>3638</v>
      </c>
      <c r="J3086" s="100" t="s">
        <v>154</v>
      </c>
      <c r="K3086" s="101" t="s">
        <v>155</v>
      </c>
    </row>
    <row r="3087" spans="1:11" ht="30" x14ac:dyDescent="0.25">
      <c r="A3087" s="97" t="str">
        <f t="shared" si="336"/>
        <v>1</v>
      </c>
      <c r="B3087" s="98" t="str">
        <f t="shared" si="337"/>
        <v>7</v>
      </c>
      <c r="C3087" s="98" t="str">
        <f t="shared" si="338"/>
        <v>1</v>
      </c>
      <c r="D3087" s="98" t="str">
        <f t="shared" si="339"/>
        <v>5</v>
      </c>
      <c r="E3087" s="98" t="str">
        <f t="shared" si="340"/>
        <v>51</v>
      </c>
      <c r="F3087" s="98" t="str">
        <f t="shared" si="341"/>
        <v>0</v>
      </c>
      <c r="G3087" s="98" t="str">
        <f t="shared" si="342"/>
        <v>7</v>
      </c>
      <c r="H3087" s="99">
        <v>17155107</v>
      </c>
      <c r="I3087" s="100" t="s">
        <v>3639</v>
      </c>
      <c r="J3087" s="100" t="s">
        <v>154</v>
      </c>
      <c r="K3087" s="101" t="s">
        <v>155</v>
      </c>
    </row>
    <row r="3088" spans="1:11" ht="30" x14ac:dyDescent="0.25">
      <c r="A3088" s="97" t="str">
        <f t="shared" si="336"/>
        <v>1</v>
      </c>
      <c r="B3088" s="98" t="str">
        <f t="shared" si="337"/>
        <v>7</v>
      </c>
      <c r="C3088" s="98" t="str">
        <f t="shared" si="338"/>
        <v>1</v>
      </c>
      <c r="D3088" s="98" t="str">
        <f t="shared" si="339"/>
        <v>5</v>
      </c>
      <c r="E3088" s="98" t="str">
        <f t="shared" si="340"/>
        <v>51</v>
      </c>
      <c r="F3088" s="98" t="str">
        <f t="shared" si="341"/>
        <v>0</v>
      </c>
      <c r="G3088" s="98" t="str">
        <f t="shared" si="342"/>
        <v>8</v>
      </c>
      <c r="H3088" s="99">
        <v>17155108</v>
      </c>
      <c r="I3088" s="100" t="s">
        <v>3640</v>
      </c>
      <c r="J3088" s="100" t="s">
        <v>154</v>
      </c>
      <c r="K3088" s="101" t="s">
        <v>155</v>
      </c>
    </row>
    <row r="3089" spans="1:11" ht="45" x14ac:dyDescent="0.25">
      <c r="A3089" s="97" t="str">
        <f t="shared" si="336"/>
        <v>1</v>
      </c>
      <c r="B3089" s="98" t="str">
        <f t="shared" si="337"/>
        <v>7</v>
      </c>
      <c r="C3089" s="98" t="str">
        <f t="shared" si="338"/>
        <v>1</v>
      </c>
      <c r="D3089" s="98" t="str">
        <f t="shared" si="339"/>
        <v>5</v>
      </c>
      <c r="E3089" s="98" t="str">
        <f t="shared" si="340"/>
        <v>52</v>
      </c>
      <c r="F3089" s="98" t="str">
        <f t="shared" si="341"/>
        <v>0</v>
      </c>
      <c r="G3089" s="98" t="str">
        <f t="shared" si="342"/>
        <v>0</v>
      </c>
      <c r="H3089" s="99">
        <v>17155200</v>
      </c>
      <c r="I3089" s="100" t="s">
        <v>3641</v>
      </c>
      <c r="J3089" s="100" t="s">
        <v>3642</v>
      </c>
      <c r="K3089" s="101" t="s">
        <v>144</v>
      </c>
    </row>
    <row r="3090" spans="1:11" ht="30" x14ac:dyDescent="0.25">
      <c r="A3090" s="97" t="str">
        <f t="shared" si="336"/>
        <v>1</v>
      </c>
      <c r="B3090" s="98" t="str">
        <f t="shared" si="337"/>
        <v>7</v>
      </c>
      <c r="C3090" s="98" t="str">
        <f t="shared" si="338"/>
        <v>1</v>
      </c>
      <c r="D3090" s="98" t="str">
        <f t="shared" si="339"/>
        <v>5</v>
      </c>
      <c r="E3090" s="98" t="str">
        <f t="shared" si="340"/>
        <v>52</v>
      </c>
      <c r="F3090" s="98" t="str">
        <f t="shared" si="341"/>
        <v>0</v>
      </c>
      <c r="G3090" s="98" t="str">
        <f t="shared" si="342"/>
        <v>1</v>
      </c>
      <c r="H3090" s="99">
        <v>17155201</v>
      </c>
      <c r="I3090" s="100" t="s">
        <v>3643</v>
      </c>
      <c r="J3090" s="100" t="s">
        <v>154</v>
      </c>
      <c r="K3090" s="101" t="s">
        <v>155</v>
      </c>
    </row>
    <row r="3091" spans="1:11" ht="30" x14ac:dyDescent="0.25">
      <c r="A3091" s="97" t="str">
        <f t="shared" si="336"/>
        <v>1</v>
      </c>
      <c r="B3091" s="98" t="str">
        <f t="shared" si="337"/>
        <v>7</v>
      </c>
      <c r="C3091" s="98" t="str">
        <f t="shared" si="338"/>
        <v>1</v>
      </c>
      <c r="D3091" s="98" t="str">
        <f t="shared" si="339"/>
        <v>5</v>
      </c>
      <c r="E3091" s="98" t="str">
        <f t="shared" si="340"/>
        <v>52</v>
      </c>
      <c r="F3091" s="98" t="str">
        <f t="shared" si="341"/>
        <v>0</v>
      </c>
      <c r="G3091" s="98" t="str">
        <f t="shared" si="342"/>
        <v>2</v>
      </c>
      <c r="H3091" s="99">
        <v>17155202</v>
      </c>
      <c r="I3091" s="100" t="s">
        <v>3644</v>
      </c>
      <c r="J3091" s="100" t="s">
        <v>154</v>
      </c>
      <c r="K3091" s="101" t="s">
        <v>155</v>
      </c>
    </row>
    <row r="3092" spans="1:11" ht="30" x14ac:dyDescent="0.25">
      <c r="A3092" s="97" t="str">
        <f t="shared" si="336"/>
        <v>1</v>
      </c>
      <c r="B3092" s="98" t="str">
        <f t="shared" si="337"/>
        <v>7</v>
      </c>
      <c r="C3092" s="98" t="str">
        <f t="shared" si="338"/>
        <v>1</v>
      </c>
      <c r="D3092" s="98" t="str">
        <f t="shared" si="339"/>
        <v>5</v>
      </c>
      <c r="E3092" s="98" t="str">
        <f t="shared" si="340"/>
        <v>52</v>
      </c>
      <c r="F3092" s="98" t="str">
        <f t="shared" si="341"/>
        <v>0</v>
      </c>
      <c r="G3092" s="98" t="str">
        <f t="shared" si="342"/>
        <v>3</v>
      </c>
      <c r="H3092" s="99">
        <v>17155203</v>
      </c>
      <c r="I3092" s="100" t="s">
        <v>3645</v>
      </c>
      <c r="J3092" s="100" t="s">
        <v>154</v>
      </c>
      <c r="K3092" s="101" t="s">
        <v>155</v>
      </c>
    </row>
    <row r="3093" spans="1:11" ht="30" x14ac:dyDescent="0.25">
      <c r="A3093" s="97" t="str">
        <f t="shared" si="336"/>
        <v>1</v>
      </c>
      <c r="B3093" s="98" t="str">
        <f t="shared" si="337"/>
        <v>7</v>
      </c>
      <c r="C3093" s="98" t="str">
        <f t="shared" si="338"/>
        <v>1</v>
      </c>
      <c r="D3093" s="98" t="str">
        <f t="shared" si="339"/>
        <v>5</v>
      </c>
      <c r="E3093" s="98" t="str">
        <f t="shared" si="340"/>
        <v>52</v>
      </c>
      <c r="F3093" s="98" t="str">
        <f t="shared" si="341"/>
        <v>0</v>
      </c>
      <c r="G3093" s="98" t="str">
        <f t="shared" si="342"/>
        <v>4</v>
      </c>
      <c r="H3093" s="99">
        <v>17155204</v>
      </c>
      <c r="I3093" s="100" t="s">
        <v>3646</v>
      </c>
      <c r="J3093" s="100" t="s">
        <v>154</v>
      </c>
      <c r="K3093" s="101" t="s">
        <v>155</v>
      </c>
    </row>
    <row r="3094" spans="1:11" ht="30" x14ac:dyDescent="0.25">
      <c r="A3094" s="97" t="str">
        <f t="shared" si="336"/>
        <v>1</v>
      </c>
      <c r="B3094" s="98" t="str">
        <f t="shared" si="337"/>
        <v>7</v>
      </c>
      <c r="C3094" s="98" t="str">
        <f t="shared" si="338"/>
        <v>1</v>
      </c>
      <c r="D3094" s="98" t="str">
        <f t="shared" si="339"/>
        <v>5</v>
      </c>
      <c r="E3094" s="98" t="str">
        <f t="shared" si="340"/>
        <v>52</v>
      </c>
      <c r="F3094" s="98" t="str">
        <f t="shared" si="341"/>
        <v>0</v>
      </c>
      <c r="G3094" s="98" t="str">
        <f t="shared" si="342"/>
        <v>5</v>
      </c>
      <c r="H3094" s="99">
        <v>17155205</v>
      </c>
      <c r="I3094" s="100" t="s">
        <v>3647</v>
      </c>
      <c r="J3094" s="100" t="s">
        <v>154</v>
      </c>
      <c r="K3094" s="101" t="s">
        <v>155</v>
      </c>
    </row>
    <row r="3095" spans="1:11" ht="30" x14ac:dyDescent="0.25">
      <c r="A3095" s="97" t="str">
        <f t="shared" si="336"/>
        <v>1</v>
      </c>
      <c r="B3095" s="98" t="str">
        <f t="shared" si="337"/>
        <v>7</v>
      </c>
      <c r="C3095" s="98" t="str">
        <f t="shared" si="338"/>
        <v>1</v>
      </c>
      <c r="D3095" s="98" t="str">
        <f t="shared" si="339"/>
        <v>5</v>
      </c>
      <c r="E3095" s="98" t="str">
        <f t="shared" si="340"/>
        <v>52</v>
      </c>
      <c r="F3095" s="98" t="str">
        <f t="shared" si="341"/>
        <v>0</v>
      </c>
      <c r="G3095" s="98" t="str">
        <f t="shared" si="342"/>
        <v>6</v>
      </c>
      <c r="H3095" s="99">
        <v>17155206</v>
      </c>
      <c r="I3095" s="100" t="s">
        <v>3648</v>
      </c>
      <c r="J3095" s="100" t="s">
        <v>154</v>
      </c>
      <c r="K3095" s="101" t="s">
        <v>155</v>
      </c>
    </row>
    <row r="3096" spans="1:11" ht="30" x14ac:dyDescent="0.25">
      <c r="A3096" s="97" t="str">
        <f t="shared" si="336"/>
        <v>1</v>
      </c>
      <c r="B3096" s="98" t="str">
        <f t="shared" si="337"/>
        <v>7</v>
      </c>
      <c r="C3096" s="98" t="str">
        <f t="shared" si="338"/>
        <v>1</v>
      </c>
      <c r="D3096" s="98" t="str">
        <f t="shared" si="339"/>
        <v>5</v>
      </c>
      <c r="E3096" s="98" t="str">
        <f t="shared" si="340"/>
        <v>52</v>
      </c>
      <c r="F3096" s="98" t="str">
        <f t="shared" si="341"/>
        <v>0</v>
      </c>
      <c r="G3096" s="98" t="str">
        <f t="shared" si="342"/>
        <v>7</v>
      </c>
      <c r="H3096" s="99">
        <v>17155207</v>
      </c>
      <c r="I3096" s="100" t="s">
        <v>3649</v>
      </c>
      <c r="J3096" s="100" t="s">
        <v>154</v>
      </c>
      <c r="K3096" s="101" t="s">
        <v>155</v>
      </c>
    </row>
    <row r="3097" spans="1:11" ht="30" x14ac:dyDescent="0.25">
      <c r="A3097" s="97" t="str">
        <f t="shared" si="336"/>
        <v>1</v>
      </c>
      <c r="B3097" s="98" t="str">
        <f t="shared" si="337"/>
        <v>7</v>
      </c>
      <c r="C3097" s="98" t="str">
        <f t="shared" si="338"/>
        <v>1</v>
      </c>
      <c r="D3097" s="98" t="str">
        <f t="shared" si="339"/>
        <v>5</v>
      </c>
      <c r="E3097" s="98" t="str">
        <f t="shared" si="340"/>
        <v>52</v>
      </c>
      <c r="F3097" s="98" t="str">
        <f t="shared" si="341"/>
        <v>0</v>
      </c>
      <c r="G3097" s="98" t="str">
        <f t="shared" si="342"/>
        <v>8</v>
      </c>
      <c r="H3097" s="99">
        <v>17155208</v>
      </c>
      <c r="I3097" s="100" t="s">
        <v>3650</v>
      </c>
      <c r="J3097" s="100" t="s">
        <v>154</v>
      </c>
      <c r="K3097" s="101" t="s">
        <v>155</v>
      </c>
    </row>
    <row r="3098" spans="1:11" ht="45" x14ac:dyDescent="0.25">
      <c r="A3098" s="97" t="str">
        <f t="shared" si="336"/>
        <v>1</v>
      </c>
      <c r="B3098" s="98" t="str">
        <f t="shared" si="337"/>
        <v>7</v>
      </c>
      <c r="C3098" s="98" t="str">
        <f t="shared" si="338"/>
        <v>1</v>
      </c>
      <c r="D3098" s="98" t="str">
        <f t="shared" si="339"/>
        <v>6</v>
      </c>
      <c r="E3098" s="98" t="str">
        <f t="shared" si="340"/>
        <v>00</v>
      </c>
      <c r="F3098" s="98" t="str">
        <f t="shared" si="341"/>
        <v>0</v>
      </c>
      <c r="G3098" s="98" t="str">
        <f t="shared" si="342"/>
        <v>0</v>
      </c>
      <c r="H3098" s="99">
        <v>17160000</v>
      </c>
      <c r="I3098" s="100" t="s">
        <v>3651</v>
      </c>
      <c r="J3098" s="100" t="s">
        <v>3652</v>
      </c>
      <c r="K3098" s="101" t="s">
        <v>144</v>
      </c>
    </row>
    <row r="3099" spans="1:11" ht="45" x14ac:dyDescent="0.25">
      <c r="A3099" s="97" t="str">
        <f t="shared" si="336"/>
        <v>1</v>
      </c>
      <c r="B3099" s="98" t="str">
        <f t="shared" si="337"/>
        <v>7</v>
      </c>
      <c r="C3099" s="98" t="str">
        <f t="shared" si="338"/>
        <v>1</v>
      </c>
      <c r="D3099" s="98" t="str">
        <f t="shared" si="339"/>
        <v>6</v>
      </c>
      <c r="E3099" s="98" t="str">
        <f t="shared" si="340"/>
        <v>50</v>
      </c>
      <c r="F3099" s="98" t="str">
        <f t="shared" si="341"/>
        <v>0</v>
      </c>
      <c r="G3099" s="98" t="str">
        <f t="shared" si="342"/>
        <v>0</v>
      </c>
      <c r="H3099" s="99">
        <v>17165000</v>
      </c>
      <c r="I3099" s="100" t="s">
        <v>3653</v>
      </c>
      <c r="J3099" s="100" t="s">
        <v>3654</v>
      </c>
      <c r="K3099" s="101" t="s">
        <v>144</v>
      </c>
    </row>
    <row r="3100" spans="1:11" ht="30" x14ac:dyDescent="0.25">
      <c r="A3100" s="97" t="str">
        <f t="shared" si="336"/>
        <v>1</v>
      </c>
      <c r="B3100" s="98" t="str">
        <f t="shared" si="337"/>
        <v>7</v>
      </c>
      <c r="C3100" s="98" t="str">
        <f t="shared" si="338"/>
        <v>1</v>
      </c>
      <c r="D3100" s="98" t="str">
        <f t="shared" si="339"/>
        <v>6</v>
      </c>
      <c r="E3100" s="98" t="str">
        <f t="shared" si="340"/>
        <v>50</v>
      </c>
      <c r="F3100" s="98" t="str">
        <f t="shared" si="341"/>
        <v>0</v>
      </c>
      <c r="G3100" s="98" t="str">
        <f t="shared" si="342"/>
        <v>1</v>
      </c>
      <c r="H3100" s="99">
        <v>17165001</v>
      </c>
      <c r="I3100" s="100" t="s">
        <v>3655</v>
      </c>
      <c r="J3100" s="100" t="s">
        <v>154</v>
      </c>
      <c r="K3100" s="101" t="s">
        <v>155</v>
      </c>
    </row>
    <row r="3101" spans="1:11" ht="30" x14ac:dyDescent="0.25">
      <c r="A3101" s="97" t="str">
        <f t="shared" si="336"/>
        <v>1</v>
      </c>
      <c r="B3101" s="98" t="str">
        <f t="shared" si="337"/>
        <v>7</v>
      </c>
      <c r="C3101" s="98" t="str">
        <f t="shared" si="338"/>
        <v>1</v>
      </c>
      <c r="D3101" s="98" t="str">
        <f t="shared" si="339"/>
        <v>6</v>
      </c>
      <c r="E3101" s="98" t="str">
        <f t="shared" si="340"/>
        <v>50</v>
      </c>
      <c r="F3101" s="98" t="str">
        <f t="shared" si="341"/>
        <v>0</v>
      </c>
      <c r="G3101" s="98" t="str">
        <f t="shared" si="342"/>
        <v>2</v>
      </c>
      <c r="H3101" s="99">
        <v>17165002</v>
      </c>
      <c r="I3101" s="100" t="s">
        <v>3656</v>
      </c>
      <c r="J3101" s="100" t="s">
        <v>154</v>
      </c>
      <c r="K3101" s="101" t="s">
        <v>155</v>
      </c>
    </row>
    <row r="3102" spans="1:11" ht="30" x14ac:dyDescent="0.25">
      <c r="A3102" s="97" t="str">
        <f t="shared" si="336"/>
        <v>1</v>
      </c>
      <c r="B3102" s="98" t="str">
        <f t="shared" si="337"/>
        <v>7</v>
      </c>
      <c r="C3102" s="98" t="str">
        <f t="shared" si="338"/>
        <v>1</v>
      </c>
      <c r="D3102" s="98" t="str">
        <f t="shared" si="339"/>
        <v>6</v>
      </c>
      <c r="E3102" s="98" t="str">
        <f t="shared" si="340"/>
        <v>50</v>
      </c>
      <c r="F3102" s="98" t="str">
        <f t="shared" si="341"/>
        <v>0</v>
      </c>
      <c r="G3102" s="98" t="str">
        <f t="shared" si="342"/>
        <v>3</v>
      </c>
      <c r="H3102" s="99">
        <v>17165003</v>
      </c>
      <c r="I3102" s="100" t="s">
        <v>3657</v>
      </c>
      <c r="J3102" s="100" t="s">
        <v>154</v>
      </c>
      <c r="K3102" s="101" t="s">
        <v>155</v>
      </c>
    </row>
    <row r="3103" spans="1:11" ht="30" x14ac:dyDescent="0.25">
      <c r="A3103" s="97" t="str">
        <f t="shared" si="336"/>
        <v>1</v>
      </c>
      <c r="B3103" s="98" t="str">
        <f t="shared" si="337"/>
        <v>7</v>
      </c>
      <c r="C3103" s="98" t="str">
        <f t="shared" si="338"/>
        <v>1</v>
      </c>
      <c r="D3103" s="98" t="str">
        <f t="shared" si="339"/>
        <v>6</v>
      </c>
      <c r="E3103" s="98" t="str">
        <f t="shared" si="340"/>
        <v>50</v>
      </c>
      <c r="F3103" s="98" t="str">
        <f t="shared" si="341"/>
        <v>0</v>
      </c>
      <c r="G3103" s="98" t="str">
        <f t="shared" si="342"/>
        <v>4</v>
      </c>
      <c r="H3103" s="99">
        <v>17165004</v>
      </c>
      <c r="I3103" s="100" t="s">
        <v>3658</v>
      </c>
      <c r="J3103" s="100" t="s">
        <v>154</v>
      </c>
      <c r="K3103" s="101" t="s">
        <v>155</v>
      </c>
    </row>
    <row r="3104" spans="1:11" ht="30" x14ac:dyDescent="0.25">
      <c r="A3104" s="97" t="str">
        <f t="shared" si="336"/>
        <v>1</v>
      </c>
      <c r="B3104" s="98" t="str">
        <f t="shared" si="337"/>
        <v>7</v>
      </c>
      <c r="C3104" s="98" t="str">
        <f t="shared" si="338"/>
        <v>1</v>
      </c>
      <c r="D3104" s="98" t="str">
        <f t="shared" si="339"/>
        <v>6</v>
      </c>
      <c r="E3104" s="98" t="str">
        <f t="shared" si="340"/>
        <v>50</v>
      </c>
      <c r="F3104" s="98" t="str">
        <f t="shared" si="341"/>
        <v>0</v>
      </c>
      <c r="G3104" s="98" t="str">
        <f t="shared" si="342"/>
        <v>5</v>
      </c>
      <c r="H3104" s="99">
        <v>17165005</v>
      </c>
      <c r="I3104" s="100" t="s">
        <v>3659</v>
      </c>
      <c r="J3104" s="100" t="s">
        <v>154</v>
      </c>
      <c r="K3104" s="101" t="s">
        <v>155</v>
      </c>
    </row>
    <row r="3105" spans="1:11" ht="30" x14ac:dyDescent="0.25">
      <c r="A3105" s="97" t="str">
        <f t="shared" si="336"/>
        <v>1</v>
      </c>
      <c r="B3105" s="98" t="str">
        <f t="shared" si="337"/>
        <v>7</v>
      </c>
      <c r="C3105" s="98" t="str">
        <f t="shared" si="338"/>
        <v>1</v>
      </c>
      <c r="D3105" s="98" t="str">
        <f t="shared" si="339"/>
        <v>6</v>
      </c>
      <c r="E3105" s="98" t="str">
        <f t="shared" si="340"/>
        <v>50</v>
      </c>
      <c r="F3105" s="98" t="str">
        <f t="shared" si="341"/>
        <v>0</v>
      </c>
      <c r="G3105" s="98" t="str">
        <f t="shared" si="342"/>
        <v>6</v>
      </c>
      <c r="H3105" s="99">
        <v>17165006</v>
      </c>
      <c r="I3105" s="100" t="s">
        <v>3660</v>
      </c>
      <c r="J3105" s="100" t="s">
        <v>154</v>
      </c>
      <c r="K3105" s="101" t="s">
        <v>155</v>
      </c>
    </row>
    <row r="3106" spans="1:11" ht="30" x14ac:dyDescent="0.25">
      <c r="A3106" s="97" t="str">
        <f t="shared" si="336"/>
        <v>1</v>
      </c>
      <c r="B3106" s="98" t="str">
        <f t="shared" si="337"/>
        <v>7</v>
      </c>
      <c r="C3106" s="98" t="str">
        <f t="shared" si="338"/>
        <v>1</v>
      </c>
      <c r="D3106" s="98" t="str">
        <f t="shared" si="339"/>
        <v>6</v>
      </c>
      <c r="E3106" s="98" t="str">
        <f t="shared" si="340"/>
        <v>50</v>
      </c>
      <c r="F3106" s="98" t="str">
        <f t="shared" si="341"/>
        <v>0</v>
      </c>
      <c r="G3106" s="98" t="str">
        <f t="shared" si="342"/>
        <v>7</v>
      </c>
      <c r="H3106" s="99">
        <v>17165007</v>
      </c>
      <c r="I3106" s="100" t="s">
        <v>3661</v>
      </c>
      <c r="J3106" s="100" t="s">
        <v>154</v>
      </c>
      <c r="K3106" s="101" t="s">
        <v>155</v>
      </c>
    </row>
    <row r="3107" spans="1:11" ht="30" x14ac:dyDescent="0.25">
      <c r="A3107" s="97" t="str">
        <f t="shared" si="336"/>
        <v>1</v>
      </c>
      <c r="B3107" s="98" t="str">
        <f t="shared" si="337"/>
        <v>7</v>
      </c>
      <c r="C3107" s="98" t="str">
        <f t="shared" si="338"/>
        <v>1</v>
      </c>
      <c r="D3107" s="98" t="str">
        <f t="shared" si="339"/>
        <v>6</v>
      </c>
      <c r="E3107" s="98" t="str">
        <f t="shared" si="340"/>
        <v>50</v>
      </c>
      <c r="F3107" s="98" t="str">
        <f t="shared" si="341"/>
        <v>0</v>
      </c>
      <c r="G3107" s="98" t="str">
        <f t="shared" si="342"/>
        <v>8</v>
      </c>
      <c r="H3107" s="99">
        <v>17165008</v>
      </c>
      <c r="I3107" s="100" t="s">
        <v>3662</v>
      </c>
      <c r="J3107" s="100" t="s">
        <v>154</v>
      </c>
      <c r="K3107" s="101" t="s">
        <v>155</v>
      </c>
    </row>
    <row r="3108" spans="1:11" ht="75" x14ac:dyDescent="0.25">
      <c r="A3108" s="97" t="str">
        <f t="shared" si="336"/>
        <v>1</v>
      </c>
      <c r="B3108" s="98" t="str">
        <f t="shared" si="337"/>
        <v>7</v>
      </c>
      <c r="C3108" s="98" t="str">
        <f t="shared" si="338"/>
        <v>1</v>
      </c>
      <c r="D3108" s="98" t="str">
        <f t="shared" si="339"/>
        <v>7</v>
      </c>
      <c r="E3108" s="98" t="str">
        <f t="shared" si="340"/>
        <v>00</v>
      </c>
      <c r="F3108" s="98" t="str">
        <f t="shared" si="341"/>
        <v>0</v>
      </c>
      <c r="G3108" s="98" t="str">
        <f t="shared" si="342"/>
        <v>0</v>
      </c>
      <c r="H3108" s="99">
        <v>17170000</v>
      </c>
      <c r="I3108" s="100" t="s">
        <v>3663</v>
      </c>
      <c r="J3108" s="100" t="s">
        <v>3664</v>
      </c>
      <c r="K3108" s="101" t="s">
        <v>144</v>
      </c>
    </row>
    <row r="3109" spans="1:11" ht="75" x14ac:dyDescent="0.25">
      <c r="A3109" s="97" t="str">
        <f t="shared" si="336"/>
        <v>1</v>
      </c>
      <c r="B3109" s="98" t="str">
        <f t="shared" si="337"/>
        <v>7</v>
      </c>
      <c r="C3109" s="98" t="str">
        <f t="shared" si="338"/>
        <v>1</v>
      </c>
      <c r="D3109" s="98" t="str">
        <f t="shared" si="339"/>
        <v>7</v>
      </c>
      <c r="E3109" s="98" t="str">
        <f t="shared" si="340"/>
        <v>50</v>
      </c>
      <c r="F3109" s="98" t="str">
        <f t="shared" si="341"/>
        <v>0</v>
      </c>
      <c r="G3109" s="98" t="str">
        <f t="shared" si="342"/>
        <v>0</v>
      </c>
      <c r="H3109" s="99">
        <v>17175000</v>
      </c>
      <c r="I3109" s="100" t="s">
        <v>3665</v>
      </c>
      <c r="J3109" s="100" t="s">
        <v>3666</v>
      </c>
      <c r="K3109" s="101" t="s">
        <v>144</v>
      </c>
    </row>
    <row r="3110" spans="1:11" ht="30" x14ac:dyDescent="0.25">
      <c r="A3110" s="97" t="str">
        <f t="shared" si="336"/>
        <v>1</v>
      </c>
      <c r="B3110" s="98" t="str">
        <f t="shared" si="337"/>
        <v>7</v>
      </c>
      <c r="C3110" s="98" t="str">
        <f t="shared" si="338"/>
        <v>1</v>
      </c>
      <c r="D3110" s="98" t="str">
        <f t="shared" si="339"/>
        <v>7</v>
      </c>
      <c r="E3110" s="98" t="str">
        <f t="shared" si="340"/>
        <v>50</v>
      </c>
      <c r="F3110" s="98" t="str">
        <f t="shared" si="341"/>
        <v>0</v>
      </c>
      <c r="G3110" s="98" t="str">
        <f t="shared" si="342"/>
        <v>1</v>
      </c>
      <c r="H3110" s="99">
        <v>17175001</v>
      </c>
      <c r="I3110" s="100" t="s">
        <v>3667</v>
      </c>
      <c r="J3110" s="100" t="s">
        <v>154</v>
      </c>
      <c r="K3110" s="101" t="s">
        <v>155</v>
      </c>
    </row>
    <row r="3111" spans="1:11" ht="30" x14ac:dyDescent="0.25">
      <c r="A3111" s="97" t="str">
        <f t="shared" si="336"/>
        <v>1</v>
      </c>
      <c r="B3111" s="98" t="str">
        <f t="shared" si="337"/>
        <v>7</v>
      </c>
      <c r="C3111" s="98" t="str">
        <f t="shared" si="338"/>
        <v>1</v>
      </c>
      <c r="D3111" s="98" t="str">
        <f t="shared" si="339"/>
        <v>7</v>
      </c>
      <c r="E3111" s="98" t="str">
        <f t="shared" si="340"/>
        <v>50</v>
      </c>
      <c r="F3111" s="98" t="str">
        <f t="shared" si="341"/>
        <v>0</v>
      </c>
      <c r="G3111" s="98" t="str">
        <f t="shared" si="342"/>
        <v>2</v>
      </c>
      <c r="H3111" s="99">
        <v>17175002</v>
      </c>
      <c r="I3111" s="100" t="s">
        <v>3668</v>
      </c>
      <c r="J3111" s="100" t="s">
        <v>154</v>
      </c>
      <c r="K3111" s="101" t="s">
        <v>155</v>
      </c>
    </row>
    <row r="3112" spans="1:11" ht="30" x14ac:dyDescent="0.25">
      <c r="A3112" s="97" t="str">
        <f t="shared" si="336"/>
        <v>1</v>
      </c>
      <c r="B3112" s="98" t="str">
        <f t="shared" si="337"/>
        <v>7</v>
      </c>
      <c r="C3112" s="98" t="str">
        <f t="shared" si="338"/>
        <v>1</v>
      </c>
      <c r="D3112" s="98" t="str">
        <f t="shared" si="339"/>
        <v>7</v>
      </c>
      <c r="E3112" s="98" t="str">
        <f t="shared" si="340"/>
        <v>50</v>
      </c>
      <c r="F3112" s="98" t="str">
        <f t="shared" si="341"/>
        <v>0</v>
      </c>
      <c r="G3112" s="98" t="str">
        <f t="shared" si="342"/>
        <v>3</v>
      </c>
      <c r="H3112" s="99">
        <v>17175003</v>
      </c>
      <c r="I3112" s="100" t="s">
        <v>3669</v>
      </c>
      <c r="J3112" s="100" t="s">
        <v>154</v>
      </c>
      <c r="K3112" s="101" t="s">
        <v>155</v>
      </c>
    </row>
    <row r="3113" spans="1:11" ht="30" x14ac:dyDescent="0.25">
      <c r="A3113" s="97" t="str">
        <f t="shared" si="336"/>
        <v>1</v>
      </c>
      <c r="B3113" s="98" t="str">
        <f t="shared" si="337"/>
        <v>7</v>
      </c>
      <c r="C3113" s="98" t="str">
        <f t="shared" si="338"/>
        <v>1</v>
      </c>
      <c r="D3113" s="98" t="str">
        <f t="shared" si="339"/>
        <v>7</v>
      </c>
      <c r="E3113" s="98" t="str">
        <f t="shared" si="340"/>
        <v>50</v>
      </c>
      <c r="F3113" s="98" t="str">
        <f t="shared" si="341"/>
        <v>0</v>
      </c>
      <c r="G3113" s="98" t="str">
        <f t="shared" si="342"/>
        <v>4</v>
      </c>
      <c r="H3113" s="99">
        <v>17175004</v>
      </c>
      <c r="I3113" s="100" t="s">
        <v>3670</v>
      </c>
      <c r="J3113" s="100" t="s">
        <v>154</v>
      </c>
      <c r="K3113" s="101" t="s">
        <v>155</v>
      </c>
    </row>
    <row r="3114" spans="1:11" ht="30" x14ac:dyDescent="0.25">
      <c r="A3114" s="97" t="str">
        <f t="shared" si="336"/>
        <v>1</v>
      </c>
      <c r="B3114" s="98" t="str">
        <f t="shared" si="337"/>
        <v>7</v>
      </c>
      <c r="C3114" s="98" t="str">
        <f t="shared" si="338"/>
        <v>1</v>
      </c>
      <c r="D3114" s="98" t="str">
        <f t="shared" si="339"/>
        <v>7</v>
      </c>
      <c r="E3114" s="98" t="str">
        <f t="shared" si="340"/>
        <v>50</v>
      </c>
      <c r="F3114" s="98" t="str">
        <f t="shared" si="341"/>
        <v>0</v>
      </c>
      <c r="G3114" s="98" t="str">
        <f t="shared" si="342"/>
        <v>5</v>
      </c>
      <c r="H3114" s="99">
        <v>17175005</v>
      </c>
      <c r="I3114" s="100" t="s">
        <v>3671</v>
      </c>
      <c r="J3114" s="100" t="s">
        <v>154</v>
      </c>
      <c r="K3114" s="101" t="s">
        <v>155</v>
      </c>
    </row>
    <row r="3115" spans="1:11" ht="30" x14ac:dyDescent="0.25">
      <c r="A3115" s="97" t="str">
        <f t="shared" si="336"/>
        <v>1</v>
      </c>
      <c r="B3115" s="98" t="str">
        <f t="shared" si="337"/>
        <v>7</v>
      </c>
      <c r="C3115" s="98" t="str">
        <f t="shared" si="338"/>
        <v>1</v>
      </c>
      <c r="D3115" s="98" t="str">
        <f t="shared" si="339"/>
        <v>7</v>
      </c>
      <c r="E3115" s="98" t="str">
        <f t="shared" si="340"/>
        <v>50</v>
      </c>
      <c r="F3115" s="98" t="str">
        <f t="shared" si="341"/>
        <v>0</v>
      </c>
      <c r="G3115" s="98" t="str">
        <f t="shared" si="342"/>
        <v>6</v>
      </c>
      <c r="H3115" s="99">
        <v>17175006</v>
      </c>
      <c r="I3115" s="100" t="s">
        <v>3672</v>
      </c>
      <c r="J3115" s="100" t="s">
        <v>154</v>
      </c>
      <c r="K3115" s="101" t="s">
        <v>155</v>
      </c>
    </row>
    <row r="3116" spans="1:11" ht="30" x14ac:dyDescent="0.25">
      <c r="A3116" s="97" t="str">
        <f t="shared" si="336"/>
        <v>1</v>
      </c>
      <c r="B3116" s="98" t="str">
        <f t="shared" si="337"/>
        <v>7</v>
      </c>
      <c r="C3116" s="98" t="str">
        <f t="shared" si="338"/>
        <v>1</v>
      </c>
      <c r="D3116" s="98" t="str">
        <f t="shared" si="339"/>
        <v>7</v>
      </c>
      <c r="E3116" s="98" t="str">
        <f t="shared" si="340"/>
        <v>50</v>
      </c>
      <c r="F3116" s="98" t="str">
        <f t="shared" si="341"/>
        <v>0</v>
      </c>
      <c r="G3116" s="98" t="str">
        <f t="shared" si="342"/>
        <v>7</v>
      </c>
      <c r="H3116" s="99">
        <v>17175007</v>
      </c>
      <c r="I3116" s="100" t="s">
        <v>3673</v>
      </c>
      <c r="J3116" s="100" t="s">
        <v>154</v>
      </c>
      <c r="K3116" s="101" t="s">
        <v>155</v>
      </c>
    </row>
    <row r="3117" spans="1:11" ht="30" x14ac:dyDescent="0.25">
      <c r="A3117" s="97" t="str">
        <f t="shared" si="336"/>
        <v>1</v>
      </c>
      <c r="B3117" s="98" t="str">
        <f t="shared" si="337"/>
        <v>7</v>
      </c>
      <c r="C3117" s="98" t="str">
        <f t="shared" si="338"/>
        <v>1</v>
      </c>
      <c r="D3117" s="98" t="str">
        <f t="shared" si="339"/>
        <v>7</v>
      </c>
      <c r="E3117" s="98" t="str">
        <f t="shared" si="340"/>
        <v>50</v>
      </c>
      <c r="F3117" s="98" t="str">
        <f t="shared" si="341"/>
        <v>0</v>
      </c>
      <c r="G3117" s="98" t="str">
        <f t="shared" si="342"/>
        <v>8</v>
      </c>
      <c r="H3117" s="99">
        <v>17175008</v>
      </c>
      <c r="I3117" s="100" t="s">
        <v>3674</v>
      </c>
      <c r="J3117" s="100" t="s">
        <v>154</v>
      </c>
      <c r="K3117" s="101" t="s">
        <v>155</v>
      </c>
    </row>
    <row r="3118" spans="1:11" ht="30" x14ac:dyDescent="0.25">
      <c r="A3118" s="97" t="str">
        <f t="shared" si="336"/>
        <v>1</v>
      </c>
      <c r="B3118" s="98" t="str">
        <f t="shared" si="337"/>
        <v>7</v>
      </c>
      <c r="C3118" s="98" t="str">
        <f t="shared" si="338"/>
        <v>1</v>
      </c>
      <c r="D3118" s="98" t="str">
        <f t="shared" si="339"/>
        <v>7</v>
      </c>
      <c r="E3118" s="98" t="str">
        <f t="shared" si="340"/>
        <v>51</v>
      </c>
      <c r="F3118" s="98" t="str">
        <f t="shared" si="341"/>
        <v>0</v>
      </c>
      <c r="G3118" s="98" t="str">
        <f t="shared" si="342"/>
        <v>0</v>
      </c>
      <c r="H3118" s="99">
        <v>17175100</v>
      </c>
      <c r="I3118" s="100" t="s">
        <v>3675</v>
      </c>
      <c r="J3118" s="100" t="s">
        <v>3676</v>
      </c>
      <c r="K3118" s="101" t="s">
        <v>144</v>
      </c>
    </row>
    <row r="3119" spans="1:11" ht="30" x14ac:dyDescent="0.25">
      <c r="A3119" s="97" t="str">
        <f t="shared" si="336"/>
        <v>1</v>
      </c>
      <c r="B3119" s="98" t="str">
        <f t="shared" si="337"/>
        <v>7</v>
      </c>
      <c r="C3119" s="98" t="str">
        <f t="shared" si="338"/>
        <v>1</v>
      </c>
      <c r="D3119" s="98" t="str">
        <f t="shared" si="339"/>
        <v>7</v>
      </c>
      <c r="E3119" s="98" t="str">
        <f t="shared" si="340"/>
        <v>51</v>
      </c>
      <c r="F3119" s="98" t="str">
        <f t="shared" si="341"/>
        <v>0</v>
      </c>
      <c r="G3119" s="98" t="str">
        <f t="shared" si="342"/>
        <v>1</v>
      </c>
      <c r="H3119" s="99">
        <v>17175101</v>
      </c>
      <c r="I3119" s="100" t="s">
        <v>3677</v>
      </c>
      <c r="J3119" s="100" t="s">
        <v>154</v>
      </c>
      <c r="K3119" s="101" t="s">
        <v>155</v>
      </c>
    </row>
    <row r="3120" spans="1:11" ht="30" x14ac:dyDescent="0.25">
      <c r="A3120" s="97" t="str">
        <f t="shared" si="336"/>
        <v>1</v>
      </c>
      <c r="B3120" s="98" t="str">
        <f t="shared" si="337"/>
        <v>7</v>
      </c>
      <c r="C3120" s="98" t="str">
        <f t="shared" si="338"/>
        <v>1</v>
      </c>
      <c r="D3120" s="98" t="str">
        <f t="shared" si="339"/>
        <v>7</v>
      </c>
      <c r="E3120" s="98" t="str">
        <f t="shared" si="340"/>
        <v>51</v>
      </c>
      <c r="F3120" s="98" t="str">
        <f t="shared" si="341"/>
        <v>0</v>
      </c>
      <c r="G3120" s="98" t="str">
        <f t="shared" si="342"/>
        <v>2</v>
      </c>
      <c r="H3120" s="99">
        <v>17175102</v>
      </c>
      <c r="I3120" s="100" t="s">
        <v>3678</v>
      </c>
      <c r="J3120" s="100" t="s">
        <v>154</v>
      </c>
      <c r="K3120" s="101" t="s">
        <v>155</v>
      </c>
    </row>
    <row r="3121" spans="1:11" ht="30" x14ac:dyDescent="0.25">
      <c r="A3121" s="97" t="str">
        <f t="shared" si="336"/>
        <v>1</v>
      </c>
      <c r="B3121" s="98" t="str">
        <f t="shared" si="337"/>
        <v>7</v>
      </c>
      <c r="C3121" s="98" t="str">
        <f t="shared" si="338"/>
        <v>1</v>
      </c>
      <c r="D3121" s="98" t="str">
        <f t="shared" si="339"/>
        <v>7</v>
      </c>
      <c r="E3121" s="98" t="str">
        <f t="shared" si="340"/>
        <v>51</v>
      </c>
      <c r="F3121" s="98" t="str">
        <f t="shared" si="341"/>
        <v>0</v>
      </c>
      <c r="G3121" s="98" t="str">
        <f t="shared" si="342"/>
        <v>3</v>
      </c>
      <c r="H3121" s="99">
        <v>17175103</v>
      </c>
      <c r="I3121" s="100" t="s">
        <v>3679</v>
      </c>
      <c r="J3121" s="100" t="s">
        <v>154</v>
      </c>
      <c r="K3121" s="101" t="s">
        <v>155</v>
      </c>
    </row>
    <row r="3122" spans="1:11" ht="30" x14ac:dyDescent="0.25">
      <c r="A3122" s="97" t="str">
        <f t="shared" si="336"/>
        <v>1</v>
      </c>
      <c r="B3122" s="98" t="str">
        <f t="shared" si="337"/>
        <v>7</v>
      </c>
      <c r="C3122" s="98" t="str">
        <f t="shared" si="338"/>
        <v>1</v>
      </c>
      <c r="D3122" s="98" t="str">
        <f t="shared" si="339"/>
        <v>7</v>
      </c>
      <c r="E3122" s="98" t="str">
        <f t="shared" si="340"/>
        <v>51</v>
      </c>
      <c r="F3122" s="98" t="str">
        <f t="shared" si="341"/>
        <v>0</v>
      </c>
      <c r="G3122" s="98" t="str">
        <f t="shared" si="342"/>
        <v>4</v>
      </c>
      <c r="H3122" s="99">
        <v>17175104</v>
      </c>
      <c r="I3122" s="100" t="s">
        <v>3680</v>
      </c>
      <c r="J3122" s="100" t="s">
        <v>154</v>
      </c>
      <c r="K3122" s="101" t="s">
        <v>155</v>
      </c>
    </row>
    <row r="3123" spans="1:11" ht="30" x14ac:dyDescent="0.25">
      <c r="A3123" s="97" t="str">
        <f t="shared" si="336"/>
        <v>1</v>
      </c>
      <c r="B3123" s="98" t="str">
        <f t="shared" si="337"/>
        <v>7</v>
      </c>
      <c r="C3123" s="98" t="str">
        <f t="shared" si="338"/>
        <v>1</v>
      </c>
      <c r="D3123" s="98" t="str">
        <f t="shared" si="339"/>
        <v>7</v>
      </c>
      <c r="E3123" s="98" t="str">
        <f t="shared" si="340"/>
        <v>51</v>
      </c>
      <c r="F3123" s="98" t="str">
        <f t="shared" si="341"/>
        <v>0</v>
      </c>
      <c r="G3123" s="98" t="str">
        <f t="shared" si="342"/>
        <v>5</v>
      </c>
      <c r="H3123" s="99">
        <v>17175105</v>
      </c>
      <c r="I3123" s="100" t="s">
        <v>3681</v>
      </c>
      <c r="J3123" s="100" t="s">
        <v>154</v>
      </c>
      <c r="K3123" s="101" t="s">
        <v>155</v>
      </c>
    </row>
    <row r="3124" spans="1:11" ht="30" x14ac:dyDescent="0.25">
      <c r="A3124" s="97" t="str">
        <f t="shared" si="336"/>
        <v>1</v>
      </c>
      <c r="B3124" s="98" t="str">
        <f t="shared" si="337"/>
        <v>7</v>
      </c>
      <c r="C3124" s="98" t="str">
        <f t="shared" si="338"/>
        <v>1</v>
      </c>
      <c r="D3124" s="98" t="str">
        <f t="shared" si="339"/>
        <v>7</v>
      </c>
      <c r="E3124" s="98" t="str">
        <f t="shared" si="340"/>
        <v>51</v>
      </c>
      <c r="F3124" s="98" t="str">
        <f t="shared" si="341"/>
        <v>0</v>
      </c>
      <c r="G3124" s="98" t="str">
        <f t="shared" si="342"/>
        <v>6</v>
      </c>
      <c r="H3124" s="99">
        <v>17175106</v>
      </c>
      <c r="I3124" s="100" t="s">
        <v>3682</v>
      </c>
      <c r="J3124" s="100" t="s">
        <v>154</v>
      </c>
      <c r="K3124" s="101" t="s">
        <v>155</v>
      </c>
    </row>
    <row r="3125" spans="1:11" ht="30" x14ac:dyDescent="0.25">
      <c r="A3125" s="97" t="str">
        <f t="shared" si="336"/>
        <v>1</v>
      </c>
      <c r="B3125" s="98" t="str">
        <f t="shared" si="337"/>
        <v>7</v>
      </c>
      <c r="C3125" s="98" t="str">
        <f t="shared" si="338"/>
        <v>1</v>
      </c>
      <c r="D3125" s="98" t="str">
        <f t="shared" si="339"/>
        <v>7</v>
      </c>
      <c r="E3125" s="98" t="str">
        <f t="shared" si="340"/>
        <v>51</v>
      </c>
      <c r="F3125" s="98" t="str">
        <f t="shared" si="341"/>
        <v>0</v>
      </c>
      <c r="G3125" s="98" t="str">
        <f t="shared" si="342"/>
        <v>7</v>
      </c>
      <c r="H3125" s="99">
        <v>17175107</v>
      </c>
      <c r="I3125" s="100" t="s">
        <v>3683</v>
      </c>
      <c r="J3125" s="100" t="s">
        <v>154</v>
      </c>
      <c r="K3125" s="101" t="s">
        <v>155</v>
      </c>
    </row>
    <row r="3126" spans="1:11" ht="30" x14ac:dyDescent="0.25">
      <c r="A3126" s="97" t="str">
        <f t="shared" si="336"/>
        <v>1</v>
      </c>
      <c r="B3126" s="98" t="str">
        <f t="shared" si="337"/>
        <v>7</v>
      </c>
      <c r="C3126" s="98" t="str">
        <f t="shared" si="338"/>
        <v>1</v>
      </c>
      <c r="D3126" s="98" t="str">
        <f t="shared" si="339"/>
        <v>7</v>
      </c>
      <c r="E3126" s="98" t="str">
        <f t="shared" si="340"/>
        <v>51</v>
      </c>
      <c r="F3126" s="98" t="str">
        <f t="shared" si="341"/>
        <v>0</v>
      </c>
      <c r="G3126" s="98" t="str">
        <f t="shared" si="342"/>
        <v>8</v>
      </c>
      <c r="H3126" s="99">
        <v>17175108</v>
      </c>
      <c r="I3126" s="100" t="s">
        <v>3684</v>
      </c>
      <c r="J3126" s="100" t="s">
        <v>154</v>
      </c>
      <c r="K3126" s="101" t="s">
        <v>155</v>
      </c>
    </row>
    <row r="3127" spans="1:11" ht="60" x14ac:dyDescent="0.25">
      <c r="A3127" s="97" t="str">
        <f t="shared" si="336"/>
        <v>1</v>
      </c>
      <c r="B3127" s="98" t="str">
        <f t="shared" si="337"/>
        <v>7</v>
      </c>
      <c r="C3127" s="98" t="str">
        <f t="shared" si="338"/>
        <v>1</v>
      </c>
      <c r="D3127" s="98" t="str">
        <f t="shared" si="339"/>
        <v>7</v>
      </c>
      <c r="E3127" s="98" t="str">
        <f t="shared" si="340"/>
        <v>52</v>
      </c>
      <c r="F3127" s="98" t="str">
        <f t="shared" si="341"/>
        <v>0</v>
      </c>
      <c r="G3127" s="98" t="str">
        <f t="shared" si="342"/>
        <v>0</v>
      </c>
      <c r="H3127" s="99">
        <v>17175200</v>
      </c>
      <c r="I3127" s="100" t="s">
        <v>3685</v>
      </c>
      <c r="J3127" s="100" t="s">
        <v>3686</v>
      </c>
      <c r="K3127" s="101" t="s">
        <v>144</v>
      </c>
    </row>
    <row r="3128" spans="1:11" ht="30" x14ac:dyDescent="0.25">
      <c r="A3128" s="97" t="str">
        <f t="shared" si="336"/>
        <v>1</v>
      </c>
      <c r="B3128" s="98" t="str">
        <f t="shared" si="337"/>
        <v>7</v>
      </c>
      <c r="C3128" s="98" t="str">
        <f t="shared" si="338"/>
        <v>1</v>
      </c>
      <c r="D3128" s="98" t="str">
        <f t="shared" si="339"/>
        <v>7</v>
      </c>
      <c r="E3128" s="98" t="str">
        <f t="shared" si="340"/>
        <v>52</v>
      </c>
      <c r="F3128" s="98" t="str">
        <f t="shared" si="341"/>
        <v>0</v>
      </c>
      <c r="G3128" s="98" t="str">
        <f t="shared" si="342"/>
        <v>1</v>
      </c>
      <c r="H3128" s="99">
        <v>17175201</v>
      </c>
      <c r="I3128" s="100" t="s">
        <v>3687</v>
      </c>
      <c r="J3128" s="100" t="s">
        <v>154</v>
      </c>
      <c r="K3128" s="101" t="s">
        <v>155</v>
      </c>
    </row>
    <row r="3129" spans="1:11" ht="30" x14ac:dyDescent="0.25">
      <c r="A3129" s="97" t="str">
        <f t="shared" si="336"/>
        <v>1</v>
      </c>
      <c r="B3129" s="98" t="str">
        <f t="shared" si="337"/>
        <v>7</v>
      </c>
      <c r="C3129" s="98" t="str">
        <f t="shared" si="338"/>
        <v>1</v>
      </c>
      <c r="D3129" s="98" t="str">
        <f t="shared" si="339"/>
        <v>7</v>
      </c>
      <c r="E3129" s="98" t="str">
        <f t="shared" si="340"/>
        <v>52</v>
      </c>
      <c r="F3129" s="98" t="str">
        <f t="shared" si="341"/>
        <v>0</v>
      </c>
      <c r="G3129" s="98" t="str">
        <f t="shared" si="342"/>
        <v>2</v>
      </c>
      <c r="H3129" s="99">
        <v>17175202</v>
      </c>
      <c r="I3129" s="100" t="s">
        <v>3688</v>
      </c>
      <c r="J3129" s="100" t="s">
        <v>154</v>
      </c>
      <c r="K3129" s="101" t="s">
        <v>155</v>
      </c>
    </row>
    <row r="3130" spans="1:11" ht="30" x14ac:dyDescent="0.25">
      <c r="A3130" s="97" t="str">
        <f t="shared" si="336"/>
        <v>1</v>
      </c>
      <c r="B3130" s="98" t="str">
        <f t="shared" si="337"/>
        <v>7</v>
      </c>
      <c r="C3130" s="98" t="str">
        <f t="shared" si="338"/>
        <v>1</v>
      </c>
      <c r="D3130" s="98" t="str">
        <f t="shared" si="339"/>
        <v>7</v>
      </c>
      <c r="E3130" s="98" t="str">
        <f t="shared" si="340"/>
        <v>52</v>
      </c>
      <c r="F3130" s="98" t="str">
        <f t="shared" si="341"/>
        <v>0</v>
      </c>
      <c r="G3130" s="98" t="str">
        <f t="shared" si="342"/>
        <v>3</v>
      </c>
      <c r="H3130" s="99">
        <v>17175203</v>
      </c>
      <c r="I3130" s="100" t="s">
        <v>3689</v>
      </c>
      <c r="J3130" s="100" t="s">
        <v>154</v>
      </c>
      <c r="K3130" s="101" t="s">
        <v>155</v>
      </c>
    </row>
    <row r="3131" spans="1:11" ht="30" x14ac:dyDescent="0.25">
      <c r="A3131" s="97" t="str">
        <f t="shared" si="336"/>
        <v>1</v>
      </c>
      <c r="B3131" s="98" t="str">
        <f t="shared" si="337"/>
        <v>7</v>
      </c>
      <c r="C3131" s="98" t="str">
        <f t="shared" si="338"/>
        <v>1</v>
      </c>
      <c r="D3131" s="98" t="str">
        <f t="shared" si="339"/>
        <v>7</v>
      </c>
      <c r="E3131" s="98" t="str">
        <f t="shared" si="340"/>
        <v>52</v>
      </c>
      <c r="F3131" s="98" t="str">
        <f t="shared" si="341"/>
        <v>0</v>
      </c>
      <c r="G3131" s="98" t="str">
        <f t="shared" si="342"/>
        <v>4</v>
      </c>
      <c r="H3131" s="99">
        <v>17175204</v>
      </c>
      <c r="I3131" s="100" t="s">
        <v>3690</v>
      </c>
      <c r="J3131" s="100" t="s">
        <v>154</v>
      </c>
      <c r="K3131" s="101" t="s">
        <v>155</v>
      </c>
    </row>
    <row r="3132" spans="1:11" ht="30" x14ac:dyDescent="0.25">
      <c r="A3132" s="97" t="str">
        <f t="shared" si="336"/>
        <v>1</v>
      </c>
      <c r="B3132" s="98" t="str">
        <f t="shared" si="337"/>
        <v>7</v>
      </c>
      <c r="C3132" s="98" t="str">
        <f t="shared" si="338"/>
        <v>1</v>
      </c>
      <c r="D3132" s="98" t="str">
        <f t="shared" si="339"/>
        <v>7</v>
      </c>
      <c r="E3132" s="98" t="str">
        <f t="shared" si="340"/>
        <v>52</v>
      </c>
      <c r="F3132" s="98" t="str">
        <f t="shared" si="341"/>
        <v>0</v>
      </c>
      <c r="G3132" s="98" t="str">
        <f t="shared" si="342"/>
        <v>5</v>
      </c>
      <c r="H3132" s="99">
        <v>17175205</v>
      </c>
      <c r="I3132" s="100" t="s">
        <v>3691</v>
      </c>
      <c r="J3132" s="100" t="s">
        <v>154</v>
      </c>
      <c r="K3132" s="101" t="s">
        <v>155</v>
      </c>
    </row>
    <row r="3133" spans="1:11" ht="30" x14ac:dyDescent="0.25">
      <c r="A3133" s="97" t="str">
        <f t="shared" si="336"/>
        <v>1</v>
      </c>
      <c r="B3133" s="98" t="str">
        <f t="shared" si="337"/>
        <v>7</v>
      </c>
      <c r="C3133" s="98" t="str">
        <f t="shared" si="338"/>
        <v>1</v>
      </c>
      <c r="D3133" s="98" t="str">
        <f t="shared" si="339"/>
        <v>7</v>
      </c>
      <c r="E3133" s="98" t="str">
        <f t="shared" si="340"/>
        <v>52</v>
      </c>
      <c r="F3133" s="98" t="str">
        <f t="shared" si="341"/>
        <v>0</v>
      </c>
      <c r="G3133" s="98" t="str">
        <f t="shared" si="342"/>
        <v>6</v>
      </c>
      <c r="H3133" s="99">
        <v>17175206</v>
      </c>
      <c r="I3133" s="100" t="s">
        <v>3692</v>
      </c>
      <c r="J3133" s="100" t="s">
        <v>154</v>
      </c>
      <c r="K3133" s="101" t="s">
        <v>155</v>
      </c>
    </row>
    <row r="3134" spans="1:11" ht="30" x14ac:dyDescent="0.25">
      <c r="A3134" s="97" t="str">
        <f t="shared" si="336"/>
        <v>1</v>
      </c>
      <c r="B3134" s="98" t="str">
        <f t="shared" si="337"/>
        <v>7</v>
      </c>
      <c r="C3134" s="98" t="str">
        <f t="shared" si="338"/>
        <v>1</v>
      </c>
      <c r="D3134" s="98" t="str">
        <f t="shared" si="339"/>
        <v>7</v>
      </c>
      <c r="E3134" s="98" t="str">
        <f t="shared" si="340"/>
        <v>52</v>
      </c>
      <c r="F3134" s="98" t="str">
        <f t="shared" si="341"/>
        <v>0</v>
      </c>
      <c r="G3134" s="98" t="str">
        <f t="shared" si="342"/>
        <v>7</v>
      </c>
      <c r="H3134" s="99">
        <v>17175207</v>
      </c>
      <c r="I3134" s="100" t="s">
        <v>3693</v>
      </c>
      <c r="J3134" s="100" t="s">
        <v>154</v>
      </c>
      <c r="K3134" s="101" t="s">
        <v>155</v>
      </c>
    </row>
    <row r="3135" spans="1:11" ht="30" x14ac:dyDescent="0.25">
      <c r="A3135" s="97" t="str">
        <f t="shared" si="336"/>
        <v>1</v>
      </c>
      <c r="B3135" s="98" t="str">
        <f t="shared" si="337"/>
        <v>7</v>
      </c>
      <c r="C3135" s="98" t="str">
        <f t="shared" si="338"/>
        <v>1</v>
      </c>
      <c r="D3135" s="98" t="str">
        <f t="shared" si="339"/>
        <v>7</v>
      </c>
      <c r="E3135" s="98" t="str">
        <f t="shared" si="340"/>
        <v>52</v>
      </c>
      <c r="F3135" s="98" t="str">
        <f t="shared" si="341"/>
        <v>0</v>
      </c>
      <c r="G3135" s="98" t="str">
        <f t="shared" si="342"/>
        <v>8</v>
      </c>
      <c r="H3135" s="99">
        <v>17175208</v>
      </c>
      <c r="I3135" s="100" t="s">
        <v>3694</v>
      </c>
      <c r="J3135" s="100" t="s">
        <v>154</v>
      </c>
      <c r="K3135" s="101" t="s">
        <v>155</v>
      </c>
    </row>
    <row r="3136" spans="1:11" ht="30" x14ac:dyDescent="0.25">
      <c r="A3136" s="97" t="str">
        <f t="shared" si="336"/>
        <v>1</v>
      </c>
      <c r="B3136" s="98" t="str">
        <f t="shared" si="337"/>
        <v>7</v>
      </c>
      <c r="C3136" s="98" t="str">
        <f t="shared" si="338"/>
        <v>1</v>
      </c>
      <c r="D3136" s="98" t="str">
        <f t="shared" si="339"/>
        <v>7</v>
      </c>
      <c r="E3136" s="98" t="str">
        <f t="shared" si="340"/>
        <v>53</v>
      </c>
      <c r="F3136" s="98" t="str">
        <f t="shared" si="341"/>
        <v>0</v>
      </c>
      <c r="G3136" s="98" t="str">
        <f t="shared" si="342"/>
        <v>0</v>
      </c>
      <c r="H3136" s="99">
        <v>17175300</v>
      </c>
      <c r="I3136" s="100" t="s">
        <v>3695</v>
      </c>
      <c r="J3136" s="100" t="s">
        <v>3696</v>
      </c>
      <c r="K3136" s="101" t="s">
        <v>144</v>
      </c>
    </row>
    <row r="3137" spans="1:11" ht="30" x14ac:dyDescent="0.25">
      <c r="A3137" s="97" t="str">
        <f t="shared" si="336"/>
        <v>1</v>
      </c>
      <c r="B3137" s="98" t="str">
        <f t="shared" si="337"/>
        <v>7</v>
      </c>
      <c r="C3137" s="98" t="str">
        <f t="shared" si="338"/>
        <v>1</v>
      </c>
      <c r="D3137" s="98" t="str">
        <f t="shared" si="339"/>
        <v>7</v>
      </c>
      <c r="E3137" s="98" t="str">
        <f t="shared" si="340"/>
        <v>53</v>
      </c>
      <c r="F3137" s="98" t="str">
        <f t="shared" si="341"/>
        <v>0</v>
      </c>
      <c r="G3137" s="98" t="str">
        <f t="shared" si="342"/>
        <v>1</v>
      </c>
      <c r="H3137" s="99">
        <v>17175301</v>
      </c>
      <c r="I3137" s="100" t="s">
        <v>3697</v>
      </c>
      <c r="J3137" s="100" t="s">
        <v>154</v>
      </c>
      <c r="K3137" s="101" t="s">
        <v>155</v>
      </c>
    </row>
    <row r="3138" spans="1:11" ht="30" x14ac:dyDescent="0.25">
      <c r="A3138" s="97" t="str">
        <f t="shared" si="336"/>
        <v>1</v>
      </c>
      <c r="B3138" s="98" t="str">
        <f t="shared" si="337"/>
        <v>7</v>
      </c>
      <c r="C3138" s="98" t="str">
        <f t="shared" si="338"/>
        <v>1</v>
      </c>
      <c r="D3138" s="98" t="str">
        <f t="shared" si="339"/>
        <v>7</v>
      </c>
      <c r="E3138" s="98" t="str">
        <f t="shared" si="340"/>
        <v>53</v>
      </c>
      <c r="F3138" s="98" t="str">
        <f t="shared" si="341"/>
        <v>0</v>
      </c>
      <c r="G3138" s="98" t="str">
        <f t="shared" si="342"/>
        <v>2</v>
      </c>
      <c r="H3138" s="99">
        <v>17175302</v>
      </c>
      <c r="I3138" s="100" t="s">
        <v>3698</v>
      </c>
      <c r="J3138" s="100" t="s">
        <v>154</v>
      </c>
      <c r="K3138" s="101" t="s">
        <v>155</v>
      </c>
    </row>
    <row r="3139" spans="1:11" ht="30" x14ac:dyDescent="0.25">
      <c r="A3139" s="97" t="str">
        <f t="shared" si="336"/>
        <v>1</v>
      </c>
      <c r="B3139" s="98" t="str">
        <f t="shared" si="337"/>
        <v>7</v>
      </c>
      <c r="C3139" s="98" t="str">
        <f t="shared" si="338"/>
        <v>1</v>
      </c>
      <c r="D3139" s="98" t="str">
        <f t="shared" si="339"/>
        <v>7</v>
      </c>
      <c r="E3139" s="98" t="str">
        <f t="shared" si="340"/>
        <v>53</v>
      </c>
      <c r="F3139" s="98" t="str">
        <f t="shared" si="341"/>
        <v>0</v>
      </c>
      <c r="G3139" s="98" t="str">
        <f t="shared" si="342"/>
        <v>3</v>
      </c>
      <c r="H3139" s="99">
        <v>17175303</v>
      </c>
      <c r="I3139" s="100" t="s">
        <v>3699</v>
      </c>
      <c r="J3139" s="100" t="s">
        <v>154</v>
      </c>
      <c r="K3139" s="101" t="s">
        <v>155</v>
      </c>
    </row>
    <row r="3140" spans="1:11" ht="30" x14ac:dyDescent="0.25">
      <c r="A3140" s="97" t="str">
        <f t="shared" si="336"/>
        <v>1</v>
      </c>
      <c r="B3140" s="98" t="str">
        <f t="shared" si="337"/>
        <v>7</v>
      </c>
      <c r="C3140" s="98" t="str">
        <f t="shared" si="338"/>
        <v>1</v>
      </c>
      <c r="D3140" s="98" t="str">
        <f t="shared" si="339"/>
        <v>7</v>
      </c>
      <c r="E3140" s="98" t="str">
        <f t="shared" si="340"/>
        <v>53</v>
      </c>
      <c r="F3140" s="98" t="str">
        <f t="shared" si="341"/>
        <v>0</v>
      </c>
      <c r="G3140" s="98" t="str">
        <f t="shared" si="342"/>
        <v>4</v>
      </c>
      <c r="H3140" s="99">
        <v>17175304</v>
      </c>
      <c r="I3140" s="100" t="s">
        <v>3700</v>
      </c>
      <c r="J3140" s="100" t="s">
        <v>154</v>
      </c>
      <c r="K3140" s="101" t="s">
        <v>155</v>
      </c>
    </row>
    <row r="3141" spans="1:11" ht="30" x14ac:dyDescent="0.25">
      <c r="A3141" s="97" t="str">
        <f t="shared" si="336"/>
        <v>1</v>
      </c>
      <c r="B3141" s="98" t="str">
        <f t="shared" si="337"/>
        <v>7</v>
      </c>
      <c r="C3141" s="98" t="str">
        <f t="shared" si="338"/>
        <v>1</v>
      </c>
      <c r="D3141" s="98" t="str">
        <f t="shared" si="339"/>
        <v>7</v>
      </c>
      <c r="E3141" s="98" t="str">
        <f t="shared" si="340"/>
        <v>53</v>
      </c>
      <c r="F3141" s="98" t="str">
        <f t="shared" si="341"/>
        <v>0</v>
      </c>
      <c r="G3141" s="98" t="str">
        <f t="shared" si="342"/>
        <v>5</v>
      </c>
      <c r="H3141" s="99">
        <v>17175305</v>
      </c>
      <c r="I3141" s="100" t="s">
        <v>3701</v>
      </c>
      <c r="J3141" s="100" t="s">
        <v>154</v>
      </c>
      <c r="K3141" s="101" t="s">
        <v>155</v>
      </c>
    </row>
    <row r="3142" spans="1:11" ht="30" x14ac:dyDescent="0.25">
      <c r="A3142" s="97" t="str">
        <f t="shared" si="336"/>
        <v>1</v>
      </c>
      <c r="B3142" s="98" t="str">
        <f t="shared" si="337"/>
        <v>7</v>
      </c>
      <c r="C3142" s="98" t="str">
        <f t="shared" si="338"/>
        <v>1</v>
      </c>
      <c r="D3142" s="98" t="str">
        <f t="shared" si="339"/>
        <v>7</v>
      </c>
      <c r="E3142" s="98" t="str">
        <f t="shared" si="340"/>
        <v>53</v>
      </c>
      <c r="F3142" s="98" t="str">
        <f t="shared" si="341"/>
        <v>0</v>
      </c>
      <c r="G3142" s="98" t="str">
        <f t="shared" si="342"/>
        <v>6</v>
      </c>
      <c r="H3142" s="99">
        <v>17175306</v>
      </c>
      <c r="I3142" s="100" t="s">
        <v>3702</v>
      </c>
      <c r="J3142" s="100" t="s">
        <v>154</v>
      </c>
      <c r="K3142" s="101" t="s">
        <v>155</v>
      </c>
    </row>
    <row r="3143" spans="1:11" ht="30" x14ac:dyDescent="0.25">
      <c r="A3143" s="97" t="str">
        <f t="shared" ref="A3143:A3206" si="343">MID($H3143,1,1)</f>
        <v>1</v>
      </c>
      <c r="B3143" s="98" t="str">
        <f t="shared" ref="B3143:B3206" si="344">MID($H3143,2,1)</f>
        <v>7</v>
      </c>
      <c r="C3143" s="98" t="str">
        <f t="shared" ref="C3143:C3206" si="345">MID($H3143,3,1)</f>
        <v>1</v>
      </c>
      <c r="D3143" s="98" t="str">
        <f t="shared" ref="D3143:D3206" si="346">MID($H3143,4,1)</f>
        <v>7</v>
      </c>
      <c r="E3143" s="98" t="str">
        <f t="shared" ref="E3143:E3206" si="347">MID($H3143,5,2)</f>
        <v>53</v>
      </c>
      <c r="F3143" s="98" t="str">
        <f t="shared" ref="F3143:F3206" si="348">MID($H3143,7,1)</f>
        <v>0</v>
      </c>
      <c r="G3143" s="98" t="str">
        <f t="shared" ref="G3143:G3206" si="349">MID($H3143,8,1)</f>
        <v>7</v>
      </c>
      <c r="H3143" s="99">
        <v>17175307</v>
      </c>
      <c r="I3143" s="100" t="s">
        <v>3703</v>
      </c>
      <c r="J3143" s="100" t="s">
        <v>154</v>
      </c>
      <c r="K3143" s="101" t="s">
        <v>155</v>
      </c>
    </row>
    <row r="3144" spans="1:11" ht="30" x14ac:dyDescent="0.25">
      <c r="A3144" s="97" t="str">
        <f t="shared" si="343"/>
        <v>1</v>
      </c>
      <c r="B3144" s="98" t="str">
        <f t="shared" si="344"/>
        <v>7</v>
      </c>
      <c r="C3144" s="98" t="str">
        <f t="shared" si="345"/>
        <v>1</v>
      </c>
      <c r="D3144" s="98" t="str">
        <f t="shared" si="346"/>
        <v>7</v>
      </c>
      <c r="E3144" s="98" t="str">
        <f t="shared" si="347"/>
        <v>53</v>
      </c>
      <c r="F3144" s="98" t="str">
        <f t="shared" si="348"/>
        <v>0</v>
      </c>
      <c r="G3144" s="98" t="str">
        <f t="shared" si="349"/>
        <v>8</v>
      </c>
      <c r="H3144" s="99">
        <v>17175308</v>
      </c>
      <c r="I3144" s="100" t="s">
        <v>3704</v>
      </c>
      <c r="J3144" s="100" t="s">
        <v>154</v>
      </c>
      <c r="K3144" s="101" t="s">
        <v>155</v>
      </c>
    </row>
    <row r="3145" spans="1:11" ht="30" x14ac:dyDescent="0.25">
      <c r="A3145" s="97" t="str">
        <f t="shared" si="343"/>
        <v>1</v>
      </c>
      <c r="B3145" s="98" t="str">
        <f t="shared" si="344"/>
        <v>7</v>
      </c>
      <c r="C3145" s="98" t="str">
        <f t="shared" si="345"/>
        <v>1</v>
      </c>
      <c r="D3145" s="98" t="str">
        <f t="shared" si="346"/>
        <v>7</v>
      </c>
      <c r="E3145" s="98" t="str">
        <f t="shared" si="347"/>
        <v>54</v>
      </c>
      <c r="F3145" s="98" t="str">
        <f t="shared" si="348"/>
        <v>0</v>
      </c>
      <c r="G3145" s="98" t="str">
        <f t="shared" si="349"/>
        <v>0</v>
      </c>
      <c r="H3145" s="99">
        <v>17175400</v>
      </c>
      <c r="I3145" s="100" t="s">
        <v>3705</v>
      </c>
      <c r="J3145" s="100" t="s">
        <v>3706</v>
      </c>
      <c r="K3145" s="101" t="s">
        <v>144</v>
      </c>
    </row>
    <row r="3146" spans="1:11" ht="30" x14ac:dyDescent="0.25">
      <c r="A3146" s="97" t="str">
        <f t="shared" si="343"/>
        <v>1</v>
      </c>
      <c r="B3146" s="98" t="str">
        <f t="shared" si="344"/>
        <v>7</v>
      </c>
      <c r="C3146" s="98" t="str">
        <f t="shared" si="345"/>
        <v>1</v>
      </c>
      <c r="D3146" s="98" t="str">
        <f t="shared" si="346"/>
        <v>7</v>
      </c>
      <c r="E3146" s="98" t="str">
        <f t="shared" si="347"/>
        <v>54</v>
      </c>
      <c r="F3146" s="98" t="str">
        <f t="shared" si="348"/>
        <v>0</v>
      </c>
      <c r="G3146" s="98" t="str">
        <f t="shared" si="349"/>
        <v>1</v>
      </c>
      <c r="H3146" s="99">
        <v>17175401</v>
      </c>
      <c r="I3146" s="100" t="s">
        <v>3707</v>
      </c>
      <c r="J3146" s="100" t="s">
        <v>154</v>
      </c>
      <c r="K3146" s="101" t="s">
        <v>155</v>
      </c>
    </row>
    <row r="3147" spans="1:11" ht="30" x14ac:dyDescent="0.25">
      <c r="A3147" s="97" t="str">
        <f t="shared" si="343"/>
        <v>1</v>
      </c>
      <c r="B3147" s="98" t="str">
        <f t="shared" si="344"/>
        <v>7</v>
      </c>
      <c r="C3147" s="98" t="str">
        <f t="shared" si="345"/>
        <v>1</v>
      </c>
      <c r="D3147" s="98" t="str">
        <f t="shared" si="346"/>
        <v>7</v>
      </c>
      <c r="E3147" s="98" t="str">
        <f t="shared" si="347"/>
        <v>54</v>
      </c>
      <c r="F3147" s="98" t="str">
        <f t="shared" si="348"/>
        <v>0</v>
      </c>
      <c r="G3147" s="98" t="str">
        <f t="shared" si="349"/>
        <v>2</v>
      </c>
      <c r="H3147" s="99">
        <v>17175402</v>
      </c>
      <c r="I3147" s="100" t="s">
        <v>3708</v>
      </c>
      <c r="J3147" s="100" t="s">
        <v>154</v>
      </c>
      <c r="K3147" s="101" t="s">
        <v>155</v>
      </c>
    </row>
    <row r="3148" spans="1:11" ht="30" x14ac:dyDescent="0.25">
      <c r="A3148" s="97" t="str">
        <f t="shared" si="343"/>
        <v>1</v>
      </c>
      <c r="B3148" s="98" t="str">
        <f t="shared" si="344"/>
        <v>7</v>
      </c>
      <c r="C3148" s="98" t="str">
        <f t="shared" si="345"/>
        <v>1</v>
      </c>
      <c r="D3148" s="98" t="str">
        <f t="shared" si="346"/>
        <v>7</v>
      </c>
      <c r="E3148" s="98" t="str">
        <f t="shared" si="347"/>
        <v>54</v>
      </c>
      <c r="F3148" s="98" t="str">
        <f t="shared" si="348"/>
        <v>0</v>
      </c>
      <c r="G3148" s="98" t="str">
        <f t="shared" si="349"/>
        <v>3</v>
      </c>
      <c r="H3148" s="99">
        <v>17175403</v>
      </c>
      <c r="I3148" s="100" t="s">
        <v>3709</v>
      </c>
      <c r="J3148" s="100" t="s">
        <v>154</v>
      </c>
      <c r="K3148" s="101" t="s">
        <v>155</v>
      </c>
    </row>
    <row r="3149" spans="1:11" ht="30" x14ac:dyDescent="0.25">
      <c r="A3149" s="97" t="str">
        <f t="shared" si="343"/>
        <v>1</v>
      </c>
      <c r="B3149" s="98" t="str">
        <f t="shared" si="344"/>
        <v>7</v>
      </c>
      <c r="C3149" s="98" t="str">
        <f t="shared" si="345"/>
        <v>1</v>
      </c>
      <c r="D3149" s="98" t="str">
        <f t="shared" si="346"/>
        <v>7</v>
      </c>
      <c r="E3149" s="98" t="str">
        <f t="shared" si="347"/>
        <v>54</v>
      </c>
      <c r="F3149" s="98" t="str">
        <f t="shared" si="348"/>
        <v>0</v>
      </c>
      <c r="G3149" s="98" t="str">
        <f t="shared" si="349"/>
        <v>4</v>
      </c>
      <c r="H3149" s="99">
        <v>17175404</v>
      </c>
      <c r="I3149" s="100" t="s">
        <v>3710</v>
      </c>
      <c r="J3149" s="100" t="s">
        <v>154</v>
      </c>
      <c r="K3149" s="101" t="s">
        <v>155</v>
      </c>
    </row>
    <row r="3150" spans="1:11" ht="30" x14ac:dyDescent="0.25">
      <c r="A3150" s="97" t="str">
        <f t="shared" si="343"/>
        <v>1</v>
      </c>
      <c r="B3150" s="98" t="str">
        <f t="shared" si="344"/>
        <v>7</v>
      </c>
      <c r="C3150" s="98" t="str">
        <f t="shared" si="345"/>
        <v>1</v>
      </c>
      <c r="D3150" s="98" t="str">
        <f t="shared" si="346"/>
        <v>7</v>
      </c>
      <c r="E3150" s="98" t="str">
        <f t="shared" si="347"/>
        <v>54</v>
      </c>
      <c r="F3150" s="98" t="str">
        <f t="shared" si="348"/>
        <v>0</v>
      </c>
      <c r="G3150" s="98" t="str">
        <f t="shared" si="349"/>
        <v>5</v>
      </c>
      <c r="H3150" s="99">
        <v>17175405</v>
      </c>
      <c r="I3150" s="100" t="s">
        <v>3711</v>
      </c>
      <c r="J3150" s="100" t="s">
        <v>154</v>
      </c>
      <c r="K3150" s="101" t="s">
        <v>155</v>
      </c>
    </row>
    <row r="3151" spans="1:11" ht="30" x14ac:dyDescent="0.25">
      <c r="A3151" s="97" t="str">
        <f t="shared" si="343"/>
        <v>1</v>
      </c>
      <c r="B3151" s="98" t="str">
        <f t="shared" si="344"/>
        <v>7</v>
      </c>
      <c r="C3151" s="98" t="str">
        <f t="shared" si="345"/>
        <v>1</v>
      </c>
      <c r="D3151" s="98" t="str">
        <f t="shared" si="346"/>
        <v>7</v>
      </c>
      <c r="E3151" s="98" t="str">
        <f t="shared" si="347"/>
        <v>54</v>
      </c>
      <c r="F3151" s="98" t="str">
        <f t="shared" si="348"/>
        <v>0</v>
      </c>
      <c r="G3151" s="98" t="str">
        <f t="shared" si="349"/>
        <v>6</v>
      </c>
      <c r="H3151" s="99">
        <v>17175406</v>
      </c>
      <c r="I3151" s="100" t="s">
        <v>3712</v>
      </c>
      <c r="J3151" s="100" t="s">
        <v>154</v>
      </c>
      <c r="K3151" s="101" t="s">
        <v>155</v>
      </c>
    </row>
    <row r="3152" spans="1:11" ht="30" x14ac:dyDescent="0.25">
      <c r="A3152" s="97" t="str">
        <f t="shared" si="343"/>
        <v>1</v>
      </c>
      <c r="B3152" s="98" t="str">
        <f t="shared" si="344"/>
        <v>7</v>
      </c>
      <c r="C3152" s="98" t="str">
        <f t="shared" si="345"/>
        <v>1</v>
      </c>
      <c r="D3152" s="98" t="str">
        <f t="shared" si="346"/>
        <v>7</v>
      </c>
      <c r="E3152" s="98" t="str">
        <f t="shared" si="347"/>
        <v>54</v>
      </c>
      <c r="F3152" s="98" t="str">
        <f t="shared" si="348"/>
        <v>0</v>
      </c>
      <c r="G3152" s="98" t="str">
        <f t="shared" si="349"/>
        <v>7</v>
      </c>
      <c r="H3152" s="99">
        <v>17175407</v>
      </c>
      <c r="I3152" s="100" t="s">
        <v>3713</v>
      </c>
      <c r="J3152" s="100" t="s">
        <v>154</v>
      </c>
      <c r="K3152" s="101" t="s">
        <v>155</v>
      </c>
    </row>
    <row r="3153" spans="1:11" ht="30" x14ac:dyDescent="0.25">
      <c r="A3153" s="97" t="str">
        <f t="shared" si="343"/>
        <v>1</v>
      </c>
      <c r="B3153" s="98" t="str">
        <f t="shared" si="344"/>
        <v>7</v>
      </c>
      <c r="C3153" s="98" t="str">
        <f t="shared" si="345"/>
        <v>1</v>
      </c>
      <c r="D3153" s="98" t="str">
        <f t="shared" si="346"/>
        <v>7</v>
      </c>
      <c r="E3153" s="98" t="str">
        <f t="shared" si="347"/>
        <v>54</v>
      </c>
      <c r="F3153" s="98" t="str">
        <f t="shared" si="348"/>
        <v>0</v>
      </c>
      <c r="G3153" s="98" t="str">
        <f t="shared" si="349"/>
        <v>8</v>
      </c>
      <c r="H3153" s="99">
        <v>17175408</v>
      </c>
      <c r="I3153" s="100" t="s">
        <v>3714</v>
      </c>
      <c r="J3153" s="100" t="s">
        <v>154</v>
      </c>
      <c r="K3153" s="101" t="s">
        <v>155</v>
      </c>
    </row>
    <row r="3154" spans="1:11" ht="30" x14ac:dyDescent="0.25">
      <c r="A3154" s="97" t="str">
        <f t="shared" si="343"/>
        <v>1</v>
      </c>
      <c r="B3154" s="98" t="str">
        <f t="shared" si="344"/>
        <v>7</v>
      </c>
      <c r="C3154" s="98" t="str">
        <f t="shared" si="345"/>
        <v>1</v>
      </c>
      <c r="D3154" s="98" t="str">
        <f t="shared" si="346"/>
        <v>7</v>
      </c>
      <c r="E3154" s="98" t="str">
        <f t="shared" si="347"/>
        <v>99</v>
      </c>
      <c r="F3154" s="98" t="str">
        <f t="shared" si="348"/>
        <v>0</v>
      </c>
      <c r="G3154" s="98" t="str">
        <f t="shared" si="349"/>
        <v>0</v>
      </c>
      <c r="H3154" s="99">
        <v>17179900</v>
      </c>
      <c r="I3154" s="100" t="s">
        <v>3715</v>
      </c>
      <c r="J3154" s="100" t="s">
        <v>3716</v>
      </c>
      <c r="K3154" s="101" t="s">
        <v>144</v>
      </c>
    </row>
    <row r="3155" spans="1:11" ht="30" x14ac:dyDescent="0.25">
      <c r="A3155" s="97" t="str">
        <f t="shared" si="343"/>
        <v>1</v>
      </c>
      <c r="B3155" s="98" t="str">
        <f t="shared" si="344"/>
        <v>7</v>
      </c>
      <c r="C3155" s="98" t="str">
        <f t="shared" si="345"/>
        <v>1</v>
      </c>
      <c r="D3155" s="98" t="str">
        <f t="shared" si="346"/>
        <v>7</v>
      </c>
      <c r="E3155" s="98" t="str">
        <f t="shared" si="347"/>
        <v>99</v>
      </c>
      <c r="F3155" s="98" t="str">
        <f t="shared" si="348"/>
        <v>0</v>
      </c>
      <c r="G3155" s="98" t="str">
        <f t="shared" si="349"/>
        <v>1</v>
      </c>
      <c r="H3155" s="99">
        <v>17179901</v>
      </c>
      <c r="I3155" s="100" t="s">
        <v>3717</v>
      </c>
      <c r="J3155" s="100" t="s">
        <v>154</v>
      </c>
      <c r="K3155" s="101" t="s">
        <v>155</v>
      </c>
    </row>
    <row r="3156" spans="1:11" ht="30" x14ac:dyDescent="0.25">
      <c r="A3156" s="97" t="str">
        <f t="shared" si="343"/>
        <v>1</v>
      </c>
      <c r="B3156" s="98" t="str">
        <f t="shared" si="344"/>
        <v>7</v>
      </c>
      <c r="C3156" s="98" t="str">
        <f t="shared" si="345"/>
        <v>1</v>
      </c>
      <c r="D3156" s="98" t="str">
        <f t="shared" si="346"/>
        <v>7</v>
      </c>
      <c r="E3156" s="98" t="str">
        <f t="shared" si="347"/>
        <v>99</v>
      </c>
      <c r="F3156" s="98" t="str">
        <f t="shared" si="348"/>
        <v>0</v>
      </c>
      <c r="G3156" s="98" t="str">
        <f t="shared" si="349"/>
        <v>2</v>
      </c>
      <c r="H3156" s="99">
        <v>17179902</v>
      </c>
      <c r="I3156" s="100" t="s">
        <v>3718</v>
      </c>
      <c r="J3156" s="100" t="s">
        <v>154</v>
      </c>
      <c r="K3156" s="101" t="s">
        <v>155</v>
      </c>
    </row>
    <row r="3157" spans="1:11" ht="30" x14ac:dyDescent="0.25">
      <c r="A3157" s="97" t="str">
        <f t="shared" si="343"/>
        <v>1</v>
      </c>
      <c r="B3157" s="98" t="str">
        <f t="shared" si="344"/>
        <v>7</v>
      </c>
      <c r="C3157" s="98" t="str">
        <f t="shared" si="345"/>
        <v>1</v>
      </c>
      <c r="D3157" s="98" t="str">
        <f t="shared" si="346"/>
        <v>7</v>
      </c>
      <c r="E3157" s="98" t="str">
        <f t="shared" si="347"/>
        <v>99</v>
      </c>
      <c r="F3157" s="98" t="str">
        <f t="shared" si="348"/>
        <v>0</v>
      </c>
      <c r="G3157" s="98" t="str">
        <f t="shared" si="349"/>
        <v>3</v>
      </c>
      <c r="H3157" s="99">
        <v>17179903</v>
      </c>
      <c r="I3157" s="100" t="s">
        <v>3719</v>
      </c>
      <c r="J3157" s="100" t="s">
        <v>154</v>
      </c>
      <c r="K3157" s="101" t="s">
        <v>155</v>
      </c>
    </row>
    <row r="3158" spans="1:11" ht="30" x14ac:dyDescent="0.25">
      <c r="A3158" s="97" t="str">
        <f t="shared" si="343"/>
        <v>1</v>
      </c>
      <c r="B3158" s="98" t="str">
        <f t="shared" si="344"/>
        <v>7</v>
      </c>
      <c r="C3158" s="98" t="str">
        <f t="shared" si="345"/>
        <v>1</v>
      </c>
      <c r="D3158" s="98" t="str">
        <f t="shared" si="346"/>
        <v>7</v>
      </c>
      <c r="E3158" s="98" t="str">
        <f t="shared" si="347"/>
        <v>99</v>
      </c>
      <c r="F3158" s="98" t="str">
        <f t="shared" si="348"/>
        <v>0</v>
      </c>
      <c r="G3158" s="98" t="str">
        <f t="shared" si="349"/>
        <v>4</v>
      </c>
      <c r="H3158" s="99">
        <v>17179904</v>
      </c>
      <c r="I3158" s="100" t="s">
        <v>3720</v>
      </c>
      <c r="J3158" s="100" t="s">
        <v>154</v>
      </c>
      <c r="K3158" s="101" t="s">
        <v>155</v>
      </c>
    </row>
    <row r="3159" spans="1:11" x14ac:dyDescent="0.25">
      <c r="A3159" s="97" t="str">
        <f t="shared" si="343"/>
        <v>1</v>
      </c>
      <c r="B3159" s="98" t="str">
        <f t="shared" si="344"/>
        <v>7</v>
      </c>
      <c r="C3159" s="98" t="str">
        <f t="shared" si="345"/>
        <v>1</v>
      </c>
      <c r="D3159" s="98" t="str">
        <f t="shared" si="346"/>
        <v>7</v>
      </c>
      <c r="E3159" s="98" t="str">
        <f t="shared" si="347"/>
        <v>99</v>
      </c>
      <c r="F3159" s="98" t="str">
        <f t="shared" si="348"/>
        <v>0</v>
      </c>
      <c r="G3159" s="98" t="str">
        <f t="shared" si="349"/>
        <v>5</v>
      </c>
      <c r="H3159" s="99">
        <v>17179905</v>
      </c>
      <c r="I3159" s="100" t="s">
        <v>3721</v>
      </c>
      <c r="J3159" s="100" t="s">
        <v>154</v>
      </c>
      <c r="K3159" s="101" t="s">
        <v>155</v>
      </c>
    </row>
    <row r="3160" spans="1:11" ht="30" x14ac:dyDescent="0.25">
      <c r="A3160" s="97" t="str">
        <f t="shared" si="343"/>
        <v>1</v>
      </c>
      <c r="B3160" s="98" t="str">
        <f t="shared" si="344"/>
        <v>7</v>
      </c>
      <c r="C3160" s="98" t="str">
        <f t="shared" si="345"/>
        <v>1</v>
      </c>
      <c r="D3160" s="98" t="str">
        <f t="shared" si="346"/>
        <v>7</v>
      </c>
      <c r="E3160" s="98" t="str">
        <f t="shared" si="347"/>
        <v>99</v>
      </c>
      <c r="F3160" s="98" t="str">
        <f t="shared" si="348"/>
        <v>0</v>
      </c>
      <c r="G3160" s="98" t="str">
        <f t="shared" si="349"/>
        <v>6</v>
      </c>
      <c r="H3160" s="99">
        <v>17179906</v>
      </c>
      <c r="I3160" s="100" t="s">
        <v>3722</v>
      </c>
      <c r="J3160" s="100" t="s">
        <v>154</v>
      </c>
      <c r="K3160" s="101" t="s">
        <v>155</v>
      </c>
    </row>
    <row r="3161" spans="1:11" ht="30" x14ac:dyDescent="0.25">
      <c r="A3161" s="97" t="str">
        <f t="shared" si="343"/>
        <v>1</v>
      </c>
      <c r="B3161" s="98" t="str">
        <f t="shared" si="344"/>
        <v>7</v>
      </c>
      <c r="C3161" s="98" t="str">
        <f t="shared" si="345"/>
        <v>1</v>
      </c>
      <c r="D3161" s="98" t="str">
        <f t="shared" si="346"/>
        <v>7</v>
      </c>
      <c r="E3161" s="98" t="str">
        <f t="shared" si="347"/>
        <v>99</v>
      </c>
      <c r="F3161" s="98" t="str">
        <f t="shared" si="348"/>
        <v>0</v>
      </c>
      <c r="G3161" s="98" t="str">
        <f t="shared" si="349"/>
        <v>7</v>
      </c>
      <c r="H3161" s="99">
        <v>17179907</v>
      </c>
      <c r="I3161" s="100" t="s">
        <v>3723</v>
      </c>
      <c r="J3161" s="100" t="s">
        <v>154</v>
      </c>
      <c r="K3161" s="101" t="s">
        <v>155</v>
      </c>
    </row>
    <row r="3162" spans="1:11" ht="30" x14ac:dyDescent="0.25">
      <c r="A3162" s="97" t="str">
        <f t="shared" si="343"/>
        <v>1</v>
      </c>
      <c r="B3162" s="98" t="str">
        <f t="shared" si="344"/>
        <v>7</v>
      </c>
      <c r="C3162" s="98" t="str">
        <f t="shared" si="345"/>
        <v>1</v>
      </c>
      <c r="D3162" s="98" t="str">
        <f t="shared" si="346"/>
        <v>7</v>
      </c>
      <c r="E3162" s="98" t="str">
        <f t="shared" si="347"/>
        <v>99</v>
      </c>
      <c r="F3162" s="98" t="str">
        <f t="shared" si="348"/>
        <v>0</v>
      </c>
      <c r="G3162" s="98" t="str">
        <f t="shared" si="349"/>
        <v>8</v>
      </c>
      <c r="H3162" s="99">
        <v>17179908</v>
      </c>
      <c r="I3162" s="100" t="s">
        <v>3724</v>
      </c>
      <c r="J3162" s="100" t="s">
        <v>154</v>
      </c>
      <c r="K3162" s="101" t="s">
        <v>155</v>
      </c>
    </row>
    <row r="3163" spans="1:11" ht="30" x14ac:dyDescent="0.25">
      <c r="A3163" s="97" t="str">
        <f t="shared" si="343"/>
        <v>1</v>
      </c>
      <c r="B3163" s="98" t="str">
        <f t="shared" si="344"/>
        <v>7</v>
      </c>
      <c r="C3163" s="98" t="str">
        <f t="shared" si="345"/>
        <v>1</v>
      </c>
      <c r="D3163" s="98" t="str">
        <f t="shared" si="346"/>
        <v>9</v>
      </c>
      <c r="E3163" s="98" t="str">
        <f t="shared" si="347"/>
        <v>00</v>
      </c>
      <c r="F3163" s="98" t="str">
        <f t="shared" si="348"/>
        <v>0</v>
      </c>
      <c r="G3163" s="98" t="str">
        <f t="shared" si="349"/>
        <v>0</v>
      </c>
      <c r="H3163" s="99">
        <v>17190000</v>
      </c>
      <c r="I3163" s="100" t="s">
        <v>3725</v>
      </c>
      <c r="J3163" s="100" t="s">
        <v>3726</v>
      </c>
      <c r="K3163" s="101" t="s">
        <v>144</v>
      </c>
    </row>
    <row r="3164" spans="1:11" ht="90" x14ac:dyDescent="0.25">
      <c r="A3164" s="97" t="str">
        <f t="shared" si="343"/>
        <v>1</v>
      </c>
      <c r="B3164" s="98" t="str">
        <f t="shared" si="344"/>
        <v>7</v>
      </c>
      <c r="C3164" s="98" t="str">
        <f t="shared" si="345"/>
        <v>1</v>
      </c>
      <c r="D3164" s="98" t="str">
        <f t="shared" si="346"/>
        <v>9</v>
      </c>
      <c r="E3164" s="98" t="str">
        <f t="shared" si="347"/>
        <v>51</v>
      </c>
      <c r="F3164" s="98" t="str">
        <f t="shared" si="348"/>
        <v>0</v>
      </c>
      <c r="G3164" s="98" t="str">
        <f t="shared" si="349"/>
        <v>0</v>
      </c>
      <c r="H3164" s="59">
        <v>17195100</v>
      </c>
      <c r="I3164" s="60" t="s">
        <v>3727</v>
      </c>
      <c r="J3164" s="100" t="s">
        <v>3728</v>
      </c>
      <c r="K3164" s="101" t="s">
        <v>144</v>
      </c>
    </row>
    <row r="3165" spans="1:11" x14ac:dyDescent="0.25">
      <c r="A3165" s="97" t="str">
        <f t="shared" si="343"/>
        <v>1</v>
      </c>
      <c r="B3165" s="98" t="str">
        <f t="shared" si="344"/>
        <v>7</v>
      </c>
      <c r="C3165" s="98" t="str">
        <f t="shared" si="345"/>
        <v>1</v>
      </c>
      <c r="D3165" s="98" t="str">
        <f t="shared" si="346"/>
        <v>9</v>
      </c>
      <c r="E3165" s="98" t="str">
        <f t="shared" si="347"/>
        <v>51</v>
      </c>
      <c r="F3165" s="98" t="str">
        <f t="shared" si="348"/>
        <v>0</v>
      </c>
      <c r="G3165" s="98" t="str">
        <f t="shared" si="349"/>
        <v>1</v>
      </c>
      <c r="H3165" s="99">
        <v>17195101</v>
      </c>
      <c r="I3165" s="100" t="s">
        <v>3729</v>
      </c>
      <c r="J3165" s="100" t="s">
        <v>154</v>
      </c>
      <c r="K3165" s="101" t="s">
        <v>155</v>
      </c>
    </row>
    <row r="3166" spans="1:11" ht="30" x14ac:dyDescent="0.25">
      <c r="A3166" s="97" t="str">
        <f t="shared" si="343"/>
        <v>1</v>
      </c>
      <c r="B3166" s="98" t="str">
        <f t="shared" si="344"/>
        <v>7</v>
      </c>
      <c r="C3166" s="98" t="str">
        <f t="shared" si="345"/>
        <v>1</v>
      </c>
      <c r="D3166" s="98" t="str">
        <f t="shared" si="346"/>
        <v>9</v>
      </c>
      <c r="E3166" s="98" t="str">
        <f t="shared" si="347"/>
        <v>51</v>
      </c>
      <c r="F3166" s="98" t="str">
        <f t="shared" si="348"/>
        <v>0</v>
      </c>
      <c r="G3166" s="98" t="str">
        <f t="shared" si="349"/>
        <v>2</v>
      </c>
      <c r="H3166" s="99">
        <v>17195102</v>
      </c>
      <c r="I3166" s="100" t="s">
        <v>3730</v>
      </c>
      <c r="J3166" s="100" t="s">
        <v>154</v>
      </c>
      <c r="K3166" s="101" t="s">
        <v>155</v>
      </c>
    </row>
    <row r="3167" spans="1:11" ht="30" x14ac:dyDescent="0.25">
      <c r="A3167" s="97" t="str">
        <f t="shared" si="343"/>
        <v>1</v>
      </c>
      <c r="B3167" s="98" t="str">
        <f t="shared" si="344"/>
        <v>7</v>
      </c>
      <c r="C3167" s="98" t="str">
        <f t="shared" si="345"/>
        <v>1</v>
      </c>
      <c r="D3167" s="98" t="str">
        <f t="shared" si="346"/>
        <v>9</v>
      </c>
      <c r="E3167" s="98" t="str">
        <f t="shared" si="347"/>
        <v>51</v>
      </c>
      <c r="F3167" s="98" t="str">
        <f t="shared" si="348"/>
        <v>0</v>
      </c>
      <c r="G3167" s="98" t="str">
        <f t="shared" si="349"/>
        <v>3</v>
      </c>
      <c r="H3167" s="99">
        <v>17195103</v>
      </c>
      <c r="I3167" s="100" t="s">
        <v>3731</v>
      </c>
      <c r="J3167" s="100" t="s">
        <v>154</v>
      </c>
      <c r="K3167" s="101" t="s">
        <v>155</v>
      </c>
    </row>
    <row r="3168" spans="1:11" ht="30" x14ac:dyDescent="0.25">
      <c r="A3168" s="97" t="str">
        <f t="shared" si="343"/>
        <v>1</v>
      </c>
      <c r="B3168" s="98" t="str">
        <f t="shared" si="344"/>
        <v>7</v>
      </c>
      <c r="C3168" s="98" t="str">
        <f t="shared" si="345"/>
        <v>1</v>
      </c>
      <c r="D3168" s="98" t="str">
        <f t="shared" si="346"/>
        <v>9</v>
      </c>
      <c r="E3168" s="98" t="str">
        <f t="shared" si="347"/>
        <v>51</v>
      </c>
      <c r="F3168" s="98" t="str">
        <f t="shared" si="348"/>
        <v>0</v>
      </c>
      <c r="G3168" s="98" t="str">
        <f t="shared" si="349"/>
        <v>4</v>
      </c>
      <c r="H3168" s="99">
        <v>17195104</v>
      </c>
      <c r="I3168" s="100" t="s">
        <v>3732</v>
      </c>
      <c r="J3168" s="100" t="s">
        <v>154</v>
      </c>
      <c r="K3168" s="101" t="s">
        <v>155</v>
      </c>
    </row>
    <row r="3169" spans="1:11" x14ac:dyDescent="0.25">
      <c r="A3169" s="97" t="str">
        <f t="shared" si="343"/>
        <v>1</v>
      </c>
      <c r="B3169" s="98" t="str">
        <f t="shared" si="344"/>
        <v>7</v>
      </c>
      <c r="C3169" s="98" t="str">
        <f t="shared" si="345"/>
        <v>1</v>
      </c>
      <c r="D3169" s="98" t="str">
        <f t="shared" si="346"/>
        <v>9</v>
      </c>
      <c r="E3169" s="98" t="str">
        <f t="shared" si="347"/>
        <v>51</v>
      </c>
      <c r="F3169" s="98" t="str">
        <f t="shared" si="348"/>
        <v>0</v>
      </c>
      <c r="G3169" s="98" t="str">
        <f t="shared" si="349"/>
        <v>5</v>
      </c>
      <c r="H3169" s="99">
        <v>17195105</v>
      </c>
      <c r="I3169" s="100" t="s">
        <v>3733</v>
      </c>
      <c r="J3169" s="100" t="s">
        <v>154</v>
      </c>
      <c r="K3169" s="101" t="s">
        <v>155</v>
      </c>
    </row>
    <row r="3170" spans="1:11" ht="30" x14ac:dyDescent="0.25">
      <c r="A3170" s="97" t="str">
        <f t="shared" si="343"/>
        <v>1</v>
      </c>
      <c r="B3170" s="98" t="str">
        <f t="shared" si="344"/>
        <v>7</v>
      </c>
      <c r="C3170" s="98" t="str">
        <f t="shared" si="345"/>
        <v>1</v>
      </c>
      <c r="D3170" s="98" t="str">
        <f t="shared" si="346"/>
        <v>9</v>
      </c>
      <c r="E3170" s="98" t="str">
        <f t="shared" si="347"/>
        <v>51</v>
      </c>
      <c r="F3170" s="98" t="str">
        <f t="shared" si="348"/>
        <v>0</v>
      </c>
      <c r="G3170" s="98" t="str">
        <f t="shared" si="349"/>
        <v>6</v>
      </c>
      <c r="H3170" s="99">
        <v>17195106</v>
      </c>
      <c r="I3170" s="100" t="s">
        <v>3734</v>
      </c>
      <c r="J3170" s="100" t="s">
        <v>154</v>
      </c>
      <c r="K3170" s="101" t="s">
        <v>155</v>
      </c>
    </row>
    <row r="3171" spans="1:11" ht="30" x14ac:dyDescent="0.25">
      <c r="A3171" s="97" t="str">
        <f t="shared" si="343"/>
        <v>1</v>
      </c>
      <c r="B3171" s="98" t="str">
        <f t="shared" si="344"/>
        <v>7</v>
      </c>
      <c r="C3171" s="98" t="str">
        <f t="shared" si="345"/>
        <v>1</v>
      </c>
      <c r="D3171" s="98" t="str">
        <f t="shared" si="346"/>
        <v>9</v>
      </c>
      <c r="E3171" s="98" t="str">
        <f t="shared" si="347"/>
        <v>51</v>
      </c>
      <c r="F3171" s="98" t="str">
        <f t="shared" si="348"/>
        <v>0</v>
      </c>
      <c r="G3171" s="98" t="str">
        <f t="shared" si="349"/>
        <v>7</v>
      </c>
      <c r="H3171" s="99">
        <v>17195107</v>
      </c>
      <c r="I3171" s="100" t="s">
        <v>3735</v>
      </c>
      <c r="J3171" s="100" t="s">
        <v>154</v>
      </c>
      <c r="K3171" s="101" t="s">
        <v>155</v>
      </c>
    </row>
    <row r="3172" spans="1:11" ht="30" x14ac:dyDescent="0.25">
      <c r="A3172" s="97" t="str">
        <f t="shared" si="343"/>
        <v>1</v>
      </c>
      <c r="B3172" s="98" t="str">
        <f t="shared" si="344"/>
        <v>7</v>
      </c>
      <c r="C3172" s="98" t="str">
        <f t="shared" si="345"/>
        <v>1</v>
      </c>
      <c r="D3172" s="98" t="str">
        <f t="shared" si="346"/>
        <v>9</v>
      </c>
      <c r="E3172" s="98" t="str">
        <f t="shared" si="347"/>
        <v>51</v>
      </c>
      <c r="F3172" s="98" t="str">
        <f t="shared" si="348"/>
        <v>0</v>
      </c>
      <c r="G3172" s="98" t="str">
        <f t="shared" si="349"/>
        <v>8</v>
      </c>
      <c r="H3172" s="99">
        <v>17195108</v>
      </c>
      <c r="I3172" s="100" t="s">
        <v>3736</v>
      </c>
      <c r="J3172" s="100" t="s">
        <v>154</v>
      </c>
      <c r="K3172" s="101" t="s">
        <v>155</v>
      </c>
    </row>
    <row r="3173" spans="1:11" ht="30" x14ac:dyDescent="0.25">
      <c r="A3173" s="97" t="str">
        <f t="shared" si="343"/>
        <v>1</v>
      </c>
      <c r="B3173" s="98" t="str">
        <f t="shared" si="344"/>
        <v>7</v>
      </c>
      <c r="C3173" s="98" t="str">
        <f t="shared" si="345"/>
        <v>1</v>
      </c>
      <c r="D3173" s="98" t="str">
        <f t="shared" si="346"/>
        <v>9</v>
      </c>
      <c r="E3173" s="98" t="str">
        <f t="shared" si="347"/>
        <v>52</v>
      </c>
      <c r="F3173" s="98" t="str">
        <f t="shared" si="348"/>
        <v>0</v>
      </c>
      <c r="G3173" s="98" t="str">
        <f t="shared" si="349"/>
        <v>0</v>
      </c>
      <c r="H3173" s="99">
        <v>17195200</v>
      </c>
      <c r="I3173" s="100" t="s">
        <v>3737</v>
      </c>
      <c r="J3173" s="100" t="s">
        <v>3738</v>
      </c>
      <c r="K3173" s="101" t="s">
        <v>144</v>
      </c>
    </row>
    <row r="3174" spans="1:11" x14ac:dyDescent="0.25">
      <c r="A3174" s="97" t="str">
        <f t="shared" si="343"/>
        <v>1</v>
      </c>
      <c r="B3174" s="98" t="str">
        <f t="shared" si="344"/>
        <v>7</v>
      </c>
      <c r="C3174" s="98" t="str">
        <f t="shared" si="345"/>
        <v>1</v>
      </c>
      <c r="D3174" s="98" t="str">
        <f t="shared" si="346"/>
        <v>9</v>
      </c>
      <c r="E3174" s="98" t="str">
        <f t="shared" si="347"/>
        <v>52</v>
      </c>
      <c r="F3174" s="98" t="str">
        <f t="shared" si="348"/>
        <v>0</v>
      </c>
      <c r="G3174" s="98" t="str">
        <f t="shared" si="349"/>
        <v>1</v>
      </c>
      <c r="H3174" s="99">
        <v>17195201</v>
      </c>
      <c r="I3174" s="100" t="s">
        <v>3739</v>
      </c>
      <c r="J3174" s="100" t="s">
        <v>154</v>
      </c>
      <c r="K3174" s="101" t="s">
        <v>155</v>
      </c>
    </row>
    <row r="3175" spans="1:11" x14ac:dyDescent="0.25">
      <c r="A3175" s="97" t="str">
        <f t="shared" si="343"/>
        <v>1</v>
      </c>
      <c r="B3175" s="98" t="str">
        <f t="shared" si="344"/>
        <v>7</v>
      </c>
      <c r="C3175" s="98" t="str">
        <f t="shared" si="345"/>
        <v>1</v>
      </c>
      <c r="D3175" s="98" t="str">
        <f t="shared" si="346"/>
        <v>9</v>
      </c>
      <c r="E3175" s="98" t="str">
        <f t="shared" si="347"/>
        <v>52</v>
      </c>
      <c r="F3175" s="98" t="str">
        <f t="shared" si="348"/>
        <v>0</v>
      </c>
      <c r="G3175" s="98" t="str">
        <f t="shared" si="349"/>
        <v>2</v>
      </c>
      <c r="H3175" s="99">
        <v>17195202</v>
      </c>
      <c r="I3175" s="100" t="s">
        <v>3740</v>
      </c>
      <c r="J3175" s="100" t="s">
        <v>154</v>
      </c>
      <c r="K3175" s="101" t="s">
        <v>155</v>
      </c>
    </row>
    <row r="3176" spans="1:11" x14ac:dyDescent="0.25">
      <c r="A3176" s="97" t="str">
        <f t="shared" si="343"/>
        <v>1</v>
      </c>
      <c r="B3176" s="98" t="str">
        <f t="shared" si="344"/>
        <v>7</v>
      </c>
      <c r="C3176" s="98" t="str">
        <f t="shared" si="345"/>
        <v>1</v>
      </c>
      <c r="D3176" s="98" t="str">
        <f t="shared" si="346"/>
        <v>9</v>
      </c>
      <c r="E3176" s="98" t="str">
        <f t="shared" si="347"/>
        <v>52</v>
      </c>
      <c r="F3176" s="98" t="str">
        <f t="shared" si="348"/>
        <v>0</v>
      </c>
      <c r="G3176" s="98" t="str">
        <f t="shared" si="349"/>
        <v>3</v>
      </c>
      <c r="H3176" s="99">
        <v>17195203</v>
      </c>
      <c r="I3176" s="100" t="s">
        <v>3741</v>
      </c>
      <c r="J3176" s="100" t="s">
        <v>154</v>
      </c>
      <c r="K3176" s="101" t="s">
        <v>155</v>
      </c>
    </row>
    <row r="3177" spans="1:11" ht="30" x14ac:dyDescent="0.25">
      <c r="A3177" s="97" t="str">
        <f t="shared" si="343"/>
        <v>1</v>
      </c>
      <c r="B3177" s="98" t="str">
        <f t="shared" si="344"/>
        <v>7</v>
      </c>
      <c r="C3177" s="98" t="str">
        <f t="shared" si="345"/>
        <v>1</v>
      </c>
      <c r="D3177" s="98" t="str">
        <f t="shared" si="346"/>
        <v>9</v>
      </c>
      <c r="E3177" s="98" t="str">
        <f t="shared" si="347"/>
        <v>52</v>
      </c>
      <c r="F3177" s="98" t="str">
        <f t="shared" si="348"/>
        <v>0</v>
      </c>
      <c r="G3177" s="98" t="str">
        <f t="shared" si="349"/>
        <v>4</v>
      </c>
      <c r="H3177" s="99">
        <v>17195204</v>
      </c>
      <c r="I3177" s="100" t="s">
        <v>3742</v>
      </c>
      <c r="J3177" s="100" t="s">
        <v>154</v>
      </c>
      <c r="K3177" s="101" t="s">
        <v>155</v>
      </c>
    </row>
    <row r="3178" spans="1:11" x14ac:dyDescent="0.25">
      <c r="A3178" s="97" t="str">
        <f t="shared" si="343"/>
        <v>1</v>
      </c>
      <c r="B3178" s="98" t="str">
        <f t="shared" si="344"/>
        <v>7</v>
      </c>
      <c r="C3178" s="98" t="str">
        <f t="shared" si="345"/>
        <v>1</v>
      </c>
      <c r="D3178" s="98" t="str">
        <f t="shared" si="346"/>
        <v>9</v>
      </c>
      <c r="E3178" s="98" t="str">
        <f t="shared" si="347"/>
        <v>52</v>
      </c>
      <c r="F3178" s="98" t="str">
        <f t="shared" si="348"/>
        <v>0</v>
      </c>
      <c r="G3178" s="98" t="str">
        <f t="shared" si="349"/>
        <v>5</v>
      </c>
      <c r="H3178" s="99">
        <v>17195205</v>
      </c>
      <c r="I3178" s="100" t="s">
        <v>3743</v>
      </c>
      <c r="J3178" s="100" t="s">
        <v>154</v>
      </c>
      <c r="K3178" s="101" t="s">
        <v>155</v>
      </c>
    </row>
    <row r="3179" spans="1:11" x14ac:dyDescent="0.25">
      <c r="A3179" s="97" t="str">
        <f t="shared" si="343"/>
        <v>1</v>
      </c>
      <c r="B3179" s="98" t="str">
        <f t="shared" si="344"/>
        <v>7</v>
      </c>
      <c r="C3179" s="98" t="str">
        <f t="shared" si="345"/>
        <v>1</v>
      </c>
      <c r="D3179" s="98" t="str">
        <f t="shared" si="346"/>
        <v>9</v>
      </c>
      <c r="E3179" s="98" t="str">
        <f t="shared" si="347"/>
        <v>52</v>
      </c>
      <c r="F3179" s="98" t="str">
        <f t="shared" si="348"/>
        <v>0</v>
      </c>
      <c r="G3179" s="98" t="str">
        <f t="shared" si="349"/>
        <v>6</v>
      </c>
      <c r="H3179" s="99">
        <v>17195206</v>
      </c>
      <c r="I3179" s="100" t="s">
        <v>3744</v>
      </c>
      <c r="J3179" s="100" t="s">
        <v>154</v>
      </c>
      <c r="K3179" s="101" t="s">
        <v>155</v>
      </c>
    </row>
    <row r="3180" spans="1:11" ht="30" x14ac:dyDescent="0.25">
      <c r="A3180" s="97" t="str">
        <f t="shared" si="343"/>
        <v>1</v>
      </c>
      <c r="B3180" s="98" t="str">
        <f t="shared" si="344"/>
        <v>7</v>
      </c>
      <c r="C3180" s="98" t="str">
        <f t="shared" si="345"/>
        <v>1</v>
      </c>
      <c r="D3180" s="98" t="str">
        <f t="shared" si="346"/>
        <v>9</v>
      </c>
      <c r="E3180" s="98" t="str">
        <f t="shared" si="347"/>
        <v>52</v>
      </c>
      <c r="F3180" s="98" t="str">
        <f t="shared" si="348"/>
        <v>0</v>
      </c>
      <c r="G3180" s="98" t="str">
        <f t="shared" si="349"/>
        <v>7</v>
      </c>
      <c r="H3180" s="99">
        <v>17195207</v>
      </c>
      <c r="I3180" s="100" t="s">
        <v>3745</v>
      </c>
      <c r="J3180" s="100" t="s">
        <v>154</v>
      </c>
      <c r="K3180" s="101" t="s">
        <v>155</v>
      </c>
    </row>
    <row r="3181" spans="1:11" ht="30" x14ac:dyDescent="0.25">
      <c r="A3181" s="97" t="str">
        <f t="shared" si="343"/>
        <v>1</v>
      </c>
      <c r="B3181" s="98" t="str">
        <f t="shared" si="344"/>
        <v>7</v>
      </c>
      <c r="C3181" s="98" t="str">
        <f t="shared" si="345"/>
        <v>1</v>
      </c>
      <c r="D3181" s="98" t="str">
        <f t="shared" si="346"/>
        <v>9</v>
      </c>
      <c r="E3181" s="98" t="str">
        <f t="shared" si="347"/>
        <v>52</v>
      </c>
      <c r="F3181" s="98" t="str">
        <f t="shared" si="348"/>
        <v>0</v>
      </c>
      <c r="G3181" s="98" t="str">
        <f t="shared" si="349"/>
        <v>8</v>
      </c>
      <c r="H3181" s="99">
        <v>17195208</v>
      </c>
      <c r="I3181" s="100" t="s">
        <v>3746</v>
      </c>
      <c r="J3181" s="100" t="s">
        <v>154</v>
      </c>
      <c r="K3181" s="101" t="s">
        <v>155</v>
      </c>
    </row>
    <row r="3182" spans="1:11" ht="45" x14ac:dyDescent="0.25">
      <c r="A3182" s="97" t="str">
        <f t="shared" si="343"/>
        <v>1</v>
      </c>
      <c r="B3182" s="98" t="str">
        <f t="shared" si="344"/>
        <v>7</v>
      </c>
      <c r="C3182" s="98" t="str">
        <f t="shared" si="345"/>
        <v>1</v>
      </c>
      <c r="D3182" s="98" t="str">
        <f t="shared" si="346"/>
        <v>9</v>
      </c>
      <c r="E3182" s="98" t="str">
        <f t="shared" si="347"/>
        <v>53</v>
      </c>
      <c r="F3182" s="98" t="str">
        <f t="shared" si="348"/>
        <v>0</v>
      </c>
      <c r="G3182" s="98" t="str">
        <f t="shared" si="349"/>
        <v>0</v>
      </c>
      <c r="H3182" s="99">
        <v>17195300</v>
      </c>
      <c r="I3182" s="100" t="s">
        <v>3747</v>
      </c>
      <c r="J3182" s="100" t="s">
        <v>3748</v>
      </c>
      <c r="K3182" s="101" t="s">
        <v>144</v>
      </c>
    </row>
    <row r="3183" spans="1:11" ht="30" x14ac:dyDescent="0.25">
      <c r="A3183" s="97" t="str">
        <f t="shared" si="343"/>
        <v>1</v>
      </c>
      <c r="B3183" s="98" t="str">
        <f t="shared" si="344"/>
        <v>7</v>
      </c>
      <c r="C3183" s="98" t="str">
        <f t="shared" si="345"/>
        <v>1</v>
      </c>
      <c r="D3183" s="98" t="str">
        <f t="shared" si="346"/>
        <v>9</v>
      </c>
      <c r="E3183" s="98" t="str">
        <f t="shared" si="347"/>
        <v>53</v>
      </c>
      <c r="F3183" s="98" t="str">
        <f t="shared" si="348"/>
        <v>0</v>
      </c>
      <c r="G3183" s="98" t="str">
        <f t="shared" si="349"/>
        <v>1</v>
      </c>
      <c r="H3183" s="99">
        <v>17195301</v>
      </c>
      <c r="I3183" s="100" t="s">
        <v>3749</v>
      </c>
      <c r="J3183" s="100" t="s">
        <v>154</v>
      </c>
      <c r="K3183" s="101" t="s">
        <v>155</v>
      </c>
    </row>
    <row r="3184" spans="1:11" ht="30" x14ac:dyDescent="0.25">
      <c r="A3184" s="97" t="str">
        <f t="shared" si="343"/>
        <v>1</v>
      </c>
      <c r="B3184" s="98" t="str">
        <f t="shared" si="344"/>
        <v>7</v>
      </c>
      <c r="C3184" s="98" t="str">
        <f t="shared" si="345"/>
        <v>1</v>
      </c>
      <c r="D3184" s="98" t="str">
        <f t="shared" si="346"/>
        <v>9</v>
      </c>
      <c r="E3184" s="98" t="str">
        <f t="shared" si="347"/>
        <v>53</v>
      </c>
      <c r="F3184" s="98" t="str">
        <f t="shared" si="348"/>
        <v>0</v>
      </c>
      <c r="G3184" s="98" t="str">
        <f t="shared" si="349"/>
        <v>2</v>
      </c>
      <c r="H3184" s="99">
        <v>17195302</v>
      </c>
      <c r="I3184" s="100" t="s">
        <v>3750</v>
      </c>
      <c r="J3184" s="100" t="s">
        <v>154</v>
      </c>
      <c r="K3184" s="101" t="s">
        <v>155</v>
      </c>
    </row>
    <row r="3185" spans="1:11" ht="30" x14ac:dyDescent="0.25">
      <c r="A3185" s="97" t="str">
        <f t="shared" si="343"/>
        <v>1</v>
      </c>
      <c r="B3185" s="98" t="str">
        <f t="shared" si="344"/>
        <v>7</v>
      </c>
      <c r="C3185" s="98" t="str">
        <f t="shared" si="345"/>
        <v>1</v>
      </c>
      <c r="D3185" s="98" t="str">
        <f t="shared" si="346"/>
        <v>9</v>
      </c>
      <c r="E3185" s="98" t="str">
        <f t="shared" si="347"/>
        <v>53</v>
      </c>
      <c r="F3185" s="98" t="str">
        <f t="shared" si="348"/>
        <v>0</v>
      </c>
      <c r="G3185" s="98" t="str">
        <f t="shared" si="349"/>
        <v>3</v>
      </c>
      <c r="H3185" s="99">
        <v>17195303</v>
      </c>
      <c r="I3185" s="100" t="s">
        <v>3751</v>
      </c>
      <c r="J3185" s="100" t="s">
        <v>154</v>
      </c>
      <c r="K3185" s="101" t="s">
        <v>155</v>
      </c>
    </row>
    <row r="3186" spans="1:11" ht="30" x14ac:dyDescent="0.25">
      <c r="A3186" s="97" t="str">
        <f t="shared" si="343"/>
        <v>1</v>
      </c>
      <c r="B3186" s="98" t="str">
        <f t="shared" si="344"/>
        <v>7</v>
      </c>
      <c r="C3186" s="98" t="str">
        <f t="shared" si="345"/>
        <v>1</v>
      </c>
      <c r="D3186" s="98" t="str">
        <f t="shared" si="346"/>
        <v>9</v>
      </c>
      <c r="E3186" s="98" t="str">
        <f t="shared" si="347"/>
        <v>53</v>
      </c>
      <c r="F3186" s="98" t="str">
        <f t="shared" si="348"/>
        <v>0</v>
      </c>
      <c r="G3186" s="98" t="str">
        <f t="shared" si="349"/>
        <v>4</v>
      </c>
      <c r="H3186" s="99">
        <v>17195304</v>
      </c>
      <c r="I3186" s="100" t="s">
        <v>3752</v>
      </c>
      <c r="J3186" s="100" t="s">
        <v>154</v>
      </c>
      <c r="K3186" s="101" t="s">
        <v>155</v>
      </c>
    </row>
    <row r="3187" spans="1:11" ht="30" x14ac:dyDescent="0.25">
      <c r="A3187" s="97" t="str">
        <f t="shared" si="343"/>
        <v>1</v>
      </c>
      <c r="B3187" s="98" t="str">
        <f t="shared" si="344"/>
        <v>7</v>
      </c>
      <c r="C3187" s="98" t="str">
        <f t="shared" si="345"/>
        <v>1</v>
      </c>
      <c r="D3187" s="98" t="str">
        <f t="shared" si="346"/>
        <v>9</v>
      </c>
      <c r="E3187" s="98" t="str">
        <f t="shared" si="347"/>
        <v>53</v>
      </c>
      <c r="F3187" s="98" t="str">
        <f t="shared" si="348"/>
        <v>0</v>
      </c>
      <c r="G3187" s="98" t="str">
        <f t="shared" si="349"/>
        <v>5</v>
      </c>
      <c r="H3187" s="99">
        <v>17195305</v>
      </c>
      <c r="I3187" s="100" t="s">
        <v>3753</v>
      </c>
      <c r="J3187" s="100" t="s">
        <v>154</v>
      </c>
      <c r="K3187" s="101" t="s">
        <v>155</v>
      </c>
    </row>
    <row r="3188" spans="1:11" ht="30" x14ac:dyDescent="0.25">
      <c r="A3188" s="97" t="str">
        <f t="shared" si="343"/>
        <v>1</v>
      </c>
      <c r="B3188" s="98" t="str">
        <f t="shared" si="344"/>
        <v>7</v>
      </c>
      <c r="C3188" s="98" t="str">
        <f t="shared" si="345"/>
        <v>1</v>
      </c>
      <c r="D3188" s="98" t="str">
        <f t="shared" si="346"/>
        <v>9</v>
      </c>
      <c r="E3188" s="98" t="str">
        <f t="shared" si="347"/>
        <v>53</v>
      </c>
      <c r="F3188" s="98" t="str">
        <f t="shared" si="348"/>
        <v>0</v>
      </c>
      <c r="G3188" s="98" t="str">
        <f t="shared" si="349"/>
        <v>6</v>
      </c>
      <c r="H3188" s="99">
        <v>17195306</v>
      </c>
      <c r="I3188" s="100" t="s">
        <v>3754</v>
      </c>
      <c r="J3188" s="100" t="s">
        <v>154</v>
      </c>
      <c r="K3188" s="101" t="s">
        <v>155</v>
      </c>
    </row>
    <row r="3189" spans="1:11" ht="30" x14ac:dyDescent="0.25">
      <c r="A3189" s="97" t="str">
        <f t="shared" si="343"/>
        <v>1</v>
      </c>
      <c r="B3189" s="98" t="str">
        <f t="shared" si="344"/>
        <v>7</v>
      </c>
      <c r="C3189" s="98" t="str">
        <f t="shared" si="345"/>
        <v>1</v>
      </c>
      <c r="D3189" s="98" t="str">
        <f t="shared" si="346"/>
        <v>9</v>
      </c>
      <c r="E3189" s="98" t="str">
        <f t="shared" si="347"/>
        <v>53</v>
      </c>
      <c r="F3189" s="98" t="str">
        <f t="shared" si="348"/>
        <v>0</v>
      </c>
      <c r="G3189" s="98" t="str">
        <f t="shared" si="349"/>
        <v>7</v>
      </c>
      <c r="H3189" s="99">
        <v>17195307</v>
      </c>
      <c r="I3189" s="100" t="s">
        <v>3755</v>
      </c>
      <c r="J3189" s="100" t="s">
        <v>154</v>
      </c>
      <c r="K3189" s="101" t="s">
        <v>155</v>
      </c>
    </row>
    <row r="3190" spans="1:11" ht="30" x14ac:dyDescent="0.25">
      <c r="A3190" s="97" t="str">
        <f t="shared" si="343"/>
        <v>1</v>
      </c>
      <c r="B3190" s="98" t="str">
        <f t="shared" si="344"/>
        <v>7</v>
      </c>
      <c r="C3190" s="98" t="str">
        <f t="shared" si="345"/>
        <v>1</v>
      </c>
      <c r="D3190" s="98" t="str">
        <f t="shared" si="346"/>
        <v>9</v>
      </c>
      <c r="E3190" s="98" t="str">
        <f t="shared" si="347"/>
        <v>53</v>
      </c>
      <c r="F3190" s="98" t="str">
        <f t="shared" si="348"/>
        <v>0</v>
      </c>
      <c r="G3190" s="98" t="str">
        <f t="shared" si="349"/>
        <v>8</v>
      </c>
      <c r="H3190" s="99">
        <v>17195308</v>
      </c>
      <c r="I3190" s="100" t="s">
        <v>3756</v>
      </c>
      <c r="J3190" s="100" t="s">
        <v>154</v>
      </c>
      <c r="K3190" s="101" t="s">
        <v>155</v>
      </c>
    </row>
    <row r="3191" spans="1:11" ht="45" x14ac:dyDescent="0.25">
      <c r="A3191" s="97" t="str">
        <f t="shared" si="343"/>
        <v>1</v>
      </c>
      <c r="B3191" s="98" t="str">
        <f t="shared" si="344"/>
        <v>7</v>
      </c>
      <c r="C3191" s="98" t="str">
        <f t="shared" si="345"/>
        <v>1</v>
      </c>
      <c r="D3191" s="98" t="str">
        <f t="shared" si="346"/>
        <v>9</v>
      </c>
      <c r="E3191" s="98" t="str">
        <f t="shared" si="347"/>
        <v>54</v>
      </c>
      <c r="F3191" s="98" t="str">
        <f t="shared" si="348"/>
        <v>0</v>
      </c>
      <c r="G3191" s="98" t="str">
        <f t="shared" si="349"/>
        <v>0</v>
      </c>
      <c r="H3191" s="99">
        <v>17195400</v>
      </c>
      <c r="I3191" s="100" t="s">
        <v>3757</v>
      </c>
      <c r="J3191" s="100" t="s">
        <v>3758</v>
      </c>
      <c r="K3191" s="101" t="s">
        <v>144</v>
      </c>
    </row>
    <row r="3192" spans="1:11" ht="105" x14ac:dyDescent="0.25">
      <c r="A3192" s="97" t="str">
        <f t="shared" si="343"/>
        <v>1</v>
      </c>
      <c r="B3192" s="98" t="str">
        <f t="shared" si="344"/>
        <v>7</v>
      </c>
      <c r="C3192" s="98" t="str">
        <f t="shared" si="345"/>
        <v>1</v>
      </c>
      <c r="D3192" s="98" t="str">
        <f t="shared" si="346"/>
        <v>9</v>
      </c>
      <c r="E3192" s="98" t="str">
        <f t="shared" si="347"/>
        <v>54</v>
      </c>
      <c r="F3192" s="98" t="str">
        <f t="shared" si="348"/>
        <v>1</v>
      </c>
      <c r="G3192" s="98" t="str">
        <f t="shared" si="349"/>
        <v>0</v>
      </c>
      <c r="H3192" s="99">
        <v>17195410</v>
      </c>
      <c r="I3192" s="100" t="s">
        <v>3759</v>
      </c>
      <c r="J3192" s="100" t="s">
        <v>3760</v>
      </c>
      <c r="K3192" s="101" t="s">
        <v>144</v>
      </c>
    </row>
    <row r="3193" spans="1:11" ht="30" x14ac:dyDescent="0.25">
      <c r="A3193" s="97" t="str">
        <f t="shared" si="343"/>
        <v>1</v>
      </c>
      <c r="B3193" s="98" t="str">
        <f t="shared" si="344"/>
        <v>7</v>
      </c>
      <c r="C3193" s="98" t="str">
        <f t="shared" si="345"/>
        <v>1</v>
      </c>
      <c r="D3193" s="98" t="str">
        <f t="shared" si="346"/>
        <v>9</v>
      </c>
      <c r="E3193" s="98" t="str">
        <f t="shared" si="347"/>
        <v>54</v>
      </c>
      <c r="F3193" s="98" t="str">
        <f t="shared" si="348"/>
        <v>1</v>
      </c>
      <c r="G3193" s="98" t="str">
        <f t="shared" si="349"/>
        <v>1</v>
      </c>
      <c r="H3193" s="99">
        <v>17195411</v>
      </c>
      <c r="I3193" s="100" t="s">
        <v>3761</v>
      </c>
      <c r="J3193" s="100" t="s">
        <v>154</v>
      </c>
      <c r="K3193" s="101" t="s">
        <v>155</v>
      </c>
    </row>
    <row r="3194" spans="1:11" ht="30" x14ac:dyDescent="0.25">
      <c r="A3194" s="97" t="str">
        <f t="shared" si="343"/>
        <v>1</v>
      </c>
      <c r="B3194" s="98" t="str">
        <f t="shared" si="344"/>
        <v>7</v>
      </c>
      <c r="C3194" s="98" t="str">
        <f t="shared" si="345"/>
        <v>1</v>
      </c>
      <c r="D3194" s="98" t="str">
        <f t="shared" si="346"/>
        <v>9</v>
      </c>
      <c r="E3194" s="98" t="str">
        <f t="shared" si="347"/>
        <v>54</v>
      </c>
      <c r="F3194" s="98" t="str">
        <f t="shared" si="348"/>
        <v>1</v>
      </c>
      <c r="G3194" s="98" t="str">
        <f t="shared" si="349"/>
        <v>2</v>
      </c>
      <c r="H3194" s="99">
        <v>17195412</v>
      </c>
      <c r="I3194" s="100" t="s">
        <v>3762</v>
      </c>
      <c r="J3194" s="100" t="s">
        <v>154</v>
      </c>
      <c r="K3194" s="101" t="s">
        <v>155</v>
      </c>
    </row>
    <row r="3195" spans="1:11" ht="30" x14ac:dyDescent="0.25">
      <c r="A3195" s="97" t="str">
        <f t="shared" si="343"/>
        <v>1</v>
      </c>
      <c r="B3195" s="98" t="str">
        <f t="shared" si="344"/>
        <v>7</v>
      </c>
      <c r="C3195" s="98" t="str">
        <f t="shared" si="345"/>
        <v>1</v>
      </c>
      <c r="D3195" s="98" t="str">
        <f t="shared" si="346"/>
        <v>9</v>
      </c>
      <c r="E3195" s="98" t="str">
        <f t="shared" si="347"/>
        <v>54</v>
      </c>
      <c r="F3195" s="98" t="str">
        <f t="shared" si="348"/>
        <v>1</v>
      </c>
      <c r="G3195" s="98" t="str">
        <f t="shared" si="349"/>
        <v>3</v>
      </c>
      <c r="H3195" s="99">
        <v>17195413</v>
      </c>
      <c r="I3195" s="100" t="s">
        <v>3763</v>
      </c>
      <c r="J3195" s="100" t="s">
        <v>154</v>
      </c>
      <c r="K3195" s="101" t="s">
        <v>155</v>
      </c>
    </row>
    <row r="3196" spans="1:11" ht="30" x14ac:dyDescent="0.25">
      <c r="A3196" s="97" t="str">
        <f t="shared" si="343"/>
        <v>1</v>
      </c>
      <c r="B3196" s="98" t="str">
        <f t="shared" si="344"/>
        <v>7</v>
      </c>
      <c r="C3196" s="98" t="str">
        <f t="shared" si="345"/>
        <v>1</v>
      </c>
      <c r="D3196" s="98" t="str">
        <f t="shared" si="346"/>
        <v>9</v>
      </c>
      <c r="E3196" s="98" t="str">
        <f t="shared" si="347"/>
        <v>54</v>
      </c>
      <c r="F3196" s="98" t="str">
        <f t="shared" si="348"/>
        <v>1</v>
      </c>
      <c r="G3196" s="98" t="str">
        <f t="shared" si="349"/>
        <v>4</v>
      </c>
      <c r="H3196" s="99">
        <v>17195414</v>
      </c>
      <c r="I3196" s="100" t="s">
        <v>3764</v>
      </c>
      <c r="J3196" s="100" t="s">
        <v>154</v>
      </c>
      <c r="K3196" s="101" t="s">
        <v>155</v>
      </c>
    </row>
    <row r="3197" spans="1:11" ht="30" x14ac:dyDescent="0.25">
      <c r="A3197" s="97" t="str">
        <f t="shared" si="343"/>
        <v>1</v>
      </c>
      <c r="B3197" s="98" t="str">
        <f t="shared" si="344"/>
        <v>7</v>
      </c>
      <c r="C3197" s="98" t="str">
        <f t="shared" si="345"/>
        <v>1</v>
      </c>
      <c r="D3197" s="98" t="str">
        <f t="shared" si="346"/>
        <v>9</v>
      </c>
      <c r="E3197" s="98" t="str">
        <f t="shared" si="347"/>
        <v>54</v>
      </c>
      <c r="F3197" s="98" t="str">
        <f t="shared" si="348"/>
        <v>1</v>
      </c>
      <c r="G3197" s="98" t="str">
        <f t="shared" si="349"/>
        <v>5</v>
      </c>
      <c r="H3197" s="99">
        <v>17195415</v>
      </c>
      <c r="I3197" s="100" t="s">
        <v>3765</v>
      </c>
      <c r="J3197" s="100" t="s">
        <v>154</v>
      </c>
      <c r="K3197" s="101" t="s">
        <v>155</v>
      </c>
    </row>
    <row r="3198" spans="1:11" ht="30" x14ac:dyDescent="0.25">
      <c r="A3198" s="97" t="str">
        <f t="shared" si="343"/>
        <v>1</v>
      </c>
      <c r="B3198" s="98" t="str">
        <f t="shared" si="344"/>
        <v>7</v>
      </c>
      <c r="C3198" s="98" t="str">
        <f t="shared" si="345"/>
        <v>1</v>
      </c>
      <c r="D3198" s="98" t="str">
        <f t="shared" si="346"/>
        <v>9</v>
      </c>
      <c r="E3198" s="98" t="str">
        <f t="shared" si="347"/>
        <v>54</v>
      </c>
      <c r="F3198" s="98" t="str">
        <f t="shared" si="348"/>
        <v>1</v>
      </c>
      <c r="G3198" s="98" t="str">
        <f t="shared" si="349"/>
        <v>6</v>
      </c>
      <c r="H3198" s="99">
        <v>17195416</v>
      </c>
      <c r="I3198" s="100" t="s">
        <v>3766</v>
      </c>
      <c r="J3198" s="100" t="s">
        <v>154</v>
      </c>
      <c r="K3198" s="101" t="s">
        <v>155</v>
      </c>
    </row>
    <row r="3199" spans="1:11" ht="30" x14ac:dyDescent="0.25">
      <c r="A3199" s="97" t="str">
        <f t="shared" si="343"/>
        <v>1</v>
      </c>
      <c r="B3199" s="98" t="str">
        <f t="shared" si="344"/>
        <v>7</v>
      </c>
      <c r="C3199" s="98" t="str">
        <f t="shared" si="345"/>
        <v>1</v>
      </c>
      <c r="D3199" s="98" t="str">
        <f t="shared" si="346"/>
        <v>9</v>
      </c>
      <c r="E3199" s="98" t="str">
        <f t="shared" si="347"/>
        <v>54</v>
      </c>
      <c r="F3199" s="98" t="str">
        <f t="shared" si="348"/>
        <v>1</v>
      </c>
      <c r="G3199" s="98" t="str">
        <f t="shared" si="349"/>
        <v>7</v>
      </c>
      <c r="H3199" s="99">
        <v>17195417</v>
      </c>
      <c r="I3199" s="100" t="s">
        <v>3767</v>
      </c>
      <c r="J3199" s="100" t="s">
        <v>154</v>
      </c>
      <c r="K3199" s="101" t="s">
        <v>155</v>
      </c>
    </row>
    <row r="3200" spans="1:11" ht="30" x14ac:dyDescent="0.25">
      <c r="A3200" s="97" t="str">
        <f t="shared" si="343"/>
        <v>1</v>
      </c>
      <c r="B3200" s="98" t="str">
        <f t="shared" si="344"/>
        <v>7</v>
      </c>
      <c r="C3200" s="98" t="str">
        <f t="shared" si="345"/>
        <v>1</v>
      </c>
      <c r="D3200" s="98" t="str">
        <f t="shared" si="346"/>
        <v>9</v>
      </c>
      <c r="E3200" s="98" t="str">
        <f t="shared" si="347"/>
        <v>54</v>
      </c>
      <c r="F3200" s="98" t="str">
        <f t="shared" si="348"/>
        <v>1</v>
      </c>
      <c r="G3200" s="98" t="str">
        <f t="shared" si="349"/>
        <v>8</v>
      </c>
      <c r="H3200" s="99">
        <v>17195418</v>
      </c>
      <c r="I3200" s="100" t="s">
        <v>3768</v>
      </c>
      <c r="J3200" s="100" t="s">
        <v>154</v>
      </c>
      <c r="K3200" s="101" t="s">
        <v>155</v>
      </c>
    </row>
    <row r="3201" spans="1:11" ht="105" x14ac:dyDescent="0.25">
      <c r="A3201" s="97" t="str">
        <f t="shared" si="343"/>
        <v>1</v>
      </c>
      <c r="B3201" s="98" t="str">
        <f t="shared" si="344"/>
        <v>7</v>
      </c>
      <c r="C3201" s="98" t="str">
        <f t="shared" si="345"/>
        <v>1</v>
      </c>
      <c r="D3201" s="98" t="str">
        <f t="shared" si="346"/>
        <v>9</v>
      </c>
      <c r="E3201" s="98" t="str">
        <f t="shared" si="347"/>
        <v>54</v>
      </c>
      <c r="F3201" s="98" t="str">
        <f t="shared" si="348"/>
        <v>2</v>
      </c>
      <c r="G3201" s="98" t="str">
        <f t="shared" si="349"/>
        <v>0</v>
      </c>
      <c r="H3201" s="99">
        <v>17195420</v>
      </c>
      <c r="I3201" s="100" t="s">
        <v>3769</v>
      </c>
      <c r="J3201" s="100" t="s">
        <v>3770</v>
      </c>
      <c r="K3201" s="101" t="s">
        <v>144</v>
      </c>
    </row>
    <row r="3202" spans="1:11" ht="30" x14ac:dyDescent="0.25">
      <c r="A3202" s="97" t="str">
        <f t="shared" si="343"/>
        <v>1</v>
      </c>
      <c r="B3202" s="98" t="str">
        <f t="shared" si="344"/>
        <v>7</v>
      </c>
      <c r="C3202" s="98" t="str">
        <f t="shared" si="345"/>
        <v>1</v>
      </c>
      <c r="D3202" s="98" t="str">
        <f t="shared" si="346"/>
        <v>9</v>
      </c>
      <c r="E3202" s="98" t="str">
        <f t="shared" si="347"/>
        <v>54</v>
      </c>
      <c r="F3202" s="98" t="str">
        <f t="shared" si="348"/>
        <v>2</v>
      </c>
      <c r="G3202" s="98" t="str">
        <f t="shared" si="349"/>
        <v>1</v>
      </c>
      <c r="H3202" s="99">
        <v>17195421</v>
      </c>
      <c r="I3202" s="100" t="s">
        <v>3771</v>
      </c>
      <c r="J3202" s="100" t="s">
        <v>154</v>
      </c>
      <c r="K3202" s="101" t="s">
        <v>155</v>
      </c>
    </row>
    <row r="3203" spans="1:11" ht="30" x14ac:dyDescent="0.25">
      <c r="A3203" s="97" t="str">
        <f t="shared" si="343"/>
        <v>1</v>
      </c>
      <c r="B3203" s="98" t="str">
        <f t="shared" si="344"/>
        <v>7</v>
      </c>
      <c r="C3203" s="98" t="str">
        <f t="shared" si="345"/>
        <v>1</v>
      </c>
      <c r="D3203" s="98" t="str">
        <f t="shared" si="346"/>
        <v>9</v>
      </c>
      <c r="E3203" s="98" t="str">
        <f t="shared" si="347"/>
        <v>54</v>
      </c>
      <c r="F3203" s="98" t="str">
        <f t="shared" si="348"/>
        <v>2</v>
      </c>
      <c r="G3203" s="98" t="str">
        <f t="shared" si="349"/>
        <v>2</v>
      </c>
      <c r="H3203" s="99">
        <v>17195422</v>
      </c>
      <c r="I3203" s="100" t="s">
        <v>3772</v>
      </c>
      <c r="J3203" s="100" t="s">
        <v>154</v>
      </c>
      <c r="K3203" s="101" t="s">
        <v>155</v>
      </c>
    </row>
    <row r="3204" spans="1:11" ht="30" x14ac:dyDescent="0.25">
      <c r="A3204" s="97" t="str">
        <f t="shared" si="343"/>
        <v>1</v>
      </c>
      <c r="B3204" s="98" t="str">
        <f t="shared" si="344"/>
        <v>7</v>
      </c>
      <c r="C3204" s="98" t="str">
        <f t="shared" si="345"/>
        <v>1</v>
      </c>
      <c r="D3204" s="98" t="str">
        <f t="shared" si="346"/>
        <v>9</v>
      </c>
      <c r="E3204" s="98" t="str">
        <f t="shared" si="347"/>
        <v>54</v>
      </c>
      <c r="F3204" s="98" t="str">
        <f t="shared" si="348"/>
        <v>2</v>
      </c>
      <c r="G3204" s="98" t="str">
        <f t="shared" si="349"/>
        <v>3</v>
      </c>
      <c r="H3204" s="99">
        <v>17195423</v>
      </c>
      <c r="I3204" s="100" t="s">
        <v>3773</v>
      </c>
      <c r="J3204" s="100" t="s">
        <v>154</v>
      </c>
      <c r="K3204" s="101" t="s">
        <v>155</v>
      </c>
    </row>
    <row r="3205" spans="1:11" ht="30" x14ac:dyDescent="0.25">
      <c r="A3205" s="97" t="str">
        <f t="shared" si="343"/>
        <v>1</v>
      </c>
      <c r="B3205" s="98" t="str">
        <f t="shared" si="344"/>
        <v>7</v>
      </c>
      <c r="C3205" s="98" t="str">
        <f t="shared" si="345"/>
        <v>1</v>
      </c>
      <c r="D3205" s="98" t="str">
        <f t="shared" si="346"/>
        <v>9</v>
      </c>
      <c r="E3205" s="98" t="str">
        <f t="shared" si="347"/>
        <v>54</v>
      </c>
      <c r="F3205" s="98" t="str">
        <f t="shared" si="348"/>
        <v>2</v>
      </c>
      <c r="G3205" s="98" t="str">
        <f t="shared" si="349"/>
        <v>4</v>
      </c>
      <c r="H3205" s="99">
        <v>17195424</v>
      </c>
      <c r="I3205" s="100" t="s">
        <v>3774</v>
      </c>
      <c r="J3205" s="100" t="s">
        <v>154</v>
      </c>
      <c r="K3205" s="101" t="s">
        <v>155</v>
      </c>
    </row>
    <row r="3206" spans="1:11" ht="30" x14ac:dyDescent="0.25">
      <c r="A3206" s="97" t="str">
        <f t="shared" si="343"/>
        <v>1</v>
      </c>
      <c r="B3206" s="98" t="str">
        <f t="shared" si="344"/>
        <v>7</v>
      </c>
      <c r="C3206" s="98" t="str">
        <f t="shared" si="345"/>
        <v>1</v>
      </c>
      <c r="D3206" s="98" t="str">
        <f t="shared" si="346"/>
        <v>9</v>
      </c>
      <c r="E3206" s="98" t="str">
        <f t="shared" si="347"/>
        <v>54</v>
      </c>
      <c r="F3206" s="98" t="str">
        <f t="shared" si="348"/>
        <v>2</v>
      </c>
      <c r="G3206" s="98" t="str">
        <f t="shared" si="349"/>
        <v>5</v>
      </c>
      <c r="H3206" s="99">
        <v>17195425</v>
      </c>
      <c r="I3206" s="100" t="s">
        <v>3775</v>
      </c>
      <c r="J3206" s="100" t="s">
        <v>154</v>
      </c>
      <c r="K3206" s="101" t="s">
        <v>155</v>
      </c>
    </row>
    <row r="3207" spans="1:11" ht="30" x14ac:dyDescent="0.25">
      <c r="A3207" s="97" t="str">
        <f t="shared" ref="A3207:A3270" si="350">MID($H3207,1,1)</f>
        <v>1</v>
      </c>
      <c r="B3207" s="98" t="str">
        <f t="shared" ref="B3207:B3270" si="351">MID($H3207,2,1)</f>
        <v>7</v>
      </c>
      <c r="C3207" s="98" t="str">
        <f t="shared" ref="C3207:C3270" si="352">MID($H3207,3,1)</f>
        <v>1</v>
      </c>
      <c r="D3207" s="98" t="str">
        <f t="shared" ref="D3207:D3270" si="353">MID($H3207,4,1)</f>
        <v>9</v>
      </c>
      <c r="E3207" s="98" t="str">
        <f t="shared" ref="E3207:E3270" si="354">MID($H3207,5,2)</f>
        <v>54</v>
      </c>
      <c r="F3207" s="98" t="str">
        <f t="shared" ref="F3207:F3270" si="355">MID($H3207,7,1)</f>
        <v>2</v>
      </c>
      <c r="G3207" s="98" t="str">
        <f t="shared" ref="G3207:G3270" si="356">MID($H3207,8,1)</f>
        <v>6</v>
      </c>
      <c r="H3207" s="99">
        <v>17195426</v>
      </c>
      <c r="I3207" s="100" t="s">
        <v>3776</v>
      </c>
      <c r="J3207" s="100" t="s">
        <v>154</v>
      </c>
      <c r="K3207" s="101" t="s">
        <v>155</v>
      </c>
    </row>
    <row r="3208" spans="1:11" ht="30" x14ac:dyDescent="0.25">
      <c r="A3208" s="97" t="str">
        <f t="shared" si="350"/>
        <v>1</v>
      </c>
      <c r="B3208" s="98" t="str">
        <f t="shared" si="351"/>
        <v>7</v>
      </c>
      <c r="C3208" s="98" t="str">
        <f t="shared" si="352"/>
        <v>1</v>
      </c>
      <c r="D3208" s="98" t="str">
        <f t="shared" si="353"/>
        <v>9</v>
      </c>
      <c r="E3208" s="98" t="str">
        <f t="shared" si="354"/>
        <v>54</v>
      </c>
      <c r="F3208" s="98" t="str">
        <f t="shared" si="355"/>
        <v>2</v>
      </c>
      <c r="G3208" s="98" t="str">
        <f t="shared" si="356"/>
        <v>7</v>
      </c>
      <c r="H3208" s="99">
        <v>17195427</v>
      </c>
      <c r="I3208" s="100" t="s">
        <v>3777</v>
      </c>
      <c r="J3208" s="100" t="s">
        <v>154</v>
      </c>
      <c r="K3208" s="101" t="s">
        <v>155</v>
      </c>
    </row>
    <row r="3209" spans="1:11" ht="30" x14ac:dyDescent="0.25">
      <c r="A3209" s="97" t="str">
        <f t="shared" si="350"/>
        <v>1</v>
      </c>
      <c r="B3209" s="98" t="str">
        <f t="shared" si="351"/>
        <v>7</v>
      </c>
      <c r="C3209" s="98" t="str">
        <f t="shared" si="352"/>
        <v>1</v>
      </c>
      <c r="D3209" s="98" t="str">
        <f t="shared" si="353"/>
        <v>9</v>
      </c>
      <c r="E3209" s="98" t="str">
        <f t="shared" si="354"/>
        <v>54</v>
      </c>
      <c r="F3209" s="98" t="str">
        <f t="shared" si="355"/>
        <v>2</v>
      </c>
      <c r="G3209" s="98" t="str">
        <f t="shared" si="356"/>
        <v>8</v>
      </c>
      <c r="H3209" s="99">
        <v>17195428</v>
      </c>
      <c r="I3209" s="100" t="s">
        <v>3778</v>
      </c>
      <c r="J3209" s="100" t="s">
        <v>154</v>
      </c>
      <c r="K3209" s="101" t="s">
        <v>155</v>
      </c>
    </row>
    <row r="3210" spans="1:11" ht="30" x14ac:dyDescent="0.25">
      <c r="A3210" s="97" t="str">
        <f t="shared" si="350"/>
        <v>1</v>
      </c>
      <c r="B3210" s="98" t="str">
        <f t="shared" si="351"/>
        <v>7</v>
      </c>
      <c r="C3210" s="98" t="str">
        <f t="shared" si="352"/>
        <v>1</v>
      </c>
      <c r="D3210" s="98" t="str">
        <f t="shared" si="353"/>
        <v>9</v>
      </c>
      <c r="E3210" s="98" t="str">
        <f t="shared" si="354"/>
        <v>55</v>
      </c>
      <c r="F3210" s="98" t="str">
        <f t="shared" si="355"/>
        <v>0</v>
      </c>
      <c r="G3210" s="98" t="str">
        <f t="shared" si="356"/>
        <v>0</v>
      </c>
      <c r="H3210" s="99">
        <v>17195500</v>
      </c>
      <c r="I3210" s="100" t="s">
        <v>3779</v>
      </c>
      <c r="J3210" s="100" t="s">
        <v>3780</v>
      </c>
      <c r="K3210" s="101" t="s">
        <v>144</v>
      </c>
    </row>
    <row r="3211" spans="1:11" x14ac:dyDescent="0.25">
      <c r="A3211" s="97" t="str">
        <f t="shared" si="350"/>
        <v>1</v>
      </c>
      <c r="B3211" s="98" t="str">
        <f t="shared" si="351"/>
        <v>7</v>
      </c>
      <c r="C3211" s="98" t="str">
        <f t="shared" si="352"/>
        <v>1</v>
      </c>
      <c r="D3211" s="98" t="str">
        <f t="shared" si="353"/>
        <v>9</v>
      </c>
      <c r="E3211" s="98" t="str">
        <f t="shared" si="354"/>
        <v>55</v>
      </c>
      <c r="F3211" s="98" t="str">
        <f t="shared" si="355"/>
        <v>0</v>
      </c>
      <c r="G3211" s="98" t="str">
        <f t="shared" si="356"/>
        <v>1</v>
      </c>
      <c r="H3211" s="99">
        <v>17195501</v>
      </c>
      <c r="I3211" s="100" t="s">
        <v>3781</v>
      </c>
      <c r="J3211" s="100" t="s">
        <v>154</v>
      </c>
      <c r="K3211" s="101" t="s">
        <v>155</v>
      </c>
    </row>
    <row r="3212" spans="1:11" x14ac:dyDescent="0.25">
      <c r="A3212" s="97" t="str">
        <f t="shared" si="350"/>
        <v>1</v>
      </c>
      <c r="B3212" s="98" t="str">
        <f t="shared" si="351"/>
        <v>7</v>
      </c>
      <c r="C3212" s="98" t="str">
        <f t="shared" si="352"/>
        <v>1</v>
      </c>
      <c r="D3212" s="98" t="str">
        <f t="shared" si="353"/>
        <v>9</v>
      </c>
      <c r="E3212" s="98" t="str">
        <f t="shared" si="354"/>
        <v>55</v>
      </c>
      <c r="F3212" s="98" t="str">
        <f t="shared" si="355"/>
        <v>0</v>
      </c>
      <c r="G3212" s="98" t="str">
        <f t="shared" si="356"/>
        <v>2</v>
      </c>
      <c r="H3212" s="99">
        <v>17195502</v>
      </c>
      <c r="I3212" s="100" t="s">
        <v>3782</v>
      </c>
      <c r="J3212" s="100" t="s">
        <v>154</v>
      </c>
      <c r="K3212" s="101" t="s">
        <v>155</v>
      </c>
    </row>
    <row r="3213" spans="1:11" x14ac:dyDescent="0.25">
      <c r="A3213" s="97" t="str">
        <f t="shared" si="350"/>
        <v>1</v>
      </c>
      <c r="B3213" s="98" t="str">
        <f t="shared" si="351"/>
        <v>7</v>
      </c>
      <c r="C3213" s="98" t="str">
        <f t="shared" si="352"/>
        <v>1</v>
      </c>
      <c r="D3213" s="98" t="str">
        <f t="shared" si="353"/>
        <v>9</v>
      </c>
      <c r="E3213" s="98" t="str">
        <f t="shared" si="354"/>
        <v>55</v>
      </c>
      <c r="F3213" s="98" t="str">
        <f t="shared" si="355"/>
        <v>0</v>
      </c>
      <c r="G3213" s="98" t="str">
        <f t="shared" si="356"/>
        <v>3</v>
      </c>
      <c r="H3213" s="99">
        <v>17195503</v>
      </c>
      <c r="I3213" s="100" t="s">
        <v>3783</v>
      </c>
      <c r="J3213" s="100" t="s">
        <v>154</v>
      </c>
      <c r="K3213" s="101" t="s">
        <v>155</v>
      </c>
    </row>
    <row r="3214" spans="1:11" ht="30" x14ac:dyDescent="0.25">
      <c r="A3214" s="97" t="str">
        <f t="shared" si="350"/>
        <v>1</v>
      </c>
      <c r="B3214" s="98" t="str">
        <f t="shared" si="351"/>
        <v>7</v>
      </c>
      <c r="C3214" s="98" t="str">
        <f t="shared" si="352"/>
        <v>1</v>
      </c>
      <c r="D3214" s="98" t="str">
        <f t="shared" si="353"/>
        <v>9</v>
      </c>
      <c r="E3214" s="98" t="str">
        <f t="shared" si="354"/>
        <v>55</v>
      </c>
      <c r="F3214" s="98" t="str">
        <f t="shared" si="355"/>
        <v>0</v>
      </c>
      <c r="G3214" s="98" t="str">
        <f t="shared" si="356"/>
        <v>4</v>
      </c>
      <c r="H3214" s="99">
        <v>17195504</v>
      </c>
      <c r="I3214" s="100" t="s">
        <v>3784</v>
      </c>
      <c r="J3214" s="100" t="s">
        <v>154</v>
      </c>
      <c r="K3214" s="101" t="s">
        <v>155</v>
      </c>
    </row>
    <row r="3215" spans="1:11" x14ac:dyDescent="0.25">
      <c r="A3215" s="97" t="str">
        <f t="shared" si="350"/>
        <v>1</v>
      </c>
      <c r="B3215" s="98" t="str">
        <f t="shared" si="351"/>
        <v>7</v>
      </c>
      <c r="C3215" s="98" t="str">
        <f t="shared" si="352"/>
        <v>1</v>
      </c>
      <c r="D3215" s="98" t="str">
        <f t="shared" si="353"/>
        <v>9</v>
      </c>
      <c r="E3215" s="98" t="str">
        <f t="shared" si="354"/>
        <v>55</v>
      </c>
      <c r="F3215" s="98" t="str">
        <f t="shared" si="355"/>
        <v>0</v>
      </c>
      <c r="G3215" s="98" t="str">
        <f t="shared" si="356"/>
        <v>5</v>
      </c>
      <c r="H3215" s="99">
        <v>17195505</v>
      </c>
      <c r="I3215" s="100" t="s">
        <v>3785</v>
      </c>
      <c r="J3215" s="100" t="s">
        <v>154</v>
      </c>
      <c r="K3215" s="101" t="s">
        <v>155</v>
      </c>
    </row>
    <row r="3216" spans="1:11" x14ac:dyDescent="0.25">
      <c r="A3216" s="97" t="str">
        <f t="shared" si="350"/>
        <v>1</v>
      </c>
      <c r="B3216" s="98" t="str">
        <f t="shared" si="351"/>
        <v>7</v>
      </c>
      <c r="C3216" s="98" t="str">
        <f t="shared" si="352"/>
        <v>1</v>
      </c>
      <c r="D3216" s="98" t="str">
        <f t="shared" si="353"/>
        <v>9</v>
      </c>
      <c r="E3216" s="98" t="str">
        <f t="shared" si="354"/>
        <v>55</v>
      </c>
      <c r="F3216" s="98" t="str">
        <f t="shared" si="355"/>
        <v>0</v>
      </c>
      <c r="G3216" s="98" t="str">
        <f t="shared" si="356"/>
        <v>6</v>
      </c>
      <c r="H3216" s="99">
        <v>17195506</v>
      </c>
      <c r="I3216" s="100" t="s">
        <v>3786</v>
      </c>
      <c r="J3216" s="100" t="s">
        <v>154</v>
      </c>
      <c r="K3216" s="101" t="s">
        <v>155</v>
      </c>
    </row>
    <row r="3217" spans="1:11" ht="30" x14ac:dyDescent="0.25">
      <c r="A3217" s="97" t="str">
        <f t="shared" si="350"/>
        <v>1</v>
      </c>
      <c r="B3217" s="98" t="str">
        <f t="shared" si="351"/>
        <v>7</v>
      </c>
      <c r="C3217" s="98" t="str">
        <f t="shared" si="352"/>
        <v>1</v>
      </c>
      <c r="D3217" s="98" t="str">
        <f t="shared" si="353"/>
        <v>9</v>
      </c>
      <c r="E3217" s="98" t="str">
        <f t="shared" si="354"/>
        <v>55</v>
      </c>
      <c r="F3217" s="98" t="str">
        <f t="shared" si="355"/>
        <v>0</v>
      </c>
      <c r="G3217" s="98" t="str">
        <f t="shared" si="356"/>
        <v>7</v>
      </c>
      <c r="H3217" s="99">
        <v>17195507</v>
      </c>
      <c r="I3217" s="100" t="s">
        <v>3787</v>
      </c>
      <c r="J3217" s="100" t="s">
        <v>154</v>
      </c>
      <c r="K3217" s="101" t="s">
        <v>155</v>
      </c>
    </row>
    <row r="3218" spans="1:11" ht="30" x14ac:dyDescent="0.25">
      <c r="A3218" s="97" t="str">
        <f t="shared" si="350"/>
        <v>1</v>
      </c>
      <c r="B3218" s="98" t="str">
        <f t="shared" si="351"/>
        <v>7</v>
      </c>
      <c r="C3218" s="98" t="str">
        <f t="shared" si="352"/>
        <v>1</v>
      </c>
      <c r="D3218" s="98" t="str">
        <f t="shared" si="353"/>
        <v>9</v>
      </c>
      <c r="E3218" s="98" t="str">
        <f t="shared" si="354"/>
        <v>55</v>
      </c>
      <c r="F3218" s="98" t="str">
        <f t="shared" si="355"/>
        <v>0</v>
      </c>
      <c r="G3218" s="98" t="str">
        <f t="shared" si="356"/>
        <v>8</v>
      </c>
      <c r="H3218" s="99">
        <v>17195508</v>
      </c>
      <c r="I3218" s="100" t="s">
        <v>3788</v>
      </c>
      <c r="J3218" s="100" t="s">
        <v>154</v>
      </c>
      <c r="K3218" s="101" t="s">
        <v>155</v>
      </c>
    </row>
    <row r="3219" spans="1:11" ht="105" x14ac:dyDescent="0.25">
      <c r="A3219" s="97" t="str">
        <f t="shared" si="350"/>
        <v>1</v>
      </c>
      <c r="B3219" s="98" t="str">
        <f t="shared" si="351"/>
        <v>7</v>
      </c>
      <c r="C3219" s="98" t="str">
        <f t="shared" si="352"/>
        <v>1</v>
      </c>
      <c r="D3219" s="98" t="str">
        <f t="shared" si="353"/>
        <v>9</v>
      </c>
      <c r="E3219" s="98" t="str">
        <f t="shared" si="354"/>
        <v>56</v>
      </c>
      <c r="F3219" s="98" t="str">
        <f t="shared" si="355"/>
        <v>0</v>
      </c>
      <c r="G3219" s="98" t="str">
        <f t="shared" si="356"/>
        <v>0</v>
      </c>
      <c r="H3219" s="99">
        <v>17195600</v>
      </c>
      <c r="I3219" s="100" t="s">
        <v>3789</v>
      </c>
      <c r="J3219" s="100" t="s">
        <v>3790</v>
      </c>
      <c r="K3219" s="101" t="s">
        <v>144</v>
      </c>
    </row>
    <row r="3220" spans="1:11" ht="45" x14ac:dyDescent="0.25">
      <c r="A3220" s="97" t="str">
        <f t="shared" si="350"/>
        <v>1</v>
      </c>
      <c r="B3220" s="98" t="str">
        <f t="shared" si="351"/>
        <v>7</v>
      </c>
      <c r="C3220" s="98" t="str">
        <f t="shared" si="352"/>
        <v>1</v>
      </c>
      <c r="D3220" s="98" t="str">
        <f t="shared" si="353"/>
        <v>9</v>
      </c>
      <c r="E3220" s="98" t="str">
        <f t="shared" si="354"/>
        <v>56</v>
      </c>
      <c r="F3220" s="98" t="str">
        <f t="shared" si="355"/>
        <v>0</v>
      </c>
      <c r="G3220" s="98" t="str">
        <f t="shared" si="356"/>
        <v>1</v>
      </c>
      <c r="H3220" s="99">
        <v>17195601</v>
      </c>
      <c r="I3220" s="100" t="s">
        <v>3791</v>
      </c>
      <c r="J3220" s="100" t="s">
        <v>154</v>
      </c>
      <c r="K3220" s="101" t="s">
        <v>155</v>
      </c>
    </row>
    <row r="3221" spans="1:11" ht="45" x14ac:dyDescent="0.25">
      <c r="A3221" s="97" t="str">
        <f t="shared" si="350"/>
        <v>1</v>
      </c>
      <c r="B3221" s="98" t="str">
        <f t="shared" si="351"/>
        <v>7</v>
      </c>
      <c r="C3221" s="98" t="str">
        <f t="shared" si="352"/>
        <v>1</v>
      </c>
      <c r="D3221" s="98" t="str">
        <f t="shared" si="353"/>
        <v>9</v>
      </c>
      <c r="E3221" s="98" t="str">
        <f t="shared" si="354"/>
        <v>56</v>
      </c>
      <c r="F3221" s="98" t="str">
        <f t="shared" si="355"/>
        <v>0</v>
      </c>
      <c r="G3221" s="98" t="str">
        <f t="shared" si="356"/>
        <v>2</v>
      </c>
      <c r="H3221" s="99">
        <v>17195602</v>
      </c>
      <c r="I3221" s="100" t="s">
        <v>3792</v>
      </c>
      <c r="J3221" s="100" t="s">
        <v>154</v>
      </c>
      <c r="K3221" s="101" t="s">
        <v>155</v>
      </c>
    </row>
    <row r="3222" spans="1:11" ht="45" x14ac:dyDescent="0.25">
      <c r="A3222" s="97" t="str">
        <f t="shared" si="350"/>
        <v>1</v>
      </c>
      <c r="B3222" s="98" t="str">
        <f t="shared" si="351"/>
        <v>7</v>
      </c>
      <c r="C3222" s="98" t="str">
        <f t="shared" si="352"/>
        <v>1</v>
      </c>
      <c r="D3222" s="98" t="str">
        <f t="shared" si="353"/>
        <v>9</v>
      </c>
      <c r="E3222" s="98" t="str">
        <f t="shared" si="354"/>
        <v>56</v>
      </c>
      <c r="F3222" s="98" t="str">
        <f t="shared" si="355"/>
        <v>0</v>
      </c>
      <c r="G3222" s="98" t="str">
        <f t="shared" si="356"/>
        <v>3</v>
      </c>
      <c r="H3222" s="99">
        <v>17195603</v>
      </c>
      <c r="I3222" s="100" t="s">
        <v>3793</v>
      </c>
      <c r="J3222" s="100" t="s">
        <v>154</v>
      </c>
      <c r="K3222" s="101" t="s">
        <v>155</v>
      </c>
    </row>
    <row r="3223" spans="1:11" ht="60" x14ac:dyDescent="0.25">
      <c r="A3223" s="97" t="str">
        <f t="shared" si="350"/>
        <v>1</v>
      </c>
      <c r="B3223" s="98" t="str">
        <f t="shared" si="351"/>
        <v>7</v>
      </c>
      <c r="C3223" s="98" t="str">
        <f t="shared" si="352"/>
        <v>1</v>
      </c>
      <c r="D3223" s="98" t="str">
        <f t="shared" si="353"/>
        <v>9</v>
      </c>
      <c r="E3223" s="98" t="str">
        <f t="shared" si="354"/>
        <v>56</v>
      </c>
      <c r="F3223" s="98" t="str">
        <f t="shared" si="355"/>
        <v>0</v>
      </c>
      <c r="G3223" s="98" t="str">
        <f t="shared" si="356"/>
        <v>4</v>
      </c>
      <c r="H3223" s="99">
        <v>17195604</v>
      </c>
      <c r="I3223" s="100" t="s">
        <v>3794</v>
      </c>
      <c r="J3223" s="100" t="s">
        <v>154</v>
      </c>
      <c r="K3223" s="101" t="s">
        <v>155</v>
      </c>
    </row>
    <row r="3224" spans="1:11" ht="45" x14ac:dyDescent="0.25">
      <c r="A3224" s="97" t="str">
        <f t="shared" si="350"/>
        <v>1</v>
      </c>
      <c r="B3224" s="98" t="str">
        <f t="shared" si="351"/>
        <v>7</v>
      </c>
      <c r="C3224" s="98" t="str">
        <f t="shared" si="352"/>
        <v>1</v>
      </c>
      <c r="D3224" s="98" t="str">
        <f t="shared" si="353"/>
        <v>9</v>
      </c>
      <c r="E3224" s="98" t="str">
        <f t="shared" si="354"/>
        <v>56</v>
      </c>
      <c r="F3224" s="98" t="str">
        <f t="shared" si="355"/>
        <v>0</v>
      </c>
      <c r="G3224" s="98" t="str">
        <f t="shared" si="356"/>
        <v>5</v>
      </c>
      <c r="H3224" s="99">
        <v>17195605</v>
      </c>
      <c r="I3224" s="100" t="s">
        <v>3795</v>
      </c>
      <c r="J3224" s="100" t="s">
        <v>154</v>
      </c>
      <c r="K3224" s="101" t="s">
        <v>155</v>
      </c>
    </row>
    <row r="3225" spans="1:11" ht="45" x14ac:dyDescent="0.25">
      <c r="A3225" s="97" t="str">
        <f t="shared" si="350"/>
        <v>1</v>
      </c>
      <c r="B3225" s="98" t="str">
        <f t="shared" si="351"/>
        <v>7</v>
      </c>
      <c r="C3225" s="98" t="str">
        <f t="shared" si="352"/>
        <v>1</v>
      </c>
      <c r="D3225" s="98" t="str">
        <f t="shared" si="353"/>
        <v>9</v>
      </c>
      <c r="E3225" s="98" t="str">
        <f t="shared" si="354"/>
        <v>56</v>
      </c>
      <c r="F3225" s="98" t="str">
        <f t="shared" si="355"/>
        <v>0</v>
      </c>
      <c r="G3225" s="98" t="str">
        <f t="shared" si="356"/>
        <v>6</v>
      </c>
      <c r="H3225" s="99">
        <v>17195606</v>
      </c>
      <c r="I3225" s="100" t="s">
        <v>3796</v>
      </c>
      <c r="J3225" s="100" t="s">
        <v>154</v>
      </c>
      <c r="K3225" s="101" t="s">
        <v>155</v>
      </c>
    </row>
    <row r="3226" spans="1:11" ht="45" x14ac:dyDescent="0.25">
      <c r="A3226" s="97" t="str">
        <f t="shared" si="350"/>
        <v>1</v>
      </c>
      <c r="B3226" s="98" t="str">
        <f t="shared" si="351"/>
        <v>7</v>
      </c>
      <c r="C3226" s="98" t="str">
        <f t="shared" si="352"/>
        <v>1</v>
      </c>
      <c r="D3226" s="98" t="str">
        <f t="shared" si="353"/>
        <v>9</v>
      </c>
      <c r="E3226" s="98" t="str">
        <f t="shared" si="354"/>
        <v>56</v>
      </c>
      <c r="F3226" s="98" t="str">
        <f t="shared" si="355"/>
        <v>0</v>
      </c>
      <c r="G3226" s="98" t="str">
        <f t="shared" si="356"/>
        <v>7</v>
      </c>
      <c r="H3226" s="99">
        <v>17195607</v>
      </c>
      <c r="I3226" s="100" t="s">
        <v>3797</v>
      </c>
      <c r="J3226" s="100" t="s">
        <v>154</v>
      </c>
      <c r="K3226" s="101" t="s">
        <v>155</v>
      </c>
    </row>
    <row r="3227" spans="1:11" ht="45" x14ac:dyDescent="0.25">
      <c r="A3227" s="97" t="str">
        <f t="shared" si="350"/>
        <v>1</v>
      </c>
      <c r="B3227" s="98" t="str">
        <f t="shared" si="351"/>
        <v>7</v>
      </c>
      <c r="C3227" s="98" t="str">
        <f t="shared" si="352"/>
        <v>1</v>
      </c>
      <c r="D3227" s="98" t="str">
        <f t="shared" si="353"/>
        <v>9</v>
      </c>
      <c r="E3227" s="98" t="str">
        <f t="shared" si="354"/>
        <v>56</v>
      </c>
      <c r="F3227" s="98" t="str">
        <f t="shared" si="355"/>
        <v>0</v>
      </c>
      <c r="G3227" s="98" t="str">
        <f t="shared" si="356"/>
        <v>8</v>
      </c>
      <c r="H3227" s="99">
        <v>17195608</v>
      </c>
      <c r="I3227" s="100" t="s">
        <v>3798</v>
      </c>
      <c r="J3227" s="100" t="s">
        <v>154</v>
      </c>
      <c r="K3227" s="101" t="s">
        <v>155</v>
      </c>
    </row>
    <row r="3228" spans="1:11" ht="45" x14ac:dyDescent="0.25">
      <c r="A3228" s="97" t="str">
        <f t="shared" si="350"/>
        <v>1</v>
      </c>
      <c r="B3228" s="98" t="str">
        <f t="shared" si="351"/>
        <v>7</v>
      </c>
      <c r="C3228" s="98" t="str">
        <f t="shared" si="352"/>
        <v>1</v>
      </c>
      <c r="D3228" s="98" t="str">
        <f t="shared" si="353"/>
        <v>9</v>
      </c>
      <c r="E3228" s="98" t="str">
        <f t="shared" si="354"/>
        <v>57</v>
      </c>
      <c r="F3228" s="98" t="str">
        <f t="shared" si="355"/>
        <v>0</v>
      </c>
      <c r="G3228" s="98" t="str">
        <f t="shared" si="356"/>
        <v>0</v>
      </c>
      <c r="H3228" s="99">
        <v>17195700</v>
      </c>
      <c r="I3228" s="100" t="s">
        <v>3799</v>
      </c>
      <c r="J3228" s="100" t="s">
        <v>3800</v>
      </c>
      <c r="K3228" s="101" t="s">
        <v>144</v>
      </c>
    </row>
    <row r="3229" spans="1:11" x14ac:dyDescent="0.25">
      <c r="A3229" s="97" t="str">
        <f t="shared" si="350"/>
        <v>1</v>
      </c>
      <c r="B3229" s="98" t="str">
        <f t="shared" si="351"/>
        <v>7</v>
      </c>
      <c r="C3229" s="98" t="str">
        <f t="shared" si="352"/>
        <v>1</v>
      </c>
      <c r="D3229" s="98" t="str">
        <f t="shared" si="353"/>
        <v>9</v>
      </c>
      <c r="E3229" s="98" t="str">
        <f t="shared" si="354"/>
        <v>57</v>
      </c>
      <c r="F3229" s="98" t="str">
        <f t="shared" si="355"/>
        <v>0</v>
      </c>
      <c r="G3229" s="98" t="str">
        <f t="shared" si="356"/>
        <v>1</v>
      </c>
      <c r="H3229" s="99">
        <v>17195701</v>
      </c>
      <c r="I3229" s="100" t="s">
        <v>3801</v>
      </c>
      <c r="J3229" s="100" t="s">
        <v>154</v>
      </c>
      <c r="K3229" s="101" t="s">
        <v>155</v>
      </c>
    </row>
    <row r="3230" spans="1:11" x14ac:dyDescent="0.25">
      <c r="A3230" s="97" t="str">
        <f t="shared" si="350"/>
        <v>1</v>
      </c>
      <c r="B3230" s="98" t="str">
        <f t="shared" si="351"/>
        <v>7</v>
      </c>
      <c r="C3230" s="98" t="str">
        <f t="shared" si="352"/>
        <v>1</v>
      </c>
      <c r="D3230" s="98" t="str">
        <f t="shared" si="353"/>
        <v>9</v>
      </c>
      <c r="E3230" s="98" t="str">
        <f t="shared" si="354"/>
        <v>57</v>
      </c>
      <c r="F3230" s="98" t="str">
        <f t="shared" si="355"/>
        <v>0</v>
      </c>
      <c r="G3230" s="98" t="str">
        <f t="shared" si="356"/>
        <v>2</v>
      </c>
      <c r="H3230" s="99">
        <v>17195702</v>
      </c>
      <c r="I3230" s="100" t="s">
        <v>3802</v>
      </c>
      <c r="J3230" s="100" t="s">
        <v>154</v>
      </c>
      <c r="K3230" s="101" t="s">
        <v>155</v>
      </c>
    </row>
    <row r="3231" spans="1:11" x14ac:dyDescent="0.25">
      <c r="A3231" s="97" t="str">
        <f t="shared" si="350"/>
        <v>1</v>
      </c>
      <c r="B3231" s="98" t="str">
        <f t="shared" si="351"/>
        <v>7</v>
      </c>
      <c r="C3231" s="98" t="str">
        <f t="shared" si="352"/>
        <v>1</v>
      </c>
      <c r="D3231" s="98" t="str">
        <f t="shared" si="353"/>
        <v>9</v>
      </c>
      <c r="E3231" s="98" t="str">
        <f t="shared" si="354"/>
        <v>57</v>
      </c>
      <c r="F3231" s="98" t="str">
        <f t="shared" si="355"/>
        <v>0</v>
      </c>
      <c r="G3231" s="98" t="str">
        <f t="shared" si="356"/>
        <v>3</v>
      </c>
      <c r="H3231" s="99">
        <v>17195703</v>
      </c>
      <c r="I3231" s="100" t="s">
        <v>3803</v>
      </c>
      <c r="J3231" s="100" t="s">
        <v>154</v>
      </c>
      <c r="K3231" s="101" t="s">
        <v>155</v>
      </c>
    </row>
    <row r="3232" spans="1:11" ht="30" x14ac:dyDescent="0.25">
      <c r="A3232" s="97" t="str">
        <f t="shared" si="350"/>
        <v>1</v>
      </c>
      <c r="B3232" s="98" t="str">
        <f t="shared" si="351"/>
        <v>7</v>
      </c>
      <c r="C3232" s="98" t="str">
        <f t="shared" si="352"/>
        <v>1</v>
      </c>
      <c r="D3232" s="98" t="str">
        <f t="shared" si="353"/>
        <v>9</v>
      </c>
      <c r="E3232" s="98" t="str">
        <f t="shared" si="354"/>
        <v>57</v>
      </c>
      <c r="F3232" s="98" t="str">
        <f t="shared" si="355"/>
        <v>0</v>
      </c>
      <c r="G3232" s="98" t="str">
        <f t="shared" si="356"/>
        <v>4</v>
      </c>
      <c r="H3232" s="99">
        <v>17195704</v>
      </c>
      <c r="I3232" s="100" t="s">
        <v>3804</v>
      </c>
      <c r="J3232" s="100" t="s">
        <v>154</v>
      </c>
      <c r="K3232" s="101" t="s">
        <v>155</v>
      </c>
    </row>
    <row r="3233" spans="1:11" x14ac:dyDescent="0.25">
      <c r="A3233" s="97" t="str">
        <f t="shared" si="350"/>
        <v>1</v>
      </c>
      <c r="B3233" s="98" t="str">
        <f t="shared" si="351"/>
        <v>7</v>
      </c>
      <c r="C3233" s="98" t="str">
        <f t="shared" si="352"/>
        <v>1</v>
      </c>
      <c r="D3233" s="98" t="str">
        <f t="shared" si="353"/>
        <v>9</v>
      </c>
      <c r="E3233" s="98" t="str">
        <f t="shared" si="354"/>
        <v>57</v>
      </c>
      <c r="F3233" s="98" t="str">
        <f t="shared" si="355"/>
        <v>0</v>
      </c>
      <c r="G3233" s="98" t="str">
        <f t="shared" si="356"/>
        <v>5</v>
      </c>
      <c r="H3233" s="99">
        <v>17195705</v>
      </c>
      <c r="I3233" s="100" t="s">
        <v>3805</v>
      </c>
      <c r="J3233" s="100" t="s">
        <v>154</v>
      </c>
      <c r="K3233" s="101" t="s">
        <v>155</v>
      </c>
    </row>
    <row r="3234" spans="1:11" x14ac:dyDescent="0.25">
      <c r="A3234" s="97" t="str">
        <f t="shared" si="350"/>
        <v>1</v>
      </c>
      <c r="B3234" s="98" t="str">
        <f t="shared" si="351"/>
        <v>7</v>
      </c>
      <c r="C3234" s="98" t="str">
        <f t="shared" si="352"/>
        <v>1</v>
      </c>
      <c r="D3234" s="98" t="str">
        <f t="shared" si="353"/>
        <v>9</v>
      </c>
      <c r="E3234" s="98" t="str">
        <f t="shared" si="354"/>
        <v>57</v>
      </c>
      <c r="F3234" s="98" t="str">
        <f t="shared" si="355"/>
        <v>0</v>
      </c>
      <c r="G3234" s="98" t="str">
        <f t="shared" si="356"/>
        <v>6</v>
      </c>
      <c r="H3234" s="99">
        <v>17195706</v>
      </c>
      <c r="I3234" s="100" t="s">
        <v>3806</v>
      </c>
      <c r="J3234" s="100" t="s">
        <v>154</v>
      </c>
      <c r="K3234" s="101" t="s">
        <v>155</v>
      </c>
    </row>
    <row r="3235" spans="1:11" x14ac:dyDescent="0.25">
      <c r="A3235" s="97" t="str">
        <f t="shared" si="350"/>
        <v>1</v>
      </c>
      <c r="B3235" s="98" t="str">
        <f t="shared" si="351"/>
        <v>7</v>
      </c>
      <c r="C3235" s="98" t="str">
        <f t="shared" si="352"/>
        <v>1</v>
      </c>
      <c r="D3235" s="98" t="str">
        <f t="shared" si="353"/>
        <v>9</v>
      </c>
      <c r="E3235" s="98" t="str">
        <f t="shared" si="354"/>
        <v>57</v>
      </c>
      <c r="F3235" s="98" t="str">
        <f t="shared" si="355"/>
        <v>0</v>
      </c>
      <c r="G3235" s="98" t="str">
        <f t="shared" si="356"/>
        <v>7</v>
      </c>
      <c r="H3235" s="99">
        <v>17195707</v>
      </c>
      <c r="I3235" s="100" t="s">
        <v>3807</v>
      </c>
      <c r="J3235" s="100" t="s">
        <v>154</v>
      </c>
      <c r="K3235" s="101" t="s">
        <v>155</v>
      </c>
    </row>
    <row r="3236" spans="1:11" x14ac:dyDescent="0.25">
      <c r="A3236" s="97" t="str">
        <f t="shared" si="350"/>
        <v>1</v>
      </c>
      <c r="B3236" s="98" t="str">
        <f t="shared" si="351"/>
        <v>7</v>
      </c>
      <c r="C3236" s="98" t="str">
        <f t="shared" si="352"/>
        <v>1</v>
      </c>
      <c r="D3236" s="98" t="str">
        <f t="shared" si="353"/>
        <v>9</v>
      </c>
      <c r="E3236" s="98" t="str">
        <f t="shared" si="354"/>
        <v>57</v>
      </c>
      <c r="F3236" s="98" t="str">
        <f t="shared" si="355"/>
        <v>0</v>
      </c>
      <c r="G3236" s="98" t="str">
        <f t="shared" si="356"/>
        <v>8</v>
      </c>
      <c r="H3236" s="99">
        <v>17195708</v>
      </c>
      <c r="I3236" s="100" t="s">
        <v>3808</v>
      </c>
      <c r="J3236" s="100" t="s">
        <v>154</v>
      </c>
      <c r="K3236" s="101" t="s">
        <v>155</v>
      </c>
    </row>
    <row r="3237" spans="1:11" ht="30" x14ac:dyDescent="0.25">
      <c r="A3237" s="97" t="str">
        <f t="shared" si="350"/>
        <v>1</v>
      </c>
      <c r="B3237" s="98" t="str">
        <f t="shared" si="351"/>
        <v>7</v>
      </c>
      <c r="C3237" s="98" t="str">
        <f t="shared" si="352"/>
        <v>1</v>
      </c>
      <c r="D3237" s="98" t="str">
        <f t="shared" si="353"/>
        <v>9</v>
      </c>
      <c r="E3237" s="98" t="str">
        <f t="shared" si="354"/>
        <v>58</v>
      </c>
      <c r="F3237" s="98" t="str">
        <f t="shared" si="355"/>
        <v>0</v>
      </c>
      <c r="G3237" s="98" t="str">
        <f t="shared" si="356"/>
        <v>0</v>
      </c>
      <c r="H3237" s="99">
        <v>17195800</v>
      </c>
      <c r="I3237" s="100" t="s">
        <v>3809</v>
      </c>
      <c r="J3237" s="100" t="s">
        <v>3810</v>
      </c>
      <c r="K3237" s="101" t="s">
        <v>144</v>
      </c>
    </row>
    <row r="3238" spans="1:11" ht="30" x14ac:dyDescent="0.25">
      <c r="A3238" s="97" t="str">
        <f t="shared" si="350"/>
        <v>1</v>
      </c>
      <c r="B3238" s="98" t="str">
        <f t="shared" si="351"/>
        <v>7</v>
      </c>
      <c r="C3238" s="98" t="str">
        <f t="shared" si="352"/>
        <v>1</v>
      </c>
      <c r="D3238" s="98" t="str">
        <f t="shared" si="353"/>
        <v>9</v>
      </c>
      <c r="E3238" s="98" t="str">
        <f t="shared" si="354"/>
        <v>58</v>
      </c>
      <c r="F3238" s="98" t="str">
        <f t="shared" si="355"/>
        <v>0</v>
      </c>
      <c r="G3238" s="98" t="str">
        <f t="shared" si="356"/>
        <v>1</v>
      </c>
      <c r="H3238" s="99">
        <v>17195801</v>
      </c>
      <c r="I3238" s="100" t="s">
        <v>3811</v>
      </c>
      <c r="J3238" s="100" t="s">
        <v>154</v>
      </c>
      <c r="K3238" s="101" t="s">
        <v>155</v>
      </c>
    </row>
    <row r="3239" spans="1:11" ht="30" x14ac:dyDescent="0.25">
      <c r="A3239" s="97" t="str">
        <f t="shared" si="350"/>
        <v>1</v>
      </c>
      <c r="B3239" s="98" t="str">
        <f t="shared" si="351"/>
        <v>7</v>
      </c>
      <c r="C3239" s="98" t="str">
        <f t="shared" si="352"/>
        <v>1</v>
      </c>
      <c r="D3239" s="98" t="str">
        <f t="shared" si="353"/>
        <v>9</v>
      </c>
      <c r="E3239" s="98" t="str">
        <f t="shared" si="354"/>
        <v>58</v>
      </c>
      <c r="F3239" s="98" t="str">
        <f t="shared" si="355"/>
        <v>0</v>
      </c>
      <c r="G3239" s="98" t="str">
        <f t="shared" si="356"/>
        <v>2</v>
      </c>
      <c r="H3239" s="99">
        <v>17195802</v>
      </c>
      <c r="I3239" s="100" t="s">
        <v>3812</v>
      </c>
      <c r="J3239" s="100" t="s">
        <v>154</v>
      </c>
      <c r="K3239" s="101" t="s">
        <v>155</v>
      </c>
    </row>
    <row r="3240" spans="1:11" ht="30" x14ac:dyDescent="0.25">
      <c r="A3240" s="97" t="str">
        <f t="shared" si="350"/>
        <v>1</v>
      </c>
      <c r="B3240" s="98" t="str">
        <f t="shared" si="351"/>
        <v>7</v>
      </c>
      <c r="C3240" s="98" t="str">
        <f t="shared" si="352"/>
        <v>1</v>
      </c>
      <c r="D3240" s="98" t="str">
        <f t="shared" si="353"/>
        <v>9</v>
      </c>
      <c r="E3240" s="98" t="str">
        <f t="shared" si="354"/>
        <v>58</v>
      </c>
      <c r="F3240" s="98" t="str">
        <f t="shared" si="355"/>
        <v>0</v>
      </c>
      <c r="G3240" s="98" t="str">
        <f t="shared" si="356"/>
        <v>3</v>
      </c>
      <c r="H3240" s="99">
        <v>17195803</v>
      </c>
      <c r="I3240" s="100" t="s">
        <v>3813</v>
      </c>
      <c r="J3240" s="100" t="s">
        <v>154</v>
      </c>
      <c r="K3240" s="101" t="s">
        <v>155</v>
      </c>
    </row>
    <row r="3241" spans="1:11" ht="30" x14ac:dyDescent="0.25">
      <c r="A3241" s="97" t="str">
        <f t="shared" si="350"/>
        <v>1</v>
      </c>
      <c r="B3241" s="98" t="str">
        <f t="shared" si="351"/>
        <v>7</v>
      </c>
      <c r="C3241" s="98" t="str">
        <f t="shared" si="352"/>
        <v>1</v>
      </c>
      <c r="D3241" s="98" t="str">
        <f t="shared" si="353"/>
        <v>9</v>
      </c>
      <c r="E3241" s="98" t="str">
        <f t="shared" si="354"/>
        <v>58</v>
      </c>
      <c r="F3241" s="98" t="str">
        <f t="shared" si="355"/>
        <v>0</v>
      </c>
      <c r="G3241" s="98" t="str">
        <f t="shared" si="356"/>
        <v>4</v>
      </c>
      <c r="H3241" s="99">
        <v>17195804</v>
      </c>
      <c r="I3241" s="100" t="s">
        <v>3814</v>
      </c>
      <c r="J3241" s="100" t="s">
        <v>154</v>
      </c>
      <c r="K3241" s="101" t="s">
        <v>155</v>
      </c>
    </row>
    <row r="3242" spans="1:11" ht="30" x14ac:dyDescent="0.25">
      <c r="A3242" s="97" t="str">
        <f t="shared" si="350"/>
        <v>1</v>
      </c>
      <c r="B3242" s="98" t="str">
        <f t="shared" si="351"/>
        <v>7</v>
      </c>
      <c r="C3242" s="98" t="str">
        <f t="shared" si="352"/>
        <v>1</v>
      </c>
      <c r="D3242" s="98" t="str">
        <f t="shared" si="353"/>
        <v>9</v>
      </c>
      <c r="E3242" s="98" t="str">
        <f t="shared" si="354"/>
        <v>58</v>
      </c>
      <c r="F3242" s="98" t="str">
        <f t="shared" si="355"/>
        <v>0</v>
      </c>
      <c r="G3242" s="98" t="str">
        <f t="shared" si="356"/>
        <v>5</v>
      </c>
      <c r="H3242" s="99">
        <v>17195805</v>
      </c>
      <c r="I3242" s="100" t="s">
        <v>3815</v>
      </c>
      <c r="J3242" s="100" t="s">
        <v>154</v>
      </c>
      <c r="K3242" s="101" t="s">
        <v>155</v>
      </c>
    </row>
    <row r="3243" spans="1:11" ht="30" x14ac:dyDescent="0.25">
      <c r="A3243" s="97" t="str">
        <f t="shared" si="350"/>
        <v>1</v>
      </c>
      <c r="B3243" s="98" t="str">
        <f t="shared" si="351"/>
        <v>7</v>
      </c>
      <c r="C3243" s="98" t="str">
        <f t="shared" si="352"/>
        <v>1</v>
      </c>
      <c r="D3243" s="98" t="str">
        <f t="shared" si="353"/>
        <v>9</v>
      </c>
      <c r="E3243" s="98" t="str">
        <f t="shared" si="354"/>
        <v>58</v>
      </c>
      <c r="F3243" s="98" t="str">
        <f t="shared" si="355"/>
        <v>0</v>
      </c>
      <c r="G3243" s="98" t="str">
        <f t="shared" si="356"/>
        <v>6</v>
      </c>
      <c r="H3243" s="99">
        <v>17195806</v>
      </c>
      <c r="I3243" s="100" t="s">
        <v>3816</v>
      </c>
      <c r="J3243" s="100" t="s">
        <v>154</v>
      </c>
      <c r="K3243" s="101" t="s">
        <v>155</v>
      </c>
    </row>
    <row r="3244" spans="1:11" ht="30" x14ac:dyDescent="0.25">
      <c r="A3244" s="97" t="str">
        <f t="shared" si="350"/>
        <v>1</v>
      </c>
      <c r="B3244" s="98" t="str">
        <f t="shared" si="351"/>
        <v>7</v>
      </c>
      <c r="C3244" s="98" t="str">
        <f t="shared" si="352"/>
        <v>1</v>
      </c>
      <c r="D3244" s="98" t="str">
        <f t="shared" si="353"/>
        <v>9</v>
      </c>
      <c r="E3244" s="98" t="str">
        <f t="shared" si="354"/>
        <v>58</v>
      </c>
      <c r="F3244" s="98" t="str">
        <f t="shared" si="355"/>
        <v>0</v>
      </c>
      <c r="G3244" s="98" t="str">
        <f t="shared" si="356"/>
        <v>7</v>
      </c>
      <c r="H3244" s="99">
        <v>17195807</v>
      </c>
      <c r="I3244" s="100" t="s">
        <v>3817</v>
      </c>
      <c r="J3244" s="100" t="s">
        <v>154</v>
      </c>
      <c r="K3244" s="101" t="s">
        <v>155</v>
      </c>
    </row>
    <row r="3245" spans="1:11" ht="30" x14ac:dyDescent="0.25">
      <c r="A3245" s="97" t="str">
        <f t="shared" si="350"/>
        <v>1</v>
      </c>
      <c r="B3245" s="98" t="str">
        <f t="shared" si="351"/>
        <v>7</v>
      </c>
      <c r="C3245" s="98" t="str">
        <f t="shared" si="352"/>
        <v>1</v>
      </c>
      <c r="D3245" s="98" t="str">
        <f t="shared" si="353"/>
        <v>9</v>
      </c>
      <c r="E3245" s="98" t="str">
        <f t="shared" si="354"/>
        <v>58</v>
      </c>
      <c r="F3245" s="98" t="str">
        <f t="shared" si="355"/>
        <v>0</v>
      </c>
      <c r="G3245" s="98" t="str">
        <f t="shared" si="356"/>
        <v>8</v>
      </c>
      <c r="H3245" s="99">
        <v>17195808</v>
      </c>
      <c r="I3245" s="100" t="s">
        <v>3818</v>
      </c>
      <c r="J3245" s="100" t="s">
        <v>154</v>
      </c>
      <c r="K3245" s="101" t="s">
        <v>155</v>
      </c>
    </row>
    <row r="3246" spans="1:11" ht="30" x14ac:dyDescent="0.25">
      <c r="A3246" s="97" t="str">
        <f t="shared" si="350"/>
        <v>1</v>
      </c>
      <c r="B3246" s="98" t="str">
        <f t="shared" si="351"/>
        <v>7</v>
      </c>
      <c r="C3246" s="98" t="str">
        <f t="shared" si="352"/>
        <v>1</v>
      </c>
      <c r="D3246" s="98" t="str">
        <f t="shared" si="353"/>
        <v>9</v>
      </c>
      <c r="E3246" s="98" t="str">
        <f t="shared" si="354"/>
        <v>99</v>
      </c>
      <c r="F3246" s="98" t="str">
        <f t="shared" si="355"/>
        <v>0</v>
      </c>
      <c r="G3246" s="98" t="str">
        <f t="shared" si="356"/>
        <v>0</v>
      </c>
      <c r="H3246" s="99">
        <v>17199900</v>
      </c>
      <c r="I3246" s="100" t="s">
        <v>3725</v>
      </c>
      <c r="J3246" s="100" t="s">
        <v>3819</v>
      </c>
      <c r="K3246" s="101" t="s">
        <v>144</v>
      </c>
    </row>
    <row r="3247" spans="1:11" x14ac:dyDescent="0.25">
      <c r="A3247" s="97" t="str">
        <f t="shared" si="350"/>
        <v>1</v>
      </c>
      <c r="B3247" s="98" t="str">
        <f t="shared" si="351"/>
        <v>7</v>
      </c>
      <c r="C3247" s="98" t="str">
        <f t="shared" si="352"/>
        <v>1</v>
      </c>
      <c r="D3247" s="98" t="str">
        <f t="shared" si="353"/>
        <v>9</v>
      </c>
      <c r="E3247" s="98" t="str">
        <f t="shared" si="354"/>
        <v>99</v>
      </c>
      <c r="F3247" s="98" t="str">
        <f t="shared" si="355"/>
        <v>0</v>
      </c>
      <c r="G3247" s="98" t="str">
        <f t="shared" si="356"/>
        <v>1</v>
      </c>
      <c r="H3247" s="99">
        <v>17199901</v>
      </c>
      <c r="I3247" s="100" t="s">
        <v>3820</v>
      </c>
      <c r="J3247" s="100" t="s">
        <v>154</v>
      </c>
      <c r="K3247" s="101" t="s">
        <v>155</v>
      </c>
    </row>
    <row r="3248" spans="1:11" ht="30" x14ac:dyDescent="0.25">
      <c r="A3248" s="97" t="str">
        <f t="shared" si="350"/>
        <v>1</v>
      </c>
      <c r="B3248" s="98" t="str">
        <f t="shared" si="351"/>
        <v>7</v>
      </c>
      <c r="C3248" s="98" t="str">
        <f t="shared" si="352"/>
        <v>1</v>
      </c>
      <c r="D3248" s="98" t="str">
        <f t="shared" si="353"/>
        <v>9</v>
      </c>
      <c r="E3248" s="98" t="str">
        <f t="shared" si="354"/>
        <v>99</v>
      </c>
      <c r="F3248" s="98" t="str">
        <f t="shared" si="355"/>
        <v>0</v>
      </c>
      <c r="G3248" s="98" t="str">
        <f t="shared" si="356"/>
        <v>2</v>
      </c>
      <c r="H3248" s="99">
        <v>17199902</v>
      </c>
      <c r="I3248" s="100" t="s">
        <v>3821</v>
      </c>
      <c r="J3248" s="100" t="s">
        <v>154</v>
      </c>
      <c r="K3248" s="101" t="s">
        <v>155</v>
      </c>
    </row>
    <row r="3249" spans="1:11" ht="30" x14ac:dyDescent="0.25">
      <c r="A3249" s="97" t="str">
        <f t="shared" si="350"/>
        <v>1</v>
      </c>
      <c r="B3249" s="98" t="str">
        <f t="shared" si="351"/>
        <v>7</v>
      </c>
      <c r="C3249" s="98" t="str">
        <f t="shared" si="352"/>
        <v>1</v>
      </c>
      <c r="D3249" s="98" t="str">
        <f t="shared" si="353"/>
        <v>9</v>
      </c>
      <c r="E3249" s="98" t="str">
        <f t="shared" si="354"/>
        <v>99</v>
      </c>
      <c r="F3249" s="98" t="str">
        <f t="shared" si="355"/>
        <v>0</v>
      </c>
      <c r="G3249" s="98" t="str">
        <f t="shared" si="356"/>
        <v>3</v>
      </c>
      <c r="H3249" s="99">
        <v>17199903</v>
      </c>
      <c r="I3249" s="100" t="s">
        <v>3822</v>
      </c>
      <c r="J3249" s="100" t="s">
        <v>154</v>
      </c>
      <c r="K3249" s="101" t="s">
        <v>155</v>
      </c>
    </row>
    <row r="3250" spans="1:11" ht="30" x14ac:dyDescent="0.25">
      <c r="A3250" s="97" t="str">
        <f t="shared" si="350"/>
        <v>1</v>
      </c>
      <c r="B3250" s="98" t="str">
        <f t="shared" si="351"/>
        <v>7</v>
      </c>
      <c r="C3250" s="98" t="str">
        <f t="shared" si="352"/>
        <v>1</v>
      </c>
      <c r="D3250" s="98" t="str">
        <f t="shared" si="353"/>
        <v>9</v>
      </c>
      <c r="E3250" s="98" t="str">
        <f t="shared" si="354"/>
        <v>99</v>
      </c>
      <c r="F3250" s="98" t="str">
        <f t="shared" si="355"/>
        <v>0</v>
      </c>
      <c r="G3250" s="98" t="str">
        <f t="shared" si="356"/>
        <v>4</v>
      </c>
      <c r="H3250" s="99">
        <v>17199904</v>
      </c>
      <c r="I3250" s="100" t="s">
        <v>3823</v>
      </c>
      <c r="J3250" s="100" t="s">
        <v>154</v>
      </c>
      <c r="K3250" s="101" t="s">
        <v>155</v>
      </c>
    </row>
    <row r="3251" spans="1:11" x14ac:dyDescent="0.25">
      <c r="A3251" s="97" t="str">
        <f t="shared" si="350"/>
        <v>1</v>
      </c>
      <c r="B3251" s="98" t="str">
        <f t="shared" si="351"/>
        <v>7</v>
      </c>
      <c r="C3251" s="98" t="str">
        <f t="shared" si="352"/>
        <v>1</v>
      </c>
      <c r="D3251" s="98" t="str">
        <f t="shared" si="353"/>
        <v>9</v>
      </c>
      <c r="E3251" s="98" t="str">
        <f t="shared" si="354"/>
        <v>99</v>
      </c>
      <c r="F3251" s="98" t="str">
        <f t="shared" si="355"/>
        <v>0</v>
      </c>
      <c r="G3251" s="98" t="str">
        <f t="shared" si="356"/>
        <v>5</v>
      </c>
      <c r="H3251" s="99">
        <v>17199905</v>
      </c>
      <c r="I3251" s="100" t="s">
        <v>3824</v>
      </c>
      <c r="J3251" s="100" t="s">
        <v>154</v>
      </c>
      <c r="K3251" s="101" t="s">
        <v>155</v>
      </c>
    </row>
    <row r="3252" spans="1:11" ht="30" x14ac:dyDescent="0.25">
      <c r="A3252" s="97" t="str">
        <f t="shared" si="350"/>
        <v>1</v>
      </c>
      <c r="B3252" s="98" t="str">
        <f t="shared" si="351"/>
        <v>7</v>
      </c>
      <c r="C3252" s="98" t="str">
        <f t="shared" si="352"/>
        <v>1</v>
      </c>
      <c r="D3252" s="98" t="str">
        <f t="shared" si="353"/>
        <v>9</v>
      </c>
      <c r="E3252" s="98" t="str">
        <f t="shared" si="354"/>
        <v>99</v>
      </c>
      <c r="F3252" s="98" t="str">
        <f t="shared" si="355"/>
        <v>0</v>
      </c>
      <c r="G3252" s="98" t="str">
        <f t="shared" si="356"/>
        <v>6</v>
      </c>
      <c r="H3252" s="99">
        <v>17199906</v>
      </c>
      <c r="I3252" s="100" t="s">
        <v>3825</v>
      </c>
      <c r="J3252" s="100" t="s">
        <v>154</v>
      </c>
      <c r="K3252" s="101" t="s">
        <v>155</v>
      </c>
    </row>
    <row r="3253" spans="1:11" ht="30" x14ac:dyDescent="0.25">
      <c r="A3253" s="97" t="str">
        <f t="shared" si="350"/>
        <v>1</v>
      </c>
      <c r="B3253" s="98" t="str">
        <f t="shared" si="351"/>
        <v>7</v>
      </c>
      <c r="C3253" s="98" t="str">
        <f t="shared" si="352"/>
        <v>1</v>
      </c>
      <c r="D3253" s="98" t="str">
        <f t="shared" si="353"/>
        <v>9</v>
      </c>
      <c r="E3253" s="98" t="str">
        <f t="shared" si="354"/>
        <v>99</v>
      </c>
      <c r="F3253" s="98" t="str">
        <f t="shared" si="355"/>
        <v>0</v>
      </c>
      <c r="G3253" s="98" t="str">
        <f t="shared" si="356"/>
        <v>7</v>
      </c>
      <c r="H3253" s="99">
        <v>17199907</v>
      </c>
      <c r="I3253" s="100" t="s">
        <v>3826</v>
      </c>
      <c r="J3253" s="100" t="s">
        <v>154</v>
      </c>
      <c r="K3253" s="101" t="s">
        <v>155</v>
      </c>
    </row>
    <row r="3254" spans="1:11" ht="30" x14ac:dyDescent="0.25">
      <c r="A3254" s="97" t="str">
        <f t="shared" si="350"/>
        <v>1</v>
      </c>
      <c r="B3254" s="98" t="str">
        <f t="shared" si="351"/>
        <v>7</v>
      </c>
      <c r="C3254" s="98" t="str">
        <f t="shared" si="352"/>
        <v>1</v>
      </c>
      <c r="D3254" s="98" t="str">
        <f t="shared" si="353"/>
        <v>9</v>
      </c>
      <c r="E3254" s="98" t="str">
        <f t="shared" si="354"/>
        <v>99</v>
      </c>
      <c r="F3254" s="98" t="str">
        <f t="shared" si="355"/>
        <v>0</v>
      </c>
      <c r="G3254" s="98" t="str">
        <f t="shared" si="356"/>
        <v>8</v>
      </c>
      <c r="H3254" s="99">
        <v>17199908</v>
      </c>
      <c r="I3254" s="100" t="s">
        <v>3827</v>
      </c>
      <c r="J3254" s="100" t="s">
        <v>154</v>
      </c>
      <c r="K3254" s="101" t="s">
        <v>155</v>
      </c>
    </row>
    <row r="3255" spans="1:11" ht="60" x14ac:dyDescent="0.25">
      <c r="A3255" s="97" t="str">
        <f t="shared" si="350"/>
        <v>1</v>
      </c>
      <c r="B3255" s="98" t="str">
        <f t="shared" si="351"/>
        <v>7</v>
      </c>
      <c r="C3255" s="98" t="str">
        <f t="shared" si="352"/>
        <v>2</v>
      </c>
      <c r="D3255" s="98" t="str">
        <f t="shared" si="353"/>
        <v>0</v>
      </c>
      <c r="E3255" s="98" t="str">
        <f t="shared" si="354"/>
        <v>00</v>
      </c>
      <c r="F3255" s="98" t="str">
        <f t="shared" si="355"/>
        <v>0</v>
      </c>
      <c r="G3255" s="98" t="str">
        <f t="shared" si="356"/>
        <v>0</v>
      </c>
      <c r="H3255" s="99">
        <v>17200000</v>
      </c>
      <c r="I3255" s="100" t="s">
        <v>3828</v>
      </c>
      <c r="J3255" s="100" t="s">
        <v>3829</v>
      </c>
      <c r="K3255" s="101" t="s">
        <v>144</v>
      </c>
    </row>
    <row r="3256" spans="1:11" ht="30" x14ac:dyDescent="0.25">
      <c r="A3256" s="97" t="str">
        <f t="shared" si="350"/>
        <v>1</v>
      </c>
      <c r="B3256" s="98" t="str">
        <f t="shared" si="351"/>
        <v>7</v>
      </c>
      <c r="C3256" s="98" t="str">
        <f t="shared" si="352"/>
        <v>2</v>
      </c>
      <c r="D3256" s="98" t="str">
        <f t="shared" si="353"/>
        <v>1</v>
      </c>
      <c r="E3256" s="98" t="str">
        <f t="shared" si="354"/>
        <v>00</v>
      </c>
      <c r="F3256" s="98" t="str">
        <f t="shared" si="355"/>
        <v>0</v>
      </c>
      <c r="G3256" s="98" t="str">
        <f t="shared" si="356"/>
        <v>0</v>
      </c>
      <c r="H3256" s="99">
        <v>17210000</v>
      </c>
      <c r="I3256" s="100" t="s">
        <v>3830</v>
      </c>
      <c r="J3256" s="100" t="s">
        <v>3831</v>
      </c>
      <c r="K3256" s="101" t="s">
        <v>144</v>
      </c>
    </row>
    <row r="3257" spans="1:11" ht="45" x14ac:dyDescent="0.25">
      <c r="A3257" s="97" t="str">
        <f t="shared" si="350"/>
        <v>1</v>
      </c>
      <c r="B3257" s="98" t="str">
        <f t="shared" si="351"/>
        <v>7</v>
      </c>
      <c r="C3257" s="98" t="str">
        <f t="shared" si="352"/>
        <v>2</v>
      </c>
      <c r="D3257" s="98" t="str">
        <f t="shared" si="353"/>
        <v>1</v>
      </c>
      <c r="E3257" s="98" t="str">
        <f t="shared" si="354"/>
        <v>50</v>
      </c>
      <c r="F3257" s="98" t="str">
        <f t="shared" si="355"/>
        <v>0</v>
      </c>
      <c r="G3257" s="98" t="str">
        <f t="shared" si="356"/>
        <v>0</v>
      </c>
      <c r="H3257" s="59">
        <v>17215000</v>
      </c>
      <c r="I3257" s="60" t="s">
        <v>3832</v>
      </c>
      <c r="J3257" s="100" t="s">
        <v>3833</v>
      </c>
      <c r="K3257" s="101" t="s">
        <v>144</v>
      </c>
    </row>
    <row r="3258" spans="1:11" x14ac:dyDescent="0.25">
      <c r="A3258" s="97" t="str">
        <f t="shared" si="350"/>
        <v>1</v>
      </c>
      <c r="B3258" s="98" t="str">
        <f t="shared" si="351"/>
        <v>7</v>
      </c>
      <c r="C3258" s="98" t="str">
        <f t="shared" si="352"/>
        <v>2</v>
      </c>
      <c r="D3258" s="98" t="str">
        <f t="shared" si="353"/>
        <v>1</v>
      </c>
      <c r="E3258" s="98" t="str">
        <f t="shared" si="354"/>
        <v>50</v>
      </c>
      <c r="F3258" s="98" t="str">
        <f t="shared" si="355"/>
        <v>0</v>
      </c>
      <c r="G3258" s="98" t="str">
        <f t="shared" si="356"/>
        <v>1</v>
      </c>
      <c r="H3258" s="99">
        <v>17215001</v>
      </c>
      <c r="I3258" s="100" t="s">
        <v>3834</v>
      </c>
      <c r="J3258" s="100" t="s">
        <v>154</v>
      </c>
      <c r="K3258" s="101" t="s">
        <v>155</v>
      </c>
    </row>
    <row r="3259" spans="1:11" x14ac:dyDescent="0.25">
      <c r="A3259" s="97" t="str">
        <f t="shared" si="350"/>
        <v>1</v>
      </c>
      <c r="B3259" s="98" t="str">
        <f t="shared" si="351"/>
        <v>7</v>
      </c>
      <c r="C3259" s="98" t="str">
        <f t="shared" si="352"/>
        <v>2</v>
      </c>
      <c r="D3259" s="98" t="str">
        <f t="shared" si="353"/>
        <v>1</v>
      </c>
      <c r="E3259" s="98" t="str">
        <f t="shared" si="354"/>
        <v>50</v>
      </c>
      <c r="F3259" s="98" t="str">
        <f t="shared" si="355"/>
        <v>0</v>
      </c>
      <c r="G3259" s="98" t="str">
        <f t="shared" si="356"/>
        <v>2</v>
      </c>
      <c r="H3259" s="99">
        <v>17215002</v>
      </c>
      <c r="I3259" s="100" t="s">
        <v>3835</v>
      </c>
      <c r="J3259" s="100" t="s">
        <v>154</v>
      </c>
      <c r="K3259" s="101" t="s">
        <v>155</v>
      </c>
    </row>
    <row r="3260" spans="1:11" x14ac:dyDescent="0.25">
      <c r="A3260" s="97" t="str">
        <f t="shared" si="350"/>
        <v>1</v>
      </c>
      <c r="B3260" s="98" t="str">
        <f t="shared" si="351"/>
        <v>7</v>
      </c>
      <c r="C3260" s="98" t="str">
        <f t="shared" si="352"/>
        <v>2</v>
      </c>
      <c r="D3260" s="98" t="str">
        <f t="shared" si="353"/>
        <v>1</v>
      </c>
      <c r="E3260" s="98" t="str">
        <f t="shared" si="354"/>
        <v>50</v>
      </c>
      <c r="F3260" s="98" t="str">
        <f t="shared" si="355"/>
        <v>0</v>
      </c>
      <c r="G3260" s="98" t="str">
        <f t="shared" si="356"/>
        <v>3</v>
      </c>
      <c r="H3260" s="99">
        <v>17215003</v>
      </c>
      <c r="I3260" s="100" t="s">
        <v>3836</v>
      </c>
      <c r="J3260" s="100" t="s">
        <v>154</v>
      </c>
      <c r="K3260" s="101" t="s">
        <v>155</v>
      </c>
    </row>
    <row r="3261" spans="1:11" x14ac:dyDescent="0.25">
      <c r="A3261" s="97" t="str">
        <f t="shared" si="350"/>
        <v>1</v>
      </c>
      <c r="B3261" s="98" t="str">
        <f t="shared" si="351"/>
        <v>7</v>
      </c>
      <c r="C3261" s="98" t="str">
        <f t="shared" si="352"/>
        <v>2</v>
      </c>
      <c r="D3261" s="98" t="str">
        <f t="shared" si="353"/>
        <v>1</v>
      </c>
      <c r="E3261" s="98" t="str">
        <f t="shared" si="354"/>
        <v>50</v>
      </c>
      <c r="F3261" s="98" t="str">
        <f t="shared" si="355"/>
        <v>0</v>
      </c>
      <c r="G3261" s="98" t="str">
        <f t="shared" si="356"/>
        <v>4</v>
      </c>
      <c r="H3261" s="99">
        <v>17215004</v>
      </c>
      <c r="I3261" s="100" t="s">
        <v>3837</v>
      </c>
      <c r="J3261" s="100" t="s">
        <v>154</v>
      </c>
      <c r="K3261" s="101" t="s">
        <v>155</v>
      </c>
    </row>
    <row r="3262" spans="1:11" x14ac:dyDescent="0.25">
      <c r="A3262" s="97" t="str">
        <f t="shared" si="350"/>
        <v>1</v>
      </c>
      <c r="B3262" s="98" t="str">
        <f t="shared" si="351"/>
        <v>7</v>
      </c>
      <c r="C3262" s="98" t="str">
        <f t="shared" si="352"/>
        <v>2</v>
      </c>
      <c r="D3262" s="98" t="str">
        <f t="shared" si="353"/>
        <v>1</v>
      </c>
      <c r="E3262" s="98" t="str">
        <f t="shared" si="354"/>
        <v>50</v>
      </c>
      <c r="F3262" s="98" t="str">
        <f t="shared" si="355"/>
        <v>0</v>
      </c>
      <c r="G3262" s="98" t="str">
        <f t="shared" si="356"/>
        <v>5</v>
      </c>
      <c r="H3262" s="99">
        <v>17215005</v>
      </c>
      <c r="I3262" s="100" t="s">
        <v>3838</v>
      </c>
      <c r="J3262" s="100" t="s">
        <v>154</v>
      </c>
      <c r="K3262" s="101" t="s">
        <v>155</v>
      </c>
    </row>
    <row r="3263" spans="1:11" x14ac:dyDescent="0.25">
      <c r="A3263" s="97" t="str">
        <f t="shared" si="350"/>
        <v>1</v>
      </c>
      <c r="B3263" s="98" t="str">
        <f t="shared" si="351"/>
        <v>7</v>
      </c>
      <c r="C3263" s="98" t="str">
        <f t="shared" si="352"/>
        <v>2</v>
      </c>
      <c r="D3263" s="98" t="str">
        <f t="shared" si="353"/>
        <v>1</v>
      </c>
      <c r="E3263" s="98" t="str">
        <f t="shared" si="354"/>
        <v>50</v>
      </c>
      <c r="F3263" s="98" t="str">
        <f t="shared" si="355"/>
        <v>0</v>
      </c>
      <c r="G3263" s="98" t="str">
        <f t="shared" si="356"/>
        <v>6</v>
      </c>
      <c r="H3263" s="99">
        <v>17215006</v>
      </c>
      <c r="I3263" s="100" t="s">
        <v>3839</v>
      </c>
      <c r="J3263" s="100" t="s">
        <v>154</v>
      </c>
      <c r="K3263" s="101" t="s">
        <v>155</v>
      </c>
    </row>
    <row r="3264" spans="1:11" x14ac:dyDescent="0.25">
      <c r="A3264" s="97" t="str">
        <f t="shared" si="350"/>
        <v>1</v>
      </c>
      <c r="B3264" s="98" t="str">
        <f t="shared" si="351"/>
        <v>7</v>
      </c>
      <c r="C3264" s="98" t="str">
        <f t="shared" si="352"/>
        <v>2</v>
      </c>
      <c r="D3264" s="98" t="str">
        <f t="shared" si="353"/>
        <v>1</v>
      </c>
      <c r="E3264" s="98" t="str">
        <f t="shared" si="354"/>
        <v>50</v>
      </c>
      <c r="F3264" s="98" t="str">
        <f t="shared" si="355"/>
        <v>0</v>
      </c>
      <c r="G3264" s="98" t="str">
        <f t="shared" si="356"/>
        <v>7</v>
      </c>
      <c r="H3264" s="99">
        <v>17215007</v>
      </c>
      <c r="I3264" s="100" t="s">
        <v>3840</v>
      </c>
      <c r="J3264" s="100" t="s">
        <v>154</v>
      </c>
      <c r="K3264" s="101" t="s">
        <v>155</v>
      </c>
    </row>
    <row r="3265" spans="1:11" x14ac:dyDescent="0.25">
      <c r="A3265" s="97" t="str">
        <f t="shared" si="350"/>
        <v>1</v>
      </c>
      <c r="B3265" s="98" t="str">
        <f t="shared" si="351"/>
        <v>7</v>
      </c>
      <c r="C3265" s="98" t="str">
        <f t="shared" si="352"/>
        <v>2</v>
      </c>
      <c r="D3265" s="98" t="str">
        <f t="shared" si="353"/>
        <v>1</v>
      </c>
      <c r="E3265" s="98" t="str">
        <f t="shared" si="354"/>
        <v>50</v>
      </c>
      <c r="F3265" s="98" t="str">
        <f t="shared" si="355"/>
        <v>0</v>
      </c>
      <c r="G3265" s="98" t="str">
        <f t="shared" si="356"/>
        <v>8</v>
      </c>
      <c r="H3265" s="99">
        <v>17215008</v>
      </c>
      <c r="I3265" s="100" t="s">
        <v>3841</v>
      </c>
      <c r="J3265" s="100" t="s">
        <v>154</v>
      </c>
      <c r="K3265" s="101" t="s">
        <v>155</v>
      </c>
    </row>
    <row r="3266" spans="1:11" ht="45" x14ac:dyDescent="0.25">
      <c r="A3266" s="97" t="str">
        <f t="shared" si="350"/>
        <v>1</v>
      </c>
      <c r="B3266" s="98" t="str">
        <f t="shared" si="351"/>
        <v>7</v>
      </c>
      <c r="C3266" s="98" t="str">
        <f t="shared" si="352"/>
        <v>2</v>
      </c>
      <c r="D3266" s="98" t="str">
        <f t="shared" si="353"/>
        <v>1</v>
      </c>
      <c r="E3266" s="98" t="str">
        <f t="shared" si="354"/>
        <v>51</v>
      </c>
      <c r="F3266" s="98" t="str">
        <f t="shared" si="355"/>
        <v>0</v>
      </c>
      <c r="G3266" s="98" t="str">
        <f t="shared" si="356"/>
        <v>0</v>
      </c>
      <c r="H3266" s="59">
        <v>17215100</v>
      </c>
      <c r="I3266" s="60" t="s">
        <v>3842</v>
      </c>
      <c r="J3266" s="100" t="s">
        <v>3843</v>
      </c>
      <c r="K3266" s="101" t="s">
        <v>144</v>
      </c>
    </row>
    <row r="3267" spans="1:11" x14ac:dyDescent="0.25">
      <c r="A3267" s="97" t="str">
        <f t="shared" si="350"/>
        <v>1</v>
      </c>
      <c r="B3267" s="98" t="str">
        <f t="shared" si="351"/>
        <v>7</v>
      </c>
      <c r="C3267" s="98" t="str">
        <f t="shared" si="352"/>
        <v>2</v>
      </c>
      <c r="D3267" s="98" t="str">
        <f t="shared" si="353"/>
        <v>1</v>
      </c>
      <c r="E3267" s="98" t="str">
        <f t="shared" si="354"/>
        <v>51</v>
      </c>
      <c r="F3267" s="98" t="str">
        <f t="shared" si="355"/>
        <v>0</v>
      </c>
      <c r="G3267" s="98" t="str">
        <f t="shared" si="356"/>
        <v>1</v>
      </c>
      <c r="H3267" s="99">
        <v>17215101</v>
      </c>
      <c r="I3267" s="100" t="s">
        <v>3844</v>
      </c>
      <c r="J3267" s="100" t="s">
        <v>154</v>
      </c>
      <c r="K3267" s="101" t="s">
        <v>155</v>
      </c>
    </row>
    <row r="3268" spans="1:11" x14ac:dyDescent="0.25">
      <c r="A3268" s="97" t="str">
        <f t="shared" si="350"/>
        <v>1</v>
      </c>
      <c r="B3268" s="98" t="str">
        <f t="shared" si="351"/>
        <v>7</v>
      </c>
      <c r="C3268" s="98" t="str">
        <f t="shared" si="352"/>
        <v>2</v>
      </c>
      <c r="D3268" s="98" t="str">
        <f t="shared" si="353"/>
        <v>1</v>
      </c>
      <c r="E3268" s="98" t="str">
        <f t="shared" si="354"/>
        <v>51</v>
      </c>
      <c r="F3268" s="98" t="str">
        <f t="shared" si="355"/>
        <v>0</v>
      </c>
      <c r="G3268" s="98" t="str">
        <f t="shared" si="356"/>
        <v>2</v>
      </c>
      <c r="H3268" s="99">
        <v>17215102</v>
      </c>
      <c r="I3268" s="100" t="s">
        <v>3845</v>
      </c>
      <c r="J3268" s="100" t="s">
        <v>154</v>
      </c>
      <c r="K3268" s="101" t="s">
        <v>155</v>
      </c>
    </row>
    <row r="3269" spans="1:11" x14ac:dyDescent="0.25">
      <c r="A3269" s="97" t="str">
        <f t="shared" si="350"/>
        <v>1</v>
      </c>
      <c r="B3269" s="98" t="str">
        <f t="shared" si="351"/>
        <v>7</v>
      </c>
      <c r="C3269" s="98" t="str">
        <f t="shared" si="352"/>
        <v>2</v>
      </c>
      <c r="D3269" s="98" t="str">
        <f t="shared" si="353"/>
        <v>1</v>
      </c>
      <c r="E3269" s="98" t="str">
        <f t="shared" si="354"/>
        <v>51</v>
      </c>
      <c r="F3269" s="98" t="str">
        <f t="shared" si="355"/>
        <v>0</v>
      </c>
      <c r="G3269" s="98" t="str">
        <f t="shared" si="356"/>
        <v>3</v>
      </c>
      <c r="H3269" s="99">
        <v>17215103</v>
      </c>
      <c r="I3269" s="100" t="s">
        <v>3846</v>
      </c>
      <c r="J3269" s="100" t="s">
        <v>154</v>
      </c>
      <c r="K3269" s="101" t="s">
        <v>155</v>
      </c>
    </row>
    <row r="3270" spans="1:11" x14ac:dyDescent="0.25">
      <c r="A3270" s="97" t="str">
        <f t="shared" si="350"/>
        <v>1</v>
      </c>
      <c r="B3270" s="98" t="str">
        <f t="shared" si="351"/>
        <v>7</v>
      </c>
      <c r="C3270" s="98" t="str">
        <f t="shared" si="352"/>
        <v>2</v>
      </c>
      <c r="D3270" s="98" t="str">
        <f t="shared" si="353"/>
        <v>1</v>
      </c>
      <c r="E3270" s="98" t="str">
        <f t="shared" si="354"/>
        <v>51</v>
      </c>
      <c r="F3270" s="98" t="str">
        <f t="shared" si="355"/>
        <v>0</v>
      </c>
      <c r="G3270" s="98" t="str">
        <f t="shared" si="356"/>
        <v>4</v>
      </c>
      <c r="H3270" s="99">
        <v>17215104</v>
      </c>
      <c r="I3270" s="100" t="s">
        <v>3847</v>
      </c>
      <c r="J3270" s="100" t="s">
        <v>154</v>
      </c>
      <c r="K3270" s="101" t="s">
        <v>155</v>
      </c>
    </row>
    <row r="3271" spans="1:11" x14ac:dyDescent="0.25">
      <c r="A3271" s="97" t="str">
        <f t="shared" ref="A3271:A3334" si="357">MID($H3271,1,1)</f>
        <v>1</v>
      </c>
      <c r="B3271" s="98" t="str">
        <f t="shared" ref="B3271:B3334" si="358">MID($H3271,2,1)</f>
        <v>7</v>
      </c>
      <c r="C3271" s="98" t="str">
        <f t="shared" ref="C3271:C3334" si="359">MID($H3271,3,1)</f>
        <v>2</v>
      </c>
      <c r="D3271" s="98" t="str">
        <f t="shared" ref="D3271:D3334" si="360">MID($H3271,4,1)</f>
        <v>1</v>
      </c>
      <c r="E3271" s="98" t="str">
        <f t="shared" ref="E3271:E3334" si="361">MID($H3271,5,2)</f>
        <v>51</v>
      </c>
      <c r="F3271" s="98" t="str">
        <f t="shared" ref="F3271:F3334" si="362">MID($H3271,7,1)</f>
        <v>0</v>
      </c>
      <c r="G3271" s="98" t="str">
        <f t="shared" ref="G3271:G3334" si="363">MID($H3271,8,1)</f>
        <v>5</v>
      </c>
      <c r="H3271" s="99">
        <v>17215105</v>
      </c>
      <c r="I3271" s="100" t="s">
        <v>3848</v>
      </c>
      <c r="J3271" s="100" t="s">
        <v>154</v>
      </c>
      <c r="K3271" s="101" t="s">
        <v>155</v>
      </c>
    </row>
    <row r="3272" spans="1:11" x14ac:dyDescent="0.25">
      <c r="A3272" s="97" t="str">
        <f t="shared" si="357"/>
        <v>1</v>
      </c>
      <c r="B3272" s="98" t="str">
        <f t="shared" si="358"/>
        <v>7</v>
      </c>
      <c r="C3272" s="98" t="str">
        <f t="shared" si="359"/>
        <v>2</v>
      </c>
      <c r="D3272" s="98" t="str">
        <f t="shared" si="360"/>
        <v>1</v>
      </c>
      <c r="E3272" s="98" t="str">
        <f t="shared" si="361"/>
        <v>51</v>
      </c>
      <c r="F3272" s="98" t="str">
        <f t="shared" si="362"/>
        <v>0</v>
      </c>
      <c r="G3272" s="98" t="str">
        <f t="shared" si="363"/>
        <v>6</v>
      </c>
      <c r="H3272" s="99">
        <v>17215106</v>
      </c>
      <c r="I3272" s="100" t="s">
        <v>3849</v>
      </c>
      <c r="J3272" s="100" t="s">
        <v>154</v>
      </c>
      <c r="K3272" s="101" t="s">
        <v>155</v>
      </c>
    </row>
    <row r="3273" spans="1:11" x14ac:dyDescent="0.25">
      <c r="A3273" s="97" t="str">
        <f t="shared" si="357"/>
        <v>1</v>
      </c>
      <c r="B3273" s="98" t="str">
        <f t="shared" si="358"/>
        <v>7</v>
      </c>
      <c r="C3273" s="98" t="str">
        <f t="shared" si="359"/>
        <v>2</v>
      </c>
      <c r="D3273" s="98" t="str">
        <f t="shared" si="360"/>
        <v>1</v>
      </c>
      <c r="E3273" s="98" t="str">
        <f t="shared" si="361"/>
        <v>51</v>
      </c>
      <c r="F3273" s="98" t="str">
        <f t="shared" si="362"/>
        <v>0</v>
      </c>
      <c r="G3273" s="98" t="str">
        <f t="shared" si="363"/>
        <v>7</v>
      </c>
      <c r="H3273" s="99">
        <v>17215107</v>
      </c>
      <c r="I3273" s="100" t="s">
        <v>3850</v>
      </c>
      <c r="J3273" s="100" t="s">
        <v>154</v>
      </c>
      <c r="K3273" s="101" t="s">
        <v>155</v>
      </c>
    </row>
    <row r="3274" spans="1:11" x14ac:dyDescent="0.25">
      <c r="A3274" s="97" t="str">
        <f t="shared" si="357"/>
        <v>1</v>
      </c>
      <c r="B3274" s="98" t="str">
        <f t="shared" si="358"/>
        <v>7</v>
      </c>
      <c r="C3274" s="98" t="str">
        <f t="shared" si="359"/>
        <v>2</v>
      </c>
      <c r="D3274" s="98" t="str">
        <f t="shared" si="360"/>
        <v>1</v>
      </c>
      <c r="E3274" s="98" t="str">
        <f t="shared" si="361"/>
        <v>51</v>
      </c>
      <c r="F3274" s="98" t="str">
        <f t="shared" si="362"/>
        <v>0</v>
      </c>
      <c r="G3274" s="98" t="str">
        <f t="shared" si="363"/>
        <v>8</v>
      </c>
      <c r="H3274" s="99">
        <v>17215108</v>
      </c>
      <c r="I3274" s="100" t="s">
        <v>3851</v>
      </c>
      <c r="J3274" s="100" t="s">
        <v>154</v>
      </c>
      <c r="K3274" s="101" t="s">
        <v>155</v>
      </c>
    </row>
    <row r="3275" spans="1:11" ht="45" x14ac:dyDescent="0.25">
      <c r="A3275" s="97" t="str">
        <f t="shared" si="357"/>
        <v>1</v>
      </c>
      <c r="B3275" s="98" t="str">
        <f t="shared" si="358"/>
        <v>7</v>
      </c>
      <c r="C3275" s="98" t="str">
        <f t="shared" si="359"/>
        <v>2</v>
      </c>
      <c r="D3275" s="98" t="str">
        <f t="shared" si="360"/>
        <v>1</v>
      </c>
      <c r="E3275" s="98" t="str">
        <f t="shared" si="361"/>
        <v>52</v>
      </c>
      <c r="F3275" s="98" t="str">
        <f t="shared" si="362"/>
        <v>0</v>
      </c>
      <c r="G3275" s="98" t="str">
        <f t="shared" si="363"/>
        <v>0</v>
      </c>
      <c r="H3275" s="59">
        <v>17215200</v>
      </c>
      <c r="I3275" s="60" t="s">
        <v>3852</v>
      </c>
      <c r="J3275" s="100" t="s">
        <v>3853</v>
      </c>
      <c r="K3275" s="101" t="s">
        <v>144</v>
      </c>
    </row>
    <row r="3276" spans="1:11" x14ac:dyDescent="0.25">
      <c r="A3276" s="97" t="str">
        <f t="shared" si="357"/>
        <v>1</v>
      </c>
      <c r="B3276" s="98" t="str">
        <f t="shared" si="358"/>
        <v>7</v>
      </c>
      <c r="C3276" s="98" t="str">
        <f t="shared" si="359"/>
        <v>2</v>
      </c>
      <c r="D3276" s="98" t="str">
        <f t="shared" si="360"/>
        <v>1</v>
      </c>
      <c r="E3276" s="98" t="str">
        <f t="shared" si="361"/>
        <v>52</v>
      </c>
      <c r="F3276" s="98" t="str">
        <f t="shared" si="362"/>
        <v>0</v>
      </c>
      <c r="G3276" s="98" t="str">
        <f t="shared" si="363"/>
        <v>1</v>
      </c>
      <c r="H3276" s="99">
        <v>17215201</v>
      </c>
      <c r="I3276" s="100" t="s">
        <v>3854</v>
      </c>
      <c r="J3276" s="100" t="s">
        <v>154</v>
      </c>
      <c r="K3276" s="101" t="s">
        <v>155</v>
      </c>
    </row>
    <row r="3277" spans="1:11" x14ac:dyDescent="0.25">
      <c r="A3277" s="97" t="str">
        <f t="shared" si="357"/>
        <v>1</v>
      </c>
      <c r="B3277" s="98" t="str">
        <f t="shared" si="358"/>
        <v>7</v>
      </c>
      <c r="C3277" s="98" t="str">
        <f t="shared" si="359"/>
        <v>2</v>
      </c>
      <c r="D3277" s="98" t="str">
        <f t="shared" si="360"/>
        <v>1</v>
      </c>
      <c r="E3277" s="98" t="str">
        <f t="shared" si="361"/>
        <v>52</v>
      </c>
      <c r="F3277" s="98" t="str">
        <f t="shared" si="362"/>
        <v>0</v>
      </c>
      <c r="G3277" s="98" t="str">
        <f t="shared" si="363"/>
        <v>2</v>
      </c>
      <c r="H3277" s="99">
        <v>17215202</v>
      </c>
      <c r="I3277" s="100" t="s">
        <v>3855</v>
      </c>
      <c r="J3277" s="100" t="s">
        <v>154</v>
      </c>
      <c r="K3277" s="101" t="s">
        <v>155</v>
      </c>
    </row>
    <row r="3278" spans="1:11" x14ac:dyDescent="0.25">
      <c r="A3278" s="97" t="str">
        <f t="shared" si="357"/>
        <v>1</v>
      </c>
      <c r="B3278" s="98" t="str">
        <f t="shared" si="358"/>
        <v>7</v>
      </c>
      <c r="C3278" s="98" t="str">
        <f t="shared" si="359"/>
        <v>2</v>
      </c>
      <c r="D3278" s="98" t="str">
        <f t="shared" si="360"/>
        <v>1</v>
      </c>
      <c r="E3278" s="98" t="str">
        <f t="shared" si="361"/>
        <v>52</v>
      </c>
      <c r="F3278" s="98" t="str">
        <f t="shared" si="362"/>
        <v>0</v>
      </c>
      <c r="G3278" s="98" t="str">
        <f t="shared" si="363"/>
        <v>3</v>
      </c>
      <c r="H3278" s="99">
        <v>17215203</v>
      </c>
      <c r="I3278" s="100" t="s">
        <v>3856</v>
      </c>
      <c r="J3278" s="100" t="s">
        <v>154</v>
      </c>
      <c r="K3278" s="101" t="s">
        <v>155</v>
      </c>
    </row>
    <row r="3279" spans="1:11" ht="30" x14ac:dyDescent="0.25">
      <c r="A3279" s="97" t="str">
        <f t="shared" si="357"/>
        <v>1</v>
      </c>
      <c r="B3279" s="98" t="str">
        <f t="shared" si="358"/>
        <v>7</v>
      </c>
      <c r="C3279" s="98" t="str">
        <f t="shared" si="359"/>
        <v>2</v>
      </c>
      <c r="D3279" s="98" t="str">
        <f t="shared" si="360"/>
        <v>1</v>
      </c>
      <c r="E3279" s="98" t="str">
        <f t="shared" si="361"/>
        <v>52</v>
      </c>
      <c r="F3279" s="98" t="str">
        <f t="shared" si="362"/>
        <v>0</v>
      </c>
      <c r="G3279" s="98" t="str">
        <f t="shared" si="363"/>
        <v>4</v>
      </c>
      <c r="H3279" s="99">
        <v>17215204</v>
      </c>
      <c r="I3279" s="100" t="s">
        <v>3857</v>
      </c>
      <c r="J3279" s="100" t="s">
        <v>154</v>
      </c>
      <c r="K3279" s="101" t="s">
        <v>155</v>
      </c>
    </row>
    <row r="3280" spans="1:11" x14ac:dyDescent="0.25">
      <c r="A3280" s="97" t="str">
        <f t="shared" si="357"/>
        <v>1</v>
      </c>
      <c r="B3280" s="98" t="str">
        <f t="shared" si="358"/>
        <v>7</v>
      </c>
      <c r="C3280" s="98" t="str">
        <f t="shared" si="359"/>
        <v>2</v>
      </c>
      <c r="D3280" s="98" t="str">
        <f t="shared" si="360"/>
        <v>1</v>
      </c>
      <c r="E3280" s="98" t="str">
        <f t="shared" si="361"/>
        <v>52</v>
      </c>
      <c r="F3280" s="98" t="str">
        <f t="shared" si="362"/>
        <v>0</v>
      </c>
      <c r="G3280" s="98" t="str">
        <f t="shared" si="363"/>
        <v>5</v>
      </c>
      <c r="H3280" s="99">
        <v>17215205</v>
      </c>
      <c r="I3280" s="100" t="s">
        <v>3858</v>
      </c>
      <c r="J3280" s="100" t="s">
        <v>154</v>
      </c>
      <c r="K3280" s="101" t="s">
        <v>155</v>
      </c>
    </row>
    <row r="3281" spans="1:11" x14ac:dyDescent="0.25">
      <c r="A3281" s="97" t="str">
        <f t="shared" si="357"/>
        <v>1</v>
      </c>
      <c r="B3281" s="98" t="str">
        <f t="shared" si="358"/>
        <v>7</v>
      </c>
      <c r="C3281" s="98" t="str">
        <f t="shared" si="359"/>
        <v>2</v>
      </c>
      <c r="D3281" s="98" t="str">
        <f t="shared" si="360"/>
        <v>1</v>
      </c>
      <c r="E3281" s="98" t="str">
        <f t="shared" si="361"/>
        <v>52</v>
      </c>
      <c r="F3281" s="98" t="str">
        <f t="shared" si="362"/>
        <v>0</v>
      </c>
      <c r="G3281" s="98" t="str">
        <f t="shared" si="363"/>
        <v>6</v>
      </c>
      <c r="H3281" s="99">
        <v>17215206</v>
      </c>
      <c r="I3281" s="100" t="s">
        <v>3859</v>
      </c>
      <c r="J3281" s="100" t="s">
        <v>154</v>
      </c>
      <c r="K3281" s="101" t="s">
        <v>155</v>
      </c>
    </row>
    <row r="3282" spans="1:11" x14ac:dyDescent="0.25">
      <c r="A3282" s="97" t="str">
        <f t="shared" si="357"/>
        <v>1</v>
      </c>
      <c r="B3282" s="98" t="str">
        <f t="shared" si="358"/>
        <v>7</v>
      </c>
      <c r="C3282" s="98" t="str">
        <f t="shared" si="359"/>
        <v>2</v>
      </c>
      <c r="D3282" s="98" t="str">
        <f t="shared" si="360"/>
        <v>1</v>
      </c>
      <c r="E3282" s="98" t="str">
        <f t="shared" si="361"/>
        <v>52</v>
      </c>
      <c r="F3282" s="98" t="str">
        <f t="shared" si="362"/>
        <v>0</v>
      </c>
      <c r="G3282" s="98" t="str">
        <f t="shared" si="363"/>
        <v>7</v>
      </c>
      <c r="H3282" s="99">
        <v>17215207</v>
      </c>
      <c r="I3282" s="100" t="s">
        <v>3860</v>
      </c>
      <c r="J3282" s="100" t="s">
        <v>154</v>
      </c>
      <c r="K3282" s="101" t="s">
        <v>155</v>
      </c>
    </row>
    <row r="3283" spans="1:11" x14ac:dyDescent="0.25">
      <c r="A3283" s="97" t="str">
        <f t="shared" si="357"/>
        <v>1</v>
      </c>
      <c r="B3283" s="98" t="str">
        <f t="shared" si="358"/>
        <v>7</v>
      </c>
      <c r="C3283" s="98" t="str">
        <f t="shared" si="359"/>
        <v>2</v>
      </c>
      <c r="D3283" s="98" t="str">
        <f t="shared" si="360"/>
        <v>1</v>
      </c>
      <c r="E3283" s="98" t="str">
        <f t="shared" si="361"/>
        <v>52</v>
      </c>
      <c r="F3283" s="98" t="str">
        <f t="shared" si="362"/>
        <v>0</v>
      </c>
      <c r="G3283" s="98" t="str">
        <f t="shared" si="363"/>
        <v>8</v>
      </c>
      <c r="H3283" s="99">
        <v>17215208</v>
      </c>
      <c r="I3283" s="100" t="s">
        <v>3861</v>
      </c>
      <c r="J3283" s="100" t="s">
        <v>154</v>
      </c>
      <c r="K3283" s="101" t="s">
        <v>155</v>
      </c>
    </row>
    <row r="3284" spans="1:11" ht="45" x14ac:dyDescent="0.25">
      <c r="A3284" s="97" t="str">
        <f t="shared" si="357"/>
        <v>1</v>
      </c>
      <c r="B3284" s="98" t="str">
        <f t="shared" si="358"/>
        <v>7</v>
      </c>
      <c r="C3284" s="98" t="str">
        <f t="shared" si="359"/>
        <v>2</v>
      </c>
      <c r="D3284" s="98" t="str">
        <f t="shared" si="360"/>
        <v>1</v>
      </c>
      <c r="E3284" s="98" t="str">
        <f t="shared" si="361"/>
        <v>53</v>
      </c>
      <c r="F3284" s="98" t="str">
        <f t="shared" si="362"/>
        <v>0</v>
      </c>
      <c r="G3284" s="98" t="str">
        <f t="shared" si="363"/>
        <v>0</v>
      </c>
      <c r="H3284" s="99">
        <v>17215300</v>
      </c>
      <c r="I3284" s="100" t="s">
        <v>3255</v>
      </c>
      <c r="J3284" s="100" t="s">
        <v>3862</v>
      </c>
      <c r="K3284" s="101" t="s">
        <v>144</v>
      </c>
    </row>
    <row r="3285" spans="1:11" ht="30" x14ac:dyDescent="0.25">
      <c r="A3285" s="97" t="str">
        <f t="shared" si="357"/>
        <v>1</v>
      </c>
      <c r="B3285" s="98" t="str">
        <f t="shared" si="358"/>
        <v>7</v>
      </c>
      <c r="C3285" s="98" t="str">
        <f t="shared" si="359"/>
        <v>2</v>
      </c>
      <c r="D3285" s="98" t="str">
        <f t="shared" si="360"/>
        <v>1</v>
      </c>
      <c r="E3285" s="98" t="str">
        <f t="shared" si="361"/>
        <v>53</v>
      </c>
      <c r="F3285" s="98" t="str">
        <f t="shared" si="362"/>
        <v>0</v>
      </c>
      <c r="G3285" s="98" t="str">
        <f t="shared" si="363"/>
        <v>1</v>
      </c>
      <c r="H3285" s="99">
        <v>17215301</v>
      </c>
      <c r="I3285" s="100" t="s">
        <v>3257</v>
      </c>
      <c r="J3285" s="100" t="s">
        <v>154</v>
      </c>
      <c r="K3285" s="101" t="s">
        <v>155</v>
      </c>
    </row>
    <row r="3286" spans="1:11" ht="30" x14ac:dyDescent="0.25">
      <c r="A3286" s="97" t="str">
        <f t="shared" si="357"/>
        <v>1</v>
      </c>
      <c r="B3286" s="98" t="str">
        <f t="shared" si="358"/>
        <v>7</v>
      </c>
      <c r="C3286" s="98" t="str">
        <f t="shared" si="359"/>
        <v>2</v>
      </c>
      <c r="D3286" s="98" t="str">
        <f t="shared" si="360"/>
        <v>1</v>
      </c>
      <c r="E3286" s="98" t="str">
        <f t="shared" si="361"/>
        <v>53</v>
      </c>
      <c r="F3286" s="98" t="str">
        <f t="shared" si="362"/>
        <v>0</v>
      </c>
      <c r="G3286" s="98" t="str">
        <f t="shared" si="363"/>
        <v>2</v>
      </c>
      <c r="H3286" s="99">
        <v>17215302</v>
      </c>
      <c r="I3286" s="100" t="s">
        <v>3258</v>
      </c>
      <c r="J3286" s="100" t="s">
        <v>154</v>
      </c>
      <c r="K3286" s="101" t="s">
        <v>155</v>
      </c>
    </row>
    <row r="3287" spans="1:11" ht="30" x14ac:dyDescent="0.25">
      <c r="A3287" s="97" t="str">
        <f t="shared" si="357"/>
        <v>1</v>
      </c>
      <c r="B3287" s="98" t="str">
        <f t="shared" si="358"/>
        <v>7</v>
      </c>
      <c r="C3287" s="98" t="str">
        <f t="shared" si="359"/>
        <v>2</v>
      </c>
      <c r="D3287" s="98" t="str">
        <f t="shared" si="360"/>
        <v>1</v>
      </c>
      <c r="E3287" s="98" t="str">
        <f t="shared" si="361"/>
        <v>53</v>
      </c>
      <c r="F3287" s="98" t="str">
        <f t="shared" si="362"/>
        <v>0</v>
      </c>
      <c r="G3287" s="98" t="str">
        <f t="shared" si="363"/>
        <v>3</v>
      </c>
      <c r="H3287" s="99">
        <v>17215303</v>
      </c>
      <c r="I3287" s="100" t="s">
        <v>3259</v>
      </c>
      <c r="J3287" s="100" t="s">
        <v>154</v>
      </c>
      <c r="K3287" s="101" t="s">
        <v>155</v>
      </c>
    </row>
    <row r="3288" spans="1:11" ht="30" x14ac:dyDescent="0.25">
      <c r="A3288" s="97" t="str">
        <f t="shared" si="357"/>
        <v>1</v>
      </c>
      <c r="B3288" s="98" t="str">
        <f t="shared" si="358"/>
        <v>7</v>
      </c>
      <c r="C3288" s="98" t="str">
        <f t="shared" si="359"/>
        <v>2</v>
      </c>
      <c r="D3288" s="98" t="str">
        <f t="shared" si="360"/>
        <v>1</v>
      </c>
      <c r="E3288" s="98" t="str">
        <f t="shared" si="361"/>
        <v>53</v>
      </c>
      <c r="F3288" s="98" t="str">
        <f t="shared" si="362"/>
        <v>0</v>
      </c>
      <c r="G3288" s="98" t="str">
        <f t="shared" si="363"/>
        <v>4</v>
      </c>
      <c r="H3288" s="99">
        <v>17215304</v>
      </c>
      <c r="I3288" s="100" t="s">
        <v>3260</v>
      </c>
      <c r="J3288" s="100" t="s">
        <v>154</v>
      </c>
      <c r="K3288" s="101" t="s">
        <v>155</v>
      </c>
    </row>
    <row r="3289" spans="1:11" x14ac:dyDescent="0.25">
      <c r="A3289" s="97" t="str">
        <f t="shared" si="357"/>
        <v>1</v>
      </c>
      <c r="B3289" s="98" t="str">
        <f t="shared" si="358"/>
        <v>7</v>
      </c>
      <c r="C3289" s="98" t="str">
        <f t="shared" si="359"/>
        <v>2</v>
      </c>
      <c r="D3289" s="98" t="str">
        <f t="shared" si="360"/>
        <v>1</v>
      </c>
      <c r="E3289" s="98" t="str">
        <f t="shared" si="361"/>
        <v>53</v>
      </c>
      <c r="F3289" s="98" t="str">
        <f t="shared" si="362"/>
        <v>0</v>
      </c>
      <c r="G3289" s="98" t="str">
        <f t="shared" si="363"/>
        <v>5</v>
      </c>
      <c r="H3289" s="99">
        <v>17215305</v>
      </c>
      <c r="I3289" s="100" t="s">
        <v>3261</v>
      </c>
      <c r="J3289" s="100" t="s">
        <v>154</v>
      </c>
      <c r="K3289" s="101" t="s">
        <v>155</v>
      </c>
    </row>
    <row r="3290" spans="1:11" ht="30" x14ac:dyDescent="0.25">
      <c r="A3290" s="97" t="str">
        <f t="shared" si="357"/>
        <v>1</v>
      </c>
      <c r="B3290" s="98" t="str">
        <f t="shared" si="358"/>
        <v>7</v>
      </c>
      <c r="C3290" s="98" t="str">
        <f t="shared" si="359"/>
        <v>2</v>
      </c>
      <c r="D3290" s="98" t="str">
        <f t="shared" si="360"/>
        <v>1</v>
      </c>
      <c r="E3290" s="98" t="str">
        <f t="shared" si="361"/>
        <v>53</v>
      </c>
      <c r="F3290" s="98" t="str">
        <f t="shared" si="362"/>
        <v>0</v>
      </c>
      <c r="G3290" s="98" t="str">
        <f t="shared" si="363"/>
        <v>6</v>
      </c>
      <c r="H3290" s="99">
        <v>17215306</v>
      </c>
      <c r="I3290" s="100" t="s">
        <v>3262</v>
      </c>
      <c r="J3290" s="100" t="s">
        <v>154</v>
      </c>
      <c r="K3290" s="101" t="s">
        <v>155</v>
      </c>
    </row>
    <row r="3291" spans="1:11" ht="30" x14ac:dyDescent="0.25">
      <c r="A3291" s="97" t="str">
        <f t="shared" si="357"/>
        <v>1</v>
      </c>
      <c r="B3291" s="98" t="str">
        <f t="shared" si="358"/>
        <v>7</v>
      </c>
      <c r="C3291" s="98" t="str">
        <f t="shared" si="359"/>
        <v>2</v>
      </c>
      <c r="D3291" s="98" t="str">
        <f t="shared" si="360"/>
        <v>1</v>
      </c>
      <c r="E3291" s="98" t="str">
        <f t="shared" si="361"/>
        <v>53</v>
      </c>
      <c r="F3291" s="98" t="str">
        <f t="shared" si="362"/>
        <v>0</v>
      </c>
      <c r="G3291" s="98" t="str">
        <f t="shared" si="363"/>
        <v>7</v>
      </c>
      <c r="H3291" s="99">
        <v>17215307</v>
      </c>
      <c r="I3291" s="100" t="s">
        <v>3263</v>
      </c>
      <c r="J3291" s="100" t="s">
        <v>154</v>
      </c>
      <c r="K3291" s="101" t="s">
        <v>155</v>
      </c>
    </row>
    <row r="3292" spans="1:11" ht="30" x14ac:dyDescent="0.25">
      <c r="A3292" s="97" t="str">
        <f t="shared" si="357"/>
        <v>1</v>
      </c>
      <c r="B3292" s="98" t="str">
        <f t="shared" si="358"/>
        <v>7</v>
      </c>
      <c r="C3292" s="98" t="str">
        <f t="shared" si="359"/>
        <v>2</v>
      </c>
      <c r="D3292" s="98" t="str">
        <f t="shared" si="360"/>
        <v>1</v>
      </c>
      <c r="E3292" s="98" t="str">
        <f t="shared" si="361"/>
        <v>53</v>
      </c>
      <c r="F3292" s="98" t="str">
        <f t="shared" si="362"/>
        <v>0</v>
      </c>
      <c r="G3292" s="98" t="str">
        <f t="shared" si="363"/>
        <v>8</v>
      </c>
      <c r="H3292" s="99">
        <v>17215308</v>
      </c>
      <c r="I3292" s="100" t="s">
        <v>3264</v>
      </c>
      <c r="J3292" s="100" t="s">
        <v>154</v>
      </c>
      <c r="K3292" s="101" t="s">
        <v>155</v>
      </c>
    </row>
    <row r="3293" spans="1:11" ht="45" x14ac:dyDescent="0.25">
      <c r="A3293" s="97" t="str">
        <f t="shared" si="357"/>
        <v>1</v>
      </c>
      <c r="B3293" s="98" t="str">
        <f t="shared" si="358"/>
        <v>7</v>
      </c>
      <c r="C3293" s="98" t="str">
        <f t="shared" si="359"/>
        <v>2</v>
      </c>
      <c r="D3293" s="98" t="str">
        <f t="shared" si="360"/>
        <v>1</v>
      </c>
      <c r="E3293" s="98" t="str">
        <f t="shared" si="361"/>
        <v>98</v>
      </c>
      <c r="F3293" s="98" t="str">
        <f t="shared" si="362"/>
        <v>0</v>
      </c>
      <c r="G3293" s="98" t="str">
        <f t="shared" si="363"/>
        <v>0</v>
      </c>
      <c r="H3293" s="99">
        <v>17219800</v>
      </c>
      <c r="I3293" s="100" t="s">
        <v>3863</v>
      </c>
      <c r="J3293" s="100" t="s">
        <v>3864</v>
      </c>
      <c r="K3293" s="101" t="s">
        <v>144</v>
      </c>
    </row>
    <row r="3294" spans="1:11" ht="30" x14ac:dyDescent="0.25">
      <c r="A3294" s="97" t="str">
        <f t="shared" si="357"/>
        <v>1</v>
      </c>
      <c r="B3294" s="98" t="str">
        <f t="shared" si="358"/>
        <v>7</v>
      </c>
      <c r="C3294" s="98" t="str">
        <f t="shared" si="359"/>
        <v>2</v>
      </c>
      <c r="D3294" s="98" t="str">
        <f t="shared" si="360"/>
        <v>1</v>
      </c>
      <c r="E3294" s="98" t="str">
        <f t="shared" si="361"/>
        <v>98</v>
      </c>
      <c r="F3294" s="98" t="str">
        <f t="shared" si="362"/>
        <v>0</v>
      </c>
      <c r="G3294" s="98" t="str">
        <f t="shared" si="363"/>
        <v>1</v>
      </c>
      <c r="H3294" s="99">
        <v>17219801</v>
      </c>
      <c r="I3294" s="100" t="s">
        <v>3865</v>
      </c>
      <c r="J3294" s="100" t="s">
        <v>154</v>
      </c>
      <c r="K3294" s="101" t="s">
        <v>155</v>
      </c>
    </row>
    <row r="3295" spans="1:11" ht="30" x14ac:dyDescent="0.25">
      <c r="A3295" s="97" t="str">
        <f t="shared" si="357"/>
        <v>1</v>
      </c>
      <c r="B3295" s="98" t="str">
        <f t="shared" si="358"/>
        <v>7</v>
      </c>
      <c r="C3295" s="98" t="str">
        <f t="shared" si="359"/>
        <v>2</v>
      </c>
      <c r="D3295" s="98" t="str">
        <f t="shared" si="360"/>
        <v>1</v>
      </c>
      <c r="E3295" s="98" t="str">
        <f t="shared" si="361"/>
        <v>98</v>
      </c>
      <c r="F3295" s="98" t="str">
        <f t="shared" si="362"/>
        <v>0</v>
      </c>
      <c r="G3295" s="98" t="str">
        <f t="shared" si="363"/>
        <v>2</v>
      </c>
      <c r="H3295" s="99">
        <v>17219802</v>
      </c>
      <c r="I3295" s="100" t="s">
        <v>3866</v>
      </c>
      <c r="J3295" s="100" t="s">
        <v>154</v>
      </c>
      <c r="K3295" s="101" t="s">
        <v>155</v>
      </c>
    </row>
    <row r="3296" spans="1:11" ht="30" x14ac:dyDescent="0.25">
      <c r="A3296" s="97" t="str">
        <f t="shared" si="357"/>
        <v>1</v>
      </c>
      <c r="B3296" s="98" t="str">
        <f t="shared" si="358"/>
        <v>7</v>
      </c>
      <c r="C3296" s="98" t="str">
        <f t="shared" si="359"/>
        <v>2</v>
      </c>
      <c r="D3296" s="98" t="str">
        <f t="shared" si="360"/>
        <v>1</v>
      </c>
      <c r="E3296" s="98" t="str">
        <f t="shared" si="361"/>
        <v>98</v>
      </c>
      <c r="F3296" s="98" t="str">
        <f t="shared" si="362"/>
        <v>0</v>
      </c>
      <c r="G3296" s="98" t="str">
        <f t="shared" si="363"/>
        <v>3</v>
      </c>
      <c r="H3296" s="99">
        <v>17219803</v>
      </c>
      <c r="I3296" s="100" t="s">
        <v>3867</v>
      </c>
      <c r="J3296" s="100" t="s">
        <v>154</v>
      </c>
      <c r="K3296" s="101" t="s">
        <v>155</v>
      </c>
    </row>
    <row r="3297" spans="1:11" ht="45" x14ac:dyDescent="0.25">
      <c r="A3297" s="97" t="str">
        <f t="shared" si="357"/>
        <v>1</v>
      </c>
      <c r="B3297" s="98" t="str">
        <f t="shared" si="358"/>
        <v>7</v>
      </c>
      <c r="C3297" s="98" t="str">
        <f t="shared" si="359"/>
        <v>2</v>
      </c>
      <c r="D3297" s="98" t="str">
        <f t="shared" si="360"/>
        <v>1</v>
      </c>
      <c r="E3297" s="98" t="str">
        <f t="shared" si="361"/>
        <v>98</v>
      </c>
      <c r="F3297" s="98" t="str">
        <f t="shared" si="362"/>
        <v>0</v>
      </c>
      <c r="G3297" s="98" t="str">
        <f t="shared" si="363"/>
        <v>4</v>
      </c>
      <c r="H3297" s="99">
        <v>17219804</v>
      </c>
      <c r="I3297" s="100" t="s">
        <v>3868</v>
      </c>
      <c r="J3297" s="100" t="s">
        <v>154</v>
      </c>
      <c r="K3297" s="101" t="s">
        <v>155</v>
      </c>
    </row>
    <row r="3298" spans="1:11" ht="30" x14ac:dyDescent="0.25">
      <c r="A3298" s="97" t="str">
        <f t="shared" si="357"/>
        <v>1</v>
      </c>
      <c r="B3298" s="98" t="str">
        <f t="shared" si="358"/>
        <v>7</v>
      </c>
      <c r="C3298" s="98" t="str">
        <f t="shared" si="359"/>
        <v>2</v>
      </c>
      <c r="D3298" s="98" t="str">
        <f t="shared" si="360"/>
        <v>1</v>
      </c>
      <c r="E3298" s="98" t="str">
        <f t="shared" si="361"/>
        <v>98</v>
      </c>
      <c r="F3298" s="98" t="str">
        <f t="shared" si="362"/>
        <v>0</v>
      </c>
      <c r="G3298" s="98" t="str">
        <f t="shared" si="363"/>
        <v>5</v>
      </c>
      <c r="H3298" s="99">
        <v>17219805</v>
      </c>
      <c r="I3298" s="100" t="s">
        <v>3869</v>
      </c>
      <c r="J3298" s="100" t="s">
        <v>154</v>
      </c>
      <c r="K3298" s="101" t="s">
        <v>155</v>
      </c>
    </row>
    <row r="3299" spans="1:11" ht="30" x14ac:dyDescent="0.25">
      <c r="A3299" s="97" t="str">
        <f t="shared" si="357"/>
        <v>1</v>
      </c>
      <c r="B3299" s="98" t="str">
        <f t="shared" si="358"/>
        <v>7</v>
      </c>
      <c r="C3299" s="98" t="str">
        <f t="shared" si="359"/>
        <v>2</v>
      </c>
      <c r="D3299" s="98" t="str">
        <f t="shared" si="360"/>
        <v>1</v>
      </c>
      <c r="E3299" s="98" t="str">
        <f t="shared" si="361"/>
        <v>98</v>
      </c>
      <c r="F3299" s="98" t="str">
        <f t="shared" si="362"/>
        <v>0</v>
      </c>
      <c r="G3299" s="98" t="str">
        <f t="shared" si="363"/>
        <v>6</v>
      </c>
      <c r="H3299" s="99">
        <v>17219806</v>
      </c>
      <c r="I3299" s="100" t="s">
        <v>3870</v>
      </c>
      <c r="J3299" s="100" t="s">
        <v>154</v>
      </c>
      <c r="K3299" s="101" t="s">
        <v>155</v>
      </c>
    </row>
    <row r="3300" spans="1:11" ht="30" x14ac:dyDescent="0.25">
      <c r="A3300" s="97" t="str">
        <f t="shared" si="357"/>
        <v>1</v>
      </c>
      <c r="B3300" s="98" t="str">
        <f t="shared" si="358"/>
        <v>7</v>
      </c>
      <c r="C3300" s="98" t="str">
        <f t="shared" si="359"/>
        <v>2</v>
      </c>
      <c r="D3300" s="98" t="str">
        <f t="shared" si="360"/>
        <v>1</v>
      </c>
      <c r="E3300" s="98" t="str">
        <f t="shared" si="361"/>
        <v>98</v>
      </c>
      <c r="F3300" s="98" t="str">
        <f t="shared" si="362"/>
        <v>0</v>
      </c>
      <c r="G3300" s="98" t="str">
        <f t="shared" si="363"/>
        <v>7</v>
      </c>
      <c r="H3300" s="99">
        <v>17219807</v>
      </c>
      <c r="I3300" s="100" t="s">
        <v>3871</v>
      </c>
      <c r="J3300" s="100" t="s">
        <v>154</v>
      </c>
      <c r="K3300" s="101" t="s">
        <v>155</v>
      </c>
    </row>
    <row r="3301" spans="1:11" ht="30" x14ac:dyDescent="0.25">
      <c r="A3301" s="97" t="str">
        <f t="shared" si="357"/>
        <v>1</v>
      </c>
      <c r="B3301" s="98" t="str">
        <f t="shared" si="358"/>
        <v>7</v>
      </c>
      <c r="C3301" s="98" t="str">
        <f t="shared" si="359"/>
        <v>2</v>
      </c>
      <c r="D3301" s="98" t="str">
        <f t="shared" si="360"/>
        <v>1</v>
      </c>
      <c r="E3301" s="98" t="str">
        <f t="shared" si="361"/>
        <v>98</v>
      </c>
      <c r="F3301" s="98" t="str">
        <f t="shared" si="362"/>
        <v>0</v>
      </c>
      <c r="G3301" s="98" t="str">
        <f t="shared" si="363"/>
        <v>8</v>
      </c>
      <c r="H3301" s="99">
        <v>17219808</v>
      </c>
      <c r="I3301" s="100" t="s">
        <v>3872</v>
      </c>
      <c r="J3301" s="100" t="s">
        <v>154</v>
      </c>
      <c r="K3301" s="101" t="s">
        <v>155</v>
      </c>
    </row>
    <row r="3302" spans="1:11" ht="30" x14ac:dyDescent="0.25">
      <c r="A3302" s="97" t="str">
        <f t="shared" si="357"/>
        <v>1</v>
      </c>
      <c r="B3302" s="98" t="str">
        <f t="shared" si="358"/>
        <v>7</v>
      </c>
      <c r="C3302" s="98" t="str">
        <f t="shared" si="359"/>
        <v>2</v>
      </c>
      <c r="D3302" s="98" t="str">
        <f t="shared" si="360"/>
        <v>2</v>
      </c>
      <c r="E3302" s="98" t="str">
        <f t="shared" si="361"/>
        <v>00</v>
      </c>
      <c r="F3302" s="98" t="str">
        <f t="shared" si="362"/>
        <v>0</v>
      </c>
      <c r="G3302" s="98" t="str">
        <f t="shared" si="363"/>
        <v>0</v>
      </c>
      <c r="H3302" s="99">
        <v>17220000</v>
      </c>
      <c r="I3302" s="100" t="s">
        <v>3873</v>
      </c>
      <c r="J3302" s="100" t="s">
        <v>3874</v>
      </c>
      <c r="K3302" s="101" t="s">
        <v>144</v>
      </c>
    </row>
    <row r="3303" spans="1:11" ht="30" x14ac:dyDescent="0.25">
      <c r="A3303" s="97" t="str">
        <f t="shared" si="357"/>
        <v>1</v>
      </c>
      <c r="B3303" s="98" t="str">
        <f t="shared" si="358"/>
        <v>7</v>
      </c>
      <c r="C3303" s="98" t="str">
        <f t="shared" si="359"/>
        <v>2</v>
      </c>
      <c r="D3303" s="98" t="str">
        <f t="shared" si="360"/>
        <v>2</v>
      </c>
      <c r="E3303" s="98" t="str">
        <f t="shared" si="361"/>
        <v>50</v>
      </c>
      <c r="F3303" s="98" t="str">
        <f t="shared" si="362"/>
        <v>0</v>
      </c>
      <c r="G3303" s="98" t="str">
        <f t="shared" si="363"/>
        <v>0</v>
      </c>
      <c r="H3303" s="99">
        <v>17225000</v>
      </c>
      <c r="I3303" s="100" t="s">
        <v>3875</v>
      </c>
      <c r="J3303" s="100" t="s">
        <v>3876</v>
      </c>
      <c r="K3303" s="101" t="s">
        <v>144</v>
      </c>
    </row>
    <row r="3304" spans="1:11" x14ac:dyDescent="0.25">
      <c r="A3304" s="97" t="str">
        <f t="shared" si="357"/>
        <v>1</v>
      </c>
      <c r="B3304" s="98" t="str">
        <f t="shared" si="358"/>
        <v>7</v>
      </c>
      <c r="C3304" s="98" t="str">
        <f t="shared" si="359"/>
        <v>2</v>
      </c>
      <c r="D3304" s="98" t="str">
        <f t="shared" si="360"/>
        <v>2</v>
      </c>
      <c r="E3304" s="98" t="str">
        <f t="shared" si="361"/>
        <v>50</v>
      </c>
      <c r="F3304" s="98" t="str">
        <f t="shared" si="362"/>
        <v>0</v>
      </c>
      <c r="G3304" s="98" t="str">
        <f t="shared" si="363"/>
        <v>1</v>
      </c>
      <c r="H3304" s="99">
        <v>17225001</v>
      </c>
      <c r="I3304" s="100" t="s">
        <v>3877</v>
      </c>
      <c r="J3304" s="100" t="s">
        <v>154</v>
      </c>
      <c r="K3304" s="101" t="s">
        <v>155</v>
      </c>
    </row>
    <row r="3305" spans="1:11" ht="30" x14ac:dyDescent="0.25">
      <c r="A3305" s="97" t="str">
        <f t="shared" si="357"/>
        <v>1</v>
      </c>
      <c r="B3305" s="98" t="str">
        <f t="shared" si="358"/>
        <v>7</v>
      </c>
      <c r="C3305" s="98" t="str">
        <f t="shared" si="359"/>
        <v>2</v>
      </c>
      <c r="D3305" s="98" t="str">
        <f t="shared" si="360"/>
        <v>2</v>
      </c>
      <c r="E3305" s="98" t="str">
        <f t="shared" si="361"/>
        <v>50</v>
      </c>
      <c r="F3305" s="98" t="str">
        <f t="shared" si="362"/>
        <v>0</v>
      </c>
      <c r="G3305" s="98" t="str">
        <f t="shared" si="363"/>
        <v>2</v>
      </c>
      <c r="H3305" s="99">
        <v>17225002</v>
      </c>
      <c r="I3305" s="100" t="s">
        <v>3878</v>
      </c>
      <c r="J3305" s="100" t="s">
        <v>154</v>
      </c>
      <c r="K3305" s="101" t="s">
        <v>155</v>
      </c>
    </row>
    <row r="3306" spans="1:11" x14ac:dyDescent="0.25">
      <c r="A3306" s="97" t="str">
        <f t="shared" si="357"/>
        <v>1</v>
      </c>
      <c r="B3306" s="98" t="str">
        <f t="shared" si="358"/>
        <v>7</v>
      </c>
      <c r="C3306" s="98" t="str">
        <f t="shared" si="359"/>
        <v>2</v>
      </c>
      <c r="D3306" s="98" t="str">
        <f t="shared" si="360"/>
        <v>2</v>
      </c>
      <c r="E3306" s="98" t="str">
        <f t="shared" si="361"/>
        <v>50</v>
      </c>
      <c r="F3306" s="98" t="str">
        <f t="shared" si="362"/>
        <v>0</v>
      </c>
      <c r="G3306" s="98" t="str">
        <f t="shared" si="363"/>
        <v>3</v>
      </c>
      <c r="H3306" s="99">
        <v>17225003</v>
      </c>
      <c r="I3306" s="100" t="s">
        <v>3879</v>
      </c>
      <c r="J3306" s="100" t="s">
        <v>154</v>
      </c>
      <c r="K3306" s="101" t="s">
        <v>155</v>
      </c>
    </row>
    <row r="3307" spans="1:11" ht="30" x14ac:dyDescent="0.25">
      <c r="A3307" s="97" t="str">
        <f t="shared" si="357"/>
        <v>1</v>
      </c>
      <c r="B3307" s="98" t="str">
        <f t="shared" si="358"/>
        <v>7</v>
      </c>
      <c r="C3307" s="98" t="str">
        <f t="shared" si="359"/>
        <v>2</v>
      </c>
      <c r="D3307" s="98" t="str">
        <f t="shared" si="360"/>
        <v>2</v>
      </c>
      <c r="E3307" s="98" t="str">
        <f t="shared" si="361"/>
        <v>50</v>
      </c>
      <c r="F3307" s="98" t="str">
        <f t="shared" si="362"/>
        <v>0</v>
      </c>
      <c r="G3307" s="98" t="str">
        <f t="shared" si="363"/>
        <v>4</v>
      </c>
      <c r="H3307" s="99">
        <v>17225004</v>
      </c>
      <c r="I3307" s="100" t="s">
        <v>3880</v>
      </c>
      <c r="J3307" s="100" t="s">
        <v>154</v>
      </c>
      <c r="K3307" s="101" t="s">
        <v>155</v>
      </c>
    </row>
    <row r="3308" spans="1:11" x14ac:dyDescent="0.25">
      <c r="A3308" s="97" t="str">
        <f t="shared" si="357"/>
        <v>1</v>
      </c>
      <c r="B3308" s="98" t="str">
        <f t="shared" si="358"/>
        <v>7</v>
      </c>
      <c r="C3308" s="98" t="str">
        <f t="shared" si="359"/>
        <v>2</v>
      </c>
      <c r="D3308" s="98" t="str">
        <f t="shared" si="360"/>
        <v>2</v>
      </c>
      <c r="E3308" s="98" t="str">
        <f t="shared" si="361"/>
        <v>50</v>
      </c>
      <c r="F3308" s="98" t="str">
        <f t="shared" si="362"/>
        <v>0</v>
      </c>
      <c r="G3308" s="98" t="str">
        <f t="shared" si="363"/>
        <v>5</v>
      </c>
      <c r="H3308" s="99">
        <v>17225005</v>
      </c>
      <c r="I3308" s="100" t="s">
        <v>3881</v>
      </c>
      <c r="J3308" s="100" t="s">
        <v>154</v>
      </c>
      <c r="K3308" s="101" t="s">
        <v>155</v>
      </c>
    </row>
    <row r="3309" spans="1:11" x14ac:dyDescent="0.25">
      <c r="A3309" s="97" t="str">
        <f t="shared" si="357"/>
        <v>1</v>
      </c>
      <c r="B3309" s="98" t="str">
        <f t="shared" si="358"/>
        <v>7</v>
      </c>
      <c r="C3309" s="98" t="str">
        <f t="shared" si="359"/>
        <v>2</v>
      </c>
      <c r="D3309" s="98" t="str">
        <f t="shared" si="360"/>
        <v>2</v>
      </c>
      <c r="E3309" s="98" t="str">
        <f t="shared" si="361"/>
        <v>50</v>
      </c>
      <c r="F3309" s="98" t="str">
        <f t="shared" si="362"/>
        <v>0</v>
      </c>
      <c r="G3309" s="98" t="str">
        <f t="shared" si="363"/>
        <v>6</v>
      </c>
      <c r="H3309" s="99">
        <v>17225006</v>
      </c>
      <c r="I3309" s="100" t="s">
        <v>3882</v>
      </c>
      <c r="J3309" s="100" t="s">
        <v>154</v>
      </c>
      <c r="K3309" s="101" t="s">
        <v>155</v>
      </c>
    </row>
    <row r="3310" spans="1:11" ht="30" x14ac:dyDescent="0.25">
      <c r="A3310" s="97" t="str">
        <f t="shared" si="357"/>
        <v>1</v>
      </c>
      <c r="B3310" s="98" t="str">
        <f t="shared" si="358"/>
        <v>7</v>
      </c>
      <c r="C3310" s="98" t="str">
        <f t="shared" si="359"/>
        <v>2</v>
      </c>
      <c r="D3310" s="98" t="str">
        <f t="shared" si="360"/>
        <v>2</v>
      </c>
      <c r="E3310" s="98" t="str">
        <f t="shared" si="361"/>
        <v>50</v>
      </c>
      <c r="F3310" s="98" t="str">
        <f t="shared" si="362"/>
        <v>0</v>
      </c>
      <c r="G3310" s="98" t="str">
        <f t="shared" si="363"/>
        <v>7</v>
      </c>
      <c r="H3310" s="99">
        <v>17225007</v>
      </c>
      <c r="I3310" s="100" t="s">
        <v>3883</v>
      </c>
      <c r="J3310" s="100" t="s">
        <v>154</v>
      </c>
      <c r="K3310" s="101" t="s">
        <v>155</v>
      </c>
    </row>
    <row r="3311" spans="1:11" ht="30" x14ac:dyDescent="0.25">
      <c r="A3311" s="97" t="str">
        <f t="shared" si="357"/>
        <v>1</v>
      </c>
      <c r="B3311" s="98" t="str">
        <f t="shared" si="358"/>
        <v>7</v>
      </c>
      <c r="C3311" s="98" t="str">
        <f t="shared" si="359"/>
        <v>2</v>
      </c>
      <c r="D3311" s="98" t="str">
        <f t="shared" si="360"/>
        <v>2</v>
      </c>
      <c r="E3311" s="98" t="str">
        <f t="shared" si="361"/>
        <v>50</v>
      </c>
      <c r="F3311" s="98" t="str">
        <f t="shared" si="362"/>
        <v>0</v>
      </c>
      <c r="G3311" s="98" t="str">
        <f t="shared" si="363"/>
        <v>8</v>
      </c>
      <c r="H3311" s="99">
        <v>17225008</v>
      </c>
      <c r="I3311" s="100" t="s">
        <v>3884</v>
      </c>
      <c r="J3311" s="100" t="s">
        <v>154</v>
      </c>
      <c r="K3311" s="101" t="s">
        <v>155</v>
      </c>
    </row>
    <row r="3312" spans="1:11" ht="30" x14ac:dyDescent="0.25">
      <c r="A3312" s="97" t="str">
        <f t="shared" si="357"/>
        <v>1</v>
      </c>
      <c r="B3312" s="98" t="str">
        <f t="shared" si="358"/>
        <v>7</v>
      </c>
      <c r="C3312" s="98" t="str">
        <f t="shared" si="359"/>
        <v>2</v>
      </c>
      <c r="D3312" s="98" t="str">
        <f t="shared" si="360"/>
        <v>2</v>
      </c>
      <c r="E3312" s="98" t="str">
        <f t="shared" si="361"/>
        <v>51</v>
      </c>
      <c r="F3312" s="98" t="str">
        <f t="shared" si="362"/>
        <v>0</v>
      </c>
      <c r="G3312" s="98" t="str">
        <f t="shared" si="363"/>
        <v>0</v>
      </c>
      <c r="H3312" s="99">
        <v>17225100</v>
      </c>
      <c r="I3312" s="100" t="s">
        <v>3885</v>
      </c>
      <c r="J3312" s="100" t="s">
        <v>3886</v>
      </c>
      <c r="K3312" s="101" t="s">
        <v>144</v>
      </c>
    </row>
    <row r="3313" spans="1:11" ht="30" x14ac:dyDescent="0.25">
      <c r="A3313" s="97" t="str">
        <f t="shared" si="357"/>
        <v>1</v>
      </c>
      <c r="B3313" s="98" t="str">
        <f t="shared" si="358"/>
        <v>7</v>
      </c>
      <c r="C3313" s="98" t="str">
        <f t="shared" si="359"/>
        <v>2</v>
      </c>
      <c r="D3313" s="98" t="str">
        <f t="shared" si="360"/>
        <v>2</v>
      </c>
      <c r="E3313" s="98" t="str">
        <f t="shared" si="361"/>
        <v>51</v>
      </c>
      <c r="F3313" s="98" t="str">
        <f t="shared" si="362"/>
        <v>0</v>
      </c>
      <c r="G3313" s="98" t="str">
        <f t="shared" si="363"/>
        <v>1</v>
      </c>
      <c r="H3313" s="99">
        <v>17225101</v>
      </c>
      <c r="I3313" s="100" t="s">
        <v>3887</v>
      </c>
      <c r="J3313" s="100" t="s">
        <v>154</v>
      </c>
      <c r="K3313" s="101" t="s">
        <v>155</v>
      </c>
    </row>
    <row r="3314" spans="1:11" ht="30" x14ac:dyDescent="0.25">
      <c r="A3314" s="97" t="str">
        <f t="shared" si="357"/>
        <v>1</v>
      </c>
      <c r="B3314" s="98" t="str">
        <f t="shared" si="358"/>
        <v>7</v>
      </c>
      <c r="C3314" s="98" t="str">
        <f t="shared" si="359"/>
        <v>2</v>
      </c>
      <c r="D3314" s="98" t="str">
        <f t="shared" si="360"/>
        <v>2</v>
      </c>
      <c r="E3314" s="98" t="str">
        <f t="shared" si="361"/>
        <v>51</v>
      </c>
      <c r="F3314" s="98" t="str">
        <f t="shared" si="362"/>
        <v>0</v>
      </c>
      <c r="G3314" s="98" t="str">
        <f t="shared" si="363"/>
        <v>2</v>
      </c>
      <c r="H3314" s="99">
        <v>17225102</v>
      </c>
      <c r="I3314" s="100" t="s">
        <v>3888</v>
      </c>
      <c r="J3314" s="100" t="s">
        <v>154</v>
      </c>
      <c r="K3314" s="101" t="s">
        <v>155</v>
      </c>
    </row>
    <row r="3315" spans="1:11" ht="30" x14ac:dyDescent="0.25">
      <c r="A3315" s="97" t="str">
        <f t="shared" si="357"/>
        <v>1</v>
      </c>
      <c r="B3315" s="98" t="str">
        <f t="shared" si="358"/>
        <v>7</v>
      </c>
      <c r="C3315" s="98" t="str">
        <f t="shared" si="359"/>
        <v>2</v>
      </c>
      <c r="D3315" s="98" t="str">
        <f t="shared" si="360"/>
        <v>2</v>
      </c>
      <c r="E3315" s="98" t="str">
        <f t="shared" si="361"/>
        <v>51</v>
      </c>
      <c r="F3315" s="98" t="str">
        <f t="shared" si="362"/>
        <v>0</v>
      </c>
      <c r="G3315" s="98" t="str">
        <f t="shared" si="363"/>
        <v>3</v>
      </c>
      <c r="H3315" s="99">
        <v>17225103</v>
      </c>
      <c r="I3315" s="100" t="s">
        <v>3889</v>
      </c>
      <c r="J3315" s="100" t="s">
        <v>154</v>
      </c>
      <c r="K3315" s="101" t="s">
        <v>155</v>
      </c>
    </row>
    <row r="3316" spans="1:11" ht="30" x14ac:dyDescent="0.25">
      <c r="A3316" s="97" t="str">
        <f t="shared" si="357"/>
        <v>1</v>
      </c>
      <c r="B3316" s="98" t="str">
        <f t="shared" si="358"/>
        <v>7</v>
      </c>
      <c r="C3316" s="98" t="str">
        <f t="shared" si="359"/>
        <v>2</v>
      </c>
      <c r="D3316" s="98" t="str">
        <f t="shared" si="360"/>
        <v>2</v>
      </c>
      <c r="E3316" s="98" t="str">
        <f t="shared" si="361"/>
        <v>51</v>
      </c>
      <c r="F3316" s="98" t="str">
        <f t="shared" si="362"/>
        <v>0</v>
      </c>
      <c r="G3316" s="98" t="str">
        <f t="shared" si="363"/>
        <v>4</v>
      </c>
      <c r="H3316" s="99">
        <v>17225104</v>
      </c>
      <c r="I3316" s="100" t="s">
        <v>3890</v>
      </c>
      <c r="J3316" s="100" t="s">
        <v>154</v>
      </c>
      <c r="K3316" s="101" t="s">
        <v>155</v>
      </c>
    </row>
    <row r="3317" spans="1:11" ht="30" x14ac:dyDescent="0.25">
      <c r="A3317" s="97" t="str">
        <f t="shared" si="357"/>
        <v>1</v>
      </c>
      <c r="B3317" s="98" t="str">
        <f t="shared" si="358"/>
        <v>7</v>
      </c>
      <c r="C3317" s="98" t="str">
        <f t="shared" si="359"/>
        <v>2</v>
      </c>
      <c r="D3317" s="98" t="str">
        <f t="shared" si="360"/>
        <v>2</v>
      </c>
      <c r="E3317" s="98" t="str">
        <f t="shared" si="361"/>
        <v>51</v>
      </c>
      <c r="F3317" s="98" t="str">
        <f t="shared" si="362"/>
        <v>0</v>
      </c>
      <c r="G3317" s="98" t="str">
        <f t="shared" si="363"/>
        <v>5</v>
      </c>
      <c r="H3317" s="99">
        <v>17225105</v>
      </c>
      <c r="I3317" s="100" t="s">
        <v>3891</v>
      </c>
      <c r="J3317" s="100" t="s">
        <v>154</v>
      </c>
      <c r="K3317" s="101" t="s">
        <v>155</v>
      </c>
    </row>
    <row r="3318" spans="1:11" ht="30" x14ac:dyDescent="0.25">
      <c r="A3318" s="97" t="str">
        <f t="shared" si="357"/>
        <v>1</v>
      </c>
      <c r="B3318" s="98" t="str">
        <f t="shared" si="358"/>
        <v>7</v>
      </c>
      <c r="C3318" s="98" t="str">
        <f t="shared" si="359"/>
        <v>2</v>
      </c>
      <c r="D3318" s="98" t="str">
        <f t="shared" si="360"/>
        <v>2</v>
      </c>
      <c r="E3318" s="98" t="str">
        <f t="shared" si="361"/>
        <v>51</v>
      </c>
      <c r="F3318" s="98" t="str">
        <f t="shared" si="362"/>
        <v>0</v>
      </c>
      <c r="G3318" s="98" t="str">
        <f t="shared" si="363"/>
        <v>6</v>
      </c>
      <c r="H3318" s="99">
        <v>17225106</v>
      </c>
      <c r="I3318" s="100" t="s">
        <v>3892</v>
      </c>
      <c r="J3318" s="100" t="s">
        <v>154</v>
      </c>
      <c r="K3318" s="101" t="s">
        <v>155</v>
      </c>
    </row>
    <row r="3319" spans="1:11" ht="30" x14ac:dyDescent="0.25">
      <c r="A3319" s="97" t="str">
        <f t="shared" si="357"/>
        <v>1</v>
      </c>
      <c r="B3319" s="98" t="str">
        <f t="shared" si="358"/>
        <v>7</v>
      </c>
      <c r="C3319" s="98" t="str">
        <f t="shared" si="359"/>
        <v>2</v>
      </c>
      <c r="D3319" s="98" t="str">
        <f t="shared" si="360"/>
        <v>2</v>
      </c>
      <c r="E3319" s="98" t="str">
        <f t="shared" si="361"/>
        <v>51</v>
      </c>
      <c r="F3319" s="98" t="str">
        <f t="shared" si="362"/>
        <v>0</v>
      </c>
      <c r="G3319" s="98" t="str">
        <f t="shared" si="363"/>
        <v>7</v>
      </c>
      <c r="H3319" s="99">
        <v>17225107</v>
      </c>
      <c r="I3319" s="100" t="s">
        <v>3893</v>
      </c>
      <c r="J3319" s="100" t="s">
        <v>154</v>
      </c>
      <c r="K3319" s="101" t="s">
        <v>155</v>
      </c>
    </row>
    <row r="3320" spans="1:11" ht="30" x14ac:dyDescent="0.25">
      <c r="A3320" s="97" t="str">
        <f t="shared" si="357"/>
        <v>1</v>
      </c>
      <c r="B3320" s="98" t="str">
        <f t="shared" si="358"/>
        <v>7</v>
      </c>
      <c r="C3320" s="98" t="str">
        <f t="shared" si="359"/>
        <v>2</v>
      </c>
      <c r="D3320" s="98" t="str">
        <f t="shared" si="360"/>
        <v>2</v>
      </c>
      <c r="E3320" s="98" t="str">
        <f t="shared" si="361"/>
        <v>51</v>
      </c>
      <c r="F3320" s="98" t="str">
        <f t="shared" si="362"/>
        <v>0</v>
      </c>
      <c r="G3320" s="98" t="str">
        <f t="shared" si="363"/>
        <v>8</v>
      </c>
      <c r="H3320" s="99">
        <v>17225108</v>
      </c>
      <c r="I3320" s="100" t="s">
        <v>3894</v>
      </c>
      <c r="J3320" s="100" t="s">
        <v>154</v>
      </c>
      <c r="K3320" s="101" t="s">
        <v>155</v>
      </c>
    </row>
    <row r="3321" spans="1:11" ht="30" x14ac:dyDescent="0.25">
      <c r="A3321" s="97" t="str">
        <f t="shared" si="357"/>
        <v>1</v>
      </c>
      <c r="B3321" s="98" t="str">
        <f t="shared" si="358"/>
        <v>7</v>
      </c>
      <c r="C3321" s="98" t="str">
        <f t="shared" si="359"/>
        <v>2</v>
      </c>
      <c r="D3321" s="98" t="str">
        <f t="shared" si="360"/>
        <v>2</v>
      </c>
      <c r="E3321" s="98" t="str">
        <f t="shared" si="361"/>
        <v>52</v>
      </c>
      <c r="F3321" s="98" t="str">
        <f t="shared" si="362"/>
        <v>0</v>
      </c>
      <c r="G3321" s="98" t="str">
        <f t="shared" si="363"/>
        <v>0</v>
      </c>
      <c r="H3321" s="99">
        <v>17225200</v>
      </c>
      <c r="I3321" s="100" t="s">
        <v>3895</v>
      </c>
      <c r="J3321" s="100" t="s">
        <v>3896</v>
      </c>
      <c r="K3321" s="101" t="s">
        <v>144</v>
      </c>
    </row>
    <row r="3322" spans="1:11" ht="30" x14ac:dyDescent="0.25">
      <c r="A3322" s="97" t="str">
        <f t="shared" si="357"/>
        <v>1</v>
      </c>
      <c r="B3322" s="98" t="str">
        <f t="shared" si="358"/>
        <v>7</v>
      </c>
      <c r="C3322" s="98" t="str">
        <f t="shared" si="359"/>
        <v>2</v>
      </c>
      <c r="D3322" s="98" t="str">
        <f t="shared" si="360"/>
        <v>2</v>
      </c>
      <c r="E3322" s="98" t="str">
        <f t="shared" si="361"/>
        <v>52</v>
      </c>
      <c r="F3322" s="98" t="str">
        <f t="shared" si="362"/>
        <v>0</v>
      </c>
      <c r="G3322" s="98" t="str">
        <f t="shared" si="363"/>
        <v>1</v>
      </c>
      <c r="H3322" s="99">
        <v>17225201</v>
      </c>
      <c r="I3322" s="100" t="s">
        <v>3897</v>
      </c>
      <c r="J3322" s="100" t="s">
        <v>154</v>
      </c>
      <c r="K3322" s="101" t="s">
        <v>155</v>
      </c>
    </row>
    <row r="3323" spans="1:11" ht="30" x14ac:dyDescent="0.25">
      <c r="A3323" s="97" t="str">
        <f t="shared" si="357"/>
        <v>1</v>
      </c>
      <c r="B3323" s="98" t="str">
        <f t="shared" si="358"/>
        <v>7</v>
      </c>
      <c r="C3323" s="98" t="str">
        <f t="shared" si="359"/>
        <v>2</v>
      </c>
      <c r="D3323" s="98" t="str">
        <f t="shared" si="360"/>
        <v>2</v>
      </c>
      <c r="E3323" s="98" t="str">
        <f t="shared" si="361"/>
        <v>52</v>
      </c>
      <c r="F3323" s="98" t="str">
        <f t="shared" si="362"/>
        <v>0</v>
      </c>
      <c r="G3323" s="98" t="str">
        <f t="shared" si="363"/>
        <v>2</v>
      </c>
      <c r="H3323" s="99">
        <v>17225202</v>
      </c>
      <c r="I3323" s="100" t="s">
        <v>3898</v>
      </c>
      <c r="J3323" s="100" t="s">
        <v>154</v>
      </c>
      <c r="K3323" s="101" t="s">
        <v>155</v>
      </c>
    </row>
    <row r="3324" spans="1:11" ht="30" x14ac:dyDescent="0.25">
      <c r="A3324" s="97" t="str">
        <f t="shared" si="357"/>
        <v>1</v>
      </c>
      <c r="B3324" s="98" t="str">
        <f t="shared" si="358"/>
        <v>7</v>
      </c>
      <c r="C3324" s="98" t="str">
        <f t="shared" si="359"/>
        <v>2</v>
      </c>
      <c r="D3324" s="98" t="str">
        <f t="shared" si="360"/>
        <v>2</v>
      </c>
      <c r="E3324" s="98" t="str">
        <f t="shared" si="361"/>
        <v>52</v>
      </c>
      <c r="F3324" s="98" t="str">
        <f t="shared" si="362"/>
        <v>0</v>
      </c>
      <c r="G3324" s="98" t="str">
        <f t="shared" si="363"/>
        <v>3</v>
      </c>
      <c r="H3324" s="99">
        <v>17225203</v>
      </c>
      <c r="I3324" s="100" t="s">
        <v>3899</v>
      </c>
      <c r="J3324" s="100" t="s">
        <v>154</v>
      </c>
      <c r="K3324" s="101" t="s">
        <v>155</v>
      </c>
    </row>
    <row r="3325" spans="1:11" ht="30" x14ac:dyDescent="0.25">
      <c r="A3325" s="97" t="str">
        <f t="shared" si="357"/>
        <v>1</v>
      </c>
      <c r="B3325" s="98" t="str">
        <f t="shared" si="358"/>
        <v>7</v>
      </c>
      <c r="C3325" s="98" t="str">
        <f t="shared" si="359"/>
        <v>2</v>
      </c>
      <c r="D3325" s="98" t="str">
        <f t="shared" si="360"/>
        <v>2</v>
      </c>
      <c r="E3325" s="98" t="str">
        <f t="shared" si="361"/>
        <v>52</v>
      </c>
      <c r="F3325" s="98" t="str">
        <f t="shared" si="362"/>
        <v>0</v>
      </c>
      <c r="G3325" s="98" t="str">
        <f t="shared" si="363"/>
        <v>4</v>
      </c>
      <c r="H3325" s="99">
        <v>17225204</v>
      </c>
      <c r="I3325" s="100" t="s">
        <v>3900</v>
      </c>
      <c r="J3325" s="100" t="s">
        <v>154</v>
      </c>
      <c r="K3325" s="101" t="s">
        <v>155</v>
      </c>
    </row>
    <row r="3326" spans="1:11" ht="30" x14ac:dyDescent="0.25">
      <c r="A3326" s="97" t="str">
        <f t="shared" si="357"/>
        <v>1</v>
      </c>
      <c r="B3326" s="98" t="str">
        <f t="shared" si="358"/>
        <v>7</v>
      </c>
      <c r="C3326" s="98" t="str">
        <f t="shared" si="359"/>
        <v>2</v>
      </c>
      <c r="D3326" s="98" t="str">
        <f t="shared" si="360"/>
        <v>2</v>
      </c>
      <c r="E3326" s="98" t="str">
        <f t="shared" si="361"/>
        <v>52</v>
      </c>
      <c r="F3326" s="98" t="str">
        <f t="shared" si="362"/>
        <v>0</v>
      </c>
      <c r="G3326" s="98" t="str">
        <f t="shared" si="363"/>
        <v>5</v>
      </c>
      <c r="H3326" s="99">
        <v>17225205</v>
      </c>
      <c r="I3326" s="100" t="s">
        <v>3901</v>
      </c>
      <c r="J3326" s="100" t="s">
        <v>154</v>
      </c>
      <c r="K3326" s="101" t="s">
        <v>155</v>
      </c>
    </row>
    <row r="3327" spans="1:11" ht="30" x14ac:dyDescent="0.25">
      <c r="A3327" s="97" t="str">
        <f t="shared" si="357"/>
        <v>1</v>
      </c>
      <c r="B3327" s="98" t="str">
        <f t="shared" si="358"/>
        <v>7</v>
      </c>
      <c r="C3327" s="98" t="str">
        <f t="shared" si="359"/>
        <v>2</v>
      </c>
      <c r="D3327" s="98" t="str">
        <f t="shared" si="360"/>
        <v>2</v>
      </c>
      <c r="E3327" s="98" t="str">
        <f t="shared" si="361"/>
        <v>52</v>
      </c>
      <c r="F3327" s="98" t="str">
        <f t="shared" si="362"/>
        <v>0</v>
      </c>
      <c r="G3327" s="98" t="str">
        <f t="shared" si="363"/>
        <v>6</v>
      </c>
      <c r="H3327" s="99">
        <v>17225206</v>
      </c>
      <c r="I3327" s="100" t="s">
        <v>3902</v>
      </c>
      <c r="J3327" s="100" t="s">
        <v>154</v>
      </c>
      <c r="K3327" s="101" t="s">
        <v>155</v>
      </c>
    </row>
    <row r="3328" spans="1:11" ht="30" x14ac:dyDescent="0.25">
      <c r="A3328" s="97" t="str">
        <f t="shared" si="357"/>
        <v>1</v>
      </c>
      <c r="B3328" s="98" t="str">
        <f t="shared" si="358"/>
        <v>7</v>
      </c>
      <c r="C3328" s="98" t="str">
        <f t="shared" si="359"/>
        <v>2</v>
      </c>
      <c r="D3328" s="98" t="str">
        <f t="shared" si="360"/>
        <v>2</v>
      </c>
      <c r="E3328" s="98" t="str">
        <f t="shared" si="361"/>
        <v>52</v>
      </c>
      <c r="F3328" s="98" t="str">
        <f t="shared" si="362"/>
        <v>0</v>
      </c>
      <c r="G3328" s="98" t="str">
        <f t="shared" si="363"/>
        <v>7</v>
      </c>
      <c r="H3328" s="99">
        <v>17225207</v>
      </c>
      <c r="I3328" s="100" t="s">
        <v>3903</v>
      </c>
      <c r="J3328" s="100" t="s">
        <v>154</v>
      </c>
      <c r="K3328" s="101" t="s">
        <v>155</v>
      </c>
    </row>
    <row r="3329" spans="1:11" ht="30" x14ac:dyDescent="0.25">
      <c r="A3329" s="97" t="str">
        <f t="shared" si="357"/>
        <v>1</v>
      </c>
      <c r="B3329" s="98" t="str">
        <f t="shared" si="358"/>
        <v>7</v>
      </c>
      <c r="C3329" s="98" t="str">
        <f t="shared" si="359"/>
        <v>2</v>
      </c>
      <c r="D3329" s="98" t="str">
        <f t="shared" si="360"/>
        <v>2</v>
      </c>
      <c r="E3329" s="98" t="str">
        <f t="shared" si="361"/>
        <v>52</v>
      </c>
      <c r="F3329" s="98" t="str">
        <f t="shared" si="362"/>
        <v>0</v>
      </c>
      <c r="G3329" s="98" t="str">
        <f t="shared" si="363"/>
        <v>8</v>
      </c>
      <c r="H3329" s="99">
        <v>17225208</v>
      </c>
      <c r="I3329" s="100" t="s">
        <v>3904</v>
      </c>
      <c r="J3329" s="100" t="s">
        <v>154</v>
      </c>
      <c r="K3329" s="101" t="s">
        <v>155</v>
      </c>
    </row>
    <row r="3330" spans="1:11" ht="30" x14ac:dyDescent="0.25">
      <c r="A3330" s="97" t="str">
        <f t="shared" si="357"/>
        <v>1</v>
      </c>
      <c r="B3330" s="98" t="str">
        <f t="shared" si="358"/>
        <v>7</v>
      </c>
      <c r="C3330" s="98" t="str">
        <f t="shared" si="359"/>
        <v>2</v>
      </c>
      <c r="D3330" s="98" t="str">
        <f t="shared" si="360"/>
        <v>2</v>
      </c>
      <c r="E3330" s="98" t="str">
        <f t="shared" si="361"/>
        <v>53</v>
      </c>
      <c r="F3330" s="98" t="str">
        <f t="shared" si="362"/>
        <v>0</v>
      </c>
      <c r="G3330" s="98" t="str">
        <f t="shared" si="363"/>
        <v>0</v>
      </c>
      <c r="H3330" s="99">
        <v>17225300</v>
      </c>
      <c r="I3330" s="100" t="s">
        <v>3905</v>
      </c>
      <c r="J3330" s="100" t="s">
        <v>3906</v>
      </c>
      <c r="K3330" s="101" t="s">
        <v>144</v>
      </c>
    </row>
    <row r="3331" spans="1:11" x14ac:dyDescent="0.25">
      <c r="A3331" s="97" t="str">
        <f t="shared" si="357"/>
        <v>1</v>
      </c>
      <c r="B3331" s="98" t="str">
        <f t="shared" si="358"/>
        <v>7</v>
      </c>
      <c r="C3331" s="98" t="str">
        <f t="shared" si="359"/>
        <v>2</v>
      </c>
      <c r="D3331" s="98" t="str">
        <f t="shared" si="360"/>
        <v>2</v>
      </c>
      <c r="E3331" s="98" t="str">
        <f t="shared" si="361"/>
        <v>53</v>
      </c>
      <c r="F3331" s="98" t="str">
        <f t="shared" si="362"/>
        <v>0</v>
      </c>
      <c r="G3331" s="98" t="str">
        <f t="shared" si="363"/>
        <v>1</v>
      </c>
      <c r="H3331" s="99">
        <v>17225301</v>
      </c>
      <c r="I3331" s="100" t="s">
        <v>3907</v>
      </c>
      <c r="J3331" s="100" t="s">
        <v>154</v>
      </c>
      <c r="K3331" s="101" t="s">
        <v>155</v>
      </c>
    </row>
    <row r="3332" spans="1:11" ht="30" x14ac:dyDescent="0.25">
      <c r="A3332" s="97" t="str">
        <f t="shared" si="357"/>
        <v>1</v>
      </c>
      <c r="B3332" s="98" t="str">
        <f t="shared" si="358"/>
        <v>7</v>
      </c>
      <c r="C3332" s="98" t="str">
        <f t="shared" si="359"/>
        <v>2</v>
      </c>
      <c r="D3332" s="98" t="str">
        <f t="shared" si="360"/>
        <v>2</v>
      </c>
      <c r="E3332" s="98" t="str">
        <f t="shared" si="361"/>
        <v>53</v>
      </c>
      <c r="F3332" s="98" t="str">
        <f t="shared" si="362"/>
        <v>0</v>
      </c>
      <c r="G3332" s="98" t="str">
        <f t="shared" si="363"/>
        <v>2</v>
      </c>
      <c r="H3332" s="99">
        <v>17225302</v>
      </c>
      <c r="I3332" s="100" t="s">
        <v>3908</v>
      </c>
      <c r="J3332" s="100" t="s">
        <v>154</v>
      </c>
      <c r="K3332" s="101" t="s">
        <v>155</v>
      </c>
    </row>
    <row r="3333" spans="1:11" ht="30" x14ac:dyDescent="0.25">
      <c r="A3333" s="97" t="str">
        <f t="shared" si="357"/>
        <v>1</v>
      </c>
      <c r="B3333" s="98" t="str">
        <f t="shared" si="358"/>
        <v>7</v>
      </c>
      <c r="C3333" s="98" t="str">
        <f t="shared" si="359"/>
        <v>2</v>
      </c>
      <c r="D3333" s="98" t="str">
        <f t="shared" si="360"/>
        <v>2</v>
      </c>
      <c r="E3333" s="98" t="str">
        <f t="shared" si="361"/>
        <v>53</v>
      </c>
      <c r="F3333" s="98" t="str">
        <f t="shared" si="362"/>
        <v>0</v>
      </c>
      <c r="G3333" s="98" t="str">
        <f t="shared" si="363"/>
        <v>3</v>
      </c>
      <c r="H3333" s="99">
        <v>17225303</v>
      </c>
      <c r="I3333" s="100" t="s">
        <v>3909</v>
      </c>
      <c r="J3333" s="100" t="s">
        <v>154</v>
      </c>
      <c r="K3333" s="101" t="s">
        <v>155</v>
      </c>
    </row>
    <row r="3334" spans="1:11" ht="30" x14ac:dyDescent="0.25">
      <c r="A3334" s="97" t="str">
        <f t="shared" si="357"/>
        <v>1</v>
      </c>
      <c r="B3334" s="98" t="str">
        <f t="shared" si="358"/>
        <v>7</v>
      </c>
      <c r="C3334" s="98" t="str">
        <f t="shared" si="359"/>
        <v>2</v>
      </c>
      <c r="D3334" s="98" t="str">
        <f t="shared" si="360"/>
        <v>2</v>
      </c>
      <c r="E3334" s="98" t="str">
        <f t="shared" si="361"/>
        <v>53</v>
      </c>
      <c r="F3334" s="98" t="str">
        <f t="shared" si="362"/>
        <v>0</v>
      </c>
      <c r="G3334" s="98" t="str">
        <f t="shared" si="363"/>
        <v>4</v>
      </c>
      <c r="H3334" s="99">
        <v>17225304</v>
      </c>
      <c r="I3334" s="100" t="s">
        <v>3910</v>
      </c>
      <c r="J3334" s="100" t="s">
        <v>154</v>
      </c>
      <c r="K3334" s="101" t="s">
        <v>155</v>
      </c>
    </row>
    <row r="3335" spans="1:11" x14ac:dyDescent="0.25">
      <c r="A3335" s="97" t="str">
        <f t="shared" ref="A3335:A3398" si="364">MID($H3335,1,1)</f>
        <v>1</v>
      </c>
      <c r="B3335" s="98" t="str">
        <f t="shared" ref="B3335:B3398" si="365">MID($H3335,2,1)</f>
        <v>7</v>
      </c>
      <c r="C3335" s="98" t="str">
        <f t="shared" ref="C3335:C3398" si="366">MID($H3335,3,1)</f>
        <v>2</v>
      </c>
      <c r="D3335" s="98" t="str">
        <f t="shared" ref="D3335:D3398" si="367">MID($H3335,4,1)</f>
        <v>2</v>
      </c>
      <c r="E3335" s="98" t="str">
        <f t="shared" ref="E3335:E3398" si="368">MID($H3335,5,2)</f>
        <v>53</v>
      </c>
      <c r="F3335" s="98" t="str">
        <f t="shared" ref="F3335:F3398" si="369">MID($H3335,7,1)</f>
        <v>0</v>
      </c>
      <c r="G3335" s="98" t="str">
        <f t="shared" ref="G3335:G3398" si="370">MID($H3335,8,1)</f>
        <v>5</v>
      </c>
      <c r="H3335" s="99">
        <v>17225305</v>
      </c>
      <c r="I3335" s="100" t="s">
        <v>3911</v>
      </c>
      <c r="J3335" s="100" t="s">
        <v>154</v>
      </c>
      <c r="K3335" s="101" t="s">
        <v>155</v>
      </c>
    </row>
    <row r="3336" spans="1:11" ht="30" x14ac:dyDescent="0.25">
      <c r="A3336" s="97" t="str">
        <f t="shared" si="364"/>
        <v>1</v>
      </c>
      <c r="B3336" s="98" t="str">
        <f t="shared" si="365"/>
        <v>7</v>
      </c>
      <c r="C3336" s="98" t="str">
        <f t="shared" si="366"/>
        <v>2</v>
      </c>
      <c r="D3336" s="98" t="str">
        <f t="shared" si="367"/>
        <v>2</v>
      </c>
      <c r="E3336" s="98" t="str">
        <f t="shared" si="368"/>
        <v>53</v>
      </c>
      <c r="F3336" s="98" t="str">
        <f t="shared" si="369"/>
        <v>0</v>
      </c>
      <c r="G3336" s="98" t="str">
        <f t="shared" si="370"/>
        <v>6</v>
      </c>
      <c r="H3336" s="99">
        <v>17225306</v>
      </c>
      <c r="I3336" s="100" t="s">
        <v>3912</v>
      </c>
      <c r="J3336" s="100" t="s">
        <v>154</v>
      </c>
      <c r="K3336" s="101" t="s">
        <v>155</v>
      </c>
    </row>
    <row r="3337" spans="1:11" ht="30" x14ac:dyDescent="0.25">
      <c r="A3337" s="97" t="str">
        <f t="shared" si="364"/>
        <v>1</v>
      </c>
      <c r="B3337" s="98" t="str">
        <f t="shared" si="365"/>
        <v>7</v>
      </c>
      <c r="C3337" s="98" t="str">
        <f t="shared" si="366"/>
        <v>2</v>
      </c>
      <c r="D3337" s="98" t="str">
        <f t="shared" si="367"/>
        <v>2</v>
      </c>
      <c r="E3337" s="98" t="str">
        <f t="shared" si="368"/>
        <v>53</v>
      </c>
      <c r="F3337" s="98" t="str">
        <f t="shared" si="369"/>
        <v>0</v>
      </c>
      <c r="G3337" s="98" t="str">
        <f t="shared" si="370"/>
        <v>7</v>
      </c>
      <c r="H3337" s="99">
        <v>17225307</v>
      </c>
      <c r="I3337" s="100" t="s">
        <v>3913</v>
      </c>
      <c r="J3337" s="100" t="s">
        <v>154</v>
      </c>
      <c r="K3337" s="101" t="s">
        <v>155</v>
      </c>
    </row>
    <row r="3338" spans="1:11" ht="30" x14ac:dyDescent="0.25">
      <c r="A3338" s="97" t="str">
        <f t="shared" si="364"/>
        <v>1</v>
      </c>
      <c r="B3338" s="98" t="str">
        <f t="shared" si="365"/>
        <v>7</v>
      </c>
      <c r="C3338" s="98" t="str">
        <f t="shared" si="366"/>
        <v>2</v>
      </c>
      <c r="D3338" s="98" t="str">
        <f t="shared" si="367"/>
        <v>2</v>
      </c>
      <c r="E3338" s="98" t="str">
        <f t="shared" si="368"/>
        <v>53</v>
      </c>
      <c r="F3338" s="98" t="str">
        <f t="shared" si="369"/>
        <v>0</v>
      </c>
      <c r="G3338" s="98" t="str">
        <f t="shared" si="370"/>
        <v>8</v>
      </c>
      <c r="H3338" s="99">
        <v>17225308</v>
      </c>
      <c r="I3338" s="100" t="s">
        <v>3914</v>
      </c>
      <c r="J3338" s="100" t="s">
        <v>154</v>
      </c>
      <c r="K3338" s="101" t="s">
        <v>155</v>
      </c>
    </row>
    <row r="3339" spans="1:11" ht="30" x14ac:dyDescent="0.25">
      <c r="A3339" s="97" t="str">
        <f t="shared" si="364"/>
        <v>1</v>
      </c>
      <c r="B3339" s="98" t="str">
        <f t="shared" si="365"/>
        <v>7</v>
      </c>
      <c r="C3339" s="98" t="str">
        <f t="shared" si="366"/>
        <v>2</v>
      </c>
      <c r="D3339" s="98" t="str">
        <f t="shared" si="367"/>
        <v>3</v>
      </c>
      <c r="E3339" s="98" t="str">
        <f t="shared" si="368"/>
        <v>00</v>
      </c>
      <c r="F3339" s="98" t="str">
        <f t="shared" si="369"/>
        <v>0</v>
      </c>
      <c r="G3339" s="98" t="str">
        <f t="shared" si="370"/>
        <v>0</v>
      </c>
      <c r="H3339" s="99">
        <v>17230000</v>
      </c>
      <c r="I3339" s="100" t="s">
        <v>3915</v>
      </c>
      <c r="J3339" s="100" t="s">
        <v>3916</v>
      </c>
      <c r="K3339" s="101" t="s">
        <v>144</v>
      </c>
    </row>
    <row r="3340" spans="1:11" ht="30" x14ac:dyDescent="0.25">
      <c r="A3340" s="97" t="str">
        <f t="shared" si="364"/>
        <v>1</v>
      </c>
      <c r="B3340" s="98" t="str">
        <f t="shared" si="365"/>
        <v>7</v>
      </c>
      <c r="C3340" s="98" t="str">
        <f t="shared" si="366"/>
        <v>2</v>
      </c>
      <c r="D3340" s="98" t="str">
        <f t="shared" si="367"/>
        <v>3</v>
      </c>
      <c r="E3340" s="98" t="str">
        <f t="shared" si="368"/>
        <v>50</v>
      </c>
      <c r="F3340" s="98" t="str">
        <f t="shared" si="369"/>
        <v>0</v>
      </c>
      <c r="G3340" s="98" t="str">
        <f t="shared" si="370"/>
        <v>0</v>
      </c>
      <c r="H3340" s="99">
        <v>17235000</v>
      </c>
      <c r="I3340" s="100" t="s">
        <v>3915</v>
      </c>
      <c r="J3340" s="100" t="s">
        <v>3917</v>
      </c>
      <c r="K3340" s="101" t="s">
        <v>144</v>
      </c>
    </row>
    <row r="3341" spans="1:11" x14ac:dyDescent="0.25">
      <c r="A3341" s="97" t="str">
        <f t="shared" si="364"/>
        <v>1</v>
      </c>
      <c r="B3341" s="98" t="str">
        <f t="shared" si="365"/>
        <v>7</v>
      </c>
      <c r="C3341" s="98" t="str">
        <f t="shared" si="366"/>
        <v>2</v>
      </c>
      <c r="D3341" s="98" t="str">
        <f t="shared" si="367"/>
        <v>3</v>
      </c>
      <c r="E3341" s="98" t="str">
        <f t="shared" si="368"/>
        <v>50</v>
      </c>
      <c r="F3341" s="98" t="str">
        <f t="shared" si="369"/>
        <v>0</v>
      </c>
      <c r="G3341" s="98" t="str">
        <f t="shared" si="370"/>
        <v>1</v>
      </c>
      <c r="H3341" s="99">
        <v>17235001</v>
      </c>
      <c r="I3341" s="100" t="s">
        <v>3918</v>
      </c>
      <c r="J3341" s="100" t="s">
        <v>154</v>
      </c>
      <c r="K3341" s="101" t="s">
        <v>155</v>
      </c>
    </row>
    <row r="3342" spans="1:11" ht="30" x14ac:dyDescent="0.25">
      <c r="A3342" s="97" t="str">
        <f t="shared" si="364"/>
        <v>1</v>
      </c>
      <c r="B3342" s="98" t="str">
        <f t="shared" si="365"/>
        <v>7</v>
      </c>
      <c r="C3342" s="98" t="str">
        <f t="shared" si="366"/>
        <v>2</v>
      </c>
      <c r="D3342" s="98" t="str">
        <f t="shared" si="367"/>
        <v>3</v>
      </c>
      <c r="E3342" s="98" t="str">
        <f t="shared" si="368"/>
        <v>50</v>
      </c>
      <c r="F3342" s="98" t="str">
        <f t="shared" si="369"/>
        <v>0</v>
      </c>
      <c r="G3342" s="98" t="str">
        <f t="shared" si="370"/>
        <v>2</v>
      </c>
      <c r="H3342" s="99">
        <v>17235002</v>
      </c>
      <c r="I3342" s="100" t="s">
        <v>3919</v>
      </c>
      <c r="J3342" s="100" t="s">
        <v>154</v>
      </c>
      <c r="K3342" s="101" t="s">
        <v>155</v>
      </c>
    </row>
    <row r="3343" spans="1:11" x14ac:dyDescent="0.25">
      <c r="A3343" s="97" t="str">
        <f t="shared" si="364"/>
        <v>1</v>
      </c>
      <c r="B3343" s="98" t="str">
        <f t="shared" si="365"/>
        <v>7</v>
      </c>
      <c r="C3343" s="98" t="str">
        <f t="shared" si="366"/>
        <v>2</v>
      </c>
      <c r="D3343" s="98" t="str">
        <f t="shared" si="367"/>
        <v>3</v>
      </c>
      <c r="E3343" s="98" t="str">
        <f t="shared" si="368"/>
        <v>50</v>
      </c>
      <c r="F3343" s="98" t="str">
        <f t="shared" si="369"/>
        <v>0</v>
      </c>
      <c r="G3343" s="98" t="str">
        <f t="shared" si="370"/>
        <v>3</v>
      </c>
      <c r="H3343" s="99">
        <v>17235003</v>
      </c>
      <c r="I3343" s="100" t="s">
        <v>3920</v>
      </c>
      <c r="J3343" s="100" t="s">
        <v>154</v>
      </c>
      <c r="K3343" s="101" t="s">
        <v>155</v>
      </c>
    </row>
    <row r="3344" spans="1:11" ht="30" x14ac:dyDescent="0.25">
      <c r="A3344" s="97" t="str">
        <f t="shared" si="364"/>
        <v>1</v>
      </c>
      <c r="B3344" s="98" t="str">
        <f t="shared" si="365"/>
        <v>7</v>
      </c>
      <c r="C3344" s="98" t="str">
        <f t="shared" si="366"/>
        <v>2</v>
      </c>
      <c r="D3344" s="98" t="str">
        <f t="shared" si="367"/>
        <v>3</v>
      </c>
      <c r="E3344" s="98" t="str">
        <f t="shared" si="368"/>
        <v>50</v>
      </c>
      <c r="F3344" s="98" t="str">
        <f t="shared" si="369"/>
        <v>0</v>
      </c>
      <c r="G3344" s="98" t="str">
        <f t="shared" si="370"/>
        <v>4</v>
      </c>
      <c r="H3344" s="99">
        <v>17235004</v>
      </c>
      <c r="I3344" s="100" t="s">
        <v>3921</v>
      </c>
      <c r="J3344" s="100" t="s">
        <v>154</v>
      </c>
      <c r="K3344" s="101" t="s">
        <v>155</v>
      </c>
    </row>
    <row r="3345" spans="1:11" x14ac:dyDescent="0.25">
      <c r="A3345" s="97" t="str">
        <f t="shared" si="364"/>
        <v>1</v>
      </c>
      <c r="B3345" s="98" t="str">
        <f t="shared" si="365"/>
        <v>7</v>
      </c>
      <c r="C3345" s="98" t="str">
        <f t="shared" si="366"/>
        <v>2</v>
      </c>
      <c r="D3345" s="98" t="str">
        <f t="shared" si="367"/>
        <v>3</v>
      </c>
      <c r="E3345" s="98" t="str">
        <f t="shared" si="368"/>
        <v>50</v>
      </c>
      <c r="F3345" s="98" t="str">
        <f t="shared" si="369"/>
        <v>0</v>
      </c>
      <c r="G3345" s="98" t="str">
        <f t="shared" si="370"/>
        <v>5</v>
      </c>
      <c r="H3345" s="99">
        <v>17235005</v>
      </c>
      <c r="I3345" s="100" t="s">
        <v>3922</v>
      </c>
      <c r="J3345" s="100" t="s">
        <v>154</v>
      </c>
      <c r="K3345" s="101" t="s">
        <v>155</v>
      </c>
    </row>
    <row r="3346" spans="1:11" ht="30" x14ac:dyDescent="0.25">
      <c r="A3346" s="97" t="str">
        <f t="shared" si="364"/>
        <v>1</v>
      </c>
      <c r="B3346" s="98" t="str">
        <f t="shared" si="365"/>
        <v>7</v>
      </c>
      <c r="C3346" s="98" t="str">
        <f t="shared" si="366"/>
        <v>2</v>
      </c>
      <c r="D3346" s="98" t="str">
        <f t="shared" si="367"/>
        <v>3</v>
      </c>
      <c r="E3346" s="98" t="str">
        <f t="shared" si="368"/>
        <v>50</v>
      </c>
      <c r="F3346" s="98" t="str">
        <f t="shared" si="369"/>
        <v>0</v>
      </c>
      <c r="G3346" s="98" t="str">
        <f t="shared" si="370"/>
        <v>6</v>
      </c>
      <c r="H3346" s="99">
        <v>17235006</v>
      </c>
      <c r="I3346" s="100" t="s">
        <v>3923</v>
      </c>
      <c r="J3346" s="100" t="s">
        <v>154</v>
      </c>
      <c r="K3346" s="101" t="s">
        <v>155</v>
      </c>
    </row>
    <row r="3347" spans="1:11" ht="30" x14ac:dyDescent="0.25">
      <c r="A3347" s="97" t="str">
        <f t="shared" si="364"/>
        <v>1</v>
      </c>
      <c r="B3347" s="98" t="str">
        <f t="shared" si="365"/>
        <v>7</v>
      </c>
      <c r="C3347" s="98" t="str">
        <f t="shared" si="366"/>
        <v>2</v>
      </c>
      <c r="D3347" s="98" t="str">
        <f t="shared" si="367"/>
        <v>3</v>
      </c>
      <c r="E3347" s="98" t="str">
        <f t="shared" si="368"/>
        <v>50</v>
      </c>
      <c r="F3347" s="98" t="str">
        <f t="shared" si="369"/>
        <v>0</v>
      </c>
      <c r="G3347" s="98" t="str">
        <f t="shared" si="370"/>
        <v>7</v>
      </c>
      <c r="H3347" s="99">
        <v>17235007</v>
      </c>
      <c r="I3347" s="100" t="s">
        <v>3924</v>
      </c>
      <c r="J3347" s="100" t="s">
        <v>154</v>
      </c>
      <c r="K3347" s="101" t="s">
        <v>155</v>
      </c>
    </row>
    <row r="3348" spans="1:11" ht="30" x14ac:dyDescent="0.25">
      <c r="A3348" s="97" t="str">
        <f t="shared" si="364"/>
        <v>1</v>
      </c>
      <c r="B3348" s="98" t="str">
        <f t="shared" si="365"/>
        <v>7</v>
      </c>
      <c r="C3348" s="98" t="str">
        <f t="shared" si="366"/>
        <v>2</v>
      </c>
      <c r="D3348" s="98" t="str">
        <f t="shared" si="367"/>
        <v>3</v>
      </c>
      <c r="E3348" s="98" t="str">
        <f t="shared" si="368"/>
        <v>50</v>
      </c>
      <c r="F3348" s="98" t="str">
        <f t="shared" si="369"/>
        <v>0</v>
      </c>
      <c r="G3348" s="98" t="str">
        <f t="shared" si="370"/>
        <v>8</v>
      </c>
      <c r="H3348" s="99">
        <v>17235008</v>
      </c>
      <c r="I3348" s="100" t="s">
        <v>3925</v>
      </c>
      <c r="J3348" s="100" t="s">
        <v>154</v>
      </c>
      <c r="K3348" s="101" t="s">
        <v>155</v>
      </c>
    </row>
    <row r="3349" spans="1:11" ht="60" x14ac:dyDescent="0.25">
      <c r="A3349" s="97" t="str">
        <f t="shared" si="364"/>
        <v>1</v>
      </c>
      <c r="B3349" s="98" t="str">
        <f t="shared" si="365"/>
        <v>7</v>
      </c>
      <c r="C3349" s="98" t="str">
        <f t="shared" si="366"/>
        <v>2</v>
      </c>
      <c r="D3349" s="98" t="str">
        <f t="shared" si="367"/>
        <v>4</v>
      </c>
      <c r="E3349" s="98" t="str">
        <f t="shared" si="368"/>
        <v>00</v>
      </c>
      <c r="F3349" s="98" t="str">
        <f t="shared" si="369"/>
        <v>0</v>
      </c>
      <c r="G3349" s="98" t="str">
        <f t="shared" si="370"/>
        <v>0</v>
      </c>
      <c r="H3349" s="99">
        <v>17240000</v>
      </c>
      <c r="I3349" s="100" t="s">
        <v>3926</v>
      </c>
      <c r="J3349" s="100" t="s">
        <v>3927</v>
      </c>
      <c r="K3349" s="101" t="s">
        <v>144</v>
      </c>
    </row>
    <row r="3350" spans="1:11" ht="60" x14ac:dyDescent="0.25">
      <c r="A3350" s="97" t="str">
        <f t="shared" si="364"/>
        <v>1</v>
      </c>
      <c r="B3350" s="98" t="str">
        <f t="shared" si="365"/>
        <v>7</v>
      </c>
      <c r="C3350" s="98" t="str">
        <f t="shared" si="366"/>
        <v>2</v>
      </c>
      <c r="D3350" s="98" t="str">
        <f t="shared" si="367"/>
        <v>4</v>
      </c>
      <c r="E3350" s="98" t="str">
        <f t="shared" si="368"/>
        <v>01</v>
      </c>
      <c r="F3350" s="98" t="str">
        <f t="shared" si="369"/>
        <v>0</v>
      </c>
      <c r="G3350" s="98" t="str">
        <f t="shared" si="370"/>
        <v>0</v>
      </c>
      <c r="H3350" s="99">
        <v>17240100</v>
      </c>
      <c r="I3350" s="100" t="s">
        <v>3928</v>
      </c>
      <c r="J3350" s="100" t="s">
        <v>3929</v>
      </c>
      <c r="K3350" s="101" t="s">
        <v>144</v>
      </c>
    </row>
    <row r="3351" spans="1:11" ht="30" x14ac:dyDescent="0.25">
      <c r="A3351" s="97" t="str">
        <f t="shared" si="364"/>
        <v>1</v>
      </c>
      <c r="B3351" s="98" t="str">
        <f t="shared" si="365"/>
        <v>7</v>
      </c>
      <c r="C3351" s="98" t="str">
        <f t="shared" si="366"/>
        <v>2</v>
      </c>
      <c r="D3351" s="98" t="str">
        <f t="shared" si="367"/>
        <v>4</v>
      </c>
      <c r="E3351" s="98" t="str">
        <f t="shared" si="368"/>
        <v>01</v>
      </c>
      <c r="F3351" s="98" t="str">
        <f t="shared" si="369"/>
        <v>0</v>
      </c>
      <c r="G3351" s="98" t="str">
        <f t="shared" si="370"/>
        <v>1</v>
      </c>
      <c r="H3351" s="99">
        <v>17240101</v>
      </c>
      <c r="I3351" s="100" t="s">
        <v>3930</v>
      </c>
      <c r="J3351" s="100" t="s">
        <v>154</v>
      </c>
      <c r="K3351" s="101" t="s">
        <v>155</v>
      </c>
    </row>
    <row r="3352" spans="1:11" ht="30" x14ac:dyDescent="0.25">
      <c r="A3352" s="97" t="str">
        <f t="shared" si="364"/>
        <v>1</v>
      </c>
      <c r="B3352" s="98" t="str">
        <f t="shared" si="365"/>
        <v>7</v>
      </c>
      <c r="C3352" s="98" t="str">
        <f t="shared" si="366"/>
        <v>2</v>
      </c>
      <c r="D3352" s="98" t="str">
        <f t="shared" si="367"/>
        <v>4</v>
      </c>
      <c r="E3352" s="98" t="str">
        <f t="shared" si="368"/>
        <v>01</v>
      </c>
      <c r="F3352" s="98" t="str">
        <f t="shared" si="369"/>
        <v>0</v>
      </c>
      <c r="G3352" s="98" t="str">
        <f t="shared" si="370"/>
        <v>2</v>
      </c>
      <c r="H3352" s="99">
        <v>17240102</v>
      </c>
      <c r="I3352" s="100" t="s">
        <v>3931</v>
      </c>
      <c r="J3352" s="100" t="s">
        <v>154</v>
      </c>
      <c r="K3352" s="101" t="s">
        <v>155</v>
      </c>
    </row>
    <row r="3353" spans="1:11" ht="30" x14ac:dyDescent="0.25">
      <c r="A3353" s="97" t="str">
        <f t="shared" si="364"/>
        <v>1</v>
      </c>
      <c r="B3353" s="98" t="str">
        <f t="shared" si="365"/>
        <v>7</v>
      </c>
      <c r="C3353" s="98" t="str">
        <f t="shared" si="366"/>
        <v>2</v>
      </c>
      <c r="D3353" s="98" t="str">
        <f t="shared" si="367"/>
        <v>4</v>
      </c>
      <c r="E3353" s="98" t="str">
        <f t="shared" si="368"/>
        <v>01</v>
      </c>
      <c r="F3353" s="98" t="str">
        <f t="shared" si="369"/>
        <v>0</v>
      </c>
      <c r="G3353" s="98" t="str">
        <f t="shared" si="370"/>
        <v>3</v>
      </c>
      <c r="H3353" s="99">
        <v>17240103</v>
      </c>
      <c r="I3353" s="100" t="s">
        <v>3932</v>
      </c>
      <c r="J3353" s="100" t="s">
        <v>154</v>
      </c>
      <c r="K3353" s="101" t="s">
        <v>155</v>
      </c>
    </row>
    <row r="3354" spans="1:11" ht="45" x14ac:dyDescent="0.25">
      <c r="A3354" s="97" t="str">
        <f t="shared" si="364"/>
        <v>1</v>
      </c>
      <c r="B3354" s="98" t="str">
        <f t="shared" si="365"/>
        <v>7</v>
      </c>
      <c r="C3354" s="98" t="str">
        <f t="shared" si="366"/>
        <v>2</v>
      </c>
      <c r="D3354" s="98" t="str">
        <f t="shared" si="367"/>
        <v>4</v>
      </c>
      <c r="E3354" s="98" t="str">
        <f t="shared" si="368"/>
        <v>01</v>
      </c>
      <c r="F3354" s="98" t="str">
        <f t="shared" si="369"/>
        <v>0</v>
      </c>
      <c r="G3354" s="98" t="str">
        <f t="shared" si="370"/>
        <v>4</v>
      </c>
      <c r="H3354" s="99">
        <v>17240104</v>
      </c>
      <c r="I3354" s="100" t="s">
        <v>3933</v>
      </c>
      <c r="J3354" s="100" t="s">
        <v>154</v>
      </c>
      <c r="K3354" s="101" t="s">
        <v>155</v>
      </c>
    </row>
    <row r="3355" spans="1:11" ht="30" x14ac:dyDescent="0.25">
      <c r="A3355" s="97" t="str">
        <f t="shared" si="364"/>
        <v>1</v>
      </c>
      <c r="B3355" s="98" t="str">
        <f t="shared" si="365"/>
        <v>7</v>
      </c>
      <c r="C3355" s="98" t="str">
        <f t="shared" si="366"/>
        <v>2</v>
      </c>
      <c r="D3355" s="98" t="str">
        <f t="shared" si="367"/>
        <v>4</v>
      </c>
      <c r="E3355" s="98" t="str">
        <f t="shared" si="368"/>
        <v>01</v>
      </c>
      <c r="F3355" s="98" t="str">
        <f t="shared" si="369"/>
        <v>0</v>
      </c>
      <c r="G3355" s="98" t="str">
        <f t="shared" si="370"/>
        <v>5</v>
      </c>
      <c r="H3355" s="99">
        <v>17240105</v>
      </c>
      <c r="I3355" s="100" t="s">
        <v>3934</v>
      </c>
      <c r="J3355" s="100" t="s">
        <v>154</v>
      </c>
      <c r="K3355" s="101" t="s">
        <v>155</v>
      </c>
    </row>
    <row r="3356" spans="1:11" ht="30" x14ac:dyDescent="0.25">
      <c r="A3356" s="97" t="str">
        <f t="shared" si="364"/>
        <v>1</v>
      </c>
      <c r="B3356" s="98" t="str">
        <f t="shared" si="365"/>
        <v>7</v>
      </c>
      <c r="C3356" s="98" t="str">
        <f t="shared" si="366"/>
        <v>2</v>
      </c>
      <c r="D3356" s="98" t="str">
        <f t="shared" si="367"/>
        <v>4</v>
      </c>
      <c r="E3356" s="98" t="str">
        <f t="shared" si="368"/>
        <v>01</v>
      </c>
      <c r="F3356" s="98" t="str">
        <f t="shared" si="369"/>
        <v>0</v>
      </c>
      <c r="G3356" s="98" t="str">
        <f t="shared" si="370"/>
        <v>6</v>
      </c>
      <c r="H3356" s="99">
        <v>17240106</v>
      </c>
      <c r="I3356" s="100" t="s">
        <v>3935</v>
      </c>
      <c r="J3356" s="100" t="s">
        <v>154</v>
      </c>
      <c r="K3356" s="101" t="s">
        <v>155</v>
      </c>
    </row>
    <row r="3357" spans="1:11" ht="30" x14ac:dyDescent="0.25">
      <c r="A3357" s="97" t="str">
        <f t="shared" si="364"/>
        <v>1</v>
      </c>
      <c r="B3357" s="98" t="str">
        <f t="shared" si="365"/>
        <v>7</v>
      </c>
      <c r="C3357" s="98" t="str">
        <f t="shared" si="366"/>
        <v>2</v>
      </c>
      <c r="D3357" s="98" t="str">
        <f t="shared" si="367"/>
        <v>4</v>
      </c>
      <c r="E3357" s="98" t="str">
        <f t="shared" si="368"/>
        <v>01</v>
      </c>
      <c r="F3357" s="98" t="str">
        <f t="shared" si="369"/>
        <v>0</v>
      </c>
      <c r="G3357" s="98" t="str">
        <f t="shared" si="370"/>
        <v>7</v>
      </c>
      <c r="H3357" s="99">
        <v>17240107</v>
      </c>
      <c r="I3357" s="100" t="s">
        <v>3936</v>
      </c>
      <c r="J3357" s="100" t="s">
        <v>154</v>
      </c>
      <c r="K3357" s="101" t="s">
        <v>155</v>
      </c>
    </row>
    <row r="3358" spans="1:11" ht="30" x14ac:dyDescent="0.25">
      <c r="A3358" s="97" t="str">
        <f t="shared" si="364"/>
        <v>1</v>
      </c>
      <c r="B3358" s="98" t="str">
        <f t="shared" si="365"/>
        <v>7</v>
      </c>
      <c r="C3358" s="98" t="str">
        <f t="shared" si="366"/>
        <v>2</v>
      </c>
      <c r="D3358" s="98" t="str">
        <f t="shared" si="367"/>
        <v>4</v>
      </c>
      <c r="E3358" s="98" t="str">
        <f t="shared" si="368"/>
        <v>01</v>
      </c>
      <c r="F3358" s="98" t="str">
        <f t="shared" si="369"/>
        <v>0</v>
      </c>
      <c r="G3358" s="98" t="str">
        <f t="shared" si="370"/>
        <v>8</v>
      </c>
      <c r="H3358" s="99">
        <v>17240108</v>
      </c>
      <c r="I3358" s="100" t="s">
        <v>3937</v>
      </c>
      <c r="J3358" s="100" t="s">
        <v>154</v>
      </c>
      <c r="K3358" s="101" t="s">
        <v>155</v>
      </c>
    </row>
    <row r="3359" spans="1:11" ht="60" x14ac:dyDescent="0.25">
      <c r="A3359" s="97" t="str">
        <f t="shared" si="364"/>
        <v>1</v>
      </c>
      <c r="B3359" s="98" t="str">
        <f t="shared" si="365"/>
        <v>7</v>
      </c>
      <c r="C3359" s="98" t="str">
        <f t="shared" si="366"/>
        <v>2</v>
      </c>
      <c r="D3359" s="98" t="str">
        <f t="shared" si="367"/>
        <v>4</v>
      </c>
      <c r="E3359" s="98" t="str">
        <f t="shared" si="368"/>
        <v>50</v>
      </c>
      <c r="F3359" s="98" t="str">
        <f t="shared" si="369"/>
        <v>0</v>
      </c>
      <c r="G3359" s="98" t="str">
        <f t="shared" si="370"/>
        <v>0</v>
      </c>
      <c r="H3359" s="99">
        <v>17245000</v>
      </c>
      <c r="I3359" s="100" t="s">
        <v>3938</v>
      </c>
      <c r="J3359" s="100" t="s">
        <v>3939</v>
      </c>
      <c r="K3359" s="101" t="s">
        <v>144</v>
      </c>
    </row>
    <row r="3360" spans="1:11" ht="30" x14ac:dyDescent="0.25">
      <c r="A3360" s="97" t="str">
        <f t="shared" si="364"/>
        <v>1</v>
      </c>
      <c r="B3360" s="98" t="str">
        <f t="shared" si="365"/>
        <v>7</v>
      </c>
      <c r="C3360" s="98" t="str">
        <f t="shared" si="366"/>
        <v>2</v>
      </c>
      <c r="D3360" s="98" t="str">
        <f t="shared" si="367"/>
        <v>4</v>
      </c>
      <c r="E3360" s="98" t="str">
        <f t="shared" si="368"/>
        <v>50</v>
      </c>
      <c r="F3360" s="98" t="str">
        <f t="shared" si="369"/>
        <v>0</v>
      </c>
      <c r="G3360" s="98" t="str">
        <f t="shared" si="370"/>
        <v>1</v>
      </c>
      <c r="H3360" s="99">
        <v>17245001</v>
      </c>
      <c r="I3360" s="100" t="s">
        <v>3940</v>
      </c>
      <c r="J3360" s="100" t="s">
        <v>154</v>
      </c>
      <c r="K3360" s="101" t="s">
        <v>155</v>
      </c>
    </row>
    <row r="3361" spans="1:11" ht="30" x14ac:dyDescent="0.25">
      <c r="A3361" s="97" t="str">
        <f t="shared" si="364"/>
        <v>1</v>
      </c>
      <c r="B3361" s="98" t="str">
        <f t="shared" si="365"/>
        <v>7</v>
      </c>
      <c r="C3361" s="98" t="str">
        <f t="shared" si="366"/>
        <v>2</v>
      </c>
      <c r="D3361" s="98" t="str">
        <f t="shared" si="367"/>
        <v>4</v>
      </c>
      <c r="E3361" s="98" t="str">
        <f t="shared" si="368"/>
        <v>50</v>
      </c>
      <c r="F3361" s="98" t="str">
        <f t="shared" si="369"/>
        <v>0</v>
      </c>
      <c r="G3361" s="98" t="str">
        <f t="shared" si="370"/>
        <v>2</v>
      </c>
      <c r="H3361" s="99">
        <v>17245002</v>
      </c>
      <c r="I3361" s="100" t="s">
        <v>3941</v>
      </c>
      <c r="J3361" s="100" t="s">
        <v>154</v>
      </c>
      <c r="K3361" s="101" t="s">
        <v>155</v>
      </c>
    </row>
    <row r="3362" spans="1:11" ht="30" x14ac:dyDescent="0.25">
      <c r="A3362" s="97" t="str">
        <f t="shared" si="364"/>
        <v>1</v>
      </c>
      <c r="B3362" s="98" t="str">
        <f t="shared" si="365"/>
        <v>7</v>
      </c>
      <c r="C3362" s="98" t="str">
        <f t="shared" si="366"/>
        <v>2</v>
      </c>
      <c r="D3362" s="98" t="str">
        <f t="shared" si="367"/>
        <v>4</v>
      </c>
      <c r="E3362" s="98" t="str">
        <f t="shared" si="368"/>
        <v>50</v>
      </c>
      <c r="F3362" s="98" t="str">
        <f t="shared" si="369"/>
        <v>0</v>
      </c>
      <c r="G3362" s="98" t="str">
        <f t="shared" si="370"/>
        <v>3</v>
      </c>
      <c r="H3362" s="99">
        <v>17245003</v>
      </c>
      <c r="I3362" s="100" t="s">
        <v>3942</v>
      </c>
      <c r="J3362" s="100" t="s">
        <v>154</v>
      </c>
      <c r="K3362" s="101" t="s">
        <v>155</v>
      </c>
    </row>
    <row r="3363" spans="1:11" ht="30" x14ac:dyDescent="0.25">
      <c r="A3363" s="97" t="str">
        <f t="shared" si="364"/>
        <v>1</v>
      </c>
      <c r="B3363" s="98" t="str">
        <f t="shared" si="365"/>
        <v>7</v>
      </c>
      <c r="C3363" s="98" t="str">
        <f t="shared" si="366"/>
        <v>2</v>
      </c>
      <c r="D3363" s="98" t="str">
        <f t="shared" si="367"/>
        <v>4</v>
      </c>
      <c r="E3363" s="98" t="str">
        <f t="shared" si="368"/>
        <v>50</v>
      </c>
      <c r="F3363" s="98" t="str">
        <f t="shared" si="369"/>
        <v>0</v>
      </c>
      <c r="G3363" s="98" t="str">
        <f t="shared" si="370"/>
        <v>4</v>
      </c>
      <c r="H3363" s="99">
        <v>17245004</v>
      </c>
      <c r="I3363" s="100" t="s">
        <v>3943</v>
      </c>
      <c r="J3363" s="100" t="s">
        <v>154</v>
      </c>
      <c r="K3363" s="101" t="s">
        <v>155</v>
      </c>
    </row>
    <row r="3364" spans="1:11" ht="30" x14ac:dyDescent="0.25">
      <c r="A3364" s="97" t="str">
        <f t="shared" si="364"/>
        <v>1</v>
      </c>
      <c r="B3364" s="98" t="str">
        <f t="shared" si="365"/>
        <v>7</v>
      </c>
      <c r="C3364" s="98" t="str">
        <f t="shared" si="366"/>
        <v>2</v>
      </c>
      <c r="D3364" s="98" t="str">
        <f t="shared" si="367"/>
        <v>4</v>
      </c>
      <c r="E3364" s="98" t="str">
        <f t="shared" si="368"/>
        <v>50</v>
      </c>
      <c r="F3364" s="98" t="str">
        <f t="shared" si="369"/>
        <v>0</v>
      </c>
      <c r="G3364" s="98" t="str">
        <f t="shared" si="370"/>
        <v>5</v>
      </c>
      <c r="H3364" s="99">
        <v>17245005</v>
      </c>
      <c r="I3364" s="100" t="s">
        <v>3944</v>
      </c>
      <c r="J3364" s="100" t="s">
        <v>154</v>
      </c>
      <c r="K3364" s="101" t="s">
        <v>155</v>
      </c>
    </row>
    <row r="3365" spans="1:11" ht="30" x14ac:dyDescent="0.25">
      <c r="A3365" s="97" t="str">
        <f t="shared" si="364"/>
        <v>1</v>
      </c>
      <c r="B3365" s="98" t="str">
        <f t="shared" si="365"/>
        <v>7</v>
      </c>
      <c r="C3365" s="98" t="str">
        <f t="shared" si="366"/>
        <v>2</v>
      </c>
      <c r="D3365" s="98" t="str">
        <f t="shared" si="367"/>
        <v>4</v>
      </c>
      <c r="E3365" s="98" t="str">
        <f t="shared" si="368"/>
        <v>50</v>
      </c>
      <c r="F3365" s="98" t="str">
        <f t="shared" si="369"/>
        <v>0</v>
      </c>
      <c r="G3365" s="98" t="str">
        <f t="shared" si="370"/>
        <v>6</v>
      </c>
      <c r="H3365" s="99">
        <v>17245006</v>
      </c>
      <c r="I3365" s="100" t="s">
        <v>3945</v>
      </c>
      <c r="J3365" s="100" t="s">
        <v>154</v>
      </c>
      <c r="K3365" s="101" t="s">
        <v>155</v>
      </c>
    </row>
    <row r="3366" spans="1:11" ht="30" x14ac:dyDescent="0.25">
      <c r="A3366" s="97" t="str">
        <f t="shared" si="364"/>
        <v>1</v>
      </c>
      <c r="B3366" s="98" t="str">
        <f t="shared" si="365"/>
        <v>7</v>
      </c>
      <c r="C3366" s="98" t="str">
        <f t="shared" si="366"/>
        <v>2</v>
      </c>
      <c r="D3366" s="98" t="str">
        <f t="shared" si="367"/>
        <v>4</v>
      </c>
      <c r="E3366" s="98" t="str">
        <f t="shared" si="368"/>
        <v>50</v>
      </c>
      <c r="F3366" s="98" t="str">
        <f t="shared" si="369"/>
        <v>0</v>
      </c>
      <c r="G3366" s="98" t="str">
        <f t="shared" si="370"/>
        <v>7</v>
      </c>
      <c r="H3366" s="99">
        <v>17245007</v>
      </c>
      <c r="I3366" s="100" t="s">
        <v>3946</v>
      </c>
      <c r="J3366" s="100" t="s">
        <v>154</v>
      </c>
      <c r="K3366" s="101" t="s">
        <v>155</v>
      </c>
    </row>
    <row r="3367" spans="1:11" ht="30" x14ac:dyDescent="0.25">
      <c r="A3367" s="97" t="str">
        <f t="shared" si="364"/>
        <v>1</v>
      </c>
      <c r="B3367" s="98" t="str">
        <f t="shared" si="365"/>
        <v>7</v>
      </c>
      <c r="C3367" s="98" t="str">
        <f t="shared" si="366"/>
        <v>2</v>
      </c>
      <c r="D3367" s="98" t="str">
        <f t="shared" si="367"/>
        <v>4</v>
      </c>
      <c r="E3367" s="98" t="str">
        <f t="shared" si="368"/>
        <v>50</v>
      </c>
      <c r="F3367" s="98" t="str">
        <f t="shared" si="369"/>
        <v>0</v>
      </c>
      <c r="G3367" s="98" t="str">
        <f t="shared" si="370"/>
        <v>8</v>
      </c>
      <c r="H3367" s="99">
        <v>17245008</v>
      </c>
      <c r="I3367" s="100" t="s">
        <v>3947</v>
      </c>
      <c r="J3367" s="100" t="s">
        <v>154</v>
      </c>
      <c r="K3367" s="101" t="s">
        <v>155</v>
      </c>
    </row>
    <row r="3368" spans="1:11" ht="60" x14ac:dyDescent="0.25">
      <c r="A3368" s="97" t="str">
        <f t="shared" si="364"/>
        <v>1</v>
      </c>
      <c r="B3368" s="98" t="str">
        <f t="shared" si="365"/>
        <v>7</v>
      </c>
      <c r="C3368" s="98" t="str">
        <f t="shared" si="366"/>
        <v>2</v>
      </c>
      <c r="D3368" s="98" t="str">
        <f t="shared" si="367"/>
        <v>4</v>
      </c>
      <c r="E3368" s="98" t="str">
        <f t="shared" si="368"/>
        <v>51</v>
      </c>
      <c r="F3368" s="98" t="str">
        <f t="shared" si="369"/>
        <v>0</v>
      </c>
      <c r="G3368" s="98" t="str">
        <f t="shared" si="370"/>
        <v>0</v>
      </c>
      <c r="H3368" s="99">
        <v>17245100</v>
      </c>
      <c r="I3368" s="100" t="s">
        <v>3948</v>
      </c>
      <c r="J3368" s="100" t="s">
        <v>3949</v>
      </c>
      <c r="K3368" s="101" t="s">
        <v>144</v>
      </c>
    </row>
    <row r="3369" spans="1:11" ht="30" x14ac:dyDescent="0.25">
      <c r="A3369" s="97" t="str">
        <f t="shared" si="364"/>
        <v>1</v>
      </c>
      <c r="B3369" s="98" t="str">
        <f t="shared" si="365"/>
        <v>7</v>
      </c>
      <c r="C3369" s="98" t="str">
        <f t="shared" si="366"/>
        <v>2</v>
      </c>
      <c r="D3369" s="98" t="str">
        <f t="shared" si="367"/>
        <v>4</v>
      </c>
      <c r="E3369" s="98" t="str">
        <f t="shared" si="368"/>
        <v>51</v>
      </c>
      <c r="F3369" s="98" t="str">
        <f t="shared" si="369"/>
        <v>0</v>
      </c>
      <c r="G3369" s="98" t="str">
        <f t="shared" si="370"/>
        <v>1</v>
      </c>
      <c r="H3369" s="99">
        <v>17245101</v>
      </c>
      <c r="I3369" s="100" t="s">
        <v>3950</v>
      </c>
      <c r="J3369" s="100" t="s">
        <v>154</v>
      </c>
      <c r="K3369" s="101" t="s">
        <v>155</v>
      </c>
    </row>
    <row r="3370" spans="1:11" ht="30" x14ac:dyDescent="0.25">
      <c r="A3370" s="97" t="str">
        <f t="shared" si="364"/>
        <v>1</v>
      </c>
      <c r="B3370" s="98" t="str">
        <f t="shared" si="365"/>
        <v>7</v>
      </c>
      <c r="C3370" s="98" t="str">
        <f t="shared" si="366"/>
        <v>2</v>
      </c>
      <c r="D3370" s="98" t="str">
        <f t="shared" si="367"/>
        <v>4</v>
      </c>
      <c r="E3370" s="98" t="str">
        <f t="shared" si="368"/>
        <v>51</v>
      </c>
      <c r="F3370" s="98" t="str">
        <f t="shared" si="369"/>
        <v>0</v>
      </c>
      <c r="G3370" s="98" t="str">
        <f t="shared" si="370"/>
        <v>2</v>
      </c>
      <c r="H3370" s="99">
        <v>17245102</v>
      </c>
      <c r="I3370" s="100" t="s">
        <v>3951</v>
      </c>
      <c r="J3370" s="100" t="s">
        <v>154</v>
      </c>
      <c r="K3370" s="101" t="s">
        <v>155</v>
      </c>
    </row>
    <row r="3371" spans="1:11" ht="30" x14ac:dyDescent="0.25">
      <c r="A3371" s="97" t="str">
        <f t="shared" si="364"/>
        <v>1</v>
      </c>
      <c r="B3371" s="98" t="str">
        <f t="shared" si="365"/>
        <v>7</v>
      </c>
      <c r="C3371" s="98" t="str">
        <f t="shared" si="366"/>
        <v>2</v>
      </c>
      <c r="D3371" s="98" t="str">
        <f t="shared" si="367"/>
        <v>4</v>
      </c>
      <c r="E3371" s="98" t="str">
        <f t="shared" si="368"/>
        <v>51</v>
      </c>
      <c r="F3371" s="98" t="str">
        <f t="shared" si="369"/>
        <v>0</v>
      </c>
      <c r="G3371" s="98" t="str">
        <f t="shared" si="370"/>
        <v>3</v>
      </c>
      <c r="H3371" s="99">
        <v>17245103</v>
      </c>
      <c r="I3371" s="100" t="s">
        <v>3952</v>
      </c>
      <c r="J3371" s="100" t="s">
        <v>154</v>
      </c>
      <c r="K3371" s="101" t="s">
        <v>155</v>
      </c>
    </row>
    <row r="3372" spans="1:11" ht="30" x14ac:dyDescent="0.25">
      <c r="A3372" s="97" t="str">
        <f t="shared" si="364"/>
        <v>1</v>
      </c>
      <c r="B3372" s="98" t="str">
        <f t="shared" si="365"/>
        <v>7</v>
      </c>
      <c r="C3372" s="98" t="str">
        <f t="shared" si="366"/>
        <v>2</v>
      </c>
      <c r="D3372" s="98" t="str">
        <f t="shared" si="367"/>
        <v>4</v>
      </c>
      <c r="E3372" s="98" t="str">
        <f t="shared" si="368"/>
        <v>51</v>
      </c>
      <c r="F3372" s="98" t="str">
        <f t="shared" si="369"/>
        <v>0</v>
      </c>
      <c r="G3372" s="98" t="str">
        <f t="shared" si="370"/>
        <v>4</v>
      </c>
      <c r="H3372" s="99">
        <v>17245104</v>
      </c>
      <c r="I3372" s="100" t="s">
        <v>3953</v>
      </c>
      <c r="J3372" s="100" t="s">
        <v>154</v>
      </c>
      <c r="K3372" s="101" t="s">
        <v>155</v>
      </c>
    </row>
    <row r="3373" spans="1:11" ht="30" x14ac:dyDescent="0.25">
      <c r="A3373" s="97" t="str">
        <f t="shared" si="364"/>
        <v>1</v>
      </c>
      <c r="B3373" s="98" t="str">
        <f t="shared" si="365"/>
        <v>7</v>
      </c>
      <c r="C3373" s="98" t="str">
        <f t="shared" si="366"/>
        <v>2</v>
      </c>
      <c r="D3373" s="98" t="str">
        <f t="shared" si="367"/>
        <v>4</v>
      </c>
      <c r="E3373" s="98" t="str">
        <f t="shared" si="368"/>
        <v>51</v>
      </c>
      <c r="F3373" s="98" t="str">
        <f t="shared" si="369"/>
        <v>0</v>
      </c>
      <c r="G3373" s="98" t="str">
        <f t="shared" si="370"/>
        <v>5</v>
      </c>
      <c r="H3373" s="99">
        <v>17245105</v>
      </c>
      <c r="I3373" s="100" t="s">
        <v>3954</v>
      </c>
      <c r="J3373" s="100" t="s">
        <v>154</v>
      </c>
      <c r="K3373" s="101" t="s">
        <v>155</v>
      </c>
    </row>
    <row r="3374" spans="1:11" ht="30" x14ac:dyDescent="0.25">
      <c r="A3374" s="97" t="str">
        <f t="shared" si="364"/>
        <v>1</v>
      </c>
      <c r="B3374" s="98" t="str">
        <f t="shared" si="365"/>
        <v>7</v>
      </c>
      <c r="C3374" s="98" t="str">
        <f t="shared" si="366"/>
        <v>2</v>
      </c>
      <c r="D3374" s="98" t="str">
        <f t="shared" si="367"/>
        <v>4</v>
      </c>
      <c r="E3374" s="98" t="str">
        <f t="shared" si="368"/>
        <v>51</v>
      </c>
      <c r="F3374" s="98" t="str">
        <f t="shared" si="369"/>
        <v>0</v>
      </c>
      <c r="G3374" s="98" t="str">
        <f t="shared" si="370"/>
        <v>6</v>
      </c>
      <c r="H3374" s="99">
        <v>17245106</v>
      </c>
      <c r="I3374" s="100" t="s">
        <v>3955</v>
      </c>
      <c r="J3374" s="100" t="s">
        <v>154</v>
      </c>
      <c r="K3374" s="101" t="s">
        <v>155</v>
      </c>
    </row>
    <row r="3375" spans="1:11" ht="30" x14ac:dyDescent="0.25">
      <c r="A3375" s="97" t="str">
        <f t="shared" si="364"/>
        <v>1</v>
      </c>
      <c r="B3375" s="98" t="str">
        <f t="shared" si="365"/>
        <v>7</v>
      </c>
      <c r="C3375" s="98" t="str">
        <f t="shared" si="366"/>
        <v>2</v>
      </c>
      <c r="D3375" s="98" t="str">
        <f t="shared" si="367"/>
        <v>4</v>
      </c>
      <c r="E3375" s="98" t="str">
        <f t="shared" si="368"/>
        <v>51</v>
      </c>
      <c r="F3375" s="98" t="str">
        <f t="shared" si="369"/>
        <v>0</v>
      </c>
      <c r="G3375" s="98" t="str">
        <f t="shared" si="370"/>
        <v>7</v>
      </c>
      <c r="H3375" s="99">
        <v>17245107</v>
      </c>
      <c r="I3375" s="100" t="s">
        <v>3956</v>
      </c>
      <c r="J3375" s="100" t="s">
        <v>154</v>
      </c>
      <c r="K3375" s="101" t="s">
        <v>155</v>
      </c>
    </row>
    <row r="3376" spans="1:11" ht="30" x14ac:dyDescent="0.25">
      <c r="A3376" s="97" t="str">
        <f t="shared" si="364"/>
        <v>1</v>
      </c>
      <c r="B3376" s="98" t="str">
        <f t="shared" si="365"/>
        <v>7</v>
      </c>
      <c r="C3376" s="98" t="str">
        <f t="shared" si="366"/>
        <v>2</v>
      </c>
      <c r="D3376" s="98" t="str">
        <f t="shared" si="367"/>
        <v>4</v>
      </c>
      <c r="E3376" s="98" t="str">
        <f t="shared" si="368"/>
        <v>51</v>
      </c>
      <c r="F3376" s="98" t="str">
        <f t="shared" si="369"/>
        <v>0</v>
      </c>
      <c r="G3376" s="98" t="str">
        <f t="shared" si="370"/>
        <v>8</v>
      </c>
      <c r="H3376" s="99">
        <v>17245108</v>
      </c>
      <c r="I3376" s="100" t="s">
        <v>3957</v>
      </c>
      <c r="J3376" s="100" t="s">
        <v>154</v>
      </c>
      <c r="K3376" s="101" t="s">
        <v>155</v>
      </c>
    </row>
    <row r="3377" spans="1:11" ht="75" x14ac:dyDescent="0.25">
      <c r="A3377" s="97" t="str">
        <f t="shared" si="364"/>
        <v>1</v>
      </c>
      <c r="B3377" s="98" t="str">
        <f t="shared" si="365"/>
        <v>7</v>
      </c>
      <c r="C3377" s="98" t="str">
        <f t="shared" si="366"/>
        <v>2</v>
      </c>
      <c r="D3377" s="98" t="str">
        <f t="shared" si="367"/>
        <v>4</v>
      </c>
      <c r="E3377" s="98" t="str">
        <f t="shared" si="368"/>
        <v>99</v>
      </c>
      <c r="F3377" s="98" t="str">
        <f t="shared" si="369"/>
        <v>0</v>
      </c>
      <c r="G3377" s="98" t="str">
        <f t="shared" si="370"/>
        <v>0</v>
      </c>
      <c r="H3377" s="99">
        <v>17249900</v>
      </c>
      <c r="I3377" s="100" t="s">
        <v>3958</v>
      </c>
      <c r="J3377" s="100" t="s">
        <v>3959</v>
      </c>
      <c r="K3377" s="101" t="s">
        <v>144</v>
      </c>
    </row>
    <row r="3378" spans="1:11" ht="30" x14ac:dyDescent="0.25">
      <c r="A3378" s="97" t="str">
        <f t="shared" si="364"/>
        <v>1</v>
      </c>
      <c r="B3378" s="98" t="str">
        <f t="shared" si="365"/>
        <v>7</v>
      </c>
      <c r="C3378" s="98" t="str">
        <f t="shared" si="366"/>
        <v>2</v>
      </c>
      <c r="D3378" s="98" t="str">
        <f t="shared" si="367"/>
        <v>4</v>
      </c>
      <c r="E3378" s="98" t="str">
        <f t="shared" si="368"/>
        <v>99</v>
      </c>
      <c r="F3378" s="98" t="str">
        <f t="shared" si="369"/>
        <v>0</v>
      </c>
      <c r="G3378" s="98" t="str">
        <f t="shared" si="370"/>
        <v>1</v>
      </c>
      <c r="H3378" s="99">
        <v>17249901</v>
      </c>
      <c r="I3378" s="100" t="s">
        <v>3960</v>
      </c>
      <c r="J3378" s="100" t="s">
        <v>154</v>
      </c>
      <c r="K3378" s="101" t="s">
        <v>155</v>
      </c>
    </row>
    <row r="3379" spans="1:11" ht="30" x14ac:dyDescent="0.25">
      <c r="A3379" s="97" t="str">
        <f t="shared" si="364"/>
        <v>1</v>
      </c>
      <c r="B3379" s="98" t="str">
        <f t="shared" si="365"/>
        <v>7</v>
      </c>
      <c r="C3379" s="98" t="str">
        <f t="shared" si="366"/>
        <v>2</v>
      </c>
      <c r="D3379" s="98" t="str">
        <f t="shared" si="367"/>
        <v>4</v>
      </c>
      <c r="E3379" s="98" t="str">
        <f t="shared" si="368"/>
        <v>99</v>
      </c>
      <c r="F3379" s="98" t="str">
        <f t="shared" si="369"/>
        <v>0</v>
      </c>
      <c r="G3379" s="98" t="str">
        <f t="shared" si="370"/>
        <v>2</v>
      </c>
      <c r="H3379" s="99">
        <v>17249902</v>
      </c>
      <c r="I3379" s="100" t="s">
        <v>3961</v>
      </c>
      <c r="J3379" s="100" t="s">
        <v>154</v>
      </c>
      <c r="K3379" s="101" t="s">
        <v>155</v>
      </c>
    </row>
    <row r="3380" spans="1:11" ht="30" x14ac:dyDescent="0.25">
      <c r="A3380" s="97" t="str">
        <f t="shared" si="364"/>
        <v>1</v>
      </c>
      <c r="B3380" s="98" t="str">
        <f t="shared" si="365"/>
        <v>7</v>
      </c>
      <c r="C3380" s="98" t="str">
        <f t="shared" si="366"/>
        <v>2</v>
      </c>
      <c r="D3380" s="98" t="str">
        <f t="shared" si="367"/>
        <v>4</v>
      </c>
      <c r="E3380" s="98" t="str">
        <f t="shared" si="368"/>
        <v>99</v>
      </c>
      <c r="F3380" s="98" t="str">
        <f t="shared" si="369"/>
        <v>0</v>
      </c>
      <c r="G3380" s="98" t="str">
        <f t="shared" si="370"/>
        <v>3</v>
      </c>
      <c r="H3380" s="99">
        <v>17249903</v>
      </c>
      <c r="I3380" s="100" t="s">
        <v>3962</v>
      </c>
      <c r="J3380" s="100" t="s">
        <v>154</v>
      </c>
      <c r="K3380" s="101" t="s">
        <v>155</v>
      </c>
    </row>
    <row r="3381" spans="1:11" ht="30" x14ac:dyDescent="0.25">
      <c r="A3381" s="97" t="str">
        <f t="shared" si="364"/>
        <v>1</v>
      </c>
      <c r="B3381" s="98" t="str">
        <f t="shared" si="365"/>
        <v>7</v>
      </c>
      <c r="C3381" s="98" t="str">
        <f t="shared" si="366"/>
        <v>2</v>
      </c>
      <c r="D3381" s="98" t="str">
        <f t="shared" si="367"/>
        <v>4</v>
      </c>
      <c r="E3381" s="98" t="str">
        <f t="shared" si="368"/>
        <v>99</v>
      </c>
      <c r="F3381" s="98" t="str">
        <f t="shared" si="369"/>
        <v>0</v>
      </c>
      <c r="G3381" s="98" t="str">
        <f t="shared" si="370"/>
        <v>4</v>
      </c>
      <c r="H3381" s="99">
        <v>17249904</v>
      </c>
      <c r="I3381" s="100" t="s">
        <v>3963</v>
      </c>
      <c r="J3381" s="100" t="s">
        <v>154</v>
      </c>
      <c r="K3381" s="101" t="s">
        <v>155</v>
      </c>
    </row>
    <row r="3382" spans="1:11" ht="30" x14ac:dyDescent="0.25">
      <c r="A3382" s="97" t="str">
        <f t="shared" si="364"/>
        <v>1</v>
      </c>
      <c r="B3382" s="98" t="str">
        <f t="shared" si="365"/>
        <v>7</v>
      </c>
      <c r="C3382" s="98" t="str">
        <f t="shared" si="366"/>
        <v>2</v>
      </c>
      <c r="D3382" s="98" t="str">
        <f t="shared" si="367"/>
        <v>4</v>
      </c>
      <c r="E3382" s="98" t="str">
        <f t="shared" si="368"/>
        <v>99</v>
      </c>
      <c r="F3382" s="98" t="str">
        <f t="shared" si="369"/>
        <v>0</v>
      </c>
      <c r="G3382" s="98" t="str">
        <f t="shared" si="370"/>
        <v>5</v>
      </c>
      <c r="H3382" s="99">
        <v>17249905</v>
      </c>
      <c r="I3382" s="100" t="s">
        <v>3964</v>
      </c>
      <c r="J3382" s="100" t="s">
        <v>154</v>
      </c>
      <c r="K3382" s="101" t="s">
        <v>155</v>
      </c>
    </row>
    <row r="3383" spans="1:11" ht="30" x14ac:dyDescent="0.25">
      <c r="A3383" s="97" t="str">
        <f t="shared" si="364"/>
        <v>1</v>
      </c>
      <c r="B3383" s="98" t="str">
        <f t="shared" si="365"/>
        <v>7</v>
      </c>
      <c r="C3383" s="98" t="str">
        <f t="shared" si="366"/>
        <v>2</v>
      </c>
      <c r="D3383" s="98" t="str">
        <f t="shared" si="367"/>
        <v>4</v>
      </c>
      <c r="E3383" s="98" t="str">
        <f t="shared" si="368"/>
        <v>99</v>
      </c>
      <c r="F3383" s="98" t="str">
        <f t="shared" si="369"/>
        <v>0</v>
      </c>
      <c r="G3383" s="98" t="str">
        <f t="shared" si="370"/>
        <v>6</v>
      </c>
      <c r="H3383" s="99">
        <v>17249906</v>
      </c>
      <c r="I3383" s="100" t="s">
        <v>3965</v>
      </c>
      <c r="J3383" s="100" t="s">
        <v>154</v>
      </c>
      <c r="K3383" s="101" t="s">
        <v>155</v>
      </c>
    </row>
    <row r="3384" spans="1:11" ht="30" x14ac:dyDescent="0.25">
      <c r="A3384" s="97" t="str">
        <f t="shared" si="364"/>
        <v>1</v>
      </c>
      <c r="B3384" s="98" t="str">
        <f t="shared" si="365"/>
        <v>7</v>
      </c>
      <c r="C3384" s="98" t="str">
        <f t="shared" si="366"/>
        <v>2</v>
      </c>
      <c r="D3384" s="98" t="str">
        <f t="shared" si="367"/>
        <v>4</v>
      </c>
      <c r="E3384" s="98" t="str">
        <f t="shared" si="368"/>
        <v>99</v>
      </c>
      <c r="F3384" s="98" t="str">
        <f t="shared" si="369"/>
        <v>0</v>
      </c>
      <c r="G3384" s="98" t="str">
        <f t="shared" si="370"/>
        <v>7</v>
      </c>
      <c r="H3384" s="99">
        <v>17249907</v>
      </c>
      <c r="I3384" s="100" t="s">
        <v>3966</v>
      </c>
      <c r="J3384" s="100" t="s">
        <v>154</v>
      </c>
      <c r="K3384" s="101" t="s">
        <v>155</v>
      </c>
    </row>
    <row r="3385" spans="1:11" ht="30" x14ac:dyDescent="0.25">
      <c r="A3385" s="97" t="str">
        <f t="shared" si="364"/>
        <v>1</v>
      </c>
      <c r="B3385" s="98" t="str">
        <f t="shared" si="365"/>
        <v>7</v>
      </c>
      <c r="C3385" s="98" t="str">
        <f t="shared" si="366"/>
        <v>2</v>
      </c>
      <c r="D3385" s="98" t="str">
        <f t="shared" si="367"/>
        <v>4</v>
      </c>
      <c r="E3385" s="98" t="str">
        <f t="shared" si="368"/>
        <v>99</v>
      </c>
      <c r="F3385" s="98" t="str">
        <f t="shared" si="369"/>
        <v>0</v>
      </c>
      <c r="G3385" s="98" t="str">
        <f t="shared" si="370"/>
        <v>8</v>
      </c>
      <c r="H3385" s="99">
        <v>17249908</v>
      </c>
      <c r="I3385" s="100" t="s">
        <v>3967</v>
      </c>
      <c r="J3385" s="100" t="s">
        <v>154</v>
      </c>
      <c r="K3385" s="101" t="s">
        <v>155</v>
      </c>
    </row>
    <row r="3386" spans="1:11" ht="30" x14ac:dyDescent="0.25">
      <c r="A3386" s="97" t="str">
        <f t="shared" si="364"/>
        <v>1</v>
      </c>
      <c r="B3386" s="98" t="str">
        <f t="shared" si="365"/>
        <v>7</v>
      </c>
      <c r="C3386" s="98" t="str">
        <f t="shared" si="366"/>
        <v>2</v>
      </c>
      <c r="D3386" s="98" t="str">
        <f t="shared" si="367"/>
        <v>9</v>
      </c>
      <c r="E3386" s="98" t="str">
        <f t="shared" si="368"/>
        <v>00</v>
      </c>
      <c r="F3386" s="98" t="str">
        <f t="shared" si="369"/>
        <v>0</v>
      </c>
      <c r="G3386" s="98" t="str">
        <f t="shared" si="370"/>
        <v>0</v>
      </c>
      <c r="H3386" s="99">
        <v>17290000</v>
      </c>
      <c r="I3386" s="100" t="s">
        <v>3968</v>
      </c>
      <c r="J3386" s="100" t="s">
        <v>3969</v>
      </c>
      <c r="K3386" s="101" t="s">
        <v>144</v>
      </c>
    </row>
    <row r="3387" spans="1:11" ht="30" x14ac:dyDescent="0.25">
      <c r="A3387" s="97" t="str">
        <f t="shared" si="364"/>
        <v>1</v>
      </c>
      <c r="B3387" s="98" t="str">
        <f t="shared" si="365"/>
        <v>7</v>
      </c>
      <c r="C3387" s="98" t="str">
        <f t="shared" si="366"/>
        <v>2</v>
      </c>
      <c r="D3387" s="98" t="str">
        <f t="shared" si="367"/>
        <v>9</v>
      </c>
      <c r="E3387" s="98" t="str">
        <f t="shared" si="368"/>
        <v>50</v>
      </c>
      <c r="F3387" s="98" t="str">
        <f t="shared" si="369"/>
        <v>0</v>
      </c>
      <c r="G3387" s="98" t="str">
        <f t="shared" si="370"/>
        <v>0</v>
      </c>
      <c r="H3387" s="99">
        <v>17295000</v>
      </c>
      <c r="I3387" s="100" t="s">
        <v>3970</v>
      </c>
      <c r="J3387" s="100" t="s">
        <v>3971</v>
      </c>
      <c r="K3387" s="101" t="s">
        <v>144</v>
      </c>
    </row>
    <row r="3388" spans="1:11" x14ac:dyDescent="0.25">
      <c r="A3388" s="97" t="str">
        <f t="shared" si="364"/>
        <v>1</v>
      </c>
      <c r="B3388" s="98" t="str">
        <f t="shared" si="365"/>
        <v>7</v>
      </c>
      <c r="C3388" s="98" t="str">
        <f t="shared" si="366"/>
        <v>2</v>
      </c>
      <c r="D3388" s="98" t="str">
        <f t="shared" si="367"/>
        <v>9</v>
      </c>
      <c r="E3388" s="98" t="str">
        <f t="shared" si="368"/>
        <v>50</v>
      </c>
      <c r="F3388" s="98" t="str">
        <f t="shared" si="369"/>
        <v>0</v>
      </c>
      <c r="G3388" s="98" t="str">
        <f t="shared" si="370"/>
        <v>1</v>
      </c>
      <c r="H3388" s="99">
        <v>17295001</v>
      </c>
      <c r="I3388" s="100" t="s">
        <v>3972</v>
      </c>
      <c r="J3388" s="100" t="s">
        <v>154</v>
      </c>
      <c r="K3388" s="101" t="s">
        <v>155</v>
      </c>
    </row>
    <row r="3389" spans="1:11" x14ac:dyDescent="0.25">
      <c r="A3389" s="97" t="str">
        <f t="shared" si="364"/>
        <v>1</v>
      </c>
      <c r="B3389" s="98" t="str">
        <f t="shared" si="365"/>
        <v>7</v>
      </c>
      <c r="C3389" s="98" t="str">
        <f t="shared" si="366"/>
        <v>2</v>
      </c>
      <c r="D3389" s="98" t="str">
        <f t="shared" si="367"/>
        <v>9</v>
      </c>
      <c r="E3389" s="98" t="str">
        <f t="shared" si="368"/>
        <v>50</v>
      </c>
      <c r="F3389" s="98" t="str">
        <f t="shared" si="369"/>
        <v>0</v>
      </c>
      <c r="G3389" s="98" t="str">
        <f t="shared" si="370"/>
        <v>2</v>
      </c>
      <c r="H3389" s="99">
        <v>17295002</v>
      </c>
      <c r="I3389" s="100" t="s">
        <v>3973</v>
      </c>
      <c r="J3389" s="100" t="s">
        <v>154</v>
      </c>
      <c r="K3389" s="101" t="s">
        <v>155</v>
      </c>
    </row>
    <row r="3390" spans="1:11" x14ac:dyDescent="0.25">
      <c r="A3390" s="97" t="str">
        <f t="shared" si="364"/>
        <v>1</v>
      </c>
      <c r="B3390" s="98" t="str">
        <f t="shared" si="365"/>
        <v>7</v>
      </c>
      <c r="C3390" s="98" t="str">
        <f t="shared" si="366"/>
        <v>2</v>
      </c>
      <c r="D3390" s="98" t="str">
        <f t="shared" si="367"/>
        <v>9</v>
      </c>
      <c r="E3390" s="98" t="str">
        <f t="shared" si="368"/>
        <v>50</v>
      </c>
      <c r="F3390" s="98" t="str">
        <f t="shared" si="369"/>
        <v>0</v>
      </c>
      <c r="G3390" s="98" t="str">
        <f t="shared" si="370"/>
        <v>3</v>
      </c>
      <c r="H3390" s="99">
        <v>17295003</v>
      </c>
      <c r="I3390" s="100" t="s">
        <v>3974</v>
      </c>
      <c r="J3390" s="100" t="s">
        <v>154</v>
      </c>
      <c r="K3390" s="101" t="s">
        <v>155</v>
      </c>
    </row>
    <row r="3391" spans="1:11" ht="30" x14ac:dyDescent="0.25">
      <c r="A3391" s="97" t="str">
        <f t="shared" si="364"/>
        <v>1</v>
      </c>
      <c r="B3391" s="98" t="str">
        <f t="shared" si="365"/>
        <v>7</v>
      </c>
      <c r="C3391" s="98" t="str">
        <f t="shared" si="366"/>
        <v>2</v>
      </c>
      <c r="D3391" s="98" t="str">
        <f t="shared" si="367"/>
        <v>9</v>
      </c>
      <c r="E3391" s="98" t="str">
        <f t="shared" si="368"/>
        <v>50</v>
      </c>
      <c r="F3391" s="98" t="str">
        <f t="shared" si="369"/>
        <v>0</v>
      </c>
      <c r="G3391" s="98" t="str">
        <f t="shared" si="370"/>
        <v>4</v>
      </c>
      <c r="H3391" s="99">
        <v>17295004</v>
      </c>
      <c r="I3391" s="100" t="s">
        <v>3975</v>
      </c>
      <c r="J3391" s="100" t="s">
        <v>154</v>
      </c>
      <c r="K3391" s="101" t="s">
        <v>155</v>
      </c>
    </row>
    <row r="3392" spans="1:11" x14ac:dyDescent="0.25">
      <c r="A3392" s="97" t="str">
        <f t="shared" si="364"/>
        <v>1</v>
      </c>
      <c r="B3392" s="98" t="str">
        <f t="shared" si="365"/>
        <v>7</v>
      </c>
      <c r="C3392" s="98" t="str">
        <f t="shared" si="366"/>
        <v>2</v>
      </c>
      <c r="D3392" s="98" t="str">
        <f t="shared" si="367"/>
        <v>9</v>
      </c>
      <c r="E3392" s="98" t="str">
        <f t="shared" si="368"/>
        <v>50</v>
      </c>
      <c r="F3392" s="98" t="str">
        <f t="shared" si="369"/>
        <v>0</v>
      </c>
      <c r="G3392" s="98" t="str">
        <f t="shared" si="370"/>
        <v>5</v>
      </c>
      <c r="H3392" s="99">
        <v>17295005</v>
      </c>
      <c r="I3392" s="100" t="s">
        <v>3976</v>
      </c>
      <c r="J3392" s="100" t="s">
        <v>154</v>
      </c>
      <c r="K3392" s="101" t="s">
        <v>155</v>
      </c>
    </row>
    <row r="3393" spans="1:11" x14ac:dyDescent="0.25">
      <c r="A3393" s="97" t="str">
        <f t="shared" si="364"/>
        <v>1</v>
      </c>
      <c r="B3393" s="98" t="str">
        <f t="shared" si="365"/>
        <v>7</v>
      </c>
      <c r="C3393" s="98" t="str">
        <f t="shared" si="366"/>
        <v>2</v>
      </c>
      <c r="D3393" s="98" t="str">
        <f t="shared" si="367"/>
        <v>9</v>
      </c>
      <c r="E3393" s="98" t="str">
        <f t="shared" si="368"/>
        <v>50</v>
      </c>
      <c r="F3393" s="98" t="str">
        <f t="shared" si="369"/>
        <v>0</v>
      </c>
      <c r="G3393" s="98" t="str">
        <f t="shared" si="370"/>
        <v>6</v>
      </c>
      <c r="H3393" s="99">
        <v>17295006</v>
      </c>
      <c r="I3393" s="100" t="s">
        <v>3977</v>
      </c>
      <c r="J3393" s="100" t="s">
        <v>154</v>
      </c>
      <c r="K3393" s="101" t="s">
        <v>155</v>
      </c>
    </row>
    <row r="3394" spans="1:11" ht="30" x14ac:dyDescent="0.25">
      <c r="A3394" s="97" t="str">
        <f t="shared" si="364"/>
        <v>1</v>
      </c>
      <c r="B3394" s="98" t="str">
        <f t="shared" si="365"/>
        <v>7</v>
      </c>
      <c r="C3394" s="98" t="str">
        <f t="shared" si="366"/>
        <v>2</v>
      </c>
      <c r="D3394" s="98" t="str">
        <f t="shared" si="367"/>
        <v>9</v>
      </c>
      <c r="E3394" s="98" t="str">
        <f t="shared" si="368"/>
        <v>50</v>
      </c>
      <c r="F3394" s="98" t="str">
        <f t="shared" si="369"/>
        <v>0</v>
      </c>
      <c r="G3394" s="98" t="str">
        <f t="shared" si="370"/>
        <v>7</v>
      </c>
      <c r="H3394" s="99">
        <v>17295007</v>
      </c>
      <c r="I3394" s="100" t="s">
        <v>3978</v>
      </c>
      <c r="J3394" s="100" t="s">
        <v>154</v>
      </c>
      <c r="K3394" s="101" t="s">
        <v>155</v>
      </c>
    </row>
    <row r="3395" spans="1:11" ht="30" x14ac:dyDescent="0.25">
      <c r="A3395" s="97" t="str">
        <f t="shared" si="364"/>
        <v>1</v>
      </c>
      <c r="B3395" s="98" t="str">
        <f t="shared" si="365"/>
        <v>7</v>
      </c>
      <c r="C3395" s="98" t="str">
        <f t="shared" si="366"/>
        <v>2</v>
      </c>
      <c r="D3395" s="98" t="str">
        <f t="shared" si="367"/>
        <v>9</v>
      </c>
      <c r="E3395" s="98" t="str">
        <f t="shared" si="368"/>
        <v>50</v>
      </c>
      <c r="F3395" s="98" t="str">
        <f t="shared" si="369"/>
        <v>0</v>
      </c>
      <c r="G3395" s="98" t="str">
        <f t="shared" si="370"/>
        <v>8</v>
      </c>
      <c r="H3395" s="99">
        <v>17295008</v>
      </c>
      <c r="I3395" s="100" t="s">
        <v>3979</v>
      </c>
      <c r="J3395" s="100" t="s">
        <v>154</v>
      </c>
      <c r="K3395" s="101" t="s">
        <v>155</v>
      </c>
    </row>
    <row r="3396" spans="1:11" ht="30" x14ac:dyDescent="0.25">
      <c r="A3396" s="97" t="str">
        <f t="shared" si="364"/>
        <v>1</v>
      </c>
      <c r="B3396" s="98" t="str">
        <f t="shared" si="365"/>
        <v>7</v>
      </c>
      <c r="C3396" s="98" t="str">
        <f t="shared" si="366"/>
        <v>2</v>
      </c>
      <c r="D3396" s="98" t="str">
        <f t="shared" si="367"/>
        <v>9</v>
      </c>
      <c r="E3396" s="98" t="str">
        <f t="shared" si="368"/>
        <v>51</v>
      </c>
      <c r="F3396" s="98" t="str">
        <f t="shared" si="369"/>
        <v>0</v>
      </c>
      <c r="G3396" s="98" t="str">
        <f t="shared" si="370"/>
        <v>0</v>
      </c>
      <c r="H3396" s="99">
        <v>17295100</v>
      </c>
      <c r="I3396" s="100" t="s">
        <v>3980</v>
      </c>
      <c r="J3396" s="100" t="s">
        <v>3981</v>
      </c>
      <c r="K3396" s="101" t="s">
        <v>144</v>
      </c>
    </row>
    <row r="3397" spans="1:11" x14ac:dyDescent="0.25">
      <c r="A3397" s="97" t="str">
        <f t="shared" si="364"/>
        <v>1</v>
      </c>
      <c r="B3397" s="98" t="str">
        <f t="shared" si="365"/>
        <v>7</v>
      </c>
      <c r="C3397" s="98" t="str">
        <f t="shared" si="366"/>
        <v>2</v>
      </c>
      <c r="D3397" s="98" t="str">
        <f t="shared" si="367"/>
        <v>9</v>
      </c>
      <c r="E3397" s="98" t="str">
        <f t="shared" si="368"/>
        <v>51</v>
      </c>
      <c r="F3397" s="98" t="str">
        <f t="shared" si="369"/>
        <v>0</v>
      </c>
      <c r="G3397" s="98" t="str">
        <f t="shared" si="370"/>
        <v>1</v>
      </c>
      <c r="H3397" s="99">
        <v>17295101</v>
      </c>
      <c r="I3397" s="100" t="s">
        <v>3982</v>
      </c>
      <c r="J3397" s="100" t="s">
        <v>154</v>
      </c>
      <c r="K3397" s="101" t="s">
        <v>155</v>
      </c>
    </row>
    <row r="3398" spans="1:11" ht="30" x14ac:dyDescent="0.25">
      <c r="A3398" s="97" t="str">
        <f t="shared" si="364"/>
        <v>1</v>
      </c>
      <c r="B3398" s="98" t="str">
        <f t="shared" si="365"/>
        <v>7</v>
      </c>
      <c r="C3398" s="98" t="str">
        <f t="shared" si="366"/>
        <v>2</v>
      </c>
      <c r="D3398" s="98" t="str">
        <f t="shared" si="367"/>
        <v>9</v>
      </c>
      <c r="E3398" s="98" t="str">
        <f t="shared" si="368"/>
        <v>51</v>
      </c>
      <c r="F3398" s="98" t="str">
        <f t="shared" si="369"/>
        <v>0</v>
      </c>
      <c r="G3398" s="98" t="str">
        <f t="shared" si="370"/>
        <v>2</v>
      </c>
      <c r="H3398" s="99">
        <v>17295102</v>
      </c>
      <c r="I3398" s="100" t="s">
        <v>3983</v>
      </c>
      <c r="J3398" s="100" t="s">
        <v>154</v>
      </c>
      <c r="K3398" s="101" t="s">
        <v>155</v>
      </c>
    </row>
    <row r="3399" spans="1:11" x14ac:dyDescent="0.25">
      <c r="A3399" s="97" t="str">
        <f t="shared" ref="A3399:A3462" si="371">MID($H3399,1,1)</f>
        <v>1</v>
      </c>
      <c r="B3399" s="98" t="str">
        <f t="shared" ref="B3399:B3462" si="372">MID($H3399,2,1)</f>
        <v>7</v>
      </c>
      <c r="C3399" s="98" t="str">
        <f t="shared" ref="C3399:C3462" si="373">MID($H3399,3,1)</f>
        <v>2</v>
      </c>
      <c r="D3399" s="98" t="str">
        <f t="shared" ref="D3399:D3462" si="374">MID($H3399,4,1)</f>
        <v>9</v>
      </c>
      <c r="E3399" s="98" t="str">
        <f t="shared" ref="E3399:E3462" si="375">MID($H3399,5,2)</f>
        <v>51</v>
      </c>
      <c r="F3399" s="98" t="str">
        <f t="shared" ref="F3399:F3462" si="376">MID($H3399,7,1)</f>
        <v>0</v>
      </c>
      <c r="G3399" s="98" t="str">
        <f t="shared" ref="G3399:G3462" si="377">MID($H3399,8,1)</f>
        <v>3</v>
      </c>
      <c r="H3399" s="99">
        <v>17295103</v>
      </c>
      <c r="I3399" s="100" t="s">
        <v>3984</v>
      </c>
      <c r="J3399" s="100" t="s">
        <v>154</v>
      </c>
      <c r="K3399" s="101" t="s">
        <v>155</v>
      </c>
    </row>
    <row r="3400" spans="1:11" ht="30" x14ac:dyDescent="0.25">
      <c r="A3400" s="97" t="str">
        <f t="shared" si="371"/>
        <v>1</v>
      </c>
      <c r="B3400" s="98" t="str">
        <f t="shared" si="372"/>
        <v>7</v>
      </c>
      <c r="C3400" s="98" t="str">
        <f t="shared" si="373"/>
        <v>2</v>
      </c>
      <c r="D3400" s="98" t="str">
        <f t="shared" si="374"/>
        <v>9</v>
      </c>
      <c r="E3400" s="98" t="str">
        <f t="shared" si="375"/>
        <v>51</v>
      </c>
      <c r="F3400" s="98" t="str">
        <f t="shared" si="376"/>
        <v>0</v>
      </c>
      <c r="G3400" s="98" t="str">
        <f t="shared" si="377"/>
        <v>4</v>
      </c>
      <c r="H3400" s="99">
        <v>17295104</v>
      </c>
      <c r="I3400" s="100" t="s">
        <v>3985</v>
      </c>
      <c r="J3400" s="100" t="s">
        <v>154</v>
      </c>
      <c r="K3400" s="101" t="s">
        <v>155</v>
      </c>
    </row>
    <row r="3401" spans="1:11" x14ac:dyDescent="0.25">
      <c r="A3401" s="97" t="str">
        <f t="shared" si="371"/>
        <v>1</v>
      </c>
      <c r="B3401" s="98" t="str">
        <f t="shared" si="372"/>
        <v>7</v>
      </c>
      <c r="C3401" s="98" t="str">
        <f t="shared" si="373"/>
        <v>2</v>
      </c>
      <c r="D3401" s="98" t="str">
        <f t="shared" si="374"/>
        <v>9</v>
      </c>
      <c r="E3401" s="98" t="str">
        <f t="shared" si="375"/>
        <v>51</v>
      </c>
      <c r="F3401" s="98" t="str">
        <f t="shared" si="376"/>
        <v>0</v>
      </c>
      <c r="G3401" s="98" t="str">
        <f t="shared" si="377"/>
        <v>5</v>
      </c>
      <c r="H3401" s="99">
        <v>17295105</v>
      </c>
      <c r="I3401" s="100" t="s">
        <v>3986</v>
      </c>
      <c r="J3401" s="100" t="s">
        <v>154</v>
      </c>
      <c r="K3401" s="101" t="s">
        <v>155</v>
      </c>
    </row>
    <row r="3402" spans="1:11" x14ac:dyDescent="0.25">
      <c r="A3402" s="97" t="str">
        <f t="shared" si="371"/>
        <v>1</v>
      </c>
      <c r="B3402" s="98" t="str">
        <f t="shared" si="372"/>
        <v>7</v>
      </c>
      <c r="C3402" s="98" t="str">
        <f t="shared" si="373"/>
        <v>2</v>
      </c>
      <c r="D3402" s="98" t="str">
        <f t="shared" si="374"/>
        <v>9</v>
      </c>
      <c r="E3402" s="98" t="str">
        <f t="shared" si="375"/>
        <v>51</v>
      </c>
      <c r="F3402" s="98" t="str">
        <f t="shared" si="376"/>
        <v>0</v>
      </c>
      <c r="G3402" s="98" t="str">
        <f t="shared" si="377"/>
        <v>6</v>
      </c>
      <c r="H3402" s="99">
        <v>17295106</v>
      </c>
      <c r="I3402" s="100" t="s">
        <v>3987</v>
      </c>
      <c r="J3402" s="100" t="s">
        <v>154</v>
      </c>
      <c r="K3402" s="101" t="s">
        <v>155</v>
      </c>
    </row>
    <row r="3403" spans="1:11" ht="30" x14ac:dyDescent="0.25">
      <c r="A3403" s="97" t="str">
        <f t="shared" si="371"/>
        <v>1</v>
      </c>
      <c r="B3403" s="98" t="str">
        <f t="shared" si="372"/>
        <v>7</v>
      </c>
      <c r="C3403" s="98" t="str">
        <f t="shared" si="373"/>
        <v>2</v>
      </c>
      <c r="D3403" s="98" t="str">
        <f t="shared" si="374"/>
        <v>9</v>
      </c>
      <c r="E3403" s="98" t="str">
        <f t="shared" si="375"/>
        <v>51</v>
      </c>
      <c r="F3403" s="98" t="str">
        <f t="shared" si="376"/>
        <v>0</v>
      </c>
      <c r="G3403" s="98" t="str">
        <f t="shared" si="377"/>
        <v>7</v>
      </c>
      <c r="H3403" s="99">
        <v>17295107</v>
      </c>
      <c r="I3403" s="100" t="s">
        <v>3988</v>
      </c>
      <c r="J3403" s="100" t="s">
        <v>154</v>
      </c>
      <c r="K3403" s="101" t="s">
        <v>155</v>
      </c>
    </row>
    <row r="3404" spans="1:11" ht="30" x14ac:dyDescent="0.25">
      <c r="A3404" s="97" t="str">
        <f t="shared" si="371"/>
        <v>1</v>
      </c>
      <c r="B3404" s="98" t="str">
        <f t="shared" si="372"/>
        <v>7</v>
      </c>
      <c r="C3404" s="98" t="str">
        <f t="shared" si="373"/>
        <v>2</v>
      </c>
      <c r="D3404" s="98" t="str">
        <f t="shared" si="374"/>
        <v>9</v>
      </c>
      <c r="E3404" s="98" t="str">
        <f t="shared" si="375"/>
        <v>51</v>
      </c>
      <c r="F3404" s="98" t="str">
        <f t="shared" si="376"/>
        <v>0</v>
      </c>
      <c r="G3404" s="98" t="str">
        <f t="shared" si="377"/>
        <v>8</v>
      </c>
      <c r="H3404" s="99">
        <v>17295108</v>
      </c>
      <c r="I3404" s="100" t="s">
        <v>3989</v>
      </c>
      <c r="J3404" s="100" t="s">
        <v>154</v>
      </c>
      <c r="K3404" s="101" t="s">
        <v>155</v>
      </c>
    </row>
    <row r="3405" spans="1:11" ht="45" x14ac:dyDescent="0.25">
      <c r="A3405" s="97" t="str">
        <f t="shared" si="371"/>
        <v>1</v>
      </c>
      <c r="B3405" s="98" t="str">
        <f t="shared" si="372"/>
        <v>7</v>
      </c>
      <c r="C3405" s="98" t="str">
        <f t="shared" si="373"/>
        <v>2</v>
      </c>
      <c r="D3405" s="98" t="str">
        <f t="shared" si="374"/>
        <v>9</v>
      </c>
      <c r="E3405" s="98" t="str">
        <f t="shared" si="375"/>
        <v>52</v>
      </c>
      <c r="F3405" s="98" t="str">
        <f t="shared" si="376"/>
        <v>0</v>
      </c>
      <c r="G3405" s="98" t="str">
        <f t="shared" si="377"/>
        <v>0</v>
      </c>
      <c r="H3405" s="99">
        <v>17295200</v>
      </c>
      <c r="I3405" s="100" t="s">
        <v>3990</v>
      </c>
      <c r="J3405" s="100" t="s">
        <v>3991</v>
      </c>
      <c r="K3405" s="101" t="s">
        <v>144</v>
      </c>
    </row>
    <row r="3406" spans="1:11" x14ac:dyDescent="0.25">
      <c r="A3406" s="97" t="str">
        <f t="shared" si="371"/>
        <v>1</v>
      </c>
      <c r="B3406" s="98" t="str">
        <f t="shared" si="372"/>
        <v>7</v>
      </c>
      <c r="C3406" s="98" t="str">
        <f t="shared" si="373"/>
        <v>2</v>
      </c>
      <c r="D3406" s="98" t="str">
        <f t="shared" si="374"/>
        <v>9</v>
      </c>
      <c r="E3406" s="98" t="str">
        <f t="shared" si="375"/>
        <v>52</v>
      </c>
      <c r="F3406" s="98" t="str">
        <f t="shared" si="376"/>
        <v>0</v>
      </c>
      <c r="G3406" s="98" t="str">
        <f t="shared" si="377"/>
        <v>1</v>
      </c>
      <c r="H3406" s="99">
        <v>17295201</v>
      </c>
      <c r="I3406" s="100" t="s">
        <v>3992</v>
      </c>
      <c r="J3406" s="100" t="s">
        <v>154</v>
      </c>
      <c r="K3406" s="101" t="s">
        <v>155</v>
      </c>
    </row>
    <row r="3407" spans="1:11" ht="30" x14ac:dyDescent="0.25">
      <c r="A3407" s="97" t="str">
        <f t="shared" si="371"/>
        <v>1</v>
      </c>
      <c r="B3407" s="98" t="str">
        <f t="shared" si="372"/>
        <v>7</v>
      </c>
      <c r="C3407" s="98" t="str">
        <f t="shared" si="373"/>
        <v>2</v>
      </c>
      <c r="D3407" s="98" t="str">
        <f t="shared" si="374"/>
        <v>9</v>
      </c>
      <c r="E3407" s="98" t="str">
        <f t="shared" si="375"/>
        <v>52</v>
      </c>
      <c r="F3407" s="98" t="str">
        <f t="shared" si="376"/>
        <v>0</v>
      </c>
      <c r="G3407" s="98" t="str">
        <f t="shared" si="377"/>
        <v>2</v>
      </c>
      <c r="H3407" s="99">
        <v>17295202</v>
      </c>
      <c r="I3407" s="100" t="s">
        <v>3993</v>
      </c>
      <c r="J3407" s="100" t="s">
        <v>154</v>
      </c>
      <c r="K3407" s="101" t="s">
        <v>155</v>
      </c>
    </row>
    <row r="3408" spans="1:11" ht="30" x14ac:dyDescent="0.25">
      <c r="A3408" s="97" t="str">
        <f t="shared" si="371"/>
        <v>1</v>
      </c>
      <c r="B3408" s="98" t="str">
        <f t="shared" si="372"/>
        <v>7</v>
      </c>
      <c r="C3408" s="98" t="str">
        <f t="shared" si="373"/>
        <v>2</v>
      </c>
      <c r="D3408" s="98" t="str">
        <f t="shared" si="374"/>
        <v>9</v>
      </c>
      <c r="E3408" s="98" t="str">
        <f t="shared" si="375"/>
        <v>52</v>
      </c>
      <c r="F3408" s="98" t="str">
        <f t="shared" si="376"/>
        <v>0</v>
      </c>
      <c r="G3408" s="98" t="str">
        <f t="shared" si="377"/>
        <v>3</v>
      </c>
      <c r="H3408" s="99">
        <v>17295203</v>
      </c>
      <c r="I3408" s="100" t="s">
        <v>3994</v>
      </c>
      <c r="J3408" s="100" t="s">
        <v>154</v>
      </c>
      <c r="K3408" s="101" t="s">
        <v>155</v>
      </c>
    </row>
    <row r="3409" spans="1:11" ht="30" x14ac:dyDescent="0.25">
      <c r="A3409" s="97" t="str">
        <f t="shared" si="371"/>
        <v>1</v>
      </c>
      <c r="B3409" s="98" t="str">
        <f t="shared" si="372"/>
        <v>7</v>
      </c>
      <c r="C3409" s="98" t="str">
        <f t="shared" si="373"/>
        <v>2</v>
      </c>
      <c r="D3409" s="98" t="str">
        <f t="shared" si="374"/>
        <v>9</v>
      </c>
      <c r="E3409" s="98" t="str">
        <f t="shared" si="375"/>
        <v>52</v>
      </c>
      <c r="F3409" s="98" t="str">
        <f t="shared" si="376"/>
        <v>0</v>
      </c>
      <c r="G3409" s="98" t="str">
        <f t="shared" si="377"/>
        <v>4</v>
      </c>
      <c r="H3409" s="99">
        <v>17295204</v>
      </c>
      <c r="I3409" s="100" t="s">
        <v>3995</v>
      </c>
      <c r="J3409" s="100" t="s">
        <v>154</v>
      </c>
      <c r="K3409" s="101" t="s">
        <v>155</v>
      </c>
    </row>
    <row r="3410" spans="1:11" x14ac:dyDescent="0.25">
      <c r="A3410" s="97" t="str">
        <f t="shared" si="371"/>
        <v>1</v>
      </c>
      <c r="B3410" s="98" t="str">
        <f t="shared" si="372"/>
        <v>7</v>
      </c>
      <c r="C3410" s="98" t="str">
        <f t="shared" si="373"/>
        <v>2</v>
      </c>
      <c r="D3410" s="98" t="str">
        <f t="shared" si="374"/>
        <v>9</v>
      </c>
      <c r="E3410" s="98" t="str">
        <f t="shared" si="375"/>
        <v>52</v>
      </c>
      <c r="F3410" s="98" t="str">
        <f t="shared" si="376"/>
        <v>0</v>
      </c>
      <c r="G3410" s="98" t="str">
        <f t="shared" si="377"/>
        <v>5</v>
      </c>
      <c r="H3410" s="99">
        <v>17295205</v>
      </c>
      <c r="I3410" s="100" t="s">
        <v>3996</v>
      </c>
      <c r="J3410" s="100" t="s">
        <v>154</v>
      </c>
      <c r="K3410" s="101" t="s">
        <v>155</v>
      </c>
    </row>
    <row r="3411" spans="1:11" ht="30" x14ac:dyDescent="0.25">
      <c r="A3411" s="97" t="str">
        <f t="shared" si="371"/>
        <v>1</v>
      </c>
      <c r="B3411" s="98" t="str">
        <f t="shared" si="372"/>
        <v>7</v>
      </c>
      <c r="C3411" s="98" t="str">
        <f t="shared" si="373"/>
        <v>2</v>
      </c>
      <c r="D3411" s="98" t="str">
        <f t="shared" si="374"/>
        <v>9</v>
      </c>
      <c r="E3411" s="98" t="str">
        <f t="shared" si="375"/>
        <v>52</v>
      </c>
      <c r="F3411" s="98" t="str">
        <f t="shared" si="376"/>
        <v>0</v>
      </c>
      <c r="G3411" s="98" t="str">
        <f t="shared" si="377"/>
        <v>6</v>
      </c>
      <c r="H3411" s="99">
        <v>17295206</v>
      </c>
      <c r="I3411" s="100" t="s">
        <v>3997</v>
      </c>
      <c r="J3411" s="100" t="s">
        <v>154</v>
      </c>
      <c r="K3411" s="101" t="s">
        <v>155</v>
      </c>
    </row>
    <row r="3412" spans="1:11" ht="30" x14ac:dyDescent="0.25">
      <c r="A3412" s="97" t="str">
        <f t="shared" si="371"/>
        <v>1</v>
      </c>
      <c r="B3412" s="98" t="str">
        <f t="shared" si="372"/>
        <v>7</v>
      </c>
      <c r="C3412" s="98" t="str">
        <f t="shared" si="373"/>
        <v>2</v>
      </c>
      <c r="D3412" s="98" t="str">
        <f t="shared" si="374"/>
        <v>9</v>
      </c>
      <c r="E3412" s="98" t="str">
        <f t="shared" si="375"/>
        <v>52</v>
      </c>
      <c r="F3412" s="98" t="str">
        <f t="shared" si="376"/>
        <v>0</v>
      </c>
      <c r="G3412" s="98" t="str">
        <f t="shared" si="377"/>
        <v>7</v>
      </c>
      <c r="H3412" s="99">
        <v>17295207</v>
      </c>
      <c r="I3412" s="100" t="s">
        <v>3998</v>
      </c>
      <c r="J3412" s="100" t="s">
        <v>154</v>
      </c>
      <c r="K3412" s="101" t="s">
        <v>155</v>
      </c>
    </row>
    <row r="3413" spans="1:11" ht="30" x14ac:dyDescent="0.25">
      <c r="A3413" s="97" t="str">
        <f t="shared" si="371"/>
        <v>1</v>
      </c>
      <c r="B3413" s="98" t="str">
        <f t="shared" si="372"/>
        <v>7</v>
      </c>
      <c r="C3413" s="98" t="str">
        <f t="shared" si="373"/>
        <v>2</v>
      </c>
      <c r="D3413" s="98" t="str">
        <f t="shared" si="374"/>
        <v>9</v>
      </c>
      <c r="E3413" s="98" t="str">
        <f t="shared" si="375"/>
        <v>52</v>
      </c>
      <c r="F3413" s="98" t="str">
        <f t="shared" si="376"/>
        <v>0</v>
      </c>
      <c r="G3413" s="98" t="str">
        <f t="shared" si="377"/>
        <v>8</v>
      </c>
      <c r="H3413" s="99">
        <v>17295208</v>
      </c>
      <c r="I3413" s="100" t="s">
        <v>3999</v>
      </c>
      <c r="J3413" s="100" t="s">
        <v>154</v>
      </c>
      <c r="K3413" s="101" t="s">
        <v>155</v>
      </c>
    </row>
    <row r="3414" spans="1:11" ht="30" x14ac:dyDescent="0.25">
      <c r="A3414" s="97" t="str">
        <f t="shared" si="371"/>
        <v>1</v>
      </c>
      <c r="B3414" s="98" t="str">
        <f t="shared" si="372"/>
        <v>7</v>
      </c>
      <c r="C3414" s="98" t="str">
        <f t="shared" si="373"/>
        <v>2</v>
      </c>
      <c r="D3414" s="98" t="str">
        <f t="shared" si="374"/>
        <v>9</v>
      </c>
      <c r="E3414" s="98" t="str">
        <f t="shared" si="375"/>
        <v>99</v>
      </c>
      <c r="F3414" s="98" t="str">
        <f t="shared" si="376"/>
        <v>0</v>
      </c>
      <c r="G3414" s="98" t="str">
        <f t="shared" si="377"/>
        <v>0</v>
      </c>
      <c r="H3414" s="99">
        <v>17299900</v>
      </c>
      <c r="I3414" s="100" t="s">
        <v>4000</v>
      </c>
      <c r="J3414" s="100" t="s">
        <v>4001</v>
      </c>
      <c r="K3414" s="101" t="s">
        <v>144</v>
      </c>
    </row>
    <row r="3415" spans="1:11" x14ac:dyDescent="0.25">
      <c r="A3415" s="97" t="str">
        <f t="shared" si="371"/>
        <v>1</v>
      </c>
      <c r="B3415" s="98" t="str">
        <f t="shared" si="372"/>
        <v>7</v>
      </c>
      <c r="C3415" s="98" t="str">
        <f t="shared" si="373"/>
        <v>2</v>
      </c>
      <c r="D3415" s="98" t="str">
        <f t="shared" si="374"/>
        <v>9</v>
      </c>
      <c r="E3415" s="98" t="str">
        <f t="shared" si="375"/>
        <v>99</v>
      </c>
      <c r="F3415" s="98" t="str">
        <f t="shared" si="376"/>
        <v>0</v>
      </c>
      <c r="G3415" s="98" t="str">
        <f t="shared" si="377"/>
        <v>1</v>
      </c>
      <c r="H3415" s="99">
        <v>17299901</v>
      </c>
      <c r="I3415" s="100" t="s">
        <v>4002</v>
      </c>
      <c r="J3415" s="100" t="s">
        <v>154</v>
      </c>
      <c r="K3415" s="101" t="s">
        <v>155</v>
      </c>
    </row>
    <row r="3416" spans="1:11" x14ac:dyDescent="0.25">
      <c r="A3416" s="97" t="str">
        <f t="shared" si="371"/>
        <v>1</v>
      </c>
      <c r="B3416" s="98" t="str">
        <f t="shared" si="372"/>
        <v>7</v>
      </c>
      <c r="C3416" s="98" t="str">
        <f t="shared" si="373"/>
        <v>2</v>
      </c>
      <c r="D3416" s="98" t="str">
        <f t="shared" si="374"/>
        <v>9</v>
      </c>
      <c r="E3416" s="98" t="str">
        <f t="shared" si="375"/>
        <v>99</v>
      </c>
      <c r="F3416" s="98" t="str">
        <f t="shared" si="376"/>
        <v>0</v>
      </c>
      <c r="G3416" s="98" t="str">
        <f t="shared" si="377"/>
        <v>2</v>
      </c>
      <c r="H3416" s="99">
        <v>17299902</v>
      </c>
      <c r="I3416" s="100" t="s">
        <v>4003</v>
      </c>
      <c r="J3416" s="100" t="s">
        <v>154</v>
      </c>
      <c r="K3416" s="101" t="s">
        <v>155</v>
      </c>
    </row>
    <row r="3417" spans="1:11" x14ac:dyDescent="0.25">
      <c r="A3417" s="97" t="str">
        <f t="shared" si="371"/>
        <v>1</v>
      </c>
      <c r="B3417" s="98" t="str">
        <f t="shared" si="372"/>
        <v>7</v>
      </c>
      <c r="C3417" s="98" t="str">
        <f t="shared" si="373"/>
        <v>2</v>
      </c>
      <c r="D3417" s="98" t="str">
        <f t="shared" si="374"/>
        <v>9</v>
      </c>
      <c r="E3417" s="98" t="str">
        <f t="shared" si="375"/>
        <v>99</v>
      </c>
      <c r="F3417" s="98" t="str">
        <f t="shared" si="376"/>
        <v>0</v>
      </c>
      <c r="G3417" s="98" t="str">
        <f t="shared" si="377"/>
        <v>3</v>
      </c>
      <c r="H3417" s="99">
        <v>17299903</v>
      </c>
      <c r="I3417" s="100" t="s">
        <v>4004</v>
      </c>
      <c r="J3417" s="100" t="s">
        <v>154</v>
      </c>
      <c r="K3417" s="101" t="s">
        <v>155</v>
      </c>
    </row>
    <row r="3418" spans="1:11" ht="30" x14ac:dyDescent="0.25">
      <c r="A3418" s="97" t="str">
        <f t="shared" si="371"/>
        <v>1</v>
      </c>
      <c r="B3418" s="98" t="str">
        <f t="shared" si="372"/>
        <v>7</v>
      </c>
      <c r="C3418" s="98" t="str">
        <f t="shared" si="373"/>
        <v>2</v>
      </c>
      <c r="D3418" s="98" t="str">
        <f t="shared" si="374"/>
        <v>9</v>
      </c>
      <c r="E3418" s="98" t="str">
        <f t="shared" si="375"/>
        <v>99</v>
      </c>
      <c r="F3418" s="98" t="str">
        <f t="shared" si="376"/>
        <v>0</v>
      </c>
      <c r="G3418" s="98" t="str">
        <f t="shared" si="377"/>
        <v>4</v>
      </c>
      <c r="H3418" s="99">
        <v>17299904</v>
      </c>
      <c r="I3418" s="100" t="s">
        <v>4005</v>
      </c>
      <c r="J3418" s="100" t="s">
        <v>154</v>
      </c>
      <c r="K3418" s="101" t="s">
        <v>155</v>
      </c>
    </row>
    <row r="3419" spans="1:11" x14ac:dyDescent="0.25">
      <c r="A3419" s="97" t="str">
        <f t="shared" si="371"/>
        <v>1</v>
      </c>
      <c r="B3419" s="98" t="str">
        <f t="shared" si="372"/>
        <v>7</v>
      </c>
      <c r="C3419" s="98" t="str">
        <f t="shared" si="373"/>
        <v>2</v>
      </c>
      <c r="D3419" s="98" t="str">
        <f t="shared" si="374"/>
        <v>9</v>
      </c>
      <c r="E3419" s="98" t="str">
        <f t="shared" si="375"/>
        <v>99</v>
      </c>
      <c r="F3419" s="98" t="str">
        <f t="shared" si="376"/>
        <v>0</v>
      </c>
      <c r="G3419" s="98" t="str">
        <f t="shared" si="377"/>
        <v>5</v>
      </c>
      <c r="H3419" s="99">
        <v>17299905</v>
      </c>
      <c r="I3419" s="100" t="s">
        <v>4006</v>
      </c>
      <c r="J3419" s="100" t="s">
        <v>154</v>
      </c>
      <c r="K3419" s="101" t="s">
        <v>155</v>
      </c>
    </row>
    <row r="3420" spans="1:11" x14ac:dyDescent="0.25">
      <c r="A3420" s="97" t="str">
        <f t="shared" si="371"/>
        <v>1</v>
      </c>
      <c r="B3420" s="98" t="str">
        <f t="shared" si="372"/>
        <v>7</v>
      </c>
      <c r="C3420" s="98" t="str">
        <f t="shared" si="373"/>
        <v>2</v>
      </c>
      <c r="D3420" s="98" t="str">
        <f t="shared" si="374"/>
        <v>9</v>
      </c>
      <c r="E3420" s="98" t="str">
        <f t="shared" si="375"/>
        <v>99</v>
      </c>
      <c r="F3420" s="98" t="str">
        <f t="shared" si="376"/>
        <v>0</v>
      </c>
      <c r="G3420" s="98" t="str">
        <f t="shared" si="377"/>
        <v>6</v>
      </c>
      <c r="H3420" s="99">
        <v>17299906</v>
      </c>
      <c r="I3420" s="100" t="s">
        <v>4007</v>
      </c>
      <c r="J3420" s="100" t="s">
        <v>154</v>
      </c>
      <c r="K3420" s="101" t="s">
        <v>155</v>
      </c>
    </row>
    <row r="3421" spans="1:11" ht="30" x14ac:dyDescent="0.25">
      <c r="A3421" s="97" t="str">
        <f t="shared" si="371"/>
        <v>1</v>
      </c>
      <c r="B3421" s="98" t="str">
        <f t="shared" si="372"/>
        <v>7</v>
      </c>
      <c r="C3421" s="98" t="str">
        <f t="shared" si="373"/>
        <v>2</v>
      </c>
      <c r="D3421" s="98" t="str">
        <f t="shared" si="374"/>
        <v>9</v>
      </c>
      <c r="E3421" s="98" t="str">
        <f t="shared" si="375"/>
        <v>99</v>
      </c>
      <c r="F3421" s="98" t="str">
        <f t="shared" si="376"/>
        <v>0</v>
      </c>
      <c r="G3421" s="98" t="str">
        <f t="shared" si="377"/>
        <v>7</v>
      </c>
      <c r="H3421" s="99">
        <v>17299907</v>
      </c>
      <c r="I3421" s="100" t="s">
        <v>4008</v>
      </c>
      <c r="J3421" s="100" t="s">
        <v>154</v>
      </c>
      <c r="K3421" s="101" t="s">
        <v>155</v>
      </c>
    </row>
    <row r="3422" spans="1:11" x14ac:dyDescent="0.25">
      <c r="A3422" s="97" t="str">
        <f t="shared" si="371"/>
        <v>1</v>
      </c>
      <c r="B3422" s="98" t="str">
        <f t="shared" si="372"/>
        <v>7</v>
      </c>
      <c r="C3422" s="98" t="str">
        <f t="shared" si="373"/>
        <v>2</v>
      </c>
      <c r="D3422" s="98" t="str">
        <f t="shared" si="374"/>
        <v>9</v>
      </c>
      <c r="E3422" s="98" t="str">
        <f t="shared" si="375"/>
        <v>99</v>
      </c>
      <c r="F3422" s="98" t="str">
        <f t="shared" si="376"/>
        <v>0</v>
      </c>
      <c r="G3422" s="98" t="str">
        <f t="shared" si="377"/>
        <v>8</v>
      </c>
      <c r="H3422" s="99">
        <v>17299908</v>
      </c>
      <c r="I3422" s="100" t="s">
        <v>4009</v>
      </c>
      <c r="J3422" s="100" t="s">
        <v>154</v>
      </c>
      <c r="K3422" s="101" t="s">
        <v>155</v>
      </c>
    </row>
    <row r="3423" spans="1:11" ht="60" x14ac:dyDescent="0.25">
      <c r="A3423" s="97" t="str">
        <f t="shared" si="371"/>
        <v>1</v>
      </c>
      <c r="B3423" s="98" t="str">
        <f t="shared" si="372"/>
        <v>7</v>
      </c>
      <c r="C3423" s="98" t="str">
        <f t="shared" si="373"/>
        <v>3</v>
      </c>
      <c r="D3423" s="98" t="str">
        <f t="shared" si="374"/>
        <v>0</v>
      </c>
      <c r="E3423" s="98" t="str">
        <f t="shared" si="375"/>
        <v>00</v>
      </c>
      <c r="F3423" s="98" t="str">
        <f t="shared" si="376"/>
        <v>0</v>
      </c>
      <c r="G3423" s="98" t="str">
        <f t="shared" si="377"/>
        <v>0</v>
      </c>
      <c r="H3423" s="99">
        <v>17300000</v>
      </c>
      <c r="I3423" s="100" t="s">
        <v>4010</v>
      </c>
      <c r="J3423" s="100" t="s">
        <v>4011</v>
      </c>
      <c r="K3423" s="101" t="s">
        <v>144</v>
      </c>
    </row>
    <row r="3424" spans="1:11" ht="30" x14ac:dyDescent="0.25">
      <c r="A3424" s="97" t="str">
        <f t="shared" si="371"/>
        <v>1</v>
      </c>
      <c r="B3424" s="98" t="str">
        <f t="shared" si="372"/>
        <v>7</v>
      </c>
      <c r="C3424" s="98" t="str">
        <f t="shared" si="373"/>
        <v>3</v>
      </c>
      <c r="D3424" s="98" t="str">
        <f t="shared" si="374"/>
        <v>1</v>
      </c>
      <c r="E3424" s="98" t="str">
        <f t="shared" si="375"/>
        <v>00</v>
      </c>
      <c r="F3424" s="98" t="str">
        <f t="shared" si="376"/>
        <v>0</v>
      </c>
      <c r="G3424" s="98" t="str">
        <f t="shared" si="377"/>
        <v>0</v>
      </c>
      <c r="H3424" s="99">
        <v>17310000</v>
      </c>
      <c r="I3424" s="100" t="s">
        <v>3915</v>
      </c>
      <c r="J3424" s="100" t="s">
        <v>4012</v>
      </c>
      <c r="K3424" s="101" t="s">
        <v>144</v>
      </c>
    </row>
    <row r="3425" spans="1:11" ht="45" x14ac:dyDescent="0.25">
      <c r="A3425" s="97" t="str">
        <f t="shared" si="371"/>
        <v>1</v>
      </c>
      <c r="B3425" s="98" t="str">
        <f t="shared" si="372"/>
        <v>7</v>
      </c>
      <c r="C3425" s="98" t="str">
        <f t="shared" si="373"/>
        <v>3</v>
      </c>
      <c r="D3425" s="98" t="str">
        <f t="shared" si="374"/>
        <v>1</v>
      </c>
      <c r="E3425" s="98" t="str">
        <f t="shared" si="375"/>
        <v>50</v>
      </c>
      <c r="F3425" s="98" t="str">
        <f t="shared" si="376"/>
        <v>0</v>
      </c>
      <c r="G3425" s="98" t="str">
        <f t="shared" si="377"/>
        <v>0</v>
      </c>
      <c r="H3425" s="99">
        <v>17315000</v>
      </c>
      <c r="I3425" s="100" t="s">
        <v>3915</v>
      </c>
      <c r="J3425" s="100" t="s">
        <v>4013</v>
      </c>
      <c r="K3425" s="101" t="s">
        <v>144</v>
      </c>
    </row>
    <row r="3426" spans="1:11" x14ac:dyDescent="0.25">
      <c r="A3426" s="97" t="str">
        <f t="shared" si="371"/>
        <v>1</v>
      </c>
      <c r="B3426" s="98" t="str">
        <f t="shared" si="372"/>
        <v>7</v>
      </c>
      <c r="C3426" s="98" t="str">
        <f t="shared" si="373"/>
        <v>3</v>
      </c>
      <c r="D3426" s="98" t="str">
        <f t="shared" si="374"/>
        <v>1</v>
      </c>
      <c r="E3426" s="98" t="str">
        <f t="shared" si="375"/>
        <v>50</v>
      </c>
      <c r="F3426" s="98" t="str">
        <f t="shared" si="376"/>
        <v>0</v>
      </c>
      <c r="G3426" s="98" t="str">
        <f t="shared" si="377"/>
        <v>1</v>
      </c>
      <c r="H3426" s="99">
        <v>17315001</v>
      </c>
      <c r="I3426" s="100" t="s">
        <v>3918</v>
      </c>
      <c r="J3426" s="100" t="s">
        <v>154</v>
      </c>
      <c r="K3426" s="101" t="s">
        <v>155</v>
      </c>
    </row>
    <row r="3427" spans="1:11" ht="30" x14ac:dyDescent="0.25">
      <c r="A3427" s="97" t="str">
        <f t="shared" si="371"/>
        <v>1</v>
      </c>
      <c r="B3427" s="98" t="str">
        <f t="shared" si="372"/>
        <v>7</v>
      </c>
      <c r="C3427" s="98" t="str">
        <f t="shared" si="373"/>
        <v>3</v>
      </c>
      <c r="D3427" s="98" t="str">
        <f t="shared" si="374"/>
        <v>1</v>
      </c>
      <c r="E3427" s="98" t="str">
        <f t="shared" si="375"/>
        <v>50</v>
      </c>
      <c r="F3427" s="98" t="str">
        <f t="shared" si="376"/>
        <v>0</v>
      </c>
      <c r="G3427" s="98" t="str">
        <f t="shared" si="377"/>
        <v>2</v>
      </c>
      <c r="H3427" s="99">
        <v>17315002</v>
      </c>
      <c r="I3427" s="100" t="s">
        <v>3919</v>
      </c>
      <c r="J3427" s="100" t="s">
        <v>154</v>
      </c>
      <c r="K3427" s="101" t="s">
        <v>155</v>
      </c>
    </row>
    <row r="3428" spans="1:11" x14ac:dyDescent="0.25">
      <c r="A3428" s="97" t="str">
        <f t="shared" si="371"/>
        <v>1</v>
      </c>
      <c r="B3428" s="98" t="str">
        <f t="shared" si="372"/>
        <v>7</v>
      </c>
      <c r="C3428" s="98" t="str">
        <f t="shared" si="373"/>
        <v>3</v>
      </c>
      <c r="D3428" s="98" t="str">
        <f t="shared" si="374"/>
        <v>1</v>
      </c>
      <c r="E3428" s="98" t="str">
        <f t="shared" si="375"/>
        <v>50</v>
      </c>
      <c r="F3428" s="98" t="str">
        <f t="shared" si="376"/>
        <v>0</v>
      </c>
      <c r="G3428" s="98" t="str">
        <f t="shared" si="377"/>
        <v>3</v>
      </c>
      <c r="H3428" s="99">
        <v>17315003</v>
      </c>
      <c r="I3428" s="100" t="s">
        <v>3920</v>
      </c>
      <c r="J3428" s="100" t="s">
        <v>154</v>
      </c>
      <c r="K3428" s="101" t="s">
        <v>155</v>
      </c>
    </row>
    <row r="3429" spans="1:11" ht="30" x14ac:dyDescent="0.25">
      <c r="A3429" s="97" t="str">
        <f t="shared" si="371"/>
        <v>1</v>
      </c>
      <c r="B3429" s="98" t="str">
        <f t="shared" si="372"/>
        <v>7</v>
      </c>
      <c r="C3429" s="98" t="str">
        <f t="shared" si="373"/>
        <v>3</v>
      </c>
      <c r="D3429" s="98" t="str">
        <f t="shared" si="374"/>
        <v>1</v>
      </c>
      <c r="E3429" s="98" t="str">
        <f t="shared" si="375"/>
        <v>50</v>
      </c>
      <c r="F3429" s="98" t="str">
        <f t="shared" si="376"/>
        <v>0</v>
      </c>
      <c r="G3429" s="98" t="str">
        <f t="shared" si="377"/>
        <v>4</v>
      </c>
      <c r="H3429" s="99">
        <v>17315004</v>
      </c>
      <c r="I3429" s="100" t="s">
        <v>3921</v>
      </c>
      <c r="J3429" s="100" t="s">
        <v>154</v>
      </c>
      <c r="K3429" s="101" t="s">
        <v>155</v>
      </c>
    </row>
    <row r="3430" spans="1:11" x14ac:dyDescent="0.25">
      <c r="A3430" s="97" t="str">
        <f t="shared" si="371"/>
        <v>1</v>
      </c>
      <c r="B3430" s="98" t="str">
        <f t="shared" si="372"/>
        <v>7</v>
      </c>
      <c r="C3430" s="98" t="str">
        <f t="shared" si="373"/>
        <v>3</v>
      </c>
      <c r="D3430" s="98" t="str">
        <f t="shared" si="374"/>
        <v>1</v>
      </c>
      <c r="E3430" s="98" t="str">
        <f t="shared" si="375"/>
        <v>50</v>
      </c>
      <c r="F3430" s="98" t="str">
        <f t="shared" si="376"/>
        <v>0</v>
      </c>
      <c r="G3430" s="98" t="str">
        <f t="shared" si="377"/>
        <v>5</v>
      </c>
      <c r="H3430" s="99">
        <v>17315005</v>
      </c>
      <c r="I3430" s="100" t="s">
        <v>3922</v>
      </c>
      <c r="J3430" s="100" t="s">
        <v>154</v>
      </c>
      <c r="K3430" s="101" t="s">
        <v>155</v>
      </c>
    </row>
    <row r="3431" spans="1:11" ht="30" x14ac:dyDescent="0.25">
      <c r="A3431" s="97" t="str">
        <f t="shared" si="371"/>
        <v>1</v>
      </c>
      <c r="B3431" s="98" t="str">
        <f t="shared" si="372"/>
        <v>7</v>
      </c>
      <c r="C3431" s="98" t="str">
        <f t="shared" si="373"/>
        <v>3</v>
      </c>
      <c r="D3431" s="98" t="str">
        <f t="shared" si="374"/>
        <v>1</v>
      </c>
      <c r="E3431" s="98" t="str">
        <f t="shared" si="375"/>
        <v>50</v>
      </c>
      <c r="F3431" s="98" t="str">
        <f t="shared" si="376"/>
        <v>0</v>
      </c>
      <c r="G3431" s="98" t="str">
        <f t="shared" si="377"/>
        <v>6</v>
      </c>
      <c r="H3431" s="99">
        <v>17315006</v>
      </c>
      <c r="I3431" s="100" t="s">
        <v>3923</v>
      </c>
      <c r="J3431" s="100" t="s">
        <v>154</v>
      </c>
      <c r="K3431" s="101" t="s">
        <v>155</v>
      </c>
    </row>
    <row r="3432" spans="1:11" ht="30" x14ac:dyDescent="0.25">
      <c r="A3432" s="97" t="str">
        <f t="shared" si="371"/>
        <v>1</v>
      </c>
      <c r="B3432" s="98" t="str">
        <f t="shared" si="372"/>
        <v>7</v>
      </c>
      <c r="C3432" s="98" t="str">
        <f t="shared" si="373"/>
        <v>3</v>
      </c>
      <c r="D3432" s="98" t="str">
        <f t="shared" si="374"/>
        <v>1</v>
      </c>
      <c r="E3432" s="98" t="str">
        <f t="shared" si="375"/>
        <v>50</v>
      </c>
      <c r="F3432" s="98" t="str">
        <f t="shared" si="376"/>
        <v>0</v>
      </c>
      <c r="G3432" s="98" t="str">
        <f t="shared" si="377"/>
        <v>7</v>
      </c>
      <c r="H3432" s="99">
        <v>17315007</v>
      </c>
      <c r="I3432" s="100" t="s">
        <v>3924</v>
      </c>
      <c r="J3432" s="100" t="s">
        <v>154</v>
      </c>
      <c r="K3432" s="101" t="s">
        <v>155</v>
      </c>
    </row>
    <row r="3433" spans="1:11" ht="30" x14ac:dyDescent="0.25">
      <c r="A3433" s="97" t="str">
        <f t="shared" si="371"/>
        <v>1</v>
      </c>
      <c r="B3433" s="98" t="str">
        <f t="shared" si="372"/>
        <v>7</v>
      </c>
      <c r="C3433" s="98" t="str">
        <f t="shared" si="373"/>
        <v>3</v>
      </c>
      <c r="D3433" s="98" t="str">
        <f t="shared" si="374"/>
        <v>1</v>
      </c>
      <c r="E3433" s="98" t="str">
        <f t="shared" si="375"/>
        <v>50</v>
      </c>
      <c r="F3433" s="98" t="str">
        <f t="shared" si="376"/>
        <v>0</v>
      </c>
      <c r="G3433" s="98" t="str">
        <f t="shared" si="377"/>
        <v>8</v>
      </c>
      <c r="H3433" s="99">
        <v>17315008</v>
      </c>
      <c r="I3433" s="100" t="s">
        <v>3925</v>
      </c>
      <c r="J3433" s="100" t="s">
        <v>154</v>
      </c>
      <c r="K3433" s="101" t="s">
        <v>155</v>
      </c>
    </row>
    <row r="3434" spans="1:11" ht="30" x14ac:dyDescent="0.25">
      <c r="A3434" s="97" t="str">
        <f t="shared" si="371"/>
        <v>1</v>
      </c>
      <c r="B3434" s="98" t="str">
        <f t="shared" si="372"/>
        <v>7</v>
      </c>
      <c r="C3434" s="98" t="str">
        <f t="shared" si="373"/>
        <v>3</v>
      </c>
      <c r="D3434" s="98" t="str">
        <f t="shared" si="374"/>
        <v>2</v>
      </c>
      <c r="E3434" s="98" t="str">
        <f t="shared" si="375"/>
        <v>00</v>
      </c>
      <c r="F3434" s="98" t="str">
        <f t="shared" si="376"/>
        <v>0</v>
      </c>
      <c r="G3434" s="98" t="str">
        <f t="shared" si="377"/>
        <v>0</v>
      </c>
      <c r="H3434" s="99">
        <v>17320000</v>
      </c>
      <c r="I3434" s="100" t="s">
        <v>4014</v>
      </c>
      <c r="J3434" s="100" t="s">
        <v>4015</v>
      </c>
      <c r="K3434" s="101" t="s">
        <v>144</v>
      </c>
    </row>
    <row r="3435" spans="1:11" ht="45" x14ac:dyDescent="0.25">
      <c r="A3435" s="97" t="str">
        <f t="shared" si="371"/>
        <v>1</v>
      </c>
      <c r="B3435" s="98" t="str">
        <f t="shared" si="372"/>
        <v>7</v>
      </c>
      <c r="C3435" s="98" t="str">
        <f t="shared" si="373"/>
        <v>3</v>
      </c>
      <c r="D3435" s="98" t="str">
        <f t="shared" si="374"/>
        <v>2</v>
      </c>
      <c r="E3435" s="98" t="str">
        <f t="shared" si="375"/>
        <v>01</v>
      </c>
      <c r="F3435" s="98" t="str">
        <f t="shared" si="376"/>
        <v>0</v>
      </c>
      <c r="G3435" s="98" t="str">
        <f t="shared" si="377"/>
        <v>0</v>
      </c>
      <c r="H3435" s="99">
        <v>17320100</v>
      </c>
      <c r="I3435" s="100" t="s">
        <v>4016</v>
      </c>
      <c r="J3435" s="100" t="s">
        <v>4017</v>
      </c>
      <c r="K3435" s="101" t="s">
        <v>144</v>
      </c>
    </row>
    <row r="3436" spans="1:11" ht="30" x14ac:dyDescent="0.25">
      <c r="A3436" s="97" t="str">
        <f t="shared" si="371"/>
        <v>1</v>
      </c>
      <c r="B3436" s="98" t="str">
        <f t="shared" si="372"/>
        <v>7</v>
      </c>
      <c r="C3436" s="98" t="str">
        <f t="shared" si="373"/>
        <v>3</v>
      </c>
      <c r="D3436" s="98" t="str">
        <f t="shared" si="374"/>
        <v>2</v>
      </c>
      <c r="E3436" s="98" t="str">
        <f t="shared" si="375"/>
        <v>01</v>
      </c>
      <c r="F3436" s="98" t="str">
        <f t="shared" si="376"/>
        <v>0</v>
      </c>
      <c r="G3436" s="98" t="str">
        <f t="shared" si="377"/>
        <v>1</v>
      </c>
      <c r="H3436" s="99">
        <v>17320101</v>
      </c>
      <c r="I3436" s="100" t="s">
        <v>4018</v>
      </c>
      <c r="J3436" s="100" t="s">
        <v>154</v>
      </c>
      <c r="K3436" s="101" t="s">
        <v>155</v>
      </c>
    </row>
    <row r="3437" spans="1:11" ht="30" x14ac:dyDescent="0.25">
      <c r="A3437" s="97" t="str">
        <f t="shared" si="371"/>
        <v>1</v>
      </c>
      <c r="B3437" s="98" t="str">
        <f t="shared" si="372"/>
        <v>7</v>
      </c>
      <c r="C3437" s="98" t="str">
        <f t="shared" si="373"/>
        <v>3</v>
      </c>
      <c r="D3437" s="98" t="str">
        <f t="shared" si="374"/>
        <v>2</v>
      </c>
      <c r="E3437" s="98" t="str">
        <f t="shared" si="375"/>
        <v>01</v>
      </c>
      <c r="F3437" s="98" t="str">
        <f t="shared" si="376"/>
        <v>0</v>
      </c>
      <c r="G3437" s="98" t="str">
        <f t="shared" si="377"/>
        <v>2</v>
      </c>
      <c r="H3437" s="99">
        <v>17320102</v>
      </c>
      <c r="I3437" s="100" t="s">
        <v>4019</v>
      </c>
      <c r="J3437" s="100" t="s">
        <v>154</v>
      </c>
      <c r="K3437" s="101" t="s">
        <v>155</v>
      </c>
    </row>
    <row r="3438" spans="1:11" ht="30" x14ac:dyDescent="0.25">
      <c r="A3438" s="97" t="str">
        <f t="shared" si="371"/>
        <v>1</v>
      </c>
      <c r="B3438" s="98" t="str">
        <f t="shared" si="372"/>
        <v>7</v>
      </c>
      <c r="C3438" s="98" t="str">
        <f t="shared" si="373"/>
        <v>3</v>
      </c>
      <c r="D3438" s="98" t="str">
        <f t="shared" si="374"/>
        <v>2</v>
      </c>
      <c r="E3438" s="98" t="str">
        <f t="shared" si="375"/>
        <v>01</v>
      </c>
      <c r="F3438" s="98" t="str">
        <f t="shared" si="376"/>
        <v>0</v>
      </c>
      <c r="G3438" s="98" t="str">
        <f t="shared" si="377"/>
        <v>3</v>
      </c>
      <c r="H3438" s="99">
        <v>17320103</v>
      </c>
      <c r="I3438" s="100" t="s">
        <v>4020</v>
      </c>
      <c r="J3438" s="100" t="s">
        <v>154</v>
      </c>
      <c r="K3438" s="101" t="s">
        <v>155</v>
      </c>
    </row>
    <row r="3439" spans="1:11" ht="45" x14ac:dyDescent="0.25">
      <c r="A3439" s="97" t="str">
        <f t="shared" si="371"/>
        <v>1</v>
      </c>
      <c r="B3439" s="98" t="str">
        <f t="shared" si="372"/>
        <v>7</v>
      </c>
      <c r="C3439" s="98" t="str">
        <f t="shared" si="373"/>
        <v>3</v>
      </c>
      <c r="D3439" s="98" t="str">
        <f t="shared" si="374"/>
        <v>2</v>
      </c>
      <c r="E3439" s="98" t="str">
        <f t="shared" si="375"/>
        <v>01</v>
      </c>
      <c r="F3439" s="98" t="str">
        <f t="shared" si="376"/>
        <v>0</v>
      </c>
      <c r="G3439" s="98" t="str">
        <f t="shared" si="377"/>
        <v>4</v>
      </c>
      <c r="H3439" s="99">
        <v>17320104</v>
      </c>
      <c r="I3439" s="100" t="s">
        <v>4021</v>
      </c>
      <c r="J3439" s="100" t="s">
        <v>154</v>
      </c>
      <c r="K3439" s="101" t="s">
        <v>155</v>
      </c>
    </row>
    <row r="3440" spans="1:11" ht="30" x14ac:dyDescent="0.25">
      <c r="A3440" s="97" t="str">
        <f t="shared" si="371"/>
        <v>1</v>
      </c>
      <c r="B3440" s="98" t="str">
        <f t="shared" si="372"/>
        <v>7</v>
      </c>
      <c r="C3440" s="98" t="str">
        <f t="shared" si="373"/>
        <v>3</v>
      </c>
      <c r="D3440" s="98" t="str">
        <f t="shared" si="374"/>
        <v>2</v>
      </c>
      <c r="E3440" s="98" t="str">
        <f t="shared" si="375"/>
        <v>01</v>
      </c>
      <c r="F3440" s="98" t="str">
        <f t="shared" si="376"/>
        <v>0</v>
      </c>
      <c r="G3440" s="98" t="str">
        <f t="shared" si="377"/>
        <v>5</v>
      </c>
      <c r="H3440" s="99">
        <v>17320105</v>
      </c>
      <c r="I3440" s="100" t="s">
        <v>4022</v>
      </c>
      <c r="J3440" s="100" t="s">
        <v>154</v>
      </c>
      <c r="K3440" s="101" t="s">
        <v>155</v>
      </c>
    </row>
    <row r="3441" spans="1:11" ht="30" x14ac:dyDescent="0.25">
      <c r="A3441" s="97" t="str">
        <f t="shared" si="371"/>
        <v>1</v>
      </c>
      <c r="B3441" s="98" t="str">
        <f t="shared" si="372"/>
        <v>7</v>
      </c>
      <c r="C3441" s="98" t="str">
        <f t="shared" si="373"/>
        <v>3</v>
      </c>
      <c r="D3441" s="98" t="str">
        <f t="shared" si="374"/>
        <v>2</v>
      </c>
      <c r="E3441" s="98" t="str">
        <f t="shared" si="375"/>
        <v>01</v>
      </c>
      <c r="F3441" s="98" t="str">
        <f t="shared" si="376"/>
        <v>0</v>
      </c>
      <c r="G3441" s="98" t="str">
        <f t="shared" si="377"/>
        <v>6</v>
      </c>
      <c r="H3441" s="99">
        <v>17320106</v>
      </c>
      <c r="I3441" s="100" t="s">
        <v>4023</v>
      </c>
      <c r="J3441" s="100" t="s">
        <v>154</v>
      </c>
      <c r="K3441" s="101" t="s">
        <v>155</v>
      </c>
    </row>
    <row r="3442" spans="1:11" ht="30" x14ac:dyDescent="0.25">
      <c r="A3442" s="97" t="str">
        <f t="shared" si="371"/>
        <v>1</v>
      </c>
      <c r="B3442" s="98" t="str">
        <f t="shared" si="372"/>
        <v>7</v>
      </c>
      <c r="C3442" s="98" t="str">
        <f t="shared" si="373"/>
        <v>3</v>
      </c>
      <c r="D3442" s="98" t="str">
        <f t="shared" si="374"/>
        <v>2</v>
      </c>
      <c r="E3442" s="98" t="str">
        <f t="shared" si="375"/>
        <v>01</v>
      </c>
      <c r="F3442" s="98" t="str">
        <f t="shared" si="376"/>
        <v>0</v>
      </c>
      <c r="G3442" s="98" t="str">
        <f t="shared" si="377"/>
        <v>7</v>
      </c>
      <c r="H3442" s="99">
        <v>17320107</v>
      </c>
      <c r="I3442" s="100" t="s">
        <v>4024</v>
      </c>
      <c r="J3442" s="100" t="s">
        <v>154</v>
      </c>
      <c r="K3442" s="101" t="s">
        <v>155</v>
      </c>
    </row>
    <row r="3443" spans="1:11" ht="30" x14ac:dyDescent="0.25">
      <c r="A3443" s="97" t="str">
        <f t="shared" si="371"/>
        <v>1</v>
      </c>
      <c r="B3443" s="98" t="str">
        <f t="shared" si="372"/>
        <v>7</v>
      </c>
      <c r="C3443" s="98" t="str">
        <f t="shared" si="373"/>
        <v>3</v>
      </c>
      <c r="D3443" s="98" t="str">
        <f t="shared" si="374"/>
        <v>2</v>
      </c>
      <c r="E3443" s="98" t="str">
        <f t="shared" si="375"/>
        <v>01</v>
      </c>
      <c r="F3443" s="98" t="str">
        <f t="shared" si="376"/>
        <v>0</v>
      </c>
      <c r="G3443" s="98" t="str">
        <f t="shared" si="377"/>
        <v>8</v>
      </c>
      <c r="H3443" s="99">
        <v>17320108</v>
      </c>
      <c r="I3443" s="100" t="s">
        <v>4025</v>
      </c>
      <c r="J3443" s="100" t="s">
        <v>154</v>
      </c>
      <c r="K3443" s="101" t="s">
        <v>155</v>
      </c>
    </row>
    <row r="3444" spans="1:11" ht="60" x14ac:dyDescent="0.25">
      <c r="A3444" s="97" t="str">
        <f t="shared" si="371"/>
        <v>1</v>
      </c>
      <c r="B3444" s="98" t="str">
        <f t="shared" si="372"/>
        <v>7</v>
      </c>
      <c r="C3444" s="98" t="str">
        <f t="shared" si="373"/>
        <v>3</v>
      </c>
      <c r="D3444" s="98" t="str">
        <f t="shared" si="374"/>
        <v>2</v>
      </c>
      <c r="E3444" s="98" t="str">
        <f t="shared" si="375"/>
        <v>50</v>
      </c>
      <c r="F3444" s="98" t="str">
        <f t="shared" si="376"/>
        <v>0</v>
      </c>
      <c r="G3444" s="98" t="str">
        <f t="shared" si="377"/>
        <v>0</v>
      </c>
      <c r="H3444" s="99">
        <v>17325000</v>
      </c>
      <c r="I3444" s="100" t="s">
        <v>4026</v>
      </c>
      <c r="J3444" s="100" t="s">
        <v>4027</v>
      </c>
      <c r="K3444" s="101" t="s">
        <v>144</v>
      </c>
    </row>
    <row r="3445" spans="1:11" ht="30" x14ac:dyDescent="0.25">
      <c r="A3445" s="97" t="str">
        <f t="shared" si="371"/>
        <v>1</v>
      </c>
      <c r="B3445" s="98" t="str">
        <f t="shared" si="372"/>
        <v>7</v>
      </c>
      <c r="C3445" s="98" t="str">
        <f t="shared" si="373"/>
        <v>3</v>
      </c>
      <c r="D3445" s="98" t="str">
        <f t="shared" si="374"/>
        <v>2</v>
      </c>
      <c r="E3445" s="98" t="str">
        <f t="shared" si="375"/>
        <v>50</v>
      </c>
      <c r="F3445" s="98" t="str">
        <f t="shared" si="376"/>
        <v>0</v>
      </c>
      <c r="G3445" s="98" t="str">
        <f t="shared" si="377"/>
        <v>1</v>
      </c>
      <c r="H3445" s="99">
        <v>17325001</v>
      </c>
      <c r="I3445" s="100" t="s">
        <v>4028</v>
      </c>
      <c r="J3445" s="100" t="s">
        <v>154</v>
      </c>
      <c r="K3445" s="101" t="s">
        <v>155</v>
      </c>
    </row>
    <row r="3446" spans="1:11" ht="30" x14ac:dyDescent="0.25">
      <c r="A3446" s="97" t="str">
        <f t="shared" si="371"/>
        <v>1</v>
      </c>
      <c r="B3446" s="98" t="str">
        <f t="shared" si="372"/>
        <v>7</v>
      </c>
      <c r="C3446" s="98" t="str">
        <f t="shared" si="373"/>
        <v>3</v>
      </c>
      <c r="D3446" s="98" t="str">
        <f t="shared" si="374"/>
        <v>2</v>
      </c>
      <c r="E3446" s="98" t="str">
        <f t="shared" si="375"/>
        <v>50</v>
      </c>
      <c r="F3446" s="98" t="str">
        <f t="shared" si="376"/>
        <v>0</v>
      </c>
      <c r="G3446" s="98" t="str">
        <f t="shared" si="377"/>
        <v>2</v>
      </c>
      <c r="H3446" s="99">
        <v>17325002</v>
      </c>
      <c r="I3446" s="100" t="s">
        <v>4029</v>
      </c>
      <c r="J3446" s="100" t="s">
        <v>154</v>
      </c>
      <c r="K3446" s="101" t="s">
        <v>155</v>
      </c>
    </row>
    <row r="3447" spans="1:11" ht="30" x14ac:dyDescent="0.25">
      <c r="A3447" s="97" t="str">
        <f t="shared" si="371"/>
        <v>1</v>
      </c>
      <c r="B3447" s="98" t="str">
        <f t="shared" si="372"/>
        <v>7</v>
      </c>
      <c r="C3447" s="98" t="str">
        <f t="shared" si="373"/>
        <v>3</v>
      </c>
      <c r="D3447" s="98" t="str">
        <f t="shared" si="374"/>
        <v>2</v>
      </c>
      <c r="E3447" s="98" t="str">
        <f t="shared" si="375"/>
        <v>50</v>
      </c>
      <c r="F3447" s="98" t="str">
        <f t="shared" si="376"/>
        <v>0</v>
      </c>
      <c r="G3447" s="98" t="str">
        <f t="shared" si="377"/>
        <v>3</v>
      </c>
      <c r="H3447" s="99">
        <v>17325003</v>
      </c>
      <c r="I3447" s="100" t="s">
        <v>4030</v>
      </c>
      <c r="J3447" s="100" t="s">
        <v>154</v>
      </c>
      <c r="K3447" s="101" t="s">
        <v>155</v>
      </c>
    </row>
    <row r="3448" spans="1:11" ht="30" x14ac:dyDescent="0.25">
      <c r="A3448" s="97" t="str">
        <f t="shared" si="371"/>
        <v>1</v>
      </c>
      <c r="B3448" s="98" t="str">
        <f t="shared" si="372"/>
        <v>7</v>
      </c>
      <c r="C3448" s="98" t="str">
        <f t="shared" si="373"/>
        <v>3</v>
      </c>
      <c r="D3448" s="98" t="str">
        <f t="shared" si="374"/>
        <v>2</v>
      </c>
      <c r="E3448" s="98" t="str">
        <f t="shared" si="375"/>
        <v>50</v>
      </c>
      <c r="F3448" s="98" t="str">
        <f t="shared" si="376"/>
        <v>0</v>
      </c>
      <c r="G3448" s="98" t="str">
        <f t="shared" si="377"/>
        <v>4</v>
      </c>
      <c r="H3448" s="99">
        <v>17325004</v>
      </c>
      <c r="I3448" s="100" t="s">
        <v>4031</v>
      </c>
      <c r="J3448" s="100" t="s">
        <v>154</v>
      </c>
      <c r="K3448" s="101" t="s">
        <v>155</v>
      </c>
    </row>
    <row r="3449" spans="1:11" ht="30" x14ac:dyDescent="0.25">
      <c r="A3449" s="97" t="str">
        <f t="shared" si="371"/>
        <v>1</v>
      </c>
      <c r="B3449" s="98" t="str">
        <f t="shared" si="372"/>
        <v>7</v>
      </c>
      <c r="C3449" s="98" t="str">
        <f t="shared" si="373"/>
        <v>3</v>
      </c>
      <c r="D3449" s="98" t="str">
        <f t="shared" si="374"/>
        <v>2</v>
      </c>
      <c r="E3449" s="98" t="str">
        <f t="shared" si="375"/>
        <v>50</v>
      </c>
      <c r="F3449" s="98" t="str">
        <f t="shared" si="376"/>
        <v>0</v>
      </c>
      <c r="G3449" s="98" t="str">
        <f t="shared" si="377"/>
        <v>5</v>
      </c>
      <c r="H3449" s="99">
        <v>17325005</v>
      </c>
      <c r="I3449" s="100" t="s">
        <v>4032</v>
      </c>
      <c r="J3449" s="100" t="s">
        <v>154</v>
      </c>
      <c r="K3449" s="101" t="s">
        <v>155</v>
      </c>
    </row>
    <row r="3450" spans="1:11" ht="30" x14ac:dyDescent="0.25">
      <c r="A3450" s="97" t="str">
        <f t="shared" si="371"/>
        <v>1</v>
      </c>
      <c r="B3450" s="98" t="str">
        <f t="shared" si="372"/>
        <v>7</v>
      </c>
      <c r="C3450" s="98" t="str">
        <f t="shared" si="373"/>
        <v>3</v>
      </c>
      <c r="D3450" s="98" t="str">
        <f t="shared" si="374"/>
        <v>2</v>
      </c>
      <c r="E3450" s="98" t="str">
        <f t="shared" si="375"/>
        <v>50</v>
      </c>
      <c r="F3450" s="98" t="str">
        <f t="shared" si="376"/>
        <v>0</v>
      </c>
      <c r="G3450" s="98" t="str">
        <f t="shared" si="377"/>
        <v>6</v>
      </c>
      <c r="H3450" s="99">
        <v>17325006</v>
      </c>
      <c r="I3450" s="100" t="s">
        <v>4033</v>
      </c>
      <c r="J3450" s="100" t="s">
        <v>154</v>
      </c>
      <c r="K3450" s="101" t="s">
        <v>155</v>
      </c>
    </row>
    <row r="3451" spans="1:11" ht="30" x14ac:dyDescent="0.25">
      <c r="A3451" s="97" t="str">
        <f t="shared" si="371"/>
        <v>1</v>
      </c>
      <c r="B3451" s="98" t="str">
        <f t="shared" si="372"/>
        <v>7</v>
      </c>
      <c r="C3451" s="98" t="str">
        <f t="shared" si="373"/>
        <v>3</v>
      </c>
      <c r="D3451" s="98" t="str">
        <f t="shared" si="374"/>
        <v>2</v>
      </c>
      <c r="E3451" s="98" t="str">
        <f t="shared" si="375"/>
        <v>50</v>
      </c>
      <c r="F3451" s="98" t="str">
        <f t="shared" si="376"/>
        <v>0</v>
      </c>
      <c r="G3451" s="98" t="str">
        <f t="shared" si="377"/>
        <v>7</v>
      </c>
      <c r="H3451" s="99">
        <v>17325007</v>
      </c>
      <c r="I3451" s="100" t="s">
        <v>4034</v>
      </c>
      <c r="J3451" s="100" t="s">
        <v>154</v>
      </c>
      <c r="K3451" s="101" t="s">
        <v>155</v>
      </c>
    </row>
    <row r="3452" spans="1:11" ht="30" x14ac:dyDescent="0.25">
      <c r="A3452" s="97" t="str">
        <f t="shared" si="371"/>
        <v>1</v>
      </c>
      <c r="B3452" s="98" t="str">
        <f t="shared" si="372"/>
        <v>7</v>
      </c>
      <c r="C3452" s="98" t="str">
        <f t="shared" si="373"/>
        <v>3</v>
      </c>
      <c r="D3452" s="98" t="str">
        <f t="shared" si="374"/>
        <v>2</v>
      </c>
      <c r="E3452" s="98" t="str">
        <f t="shared" si="375"/>
        <v>50</v>
      </c>
      <c r="F3452" s="98" t="str">
        <f t="shared" si="376"/>
        <v>0</v>
      </c>
      <c r="G3452" s="98" t="str">
        <f t="shared" si="377"/>
        <v>8</v>
      </c>
      <c r="H3452" s="99">
        <v>17325008</v>
      </c>
      <c r="I3452" s="100" t="s">
        <v>4035</v>
      </c>
      <c r="J3452" s="100" t="s">
        <v>154</v>
      </c>
      <c r="K3452" s="101" t="s">
        <v>155</v>
      </c>
    </row>
    <row r="3453" spans="1:11" ht="60" x14ac:dyDescent="0.25">
      <c r="A3453" s="97" t="str">
        <f t="shared" si="371"/>
        <v>1</v>
      </c>
      <c r="B3453" s="98" t="str">
        <f t="shared" si="372"/>
        <v>7</v>
      </c>
      <c r="C3453" s="98" t="str">
        <f t="shared" si="373"/>
        <v>3</v>
      </c>
      <c r="D3453" s="98" t="str">
        <f t="shared" si="374"/>
        <v>2</v>
      </c>
      <c r="E3453" s="98" t="str">
        <f t="shared" si="375"/>
        <v>51</v>
      </c>
      <c r="F3453" s="98" t="str">
        <f t="shared" si="376"/>
        <v>0</v>
      </c>
      <c r="G3453" s="98" t="str">
        <f t="shared" si="377"/>
        <v>0</v>
      </c>
      <c r="H3453" s="99">
        <v>17325100</v>
      </c>
      <c r="I3453" s="100" t="s">
        <v>4036</v>
      </c>
      <c r="J3453" s="100" t="s">
        <v>4037</v>
      </c>
      <c r="K3453" s="101" t="s">
        <v>144</v>
      </c>
    </row>
    <row r="3454" spans="1:11" ht="30" x14ac:dyDescent="0.25">
      <c r="A3454" s="97" t="str">
        <f t="shared" si="371"/>
        <v>1</v>
      </c>
      <c r="B3454" s="98" t="str">
        <f t="shared" si="372"/>
        <v>7</v>
      </c>
      <c r="C3454" s="98" t="str">
        <f t="shared" si="373"/>
        <v>3</v>
      </c>
      <c r="D3454" s="98" t="str">
        <f t="shared" si="374"/>
        <v>2</v>
      </c>
      <c r="E3454" s="98" t="str">
        <f t="shared" si="375"/>
        <v>51</v>
      </c>
      <c r="F3454" s="98" t="str">
        <f t="shared" si="376"/>
        <v>0</v>
      </c>
      <c r="G3454" s="98" t="str">
        <f t="shared" si="377"/>
        <v>1</v>
      </c>
      <c r="H3454" s="99">
        <v>17325101</v>
      </c>
      <c r="I3454" s="100" t="s">
        <v>4038</v>
      </c>
      <c r="J3454" s="100" t="s">
        <v>154</v>
      </c>
      <c r="K3454" s="101" t="s">
        <v>155</v>
      </c>
    </row>
    <row r="3455" spans="1:11" ht="30" x14ac:dyDescent="0.25">
      <c r="A3455" s="97" t="str">
        <f t="shared" si="371"/>
        <v>1</v>
      </c>
      <c r="B3455" s="98" t="str">
        <f t="shared" si="372"/>
        <v>7</v>
      </c>
      <c r="C3455" s="98" t="str">
        <f t="shared" si="373"/>
        <v>3</v>
      </c>
      <c r="D3455" s="98" t="str">
        <f t="shared" si="374"/>
        <v>2</v>
      </c>
      <c r="E3455" s="98" t="str">
        <f t="shared" si="375"/>
        <v>51</v>
      </c>
      <c r="F3455" s="98" t="str">
        <f t="shared" si="376"/>
        <v>0</v>
      </c>
      <c r="G3455" s="98" t="str">
        <f t="shared" si="377"/>
        <v>2</v>
      </c>
      <c r="H3455" s="99">
        <v>17325102</v>
      </c>
      <c r="I3455" s="100" t="s">
        <v>4039</v>
      </c>
      <c r="J3455" s="100" t="s">
        <v>154</v>
      </c>
      <c r="K3455" s="101" t="s">
        <v>155</v>
      </c>
    </row>
    <row r="3456" spans="1:11" ht="30" x14ac:dyDescent="0.25">
      <c r="A3456" s="97" t="str">
        <f t="shared" si="371"/>
        <v>1</v>
      </c>
      <c r="B3456" s="98" t="str">
        <f t="shared" si="372"/>
        <v>7</v>
      </c>
      <c r="C3456" s="98" t="str">
        <f t="shared" si="373"/>
        <v>3</v>
      </c>
      <c r="D3456" s="98" t="str">
        <f t="shared" si="374"/>
        <v>2</v>
      </c>
      <c r="E3456" s="98" t="str">
        <f t="shared" si="375"/>
        <v>51</v>
      </c>
      <c r="F3456" s="98" t="str">
        <f t="shared" si="376"/>
        <v>0</v>
      </c>
      <c r="G3456" s="98" t="str">
        <f t="shared" si="377"/>
        <v>3</v>
      </c>
      <c r="H3456" s="99">
        <v>17325103</v>
      </c>
      <c r="I3456" s="100" t="s">
        <v>4040</v>
      </c>
      <c r="J3456" s="100" t="s">
        <v>154</v>
      </c>
      <c r="K3456" s="101" t="s">
        <v>155</v>
      </c>
    </row>
    <row r="3457" spans="1:11" ht="30" x14ac:dyDescent="0.25">
      <c r="A3457" s="97" t="str">
        <f t="shared" si="371"/>
        <v>1</v>
      </c>
      <c r="B3457" s="98" t="str">
        <f t="shared" si="372"/>
        <v>7</v>
      </c>
      <c r="C3457" s="98" t="str">
        <f t="shared" si="373"/>
        <v>3</v>
      </c>
      <c r="D3457" s="98" t="str">
        <f t="shared" si="374"/>
        <v>2</v>
      </c>
      <c r="E3457" s="98" t="str">
        <f t="shared" si="375"/>
        <v>51</v>
      </c>
      <c r="F3457" s="98" t="str">
        <f t="shared" si="376"/>
        <v>0</v>
      </c>
      <c r="G3457" s="98" t="str">
        <f t="shared" si="377"/>
        <v>4</v>
      </c>
      <c r="H3457" s="99">
        <v>17325104</v>
      </c>
      <c r="I3457" s="100" t="s">
        <v>4041</v>
      </c>
      <c r="J3457" s="100" t="s">
        <v>154</v>
      </c>
      <c r="K3457" s="101" t="s">
        <v>155</v>
      </c>
    </row>
    <row r="3458" spans="1:11" ht="30" x14ac:dyDescent="0.25">
      <c r="A3458" s="97" t="str">
        <f t="shared" si="371"/>
        <v>1</v>
      </c>
      <c r="B3458" s="98" t="str">
        <f t="shared" si="372"/>
        <v>7</v>
      </c>
      <c r="C3458" s="98" t="str">
        <f t="shared" si="373"/>
        <v>3</v>
      </c>
      <c r="D3458" s="98" t="str">
        <f t="shared" si="374"/>
        <v>2</v>
      </c>
      <c r="E3458" s="98" t="str">
        <f t="shared" si="375"/>
        <v>51</v>
      </c>
      <c r="F3458" s="98" t="str">
        <f t="shared" si="376"/>
        <v>0</v>
      </c>
      <c r="G3458" s="98" t="str">
        <f t="shared" si="377"/>
        <v>5</v>
      </c>
      <c r="H3458" s="99">
        <v>17325105</v>
      </c>
      <c r="I3458" s="100" t="s">
        <v>4042</v>
      </c>
      <c r="J3458" s="100" t="s">
        <v>154</v>
      </c>
      <c r="K3458" s="101" t="s">
        <v>155</v>
      </c>
    </row>
    <row r="3459" spans="1:11" ht="30" x14ac:dyDescent="0.25">
      <c r="A3459" s="97" t="str">
        <f t="shared" si="371"/>
        <v>1</v>
      </c>
      <c r="B3459" s="98" t="str">
        <f t="shared" si="372"/>
        <v>7</v>
      </c>
      <c r="C3459" s="98" t="str">
        <f t="shared" si="373"/>
        <v>3</v>
      </c>
      <c r="D3459" s="98" t="str">
        <f t="shared" si="374"/>
        <v>2</v>
      </c>
      <c r="E3459" s="98" t="str">
        <f t="shared" si="375"/>
        <v>51</v>
      </c>
      <c r="F3459" s="98" t="str">
        <f t="shared" si="376"/>
        <v>0</v>
      </c>
      <c r="G3459" s="98" t="str">
        <f t="shared" si="377"/>
        <v>6</v>
      </c>
      <c r="H3459" s="99">
        <v>17325106</v>
      </c>
      <c r="I3459" s="100" t="s">
        <v>4043</v>
      </c>
      <c r="J3459" s="100" t="s">
        <v>154</v>
      </c>
      <c r="K3459" s="101" t="s">
        <v>155</v>
      </c>
    </row>
    <row r="3460" spans="1:11" ht="30" x14ac:dyDescent="0.25">
      <c r="A3460" s="97" t="str">
        <f t="shared" si="371"/>
        <v>1</v>
      </c>
      <c r="B3460" s="98" t="str">
        <f t="shared" si="372"/>
        <v>7</v>
      </c>
      <c r="C3460" s="98" t="str">
        <f t="shared" si="373"/>
        <v>3</v>
      </c>
      <c r="D3460" s="98" t="str">
        <f t="shared" si="374"/>
        <v>2</v>
      </c>
      <c r="E3460" s="98" t="str">
        <f t="shared" si="375"/>
        <v>51</v>
      </c>
      <c r="F3460" s="98" t="str">
        <f t="shared" si="376"/>
        <v>0</v>
      </c>
      <c r="G3460" s="98" t="str">
        <f t="shared" si="377"/>
        <v>7</v>
      </c>
      <c r="H3460" s="99">
        <v>17325107</v>
      </c>
      <c r="I3460" s="100" t="s">
        <v>4044</v>
      </c>
      <c r="J3460" s="100" t="s">
        <v>154</v>
      </c>
      <c r="K3460" s="101" t="s">
        <v>155</v>
      </c>
    </row>
    <row r="3461" spans="1:11" ht="30" x14ac:dyDescent="0.25">
      <c r="A3461" s="97" t="str">
        <f t="shared" si="371"/>
        <v>1</v>
      </c>
      <c r="B3461" s="98" t="str">
        <f t="shared" si="372"/>
        <v>7</v>
      </c>
      <c r="C3461" s="98" t="str">
        <f t="shared" si="373"/>
        <v>3</v>
      </c>
      <c r="D3461" s="98" t="str">
        <f t="shared" si="374"/>
        <v>2</v>
      </c>
      <c r="E3461" s="98" t="str">
        <f t="shared" si="375"/>
        <v>51</v>
      </c>
      <c r="F3461" s="98" t="str">
        <f t="shared" si="376"/>
        <v>0</v>
      </c>
      <c r="G3461" s="98" t="str">
        <f t="shared" si="377"/>
        <v>8</v>
      </c>
      <c r="H3461" s="99">
        <v>17325108</v>
      </c>
      <c r="I3461" s="100" t="s">
        <v>4045</v>
      </c>
      <c r="J3461" s="100" t="s">
        <v>154</v>
      </c>
      <c r="K3461" s="101" t="s">
        <v>155</v>
      </c>
    </row>
    <row r="3462" spans="1:11" ht="60" x14ac:dyDescent="0.25">
      <c r="A3462" s="97" t="str">
        <f t="shared" si="371"/>
        <v>1</v>
      </c>
      <c r="B3462" s="98" t="str">
        <f t="shared" si="372"/>
        <v>7</v>
      </c>
      <c r="C3462" s="98" t="str">
        <f t="shared" si="373"/>
        <v>3</v>
      </c>
      <c r="D3462" s="98" t="str">
        <f t="shared" si="374"/>
        <v>2</v>
      </c>
      <c r="E3462" s="98" t="str">
        <f t="shared" si="375"/>
        <v>99</v>
      </c>
      <c r="F3462" s="98" t="str">
        <f t="shared" si="376"/>
        <v>0</v>
      </c>
      <c r="G3462" s="98" t="str">
        <f t="shared" si="377"/>
        <v>0</v>
      </c>
      <c r="H3462" s="99">
        <v>17329900</v>
      </c>
      <c r="I3462" s="100" t="s">
        <v>4046</v>
      </c>
      <c r="J3462" s="100" t="s">
        <v>4047</v>
      </c>
      <c r="K3462" s="101" t="s">
        <v>144</v>
      </c>
    </row>
    <row r="3463" spans="1:11" ht="30" x14ac:dyDescent="0.25">
      <c r="A3463" s="97" t="str">
        <f t="shared" ref="A3463:A3526" si="378">MID($H3463,1,1)</f>
        <v>1</v>
      </c>
      <c r="B3463" s="98" t="str">
        <f t="shared" ref="B3463:B3526" si="379">MID($H3463,2,1)</f>
        <v>7</v>
      </c>
      <c r="C3463" s="98" t="str">
        <f t="shared" ref="C3463:C3526" si="380">MID($H3463,3,1)</f>
        <v>3</v>
      </c>
      <c r="D3463" s="98" t="str">
        <f t="shared" ref="D3463:D3526" si="381">MID($H3463,4,1)</f>
        <v>2</v>
      </c>
      <c r="E3463" s="98" t="str">
        <f t="shared" ref="E3463:E3526" si="382">MID($H3463,5,2)</f>
        <v>99</v>
      </c>
      <c r="F3463" s="98" t="str">
        <f t="shared" ref="F3463:F3526" si="383">MID($H3463,7,1)</f>
        <v>0</v>
      </c>
      <c r="G3463" s="98" t="str">
        <f t="shared" ref="G3463:G3526" si="384">MID($H3463,8,1)</f>
        <v>1</v>
      </c>
      <c r="H3463" s="99">
        <v>17329901</v>
      </c>
      <c r="I3463" s="100" t="s">
        <v>4048</v>
      </c>
      <c r="J3463" s="100" t="s">
        <v>154</v>
      </c>
      <c r="K3463" s="101" t="s">
        <v>155</v>
      </c>
    </row>
    <row r="3464" spans="1:11" ht="30" x14ac:dyDescent="0.25">
      <c r="A3464" s="97" t="str">
        <f t="shared" si="378"/>
        <v>1</v>
      </c>
      <c r="B3464" s="98" t="str">
        <f t="shared" si="379"/>
        <v>7</v>
      </c>
      <c r="C3464" s="98" t="str">
        <f t="shared" si="380"/>
        <v>3</v>
      </c>
      <c r="D3464" s="98" t="str">
        <f t="shared" si="381"/>
        <v>2</v>
      </c>
      <c r="E3464" s="98" t="str">
        <f t="shared" si="382"/>
        <v>99</v>
      </c>
      <c r="F3464" s="98" t="str">
        <f t="shared" si="383"/>
        <v>0</v>
      </c>
      <c r="G3464" s="98" t="str">
        <f t="shared" si="384"/>
        <v>2</v>
      </c>
      <c r="H3464" s="99">
        <v>17329902</v>
      </c>
      <c r="I3464" s="100" t="s">
        <v>4049</v>
      </c>
      <c r="J3464" s="100" t="s">
        <v>154</v>
      </c>
      <c r="K3464" s="101" t="s">
        <v>155</v>
      </c>
    </row>
    <row r="3465" spans="1:11" ht="30" x14ac:dyDescent="0.25">
      <c r="A3465" s="97" t="str">
        <f t="shared" si="378"/>
        <v>1</v>
      </c>
      <c r="B3465" s="98" t="str">
        <f t="shared" si="379"/>
        <v>7</v>
      </c>
      <c r="C3465" s="98" t="str">
        <f t="shared" si="380"/>
        <v>3</v>
      </c>
      <c r="D3465" s="98" t="str">
        <f t="shared" si="381"/>
        <v>2</v>
      </c>
      <c r="E3465" s="98" t="str">
        <f t="shared" si="382"/>
        <v>99</v>
      </c>
      <c r="F3465" s="98" t="str">
        <f t="shared" si="383"/>
        <v>0</v>
      </c>
      <c r="G3465" s="98" t="str">
        <f t="shared" si="384"/>
        <v>3</v>
      </c>
      <c r="H3465" s="99">
        <v>17329903</v>
      </c>
      <c r="I3465" s="100" t="s">
        <v>4050</v>
      </c>
      <c r="J3465" s="100" t="s">
        <v>154</v>
      </c>
      <c r="K3465" s="101" t="s">
        <v>155</v>
      </c>
    </row>
    <row r="3466" spans="1:11" ht="30" x14ac:dyDescent="0.25">
      <c r="A3466" s="97" t="str">
        <f t="shared" si="378"/>
        <v>1</v>
      </c>
      <c r="B3466" s="98" t="str">
        <f t="shared" si="379"/>
        <v>7</v>
      </c>
      <c r="C3466" s="98" t="str">
        <f t="shared" si="380"/>
        <v>3</v>
      </c>
      <c r="D3466" s="98" t="str">
        <f t="shared" si="381"/>
        <v>2</v>
      </c>
      <c r="E3466" s="98" t="str">
        <f t="shared" si="382"/>
        <v>99</v>
      </c>
      <c r="F3466" s="98" t="str">
        <f t="shared" si="383"/>
        <v>0</v>
      </c>
      <c r="G3466" s="98" t="str">
        <f t="shared" si="384"/>
        <v>4</v>
      </c>
      <c r="H3466" s="99">
        <v>17329904</v>
      </c>
      <c r="I3466" s="100" t="s">
        <v>4051</v>
      </c>
      <c r="J3466" s="100" t="s">
        <v>154</v>
      </c>
      <c r="K3466" s="101" t="s">
        <v>155</v>
      </c>
    </row>
    <row r="3467" spans="1:11" ht="30" x14ac:dyDescent="0.25">
      <c r="A3467" s="97" t="str">
        <f t="shared" si="378"/>
        <v>1</v>
      </c>
      <c r="B3467" s="98" t="str">
        <f t="shared" si="379"/>
        <v>7</v>
      </c>
      <c r="C3467" s="98" t="str">
        <f t="shared" si="380"/>
        <v>3</v>
      </c>
      <c r="D3467" s="98" t="str">
        <f t="shared" si="381"/>
        <v>2</v>
      </c>
      <c r="E3467" s="98" t="str">
        <f t="shared" si="382"/>
        <v>99</v>
      </c>
      <c r="F3467" s="98" t="str">
        <f t="shared" si="383"/>
        <v>0</v>
      </c>
      <c r="G3467" s="98" t="str">
        <f t="shared" si="384"/>
        <v>5</v>
      </c>
      <c r="H3467" s="99">
        <v>17329905</v>
      </c>
      <c r="I3467" s="100" t="s">
        <v>4052</v>
      </c>
      <c r="J3467" s="100" t="s">
        <v>154</v>
      </c>
      <c r="K3467" s="101" t="s">
        <v>155</v>
      </c>
    </row>
    <row r="3468" spans="1:11" ht="30" x14ac:dyDescent="0.25">
      <c r="A3468" s="97" t="str">
        <f t="shared" si="378"/>
        <v>1</v>
      </c>
      <c r="B3468" s="98" t="str">
        <f t="shared" si="379"/>
        <v>7</v>
      </c>
      <c r="C3468" s="98" t="str">
        <f t="shared" si="380"/>
        <v>3</v>
      </c>
      <c r="D3468" s="98" t="str">
        <f t="shared" si="381"/>
        <v>2</v>
      </c>
      <c r="E3468" s="98" t="str">
        <f t="shared" si="382"/>
        <v>99</v>
      </c>
      <c r="F3468" s="98" t="str">
        <f t="shared" si="383"/>
        <v>0</v>
      </c>
      <c r="G3468" s="98" t="str">
        <f t="shared" si="384"/>
        <v>6</v>
      </c>
      <c r="H3468" s="99">
        <v>17329906</v>
      </c>
      <c r="I3468" s="100" t="s">
        <v>4053</v>
      </c>
      <c r="J3468" s="100" t="s">
        <v>154</v>
      </c>
      <c r="K3468" s="101" t="s">
        <v>155</v>
      </c>
    </row>
    <row r="3469" spans="1:11" ht="30" x14ac:dyDescent="0.25">
      <c r="A3469" s="97" t="str">
        <f t="shared" si="378"/>
        <v>1</v>
      </c>
      <c r="B3469" s="98" t="str">
        <f t="shared" si="379"/>
        <v>7</v>
      </c>
      <c r="C3469" s="98" t="str">
        <f t="shared" si="380"/>
        <v>3</v>
      </c>
      <c r="D3469" s="98" t="str">
        <f t="shared" si="381"/>
        <v>2</v>
      </c>
      <c r="E3469" s="98" t="str">
        <f t="shared" si="382"/>
        <v>99</v>
      </c>
      <c r="F3469" s="98" t="str">
        <f t="shared" si="383"/>
        <v>0</v>
      </c>
      <c r="G3469" s="98" t="str">
        <f t="shared" si="384"/>
        <v>7</v>
      </c>
      <c r="H3469" s="99">
        <v>17329907</v>
      </c>
      <c r="I3469" s="100" t="s">
        <v>4054</v>
      </c>
      <c r="J3469" s="100" t="s">
        <v>154</v>
      </c>
      <c r="K3469" s="101" t="s">
        <v>155</v>
      </c>
    </row>
    <row r="3470" spans="1:11" ht="30" x14ac:dyDescent="0.25">
      <c r="A3470" s="97" t="str">
        <f t="shared" si="378"/>
        <v>1</v>
      </c>
      <c r="B3470" s="98" t="str">
        <f t="shared" si="379"/>
        <v>7</v>
      </c>
      <c r="C3470" s="98" t="str">
        <f t="shared" si="380"/>
        <v>3</v>
      </c>
      <c r="D3470" s="98" t="str">
        <f t="shared" si="381"/>
        <v>2</v>
      </c>
      <c r="E3470" s="98" t="str">
        <f t="shared" si="382"/>
        <v>99</v>
      </c>
      <c r="F3470" s="98" t="str">
        <f t="shared" si="383"/>
        <v>0</v>
      </c>
      <c r="G3470" s="98" t="str">
        <f t="shared" si="384"/>
        <v>8</v>
      </c>
      <c r="H3470" s="99">
        <v>17329908</v>
      </c>
      <c r="I3470" s="100" t="s">
        <v>4055</v>
      </c>
      <c r="J3470" s="100" t="s">
        <v>154</v>
      </c>
      <c r="K3470" s="101" t="s">
        <v>155</v>
      </c>
    </row>
    <row r="3471" spans="1:11" x14ac:dyDescent="0.25">
      <c r="A3471" s="97" t="str">
        <f t="shared" si="378"/>
        <v>1</v>
      </c>
      <c r="B3471" s="98" t="str">
        <f t="shared" si="379"/>
        <v>7</v>
      </c>
      <c r="C3471" s="98" t="str">
        <f t="shared" si="380"/>
        <v>3</v>
      </c>
      <c r="D3471" s="98" t="str">
        <f t="shared" si="381"/>
        <v>9</v>
      </c>
      <c r="E3471" s="98" t="str">
        <f t="shared" si="382"/>
        <v>00</v>
      </c>
      <c r="F3471" s="98" t="str">
        <f t="shared" si="383"/>
        <v>0</v>
      </c>
      <c r="G3471" s="98" t="str">
        <f t="shared" si="384"/>
        <v>0</v>
      </c>
      <c r="H3471" s="99">
        <v>17390000</v>
      </c>
      <c r="I3471" s="100" t="s">
        <v>4056</v>
      </c>
      <c r="J3471" s="100" t="s">
        <v>4057</v>
      </c>
      <c r="K3471" s="101" t="s">
        <v>144</v>
      </c>
    </row>
    <row r="3472" spans="1:11" ht="30" x14ac:dyDescent="0.25">
      <c r="A3472" s="97" t="str">
        <f t="shared" si="378"/>
        <v>1</v>
      </c>
      <c r="B3472" s="98" t="str">
        <f t="shared" si="379"/>
        <v>7</v>
      </c>
      <c r="C3472" s="98" t="str">
        <f t="shared" si="380"/>
        <v>3</v>
      </c>
      <c r="D3472" s="98" t="str">
        <f t="shared" si="381"/>
        <v>9</v>
      </c>
      <c r="E3472" s="98" t="str">
        <f t="shared" si="382"/>
        <v>50</v>
      </c>
      <c r="F3472" s="98" t="str">
        <f t="shared" si="383"/>
        <v>0</v>
      </c>
      <c r="G3472" s="98" t="str">
        <f t="shared" si="384"/>
        <v>0</v>
      </c>
      <c r="H3472" s="99">
        <v>17395000</v>
      </c>
      <c r="I3472" s="100" t="s">
        <v>4058</v>
      </c>
      <c r="J3472" s="100" t="s">
        <v>4059</v>
      </c>
      <c r="K3472" s="101" t="s">
        <v>144</v>
      </c>
    </row>
    <row r="3473" spans="1:11" x14ac:dyDescent="0.25">
      <c r="A3473" s="97" t="str">
        <f t="shared" si="378"/>
        <v>1</v>
      </c>
      <c r="B3473" s="98" t="str">
        <f t="shared" si="379"/>
        <v>7</v>
      </c>
      <c r="C3473" s="98" t="str">
        <f t="shared" si="380"/>
        <v>3</v>
      </c>
      <c r="D3473" s="98" t="str">
        <f t="shared" si="381"/>
        <v>9</v>
      </c>
      <c r="E3473" s="98" t="str">
        <f t="shared" si="382"/>
        <v>50</v>
      </c>
      <c r="F3473" s="98" t="str">
        <f t="shared" si="383"/>
        <v>0</v>
      </c>
      <c r="G3473" s="98" t="str">
        <f t="shared" si="384"/>
        <v>1</v>
      </c>
      <c r="H3473" s="99">
        <v>17395001</v>
      </c>
      <c r="I3473" s="100" t="s">
        <v>4060</v>
      </c>
      <c r="J3473" s="100" t="s">
        <v>154</v>
      </c>
      <c r="K3473" s="101" t="s">
        <v>155</v>
      </c>
    </row>
    <row r="3474" spans="1:11" x14ac:dyDescent="0.25">
      <c r="A3474" s="97" t="str">
        <f t="shared" si="378"/>
        <v>1</v>
      </c>
      <c r="B3474" s="98" t="str">
        <f t="shared" si="379"/>
        <v>7</v>
      </c>
      <c r="C3474" s="98" t="str">
        <f t="shared" si="380"/>
        <v>3</v>
      </c>
      <c r="D3474" s="98" t="str">
        <f t="shared" si="381"/>
        <v>9</v>
      </c>
      <c r="E3474" s="98" t="str">
        <f t="shared" si="382"/>
        <v>50</v>
      </c>
      <c r="F3474" s="98" t="str">
        <f t="shared" si="383"/>
        <v>0</v>
      </c>
      <c r="G3474" s="98" t="str">
        <f t="shared" si="384"/>
        <v>2</v>
      </c>
      <c r="H3474" s="99">
        <v>17395002</v>
      </c>
      <c r="I3474" s="100" t="s">
        <v>4061</v>
      </c>
      <c r="J3474" s="100" t="s">
        <v>154</v>
      </c>
      <c r="K3474" s="101" t="s">
        <v>155</v>
      </c>
    </row>
    <row r="3475" spans="1:11" x14ac:dyDescent="0.25">
      <c r="A3475" s="97" t="str">
        <f t="shared" si="378"/>
        <v>1</v>
      </c>
      <c r="B3475" s="98" t="str">
        <f t="shared" si="379"/>
        <v>7</v>
      </c>
      <c r="C3475" s="98" t="str">
        <f t="shared" si="380"/>
        <v>3</v>
      </c>
      <c r="D3475" s="98" t="str">
        <f t="shared" si="381"/>
        <v>9</v>
      </c>
      <c r="E3475" s="98" t="str">
        <f t="shared" si="382"/>
        <v>50</v>
      </c>
      <c r="F3475" s="98" t="str">
        <f t="shared" si="383"/>
        <v>0</v>
      </c>
      <c r="G3475" s="98" t="str">
        <f t="shared" si="384"/>
        <v>3</v>
      </c>
      <c r="H3475" s="99">
        <v>17395003</v>
      </c>
      <c r="I3475" s="100" t="s">
        <v>4062</v>
      </c>
      <c r="J3475" s="100" t="s">
        <v>154</v>
      </c>
      <c r="K3475" s="101" t="s">
        <v>155</v>
      </c>
    </row>
    <row r="3476" spans="1:11" ht="30" x14ac:dyDescent="0.25">
      <c r="A3476" s="97" t="str">
        <f t="shared" si="378"/>
        <v>1</v>
      </c>
      <c r="B3476" s="98" t="str">
        <f t="shared" si="379"/>
        <v>7</v>
      </c>
      <c r="C3476" s="98" t="str">
        <f t="shared" si="380"/>
        <v>3</v>
      </c>
      <c r="D3476" s="98" t="str">
        <f t="shared" si="381"/>
        <v>9</v>
      </c>
      <c r="E3476" s="98" t="str">
        <f t="shared" si="382"/>
        <v>50</v>
      </c>
      <c r="F3476" s="98" t="str">
        <f t="shared" si="383"/>
        <v>0</v>
      </c>
      <c r="G3476" s="98" t="str">
        <f t="shared" si="384"/>
        <v>4</v>
      </c>
      <c r="H3476" s="99">
        <v>17395004</v>
      </c>
      <c r="I3476" s="100" t="s">
        <v>4063</v>
      </c>
      <c r="J3476" s="100" t="s">
        <v>154</v>
      </c>
      <c r="K3476" s="101" t="s">
        <v>155</v>
      </c>
    </row>
    <row r="3477" spans="1:11" x14ac:dyDescent="0.25">
      <c r="A3477" s="97" t="str">
        <f t="shared" si="378"/>
        <v>1</v>
      </c>
      <c r="B3477" s="98" t="str">
        <f t="shared" si="379"/>
        <v>7</v>
      </c>
      <c r="C3477" s="98" t="str">
        <f t="shared" si="380"/>
        <v>3</v>
      </c>
      <c r="D3477" s="98" t="str">
        <f t="shared" si="381"/>
        <v>9</v>
      </c>
      <c r="E3477" s="98" t="str">
        <f t="shared" si="382"/>
        <v>50</v>
      </c>
      <c r="F3477" s="98" t="str">
        <f t="shared" si="383"/>
        <v>0</v>
      </c>
      <c r="G3477" s="98" t="str">
        <f t="shared" si="384"/>
        <v>5</v>
      </c>
      <c r="H3477" s="99">
        <v>17395005</v>
      </c>
      <c r="I3477" s="100" t="s">
        <v>4064</v>
      </c>
      <c r="J3477" s="100" t="s">
        <v>154</v>
      </c>
      <c r="K3477" s="101" t="s">
        <v>155</v>
      </c>
    </row>
    <row r="3478" spans="1:11" x14ac:dyDescent="0.25">
      <c r="A3478" s="97" t="str">
        <f t="shared" si="378"/>
        <v>1</v>
      </c>
      <c r="B3478" s="98" t="str">
        <f t="shared" si="379"/>
        <v>7</v>
      </c>
      <c r="C3478" s="98" t="str">
        <f t="shared" si="380"/>
        <v>3</v>
      </c>
      <c r="D3478" s="98" t="str">
        <f t="shared" si="381"/>
        <v>9</v>
      </c>
      <c r="E3478" s="98" t="str">
        <f t="shared" si="382"/>
        <v>50</v>
      </c>
      <c r="F3478" s="98" t="str">
        <f t="shared" si="383"/>
        <v>0</v>
      </c>
      <c r="G3478" s="98" t="str">
        <f t="shared" si="384"/>
        <v>6</v>
      </c>
      <c r="H3478" s="99">
        <v>17395006</v>
      </c>
      <c r="I3478" s="100" t="s">
        <v>4065</v>
      </c>
      <c r="J3478" s="100" t="s">
        <v>154</v>
      </c>
      <c r="K3478" s="101" t="s">
        <v>155</v>
      </c>
    </row>
    <row r="3479" spans="1:11" ht="30" x14ac:dyDescent="0.25">
      <c r="A3479" s="97" t="str">
        <f t="shared" si="378"/>
        <v>1</v>
      </c>
      <c r="B3479" s="98" t="str">
        <f t="shared" si="379"/>
        <v>7</v>
      </c>
      <c r="C3479" s="98" t="str">
        <f t="shared" si="380"/>
        <v>3</v>
      </c>
      <c r="D3479" s="98" t="str">
        <f t="shared" si="381"/>
        <v>9</v>
      </c>
      <c r="E3479" s="98" t="str">
        <f t="shared" si="382"/>
        <v>50</v>
      </c>
      <c r="F3479" s="98" t="str">
        <f t="shared" si="383"/>
        <v>0</v>
      </c>
      <c r="G3479" s="98" t="str">
        <f t="shared" si="384"/>
        <v>7</v>
      </c>
      <c r="H3479" s="99">
        <v>17395007</v>
      </c>
      <c r="I3479" s="100" t="s">
        <v>4066</v>
      </c>
      <c r="J3479" s="100" t="s">
        <v>154</v>
      </c>
      <c r="K3479" s="101" t="s">
        <v>155</v>
      </c>
    </row>
    <row r="3480" spans="1:11" ht="30" x14ac:dyDescent="0.25">
      <c r="A3480" s="97" t="str">
        <f t="shared" si="378"/>
        <v>1</v>
      </c>
      <c r="B3480" s="98" t="str">
        <f t="shared" si="379"/>
        <v>7</v>
      </c>
      <c r="C3480" s="98" t="str">
        <f t="shared" si="380"/>
        <v>3</v>
      </c>
      <c r="D3480" s="98" t="str">
        <f t="shared" si="381"/>
        <v>9</v>
      </c>
      <c r="E3480" s="98" t="str">
        <f t="shared" si="382"/>
        <v>50</v>
      </c>
      <c r="F3480" s="98" t="str">
        <f t="shared" si="383"/>
        <v>0</v>
      </c>
      <c r="G3480" s="98" t="str">
        <f t="shared" si="384"/>
        <v>8</v>
      </c>
      <c r="H3480" s="99">
        <v>17395008</v>
      </c>
      <c r="I3480" s="100" t="s">
        <v>4067</v>
      </c>
      <c r="J3480" s="100" t="s">
        <v>154</v>
      </c>
      <c r="K3480" s="101" t="s">
        <v>155</v>
      </c>
    </row>
    <row r="3481" spans="1:11" ht="60" x14ac:dyDescent="0.25">
      <c r="A3481" s="97" t="str">
        <f t="shared" si="378"/>
        <v>1</v>
      </c>
      <c r="B3481" s="98" t="str">
        <f t="shared" si="379"/>
        <v>7</v>
      </c>
      <c r="C3481" s="98" t="str">
        <f t="shared" si="380"/>
        <v>3</v>
      </c>
      <c r="D3481" s="98" t="str">
        <f t="shared" si="381"/>
        <v>9</v>
      </c>
      <c r="E3481" s="98" t="str">
        <f t="shared" si="382"/>
        <v>99</v>
      </c>
      <c r="F3481" s="98" t="str">
        <f t="shared" si="383"/>
        <v>0</v>
      </c>
      <c r="G3481" s="98" t="str">
        <f t="shared" si="384"/>
        <v>0</v>
      </c>
      <c r="H3481" s="99">
        <v>17399900</v>
      </c>
      <c r="I3481" s="100" t="s">
        <v>4056</v>
      </c>
      <c r="J3481" s="100" t="s">
        <v>4068</v>
      </c>
      <c r="K3481" s="101" t="s">
        <v>144</v>
      </c>
    </row>
    <row r="3482" spans="1:11" x14ac:dyDescent="0.25">
      <c r="A3482" s="97" t="str">
        <f t="shared" si="378"/>
        <v>1</v>
      </c>
      <c r="B3482" s="98" t="str">
        <f t="shared" si="379"/>
        <v>7</v>
      </c>
      <c r="C3482" s="98" t="str">
        <f t="shared" si="380"/>
        <v>3</v>
      </c>
      <c r="D3482" s="98" t="str">
        <f t="shared" si="381"/>
        <v>9</v>
      </c>
      <c r="E3482" s="98" t="str">
        <f t="shared" si="382"/>
        <v>99</v>
      </c>
      <c r="F3482" s="98" t="str">
        <f t="shared" si="383"/>
        <v>0</v>
      </c>
      <c r="G3482" s="98" t="str">
        <f t="shared" si="384"/>
        <v>1</v>
      </c>
      <c r="H3482" s="99">
        <v>17399901</v>
      </c>
      <c r="I3482" s="100" t="s">
        <v>4069</v>
      </c>
      <c r="J3482" s="100" t="s">
        <v>154</v>
      </c>
      <c r="K3482" s="101" t="s">
        <v>155</v>
      </c>
    </row>
    <row r="3483" spans="1:11" x14ac:dyDescent="0.25">
      <c r="A3483" s="97" t="str">
        <f t="shared" si="378"/>
        <v>1</v>
      </c>
      <c r="B3483" s="98" t="str">
        <f t="shared" si="379"/>
        <v>7</v>
      </c>
      <c r="C3483" s="98" t="str">
        <f t="shared" si="380"/>
        <v>3</v>
      </c>
      <c r="D3483" s="98" t="str">
        <f t="shared" si="381"/>
        <v>9</v>
      </c>
      <c r="E3483" s="98" t="str">
        <f t="shared" si="382"/>
        <v>99</v>
      </c>
      <c r="F3483" s="98" t="str">
        <f t="shared" si="383"/>
        <v>0</v>
      </c>
      <c r="G3483" s="98" t="str">
        <f t="shared" si="384"/>
        <v>2</v>
      </c>
      <c r="H3483" s="99">
        <v>17399902</v>
      </c>
      <c r="I3483" s="100" t="s">
        <v>4070</v>
      </c>
      <c r="J3483" s="100" t="s">
        <v>154</v>
      </c>
      <c r="K3483" s="101" t="s">
        <v>155</v>
      </c>
    </row>
    <row r="3484" spans="1:11" x14ac:dyDescent="0.25">
      <c r="A3484" s="97" t="str">
        <f t="shared" si="378"/>
        <v>1</v>
      </c>
      <c r="B3484" s="98" t="str">
        <f t="shared" si="379"/>
        <v>7</v>
      </c>
      <c r="C3484" s="98" t="str">
        <f t="shared" si="380"/>
        <v>3</v>
      </c>
      <c r="D3484" s="98" t="str">
        <f t="shared" si="381"/>
        <v>9</v>
      </c>
      <c r="E3484" s="98" t="str">
        <f t="shared" si="382"/>
        <v>99</v>
      </c>
      <c r="F3484" s="98" t="str">
        <f t="shared" si="383"/>
        <v>0</v>
      </c>
      <c r="G3484" s="98" t="str">
        <f t="shared" si="384"/>
        <v>3</v>
      </c>
      <c r="H3484" s="99">
        <v>17399903</v>
      </c>
      <c r="I3484" s="100" t="s">
        <v>4071</v>
      </c>
      <c r="J3484" s="100" t="s">
        <v>154</v>
      </c>
      <c r="K3484" s="101" t="s">
        <v>155</v>
      </c>
    </row>
    <row r="3485" spans="1:11" ht="30" x14ac:dyDescent="0.25">
      <c r="A3485" s="97" t="str">
        <f t="shared" si="378"/>
        <v>1</v>
      </c>
      <c r="B3485" s="98" t="str">
        <f t="shared" si="379"/>
        <v>7</v>
      </c>
      <c r="C3485" s="98" t="str">
        <f t="shared" si="380"/>
        <v>3</v>
      </c>
      <c r="D3485" s="98" t="str">
        <f t="shared" si="381"/>
        <v>9</v>
      </c>
      <c r="E3485" s="98" t="str">
        <f t="shared" si="382"/>
        <v>99</v>
      </c>
      <c r="F3485" s="98" t="str">
        <f t="shared" si="383"/>
        <v>0</v>
      </c>
      <c r="G3485" s="98" t="str">
        <f t="shared" si="384"/>
        <v>4</v>
      </c>
      <c r="H3485" s="99">
        <v>17399904</v>
      </c>
      <c r="I3485" s="100" t="s">
        <v>4072</v>
      </c>
      <c r="J3485" s="100" t="s">
        <v>154</v>
      </c>
      <c r="K3485" s="101" t="s">
        <v>155</v>
      </c>
    </row>
    <row r="3486" spans="1:11" x14ac:dyDescent="0.25">
      <c r="A3486" s="97" t="str">
        <f t="shared" si="378"/>
        <v>1</v>
      </c>
      <c r="B3486" s="98" t="str">
        <f t="shared" si="379"/>
        <v>7</v>
      </c>
      <c r="C3486" s="98" t="str">
        <f t="shared" si="380"/>
        <v>3</v>
      </c>
      <c r="D3486" s="98" t="str">
        <f t="shared" si="381"/>
        <v>9</v>
      </c>
      <c r="E3486" s="98" t="str">
        <f t="shared" si="382"/>
        <v>99</v>
      </c>
      <c r="F3486" s="98" t="str">
        <f t="shared" si="383"/>
        <v>0</v>
      </c>
      <c r="G3486" s="98" t="str">
        <f t="shared" si="384"/>
        <v>5</v>
      </c>
      <c r="H3486" s="99">
        <v>17399905</v>
      </c>
      <c r="I3486" s="100" t="s">
        <v>4073</v>
      </c>
      <c r="J3486" s="100" t="s">
        <v>154</v>
      </c>
      <c r="K3486" s="101" t="s">
        <v>155</v>
      </c>
    </row>
    <row r="3487" spans="1:11" x14ac:dyDescent="0.25">
      <c r="A3487" s="97" t="str">
        <f t="shared" si="378"/>
        <v>1</v>
      </c>
      <c r="B3487" s="98" t="str">
        <f t="shared" si="379"/>
        <v>7</v>
      </c>
      <c r="C3487" s="98" t="str">
        <f t="shared" si="380"/>
        <v>3</v>
      </c>
      <c r="D3487" s="98" t="str">
        <f t="shared" si="381"/>
        <v>9</v>
      </c>
      <c r="E3487" s="98" t="str">
        <f t="shared" si="382"/>
        <v>99</v>
      </c>
      <c r="F3487" s="98" t="str">
        <f t="shared" si="383"/>
        <v>0</v>
      </c>
      <c r="G3487" s="98" t="str">
        <f t="shared" si="384"/>
        <v>6</v>
      </c>
      <c r="H3487" s="99">
        <v>17399906</v>
      </c>
      <c r="I3487" s="100" t="s">
        <v>4074</v>
      </c>
      <c r="J3487" s="100" t="s">
        <v>154</v>
      </c>
      <c r="K3487" s="101" t="s">
        <v>155</v>
      </c>
    </row>
    <row r="3488" spans="1:11" x14ac:dyDescent="0.25">
      <c r="A3488" s="97" t="str">
        <f t="shared" si="378"/>
        <v>1</v>
      </c>
      <c r="B3488" s="98" t="str">
        <f t="shared" si="379"/>
        <v>7</v>
      </c>
      <c r="C3488" s="98" t="str">
        <f t="shared" si="380"/>
        <v>3</v>
      </c>
      <c r="D3488" s="98" t="str">
        <f t="shared" si="381"/>
        <v>9</v>
      </c>
      <c r="E3488" s="98" t="str">
        <f t="shared" si="382"/>
        <v>99</v>
      </c>
      <c r="F3488" s="98" t="str">
        <f t="shared" si="383"/>
        <v>0</v>
      </c>
      <c r="G3488" s="98" t="str">
        <f t="shared" si="384"/>
        <v>7</v>
      </c>
      <c r="H3488" s="99">
        <v>17399907</v>
      </c>
      <c r="I3488" s="100" t="s">
        <v>4075</v>
      </c>
      <c r="J3488" s="100" t="s">
        <v>154</v>
      </c>
      <c r="K3488" s="101" t="s">
        <v>155</v>
      </c>
    </row>
    <row r="3489" spans="1:11" x14ac:dyDescent="0.25">
      <c r="A3489" s="97" t="str">
        <f t="shared" si="378"/>
        <v>1</v>
      </c>
      <c r="B3489" s="98" t="str">
        <f t="shared" si="379"/>
        <v>7</v>
      </c>
      <c r="C3489" s="98" t="str">
        <f t="shared" si="380"/>
        <v>3</v>
      </c>
      <c r="D3489" s="98" t="str">
        <f t="shared" si="381"/>
        <v>9</v>
      </c>
      <c r="E3489" s="98" t="str">
        <f t="shared" si="382"/>
        <v>99</v>
      </c>
      <c r="F3489" s="98" t="str">
        <f t="shared" si="383"/>
        <v>0</v>
      </c>
      <c r="G3489" s="98" t="str">
        <f t="shared" si="384"/>
        <v>8</v>
      </c>
      <c r="H3489" s="99">
        <v>17399908</v>
      </c>
      <c r="I3489" s="100" t="s">
        <v>4076</v>
      </c>
      <c r="J3489" s="100" t="s">
        <v>154</v>
      </c>
      <c r="K3489" s="101" t="s">
        <v>155</v>
      </c>
    </row>
    <row r="3490" spans="1:11" ht="75" x14ac:dyDescent="0.25">
      <c r="A3490" s="97" t="str">
        <f t="shared" si="378"/>
        <v>1</v>
      </c>
      <c r="B3490" s="98" t="str">
        <f t="shared" si="379"/>
        <v>7</v>
      </c>
      <c r="C3490" s="98" t="str">
        <f t="shared" si="380"/>
        <v>4</v>
      </c>
      <c r="D3490" s="98" t="str">
        <f t="shared" si="381"/>
        <v>0</v>
      </c>
      <c r="E3490" s="98" t="str">
        <f t="shared" si="382"/>
        <v>00</v>
      </c>
      <c r="F3490" s="98" t="str">
        <f t="shared" si="383"/>
        <v>0</v>
      </c>
      <c r="G3490" s="98" t="str">
        <f t="shared" si="384"/>
        <v>0</v>
      </c>
      <c r="H3490" s="99">
        <v>17400000</v>
      </c>
      <c r="I3490" s="100" t="s">
        <v>4077</v>
      </c>
      <c r="J3490" s="100" t="s">
        <v>4078</v>
      </c>
      <c r="K3490" s="101" t="s">
        <v>144</v>
      </c>
    </row>
    <row r="3491" spans="1:11" ht="75" x14ac:dyDescent="0.25">
      <c r="A3491" s="97" t="str">
        <f t="shared" si="378"/>
        <v>1</v>
      </c>
      <c r="B3491" s="98" t="str">
        <f t="shared" si="379"/>
        <v>7</v>
      </c>
      <c r="C3491" s="98" t="str">
        <f t="shared" si="380"/>
        <v>4</v>
      </c>
      <c r="D3491" s="98" t="str">
        <f t="shared" si="381"/>
        <v>1</v>
      </c>
      <c r="E3491" s="98" t="str">
        <f t="shared" si="382"/>
        <v>00</v>
      </c>
      <c r="F3491" s="98" t="str">
        <f t="shared" si="383"/>
        <v>0</v>
      </c>
      <c r="G3491" s="98" t="str">
        <f t="shared" si="384"/>
        <v>0</v>
      </c>
      <c r="H3491" s="99">
        <v>17410000</v>
      </c>
      <c r="I3491" s="100" t="s">
        <v>4077</v>
      </c>
      <c r="J3491" s="100" t="s">
        <v>4078</v>
      </c>
      <c r="K3491" s="101" t="s">
        <v>144</v>
      </c>
    </row>
    <row r="3492" spans="1:11" ht="75" x14ac:dyDescent="0.25">
      <c r="A3492" s="97" t="str">
        <f t="shared" si="378"/>
        <v>1</v>
      </c>
      <c r="B3492" s="98" t="str">
        <f t="shared" si="379"/>
        <v>7</v>
      </c>
      <c r="C3492" s="98" t="str">
        <f t="shared" si="380"/>
        <v>4</v>
      </c>
      <c r="D3492" s="98" t="str">
        <f t="shared" si="381"/>
        <v>1</v>
      </c>
      <c r="E3492" s="98" t="str">
        <f t="shared" si="382"/>
        <v>01</v>
      </c>
      <c r="F3492" s="98" t="str">
        <f t="shared" si="383"/>
        <v>0</v>
      </c>
      <c r="G3492" s="98" t="str">
        <f t="shared" si="384"/>
        <v>0</v>
      </c>
      <c r="H3492" s="99">
        <v>17410100</v>
      </c>
      <c r="I3492" s="100" t="s">
        <v>4079</v>
      </c>
      <c r="J3492" s="100" t="s">
        <v>4080</v>
      </c>
      <c r="K3492" s="101" t="s">
        <v>144</v>
      </c>
    </row>
    <row r="3493" spans="1:11" ht="30" x14ac:dyDescent="0.25">
      <c r="A3493" s="97" t="str">
        <f t="shared" si="378"/>
        <v>1</v>
      </c>
      <c r="B3493" s="98" t="str">
        <f t="shared" si="379"/>
        <v>7</v>
      </c>
      <c r="C3493" s="98" t="str">
        <f t="shared" si="380"/>
        <v>4</v>
      </c>
      <c r="D3493" s="98" t="str">
        <f t="shared" si="381"/>
        <v>1</v>
      </c>
      <c r="E3493" s="98" t="str">
        <f t="shared" si="382"/>
        <v>01</v>
      </c>
      <c r="F3493" s="98" t="str">
        <f t="shared" si="383"/>
        <v>0</v>
      </c>
      <c r="G3493" s="98" t="str">
        <f t="shared" si="384"/>
        <v>1</v>
      </c>
      <c r="H3493" s="99">
        <v>17410101</v>
      </c>
      <c r="I3493" s="100" t="s">
        <v>4081</v>
      </c>
      <c r="J3493" s="100" t="s">
        <v>154</v>
      </c>
      <c r="K3493" s="101" t="s">
        <v>155</v>
      </c>
    </row>
    <row r="3494" spans="1:11" ht="30" x14ac:dyDescent="0.25">
      <c r="A3494" s="97" t="str">
        <f t="shared" si="378"/>
        <v>1</v>
      </c>
      <c r="B3494" s="98" t="str">
        <f t="shared" si="379"/>
        <v>7</v>
      </c>
      <c r="C3494" s="98" t="str">
        <f t="shared" si="380"/>
        <v>4</v>
      </c>
      <c r="D3494" s="98" t="str">
        <f t="shared" si="381"/>
        <v>1</v>
      </c>
      <c r="E3494" s="98" t="str">
        <f t="shared" si="382"/>
        <v>01</v>
      </c>
      <c r="F3494" s="98" t="str">
        <f t="shared" si="383"/>
        <v>0</v>
      </c>
      <c r="G3494" s="98" t="str">
        <f t="shared" si="384"/>
        <v>2</v>
      </c>
      <c r="H3494" s="99">
        <v>17410102</v>
      </c>
      <c r="I3494" s="100" t="s">
        <v>4082</v>
      </c>
      <c r="J3494" s="100" t="s">
        <v>154</v>
      </c>
      <c r="K3494" s="101" t="s">
        <v>155</v>
      </c>
    </row>
    <row r="3495" spans="1:11" ht="30" x14ac:dyDescent="0.25">
      <c r="A3495" s="97" t="str">
        <f t="shared" si="378"/>
        <v>1</v>
      </c>
      <c r="B3495" s="98" t="str">
        <f t="shared" si="379"/>
        <v>7</v>
      </c>
      <c r="C3495" s="98" t="str">
        <f t="shared" si="380"/>
        <v>4</v>
      </c>
      <c r="D3495" s="98" t="str">
        <f t="shared" si="381"/>
        <v>1</v>
      </c>
      <c r="E3495" s="98" t="str">
        <f t="shared" si="382"/>
        <v>01</v>
      </c>
      <c r="F3495" s="98" t="str">
        <f t="shared" si="383"/>
        <v>0</v>
      </c>
      <c r="G3495" s="98" t="str">
        <f t="shared" si="384"/>
        <v>3</v>
      </c>
      <c r="H3495" s="99">
        <v>17410103</v>
      </c>
      <c r="I3495" s="100" t="s">
        <v>4083</v>
      </c>
      <c r="J3495" s="100" t="s">
        <v>154</v>
      </c>
      <c r="K3495" s="101" t="s">
        <v>155</v>
      </c>
    </row>
    <row r="3496" spans="1:11" ht="30" x14ac:dyDescent="0.25">
      <c r="A3496" s="97" t="str">
        <f t="shared" si="378"/>
        <v>1</v>
      </c>
      <c r="B3496" s="98" t="str">
        <f t="shared" si="379"/>
        <v>7</v>
      </c>
      <c r="C3496" s="98" t="str">
        <f t="shared" si="380"/>
        <v>4</v>
      </c>
      <c r="D3496" s="98" t="str">
        <f t="shared" si="381"/>
        <v>1</v>
      </c>
      <c r="E3496" s="98" t="str">
        <f t="shared" si="382"/>
        <v>01</v>
      </c>
      <c r="F3496" s="98" t="str">
        <f t="shared" si="383"/>
        <v>0</v>
      </c>
      <c r="G3496" s="98" t="str">
        <f t="shared" si="384"/>
        <v>4</v>
      </c>
      <c r="H3496" s="99">
        <v>17410104</v>
      </c>
      <c r="I3496" s="100" t="s">
        <v>4084</v>
      </c>
      <c r="J3496" s="100" t="s">
        <v>154</v>
      </c>
      <c r="K3496" s="101" t="s">
        <v>155</v>
      </c>
    </row>
    <row r="3497" spans="1:11" ht="30" x14ac:dyDescent="0.25">
      <c r="A3497" s="97" t="str">
        <f t="shared" si="378"/>
        <v>1</v>
      </c>
      <c r="B3497" s="98" t="str">
        <f t="shared" si="379"/>
        <v>7</v>
      </c>
      <c r="C3497" s="98" t="str">
        <f t="shared" si="380"/>
        <v>4</v>
      </c>
      <c r="D3497" s="98" t="str">
        <f t="shared" si="381"/>
        <v>1</v>
      </c>
      <c r="E3497" s="98" t="str">
        <f t="shared" si="382"/>
        <v>01</v>
      </c>
      <c r="F3497" s="98" t="str">
        <f t="shared" si="383"/>
        <v>0</v>
      </c>
      <c r="G3497" s="98" t="str">
        <f t="shared" si="384"/>
        <v>5</v>
      </c>
      <c r="H3497" s="99">
        <v>17410105</v>
      </c>
      <c r="I3497" s="100" t="s">
        <v>4085</v>
      </c>
      <c r="J3497" s="100" t="s">
        <v>154</v>
      </c>
      <c r="K3497" s="101" t="s">
        <v>155</v>
      </c>
    </row>
    <row r="3498" spans="1:11" ht="30" x14ac:dyDescent="0.25">
      <c r="A3498" s="97" t="str">
        <f t="shared" si="378"/>
        <v>1</v>
      </c>
      <c r="B3498" s="98" t="str">
        <f t="shared" si="379"/>
        <v>7</v>
      </c>
      <c r="C3498" s="98" t="str">
        <f t="shared" si="380"/>
        <v>4</v>
      </c>
      <c r="D3498" s="98" t="str">
        <f t="shared" si="381"/>
        <v>1</v>
      </c>
      <c r="E3498" s="98" t="str">
        <f t="shared" si="382"/>
        <v>01</v>
      </c>
      <c r="F3498" s="98" t="str">
        <f t="shared" si="383"/>
        <v>0</v>
      </c>
      <c r="G3498" s="98" t="str">
        <f t="shared" si="384"/>
        <v>6</v>
      </c>
      <c r="H3498" s="99">
        <v>17410106</v>
      </c>
      <c r="I3498" s="100" t="s">
        <v>4086</v>
      </c>
      <c r="J3498" s="100" t="s">
        <v>154</v>
      </c>
      <c r="K3498" s="101" t="s">
        <v>155</v>
      </c>
    </row>
    <row r="3499" spans="1:11" ht="30" x14ac:dyDescent="0.25">
      <c r="A3499" s="97" t="str">
        <f t="shared" si="378"/>
        <v>1</v>
      </c>
      <c r="B3499" s="98" t="str">
        <f t="shared" si="379"/>
        <v>7</v>
      </c>
      <c r="C3499" s="98" t="str">
        <f t="shared" si="380"/>
        <v>4</v>
      </c>
      <c r="D3499" s="98" t="str">
        <f t="shared" si="381"/>
        <v>1</v>
      </c>
      <c r="E3499" s="98" t="str">
        <f t="shared" si="382"/>
        <v>01</v>
      </c>
      <c r="F3499" s="98" t="str">
        <f t="shared" si="383"/>
        <v>0</v>
      </c>
      <c r="G3499" s="98" t="str">
        <f t="shared" si="384"/>
        <v>7</v>
      </c>
      <c r="H3499" s="99">
        <v>17410107</v>
      </c>
      <c r="I3499" s="100" t="s">
        <v>4087</v>
      </c>
      <c r="J3499" s="100" t="s">
        <v>154</v>
      </c>
      <c r="K3499" s="101" t="s">
        <v>155</v>
      </c>
    </row>
    <row r="3500" spans="1:11" ht="30" x14ac:dyDescent="0.25">
      <c r="A3500" s="97" t="str">
        <f t="shared" si="378"/>
        <v>1</v>
      </c>
      <c r="B3500" s="98" t="str">
        <f t="shared" si="379"/>
        <v>7</v>
      </c>
      <c r="C3500" s="98" t="str">
        <f t="shared" si="380"/>
        <v>4</v>
      </c>
      <c r="D3500" s="98" t="str">
        <f t="shared" si="381"/>
        <v>1</v>
      </c>
      <c r="E3500" s="98" t="str">
        <f t="shared" si="382"/>
        <v>01</v>
      </c>
      <c r="F3500" s="98" t="str">
        <f t="shared" si="383"/>
        <v>0</v>
      </c>
      <c r="G3500" s="98" t="str">
        <f t="shared" si="384"/>
        <v>8</v>
      </c>
      <c r="H3500" s="99">
        <v>17410108</v>
      </c>
      <c r="I3500" s="100" t="s">
        <v>4088</v>
      </c>
      <c r="J3500" s="100" t="s">
        <v>154</v>
      </c>
      <c r="K3500" s="101" t="s">
        <v>155</v>
      </c>
    </row>
    <row r="3501" spans="1:11" ht="75" x14ac:dyDescent="0.25">
      <c r="A3501" s="97" t="str">
        <f t="shared" si="378"/>
        <v>1</v>
      </c>
      <c r="B3501" s="98" t="str">
        <f t="shared" si="379"/>
        <v>7</v>
      </c>
      <c r="C3501" s="98" t="str">
        <f t="shared" si="380"/>
        <v>4</v>
      </c>
      <c r="D3501" s="98" t="str">
        <f t="shared" si="381"/>
        <v>1</v>
      </c>
      <c r="E3501" s="98" t="str">
        <f t="shared" si="382"/>
        <v>50</v>
      </c>
      <c r="F3501" s="98" t="str">
        <f t="shared" si="383"/>
        <v>0</v>
      </c>
      <c r="G3501" s="98" t="str">
        <f t="shared" si="384"/>
        <v>0</v>
      </c>
      <c r="H3501" s="99">
        <v>17415000</v>
      </c>
      <c r="I3501" s="100" t="s">
        <v>4089</v>
      </c>
      <c r="J3501" s="100" t="s">
        <v>4090</v>
      </c>
      <c r="K3501" s="101" t="s">
        <v>144</v>
      </c>
    </row>
    <row r="3502" spans="1:11" ht="30" x14ac:dyDescent="0.25">
      <c r="A3502" s="97" t="str">
        <f t="shared" si="378"/>
        <v>1</v>
      </c>
      <c r="B3502" s="98" t="str">
        <f t="shared" si="379"/>
        <v>7</v>
      </c>
      <c r="C3502" s="98" t="str">
        <f t="shared" si="380"/>
        <v>4</v>
      </c>
      <c r="D3502" s="98" t="str">
        <f t="shared" si="381"/>
        <v>1</v>
      </c>
      <c r="E3502" s="98" t="str">
        <f t="shared" si="382"/>
        <v>50</v>
      </c>
      <c r="F3502" s="98" t="str">
        <f t="shared" si="383"/>
        <v>0</v>
      </c>
      <c r="G3502" s="98" t="str">
        <f t="shared" si="384"/>
        <v>1</v>
      </c>
      <c r="H3502" s="99">
        <v>17415001</v>
      </c>
      <c r="I3502" s="100" t="s">
        <v>4091</v>
      </c>
      <c r="J3502" s="100" t="s">
        <v>154</v>
      </c>
      <c r="K3502" s="101" t="s">
        <v>155</v>
      </c>
    </row>
    <row r="3503" spans="1:11" ht="30" x14ac:dyDescent="0.25">
      <c r="A3503" s="97" t="str">
        <f t="shared" si="378"/>
        <v>1</v>
      </c>
      <c r="B3503" s="98" t="str">
        <f t="shared" si="379"/>
        <v>7</v>
      </c>
      <c r="C3503" s="98" t="str">
        <f t="shared" si="380"/>
        <v>4</v>
      </c>
      <c r="D3503" s="98" t="str">
        <f t="shared" si="381"/>
        <v>1</v>
      </c>
      <c r="E3503" s="98" t="str">
        <f t="shared" si="382"/>
        <v>50</v>
      </c>
      <c r="F3503" s="98" t="str">
        <f t="shared" si="383"/>
        <v>0</v>
      </c>
      <c r="G3503" s="98" t="str">
        <f t="shared" si="384"/>
        <v>2</v>
      </c>
      <c r="H3503" s="99">
        <v>17415002</v>
      </c>
      <c r="I3503" s="100" t="s">
        <v>4092</v>
      </c>
      <c r="J3503" s="100" t="s">
        <v>154</v>
      </c>
      <c r="K3503" s="101" t="s">
        <v>155</v>
      </c>
    </row>
    <row r="3504" spans="1:11" ht="30" x14ac:dyDescent="0.25">
      <c r="A3504" s="97" t="str">
        <f t="shared" si="378"/>
        <v>1</v>
      </c>
      <c r="B3504" s="98" t="str">
        <f t="shared" si="379"/>
        <v>7</v>
      </c>
      <c r="C3504" s="98" t="str">
        <f t="shared" si="380"/>
        <v>4</v>
      </c>
      <c r="D3504" s="98" t="str">
        <f t="shared" si="381"/>
        <v>1</v>
      </c>
      <c r="E3504" s="98" t="str">
        <f t="shared" si="382"/>
        <v>50</v>
      </c>
      <c r="F3504" s="98" t="str">
        <f t="shared" si="383"/>
        <v>0</v>
      </c>
      <c r="G3504" s="98" t="str">
        <f t="shared" si="384"/>
        <v>3</v>
      </c>
      <c r="H3504" s="99">
        <v>17415003</v>
      </c>
      <c r="I3504" s="100" t="s">
        <v>4093</v>
      </c>
      <c r="J3504" s="100" t="s">
        <v>154</v>
      </c>
      <c r="K3504" s="101" t="s">
        <v>155</v>
      </c>
    </row>
    <row r="3505" spans="1:11" ht="30" x14ac:dyDescent="0.25">
      <c r="A3505" s="97" t="str">
        <f t="shared" si="378"/>
        <v>1</v>
      </c>
      <c r="B3505" s="98" t="str">
        <f t="shared" si="379"/>
        <v>7</v>
      </c>
      <c r="C3505" s="98" t="str">
        <f t="shared" si="380"/>
        <v>4</v>
      </c>
      <c r="D3505" s="98" t="str">
        <f t="shared" si="381"/>
        <v>1</v>
      </c>
      <c r="E3505" s="98" t="str">
        <f t="shared" si="382"/>
        <v>50</v>
      </c>
      <c r="F3505" s="98" t="str">
        <f t="shared" si="383"/>
        <v>0</v>
      </c>
      <c r="G3505" s="98" t="str">
        <f t="shared" si="384"/>
        <v>4</v>
      </c>
      <c r="H3505" s="99">
        <v>17415004</v>
      </c>
      <c r="I3505" s="100" t="s">
        <v>4094</v>
      </c>
      <c r="J3505" s="100" t="s">
        <v>154</v>
      </c>
      <c r="K3505" s="101" t="s">
        <v>155</v>
      </c>
    </row>
    <row r="3506" spans="1:11" ht="30" x14ac:dyDescent="0.25">
      <c r="A3506" s="97" t="str">
        <f t="shared" si="378"/>
        <v>1</v>
      </c>
      <c r="B3506" s="98" t="str">
        <f t="shared" si="379"/>
        <v>7</v>
      </c>
      <c r="C3506" s="98" t="str">
        <f t="shared" si="380"/>
        <v>4</v>
      </c>
      <c r="D3506" s="98" t="str">
        <f t="shared" si="381"/>
        <v>1</v>
      </c>
      <c r="E3506" s="98" t="str">
        <f t="shared" si="382"/>
        <v>50</v>
      </c>
      <c r="F3506" s="98" t="str">
        <f t="shared" si="383"/>
        <v>0</v>
      </c>
      <c r="G3506" s="98" t="str">
        <f t="shared" si="384"/>
        <v>5</v>
      </c>
      <c r="H3506" s="99">
        <v>17415005</v>
      </c>
      <c r="I3506" s="100" t="s">
        <v>4095</v>
      </c>
      <c r="J3506" s="100" t="s">
        <v>154</v>
      </c>
      <c r="K3506" s="101" t="s">
        <v>155</v>
      </c>
    </row>
    <row r="3507" spans="1:11" ht="30" x14ac:dyDescent="0.25">
      <c r="A3507" s="97" t="str">
        <f t="shared" si="378"/>
        <v>1</v>
      </c>
      <c r="B3507" s="98" t="str">
        <f t="shared" si="379"/>
        <v>7</v>
      </c>
      <c r="C3507" s="98" t="str">
        <f t="shared" si="380"/>
        <v>4</v>
      </c>
      <c r="D3507" s="98" t="str">
        <f t="shared" si="381"/>
        <v>1</v>
      </c>
      <c r="E3507" s="98" t="str">
        <f t="shared" si="382"/>
        <v>50</v>
      </c>
      <c r="F3507" s="98" t="str">
        <f t="shared" si="383"/>
        <v>0</v>
      </c>
      <c r="G3507" s="98" t="str">
        <f t="shared" si="384"/>
        <v>6</v>
      </c>
      <c r="H3507" s="99">
        <v>17415006</v>
      </c>
      <c r="I3507" s="100" t="s">
        <v>4096</v>
      </c>
      <c r="J3507" s="100" t="s">
        <v>154</v>
      </c>
      <c r="K3507" s="101" t="s">
        <v>155</v>
      </c>
    </row>
    <row r="3508" spans="1:11" ht="30" x14ac:dyDescent="0.25">
      <c r="A3508" s="97" t="str">
        <f t="shared" si="378"/>
        <v>1</v>
      </c>
      <c r="B3508" s="98" t="str">
        <f t="shared" si="379"/>
        <v>7</v>
      </c>
      <c r="C3508" s="98" t="str">
        <f t="shared" si="380"/>
        <v>4</v>
      </c>
      <c r="D3508" s="98" t="str">
        <f t="shared" si="381"/>
        <v>1</v>
      </c>
      <c r="E3508" s="98" t="str">
        <f t="shared" si="382"/>
        <v>50</v>
      </c>
      <c r="F3508" s="98" t="str">
        <f t="shared" si="383"/>
        <v>0</v>
      </c>
      <c r="G3508" s="98" t="str">
        <f t="shared" si="384"/>
        <v>7</v>
      </c>
      <c r="H3508" s="99">
        <v>17415007</v>
      </c>
      <c r="I3508" s="100" t="s">
        <v>4097</v>
      </c>
      <c r="J3508" s="100" t="s">
        <v>154</v>
      </c>
      <c r="K3508" s="101" t="s">
        <v>155</v>
      </c>
    </row>
    <row r="3509" spans="1:11" ht="30" x14ac:dyDescent="0.25">
      <c r="A3509" s="97" t="str">
        <f t="shared" si="378"/>
        <v>1</v>
      </c>
      <c r="B3509" s="98" t="str">
        <f t="shared" si="379"/>
        <v>7</v>
      </c>
      <c r="C3509" s="98" t="str">
        <f t="shared" si="380"/>
        <v>4</v>
      </c>
      <c r="D3509" s="98" t="str">
        <f t="shared" si="381"/>
        <v>1</v>
      </c>
      <c r="E3509" s="98" t="str">
        <f t="shared" si="382"/>
        <v>50</v>
      </c>
      <c r="F3509" s="98" t="str">
        <f t="shared" si="383"/>
        <v>0</v>
      </c>
      <c r="G3509" s="98" t="str">
        <f t="shared" si="384"/>
        <v>8</v>
      </c>
      <c r="H3509" s="99">
        <v>17415008</v>
      </c>
      <c r="I3509" s="100" t="s">
        <v>4098</v>
      </c>
      <c r="J3509" s="100" t="s">
        <v>154</v>
      </c>
      <c r="K3509" s="101" t="s">
        <v>155</v>
      </c>
    </row>
    <row r="3510" spans="1:11" ht="75" x14ac:dyDescent="0.25">
      <c r="A3510" s="97" t="str">
        <f t="shared" si="378"/>
        <v>1</v>
      </c>
      <c r="B3510" s="98" t="str">
        <f t="shared" si="379"/>
        <v>7</v>
      </c>
      <c r="C3510" s="98" t="str">
        <f t="shared" si="380"/>
        <v>4</v>
      </c>
      <c r="D3510" s="98" t="str">
        <f t="shared" si="381"/>
        <v>1</v>
      </c>
      <c r="E3510" s="98" t="str">
        <f t="shared" si="382"/>
        <v>51</v>
      </c>
      <c r="F3510" s="98" t="str">
        <f t="shared" si="383"/>
        <v>0</v>
      </c>
      <c r="G3510" s="98" t="str">
        <f t="shared" si="384"/>
        <v>0</v>
      </c>
      <c r="H3510" s="99">
        <v>17415100</v>
      </c>
      <c r="I3510" s="100" t="s">
        <v>4099</v>
      </c>
      <c r="J3510" s="100" t="s">
        <v>4100</v>
      </c>
      <c r="K3510" s="101" t="s">
        <v>144</v>
      </c>
    </row>
    <row r="3511" spans="1:11" ht="30" x14ac:dyDescent="0.25">
      <c r="A3511" s="97" t="str">
        <f t="shared" si="378"/>
        <v>1</v>
      </c>
      <c r="B3511" s="98" t="str">
        <f t="shared" si="379"/>
        <v>7</v>
      </c>
      <c r="C3511" s="98" t="str">
        <f t="shared" si="380"/>
        <v>4</v>
      </c>
      <c r="D3511" s="98" t="str">
        <f t="shared" si="381"/>
        <v>1</v>
      </c>
      <c r="E3511" s="98" t="str">
        <f t="shared" si="382"/>
        <v>51</v>
      </c>
      <c r="F3511" s="98" t="str">
        <f t="shared" si="383"/>
        <v>0</v>
      </c>
      <c r="G3511" s="98" t="str">
        <f t="shared" si="384"/>
        <v>1</v>
      </c>
      <c r="H3511" s="99">
        <v>17415101</v>
      </c>
      <c r="I3511" s="100" t="s">
        <v>4101</v>
      </c>
      <c r="J3511" s="100" t="s">
        <v>154</v>
      </c>
      <c r="K3511" s="101" t="s">
        <v>155</v>
      </c>
    </row>
    <row r="3512" spans="1:11" ht="30" x14ac:dyDescent="0.25">
      <c r="A3512" s="97" t="str">
        <f t="shared" si="378"/>
        <v>1</v>
      </c>
      <c r="B3512" s="98" t="str">
        <f t="shared" si="379"/>
        <v>7</v>
      </c>
      <c r="C3512" s="98" t="str">
        <f t="shared" si="380"/>
        <v>4</v>
      </c>
      <c r="D3512" s="98" t="str">
        <f t="shared" si="381"/>
        <v>1</v>
      </c>
      <c r="E3512" s="98" t="str">
        <f t="shared" si="382"/>
        <v>51</v>
      </c>
      <c r="F3512" s="98" t="str">
        <f t="shared" si="383"/>
        <v>0</v>
      </c>
      <c r="G3512" s="98" t="str">
        <f t="shared" si="384"/>
        <v>2</v>
      </c>
      <c r="H3512" s="99">
        <v>17415102</v>
      </c>
      <c r="I3512" s="100" t="s">
        <v>4102</v>
      </c>
      <c r="J3512" s="100" t="s">
        <v>154</v>
      </c>
      <c r="K3512" s="101" t="s">
        <v>155</v>
      </c>
    </row>
    <row r="3513" spans="1:11" ht="30" x14ac:dyDescent="0.25">
      <c r="A3513" s="97" t="str">
        <f t="shared" si="378"/>
        <v>1</v>
      </c>
      <c r="B3513" s="98" t="str">
        <f t="shared" si="379"/>
        <v>7</v>
      </c>
      <c r="C3513" s="98" t="str">
        <f t="shared" si="380"/>
        <v>4</v>
      </c>
      <c r="D3513" s="98" t="str">
        <f t="shared" si="381"/>
        <v>1</v>
      </c>
      <c r="E3513" s="98" t="str">
        <f t="shared" si="382"/>
        <v>51</v>
      </c>
      <c r="F3513" s="98" t="str">
        <f t="shared" si="383"/>
        <v>0</v>
      </c>
      <c r="G3513" s="98" t="str">
        <f t="shared" si="384"/>
        <v>3</v>
      </c>
      <c r="H3513" s="99">
        <v>17415103</v>
      </c>
      <c r="I3513" s="100" t="s">
        <v>4103</v>
      </c>
      <c r="J3513" s="100" t="s">
        <v>154</v>
      </c>
      <c r="K3513" s="101" t="s">
        <v>155</v>
      </c>
    </row>
    <row r="3514" spans="1:11" ht="30" x14ac:dyDescent="0.25">
      <c r="A3514" s="97" t="str">
        <f t="shared" si="378"/>
        <v>1</v>
      </c>
      <c r="B3514" s="98" t="str">
        <f t="shared" si="379"/>
        <v>7</v>
      </c>
      <c r="C3514" s="98" t="str">
        <f t="shared" si="380"/>
        <v>4</v>
      </c>
      <c r="D3514" s="98" t="str">
        <f t="shared" si="381"/>
        <v>1</v>
      </c>
      <c r="E3514" s="98" t="str">
        <f t="shared" si="382"/>
        <v>51</v>
      </c>
      <c r="F3514" s="98" t="str">
        <f t="shared" si="383"/>
        <v>0</v>
      </c>
      <c r="G3514" s="98" t="str">
        <f t="shared" si="384"/>
        <v>4</v>
      </c>
      <c r="H3514" s="99">
        <v>17415104</v>
      </c>
      <c r="I3514" s="100" t="s">
        <v>4104</v>
      </c>
      <c r="J3514" s="100" t="s">
        <v>154</v>
      </c>
      <c r="K3514" s="101" t="s">
        <v>155</v>
      </c>
    </row>
    <row r="3515" spans="1:11" ht="30" x14ac:dyDescent="0.25">
      <c r="A3515" s="97" t="str">
        <f t="shared" si="378"/>
        <v>1</v>
      </c>
      <c r="B3515" s="98" t="str">
        <f t="shared" si="379"/>
        <v>7</v>
      </c>
      <c r="C3515" s="98" t="str">
        <f t="shared" si="380"/>
        <v>4</v>
      </c>
      <c r="D3515" s="98" t="str">
        <f t="shared" si="381"/>
        <v>1</v>
      </c>
      <c r="E3515" s="98" t="str">
        <f t="shared" si="382"/>
        <v>51</v>
      </c>
      <c r="F3515" s="98" t="str">
        <f t="shared" si="383"/>
        <v>0</v>
      </c>
      <c r="G3515" s="98" t="str">
        <f t="shared" si="384"/>
        <v>5</v>
      </c>
      <c r="H3515" s="99">
        <v>17415105</v>
      </c>
      <c r="I3515" s="100" t="s">
        <v>4105</v>
      </c>
      <c r="J3515" s="100" t="s">
        <v>154</v>
      </c>
      <c r="K3515" s="101" t="s">
        <v>155</v>
      </c>
    </row>
    <row r="3516" spans="1:11" ht="30" x14ac:dyDescent="0.25">
      <c r="A3516" s="97" t="str">
        <f t="shared" si="378"/>
        <v>1</v>
      </c>
      <c r="B3516" s="98" t="str">
        <f t="shared" si="379"/>
        <v>7</v>
      </c>
      <c r="C3516" s="98" t="str">
        <f t="shared" si="380"/>
        <v>4</v>
      </c>
      <c r="D3516" s="98" t="str">
        <f t="shared" si="381"/>
        <v>1</v>
      </c>
      <c r="E3516" s="98" t="str">
        <f t="shared" si="382"/>
        <v>51</v>
      </c>
      <c r="F3516" s="98" t="str">
        <f t="shared" si="383"/>
        <v>0</v>
      </c>
      <c r="G3516" s="98" t="str">
        <f t="shared" si="384"/>
        <v>6</v>
      </c>
      <c r="H3516" s="99">
        <v>17415106</v>
      </c>
      <c r="I3516" s="100" t="s">
        <v>4106</v>
      </c>
      <c r="J3516" s="100" t="s">
        <v>154</v>
      </c>
      <c r="K3516" s="101" t="s">
        <v>155</v>
      </c>
    </row>
    <row r="3517" spans="1:11" ht="30" x14ac:dyDescent="0.25">
      <c r="A3517" s="97" t="str">
        <f t="shared" si="378"/>
        <v>1</v>
      </c>
      <c r="B3517" s="98" t="str">
        <f t="shared" si="379"/>
        <v>7</v>
      </c>
      <c r="C3517" s="98" t="str">
        <f t="shared" si="380"/>
        <v>4</v>
      </c>
      <c r="D3517" s="98" t="str">
        <f t="shared" si="381"/>
        <v>1</v>
      </c>
      <c r="E3517" s="98" t="str">
        <f t="shared" si="382"/>
        <v>51</v>
      </c>
      <c r="F3517" s="98" t="str">
        <f t="shared" si="383"/>
        <v>0</v>
      </c>
      <c r="G3517" s="98" t="str">
        <f t="shared" si="384"/>
        <v>7</v>
      </c>
      <c r="H3517" s="99">
        <v>17415107</v>
      </c>
      <c r="I3517" s="100" t="s">
        <v>4107</v>
      </c>
      <c r="J3517" s="100" t="s">
        <v>154</v>
      </c>
      <c r="K3517" s="101" t="s">
        <v>155</v>
      </c>
    </row>
    <row r="3518" spans="1:11" ht="30" x14ac:dyDescent="0.25">
      <c r="A3518" s="97" t="str">
        <f t="shared" si="378"/>
        <v>1</v>
      </c>
      <c r="B3518" s="98" t="str">
        <f t="shared" si="379"/>
        <v>7</v>
      </c>
      <c r="C3518" s="98" t="str">
        <f t="shared" si="380"/>
        <v>4</v>
      </c>
      <c r="D3518" s="98" t="str">
        <f t="shared" si="381"/>
        <v>1</v>
      </c>
      <c r="E3518" s="98" t="str">
        <f t="shared" si="382"/>
        <v>51</v>
      </c>
      <c r="F3518" s="98" t="str">
        <f t="shared" si="383"/>
        <v>0</v>
      </c>
      <c r="G3518" s="98" t="str">
        <f t="shared" si="384"/>
        <v>8</v>
      </c>
      <c r="H3518" s="99">
        <v>17415108</v>
      </c>
      <c r="I3518" s="100" t="s">
        <v>4108</v>
      </c>
      <c r="J3518" s="100" t="s">
        <v>154</v>
      </c>
      <c r="K3518" s="101" t="s">
        <v>155</v>
      </c>
    </row>
    <row r="3519" spans="1:11" ht="60" x14ac:dyDescent="0.25">
      <c r="A3519" s="97" t="str">
        <f t="shared" si="378"/>
        <v>1</v>
      </c>
      <c r="B3519" s="98" t="str">
        <f t="shared" si="379"/>
        <v>7</v>
      </c>
      <c r="C3519" s="98" t="str">
        <f t="shared" si="380"/>
        <v>4</v>
      </c>
      <c r="D3519" s="98" t="str">
        <f t="shared" si="381"/>
        <v>1</v>
      </c>
      <c r="E3519" s="98" t="str">
        <f t="shared" si="382"/>
        <v>99</v>
      </c>
      <c r="F3519" s="98" t="str">
        <f t="shared" si="383"/>
        <v>0</v>
      </c>
      <c r="G3519" s="98" t="str">
        <f t="shared" si="384"/>
        <v>0</v>
      </c>
      <c r="H3519" s="99">
        <v>17419900</v>
      </c>
      <c r="I3519" s="100" t="s">
        <v>4109</v>
      </c>
      <c r="J3519" s="100" t="s">
        <v>4110</v>
      </c>
      <c r="K3519" s="101" t="s">
        <v>144</v>
      </c>
    </row>
    <row r="3520" spans="1:11" x14ac:dyDescent="0.25">
      <c r="A3520" s="97" t="str">
        <f t="shared" si="378"/>
        <v>1</v>
      </c>
      <c r="B3520" s="98" t="str">
        <f t="shared" si="379"/>
        <v>7</v>
      </c>
      <c r="C3520" s="98" t="str">
        <f t="shared" si="380"/>
        <v>4</v>
      </c>
      <c r="D3520" s="98" t="str">
        <f t="shared" si="381"/>
        <v>1</v>
      </c>
      <c r="E3520" s="98" t="str">
        <f t="shared" si="382"/>
        <v>99</v>
      </c>
      <c r="F3520" s="98" t="str">
        <f t="shared" si="383"/>
        <v>0</v>
      </c>
      <c r="G3520" s="98" t="str">
        <f t="shared" si="384"/>
        <v>1</v>
      </c>
      <c r="H3520" s="99">
        <v>17419901</v>
      </c>
      <c r="I3520" s="100" t="s">
        <v>4111</v>
      </c>
      <c r="J3520" s="100" t="s">
        <v>154</v>
      </c>
      <c r="K3520" s="101" t="s">
        <v>155</v>
      </c>
    </row>
    <row r="3521" spans="1:11" x14ac:dyDescent="0.25">
      <c r="A3521" s="97" t="str">
        <f t="shared" si="378"/>
        <v>1</v>
      </c>
      <c r="B3521" s="98" t="str">
        <f t="shared" si="379"/>
        <v>7</v>
      </c>
      <c r="C3521" s="98" t="str">
        <f t="shared" si="380"/>
        <v>4</v>
      </c>
      <c r="D3521" s="98" t="str">
        <f t="shared" si="381"/>
        <v>1</v>
      </c>
      <c r="E3521" s="98" t="str">
        <f t="shared" si="382"/>
        <v>99</v>
      </c>
      <c r="F3521" s="98" t="str">
        <f t="shared" si="383"/>
        <v>0</v>
      </c>
      <c r="G3521" s="98" t="str">
        <f t="shared" si="384"/>
        <v>2</v>
      </c>
      <c r="H3521" s="99">
        <v>17419902</v>
      </c>
      <c r="I3521" s="100" t="s">
        <v>4112</v>
      </c>
      <c r="J3521" s="100" t="s">
        <v>154</v>
      </c>
      <c r="K3521" s="101" t="s">
        <v>155</v>
      </c>
    </row>
    <row r="3522" spans="1:11" x14ac:dyDescent="0.25">
      <c r="A3522" s="97" t="str">
        <f t="shared" si="378"/>
        <v>1</v>
      </c>
      <c r="B3522" s="98" t="str">
        <f t="shared" si="379"/>
        <v>7</v>
      </c>
      <c r="C3522" s="98" t="str">
        <f t="shared" si="380"/>
        <v>4</v>
      </c>
      <c r="D3522" s="98" t="str">
        <f t="shared" si="381"/>
        <v>1</v>
      </c>
      <c r="E3522" s="98" t="str">
        <f t="shared" si="382"/>
        <v>99</v>
      </c>
      <c r="F3522" s="98" t="str">
        <f t="shared" si="383"/>
        <v>0</v>
      </c>
      <c r="G3522" s="98" t="str">
        <f t="shared" si="384"/>
        <v>3</v>
      </c>
      <c r="H3522" s="99">
        <v>17419903</v>
      </c>
      <c r="I3522" s="100" t="s">
        <v>4113</v>
      </c>
      <c r="J3522" s="100" t="s">
        <v>154</v>
      </c>
      <c r="K3522" s="101" t="s">
        <v>155</v>
      </c>
    </row>
    <row r="3523" spans="1:11" ht="30" x14ac:dyDescent="0.25">
      <c r="A3523" s="97" t="str">
        <f t="shared" si="378"/>
        <v>1</v>
      </c>
      <c r="B3523" s="98" t="str">
        <f t="shared" si="379"/>
        <v>7</v>
      </c>
      <c r="C3523" s="98" t="str">
        <f t="shared" si="380"/>
        <v>4</v>
      </c>
      <c r="D3523" s="98" t="str">
        <f t="shared" si="381"/>
        <v>1</v>
      </c>
      <c r="E3523" s="98" t="str">
        <f t="shared" si="382"/>
        <v>99</v>
      </c>
      <c r="F3523" s="98" t="str">
        <f t="shared" si="383"/>
        <v>0</v>
      </c>
      <c r="G3523" s="98" t="str">
        <f t="shared" si="384"/>
        <v>4</v>
      </c>
      <c r="H3523" s="99">
        <v>17419904</v>
      </c>
      <c r="I3523" s="100" t="s">
        <v>4114</v>
      </c>
      <c r="J3523" s="100" t="s">
        <v>154</v>
      </c>
      <c r="K3523" s="101" t="s">
        <v>155</v>
      </c>
    </row>
    <row r="3524" spans="1:11" x14ac:dyDescent="0.25">
      <c r="A3524" s="97" t="str">
        <f t="shared" si="378"/>
        <v>1</v>
      </c>
      <c r="B3524" s="98" t="str">
        <f t="shared" si="379"/>
        <v>7</v>
      </c>
      <c r="C3524" s="98" t="str">
        <f t="shared" si="380"/>
        <v>4</v>
      </c>
      <c r="D3524" s="98" t="str">
        <f t="shared" si="381"/>
        <v>1</v>
      </c>
      <c r="E3524" s="98" t="str">
        <f t="shared" si="382"/>
        <v>99</v>
      </c>
      <c r="F3524" s="98" t="str">
        <f t="shared" si="383"/>
        <v>0</v>
      </c>
      <c r="G3524" s="98" t="str">
        <f t="shared" si="384"/>
        <v>5</v>
      </c>
      <c r="H3524" s="99">
        <v>17419905</v>
      </c>
      <c r="I3524" s="100" t="s">
        <v>4115</v>
      </c>
      <c r="J3524" s="100" t="s">
        <v>154</v>
      </c>
      <c r="K3524" s="101" t="s">
        <v>155</v>
      </c>
    </row>
    <row r="3525" spans="1:11" x14ac:dyDescent="0.25">
      <c r="A3525" s="97" t="str">
        <f t="shared" si="378"/>
        <v>1</v>
      </c>
      <c r="B3525" s="98" t="str">
        <f t="shared" si="379"/>
        <v>7</v>
      </c>
      <c r="C3525" s="98" t="str">
        <f t="shared" si="380"/>
        <v>4</v>
      </c>
      <c r="D3525" s="98" t="str">
        <f t="shared" si="381"/>
        <v>1</v>
      </c>
      <c r="E3525" s="98" t="str">
        <f t="shared" si="382"/>
        <v>99</v>
      </c>
      <c r="F3525" s="98" t="str">
        <f t="shared" si="383"/>
        <v>0</v>
      </c>
      <c r="G3525" s="98" t="str">
        <f t="shared" si="384"/>
        <v>6</v>
      </c>
      <c r="H3525" s="99">
        <v>17419906</v>
      </c>
      <c r="I3525" s="100" t="s">
        <v>4116</v>
      </c>
      <c r="J3525" s="100" t="s">
        <v>154</v>
      </c>
      <c r="K3525" s="101" t="s">
        <v>155</v>
      </c>
    </row>
    <row r="3526" spans="1:11" ht="30" x14ac:dyDescent="0.25">
      <c r="A3526" s="97" t="str">
        <f t="shared" si="378"/>
        <v>1</v>
      </c>
      <c r="B3526" s="98" t="str">
        <f t="shared" si="379"/>
        <v>7</v>
      </c>
      <c r="C3526" s="98" t="str">
        <f t="shared" si="380"/>
        <v>4</v>
      </c>
      <c r="D3526" s="98" t="str">
        <f t="shared" si="381"/>
        <v>1</v>
      </c>
      <c r="E3526" s="98" t="str">
        <f t="shared" si="382"/>
        <v>99</v>
      </c>
      <c r="F3526" s="98" t="str">
        <f t="shared" si="383"/>
        <v>0</v>
      </c>
      <c r="G3526" s="98" t="str">
        <f t="shared" si="384"/>
        <v>7</v>
      </c>
      <c r="H3526" s="99">
        <v>17419907</v>
      </c>
      <c r="I3526" s="100" t="s">
        <v>4117</v>
      </c>
      <c r="J3526" s="100" t="s">
        <v>154</v>
      </c>
      <c r="K3526" s="101" t="s">
        <v>155</v>
      </c>
    </row>
    <row r="3527" spans="1:11" ht="30" x14ac:dyDescent="0.25">
      <c r="A3527" s="97" t="str">
        <f t="shared" ref="A3527:A3590" si="385">MID($H3527,1,1)</f>
        <v>1</v>
      </c>
      <c r="B3527" s="98" t="str">
        <f t="shared" ref="B3527:B3590" si="386">MID($H3527,2,1)</f>
        <v>7</v>
      </c>
      <c r="C3527" s="98" t="str">
        <f t="shared" ref="C3527:C3590" si="387">MID($H3527,3,1)</f>
        <v>4</v>
      </c>
      <c r="D3527" s="98" t="str">
        <f t="shared" ref="D3527:D3590" si="388">MID($H3527,4,1)</f>
        <v>1</v>
      </c>
      <c r="E3527" s="98" t="str">
        <f t="shared" ref="E3527:E3590" si="389">MID($H3527,5,2)</f>
        <v>99</v>
      </c>
      <c r="F3527" s="98" t="str">
        <f t="shared" ref="F3527:F3590" si="390">MID($H3527,7,1)</f>
        <v>0</v>
      </c>
      <c r="G3527" s="98" t="str">
        <f t="shared" ref="G3527:G3590" si="391">MID($H3527,8,1)</f>
        <v>8</v>
      </c>
      <c r="H3527" s="99">
        <v>17419908</v>
      </c>
      <c r="I3527" s="100" t="s">
        <v>4118</v>
      </c>
      <c r="J3527" s="100" t="s">
        <v>154</v>
      </c>
      <c r="K3527" s="101" t="s">
        <v>155</v>
      </c>
    </row>
    <row r="3528" spans="1:11" ht="75" x14ac:dyDescent="0.25">
      <c r="A3528" s="97" t="str">
        <f t="shared" si="385"/>
        <v>1</v>
      </c>
      <c r="B3528" s="98" t="str">
        <f t="shared" si="386"/>
        <v>7</v>
      </c>
      <c r="C3528" s="98" t="str">
        <f t="shared" si="387"/>
        <v>5</v>
      </c>
      <c r="D3528" s="98" t="str">
        <f t="shared" si="388"/>
        <v>0</v>
      </c>
      <c r="E3528" s="98" t="str">
        <f t="shared" si="389"/>
        <v>00</v>
      </c>
      <c r="F3528" s="98" t="str">
        <f t="shared" si="390"/>
        <v>0</v>
      </c>
      <c r="G3528" s="98" t="str">
        <f t="shared" si="391"/>
        <v>0</v>
      </c>
      <c r="H3528" s="99">
        <v>17500000</v>
      </c>
      <c r="I3528" s="100" t="s">
        <v>4119</v>
      </c>
      <c r="J3528" s="100" t="s">
        <v>4120</v>
      </c>
      <c r="K3528" s="101" t="s">
        <v>144</v>
      </c>
    </row>
    <row r="3529" spans="1:11" ht="45" x14ac:dyDescent="0.25">
      <c r="A3529" s="97" t="str">
        <f t="shared" si="385"/>
        <v>1</v>
      </c>
      <c r="B3529" s="98" t="str">
        <f t="shared" si="386"/>
        <v>7</v>
      </c>
      <c r="C3529" s="98" t="str">
        <f t="shared" si="387"/>
        <v>5</v>
      </c>
      <c r="D3529" s="98" t="str">
        <f t="shared" si="388"/>
        <v>1</v>
      </c>
      <c r="E3529" s="98" t="str">
        <f t="shared" si="389"/>
        <v>00</v>
      </c>
      <c r="F3529" s="98" t="str">
        <f t="shared" si="390"/>
        <v>0</v>
      </c>
      <c r="G3529" s="98" t="str">
        <f t="shared" si="391"/>
        <v>0</v>
      </c>
      <c r="H3529" s="99">
        <v>17510000</v>
      </c>
      <c r="I3529" s="100" t="s">
        <v>4121</v>
      </c>
      <c r="J3529" s="100" t="s">
        <v>4122</v>
      </c>
      <c r="K3529" s="101" t="s">
        <v>144</v>
      </c>
    </row>
    <row r="3530" spans="1:11" ht="45" x14ac:dyDescent="0.25">
      <c r="A3530" s="97" t="str">
        <f t="shared" si="385"/>
        <v>1</v>
      </c>
      <c r="B3530" s="98" t="str">
        <f t="shared" si="386"/>
        <v>7</v>
      </c>
      <c r="C3530" s="98" t="str">
        <f t="shared" si="387"/>
        <v>5</v>
      </c>
      <c r="D3530" s="98" t="str">
        <f t="shared" si="388"/>
        <v>1</v>
      </c>
      <c r="E3530" s="98" t="str">
        <f t="shared" si="389"/>
        <v>50</v>
      </c>
      <c r="F3530" s="98" t="str">
        <f t="shared" si="390"/>
        <v>0</v>
      </c>
      <c r="G3530" s="98" t="str">
        <f t="shared" si="391"/>
        <v>0</v>
      </c>
      <c r="H3530" s="59">
        <v>17515000</v>
      </c>
      <c r="I3530" s="60" t="s">
        <v>4123</v>
      </c>
      <c r="J3530" s="100" t="s">
        <v>4124</v>
      </c>
      <c r="K3530" s="101" t="s">
        <v>144</v>
      </c>
    </row>
    <row r="3531" spans="1:11" ht="45" x14ac:dyDescent="0.25">
      <c r="A3531" s="97" t="str">
        <f t="shared" si="385"/>
        <v>1</v>
      </c>
      <c r="B3531" s="98" t="str">
        <f t="shared" si="386"/>
        <v>7</v>
      </c>
      <c r="C3531" s="98" t="str">
        <f t="shared" si="387"/>
        <v>5</v>
      </c>
      <c r="D3531" s="98" t="str">
        <f t="shared" si="388"/>
        <v>1</v>
      </c>
      <c r="E3531" s="98" t="str">
        <f t="shared" si="389"/>
        <v>50</v>
      </c>
      <c r="F3531" s="98" t="str">
        <f t="shared" si="390"/>
        <v>0</v>
      </c>
      <c r="G3531" s="98" t="str">
        <f t="shared" si="391"/>
        <v>1</v>
      </c>
      <c r="H3531" s="99">
        <v>17515001</v>
      </c>
      <c r="I3531" s="100" t="s">
        <v>4125</v>
      </c>
      <c r="J3531" s="100" t="s">
        <v>154</v>
      </c>
      <c r="K3531" s="101" t="s">
        <v>155</v>
      </c>
    </row>
    <row r="3532" spans="1:11" ht="45" x14ac:dyDescent="0.25">
      <c r="A3532" s="97" t="str">
        <f t="shared" si="385"/>
        <v>1</v>
      </c>
      <c r="B3532" s="98" t="str">
        <f t="shared" si="386"/>
        <v>7</v>
      </c>
      <c r="C3532" s="98" t="str">
        <f t="shared" si="387"/>
        <v>5</v>
      </c>
      <c r="D3532" s="98" t="str">
        <f t="shared" si="388"/>
        <v>1</v>
      </c>
      <c r="E3532" s="98" t="str">
        <f t="shared" si="389"/>
        <v>50</v>
      </c>
      <c r="F3532" s="98" t="str">
        <f t="shared" si="390"/>
        <v>0</v>
      </c>
      <c r="G3532" s="98" t="str">
        <f t="shared" si="391"/>
        <v>2</v>
      </c>
      <c r="H3532" s="99">
        <v>17515002</v>
      </c>
      <c r="I3532" s="100" t="s">
        <v>4126</v>
      </c>
      <c r="J3532" s="100" t="s">
        <v>154</v>
      </c>
      <c r="K3532" s="101" t="s">
        <v>155</v>
      </c>
    </row>
    <row r="3533" spans="1:11" ht="45" x14ac:dyDescent="0.25">
      <c r="A3533" s="97" t="str">
        <f t="shared" si="385"/>
        <v>1</v>
      </c>
      <c r="B3533" s="98" t="str">
        <f t="shared" si="386"/>
        <v>7</v>
      </c>
      <c r="C3533" s="98" t="str">
        <f t="shared" si="387"/>
        <v>5</v>
      </c>
      <c r="D3533" s="98" t="str">
        <f t="shared" si="388"/>
        <v>1</v>
      </c>
      <c r="E3533" s="98" t="str">
        <f t="shared" si="389"/>
        <v>50</v>
      </c>
      <c r="F3533" s="98" t="str">
        <f t="shared" si="390"/>
        <v>0</v>
      </c>
      <c r="G3533" s="98" t="str">
        <f t="shared" si="391"/>
        <v>3</v>
      </c>
      <c r="H3533" s="99">
        <v>17515003</v>
      </c>
      <c r="I3533" s="100" t="s">
        <v>4127</v>
      </c>
      <c r="J3533" s="100" t="s">
        <v>154</v>
      </c>
      <c r="K3533" s="101" t="s">
        <v>155</v>
      </c>
    </row>
    <row r="3534" spans="1:11" ht="45" x14ac:dyDescent="0.25">
      <c r="A3534" s="97" t="str">
        <f t="shared" si="385"/>
        <v>1</v>
      </c>
      <c r="B3534" s="98" t="str">
        <f t="shared" si="386"/>
        <v>7</v>
      </c>
      <c r="C3534" s="98" t="str">
        <f t="shared" si="387"/>
        <v>5</v>
      </c>
      <c r="D3534" s="98" t="str">
        <f t="shared" si="388"/>
        <v>1</v>
      </c>
      <c r="E3534" s="98" t="str">
        <f t="shared" si="389"/>
        <v>50</v>
      </c>
      <c r="F3534" s="98" t="str">
        <f t="shared" si="390"/>
        <v>0</v>
      </c>
      <c r="G3534" s="98" t="str">
        <f t="shared" si="391"/>
        <v>4</v>
      </c>
      <c r="H3534" s="99">
        <v>17515004</v>
      </c>
      <c r="I3534" s="100" t="s">
        <v>4128</v>
      </c>
      <c r="J3534" s="100" t="s">
        <v>154</v>
      </c>
      <c r="K3534" s="101" t="s">
        <v>155</v>
      </c>
    </row>
    <row r="3535" spans="1:11" ht="45" x14ac:dyDescent="0.25">
      <c r="A3535" s="97" t="str">
        <f t="shared" si="385"/>
        <v>1</v>
      </c>
      <c r="B3535" s="98" t="str">
        <f t="shared" si="386"/>
        <v>7</v>
      </c>
      <c r="C3535" s="98" t="str">
        <f t="shared" si="387"/>
        <v>5</v>
      </c>
      <c r="D3535" s="98" t="str">
        <f t="shared" si="388"/>
        <v>1</v>
      </c>
      <c r="E3535" s="98" t="str">
        <f t="shared" si="389"/>
        <v>50</v>
      </c>
      <c r="F3535" s="98" t="str">
        <f t="shared" si="390"/>
        <v>0</v>
      </c>
      <c r="G3535" s="98" t="str">
        <f t="shared" si="391"/>
        <v>5</v>
      </c>
      <c r="H3535" s="99">
        <v>17515005</v>
      </c>
      <c r="I3535" s="100" t="s">
        <v>4129</v>
      </c>
      <c r="J3535" s="100" t="s">
        <v>154</v>
      </c>
      <c r="K3535" s="101" t="s">
        <v>155</v>
      </c>
    </row>
    <row r="3536" spans="1:11" ht="45" x14ac:dyDescent="0.25">
      <c r="A3536" s="97" t="str">
        <f t="shared" si="385"/>
        <v>1</v>
      </c>
      <c r="B3536" s="98" t="str">
        <f t="shared" si="386"/>
        <v>7</v>
      </c>
      <c r="C3536" s="98" t="str">
        <f t="shared" si="387"/>
        <v>5</v>
      </c>
      <c r="D3536" s="98" t="str">
        <f t="shared" si="388"/>
        <v>1</v>
      </c>
      <c r="E3536" s="98" t="str">
        <f t="shared" si="389"/>
        <v>50</v>
      </c>
      <c r="F3536" s="98" t="str">
        <f t="shared" si="390"/>
        <v>0</v>
      </c>
      <c r="G3536" s="98" t="str">
        <f t="shared" si="391"/>
        <v>6</v>
      </c>
      <c r="H3536" s="99">
        <v>17515006</v>
      </c>
      <c r="I3536" s="100" t="s">
        <v>4130</v>
      </c>
      <c r="J3536" s="100" t="s">
        <v>154</v>
      </c>
      <c r="K3536" s="101" t="s">
        <v>155</v>
      </c>
    </row>
    <row r="3537" spans="1:11" ht="45" x14ac:dyDescent="0.25">
      <c r="A3537" s="97" t="str">
        <f t="shared" si="385"/>
        <v>1</v>
      </c>
      <c r="B3537" s="98" t="str">
        <f t="shared" si="386"/>
        <v>7</v>
      </c>
      <c r="C3537" s="98" t="str">
        <f t="shared" si="387"/>
        <v>5</v>
      </c>
      <c r="D3537" s="98" t="str">
        <f t="shared" si="388"/>
        <v>1</v>
      </c>
      <c r="E3537" s="98" t="str">
        <f t="shared" si="389"/>
        <v>50</v>
      </c>
      <c r="F3537" s="98" t="str">
        <f t="shared" si="390"/>
        <v>0</v>
      </c>
      <c r="G3537" s="98" t="str">
        <f t="shared" si="391"/>
        <v>7</v>
      </c>
      <c r="H3537" s="99">
        <v>17515007</v>
      </c>
      <c r="I3537" s="100" t="s">
        <v>4131</v>
      </c>
      <c r="J3537" s="100" t="s">
        <v>154</v>
      </c>
      <c r="K3537" s="101" t="s">
        <v>155</v>
      </c>
    </row>
    <row r="3538" spans="1:11" ht="45" x14ac:dyDescent="0.25">
      <c r="A3538" s="97" t="str">
        <f t="shared" si="385"/>
        <v>1</v>
      </c>
      <c r="B3538" s="98" t="str">
        <f t="shared" si="386"/>
        <v>7</v>
      </c>
      <c r="C3538" s="98" t="str">
        <f t="shared" si="387"/>
        <v>5</v>
      </c>
      <c r="D3538" s="98" t="str">
        <f t="shared" si="388"/>
        <v>1</v>
      </c>
      <c r="E3538" s="98" t="str">
        <f t="shared" si="389"/>
        <v>50</v>
      </c>
      <c r="F3538" s="98" t="str">
        <f t="shared" si="390"/>
        <v>0</v>
      </c>
      <c r="G3538" s="98" t="str">
        <f t="shared" si="391"/>
        <v>8</v>
      </c>
      <c r="H3538" s="99">
        <v>17515008</v>
      </c>
      <c r="I3538" s="100" t="s">
        <v>4132</v>
      </c>
      <c r="J3538" s="100" t="s">
        <v>154</v>
      </c>
      <c r="K3538" s="101" t="s">
        <v>155</v>
      </c>
    </row>
    <row r="3539" spans="1:11" ht="30" x14ac:dyDescent="0.25">
      <c r="A3539" s="97" t="str">
        <f t="shared" si="385"/>
        <v>1</v>
      </c>
      <c r="B3539" s="98" t="str">
        <f t="shared" si="386"/>
        <v>7</v>
      </c>
      <c r="C3539" s="98" t="str">
        <f t="shared" si="387"/>
        <v>5</v>
      </c>
      <c r="D3539" s="98" t="str">
        <f t="shared" si="388"/>
        <v>9</v>
      </c>
      <c r="E3539" s="98" t="str">
        <f t="shared" si="389"/>
        <v>00</v>
      </c>
      <c r="F3539" s="98" t="str">
        <f t="shared" si="390"/>
        <v>0</v>
      </c>
      <c r="G3539" s="98" t="str">
        <f t="shared" si="391"/>
        <v>0</v>
      </c>
      <c r="H3539" s="99">
        <v>17590000</v>
      </c>
      <c r="I3539" s="100" t="s">
        <v>4133</v>
      </c>
      <c r="J3539" s="100" t="s">
        <v>4134</v>
      </c>
      <c r="K3539" s="101" t="s">
        <v>144</v>
      </c>
    </row>
    <row r="3540" spans="1:11" ht="30" x14ac:dyDescent="0.25">
      <c r="A3540" s="97" t="str">
        <f t="shared" si="385"/>
        <v>1</v>
      </c>
      <c r="B3540" s="98" t="str">
        <f t="shared" si="386"/>
        <v>7</v>
      </c>
      <c r="C3540" s="98" t="str">
        <f t="shared" si="387"/>
        <v>5</v>
      </c>
      <c r="D3540" s="98" t="str">
        <f t="shared" si="388"/>
        <v>9</v>
      </c>
      <c r="E3540" s="98" t="str">
        <f t="shared" si="389"/>
        <v>99</v>
      </c>
      <c r="F3540" s="98" t="str">
        <f t="shared" si="390"/>
        <v>0</v>
      </c>
      <c r="G3540" s="98" t="str">
        <f t="shared" si="391"/>
        <v>0</v>
      </c>
      <c r="H3540" s="99">
        <v>17599900</v>
      </c>
      <c r="I3540" s="100" t="s">
        <v>4133</v>
      </c>
      <c r="J3540" s="100" t="s">
        <v>4135</v>
      </c>
      <c r="K3540" s="101" t="s">
        <v>144</v>
      </c>
    </row>
    <row r="3541" spans="1:11" x14ac:dyDescent="0.25">
      <c r="A3541" s="97" t="str">
        <f t="shared" si="385"/>
        <v>1</v>
      </c>
      <c r="B3541" s="98" t="str">
        <f t="shared" si="386"/>
        <v>7</v>
      </c>
      <c r="C3541" s="98" t="str">
        <f t="shared" si="387"/>
        <v>5</v>
      </c>
      <c r="D3541" s="98" t="str">
        <f t="shared" si="388"/>
        <v>9</v>
      </c>
      <c r="E3541" s="98" t="str">
        <f t="shared" si="389"/>
        <v>99</v>
      </c>
      <c r="F3541" s="98" t="str">
        <f t="shared" si="390"/>
        <v>0</v>
      </c>
      <c r="G3541" s="98" t="str">
        <f t="shared" si="391"/>
        <v>1</v>
      </c>
      <c r="H3541" s="99">
        <v>17599901</v>
      </c>
      <c r="I3541" s="100" t="s">
        <v>4136</v>
      </c>
      <c r="J3541" s="100" t="s">
        <v>154</v>
      </c>
      <c r="K3541" s="101" t="s">
        <v>155</v>
      </c>
    </row>
    <row r="3542" spans="1:11" ht="30" x14ac:dyDescent="0.25">
      <c r="A3542" s="97" t="str">
        <f t="shared" si="385"/>
        <v>1</v>
      </c>
      <c r="B3542" s="98" t="str">
        <f t="shared" si="386"/>
        <v>7</v>
      </c>
      <c r="C3542" s="98" t="str">
        <f t="shared" si="387"/>
        <v>5</v>
      </c>
      <c r="D3542" s="98" t="str">
        <f t="shared" si="388"/>
        <v>9</v>
      </c>
      <c r="E3542" s="98" t="str">
        <f t="shared" si="389"/>
        <v>99</v>
      </c>
      <c r="F3542" s="98" t="str">
        <f t="shared" si="390"/>
        <v>0</v>
      </c>
      <c r="G3542" s="98" t="str">
        <f t="shared" si="391"/>
        <v>2</v>
      </c>
      <c r="H3542" s="99">
        <v>17599902</v>
      </c>
      <c r="I3542" s="100" t="s">
        <v>4137</v>
      </c>
      <c r="J3542" s="100" t="s">
        <v>154</v>
      </c>
      <c r="K3542" s="101" t="s">
        <v>155</v>
      </c>
    </row>
    <row r="3543" spans="1:11" x14ac:dyDescent="0.25">
      <c r="A3543" s="97" t="str">
        <f t="shared" si="385"/>
        <v>1</v>
      </c>
      <c r="B3543" s="98" t="str">
        <f t="shared" si="386"/>
        <v>7</v>
      </c>
      <c r="C3543" s="98" t="str">
        <f t="shared" si="387"/>
        <v>5</v>
      </c>
      <c r="D3543" s="98" t="str">
        <f t="shared" si="388"/>
        <v>9</v>
      </c>
      <c r="E3543" s="98" t="str">
        <f t="shared" si="389"/>
        <v>99</v>
      </c>
      <c r="F3543" s="98" t="str">
        <f t="shared" si="390"/>
        <v>0</v>
      </c>
      <c r="G3543" s="98" t="str">
        <f t="shared" si="391"/>
        <v>3</v>
      </c>
      <c r="H3543" s="99">
        <v>17599903</v>
      </c>
      <c r="I3543" s="100" t="s">
        <v>4138</v>
      </c>
      <c r="J3543" s="100" t="s">
        <v>154</v>
      </c>
      <c r="K3543" s="101" t="s">
        <v>155</v>
      </c>
    </row>
    <row r="3544" spans="1:11" ht="30" x14ac:dyDescent="0.25">
      <c r="A3544" s="97" t="str">
        <f t="shared" si="385"/>
        <v>1</v>
      </c>
      <c r="B3544" s="98" t="str">
        <f t="shared" si="386"/>
        <v>7</v>
      </c>
      <c r="C3544" s="98" t="str">
        <f t="shared" si="387"/>
        <v>5</v>
      </c>
      <c r="D3544" s="98" t="str">
        <f t="shared" si="388"/>
        <v>9</v>
      </c>
      <c r="E3544" s="98" t="str">
        <f t="shared" si="389"/>
        <v>99</v>
      </c>
      <c r="F3544" s="98" t="str">
        <f t="shared" si="390"/>
        <v>0</v>
      </c>
      <c r="G3544" s="98" t="str">
        <f t="shared" si="391"/>
        <v>4</v>
      </c>
      <c r="H3544" s="99">
        <v>17599904</v>
      </c>
      <c r="I3544" s="100" t="s">
        <v>4139</v>
      </c>
      <c r="J3544" s="100" t="s">
        <v>154</v>
      </c>
      <c r="K3544" s="101" t="s">
        <v>155</v>
      </c>
    </row>
    <row r="3545" spans="1:11" x14ac:dyDescent="0.25">
      <c r="A3545" s="97" t="str">
        <f t="shared" si="385"/>
        <v>1</v>
      </c>
      <c r="B3545" s="98" t="str">
        <f t="shared" si="386"/>
        <v>7</v>
      </c>
      <c r="C3545" s="98" t="str">
        <f t="shared" si="387"/>
        <v>5</v>
      </c>
      <c r="D3545" s="98" t="str">
        <f t="shared" si="388"/>
        <v>9</v>
      </c>
      <c r="E3545" s="98" t="str">
        <f t="shared" si="389"/>
        <v>99</v>
      </c>
      <c r="F3545" s="98" t="str">
        <f t="shared" si="390"/>
        <v>0</v>
      </c>
      <c r="G3545" s="98" t="str">
        <f t="shared" si="391"/>
        <v>5</v>
      </c>
      <c r="H3545" s="99">
        <v>17599905</v>
      </c>
      <c r="I3545" s="100" t="s">
        <v>4140</v>
      </c>
      <c r="J3545" s="100" t="s">
        <v>154</v>
      </c>
      <c r="K3545" s="101" t="s">
        <v>155</v>
      </c>
    </row>
    <row r="3546" spans="1:11" x14ac:dyDescent="0.25">
      <c r="A3546" s="97" t="str">
        <f t="shared" si="385"/>
        <v>1</v>
      </c>
      <c r="B3546" s="98" t="str">
        <f t="shared" si="386"/>
        <v>7</v>
      </c>
      <c r="C3546" s="98" t="str">
        <f t="shared" si="387"/>
        <v>5</v>
      </c>
      <c r="D3546" s="98" t="str">
        <f t="shared" si="388"/>
        <v>9</v>
      </c>
      <c r="E3546" s="98" t="str">
        <f t="shared" si="389"/>
        <v>99</v>
      </c>
      <c r="F3546" s="98" t="str">
        <f t="shared" si="390"/>
        <v>0</v>
      </c>
      <c r="G3546" s="98" t="str">
        <f t="shared" si="391"/>
        <v>6</v>
      </c>
      <c r="H3546" s="99">
        <v>17599906</v>
      </c>
      <c r="I3546" s="100" t="s">
        <v>4141</v>
      </c>
      <c r="J3546" s="100" t="s">
        <v>154</v>
      </c>
      <c r="K3546" s="101" t="s">
        <v>155</v>
      </c>
    </row>
    <row r="3547" spans="1:11" ht="30" x14ac:dyDescent="0.25">
      <c r="A3547" s="97" t="str">
        <f t="shared" si="385"/>
        <v>1</v>
      </c>
      <c r="B3547" s="98" t="str">
        <f t="shared" si="386"/>
        <v>7</v>
      </c>
      <c r="C3547" s="98" t="str">
        <f t="shared" si="387"/>
        <v>5</v>
      </c>
      <c r="D3547" s="98" t="str">
        <f t="shared" si="388"/>
        <v>9</v>
      </c>
      <c r="E3547" s="98" t="str">
        <f t="shared" si="389"/>
        <v>99</v>
      </c>
      <c r="F3547" s="98" t="str">
        <f t="shared" si="390"/>
        <v>0</v>
      </c>
      <c r="G3547" s="98" t="str">
        <f t="shared" si="391"/>
        <v>7</v>
      </c>
      <c r="H3547" s="99">
        <v>17599907</v>
      </c>
      <c r="I3547" s="100" t="s">
        <v>4142</v>
      </c>
      <c r="J3547" s="100" t="s">
        <v>154</v>
      </c>
      <c r="K3547" s="101" t="s">
        <v>155</v>
      </c>
    </row>
    <row r="3548" spans="1:11" ht="30" x14ac:dyDescent="0.25">
      <c r="A3548" s="97" t="str">
        <f t="shared" si="385"/>
        <v>1</v>
      </c>
      <c r="B3548" s="98" t="str">
        <f t="shared" si="386"/>
        <v>7</v>
      </c>
      <c r="C3548" s="98" t="str">
        <f t="shared" si="387"/>
        <v>5</v>
      </c>
      <c r="D3548" s="98" t="str">
        <f t="shared" si="388"/>
        <v>9</v>
      </c>
      <c r="E3548" s="98" t="str">
        <f t="shared" si="389"/>
        <v>99</v>
      </c>
      <c r="F3548" s="98" t="str">
        <f t="shared" si="390"/>
        <v>0</v>
      </c>
      <c r="G3548" s="98" t="str">
        <f t="shared" si="391"/>
        <v>8</v>
      </c>
      <c r="H3548" s="99">
        <v>17599908</v>
      </c>
      <c r="I3548" s="100" t="s">
        <v>4143</v>
      </c>
      <c r="J3548" s="100" t="s">
        <v>154</v>
      </c>
      <c r="K3548" s="101" t="s">
        <v>155</v>
      </c>
    </row>
    <row r="3549" spans="1:11" ht="45" x14ac:dyDescent="0.25">
      <c r="A3549" s="97" t="str">
        <f t="shared" si="385"/>
        <v>1</v>
      </c>
      <c r="B3549" s="98" t="str">
        <f t="shared" si="386"/>
        <v>7</v>
      </c>
      <c r="C3549" s="98" t="str">
        <f t="shared" si="387"/>
        <v>6</v>
      </c>
      <c r="D3549" s="98" t="str">
        <f t="shared" si="388"/>
        <v>0</v>
      </c>
      <c r="E3549" s="98" t="str">
        <f t="shared" si="389"/>
        <v>00</v>
      </c>
      <c r="F3549" s="98" t="str">
        <f t="shared" si="390"/>
        <v>0</v>
      </c>
      <c r="G3549" s="98" t="str">
        <f t="shared" si="391"/>
        <v>0</v>
      </c>
      <c r="H3549" s="99">
        <v>17600000</v>
      </c>
      <c r="I3549" s="100" t="s">
        <v>4144</v>
      </c>
      <c r="J3549" s="100" t="s">
        <v>4145</v>
      </c>
      <c r="K3549" s="101" t="s">
        <v>144</v>
      </c>
    </row>
    <row r="3550" spans="1:11" ht="45" x14ac:dyDescent="0.25">
      <c r="A3550" s="97" t="str">
        <f t="shared" si="385"/>
        <v>1</v>
      </c>
      <c r="B3550" s="98" t="str">
        <f t="shared" si="386"/>
        <v>7</v>
      </c>
      <c r="C3550" s="98" t="str">
        <f t="shared" si="387"/>
        <v>6</v>
      </c>
      <c r="D3550" s="98" t="str">
        <f t="shared" si="388"/>
        <v>1</v>
      </c>
      <c r="E3550" s="98" t="str">
        <f t="shared" si="389"/>
        <v>00</v>
      </c>
      <c r="F3550" s="98" t="str">
        <f t="shared" si="390"/>
        <v>0</v>
      </c>
      <c r="G3550" s="98" t="str">
        <f t="shared" si="391"/>
        <v>0</v>
      </c>
      <c r="H3550" s="99">
        <v>17610000</v>
      </c>
      <c r="I3550" s="100" t="s">
        <v>4146</v>
      </c>
      <c r="J3550" s="100" t="s">
        <v>4145</v>
      </c>
      <c r="K3550" s="101" t="s">
        <v>144</v>
      </c>
    </row>
    <row r="3551" spans="1:11" ht="45" x14ac:dyDescent="0.25">
      <c r="A3551" s="97" t="str">
        <f t="shared" si="385"/>
        <v>1</v>
      </c>
      <c r="B3551" s="98" t="str">
        <f t="shared" si="386"/>
        <v>7</v>
      </c>
      <c r="C3551" s="98" t="str">
        <f t="shared" si="387"/>
        <v>6</v>
      </c>
      <c r="D3551" s="98" t="str">
        <f t="shared" si="388"/>
        <v>1</v>
      </c>
      <c r="E3551" s="98" t="str">
        <f t="shared" si="389"/>
        <v>01</v>
      </c>
      <c r="F3551" s="98" t="str">
        <f t="shared" si="390"/>
        <v>0</v>
      </c>
      <c r="G3551" s="98" t="str">
        <f t="shared" si="391"/>
        <v>0</v>
      </c>
      <c r="H3551" s="99">
        <v>17610100</v>
      </c>
      <c r="I3551" s="100" t="s">
        <v>4147</v>
      </c>
      <c r="J3551" s="100" t="s">
        <v>4148</v>
      </c>
      <c r="K3551" s="101" t="s">
        <v>144</v>
      </c>
    </row>
    <row r="3552" spans="1:11" x14ac:dyDescent="0.25">
      <c r="A3552" s="97" t="str">
        <f t="shared" si="385"/>
        <v>1</v>
      </c>
      <c r="B3552" s="98" t="str">
        <f t="shared" si="386"/>
        <v>7</v>
      </c>
      <c r="C3552" s="98" t="str">
        <f t="shared" si="387"/>
        <v>6</v>
      </c>
      <c r="D3552" s="98" t="str">
        <f t="shared" si="388"/>
        <v>1</v>
      </c>
      <c r="E3552" s="98" t="str">
        <f t="shared" si="389"/>
        <v>01</v>
      </c>
      <c r="F3552" s="98" t="str">
        <f t="shared" si="390"/>
        <v>0</v>
      </c>
      <c r="G3552" s="98" t="str">
        <f t="shared" si="391"/>
        <v>1</v>
      </c>
      <c r="H3552" s="99">
        <v>17610101</v>
      </c>
      <c r="I3552" s="100" t="s">
        <v>4149</v>
      </c>
      <c r="J3552" s="100" t="s">
        <v>154</v>
      </c>
      <c r="K3552" s="101" t="s">
        <v>155</v>
      </c>
    </row>
    <row r="3553" spans="1:11" ht="30" x14ac:dyDescent="0.25">
      <c r="A3553" s="97" t="str">
        <f t="shared" si="385"/>
        <v>1</v>
      </c>
      <c r="B3553" s="98" t="str">
        <f t="shared" si="386"/>
        <v>7</v>
      </c>
      <c r="C3553" s="98" t="str">
        <f t="shared" si="387"/>
        <v>6</v>
      </c>
      <c r="D3553" s="98" t="str">
        <f t="shared" si="388"/>
        <v>1</v>
      </c>
      <c r="E3553" s="98" t="str">
        <f t="shared" si="389"/>
        <v>01</v>
      </c>
      <c r="F3553" s="98" t="str">
        <f t="shared" si="390"/>
        <v>0</v>
      </c>
      <c r="G3553" s="98" t="str">
        <f t="shared" si="391"/>
        <v>2</v>
      </c>
      <c r="H3553" s="99">
        <v>17610102</v>
      </c>
      <c r="I3553" s="100" t="s">
        <v>4150</v>
      </c>
      <c r="J3553" s="100" t="s">
        <v>154</v>
      </c>
      <c r="K3553" s="101" t="s">
        <v>155</v>
      </c>
    </row>
    <row r="3554" spans="1:11" x14ac:dyDescent="0.25">
      <c r="A3554" s="97" t="str">
        <f t="shared" si="385"/>
        <v>1</v>
      </c>
      <c r="B3554" s="98" t="str">
        <f t="shared" si="386"/>
        <v>7</v>
      </c>
      <c r="C3554" s="98" t="str">
        <f t="shared" si="387"/>
        <v>6</v>
      </c>
      <c r="D3554" s="98" t="str">
        <f t="shared" si="388"/>
        <v>1</v>
      </c>
      <c r="E3554" s="98" t="str">
        <f t="shared" si="389"/>
        <v>01</v>
      </c>
      <c r="F3554" s="98" t="str">
        <f t="shared" si="390"/>
        <v>0</v>
      </c>
      <c r="G3554" s="98" t="str">
        <f t="shared" si="391"/>
        <v>3</v>
      </c>
      <c r="H3554" s="99">
        <v>17610103</v>
      </c>
      <c r="I3554" s="100" t="s">
        <v>4151</v>
      </c>
      <c r="J3554" s="100" t="s">
        <v>154</v>
      </c>
      <c r="K3554" s="101" t="s">
        <v>155</v>
      </c>
    </row>
    <row r="3555" spans="1:11" ht="30" x14ac:dyDescent="0.25">
      <c r="A3555" s="97" t="str">
        <f t="shared" si="385"/>
        <v>1</v>
      </c>
      <c r="B3555" s="98" t="str">
        <f t="shared" si="386"/>
        <v>7</v>
      </c>
      <c r="C3555" s="98" t="str">
        <f t="shared" si="387"/>
        <v>6</v>
      </c>
      <c r="D3555" s="98" t="str">
        <f t="shared" si="388"/>
        <v>1</v>
      </c>
      <c r="E3555" s="98" t="str">
        <f t="shared" si="389"/>
        <v>01</v>
      </c>
      <c r="F3555" s="98" t="str">
        <f t="shared" si="390"/>
        <v>0</v>
      </c>
      <c r="G3555" s="98" t="str">
        <f t="shared" si="391"/>
        <v>4</v>
      </c>
      <c r="H3555" s="99">
        <v>17610104</v>
      </c>
      <c r="I3555" s="100" t="s">
        <v>4152</v>
      </c>
      <c r="J3555" s="100" t="s">
        <v>154</v>
      </c>
      <c r="K3555" s="101" t="s">
        <v>155</v>
      </c>
    </row>
    <row r="3556" spans="1:11" x14ac:dyDescent="0.25">
      <c r="A3556" s="97" t="str">
        <f t="shared" si="385"/>
        <v>1</v>
      </c>
      <c r="B3556" s="98" t="str">
        <f t="shared" si="386"/>
        <v>7</v>
      </c>
      <c r="C3556" s="98" t="str">
        <f t="shared" si="387"/>
        <v>6</v>
      </c>
      <c r="D3556" s="98" t="str">
        <f t="shared" si="388"/>
        <v>1</v>
      </c>
      <c r="E3556" s="98" t="str">
        <f t="shared" si="389"/>
        <v>01</v>
      </c>
      <c r="F3556" s="98" t="str">
        <f t="shared" si="390"/>
        <v>0</v>
      </c>
      <c r="G3556" s="98" t="str">
        <f t="shared" si="391"/>
        <v>5</v>
      </c>
      <c r="H3556" s="99">
        <v>17610105</v>
      </c>
      <c r="I3556" s="100" t="s">
        <v>4153</v>
      </c>
      <c r="J3556" s="100" t="s">
        <v>154</v>
      </c>
      <c r="K3556" s="101" t="s">
        <v>155</v>
      </c>
    </row>
    <row r="3557" spans="1:11" x14ac:dyDescent="0.25">
      <c r="A3557" s="97" t="str">
        <f t="shared" si="385"/>
        <v>1</v>
      </c>
      <c r="B3557" s="98" t="str">
        <f t="shared" si="386"/>
        <v>7</v>
      </c>
      <c r="C3557" s="98" t="str">
        <f t="shared" si="387"/>
        <v>6</v>
      </c>
      <c r="D3557" s="98" t="str">
        <f t="shared" si="388"/>
        <v>1</v>
      </c>
      <c r="E3557" s="98" t="str">
        <f t="shared" si="389"/>
        <v>01</v>
      </c>
      <c r="F3557" s="98" t="str">
        <f t="shared" si="390"/>
        <v>0</v>
      </c>
      <c r="G3557" s="98" t="str">
        <f t="shared" si="391"/>
        <v>6</v>
      </c>
      <c r="H3557" s="99">
        <v>17610106</v>
      </c>
      <c r="I3557" s="100" t="s">
        <v>4154</v>
      </c>
      <c r="J3557" s="100" t="s">
        <v>154</v>
      </c>
      <c r="K3557" s="101" t="s">
        <v>155</v>
      </c>
    </row>
    <row r="3558" spans="1:11" ht="30" x14ac:dyDescent="0.25">
      <c r="A3558" s="97" t="str">
        <f t="shared" si="385"/>
        <v>1</v>
      </c>
      <c r="B3558" s="98" t="str">
        <f t="shared" si="386"/>
        <v>7</v>
      </c>
      <c r="C3558" s="98" t="str">
        <f t="shared" si="387"/>
        <v>6</v>
      </c>
      <c r="D3558" s="98" t="str">
        <f t="shared" si="388"/>
        <v>1</v>
      </c>
      <c r="E3558" s="98" t="str">
        <f t="shared" si="389"/>
        <v>01</v>
      </c>
      <c r="F3558" s="98" t="str">
        <f t="shared" si="390"/>
        <v>0</v>
      </c>
      <c r="G3558" s="98" t="str">
        <f t="shared" si="391"/>
        <v>7</v>
      </c>
      <c r="H3558" s="99">
        <v>17610107</v>
      </c>
      <c r="I3558" s="100" t="s">
        <v>4155</v>
      </c>
      <c r="J3558" s="100" t="s">
        <v>154</v>
      </c>
      <c r="K3558" s="101" t="s">
        <v>155</v>
      </c>
    </row>
    <row r="3559" spans="1:11" ht="30" x14ac:dyDescent="0.25">
      <c r="A3559" s="97" t="str">
        <f t="shared" si="385"/>
        <v>1</v>
      </c>
      <c r="B3559" s="98" t="str">
        <f t="shared" si="386"/>
        <v>7</v>
      </c>
      <c r="C3559" s="98" t="str">
        <f t="shared" si="387"/>
        <v>6</v>
      </c>
      <c r="D3559" s="98" t="str">
        <f t="shared" si="388"/>
        <v>1</v>
      </c>
      <c r="E3559" s="98" t="str">
        <f t="shared" si="389"/>
        <v>01</v>
      </c>
      <c r="F3559" s="98" t="str">
        <f t="shared" si="390"/>
        <v>0</v>
      </c>
      <c r="G3559" s="98" t="str">
        <f t="shared" si="391"/>
        <v>8</v>
      </c>
      <c r="H3559" s="99">
        <v>17610108</v>
      </c>
      <c r="I3559" s="100" t="s">
        <v>4156</v>
      </c>
      <c r="J3559" s="100" t="s">
        <v>154</v>
      </c>
      <c r="K3559" s="101" t="s">
        <v>155</v>
      </c>
    </row>
    <row r="3560" spans="1:11" ht="45" x14ac:dyDescent="0.25">
      <c r="A3560" s="97" t="str">
        <f t="shared" si="385"/>
        <v>1</v>
      </c>
      <c r="B3560" s="98" t="str">
        <f t="shared" si="386"/>
        <v>7</v>
      </c>
      <c r="C3560" s="98" t="str">
        <f t="shared" si="387"/>
        <v>6</v>
      </c>
      <c r="D3560" s="98" t="str">
        <f t="shared" si="388"/>
        <v>1</v>
      </c>
      <c r="E3560" s="98" t="str">
        <f t="shared" si="389"/>
        <v>50</v>
      </c>
      <c r="F3560" s="98" t="str">
        <f t="shared" si="390"/>
        <v>0</v>
      </c>
      <c r="G3560" s="98" t="str">
        <f t="shared" si="391"/>
        <v>0</v>
      </c>
      <c r="H3560" s="99">
        <v>17615000</v>
      </c>
      <c r="I3560" s="100" t="s">
        <v>4157</v>
      </c>
      <c r="J3560" s="100" t="s">
        <v>4158</v>
      </c>
      <c r="K3560" s="101" t="s">
        <v>144</v>
      </c>
    </row>
    <row r="3561" spans="1:11" x14ac:dyDescent="0.25">
      <c r="A3561" s="97" t="str">
        <f t="shared" si="385"/>
        <v>1</v>
      </c>
      <c r="B3561" s="98" t="str">
        <f t="shared" si="386"/>
        <v>7</v>
      </c>
      <c r="C3561" s="98" t="str">
        <f t="shared" si="387"/>
        <v>6</v>
      </c>
      <c r="D3561" s="98" t="str">
        <f t="shared" si="388"/>
        <v>1</v>
      </c>
      <c r="E3561" s="98" t="str">
        <f t="shared" si="389"/>
        <v>50</v>
      </c>
      <c r="F3561" s="98" t="str">
        <f t="shared" si="390"/>
        <v>0</v>
      </c>
      <c r="G3561" s="98" t="str">
        <f t="shared" si="391"/>
        <v>1</v>
      </c>
      <c r="H3561" s="99">
        <v>17615001</v>
      </c>
      <c r="I3561" s="100" t="s">
        <v>4159</v>
      </c>
      <c r="J3561" s="100" t="s">
        <v>154</v>
      </c>
      <c r="K3561" s="101" t="s">
        <v>155</v>
      </c>
    </row>
    <row r="3562" spans="1:11" ht="30" x14ac:dyDescent="0.25">
      <c r="A3562" s="97" t="str">
        <f t="shared" si="385"/>
        <v>1</v>
      </c>
      <c r="B3562" s="98" t="str">
        <f t="shared" si="386"/>
        <v>7</v>
      </c>
      <c r="C3562" s="98" t="str">
        <f t="shared" si="387"/>
        <v>6</v>
      </c>
      <c r="D3562" s="98" t="str">
        <f t="shared" si="388"/>
        <v>1</v>
      </c>
      <c r="E3562" s="98" t="str">
        <f t="shared" si="389"/>
        <v>50</v>
      </c>
      <c r="F3562" s="98" t="str">
        <f t="shared" si="390"/>
        <v>0</v>
      </c>
      <c r="G3562" s="98" t="str">
        <f t="shared" si="391"/>
        <v>2</v>
      </c>
      <c r="H3562" s="99">
        <v>17615002</v>
      </c>
      <c r="I3562" s="100" t="s">
        <v>4160</v>
      </c>
      <c r="J3562" s="100" t="s">
        <v>154</v>
      </c>
      <c r="K3562" s="101" t="s">
        <v>155</v>
      </c>
    </row>
    <row r="3563" spans="1:11" ht="30" x14ac:dyDescent="0.25">
      <c r="A3563" s="97" t="str">
        <f t="shared" si="385"/>
        <v>1</v>
      </c>
      <c r="B3563" s="98" t="str">
        <f t="shared" si="386"/>
        <v>7</v>
      </c>
      <c r="C3563" s="98" t="str">
        <f t="shared" si="387"/>
        <v>6</v>
      </c>
      <c r="D3563" s="98" t="str">
        <f t="shared" si="388"/>
        <v>1</v>
      </c>
      <c r="E3563" s="98" t="str">
        <f t="shared" si="389"/>
        <v>50</v>
      </c>
      <c r="F3563" s="98" t="str">
        <f t="shared" si="390"/>
        <v>0</v>
      </c>
      <c r="G3563" s="98" t="str">
        <f t="shared" si="391"/>
        <v>3</v>
      </c>
      <c r="H3563" s="99">
        <v>17615003</v>
      </c>
      <c r="I3563" s="100" t="s">
        <v>4161</v>
      </c>
      <c r="J3563" s="100" t="s">
        <v>154</v>
      </c>
      <c r="K3563" s="101" t="s">
        <v>155</v>
      </c>
    </row>
    <row r="3564" spans="1:11" ht="30" x14ac:dyDescent="0.25">
      <c r="A3564" s="97" t="str">
        <f t="shared" si="385"/>
        <v>1</v>
      </c>
      <c r="B3564" s="98" t="str">
        <f t="shared" si="386"/>
        <v>7</v>
      </c>
      <c r="C3564" s="98" t="str">
        <f t="shared" si="387"/>
        <v>6</v>
      </c>
      <c r="D3564" s="98" t="str">
        <f t="shared" si="388"/>
        <v>1</v>
      </c>
      <c r="E3564" s="98" t="str">
        <f t="shared" si="389"/>
        <v>50</v>
      </c>
      <c r="F3564" s="98" t="str">
        <f t="shared" si="390"/>
        <v>0</v>
      </c>
      <c r="G3564" s="98" t="str">
        <f t="shared" si="391"/>
        <v>4</v>
      </c>
      <c r="H3564" s="99">
        <v>17615004</v>
      </c>
      <c r="I3564" s="100" t="s">
        <v>4162</v>
      </c>
      <c r="J3564" s="100" t="s">
        <v>154</v>
      </c>
      <c r="K3564" s="101" t="s">
        <v>155</v>
      </c>
    </row>
    <row r="3565" spans="1:11" x14ac:dyDescent="0.25">
      <c r="A3565" s="97" t="str">
        <f t="shared" si="385"/>
        <v>1</v>
      </c>
      <c r="B3565" s="98" t="str">
        <f t="shared" si="386"/>
        <v>7</v>
      </c>
      <c r="C3565" s="98" t="str">
        <f t="shared" si="387"/>
        <v>6</v>
      </c>
      <c r="D3565" s="98" t="str">
        <f t="shared" si="388"/>
        <v>1</v>
      </c>
      <c r="E3565" s="98" t="str">
        <f t="shared" si="389"/>
        <v>50</v>
      </c>
      <c r="F3565" s="98" t="str">
        <f t="shared" si="390"/>
        <v>0</v>
      </c>
      <c r="G3565" s="98" t="str">
        <f t="shared" si="391"/>
        <v>5</v>
      </c>
      <c r="H3565" s="99">
        <v>17615005</v>
      </c>
      <c r="I3565" s="100" t="s">
        <v>4163</v>
      </c>
      <c r="J3565" s="100" t="s">
        <v>154</v>
      </c>
      <c r="K3565" s="101" t="s">
        <v>155</v>
      </c>
    </row>
    <row r="3566" spans="1:11" ht="30" x14ac:dyDescent="0.25">
      <c r="A3566" s="97" t="str">
        <f t="shared" si="385"/>
        <v>1</v>
      </c>
      <c r="B3566" s="98" t="str">
        <f t="shared" si="386"/>
        <v>7</v>
      </c>
      <c r="C3566" s="98" t="str">
        <f t="shared" si="387"/>
        <v>6</v>
      </c>
      <c r="D3566" s="98" t="str">
        <f t="shared" si="388"/>
        <v>1</v>
      </c>
      <c r="E3566" s="98" t="str">
        <f t="shared" si="389"/>
        <v>50</v>
      </c>
      <c r="F3566" s="98" t="str">
        <f t="shared" si="390"/>
        <v>0</v>
      </c>
      <c r="G3566" s="98" t="str">
        <f t="shared" si="391"/>
        <v>6</v>
      </c>
      <c r="H3566" s="99">
        <v>17615006</v>
      </c>
      <c r="I3566" s="100" t="s">
        <v>4164</v>
      </c>
      <c r="J3566" s="100" t="s">
        <v>154</v>
      </c>
      <c r="K3566" s="101" t="s">
        <v>155</v>
      </c>
    </row>
    <row r="3567" spans="1:11" ht="30" x14ac:dyDescent="0.25">
      <c r="A3567" s="97" t="str">
        <f t="shared" si="385"/>
        <v>1</v>
      </c>
      <c r="B3567" s="98" t="str">
        <f t="shared" si="386"/>
        <v>7</v>
      </c>
      <c r="C3567" s="98" t="str">
        <f t="shared" si="387"/>
        <v>6</v>
      </c>
      <c r="D3567" s="98" t="str">
        <f t="shared" si="388"/>
        <v>1</v>
      </c>
      <c r="E3567" s="98" t="str">
        <f t="shared" si="389"/>
        <v>50</v>
      </c>
      <c r="F3567" s="98" t="str">
        <f t="shared" si="390"/>
        <v>0</v>
      </c>
      <c r="G3567" s="98" t="str">
        <f t="shared" si="391"/>
        <v>7</v>
      </c>
      <c r="H3567" s="99">
        <v>17615007</v>
      </c>
      <c r="I3567" s="100" t="s">
        <v>4165</v>
      </c>
      <c r="J3567" s="100" t="s">
        <v>154</v>
      </c>
      <c r="K3567" s="101" t="s">
        <v>155</v>
      </c>
    </row>
    <row r="3568" spans="1:11" ht="30" x14ac:dyDescent="0.25">
      <c r="A3568" s="97" t="str">
        <f t="shared" si="385"/>
        <v>1</v>
      </c>
      <c r="B3568" s="98" t="str">
        <f t="shared" si="386"/>
        <v>7</v>
      </c>
      <c r="C3568" s="98" t="str">
        <f t="shared" si="387"/>
        <v>6</v>
      </c>
      <c r="D3568" s="98" t="str">
        <f t="shared" si="388"/>
        <v>1</v>
      </c>
      <c r="E3568" s="98" t="str">
        <f t="shared" si="389"/>
        <v>50</v>
      </c>
      <c r="F3568" s="98" t="str">
        <f t="shared" si="390"/>
        <v>0</v>
      </c>
      <c r="G3568" s="98" t="str">
        <f t="shared" si="391"/>
        <v>8</v>
      </c>
      <c r="H3568" s="99">
        <v>17615008</v>
      </c>
      <c r="I3568" s="100" t="s">
        <v>4166</v>
      </c>
      <c r="J3568" s="100" t="s">
        <v>154</v>
      </c>
      <c r="K3568" s="101" t="s">
        <v>155</v>
      </c>
    </row>
    <row r="3569" spans="1:11" ht="45" x14ac:dyDescent="0.25">
      <c r="A3569" s="97" t="str">
        <f t="shared" si="385"/>
        <v>1</v>
      </c>
      <c r="B3569" s="98" t="str">
        <f t="shared" si="386"/>
        <v>7</v>
      </c>
      <c r="C3569" s="98" t="str">
        <f t="shared" si="387"/>
        <v>6</v>
      </c>
      <c r="D3569" s="98" t="str">
        <f t="shared" si="388"/>
        <v>1</v>
      </c>
      <c r="E3569" s="98" t="str">
        <f t="shared" si="389"/>
        <v>51</v>
      </c>
      <c r="F3569" s="98" t="str">
        <f t="shared" si="390"/>
        <v>0</v>
      </c>
      <c r="G3569" s="98" t="str">
        <f t="shared" si="391"/>
        <v>0</v>
      </c>
      <c r="H3569" s="99">
        <v>17615100</v>
      </c>
      <c r="I3569" s="100" t="s">
        <v>4167</v>
      </c>
      <c r="J3569" s="100" t="s">
        <v>4168</v>
      </c>
      <c r="K3569" s="101" t="s">
        <v>144</v>
      </c>
    </row>
    <row r="3570" spans="1:11" ht="30" x14ac:dyDescent="0.25">
      <c r="A3570" s="97" t="str">
        <f t="shared" si="385"/>
        <v>1</v>
      </c>
      <c r="B3570" s="98" t="str">
        <f t="shared" si="386"/>
        <v>7</v>
      </c>
      <c r="C3570" s="98" t="str">
        <f t="shared" si="387"/>
        <v>6</v>
      </c>
      <c r="D3570" s="98" t="str">
        <f t="shared" si="388"/>
        <v>1</v>
      </c>
      <c r="E3570" s="98" t="str">
        <f t="shared" si="389"/>
        <v>51</v>
      </c>
      <c r="F3570" s="98" t="str">
        <f t="shared" si="390"/>
        <v>0</v>
      </c>
      <c r="G3570" s="98" t="str">
        <f t="shared" si="391"/>
        <v>1</v>
      </c>
      <c r="H3570" s="99">
        <v>17615101</v>
      </c>
      <c r="I3570" s="100" t="s">
        <v>4169</v>
      </c>
      <c r="J3570" s="100" t="s">
        <v>154</v>
      </c>
      <c r="K3570" s="101" t="s">
        <v>155</v>
      </c>
    </row>
    <row r="3571" spans="1:11" ht="30" x14ac:dyDescent="0.25">
      <c r="A3571" s="97" t="str">
        <f t="shared" si="385"/>
        <v>1</v>
      </c>
      <c r="B3571" s="98" t="str">
        <f t="shared" si="386"/>
        <v>7</v>
      </c>
      <c r="C3571" s="98" t="str">
        <f t="shared" si="387"/>
        <v>6</v>
      </c>
      <c r="D3571" s="98" t="str">
        <f t="shared" si="388"/>
        <v>1</v>
      </c>
      <c r="E3571" s="98" t="str">
        <f t="shared" si="389"/>
        <v>51</v>
      </c>
      <c r="F3571" s="98" t="str">
        <f t="shared" si="390"/>
        <v>0</v>
      </c>
      <c r="G3571" s="98" t="str">
        <f t="shared" si="391"/>
        <v>2</v>
      </c>
      <c r="H3571" s="99">
        <v>17615102</v>
      </c>
      <c r="I3571" s="100" t="s">
        <v>4170</v>
      </c>
      <c r="J3571" s="100" t="s">
        <v>154</v>
      </c>
      <c r="K3571" s="101" t="s">
        <v>155</v>
      </c>
    </row>
    <row r="3572" spans="1:11" ht="30" x14ac:dyDescent="0.25">
      <c r="A3572" s="97" t="str">
        <f t="shared" si="385"/>
        <v>1</v>
      </c>
      <c r="B3572" s="98" t="str">
        <f t="shared" si="386"/>
        <v>7</v>
      </c>
      <c r="C3572" s="98" t="str">
        <f t="shared" si="387"/>
        <v>6</v>
      </c>
      <c r="D3572" s="98" t="str">
        <f t="shared" si="388"/>
        <v>1</v>
      </c>
      <c r="E3572" s="98" t="str">
        <f t="shared" si="389"/>
        <v>51</v>
      </c>
      <c r="F3572" s="98" t="str">
        <f t="shared" si="390"/>
        <v>0</v>
      </c>
      <c r="G3572" s="98" t="str">
        <f t="shared" si="391"/>
        <v>3</v>
      </c>
      <c r="H3572" s="99">
        <v>17615103</v>
      </c>
      <c r="I3572" s="100" t="s">
        <v>4171</v>
      </c>
      <c r="J3572" s="100" t="s">
        <v>154</v>
      </c>
      <c r="K3572" s="101" t="s">
        <v>155</v>
      </c>
    </row>
    <row r="3573" spans="1:11" ht="30" x14ac:dyDescent="0.25">
      <c r="A3573" s="97" t="str">
        <f t="shared" si="385"/>
        <v>1</v>
      </c>
      <c r="B3573" s="98" t="str">
        <f t="shared" si="386"/>
        <v>7</v>
      </c>
      <c r="C3573" s="98" t="str">
        <f t="shared" si="387"/>
        <v>6</v>
      </c>
      <c r="D3573" s="98" t="str">
        <f t="shared" si="388"/>
        <v>1</v>
      </c>
      <c r="E3573" s="98" t="str">
        <f t="shared" si="389"/>
        <v>51</v>
      </c>
      <c r="F3573" s="98" t="str">
        <f t="shared" si="390"/>
        <v>0</v>
      </c>
      <c r="G3573" s="98" t="str">
        <f t="shared" si="391"/>
        <v>4</v>
      </c>
      <c r="H3573" s="99">
        <v>17615104</v>
      </c>
      <c r="I3573" s="100" t="s">
        <v>4172</v>
      </c>
      <c r="J3573" s="100" t="s">
        <v>154</v>
      </c>
      <c r="K3573" s="101" t="s">
        <v>155</v>
      </c>
    </row>
    <row r="3574" spans="1:11" x14ac:dyDescent="0.25">
      <c r="A3574" s="97" t="str">
        <f t="shared" si="385"/>
        <v>1</v>
      </c>
      <c r="B3574" s="98" t="str">
        <f t="shared" si="386"/>
        <v>7</v>
      </c>
      <c r="C3574" s="98" t="str">
        <f t="shared" si="387"/>
        <v>6</v>
      </c>
      <c r="D3574" s="98" t="str">
        <f t="shared" si="388"/>
        <v>1</v>
      </c>
      <c r="E3574" s="98" t="str">
        <f t="shared" si="389"/>
        <v>51</v>
      </c>
      <c r="F3574" s="98" t="str">
        <f t="shared" si="390"/>
        <v>0</v>
      </c>
      <c r="G3574" s="98" t="str">
        <f t="shared" si="391"/>
        <v>5</v>
      </c>
      <c r="H3574" s="99">
        <v>17615105</v>
      </c>
      <c r="I3574" s="100" t="s">
        <v>4173</v>
      </c>
      <c r="J3574" s="100" t="s">
        <v>154</v>
      </c>
      <c r="K3574" s="101" t="s">
        <v>155</v>
      </c>
    </row>
    <row r="3575" spans="1:11" ht="30" x14ac:dyDescent="0.25">
      <c r="A3575" s="97" t="str">
        <f t="shared" si="385"/>
        <v>1</v>
      </c>
      <c r="B3575" s="98" t="str">
        <f t="shared" si="386"/>
        <v>7</v>
      </c>
      <c r="C3575" s="98" t="str">
        <f t="shared" si="387"/>
        <v>6</v>
      </c>
      <c r="D3575" s="98" t="str">
        <f t="shared" si="388"/>
        <v>1</v>
      </c>
      <c r="E3575" s="98" t="str">
        <f t="shared" si="389"/>
        <v>51</v>
      </c>
      <c r="F3575" s="98" t="str">
        <f t="shared" si="390"/>
        <v>0</v>
      </c>
      <c r="G3575" s="98" t="str">
        <f t="shared" si="391"/>
        <v>6</v>
      </c>
      <c r="H3575" s="99">
        <v>17615106</v>
      </c>
      <c r="I3575" s="100" t="s">
        <v>4174</v>
      </c>
      <c r="J3575" s="100" t="s">
        <v>154</v>
      </c>
      <c r="K3575" s="101" t="s">
        <v>155</v>
      </c>
    </row>
    <row r="3576" spans="1:11" ht="30" x14ac:dyDescent="0.25">
      <c r="A3576" s="97" t="str">
        <f t="shared" si="385"/>
        <v>1</v>
      </c>
      <c r="B3576" s="98" t="str">
        <f t="shared" si="386"/>
        <v>7</v>
      </c>
      <c r="C3576" s="98" t="str">
        <f t="shared" si="387"/>
        <v>6</v>
      </c>
      <c r="D3576" s="98" t="str">
        <f t="shared" si="388"/>
        <v>1</v>
      </c>
      <c r="E3576" s="98" t="str">
        <f t="shared" si="389"/>
        <v>51</v>
      </c>
      <c r="F3576" s="98" t="str">
        <f t="shared" si="390"/>
        <v>0</v>
      </c>
      <c r="G3576" s="98" t="str">
        <f t="shared" si="391"/>
        <v>7</v>
      </c>
      <c r="H3576" s="99">
        <v>17615107</v>
      </c>
      <c r="I3576" s="100" t="s">
        <v>4175</v>
      </c>
      <c r="J3576" s="100" t="s">
        <v>154</v>
      </c>
      <c r="K3576" s="101" t="s">
        <v>155</v>
      </c>
    </row>
    <row r="3577" spans="1:11" ht="30" x14ac:dyDescent="0.25">
      <c r="A3577" s="97" t="str">
        <f t="shared" si="385"/>
        <v>1</v>
      </c>
      <c r="B3577" s="98" t="str">
        <f t="shared" si="386"/>
        <v>7</v>
      </c>
      <c r="C3577" s="98" t="str">
        <f t="shared" si="387"/>
        <v>6</v>
      </c>
      <c r="D3577" s="98" t="str">
        <f t="shared" si="388"/>
        <v>1</v>
      </c>
      <c r="E3577" s="98" t="str">
        <f t="shared" si="389"/>
        <v>51</v>
      </c>
      <c r="F3577" s="98" t="str">
        <f t="shared" si="390"/>
        <v>0</v>
      </c>
      <c r="G3577" s="98" t="str">
        <f t="shared" si="391"/>
        <v>8</v>
      </c>
      <c r="H3577" s="99">
        <v>17615108</v>
      </c>
      <c r="I3577" s="100" t="s">
        <v>4176</v>
      </c>
      <c r="J3577" s="100" t="s">
        <v>154</v>
      </c>
      <c r="K3577" s="101" t="s">
        <v>155</v>
      </c>
    </row>
    <row r="3578" spans="1:11" ht="45" x14ac:dyDescent="0.25">
      <c r="A3578" s="97" t="str">
        <f t="shared" si="385"/>
        <v>1</v>
      </c>
      <c r="B3578" s="98" t="str">
        <f t="shared" si="386"/>
        <v>7</v>
      </c>
      <c r="C3578" s="98" t="str">
        <f t="shared" si="387"/>
        <v>6</v>
      </c>
      <c r="D3578" s="98" t="str">
        <f t="shared" si="388"/>
        <v>1</v>
      </c>
      <c r="E3578" s="98" t="str">
        <f t="shared" si="389"/>
        <v>99</v>
      </c>
      <c r="F3578" s="98" t="str">
        <f t="shared" si="390"/>
        <v>0</v>
      </c>
      <c r="G3578" s="98" t="str">
        <f t="shared" si="391"/>
        <v>0</v>
      </c>
      <c r="H3578" s="99">
        <v>17619900</v>
      </c>
      <c r="I3578" s="100" t="s">
        <v>4177</v>
      </c>
      <c r="J3578" s="100" t="s">
        <v>4178</v>
      </c>
      <c r="K3578" s="101" t="s">
        <v>144</v>
      </c>
    </row>
    <row r="3579" spans="1:11" x14ac:dyDescent="0.25">
      <c r="A3579" s="97" t="str">
        <f t="shared" si="385"/>
        <v>1</v>
      </c>
      <c r="B3579" s="98" t="str">
        <f t="shared" si="386"/>
        <v>7</v>
      </c>
      <c r="C3579" s="98" t="str">
        <f t="shared" si="387"/>
        <v>6</v>
      </c>
      <c r="D3579" s="98" t="str">
        <f t="shared" si="388"/>
        <v>1</v>
      </c>
      <c r="E3579" s="98" t="str">
        <f t="shared" si="389"/>
        <v>99</v>
      </c>
      <c r="F3579" s="98" t="str">
        <f t="shared" si="390"/>
        <v>0</v>
      </c>
      <c r="G3579" s="98" t="str">
        <f t="shared" si="391"/>
        <v>1</v>
      </c>
      <c r="H3579" s="99">
        <v>17619901</v>
      </c>
      <c r="I3579" s="100" t="s">
        <v>4179</v>
      </c>
      <c r="J3579" s="100" t="s">
        <v>154</v>
      </c>
      <c r="K3579" s="101" t="s">
        <v>155</v>
      </c>
    </row>
    <row r="3580" spans="1:11" x14ac:dyDescent="0.25">
      <c r="A3580" s="97" t="str">
        <f t="shared" si="385"/>
        <v>1</v>
      </c>
      <c r="B3580" s="98" t="str">
        <f t="shared" si="386"/>
        <v>7</v>
      </c>
      <c r="C3580" s="98" t="str">
        <f t="shared" si="387"/>
        <v>6</v>
      </c>
      <c r="D3580" s="98" t="str">
        <f t="shared" si="388"/>
        <v>1</v>
      </c>
      <c r="E3580" s="98" t="str">
        <f t="shared" si="389"/>
        <v>99</v>
      </c>
      <c r="F3580" s="98" t="str">
        <f t="shared" si="390"/>
        <v>0</v>
      </c>
      <c r="G3580" s="98" t="str">
        <f t="shared" si="391"/>
        <v>2</v>
      </c>
      <c r="H3580" s="99">
        <v>17619902</v>
      </c>
      <c r="I3580" s="100" t="s">
        <v>4180</v>
      </c>
      <c r="J3580" s="100" t="s">
        <v>154</v>
      </c>
      <c r="K3580" s="101" t="s">
        <v>155</v>
      </c>
    </row>
    <row r="3581" spans="1:11" x14ac:dyDescent="0.25">
      <c r="A3581" s="97" t="str">
        <f t="shared" si="385"/>
        <v>1</v>
      </c>
      <c r="B3581" s="98" t="str">
        <f t="shared" si="386"/>
        <v>7</v>
      </c>
      <c r="C3581" s="98" t="str">
        <f t="shared" si="387"/>
        <v>6</v>
      </c>
      <c r="D3581" s="98" t="str">
        <f t="shared" si="388"/>
        <v>1</v>
      </c>
      <c r="E3581" s="98" t="str">
        <f t="shared" si="389"/>
        <v>99</v>
      </c>
      <c r="F3581" s="98" t="str">
        <f t="shared" si="390"/>
        <v>0</v>
      </c>
      <c r="G3581" s="98" t="str">
        <f t="shared" si="391"/>
        <v>3</v>
      </c>
      <c r="H3581" s="99">
        <v>17619903</v>
      </c>
      <c r="I3581" s="100" t="s">
        <v>4181</v>
      </c>
      <c r="J3581" s="100" t="s">
        <v>154</v>
      </c>
      <c r="K3581" s="101" t="s">
        <v>155</v>
      </c>
    </row>
    <row r="3582" spans="1:11" ht="30" x14ac:dyDescent="0.25">
      <c r="A3582" s="97" t="str">
        <f t="shared" si="385"/>
        <v>1</v>
      </c>
      <c r="B3582" s="98" t="str">
        <f t="shared" si="386"/>
        <v>7</v>
      </c>
      <c r="C3582" s="98" t="str">
        <f t="shared" si="387"/>
        <v>6</v>
      </c>
      <c r="D3582" s="98" t="str">
        <f t="shared" si="388"/>
        <v>1</v>
      </c>
      <c r="E3582" s="98" t="str">
        <f t="shared" si="389"/>
        <v>99</v>
      </c>
      <c r="F3582" s="98" t="str">
        <f t="shared" si="390"/>
        <v>0</v>
      </c>
      <c r="G3582" s="98" t="str">
        <f t="shared" si="391"/>
        <v>4</v>
      </c>
      <c r="H3582" s="99">
        <v>17619904</v>
      </c>
      <c r="I3582" s="100" t="s">
        <v>4182</v>
      </c>
      <c r="J3582" s="100" t="s">
        <v>154</v>
      </c>
      <c r="K3582" s="101" t="s">
        <v>155</v>
      </c>
    </row>
    <row r="3583" spans="1:11" x14ac:dyDescent="0.25">
      <c r="A3583" s="97" t="str">
        <f t="shared" si="385"/>
        <v>1</v>
      </c>
      <c r="B3583" s="98" t="str">
        <f t="shared" si="386"/>
        <v>7</v>
      </c>
      <c r="C3583" s="98" t="str">
        <f t="shared" si="387"/>
        <v>6</v>
      </c>
      <c r="D3583" s="98" t="str">
        <f t="shared" si="388"/>
        <v>1</v>
      </c>
      <c r="E3583" s="98" t="str">
        <f t="shared" si="389"/>
        <v>99</v>
      </c>
      <c r="F3583" s="98" t="str">
        <f t="shared" si="390"/>
        <v>0</v>
      </c>
      <c r="G3583" s="98" t="str">
        <f t="shared" si="391"/>
        <v>5</v>
      </c>
      <c r="H3583" s="99">
        <v>17619905</v>
      </c>
      <c r="I3583" s="100" t="s">
        <v>4183</v>
      </c>
      <c r="J3583" s="100" t="s">
        <v>154</v>
      </c>
      <c r="K3583" s="101" t="s">
        <v>155</v>
      </c>
    </row>
    <row r="3584" spans="1:11" x14ac:dyDescent="0.25">
      <c r="A3584" s="97" t="str">
        <f t="shared" si="385"/>
        <v>1</v>
      </c>
      <c r="B3584" s="98" t="str">
        <f t="shared" si="386"/>
        <v>7</v>
      </c>
      <c r="C3584" s="98" t="str">
        <f t="shared" si="387"/>
        <v>6</v>
      </c>
      <c r="D3584" s="98" t="str">
        <f t="shared" si="388"/>
        <v>1</v>
      </c>
      <c r="E3584" s="98" t="str">
        <f t="shared" si="389"/>
        <v>99</v>
      </c>
      <c r="F3584" s="98" t="str">
        <f t="shared" si="390"/>
        <v>0</v>
      </c>
      <c r="G3584" s="98" t="str">
        <f t="shared" si="391"/>
        <v>6</v>
      </c>
      <c r="H3584" s="99">
        <v>17619906</v>
      </c>
      <c r="I3584" s="100" t="s">
        <v>4184</v>
      </c>
      <c r="J3584" s="100" t="s">
        <v>154</v>
      </c>
      <c r="K3584" s="101" t="s">
        <v>155</v>
      </c>
    </row>
    <row r="3585" spans="1:11" x14ac:dyDescent="0.25">
      <c r="A3585" s="97" t="str">
        <f t="shared" si="385"/>
        <v>1</v>
      </c>
      <c r="B3585" s="98" t="str">
        <f t="shared" si="386"/>
        <v>7</v>
      </c>
      <c r="C3585" s="98" t="str">
        <f t="shared" si="387"/>
        <v>6</v>
      </c>
      <c r="D3585" s="98" t="str">
        <f t="shared" si="388"/>
        <v>1</v>
      </c>
      <c r="E3585" s="98" t="str">
        <f t="shared" si="389"/>
        <v>99</v>
      </c>
      <c r="F3585" s="98" t="str">
        <f t="shared" si="390"/>
        <v>0</v>
      </c>
      <c r="G3585" s="98" t="str">
        <f t="shared" si="391"/>
        <v>7</v>
      </c>
      <c r="H3585" s="99">
        <v>17619907</v>
      </c>
      <c r="I3585" s="100" t="s">
        <v>4185</v>
      </c>
      <c r="J3585" s="100" t="s">
        <v>154</v>
      </c>
      <c r="K3585" s="101" t="s">
        <v>155</v>
      </c>
    </row>
    <row r="3586" spans="1:11" x14ac:dyDescent="0.25">
      <c r="A3586" s="97" t="str">
        <f t="shared" si="385"/>
        <v>1</v>
      </c>
      <c r="B3586" s="98" t="str">
        <f t="shared" si="386"/>
        <v>7</v>
      </c>
      <c r="C3586" s="98" t="str">
        <f t="shared" si="387"/>
        <v>6</v>
      </c>
      <c r="D3586" s="98" t="str">
        <f t="shared" si="388"/>
        <v>1</v>
      </c>
      <c r="E3586" s="98" t="str">
        <f t="shared" si="389"/>
        <v>99</v>
      </c>
      <c r="F3586" s="98" t="str">
        <f t="shared" si="390"/>
        <v>0</v>
      </c>
      <c r="G3586" s="98" t="str">
        <f t="shared" si="391"/>
        <v>8</v>
      </c>
      <c r="H3586" s="99">
        <v>17619908</v>
      </c>
      <c r="I3586" s="100" t="s">
        <v>4186</v>
      </c>
      <c r="J3586" s="100" t="s">
        <v>154</v>
      </c>
      <c r="K3586" s="101" t="s">
        <v>155</v>
      </c>
    </row>
    <row r="3587" spans="1:11" x14ac:dyDescent="0.25">
      <c r="A3587" s="97" t="str">
        <f t="shared" si="385"/>
        <v>1</v>
      </c>
      <c r="B3587" s="98" t="str">
        <f t="shared" si="386"/>
        <v>7</v>
      </c>
      <c r="C3587" s="98" t="str">
        <f t="shared" si="387"/>
        <v>9</v>
      </c>
      <c r="D3587" s="98" t="str">
        <f t="shared" si="388"/>
        <v>0</v>
      </c>
      <c r="E3587" s="98" t="str">
        <f t="shared" si="389"/>
        <v>00</v>
      </c>
      <c r="F3587" s="98" t="str">
        <f t="shared" si="390"/>
        <v>0</v>
      </c>
      <c r="G3587" s="98" t="str">
        <f t="shared" si="391"/>
        <v>0</v>
      </c>
      <c r="H3587" s="99">
        <v>17900000</v>
      </c>
      <c r="I3587" s="100" t="s">
        <v>4187</v>
      </c>
      <c r="J3587" s="100" t="s">
        <v>4188</v>
      </c>
      <c r="K3587" s="101" t="s">
        <v>144</v>
      </c>
    </row>
    <row r="3588" spans="1:11" ht="60" x14ac:dyDescent="0.25">
      <c r="A3588" s="97" t="str">
        <f t="shared" si="385"/>
        <v>1</v>
      </c>
      <c r="B3588" s="98" t="str">
        <f t="shared" si="386"/>
        <v>7</v>
      </c>
      <c r="C3588" s="98" t="str">
        <f t="shared" si="387"/>
        <v>9</v>
      </c>
      <c r="D3588" s="98" t="str">
        <f t="shared" si="388"/>
        <v>1</v>
      </c>
      <c r="E3588" s="98" t="str">
        <f t="shared" si="389"/>
        <v>00</v>
      </c>
      <c r="F3588" s="98" t="str">
        <f t="shared" si="390"/>
        <v>0</v>
      </c>
      <c r="G3588" s="98" t="str">
        <f t="shared" si="391"/>
        <v>0</v>
      </c>
      <c r="H3588" s="99">
        <v>17910000</v>
      </c>
      <c r="I3588" s="100" t="s">
        <v>4189</v>
      </c>
      <c r="J3588" s="100" t="s">
        <v>4190</v>
      </c>
      <c r="K3588" s="101" t="s">
        <v>144</v>
      </c>
    </row>
    <row r="3589" spans="1:11" ht="60" x14ac:dyDescent="0.25">
      <c r="A3589" s="97" t="str">
        <f t="shared" si="385"/>
        <v>1</v>
      </c>
      <c r="B3589" s="98" t="str">
        <f t="shared" si="386"/>
        <v>7</v>
      </c>
      <c r="C3589" s="98" t="str">
        <f t="shared" si="387"/>
        <v>9</v>
      </c>
      <c r="D3589" s="98" t="str">
        <f t="shared" si="388"/>
        <v>1</v>
      </c>
      <c r="E3589" s="98" t="str">
        <f t="shared" si="389"/>
        <v>01</v>
      </c>
      <c r="F3589" s="98" t="str">
        <f t="shared" si="390"/>
        <v>0</v>
      </c>
      <c r="G3589" s="98" t="str">
        <f t="shared" si="391"/>
        <v>0</v>
      </c>
      <c r="H3589" s="99">
        <v>17910100</v>
      </c>
      <c r="I3589" s="100" t="s">
        <v>4191</v>
      </c>
      <c r="J3589" s="100" t="s">
        <v>4192</v>
      </c>
      <c r="K3589" s="101" t="s">
        <v>144</v>
      </c>
    </row>
    <row r="3590" spans="1:11" ht="30" x14ac:dyDescent="0.25">
      <c r="A3590" s="97" t="str">
        <f t="shared" si="385"/>
        <v>1</v>
      </c>
      <c r="B3590" s="98" t="str">
        <f t="shared" si="386"/>
        <v>7</v>
      </c>
      <c r="C3590" s="98" t="str">
        <f t="shared" si="387"/>
        <v>9</v>
      </c>
      <c r="D3590" s="98" t="str">
        <f t="shared" si="388"/>
        <v>1</v>
      </c>
      <c r="E3590" s="98" t="str">
        <f t="shared" si="389"/>
        <v>01</v>
      </c>
      <c r="F3590" s="98" t="str">
        <f t="shared" si="390"/>
        <v>0</v>
      </c>
      <c r="G3590" s="98" t="str">
        <f t="shared" si="391"/>
        <v>1</v>
      </c>
      <c r="H3590" s="99">
        <v>17910101</v>
      </c>
      <c r="I3590" s="100" t="s">
        <v>4193</v>
      </c>
      <c r="J3590" s="100" t="s">
        <v>154</v>
      </c>
      <c r="K3590" s="101" t="s">
        <v>155</v>
      </c>
    </row>
    <row r="3591" spans="1:11" ht="30" x14ac:dyDescent="0.25">
      <c r="A3591" s="97" t="str">
        <f t="shared" ref="A3591:A3654" si="392">MID($H3591,1,1)</f>
        <v>1</v>
      </c>
      <c r="B3591" s="98" t="str">
        <f t="shared" ref="B3591:B3654" si="393">MID($H3591,2,1)</f>
        <v>7</v>
      </c>
      <c r="C3591" s="98" t="str">
        <f t="shared" ref="C3591:C3654" si="394">MID($H3591,3,1)</f>
        <v>9</v>
      </c>
      <c r="D3591" s="98" t="str">
        <f t="shared" ref="D3591:D3654" si="395">MID($H3591,4,1)</f>
        <v>1</v>
      </c>
      <c r="E3591" s="98" t="str">
        <f t="shared" ref="E3591:E3654" si="396">MID($H3591,5,2)</f>
        <v>01</v>
      </c>
      <c r="F3591" s="98" t="str">
        <f t="shared" ref="F3591:F3654" si="397">MID($H3591,7,1)</f>
        <v>0</v>
      </c>
      <c r="G3591" s="98" t="str">
        <f t="shared" ref="G3591:G3654" si="398">MID($H3591,8,1)</f>
        <v>2</v>
      </c>
      <c r="H3591" s="99">
        <v>17910102</v>
      </c>
      <c r="I3591" s="100" t="s">
        <v>4194</v>
      </c>
      <c r="J3591" s="100" t="s">
        <v>154</v>
      </c>
      <c r="K3591" s="101" t="s">
        <v>155</v>
      </c>
    </row>
    <row r="3592" spans="1:11" ht="30" x14ac:dyDescent="0.25">
      <c r="A3592" s="97" t="str">
        <f t="shared" si="392"/>
        <v>1</v>
      </c>
      <c r="B3592" s="98" t="str">
        <f t="shared" si="393"/>
        <v>7</v>
      </c>
      <c r="C3592" s="98" t="str">
        <f t="shared" si="394"/>
        <v>9</v>
      </c>
      <c r="D3592" s="98" t="str">
        <f t="shared" si="395"/>
        <v>1</v>
      </c>
      <c r="E3592" s="98" t="str">
        <f t="shared" si="396"/>
        <v>01</v>
      </c>
      <c r="F3592" s="98" t="str">
        <f t="shared" si="397"/>
        <v>0</v>
      </c>
      <c r="G3592" s="98" t="str">
        <f t="shared" si="398"/>
        <v>3</v>
      </c>
      <c r="H3592" s="99">
        <v>17910103</v>
      </c>
      <c r="I3592" s="100" t="s">
        <v>4195</v>
      </c>
      <c r="J3592" s="100" t="s">
        <v>154</v>
      </c>
      <c r="K3592" s="101" t="s">
        <v>155</v>
      </c>
    </row>
    <row r="3593" spans="1:11" ht="30" x14ac:dyDescent="0.25">
      <c r="A3593" s="97" t="str">
        <f t="shared" si="392"/>
        <v>1</v>
      </c>
      <c r="B3593" s="98" t="str">
        <f t="shared" si="393"/>
        <v>7</v>
      </c>
      <c r="C3593" s="98" t="str">
        <f t="shared" si="394"/>
        <v>9</v>
      </c>
      <c r="D3593" s="98" t="str">
        <f t="shared" si="395"/>
        <v>1</v>
      </c>
      <c r="E3593" s="98" t="str">
        <f t="shared" si="396"/>
        <v>01</v>
      </c>
      <c r="F3593" s="98" t="str">
        <f t="shared" si="397"/>
        <v>0</v>
      </c>
      <c r="G3593" s="98" t="str">
        <f t="shared" si="398"/>
        <v>4</v>
      </c>
      <c r="H3593" s="99">
        <v>17910104</v>
      </c>
      <c r="I3593" s="100" t="s">
        <v>4196</v>
      </c>
      <c r="J3593" s="100" t="s">
        <v>154</v>
      </c>
      <c r="K3593" s="101" t="s">
        <v>155</v>
      </c>
    </row>
    <row r="3594" spans="1:11" x14ac:dyDescent="0.25">
      <c r="A3594" s="97" t="str">
        <f t="shared" si="392"/>
        <v>1</v>
      </c>
      <c r="B3594" s="98" t="str">
        <f t="shared" si="393"/>
        <v>7</v>
      </c>
      <c r="C3594" s="98" t="str">
        <f t="shared" si="394"/>
        <v>9</v>
      </c>
      <c r="D3594" s="98" t="str">
        <f t="shared" si="395"/>
        <v>1</v>
      </c>
      <c r="E3594" s="98" t="str">
        <f t="shared" si="396"/>
        <v>01</v>
      </c>
      <c r="F3594" s="98" t="str">
        <f t="shared" si="397"/>
        <v>0</v>
      </c>
      <c r="G3594" s="98" t="str">
        <f t="shared" si="398"/>
        <v>5</v>
      </c>
      <c r="H3594" s="99">
        <v>17910105</v>
      </c>
      <c r="I3594" s="100" t="s">
        <v>4197</v>
      </c>
      <c r="J3594" s="100" t="s">
        <v>154</v>
      </c>
      <c r="K3594" s="101" t="s">
        <v>155</v>
      </c>
    </row>
    <row r="3595" spans="1:11" ht="30" x14ac:dyDescent="0.25">
      <c r="A3595" s="97" t="str">
        <f t="shared" si="392"/>
        <v>1</v>
      </c>
      <c r="B3595" s="98" t="str">
        <f t="shared" si="393"/>
        <v>7</v>
      </c>
      <c r="C3595" s="98" t="str">
        <f t="shared" si="394"/>
        <v>9</v>
      </c>
      <c r="D3595" s="98" t="str">
        <f t="shared" si="395"/>
        <v>1</v>
      </c>
      <c r="E3595" s="98" t="str">
        <f t="shared" si="396"/>
        <v>01</v>
      </c>
      <c r="F3595" s="98" t="str">
        <f t="shared" si="397"/>
        <v>0</v>
      </c>
      <c r="G3595" s="98" t="str">
        <f t="shared" si="398"/>
        <v>6</v>
      </c>
      <c r="H3595" s="99">
        <v>17910106</v>
      </c>
      <c r="I3595" s="100" t="s">
        <v>4198</v>
      </c>
      <c r="J3595" s="100" t="s">
        <v>154</v>
      </c>
      <c r="K3595" s="101" t="s">
        <v>155</v>
      </c>
    </row>
    <row r="3596" spans="1:11" ht="30" x14ac:dyDescent="0.25">
      <c r="A3596" s="97" t="str">
        <f t="shared" si="392"/>
        <v>1</v>
      </c>
      <c r="B3596" s="98" t="str">
        <f t="shared" si="393"/>
        <v>7</v>
      </c>
      <c r="C3596" s="98" t="str">
        <f t="shared" si="394"/>
        <v>9</v>
      </c>
      <c r="D3596" s="98" t="str">
        <f t="shared" si="395"/>
        <v>1</v>
      </c>
      <c r="E3596" s="98" t="str">
        <f t="shared" si="396"/>
        <v>01</v>
      </c>
      <c r="F3596" s="98" t="str">
        <f t="shared" si="397"/>
        <v>0</v>
      </c>
      <c r="G3596" s="98" t="str">
        <f t="shared" si="398"/>
        <v>7</v>
      </c>
      <c r="H3596" s="99">
        <v>17910107</v>
      </c>
      <c r="I3596" s="100" t="s">
        <v>4199</v>
      </c>
      <c r="J3596" s="100" t="s">
        <v>154</v>
      </c>
      <c r="K3596" s="101" t="s">
        <v>155</v>
      </c>
    </row>
    <row r="3597" spans="1:11" ht="30" x14ac:dyDescent="0.25">
      <c r="A3597" s="97" t="str">
        <f t="shared" si="392"/>
        <v>1</v>
      </c>
      <c r="B3597" s="98" t="str">
        <f t="shared" si="393"/>
        <v>7</v>
      </c>
      <c r="C3597" s="98" t="str">
        <f t="shared" si="394"/>
        <v>9</v>
      </c>
      <c r="D3597" s="98" t="str">
        <f t="shared" si="395"/>
        <v>1</v>
      </c>
      <c r="E3597" s="98" t="str">
        <f t="shared" si="396"/>
        <v>01</v>
      </c>
      <c r="F3597" s="98" t="str">
        <f t="shared" si="397"/>
        <v>0</v>
      </c>
      <c r="G3597" s="98" t="str">
        <f t="shared" si="398"/>
        <v>8</v>
      </c>
      <c r="H3597" s="99">
        <v>17910108</v>
      </c>
      <c r="I3597" s="100" t="s">
        <v>4200</v>
      </c>
      <c r="J3597" s="100" t="s">
        <v>154</v>
      </c>
      <c r="K3597" s="101" t="s">
        <v>155</v>
      </c>
    </row>
    <row r="3598" spans="1:11" ht="60" x14ac:dyDescent="0.25">
      <c r="A3598" s="97" t="str">
        <f t="shared" si="392"/>
        <v>1</v>
      </c>
      <c r="B3598" s="98" t="str">
        <f t="shared" si="393"/>
        <v>7</v>
      </c>
      <c r="C3598" s="98" t="str">
        <f t="shared" si="394"/>
        <v>9</v>
      </c>
      <c r="D3598" s="98" t="str">
        <f t="shared" si="395"/>
        <v>1</v>
      </c>
      <c r="E3598" s="98" t="str">
        <f t="shared" si="396"/>
        <v>50</v>
      </c>
      <c r="F3598" s="98" t="str">
        <f t="shared" si="397"/>
        <v>0</v>
      </c>
      <c r="G3598" s="98" t="str">
        <f t="shared" si="398"/>
        <v>0</v>
      </c>
      <c r="H3598" s="99">
        <v>17915000</v>
      </c>
      <c r="I3598" s="100" t="s">
        <v>4201</v>
      </c>
      <c r="J3598" s="100" t="s">
        <v>4202</v>
      </c>
      <c r="K3598" s="101" t="s">
        <v>144</v>
      </c>
    </row>
    <row r="3599" spans="1:11" x14ac:dyDescent="0.25">
      <c r="A3599" s="97" t="str">
        <f t="shared" si="392"/>
        <v>1</v>
      </c>
      <c r="B3599" s="98" t="str">
        <f t="shared" si="393"/>
        <v>7</v>
      </c>
      <c r="C3599" s="98" t="str">
        <f t="shared" si="394"/>
        <v>9</v>
      </c>
      <c r="D3599" s="98" t="str">
        <f t="shared" si="395"/>
        <v>1</v>
      </c>
      <c r="E3599" s="98" t="str">
        <f t="shared" si="396"/>
        <v>50</v>
      </c>
      <c r="F3599" s="98" t="str">
        <f t="shared" si="397"/>
        <v>0</v>
      </c>
      <c r="G3599" s="98" t="str">
        <f t="shared" si="398"/>
        <v>1</v>
      </c>
      <c r="H3599" s="99">
        <v>17915001</v>
      </c>
      <c r="I3599" s="100" t="s">
        <v>4203</v>
      </c>
      <c r="J3599" s="100" t="s">
        <v>154</v>
      </c>
      <c r="K3599" s="101" t="s">
        <v>155</v>
      </c>
    </row>
    <row r="3600" spans="1:11" ht="30" x14ac:dyDescent="0.25">
      <c r="A3600" s="97" t="str">
        <f t="shared" si="392"/>
        <v>1</v>
      </c>
      <c r="B3600" s="98" t="str">
        <f t="shared" si="393"/>
        <v>7</v>
      </c>
      <c r="C3600" s="98" t="str">
        <f t="shared" si="394"/>
        <v>9</v>
      </c>
      <c r="D3600" s="98" t="str">
        <f t="shared" si="395"/>
        <v>1</v>
      </c>
      <c r="E3600" s="98" t="str">
        <f t="shared" si="396"/>
        <v>50</v>
      </c>
      <c r="F3600" s="98" t="str">
        <f t="shared" si="397"/>
        <v>0</v>
      </c>
      <c r="G3600" s="98" t="str">
        <f t="shared" si="398"/>
        <v>2</v>
      </c>
      <c r="H3600" s="99">
        <v>17915002</v>
      </c>
      <c r="I3600" s="100" t="s">
        <v>4204</v>
      </c>
      <c r="J3600" s="100" t="s">
        <v>154</v>
      </c>
      <c r="K3600" s="101" t="s">
        <v>155</v>
      </c>
    </row>
    <row r="3601" spans="1:11" x14ac:dyDescent="0.25">
      <c r="A3601" s="97" t="str">
        <f t="shared" si="392"/>
        <v>1</v>
      </c>
      <c r="B3601" s="98" t="str">
        <f t="shared" si="393"/>
        <v>7</v>
      </c>
      <c r="C3601" s="98" t="str">
        <f t="shared" si="394"/>
        <v>9</v>
      </c>
      <c r="D3601" s="98" t="str">
        <f t="shared" si="395"/>
        <v>1</v>
      </c>
      <c r="E3601" s="98" t="str">
        <f t="shared" si="396"/>
        <v>50</v>
      </c>
      <c r="F3601" s="98" t="str">
        <f t="shared" si="397"/>
        <v>0</v>
      </c>
      <c r="G3601" s="98" t="str">
        <f t="shared" si="398"/>
        <v>3</v>
      </c>
      <c r="H3601" s="99">
        <v>17915003</v>
      </c>
      <c r="I3601" s="100" t="s">
        <v>4205</v>
      </c>
      <c r="J3601" s="100" t="s">
        <v>154</v>
      </c>
      <c r="K3601" s="101" t="s">
        <v>155</v>
      </c>
    </row>
    <row r="3602" spans="1:11" ht="30" x14ac:dyDescent="0.25">
      <c r="A3602" s="97" t="str">
        <f t="shared" si="392"/>
        <v>1</v>
      </c>
      <c r="B3602" s="98" t="str">
        <f t="shared" si="393"/>
        <v>7</v>
      </c>
      <c r="C3602" s="98" t="str">
        <f t="shared" si="394"/>
        <v>9</v>
      </c>
      <c r="D3602" s="98" t="str">
        <f t="shared" si="395"/>
        <v>1</v>
      </c>
      <c r="E3602" s="98" t="str">
        <f t="shared" si="396"/>
        <v>50</v>
      </c>
      <c r="F3602" s="98" t="str">
        <f t="shared" si="397"/>
        <v>0</v>
      </c>
      <c r="G3602" s="98" t="str">
        <f t="shared" si="398"/>
        <v>4</v>
      </c>
      <c r="H3602" s="99">
        <v>17915004</v>
      </c>
      <c r="I3602" s="100" t="s">
        <v>4206</v>
      </c>
      <c r="J3602" s="100" t="s">
        <v>154</v>
      </c>
      <c r="K3602" s="101" t="s">
        <v>155</v>
      </c>
    </row>
    <row r="3603" spans="1:11" x14ac:dyDescent="0.25">
      <c r="A3603" s="97" t="str">
        <f t="shared" si="392"/>
        <v>1</v>
      </c>
      <c r="B3603" s="98" t="str">
        <f t="shared" si="393"/>
        <v>7</v>
      </c>
      <c r="C3603" s="98" t="str">
        <f t="shared" si="394"/>
        <v>9</v>
      </c>
      <c r="D3603" s="98" t="str">
        <f t="shared" si="395"/>
        <v>1</v>
      </c>
      <c r="E3603" s="98" t="str">
        <f t="shared" si="396"/>
        <v>50</v>
      </c>
      <c r="F3603" s="98" t="str">
        <f t="shared" si="397"/>
        <v>0</v>
      </c>
      <c r="G3603" s="98" t="str">
        <f t="shared" si="398"/>
        <v>5</v>
      </c>
      <c r="H3603" s="99">
        <v>17915005</v>
      </c>
      <c r="I3603" s="100" t="s">
        <v>4207</v>
      </c>
      <c r="J3603" s="100" t="s">
        <v>154</v>
      </c>
      <c r="K3603" s="101" t="s">
        <v>155</v>
      </c>
    </row>
    <row r="3604" spans="1:11" x14ac:dyDescent="0.25">
      <c r="A3604" s="97" t="str">
        <f t="shared" si="392"/>
        <v>1</v>
      </c>
      <c r="B3604" s="98" t="str">
        <f t="shared" si="393"/>
        <v>7</v>
      </c>
      <c r="C3604" s="98" t="str">
        <f t="shared" si="394"/>
        <v>9</v>
      </c>
      <c r="D3604" s="98" t="str">
        <f t="shared" si="395"/>
        <v>1</v>
      </c>
      <c r="E3604" s="98" t="str">
        <f t="shared" si="396"/>
        <v>50</v>
      </c>
      <c r="F3604" s="98" t="str">
        <f t="shared" si="397"/>
        <v>0</v>
      </c>
      <c r="G3604" s="98" t="str">
        <f t="shared" si="398"/>
        <v>6</v>
      </c>
      <c r="H3604" s="99">
        <v>17915006</v>
      </c>
      <c r="I3604" s="100" t="s">
        <v>4208</v>
      </c>
      <c r="J3604" s="100" t="s">
        <v>154</v>
      </c>
      <c r="K3604" s="101" t="s">
        <v>155</v>
      </c>
    </row>
    <row r="3605" spans="1:11" ht="30" x14ac:dyDescent="0.25">
      <c r="A3605" s="97" t="str">
        <f t="shared" si="392"/>
        <v>1</v>
      </c>
      <c r="B3605" s="98" t="str">
        <f t="shared" si="393"/>
        <v>7</v>
      </c>
      <c r="C3605" s="98" t="str">
        <f t="shared" si="394"/>
        <v>9</v>
      </c>
      <c r="D3605" s="98" t="str">
        <f t="shared" si="395"/>
        <v>1</v>
      </c>
      <c r="E3605" s="98" t="str">
        <f t="shared" si="396"/>
        <v>50</v>
      </c>
      <c r="F3605" s="98" t="str">
        <f t="shared" si="397"/>
        <v>0</v>
      </c>
      <c r="G3605" s="98" t="str">
        <f t="shared" si="398"/>
        <v>7</v>
      </c>
      <c r="H3605" s="99">
        <v>17915007</v>
      </c>
      <c r="I3605" s="100" t="s">
        <v>4209</v>
      </c>
      <c r="J3605" s="100" t="s">
        <v>154</v>
      </c>
      <c r="K3605" s="101" t="s">
        <v>155</v>
      </c>
    </row>
    <row r="3606" spans="1:11" ht="30" x14ac:dyDescent="0.25">
      <c r="A3606" s="97" t="str">
        <f t="shared" si="392"/>
        <v>1</v>
      </c>
      <c r="B3606" s="98" t="str">
        <f t="shared" si="393"/>
        <v>7</v>
      </c>
      <c r="C3606" s="98" t="str">
        <f t="shared" si="394"/>
        <v>9</v>
      </c>
      <c r="D3606" s="98" t="str">
        <f t="shared" si="395"/>
        <v>1</v>
      </c>
      <c r="E3606" s="98" t="str">
        <f t="shared" si="396"/>
        <v>50</v>
      </c>
      <c r="F3606" s="98" t="str">
        <f t="shared" si="397"/>
        <v>0</v>
      </c>
      <c r="G3606" s="98" t="str">
        <f t="shared" si="398"/>
        <v>8</v>
      </c>
      <c r="H3606" s="99">
        <v>17915008</v>
      </c>
      <c r="I3606" s="100" t="s">
        <v>4210</v>
      </c>
      <c r="J3606" s="100" t="s">
        <v>154</v>
      </c>
      <c r="K3606" s="101" t="s">
        <v>155</v>
      </c>
    </row>
    <row r="3607" spans="1:11" ht="60" x14ac:dyDescent="0.25">
      <c r="A3607" s="97" t="str">
        <f t="shared" si="392"/>
        <v>1</v>
      </c>
      <c r="B3607" s="98" t="str">
        <f t="shared" si="393"/>
        <v>7</v>
      </c>
      <c r="C3607" s="98" t="str">
        <f t="shared" si="394"/>
        <v>9</v>
      </c>
      <c r="D3607" s="98" t="str">
        <f t="shared" si="395"/>
        <v>1</v>
      </c>
      <c r="E3607" s="98" t="str">
        <f t="shared" si="396"/>
        <v>51</v>
      </c>
      <c r="F3607" s="98" t="str">
        <f t="shared" si="397"/>
        <v>0</v>
      </c>
      <c r="G3607" s="98" t="str">
        <f t="shared" si="398"/>
        <v>0</v>
      </c>
      <c r="H3607" s="99">
        <v>17915100</v>
      </c>
      <c r="I3607" s="100" t="s">
        <v>4211</v>
      </c>
      <c r="J3607" s="100" t="s">
        <v>4212</v>
      </c>
      <c r="K3607" s="101" t="s">
        <v>144</v>
      </c>
    </row>
    <row r="3608" spans="1:11" x14ac:dyDescent="0.25">
      <c r="A3608" s="97" t="str">
        <f t="shared" si="392"/>
        <v>1</v>
      </c>
      <c r="B3608" s="98" t="str">
        <f t="shared" si="393"/>
        <v>7</v>
      </c>
      <c r="C3608" s="98" t="str">
        <f t="shared" si="394"/>
        <v>9</v>
      </c>
      <c r="D3608" s="98" t="str">
        <f t="shared" si="395"/>
        <v>1</v>
      </c>
      <c r="E3608" s="98" t="str">
        <f t="shared" si="396"/>
        <v>51</v>
      </c>
      <c r="F3608" s="98" t="str">
        <f t="shared" si="397"/>
        <v>0</v>
      </c>
      <c r="G3608" s="98" t="str">
        <f t="shared" si="398"/>
        <v>1</v>
      </c>
      <c r="H3608" s="99">
        <v>17915101</v>
      </c>
      <c r="I3608" s="100" t="s">
        <v>4213</v>
      </c>
      <c r="J3608" s="100" t="s">
        <v>154</v>
      </c>
      <c r="K3608" s="101" t="s">
        <v>155</v>
      </c>
    </row>
    <row r="3609" spans="1:11" ht="30" x14ac:dyDescent="0.25">
      <c r="A3609" s="97" t="str">
        <f t="shared" si="392"/>
        <v>1</v>
      </c>
      <c r="B3609" s="98" t="str">
        <f t="shared" si="393"/>
        <v>7</v>
      </c>
      <c r="C3609" s="98" t="str">
        <f t="shared" si="394"/>
        <v>9</v>
      </c>
      <c r="D3609" s="98" t="str">
        <f t="shared" si="395"/>
        <v>1</v>
      </c>
      <c r="E3609" s="98" t="str">
        <f t="shared" si="396"/>
        <v>51</v>
      </c>
      <c r="F3609" s="98" t="str">
        <f t="shared" si="397"/>
        <v>0</v>
      </c>
      <c r="G3609" s="98" t="str">
        <f t="shared" si="398"/>
        <v>2</v>
      </c>
      <c r="H3609" s="99">
        <v>17915102</v>
      </c>
      <c r="I3609" s="100" t="s">
        <v>4214</v>
      </c>
      <c r="J3609" s="100" t="s">
        <v>154</v>
      </c>
      <c r="K3609" s="101" t="s">
        <v>155</v>
      </c>
    </row>
    <row r="3610" spans="1:11" x14ac:dyDescent="0.25">
      <c r="A3610" s="97" t="str">
        <f t="shared" si="392"/>
        <v>1</v>
      </c>
      <c r="B3610" s="98" t="str">
        <f t="shared" si="393"/>
        <v>7</v>
      </c>
      <c r="C3610" s="98" t="str">
        <f t="shared" si="394"/>
        <v>9</v>
      </c>
      <c r="D3610" s="98" t="str">
        <f t="shared" si="395"/>
        <v>1</v>
      </c>
      <c r="E3610" s="98" t="str">
        <f t="shared" si="396"/>
        <v>51</v>
      </c>
      <c r="F3610" s="98" t="str">
        <f t="shared" si="397"/>
        <v>0</v>
      </c>
      <c r="G3610" s="98" t="str">
        <f t="shared" si="398"/>
        <v>3</v>
      </c>
      <c r="H3610" s="99">
        <v>17915103</v>
      </c>
      <c r="I3610" s="100" t="s">
        <v>4215</v>
      </c>
      <c r="J3610" s="100" t="s">
        <v>154</v>
      </c>
      <c r="K3610" s="101" t="s">
        <v>155</v>
      </c>
    </row>
    <row r="3611" spans="1:11" ht="30" x14ac:dyDescent="0.25">
      <c r="A3611" s="97" t="str">
        <f t="shared" si="392"/>
        <v>1</v>
      </c>
      <c r="B3611" s="98" t="str">
        <f t="shared" si="393"/>
        <v>7</v>
      </c>
      <c r="C3611" s="98" t="str">
        <f t="shared" si="394"/>
        <v>9</v>
      </c>
      <c r="D3611" s="98" t="str">
        <f t="shared" si="395"/>
        <v>1</v>
      </c>
      <c r="E3611" s="98" t="str">
        <f t="shared" si="396"/>
        <v>51</v>
      </c>
      <c r="F3611" s="98" t="str">
        <f t="shared" si="397"/>
        <v>0</v>
      </c>
      <c r="G3611" s="98" t="str">
        <f t="shared" si="398"/>
        <v>4</v>
      </c>
      <c r="H3611" s="99">
        <v>17915104</v>
      </c>
      <c r="I3611" s="100" t="s">
        <v>4216</v>
      </c>
      <c r="J3611" s="100" t="s">
        <v>154</v>
      </c>
      <c r="K3611" s="101" t="s">
        <v>155</v>
      </c>
    </row>
    <row r="3612" spans="1:11" x14ac:dyDescent="0.25">
      <c r="A3612" s="97" t="str">
        <f t="shared" si="392"/>
        <v>1</v>
      </c>
      <c r="B3612" s="98" t="str">
        <f t="shared" si="393"/>
        <v>7</v>
      </c>
      <c r="C3612" s="98" t="str">
        <f t="shared" si="394"/>
        <v>9</v>
      </c>
      <c r="D3612" s="98" t="str">
        <f t="shared" si="395"/>
        <v>1</v>
      </c>
      <c r="E3612" s="98" t="str">
        <f t="shared" si="396"/>
        <v>51</v>
      </c>
      <c r="F3612" s="98" t="str">
        <f t="shared" si="397"/>
        <v>0</v>
      </c>
      <c r="G3612" s="98" t="str">
        <f t="shared" si="398"/>
        <v>5</v>
      </c>
      <c r="H3612" s="99">
        <v>17915105</v>
      </c>
      <c r="I3612" s="100" t="s">
        <v>4217</v>
      </c>
      <c r="J3612" s="100" t="s">
        <v>154</v>
      </c>
      <c r="K3612" s="101" t="s">
        <v>155</v>
      </c>
    </row>
    <row r="3613" spans="1:11" x14ac:dyDescent="0.25">
      <c r="A3613" s="97" t="str">
        <f t="shared" si="392"/>
        <v>1</v>
      </c>
      <c r="B3613" s="98" t="str">
        <f t="shared" si="393"/>
        <v>7</v>
      </c>
      <c r="C3613" s="98" t="str">
        <f t="shared" si="394"/>
        <v>9</v>
      </c>
      <c r="D3613" s="98" t="str">
        <f t="shared" si="395"/>
        <v>1</v>
      </c>
      <c r="E3613" s="98" t="str">
        <f t="shared" si="396"/>
        <v>51</v>
      </c>
      <c r="F3613" s="98" t="str">
        <f t="shared" si="397"/>
        <v>0</v>
      </c>
      <c r="G3613" s="98" t="str">
        <f t="shared" si="398"/>
        <v>6</v>
      </c>
      <c r="H3613" s="99">
        <v>17915106</v>
      </c>
      <c r="I3613" s="100" t="s">
        <v>4218</v>
      </c>
      <c r="J3613" s="100" t="s">
        <v>154</v>
      </c>
      <c r="K3613" s="101" t="s">
        <v>155</v>
      </c>
    </row>
    <row r="3614" spans="1:11" ht="30" x14ac:dyDescent="0.25">
      <c r="A3614" s="97" t="str">
        <f t="shared" si="392"/>
        <v>1</v>
      </c>
      <c r="B3614" s="98" t="str">
        <f t="shared" si="393"/>
        <v>7</v>
      </c>
      <c r="C3614" s="98" t="str">
        <f t="shared" si="394"/>
        <v>9</v>
      </c>
      <c r="D3614" s="98" t="str">
        <f t="shared" si="395"/>
        <v>1</v>
      </c>
      <c r="E3614" s="98" t="str">
        <f t="shared" si="396"/>
        <v>51</v>
      </c>
      <c r="F3614" s="98" t="str">
        <f t="shared" si="397"/>
        <v>0</v>
      </c>
      <c r="G3614" s="98" t="str">
        <f t="shared" si="398"/>
        <v>7</v>
      </c>
      <c r="H3614" s="99">
        <v>17915107</v>
      </c>
      <c r="I3614" s="100" t="s">
        <v>4219</v>
      </c>
      <c r="J3614" s="100" t="s">
        <v>154</v>
      </c>
      <c r="K3614" s="101" t="s">
        <v>155</v>
      </c>
    </row>
    <row r="3615" spans="1:11" ht="30" x14ac:dyDescent="0.25">
      <c r="A3615" s="97" t="str">
        <f t="shared" si="392"/>
        <v>1</v>
      </c>
      <c r="B3615" s="98" t="str">
        <f t="shared" si="393"/>
        <v>7</v>
      </c>
      <c r="C3615" s="98" t="str">
        <f t="shared" si="394"/>
        <v>9</v>
      </c>
      <c r="D3615" s="98" t="str">
        <f t="shared" si="395"/>
        <v>1</v>
      </c>
      <c r="E3615" s="98" t="str">
        <f t="shared" si="396"/>
        <v>51</v>
      </c>
      <c r="F3615" s="98" t="str">
        <f t="shared" si="397"/>
        <v>0</v>
      </c>
      <c r="G3615" s="98" t="str">
        <f t="shared" si="398"/>
        <v>8</v>
      </c>
      <c r="H3615" s="99">
        <v>17915108</v>
      </c>
      <c r="I3615" s="100" t="s">
        <v>4220</v>
      </c>
      <c r="J3615" s="100" t="s">
        <v>154</v>
      </c>
      <c r="K3615" s="101" t="s">
        <v>155</v>
      </c>
    </row>
    <row r="3616" spans="1:11" ht="45" x14ac:dyDescent="0.25">
      <c r="A3616" s="97" t="str">
        <f t="shared" si="392"/>
        <v>1</v>
      </c>
      <c r="B3616" s="98" t="str">
        <f t="shared" si="393"/>
        <v>7</v>
      </c>
      <c r="C3616" s="98" t="str">
        <f t="shared" si="394"/>
        <v>9</v>
      </c>
      <c r="D3616" s="98" t="str">
        <f t="shared" si="395"/>
        <v>1</v>
      </c>
      <c r="E3616" s="98" t="str">
        <f t="shared" si="396"/>
        <v>99</v>
      </c>
      <c r="F3616" s="98" t="str">
        <f t="shared" si="397"/>
        <v>0</v>
      </c>
      <c r="G3616" s="98" t="str">
        <f t="shared" si="398"/>
        <v>0</v>
      </c>
      <c r="H3616" s="99">
        <v>17919900</v>
      </c>
      <c r="I3616" s="100" t="s">
        <v>4221</v>
      </c>
      <c r="J3616" s="100" t="s">
        <v>4222</v>
      </c>
      <c r="K3616" s="101" t="s">
        <v>144</v>
      </c>
    </row>
    <row r="3617" spans="1:11" x14ac:dyDescent="0.25">
      <c r="A3617" s="97" t="str">
        <f t="shared" si="392"/>
        <v>1</v>
      </c>
      <c r="B3617" s="98" t="str">
        <f t="shared" si="393"/>
        <v>7</v>
      </c>
      <c r="C3617" s="98" t="str">
        <f t="shared" si="394"/>
        <v>9</v>
      </c>
      <c r="D3617" s="98" t="str">
        <f t="shared" si="395"/>
        <v>1</v>
      </c>
      <c r="E3617" s="98" t="str">
        <f t="shared" si="396"/>
        <v>99</v>
      </c>
      <c r="F3617" s="98" t="str">
        <f t="shared" si="397"/>
        <v>0</v>
      </c>
      <c r="G3617" s="98" t="str">
        <f t="shared" si="398"/>
        <v>1</v>
      </c>
      <c r="H3617" s="99">
        <v>17919901</v>
      </c>
      <c r="I3617" s="100" t="s">
        <v>4223</v>
      </c>
      <c r="J3617" s="100" t="s">
        <v>154</v>
      </c>
      <c r="K3617" s="101" t="s">
        <v>155</v>
      </c>
    </row>
    <row r="3618" spans="1:11" x14ac:dyDescent="0.25">
      <c r="A3618" s="97" t="str">
        <f t="shared" si="392"/>
        <v>1</v>
      </c>
      <c r="B3618" s="98" t="str">
        <f t="shared" si="393"/>
        <v>7</v>
      </c>
      <c r="C3618" s="98" t="str">
        <f t="shared" si="394"/>
        <v>9</v>
      </c>
      <c r="D3618" s="98" t="str">
        <f t="shared" si="395"/>
        <v>1</v>
      </c>
      <c r="E3618" s="98" t="str">
        <f t="shared" si="396"/>
        <v>99</v>
      </c>
      <c r="F3618" s="98" t="str">
        <f t="shared" si="397"/>
        <v>0</v>
      </c>
      <c r="G3618" s="98" t="str">
        <f t="shared" si="398"/>
        <v>2</v>
      </c>
      <c r="H3618" s="99">
        <v>17919902</v>
      </c>
      <c r="I3618" s="100" t="s">
        <v>4224</v>
      </c>
      <c r="J3618" s="100" t="s">
        <v>154</v>
      </c>
      <c r="K3618" s="101" t="s">
        <v>155</v>
      </c>
    </row>
    <row r="3619" spans="1:11" x14ac:dyDescent="0.25">
      <c r="A3619" s="97" t="str">
        <f t="shared" si="392"/>
        <v>1</v>
      </c>
      <c r="B3619" s="98" t="str">
        <f t="shared" si="393"/>
        <v>7</v>
      </c>
      <c r="C3619" s="98" t="str">
        <f t="shared" si="394"/>
        <v>9</v>
      </c>
      <c r="D3619" s="98" t="str">
        <f t="shared" si="395"/>
        <v>1</v>
      </c>
      <c r="E3619" s="98" t="str">
        <f t="shared" si="396"/>
        <v>99</v>
      </c>
      <c r="F3619" s="98" t="str">
        <f t="shared" si="397"/>
        <v>0</v>
      </c>
      <c r="G3619" s="98" t="str">
        <f t="shared" si="398"/>
        <v>3</v>
      </c>
      <c r="H3619" s="99">
        <v>17919903</v>
      </c>
      <c r="I3619" s="100" t="s">
        <v>4225</v>
      </c>
      <c r="J3619" s="100" t="s">
        <v>154</v>
      </c>
      <c r="K3619" s="101" t="s">
        <v>155</v>
      </c>
    </row>
    <row r="3620" spans="1:11" ht="30" x14ac:dyDescent="0.25">
      <c r="A3620" s="97" t="str">
        <f t="shared" si="392"/>
        <v>1</v>
      </c>
      <c r="B3620" s="98" t="str">
        <f t="shared" si="393"/>
        <v>7</v>
      </c>
      <c r="C3620" s="98" t="str">
        <f t="shared" si="394"/>
        <v>9</v>
      </c>
      <c r="D3620" s="98" t="str">
        <f t="shared" si="395"/>
        <v>1</v>
      </c>
      <c r="E3620" s="98" t="str">
        <f t="shared" si="396"/>
        <v>99</v>
      </c>
      <c r="F3620" s="98" t="str">
        <f t="shared" si="397"/>
        <v>0</v>
      </c>
      <c r="G3620" s="98" t="str">
        <f t="shared" si="398"/>
        <v>4</v>
      </c>
      <c r="H3620" s="99">
        <v>17919904</v>
      </c>
      <c r="I3620" s="100" t="s">
        <v>4226</v>
      </c>
      <c r="J3620" s="100" t="s">
        <v>154</v>
      </c>
      <c r="K3620" s="101" t="s">
        <v>155</v>
      </c>
    </row>
    <row r="3621" spans="1:11" x14ac:dyDescent="0.25">
      <c r="A3621" s="97" t="str">
        <f t="shared" si="392"/>
        <v>1</v>
      </c>
      <c r="B3621" s="98" t="str">
        <f t="shared" si="393"/>
        <v>7</v>
      </c>
      <c r="C3621" s="98" t="str">
        <f t="shared" si="394"/>
        <v>9</v>
      </c>
      <c r="D3621" s="98" t="str">
        <f t="shared" si="395"/>
        <v>1</v>
      </c>
      <c r="E3621" s="98" t="str">
        <f t="shared" si="396"/>
        <v>99</v>
      </c>
      <c r="F3621" s="98" t="str">
        <f t="shared" si="397"/>
        <v>0</v>
      </c>
      <c r="G3621" s="98" t="str">
        <f t="shared" si="398"/>
        <v>5</v>
      </c>
      <c r="H3621" s="99">
        <v>17919905</v>
      </c>
      <c r="I3621" s="100" t="s">
        <v>4227</v>
      </c>
      <c r="J3621" s="100" t="s">
        <v>154</v>
      </c>
      <c r="K3621" s="101" t="s">
        <v>155</v>
      </c>
    </row>
    <row r="3622" spans="1:11" x14ac:dyDescent="0.25">
      <c r="A3622" s="97" t="str">
        <f t="shared" si="392"/>
        <v>1</v>
      </c>
      <c r="B3622" s="98" t="str">
        <f t="shared" si="393"/>
        <v>7</v>
      </c>
      <c r="C3622" s="98" t="str">
        <f t="shared" si="394"/>
        <v>9</v>
      </c>
      <c r="D3622" s="98" t="str">
        <f t="shared" si="395"/>
        <v>1</v>
      </c>
      <c r="E3622" s="98" t="str">
        <f t="shared" si="396"/>
        <v>99</v>
      </c>
      <c r="F3622" s="98" t="str">
        <f t="shared" si="397"/>
        <v>0</v>
      </c>
      <c r="G3622" s="98" t="str">
        <f t="shared" si="398"/>
        <v>6</v>
      </c>
      <c r="H3622" s="99">
        <v>17919906</v>
      </c>
      <c r="I3622" s="100" t="s">
        <v>4228</v>
      </c>
      <c r="J3622" s="100" t="s">
        <v>154</v>
      </c>
      <c r="K3622" s="101" t="s">
        <v>155</v>
      </c>
    </row>
    <row r="3623" spans="1:11" ht="30" x14ac:dyDescent="0.25">
      <c r="A3623" s="97" t="str">
        <f t="shared" si="392"/>
        <v>1</v>
      </c>
      <c r="B3623" s="98" t="str">
        <f t="shared" si="393"/>
        <v>7</v>
      </c>
      <c r="C3623" s="98" t="str">
        <f t="shared" si="394"/>
        <v>9</v>
      </c>
      <c r="D3623" s="98" t="str">
        <f t="shared" si="395"/>
        <v>1</v>
      </c>
      <c r="E3623" s="98" t="str">
        <f t="shared" si="396"/>
        <v>99</v>
      </c>
      <c r="F3623" s="98" t="str">
        <f t="shared" si="397"/>
        <v>0</v>
      </c>
      <c r="G3623" s="98" t="str">
        <f t="shared" si="398"/>
        <v>7</v>
      </c>
      <c r="H3623" s="99">
        <v>17919907</v>
      </c>
      <c r="I3623" s="100" t="s">
        <v>4229</v>
      </c>
      <c r="J3623" s="100" t="s">
        <v>154</v>
      </c>
      <c r="K3623" s="101" t="s">
        <v>155</v>
      </c>
    </row>
    <row r="3624" spans="1:11" x14ac:dyDescent="0.25">
      <c r="A3624" s="97" t="str">
        <f t="shared" si="392"/>
        <v>1</v>
      </c>
      <c r="B3624" s="98" t="str">
        <f t="shared" si="393"/>
        <v>7</v>
      </c>
      <c r="C3624" s="98" t="str">
        <f t="shared" si="394"/>
        <v>9</v>
      </c>
      <c r="D3624" s="98" t="str">
        <f t="shared" si="395"/>
        <v>1</v>
      </c>
      <c r="E3624" s="98" t="str">
        <f t="shared" si="396"/>
        <v>99</v>
      </c>
      <c r="F3624" s="98" t="str">
        <f t="shared" si="397"/>
        <v>0</v>
      </c>
      <c r="G3624" s="98" t="str">
        <f t="shared" si="398"/>
        <v>8</v>
      </c>
      <c r="H3624" s="99">
        <v>17919908</v>
      </c>
      <c r="I3624" s="100" t="s">
        <v>4230</v>
      </c>
      <c r="J3624" s="100" t="s">
        <v>154</v>
      </c>
      <c r="K3624" s="101" t="s">
        <v>155</v>
      </c>
    </row>
    <row r="3625" spans="1:11" ht="30" x14ac:dyDescent="0.25">
      <c r="A3625" s="97" t="str">
        <f t="shared" si="392"/>
        <v>1</v>
      </c>
      <c r="B3625" s="98" t="str">
        <f t="shared" si="393"/>
        <v>7</v>
      </c>
      <c r="C3625" s="98" t="str">
        <f t="shared" si="394"/>
        <v>9</v>
      </c>
      <c r="D3625" s="98" t="str">
        <f t="shared" si="395"/>
        <v>2</v>
      </c>
      <c r="E3625" s="98" t="str">
        <f t="shared" si="396"/>
        <v>00</v>
      </c>
      <c r="F3625" s="98" t="str">
        <f t="shared" si="397"/>
        <v>0</v>
      </c>
      <c r="G3625" s="98" t="str">
        <f t="shared" si="398"/>
        <v>0</v>
      </c>
      <c r="H3625" s="99">
        <v>17920000</v>
      </c>
      <c r="I3625" s="100" t="s">
        <v>4231</v>
      </c>
      <c r="J3625" s="100" t="s">
        <v>4232</v>
      </c>
      <c r="K3625" s="101" t="s">
        <v>144</v>
      </c>
    </row>
    <row r="3626" spans="1:11" ht="30" x14ac:dyDescent="0.25">
      <c r="A3626" s="97" t="str">
        <f t="shared" si="392"/>
        <v>1</v>
      </c>
      <c r="B3626" s="98" t="str">
        <f t="shared" si="393"/>
        <v>7</v>
      </c>
      <c r="C3626" s="98" t="str">
        <f t="shared" si="394"/>
        <v>9</v>
      </c>
      <c r="D3626" s="98" t="str">
        <f t="shared" si="395"/>
        <v>2</v>
      </c>
      <c r="E3626" s="98" t="str">
        <f t="shared" si="396"/>
        <v>01</v>
      </c>
      <c r="F3626" s="98" t="str">
        <f t="shared" si="397"/>
        <v>0</v>
      </c>
      <c r="G3626" s="98" t="str">
        <f t="shared" si="398"/>
        <v>0</v>
      </c>
      <c r="H3626" s="99">
        <v>17920100</v>
      </c>
      <c r="I3626" s="100" t="s">
        <v>4231</v>
      </c>
      <c r="J3626" s="100" t="s">
        <v>4233</v>
      </c>
      <c r="K3626" s="101" t="s">
        <v>144</v>
      </c>
    </row>
    <row r="3627" spans="1:11" x14ac:dyDescent="0.25">
      <c r="A3627" s="97" t="str">
        <f t="shared" si="392"/>
        <v>1</v>
      </c>
      <c r="B3627" s="98" t="str">
        <f t="shared" si="393"/>
        <v>7</v>
      </c>
      <c r="C3627" s="98" t="str">
        <f t="shared" si="394"/>
        <v>9</v>
      </c>
      <c r="D3627" s="98" t="str">
        <f t="shared" si="395"/>
        <v>2</v>
      </c>
      <c r="E3627" s="98" t="str">
        <f t="shared" si="396"/>
        <v>01</v>
      </c>
      <c r="F3627" s="98" t="str">
        <f t="shared" si="397"/>
        <v>0</v>
      </c>
      <c r="G3627" s="98" t="str">
        <f t="shared" si="398"/>
        <v>1</v>
      </c>
      <c r="H3627" s="99">
        <v>17920101</v>
      </c>
      <c r="I3627" s="100" t="s">
        <v>4234</v>
      </c>
      <c r="J3627" s="100" t="s">
        <v>154</v>
      </c>
      <c r="K3627" s="101" t="s">
        <v>155</v>
      </c>
    </row>
    <row r="3628" spans="1:11" ht="30" x14ac:dyDescent="0.25">
      <c r="A3628" s="97" t="str">
        <f t="shared" si="392"/>
        <v>1</v>
      </c>
      <c r="B3628" s="98" t="str">
        <f t="shared" si="393"/>
        <v>7</v>
      </c>
      <c r="C3628" s="98" t="str">
        <f t="shared" si="394"/>
        <v>9</v>
      </c>
      <c r="D3628" s="98" t="str">
        <f t="shared" si="395"/>
        <v>2</v>
      </c>
      <c r="E3628" s="98" t="str">
        <f t="shared" si="396"/>
        <v>01</v>
      </c>
      <c r="F3628" s="98" t="str">
        <f t="shared" si="397"/>
        <v>0</v>
      </c>
      <c r="G3628" s="98" t="str">
        <f t="shared" si="398"/>
        <v>2</v>
      </c>
      <c r="H3628" s="99">
        <v>17920102</v>
      </c>
      <c r="I3628" s="100" t="s">
        <v>4235</v>
      </c>
      <c r="J3628" s="100" t="s">
        <v>154</v>
      </c>
      <c r="K3628" s="101" t="s">
        <v>155</v>
      </c>
    </row>
    <row r="3629" spans="1:11" x14ac:dyDescent="0.25">
      <c r="A3629" s="97" t="str">
        <f t="shared" si="392"/>
        <v>1</v>
      </c>
      <c r="B3629" s="98" t="str">
        <f t="shared" si="393"/>
        <v>7</v>
      </c>
      <c r="C3629" s="98" t="str">
        <f t="shared" si="394"/>
        <v>9</v>
      </c>
      <c r="D3629" s="98" t="str">
        <f t="shared" si="395"/>
        <v>2</v>
      </c>
      <c r="E3629" s="98" t="str">
        <f t="shared" si="396"/>
        <v>01</v>
      </c>
      <c r="F3629" s="98" t="str">
        <f t="shared" si="397"/>
        <v>0</v>
      </c>
      <c r="G3629" s="98" t="str">
        <f t="shared" si="398"/>
        <v>3</v>
      </c>
      <c r="H3629" s="99">
        <v>17920103</v>
      </c>
      <c r="I3629" s="100" t="s">
        <v>4236</v>
      </c>
      <c r="J3629" s="100" t="s">
        <v>154</v>
      </c>
      <c r="K3629" s="101" t="s">
        <v>155</v>
      </c>
    </row>
    <row r="3630" spans="1:11" ht="30" x14ac:dyDescent="0.25">
      <c r="A3630" s="97" t="str">
        <f t="shared" si="392"/>
        <v>1</v>
      </c>
      <c r="B3630" s="98" t="str">
        <f t="shared" si="393"/>
        <v>7</v>
      </c>
      <c r="C3630" s="98" t="str">
        <f t="shared" si="394"/>
        <v>9</v>
      </c>
      <c r="D3630" s="98" t="str">
        <f t="shared" si="395"/>
        <v>2</v>
      </c>
      <c r="E3630" s="98" t="str">
        <f t="shared" si="396"/>
        <v>01</v>
      </c>
      <c r="F3630" s="98" t="str">
        <f t="shared" si="397"/>
        <v>0</v>
      </c>
      <c r="G3630" s="98" t="str">
        <f t="shared" si="398"/>
        <v>4</v>
      </c>
      <c r="H3630" s="99">
        <v>17920104</v>
      </c>
      <c r="I3630" s="100" t="s">
        <v>4237</v>
      </c>
      <c r="J3630" s="100" t="s">
        <v>154</v>
      </c>
      <c r="K3630" s="101" t="s">
        <v>155</v>
      </c>
    </row>
    <row r="3631" spans="1:11" x14ac:dyDescent="0.25">
      <c r="A3631" s="97" t="str">
        <f t="shared" si="392"/>
        <v>1</v>
      </c>
      <c r="B3631" s="98" t="str">
        <f t="shared" si="393"/>
        <v>7</v>
      </c>
      <c r="C3631" s="98" t="str">
        <f t="shared" si="394"/>
        <v>9</v>
      </c>
      <c r="D3631" s="98" t="str">
        <f t="shared" si="395"/>
        <v>2</v>
      </c>
      <c r="E3631" s="98" t="str">
        <f t="shared" si="396"/>
        <v>01</v>
      </c>
      <c r="F3631" s="98" t="str">
        <f t="shared" si="397"/>
        <v>0</v>
      </c>
      <c r="G3631" s="98" t="str">
        <f t="shared" si="398"/>
        <v>5</v>
      </c>
      <c r="H3631" s="99">
        <v>17920105</v>
      </c>
      <c r="I3631" s="100" t="s">
        <v>4238</v>
      </c>
      <c r="J3631" s="100" t="s">
        <v>154</v>
      </c>
      <c r="K3631" s="101" t="s">
        <v>155</v>
      </c>
    </row>
    <row r="3632" spans="1:11" ht="30" x14ac:dyDescent="0.25">
      <c r="A3632" s="97" t="str">
        <f t="shared" si="392"/>
        <v>1</v>
      </c>
      <c r="B3632" s="98" t="str">
        <f t="shared" si="393"/>
        <v>7</v>
      </c>
      <c r="C3632" s="98" t="str">
        <f t="shared" si="394"/>
        <v>9</v>
      </c>
      <c r="D3632" s="98" t="str">
        <f t="shared" si="395"/>
        <v>2</v>
      </c>
      <c r="E3632" s="98" t="str">
        <f t="shared" si="396"/>
        <v>01</v>
      </c>
      <c r="F3632" s="98" t="str">
        <f t="shared" si="397"/>
        <v>0</v>
      </c>
      <c r="G3632" s="98" t="str">
        <f t="shared" si="398"/>
        <v>6</v>
      </c>
      <c r="H3632" s="99">
        <v>17920106</v>
      </c>
      <c r="I3632" s="100" t="s">
        <v>4239</v>
      </c>
      <c r="J3632" s="100" t="s">
        <v>154</v>
      </c>
      <c r="K3632" s="101" t="s">
        <v>155</v>
      </c>
    </row>
    <row r="3633" spans="1:11" ht="30" x14ac:dyDescent="0.25">
      <c r="A3633" s="97" t="str">
        <f t="shared" si="392"/>
        <v>1</v>
      </c>
      <c r="B3633" s="98" t="str">
        <f t="shared" si="393"/>
        <v>7</v>
      </c>
      <c r="C3633" s="98" t="str">
        <f t="shared" si="394"/>
        <v>9</v>
      </c>
      <c r="D3633" s="98" t="str">
        <f t="shared" si="395"/>
        <v>2</v>
      </c>
      <c r="E3633" s="98" t="str">
        <f t="shared" si="396"/>
        <v>01</v>
      </c>
      <c r="F3633" s="98" t="str">
        <f t="shared" si="397"/>
        <v>0</v>
      </c>
      <c r="G3633" s="98" t="str">
        <f t="shared" si="398"/>
        <v>7</v>
      </c>
      <c r="H3633" s="99">
        <v>17920107</v>
      </c>
      <c r="I3633" s="100" t="s">
        <v>4240</v>
      </c>
      <c r="J3633" s="100" t="s">
        <v>154</v>
      </c>
      <c r="K3633" s="101" t="s">
        <v>155</v>
      </c>
    </row>
    <row r="3634" spans="1:11" ht="30" x14ac:dyDescent="0.25">
      <c r="A3634" s="97" t="str">
        <f t="shared" si="392"/>
        <v>1</v>
      </c>
      <c r="B3634" s="98" t="str">
        <f t="shared" si="393"/>
        <v>7</v>
      </c>
      <c r="C3634" s="98" t="str">
        <f t="shared" si="394"/>
        <v>9</v>
      </c>
      <c r="D3634" s="98" t="str">
        <f t="shared" si="395"/>
        <v>2</v>
      </c>
      <c r="E3634" s="98" t="str">
        <f t="shared" si="396"/>
        <v>01</v>
      </c>
      <c r="F3634" s="98" t="str">
        <f t="shared" si="397"/>
        <v>0</v>
      </c>
      <c r="G3634" s="98" t="str">
        <f t="shared" si="398"/>
        <v>8</v>
      </c>
      <c r="H3634" s="99">
        <v>17920108</v>
      </c>
      <c r="I3634" s="100" t="s">
        <v>4241</v>
      </c>
      <c r="J3634" s="100" t="s">
        <v>154</v>
      </c>
      <c r="K3634" s="101" t="s">
        <v>155</v>
      </c>
    </row>
    <row r="3635" spans="1:11" ht="30" x14ac:dyDescent="0.25">
      <c r="A3635" s="97" t="str">
        <f t="shared" si="392"/>
        <v>1</v>
      </c>
      <c r="B3635" s="98" t="str">
        <f t="shared" si="393"/>
        <v>7</v>
      </c>
      <c r="C3635" s="98" t="str">
        <f t="shared" si="394"/>
        <v>9</v>
      </c>
      <c r="D3635" s="98" t="str">
        <f t="shared" si="395"/>
        <v>9</v>
      </c>
      <c r="E3635" s="98" t="str">
        <f t="shared" si="396"/>
        <v>00</v>
      </c>
      <c r="F3635" s="98" t="str">
        <f t="shared" si="397"/>
        <v>0</v>
      </c>
      <c r="G3635" s="98" t="str">
        <f t="shared" si="398"/>
        <v>0</v>
      </c>
      <c r="H3635" s="99">
        <v>17990000</v>
      </c>
      <c r="I3635" s="100" t="s">
        <v>4242</v>
      </c>
      <c r="J3635" s="100" t="s">
        <v>4243</v>
      </c>
      <c r="K3635" s="101" t="s">
        <v>144</v>
      </c>
    </row>
    <row r="3636" spans="1:11" ht="30" x14ac:dyDescent="0.25">
      <c r="A3636" s="97" t="str">
        <f t="shared" si="392"/>
        <v>1</v>
      </c>
      <c r="B3636" s="98" t="str">
        <f t="shared" si="393"/>
        <v>7</v>
      </c>
      <c r="C3636" s="98" t="str">
        <f t="shared" si="394"/>
        <v>9</v>
      </c>
      <c r="D3636" s="98" t="str">
        <f t="shared" si="395"/>
        <v>9</v>
      </c>
      <c r="E3636" s="98" t="str">
        <f t="shared" si="396"/>
        <v>99</v>
      </c>
      <c r="F3636" s="98" t="str">
        <f t="shared" si="397"/>
        <v>0</v>
      </c>
      <c r="G3636" s="98" t="str">
        <f t="shared" si="398"/>
        <v>0</v>
      </c>
      <c r="H3636" s="99">
        <v>17999900</v>
      </c>
      <c r="I3636" s="100" t="s">
        <v>4242</v>
      </c>
      <c r="J3636" s="100" t="s">
        <v>4244</v>
      </c>
      <c r="K3636" s="101" t="s">
        <v>144</v>
      </c>
    </row>
    <row r="3637" spans="1:11" x14ac:dyDescent="0.25">
      <c r="A3637" s="97" t="str">
        <f t="shared" si="392"/>
        <v>1</v>
      </c>
      <c r="B3637" s="98" t="str">
        <f t="shared" si="393"/>
        <v>7</v>
      </c>
      <c r="C3637" s="98" t="str">
        <f t="shared" si="394"/>
        <v>9</v>
      </c>
      <c r="D3637" s="98" t="str">
        <f t="shared" si="395"/>
        <v>9</v>
      </c>
      <c r="E3637" s="98" t="str">
        <f t="shared" si="396"/>
        <v>99</v>
      </c>
      <c r="F3637" s="98" t="str">
        <f t="shared" si="397"/>
        <v>0</v>
      </c>
      <c r="G3637" s="98" t="str">
        <f t="shared" si="398"/>
        <v>1</v>
      </c>
      <c r="H3637" s="99">
        <v>17999901</v>
      </c>
      <c r="I3637" s="100" t="s">
        <v>4245</v>
      </c>
      <c r="J3637" s="100" t="s">
        <v>154</v>
      </c>
      <c r="K3637" s="101" t="s">
        <v>155</v>
      </c>
    </row>
    <row r="3638" spans="1:11" x14ac:dyDescent="0.25">
      <c r="A3638" s="97" t="str">
        <f t="shared" si="392"/>
        <v>1</v>
      </c>
      <c r="B3638" s="98" t="str">
        <f t="shared" si="393"/>
        <v>7</v>
      </c>
      <c r="C3638" s="98" t="str">
        <f t="shared" si="394"/>
        <v>9</v>
      </c>
      <c r="D3638" s="98" t="str">
        <f t="shared" si="395"/>
        <v>9</v>
      </c>
      <c r="E3638" s="98" t="str">
        <f t="shared" si="396"/>
        <v>99</v>
      </c>
      <c r="F3638" s="98" t="str">
        <f t="shared" si="397"/>
        <v>0</v>
      </c>
      <c r="G3638" s="98" t="str">
        <f t="shared" si="398"/>
        <v>2</v>
      </c>
      <c r="H3638" s="99">
        <v>17999902</v>
      </c>
      <c r="I3638" s="100" t="s">
        <v>4246</v>
      </c>
      <c r="J3638" s="100" t="s">
        <v>154</v>
      </c>
      <c r="K3638" s="101" t="s">
        <v>155</v>
      </c>
    </row>
    <row r="3639" spans="1:11" x14ac:dyDescent="0.25">
      <c r="A3639" s="97" t="str">
        <f t="shared" si="392"/>
        <v>1</v>
      </c>
      <c r="B3639" s="98" t="str">
        <f t="shared" si="393"/>
        <v>7</v>
      </c>
      <c r="C3639" s="98" t="str">
        <f t="shared" si="394"/>
        <v>9</v>
      </c>
      <c r="D3639" s="98" t="str">
        <f t="shared" si="395"/>
        <v>9</v>
      </c>
      <c r="E3639" s="98" t="str">
        <f t="shared" si="396"/>
        <v>99</v>
      </c>
      <c r="F3639" s="98" t="str">
        <f t="shared" si="397"/>
        <v>0</v>
      </c>
      <c r="G3639" s="98" t="str">
        <f t="shared" si="398"/>
        <v>3</v>
      </c>
      <c r="H3639" s="99">
        <v>17999903</v>
      </c>
      <c r="I3639" s="100" t="s">
        <v>4247</v>
      </c>
      <c r="J3639" s="100" t="s">
        <v>154</v>
      </c>
      <c r="K3639" s="101" t="s">
        <v>155</v>
      </c>
    </row>
    <row r="3640" spans="1:11" ht="30" x14ac:dyDescent="0.25">
      <c r="A3640" s="97" t="str">
        <f t="shared" si="392"/>
        <v>1</v>
      </c>
      <c r="B3640" s="98" t="str">
        <f t="shared" si="393"/>
        <v>7</v>
      </c>
      <c r="C3640" s="98" t="str">
        <f t="shared" si="394"/>
        <v>9</v>
      </c>
      <c r="D3640" s="98" t="str">
        <f t="shared" si="395"/>
        <v>9</v>
      </c>
      <c r="E3640" s="98" t="str">
        <f t="shared" si="396"/>
        <v>99</v>
      </c>
      <c r="F3640" s="98" t="str">
        <f t="shared" si="397"/>
        <v>0</v>
      </c>
      <c r="G3640" s="98" t="str">
        <f t="shared" si="398"/>
        <v>4</v>
      </c>
      <c r="H3640" s="99">
        <v>17999904</v>
      </c>
      <c r="I3640" s="100" t="s">
        <v>4248</v>
      </c>
      <c r="J3640" s="100" t="s">
        <v>154</v>
      </c>
      <c r="K3640" s="101" t="s">
        <v>155</v>
      </c>
    </row>
    <row r="3641" spans="1:11" x14ac:dyDescent="0.25">
      <c r="A3641" s="97" t="str">
        <f t="shared" si="392"/>
        <v>1</v>
      </c>
      <c r="B3641" s="98" t="str">
        <f t="shared" si="393"/>
        <v>7</v>
      </c>
      <c r="C3641" s="98" t="str">
        <f t="shared" si="394"/>
        <v>9</v>
      </c>
      <c r="D3641" s="98" t="str">
        <f t="shared" si="395"/>
        <v>9</v>
      </c>
      <c r="E3641" s="98" t="str">
        <f t="shared" si="396"/>
        <v>99</v>
      </c>
      <c r="F3641" s="98" t="str">
        <f t="shared" si="397"/>
        <v>0</v>
      </c>
      <c r="G3641" s="98" t="str">
        <f t="shared" si="398"/>
        <v>5</v>
      </c>
      <c r="H3641" s="99">
        <v>17999905</v>
      </c>
      <c r="I3641" s="100" t="s">
        <v>4249</v>
      </c>
      <c r="J3641" s="100" t="s">
        <v>154</v>
      </c>
      <c r="K3641" s="101" t="s">
        <v>155</v>
      </c>
    </row>
    <row r="3642" spans="1:11" x14ac:dyDescent="0.25">
      <c r="A3642" s="97" t="str">
        <f t="shared" si="392"/>
        <v>1</v>
      </c>
      <c r="B3642" s="98" t="str">
        <f t="shared" si="393"/>
        <v>7</v>
      </c>
      <c r="C3642" s="98" t="str">
        <f t="shared" si="394"/>
        <v>9</v>
      </c>
      <c r="D3642" s="98" t="str">
        <f t="shared" si="395"/>
        <v>9</v>
      </c>
      <c r="E3642" s="98" t="str">
        <f t="shared" si="396"/>
        <v>99</v>
      </c>
      <c r="F3642" s="98" t="str">
        <f t="shared" si="397"/>
        <v>0</v>
      </c>
      <c r="G3642" s="98" t="str">
        <f t="shared" si="398"/>
        <v>6</v>
      </c>
      <c r="H3642" s="99">
        <v>17999906</v>
      </c>
      <c r="I3642" s="100" t="s">
        <v>4250</v>
      </c>
      <c r="J3642" s="100" t="s">
        <v>154</v>
      </c>
      <c r="K3642" s="101" t="s">
        <v>155</v>
      </c>
    </row>
    <row r="3643" spans="1:11" x14ac:dyDescent="0.25">
      <c r="A3643" s="97" t="str">
        <f t="shared" si="392"/>
        <v>1</v>
      </c>
      <c r="B3643" s="98" t="str">
        <f t="shared" si="393"/>
        <v>7</v>
      </c>
      <c r="C3643" s="98" t="str">
        <f t="shared" si="394"/>
        <v>9</v>
      </c>
      <c r="D3643" s="98" t="str">
        <f t="shared" si="395"/>
        <v>9</v>
      </c>
      <c r="E3643" s="98" t="str">
        <f t="shared" si="396"/>
        <v>99</v>
      </c>
      <c r="F3643" s="98" t="str">
        <f t="shared" si="397"/>
        <v>0</v>
      </c>
      <c r="G3643" s="98" t="str">
        <f t="shared" si="398"/>
        <v>7</v>
      </c>
      <c r="H3643" s="99">
        <v>17999907</v>
      </c>
      <c r="I3643" s="100" t="s">
        <v>4251</v>
      </c>
      <c r="J3643" s="100" t="s">
        <v>154</v>
      </c>
      <c r="K3643" s="101" t="s">
        <v>155</v>
      </c>
    </row>
    <row r="3644" spans="1:11" x14ac:dyDescent="0.25">
      <c r="A3644" s="97" t="str">
        <f t="shared" si="392"/>
        <v>1</v>
      </c>
      <c r="B3644" s="98" t="str">
        <f t="shared" si="393"/>
        <v>7</v>
      </c>
      <c r="C3644" s="98" t="str">
        <f t="shared" si="394"/>
        <v>9</v>
      </c>
      <c r="D3644" s="98" t="str">
        <f t="shared" si="395"/>
        <v>9</v>
      </c>
      <c r="E3644" s="98" t="str">
        <f t="shared" si="396"/>
        <v>99</v>
      </c>
      <c r="F3644" s="98" t="str">
        <f t="shared" si="397"/>
        <v>0</v>
      </c>
      <c r="G3644" s="98" t="str">
        <f t="shared" si="398"/>
        <v>8</v>
      </c>
      <c r="H3644" s="99">
        <v>17999908</v>
      </c>
      <c r="I3644" s="100" t="s">
        <v>4252</v>
      </c>
      <c r="J3644" s="100" t="s">
        <v>154</v>
      </c>
      <c r="K3644" s="101" t="s">
        <v>155</v>
      </c>
    </row>
    <row r="3645" spans="1:11" x14ac:dyDescent="0.25">
      <c r="A3645" s="97" t="str">
        <f t="shared" si="392"/>
        <v>1</v>
      </c>
      <c r="B3645" s="98" t="str">
        <f t="shared" si="393"/>
        <v>9</v>
      </c>
      <c r="C3645" s="98" t="str">
        <f t="shared" si="394"/>
        <v>0</v>
      </c>
      <c r="D3645" s="98" t="str">
        <f t="shared" si="395"/>
        <v>0</v>
      </c>
      <c r="E3645" s="98" t="str">
        <f t="shared" si="396"/>
        <v>00</v>
      </c>
      <c r="F3645" s="98" t="str">
        <f t="shared" si="397"/>
        <v>0</v>
      </c>
      <c r="G3645" s="98" t="str">
        <f t="shared" si="398"/>
        <v>0</v>
      </c>
      <c r="H3645" s="59">
        <v>19000000</v>
      </c>
      <c r="I3645" s="60" t="s">
        <v>4253</v>
      </c>
      <c r="J3645" s="100" t="s">
        <v>4254</v>
      </c>
      <c r="K3645" s="101" t="s">
        <v>144</v>
      </c>
    </row>
    <row r="3646" spans="1:11" ht="30" x14ac:dyDescent="0.25">
      <c r="A3646" s="97" t="str">
        <f t="shared" si="392"/>
        <v>1</v>
      </c>
      <c r="B3646" s="98" t="str">
        <f t="shared" si="393"/>
        <v>9</v>
      </c>
      <c r="C3646" s="98" t="str">
        <f t="shared" si="394"/>
        <v>1</v>
      </c>
      <c r="D3646" s="98" t="str">
        <f t="shared" si="395"/>
        <v>0</v>
      </c>
      <c r="E3646" s="98" t="str">
        <f t="shared" si="396"/>
        <v>00</v>
      </c>
      <c r="F3646" s="98" t="str">
        <f t="shared" si="397"/>
        <v>0</v>
      </c>
      <c r="G3646" s="98" t="str">
        <f t="shared" si="398"/>
        <v>0</v>
      </c>
      <c r="H3646" s="99">
        <v>19100000</v>
      </c>
      <c r="I3646" s="100" t="s">
        <v>4255</v>
      </c>
      <c r="J3646" s="100" t="s">
        <v>4256</v>
      </c>
      <c r="K3646" s="101" t="s">
        <v>144</v>
      </c>
    </row>
    <row r="3647" spans="1:11" x14ac:dyDescent="0.25">
      <c r="A3647" s="97" t="str">
        <f t="shared" si="392"/>
        <v>1</v>
      </c>
      <c r="B3647" s="98" t="str">
        <f t="shared" si="393"/>
        <v>9</v>
      </c>
      <c r="C3647" s="98" t="str">
        <f t="shared" si="394"/>
        <v>1</v>
      </c>
      <c r="D3647" s="98" t="str">
        <f t="shared" si="395"/>
        <v>1</v>
      </c>
      <c r="E3647" s="98" t="str">
        <f t="shared" si="396"/>
        <v>00</v>
      </c>
      <c r="F3647" s="98" t="str">
        <f t="shared" si="397"/>
        <v>0</v>
      </c>
      <c r="G3647" s="98" t="str">
        <f t="shared" si="398"/>
        <v>0</v>
      </c>
      <c r="H3647" s="99">
        <v>19110000</v>
      </c>
      <c r="I3647" s="100" t="s">
        <v>4255</v>
      </c>
      <c r="J3647" s="100" t="s">
        <v>4257</v>
      </c>
      <c r="K3647" s="101" t="s">
        <v>144</v>
      </c>
    </row>
    <row r="3648" spans="1:11" ht="75" x14ac:dyDescent="0.25">
      <c r="A3648" s="97" t="str">
        <f t="shared" si="392"/>
        <v>1</v>
      </c>
      <c r="B3648" s="98" t="str">
        <f t="shared" si="393"/>
        <v>9</v>
      </c>
      <c r="C3648" s="98" t="str">
        <f t="shared" si="394"/>
        <v>1</v>
      </c>
      <c r="D3648" s="98" t="str">
        <f t="shared" si="395"/>
        <v>1</v>
      </c>
      <c r="E3648" s="98" t="str">
        <f t="shared" si="396"/>
        <v>01</v>
      </c>
      <c r="F3648" s="98" t="str">
        <f t="shared" si="397"/>
        <v>0</v>
      </c>
      <c r="G3648" s="98" t="str">
        <f t="shared" si="398"/>
        <v>0</v>
      </c>
      <c r="H3648" s="99">
        <v>19110100</v>
      </c>
      <c r="I3648" s="100" t="s">
        <v>4258</v>
      </c>
      <c r="J3648" s="100" t="s">
        <v>4259</v>
      </c>
      <c r="K3648" s="101" t="s">
        <v>144</v>
      </c>
    </row>
    <row r="3649" spans="1:11" x14ac:dyDescent="0.25">
      <c r="A3649" s="97" t="str">
        <f t="shared" si="392"/>
        <v>1</v>
      </c>
      <c r="B3649" s="98" t="str">
        <f t="shared" si="393"/>
        <v>9</v>
      </c>
      <c r="C3649" s="98" t="str">
        <f t="shared" si="394"/>
        <v>1</v>
      </c>
      <c r="D3649" s="98" t="str">
        <f t="shared" si="395"/>
        <v>1</v>
      </c>
      <c r="E3649" s="98" t="str">
        <f t="shared" si="396"/>
        <v>01</v>
      </c>
      <c r="F3649" s="98" t="str">
        <f t="shared" si="397"/>
        <v>0</v>
      </c>
      <c r="G3649" s="98" t="str">
        <f t="shared" si="398"/>
        <v>1</v>
      </c>
      <c r="H3649" s="99">
        <v>19110101</v>
      </c>
      <c r="I3649" s="100" t="s">
        <v>4260</v>
      </c>
      <c r="J3649" s="100" t="s">
        <v>154</v>
      </c>
      <c r="K3649" s="101" t="s">
        <v>155</v>
      </c>
    </row>
    <row r="3650" spans="1:11" x14ac:dyDescent="0.25">
      <c r="A3650" s="97" t="str">
        <f t="shared" si="392"/>
        <v>1</v>
      </c>
      <c r="B3650" s="98" t="str">
        <f t="shared" si="393"/>
        <v>9</v>
      </c>
      <c r="C3650" s="98" t="str">
        <f t="shared" si="394"/>
        <v>1</v>
      </c>
      <c r="D3650" s="98" t="str">
        <f t="shared" si="395"/>
        <v>1</v>
      </c>
      <c r="E3650" s="98" t="str">
        <f t="shared" si="396"/>
        <v>01</v>
      </c>
      <c r="F3650" s="98" t="str">
        <f t="shared" si="397"/>
        <v>0</v>
      </c>
      <c r="G3650" s="98" t="str">
        <f t="shared" si="398"/>
        <v>2</v>
      </c>
      <c r="H3650" s="99">
        <v>19110102</v>
      </c>
      <c r="I3650" s="100" t="s">
        <v>4261</v>
      </c>
      <c r="J3650" s="100" t="s">
        <v>154</v>
      </c>
      <c r="K3650" s="101" t="s">
        <v>155</v>
      </c>
    </row>
    <row r="3651" spans="1:11" x14ac:dyDescent="0.25">
      <c r="A3651" s="97" t="str">
        <f t="shared" si="392"/>
        <v>1</v>
      </c>
      <c r="B3651" s="98" t="str">
        <f t="shared" si="393"/>
        <v>9</v>
      </c>
      <c r="C3651" s="98" t="str">
        <f t="shared" si="394"/>
        <v>1</v>
      </c>
      <c r="D3651" s="98" t="str">
        <f t="shared" si="395"/>
        <v>1</v>
      </c>
      <c r="E3651" s="98" t="str">
        <f t="shared" si="396"/>
        <v>01</v>
      </c>
      <c r="F3651" s="98" t="str">
        <f t="shared" si="397"/>
        <v>0</v>
      </c>
      <c r="G3651" s="98" t="str">
        <f t="shared" si="398"/>
        <v>3</v>
      </c>
      <c r="H3651" s="99">
        <v>19110103</v>
      </c>
      <c r="I3651" s="100" t="s">
        <v>4262</v>
      </c>
      <c r="J3651" s="100" t="s">
        <v>154</v>
      </c>
      <c r="K3651" s="101" t="s">
        <v>155</v>
      </c>
    </row>
    <row r="3652" spans="1:11" ht="30" x14ac:dyDescent="0.25">
      <c r="A3652" s="97" t="str">
        <f t="shared" si="392"/>
        <v>1</v>
      </c>
      <c r="B3652" s="98" t="str">
        <f t="shared" si="393"/>
        <v>9</v>
      </c>
      <c r="C3652" s="98" t="str">
        <f t="shared" si="394"/>
        <v>1</v>
      </c>
      <c r="D3652" s="98" t="str">
        <f t="shared" si="395"/>
        <v>1</v>
      </c>
      <c r="E3652" s="98" t="str">
        <f t="shared" si="396"/>
        <v>01</v>
      </c>
      <c r="F3652" s="98" t="str">
        <f t="shared" si="397"/>
        <v>0</v>
      </c>
      <c r="G3652" s="98" t="str">
        <f t="shared" si="398"/>
        <v>4</v>
      </c>
      <c r="H3652" s="99">
        <v>19110104</v>
      </c>
      <c r="I3652" s="100" t="s">
        <v>4263</v>
      </c>
      <c r="J3652" s="100" t="s">
        <v>154</v>
      </c>
      <c r="K3652" s="101" t="s">
        <v>155</v>
      </c>
    </row>
    <row r="3653" spans="1:11" x14ac:dyDescent="0.25">
      <c r="A3653" s="97" t="str">
        <f t="shared" si="392"/>
        <v>1</v>
      </c>
      <c r="B3653" s="98" t="str">
        <f t="shared" si="393"/>
        <v>9</v>
      </c>
      <c r="C3653" s="98" t="str">
        <f t="shared" si="394"/>
        <v>1</v>
      </c>
      <c r="D3653" s="98" t="str">
        <f t="shared" si="395"/>
        <v>1</v>
      </c>
      <c r="E3653" s="98" t="str">
        <f t="shared" si="396"/>
        <v>01</v>
      </c>
      <c r="F3653" s="98" t="str">
        <f t="shared" si="397"/>
        <v>0</v>
      </c>
      <c r="G3653" s="98" t="str">
        <f t="shared" si="398"/>
        <v>5</v>
      </c>
      <c r="H3653" s="99">
        <v>19110105</v>
      </c>
      <c r="I3653" s="100" t="s">
        <v>4264</v>
      </c>
      <c r="J3653" s="100" t="s">
        <v>154</v>
      </c>
      <c r="K3653" s="101" t="s">
        <v>155</v>
      </c>
    </row>
    <row r="3654" spans="1:11" x14ac:dyDescent="0.25">
      <c r="A3654" s="97" t="str">
        <f t="shared" si="392"/>
        <v>1</v>
      </c>
      <c r="B3654" s="98" t="str">
        <f t="shared" si="393"/>
        <v>9</v>
      </c>
      <c r="C3654" s="98" t="str">
        <f t="shared" si="394"/>
        <v>1</v>
      </c>
      <c r="D3654" s="98" t="str">
        <f t="shared" si="395"/>
        <v>1</v>
      </c>
      <c r="E3654" s="98" t="str">
        <f t="shared" si="396"/>
        <v>01</v>
      </c>
      <c r="F3654" s="98" t="str">
        <f t="shared" si="397"/>
        <v>0</v>
      </c>
      <c r="G3654" s="98" t="str">
        <f t="shared" si="398"/>
        <v>6</v>
      </c>
      <c r="H3654" s="99">
        <v>19110106</v>
      </c>
      <c r="I3654" s="100" t="s">
        <v>4265</v>
      </c>
      <c r="J3654" s="100" t="s">
        <v>154</v>
      </c>
      <c r="K3654" s="101" t="s">
        <v>155</v>
      </c>
    </row>
    <row r="3655" spans="1:11" ht="30" x14ac:dyDescent="0.25">
      <c r="A3655" s="97" t="str">
        <f t="shared" ref="A3655:A3718" si="399">MID($H3655,1,1)</f>
        <v>1</v>
      </c>
      <c r="B3655" s="98" t="str">
        <f t="shared" ref="B3655:B3718" si="400">MID($H3655,2,1)</f>
        <v>9</v>
      </c>
      <c r="C3655" s="98" t="str">
        <f t="shared" ref="C3655:C3718" si="401">MID($H3655,3,1)</f>
        <v>1</v>
      </c>
      <c r="D3655" s="98" t="str">
        <f t="shared" ref="D3655:D3718" si="402">MID($H3655,4,1)</f>
        <v>1</v>
      </c>
      <c r="E3655" s="98" t="str">
        <f t="shared" ref="E3655:E3718" si="403">MID($H3655,5,2)</f>
        <v>01</v>
      </c>
      <c r="F3655" s="98" t="str">
        <f t="shared" ref="F3655:F3718" si="404">MID($H3655,7,1)</f>
        <v>0</v>
      </c>
      <c r="G3655" s="98" t="str">
        <f t="shared" ref="G3655:G3718" si="405">MID($H3655,8,1)</f>
        <v>7</v>
      </c>
      <c r="H3655" s="99">
        <v>19110107</v>
      </c>
      <c r="I3655" s="100" t="s">
        <v>4266</v>
      </c>
      <c r="J3655" s="100" t="s">
        <v>154</v>
      </c>
      <c r="K3655" s="101" t="s">
        <v>155</v>
      </c>
    </row>
    <row r="3656" spans="1:11" x14ac:dyDescent="0.25">
      <c r="A3656" s="97" t="str">
        <f t="shared" si="399"/>
        <v>1</v>
      </c>
      <c r="B3656" s="98" t="str">
        <f t="shared" si="400"/>
        <v>9</v>
      </c>
      <c r="C3656" s="98" t="str">
        <f t="shared" si="401"/>
        <v>1</v>
      </c>
      <c r="D3656" s="98" t="str">
        <f t="shared" si="402"/>
        <v>1</v>
      </c>
      <c r="E3656" s="98" t="str">
        <f t="shared" si="403"/>
        <v>01</v>
      </c>
      <c r="F3656" s="98" t="str">
        <f t="shared" si="404"/>
        <v>0</v>
      </c>
      <c r="G3656" s="98" t="str">
        <f t="shared" si="405"/>
        <v>8</v>
      </c>
      <c r="H3656" s="99">
        <v>19110108</v>
      </c>
      <c r="I3656" s="100" t="s">
        <v>4267</v>
      </c>
      <c r="J3656" s="100" t="s">
        <v>154</v>
      </c>
      <c r="K3656" s="101" t="s">
        <v>155</v>
      </c>
    </row>
    <row r="3657" spans="1:11" ht="45" x14ac:dyDescent="0.25">
      <c r="A3657" s="97" t="str">
        <f t="shared" si="399"/>
        <v>1</v>
      </c>
      <c r="B3657" s="98" t="str">
        <f t="shared" si="400"/>
        <v>9</v>
      </c>
      <c r="C3657" s="98" t="str">
        <f t="shared" si="401"/>
        <v>1</v>
      </c>
      <c r="D3657" s="98" t="str">
        <f t="shared" si="402"/>
        <v>1</v>
      </c>
      <c r="E3657" s="98" t="str">
        <f t="shared" si="403"/>
        <v>02</v>
      </c>
      <c r="F3657" s="98" t="str">
        <f t="shared" si="404"/>
        <v>0</v>
      </c>
      <c r="G3657" s="98" t="str">
        <f t="shared" si="405"/>
        <v>0</v>
      </c>
      <c r="H3657" s="99">
        <v>19110200</v>
      </c>
      <c r="I3657" s="100" t="s">
        <v>4268</v>
      </c>
      <c r="J3657" s="100" t="s">
        <v>4269</v>
      </c>
      <c r="K3657" s="101" t="s">
        <v>144</v>
      </c>
    </row>
    <row r="3658" spans="1:11" ht="60" x14ac:dyDescent="0.25">
      <c r="A3658" s="97" t="str">
        <f t="shared" si="399"/>
        <v>1</v>
      </c>
      <c r="B3658" s="98" t="str">
        <f t="shared" si="400"/>
        <v>9</v>
      </c>
      <c r="C3658" s="98" t="str">
        <f t="shared" si="401"/>
        <v>1</v>
      </c>
      <c r="D3658" s="98" t="str">
        <f t="shared" si="402"/>
        <v>1</v>
      </c>
      <c r="E3658" s="98" t="str">
        <f t="shared" si="403"/>
        <v>02</v>
      </c>
      <c r="F3658" s="98" t="str">
        <f t="shared" si="404"/>
        <v>1</v>
      </c>
      <c r="G3658" s="98" t="str">
        <f t="shared" si="405"/>
        <v>0</v>
      </c>
      <c r="H3658" s="99">
        <v>19110210</v>
      </c>
      <c r="I3658" s="100" t="s">
        <v>4270</v>
      </c>
      <c r="J3658" s="100" t="s">
        <v>4271</v>
      </c>
      <c r="K3658" s="101" t="s">
        <v>144</v>
      </c>
    </row>
    <row r="3659" spans="1:11" ht="30" x14ac:dyDescent="0.25">
      <c r="A3659" s="97" t="str">
        <f t="shared" si="399"/>
        <v>1</v>
      </c>
      <c r="B3659" s="98" t="str">
        <f t="shared" si="400"/>
        <v>9</v>
      </c>
      <c r="C3659" s="98" t="str">
        <f t="shared" si="401"/>
        <v>1</v>
      </c>
      <c r="D3659" s="98" t="str">
        <f t="shared" si="402"/>
        <v>1</v>
      </c>
      <c r="E3659" s="98" t="str">
        <f t="shared" si="403"/>
        <v>02</v>
      </c>
      <c r="F3659" s="98" t="str">
        <f t="shared" si="404"/>
        <v>1</v>
      </c>
      <c r="G3659" s="98" t="str">
        <f t="shared" si="405"/>
        <v>1</v>
      </c>
      <c r="H3659" s="99">
        <v>19110211</v>
      </c>
      <c r="I3659" s="100" t="s">
        <v>4272</v>
      </c>
      <c r="J3659" s="100" t="s">
        <v>154</v>
      </c>
      <c r="K3659" s="101" t="s">
        <v>155</v>
      </c>
    </row>
    <row r="3660" spans="1:11" ht="30" x14ac:dyDescent="0.25">
      <c r="A3660" s="97" t="str">
        <f t="shared" si="399"/>
        <v>1</v>
      </c>
      <c r="B3660" s="98" t="str">
        <f t="shared" si="400"/>
        <v>9</v>
      </c>
      <c r="C3660" s="98" t="str">
        <f t="shared" si="401"/>
        <v>1</v>
      </c>
      <c r="D3660" s="98" t="str">
        <f t="shared" si="402"/>
        <v>1</v>
      </c>
      <c r="E3660" s="98" t="str">
        <f t="shared" si="403"/>
        <v>02</v>
      </c>
      <c r="F3660" s="98" t="str">
        <f t="shared" si="404"/>
        <v>1</v>
      </c>
      <c r="G3660" s="98" t="str">
        <f t="shared" si="405"/>
        <v>2</v>
      </c>
      <c r="H3660" s="99">
        <v>19110212</v>
      </c>
      <c r="I3660" s="100" t="s">
        <v>4273</v>
      </c>
      <c r="J3660" s="100" t="s">
        <v>154</v>
      </c>
      <c r="K3660" s="101" t="s">
        <v>155</v>
      </c>
    </row>
    <row r="3661" spans="1:11" ht="30" x14ac:dyDescent="0.25">
      <c r="A3661" s="97" t="str">
        <f t="shared" si="399"/>
        <v>1</v>
      </c>
      <c r="B3661" s="98" t="str">
        <f t="shared" si="400"/>
        <v>9</v>
      </c>
      <c r="C3661" s="98" t="str">
        <f t="shared" si="401"/>
        <v>1</v>
      </c>
      <c r="D3661" s="98" t="str">
        <f t="shared" si="402"/>
        <v>1</v>
      </c>
      <c r="E3661" s="98" t="str">
        <f t="shared" si="403"/>
        <v>02</v>
      </c>
      <c r="F3661" s="98" t="str">
        <f t="shared" si="404"/>
        <v>1</v>
      </c>
      <c r="G3661" s="98" t="str">
        <f t="shared" si="405"/>
        <v>3</v>
      </c>
      <c r="H3661" s="99">
        <v>19110213</v>
      </c>
      <c r="I3661" s="100" t="s">
        <v>4274</v>
      </c>
      <c r="J3661" s="100" t="s">
        <v>154</v>
      </c>
      <c r="K3661" s="101" t="s">
        <v>155</v>
      </c>
    </row>
    <row r="3662" spans="1:11" ht="45" x14ac:dyDescent="0.25">
      <c r="A3662" s="97" t="str">
        <f t="shared" si="399"/>
        <v>1</v>
      </c>
      <c r="B3662" s="98" t="str">
        <f t="shared" si="400"/>
        <v>9</v>
      </c>
      <c r="C3662" s="98" t="str">
        <f t="shared" si="401"/>
        <v>1</v>
      </c>
      <c r="D3662" s="98" t="str">
        <f t="shared" si="402"/>
        <v>1</v>
      </c>
      <c r="E3662" s="98" t="str">
        <f t="shared" si="403"/>
        <v>02</v>
      </c>
      <c r="F3662" s="98" t="str">
        <f t="shared" si="404"/>
        <v>1</v>
      </c>
      <c r="G3662" s="98" t="str">
        <f t="shared" si="405"/>
        <v>4</v>
      </c>
      <c r="H3662" s="99">
        <v>19110214</v>
      </c>
      <c r="I3662" s="100" t="s">
        <v>4275</v>
      </c>
      <c r="J3662" s="100" t="s">
        <v>154</v>
      </c>
      <c r="K3662" s="101" t="s">
        <v>155</v>
      </c>
    </row>
    <row r="3663" spans="1:11" ht="30" x14ac:dyDescent="0.25">
      <c r="A3663" s="97" t="str">
        <f t="shared" si="399"/>
        <v>1</v>
      </c>
      <c r="B3663" s="98" t="str">
        <f t="shared" si="400"/>
        <v>9</v>
      </c>
      <c r="C3663" s="98" t="str">
        <f t="shared" si="401"/>
        <v>1</v>
      </c>
      <c r="D3663" s="98" t="str">
        <f t="shared" si="402"/>
        <v>1</v>
      </c>
      <c r="E3663" s="98" t="str">
        <f t="shared" si="403"/>
        <v>02</v>
      </c>
      <c r="F3663" s="98" t="str">
        <f t="shared" si="404"/>
        <v>1</v>
      </c>
      <c r="G3663" s="98" t="str">
        <f t="shared" si="405"/>
        <v>5</v>
      </c>
      <c r="H3663" s="99">
        <v>19110215</v>
      </c>
      <c r="I3663" s="100" t="s">
        <v>4276</v>
      </c>
      <c r="J3663" s="100" t="s">
        <v>154</v>
      </c>
      <c r="K3663" s="101" t="s">
        <v>155</v>
      </c>
    </row>
    <row r="3664" spans="1:11" ht="30" x14ac:dyDescent="0.25">
      <c r="A3664" s="97" t="str">
        <f t="shared" si="399"/>
        <v>1</v>
      </c>
      <c r="B3664" s="98" t="str">
        <f t="shared" si="400"/>
        <v>9</v>
      </c>
      <c r="C3664" s="98" t="str">
        <f t="shared" si="401"/>
        <v>1</v>
      </c>
      <c r="D3664" s="98" t="str">
        <f t="shared" si="402"/>
        <v>1</v>
      </c>
      <c r="E3664" s="98" t="str">
        <f t="shared" si="403"/>
        <v>02</v>
      </c>
      <c r="F3664" s="98" t="str">
        <f t="shared" si="404"/>
        <v>1</v>
      </c>
      <c r="G3664" s="98" t="str">
        <f t="shared" si="405"/>
        <v>6</v>
      </c>
      <c r="H3664" s="99">
        <v>19110216</v>
      </c>
      <c r="I3664" s="100" t="s">
        <v>4277</v>
      </c>
      <c r="J3664" s="100" t="s">
        <v>154</v>
      </c>
      <c r="K3664" s="101" t="s">
        <v>155</v>
      </c>
    </row>
    <row r="3665" spans="1:11" ht="30" x14ac:dyDescent="0.25">
      <c r="A3665" s="97" t="str">
        <f t="shared" si="399"/>
        <v>1</v>
      </c>
      <c r="B3665" s="98" t="str">
        <f t="shared" si="400"/>
        <v>9</v>
      </c>
      <c r="C3665" s="98" t="str">
        <f t="shared" si="401"/>
        <v>1</v>
      </c>
      <c r="D3665" s="98" t="str">
        <f t="shared" si="402"/>
        <v>1</v>
      </c>
      <c r="E3665" s="98" t="str">
        <f t="shared" si="403"/>
        <v>02</v>
      </c>
      <c r="F3665" s="98" t="str">
        <f t="shared" si="404"/>
        <v>1</v>
      </c>
      <c r="G3665" s="98" t="str">
        <f t="shared" si="405"/>
        <v>7</v>
      </c>
      <c r="H3665" s="99">
        <v>19110217</v>
      </c>
      <c r="I3665" s="100" t="s">
        <v>4278</v>
      </c>
      <c r="J3665" s="100" t="s">
        <v>154</v>
      </c>
      <c r="K3665" s="101" t="s">
        <v>155</v>
      </c>
    </row>
    <row r="3666" spans="1:11" ht="30" x14ac:dyDescent="0.25">
      <c r="A3666" s="97" t="str">
        <f t="shared" si="399"/>
        <v>1</v>
      </c>
      <c r="B3666" s="98" t="str">
        <f t="shared" si="400"/>
        <v>9</v>
      </c>
      <c r="C3666" s="98" t="str">
        <f t="shared" si="401"/>
        <v>1</v>
      </c>
      <c r="D3666" s="98" t="str">
        <f t="shared" si="402"/>
        <v>1</v>
      </c>
      <c r="E3666" s="98" t="str">
        <f t="shared" si="403"/>
        <v>02</v>
      </c>
      <c r="F3666" s="98" t="str">
        <f t="shared" si="404"/>
        <v>1</v>
      </c>
      <c r="G3666" s="98" t="str">
        <f t="shared" si="405"/>
        <v>8</v>
      </c>
      <c r="H3666" s="99">
        <v>19110218</v>
      </c>
      <c r="I3666" s="100" t="s">
        <v>4279</v>
      </c>
      <c r="J3666" s="100" t="s">
        <v>154</v>
      </c>
      <c r="K3666" s="101" t="s">
        <v>155</v>
      </c>
    </row>
    <row r="3667" spans="1:11" ht="45" x14ac:dyDescent="0.25">
      <c r="A3667" s="97" t="str">
        <f t="shared" si="399"/>
        <v>1</v>
      </c>
      <c r="B3667" s="98" t="str">
        <f t="shared" si="400"/>
        <v>9</v>
      </c>
      <c r="C3667" s="98" t="str">
        <f t="shared" si="401"/>
        <v>1</v>
      </c>
      <c r="D3667" s="98" t="str">
        <f t="shared" si="402"/>
        <v>1</v>
      </c>
      <c r="E3667" s="98" t="str">
        <f t="shared" si="403"/>
        <v>02</v>
      </c>
      <c r="F3667" s="98" t="str">
        <f t="shared" si="404"/>
        <v>2</v>
      </c>
      <c r="G3667" s="98" t="str">
        <f t="shared" si="405"/>
        <v>0</v>
      </c>
      <c r="H3667" s="99">
        <v>19110220</v>
      </c>
      <c r="I3667" s="100" t="s">
        <v>4280</v>
      </c>
      <c r="J3667" s="100" t="s">
        <v>4281</v>
      </c>
      <c r="K3667" s="101" t="s">
        <v>144</v>
      </c>
    </row>
    <row r="3668" spans="1:11" ht="30" x14ac:dyDescent="0.25">
      <c r="A3668" s="97" t="str">
        <f t="shared" si="399"/>
        <v>1</v>
      </c>
      <c r="B3668" s="98" t="str">
        <f t="shared" si="400"/>
        <v>9</v>
      </c>
      <c r="C3668" s="98" t="str">
        <f t="shared" si="401"/>
        <v>1</v>
      </c>
      <c r="D3668" s="98" t="str">
        <f t="shared" si="402"/>
        <v>1</v>
      </c>
      <c r="E3668" s="98" t="str">
        <f t="shared" si="403"/>
        <v>02</v>
      </c>
      <c r="F3668" s="98" t="str">
        <f t="shared" si="404"/>
        <v>2</v>
      </c>
      <c r="G3668" s="98" t="str">
        <f t="shared" si="405"/>
        <v>1</v>
      </c>
      <c r="H3668" s="99">
        <v>19110221</v>
      </c>
      <c r="I3668" s="100" t="s">
        <v>4282</v>
      </c>
      <c r="J3668" s="100" t="s">
        <v>154</v>
      </c>
      <c r="K3668" s="101" t="s">
        <v>155</v>
      </c>
    </row>
    <row r="3669" spans="1:11" ht="30" x14ac:dyDescent="0.25">
      <c r="A3669" s="97" t="str">
        <f t="shared" si="399"/>
        <v>1</v>
      </c>
      <c r="B3669" s="98" t="str">
        <f t="shared" si="400"/>
        <v>9</v>
      </c>
      <c r="C3669" s="98" t="str">
        <f t="shared" si="401"/>
        <v>1</v>
      </c>
      <c r="D3669" s="98" t="str">
        <f t="shared" si="402"/>
        <v>1</v>
      </c>
      <c r="E3669" s="98" t="str">
        <f t="shared" si="403"/>
        <v>02</v>
      </c>
      <c r="F3669" s="98" t="str">
        <f t="shared" si="404"/>
        <v>2</v>
      </c>
      <c r="G3669" s="98" t="str">
        <f t="shared" si="405"/>
        <v>2</v>
      </c>
      <c r="H3669" s="99">
        <v>19110222</v>
      </c>
      <c r="I3669" s="100" t="s">
        <v>4283</v>
      </c>
      <c r="J3669" s="100" t="s">
        <v>154</v>
      </c>
      <c r="K3669" s="101" t="s">
        <v>155</v>
      </c>
    </row>
    <row r="3670" spans="1:11" ht="30" x14ac:dyDescent="0.25">
      <c r="A3670" s="97" t="str">
        <f t="shared" si="399"/>
        <v>1</v>
      </c>
      <c r="B3670" s="98" t="str">
        <f t="shared" si="400"/>
        <v>9</v>
      </c>
      <c r="C3670" s="98" t="str">
        <f t="shared" si="401"/>
        <v>1</v>
      </c>
      <c r="D3670" s="98" t="str">
        <f t="shared" si="402"/>
        <v>1</v>
      </c>
      <c r="E3670" s="98" t="str">
        <f t="shared" si="403"/>
        <v>02</v>
      </c>
      <c r="F3670" s="98" t="str">
        <f t="shared" si="404"/>
        <v>2</v>
      </c>
      <c r="G3670" s="98" t="str">
        <f t="shared" si="405"/>
        <v>3</v>
      </c>
      <c r="H3670" s="99">
        <v>19110223</v>
      </c>
      <c r="I3670" s="100" t="s">
        <v>4284</v>
      </c>
      <c r="J3670" s="100" t="s">
        <v>154</v>
      </c>
      <c r="K3670" s="101" t="s">
        <v>155</v>
      </c>
    </row>
    <row r="3671" spans="1:11" ht="45" x14ac:dyDescent="0.25">
      <c r="A3671" s="97" t="str">
        <f t="shared" si="399"/>
        <v>1</v>
      </c>
      <c r="B3671" s="98" t="str">
        <f t="shared" si="400"/>
        <v>9</v>
      </c>
      <c r="C3671" s="98" t="str">
        <f t="shared" si="401"/>
        <v>1</v>
      </c>
      <c r="D3671" s="98" t="str">
        <f t="shared" si="402"/>
        <v>1</v>
      </c>
      <c r="E3671" s="98" t="str">
        <f t="shared" si="403"/>
        <v>02</v>
      </c>
      <c r="F3671" s="98" t="str">
        <f t="shared" si="404"/>
        <v>2</v>
      </c>
      <c r="G3671" s="98" t="str">
        <f t="shared" si="405"/>
        <v>4</v>
      </c>
      <c r="H3671" s="99">
        <v>19110224</v>
      </c>
      <c r="I3671" s="100" t="s">
        <v>4285</v>
      </c>
      <c r="J3671" s="100" t="s">
        <v>154</v>
      </c>
      <c r="K3671" s="101" t="s">
        <v>155</v>
      </c>
    </row>
    <row r="3672" spans="1:11" ht="30" x14ac:dyDescent="0.25">
      <c r="A3672" s="97" t="str">
        <f t="shared" si="399"/>
        <v>1</v>
      </c>
      <c r="B3672" s="98" t="str">
        <f t="shared" si="400"/>
        <v>9</v>
      </c>
      <c r="C3672" s="98" t="str">
        <f t="shared" si="401"/>
        <v>1</v>
      </c>
      <c r="D3672" s="98" t="str">
        <f t="shared" si="402"/>
        <v>1</v>
      </c>
      <c r="E3672" s="98" t="str">
        <f t="shared" si="403"/>
        <v>02</v>
      </c>
      <c r="F3672" s="98" t="str">
        <f t="shared" si="404"/>
        <v>2</v>
      </c>
      <c r="G3672" s="98" t="str">
        <f t="shared" si="405"/>
        <v>5</v>
      </c>
      <c r="H3672" s="99">
        <v>19110225</v>
      </c>
      <c r="I3672" s="100" t="s">
        <v>4286</v>
      </c>
      <c r="J3672" s="100" t="s">
        <v>154</v>
      </c>
      <c r="K3672" s="101" t="s">
        <v>155</v>
      </c>
    </row>
    <row r="3673" spans="1:11" ht="30" x14ac:dyDescent="0.25">
      <c r="A3673" s="97" t="str">
        <f t="shared" si="399"/>
        <v>1</v>
      </c>
      <c r="B3673" s="98" t="str">
        <f t="shared" si="400"/>
        <v>9</v>
      </c>
      <c r="C3673" s="98" t="str">
        <f t="shared" si="401"/>
        <v>1</v>
      </c>
      <c r="D3673" s="98" t="str">
        <f t="shared" si="402"/>
        <v>1</v>
      </c>
      <c r="E3673" s="98" t="str">
        <f t="shared" si="403"/>
        <v>02</v>
      </c>
      <c r="F3673" s="98" t="str">
        <f t="shared" si="404"/>
        <v>2</v>
      </c>
      <c r="G3673" s="98" t="str">
        <f t="shared" si="405"/>
        <v>6</v>
      </c>
      <c r="H3673" s="99">
        <v>19110226</v>
      </c>
      <c r="I3673" s="100" t="s">
        <v>4287</v>
      </c>
      <c r="J3673" s="100" t="s">
        <v>154</v>
      </c>
      <c r="K3673" s="101" t="s">
        <v>155</v>
      </c>
    </row>
    <row r="3674" spans="1:11" ht="30" x14ac:dyDescent="0.25">
      <c r="A3674" s="97" t="str">
        <f t="shared" si="399"/>
        <v>1</v>
      </c>
      <c r="B3674" s="98" t="str">
        <f t="shared" si="400"/>
        <v>9</v>
      </c>
      <c r="C3674" s="98" t="str">
        <f t="shared" si="401"/>
        <v>1</v>
      </c>
      <c r="D3674" s="98" t="str">
        <f t="shared" si="402"/>
        <v>1</v>
      </c>
      <c r="E3674" s="98" t="str">
        <f t="shared" si="403"/>
        <v>02</v>
      </c>
      <c r="F3674" s="98" t="str">
        <f t="shared" si="404"/>
        <v>2</v>
      </c>
      <c r="G3674" s="98" t="str">
        <f t="shared" si="405"/>
        <v>7</v>
      </c>
      <c r="H3674" s="99">
        <v>19110227</v>
      </c>
      <c r="I3674" s="100" t="s">
        <v>4288</v>
      </c>
      <c r="J3674" s="100" t="s">
        <v>154</v>
      </c>
      <c r="K3674" s="101" t="s">
        <v>155</v>
      </c>
    </row>
    <row r="3675" spans="1:11" ht="30" x14ac:dyDescent="0.25">
      <c r="A3675" s="97" t="str">
        <f t="shared" si="399"/>
        <v>1</v>
      </c>
      <c r="B3675" s="98" t="str">
        <f t="shared" si="400"/>
        <v>9</v>
      </c>
      <c r="C3675" s="98" t="str">
        <f t="shared" si="401"/>
        <v>1</v>
      </c>
      <c r="D3675" s="98" t="str">
        <f t="shared" si="402"/>
        <v>1</v>
      </c>
      <c r="E3675" s="98" t="str">
        <f t="shared" si="403"/>
        <v>02</v>
      </c>
      <c r="F3675" s="98" t="str">
        <f t="shared" si="404"/>
        <v>2</v>
      </c>
      <c r="G3675" s="98" t="str">
        <f t="shared" si="405"/>
        <v>8</v>
      </c>
      <c r="H3675" s="99">
        <v>19110228</v>
      </c>
      <c r="I3675" s="100" t="s">
        <v>4289</v>
      </c>
      <c r="J3675" s="100" t="s">
        <v>154</v>
      </c>
      <c r="K3675" s="101" t="s">
        <v>155</v>
      </c>
    </row>
    <row r="3676" spans="1:11" ht="30" x14ac:dyDescent="0.25">
      <c r="A3676" s="97" t="str">
        <f t="shared" si="399"/>
        <v>1</v>
      </c>
      <c r="B3676" s="98" t="str">
        <f t="shared" si="400"/>
        <v>9</v>
      </c>
      <c r="C3676" s="98" t="str">
        <f t="shared" si="401"/>
        <v>1</v>
      </c>
      <c r="D3676" s="98" t="str">
        <f t="shared" si="402"/>
        <v>1</v>
      </c>
      <c r="E3676" s="98" t="str">
        <f t="shared" si="403"/>
        <v>03</v>
      </c>
      <c r="F3676" s="98" t="str">
        <f t="shared" si="404"/>
        <v>0</v>
      </c>
      <c r="G3676" s="98" t="str">
        <f t="shared" si="405"/>
        <v>0</v>
      </c>
      <c r="H3676" s="99">
        <v>19110300</v>
      </c>
      <c r="I3676" s="100" t="s">
        <v>4290</v>
      </c>
      <c r="J3676" s="100" t="s">
        <v>4291</v>
      </c>
      <c r="K3676" s="101" t="s">
        <v>144</v>
      </c>
    </row>
    <row r="3677" spans="1:11" ht="30" x14ac:dyDescent="0.25">
      <c r="A3677" s="97" t="str">
        <f t="shared" si="399"/>
        <v>1</v>
      </c>
      <c r="B3677" s="98" t="str">
        <f t="shared" si="400"/>
        <v>9</v>
      </c>
      <c r="C3677" s="98" t="str">
        <f t="shared" si="401"/>
        <v>1</v>
      </c>
      <c r="D3677" s="98" t="str">
        <f t="shared" si="402"/>
        <v>1</v>
      </c>
      <c r="E3677" s="98" t="str">
        <f t="shared" si="403"/>
        <v>03</v>
      </c>
      <c r="F3677" s="98" t="str">
        <f t="shared" si="404"/>
        <v>0</v>
      </c>
      <c r="G3677" s="98" t="str">
        <f t="shared" si="405"/>
        <v>1</v>
      </c>
      <c r="H3677" s="99">
        <v>19110301</v>
      </c>
      <c r="I3677" s="100" t="s">
        <v>4292</v>
      </c>
      <c r="J3677" s="100" t="s">
        <v>154</v>
      </c>
      <c r="K3677" s="101" t="s">
        <v>155</v>
      </c>
    </row>
    <row r="3678" spans="1:11" ht="30" x14ac:dyDescent="0.25">
      <c r="A3678" s="97" t="str">
        <f t="shared" si="399"/>
        <v>1</v>
      </c>
      <c r="B3678" s="98" t="str">
        <f t="shared" si="400"/>
        <v>9</v>
      </c>
      <c r="C3678" s="98" t="str">
        <f t="shared" si="401"/>
        <v>1</v>
      </c>
      <c r="D3678" s="98" t="str">
        <f t="shared" si="402"/>
        <v>1</v>
      </c>
      <c r="E3678" s="98" t="str">
        <f t="shared" si="403"/>
        <v>03</v>
      </c>
      <c r="F3678" s="98" t="str">
        <f t="shared" si="404"/>
        <v>0</v>
      </c>
      <c r="G3678" s="98" t="str">
        <f t="shared" si="405"/>
        <v>2</v>
      </c>
      <c r="H3678" s="99">
        <v>19110302</v>
      </c>
      <c r="I3678" s="100" t="s">
        <v>4293</v>
      </c>
      <c r="J3678" s="100" t="s">
        <v>154</v>
      </c>
      <c r="K3678" s="101" t="s">
        <v>155</v>
      </c>
    </row>
    <row r="3679" spans="1:11" ht="30" x14ac:dyDescent="0.25">
      <c r="A3679" s="97" t="str">
        <f t="shared" si="399"/>
        <v>1</v>
      </c>
      <c r="B3679" s="98" t="str">
        <f t="shared" si="400"/>
        <v>9</v>
      </c>
      <c r="C3679" s="98" t="str">
        <f t="shared" si="401"/>
        <v>1</v>
      </c>
      <c r="D3679" s="98" t="str">
        <f t="shared" si="402"/>
        <v>1</v>
      </c>
      <c r="E3679" s="98" t="str">
        <f t="shared" si="403"/>
        <v>03</v>
      </c>
      <c r="F3679" s="98" t="str">
        <f t="shared" si="404"/>
        <v>0</v>
      </c>
      <c r="G3679" s="98" t="str">
        <f t="shared" si="405"/>
        <v>3</v>
      </c>
      <c r="H3679" s="99">
        <v>19110303</v>
      </c>
      <c r="I3679" s="100" t="s">
        <v>4294</v>
      </c>
      <c r="J3679" s="100" t="s">
        <v>154</v>
      </c>
      <c r="K3679" s="101" t="s">
        <v>155</v>
      </c>
    </row>
    <row r="3680" spans="1:11" ht="30" x14ac:dyDescent="0.25">
      <c r="A3680" s="97" t="str">
        <f t="shared" si="399"/>
        <v>1</v>
      </c>
      <c r="B3680" s="98" t="str">
        <f t="shared" si="400"/>
        <v>9</v>
      </c>
      <c r="C3680" s="98" t="str">
        <f t="shared" si="401"/>
        <v>1</v>
      </c>
      <c r="D3680" s="98" t="str">
        <f t="shared" si="402"/>
        <v>1</v>
      </c>
      <c r="E3680" s="98" t="str">
        <f t="shared" si="403"/>
        <v>03</v>
      </c>
      <c r="F3680" s="98" t="str">
        <f t="shared" si="404"/>
        <v>0</v>
      </c>
      <c r="G3680" s="98" t="str">
        <f t="shared" si="405"/>
        <v>4</v>
      </c>
      <c r="H3680" s="99">
        <v>19110304</v>
      </c>
      <c r="I3680" s="100" t="s">
        <v>4295</v>
      </c>
      <c r="J3680" s="100" t="s">
        <v>154</v>
      </c>
      <c r="K3680" s="101" t="s">
        <v>155</v>
      </c>
    </row>
    <row r="3681" spans="1:11" ht="30" x14ac:dyDescent="0.25">
      <c r="A3681" s="97" t="str">
        <f t="shared" si="399"/>
        <v>1</v>
      </c>
      <c r="B3681" s="98" t="str">
        <f t="shared" si="400"/>
        <v>9</v>
      </c>
      <c r="C3681" s="98" t="str">
        <f t="shared" si="401"/>
        <v>1</v>
      </c>
      <c r="D3681" s="98" t="str">
        <f t="shared" si="402"/>
        <v>1</v>
      </c>
      <c r="E3681" s="98" t="str">
        <f t="shared" si="403"/>
        <v>03</v>
      </c>
      <c r="F3681" s="98" t="str">
        <f t="shared" si="404"/>
        <v>0</v>
      </c>
      <c r="G3681" s="98" t="str">
        <f t="shared" si="405"/>
        <v>5</v>
      </c>
      <c r="H3681" s="99">
        <v>19110305</v>
      </c>
      <c r="I3681" s="100" t="s">
        <v>4296</v>
      </c>
      <c r="J3681" s="100" t="s">
        <v>154</v>
      </c>
      <c r="K3681" s="101" t="s">
        <v>155</v>
      </c>
    </row>
    <row r="3682" spans="1:11" ht="30" x14ac:dyDescent="0.25">
      <c r="A3682" s="97" t="str">
        <f t="shared" si="399"/>
        <v>1</v>
      </c>
      <c r="B3682" s="98" t="str">
        <f t="shared" si="400"/>
        <v>9</v>
      </c>
      <c r="C3682" s="98" t="str">
        <f t="shared" si="401"/>
        <v>1</v>
      </c>
      <c r="D3682" s="98" t="str">
        <f t="shared" si="402"/>
        <v>1</v>
      </c>
      <c r="E3682" s="98" t="str">
        <f t="shared" si="403"/>
        <v>03</v>
      </c>
      <c r="F3682" s="98" t="str">
        <f t="shared" si="404"/>
        <v>0</v>
      </c>
      <c r="G3682" s="98" t="str">
        <f t="shared" si="405"/>
        <v>6</v>
      </c>
      <c r="H3682" s="99">
        <v>19110306</v>
      </c>
      <c r="I3682" s="100" t="s">
        <v>4297</v>
      </c>
      <c r="J3682" s="100" t="s">
        <v>154</v>
      </c>
      <c r="K3682" s="101" t="s">
        <v>155</v>
      </c>
    </row>
    <row r="3683" spans="1:11" ht="30" x14ac:dyDescent="0.25">
      <c r="A3683" s="97" t="str">
        <f t="shared" si="399"/>
        <v>1</v>
      </c>
      <c r="B3683" s="98" t="str">
        <f t="shared" si="400"/>
        <v>9</v>
      </c>
      <c r="C3683" s="98" t="str">
        <f t="shared" si="401"/>
        <v>1</v>
      </c>
      <c r="D3683" s="98" t="str">
        <f t="shared" si="402"/>
        <v>1</v>
      </c>
      <c r="E3683" s="98" t="str">
        <f t="shared" si="403"/>
        <v>03</v>
      </c>
      <c r="F3683" s="98" t="str">
        <f t="shared" si="404"/>
        <v>0</v>
      </c>
      <c r="G3683" s="98" t="str">
        <f t="shared" si="405"/>
        <v>7</v>
      </c>
      <c r="H3683" s="99">
        <v>19110307</v>
      </c>
      <c r="I3683" s="100" t="s">
        <v>4298</v>
      </c>
      <c r="J3683" s="100" t="s">
        <v>154</v>
      </c>
      <c r="K3683" s="101" t="s">
        <v>155</v>
      </c>
    </row>
    <row r="3684" spans="1:11" ht="30" x14ac:dyDescent="0.25">
      <c r="A3684" s="97" t="str">
        <f t="shared" si="399"/>
        <v>1</v>
      </c>
      <c r="B3684" s="98" t="str">
        <f t="shared" si="400"/>
        <v>9</v>
      </c>
      <c r="C3684" s="98" t="str">
        <f t="shared" si="401"/>
        <v>1</v>
      </c>
      <c r="D3684" s="98" t="str">
        <f t="shared" si="402"/>
        <v>1</v>
      </c>
      <c r="E3684" s="98" t="str">
        <f t="shared" si="403"/>
        <v>03</v>
      </c>
      <c r="F3684" s="98" t="str">
        <f t="shared" si="404"/>
        <v>0</v>
      </c>
      <c r="G3684" s="98" t="str">
        <f t="shared" si="405"/>
        <v>8</v>
      </c>
      <c r="H3684" s="99">
        <v>19110308</v>
      </c>
      <c r="I3684" s="100" t="s">
        <v>4299</v>
      </c>
      <c r="J3684" s="100" t="s">
        <v>154</v>
      </c>
      <c r="K3684" s="101" t="s">
        <v>155</v>
      </c>
    </row>
    <row r="3685" spans="1:11" ht="30" x14ac:dyDescent="0.25">
      <c r="A3685" s="97" t="str">
        <f t="shared" si="399"/>
        <v>1</v>
      </c>
      <c r="B3685" s="98" t="str">
        <f t="shared" si="400"/>
        <v>9</v>
      </c>
      <c r="C3685" s="98" t="str">
        <f t="shared" si="401"/>
        <v>1</v>
      </c>
      <c r="D3685" s="98" t="str">
        <f t="shared" si="402"/>
        <v>1</v>
      </c>
      <c r="E3685" s="98" t="str">
        <f t="shared" si="403"/>
        <v>04</v>
      </c>
      <c r="F3685" s="98" t="str">
        <f t="shared" si="404"/>
        <v>0</v>
      </c>
      <c r="G3685" s="98" t="str">
        <f t="shared" si="405"/>
        <v>0</v>
      </c>
      <c r="H3685" s="99">
        <v>19110400</v>
      </c>
      <c r="I3685" s="100" t="s">
        <v>4300</v>
      </c>
      <c r="J3685" s="100" t="s">
        <v>4301</v>
      </c>
      <c r="K3685" s="101" t="s">
        <v>144</v>
      </c>
    </row>
    <row r="3686" spans="1:11" x14ac:dyDescent="0.25">
      <c r="A3686" s="97" t="str">
        <f t="shared" si="399"/>
        <v>1</v>
      </c>
      <c r="B3686" s="98" t="str">
        <f t="shared" si="400"/>
        <v>9</v>
      </c>
      <c r="C3686" s="98" t="str">
        <f t="shared" si="401"/>
        <v>1</v>
      </c>
      <c r="D3686" s="98" t="str">
        <f t="shared" si="402"/>
        <v>1</v>
      </c>
      <c r="E3686" s="98" t="str">
        <f t="shared" si="403"/>
        <v>04</v>
      </c>
      <c r="F3686" s="98" t="str">
        <f t="shared" si="404"/>
        <v>0</v>
      </c>
      <c r="G3686" s="98" t="str">
        <f t="shared" si="405"/>
        <v>1</v>
      </c>
      <c r="H3686" s="99">
        <v>19110401</v>
      </c>
      <c r="I3686" s="100" t="s">
        <v>4302</v>
      </c>
      <c r="J3686" s="100" t="s">
        <v>154</v>
      </c>
      <c r="K3686" s="101" t="s">
        <v>155</v>
      </c>
    </row>
    <row r="3687" spans="1:11" ht="30" x14ac:dyDescent="0.25">
      <c r="A3687" s="97" t="str">
        <f t="shared" si="399"/>
        <v>1</v>
      </c>
      <c r="B3687" s="98" t="str">
        <f t="shared" si="400"/>
        <v>9</v>
      </c>
      <c r="C3687" s="98" t="str">
        <f t="shared" si="401"/>
        <v>1</v>
      </c>
      <c r="D3687" s="98" t="str">
        <f t="shared" si="402"/>
        <v>1</v>
      </c>
      <c r="E3687" s="98" t="str">
        <f t="shared" si="403"/>
        <v>04</v>
      </c>
      <c r="F3687" s="98" t="str">
        <f t="shared" si="404"/>
        <v>0</v>
      </c>
      <c r="G3687" s="98" t="str">
        <f t="shared" si="405"/>
        <v>2</v>
      </c>
      <c r="H3687" s="99">
        <v>19110402</v>
      </c>
      <c r="I3687" s="100" t="s">
        <v>4303</v>
      </c>
      <c r="J3687" s="100" t="s">
        <v>154</v>
      </c>
      <c r="K3687" s="101" t="s">
        <v>155</v>
      </c>
    </row>
    <row r="3688" spans="1:11" ht="30" x14ac:dyDescent="0.25">
      <c r="A3688" s="97" t="str">
        <f t="shared" si="399"/>
        <v>1</v>
      </c>
      <c r="B3688" s="98" t="str">
        <f t="shared" si="400"/>
        <v>9</v>
      </c>
      <c r="C3688" s="98" t="str">
        <f t="shared" si="401"/>
        <v>1</v>
      </c>
      <c r="D3688" s="98" t="str">
        <f t="shared" si="402"/>
        <v>1</v>
      </c>
      <c r="E3688" s="98" t="str">
        <f t="shared" si="403"/>
        <v>04</v>
      </c>
      <c r="F3688" s="98" t="str">
        <f t="shared" si="404"/>
        <v>0</v>
      </c>
      <c r="G3688" s="98" t="str">
        <f t="shared" si="405"/>
        <v>3</v>
      </c>
      <c r="H3688" s="99">
        <v>19110403</v>
      </c>
      <c r="I3688" s="100" t="s">
        <v>4304</v>
      </c>
      <c r="J3688" s="100" t="s">
        <v>154</v>
      </c>
      <c r="K3688" s="101" t="s">
        <v>155</v>
      </c>
    </row>
    <row r="3689" spans="1:11" ht="30" x14ac:dyDescent="0.25">
      <c r="A3689" s="97" t="str">
        <f t="shared" si="399"/>
        <v>1</v>
      </c>
      <c r="B3689" s="98" t="str">
        <f t="shared" si="400"/>
        <v>9</v>
      </c>
      <c r="C3689" s="98" t="str">
        <f t="shared" si="401"/>
        <v>1</v>
      </c>
      <c r="D3689" s="98" t="str">
        <f t="shared" si="402"/>
        <v>1</v>
      </c>
      <c r="E3689" s="98" t="str">
        <f t="shared" si="403"/>
        <v>04</v>
      </c>
      <c r="F3689" s="98" t="str">
        <f t="shared" si="404"/>
        <v>0</v>
      </c>
      <c r="G3689" s="98" t="str">
        <f t="shared" si="405"/>
        <v>4</v>
      </c>
      <c r="H3689" s="99">
        <v>19110404</v>
      </c>
      <c r="I3689" s="100" t="s">
        <v>4305</v>
      </c>
      <c r="J3689" s="100" t="s">
        <v>154</v>
      </c>
      <c r="K3689" s="101" t="s">
        <v>155</v>
      </c>
    </row>
    <row r="3690" spans="1:11" x14ac:dyDescent="0.25">
      <c r="A3690" s="97" t="str">
        <f t="shared" si="399"/>
        <v>1</v>
      </c>
      <c r="B3690" s="98" t="str">
        <f t="shared" si="400"/>
        <v>9</v>
      </c>
      <c r="C3690" s="98" t="str">
        <f t="shared" si="401"/>
        <v>1</v>
      </c>
      <c r="D3690" s="98" t="str">
        <f t="shared" si="402"/>
        <v>1</v>
      </c>
      <c r="E3690" s="98" t="str">
        <f t="shared" si="403"/>
        <v>04</v>
      </c>
      <c r="F3690" s="98" t="str">
        <f t="shared" si="404"/>
        <v>0</v>
      </c>
      <c r="G3690" s="98" t="str">
        <f t="shared" si="405"/>
        <v>5</v>
      </c>
      <c r="H3690" s="99">
        <v>19110405</v>
      </c>
      <c r="I3690" s="100" t="s">
        <v>4306</v>
      </c>
      <c r="J3690" s="100" t="s">
        <v>154</v>
      </c>
      <c r="K3690" s="101" t="s">
        <v>155</v>
      </c>
    </row>
    <row r="3691" spans="1:11" ht="30" x14ac:dyDescent="0.25">
      <c r="A3691" s="97" t="str">
        <f t="shared" si="399"/>
        <v>1</v>
      </c>
      <c r="B3691" s="98" t="str">
        <f t="shared" si="400"/>
        <v>9</v>
      </c>
      <c r="C3691" s="98" t="str">
        <f t="shared" si="401"/>
        <v>1</v>
      </c>
      <c r="D3691" s="98" t="str">
        <f t="shared" si="402"/>
        <v>1</v>
      </c>
      <c r="E3691" s="98" t="str">
        <f t="shared" si="403"/>
        <v>04</v>
      </c>
      <c r="F3691" s="98" t="str">
        <f t="shared" si="404"/>
        <v>0</v>
      </c>
      <c r="G3691" s="98" t="str">
        <f t="shared" si="405"/>
        <v>6</v>
      </c>
      <c r="H3691" s="99">
        <v>19110406</v>
      </c>
      <c r="I3691" s="100" t="s">
        <v>4307</v>
      </c>
      <c r="J3691" s="100" t="s">
        <v>154</v>
      </c>
      <c r="K3691" s="101" t="s">
        <v>155</v>
      </c>
    </row>
    <row r="3692" spans="1:11" ht="30" x14ac:dyDescent="0.25">
      <c r="A3692" s="97" t="str">
        <f t="shared" si="399"/>
        <v>1</v>
      </c>
      <c r="B3692" s="98" t="str">
        <f t="shared" si="400"/>
        <v>9</v>
      </c>
      <c r="C3692" s="98" t="str">
        <f t="shared" si="401"/>
        <v>1</v>
      </c>
      <c r="D3692" s="98" t="str">
        <f t="shared" si="402"/>
        <v>1</v>
      </c>
      <c r="E3692" s="98" t="str">
        <f t="shared" si="403"/>
        <v>04</v>
      </c>
      <c r="F3692" s="98" t="str">
        <f t="shared" si="404"/>
        <v>0</v>
      </c>
      <c r="G3692" s="98" t="str">
        <f t="shared" si="405"/>
        <v>7</v>
      </c>
      <c r="H3692" s="99">
        <v>19110407</v>
      </c>
      <c r="I3692" s="100" t="s">
        <v>4308</v>
      </c>
      <c r="J3692" s="100" t="s">
        <v>154</v>
      </c>
      <c r="K3692" s="101" t="s">
        <v>155</v>
      </c>
    </row>
    <row r="3693" spans="1:11" ht="30" x14ac:dyDescent="0.25">
      <c r="A3693" s="97" t="str">
        <f t="shared" si="399"/>
        <v>1</v>
      </c>
      <c r="B3693" s="98" t="str">
        <f t="shared" si="400"/>
        <v>9</v>
      </c>
      <c r="C3693" s="98" t="str">
        <f t="shared" si="401"/>
        <v>1</v>
      </c>
      <c r="D3693" s="98" t="str">
        <f t="shared" si="402"/>
        <v>1</v>
      </c>
      <c r="E3693" s="98" t="str">
        <f t="shared" si="403"/>
        <v>04</v>
      </c>
      <c r="F3693" s="98" t="str">
        <f t="shared" si="404"/>
        <v>0</v>
      </c>
      <c r="G3693" s="98" t="str">
        <f t="shared" si="405"/>
        <v>8</v>
      </c>
      <c r="H3693" s="99">
        <v>19110408</v>
      </c>
      <c r="I3693" s="100" t="s">
        <v>4309</v>
      </c>
      <c r="J3693" s="100" t="s">
        <v>154</v>
      </c>
      <c r="K3693" s="101" t="s">
        <v>155</v>
      </c>
    </row>
    <row r="3694" spans="1:11" ht="30" x14ac:dyDescent="0.25">
      <c r="A3694" s="97" t="str">
        <f t="shared" si="399"/>
        <v>1</v>
      </c>
      <c r="B3694" s="98" t="str">
        <f t="shared" si="400"/>
        <v>9</v>
      </c>
      <c r="C3694" s="98" t="str">
        <f t="shared" si="401"/>
        <v>1</v>
      </c>
      <c r="D3694" s="98" t="str">
        <f t="shared" si="402"/>
        <v>1</v>
      </c>
      <c r="E3694" s="98" t="str">
        <f t="shared" si="403"/>
        <v>05</v>
      </c>
      <c r="F3694" s="98" t="str">
        <f t="shared" si="404"/>
        <v>0</v>
      </c>
      <c r="G3694" s="98" t="str">
        <f t="shared" si="405"/>
        <v>0</v>
      </c>
      <c r="H3694" s="99">
        <v>19110500</v>
      </c>
      <c r="I3694" s="100" t="s">
        <v>4310</v>
      </c>
      <c r="J3694" s="100" t="s">
        <v>4311</v>
      </c>
      <c r="K3694" s="101" t="s">
        <v>144</v>
      </c>
    </row>
    <row r="3695" spans="1:11" x14ac:dyDescent="0.25">
      <c r="A3695" s="97" t="str">
        <f t="shared" si="399"/>
        <v>1</v>
      </c>
      <c r="B3695" s="98" t="str">
        <f t="shared" si="400"/>
        <v>9</v>
      </c>
      <c r="C3695" s="98" t="str">
        <f t="shared" si="401"/>
        <v>1</v>
      </c>
      <c r="D3695" s="98" t="str">
        <f t="shared" si="402"/>
        <v>1</v>
      </c>
      <c r="E3695" s="98" t="str">
        <f t="shared" si="403"/>
        <v>05</v>
      </c>
      <c r="F3695" s="98" t="str">
        <f t="shared" si="404"/>
        <v>0</v>
      </c>
      <c r="G3695" s="98" t="str">
        <f t="shared" si="405"/>
        <v>1</v>
      </c>
      <c r="H3695" s="99">
        <v>19110501</v>
      </c>
      <c r="I3695" s="100" t="s">
        <v>4312</v>
      </c>
      <c r="J3695" s="100" t="s">
        <v>154</v>
      </c>
      <c r="K3695" s="101" t="s">
        <v>155</v>
      </c>
    </row>
    <row r="3696" spans="1:11" ht="30" x14ac:dyDescent="0.25">
      <c r="A3696" s="97" t="str">
        <f t="shared" si="399"/>
        <v>1</v>
      </c>
      <c r="B3696" s="98" t="str">
        <f t="shared" si="400"/>
        <v>9</v>
      </c>
      <c r="C3696" s="98" t="str">
        <f t="shared" si="401"/>
        <v>1</v>
      </c>
      <c r="D3696" s="98" t="str">
        <f t="shared" si="402"/>
        <v>1</v>
      </c>
      <c r="E3696" s="98" t="str">
        <f t="shared" si="403"/>
        <v>05</v>
      </c>
      <c r="F3696" s="98" t="str">
        <f t="shared" si="404"/>
        <v>0</v>
      </c>
      <c r="G3696" s="98" t="str">
        <f t="shared" si="405"/>
        <v>2</v>
      </c>
      <c r="H3696" s="99">
        <v>19110502</v>
      </c>
      <c r="I3696" s="100" t="s">
        <v>4313</v>
      </c>
      <c r="J3696" s="100" t="s">
        <v>154</v>
      </c>
      <c r="K3696" s="101" t="s">
        <v>155</v>
      </c>
    </row>
    <row r="3697" spans="1:11" ht="30" x14ac:dyDescent="0.25">
      <c r="A3697" s="97" t="str">
        <f t="shared" si="399"/>
        <v>1</v>
      </c>
      <c r="B3697" s="98" t="str">
        <f t="shared" si="400"/>
        <v>9</v>
      </c>
      <c r="C3697" s="98" t="str">
        <f t="shared" si="401"/>
        <v>1</v>
      </c>
      <c r="D3697" s="98" t="str">
        <f t="shared" si="402"/>
        <v>1</v>
      </c>
      <c r="E3697" s="98" t="str">
        <f t="shared" si="403"/>
        <v>05</v>
      </c>
      <c r="F3697" s="98" t="str">
        <f t="shared" si="404"/>
        <v>0</v>
      </c>
      <c r="G3697" s="98" t="str">
        <f t="shared" si="405"/>
        <v>3</v>
      </c>
      <c r="H3697" s="99">
        <v>19110503</v>
      </c>
      <c r="I3697" s="100" t="s">
        <v>4314</v>
      </c>
      <c r="J3697" s="100" t="s">
        <v>154</v>
      </c>
      <c r="K3697" s="101" t="s">
        <v>155</v>
      </c>
    </row>
    <row r="3698" spans="1:11" ht="30" x14ac:dyDescent="0.25">
      <c r="A3698" s="97" t="str">
        <f t="shared" si="399"/>
        <v>1</v>
      </c>
      <c r="B3698" s="98" t="str">
        <f t="shared" si="400"/>
        <v>9</v>
      </c>
      <c r="C3698" s="98" t="str">
        <f t="shared" si="401"/>
        <v>1</v>
      </c>
      <c r="D3698" s="98" t="str">
        <f t="shared" si="402"/>
        <v>1</v>
      </c>
      <c r="E3698" s="98" t="str">
        <f t="shared" si="403"/>
        <v>05</v>
      </c>
      <c r="F3698" s="98" t="str">
        <f t="shared" si="404"/>
        <v>0</v>
      </c>
      <c r="G3698" s="98" t="str">
        <f t="shared" si="405"/>
        <v>4</v>
      </c>
      <c r="H3698" s="99">
        <v>19110504</v>
      </c>
      <c r="I3698" s="100" t="s">
        <v>4315</v>
      </c>
      <c r="J3698" s="100" t="s">
        <v>154</v>
      </c>
      <c r="K3698" s="101" t="s">
        <v>155</v>
      </c>
    </row>
    <row r="3699" spans="1:11" x14ac:dyDescent="0.25">
      <c r="A3699" s="97" t="str">
        <f t="shared" si="399"/>
        <v>1</v>
      </c>
      <c r="B3699" s="98" t="str">
        <f t="shared" si="400"/>
        <v>9</v>
      </c>
      <c r="C3699" s="98" t="str">
        <f t="shared" si="401"/>
        <v>1</v>
      </c>
      <c r="D3699" s="98" t="str">
        <f t="shared" si="402"/>
        <v>1</v>
      </c>
      <c r="E3699" s="98" t="str">
        <f t="shared" si="403"/>
        <v>05</v>
      </c>
      <c r="F3699" s="98" t="str">
        <f t="shared" si="404"/>
        <v>0</v>
      </c>
      <c r="G3699" s="98" t="str">
        <f t="shared" si="405"/>
        <v>5</v>
      </c>
      <c r="H3699" s="99">
        <v>19110505</v>
      </c>
      <c r="I3699" s="100" t="s">
        <v>4316</v>
      </c>
      <c r="J3699" s="100" t="s">
        <v>154</v>
      </c>
      <c r="K3699" s="101" t="s">
        <v>155</v>
      </c>
    </row>
    <row r="3700" spans="1:11" ht="30" x14ac:dyDescent="0.25">
      <c r="A3700" s="97" t="str">
        <f t="shared" si="399"/>
        <v>1</v>
      </c>
      <c r="B3700" s="98" t="str">
        <f t="shared" si="400"/>
        <v>9</v>
      </c>
      <c r="C3700" s="98" t="str">
        <f t="shared" si="401"/>
        <v>1</v>
      </c>
      <c r="D3700" s="98" t="str">
        <f t="shared" si="402"/>
        <v>1</v>
      </c>
      <c r="E3700" s="98" t="str">
        <f t="shared" si="403"/>
        <v>05</v>
      </c>
      <c r="F3700" s="98" t="str">
        <f t="shared" si="404"/>
        <v>0</v>
      </c>
      <c r="G3700" s="98" t="str">
        <f t="shared" si="405"/>
        <v>6</v>
      </c>
      <c r="H3700" s="99">
        <v>19110506</v>
      </c>
      <c r="I3700" s="100" t="s">
        <v>4317</v>
      </c>
      <c r="J3700" s="100" t="s">
        <v>154</v>
      </c>
      <c r="K3700" s="101" t="s">
        <v>155</v>
      </c>
    </row>
    <row r="3701" spans="1:11" ht="30" x14ac:dyDescent="0.25">
      <c r="A3701" s="97" t="str">
        <f t="shared" si="399"/>
        <v>1</v>
      </c>
      <c r="B3701" s="98" t="str">
        <f t="shared" si="400"/>
        <v>9</v>
      </c>
      <c r="C3701" s="98" t="str">
        <f t="shared" si="401"/>
        <v>1</v>
      </c>
      <c r="D3701" s="98" t="str">
        <f t="shared" si="402"/>
        <v>1</v>
      </c>
      <c r="E3701" s="98" t="str">
        <f t="shared" si="403"/>
        <v>05</v>
      </c>
      <c r="F3701" s="98" t="str">
        <f t="shared" si="404"/>
        <v>0</v>
      </c>
      <c r="G3701" s="98" t="str">
        <f t="shared" si="405"/>
        <v>7</v>
      </c>
      <c r="H3701" s="99">
        <v>19110507</v>
      </c>
      <c r="I3701" s="100" t="s">
        <v>4318</v>
      </c>
      <c r="J3701" s="100" t="s">
        <v>154</v>
      </c>
      <c r="K3701" s="101" t="s">
        <v>155</v>
      </c>
    </row>
    <row r="3702" spans="1:11" ht="30" x14ac:dyDescent="0.25">
      <c r="A3702" s="97" t="str">
        <f t="shared" si="399"/>
        <v>1</v>
      </c>
      <c r="B3702" s="98" t="str">
        <f t="shared" si="400"/>
        <v>9</v>
      </c>
      <c r="C3702" s="98" t="str">
        <f t="shared" si="401"/>
        <v>1</v>
      </c>
      <c r="D3702" s="98" t="str">
        <f t="shared" si="402"/>
        <v>1</v>
      </c>
      <c r="E3702" s="98" t="str">
        <f t="shared" si="403"/>
        <v>05</v>
      </c>
      <c r="F3702" s="98" t="str">
        <f t="shared" si="404"/>
        <v>0</v>
      </c>
      <c r="G3702" s="98" t="str">
        <f t="shared" si="405"/>
        <v>8</v>
      </c>
      <c r="H3702" s="99">
        <v>19110508</v>
      </c>
      <c r="I3702" s="100" t="s">
        <v>4319</v>
      </c>
      <c r="J3702" s="100" t="s">
        <v>154</v>
      </c>
      <c r="K3702" s="101" t="s">
        <v>155</v>
      </c>
    </row>
    <row r="3703" spans="1:11" ht="30" x14ac:dyDescent="0.25">
      <c r="A3703" s="97" t="str">
        <f t="shared" si="399"/>
        <v>1</v>
      </c>
      <c r="B3703" s="98" t="str">
        <f t="shared" si="400"/>
        <v>9</v>
      </c>
      <c r="C3703" s="98" t="str">
        <f t="shared" si="401"/>
        <v>1</v>
      </c>
      <c r="D3703" s="98" t="str">
        <f t="shared" si="402"/>
        <v>1</v>
      </c>
      <c r="E3703" s="98" t="str">
        <f t="shared" si="403"/>
        <v>06</v>
      </c>
      <c r="F3703" s="98" t="str">
        <f t="shared" si="404"/>
        <v>0</v>
      </c>
      <c r="G3703" s="98" t="str">
        <f t="shared" si="405"/>
        <v>0</v>
      </c>
      <c r="H3703" s="99">
        <v>19110600</v>
      </c>
      <c r="I3703" s="100" t="s">
        <v>4320</v>
      </c>
      <c r="J3703" s="100" t="s">
        <v>4321</v>
      </c>
      <c r="K3703" s="101" t="s">
        <v>144</v>
      </c>
    </row>
    <row r="3704" spans="1:11" ht="30" x14ac:dyDescent="0.25">
      <c r="A3704" s="97" t="str">
        <f t="shared" si="399"/>
        <v>1</v>
      </c>
      <c r="B3704" s="98" t="str">
        <f t="shared" si="400"/>
        <v>9</v>
      </c>
      <c r="C3704" s="98" t="str">
        <f t="shared" si="401"/>
        <v>1</v>
      </c>
      <c r="D3704" s="98" t="str">
        <f t="shared" si="402"/>
        <v>1</v>
      </c>
      <c r="E3704" s="98" t="str">
        <f t="shared" si="403"/>
        <v>06</v>
      </c>
      <c r="F3704" s="98" t="str">
        <f t="shared" si="404"/>
        <v>1</v>
      </c>
      <c r="G3704" s="98" t="str">
        <f t="shared" si="405"/>
        <v>0</v>
      </c>
      <c r="H3704" s="99">
        <v>19110610</v>
      </c>
      <c r="I3704" s="100" t="s">
        <v>4322</v>
      </c>
      <c r="J3704" s="100" t="s">
        <v>4323</v>
      </c>
      <c r="K3704" s="101" t="s">
        <v>144</v>
      </c>
    </row>
    <row r="3705" spans="1:11" x14ac:dyDescent="0.25">
      <c r="A3705" s="97" t="str">
        <f t="shared" si="399"/>
        <v>1</v>
      </c>
      <c r="B3705" s="98" t="str">
        <f t="shared" si="400"/>
        <v>9</v>
      </c>
      <c r="C3705" s="98" t="str">
        <f t="shared" si="401"/>
        <v>1</v>
      </c>
      <c r="D3705" s="98" t="str">
        <f t="shared" si="402"/>
        <v>1</v>
      </c>
      <c r="E3705" s="98" t="str">
        <f t="shared" si="403"/>
        <v>06</v>
      </c>
      <c r="F3705" s="98" t="str">
        <f t="shared" si="404"/>
        <v>1</v>
      </c>
      <c r="G3705" s="98" t="str">
        <f t="shared" si="405"/>
        <v>1</v>
      </c>
      <c r="H3705" s="99">
        <v>19110611</v>
      </c>
      <c r="I3705" s="100" t="s">
        <v>4324</v>
      </c>
      <c r="J3705" s="100" t="s">
        <v>154</v>
      </c>
      <c r="K3705" s="101" t="s">
        <v>155</v>
      </c>
    </row>
    <row r="3706" spans="1:11" x14ac:dyDescent="0.25">
      <c r="A3706" s="97" t="str">
        <f t="shared" si="399"/>
        <v>1</v>
      </c>
      <c r="B3706" s="98" t="str">
        <f t="shared" si="400"/>
        <v>9</v>
      </c>
      <c r="C3706" s="98" t="str">
        <f t="shared" si="401"/>
        <v>1</v>
      </c>
      <c r="D3706" s="98" t="str">
        <f t="shared" si="402"/>
        <v>1</v>
      </c>
      <c r="E3706" s="98" t="str">
        <f t="shared" si="403"/>
        <v>06</v>
      </c>
      <c r="F3706" s="98" t="str">
        <f t="shared" si="404"/>
        <v>1</v>
      </c>
      <c r="G3706" s="98" t="str">
        <f t="shared" si="405"/>
        <v>2</v>
      </c>
      <c r="H3706" s="99">
        <v>19110612</v>
      </c>
      <c r="I3706" s="100" t="s">
        <v>4325</v>
      </c>
      <c r="J3706" s="100" t="s">
        <v>154</v>
      </c>
      <c r="K3706" s="101" t="s">
        <v>155</v>
      </c>
    </row>
    <row r="3707" spans="1:11" x14ac:dyDescent="0.25">
      <c r="A3707" s="97" t="str">
        <f t="shared" si="399"/>
        <v>1</v>
      </c>
      <c r="B3707" s="98" t="str">
        <f t="shared" si="400"/>
        <v>9</v>
      </c>
      <c r="C3707" s="98" t="str">
        <f t="shared" si="401"/>
        <v>1</v>
      </c>
      <c r="D3707" s="98" t="str">
        <f t="shared" si="402"/>
        <v>1</v>
      </c>
      <c r="E3707" s="98" t="str">
        <f t="shared" si="403"/>
        <v>06</v>
      </c>
      <c r="F3707" s="98" t="str">
        <f t="shared" si="404"/>
        <v>1</v>
      </c>
      <c r="G3707" s="98" t="str">
        <f t="shared" si="405"/>
        <v>3</v>
      </c>
      <c r="H3707" s="99">
        <v>19110613</v>
      </c>
      <c r="I3707" s="100" t="s">
        <v>4326</v>
      </c>
      <c r="J3707" s="100" t="s">
        <v>154</v>
      </c>
      <c r="K3707" s="101" t="s">
        <v>155</v>
      </c>
    </row>
    <row r="3708" spans="1:11" ht="30" x14ac:dyDescent="0.25">
      <c r="A3708" s="97" t="str">
        <f t="shared" si="399"/>
        <v>1</v>
      </c>
      <c r="B3708" s="98" t="str">
        <f t="shared" si="400"/>
        <v>9</v>
      </c>
      <c r="C3708" s="98" t="str">
        <f t="shared" si="401"/>
        <v>1</v>
      </c>
      <c r="D3708" s="98" t="str">
        <f t="shared" si="402"/>
        <v>1</v>
      </c>
      <c r="E3708" s="98" t="str">
        <f t="shared" si="403"/>
        <v>06</v>
      </c>
      <c r="F3708" s="98" t="str">
        <f t="shared" si="404"/>
        <v>1</v>
      </c>
      <c r="G3708" s="98" t="str">
        <f t="shared" si="405"/>
        <v>4</v>
      </c>
      <c r="H3708" s="99">
        <v>19110614</v>
      </c>
      <c r="I3708" s="100" t="s">
        <v>4327</v>
      </c>
      <c r="J3708" s="100" t="s">
        <v>154</v>
      </c>
      <c r="K3708" s="101" t="s">
        <v>155</v>
      </c>
    </row>
    <row r="3709" spans="1:11" x14ac:dyDescent="0.25">
      <c r="A3709" s="97" t="str">
        <f t="shared" si="399"/>
        <v>1</v>
      </c>
      <c r="B3709" s="98" t="str">
        <f t="shared" si="400"/>
        <v>9</v>
      </c>
      <c r="C3709" s="98" t="str">
        <f t="shared" si="401"/>
        <v>1</v>
      </c>
      <c r="D3709" s="98" t="str">
        <f t="shared" si="402"/>
        <v>1</v>
      </c>
      <c r="E3709" s="98" t="str">
        <f t="shared" si="403"/>
        <v>06</v>
      </c>
      <c r="F3709" s="98" t="str">
        <f t="shared" si="404"/>
        <v>1</v>
      </c>
      <c r="G3709" s="98" t="str">
        <f t="shared" si="405"/>
        <v>5</v>
      </c>
      <c r="H3709" s="99">
        <v>19110615</v>
      </c>
      <c r="I3709" s="100" t="s">
        <v>4328</v>
      </c>
      <c r="J3709" s="100" t="s">
        <v>154</v>
      </c>
      <c r="K3709" s="101" t="s">
        <v>155</v>
      </c>
    </row>
    <row r="3710" spans="1:11" x14ac:dyDescent="0.25">
      <c r="A3710" s="97" t="str">
        <f t="shared" si="399"/>
        <v>1</v>
      </c>
      <c r="B3710" s="98" t="str">
        <f t="shared" si="400"/>
        <v>9</v>
      </c>
      <c r="C3710" s="98" t="str">
        <f t="shared" si="401"/>
        <v>1</v>
      </c>
      <c r="D3710" s="98" t="str">
        <f t="shared" si="402"/>
        <v>1</v>
      </c>
      <c r="E3710" s="98" t="str">
        <f t="shared" si="403"/>
        <v>06</v>
      </c>
      <c r="F3710" s="98" t="str">
        <f t="shared" si="404"/>
        <v>1</v>
      </c>
      <c r="G3710" s="98" t="str">
        <f t="shared" si="405"/>
        <v>6</v>
      </c>
      <c r="H3710" s="99">
        <v>19110616</v>
      </c>
      <c r="I3710" s="100" t="s">
        <v>4329</v>
      </c>
      <c r="J3710" s="100" t="s">
        <v>154</v>
      </c>
      <c r="K3710" s="101" t="s">
        <v>155</v>
      </c>
    </row>
    <row r="3711" spans="1:11" ht="30" x14ac:dyDescent="0.25">
      <c r="A3711" s="97" t="str">
        <f t="shared" si="399"/>
        <v>1</v>
      </c>
      <c r="B3711" s="98" t="str">
        <f t="shared" si="400"/>
        <v>9</v>
      </c>
      <c r="C3711" s="98" t="str">
        <f t="shared" si="401"/>
        <v>1</v>
      </c>
      <c r="D3711" s="98" t="str">
        <f t="shared" si="402"/>
        <v>1</v>
      </c>
      <c r="E3711" s="98" t="str">
        <f t="shared" si="403"/>
        <v>06</v>
      </c>
      <c r="F3711" s="98" t="str">
        <f t="shared" si="404"/>
        <v>1</v>
      </c>
      <c r="G3711" s="98" t="str">
        <f t="shared" si="405"/>
        <v>7</v>
      </c>
      <c r="H3711" s="99">
        <v>19110617</v>
      </c>
      <c r="I3711" s="100" t="s">
        <v>4330</v>
      </c>
      <c r="J3711" s="100" t="s">
        <v>154</v>
      </c>
      <c r="K3711" s="101" t="s">
        <v>155</v>
      </c>
    </row>
    <row r="3712" spans="1:11" ht="30" x14ac:dyDescent="0.25">
      <c r="A3712" s="97" t="str">
        <f t="shared" si="399"/>
        <v>1</v>
      </c>
      <c r="B3712" s="98" t="str">
        <f t="shared" si="400"/>
        <v>9</v>
      </c>
      <c r="C3712" s="98" t="str">
        <f t="shared" si="401"/>
        <v>1</v>
      </c>
      <c r="D3712" s="98" t="str">
        <f t="shared" si="402"/>
        <v>1</v>
      </c>
      <c r="E3712" s="98" t="str">
        <f t="shared" si="403"/>
        <v>06</v>
      </c>
      <c r="F3712" s="98" t="str">
        <f t="shared" si="404"/>
        <v>1</v>
      </c>
      <c r="G3712" s="98" t="str">
        <f t="shared" si="405"/>
        <v>8</v>
      </c>
      <c r="H3712" s="99">
        <v>19110618</v>
      </c>
      <c r="I3712" s="100" t="s">
        <v>4331</v>
      </c>
      <c r="J3712" s="100" t="s">
        <v>154</v>
      </c>
      <c r="K3712" s="101" t="s">
        <v>155</v>
      </c>
    </row>
    <row r="3713" spans="1:11" ht="30" x14ac:dyDescent="0.25">
      <c r="A3713" s="97" t="str">
        <f t="shared" si="399"/>
        <v>1</v>
      </c>
      <c r="B3713" s="98" t="str">
        <f t="shared" si="400"/>
        <v>9</v>
      </c>
      <c r="C3713" s="98" t="str">
        <f t="shared" si="401"/>
        <v>1</v>
      </c>
      <c r="D3713" s="98" t="str">
        <f t="shared" si="402"/>
        <v>1</v>
      </c>
      <c r="E3713" s="98" t="str">
        <f t="shared" si="403"/>
        <v>06</v>
      </c>
      <c r="F3713" s="98" t="str">
        <f t="shared" si="404"/>
        <v>2</v>
      </c>
      <c r="G3713" s="98" t="str">
        <f t="shared" si="405"/>
        <v>0</v>
      </c>
      <c r="H3713" s="99">
        <v>19110620</v>
      </c>
      <c r="I3713" s="100" t="s">
        <v>4332</v>
      </c>
      <c r="J3713" s="100" t="s">
        <v>4333</v>
      </c>
      <c r="K3713" s="101" t="s">
        <v>144</v>
      </c>
    </row>
    <row r="3714" spans="1:11" x14ac:dyDescent="0.25">
      <c r="A3714" s="97" t="str">
        <f t="shared" si="399"/>
        <v>1</v>
      </c>
      <c r="B3714" s="98" t="str">
        <f t="shared" si="400"/>
        <v>9</v>
      </c>
      <c r="C3714" s="98" t="str">
        <f t="shared" si="401"/>
        <v>1</v>
      </c>
      <c r="D3714" s="98" t="str">
        <f t="shared" si="402"/>
        <v>1</v>
      </c>
      <c r="E3714" s="98" t="str">
        <f t="shared" si="403"/>
        <v>06</v>
      </c>
      <c r="F3714" s="98" t="str">
        <f t="shared" si="404"/>
        <v>2</v>
      </c>
      <c r="G3714" s="98" t="str">
        <f t="shared" si="405"/>
        <v>1</v>
      </c>
      <c r="H3714" s="99">
        <v>19110621</v>
      </c>
      <c r="I3714" s="100" t="s">
        <v>4334</v>
      </c>
      <c r="J3714" s="100" t="s">
        <v>154</v>
      </c>
      <c r="K3714" s="101" t="s">
        <v>155</v>
      </c>
    </row>
    <row r="3715" spans="1:11" x14ac:dyDescent="0.25">
      <c r="A3715" s="97" t="str">
        <f t="shared" si="399"/>
        <v>1</v>
      </c>
      <c r="B3715" s="98" t="str">
        <f t="shared" si="400"/>
        <v>9</v>
      </c>
      <c r="C3715" s="98" t="str">
        <f t="shared" si="401"/>
        <v>1</v>
      </c>
      <c r="D3715" s="98" t="str">
        <f t="shared" si="402"/>
        <v>1</v>
      </c>
      <c r="E3715" s="98" t="str">
        <f t="shared" si="403"/>
        <v>06</v>
      </c>
      <c r="F3715" s="98" t="str">
        <f t="shared" si="404"/>
        <v>2</v>
      </c>
      <c r="G3715" s="98" t="str">
        <f t="shared" si="405"/>
        <v>2</v>
      </c>
      <c r="H3715" s="99">
        <v>19110622</v>
      </c>
      <c r="I3715" s="100" t="s">
        <v>4335</v>
      </c>
      <c r="J3715" s="100" t="s">
        <v>154</v>
      </c>
      <c r="K3715" s="101" t="s">
        <v>155</v>
      </c>
    </row>
    <row r="3716" spans="1:11" x14ac:dyDescent="0.25">
      <c r="A3716" s="97" t="str">
        <f t="shared" si="399"/>
        <v>1</v>
      </c>
      <c r="B3716" s="98" t="str">
        <f t="shared" si="400"/>
        <v>9</v>
      </c>
      <c r="C3716" s="98" t="str">
        <f t="shared" si="401"/>
        <v>1</v>
      </c>
      <c r="D3716" s="98" t="str">
        <f t="shared" si="402"/>
        <v>1</v>
      </c>
      <c r="E3716" s="98" t="str">
        <f t="shared" si="403"/>
        <v>06</v>
      </c>
      <c r="F3716" s="98" t="str">
        <f t="shared" si="404"/>
        <v>2</v>
      </c>
      <c r="G3716" s="98" t="str">
        <f t="shared" si="405"/>
        <v>3</v>
      </c>
      <c r="H3716" s="99">
        <v>19110623</v>
      </c>
      <c r="I3716" s="100" t="s">
        <v>4336</v>
      </c>
      <c r="J3716" s="100" t="s">
        <v>154</v>
      </c>
      <c r="K3716" s="101" t="s">
        <v>155</v>
      </c>
    </row>
    <row r="3717" spans="1:11" ht="30" x14ac:dyDescent="0.25">
      <c r="A3717" s="97" t="str">
        <f t="shared" si="399"/>
        <v>1</v>
      </c>
      <c r="B3717" s="98" t="str">
        <f t="shared" si="400"/>
        <v>9</v>
      </c>
      <c r="C3717" s="98" t="str">
        <f t="shared" si="401"/>
        <v>1</v>
      </c>
      <c r="D3717" s="98" t="str">
        <f t="shared" si="402"/>
        <v>1</v>
      </c>
      <c r="E3717" s="98" t="str">
        <f t="shared" si="403"/>
        <v>06</v>
      </c>
      <c r="F3717" s="98" t="str">
        <f t="shared" si="404"/>
        <v>2</v>
      </c>
      <c r="G3717" s="98" t="str">
        <f t="shared" si="405"/>
        <v>4</v>
      </c>
      <c r="H3717" s="99">
        <v>19110624</v>
      </c>
      <c r="I3717" s="100" t="s">
        <v>4337</v>
      </c>
      <c r="J3717" s="100" t="s">
        <v>154</v>
      </c>
      <c r="K3717" s="101" t="s">
        <v>155</v>
      </c>
    </row>
    <row r="3718" spans="1:11" x14ac:dyDescent="0.25">
      <c r="A3718" s="97" t="str">
        <f t="shared" si="399"/>
        <v>1</v>
      </c>
      <c r="B3718" s="98" t="str">
        <f t="shared" si="400"/>
        <v>9</v>
      </c>
      <c r="C3718" s="98" t="str">
        <f t="shared" si="401"/>
        <v>1</v>
      </c>
      <c r="D3718" s="98" t="str">
        <f t="shared" si="402"/>
        <v>1</v>
      </c>
      <c r="E3718" s="98" t="str">
        <f t="shared" si="403"/>
        <v>06</v>
      </c>
      <c r="F3718" s="98" t="str">
        <f t="shared" si="404"/>
        <v>2</v>
      </c>
      <c r="G3718" s="98" t="str">
        <f t="shared" si="405"/>
        <v>5</v>
      </c>
      <c r="H3718" s="99">
        <v>19110625</v>
      </c>
      <c r="I3718" s="100" t="s">
        <v>4338</v>
      </c>
      <c r="J3718" s="100" t="s">
        <v>154</v>
      </c>
      <c r="K3718" s="101" t="s">
        <v>155</v>
      </c>
    </row>
    <row r="3719" spans="1:11" x14ac:dyDescent="0.25">
      <c r="A3719" s="97" t="str">
        <f t="shared" ref="A3719:A3782" si="406">MID($H3719,1,1)</f>
        <v>1</v>
      </c>
      <c r="B3719" s="98" t="str">
        <f t="shared" ref="B3719:B3782" si="407">MID($H3719,2,1)</f>
        <v>9</v>
      </c>
      <c r="C3719" s="98" t="str">
        <f t="shared" ref="C3719:C3782" si="408">MID($H3719,3,1)</f>
        <v>1</v>
      </c>
      <c r="D3719" s="98" t="str">
        <f t="shared" ref="D3719:D3782" si="409">MID($H3719,4,1)</f>
        <v>1</v>
      </c>
      <c r="E3719" s="98" t="str">
        <f t="shared" ref="E3719:E3782" si="410">MID($H3719,5,2)</f>
        <v>06</v>
      </c>
      <c r="F3719" s="98" t="str">
        <f t="shared" ref="F3719:F3782" si="411">MID($H3719,7,1)</f>
        <v>2</v>
      </c>
      <c r="G3719" s="98" t="str">
        <f t="shared" ref="G3719:G3782" si="412">MID($H3719,8,1)</f>
        <v>6</v>
      </c>
      <c r="H3719" s="99">
        <v>19110626</v>
      </c>
      <c r="I3719" s="100" t="s">
        <v>4339</v>
      </c>
      <c r="J3719" s="100" t="s">
        <v>154</v>
      </c>
      <c r="K3719" s="101" t="s">
        <v>155</v>
      </c>
    </row>
    <row r="3720" spans="1:11" x14ac:dyDescent="0.25">
      <c r="A3720" s="97" t="str">
        <f t="shared" si="406"/>
        <v>1</v>
      </c>
      <c r="B3720" s="98" t="str">
        <f t="shared" si="407"/>
        <v>9</v>
      </c>
      <c r="C3720" s="98" t="str">
        <f t="shared" si="408"/>
        <v>1</v>
      </c>
      <c r="D3720" s="98" t="str">
        <f t="shared" si="409"/>
        <v>1</v>
      </c>
      <c r="E3720" s="98" t="str">
        <f t="shared" si="410"/>
        <v>06</v>
      </c>
      <c r="F3720" s="98" t="str">
        <f t="shared" si="411"/>
        <v>2</v>
      </c>
      <c r="G3720" s="98" t="str">
        <f t="shared" si="412"/>
        <v>7</v>
      </c>
      <c r="H3720" s="99">
        <v>19110627</v>
      </c>
      <c r="I3720" s="100" t="s">
        <v>4340</v>
      </c>
      <c r="J3720" s="100" t="s">
        <v>154</v>
      </c>
      <c r="K3720" s="101" t="s">
        <v>155</v>
      </c>
    </row>
    <row r="3721" spans="1:11" x14ac:dyDescent="0.25">
      <c r="A3721" s="97" t="str">
        <f t="shared" si="406"/>
        <v>1</v>
      </c>
      <c r="B3721" s="98" t="str">
        <f t="shared" si="407"/>
        <v>9</v>
      </c>
      <c r="C3721" s="98" t="str">
        <f t="shared" si="408"/>
        <v>1</v>
      </c>
      <c r="D3721" s="98" t="str">
        <f t="shared" si="409"/>
        <v>1</v>
      </c>
      <c r="E3721" s="98" t="str">
        <f t="shared" si="410"/>
        <v>06</v>
      </c>
      <c r="F3721" s="98" t="str">
        <f t="shared" si="411"/>
        <v>2</v>
      </c>
      <c r="G3721" s="98" t="str">
        <f t="shared" si="412"/>
        <v>8</v>
      </c>
      <c r="H3721" s="99">
        <v>19110628</v>
      </c>
      <c r="I3721" s="100" t="s">
        <v>4341</v>
      </c>
      <c r="J3721" s="100" t="s">
        <v>154</v>
      </c>
      <c r="K3721" s="101" t="s">
        <v>155</v>
      </c>
    </row>
    <row r="3722" spans="1:11" ht="30" x14ac:dyDescent="0.25">
      <c r="A3722" s="97" t="str">
        <f t="shared" si="406"/>
        <v>1</v>
      </c>
      <c r="B3722" s="98" t="str">
        <f t="shared" si="407"/>
        <v>9</v>
      </c>
      <c r="C3722" s="98" t="str">
        <f t="shared" si="408"/>
        <v>1</v>
      </c>
      <c r="D3722" s="98" t="str">
        <f t="shared" si="409"/>
        <v>1</v>
      </c>
      <c r="E3722" s="98" t="str">
        <f t="shared" si="410"/>
        <v>07</v>
      </c>
      <c r="F3722" s="98" t="str">
        <f t="shared" si="411"/>
        <v>0</v>
      </c>
      <c r="G3722" s="98" t="str">
        <f t="shared" si="412"/>
        <v>0</v>
      </c>
      <c r="H3722" s="99">
        <v>19110700</v>
      </c>
      <c r="I3722" s="100" t="s">
        <v>4342</v>
      </c>
      <c r="J3722" s="100" t="s">
        <v>4343</v>
      </c>
      <c r="K3722" s="101" t="s">
        <v>144</v>
      </c>
    </row>
    <row r="3723" spans="1:11" x14ac:dyDescent="0.25">
      <c r="A3723" s="97" t="str">
        <f t="shared" si="406"/>
        <v>1</v>
      </c>
      <c r="B3723" s="98" t="str">
        <f t="shared" si="407"/>
        <v>9</v>
      </c>
      <c r="C3723" s="98" t="str">
        <f t="shared" si="408"/>
        <v>1</v>
      </c>
      <c r="D3723" s="98" t="str">
        <f t="shared" si="409"/>
        <v>1</v>
      </c>
      <c r="E3723" s="98" t="str">
        <f t="shared" si="410"/>
        <v>07</v>
      </c>
      <c r="F3723" s="98" t="str">
        <f t="shared" si="411"/>
        <v>0</v>
      </c>
      <c r="G3723" s="98" t="str">
        <f t="shared" si="412"/>
        <v>1</v>
      </c>
      <c r="H3723" s="99">
        <v>19110701</v>
      </c>
      <c r="I3723" s="100" t="s">
        <v>4344</v>
      </c>
      <c r="J3723" s="100" t="s">
        <v>154</v>
      </c>
      <c r="K3723" s="101" t="s">
        <v>155</v>
      </c>
    </row>
    <row r="3724" spans="1:11" x14ac:dyDescent="0.25">
      <c r="A3724" s="97" t="str">
        <f t="shared" si="406"/>
        <v>1</v>
      </c>
      <c r="B3724" s="98" t="str">
        <f t="shared" si="407"/>
        <v>9</v>
      </c>
      <c r="C3724" s="98" t="str">
        <f t="shared" si="408"/>
        <v>1</v>
      </c>
      <c r="D3724" s="98" t="str">
        <f t="shared" si="409"/>
        <v>1</v>
      </c>
      <c r="E3724" s="98" t="str">
        <f t="shared" si="410"/>
        <v>07</v>
      </c>
      <c r="F3724" s="98" t="str">
        <f t="shared" si="411"/>
        <v>0</v>
      </c>
      <c r="G3724" s="98" t="str">
        <f t="shared" si="412"/>
        <v>2</v>
      </c>
      <c r="H3724" s="99">
        <v>19110702</v>
      </c>
      <c r="I3724" s="100" t="s">
        <v>4345</v>
      </c>
      <c r="J3724" s="100" t="s">
        <v>154</v>
      </c>
      <c r="K3724" s="101" t="s">
        <v>155</v>
      </c>
    </row>
    <row r="3725" spans="1:11" x14ac:dyDescent="0.25">
      <c r="A3725" s="97" t="str">
        <f t="shared" si="406"/>
        <v>1</v>
      </c>
      <c r="B3725" s="98" t="str">
        <f t="shared" si="407"/>
        <v>9</v>
      </c>
      <c r="C3725" s="98" t="str">
        <f t="shared" si="408"/>
        <v>1</v>
      </c>
      <c r="D3725" s="98" t="str">
        <f t="shared" si="409"/>
        <v>1</v>
      </c>
      <c r="E3725" s="98" t="str">
        <f t="shared" si="410"/>
        <v>07</v>
      </c>
      <c r="F3725" s="98" t="str">
        <f t="shared" si="411"/>
        <v>0</v>
      </c>
      <c r="G3725" s="98" t="str">
        <f t="shared" si="412"/>
        <v>3</v>
      </c>
      <c r="H3725" s="99">
        <v>19110703</v>
      </c>
      <c r="I3725" s="100" t="s">
        <v>4346</v>
      </c>
      <c r="J3725" s="100" t="s">
        <v>154</v>
      </c>
      <c r="K3725" s="101" t="s">
        <v>155</v>
      </c>
    </row>
    <row r="3726" spans="1:11" ht="30" x14ac:dyDescent="0.25">
      <c r="A3726" s="97" t="str">
        <f t="shared" si="406"/>
        <v>1</v>
      </c>
      <c r="B3726" s="98" t="str">
        <f t="shared" si="407"/>
        <v>9</v>
      </c>
      <c r="C3726" s="98" t="str">
        <f t="shared" si="408"/>
        <v>1</v>
      </c>
      <c r="D3726" s="98" t="str">
        <f t="shared" si="409"/>
        <v>1</v>
      </c>
      <c r="E3726" s="98" t="str">
        <f t="shared" si="410"/>
        <v>07</v>
      </c>
      <c r="F3726" s="98" t="str">
        <f t="shared" si="411"/>
        <v>0</v>
      </c>
      <c r="G3726" s="98" t="str">
        <f t="shared" si="412"/>
        <v>4</v>
      </c>
      <c r="H3726" s="99">
        <v>19110704</v>
      </c>
      <c r="I3726" s="100" t="s">
        <v>4347</v>
      </c>
      <c r="J3726" s="100" t="s">
        <v>154</v>
      </c>
      <c r="K3726" s="101" t="s">
        <v>155</v>
      </c>
    </row>
    <row r="3727" spans="1:11" x14ac:dyDescent="0.25">
      <c r="A3727" s="97" t="str">
        <f t="shared" si="406"/>
        <v>1</v>
      </c>
      <c r="B3727" s="98" t="str">
        <f t="shared" si="407"/>
        <v>9</v>
      </c>
      <c r="C3727" s="98" t="str">
        <f t="shared" si="408"/>
        <v>1</v>
      </c>
      <c r="D3727" s="98" t="str">
        <f t="shared" si="409"/>
        <v>1</v>
      </c>
      <c r="E3727" s="98" t="str">
        <f t="shared" si="410"/>
        <v>07</v>
      </c>
      <c r="F3727" s="98" t="str">
        <f t="shared" si="411"/>
        <v>0</v>
      </c>
      <c r="G3727" s="98" t="str">
        <f t="shared" si="412"/>
        <v>5</v>
      </c>
      <c r="H3727" s="99">
        <v>19110705</v>
      </c>
      <c r="I3727" s="100" t="s">
        <v>4348</v>
      </c>
      <c r="J3727" s="100" t="s">
        <v>154</v>
      </c>
      <c r="K3727" s="101" t="s">
        <v>155</v>
      </c>
    </row>
    <row r="3728" spans="1:11" x14ac:dyDescent="0.25">
      <c r="A3728" s="97" t="str">
        <f t="shared" si="406"/>
        <v>1</v>
      </c>
      <c r="B3728" s="98" t="str">
        <f t="shared" si="407"/>
        <v>9</v>
      </c>
      <c r="C3728" s="98" t="str">
        <f t="shared" si="408"/>
        <v>1</v>
      </c>
      <c r="D3728" s="98" t="str">
        <f t="shared" si="409"/>
        <v>1</v>
      </c>
      <c r="E3728" s="98" t="str">
        <f t="shared" si="410"/>
        <v>07</v>
      </c>
      <c r="F3728" s="98" t="str">
        <f t="shared" si="411"/>
        <v>0</v>
      </c>
      <c r="G3728" s="98" t="str">
        <f t="shared" si="412"/>
        <v>6</v>
      </c>
      <c r="H3728" s="99">
        <v>19110706</v>
      </c>
      <c r="I3728" s="100" t="s">
        <v>4349</v>
      </c>
      <c r="J3728" s="100" t="s">
        <v>154</v>
      </c>
      <c r="K3728" s="101" t="s">
        <v>155</v>
      </c>
    </row>
    <row r="3729" spans="1:11" ht="30" x14ac:dyDescent="0.25">
      <c r="A3729" s="97" t="str">
        <f t="shared" si="406"/>
        <v>1</v>
      </c>
      <c r="B3729" s="98" t="str">
        <f t="shared" si="407"/>
        <v>9</v>
      </c>
      <c r="C3729" s="98" t="str">
        <f t="shared" si="408"/>
        <v>1</v>
      </c>
      <c r="D3729" s="98" t="str">
        <f t="shared" si="409"/>
        <v>1</v>
      </c>
      <c r="E3729" s="98" t="str">
        <f t="shared" si="410"/>
        <v>07</v>
      </c>
      <c r="F3729" s="98" t="str">
        <f t="shared" si="411"/>
        <v>0</v>
      </c>
      <c r="G3729" s="98" t="str">
        <f t="shared" si="412"/>
        <v>7</v>
      </c>
      <c r="H3729" s="99">
        <v>19110707</v>
      </c>
      <c r="I3729" s="100" t="s">
        <v>4350</v>
      </c>
      <c r="J3729" s="100" t="s">
        <v>154</v>
      </c>
      <c r="K3729" s="101" t="s">
        <v>155</v>
      </c>
    </row>
    <row r="3730" spans="1:11" x14ac:dyDescent="0.25">
      <c r="A3730" s="97" t="str">
        <f t="shared" si="406"/>
        <v>1</v>
      </c>
      <c r="B3730" s="98" t="str">
        <f t="shared" si="407"/>
        <v>9</v>
      </c>
      <c r="C3730" s="98" t="str">
        <f t="shared" si="408"/>
        <v>1</v>
      </c>
      <c r="D3730" s="98" t="str">
        <f t="shared" si="409"/>
        <v>1</v>
      </c>
      <c r="E3730" s="98" t="str">
        <f t="shared" si="410"/>
        <v>07</v>
      </c>
      <c r="F3730" s="98" t="str">
        <f t="shared" si="411"/>
        <v>0</v>
      </c>
      <c r="G3730" s="98" t="str">
        <f t="shared" si="412"/>
        <v>8</v>
      </c>
      <c r="H3730" s="99">
        <v>19110708</v>
      </c>
      <c r="I3730" s="100" t="s">
        <v>4351</v>
      </c>
      <c r="J3730" s="100" t="s">
        <v>154</v>
      </c>
      <c r="K3730" s="101" t="s">
        <v>155</v>
      </c>
    </row>
    <row r="3731" spans="1:11" ht="30" x14ac:dyDescent="0.25">
      <c r="A3731" s="97" t="str">
        <f t="shared" si="406"/>
        <v>1</v>
      </c>
      <c r="B3731" s="98" t="str">
        <f t="shared" si="407"/>
        <v>9</v>
      </c>
      <c r="C3731" s="98" t="str">
        <f t="shared" si="408"/>
        <v>1</v>
      </c>
      <c r="D3731" s="98" t="str">
        <f t="shared" si="409"/>
        <v>1</v>
      </c>
      <c r="E3731" s="98" t="str">
        <f t="shared" si="410"/>
        <v>08</v>
      </c>
      <c r="F3731" s="98" t="str">
        <f t="shared" si="411"/>
        <v>0</v>
      </c>
      <c r="G3731" s="98" t="str">
        <f t="shared" si="412"/>
        <v>0</v>
      </c>
      <c r="H3731" s="99">
        <v>19110800</v>
      </c>
      <c r="I3731" s="100" t="s">
        <v>4352</v>
      </c>
      <c r="J3731" s="100" t="s">
        <v>4353</v>
      </c>
      <c r="K3731" s="101" t="s">
        <v>144</v>
      </c>
    </row>
    <row r="3732" spans="1:11" x14ac:dyDescent="0.25">
      <c r="A3732" s="97" t="str">
        <f t="shared" si="406"/>
        <v>1</v>
      </c>
      <c r="B3732" s="98" t="str">
        <f t="shared" si="407"/>
        <v>9</v>
      </c>
      <c r="C3732" s="98" t="str">
        <f t="shared" si="408"/>
        <v>1</v>
      </c>
      <c r="D3732" s="98" t="str">
        <f t="shared" si="409"/>
        <v>1</v>
      </c>
      <c r="E3732" s="98" t="str">
        <f t="shared" si="410"/>
        <v>08</v>
      </c>
      <c r="F3732" s="98" t="str">
        <f t="shared" si="411"/>
        <v>0</v>
      </c>
      <c r="G3732" s="98" t="str">
        <f t="shared" si="412"/>
        <v>1</v>
      </c>
      <c r="H3732" s="99">
        <v>19110801</v>
      </c>
      <c r="I3732" s="100" t="s">
        <v>4354</v>
      </c>
      <c r="J3732" s="100" t="s">
        <v>154</v>
      </c>
      <c r="K3732" s="101" t="s">
        <v>155</v>
      </c>
    </row>
    <row r="3733" spans="1:11" x14ac:dyDescent="0.25">
      <c r="A3733" s="97" t="str">
        <f t="shared" si="406"/>
        <v>1</v>
      </c>
      <c r="B3733" s="98" t="str">
        <f t="shared" si="407"/>
        <v>9</v>
      </c>
      <c r="C3733" s="98" t="str">
        <f t="shared" si="408"/>
        <v>1</v>
      </c>
      <c r="D3733" s="98" t="str">
        <f t="shared" si="409"/>
        <v>1</v>
      </c>
      <c r="E3733" s="98" t="str">
        <f t="shared" si="410"/>
        <v>08</v>
      </c>
      <c r="F3733" s="98" t="str">
        <f t="shared" si="411"/>
        <v>0</v>
      </c>
      <c r="G3733" s="98" t="str">
        <f t="shared" si="412"/>
        <v>2</v>
      </c>
      <c r="H3733" s="99">
        <v>19110802</v>
      </c>
      <c r="I3733" s="100" t="s">
        <v>4355</v>
      </c>
      <c r="J3733" s="100" t="s">
        <v>154</v>
      </c>
      <c r="K3733" s="101" t="s">
        <v>155</v>
      </c>
    </row>
    <row r="3734" spans="1:11" x14ac:dyDescent="0.25">
      <c r="A3734" s="97" t="str">
        <f t="shared" si="406"/>
        <v>1</v>
      </c>
      <c r="B3734" s="98" t="str">
        <f t="shared" si="407"/>
        <v>9</v>
      </c>
      <c r="C3734" s="98" t="str">
        <f t="shared" si="408"/>
        <v>1</v>
      </c>
      <c r="D3734" s="98" t="str">
        <f t="shared" si="409"/>
        <v>1</v>
      </c>
      <c r="E3734" s="98" t="str">
        <f t="shared" si="410"/>
        <v>08</v>
      </c>
      <c r="F3734" s="98" t="str">
        <f t="shared" si="411"/>
        <v>0</v>
      </c>
      <c r="G3734" s="98" t="str">
        <f t="shared" si="412"/>
        <v>3</v>
      </c>
      <c r="H3734" s="99">
        <v>19110803</v>
      </c>
      <c r="I3734" s="100" t="s">
        <v>4356</v>
      </c>
      <c r="J3734" s="100" t="s">
        <v>154</v>
      </c>
      <c r="K3734" s="101" t="s">
        <v>155</v>
      </c>
    </row>
    <row r="3735" spans="1:11" ht="30" x14ac:dyDescent="0.25">
      <c r="A3735" s="97" t="str">
        <f t="shared" si="406"/>
        <v>1</v>
      </c>
      <c r="B3735" s="98" t="str">
        <f t="shared" si="407"/>
        <v>9</v>
      </c>
      <c r="C3735" s="98" t="str">
        <f t="shared" si="408"/>
        <v>1</v>
      </c>
      <c r="D3735" s="98" t="str">
        <f t="shared" si="409"/>
        <v>1</v>
      </c>
      <c r="E3735" s="98" t="str">
        <f t="shared" si="410"/>
        <v>08</v>
      </c>
      <c r="F3735" s="98" t="str">
        <f t="shared" si="411"/>
        <v>0</v>
      </c>
      <c r="G3735" s="98" t="str">
        <f t="shared" si="412"/>
        <v>4</v>
      </c>
      <c r="H3735" s="99">
        <v>19110804</v>
      </c>
      <c r="I3735" s="100" t="s">
        <v>4357</v>
      </c>
      <c r="J3735" s="100" t="s">
        <v>154</v>
      </c>
      <c r="K3735" s="101" t="s">
        <v>155</v>
      </c>
    </row>
    <row r="3736" spans="1:11" x14ac:dyDescent="0.25">
      <c r="A3736" s="97" t="str">
        <f t="shared" si="406"/>
        <v>1</v>
      </c>
      <c r="B3736" s="98" t="str">
        <f t="shared" si="407"/>
        <v>9</v>
      </c>
      <c r="C3736" s="98" t="str">
        <f t="shared" si="408"/>
        <v>1</v>
      </c>
      <c r="D3736" s="98" t="str">
        <f t="shared" si="409"/>
        <v>1</v>
      </c>
      <c r="E3736" s="98" t="str">
        <f t="shared" si="410"/>
        <v>08</v>
      </c>
      <c r="F3736" s="98" t="str">
        <f t="shared" si="411"/>
        <v>0</v>
      </c>
      <c r="G3736" s="98" t="str">
        <f t="shared" si="412"/>
        <v>5</v>
      </c>
      <c r="H3736" s="99">
        <v>19110805</v>
      </c>
      <c r="I3736" s="100" t="s">
        <v>4358</v>
      </c>
      <c r="J3736" s="100" t="s">
        <v>154</v>
      </c>
      <c r="K3736" s="101" t="s">
        <v>155</v>
      </c>
    </row>
    <row r="3737" spans="1:11" x14ac:dyDescent="0.25">
      <c r="A3737" s="97" t="str">
        <f t="shared" si="406"/>
        <v>1</v>
      </c>
      <c r="B3737" s="98" t="str">
        <f t="shared" si="407"/>
        <v>9</v>
      </c>
      <c r="C3737" s="98" t="str">
        <f t="shared" si="408"/>
        <v>1</v>
      </c>
      <c r="D3737" s="98" t="str">
        <f t="shared" si="409"/>
        <v>1</v>
      </c>
      <c r="E3737" s="98" t="str">
        <f t="shared" si="410"/>
        <v>08</v>
      </c>
      <c r="F3737" s="98" t="str">
        <f t="shared" si="411"/>
        <v>0</v>
      </c>
      <c r="G3737" s="98" t="str">
        <f t="shared" si="412"/>
        <v>6</v>
      </c>
      <c r="H3737" s="99">
        <v>19110806</v>
      </c>
      <c r="I3737" s="100" t="s">
        <v>4359</v>
      </c>
      <c r="J3737" s="100" t="s">
        <v>154</v>
      </c>
      <c r="K3737" s="101" t="s">
        <v>155</v>
      </c>
    </row>
    <row r="3738" spans="1:11" ht="30" x14ac:dyDescent="0.25">
      <c r="A3738" s="97" t="str">
        <f t="shared" si="406"/>
        <v>1</v>
      </c>
      <c r="B3738" s="98" t="str">
        <f t="shared" si="407"/>
        <v>9</v>
      </c>
      <c r="C3738" s="98" t="str">
        <f t="shared" si="408"/>
        <v>1</v>
      </c>
      <c r="D3738" s="98" t="str">
        <f t="shared" si="409"/>
        <v>1</v>
      </c>
      <c r="E3738" s="98" t="str">
        <f t="shared" si="410"/>
        <v>08</v>
      </c>
      <c r="F3738" s="98" t="str">
        <f t="shared" si="411"/>
        <v>0</v>
      </c>
      <c r="G3738" s="98" t="str">
        <f t="shared" si="412"/>
        <v>7</v>
      </c>
      <c r="H3738" s="99">
        <v>19110807</v>
      </c>
      <c r="I3738" s="100" t="s">
        <v>4360</v>
      </c>
      <c r="J3738" s="100" t="s">
        <v>154</v>
      </c>
      <c r="K3738" s="101" t="s">
        <v>155</v>
      </c>
    </row>
    <row r="3739" spans="1:11" x14ac:dyDescent="0.25">
      <c r="A3739" s="97" t="str">
        <f t="shared" si="406"/>
        <v>1</v>
      </c>
      <c r="B3739" s="98" t="str">
        <f t="shared" si="407"/>
        <v>9</v>
      </c>
      <c r="C3739" s="98" t="str">
        <f t="shared" si="408"/>
        <v>1</v>
      </c>
      <c r="D3739" s="98" t="str">
        <f t="shared" si="409"/>
        <v>1</v>
      </c>
      <c r="E3739" s="98" t="str">
        <f t="shared" si="410"/>
        <v>08</v>
      </c>
      <c r="F3739" s="98" t="str">
        <f t="shared" si="411"/>
        <v>0</v>
      </c>
      <c r="G3739" s="98" t="str">
        <f t="shared" si="412"/>
        <v>8</v>
      </c>
      <c r="H3739" s="99">
        <v>19110808</v>
      </c>
      <c r="I3739" s="100" t="s">
        <v>4361</v>
      </c>
      <c r="J3739" s="100" t="s">
        <v>154</v>
      </c>
      <c r="K3739" s="101" t="s">
        <v>155</v>
      </c>
    </row>
    <row r="3740" spans="1:11" ht="45" x14ac:dyDescent="0.25">
      <c r="A3740" s="97" t="str">
        <f t="shared" si="406"/>
        <v>1</v>
      </c>
      <c r="B3740" s="98" t="str">
        <f t="shared" si="407"/>
        <v>9</v>
      </c>
      <c r="C3740" s="98" t="str">
        <f t="shared" si="408"/>
        <v>1</v>
      </c>
      <c r="D3740" s="98" t="str">
        <f t="shared" si="409"/>
        <v>1</v>
      </c>
      <c r="E3740" s="98" t="str">
        <f t="shared" si="410"/>
        <v>09</v>
      </c>
      <c r="F3740" s="98" t="str">
        <f t="shared" si="411"/>
        <v>0</v>
      </c>
      <c r="G3740" s="98" t="str">
        <f t="shared" si="412"/>
        <v>0</v>
      </c>
      <c r="H3740" s="99">
        <v>19110900</v>
      </c>
      <c r="I3740" s="100" t="s">
        <v>4362</v>
      </c>
      <c r="J3740" s="100" t="s">
        <v>4363</v>
      </c>
      <c r="K3740" s="101" t="s">
        <v>144</v>
      </c>
    </row>
    <row r="3741" spans="1:11" x14ac:dyDescent="0.25">
      <c r="A3741" s="97" t="str">
        <f t="shared" si="406"/>
        <v>1</v>
      </c>
      <c r="B3741" s="98" t="str">
        <f t="shared" si="407"/>
        <v>9</v>
      </c>
      <c r="C3741" s="98" t="str">
        <f t="shared" si="408"/>
        <v>1</v>
      </c>
      <c r="D3741" s="98" t="str">
        <f t="shared" si="409"/>
        <v>1</v>
      </c>
      <c r="E3741" s="98" t="str">
        <f t="shared" si="410"/>
        <v>09</v>
      </c>
      <c r="F3741" s="98" t="str">
        <f t="shared" si="411"/>
        <v>0</v>
      </c>
      <c r="G3741" s="98" t="str">
        <f t="shared" si="412"/>
        <v>1</v>
      </c>
      <c r="H3741" s="99">
        <v>19110901</v>
      </c>
      <c r="I3741" s="100" t="s">
        <v>4364</v>
      </c>
      <c r="J3741" s="100" t="s">
        <v>154</v>
      </c>
      <c r="K3741" s="101" t="s">
        <v>155</v>
      </c>
    </row>
    <row r="3742" spans="1:11" x14ac:dyDescent="0.25">
      <c r="A3742" s="97" t="str">
        <f t="shared" si="406"/>
        <v>1</v>
      </c>
      <c r="B3742" s="98" t="str">
        <f t="shared" si="407"/>
        <v>9</v>
      </c>
      <c r="C3742" s="98" t="str">
        <f t="shared" si="408"/>
        <v>1</v>
      </c>
      <c r="D3742" s="98" t="str">
        <f t="shared" si="409"/>
        <v>1</v>
      </c>
      <c r="E3742" s="98" t="str">
        <f t="shared" si="410"/>
        <v>09</v>
      </c>
      <c r="F3742" s="98" t="str">
        <f t="shared" si="411"/>
        <v>0</v>
      </c>
      <c r="G3742" s="98" t="str">
        <f t="shared" si="412"/>
        <v>2</v>
      </c>
      <c r="H3742" s="99">
        <v>19110902</v>
      </c>
      <c r="I3742" s="100" t="s">
        <v>4365</v>
      </c>
      <c r="J3742" s="100" t="s">
        <v>154</v>
      </c>
      <c r="K3742" s="101" t="s">
        <v>155</v>
      </c>
    </row>
    <row r="3743" spans="1:11" x14ac:dyDescent="0.25">
      <c r="A3743" s="97" t="str">
        <f t="shared" si="406"/>
        <v>1</v>
      </c>
      <c r="B3743" s="98" t="str">
        <f t="shared" si="407"/>
        <v>9</v>
      </c>
      <c r="C3743" s="98" t="str">
        <f t="shared" si="408"/>
        <v>1</v>
      </c>
      <c r="D3743" s="98" t="str">
        <f t="shared" si="409"/>
        <v>1</v>
      </c>
      <c r="E3743" s="98" t="str">
        <f t="shared" si="410"/>
        <v>09</v>
      </c>
      <c r="F3743" s="98" t="str">
        <f t="shared" si="411"/>
        <v>0</v>
      </c>
      <c r="G3743" s="98" t="str">
        <f t="shared" si="412"/>
        <v>3</v>
      </c>
      <c r="H3743" s="99">
        <v>19110903</v>
      </c>
      <c r="I3743" s="100" t="s">
        <v>4366</v>
      </c>
      <c r="J3743" s="100" t="s">
        <v>154</v>
      </c>
      <c r="K3743" s="101" t="s">
        <v>155</v>
      </c>
    </row>
    <row r="3744" spans="1:11" ht="30" x14ac:dyDescent="0.25">
      <c r="A3744" s="97" t="str">
        <f t="shared" si="406"/>
        <v>1</v>
      </c>
      <c r="B3744" s="98" t="str">
        <f t="shared" si="407"/>
        <v>9</v>
      </c>
      <c r="C3744" s="98" t="str">
        <f t="shared" si="408"/>
        <v>1</v>
      </c>
      <c r="D3744" s="98" t="str">
        <f t="shared" si="409"/>
        <v>1</v>
      </c>
      <c r="E3744" s="98" t="str">
        <f t="shared" si="410"/>
        <v>09</v>
      </c>
      <c r="F3744" s="98" t="str">
        <f t="shared" si="411"/>
        <v>0</v>
      </c>
      <c r="G3744" s="98" t="str">
        <f t="shared" si="412"/>
        <v>4</v>
      </c>
      <c r="H3744" s="99">
        <v>19110904</v>
      </c>
      <c r="I3744" s="100" t="s">
        <v>4367</v>
      </c>
      <c r="J3744" s="100" t="s">
        <v>154</v>
      </c>
      <c r="K3744" s="101" t="s">
        <v>155</v>
      </c>
    </row>
    <row r="3745" spans="1:11" x14ac:dyDescent="0.25">
      <c r="A3745" s="97" t="str">
        <f t="shared" si="406"/>
        <v>1</v>
      </c>
      <c r="B3745" s="98" t="str">
        <f t="shared" si="407"/>
        <v>9</v>
      </c>
      <c r="C3745" s="98" t="str">
        <f t="shared" si="408"/>
        <v>1</v>
      </c>
      <c r="D3745" s="98" t="str">
        <f t="shared" si="409"/>
        <v>1</v>
      </c>
      <c r="E3745" s="98" t="str">
        <f t="shared" si="410"/>
        <v>09</v>
      </c>
      <c r="F3745" s="98" t="str">
        <f t="shared" si="411"/>
        <v>0</v>
      </c>
      <c r="G3745" s="98" t="str">
        <f t="shared" si="412"/>
        <v>5</v>
      </c>
      <c r="H3745" s="99">
        <v>19110905</v>
      </c>
      <c r="I3745" s="100" t="s">
        <v>4368</v>
      </c>
      <c r="J3745" s="100" t="s">
        <v>154</v>
      </c>
      <c r="K3745" s="101" t="s">
        <v>155</v>
      </c>
    </row>
    <row r="3746" spans="1:11" x14ac:dyDescent="0.25">
      <c r="A3746" s="97" t="str">
        <f t="shared" si="406"/>
        <v>1</v>
      </c>
      <c r="B3746" s="98" t="str">
        <f t="shared" si="407"/>
        <v>9</v>
      </c>
      <c r="C3746" s="98" t="str">
        <f t="shared" si="408"/>
        <v>1</v>
      </c>
      <c r="D3746" s="98" t="str">
        <f t="shared" si="409"/>
        <v>1</v>
      </c>
      <c r="E3746" s="98" t="str">
        <f t="shared" si="410"/>
        <v>09</v>
      </c>
      <c r="F3746" s="98" t="str">
        <f t="shared" si="411"/>
        <v>0</v>
      </c>
      <c r="G3746" s="98" t="str">
        <f t="shared" si="412"/>
        <v>6</v>
      </c>
      <c r="H3746" s="99">
        <v>19110906</v>
      </c>
      <c r="I3746" s="100" t="s">
        <v>4369</v>
      </c>
      <c r="J3746" s="100" t="s">
        <v>154</v>
      </c>
      <c r="K3746" s="101" t="s">
        <v>155</v>
      </c>
    </row>
    <row r="3747" spans="1:11" x14ac:dyDescent="0.25">
      <c r="A3747" s="97" t="str">
        <f t="shared" si="406"/>
        <v>1</v>
      </c>
      <c r="B3747" s="98" t="str">
        <f t="shared" si="407"/>
        <v>9</v>
      </c>
      <c r="C3747" s="98" t="str">
        <f t="shared" si="408"/>
        <v>1</v>
      </c>
      <c r="D3747" s="98" t="str">
        <f t="shared" si="409"/>
        <v>1</v>
      </c>
      <c r="E3747" s="98" t="str">
        <f t="shared" si="410"/>
        <v>09</v>
      </c>
      <c r="F3747" s="98" t="str">
        <f t="shared" si="411"/>
        <v>0</v>
      </c>
      <c r="G3747" s="98" t="str">
        <f t="shared" si="412"/>
        <v>7</v>
      </c>
      <c r="H3747" s="99">
        <v>19110907</v>
      </c>
      <c r="I3747" s="100" t="s">
        <v>4370</v>
      </c>
      <c r="J3747" s="100" t="s">
        <v>154</v>
      </c>
      <c r="K3747" s="101" t="s">
        <v>155</v>
      </c>
    </row>
    <row r="3748" spans="1:11" x14ac:dyDescent="0.25">
      <c r="A3748" s="97" t="str">
        <f t="shared" si="406"/>
        <v>1</v>
      </c>
      <c r="B3748" s="98" t="str">
        <f t="shared" si="407"/>
        <v>9</v>
      </c>
      <c r="C3748" s="98" t="str">
        <f t="shared" si="408"/>
        <v>1</v>
      </c>
      <c r="D3748" s="98" t="str">
        <f t="shared" si="409"/>
        <v>1</v>
      </c>
      <c r="E3748" s="98" t="str">
        <f t="shared" si="410"/>
        <v>09</v>
      </c>
      <c r="F3748" s="98" t="str">
        <f t="shared" si="411"/>
        <v>0</v>
      </c>
      <c r="G3748" s="98" t="str">
        <f t="shared" si="412"/>
        <v>8</v>
      </c>
      <c r="H3748" s="99">
        <v>19110908</v>
      </c>
      <c r="I3748" s="100" t="s">
        <v>4371</v>
      </c>
      <c r="J3748" s="100" t="s">
        <v>154</v>
      </c>
      <c r="K3748" s="101" t="s">
        <v>155</v>
      </c>
    </row>
    <row r="3749" spans="1:11" ht="45" x14ac:dyDescent="0.25">
      <c r="A3749" s="97" t="str">
        <f t="shared" si="406"/>
        <v>1</v>
      </c>
      <c r="B3749" s="98" t="str">
        <f t="shared" si="407"/>
        <v>9</v>
      </c>
      <c r="C3749" s="98" t="str">
        <f t="shared" si="408"/>
        <v>1</v>
      </c>
      <c r="D3749" s="98" t="str">
        <f t="shared" si="409"/>
        <v>1</v>
      </c>
      <c r="E3749" s="98" t="str">
        <f t="shared" si="410"/>
        <v>10</v>
      </c>
      <c r="F3749" s="98" t="str">
        <f t="shared" si="411"/>
        <v>0</v>
      </c>
      <c r="G3749" s="98" t="str">
        <f t="shared" si="412"/>
        <v>0</v>
      </c>
      <c r="H3749" s="99">
        <v>19111000</v>
      </c>
      <c r="I3749" s="100" t="s">
        <v>4372</v>
      </c>
      <c r="J3749" s="100" t="s">
        <v>4373</v>
      </c>
      <c r="K3749" s="101" t="s">
        <v>144</v>
      </c>
    </row>
    <row r="3750" spans="1:11" ht="30" x14ac:dyDescent="0.25">
      <c r="A3750" s="97" t="str">
        <f t="shared" si="406"/>
        <v>1</v>
      </c>
      <c r="B3750" s="98" t="str">
        <f t="shared" si="407"/>
        <v>9</v>
      </c>
      <c r="C3750" s="98" t="str">
        <f t="shared" si="408"/>
        <v>1</v>
      </c>
      <c r="D3750" s="98" t="str">
        <f t="shared" si="409"/>
        <v>1</v>
      </c>
      <c r="E3750" s="98" t="str">
        <f t="shared" si="410"/>
        <v>10</v>
      </c>
      <c r="F3750" s="98" t="str">
        <f t="shared" si="411"/>
        <v>0</v>
      </c>
      <c r="G3750" s="98" t="str">
        <f t="shared" si="412"/>
        <v>1</v>
      </c>
      <c r="H3750" s="99">
        <v>19111001</v>
      </c>
      <c r="I3750" s="100" t="s">
        <v>4374</v>
      </c>
      <c r="J3750" s="100" t="s">
        <v>154</v>
      </c>
      <c r="K3750" s="101" t="s">
        <v>155</v>
      </c>
    </row>
    <row r="3751" spans="1:11" ht="30" x14ac:dyDescent="0.25">
      <c r="A3751" s="97" t="str">
        <f t="shared" si="406"/>
        <v>1</v>
      </c>
      <c r="B3751" s="98" t="str">
        <f t="shared" si="407"/>
        <v>9</v>
      </c>
      <c r="C3751" s="98" t="str">
        <f t="shared" si="408"/>
        <v>1</v>
      </c>
      <c r="D3751" s="98" t="str">
        <f t="shared" si="409"/>
        <v>1</v>
      </c>
      <c r="E3751" s="98" t="str">
        <f t="shared" si="410"/>
        <v>10</v>
      </c>
      <c r="F3751" s="98" t="str">
        <f t="shared" si="411"/>
        <v>0</v>
      </c>
      <c r="G3751" s="98" t="str">
        <f t="shared" si="412"/>
        <v>2</v>
      </c>
      <c r="H3751" s="99">
        <v>19111002</v>
      </c>
      <c r="I3751" s="100" t="s">
        <v>4375</v>
      </c>
      <c r="J3751" s="100" t="s">
        <v>154</v>
      </c>
      <c r="K3751" s="101" t="s">
        <v>155</v>
      </c>
    </row>
    <row r="3752" spans="1:11" ht="30" x14ac:dyDescent="0.25">
      <c r="A3752" s="97" t="str">
        <f t="shared" si="406"/>
        <v>1</v>
      </c>
      <c r="B3752" s="98" t="str">
        <f t="shared" si="407"/>
        <v>9</v>
      </c>
      <c r="C3752" s="98" t="str">
        <f t="shared" si="408"/>
        <v>1</v>
      </c>
      <c r="D3752" s="98" t="str">
        <f t="shared" si="409"/>
        <v>1</v>
      </c>
      <c r="E3752" s="98" t="str">
        <f t="shared" si="410"/>
        <v>10</v>
      </c>
      <c r="F3752" s="98" t="str">
        <f t="shared" si="411"/>
        <v>0</v>
      </c>
      <c r="G3752" s="98" t="str">
        <f t="shared" si="412"/>
        <v>3</v>
      </c>
      <c r="H3752" s="99">
        <v>19111003</v>
      </c>
      <c r="I3752" s="100" t="s">
        <v>4376</v>
      </c>
      <c r="J3752" s="100" t="s">
        <v>154</v>
      </c>
      <c r="K3752" s="101" t="s">
        <v>155</v>
      </c>
    </row>
    <row r="3753" spans="1:11" ht="30" x14ac:dyDescent="0.25">
      <c r="A3753" s="97" t="str">
        <f t="shared" si="406"/>
        <v>1</v>
      </c>
      <c r="B3753" s="98" t="str">
        <f t="shared" si="407"/>
        <v>9</v>
      </c>
      <c r="C3753" s="98" t="str">
        <f t="shared" si="408"/>
        <v>1</v>
      </c>
      <c r="D3753" s="98" t="str">
        <f t="shared" si="409"/>
        <v>1</v>
      </c>
      <c r="E3753" s="98" t="str">
        <f t="shared" si="410"/>
        <v>10</v>
      </c>
      <c r="F3753" s="98" t="str">
        <f t="shared" si="411"/>
        <v>0</v>
      </c>
      <c r="G3753" s="98" t="str">
        <f t="shared" si="412"/>
        <v>4</v>
      </c>
      <c r="H3753" s="99">
        <v>19111004</v>
      </c>
      <c r="I3753" s="100" t="s">
        <v>4377</v>
      </c>
      <c r="J3753" s="100" t="s">
        <v>154</v>
      </c>
      <c r="K3753" s="101" t="s">
        <v>155</v>
      </c>
    </row>
    <row r="3754" spans="1:11" ht="30" x14ac:dyDescent="0.25">
      <c r="A3754" s="97" t="str">
        <f t="shared" si="406"/>
        <v>1</v>
      </c>
      <c r="B3754" s="98" t="str">
        <f t="shared" si="407"/>
        <v>9</v>
      </c>
      <c r="C3754" s="98" t="str">
        <f t="shared" si="408"/>
        <v>1</v>
      </c>
      <c r="D3754" s="98" t="str">
        <f t="shared" si="409"/>
        <v>1</v>
      </c>
      <c r="E3754" s="98" t="str">
        <f t="shared" si="410"/>
        <v>10</v>
      </c>
      <c r="F3754" s="98" t="str">
        <f t="shared" si="411"/>
        <v>0</v>
      </c>
      <c r="G3754" s="98" t="str">
        <f t="shared" si="412"/>
        <v>5</v>
      </c>
      <c r="H3754" s="99">
        <v>19111005</v>
      </c>
      <c r="I3754" s="100" t="s">
        <v>4378</v>
      </c>
      <c r="J3754" s="100" t="s">
        <v>154</v>
      </c>
      <c r="K3754" s="101" t="s">
        <v>155</v>
      </c>
    </row>
    <row r="3755" spans="1:11" ht="30" x14ac:dyDescent="0.25">
      <c r="A3755" s="97" t="str">
        <f t="shared" si="406"/>
        <v>1</v>
      </c>
      <c r="B3755" s="98" t="str">
        <f t="shared" si="407"/>
        <v>9</v>
      </c>
      <c r="C3755" s="98" t="str">
        <f t="shared" si="408"/>
        <v>1</v>
      </c>
      <c r="D3755" s="98" t="str">
        <f t="shared" si="409"/>
        <v>1</v>
      </c>
      <c r="E3755" s="98" t="str">
        <f t="shared" si="410"/>
        <v>10</v>
      </c>
      <c r="F3755" s="98" t="str">
        <f t="shared" si="411"/>
        <v>0</v>
      </c>
      <c r="G3755" s="98" t="str">
        <f t="shared" si="412"/>
        <v>6</v>
      </c>
      <c r="H3755" s="99">
        <v>19111006</v>
      </c>
      <c r="I3755" s="100" t="s">
        <v>4379</v>
      </c>
      <c r="J3755" s="100" t="s">
        <v>154</v>
      </c>
      <c r="K3755" s="101" t="s">
        <v>155</v>
      </c>
    </row>
    <row r="3756" spans="1:11" ht="30" x14ac:dyDescent="0.25">
      <c r="A3756" s="97" t="str">
        <f t="shared" si="406"/>
        <v>1</v>
      </c>
      <c r="B3756" s="98" t="str">
        <f t="shared" si="407"/>
        <v>9</v>
      </c>
      <c r="C3756" s="98" t="str">
        <f t="shared" si="408"/>
        <v>1</v>
      </c>
      <c r="D3756" s="98" t="str">
        <f t="shared" si="409"/>
        <v>1</v>
      </c>
      <c r="E3756" s="98" t="str">
        <f t="shared" si="410"/>
        <v>10</v>
      </c>
      <c r="F3756" s="98" t="str">
        <f t="shared" si="411"/>
        <v>0</v>
      </c>
      <c r="G3756" s="98" t="str">
        <f t="shared" si="412"/>
        <v>7</v>
      </c>
      <c r="H3756" s="99">
        <v>19111007</v>
      </c>
      <c r="I3756" s="100" t="s">
        <v>4380</v>
      </c>
      <c r="J3756" s="100" t="s">
        <v>154</v>
      </c>
      <c r="K3756" s="101" t="s">
        <v>155</v>
      </c>
    </row>
    <row r="3757" spans="1:11" ht="30" x14ac:dyDescent="0.25">
      <c r="A3757" s="97" t="str">
        <f t="shared" si="406"/>
        <v>1</v>
      </c>
      <c r="B3757" s="98" t="str">
        <f t="shared" si="407"/>
        <v>9</v>
      </c>
      <c r="C3757" s="98" t="str">
        <f t="shared" si="408"/>
        <v>1</v>
      </c>
      <c r="D3757" s="98" t="str">
        <f t="shared" si="409"/>
        <v>1</v>
      </c>
      <c r="E3757" s="98" t="str">
        <f t="shared" si="410"/>
        <v>10</v>
      </c>
      <c r="F3757" s="98" t="str">
        <f t="shared" si="411"/>
        <v>0</v>
      </c>
      <c r="G3757" s="98" t="str">
        <f t="shared" si="412"/>
        <v>8</v>
      </c>
      <c r="H3757" s="99">
        <v>19111008</v>
      </c>
      <c r="I3757" s="100" t="s">
        <v>4381</v>
      </c>
      <c r="J3757" s="100" t="s">
        <v>154</v>
      </c>
      <c r="K3757" s="101" t="s">
        <v>155</v>
      </c>
    </row>
    <row r="3758" spans="1:11" ht="210" x14ac:dyDescent="0.25">
      <c r="A3758" s="97" t="str">
        <f t="shared" si="406"/>
        <v>1</v>
      </c>
      <c r="B3758" s="98" t="str">
        <f t="shared" si="407"/>
        <v>9</v>
      </c>
      <c r="C3758" s="98" t="str">
        <f t="shared" si="408"/>
        <v>1</v>
      </c>
      <c r="D3758" s="98" t="str">
        <f t="shared" si="409"/>
        <v>1</v>
      </c>
      <c r="E3758" s="98" t="str">
        <f t="shared" si="410"/>
        <v>11</v>
      </c>
      <c r="F3758" s="98" t="str">
        <f t="shared" si="411"/>
        <v>0</v>
      </c>
      <c r="G3758" s="98" t="str">
        <f t="shared" si="412"/>
        <v>0</v>
      </c>
      <c r="H3758" s="99">
        <v>19111100</v>
      </c>
      <c r="I3758" s="100" t="s">
        <v>4382</v>
      </c>
      <c r="J3758" s="100" t="s">
        <v>4383</v>
      </c>
      <c r="K3758" s="101" t="s">
        <v>144</v>
      </c>
    </row>
    <row r="3759" spans="1:11" ht="30" x14ac:dyDescent="0.25">
      <c r="A3759" s="97" t="str">
        <f t="shared" si="406"/>
        <v>1</v>
      </c>
      <c r="B3759" s="98" t="str">
        <f t="shared" si="407"/>
        <v>9</v>
      </c>
      <c r="C3759" s="98" t="str">
        <f t="shared" si="408"/>
        <v>1</v>
      </c>
      <c r="D3759" s="98" t="str">
        <f t="shared" si="409"/>
        <v>1</v>
      </c>
      <c r="E3759" s="98" t="str">
        <f t="shared" si="410"/>
        <v>11</v>
      </c>
      <c r="F3759" s="98" t="str">
        <f t="shared" si="411"/>
        <v>0</v>
      </c>
      <c r="G3759" s="98" t="str">
        <f t="shared" si="412"/>
        <v>1</v>
      </c>
      <c r="H3759" s="99">
        <v>19111101</v>
      </c>
      <c r="I3759" s="100" t="s">
        <v>4384</v>
      </c>
      <c r="J3759" s="100" t="s">
        <v>154</v>
      </c>
      <c r="K3759" s="101" t="s">
        <v>155</v>
      </c>
    </row>
    <row r="3760" spans="1:11" ht="30" x14ac:dyDescent="0.25">
      <c r="A3760" s="97" t="str">
        <f t="shared" si="406"/>
        <v>1</v>
      </c>
      <c r="B3760" s="98" t="str">
        <f t="shared" si="407"/>
        <v>9</v>
      </c>
      <c r="C3760" s="98" t="str">
        <f t="shared" si="408"/>
        <v>1</v>
      </c>
      <c r="D3760" s="98" t="str">
        <f t="shared" si="409"/>
        <v>1</v>
      </c>
      <c r="E3760" s="98" t="str">
        <f t="shared" si="410"/>
        <v>11</v>
      </c>
      <c r="F3760" s="98" t="str">
        <f t="shared" si="411"/>
        <v>0</v>
      </c>
      <c r="G3760" s="98" t="str">
        <f t="shared" si="412"/>
        <v>2</v>
      </c>
      <c r="H3760" s="99">
        <v>19111102</v>
      </c>
      <c r="I3760" s="100" t="s">
        <v>4385</v>
      </c>
      <c r="J3760" s="100" t="s">
        <v>154</v>
      </c>
      <c r="K3760" s="101" t="s">
        <v>155</v>
      </c>
    </row>
    <row r="3761" spans="1:11" ht="30" x14ac:dyDescent="0.25">
      <c r="A3761" s="97" t="str">
        <f t="shared" si="406"/>
        <v>1</v>
      </c>
      <c r="B3761" s="98" t="str">
        <f t="shared" si="407"/>
        <v>9</v>
      </c>
      <c r="C3761" s="98" t="str">
        <f t="shared" si="408"/>
        <v>1</v>
      </c>
      <c r="D3761" s="98" t="str">
        <f t="shared" si="409"/>
        <v>1</v>
      </c>
      <c r="E3761" s="98" t="str">
        <f t="shared" si="410"/>
        <v>11</v>
      </c>
      <c r="F3761" s="98" t="str">
        <f t="shared" si="411"/>
        <v>0</v>
      </c>
      <c r="G3761" s="98" t="str">
        <f t="shared" si="412"/>
        <v>3</v>
      </c>
      <c r="H3761" s="99">
        <v>19111103</v>
      </c>
      <c r="I3761" s="100" t="s">
        <v>4386</v>
      </c>
      <c r="J3761" s="100" t="s">
        <v>154</v>
      </c>
      <c r="K3761" s="101" t="s">
        <v>155</v>
      </c>
    </row>
    <row r="3762" spans="1:11" ht="30" x14ac:dyDescent="0.25">
      <c r="A3762" s="97" t="str">
        <f t="shared" si="406"/>
        <v>1</v>
      </c>
      <c r="B3762" s="98" t="str">
        <f t="shared" si="407"/>
        <v>9</v>
      </c>
      <c r="C3762" s="98" t="str">
        <f t="shared" si="408"/>
        <v>1</v>
      </c>
      <c r="D3762" s="98" t="str">
        <f t="shared" si="409"/>
        <v>1</v>
      </c>
      <c r="E3762" s="98" t="str">
        <f t="shared" si="410"/>
        <v>11</v>
      </c>
      <c r="F3762" s="98" t="str">
        <f t="shared" si="411"/>
        <v>0</v>
      </c>
      <c r="G3762" s="98" t="str">
        <f t="shared" si="412"/>
        <v>4</v>
      </c>
      <c r="H3762" s="99">
        <v>19111104</v>
      </c>
      <c r="I3762" s="100" t="s">
        <v>4387</v>
      </c>
      <c r="J3762" s="100" t="s">
        <v>154</v>
      </c>
      <c r="K3762" s="101" t="s">
        <v>155</v>
      </c>
    </row>
    <row r="3763" spans="1:11" x14ac:dyDescent="0.25">
      <c r="A3763" s="97" t="str">
        <f t="shared" si="406"/>
        <v>1</v>
      </c>
      <c r="B3763" s="98" t="str">
        <f t="shared" si="407"/>
        <v>9</v>
      </c>
      <c r="C3763" s="98" t="str">
        <f t="shared" si="408"/>
        <v>1</v>
      </c>
      <c r="D3763" s="98" t="str">
        <f t="shared" si="409"/>
        <v>1</v>
      </c>
      <c r="E3763" s="98" t="str">
        <f t="shared" si="410"/>
        <v>11</v>
      </c>
      <c r="F3763" s="98" t="str">
        <f t="shared" si="411"/>
        <v>0</v>
      </c>
      <c r="G3763" s="98" t="str">
        <f t="shared" si="412"/>
        <v>5</v>
      </c>
      <c r="H3763" s="99">
        <v>19111105</v>
      </c>
      <c r="I3763" s="100" t="s">
        <v>4388</v>
      </c>
      <c r="J3763" s="100" t="s">
        <v>154</v>
      </c>
      <c r="K3763" s="101" t="s">
        <v>155</v>
      </c>
    </row>
    <row r="3764" spans="1:11" ht="30" x14ac:dyDescent="0.25">
      <c r="A3764" s="97" t="str">
        <f t="shared" si="406"/>
        <v>1</v>
      </c>
      <c r="B3764" s="98" t="str">
        <f t="shared" si="407"/>
        <v>9</v>
      </c>
      <c r="C3764" s="98" t="str">
        <f t="shared" si="408"/>
        <v>1</v>
      </c>
      <c r="D3764" s="98" t="str">
        <f t="shared" si="409"/>
        <v>1</v>
      </c>
      <c r="E3764" s="98" t="str">
        <f t="shared" si="410"/>
        <v>11</v>
      </c>
      <c r="F3764" s="98" t="str">
        <f t="shared" si="411"/>
        <v>0</v>
      </c>
      <c r="G3764" s="98" t="str">
        <f t="shared" si="412"/>
        <v>6</v>
      </c>
      <c r="H3764" s="99">
        <v>19111106</v>
      </c>
      <c r="I3764" s="100" t="s">
        <v>4389</v>
      </c>
      <c r="J3764" s="100" t="s">
        <v>154</v>
      </c>
      <c r="K3764" s="101" t="s">
        <v>155</v>
      </c>
    </row>
    <row r="3765" spans="1:11" ht="30" x14ac:dyDescent="0.25">
      <c r="A3765" s="97" t="str">
        <f t="shared" si="406"/>
        <v>1</v>
      </c>
      <c r="B3765" s="98" t="str">
        <f t="shared" si="407"/>
        <v>9</v>
      </c>
      <c r="C3765" s="98" t="str">
        <f t="shared" si="408"/>
        <v>1</v>
      </c>
      <c r="D3765" s="98" t="str">
        <f t="shared" si="409"/>
        <v>1</v>
      </c>
      <c r="E3765" s="98" t="str">
        <f t="shared" si="410"/>
        <v>11</v>
      </c>
      <c r="F3765" s="98" t="str">
        <f t="shared" si="411"/>
        <v>0</v>
      </c>
      <c r="G3765" s="98" t="str">
        <f t="shared" si="412"/>
        <v>7</v>
      </c>
      <c r="H3765" s="99">
        <v>19111107</v>
      </c>
      <c r="I3765" s="100" t="s">
        <v>4390</v>
      </c>
      <c r="J3765" s="100" t="s">
        <v>154</v>
      </c>
      <c r="K3765" s="101" t="s">
        <v>155</v>
      </c>
    </row>
    <row r="3766" spans="1:11" ht="30" x14ac:dyDescent="0.25">
      <c r="A3766" s="97" t="str">
        <f t="shared" si="406"/>
        <v>1</v>
      </c>
      <c r="B3766" s="98" t="str">
        <f t="shared" si="407"/>
        <v>9</v>
      </c>
      <c r="C3766" s="98" t="str">
        <f t="shared" si="408"/>
        <v>1</v>
      </c>
      <c r="D3766" s="98" t="str">
        <f t="shared" si="409"/>
        <v>1</v>
      </c>
      <c r="E3766" s="98" t="str">
        <f t="shared" si="410"/>
        <v>11</v>
      </c>
      <c r="F3766" s="98" t="str">
        <f t="shared" si="411"/>
        <v>0</v>
      </c>
      <c r="G3766" s="98" t="str">
        <f t="shared" si="412"/>
        <v>8</v>
      </c>
      <c r="H3766" s="99">
        <v>19111108</v>
      </c>
      <c r="I3766" s="100" t="s">
        <v>4391</v>
      </c>
      <c r="J3766" s="100" t="s">
        <v>154</v>
      </c>
      <c r="K3766" s="101" t="s">
        <v>155</v>
      </c>
    </row>
    <row r="3767" spans="1:11" ht="60" x14ac:dyDescent="0.25">
      <c r="A3767" s="97" t="str">
        <f t="shared" si="406"/>
        <v>1</v>
      </c>
      <c r="B3767" s="98" t="str">
        <f t="shared" si="407"/>
        <v>9</v>
      </c>
      <c r="C3767" s="98" t="str">
        <f t="shared" si="408"/>
        <v>1</v>
      </c>
      <c r="D3767" s="98" t="str">
        <f t="shared" si="409"/>
        <v>1</v>
      </c>
      <c r="E3767" s="98" t="str">
        <f t="shared" si="410"/>
        <v>12</v>
      </c>
      <c r="F3767" s="98" t="str">
        <f t="shared" si="411"/>
        <v>0</v>
      </c>
      <c r="G3767" s="98" t="str">
        <f t="shared" si="412"/>
        <v>0</v>
      </c>
      <c r="H3767" s="99">
        <v>19111200</v>
      </c>
      <c r="I3767" s="100" t="s">
        <v>4392</v>
      </c>
      <c r="J3767" s="100" t="s">
        <v>4393</v>
      </c>
      <c r="K3767" s="101" t="s">
        <v>144</v>
      </c>
    </row>
    <row r="3768" spans="1:11" x14ac:dyDescent="0.25">
      <c r="A3768" s="97" t="str">
        <f t="shared" si="406"/>
        <v>1</v>
      </c>
      <c r="B3768" s="98" t="str">
        <f t="shared" si="407"/>
        <v>9</v>
      </c>
      <c r="C3768" s="98" t="str">
        <f t="shared" si="408"/>
        <v>1</v>
      </c>
      <c r="D3768" s="98" t="str">
        <f t="shared" si="409"/>
        <v>1</v>
      </c>
      <c r="E3768" s="98" t="str">
        <f t="shared" si="410"/>
        <v>12</v>
      </c>
      <c r="F3768" s="98" t="str">
        <f t="shared" si="411"/>
        <v>0</v>
      </c>
      <c r="G3768" s="98" t="str">
        <f t="shared" si="412"/>
        <v>1</v>
      </c>
      <c r="H3768" s="99">
        <v>19111201</v>
      </c>
      <c r="I3768" s="100" t="s">
        <v>4394</v>
      </c>
      <c r="J3768" s="100" t="s">
        <v>154</v>
      </c>
      <c r="K3768" s="101" t="s">
        <v>155</v>
      </c>
    </row>
    <row r="3769" spans="1:11" x14ac:dyDescent="0.25">
      <c r="A3769" s="97" t="str">
        <f t="shared" si="406"/>
        <v>1</v>
      </c>
      <c r="B3769" s="98" t="str">
        <f t="shared" si="407"/>
        <v>9</v>
      </c>
      <c r="C3769" s="98" t="str">
        <f t="shared" si="408"/>
        <v>1</v>
      </c>
      <c r="D3769" s="98" t="str">
        <f t="shared" si="409"/>
        <v>1</v>
      </c>
      <c r="E3769" s="98" t="str">
        <f t="shared" si="410"/>
        <v>12</v>
      </c>
      <c r="F3769" s="98" t="str">
        <f t="shared" si="411"/>
        <v>0</v>
      </c>
      <c r="G3769" s="98" t="str">
        <f t="shared" si="412"/>
        <v>2</v>
      </c>
      <c r="H3769" s="99">
        <v>19111202</v>
      </c>
      <c r="I3769" s="100" t="s">
        <v>4395</v>
      </c>
      <c r="J3769" s="100" t="s">
        <v>154</v>
      </c>
      <c r="K3769" s="101" t="s">
        <v>155</v>
      </c>
    </row>
    <row r="3770" spans="1:11" x14ac:dyDescent="0.25">
      <c r="A3770" s="97" t="str">
        <f t="shared" si="406"/>
        <v>1</v>
      </c>
      <c r="B3770" s="98" t="str">
        <f t="shared" si="407"/>
        <v>9</v>
      </c>
      <c r="C3770" s="98" t="str">
        <f t="shared" si="408"/>
        <v>1</v>
      </c>
      <c r="D3770" s="98" t="str">
        <f t="shared" si="409"/>
        <v>1</v>
      </c>
      <c r="E3770" s="98" t="str">
        <f t="shared" si="410"/>
        <v>12</v>
      </c>
      <c r="F3770" s="98" t="str">
        <f t="shared" si="411"/>
        <v>0</v>
      </c>
      <c r="G3770" s="98" t="str">
        <f t="shared" si="412"/>
        <v>3</v>
      </c>
      <c r="H3770" s="99">
        <v>19111203</v>
      </c>
      <c r="I3770" s="100" t="s">
        <v>4396</v>
      </c>
      <c r="J3770" s="100" t="s">
        <v>154</v>
      </c>
      <c r="K3770" s="101" t="s">
        <v>155</v>
      </c>
    </row>
    <row r="3771" spans="1:11" ht="30" x14ac:dyDescent="0.25">
      <c r="A3771" s="97" t="str">
        <f t="shared" si="406"/>
        <v>1</v>
      </c>
      <c r="B3771" s="98" t="str">
        <f t="shared" si="407"/>
        <v>9</v>
      </c>
      <c r="C3771" s="98" t="str">
        <f t="shared" si="408"/>
        <v>1</v>
      </c>
      <c r="D3771" s="98" t="str">
        <f t="shared" si="409"/>
        <v>1</v>
      </c>
      <c r="E3771" s="98" t="str">
        <f t="shared" si="410"/>
        <v>12</v>
      </c>
      <c r="F3771" s="98" t="str">
        <f t="shared" si="411"/>
        <v>0</v>
      </c>
      <c r="G3771" s="98" t="str">
        <f t="shared" si="412"/>
        <v>4</v>
      </c>
      <c r="H3771" s="99">
        <v>19111204</v>
      </c>
      <c r="I3771" s="100" t="s">
        <v>4397</v>
      </c>
      <c r="J3771" s="100" t="s">
        <v>154</v>
      </c>
      <c r="K3771" s="101" t="s">
        <v>155</v>
      </c>
    </row>
    <row r="3772" spans="1:11" x14ac:dyDescent="0.25">
      <c r="A3772" s="97" t="str">
        <f t="shared" si="406"/>
        <v>1</v>
      </c>
      <c r="B3772" s="98" t="str">
        <f t="shared" si="407"/>
        <v>9</v>
      </c>
      <c r="C3772" s="98" t="str">
        <f t="shared" si="408"/>
        <v>1</v>
      </c>
      <c r="D3772" s="98" t="str">
        <f t="shared" si="409"/>
        <v>1</v>
      </c>
      <c r="E3772" s="98" t="str">
        <f t="shared" si="410"/>
        <v>12</v>
      </c>
      <c r="F3772" s="98" t="str">
        <f t="shared" si="411"/>
        <v>0</v>
      </c>
      <c r="G3772" s="98" t="str">
        <f t="shared" si="412"/>
        <v>5</v>
      </c>
      <c r="H3772" s="99">
        <v>19111205</v>
      </c>
      <c r="I3772" s="100" t="s">
        <v>4398</v>
      </c>
      <c r="J3772" s="100" t="s">
        <v>154</v>
      </c>
      <c r="K3772" s="101" t="s">
        <v>155</v>
      </c>
    </row>
    <row r="3773" spans="1:11" x14ac:dyDescent="0.25">
      <c r="A3773" s="97" t="str">
        <f t="shared" si="406"/>
        <v>1</v>
      </c>
      <c r="B3773" s="98" t="str">
        <f t="shared" si="407"/>
        <v>9</v>
      </c>
      <c r="C3773" s="98" t="str">
        <f t="shared" si="408"/>
        <v>1</v>
      </c>
      <c r="D3773" s="98" t="str">
        <f t="shared" si="409"/>
        <v>1</v>
      </c>
      <c r="E3773" s="98" t="str">
        <f t="shared" si="410"/>
        <v>12</v>
      </c>
      <c r="F3773" s="98" t="str">
        <f t="shared" si="411"/>
        <v>0</v>
      </c>
      <c r="G3773" s="98" t="str">
        <f t="shared" si="412"/>
        <v>6</v>
      </c>
      <c r="H3773" s="99">
        <v>19111206</v>
      </c>
      <c r="I3773" s="100" t="s">
        <v>4399</v>
      </c>
      <c r="J3773" s="100" t="s">
        <v>154</v>
      </c>
      <c r="K3773" s="101" t="s">
        <v>155</v>
      </c>
    </row>
    <row r="3774" spans="1:11" ht="30" x14ac:dyDescent="0.25">
      <c r="A3774" s="97" t="str">
        <f t="shared" si="406"/>
        <v>1</v>
      </c>
      <c r="B3774" s="98" t="str">
        <f t="shared" si="407"/>
        <v>9</v>
      </c>
      <c r="C3774" s="98" t="str">
        <f t="shared" si="408"/>
        <v>1</v>
      </c>
      <c r="D3774" s="98" t="str">
        <f t="shared" si="409"/>
        <v>1</v>
      </c>
      <c r="E3774" s="98" t="str">
        <f t="shared" si="410"/>
        <v>12</v>
      </c>
      <c r="F3774" s="98" t="str">
        <f t="shared" si="411"/>
        <v>0</v>
      </c>
      <c r="G3774" s="98" t="str">
        <f t="shared" si="412"/>
        <v>7</v>
      </c>
      <c r="H3774" s="99">
        <v>19111207</v>
      </c>
      <c r="I3774" s="100" t="s">
        <v>4400</v>
      </c>
      <c r="J3774" s="100" t="s">
        <v>154</v>
      </c>
      <c r="K3774" s="101" t="s">
        <v>155</v>
      </c>
    </row>
    <row r="3775" spans="1:11" x14ac:dyDescent="0.25">
      <c r="A3775" s="97" t="str">
        <f t="shared" si="406"/>
        <v>1</v>
      </c>
      <c r="B3775" s="98" t="str">
        <f t="shared" si="407"/>
        <v>9</v>
      </c>
      <c r="C3775" s="98" t="str">
        <f t="shared" si="408"/>
        <v>1</v>
      </c>
      <c r="D3775" s="98" t="str">
        <f t="shared" si="409"/>
        <v>1</v>
      </c>
      <c r="E3775" s="98" t="str">
        <f t="shared" si="410"/>
        <v>12</v>
      </c>
      <c r="F3775" s="98" t="str">
        <f t="shared" si="411"/>
        <v>0</v>
      </c>
      <c r="G3775" s="98" t="str">
        <f t="shared" si="412"/>
        <v>8</v>
      </c>
      <c r="H3775" s="99">
        <v>19111208</v>
      </c>
      <c r="I3775" s="100" t="s">
        <v>4401</v>
      </c>
      <c r="J3775" s="100" t="s">
        <v>154</v>
      </c>
      <c r="K3775" s="101" t="s">
        <v>155</v>
      </c>
    </row>
    <row r="3776" spans="1:11" ht="45" x14ac:dyDescent="0.25">
      <c r="A3776" s="97" t="str">
        <f t="shared" si="406"/>
        <v>1</v>
      </c>
      <c r="B3776" s="98" t="str">
        <f t="shared" si="407"/>
        <v>9</v>
      </c>
      <c r="C3776" s="98" t="str">
        <f t="shared" si="408"/>
        <v>1</v>
      </c>
      <c r="D3776" s="98" t="str">
        <f t="shared" si="409"/>
        <v>1</v>
      </c>
      <c r="E3776" s="98" t="str">
        <f t="shared" si="410"/>
        <v>13</v>
      </c>
      <c r="F3776" s="98" t="str">
        <f t="shared" si="411"/>
        <v>0</v>
      </c>
      <c r="G3776" s="98" t="str">
        <f t="shared" si="412"/>
        <v>0</v>
      </c>
      <c r="H3776" s="99">
        <v>19111300</v>
      </c>
      <c r="I3776" s="100" t="s">
        <v>4402</v>
      </c>
      <c r="J3776" s="100" t="s">
        <v>4403</v>
      </c>
      <c r="K3776" s="101" t="s">
        <v>144</v>
      </c>
    </row>
    <row r="3777" spans="1:11" ht="60" x14ac:dyDescent="0.25">
      <c r="A3777" s="97" t="str">
        <f t="shared" si="406"/>
        <v>1</v>
      </c>
      <c r="B3777" s="98" t="str">
        <f t="shared" si="407"/>
        <v>9</v>
      </c>
      <c r="C3777" s="98" t="str">
        <f t="shared" si="408"/>
        <v>1</v>
      </c>
      <c r="D3777" s="98" t="str">
        <f t="shared" si="409"/>
        <v>1</v>
      </c>
      <c r="E3777" s="98" t="str">
        <f t="shared" si="410"/>
        <v>13</v>
      </c>
      <c r="F3777" s="98" t="str">
        <f t="shared" si="411"/>
        <v>1</v>
      </c>
      <c r="G3777" s="98" t="str">
        <f t="shared" si="412"/>
        <v>0</v>
      </c>
      <c r="H3777" s="99">
        <v>19111310</v>
      </c>
      <c r="I3777" s="100" t="s">
        <v>4404</v>
      </c>
      <c r="J3777" s="100" t="s">
        <v>4405</v>
      </c>
      <c r="K3777" s="101" t="s">
        <v>144</v>
      </c>
    </row>
    <row r="3778" spans="1:11" ht="30" x14ac:dyDescent="0.25">
      <c r="A3778" s="97" t="str">
        <f t="shared" si="406"/>
        <v>1</v>
      </c>
      <c r="B3778" s="98" t="str">
        <f t="shared" si="407"/>
        <v>9</v>
      </c>
      <c r="C3778" s="98" t="str">
        <f t="shared" si="408"/>
        <v>1</v>
      </c>
      <c r="D3778" s="98" t="str">
        <f t="shared" si="409"/>
        <v>1</v>
      </c>
      <c r="E3778" s="98" t="str">
        <f t="shared" si="410"/>
        <v>13</v>
      </c>
      <c r="F3778" s="98" t="str">
        <f t="shared" si="411"/>
        <v>1</v>
      </c>
      <c r="G3778" s="98" t="str">
        <f t="shared" si="412"/>
        <v>1</v>
      </c>
      <c r="H3778" s="99">
        <v>19111311</v>
      </c>
      <c r="I3778" s="100" t="s">
        <v>4406</v>
      </c>
      <c r="J3778" s="100" t="s">
        <v>154</v>
      </c>
      <c r="K3778" s="101" t="s">
        <v>155</v>
      </c>
    </row>
    <row r="3779" spans="1:11" ht="30" x14ac:dyDescent="0.25">
      <c r="A3779" s="97" t="str">
        <f t="shared" si="406"/>
        <v>1</v>
      </c>
      <c r="B3779" s="98" t="str">
        <f t="shared" si="407"/>
        <v>9</v>
      </c>
      <c r="C3779" s="98" t="str">
        <f t="shared" si="408"/>
        <v>1</v>
      </c>
      <c r="D3779" s="98" t="str">
        <f t="shared" si="409"/>
        <v>1</v>
      </c>
      <c r="E3779" s="98" t="str">
        <f t="shared" si="410"/>
        <v>13</v>
      </c>
      <c r="F3779" s="98" t="str">
        <f t="shared" si="411"/>
        <v>1</v>
      </c>
      <c r="G3779" s="98" t="str">
        <f t="shared" si="412"/>
        <v>2</v>
      </c>
      <c r="H3779" s="99">
        <v>19111312</v>
      </c>
      <c r="I3779" s="100" t="s">
        <v>4407</v>
      </c>
      <c r="J3779" s="100" t="s">
        <v>154</v>
      </c>
      <c r="K3779" s="101" t="s">
        <v>155</v>
      </c>
    </row>
    <row r="3780" spans="1:11" ht="30" x14ac:dyDescent="0.25">
      <c r="A3780" s="97" t="str">
        <f t="shared" si="406"/>
        <v>1</v>
      </c>
      <c r="B3780" s="98" t="str">
        <f t="shared" si="407"/>
        <v>9</v>
      </c>
      <c r="C3780" s="98" t="str">
        <f t="shared" si="408"/>
        <v>1</v>
      </c>
      <c r="D3780" s="98" t="str">
        <f t="shared" si="409"/>
        <v>1</v>
      </c>
      <c r="E3780" s="98" t="str">
        <f t="shared" si="410"/>
        <v>13</v>
      </c>
      <c r="F3780" s="98" t="str">
        <f t="shared" si="411"/>
        <v>1</v>
      </c>
      <c r="G3780" s="98" t="str">
        <f t="shared" si="412"/>
        <v>3</v>
      </c>
      <c r="H3780" s="99">
        <v>19111313</v>
      </c>
      <c r="I3780" s="100" t="s">
        <v>4408</v>
      </c>
      <c r="J3780" s="100" t="s">
        <v>154</v>
      </c>
      <c r="K3780" s="101" t="s">
        <v>155</v>
      </c>
    </row>
    <row r="3781" spans="1:11" ht="30" x14ac:dyDescent="0.25">
      <c r="A3781" s="97" t="str">
        <f t="shared" si="406"/>
        <v>1</v>
      </c>
      <c r="B3781" s="98" t="str">
        <f t="shared" si="407"/>
        <v>9</v>
      </c>
      <c r="C3781" s="98" t="str">
        <f t="shared" si="408"/>
        <v>1</v>
      </c>
      <c r="D3781" s="98" t="str">
        <f t="shared" si="409"/>
        <v>1</v>
      </c>
      <c r="E3781" s="98" t="str">
        <f t="shared" si="410"/>
        <v>13</v>
      </c>
      <c r="F3781" s="98" t="str">
        <f t="shared" si="411"/>
        <v>1</v>
      </c>
      <c r="G3781" s="98" t="str">
        <f t="shared" si="412"/>
        <v>4</v>
      </c>
      <c r="H3781" s="99">
        <v>19111314</v>
      </c>
      <c r="I3781" s="100" t="s">
        <v>4409</v>
      </c>
      <c r="J3781" s="100" t="s">
        <v>154</v>
      </c>
      <c r="K3781" s="101" t="s">
        <v>155</v>
      </c>
    </row>
    <row r="3782" spans="1:11" ht="30" x14ac:dyDescent="0.25">
      <c r="A3782" s="97" t="str">
        <f t="shared" si="406"/>
        <v>1</v>
      </c>
      <c r="B3782" s="98" t="str">
        <f t="shared" si="407"/>
        <v>9</v>
      </c>
      <c r="C3782" s="98" t="str">
        <f t="shared" si="408"/>
        <v>1</v>
      </c>
      <c r="D3782" s="98" t="str">
        <f t="shared" si="409"/>
        <v>1</v>
      </c>
      <c r="E3782" s="98" t="str">
        <f t="shared" si="410"/>
        <v>13</v>
      </c>
      <c r="F3782" s="98" t="str">
        <f t="shared" si="411"/>
        <v>1</v>
      </c>
      <c r="G3782" s="98" t="str">
        <f t="shared" si="412"/>
        <v>5</v>
      </c>
      <c r="H3782" s="99">
        <v>19111315</v>
      </c>
      <c r="I3782" s="100" t="s">
        <v>4410</v>
      </c>
      <c r="J3782" s="100" t="s">
        <v>154</v>
      </c>
      <c r="K3782" s="101" t="s">
        <v>155</v>
      </c>
    </row>
    <row r="3783" spans="1:11" ht="30" x14ac:dyDescent="0.25">
      <c r="A3783" s="97" t="str">
        <f t="shared" ref="A3783:A3846" si="413">MID($H3783,1,1)</f>
        <v>1</v>
      </c>
      <c r="B3783" s="98" t="str">
        <f t="shared" ref="B3783:B3846" si="414">MID($H3783,2,1)</f>
        <v>9</v>
      </c>
      <c r="C3783" s="98" t="str">
        <f t="shared" ref="C3783:C3846" si="415">MID($H3783,3,1)</f>
        <v>1</v>
      </c>
      <c r="D3783" s="98" t="str">
        <f t="shared" ref="D3783:D3846" si="416">MID($H3783,4,1)</f>
        <v>1</v>
      </c>
      <c r="E3783" s="98" t="str">
        <f t="shared" ref="E3783:E3846" si="417">MID($H3783,5,2)</f>
        <v>13</v>
      </c>
      <c r="F3783" s="98" t="str">
        <f t="shared" ref="F3783:F3846" si="418">MID($H3783,7,1)</f>
        <v>1</v>
      </c>
      <c r="G3783" s="98" t="str">
        <f t="shared" ref="G3783:G3846" si="419">MID($H3783,8,1)</f>
        <v>6</v>
      </c>
      <c r="H3783" s="99">
        <v>19111316</v>
      </c>
      <c r="I3783" s="100" t="s">
        <v>4411</v>
      </c>
      <c r="J3783" s="100" t="s">
        <v>154</v>
      </c>
      <c r="K3783" s="101" t="s">
        <v>155</v>
      </c>
    </row>
    <row r="3784" spans="1:11" ht="30" x14ac:dyDescent="0.25">
      <c r="A3784" s="97" t="str">
        <f t="shared" si="413"/>
        <v>1</v>
      </c>
      <c r="B3784" s="98" t="str">
        <f t="shared" si="414"/>
        <v>9</v>
      </c>
      <c r="C3784" s="98" t="str">
        <f t="shared" si="415"/>
        <v>1</v>
      </c>
      <c r="D3784" s="98" t="str">
        <f t="shared" si="416"/>
        <v>1</v>
      </c>
      <c r="E3784" s="98" t="str">
        <f t="shared" si="417"/>
        <v>13</v>
      </c>
      <c r="F3784" s="98" t="str">
        <f t="shared" si="418"/>
        <v>1</v>
      </c>
      <c r="G3784" s="98" t="str">
        <f t="shared" si="419"/>
        <v>7</v>
      </c>
      <c r="H3784" s="99">
        <v>19111317</v>
      </c>
      <c r="I3784" s="100" t="s">
        <v>4412</v>
      </c>
      <c r="J3784" s="100" t="s">
        <v>154</v>
      </c>
      <c r="K3784" s="101" t="s">
        <v>155</v>
      </c>
    </row>
    <row r="3785" spans="1:11" ht="30" x14ac:dyDescent="0.25">
      <c r="A3785" s="97" t="str">
        <f t="shared" si="413"/>
        <v>1</v>
      </c>
      <c r="B3785" s="98" t="str">
        <f t="shared" si="414"/>
        <v>9</v>
      </c>
      <c r="C3785" s="98" t="str">
        <f t="shared" si="415"/>
        <v>1</v>
      </c>
      <c r="D3785" s="98" t="str">
        <f t="shared" si="416"/>
        <v>1</v>
      </c>
      <c r="E3785" s="98" t="str">
        <f t="shared" si="417"/>
        <v>13</v>
      </c>
      <c r="F3785" s="98" t="str">
        <f t="shared" si="418"/>
        <v>1</v>
      </c>
      <c r="G3785" s="98" t="str">
        <f t="shared" si="419"/>
        <v>8</v>
      </c>
      <c r="H3785" s="99">
        <v>19111318</v>
      </c>
      <c r="I3785" s="100" t="s">
        <v>4413</v>
      </c>
      <c r="J3785" s="100" t="s">
        <v>154</v>
      </c>
      <c r="K3785" s="101" t="s">
        <v>155</v>
      </c>
    </row>
    <row r="3786" spans="1:11" ht="60" x14ac:dyDescent="0.25">
      <c r="A3786" s="97" t="str">
        <f t="shared" si="413"/>
        <v>1</v>
      </c>
      <c r="B3786" s="98" t="str">
        <f t="shared" si="414"/>
        <v>9</v>
      </c>
      <c r="C3786" s="98" t="str">
        <f t="shared" si="415"/>
        <v>1</v>
      </c>
      <c r="D3786" s="98" t="str">
        <f t="shared" si="416"/>
        <v>1</v>
      </c>
      <c r="E3786" s="98" t="str">
        <f t="shared" si="417"/>
        <v>13</v>
      </c>
      <c r="F3786" s="98" t="str">
        <f t="shared" si="418"/>
        <v>2</v>
      </c>
      <c r="G3786" s="98" t="str">
        <f t="shared" si="419"/>
        <v>0</v>
      </c>
      <c r="H3786" s="99">
        <v>19111320</v>
      </c>
      <c r="I3786" s="100" t="s">
        <v>4414</v>
      </c>
      <c r="J3786" s="100" t="s">
        <v>4415</v>
      </c>
      <c r="K3786" s="101" t="s">
        <v>144</v>
      </c>
    </row>
    <row r="3787" spans="1:11" ht="30" x14ac:dyDescent="0.25">
      <c r="A3787" s="97" t="str">
        <f t="shared" si="413"/>
        <v>1</v>
      </c>
      <c r="B3787" s="98" t="str">
        <f t="shared" si="414"/>
        <v>9</v>
      </c>
      <c r="C3787" s="98" t="str">
        <f t="shared" si="415"/>
        <v>1</v>
      </c>
      <c r="D3787" s="98" t="str">
        <f t="shared" si="416"/>
        <v>1</v>
      </c>
      <c r="E3787" s="98" t="str">
        <f t="shared" si="417"/>
        <v>13</v>
      </c>
      <c r="F3787" s="98" t="str">
        <f t="shared" si="418"/>
        <v>2</v>
      </c>
      <c r="G3787" s="98" t="str">
        <f t="shared" si="419"/>
        <v>1</v>
      </c>
      <c r="H3787" s="99">
        <v>19111321</v>
      </c>
      <c r="I3787" s="100" t="s">
        <v>4416</v>
      </c>
      <c r="J3787" s="100" t="s">
        <v>154</v>
      </c>
      <c r="K3787" s="101" t="s">
        <v>155</v>
      </c>
    </row>
    <row r="3788" spans="1:11" ht="30" x14ac:dyDescent="0.25">
      <c r="A3788" s="97" t="str">
        <f t="shared" si="413"/>
        <v>1</v>
      </c>
      <c r="B3788" s="98" t="str">
        <f t="shared" si="414"/>
        <v>9</v>
      </c>
      <c r="C3788" s="98" t="str">
        <f t="shared" si="415"/>
        <v>1</v>
      </c>
      <c r="D3788" s="98" t="str">
        <f t="shared" si="416"/>
        <v>1</v>
      </c>
      <c r="E3788" s="98" t="str">
        <f t="shared" si="417"/>
        <v>13</v>
      </c>
      <c r="F3788" s="98" t="str">
        <f t="shared" si="418"/>
        <v>2</v>
      </c>
      <c r="G3788" s="98" t="str">
        <f t="shared" si="419"/>
        <v>2</v>
      </c>
      <c r="H3788" s="99">
        <v>19111322</v>
      </c>
      <c r="I3788" s="100" t="s">
        <v>4417</v>
      </c>
      <c r="J3788" s="100" t="s">
        <v>154</v>
      </c>
      <c r="K3788" s="101" t="s">
        <v>155</v>
      </c>
    </row>
    <row r="3789" spans="1:11" ht="30" x14ac:dyDescent="0.25">
      <c r="A3789" s="97" t="str">
        <f t="shared" si="413"/>
        <v>1</v>
      </c>
      <c r="B3789" s="98" t="str">
        <f t="shared" si="414"/>
        <v>9</v>
      </c>
      <c r="C3789" s="98" t="str">
        <f t="shared" si="415"/>
        <v>1</v>
      </c>
      <c r="D3789" s="98" t="str">
        <f t="shared" si="416"/>
        <v>1</v>
      </c>
      <c r="E3789" s="98" t="str">
        <f t="shared" si="417"/>
        <v>13</v>
      </c>
      <c r="F3789" s="98" t="str">
        <f t="shared" si="418"/>
        <v>2</v>
      </c>
      <c r="G3789" s="98" t="str">
        <f t="shared" si="419"/>
        <v>3</v>
      </c>
      <c r="H3789" s="99">
        <v>19111323</v>
      </c>
      <c r="I3789" s="100" t="s">
        <v>4418</v>
      </c>
      <c r="J3789" s="100" t="s">
        <v>154</v>
      </c>
      <c r="K3789" s="101" t="s">
        <v>155</v>
      </c>
    </row>
    <row r="3790" spans="1:11" ht="30" x14ac:dyDescent="0.25">
      <c r="A3790" s="97" t="str">
        <f t="shared" si="413"/>
        <v>1</v>
      </c>
      <c r="B3790" s="98" t="str">
        <f t="shared" si="414"/>
        <v>9</v>
      </c>
      <c r="C3790" s="98" t="str">
        <f t="shared" si="415"/>
        <v>1</v>
      </c>
      <c r="D3790" s="98" t="str">
        <f t="shared" si="416"/>
        <v>1</v>
      </c>
      <c r="E3790" s="98" t="str">
        <f t="shared" si="417"/>
        <v>13</v>
      </c>
      <c r="F3790" s="98" t="str">
        <f t="shared" si="418"/>
        <v>2</v>
      </c>
      <c r="G3790" s="98" t="str">
        <f t="shared" si="419"/>
        <v>4</v>
      </c>
      <c r="H3790" s="99">
        <v>19111324</v>
      </c>
      <c r="I3790" s="100" t="s">
        <v>4419</v>
      </c>
      <c r="J3790" s="100" t="s">
        <v>154</v>
      </c>
      <c r="K3790" s="101" t="s">
        <v>155</v>
      </c>
    </row>
    <row r="3791" spans="1:11" ht="30" x14ac:dyDescent="0.25">
      <c r="A3791" s="97" t="str">
        <f t="shared" si="413"/>
        <v>1</v>
      </c>
      <c r="B3791" s="98" t="str">
        <f t="shared" si="414"/>
        <v>9</v>
      </c>
      <c r="C3791" s="98" t="str">
        <f t="shared" si="415"/>
        <v>1</v>
      </c>
      <c r="D3791" s="98" t="str">
        <f t="shared" si="416"/>
        <v>1</v>
      </c>
      <c r="E3791" s="98" t="str">
        <f t="shared" si="417"/>
        <v>13</v>
      </c>
      <c r="F3791" s="98" t="str">
        <f t="shared" si="418"/>
        <v>2</v>
      </c>
      <c r="G3791" s="98" t="str">
        <f t="shared" si="419"/>
        <v>5</v>
      </c>
      <c r="H3791" s="99">
        <v>19111325</v>
      </c>
      <c r="I3791" s="100" t="s">
        <v>4420</v>
      </c>
      <c r="J3791" s="100" t="s">
        <v>154</v>
      </c>
      <c r="K3791" s="101" t="s">
        <v>155</v>
      </c>
    </row>
    <row r="3792" spans="1:11" ht="30" x14ac:dyDescent="0.25">
      <c r="A3792" s="97" t="str">
        <f t="shared" si="413"/>
        <v>1</v>
      </c>
      <c r="B3792" s="98" t="str">
        <f t="shared" si="414"/>
        <v>9</v>
      </c>
      <c r="C3792" s="98" t="str">
        <f t="shared" si="415"/>
        <v>1</v>
      </c>
      <c r="D3792" s="98" t="str">
        <f t="shared" si="416"/>
        <v>1</v>
      </c>
      <c r="E3792" s="98" t="str">
        <f t="shared" si="417"/>
        <v>13</v>
      </c>
      <c r="F3792" s="98" t="str">
        <f t="shared" si="418"/>
        <v>2</v>
      </c>
      <c r="G3792" s="98" t="str">
        <f t="shared" si="419"/>
        <v>6</v>
      </c>
      <c r="H3792" s="99">
        <v>19111326</v>
      </c>
      <c r="I3792" s="100" t="s">
        <v>4421</v>
      </c>
      <c r="J3792" s="100" t="s">
        <v>154</v>
      </c>
      <c r="K3792" s="101" t="s">
        <v>155</v>
      </c>
    </row>
    <row r="3793" spans="1:11" ht="30" x14ac:dyDescent="0.25">
      <c r="A3793" s="97" t="str">
        <f t="shared" si="413"/>
        <v>1</v>
      </c>
      <c r="B3793" s="98" t="str">
        <f t="shared" si="414"/>
        <v>9</v>
      </c>
      <c r="C3793" s="98" t="str">
        <f t="shared" si="415"/>
        <v>1</v>
      </c>
      <c r="D3793" s="98" t="str">
        <f t="shared" si="416"/>
        <v>1</v>
      </c>
      <c r="E3793" s="98" t="str">
        <f t="shared" si="417"/>
        <v>13</v>
      </c>
      <c r="F3793" s="98" t="str">
        <f t="shared" si="418"/>
        <v>2</v>
      </c>
      <c r="G3793" s="98" t="str">
        <f t="shared" si="419"/>
        <v>7</v>
      </c>
      <c r="H3793" s="99">
        <v>19111327</v>
      </c>
      <c r="I3793" s="100" t="s">
        <v>4422</v>
      </c>
      <c r="J3793" s="100" t="s">
        <v>154</v>
      </c>
      <c r="K3793" s="101" t="s">
        <v>155</v>
      </c>
    </row>
    <row r="3794" spans="1:11" ht="30" x14ac:dyDescent="0.25">
      <c r="A3794" s="97" t="str">
        <f t="shared" si="413"/>
        <v>1</v>
      </c>
      <c r="B3794" s="98" t="str">
        <f t="shared" si="414"/>
        <v>9</v>
      </c>
      <c r="C3794" s="98" t="str">
        <f t="shared" si="415"/>
        <v>1</v>
      </c>
      <c r="D3794" s="98" t="str">
        <f t="shared" si="416"/>
        <v>1</v>
      </c>
      <c r="E3794" s="98" t="str">
        <f t="shared" si="417"/>
        <v>13</v>
      </c>
      <c r="F3794" s="98" t="str">
        <f t="shared" si="418"/>
        <v>2</v>
      </c>
      <c r="G3794" s="98" t="str">
        <f t="shared" si="419"/>
        <v>8</v>
      </c>
      <c r="H3794" s="99">
        <v>19111328</v>
      </c>
      <c r="I3794" s="100" t="s">
        <v>4423</v>
      </c>
      <c r="J3794" s="100" t="s">
        <v>154</v>
      </c>
      <c r="K3794" s="101" t="s">
        <v>155</v>
      </c>
    </row>
    <row r="3795" spans="1:11" ht="30" x14ac:dyDescent="0.25">
      <c r="A3795" s="97" t="str">
        <f t="shared" si="413"/>
        <v>1</v>
      </c>
      <c r="B3795" s="98" t="str">
        <f t="shared" si="414"/>
        <v>9</v>
      </c>
      <c r="C3795" s="98" t="str">
        <f t="shared" si="415"/>
        <v>2</v>
      </c>
      <c r="D3795" s="98" t="str">
        <f t="shared" si="416"/>
        <v>0</v>
      </c>
      <c r="E3795" s="98" t="str">
        <f t="shared" si="417"/>
        <v>00</v>
      </c>
      <c r="F3795" s="98" t="str">
        <f t="shared" si="418"/>
        <v>0</v>
      </c>
      <c r="G3795" s="98" t="str">
        <f t="shared" si="419"/>
        <v>0</v>
      </c>
      <c r="H3795" s="99">
        <v>19200000</v>
      </c>
      <c r="I3795" s="100" t="s">
        <v>4424</v>
      </c>
      <c r="J3795" s="100" t="s">
        <v>4425</v>
      </c>
      <c r="K3795" s="101" t="s">
        <v>144</v>
      </c>
    </row>
    <row r="3796" spans="1:11" ht="30" x14ac:dyDescent="0.25">
      <c r="A3796" s="97" t="str">
        <f t="shared" si="413"/>
        <v>1</v>
      </c>
      <c r="B3796" s="98" t="str">
        <f t="shared" si="414"/>
        <v>9</v>
      </c>
      <c r="C3796" s="98" t="str">
        <f t="shared" si="415"/>
        <v>2</v>
      </c>
      <c r="D3796" s="98" t="str">
        <f t="shared" si="416"/>
        <v>1</v>
      </c>
      <c r="E3796" s="98" t="str">
        <f t="shared" si="417"/>
        <v>00</v>
      </c>
      <c r="F3796" s="98" t="str">
        <f t="shared" si="418"/>
        <v>0</v>
      </c>
      <c r="G3796" s="98" t="str">
        <f t="shared" si="419"/>
        <v>0</v>
      </c>
      <c r="H3796" s="99">
        <v>19210000</v>
      </c>
      <c r="I3796" s="100" t="s">
        <v>4426</v>
      </c>
      <c r="J3796" s="100" t="s">
        <v>4427</v>
      </c>
      <c r="K3796" s="101" t="s">
        <v>144</v>
      </c>
    </row>
    <row r="3797" spans="1:11" ht="30" x14ac:dyDescent="0.25">
      <c r="A3797" s="97" t="str">
        <f t="shared" si="413"/>
        <v>1</v>
      </c>
      <c r="B3797" s="98" t="str">
        <f t="shared" si="414"/>
        <v>9</v>
      </c>
      <c r="C3797" s="98" t="str">
        <f t="shared" si="415"/>
        <v>2</v>
      </c>
      <c r="D3797" s="98" t="str">
        <f t="shared" si="416"/>
        <v>1</v>
      </c>
      <c r="E3797" s="98" t="str">
        <f t="shared" si="417"/>
        <v>01</v>
      </c>
      <c r="F3797" s="98" t="str">
        <f t="shared" si="418"/>
        <v>0</v>
      </c>
      <c r="G3797" s="98" t="str">
        <f t="shared" si="419"/>
        <v>0</v>
      </c>
      <c r="H3797" s="99">
        <v>19210100</v>
      </c>
      <c r="I3797" s="100" t="s">
        <v>4428</v>
      </c>
      <c r="J3797" s="100" t="s">
        <v>4429</v>
      </c>
      <c r="K3797" s="101" t="s">
        <v>144</v>
      </c>
    </row>
    <row r="3798" spans="1:11" x14ac:dyDescent="0.25">
      <c r="A3798" s="97" t="str">
        <f t="shared" si="413"/>
        <v>1</v>
      </c>
      <c r="B3798" s="98" t="str">
        <f t="shared" si="414"/>
        <v>9</v>
      </c>
      <c r="C3798" s="98" t="str">
        <f t="shared" si="415"/>
        <v>2</v>
      </c>
      <c r="D3798" s="98" t="str">
        <f t="shared" si="416"/>
        <v>1</v>
      </c>
      <c r="E3798" s="98" t="str">
        <f t="shared" si="417"/>
        <v>01</v>
      </c>
      <c r="F3798" s="98" t="str">
        <f t="shared" si="418"/>
        <v>0</v>
      </c>
      <c r="G3798" s="98" t="str">
        <f t="shared" si="419"/>
        <v>1</v>
      </c>
      <c r="H3798" s="99">
        <v>19210101</v>
      </c>
      <c r="I3798" s="100" t="s">
        <v>4430</v>
      </c>
      <c r="J3798" s="100" t="s">
        <v>154</v>
      </c>
      <c r="K3798" s="101" t="s">
        <v>155</v>
      </c>
    </row>
    <row r="3799" spans="1:11" ht="30" x14ac:dyDescent="0.25">
      <c r="A3799" s="97" t="str">
        <f t="shared" si="413"/>
        <v>1</v>
      </c>
      <c r="B3799" s="98" t="str">
        <f t="shared" si="414"/>
        <v>9</v>
      </c>
      <c r="C3799" s="98" t="str">
        <f t="shared" si="415"/>
        <v>2</v>
      </c>
      <c r="D3799" s="98" t="str">
        <f t="shared" si="416"/>
        <v>1</v>
      </c>
      <c r="E3799" s="98" t="str">
        <f t="shared" si="417"/>
        <v>01</v>
      </c>
      <c r="F3799" s="98" t="str">
        <f t="shared" si="418"/>
        <v>0</v>
      </c>
      <c r="G3799" s="98" t="str">
        <f t="shared" si="419"/>
        <v>2</v>
      </c>
      <c r="H3799" s="99">
        <v>19210102</v>
      </c>
      <c r="I3799" s="100" t="s">
        <v>4431</v>
      </c>
      <c r="J3799" s="100" t="s">
        <v>154</v>
      </c>
      <c r="K3799" s="101" t="s">
        <v>155</v>
      </c>
    </row>
    <row r="3800" spans="1:11" x14ac:dyDescent="0.25">
      <c r="A3800" s="97" t="str">
        <f t="shared" si="413"/>
        <v>1</v>
      </c>
      <c r="B3800" s="98" t="str">
        <f t="shared" si="414"/>
        <v>9</v>
      </c>
      <c r="C3800" s="98" t="str">
        <f t="shared" si="415"/>
        <v>2</v>
      </c>
      <c r="D3800" s="98" t="str">
        <f t="shared" si="416"/>
        <v>1</v>
      </c>
      <c r="E3800" s="98" t="str">
        <f t="shared" si="417"/>
        <v>01</v>
      </c>
      <c r="F3800" s="98" t="str">
        <f t="shared" si="418"/>
        <v>0</v>
      </c>
      <c r="G3800" s="98" t="str">
        <f t="shared" si="419"/>
        <v>3</v>
      </c>
      <c r="H3800" s="99">
        <v>19210103</v>
      </c>
      <c r="I3800" s="100" t="s">
        <v>4432</v>
      </c>
      <c r="J3800" s="100" t="s">
        <v>154</v>
      </c>
      <c r="K3800" s="101" t="s">
        <v>155</v>
      </c>
    </row>
    <row r="3801" spans="1:11" ht="30" x14ac:dyDescent="0.25">
      <c r="A3801" s="97" t="str">
        <f t="shared" si="413"/>
        <v>1</v>
      </c>
      <c r="B3801" s="98" t="str">
        <f t="shared" si="414"/>
        <v>9</v>
      </c>
      <c r="C3801" s="98" t="str">
        <f t="shared" si="415"/>
        <v>2</v>
      </c>
      <c r="D3801" s="98" t="str">
        <f t="shared" si="416"/>
        <v>1</v>
      </c>
      <c r="E3801" s="98" t="str">
        <f t="shared" si="417"/>
        <v>01</v>
      </c>
      <c r="F3801" s="98" t="str">
        <f t="shared" si="418"/>
        <v>0</v>
      </c>
      <c r="G3801" s="98" t="str">
        <f t="shared" si="419"/>
        <v>4</v>
      </c>
      <c r="H3801" s="99">
        <v>19210104</v>
      </c>
      <c r="I3801" s="100" t="s">
        <v>4433</v>
      </c>
      <c r="J3801" s="100" t="s">
        <v>154</v>
      </c>
      <c r="K3801" s="101" t="s">
        <v>155</v>
      </c>
    </row>
    <row r="3802" spans="1:11" x14ac:dyDescent="0.25">
      <c r="A3802" s="97" t="str">
        <f t="shared" si="413"/>
        <v>1</v>
      </c>
      <c r="B3802" s="98" t="str">
        <f t="shared" si="414"/>
        <v>9</v>
      </c>
      <c r="C3802" s="98" t="str">
        <f t="shared" si="415"/>
        <v>2</v>
      </c>
      <c r="D3802" s="98" t="str">
        <f t="shared" si="416"/>
        <v>1</v>
      </c>
      <c r="E3802" s="98" t="str">
        <f t="shared" si="417"/>
        <v>01</v>
      </c>
      <c r="F3802" s="98" t="str">
        <f t="shared" si="418"/>
        <v>0</v>
      </c>
      <c r="G3802" s="98" t="str">
        <f t="shared" si="419"/>
        <v>5</v>
      </c>
      <c r="H3802" s="99">
        <v>19210105</v>
      </c>
      <c r="I3802" s="100" t="s">
        <v>4434</v>
      </c>
      <c r="J3802" s="100" t="s">
        <v>154</v>
      </c>
      <c r="K3802" s="101" t="s">
        <v>155</v>
      </c>
    </row>
    <row r="3803" spans="1:11" x14ac:dyDescent="0.25">
      <c r="A3803" s="97" t="str">
        <f t="shared" si="413"/>
        <v>1</v>
      </c>
      <c r="B3803" s="98" t="str">
        <f t="shared" si="414"/>
        <v>9</v>
      </c>
      <c r="C3803" s="98" t="str">
        <f t="shared" si="415"/>
        <v>2</v>
      </c>
      <c r="D3803" s="98" t="str">
        <f t="shared" si="416"/>
        <v>1</v>
      </c>
      <c r="E3803" s="98" t="str">
        <f t="shared" si="417"/>
        <v>01</v>
      </c>
      <c r="F3803" s="98" t="str">
        <f t="shared" si="418"/>
        <v>0</v>
      </c>
      <c r="G3803" s="98" t="str">
        <f t="shared" si="419"/>
        <v>6</v>
      </c>
      <c r="H3803" s="99">
        <v>19210106</v>
      </c>
      <c r="I3803" s="100" t="s">
        <v>4435</v>
      </c>
      <c r="J3803" s="100" t="s">
        <v>154</v>
      </c>
      <c r="K3803" s="101" t="s">
        <v>155</v>
      </c>
    </row>
    <row r="3804" spans="1:11" ht="30" x14ac:dyDescent="0.25">
      <c r="A3804" s="97" t="str">
        <f t="shared" si="413"/>
        <v>1</v>
      </c>
      <c r="B3804" s="98" t="str">
        <f t="shared" si="414"/>
        <v>9</v>
      </c>
      <c r="C3804" s="98" t="str">
        <f t="shared" si="415"/>
        <v>2</v>
      </c>
      <c r="D3804" s="98" t="str">
        <f t="shared" si="416"/>
        <v>1</v>
      </c>
      <c r="E3804" s="98" t="str">
        <f t="shared" si="417"/>
        <v>01</v>
      </c>
      <c r="F3804" s="98" t="str">
        <f t="shared" si="418"/>
        <v>0</v>
      </c>
      <c r="G3804" s="98" t="str">
        <f t="shared" si="419"/>
        <v>7</v>
      </c>
      <c r="H3804" s="99">
        <v>19210107</v>
      </c>
      <c r="I3804" s="100" t="s">
        <v>4436</v>
      </c>
      <c r="J3804" s="100" t="s">
        <v>154</v>
      </c>
      <c r="K3804" s="101" t="s">
        <v>155</v>
      </c>
    </row>
    <row r="3805" spans="1:11" ht="30" x14ac:dyDescent="0.25">
      <c r="A3805" s="97" t="str">
        <f t="shared" si="413"/>
        <v>1</v>
      </c>
      <c r="B3805" s="98" t="str">
        <f t="shared" si="414"/>
        <v>9</v>
      </c>
      <c r="C3805" s="98" t="str">
        <f t="shared" si="415"/>
        <v>2</v>
      </c>
      <c r="D3805" s="98" t="str">
        <f t="shared" si="416"/>
        <v>1</v>
      </c>
      <c r="E3805" s="98" t="str">
        <f t="shared" si="417"/>
        <v>01</v>
      </c>
      <c r="F3805" s="98" t="str">
        <f t="shared" si="418"/>
        <v>0</v>
      </c>
      <c r="G3805" s="98" t="str">
        <f t="shared" si="419"/>
        <v>8</v>
      </c>
      <c r="H3805" s="99">
        <v>19210108</v>
      </c>
      <c r="I3805" s="100" t="s">
        <v>4437</v>
      </c>
      <c r="J3805" s="100" t="s">
        <v>154</v>
      </c>
      <c r="K3805" s="101" t="s">
        <v>155</v>
      </c>
    </row>
    <row r="3806" spans="1:11" ht="30" x14ac:dyDescent="0.25">
      <c r="A3806" s="97" t="str">
        <f t="shared" si="413"/>
        <v>1</v>
      </c>
      <c r="B3806" s="98" t="str">
        <f t="shared" si="414"/>
        <v>9</v>
      </c>
      <c r="C3806" s="98" t="str">
        <f t="shared" si="415"/>
        <v>2</v>
      </c>
      <c r="D3806" s="98" t="str">
        <f t="shared" si="416"/>
        <v>1</v>
      </c>
      <c r="E3806" s="98" t="str">
        <f t="shared" si="417"/>
        <v>02</v>
      </c>
      <c r="F3806" s="98" t="str">
        <f t="shared" si="418"/>
        <v>0</v>
      </c>
      <c r="G3806" s="98" t="str">
        <f t="shared" si="419"/>
        <v>0</v>
      </c>
      <c r="H3806" s="99">
        <v>19210200</v>
      </c>
      <c r="I3806" s="100" t="s">
        <v>4438</v>
      </c>
      <c r="J3806" s="100" t="s">
        <v>4439</v>
      </c>
      <c r="K3806" s="101" t="s">
        <v>144</v>
      </c>
    </row>
    <row r="3807" spans="1:11" x14ac:dyDescent="0.25">
      <c r="A3807" s="97" t="str">
        <f t="shared" si="413"/>
        <v>1</v>
      </c>
      <c r="B3807" s="98" t="str">
        <f t="shared" si="414"/>
        <v>9</v>
      </c>
      <c r="C3807" s="98" t="str">
        <f t="shared" si="415"/>
        <v>2</v>
      </c>
      <c r="D3807" s="98" t="str">
        <f t="shared" si="416"/>
        <v>1</v>
      </c>
      <c r="E3807" s="98" t="str">
        <f t="shared" si="417"/>
        <v>02</v>
      </c>
      <c r="F3807" s="98" t="str">
        <f t="shared" si="418"/>
        <v>0</v>
      </c>
      <c r="G3807" s="98" t="str">
        <f t="shared" si="419"/>
        <v>1</v>
      </c>
      <c r="H3807" s="99">
        <v>19210201</v>
      </c>
      <c r="I3807" s="100" t="s">
        <v>4440</v>
      </c>
      <c r="J3807" s="100" t="s">
        <v>154</v>
      </c>
      <c r="K3807" s="101" t="s">
        <v>155</v>
      </c>
    </row>
    <row r="3808" spans="1:11" ht="30" x14ac:dyDescent="0.25">
      <c r="A3808" s="97" t="str">
        <f t="shared" si="413"/>
        <v>1</v>
      </c>
      <c r="B3808" s="98" t="str">
        <f t="shared" si="414"/>
        <v>9</v>
      </c>
      <c r="C3808" s="98" t="str">
        <f t="shared" si="415"/>
        <v>2</v>
      </c>
      <c r="D3808" s="98" t="str">
        <f t="shared" si="416"/>
        <v>1</v>
      </c>
      <c r="E3808" s="98" t="str">
        <f t="shared" si="417"/>
        <v>02</v>
      </c>
      <c r="F3808" s="98" t="str">
        <f t="shared" si="418"/>
        <v>0</v>
      </c>
      <c r="G3808" s="98" t="str">
        <f t="shared" si="419"/>
        <v>2</v>
      </c>
      <c r="H3808" s="99">
        <v>19210202</v>
      </c>
      <c r="I3808" s="100" t="s">
        <v>4441</v>
      </c>
      <c r="J3808" s="100" t="s">
        <v>154</v>
      </c>
      <c r="K3808" s="101" t="s">
        <v>155</v>
      </c>
    </row>
    <row r="3809" spans="1:11" x14ac:dyDescent="0.25">
      <c r="A3809" s="97" t="str">
        <f t="shared" si="413"/>
        <v>1</v>
      </c>
      <c r="B3809" s="98" t="str">
        <f t="shared" si="414"/>
        <v>9</v>
      </c>
      <c r="C3809" s="98" t="str">
        <f t="shared" si="415"/>
        <v>2</v>
      </c>
      <c r="D3809" s="98" t="str">
        <f t="shared" si="416"/>
        <v>1</v>
      </c>
      <c r="E3809" s="98" t="str">
        <f t="shared" si="417"/>
        <v>02</v>
      </c>
      <c r="F3809" s="98" t="str">
        <f t="shared" si="418"/>
        <v>0</v>
      </c>
      <c r="G3809" s="98" t="str">
        <f t="shared" si="419"/>
        <v>3</v>
      </c>
      <c r="H3809" s="99">
        <v>19210203</v>
      </c>
      <c r="I3809" s="100" t="s">
        <v>4442</v>
      </c>
      <c r="J3809" s="100" t="s">
        <v>154</v>
      </c>
      <c r="K3809" s="101" t="s">
        <v>155</v>
      </c>
    </row>
    <row r="3810" spans="1:11" ht="30" x14ac:dyDescent="0.25">
      <c r="A3810" s="97" t="str">
        <f t="shared" si="413"/>
        <v>1</v>
      </c>
      <c r="B3810" s="98" t="str">
        <f t="shared" si="414"/>
        <v>9</v>
      </c>
      <c r="C3810" s="98" t="str">
        <f t="shared" si="415"/>
        <v>2</v>
      </c>
      <c r="D3810" s="98" t="str">
        <f t="shared" si="416"/>
        <v>1</v>
      </c>
      <c r="E3810" s="98" t="str">
        <f t="shared" si="417"/>
        <v>02</v>
      </c>
      <c r="F3810" s="98" t="str">
        <f t="shared" si="418"/>
        <v>0</v>
      </c>
      <c r="G3810" s="98" t="str">
        <f t="shared" si="419"/>
        <v>4</v>
      </c>
      <c r="H3810" s="99">
        <v>19210204</v>
      </c>
      <c r="I3810" s="100" t="s">
        <v>4443</v>
      </c>
      <c r="J3810" s="100" t="s">
        <v>154</v>
      </c>
      <c r="K3810" s="101" t="s">
        <v>155</v>
      </c>
    </row>
    <row r="3811" spans="1:11" x14ac:dyDescent="0.25">
      <c r="A3811" s="97" t="str">
        <f t="shared" si="413"/>
        <v>1</v>
      </c>
      <c r="B3811" s="98" t="str">
        <f t="shared" si="414"/>
        <v>9</v>
      </c>
      <c r="C3811" s="98" t="str">
        <f t="shared" si="415"/>
        <v>2</v>
      </c>
      <c r="D3811" s="98" t="str">
        <f t="shared" si="416"/>
        <v>1</v>
      </c>
      <c r="E3811" s="98" t="str">
        <f t="shared" si="417"/>
        <v>02</v>
      </c>
      <c r="F3811" s="98" t="str">
        <f t="shared" si="418"/>
        <v>0</v>
      </c>
      <c r="G3811" s="98" t="str">
        <f t="shared" si="419"/>
        <v>5</v>
      </c>
      <c r="H3811" s="99">
        <v>19210205</v>
      </c>
      <c r="I3811" s="100" t="s">
        <v>4444</v>
      </c>
      <c r="J3811" s="100" t="s">
        <v>154</v>
      </c>
      <c r="K3811" s="101" t="s">
        <v>155</v>
      </c>
    </row>
    <row r="3812" spans="1:11" x14ac:dyDescent="0.25">
      <c r="A3812" s="97" t="str">
        <f t="shared" si="413"/>
        <v>1</v>
      </c>
      <c r="B3812" s="98" t="str">
        <f t="shared" si="414"/>
        <v>9</v>
      </c>
      <c r="C3812" s="98" t="str">
        <f t="shared" si="415"/>
        <v>2</v>
      </c>
      <c r="D3812" s="98" t="str">
        <f t="shared" si="416"/>
        <v>1</v>
      </c>
      <c r="E3812" s="98" t="str">
        <f t="shared" si="417"/>
        <v>02</v>
      </c>
      <c r="F3812" s="98" t="str">
        <f t="shared" si="418"/>
        <v>0</v>
      </c>
      <c r="G3812" s="98" t="str">
        <f t="shared" si="419"/>
        <v>6</v>
      </c>
      <c r="H3812" s="99">
        <v>19210206</v>
      </c>
      <c r="I3812" s="100" t="s">
        <v>4445</v>
      </c>
      <c r="J3812" s="100" t="s">
        <v>154</v>
      </c>
      <c r="K3812" s="101" t="s">
        <v>155</v>
      </c>
    </row>
    <row r="3813" spans="1:11" ht="30" x14ac:dyDescent="0.25">
      <c r="A3813" s="97" t="str">
        <f t="shared" si="413"/>
        <v>1</v>
      </c>
      <c r="B3813" s="98" t="str">
        <f t="shared" si="414"/>
        <v>9</v>
      </c>
      <c r="C3813" s="98" t="str">
        <f t="shared" si="415"/>
        <v>2</v>
      </c>
      <c r="D3813" s="98" t="str">
        <f t="shared" si="416"/>
        <v>1</v>
      </c>
      <c r="E3813" s="98" t="str">
        <f t="shared" si="417"/>
        <v>02</v>
      </c>
      <c r="F3813" s="98" t="str">
        <f t="shared" si="418"/>
        <v>0</v>
      </c>
      <c r="G3813" s="98" t="str">
        <f t="shared" si="419"/>
        <v>7</v>
      </c>
      <c r="H3813" s="99">
        <v>19210207</v>
      </c>
      <c r="I3813" s="100" t="s">
        <v>4446</v>
      </c>
      <c r="J3813" s="100" t="s">
        <v>154</v>
      </c>
      <c r="K3813" s="101" t="s">
        <v>155</v>
      </c>
    </row>
    <row r="3814" spans="1:11" ht="30" x14ac:dyDescent="0.25">
      <c r="A3814" s="97" t="str">
        <f t="shared" si="413"/>
        <v>1</v>
      </c>
      <c r="B3814" s="98" t="str">
        <f t="shared" si="414"/>
        <v>9</v>
      </c>
      <c r="C3814" s="98" t="str">
        <f t="shared" si="415"/>
        <v>2</v>
      </c>
      <c r="D3814" s="98" t="str">
        <f t="shared" si="416"/>
        <v>1</v>
      </c>
      <c r="E3814" s="98" t="str">
        <f t="shared" si="417"/>
        <v>02</v>
      </c>
      <c r="F3814" s="98" t="str">
        <f t="shared" si="418"/>
        <v>0</v>
      </c>
      <c r="G3814" s="98" t="str">
        <f t="shared" si="419"/>
        <v>8</v>
      </c>
      <c r="H3814" s="99">
        <v>19210208</v>
      </c>
      <c r="I3814" s="100" t="s">
        <v>4447</v>
      </c>
      <c r="J3814" s="100" t="s">
        <v>154</v>
      </c>
      <c r="K3814" s="101" t="s">
        <v>155</v>
      </c>
    </row>
    <row r="3815" spans="1:11" ht="75" x14ac:dyDescent="0.25">
      <c r="A3815" s="97" t="str">
        <f t="shared" si="413"/>
        <v>1</v>
      </c>
      <c r="B3815" s="98" t="str">
        <f t="shared" si="414"/>
        <v>9</v>
      </c>
      <c r="C3815" s="98" t="str">
        <f t="shared" si="415"/>
        <v>2</v>
      </c>
      <c r="D3815" s="98" t="str">
        <f t="shared" si="416"/>
        <v>1</v>
      </c>
      <c r="E3815" s="98" t="str">
        <f t="shared" si="417"/>
        <v>03</v>
      </c>
      <c r="F3815" s="98" t="str">
        <f t="shared" si="418"/>
        <v>0</v>
      </c>
      <c r="G3815" s="98" t="str">
        <f t="shared" si="419"/>
        <v>0</v>
      </c>
      <c r="H3815" s="99">
        <v>19210300</v>
      </c>
      <c r="I3815" s="100" t="s">
        <v>4448</v>
      </c>
      <c r="J3815" s="100" t="s">
        <v>4449</v>
      </c>
      <c r="K3815" s="101" t="s">
        <v>144</v>
      </c>
    </row>
    <row r="3816" spans="1:11" x14ac:dyDescent="0.25">
      <c r="A3816" s="97" t="str">
        <f t="shared" si="413"/>
        <v>1</v>
      </c>
      <c r="B3816" s="98" t="str">
        <f t="shared" si="414"/>
        <v>9</v>
      </c>
      <c r="C3816" s="98" t="str">
        <f t="shared" si="415"/>
        <v>2</v>
      </c>
      <c r="D3816" s="98" t="str">
        <f t="shared" si="416"/>
        <v>1</v>
      </c>
      <c r="E3816" s="98" t="str">
        <f t="shared" si="417"/>
        <v>03</v>
      </c>
      <c r="F3816" s="98" t="str">
        <f t="shared" si="418"/>
        <v>0</v>
      </c>
      <c r="G3816" s="98" t="str">
        <f t="shared" si="419"/>
        <v>1</v>
      </c>
      <c r="H3816" s="99">
        <v>19210301</v>
      </c>
      <c r="I3816" s="100" t="s">
        <v>4450</v>
      </c>
      <c r="J3816" s="100" t="s">
        <v>154</v>
      </c>
      <c r="K3816" s="101" t="s">
        <v>155</v>
      </c>
    </row>
    <row r="3817" spans="1:11" x14ac:dyDescent="0.25">
      <c r="A3817" s="97" t="str">
        <f t="shared" si="413"/>
        <v>1</v>
      </c>
      <c r="B3817" s="98" t="str">
        <f t="shared" si="414"/>
        <v>9</v>
      </c>
      <c r="C3817" s="98" t="str">
        <f t="shared" si="415"/>
        <v>2</v>
      </c>
      <c r="D3817" s="98" t="str">
        <f t="shared" si="416"/>
        <v>1</v>
      </c>
      <c r="E3817" s="98" t="str">
        <f t="shared" si="417"/>
        <v>03</v>
      </c>
      <c r="F3817" s="98" t="str">
        <f t="shared" si="418"/>
        <v>0</v>
      </c>
      <c r="G3817" s="98" t="str">
        <f t="shared" si="419"/>
        <v>2</v>
      </c>
      <c r="H3817" s="99">
        <v>19210302</v>
      </c>
      <c r="I3817" s="100" t="s">
        <v>4451</v>
      </c>
      <c r="J3817" s="100" t="s">
        <v>154</v>
      </c>
      <c r="K3817" s="101" t="s">
        <v>155</v>
      </c>
    </row>
    <row r="3818" spans="1:11" x14ac:dyDescent="0.25">
      <c r="A3818" s="97" t="str">
        <f t="shared" si="413"/>
        <v>1</v>
      </c>
      <c r="B3818" s="98" t="str">
        <f t="shared" si="414"/>
        <v>9</v>
      </c>
      <c r="C3818" s="98" t="str">
        <f t="shared" si="415"/>
        <v>2</v>
      </c>
      <c r="D3818" s="98" t="str">
        <f t="shared" si="416"/>
        <v>1</v>
      </c>
      <c r="E3818" s="98" t="str">
        <f t="shared" si="417"/>
        <v>03</v>
      </c>
      <c r="F3818" s="98" t="str">
        <f t="shared" si="418"/>
        <v>0</v>
      </c>
      <c r="G3818" s="98" t="str">
        <f t="shared" si="419"/>
        <v>3</v>
      </c>
      <c r="H3818" s="99">
        <v>19210303</v>
      </c>
      <c r="I3818" s="100" t="s">
        <v>4452</v>
      </c>
      <c r="J3818" s="100" t="s">
        <v>154</v>
      </c>
      <c r="K3818" s="101" t="s">
        <v>155</v>
      </c>
    </row>
    <row r="3819" spans="1:11" ht="30" x14ac:dyDescent="0.25">
      <c r="A3819" s="97" t="str">
        <f t="shared" si="413"/>
        <v>1</v>
      </c>
      <c r="B3819" s="98" t="str">
        <f t="shared" si="414"/>
        <v>9</v>
      </c>
      <c r="C3819" s="98" t="str">
        <f t="shared" si="415"/>
        <v>2</v>
      </c>
      <c r="D3819" s="98" t="str">
        <f t="shared" si="416"/>
        <v>1</v>
      </c>
      <c r="E3819" s="98" t="str">
        <f t="shared" si="417"/>
        <v>03</v>
      </c>
      <c r="F3819" s="98" t="str">
        <f t="shared" si="418"/>
        <v>0</v>
      </c>
      <c r="G3819" s="98" t="str">
        <f t="shared" si="419"/>
        <v>4</v>
      </c>
      <c r="H3819" s="99">
        <v>19210304</v>
      </c>
      <c r="I3819" s="100" t="s">
        <v>4453</v>
      </c>
      <c r="J3819" s="100" t="s">
        <v>154</v>
      </c>
      <c r="K3819" s="101" t="s">
        <v>155</v>
      </c>
    </row>
    <row r="3820" spans="1:11" x14ac:dyDescent="0.25">
      <c r="A3820" s="97" t="str">
        <f t="shared" si="413"/>
        <v>1</v>
      </c>
      <c r="B3820" s="98" t="str">
        <f t="shared" si="414"/>
        <v>9</v>
      </c>
      <c r="C3820" s="98" t="str">
        <f t="shared" si="415"/>
        <v>2</v>
      </c>
      <c r="D3820" s="98" t="str">
        <f t="shared" si="416"/>
        <v>1</v>
      </c>
      <c r="E3820" s="98" t="str">
        <f t="shared" si="417"/>
        <v>03</v>
      </c>
      <c r="F3820" s="98" t="str">
        <f t="shared" si="418"/>
        <v>0</v>
      </c>
      <c r="G3820" s="98" t="str">
        <f t="shared" si="419"/>
        <v>5</v>
      </c>
      <c r="H3820" s="99">
        <v>19210305</v>
      </c>
      <c r="I3820" s="100" t="s">
        <v>4454</v>
      </c>
      <c r="J3820" s="100" t="s">
        <v>154</v>
      </c>
      <c r="K3820" s="101" t="s">
        <v>155</v>
      </c>
    </row>
    <row r="3821" spans="1:11" x14ac:dyDescent="0.25">
      <c r="A3821" s="97" t="str">
        <f t="shared" si="413"/>
        <v>1</v>
      </c>
      <c r="B3821" s="98" t="str">
        <f t="shared" si="414"/>
        <v>9</v>
      </c>
      <c r="C3821" s="98" t="str">
        <f t="shared" si="415"/>
        <v>2</v>
      </c>
      <c r="D3821" s="98" t="str">
        <f t="shared" si="416"/>
        <v>1</v>
      </c>
      <c r="E3821" s="98" t="str">
        <f t="shared" si="417"/>
        <v>03</v>
      </c>
      <c r="F3821" s="98" t="str">
        <f t="shared" si="418"/>
        <v>0</v>
      </c>
      <c r="G3821" s="98" t="str">
        <f t="shared" si="419"/>
        <v>6</v>
      </c>
      <c r="H3821" s="99">
        <v>19210306</v>
      </c>
      <c r="I3821" s="100" t="s">
        <v>4455</v>
      </c>
      <c r="J3821" s="100" t="s">
        <v>154</v>
      </c>
      <c r="K3821" s="101" t="s">
        <v>155</v>
      </c>
    </row>
    <row r="3822" spans="1:11" x14ac:dyDescent="0.25">
      <c r="A3822" s="97" t="str">
        <f t="shared" si="413"/>
        <v>1</v>
      </c>
      <c r="B3822" s="98" t="str">
        <f t="shared" si="414"/>
        <v>9</v>
      </c>
      <c r="C3822" s="98" t="str">
        <f t="shared" si="415"/>
        <v>2</v>
      </c>
      <c r="D3822" s="98" t="str">
        <f t="shared" si="416"/>
        <v>1</v>
      </c>
      <c r="E3822" s="98" t="str">
        <f t="shared" si="417"/>
        <v>03</v>
      </c>
      <c r="F3822" s="98" t="str">
        <f t="shared" si="418"/>
        <v>0</v>
      </c>
      <c r="G3822" s="98" t="str">
        <f t="shared" si="419"/>
        <v>7</v>
      </c>
      <c r="H3822" s="99">
        <v>19210307</v>
      </c>
      <c r="I3822" s="100" t="s">
        <v>4456</v>
      </c>
      <c r="J3822" s="100" t="s">
        <v>154</v>
      </c>
      <c r="K3822" s="101" t="s">
        <v>155</v>
      </c>
    </row>
    <row r="3823" spans="1:11" x14ac:dyDescent="0.25">
      <c r="A3823" s="97" t="str">
        <f t="shared" si="413"/>
        <v>1</v>
      </c>
      <c r="B3823" s="98" t="str">
        <f t="shared" si="414"/>
        <v>9</v>
      </c>
      <c r="C3823" s="98" t="str">
        <f t="shared" si="415"/>
        <v>2</v>
      </c>
      <c r="D3823" s="98" t="str">
        <f t="shared" si="416"/>
        <v>1</v>
      </c>
      <c r="E3823" s="98" t="str">
        <f t="shared" si="417"/>
        <v>03</v>
      </c>
      <c r="F3823" s="98" t="str">
        <f t="shared" si="418"/>
        <v>0</v>
      </c>
      <c r="G3823" s="98" t="str">
        <f t="shared" si="419"/>
        <v>8</v>
      </c>
      <c r="H3823" s="99">
        <v>19210308</v>
      </c>
      <c r="I3823" s="100" t="s">
        <v>4457</v>
      </c>
      <c r="J3823" s="100" t="s">
        <v>154</v>
      </c>
      <c r="K3823" s="101" t="s">
        <v>155</v>
      </c>
    </row>
    <row r="3824" spans="1:11" ht="30" x14ac:dyDescent="0.25">
      <c r="A3824" s="97" t="str">
        <f t="shared" si="413"/>
        <v>1</v>
      </c>
      <c r="B3824" s="98" t="str">
        <f t="shared" si="414"/>
        <v>9</v>
      </c>
      <c r="C3824" s="98" t="str">
        <f t="shared" si="415"/>
        <v>2</v>
      </c>
      <c r="D3824" s="98" t="str">
        <f t="shared" si="416"/>
        <v>1</v>
      </c>
      <c r="E3824" s="98" t="str">
        <f t="shared" si="417"/>
        <v>99</v>
      </c>
      <c r="F3824" s="98" t="str">
        <f t="shared" si="418"/>
        <v>0</v>
      </c>
      <c r="G3824" s="98" t="str">
        <f t="shared" si="419"/>
        <v>0</v>
      </c>
      <c r="H3824" s="99">
        <v>19219900</v>
      </c>
      <c r="I3824" s="100" t="s">
        <v>4458</v>
      </c>
      <c r="J3824" s="100" t="s">
        <v>4459</v>
      </c>
      <c r="K3824" s="101" t="s">
        <v>144</v>
      </c>
    </row>
    <row r="3825" spans="1:11" x14ac:dyDescent="0.25">
      <c r="A3825" s="97" t="str">
        <f t="shared" si="413"/>
        <v>1</v>
      </c>
      <c r="B3825" s="98" t="str">
        <f t="shared" si="414"/>
        <v>9</v>
      </c>
      <c r="C3825" s="98" t="str">
        <f t="shared" si="415"/>
        <v>2</v>
      </c>
      <c r="D3825" s="98" t="str">
        <f t="shared" si="416"/>
        <v>1</v>
      </c>
      <c r="E3825" s="98" t="str">
        <f t="shared" si="417"/>
        <v>99</v>
      </c>
      <c r="F3825" s="98" t="str">
        <f t="shared" si="418"/>
        <v>0</v>
      </c>
      <c r="G3825" s="98" t="str">
        <f t="shared" si="419"/>
        <v>1</v>
      </c>
      <c r="H3825" s="99">
        <v>19219901</v>
      </c>
      <c r="I3825" s="100" t="s">
        <v>4460</v>
      </c>
      <c r="J3825" s="100" t="s">
        <v>154</v>
      </c>
      <c r="K3825" s="101" t="s">
        <v>155</v>
      </c>
    </row>
    <row r="3826" spans="1:11" x14ac:dyDescent="0.25">
      <c r="A3826" s="97" t="str">
        <f t="shared" si="413"/>
        <v>1</v>
      </c>
      <c r="B3826" s="98" t="str">
        <f t="shared" si="414"/>
        <v>9</v>
      </c>
      <c r="C3826" s="98" t="str">
        <f t="shared" si="415"/>
        <v>2</v>
      </c>
      <c r="D3826" s="98" t="str">
        <f t="shared" si="416"/>
        <v>1</v>
      </c>
      <c r="E3826" s="98" t="str">
        <f t="shared" si="417"/>
        <v>99</v>
      </c>
      <c r="F3826" s="98" t="str">
        <f t="shared" si="418"/>
        <v>0</v>
      </c>
      <c r="G3826" s="98" t="str">
        <f t="shared" si="419"/>
        <v>2</v>
      </c>
      <c r="H3826" s="99">
        <v>19219902</v>
      </c>
      <c r="I3826" s="100" t="s">
        <v>4461</v>
      </c>
      <c r="J3826" s="100" t="s">
        <v>154</v>
      </c>
      <c r="K3826" s="101" t="s">
        <v>155</v>
      </c>
    </row>
    <row r="3827" spans="1:11" x14ac:dyDescent="0.25">
      <c r="A3827" s="97" t="str">
        <f t="shared" si="413"/>
        <v>1</v>
      </c>
      <c r="B3827" s="98" t="str">
        <f t="shared" si="414"/>
        <v>9</v>
      </c>
      <c r="C3827" s="98" t="str">
        <f t="shared" si="415"/>
        <v>2</v>
      </c>
      <c r="D3827" s="98" t="str">
        <f t="shared" si="416"/>
        <v>1</v>
      </c>
      <c r="E3827" s="98" t="str">
        <f t="shared" si="417"/>
        <v>99</v>
      </c>
      <c r="F3827" s="98" t="str">
        <f t="shared" si="418"/>
        <v>0</v>
      </c>
      <c r="G3827" s="98" t="str">
        <f t="shared" si="419"/>
        <v>3</v>
      </c>
      <c r="H3827" s="99">
        <v>19219903</v>
      </c>
      <c r="I3827" s="100" t="s">
        <v>4462</v>
      </c>
      <c r="J3827" s="100" t="s">
        <v>154</v>
      </c>
      <c r="K3827" s="101" t="s">
        <v>155</v>
      </c>
    </row>
    <row r="3828" spans="1:11" x14ac:dyDescent="0.25">
      <c r="A3828" s="97" t="str">
        <f t="shared" si="413"/>
        <v>1</v>
      </c>
      <c r="B3828" s="98" t="str">
        <f t="shared" si="414"/>
        <v>9</v>
      </c>
      <c r="C3828" s="98" t="str">
        <f t="shared" si="415"/>
        <v>2</v>
      </c>
      <c r="D3828" s="98" t="str">
        <f t="shared" si="416"/>
        <v>1</v>
      </c>
      <c r="E3828" s="98" t="str">
        <f t="shared" si="417"/>
        <v>99</v>
      </c>
      <c r="F3828" s="98" t="str">
        <f t="shared" si="418"/>
        <v>0</v>
      </c>
      <c r="G3828" s="98" t="str">
        <f t="shared" si="419"/>
        <v>4</v>
      </c>
      <c r="H3828" s="99">
        <v>19219904</v>
      </c>
      <c r="I3828" s="100" t="s">
        <v>4463</v>
      </c>
      <c r="J3828" s="100" t="s">
        <v>154</v>
      </c>
      <c r="K3828" s="101" t="s">
        <v>155</v>
      </c>
    </row>
    <row r="3829" spans="1:11" x14ac:dyDescent="0.25">
      <c r="A3829" s="97" t="str">
        <f t="shared" si="413"/>
        <v>1</v>
      </c>
      <c r="B3829" s="98" t="str">
        <f t="shared" si="414"/>
        <v>9</v>
      </c>
      <c r="C3829" s="98" t="str">
        <f t="shared" si="415"/>
        <v>2</v>
      </c>
      <c r="D3829" s="98" t="str">
        <f t="shared" si="416"/>
        <v>1</v>
      </c>
      <c r="E3829" s="98" t="str">
        <f t="shared" si="417"/>
        <v>99</v>
      </c>
      <c r="F3829" s="98" t="str">
        <f t="shared" si="418"/>
        <v>0</v>
      </c>
      <c r="G3829" s="98" t="str">
        <f t="shared" si="419"/>
        <v>5</v>
      </c>
      <c r="H3829" s="99">
        <v>19219905</v>
      </c>
      <c r="I3829" s="100" t="s">
        <v>4464</v>
      </c>
      <c r="J3829" s="100" t="s">
        <v>154</v>
      </c>
      <c r="K3829" s="101" t="s">
        <v>155</v>
      </c>
    </row>
    <row r="3830" spans="1:11" x14ac:dyDescent="0.25">
      <c r="A3830" s="97" t="str">
        <f t="shared" si="413"/>
        <v>1</v>
      </c>
      <c r="B3830" s="98" t="str">
        <f t="shared" si="414"/>
        <v>9</v>
      </c>
      <c r="C3830" s="98" t="str">
        <f t="shared" si="415"/>
        <v>2</v>
      </c>
      <c r="D3830" s="98" t="str">
        <f t="shared" si="416"/>
        <v>1</v>
      </c>
      <c r="E3830" s="98" t="str">
        <f t="shared" si="417"/>
        <v>99</v>
      </c>
      <c r="F3830" s="98" t="str">
        <f t="shared" si="418"/>
        <v>0</v>
      </c>
      <c r="G3830" s="98" t="str">
        <f t="shared" si="419"/>
        <v>6</v>
      </c>
      <c r="H3830" s="99">
        <v>19219906</v>
      </c>
      <c r="I3830" s="100" t="s">
        <v>4465</v>
      </c>
      <c r="J3830" s="100" t="s">
        <v>154</v>
      </c>
      <c r="K3830" s="101" t="s">
        <v>155</v>
      </c>
    </row>
    <row r="3831" spans="1:11" x14ac:dyDescent="0.25">
      <c r="A3831" s="97" t="str">
        <f t="shared" si="413"/>
        <v>1</v>
      </c>
      <c r="B3831" s="98" t="str">
        <f t="shared" si="414"/>
        <v>9</v>
      </c>
      <c r="C3831" s="98" t="str">
        <f t="shared" si="415"/>
        <v>2</v>
      </c>
      <c r="D3831" s="98" t="str">
        <f t="shared" si="416"/>
        <v>1</v>
      </c>
      <c r="E3831" s="98" t="str">
        <f t="shared" si="417"/>
        <v>99</v>
      </c>
      <c r="F3831" s="98" t="str">
        <f t="shared" si="418"/>
        <v>0</v>
      </c>
      <c r="G3831" s="98" t="str">
        <f t="shared" si="419"/>
        <v>7</v>
      </c>
      <c r="H3831" s="99">
        <v>19219907</v>
      </c>
      <c r="I3831" s="100" t="s">
        <v>4466</v>
      </c>
      <c r="J3831" s="100" t="s">
        <v>154</v>
      </c>
      <c r="K3831" s="101" t="s">
        <v>155</v>
      </c>
    </row>
    <row r="3832" spans="1:11" x14ac:dyDescent="0.25">
      <c r="A3832" s="97" t="str">
        <f t="shared" si="413"/>
        <v>1</v>
      </c>
      <c r="B3832" s="98" t="str">
        <f t="shared" si="414"/>
        <v>9</v>
      </c>
      <c r="C3832" s="98" t="str">
        <f t="shared" si="415"/>
        <v>2</v>
      </c>
      <c r="D3832" s="98" t="str">
        <f t="shared" si="416"/>
        <v>1</v>
      </c>
      <c r="E3832" s="98" t="str">
        <f t="shared" si="417"/>
        <v>99</v>
      </c>
      <c r="F3832" s="98" t="str">
        <f t="shared" si="418"/>
        <v>0</v>
      </c>
      <c r="G3832" s="98" t="str">
        <f t="shared" si="419"/>
        <v>8</v>
      </c>
      <c r="H3832" s="99">
        <v>19219908</v>
      </c>
      <c r="I3832" s="100" t="s">
        <v>4467</v>
      </c>
      <c r="J3832" s="100" t="s">
        <v>154</v>
      </c>
      <c r="K3832" s="101" t="s">
        <v>155</v>
      </c>
    </row>
    <row r="3833" spans="1:11" ht="45" x14ac:dyDescent="0.25">
      <c r="A3833" s="97" t="str">
        <f t="shared" si="413"/>
        <v>1</v>
      </c>
      <c r="B3833" s="98" t="str">
        <f t="shared" si="414"/>
        <v>9</v>
      </c>
      <c r="C3833" s="98" t="str">
        <f t="shared" si="415"/>
        <v>2</v>
      </c>
      <c r="D3833" s="98" t="str">
        <f t="shared" si="416"/>
        <v>2</v>
      </c>
      <c r="E3833" s="98" t="str">
        <f t="shared" si="417"/>
        <v>00</v>
      </c>
      <c r="F3833" s="98" t="str">
        <f t="shared" si="418"/>
        <v>0</v>
      </c>
      <c r="G3833" s="98" t="str">
        <f t="shared" si="419"/>
        <v>0</v>
      </c>
      <c r="H3833" s="99">
        <v>19220000</v>
      </c>
      <c r="I3833" s="100" t="s">
        <v>4468</v>
      </c>
      <c r="J3833" s="100" t="s">
        <v>4469</v>
      </c>
      <c r="K3833" s="101" t="s">
        <v>144</v>
      </c>
    </row>
    <row r="3834" spans="1:11" ht="60" x14ac:dyDescent="0.25">
      <c r="A3834" s="97" t="str">
        <f t="shared" si="413"/>
        <v>1</v>
      </c>
      <c r="B3834" s="98" t="str">
        <f t="shared" si="414"/>
        <v>9</v>
      </c>
      <c r="C3834" s="98" t="str">
        <f t="shared" si="415"/>
        <v>2</v>
      </c>
      <c r="D3834" s="98" t="str">
        <f t="shared" si="416"/>
        <v>2</v>
      </c>
      <c r="E3834" s="98" t="str">
        <f t="shared" si="417"/>
        <v>01</v>
      </c>
      <c r="F3834" s="98" t="str">
        <f t="shared" si="418"/>
        <v>0</v>
      </c>
      <c r="G3834" s="98" t="str">
        <f t="shared" si="419"/>
        <v>0</v>
      </c>
      <c r="H3834" s="99">
        <v>19220100</v>
      </c>
      <c r="I3834" s="100" t="s">
        <v>4470</v>
      </c>
      <c r="J3834" s="100" t="s">
        <v>4471</v>
      </c>
      <c r="K3834" s="101" t="s">
        <v>144</v>
      </c>
    </row>
    <row r="3835" spans="1:11" ht="60" x14ac:dyDescent="0.25">
      <c r="A3835" s="97" t="str">
        <f t="shared" si="413"/>
        <v>1</v>
      </c>
      <c r="B3835" s="98" t="str">
        <f t="shared" si="414"/>
        <v>9</v>
      </c>
      <c r="C3835" s="98" t="str">
        <f t="shared" si="415"/>
        <v>2</v>
      </c>
      <c r="D3835" s="98" t="str">
        <f t="shared" si="416"/>
        <v>2</v>
      </c>
      <c r="E3835" s="98" t="str">
        <f t="shared" si="417"/>
        <v>01</v>
      </c>
      <c r="F3835" s="98" t="str">
        <f t="shared" si="418"/>
        <v>1</v>
      </c>
      <c r="G3835" s="98" t="str">
        <f t="shared" si="419"/>
        <v>0</v>
      </c>
      <c r="H3835" s="99">
        <v>19220110</v>
      </c>
      <c r="I3835" s="100" t="s">
        <v>4472</v>
      </c>
      <c r="J3835" s="100" t="s">
        <v>4473</v>
      </c>
      <c r="K3835" s="101" t="s">
        <v>144</v>
      </c>
    </row>
    <row r="3836" spans="1:11" x14ac:dyDescent="0.25">
      <c r="A3836" s="97" t="str">
        <f t="shared" si="413"/>
        <v>1</v>
      </c>
      <c r="B3836" s="98" t="str">
        <f t="shared" si="414"/>
        <v>9</v>
      </c>
      <c r="C3836" s="98" t="str">
        <f t="shared" si="415"/>
        <v>2</v>
      </c>
      <c r="D3836" s="98" t="str">
        <f t="shared" si="416"/>
        <v>2</v>
      </c>
      <c r="E3836" s="98" t="str">
        <f t="shared" si="417"/>
        <v>01</v>
      </c>
      <c r="F3836" s="98" t="str">
        <f t="shared" si="418"/>
        <v>1</v>
      </c>
      <c r="G3836" s="98" t="str">
        <f t="shared" si="419"/>
        <v>1</v>
      </c>
      <c r="H3836" s="99">
        <v>19220111</v>
      </c>
      <c r="I3836" s="100" t="s">
        <v>4474</v>
      </c>
      <c r="J3836" s="100" t="s">
        <v>154</v>
      </c>
      <c r="K3836" s="101" t="s">
        <v>155</v>
      </c>
    </row>
    <row r="3837" spans="1:11" x14ac:dyDescent="0.25">
      <c r="A3837" s="97" t="str">
        <f t="shared" si="413"/>
        <v>1</v>
      </c>
      <c r="B3837" s="98" t="str">
        <f t="shared" si="414"/>
        <v>9</v>
      </c>
      <c r="C3837" s="98" t="str">
        <f t="shared" si="415"/>
        <v>2</v>
      </c>
      <c r="D3837" s="98" t="str">
        <f t="shared" si="416"/>
        <v>2</v>
      </c>
      <c r="E3837" s="98" t="str">
        <f t="shared" si="417"/>
        <v>01</v>
      </c>
      <c r="F3837" s="98" t="str">
        <f t="shared" si="418"/>
        <v>1</v>
      </c>
      <c r="G3837" s="98" t="str">
        <f t="shared" si="419"/>
        <v>2</v>
      </c>
      <c r="H3837" s="99">
        <v>19220112</v>
      </c>
      <c r="I3837" s="100" t="s">
        <v>4475</v>
      </c>
      <c r="J3837" s="100" t="s">
        <v>154</v>
      </c>
      <c r="K3837" s="101" t="s">
        <v>155</v>
      </c>
    </row>
    <row r="3838" spans="1:11" x14ac:dyDescent="0.25">
      <c r="A3838" s="97" t="str">
        <f t="shared" si="413"/>
        <v>1</v>
      </c>
      <c r="B3838" s="98" t="str">
        <f t="shared" si="414"/>
        <v>9</v>
      </c>
      <c r="C3838" s="98" t="str">
        <f t="shared" si="415"/>
        <v>2</v>
      </c>
      <c r="D3838" s="98" t="str">
        <f t="shared" si="416"/>
        <v>2</v>
      </c>
      <c r="E3838" s="98" t="str">
        <f t="shared" si="417"/>
        <v>01</v>
      </c>
      <c r="F3838" s="98" t="str">
        <f t="shared" si="418"/>
        <v>1</v>
      </c>
      <c r="G3838" s="98" t="str">
        <f t="shared" si="419"/>
        <v>3</v>
      </c>
      <c r="H3838" s="99">
        <v>19220113</v>
      </c>
      <c r="I3838" s="100" t="s">
        <v>4476</v>
      </c>
      <c r="J3838" s="100" t="s">
        <v>154</v>
      </c>
      <c r="K3838" s="101" t="s">
        <v>155</v>
      </c>
    </row>
    <row r="3839" spans="1:11" ht="30" x14ac:dyDescent="0.25">
      <c r="A3839" s="97" t="str">
        <f t="shared" si="413"/>
        <v>1</v>
      </c>
      <c r="B3839" s="98" t="str">
        <f t="shared" si="414"/>
        <v>9</v>
      </c>
      <c r="C3839" s="98" t="str">
        <f t="shared" si="415"/>
        <v>2</v>
      </c>
      <c r="D3839" s="98" t="str">
        <f t="shared" si="416"/>
        <v>2</v>
      </c>
      <c r="E3839" s="98" t="str">
        <f t="shared" si="417"/>
        <v>01</v>
      </c>
      <c r="F3839" s="98" t="str">
        <f t="shared" si="418"/>
        <v>1</v>
      </c>
      <c r="G3839" s="98" t="str">
        <f t="shared" si="419"/>
        <v>4</v>
      </c>
      <c r="H3839" s="99">
        <v>19220114</v>
      </c>
      <c r="I3839" s="100" t="s">
        <v>4477</v>
      </c>
      <c r="J3839" s="100" t="s">
        <v>154</v>
      </c>
      <c r="K3839" s="101" t="s">
        <v>155</v>
      </c>
    </row>
    <row r="3840" spans="1:11" x14ac:dyDescent="0.25">
      <c r="A3840" s="97" t="str">
        <f t="shared" si="413"/>
        <v>1</v>
      </c>
      <c r="B3840" s="98" t="str">
        <f t="shared" si="414"/>
        <v>9</v>
      </c>
      <c r="C3840" s="98" t="str">
        <f t="shared" si="415"/>
        <v>2</v>
      </c>
      <c r="D3840" s="98" t="str">
        <f t="shared" si="416"/>
        <v>2</v>
      </c>
      <c r="E3840" s="98" t="str">
        <f t="shared" si="417"/>
        <v>01</v>
      </c>
      <c r="F3840" s="98" t="str">
        <f t="shared" si="418"/>
        <v>1</v>
      </c>
      <c r="G3840" s="98" t="str">
        <f t="shared" si="419"/>
        <v>5</v>
      </c>
      <c r="H3840" s="99">
        <v>19220115</v>
      </c>
      <c r="I3840" s="100" t="s">
        <v>4478</v>
      </c>
      <c r="J3840" s="100" t="s">
        <v>154</v>
      </c>
      <c r="K3840" s="101" t="s">
        <v>155</v>
      </c>
    </row>
    <row r="3841" spans="1:11" x14ac:dyDescent="0.25">
      <c r="A3841" s="97" t="str">
        <f t="shared" si="413"/>
        <v>1</v>
      </c>
      <c r="B3841" s="98" t="str">
        <f t="shared" si="414"/>
        <v>9</v>
      </c>
      <c r="C3841" s="98" t="str">
        <f t="shared" si="415"/>
        <v>2</v>
      </c>
      <c r="D3841" s="98" t="str">
        <f t="shared" si="416"/>
        <v>2</v>
      </c>
      <c r="E3841" s="98" t="str">
        <f t="shared" si="417"/>
        <v>01</v>
      </c>
      <c r="F3841" s="98" t="str">
        <f t="shared" si="418"/>
        <v>1</v>
      </c>
      <c r="G3841" s="98" t="str">
        <f t="shared" si="419"/>
        <v>6</v>
      </c>
      <c r="H3841" s="99">
        <v>19220116</v>
      </c>
      <c r="I3841" s="100" t="s">
        <v>4479</v>
      </c>
      <c r="J3841" s="100" t="s">
        <v>154</v>
      </c>
      <c r="K3841" s="101" t="s">
        <v>155</v>
      </c>
    </row>
    <row r="3842" spans="1:11" x14ac:dyDescent="0.25">
      <c r="A3842" s="97" t="str">
        <f t="shared" si="413"/>
        <v>1</v>
      </c>
      <c r="B3842" s="98" t="str">
        <f t="shared" si="414"/>
        <v>9</v>
      </c>
      <c r="C3842" s="98" t="str">
        <f t="shared" si="415"/>
        <v>2</v>
      </c>
      <c r="D3842" s="98" t="str">
        <f t="shared" si="416"/>
        <v>2</v>
      </c>
      <c r="E3842" s="98" t="str">
        <f t="shared" si="417"/>
        <v>01</v>
      </c>
      <c r="F3842" s="98" t="str">
        <f t="shared" si="418"/>
        <v>1</v>
      </c>
      <c r="G3842" s="98" t="str">
        <f t="shared" si="419"/>
        <v>7</v>
      </c>
      <c r="H3842" s="99">
        <v>19220117</v>
      </c>
      <c r="I3842" s="100" t="s">
        <v>4480</v>
      </c>
      <c r="J3842" s="100" t="s">
        <v>154</v>
      </c>
      <c r="K3842" s="101" t="s">
        <v>155</v>
      </c>
    </row>
    <row r="3843" spans="1:11" x14ac:dyDescent="0.25">
      <c r="A3843" s="97" t="str">
        <f t="shared" si="413"/>
        <v>1</v>
      </c>
      <c r="B3843" s="98" t="str">
        <f t="shared" si="414"/>
        <v>9</v>
      </c>
      <c r="C3843" s="98" t="str">
        <f t="shared" si="415"/>
        <v>2</v>
      </c>
      <c r="D3843" s="98" t="str">
        <f t="shared" si="416"/>
        <v>2</v>
      </c>
      <c r="E3843" s="98" t="str">
        <f t="shared" si="417"/>
        <v>01</v>
      </c>
      <c r="F3843" s="98" t="str">
        <f t="shared" si="418"/>
        <v>1</v>
      </c>
      <c r="G3843" s="98" t="str">
        <f t="shared" si="419"/>
        <v>8</v>
      </c>
      <c r="H3843" s="99">
        <v>19220118</v>
      </c>
      <c r="I3843" s="100" t="s">
        <v>4481</v>
      </c>
      <c r="J3843" s="100" t="s">
        <v>154</v>
      </c>
      <c r="K3843" s="101" t="s">
        <v>155</v>
      </c>
    </row>
    <row r="3844" spans="1:11" ht="60" x14ac:dyDescent="0.25">
      <c r="A3844" s="97" t="str">
        <f t="shared" si="413"/>
        <v>1</v>
      </c>
      <c r="B3844" s="98" t="str">
        <f t="shared" si="414"/>
        <v>9</v>
      </c>
      <c r="C3844" s="98" t="str">
        <f t="shared" si="415"/>
        <v>2</v>
      </c>
      <c r="D3844" s="98" t="str">
        <f t="shared" si="416"/>
        <v>2</v>
      </c>
      <c r="E3844" s="98" t="str">
        <f t="shared" si="417"/>
        <v>01</v>
      </c>
      <c r="F3844" s="98" t="str">
        <f t="shared" si="418"/>
        <v>2</v>
      </c>
      <c r="G3844" s="98" t="str">
        <f t="shared" si="419"/>
        <v>0</v>
      </c>
      <c r="H3844" s="99">
        <v>19220120</v>
      </c>
      <c r="I3844" s="100" t="s">
        <v>4482</v>
      </c>
      <c r="J3844" s="100" t="s">
        <v>4473</v>
      </c>
      <c r="K3844" s="101" t="s">
        <v>144</v>
      </c>
    </row>
    <row r="3845" spans="1:11" x14ac:dyDescent="0.25">
      <c r="A3845" s="97" t="str">
        <f t="shared" si="413"/>
        <v>1</v>
      </c>
      <c r="B3845" s="98" t="str">
        <f t="shared" si="414"/>
        <v>9</v>
      </c>
      <c r="C3845" s="98" t="str">
        <f t="shared" si="415"/>
        <v>2</v>
      </c>
      <c r="D3845" s="98" t="str">
        <f t="shared" si="416"/>
        <v>2</v>
      </c>
      <c r="E3845" s="98" t="str">
        <f t="shared" si="417"/>
        <v>01</v>
      </c>
      <c r="F3845" s="98" t="str">
        <f t="shared" si="418"/>
        <v>2</v>
      </c>
      <c r="G3845" s="98" t="str">
        <f t="shared" si="419"/>
        <v>1</v>
      </c>
      <c r="H3845" s="99">
        <v>19220121</v>
      </c>
      <c r="I3845" s="100" t="s">
        <v>4483</v>
      </c>
      <c r="J3845" s="100" t="s">
        <v>154</v>
      </c>
      <c r="K3845" s="101" t="s">
        <v>155</v>
      </c>
    </row>
    <row r="3846" spans="1:11" x14ac:dyDescent="0.25">
      <c r="A3846" s="97" t="str">
        <f t="shared" si="413"/>
        <v>1</v>
      </c>
      <c r="B3846" s="98" t="str">
        <f t="shared" si="414"/>
        <v>9</v>
      </c>
      <c r="C3846" s="98" t="str">
        <f t="shared" si="415"/>
        <v>2</v>
      </c>
      <c r="D3846" s="98" t="str">
        <f t="shared" si="416"/>
        <v>2</v>
      </c>
      <c r="E3846" s="98" t="str">
        <f t="shared" si="417"/>
        <v>01</v>
      </c>
      <c r="F3846" s="98" t="str">
        <f t="shared" si="418"/>
        <v>2</v>
      </c>
      <c r="G3846" s="98" t="str">
        <f t="shared" si="419"/>
        <v>2</v>
      </c>
      <c r="H3846" s="99">
        <v>19220122</v>
      </c>
      <c r="I3846" s="100" t="s">
        <v>4484</v>
      </c>
      <c r="J3846" s="100" t="s">
        <v>154</v>
      </c>
      <c r="K3846" s="101" t="s">
        <v>155</v>
      </c>
    </row>
    <row r="3847" spans="1:11" x14ac:dyDescent="0.25">
      <c r="A3847" s="97" t="str">
        <f t="shared" ref="A3847:A3910" si="420">MID($H3847,1,1)</f>
        <v>1</v>
      </c>
      <c r="B3847" s="98" t="str">
        <f t="shared" ref="B3847:B3910" si="421">MID($H3847,2,1)</f>
        <v>9</v>
      </c>
      <c r="C3847" s="98" t="str">
        <f t="shared" ref="C3847:C3910" si="422">MID($H3847,3,1)</f>
        <v>2</v>
      </c>
      <c r="D3847" s="98" t="str">
        <f t="shared" ref="D3847:D3910" si="423">MID($H3847,4,1)</f>
        <v>2</v>
      </c>
      <c r="E3847" s="98" t="str">
        <f t="shared" ref="E3847:E3910" si="424">MID($H3847,5,2)</f>
        <v>01</v>
      </c>
      <c r="F3847" s="98" t="str">
        <f t="shared" ref="F3847:F3910" si="425">MID($H3847,7,1)</f>
        <v>2</v>
      </c>
      <c r="G3847" s="98" t="str">
        <f t="shared" ref="G3847:G3910" si="426">MID($H3847,8,1)</f>
        <v>3</v>
      </c>
      <c r="H3847" s="99">
        <v>19220123</v>
      </c>
      <c r="I3847" s="100" t="s">
        <v>4485</v>
      </c>
      <c r="J3847" s="100" t="s">
        <v>154</v>
      </c>
      <c r="K3847" s="101" t="s">
        <v>155</v>
      </c>
    </row>
    <row r="3848" spans="1:11" ht="30" x14ac:dyDescent="0.25">
      <c r="A3848" s="97" t="str">
        <f t="shared" si="420"/>
        <v>1</v>
      </c>
      <c r="B3848" s="98" t="str">
        <f t="shared" si="421"/>
        <v>9</v>
      </c>
      <c r="C3848" s="98" t="str">
        <f t="shared" si="422"/>
        <v>2</v>
      </c>
      <c r="D3848" s="98" t="str">
        <f t="shared" si="423"/>
        <v>2</v>
      </c>
      <c r="E3848" s="98" t="str">
        <f t="shared" si="424"/>
        <v>01</v>
      </c>
      <c r="F3848" s="98" t="str">
        <f t="shared" si="425"/>
        <v>2</v>
      </c>
      <c r="G3848" s="98" t="str">
        <f t="shared" si="426"/>
        <v>4</v>
      </c>
      <c r="H3848" s="99">
        <v>19220124</v>
      </c>
      <c r="I3848" s="100" t="s">
        <v>4486</v>
      </c>
      <c r="J3848" s="100" t="s">
        <v>154</v>
      </c>
      <c r="K3848" s="101" t="s">
        <v>155</v>
      </c>
    </row>
    <row r="3849" spans="1:11" x14ac:dyDescent="0.25">
      <c r="A3849" s="97" t="str">
        <f t="shared" si="420"/>
        <v>1</v>
      </c>
      <c r="B3849" s="98" t="str">
        <f t="shared" si="421"/>
        <v>9</v>
      </c>
      <c r="C3849" s="98" t="str">
        <f t="shared" si="422"/>
        <v>2</v>
      </c>
      <c r="D3849" s="98" t="str">
        <f t="shared" si="423"/>
        <v>2</v>
      </c>
      <c r="E3849" s="98" t="str">
        <f t="shared" si="424"/>
        <v>01</v>
      </c>
      <c r="F3849" s="98" t="str">
        <f t="shared" si="425"/>
        <v>2</v>
      </c>
      <c r="G3849" s="98" t="str">
        <f t="shared" si="426"/>
        <v>5</v>
      </c>
      <c r="H3849" s="99">
        <v>19220125</v>
      </c>
      <c r="I3849" s="100" t="s">
        <v>4487</v>
      </c>
      <c r="J3849" s="100" t="s">
        <v>154</v>
      </c>
      <c r="K3849" s="101" t="s">
        <v>155</v>
      </c>
    </row>
    <row r="3850" spans="1:11" x14ac:dyDescent="0.25">
      <c r="A3850" s="97" t="str">
        <f t="shared" si="420"/>
        <v>1</v>
      </c>
      <c r="B3850" s="98" t="str">
        <f t="shared" si="421"/>
        <v>9</v>
      </c>
      <c r="C3850" s="98" t="str">
        <f t="shared" si="422"/>
        <v>2</v>
      </c>
      <c r="D3850" s="98" t="str">
        <f t="shared" si="423"/>
        <v>2</v>
      </c>
      <c r="E3850" s="98" t="str">
        <f t="shared" si="424"/>
        <v>01</v>
      </c>
      <c r="F3850" s="98" t="str">
        <f t="shared" si="425"/>
        <v>2</v>
      </c>
      <c r="G3850" s="98" t="str">
        <f t="shared" si="426"/>
        <v>6</v>
      </c>
      <c r="H3850" s="99">
        <v>19220126</v>
      </c>
      <c r="I3850" s="100" t="s">
        <v>4488</v>
      </c>
      <c r="J3850" s="100" t="s">
        <v>154</v>
      </c>
      <c r="K3850" s="101" t="s">
        <v>155</v>
      </c>
    </row>
    <row r="3851" spans="1:11" ht="30" x14ac:dyDescent="0.25">
      <c r="A3851" s="97" t="str">
        <f t="shared" si="420"/>
        <v>1</v>
      </c>
      <c r="B3851" s="98" t="str">
        <f t="shared" si="421"/>
        <v>9</v>
      </c>
      <c r="C3851" s="98" t="str">
        <f t="shared" si="422"/>
        <v>2</v>
      </c>
      <c r="D3851" s="98" t="str">
        <f t="shared" si="423"/>
        <v>2</v>
      </c>
      <c r="E3851" s="98" t="str">
        <f t="shared" si="424"/>
        <v>01</v>
      </c>
      <c r="F3851" s="98" t="str">
        <f t="shared" si="425"/>
        <v>2</v>
      </c>
      <c r="G3851" s="98" t="str">
        <f t="shared" si="426"/>
        <v>7</v>
      </c>
      <c r="H3851" s="99">
        <v>19220127</v>
      </c>
      <c r="I3851" s="100" t="s">
        <v>4489</v>
      </c>
      <c r="J3851" s="100" t="s">
        <v>154</v>
      </c>
      <c r="K3851" s="101" t="s">
        <v>155</v>
      </c>
    </row>
    <row r="3852" spans="1:11" x14ac:dyDescent="0.25">
      <c r="A3852" s="97" t="str">
        <f t="shared" si="420"/>
        <v>1</v>
      </c>
      <c r="B3852" s="98" t="str">
        <f t="shared" si="421"/>
        <v>9</v>
      </c>
      <c r="C3852" s="98" t="str">
        <f t="shared" si="422"/>
        <v>2</v>
      </c>
      <c r="D3852" s="98" t="str">
        <f t="shared" si="423"/>
        <v>2</v>
      </c>
      <c r="E3852" s="98" t="str">
        <f t="shared" si="424"/>
        <v>01</v>
      </c>
      <c r="F3852" s="98" t="str">
        <f t="shared" si="425"/>
        <v>2</v>
      </c>
      <c r="G3852" s="98" t="str">
        <f t="shared" si="426"/>
        <v>8</v>
      </c>
      <c r="H3852" s="99">
        <v>19220128</v>
      </c>
      <c r="I3852" s="100" t="s">
        <v>4490</v>
      </c>
      <c r="J3852" s="100" t="s">
        <v>154</v>
      </c>
      <c r="K3852" s="101" t="s">
        <v>155</v>
      </c>
    </row>
    <row r="3853" spans="1:11" ht="45" x14ac:dyDescent="0.25">
      <c r="A3853" s="97" t="str">
        <f t="shared" si="420"/>
        <v>1</v>
      </c>
      <c r="B3853" s="98" t="str">
        <f t="shared" si="421"/>
        <v>9</v>
      </c>
      <c r="C3853" s="98" t="str">
        <f t="shared" si="422"/>
        <v>2</v>
      </c>
      <c r="D3853" s="98" t="str">
        <f t="shared" si="423"/>
        <v>2</v>
      </c>
      <c r="E3853" s="98" t="str">
        <f t="shared" si="424"/>
        <v>02</v>
      </c>
      <c r="F3853" s="98" t="str">
        <f t="shared" si="425"/>
        <v>0</v>
      </c>
      <c r="G3853" s="98" t="str">
        <f t="shared" si="426"/>
        <v>0</v>
      </c>
      <c r="H3853" s="99">
        <v>19220200</v>
      </c>
      <c r="I3853" s="100" t="s">
        <v>4491</v>
      </c>
      <c r="J3853" s="100" t="s">
        <v>4492</v>
      </c>
      <c r="K3853" s="101" t="s">
        <v>144</v>
      </c>
    </row>
    <row r="3854" spans="1:11" x14ac:dyDescent="0.25">
      <c r="A3854" s="97" t="str">
        <f t="shared" si="420"/>
        <v>1</v>
      </c>
      <c r="B3854" s="98" t="str">
        <f t="shared" si="421"/>
        <v>9</v>
      </c>
      <c r="C3854" s="98" t="str">
        <f t="shared" si="422"/>
        <v>2</v>
      </c>
      <c r="D3854" s="98" t="str">
        <f t="shared" si="423"/>
        <v>2</v>
      </c>
      <c r="E3854" s="98" t="str">
        <f t="shared" si="424"/>
        <v>02</v>
      </c>
      <c r="F3854" s="98" t="str">
        <f t="shared" si="425"/>
        <v>0</v>
      </c>
      <c r="G3854" s="98" t="str">
        <f t="shared" si="426"/>
        <v>1</v>
      </c>
      <c r="H3854" s="99">
        <v>19220201</v>
      </c>
      <c r="I3854" s="100" t="s">
        <v>4493</v>
      </c>
      <c r="J3854" s="100" t="s">
        <v>154</v>
      </c>
      <c r="K3854" s="101" t="s">
        <v>155</v>
      </c>
    </row>
    <row r="3855" spans="1:11" x14ac:dyDescent="0.25">
      <c r="A3855" s="97" t="str">
        <f t="shared" si="420"/>
        <v>1</v>
      </c>
      <c r="B3855" s="98" t="str">
        <f t="shared" si="421"/>
        <v>9</v>
      </c>
      <c r="C3855" s="98" t="str">
        <f t="shared" si="422"/>
        <v>2</v>
      </c>
      <c r="D3855" s="98" t="str">
        <f t="shared" si="423"/>
        <v>2</v>
      </c>
      <c r="E3855" s="98" t="str">
        <f t="shared" si="424"/>
        <v>02</v>
      </c>
      <c r="F3855" s="98" t="str">
        <f t="shared" si="425"/>
        <v>0</v>
      </c>
      <c r="G3855" s="98" t="str">
        <f t="shared" si="426"/>
        <v>2</v>
      </c>
      <c r="H3855" s="99">
        <v>19220202</v>
      </c>
      <c r="I3855" s="100" t="s">
        <v>4494</v>
      </c>
      <c r="J3855" s="100" t="s">
        <v>154</v>
      </c>
      <c r="K3855" s="101" t="s">
        <v>155</v>
      </c>
    </row>
    <row r="3856" spans="1:11" x14ac:dyDescent="0.25">
      <c r="A3856" s="97" t="str">
        <f t="shared" si="420"/>
        <v>1</v>
      </c>
      <c r="B3856" s="98" t="str">
        <f t="shared" si="421"/>
        <v>9</v>
      </c>
      <c r="C3856" s="98" t="str">
        <f t="shared" si="422"/>
        <v>2</v>
      </c>
      <c r="D3856" s="98" t="str">
        <f t="shared" si="423"/>
        <v>2</v>
      </c>
      <c r="E3856" s="98" t="str">
        <f t="shared" si="424"/>
        <v>02</v>
      </c>
      <c r="F3856" s="98" t="str">
        <f t="shared" si="425"/>
        <v>0</v>
      </c>
      <c r="G3856" s="98" t="str">
        <f t="shared" si="426"/>
        <v>3</v>
      </c>
      <c r="H3856" s="99">
        <v>19220203</v>
      </c>
      <c r="I3856" s="100" t="s">
        <v>4495</v>
      </c>
      <c r="J3856" s="100" t="s">
        <v>154</v>
      </c>
      <c r="K3856" s="101" t="s">
        <v>155</v>
      </c>
    </row>
    <row r="3857" spans="1:11" ht="30" x14ac:dyDescent="0.25">
      <c r="A3857" s="97" t="str">
        <f t="shared" si="420"/>
        <v>1</v>
      </c>
      <c r="B3857" s="98" t="str">
        <f t="shared" si="421"/>
        <v>9</v>
      </c>
      <c r="C3857" s="98" t="str">
        <f t="shared" si="422"/>
        <v>2</v>
      </c>
      <c r="D3857" s="98" t="str">
        <f t="shared" si="423"/>
        <v>2</v>
      </c>
      <c r="E3857" s="98" t="str">
        <f t="shared" si="424"/>
        <v>02</v>
      </c>
      <c r="F3857" s="98" t="str">
        <f t="shared" si="425"/>
        <v>0</v>
      </c>
      <c r="G3857" s="98" t="str">
        <f t="shared" si="426"/>
        <v>4</v>
      </c>
      <c r="H3857" s="99">
        <v>19220204</v>
      </c>
      <c r="I3857" s="100" t="s">
        <v>4496</v>
      </c>
      <c r="J3857" s="100" t="s">
        <v>154</v>
      </c>
      <c r="K3857" s="101" t="s">
        <v>155</v>
      </c>
    </row>
    <row r="3858" spans="1:11" x14ac:dyDescent="0.25">
      <c r="A3858" s="97" t="str">
        <f t="shared" si="420"/>
        <v>1</v>
      </c>
      <c r="B3858" s="98" t="str">
        <f t="shared" si="421"/>
        <v>9</v>
      </c>
      <c r="C3858" s="98" t="str">
        <f t="shared" si="422"/>
        <v>2</v>
      </c>
      <c r="D3858" s="98" t="str">
        <f t="shared" si="423"/>
        <v>2</v>
      </c>
      <c r="E3858" s="98" t="str">
        <f t="shared" si="424"/>
        <v>02</v>
      </c>
      <c r="F3858" s="98" t="str">
        <f t="shared" si="425"/>
        <v>0</v>
      </c>
      <c r="G3858" s="98" t="str">
        <f t="shared" si="426"/>
        <v>5</v>
      </c>
      <c r="H3858" s="99">
        <v>19220205</v>
      </c>
      <c r="I3858" s="100" t="s">
        <v>4497</v>
      </c>
      <c r="J3858" s="100" t="s">
        <v>154</v>
      </c>
      <c r="K3858" s="101" t="s">
        <v>155</v>
      </c>
    </row>
    <row r="3859" spans="1:11" x14ac:dyDescent="0.25">
      <c r="A3859" s="97" t="str">
        <f t="shared" si="420"/>
        <v>1</v>
      </c>
      <c r="B3859" s="98" t="str">
        <f t="shared" si="421"/>
        <v>9</v>
      </c>
      <c r="C3859" s="98" t="str">
        <f t="shared" si="422"/>
        <v>2</v>
      </c>
      <c r="D3859" s="98" t="str">
        <f t="shared" si="423"/>
        <v>2</v>
      </c>
      <c r="E3859" s="98" t="str">
        <f t="shared" si="424"/>
        <v>02</v>
      </c>
      <c r="F3859" s="98" t="str">
        <f t="shared" si="425"/>
        <v>0</v>
      </c>
      <c r="G3859" s="98" t="str">
        <f t="shared" si="426"/>
        <v>6</v>
      </c>
      <c r="H3859" s="99">
        <v>19220206</v>
      </c>
      <c r="I3859" s="100" t="s">
        <v>4498</v>
      </c>
      <c r="J3859" s="100" t="s">
        <v>154</v>
      </c>
      <c r="K3859" s="101" t="s">
        <v>155</v>
      </c>
    </row>
    <row r="3860" spans="1:11" ht="30" x14ac:dyDescent="0.25">
      <c r="A3860" s="97" t="str">
        <f t="shared" si="420"/>
        <v>1</v>
      </c>
      <c r="B3860" s="98" t="str">
        <f t="shared" si="421"/>
        <v>9</v>
      </c>
      <c r="C3860" s="98" t="str">
        <f t="shared" si="422"/>
        <v>2</v>
      </c>
      <c r="D3860" s="98" t="str">
        <f t="shared" si="423"/>
        <v>2</v>
      </c>
      <c r="E3860" s="98" t="str">
        <f t="shared" si="424"/>
        <v>02</v>
      </c>
      <c r="F3860" s="98" t="str">
        <f t="shared" si="425"/>
        <v>0</v>
      </c>
      <c r="G3860" s="98" t="str">
        <f t="shared" si="426"/>
        <v>7</v>
      </c>
      <c r="H3860" s="99">
        <v>19220207</v>
      </c>
      <c r="I3860" s="100" t="s">
        <v>4499</v>
      </c>
      <c r="J3860" s="100" t="s">
        <v>154</v>
      </c>
      <c r="K3860" s="101" t="s">
        <v>155</v>
      </c>
    </row>
    <row r="3861" spans="1:11" ht="30" x14ac:dyDescent="0.25">
      <c r="A3861" s="97" t="str">
        <f t="shared" si="420"/>
        <v>1</v>
      </c>
      <c r="B3861" s="98" t="str">
        <f t="shared" si="421"/>
        <v>9</v>
      </c>
      <c r="C3861" s="98" t="str">
        <f t="shared" si="422"/>
        <v>2</v>
      </c>
      <c r="D3861" s="98" t="str">
        <f t="shared" si="423"/>
        <v>2</v>
      </c>
      <c r="E3861" s="98" t="str">
        <f t="shared" si="424"/>
        <v>02</v>
      </c>
      <c r="F3861" s="98" t="str">
        <f t="shared" si="425"/>
        <v>0</v>
      </c>
      <c r="G3861" s="98" t="str">
        <f t="shared" si="426"/>
        <v>8</v>
      </c>
      <c r="H3861" s="99">
        <v>19220208</v>
      </c>
      <c r="I3861" s="100" t="s">
        <v>4500</v>
      </c>
      <c r="J3861" s="100" t="s">
        <v>154</v>
      </c>
      <c r="K3861" s="101" t="s">
        <v>155</v>
      </c>
    </row>
    <row r="3862" spans="1:11" x14ac:dyDescent="0.25">
      <c r="A3862" s="97" t="str">
        <f t="shared" si="420"/>
        <v>1</v>
      </c>
      <c r="B3862" s="98" t="str">
        <f t="shared" si="421"/>
        <v>9</v>
      </c>
      <c r="C3862" s="98" t="str">
        <f t="shared" si="422"/>
        <v>2</v>
      </c>
      <c r="D3862" s="98" t="str">
        <f t="shared" si="423"/>
        <v>2</v>
      </c>
      <c r="E3862" s="98" t="str">
        <f t="shared" si="424"/>
        <v>03</v>
      </c>
      <c r="F3862" s="98" t="str">
        <f t="shared" si="425"/>
        <v>0</v>
      </c>
      <c r="G3862" s="98" t="str">
        <f t="shared" si="426"/>
        <v>0</v>
      </c>
      <c r="H3862" s="99">
        <v>19220300</v>
      </c>
      <c r="I3862" s="100" t="s">
        <v>4501</v>
      </c>
      <c r="J3862" s="100" t="s">
        <v>4502</v>
      </c>
      <c r="K3862" s="101" t="s">
        <v>144</v>
      </c>
    </row>
    <row r="3863" spans="1:11" x14ac:dyDescent="0.25">
      <c r="A3863" s="97" t="str">
        <f t="shared" si="420"/>
        <v>1</v>
      </c>
      <c r="B3863" s="98" t="str">
        <f t="shared" si="421"/>
        <v>9</v>
      </c>
      <c r="C3863" s="98" t="str">
        <f t="shared" si="422"/>
        <v>2</v>
      </c>
      <c r="D3863" s="98" t="str">
        <f t="shared" si="423"/>
        <v>2</v>
      </c>
      <c r="E3863" s="98" t="str">
        <f t="shared" si="424"/>
        <v>03</v>
      </c>
      <c r="F3863" s="98" t="str">
        <f t="shared" si="425"/>
        <v>0</v>
      </c>
      <c r="G3863" s="98" t="str">
        <f t="shared" si="426"/>
        <v>1</v>
      </c>
      <c r="H3863" s="99">
        <v>19220301</v>
      </c>
      <c r="I3863" s="100" t="s">
        <v>4503</v>
      </c>
      <c r="J3863" s="100" t="s">
        <v>154</v>
      </c>
      <c r="K3863" s="101" t="s">
        <v>155</v>
      </c>
    </row>
    <row r="3864" spans="1:11" x14ac:dyDescent="0.25">
      <c r="A3864" s="97" t="str">
        <f t="shared" si="420"/>
        <v>1</v>
      </c>
      <c r="B3864" s="98" t="str">
        <f t="shared" si="421"/>
        <v>9</v>
      </c>
      <c r="C3864" s="98" t="str">
        <f t="shared" si="422"/>
        <v>2</v>
      </c>
      <c r="D3864" s="98" t="str">
        <f t="shared" si="423"/>
        <v>2</v>
      </c>
      <c r="E3864" s="98" t="str">
        <f t="shared" si="424"/>
        <v>03</v>
      </c>
      <c r="F3864" s="98" t="str">
        <f t="shared" si="425"/>
        <v>0</v>
      </c>
      <c r="G3864" s="98" t="str">
        <f t="shared" si="426"/>
        <v>2</v>
      </c>
      <c r="H3864" s="99">
        <v>19220302</v>
      </c>
      <c r="I3864" s="100" t="s">
        <v>4504</v>
      </c>
      <c r="J3864" s="100" t="s">
        <v>154</v>
      </c>
      <c r="K3864" s="101" t="s">
        <v>155</v>
      </c>
    </row>
    <row r="3865" spans="1:11" x14ac:dyDescent="0.25">
      <c r="A3865" s="97" t="str">
        <f t="shared" si="420"/>
        <v>1</v>
      </c>
      <c r="B3865" s="98" t="str">
        <f t="shared" si="421"/>
        <v>9</v>
      </c>
      <c r="C3865" s="98" t="str">
        <f t="shared" si="422"/>
        <v>2</v>
      </c>
      <c r="D3865" s="98" t="str">
        <f t="shared" si="423"/>
        <v>2</v>
      </c>
      <c r="E3865" s="98" t="str">
        <f t="shared" si="424"/>
        <v>03</v>
      </c>
      <c r="F3865" s="98" t="str">
        <f t="shared" si="425"/>
        <v>0</v>
      </c>
      <c r="G3865" s="98" t="str">
        <f t="shared" si="426"/>
        <v>3</v>
      </c>
      <c r="H3865" s="99">
        <v>19220303</v>
      </c>
      <c r="I3865" s="100" t="s">
        <v>4505</v>
      </c>
      <c r="J3865" s="100" t="s">
        <v>154</v>
      </c>
      <c r="K3865" s="101" t="s">
        <v>155</v>
      </c>
    </row>
    <row r="3866" spans="1:11" ht="30" x14ac:dyDescent="0.25">
      <c r="A3866" s="97" t="str">
        <f t="shared" si="420"/>
        <v>1</v>
      </c>
      <c r="B3866" s="98" t="str">
        <f t="shared" si="421"/>
        <v>9</v>
      </c>
      <c r="C3866" s="98" t="str">
        <f t="shared" si="422"/>
        <v>2</v>
      </c>
      <c r="D3866" s="98" t="str">
        <f t="shared" si="423"/>
        <v>2</v>
      </c>
      <c r="E3866" s="98" t="str">
        <f t="shared" si="424"/>
        <v>03</v>
      </c>
      <c r="F3866" s="98" t="str">
        <f t="shared" si="425"/>
        <v>0</v>
      </c>
      <c r="G3866" s="98" t="str">
        <f t="shared" si="426"/>
        <v>4</v>
      </c>
      <c r="H3866" s="99">
        <v>19220304</v>
      </c>
      <c r="I3866" s="100" t="s">
        <v>4506</v>
      </c>
      <c r="J3866" s="100" t="s">
        <v>154</v>
      </c>
      <c r="K3866" s="101" t="s">
        <v>155</v>
      </c>
    </row>
    <row r="3867" spans="1:11" x14ac:dyDescent="0.25">
      <c r="A3867" s="97" t="str">
        <f t="shared" si="420"/>
        <v>1</v>
      </c>
      <c r="B3867" s="98" t="str">
        <f t="shared" si="421"/>
        <v>9</v>
      </c>
      <c r="C3867" s="98" t="str">
        <f t="shared" si="422"/>
        <v>2</v>
      </c>
      <c r="D3867" s="98" t="str">
        <f t="shared" si="423"/>
        <v>2</v>
      </c>
      <c r="E3867" s="98" t="str">
        <f t="shared" si="424"/>
        <v>03</v>
      </c>
      <c r="F3867" s="98" t="str">
        <f t="shared" si="425"/>
        <v>0</v>
      </c>
      <c r="G3867" s="98" t="str">
        <f t="shared" si="426"/>
        <v>5</v>
      </c>
      <c r="H3867" s="99">
        <v>19220305</v>
      </c>
      <c r="I3867" s="100" t="s">
        <v>4507</v>
      </c>
      <c r="J3867" s="100" t="s">
        <v>154</v>
      </c>
      <c r="K3867" s="101" t="s">
        <v>155</v>
      </c>
    </row>
    <row r="3868" spans="1:11" x14ac:dyDescent="0.25">
      <c r="A3868" s="97" t="str">
        <f t="shared" si="420"/>
        <v>1</v>
      </c>
      <c r="B3868" s="98" t="str">
        <f t="shared" si="421"/>
        <v>9</v>
      </c>
      <c r="C3868" s="98" t="str">
        <f t="shared" si="422"/>
        <v>2</v>
      </c>
      <c r="D3868" s="98" t="str">
        <f t="shared" si="423"/>
        <v>2</v>
      </c>
      <c r="E3868" s="98" t="str">
        <f t="shared" si="424"/>
        <v>03</v>
      </c>
      <c r="F3868" s="98" t="str">
        <f t="shared" si="425"/>
        <v>0</v>
      </c>
      <c r="G3868" s="98" t="str">
        <f t="shared" si="426"/>
        <v>6</v>
      </c>
      <c r="H3868" s="99">
        <v>19220306</v>
      </c>
      <c r="I3868" s="100" t="s">
        <v>4508</v>
      </c>
      <c r="J3868" s="100" t="s">
        <v>154</v>
      </c>
      <c r="K3868" s="101" t="s">
        <v>155</v>
      </c>
    </row>
    <row r="3869" spans="1:11" ht="30" x14ac:dyDescent="0.25">
      <c r="A3869" s="97" t="str">
        <f t="shared" si="420"/>
        <v>1</v>
      </c>
      <c r="B3869" s="98" t="str">
        <f t="shared" si="421"/>
        <v>9</v>
      </c>
      <c r="C3869" s="98" t="str">
        <f t="shared" si="422"/>
        <v>2</v>
      </c>
      <c r="D3869" s="98" t="str">
        <f t="shared" si="423"/>
        <v>2</v>
      </c>
      <c r="E3869" s="98" t="str">
        <f t="shared" si="424"/>
        <v>03</v>
      </c>
      <c r="F3869" s="98" t="str">
        <f t="shared" si="425"/>
        <v>0</v>
      </c>
      <c r="G3869" s="98" t="str">
        <f t="shared" si="426"/>
        <v>7</v>
      </c>
      <c r="H3869" s="99">
        <v>19220307</v>
      </c>
      <c r="I3869" s="100" t="s">
        <v>4509</v>
      </c>
      <c r="J3869" s="100" t="s">
        <v>154</v>
      </c>
      <c r="K3869" s="101" t="s">
        <v>155</v>
      </c>
    </row>
    <row r="3870" spans="1:11" x14ac:dyDescent="0.25">
      <c r="A3870" s="97" t="str">
        <f t="shared" si="420"/>
        <v>1</v>
      </c>
      <c r="B3870" s="98" t="str">
        <f t="shared" si="421"/>
        <v>9</v>
      </c>
      <c r="C3870" s="98" t="str">
        <f t="shared" si="422"/>
        <v>2</v>
      </c>
      <c r="D3870" s="98" t="str">
        <f t="shared" si="423"/>
        <v>2</v>
      </c>
      <c r="E3870" s="98" t="str">
        <f t="shared" si="424"/>
        <v>03</v>
      </c>
      <c r="F3870" s="98" t="str">
        <f t="shared" si="425"/>
        <v>0</v>
      </c>
      <c r="G3870" s="98" t="str">
        <f t="shared" si="426"/>
        <v>8</v>
      </c>
      <c r="H3870" s="99">
        <v>19220308</v>
      </c>
      <c r="I3870" s="100" t="s">
        <v>4510</v>
      </c>
      <c r="J3870" s="100" t="s">
        <v>154</v>
      </c>
      <c r="K3870" s="101" t="s">
        <v>155</v>
      </c>
    </row>
    <row r="3871" spans="1:11" ht="60" x14ac:dyDescent="0.25">
      <c r="A3871" s="97" t="str">
        <f t="shared" si="420"/>
        <v>1</v>
      </c>
      <c r="B3871" s="98" t="str">
        <f t="shared" si="421"/>
        <v>9</v>
      </c>
      <c r="C3871" s="98" t="str">
        <f t="shared" si="422"/>
        <v>2</v>
      </c>
      <c r="D3871" s="98" t="str">
        <f t="shared" si="423"/>
        <v>2</v>
      </c>
      <c r="E3871" s="98" t="str">
        <f t="shared" si="424"/>
        <v>04</v>
      </c>
      <c r="F3871" s="98" t="str">
        <f t="shared" si="425"/>
        <v>0</v>
      </c>
      <c r="G3871" s="98" t="str">
        <f t="shared" si="426"/>
        <v>0</v>
      </c>
      <c r="H3871" s="99">
        <v>19220400</v>
      </c>
      <c r="I3871" s="100" t="s">
        <v>4511</v>
      </c>
      <c r="J3871" s="100" t="s">
        <v>4512</v>
      </c>
      <c r="K3871" s="101" t="s">
        <v>144</v>
      </c>
    </row>
    <row r="3872" spans="1:11" x14ac:dyDescent="0.25">
      <c r="A3872" s="97" t="str">
        <f t="shared" si="420"/>
        <v>1</v>
      </c>
      <c r="B3872" s="98" t="str">
        <f t="shared" si="421"/>
        <v>9</v>
      </c>
      <c r="C3872" s="98" t="str">
        <f t="shared" si="422"/>
        <v>2</v>
      </c>
      <c r="D3872" s="98" t="str">
        <f t="shared" si="423"/>
        <v>2</v>
      </c>
      <c r="E3872" s="98" t="str">
        <f t="shared" si="424"/>
        <v>04</v>
      </c>
      <c r="F3872" s="98" t="str">
        <f t="shared" si="425"/>
        <v>0</v>
      </c>
      <c r="G3872" s="98" t="str">
        <f t="shared" si="426"/>
        <v>1</v>
      </c>
      <c r="H3872" s="99">
        <v>19220401</v>
      </c>
      <c r="I3872" s="100" t="s">
        <v>4513</v>
      </c>
      <c r="J3872" s="100" t="s">
        <v>154</v>
      </c>
      <c r="K3872" s="101" t="s">
        <v>155</v>
      </c>
    </row>
    <row r="3873" spans="1:11" x14ac:dyDescent="0.25">
      <c r="A3873" s="97" t="str">
        <f t="shared" si="420"/>
        <v>1</v>
      </c>
      <c r="B3873" s="98" t="str">
        <f t="shared" si="421"/>
        <v>9</v>
      </c>
      <c r="C3873" s="98" t="str">
        <f t="shared" si="422"/>
        <v>2</v>
      </c>
      <c r="D3873" s="98" t="str">
        <f t="shared" si="423"/>
        <v>2</v>
      </c>
      <c r="E3873" s="98" t="str">
        <f t="shared" si="424"/>
        <v>04</v>
      </c>
      <c r="F3873" s="98" t="str">
        <f t="shared" si="425"/>
        <v>0</v>
      </c>
      <c r="G3873" s="98" t="str">
        <f t="shared" si="426"/>
        <v>2</v>
      </c>
      <c r="H3873" s="99">
        <v>19220402</v>
      </c>
      <c r="I3873" s="100" t="s">
        <v>4514</v>
      </c>
      <c r="J3873" s="100" t="s">
        <v>154</v>
      </c>
      <c r="K3873" s="101" t="s">
        <v>155</v>
      </c>
    </row>
    <row r="3874" spans="1:11" x14ac:dyDescent="0.25">
      <c r="A3874" s="97" t="str">
        <f t="shared" si="420"/>
        <v>1</v>
      </c>
      <c r="B3874" s="98" t="str">
        <f t="shared" si="421"/>
        <v>9</v>
      </c>
      <c r="C3874" s="98" t="str">
        <f t="shared" si="422"/>
        <v>2</v>
      </c>
      <c r="D3874" s="98" t="str">
        <f t="shared" si="423"/>
        <v>2</v>
      </c>
      <c r="E3874" s="98" t="str">
        <f t="shared" si="424"/>
        <v>04</v>
      </c>
      <c r="F3874" s="98" t="str">
        <f t="shared" si="425"/>
        <v>0</v>
      </c>
      <c r="G3874" s="98" t="str">
        <f t="shared" si="426"/>
        <v>3</v>
      </c>
      <c r="H3874" s="99">
        <v>19220403</v>
      </c>
      <c r="I3874" s="100" t="s">
        <v>4515</v>
      </c>
      <c r="J3874" s="100" t="s">
        <v>154</v>
      </c>
      <c r="K3874" s="101" t="s">
        <v>155</v>
      </c>
    </row>
    <row r="3875" spans="1:11" ht="30" x14ac:dyDescent="0.25">
      <c r="A3875" s="97" t="str">
        <f t="shared" si="420"/>
        <v>1</v>
      </c>
      <c r="B3875" s="98" t="str">
        <f t="shared" si="421"/>
        <v>9</v>
      </c>
      <c r="C3875" s="98" t="str">
        <f t="shared" si="422"/>
        <v>2</v>
      </c>
      <c r="D3875" s="98" t="str">
        <f t="shared" si="423"/>
        <v>2</v>
      </c>
      <c r="E3875" s="98" t="str">
        <f t="shared" si="424"/>
        <v>04</v>
      </c>
      <c r="F3875" s="98" t="str">
        <f t="shared" si="425"/>
        <v>0</v>
      </c>
      <c r="G3875" s="98" t="str">
        <f t="shared" si="426"/>
        <v>4</v>
      </c>
      <c r="H3875" s="99">
        <v>19220404</v>
      </c>
      <c r="I3875" s="100" t="s">
        <v>4516</v>
      </c>
      <c r="J3875" s="100" t="s">
        <v>154</v>
      </c>
      <c r="K3875" s="101" t="s">
        <v>155</v>
      </c>
    </row>
    <row r="3876" spans="1:11" x14ac:dyDescent="0.25">
      <c r="A3876" s="97" t="str">
        <f t="shared" si="420"/>
        <v>1</v>
      </c>
      <c r="B3876" s="98" t="str">
        <f t="shared" si="421"/>
        <v>9</v>
      </c>
      <c r="C3876" s="98" t="str">
        <f t="shared" si="422"/>
        <v>2</v>
      </c>
      <c r="D3876" s="98" t="str">
        <f t="shared" si="423"/>
        <v>2</v>
      </c>
      <c r="E3876" s="98" t="str">
        <f t="shared" si="424"/>
        <v>04</v>
      </c>
      <c r="F3876" s="98" t="str">
        <f t="shared" si="425"/>
        <v>0</v>
      </c>
      <c r="G3876" s="98" t="str">
        <f t="shared" si="426"/>
        <v>5</v>
      </c>
      <c r="H3876" s="99">
        <v>19220405</v>
      </c>
      <c r="I3876" s="100" t="s">
        <v>4517</v>
      </c>
      <c r="J3876" s="100" t="s">
        <v>154</v>
      </c>
      <c r="K3876" s="101" t="s">
        <v>155</v>
      </c>
    </row>
    <row r="3877" spans="1:11" x14ac:dyDescent="0.25">
      <c r="A3877" s="97" t="str">
        <f t="shared" si="420"/>
        <v>1</v>
      </c>
      <c r="B3877" s="98" t="str">
        <f t="shared" si="421"/>
        <v>9</v>
      </c>
      <c r="C3877" s="98" t="str">
        <f t="shared" si="422"/>
        <v>2</v>
      </c>
      <c r="D3877" s="98" t="str">
        <f t="shared" si="423"/>
        <v>2</v>
      </c>
      <c r="E3877" s="98" t="str">
        <f t="shared" si="424"/>
        <v>04</v>
      </c>
      <c r="F3877" s="98" t="str">
        <f t="shared" si="425"/>
        <v>0</v>
      </c>
      <c r="G3877" s="98" t="str">
        <f t="shared" si="426"/>
        <v>6</v>
      </c>
      <c r="H3877" s="99">
        <v>19220406</v>
      </c>
      <c r="I3877" s="100" t="s">
        <v>4518</v>
      </c>
      <c r="J3877" s="100" t="s">
        <v>154</v>
      </c>
      <c r="K3877" s="101" t="s">
        <v>155</v>
      </c>
    </row>
    <row r="3878" spans="1:11" ht="30" x14ac:dyDescent="0.25">
      <c r="A3878" s="97" t="str">
        <f t="shared" si="420"/>
        <v>1</v>
      </c>
      <c r="B3878" s="98" t="str">
        <f t="shared" si="421"/>
        <v>9</v>
      </c>
      <c r="C3878" s="98" t="str">
        <f t="shared" si="422"/>
        <v>2</v>
      </c>
      <c r="D3878" s="98" t="str">
        <f t="shared" si="423"/>
        <v>2</v>
      </c>
      <c r="E3878" s="98" t="str">
        <f t="shared" si="424"/>
        <v>04</v>
      </c>
      <c r="F3878" s="98" t="str">
        <f t="shared" si="425"/>
        <v>0</v>
      </c>
      <c r="G3878" s="98" t="str">
        <f t="shared" si="426"/>
        <v>7</v>
      </c>
      <c r="H3878" s="99">
        <v>19220407</v>
      </c>
      <c r="I3878" s="100" t="s">
        <v>4519</v>
      </c>
      <c r="J3878" s="100" t="s">
        <v>154</v>
      </c>
      <c r="K3878" s="101" t="s">
        <v>155</v>
      </c>
    </row>
    <row r="3879" spans="1:11" x14ac:dyDescent="0.25">
      <c r="A3879" s="97" t="str">
        <f t="shared" si="420"/>
        <v>1</v>
      </c>
      <c r="B3879" s="98" t="str">
        <f t="shared" si="421"/>
        <v>9</v>
      </c>
      <c r="C3879" s="98" t="str">
        <f t="shared" si="422"/>
        <v>2</v>
      </c>
      <c r="D3879" s="98" t="str">
        <f t="shared" si="423"/>
        <v>2</v>
      </c>
      <c r="E3879" s="98" t="str">
        <f t="shared" si="424"/>
        <v>04</v>
      </c>
      <c r="F3879" s="98" t="str">
        <f t="shared" si="425"/>
        <v>0</v>
      </c>
      <c r="G3879" s="98" t="str">
        <f t="shared" si="426"/>
        <v>8</v>
      </c>
      <c r="H3879" s="99">
        <v>19220408</v>
      </c>
      <c r="I3879" s="100" t="s">
        <v>4520</v>
      </c>
      <c r="J3879" s="100" t="s">
        <v>154</v>
      </c>
      <c r="K3879" s="101" t="s">
        <v>155</v>
      </c>
    </row>
    <row r="3880" spans="1:11" ht="45" x14ac:dyDescent="0.25">
      <c r="A3880" s="97" t="str">
        <f t="shared" si="420"/>
        <v>1</v>
      </c>
      <c r="B3880" s="98" t="str">
        <f t="shared" si="421"/>
        <v>9</v>
      </c>
      <c r="C3880" s="98" t="str">
        <f t="shared" si="422"/>
        <v>2</v>
      </c>
      <c r="D3880" s="98" t="str">
        <f t="shared" si="423"/>
        <v>2</v>
      </c>
      <c r="E3880" s="98" t="str">
        <f t="shared" si="424"/>
        <v>05</v>
      </c>
      <c r="F3880" s="98" t="str">
        <f t="shared" si="425"/>
        <v>0</v>
      </c>
      <c r="G3880" s="98" t="str">
        <f t="shared" si="426"/>
        <v>0</v>
      </c>
      <c r="H3880" s="99">
        <v>19220500</v>
      </c>
      <c r="I3880" s="100" t="s">
        <v>4521</v>
      </c>
      <c r="J3880" s="100" t="s">
        <v>4522</v>
      </c>
      <c r="K3880" s="101" t="s">
        <v>144</v>
      </c>
    </row>
    <row r="3881" spans="1:11" x14ac:dyDescent="0.25">
      <c r="A3881" s="97" t="str">
        <f t="shared" si="420"/>
        <v>1</v>
      </c>
      <c r="B3881" s="98" t="str">
        <f t="shared" si="421"/>
        <v>9</v>
      </c>
      <c r="C3881" s="98" t="str">
        <f t="shared" si="422"/>
        <v>2</v>
      </c>
      <c r="D3881" s="98" t="str">
        <f t="shared" si="423"/>
        <v>2</v>
      </c>
      <c r="E3881" s="98" t="str">
        <f t="shared" si="424"/>
        <v>05</v>
      </c>
      <c r="F3881" s="98" t="str">
        <f t="shared" si="425"/>
        <v>0</v>
      </c>
      <c r="G3881" s="98" t="str">
        <f t="shared" si="426"/>
        <v>1</v>
      </c>
      <c r="H3881" s="99">
        <v>19220501</v>
      </c>
      <c r="I3881" s="100" t="s">
        <v>4523</v>
      </c>
      <c r="J3881" s="100" t="s">
        <v>154</v>
      </c>
      <c r="K3881" s="101" t="s">
        <v>155</v>
      </c>
    </row>
    <row r="3882" spans="1:11" ht="30" x14ac:dyDescent="0.25">
      <c r="A3882" s="97" t="str">
        <f t="shared" si="420"/>
        <v>1</v>
      </c>
      <c r="B3882" s="98" t="str">
        <f t="shared" si="421"/>
        <v>9</v>
      </c>
      <c r="C3882" s="98" t="str">
        <f t="shared" si="422"/>
        <v>2</v>
      </c>
      <c r="D3882" s="98" t="str">
        <f t="shared" si="423"/>
        <v>2</v>
      </c>
      <c r="E3882" s="98" t="str">
        <f t="shared" si="424"/>
        <v>05</v>
      </c>
      <c r="F3882" s="98" t="str">
        <f t="shared" si="425"/>
        <v>0</v>
      </c>
      <c r="G3882" s="98" t="str">
        <f t="shared" si="426"/>
        <v>2</v>
      </c>
      <c r="H3882" s="99">
        <v>19220502</v>
      </c>
      <c r="I3882" s="100" t="s">
        <v>4524</v>
      </c>
      <c r="J3882" s="100" t="s">
        <v>154</v>
      </c>
      <c r="K3882" s="101" t="s">
        <v>155</v>
      </c>
    </row>
    <row r="3883" spans="1:11" ht="30" x14ac:dyDescent="0.25">
      <c r="A3883" s="97" t="str">
        <f t="shared" si="420"/>
        <v>1</v>
      </c>
      <c r="B3883" s="98" t="str">
        <f t="shared" si="421"/>
        <v>9</v>
      </c>
      <c r="C3883" s="98" t="str">
        <f t="shared" si="422"/>
        <v>2</v>
      </c>
      <c r="D3883" s="98" t="str">
        <f t="shared" si="423"/>
        <v>2</v>
      </c>
      <c r="E3883" s="98" t="str">
        <f t="shared" si="424"/>
        <v>05</v>
      </c>
      <c r="F3883" s="98" t="str">
        <f t="shared" si="425"/>
        <v>0</v>
      </c>
      <c r="G3883" s="98" t="str">
        <f t="shared" si="426"/>
        <v>3</v>
      </c>
      <c r="H3883" s="99">
        <v>19220503</v>
      </c>
      <c r="I3883" s="100" t="s">
        <v>4525</v>
      </c>
      <c r="J3883" s="100" t="s">
        <v>154</v>
      </c>
      <c r="K3883" s="101" t="s">
        <v>155</v>
      </c>
    </row>
    <row r="3884" spans="1:11" ht="30" x14ac:dyDescent="0.25">
      <c r="A3884" s="97" t="str">
        <f t="shared" si="420"/>
        <v>1</v>
      </c>
      <c r="B3884" s="98" t="str">
        <f t="shared" si="421"/>
        <v>9</v>
      </c>
      <c r="C3884" s="98" t="str">
        <f t="shared" si="422"/>
        <v>2</v>
      </c>
      <c r="D3884" s="98" t="str">
        <f t="shared" si="423"/>
        <v>2</v>
      </c>
      <c r="E3884" s="98" t="str">
        <f t="shared" si="424"/>
        <v>05</v>
      </c>
      <c r="F3884" s="98" t="str">
        <f t="shared" si="425"/>
        <v>0</v>
      </c>
      <c r="G3884" s="98" t="str">
        <f t="shared" si="426"/>
        <v>4</v>
      </c>
      <c r="H3884" s="99">
        <v>19220504</v>
      </c>
      <c r="I3884" s="100" t="s">
        <v>4526</v>
      </c>
      <c r="J3884" s="100" t="s">
        <v>154</v>
      </c>
      <c r="K3884" s="101" t="s">
        <v>155</v>
      </c>
    </row>
    <row r="3885" spans="1:11" x14ac:dyDescent="0.25">
      <c r="A3885" s="97" t="str">
        <f t="shared" si="420"/>
        <v>1</v>
      </c>
      <c r="B3885" s="98" t="str">
        <f t="shared" si="421"/>
        <v>9</v>
      </c>
      <c r="C3885" s="98" t="str">
        <f t="shared" si="422"/>
        <v>2</v>
      </c>
      <c r="D3885" s="98" t="str">
        <f t="shared" si="423"/>
        <v>2</v>
      </c>
      <c r="E3885" s="98" t="str">
        <f t="shared" si="424"/>
        <v>05</v>
      </c>
      <c r="F3885" s="98" t="str">
        <f t="shared" si="425"/>
        <v>0</v>
      </c>
      <c r="G3885" s="98" t="str">
        <f t="shared" si="426"/>
        <v>5</v>
      </c>
      <c r="H3885" s="99">
        <v>19220505</v>
      </c>
      <c r="I3885" s="100" t="s">
        <v>4527</v>
      </c>
      <c r="J3885" s="100" t="s">
        <v>154</v>
      </c>
      <c r="K3885" s="101" t="s">
        <v>155</v>
      </c>
    </row>
    <row r="3886" spans="1:11" ht="30" x14ac:dyDescent="0.25">
      <c r="A3886" s="97" t="str">
        <f t="shared" si="420"/>
        <v>1</v>
      </c>
      <c r="B3886" s="98" t="str">
        <f t="shared" si="421"/>
        <v>9</v>
      </c>
      <c r="C3886" s="98" t="str">
        <f t="shared" si="422"/>
        <v>2</v>
      </c>
      <c r="D3886" s="98" t="str">
        <f t="shared" si="423"/>
        <v>2</v>
      </c>
      <c r="E3886" s="98" t="str">
        <f t="shared" si="424"/>
        <v>05</v>
      </c>
      <c r="F3886" s="98" t="str">
        <f t="shared" si="425"/>
        <v>0</v>
      </c>
      <c r="G3886" s="98" t="str">
        <f t="shared" si="426"/>
        <v>6</v>
      </c>
      <c r="H3886" s="99">
        <v>19220506</v>
      </c>
      <c r="I3886" s="100" t="s">
        <v>4528</v>
      </c>
      <c r="J3886" s="100" t="s">
        <v>154</v>
      </c>
      <c r="K3886" s="101" t="s">
        <v>155</v>
      </c>
    </row>
    <row r="3887" spans="1:11" ht="30" x14ac:dyDescent="0.25">
      <c r="A3887" s="97" t="str">
        <f t="shared" si="420"/>
        <v>1</v>
      </c>
      <c r="B3887" s="98" t="str">
        <f t="shared" si="421"/>
        <v>9</v>
      </c>
      <c r="C3887" s="98" t="str">
        <f t="shared" si="422"/>
        <v>2</v>
      </c>
      <c r="D3887" s="98" t="str">
        <f t="shared" si="423"/>
        <v>2</v>
      </c>
      <c r="E3887" s="98" t="str">
        <f t="shared" si="424"/>
        <v>05</v>
      </c>
      <c r="F3887" s="98" t="str">
        <f t="shared" si="425"/>
        <v>0</v>
      </c>
      <c r="G3887" s="98" t="str">
        <f t="shared" si="426"/>
        <v>7</v>
      </c>
      <c r="H3887" s="99">
        <v>19220507</v>
      </c>
      <c r="I3887" s="100" t="s">
        <v>4529</v>
      </c>
      <c r="J3887" s="100" t="s">
        <v>154</v>
      </c>
      <c r="K3887" s="101" t="s">
        <v>155</v>
      </c>
    </row>
    <row r="3888" spans="1:11" ht="30" x14ac:dyDescent="0.25">
      <c r="A3888" s="97" t="str">
        <f t="shared" si="420"/>
        <v>1</v>
      </c>
      <c r="B3888" s="98" t="str">
        <f t="shared" si="421"/>
        <v>9</v>
      </c>
      <c r="C3888" s="98" t="str">
        <f t="shared" si="422"/>
        <v>2</v>
      </c>
      <c r="D3888" s="98" t="str">
        <f t="shared" si="423"/>
        <v>2</v>
      </c>
      <c r="E3888" s="98" t="str">
        <f t="shared" si="424"/>
        <v>05</v>
      </c>
      <c r="F3888" s="98" t="str">
        <f t="shared" si="425"/>
        <v>0</v>
      </c>
      <c r="G3888" s="98" t="str">
        <f t="shared" si="426"/>
        <v>8</v>
      </c>
      <c r="H3888" s="99">
        <v>19220508</v>
      </c>
      <c r="I3888" s="100" t="s">
        <v>4530</v>
      </c>
      <c r="J3888" s="100" t="s">
        <v>154</v>
      </c>
      <c r="K3888" s="101" t="s">
        <v>155</v>
      </c>
    </row>
    <row r="3889" spans="1:11" ht="60" x14ac:dyDescent="0.25">
      <c r="A3889" s="97" t="str">
        <f t="shared" si="420"/>
        <v>1</v>
      </c>
      <c r="B3889" s="98" t="str">
        <f t="shared" si="421"/>
        <v>9</v>
      </c>
      <c r="C3889" s="98" t="str">
        <f t="shared" si="422"/>
        <v>2</v>
      </c>
      <c r="D3889" s="98" t="str">
        <f t="shared" si="423"/>
        <v>2</v>
      </c>
      <c r="E3889" s="98" t="str">
        <f t="shared" si="424"/>
        <v>06</v>
      </c>
      <c r="F3889" s="98" t="str">
        <f t="shared" si="425"/>
        <v>0</v>
      </c>
      <c r="G3889" s="98" t="str">
        <f t="shared" si="426"/>
        <v>0</v>
      </c>
      <c r="H3889" s="99">
        <v>19220600</v>
      </c>
      <c r="I3889" s="100" t="s">
        <v>4531</v>
      </c>
      <c r="J3889" s="100" t="s">
        <v>4532</v>
      </c>
      <c r="K3889" s="101" t="s">
        <v>144</v>
      </c>
    </row>
    <row r="3890" spans="1:11" ht="45" x14ac:dyDescent="0.25">
      <c r="A3890" s="97" t="str">
        <f t="shared" si="420"/>
        <v>1</v>
      </c>
      <c r="B3890" s="98" t="str">
        <f t="shared" si="421"/>
        <v>9</v>
      </c>
      <c r="C3890" s="98" t="str">
        <f t="shared" si="422"/>
        <v>2</v>
      </c>
      <c r="D3890" s="98" t="str">
        <f t="shared" si="423"/>
        <v>2</v>
      </c>
      <c r="E3890" s="98" t="str">
        <f t="shared" si="424"/>
        <v>06</v>
      </c>
      <c r="F3890" s="98" t="str">
        <f t="shared" si="425"/>
        <v>3</v>
      </c>
      <c r="G3890" s="98" t="str">
        <f t="shared" si="426"/>
        <v>0</v>
      </c>
      <c r="H3890" s="99">
        <v>19220630</v>
      </c>
      <c r="I3890" s="100" t="s">
        <v>4533</v>
      </c>
      <c r="J3890" s="100" t="s">
        <v>4534</v>
      </c>
      <c r="K3890" s="101" t="s">
        <v>144</v>
      </c>
    </row>
    <row r="3891" spans="1:11" x14ac:dyDescent="0.25">
      <c r="A3891" s="97" t="str">
        <f t="shared" si="420"/>
        <v>1</v>
      </c>
      <c r="B3891" s="98" t="str">
        <f t="shared" si="421"/>
        <v>9</v>
      </c>
      <c r="C3891" s="98" t="str">
        <f t="shared" si="422"/>
        <v>2</v>
      </c>
      <c r="D3891" s="98" t="str">
        <f t="shared" si="423"/>
        <v>2</v>
      </c>
      <c r="E3891" s="98" t="str">
        <f t="shared" si="424"/>
        <v>06</v>
      </c>
      <c r="F3891" s="98" t="str">
        <f t="shared" si="425"/>
        <v>3</v>
      </c>
      <c r="G3891" s="98" t="str">
        <f t="shared" si="426"/>
        <v>1</v>
      </c>
      <c r="H3891" s="99">
        <v>19220631</v>
      </c>
      <c r="I3891" s="100" t="s">
        <v>4535</v>
      </c>
      <c r="J3891" s="100" t="s">
        <v>154</v>
      </c>
      <c r="K3891" s="101" t="s">
        <v>155</v>
      </c>
    </row>
    <row r="3892" spans="1:11" ht="30" x14ac:dyDescent="0.25">
      <c r="A3892" s="97" t="str">
        <f t="shared" si="420"/>
        <v>1</v>
      </c>
      <c r="B3892" s="98" t="str">
        <f t="shared" si="421"/>
        <v>9</v>
      </c>
      <c r="C3892" s="98" t="str">
        <f t="shared" si="422"/>
        <v>2</v>
      </c>
      <c r="D3892" s="98" t="str">
        <f t="shared" si="423"/>
        <v>2</v>
      </c>
      <c r="E3892" s="98" t="str">
        <f t="shared" si="424"/>
        <v>06</v>
      </c>
      <c r="F3892" s="98" t="str">
        <f t="shared" si="425"/>
        <v>3</v>
      </c>
      <c r="G3892" s="98" t="str">
        <f t="shared" si="426"/>
        <v>2</v>
      </c>
      <c r="H3892" s="99">
        <v>19220632</v>
      </c>
      <c r="I3892" s="100" t="s">
        <v>4536</v>
      </c>
      <c r="J3892" s="100" t="s">
        <v>154</v>
      </c>
      <c r="K3892" s="101" t="s">
        <v>155</v>
      </c>
    </row>
    <row r="3893" spans="1:11" x14ac:dyDescent="0.25">
      <c r="A3893" s="97" t="str">
        <f t="shared" si="420"/>
        <v>1</v>
      </c>
      <c r="B3893" s="98" t="str">
        <f t="shared" si="421"/>
        <v>9</v>
      </c>
      <c r="C3893" s="98" t="str">
        <f t="shared" si="422"/>
        <v>2</v>
      </c>
      <c r="D3893" s="98" t="str">
        <f t="shared" si="423"/>
        <v>2</v>
      </c>
      <c r="E3893" s="98" t="str">
        <f t="shared" si="424"/>
        <v>06</v>
      </c>
      <c r="F3893" s="98" t="str">
        <f t="shared" si="425"/>
        <v>3</v>
      </c>
      <c r="G3893" s="98" t="str">
        <f t="shared" si="426"/>
        <v>3</v>
      </c>
      <c r="H3893" s="99">
        <v>19220633</v>
      </c>
      <c r="I3893" s="100" t="s">
        <v>4537</v>
      </c>
      <c r="J3893" s="100" t="s">
        <v>154</v>
      </c>
      <c r="K3893" s="101" t="s">
        <v>155</v>
      </c>
    </row>
    <row r="3894" spans="1:11" ht="30" x14ac:dyDescent="0.25">
      <c r="A3894" s="97" t="str">
        <f t="shared" si="420"/>
        <v>1</v>
      </c>
      <c r="B3894" s="98" t="str">
        <f t="shared" si="421"/>
        <v>9</v>
      </c>
      <c r="C3894" s="98" t="str">
        <f t="shared" si="422"/>
        <v>2</v>
      </c>
      <c r="D3894" s="98" t="str">
        <f t="shared" si="423"/>
        <v>2</v>
      </c>
      <c r="E3894" s="98" t="str">
        <f t="shared" si="424"/>
        <v>06</v>
      </c>
      <c r="F3894" s="98" t="str">
        <f t="shared" si="425"/>
        <v>3</v>
      </c>
      <c r="G3894" s="98" t="str">
        <f t="shared" si="426"/>
        <v>4</v>
      </c>
      <c r="H3894" s="99">
        <v>19220634</v>
      </c>
      <c r="I3894" s="100" t="s">
        <v>4538</v>
      </c>
      <c r="J3894" s="100" t="s">
        <v>154</v>
      </c>
      <c r="K3894" s="101" t="s">
        <v>155</v>
      </c>
    </row>
    <row r="3895" spans="1:11" x14ac:dyDescent="0.25">
      <c r="A3895" s="97" t="str">
        <f t="shared" si="420"/>
        <v>1</v>
      </c>
      <c r="B3895" s="98" t="str">
        <f t="shared" si="421"/>
        <v>9</v>
      </c>
      <c r="C3895" s="98" t="str">
        <f t="shared" si="422"/>
        <v>2</v>
      </c>
      <c r="D3895" s="98" t="str">
        <f t="shared" si="423"/>
        <v>2</v>
      </c>
      <c r="E3895" s="98" t="str">
        <f t="shared" si="424"/>
        <v>06</v>
      </c>
      <c r="F3895" s="98" t="str">
        <f t="shared" si="425"/>
        <v>3</v>
      </c>
      <c r="G3895" s="98" t="str">
        <f t="shared" si="426"/>
        <v>5</v>
      </c>
      <c r="H3895" s="99">
        <v>19220635</v>
      </c>
      <c r="I3895" s="100" t="s">
        <v>4539</v>
      </c>
      <c r="J3895" s="100" t="s">
        <v>154</v>
      </c>
      <c r="K3895" s="101" t="s">
        <v>155</v>
      </c>
    </row>
    <row r="3896" spans="1:11" x14ac:dyDescent="0.25">
      <c r="A3896" s="97" t="str">
        <f t="shared" si="420"/>
        <v>1</v>
      </c>
      <c r="B3896" s="98" t="str">
        <f t="shared" si="421"/>
        <v>9</v>
      </c>
      <c r="C3896" s="98" t="str">
        <f t="shared" si="422"/>
        <v>2</v>
      </c>
      <c r="D3896" s="98" t="str">
        <f t="shared" si="423"/>
        <v>2</v>
      </c>
      <c r="E3896" s="98" t="str">
        <f t="shared" si="424"/>
        <v>06</v>
      </c>
      <c r="F3896" s="98" t="str">
        <f t="shared" si="425"/>
        <v>3</v>
      </c>
      <c r="G3896" s="98" t="str">
        <f t="shared" si="426"/>
        <v>6</v>
      </c>
      <c r="H3896" s="99">
        <v>19220636</v>
      </c>
      <c r="I3896" s="100" t="s">
        <v>4540</v>
      </c>
      <c r="J3896" s="100" t="s">
        <v>154</v>
      </c>
      <c r="K3896" s="101" t="s">
        <v>155</v>
      </c>
    </row>
    <row r="3897" spans="1:11" ht="30" x14ac:dyDescent="0.25">
      <c r="A3897" s="97" t="str">
        <f t="shared" si="420"/>
        <v>1</v>
      </c>
      <c r="B3897" s="98" t="str">
        <f t="shared" si="421"/>
        <v>9</v>
      </c>
      <c r="C3897" s="98" t="str">
        <f t="shared" si="422"/>
        <v>2</v>
      </c>
      <c r="D3897" s="98" t="str">
        <f t="shared" si="423"/>
        <v>2</v>
      </c>
      <c r="E3897" s="98" t="str">
        <f t="shared" si="424"/>
        <v>06</v>
      </c>
      <c r="F3897" s="98" t="str">
        <f t="shared" si="425"/>
        <v>3</v>
      </c>
      <c r="G3897" s="98" t="str">
        <f t="shared" si="426"/>
        <v>7</v>
      </c>
      <c r="H3897" s="99">
        <v>19220637</v>
      </c>
      <c r="I3897" s="100" t="s">
        <v>4541</v>
      </c>
      <c r="J3897" s="100" t="s">
        <v>154</v>
      </c>
      <c r="K3897" s="101" t="s">
        <v>155</v>
      </c>
    </row>
    <row r="3898" spans="1:11" ht="30" x14ac:dyDescent="0.25">
      <c r="A3898" s="97" t="str">
        <f t="shared" si="420"/>
        <v>1</v>
      </c>
      <c r="B3898" s="98" t="str">
        <f t="shared" si="421"/>
        <v>9</v>
      </c>
      <c r="C3898" s="98" t="str">
        <f t="shared" si="422"/>
        <v>2</v>
      </c>
      <c r="D3898" s="98" t="str">
        <f t="shared" si="423"/>
        <v>2</v>
      </c>
      <c r="E3898" s="98" t="str">
        <f t="shared" si="424"/>
        <v>06</v>
      </c>
      <c r="F3898" s="98" t="str">
        <f t="shared" si="425"/>
        <v>3</v>
      </c>
      <c r="G3898" s="98" t="str">
        <f t="shared" si="426"/>
        <v>8</v>
      </c>
      <c r="H3898" s="99">
        <v>19220638</v>
      </c>
      <c r="I3898" s="100" t="s">
        <v>4542</v>
      </c>
      <c r="J3898" s="100" t="s">
        <v>154</v>
      </c>
      <c r="K3898" s="101" t="s">
        <v>155</v>
      </c>
    </row>
    <row r="3899" spans="1:11" ht="45" x14ac:dyDescent="0.25">
      <c r="A3899" s="97" t="str">
        <f t="shared" si="420"/>
        <v>1</v>
      </c>
      <c r="B3899" s="98" t="str">
        <f t="shared" si="421"/>
        <v>9</v>
      </c>
      <c r="C3899" s="98" t="str">
        <f t="shared" si="422"/>
        <v>2</v>
      </c>
      <c r="D3899" s="98" t="str">
        <f t="shared" si="423"/>
        <v>2</v>
      </c>
      <c r="E3899" s="98" t="str">
        <f t="shared" si="424"/>
        <v>06</v>
      </c>
      <c r="F3899" s="98" t="str">
        <f t="shared" si="425"/>
        <v>4</v>
      </c>
      <c r="G3899" s="98" t="str">
        <f t="shared" si="426"/>
        <v>0</v>
      </c>
      <c r="H3899" s="99">
        <v>19220640</v>
      </c>
      <c r="I3899" s="100" t="s">
        <v>4543</v>
      </c>
      <c r="J3899" s="100" t="s">
        <v>4544</v>
      </c>
      <c r="K3899" s="101" t="s">
        <v>144</v>
      </c>
    </row>
    <row r="3900" spans="1:11" x14ac:dyDescent="0.25">
      <c r="A3900" s="97" t="str">
        <f t="shared" si="420"/>
        <v>1</v>
      </c>
      <c r="B3900" s="98" t="str">
        <f t="shared" si="421"/>
        <v>9</v>
      </c>
      <c r="C3900" s="98" t="str">
        <f t="shared" si="422"/>
        <v>2</v>
      </c>
      <c r="D3900" s="98" t="str">
        <f t="shared" si="423"/>
        <v>2</v>
      </c>
      <c r="E3900" s="98" t="str">
        <f t="shared" si="424"/>
        <v>06</v>
      </c>
      <c r="F3900" s="98" t="str">
        <f t="shared" si="425"/>
        <v>4</v>
      </c>
      <c r="G3900" s="98" t="str">
        <f t="shared" si="426"/>
        <v>1</v>
      </c>
      <c r="H3900" s="99">
        <v>19220641</v>
      </c>
      <c r="I3900" s="100" t="s">
        <v>4545</v>
      </c>
      <c r="J3900" s="100" t="s">
        <v>154</v>
      </c>
      <c r="K3900" s="101" t="s">
        <v>155</v>
      </c>
    </row>
    <row r="3901" spans="1:11" ht="30" x14ac:dyDescent="0.25">
      <c r="A3901" s="97" t="str">
        <f t="shared" si="420"/>
        <v>1</v>
      </c>
      <c r="B3901" s="98" t="str">
        <f t="shared" si="421"/>
        <v>9</v>
      </c>
      <c r="C3901" s="98" t="str">
        <f t="shared" si="422"/>
        <v>2</v>
      </c>
      <c r="D3901" s="98" t="str">
        <f t="shared" si="423"/>
        <v>2</v>
      </c>
      <c r="E3901" s="98" t="str">
        <f t="shared" si="424"/>
        <v>06</v>
      </c>
      <c r="F3901" s="98" t="str">
        <f t="shared" si="425"/>
        <v>4</v>
      </c>
      <c r="G3901" s="98" t="str">
        <f t="shared" si="426"/>
        <v>2</v>
      </c>
      <c r="H3901" s="99">
        <v>19220642</v>
      </c>
      <c r="I3901" s="100" t="s">
        <v>4546</v>
      </c>
      <c r="J3901" s="100" t="s">
        <v>154</v>
      </c>
      <c r="K3901" s="101" t="s">
        <v>155</v>
      </c>
    </row>
    <row r="3902" spans="1:11" x14ac:dyDescent="0.25">
      <c r="A3902" s="97" t="str">
        <f t="shared" si="420"/>
        <v>1</v>
      </c>
      <c r="B3902" s="98" t="str">
        <f t="shared" si="421"/>
        <v>9</v>
      </c>
      <c r="C3902" s="98" t="str">
        <f t="shared" si="422"/>
        <v>2</v>
      </c>
      <c r="D3902" s="98" t="str">
        <f t="shared" si="423"/>
        <v>2</v>
      </c>
      <c r="E3902" s="98" t="str">
        <f t="shared" si="424"/>
        <v>06</v>
      </c>
      <c r="F3902" s="98" t="str">
        <f t="shared" si="425"/>
        <v>4</v>
      </c>
      <c r="G3902" s="98" t="str">
        <f t="shared" si="426"/>
        <v>3</v>
      </c>
      <c r="H3902" s="99">
        <v>19220643</v>
      </c>
      <c r="I3902" s="100" t="s">
        <v>4547</v>
      </c>
      <c r="J3902" s="100" t="s">
        <v>154</v>
      </c>
      <c r="K3902" s="101" t="s">
        <v>155</v>
      </c>
    </row>
    <row r="3903" spans="1:11" ht="30" x14ac:dyDescent="0.25">
      <c r="A3903" s="97" t="str">
        <f t="shared" si="420"/>
        <v>1</v>
      </c>
      <c r="B3903" s="98" t="str">
        <f t="shared" si="421"/>
        <v>9</v>
      </c>
      <c r="C3903" s="98" t="str">
        <f t="shared" si="422"/>
        <v>2</v>
      </c>
      <c r="D3903" s="98" t="str">
        <f t="shared" si="423"/>
        <v>2</v>
      </c>
      <c r="E3903" s="98" t="str">
        <f t="shared" si="424"/>
        <v>06</v>
      </c>
      <c r="F3903" s="98" t="str">
        <f t="shared" si="425"/>
        <v>4</v>
      </c>
      <c r="G3903" s="98" t="str">
        <f t="shared" si="426"/>
        <v>4</v>
      </c>
      <c r="H3903" s="99">
        <v>19220644</v>
      </c>
      <c r="I3903" s="100" t="s">
        <v>4548</v>
      </c>
      <c r="J3903" s="100" t="s">
        <v>154</v>
      </c>
      <c r="K3903" s="101" t="s">
        <v>155</v>
      </c>
    </row>
    <row r="3904" spans="1:11" x14ac:dyDescent="0.25">
      <c r="A3904" s="97" t="str">
        <f t="shared" si="420"/>
        <v>1</v>
      </c>
      <c r="B3904" s="98" t="str">
        <f t="shared" si="421"/>
        <v>9</v>
      </c>
      <c r="C3904" s="98" t="str">
        <f t="shared" si="422"/>
        <v>2</v>
      </c>
      <c r="D3904" s="98" t="str">
        <f t="shared" si="423"/>
        <v>2</v>
      </c>
      <c r="E3904" s="98" t="str">
        <f t="shared" si="424"/>
        <v>06</v>
      </c>
      <c r="F3904" s="98" t="str">
        <f t="shared" si="425"/>
        <v>4</v>
      </c>
      <c r="G3904" s="98" t="str">
        <f t="shared" si="426"/>
        <v>5</v>
      </c>
      <c r="H3904" s="99">
        <v>19220645</v>
      </c>
      <c r="I3904" s="100" t="s">
        <v>4549</v>
      </c>
      <c r="J3904" s="100" t="s">
        <v>154</v>
      </c>
      <c r="K3904" s="101" t="s">
        <v>155</v>
      </c>
    </row>
    <row r="3905" spans="1:11" ht="30" x14ac:dyDescent="0.25">
      <c r="A3905" s="97" t="str">
        <f t="shared" si="420"/>
        <v>1</v>
      </c>
      <c r="B3905" s="98" t="str">
        <f t="shared" si="421"/>
        <v>9</v>
      </c>
      <c r="C3905" s="98" t="str">
        <f t="shared" si="422"/>
        <v>2</v>
      </c>
      <c r="D3905" s="98" t="str">
        <f t="shared" si="423"/>
        <v>2</v>
      </c>
      <c r="E3905" s="98" t="str">
        <f t="shared" si="424"/>
        <v>06</v>
      </c>
      <c r="F3905" s="98" t="str">
        <f t="shared" si="425"/>
        <v>4</v>
      </c>
      <c r="G3905" s="98" t="str">
        <f t="shared" si="426"/>
        <v>6</v>
      </c>
      <c r="H3905" s="99">
        <v>19220646</v>
      </c>
      <c r="I3905" s="100" t="s">
        <v>4550</v>
      </c>
      <c r="J3905" s="100" t="s">
        <v>154</v>
      </c>
      <c r="K3905" s="101" t="s">
        <v>155</v>
      </c>
    </row>
    <row r="3906" spans="1:11" ht="30" x14ac:dyDescent="0.25">
      <c r="A3906" s="97" t="str">
        <f t="shared" si="420"/>
        <v>1</v>
      </c>
      <c r="B3906" s="98" t="str">
        <f t="shared" si="421"/>
        <v>9</v>
      </c>
      <c r="C3906" s="98" t="str">
        <f t="shared" si="422"/>
        <v>2</v>
      </c>
      <c r="D3906" s="98" t="str">
        <f t="shared" si="423"/>
        <v>2</v>
      </c>
      <c r="E3906" s="98" t="str">
        <f t="shared" si="424"/>
        <v>06</v>
      </c>
      <c r="F3906" s="98" t="str">
        <f t="shared" si="425"/>
        <v>4</v>
      </c>
      <c r="G3906" s="98" t="str">
        <f t="shared" si="426"/>
        <v>7</v>
      </c>
      <c r="H3906" s="99">
        <v>19220647</v>
      </c>
      <c r="I3906" s="100" t="s">
        <v>4551</v>
      </c>
      <c r="J3906" s="100" t="s">
        <v>154</v>
      </c>
      <c r="K3906" s="101" t="s">
        <v>155</v>
      </c>
    </row>
    <row r="3907" spans="1:11" ht="30" x14ac:dyDescent="0.25">
      <c r="A3907" s="97" t="str">
        <f t="shared" si="420"/>
        <v>1</v>
      </c>
      <c r="B3907" s="98" t="str">
        <f t="shared" si="421"/>
        <v>9</v>
      </c>
      <c r="C3907" s="98" t="str">
        <f t="shared" si="422"/>
        <v>2</v>
      </c>
      <c r="D3907" s="98" t="str">
        <f t="shared" si="423"/>
        <v>2</v>
      </c>
      <c r="E3907" s="98" t="str">
        <f t="shared" si="424"/>
        <v>06</v>
      </c>
      <c r="F3907" s="98" t="str">
        <f t="shared" si="425"/>
        <v>4</v>
      </c>
      <c r="G3907" s="98" t="str">
        <f t="shared" si="426"/>
        <v>8</v>
      </c>
      <c r="H3907" s="99">
        <v>19220648</v>
      </c>
      <c r="I3907" s="100" t="s">
        <v>4552</v>
      </c>
      <c r="J3907" s="100" t="s">
        <v>154</v>
      </c>
      <c r="K3907" s="101" t="s">
        <v>155</v>
      </c>
    </row>
    <row r="3908" spans="1:11" ht="90" x14ac:dyDescent="0.25">
      <c r="A3908" s="97" t="str">
        <f t="shared" si="420"/>
        <v>1</v>
      </c>
      <c r="B3908" s="98" t="str">
        <f t="shared" si="421"/>
        <v>9</v>
      </c>
      <c r="C3908" s="98" t="str">
        <f t="shared" si="422"/>
        <v>2</v>
      </c>
      <c r="D3908" s="98" t="str">
        <f t="shared" si="423"/>
        <v>2</v>
      </c>
      <c r="E3908" s="98" t="str">
        <f t="shared" si="424"/>
        <v>07</v>
      </c>
      <c r="F3908" s="98" t="str">
        <f t="shared" si="425"/>
        <v>0</v>
      </c>
      <c r="G3908" s="98" t="str">
        <f t="shared" si="426"/>
        <v>0</v>
      </c>
      <c r="H3908" s="99">
        <v>19220700</v>
      </c>
      <c r="I3908" s="100" t="s">
        <v>4553</v>
      </c>
      <c r="J3908" s="100" t="s">
        <v>4554</v>
      </c>
      <c r="K3908" s="101" t="s">
        <v>144</v>
      </c>
    </row>
    <row r="3909" spans="1:11" ht="30" x14ac:dyDescent="0.25">
      <c r="A3909" s="97" t="str">
        <f t="shared" si="420"/>
        <v>1</v>
      </c>
      <c r="B3909" s="98" t="str">
        <f t="shared" si="421"/>
        <v>9</v>
      </c>
      <c r="C3909" s="98" t="str">
        <f t="shared" si="422"/>
        <v>2</v>
      </c>
      <c r="D3909" s="98" t="str">
        <f t="shared" si="423"/>
        <v>2</v>
      </c>
      <c r="E3909" s="98" t="str">
        <f t="shared" si="424"/>
        <v>07</v>
      </c>
      <c r="F3909" s="98" t="str">
        <f t="shared" si="425"/>
        <v>0</v>
      </c>
      <c r="G3909" s="98" t="str">
        <f t="shared" si="426"/>
        <v>1</v>
      </c>
      <c r="H3909" s="99">
        <v>19220701</v>
      </c>
      <c r="I3909" s="100" t="s">
        <v>4555</v>
      </c>
      <c r="J3909" s="100" t="s">
        <v>154</v>
      </c>
      <c r="K3909" s="101" t="s">
        <v>155</v>
      </c>
    </row>
    <row r="3910" spans="1:11" ht="30" x14ac:dyDescent="0.25">
      <c r="A3910" s="97" t="str">
        <f t="shared" si="420"/>
        <v>1</v>
      </c>
      <c r="B3910" s="98" t="str">
        <f t="shared" si="421"/>
        <v>9</v>
      </c>
      <c r="C3910" s="98" t="str">
        <f t="shared" si="422"/>
        <v>2</v>
      </c>
      <c r="D3910" s="98" t="str">
        <f t="shared" si="423"/>
        <v>2</v>
      </c>
      <c r="E3910" s="98" t="str">
        <f t="shared" si="424"/>
        <v>07</v>
      </c>
      <c r="F3910" s="98" t="str">
        <f t="shared" si="425"/>
        <v>0</v>
      </c>
      <c r="G3910" s="98" t="str">
        <f t="shared" si="426"/>
        <v>2</v>
      </c>
      <c r="H3910" s="99">
        <v>19220702</v>
      </c>
      <c r="I3910" s="100" t="s">
        <v>4556</v>
      </c>
      <c r="J3910" s="100" t="s">
        <v>154</v>
      </c>
      <c r="K3910" s="101" t="s">
        <v>155</v>
      </c>
    </row>
    <row r="3911" spans="1:11" ht="30" x14ac:dyDescent="0.25">
      <c r="A3911" s="97" t="str">
        <f t="shared" ref="A3911:A3974" si="427">MID($H3911,1,1)</f>
        <v>1</v>
      </c>
      <c r="B3911" s="98" t="str">
        <f t="shared" ref="B3911:B3974" si="428">MID($H3911,2,1)</f>
        <v>9</v>
      </c>
      <c r="C3911" s="98" t="str">
        <f t="shared" ref="C3911:C3974" si="429">MID($H3911,3,1)</f>
        <v>2</v>
      </c>
      <c r="D3911" s="98" t="str">
        <f t="shared" ref="D3911:D3974" si="430">MID($H3911,4,1)</f>
        <v>2</v>
      </c>
      <c r="E3911" s="98" t="str">
        <f t="shared" ref="E3911:E3974" si="431">MID($H3911,5,2)</f>
        <v>07</v>
      </c>
      <c r="F3911" s="98" t="str">
        <f t="shared" ref="F3911:F3974" si="432">MID($H3911,7,1)</f>
        <v>0</v>
      </c>
      <c r="G3911" s="98" t="str">
        <f t="shared" ref="G3911:G3974" si="433">MID($H3911,8,1)</f>
        <v>3</v>
      </c>
      <c r="H3911" s="99">
        <v>19220703</v>
      </c>
      <c r="I3911" s="100" t="s">
        <v>4557</v>
      </c>
      <c r="J3911" s="100" t="s">
        <v>154</v>
      </c>
      <c r="K3911" s="101" t="s">
        <v>155</v>
      </c>
    </row>
    <row r="3912" spans="1:11" ht="30" x14ac:dyDescent="0.25">
      <c r="A3912" s="97" t="str">
        <f t="shared" si="427"/>
        <v>1</v>
      </c>
      <c r="B3912" s="98" t="str">
        <f t="shared" si="428"/>
        <v>9</v>
      </c>
      <c r="C3912" s="98" t="str">
        <f t="shared" si="429"/>
        <v>2</v>
      </c>
      <c r="D3912" s="98" t="str">
        <f t="shared" si="430"/>
        <v>2</v>
      </c>
      <c r="E3912" s="98" t="str">
        <f t="shared" si="431"/>
        <v>07</v>
      </c>
      <c r="F3912" s="98" t="str">
        <f t="shared" si="432"/>
        <v>0</v>
      </c>
      <c r="G3912" s="98" t="str">
        <f t="shared" si="433"/>
        <v>4</v>
      </c>
      <c r="H3912" s="99">
        <v>19220704</v>
      </c>
      <c r="I3912" s="100" t="s">
        <v>4558</v>
      </c>
      <c r="J3912" s="100" t="s">
        <v>154</v>
      </c>
      <c r="K3912" s="101" t="s">
        <v>155</v>
      </c>
    </row>
    <row r="3913" spans="1:11" ht="30" x14ac:dyDescent="0.25">
      <c r="A3913" s="97" t="str">
        <f t="shared" si="427"/>
        <v>1</v>
      </c>
      <c r="B3913" s="98" t="str">
        <f t="shared" si="428"/>
        <v>9</v>
      </c>
      <c r="C3913" s="98" t="str">
        <f t="shared" si="429"/>
        <v>2</v>
      </c>
      <c r="D3913" s="98" t="str">
        <f t="shared" si="430"/>
        <v>2</v>
      </c>
      <c r="E3913" s="98" t="str">
        <f t="shared" si="431"/>
        <v>07</v>
      </c>
      <c r="F3913" s="98" t="str">
        <f t="shared" si="432"/>
        <v>0</v>
      </c>
      <c r="G3913" s="98" t="str">
        <f t="shared" si="433"/>
        <v>5</v>
      </c>
      <c r="H3913" s="99">
        <v>19220705</v>
      </c>
      <c r="I3913" s="100" t="s">
        <v>4559</v>
      </c>
      <c r="J3913" s="100" t="s">
        <v>154</v>
      </c>
      <c r="K3913" s="101" t="s">
        <v>155</v>
      </c>
    </row>
    <row r="3914" spans="1:11" ht="30" x14ac:dyDescent="0.25">
      <c r="A3914" s="97" t="str">
        <f t="shared" si="427"/>
        <v>1</v>
      </c>
      <c r="B3914" s="98" t="str">
        <f t="shared" si="428"/>
        <v>9</v>
      </c>
      <c r="C3914" s="98" t="str">
        <f t="shared" si="429"/>
        <v>2</v>
      </c>
      <c r="D3914" s="98" t="str">
        <f t="shared" si="430"/>
        <v>2</v>
      </c>
      <c r="E3914" s="98" t="str">
        <f t="shared" si="431"/>
        <v>07</v>
      </c>
      <c r="F3914" s="98" t="str">
        <f t="shared" si="432"/>
        <v>0</v>
      </c>
      <c r="G3914" s="98" t="str">
        <f t="shared" si="433"/>
        <v>6</v>
      </c>
      <c r="H3914" s="99">
        <v>19220706</v>
      </c>
      <c r="I3914" s="100" t="s">
        <v>4560</v>
      </c>
      <c r="J3914" s="100" t="s">
        <v>154</v>
      </c>
      <c r="K3914" s="101" t="s">
        <v>155</v>
      </c>
    </row>
    <row r="3915" spans="1:11" ht="30" x14ac:dyDescent="0.25">
      <c r="A3915" s="97" t="str">
        <f t="shared" si="427"/>
        <v>1</v>
      </c>
      <c r="B3915" s="98" t="str">
        <f t="shared" si="428"/>
        <v>9</v>
      </c>
      <c r="C3915" s="98" t="str">
        <f t="shared" si="429"/>
        <v>2</v>
      </c>
      <c r="D3915" s="98" t="str">
        <f t="shared" si="430"/>
        <v>2</v>
      </c>
      <c r="E3915" s="98" t="str">
        <f t="shared" si="431"/>
        <v>07</v>
      </c>
      <c r="F3915" s="98" t="str">
        <f t="shared" si="432"/>
        <v>0</v>
      </c>
      <c r="G3915" s="98" t="str">
        <f t="shared" si="433"/>
        <v>7</v>
      </c>
      <c r="H3915" s="99">
        <v>19220707</v>
      </c>
      <c r="I3915" s="100" t="s">
        <v>4561</v>
      </c>
      <c r="J3915" s="100" t="s">
        <v>154</v>
      </c>
      <c r="K3915" s="101" t="s">
        <v>155</v>
      </c>
    </row>
    <row r="3916" spans="1:11" ht="30" x14ac:dyDescent="0.25">
      <c r="A3916" s="97" t="str">
        <f t="shared" si="427"/>
        <v>1</v>
      </c>
      <c r="B3916" s="98" t="str">
        <f t="shared" si="428"/>
        <v>9</v>
      </c>
      <c r="C3916" s="98" t="str">
        <f t="shared" si="429"/>
        <v>2</v>
      </c>
      <c r="D3916" s="98" t="str">
        <f t="shared" si="430"/>
        <v>2</v>
      </c>
      <c r="E3916" s="98" t="str">
        <f t="shared" si="431"/>
        <v>07</v>
      </c>
      <c r="F3916" s="98" t="str">
        <f t="shared" si="432"/>
        <v>0</v>
      </c>
      <c r="G3916" s="98" t="str">
        <f t="shared" si="433"/>
        <v>8</v>
      </c>
      <c r="H3916" s="99">
        <v>19220708</v>
      </c>
      <c r="I3916" s="100" t="s">
        <v>4562</v>
      </c>
      <c r="J3916" s="100" t="s">
        <v>154</v>
      </c>
      <c r="K3916" s="101" t="s">
        <v>155</v>
      </c>
    </row>
    <row r="3917" spans="1:11" ht="75" x14ac:dyDescent="0.25">
      <c r="A3917" s="97" t="str">
        <f t="shared" si="427"/>
        <v>1</v>
      </c>
      <c r="B3917" s="98" t="str">
        <f t="shared" si="428"/>
        <v>9</v>
      </c>
      <c r="C3917" s="98" t="str">
        <f t="shared" si="429"/>
        <v>2</v>
      </c>
      <c r="D3917" s="98" t="str">
        <f t="shared" si="430"/>
        <v>2</v>
      </c>
      <c r="E3917" s="98" t="str">
        <f t="shared" si="431"/>
        <v>08</v>
      </c>
      <c r="F3917" s="98" t="str">
        <f t="shared" si="432"/>
        <v>0</v>
      </c>
      <c r="G3917" s="98" t="str">
        <f t="shared" si="433"/>
        <v>0</v>
      </c>
      <c r="H3917" s="99">
        <v>19220800</v>
      </c>
      <c r="I3917" s="100" t="s">
        <v>4563</v>
      </c>
      <c r="J3917" s="100" t="s">
        <v>4564</v>
      </c>
      <c r="K3917" s="101" t="s">
        <v>144</v>
      </c>
    </row>
    <row r="3918" spans="1:11" x14ac:dyDescent="0.25">
      <c r="A3918" s="97" t="str">
        <f t="shared" si="427"/>
        <v>1</v>
      </c>
      <c r="B3918" s="98" t="str">
        <f t="shared" si="428"/>
        <v>9</v>
      </c>
      <c r="C3918" s="98" t="str">
        <f t="shared" si="429"/>
        <v>2</v>
      </c>
      <c r="D3918" s="98" t="str">
        <f t="shared" si="430"/>
        <v>2</v>
      </c>
      <c r="E3918" s="98" t="str">
        <f t="shared" si="431"/>
        <v>08</v>
      </c>
      <c r="F3918" s="98" t="str">
        <f t="shared" si="432"/>
        <v>0</v>
      </c>
      <c r="G3918" s="98" t="str">
        <f t="shared" si="433"/>
        <v>1</v>
      </c>
      <c r="H3918" s="99">
        <v>19220801</v>
      </c>
      <c r="I3918" s="100" t="s">
        <v>4565</v>
      </c>
      <c r="J3918" s="100" t="s">
        <v>154</v>
      </c>
      <c r="K3918" s="101" t="s">
        <v>155</v>
      </c>
    </row>
    <row r="3919" spans="1:11" x14ac:dyDescent="0.25">
      <c r="A3919" s="97" t="str">
        <f t="shared" si="427"/>
        <v>1</v>
      </c>
      <c r="B3919" s="98" t="str">
        <f t="shared" si="428"/>
        <v>9</v>
      </c>
      <c r="C3919" s="98" t="str">
        <f t="shared" si="429"/>
        <v>2</v>
      </c>
      <c r="D3919" s="98" t="str">
        <f t="shared" si="430"/>
        <v>2</v>
      </c>
      <c r="E3919" s="98" t="str">
        <f t="shared" si="431"/>
        <v>08</v>
      </c>
      <c r="F3919" s="98" t="str">
        <f t="shared" si="432"/>
        <v>0</v>
      </c>
      <c r="G3919" s="98" t="str">
        <f t="shared" si="433"/>
        <v>2</v>
      </c>
      <c r="H3919" s="99">
        <v>19220802</v>
      </c>
      <c r="I3919" s="100" t="s">
        <v>4566</v>
      </c>
      <c r="J3919" s="100" t="s">
        <v>154</v>
      </c>
      <c r="K3919" s="101" t="s">
        <v>155</v>
      </c>
    </row>
    <row r="3920" spans="1:11" x14ac:dyDescent="0.25">
      <c r="A3920" s="97" t="str">
        <f t="shared" si="427"/>
        <v>1</v>
      </c>
      <c r="B3920" s="98" t="str">
        <f t="shared" si="428"/>
        <v>9</v>
      </c>
      <c r="C3920" s="98" t="str">
        <f t="shared" si="429"/>
        <v>2</v>
      </c>
      <c r="D3920" s="98" t="str">
        <f t="shared" si="430"/>
        <v>2</v>
      </c>
      <c r="E3920" s="98" t="str">
        <f t="shared" si="431"/>
        <v>08</v>
      </c>
      <c r="F3920" s="98" t="str">
        <f t="shared" si="432"/>
        <v>0</v>
      </c>
      <c r="G3920" s="98" t="str">
        <f t="shared" si="433"/>
        <v>3</v>
      </c>
      <c r="H3920" s="99">
        <v>19220803</v>
      </c>
      <c r="I3920" s="100" t="s">
        <v>4567</v>
      </c>
      <c r="J3920" s="100" t="s">
        <v>154</v>
      </c>
      <c r="K3920" s="101" t="s">
        <v>155</v>
      </c>
    </row>
    <row r="3921" spans="1:11" ht="30" x14ac:dyDescent="0.25">
      <c r="A3921" s="97" t="str">
        <f t="shared" si="427"/>
        <v>1</v>
      </c>
      <c r="B3921" s="98" t="str">
        <f t="shared" si="428"/>
        <v>9</v>
      </c>
      <c r="C3921" s="98" t="str">
        <f t="shared" si="429"/>
        <v>2</v>
      </c>
      <c r="D3921" s="98" t="str">
        <f t="shared" si="430"/>
        <v>2</v>
      </c>
      <c r="E3921" s="98" t="str">
        <f t="shared" si="431"/>
        <v>08</v>
      </c>
      <c r="F3921" s="98" t="str">
        <f t="shared" si="432"/>
        <v>0</v>
      </c>
      <c r="G3921" s="98" t="str">
        <f t="shared" si="433"/>
        <v>4</v>
      </c>
      <c r="H3921" s="99">
        <v>19220804</v>
      </c>
      <c r="I3921" s="100" t="s">
        <v>4568</v>
      </c>
      <c r="J3921" s="100" t="s">
        <v>154</v>
      </c>
      <c r="K3921" s="101" t="s">
        <v>155</v>
      </c>
    </row>
    <row r="3922" spans="1:11" x14ac:dyDescent="0.25">
      <c r="A3922" s="97" t="str">
        <f t="shared" si="427"/>
        <v>1</v>
      </c>
      <c r="B3922" s="98" t="str">
        <f t="shared" si="428"/>
        <v>9</v>
      </c>
      <c r="C3922" s="98" t="str">
        <f t="shared" si="429"/>
        <v>2</v>
      </c>
      <c r="D3922" s="98" t="str">
        <f t="shared" si="430"/>
        <v>2</v>
      </c>
      <c r="E3922" s="98" t="str">
        <f t="shared" si="431"/>
        <v>08</v>
      </c>
      <c r="F3922" s="98" t="str">
        <f t="shared" si="432"/>
        <v>0</v>
      </c>
      <c r="G3922" s="98" t="str">
        <f t="shared" si="433"/>
        <v>5</v>
      </c>
      <c r="H3922" s="99">
        <v>19220805</v>
      </c>
      <c r="I3922" s="100" t="s">
        <v>4569</v>
      </c>
      <c r="J3922" s="100" t="s">
        <v>154</v>
      </c>
      <c r="K3922" s="101" t="s">
        <v>155</v>
      </c>
    </row>
    <row r="3923" spans="1:11" x14ac:dyDescent="0.25">
      <c r="A3923" s="97" t="str">
        <f t="shared" si="427"/>
        <v>1</v>
      </c>
      <c r="B3923" s="98" t="str">
        <f t="shared" si="428"/>
        <v>9</v>
      </c>
      <c r="C3923" s="98" t="str">
        <f t="shared" si="429"/>
        <v>2</v>
      </c>
      <c r="D3923" s="98" t="str">
        <f t="shared" si="430"/>
        <v>2</v>
      </c>
      <c r="E3923" s="98" t="str">
        <f t="shared" si="431"/>
        <v>08</v>
      </c>
      <c r="F3923" s="98" t="str">
        <f t="shared" si="432"/>
        <v>0</v>
      </c>
      <c r="G3923" s="98" t="str">
        <f t="shared" si="433"/>
        <v>6</v>
      </c>
      <c r="H3923" s="99">
        <v>19220806</v>
      </c>
      <c r="I3923" s="100" t="s">
        <v>4570</v>
      </c>
      <c r="J3923" s="100" t="s">
        <v>154</v>
      </c>
      <c r="K3923" s="101" t="s">
        <v>155</v>
      </c>
    </row>
    <row r="3924" spans="1:11" x14ac:dyDescent="0.25">
      <c r="A3924" s="97" t="str">
        <f t="shared" si="427"/>
        <v>1</v>
      </c>
      <c r="B3924" s="98" t="str">
        <f t="shared" si="428"/>
        <v>9</v>
      </c>
      <c r="C3924" s="98" t="str">
        <f t="shared" si="429"/>
        <v>2</v>
      </c>
      <c r="D3924" s="98" t="str">
        <f t="shared" si="430"/>
        <v>2</v>
      </c>
      <c r="E3924" s="98" t="str">
        <f t="shared" si="431"/>
        <v>08</v>
      </c>
      <c r="F3924" s="98" t="str">
        <f t="shared" si="432"/>
        <v>0</v>
      </c>
      <c r="G3924" s="98" t="str">
        <f t="shared" si="433"/>
        <v>7</v>
      </c>
      <c r="H3924" s="99">
        <v>19220807</v>
      </c>
      <c r="I3924" s="100" t="s">
        <v>4571</v>
      </c>
      <c r="J3924" s="100" t="s">
        <v>154</v>
      </c>
      <c r="K3924" s="101" t="s">
        <v>155</v>
      </c>
    </row>
    <row r="3925" spans="1:11" x14ac:dyDescent="0.25">
      <c r="A3925" s="97" t="str">
        <f t="shared" si="427"/>
        <v>1</v>
      </c>
      <c r="B3925" s="98" t="str">
        <f t="shared" si="428"/>
        <v>9</v>
      </c>
      <c r="C3925" s="98" t="str">
        <f t="shared" si="429"/>
        <v>2</v>
      </c>
      <c r="D3925" s="98" t="str">
        <f t="shared" si="430"/>
        <v>2</v>
      </c>
      <c r="E3925" s="98" t="str">
        <f t="shared" si="431"/>
        <v>08</v>
      </c>
      <c r="F3925" s="98" t="str">
        <f t="shared" si="432"/>
        <v>0</v>
      </c>
      <c r="G3925" s="98" t="str">
        <f t="shared" si="433"/>
        <v>8</v>
      </c>
      <c r="H3925" s="99">
        <v>19220808</v>
      </c>
      <c r="I3925" s="100" t="s">
        <v>4572</v>
      </c>
      <c r="J3925" s="100" t="s">
        <v>154</v>
      </c>
      <c r="K3925" s="101" t="s">
        <v>155</v>
      </c>
    </row>
    <row r="3926" spans="1:11" ht="75" x14ac:dyDescent="0.25">
      <c r="A3926" s="97" t="str">
        <f t="shared" si="427"/>
        <v>1</v>
      </c>
      <c r="B3926" s="98" t="str">
        <f t="shared" si="428"/>
        <v>9</v>
      </c>
      <c r="C3926" s="98" t="str">
        <f t="shared" si="429"/>
        <v>2</v>
      </c>
      <c r="D3926" s="98" t="str">
        <f t="shared" si="430"/>
        <v>2</v>
      </c>
      <c r="E3926" s="98" t="str">
        <f t="shared" si="431"/>
        <v>09</v>
      </c>
      <c r="F3926" s="98" t="str">
        <f t="shared" si="432"/>
        <v>0</v>
      </c>
      <c r="G3926" s="98" t="str">
        <f t="shared" si="433"/>
        <v>0</v>
      </c>
      <c r="H3926" s="99">
        <v>19220900</v>
      </c>
      <c r="I3926" s="100" t="s">
        <v>4573</v>
      </c>
      <c r="J3926" s="100" t="s">
        <v>4574</v>
      </c>
      <c r="K3926" s="101" t="s">
        <v>144</v>
      </c>
    </row>
    <row r="3927" spans="1:11" x14ac:dyDescent="0.25">
      <c r="A3927" s="97" t="str">
        <f t="shared" si="427"/>
        <v>1</v>
      </c>
      <c r="B3927" s="98" t="str">
        <f t="shared" si="428"/>
        <v>9</v>
      </c>
      <c r="C3927" s="98" t="str">
        <f t="shared" si="429"/>
        <v>2</v>
      </c>
      <c r="D3927" s="98" t="str">
        <f t="shared" si="430"/>
        <v>2</v>
      </c>
      <c r="E3927" s="98" t="str">
        <f t="shared" si="431"/>
        <v>09</v>
      </c>
      <c r="F3927" s="98" t="str">
        <f t="shared" si="432"/>
        <v>0</v>
      </c>
      <c r="G3927" s="98" t="str">
        <f t="shared" si="433"/>
        <v>1</v>
      </c>
      <c r="H3927" s="99">
        <v>19220901</v>
      </c>
      <c r="I3927" s="100" t="s">
        <v>4575</v>
      </c>
      <c r="J3927" s="100" t="s">
        <v>154</v>
      </c>
      <c r="K3927" s="101" t="s">
        <v>155</v>
      </c>
    </row>
    <row r="3928" spans="1:11" x14ac:dyDescent="0.25">
      <c r="A3928" s="97" t="str">
        <f t="shared" si="427"/>
        <v>1</v>
      </c>
      <c r="B3928" s="98" t="str">
        <f t="shared" si="428"/>
        <v>9</v>
      </c>
      <c r="C3928" s="98" t="str">
        <f t="shared" si="429"/>
        <v>2</v>
      </c>
      <c r="D3928" s="98" t="str">
        <f t="shared" si="430"/>
        <v>2</v>
      </c>
      <c r="E3928" s="98" t="str">
        <f t="shared" si="431"/>
        <v>09</v>
      </c>
      <c r="F3928" s="98" t="str">
        <f t="shared" si="432"/>
        <v>0</v>
      </c>
      <c r="G3928" s="98" t="str">
        <f t="shared" si="433"/>
        <v>2</v>
      </c>
      <c r="H3928" s="99">
        <v>19220902</v>
      </c>
      <c r="I3928" s="100" t="s">
        <v>4576</v>
      </c>
      <c r="J3928" s="100" t="s">
        <v>154</v>
      </c>
      <c r="K3928" s="101" t="s">
        <v>155</v>
      </c>
    </row>
    <row r="3929" spans="1:11" x14ac:dyDescent="0.25">
      <c r="A3929" s="97" t="str">
        <f t="shared" si="427"/>
        <v>1</v>
      </c>
      <c r="B3929" s="98" t="str">
        <f t="shared" si="428"/>
        <v>9</v>
      </c>
      <c r="C3929" s="98" t="str">
        <f t="shared" si="429"/>
        <v>2</v>
      </c>
      <c r="D3929" s="98" t="str">
        <f t="shared" si="430"/>
        <v>2</v>
      </c>
      <c r="E3929" s="98" t="str">
        <f t="shared" si="431"/>
        <v>09</v>
      </c>
      <c r="F3929" s="98" t="str">
        <f t="shared" si="432"/>
        <v>0</v>
      </c>
      <c r="G3929" s="98" t="str">
        <f t="shared" si="433"/>
        <v>3</v>
      </c>
      <c r="H3929" s="99">
        <v>19220903</v>
      </c>
      <c r="I3929" s="100" t="s">
        <v>4577</v>
      </c>
      <c r="J3929" s="100" t="s">
        <v>154</v>
      </c>
      <c r="K3929" s="101" t="s">
        <v>155</v>
      </c>
    </row>
    <row r="3930" spans="1:11" ht="30" x14ac:dyDescent="0.25">
      <c r="A3930" s="97" t="str">
        <f t="shared" si="427"/>
        <v>1</v>
      </c>
      <c r="B3930" s="98" t="str">
        <f t="shared" si="428"/>
        <v>9</v>
      </c>
      <c r="C3930" s="98" t="str">
        <f t="shared" si="429"/>
        <v>2</v>
      </c>
      <c r="D3930" s="98" t="str">
        <f t="shared" si="430"/>
        <v>2</v>
      </c>
      <c r="E3930" s="98" t="str">
        <f t="shared" si="431"/>
        <v>09</v>
      </c>
      <c r="F3930" s="98" t="str">
        <f t="shared" si="432"/>
        <v>0</v>
      </c>
      <c r="G3930" s="98" t="str">
        <f t="shared" si="433"/>
        <v>4</v>
      </c>
      <c r="H3930" s="99">
        <v>19220904</v>
      </c>
      <c r="I3930" s="100" t="s">
        <v>4578</v>
      </c>
      <c r="J3930" s="100" t="s">
        <v>154</v>
      </c>
      <c r="K3930" s="101" t="s">
        <v>155</v>
      </c>
    </row>
    <row r="3931" spans="1:11" x14ac:dyDescent="0.25">
      <c r="A3931" s="97" t="str">
        <f t="shared" si="427"/>
        <v>1</v>
      </c>
      <c r="B3931" s="98" t="str">
        <f t="shared" si="428"/>
        <v>9</v>
      </c>
      <c r="C3931" s="98" t="str">
        <f t="shared" si="429"/>
        <v>2</v>
      </c>
      <c r="D3931" s="98" t="str">
        <f t="shared" si="430"/>
        <v>2</v>
      </c>
      <c r="E3931" s="98" t="str">
        <f t="shared" si="431"/>
        <v>09</v>
      </c>
      <c r="F3931" s="98" t="str">
        <f t="shared" si="432"/>
        <v>0</v>
      </c>
      <c r="G3931" s="98" t="str">
        <f t="shared" si="433"/>
        <v>5</v>
      </c>
      <c r="H3931" s="99">
        <v>19220905</v>
      </c>
      <c r="I3931" s="100" t="s">
        <v>4579</v>
      </c>
      <c r="J3931" s="100" t="s">
        <v>154</v>
      </c>
      <c r="K3931" s="101" t="s">
        <v>155</v>
      </c>
    </row>
    <row r="3932" spans="1:11" x14ac:dyDescent="0.25">
      <c r="A3932" s="97" t="str">
        <f t="shared" si="427"/>
        <v>1</v>
      </c>
      <c r="B3932" s="98" t="str">
        <f t="shared" si="428"/>
        <v>9</v>
      </c>
      <c r="C3932" s="98" t="str">
        <f t="shared" si="429"/>
        <v>2</v>
      </c>
      <c r="D3932" s="98" t="str">
        <f t="shared" si="430"/>
        <v>2</v>
      </c>
      <c r="E3932" s="98" t="str">
        <f t="shared" si="431"/>
        <v>09</v>
      </c>
      <c r="F3932" s="98" t="str">
        <f t="shared" si="432"/>
        <v>0</v>
      </c>
      <c r="G3932" s="98" t="str">
        <f t="shared" si="433"/>
        <v>6</v>
      </c>
      <c r="H3932" s="99">
        <v>19220906</v>
      </c>
      <c r="I3932" s="100" t="s">
        <v>4580</v>
      </c>
      <c r="J3932" s="100" t="s">
        <v>154</v>
      </c>
      <c r="K3932" s="101" t="s">
        <v>155</v>
      </c>
    </row>
    <row r="3933" spans="1:11" x14ac:dyDescent="0.25">
      <c r="A3933" s="97" t="str">
        <f t="shared" si="427"/>
        <v>1</v>
      </c>
      <c r="B3933" s="98" t="str">
        <f t="shared" si="428"/>
        <v>9</v>
      </c>
      <c r="C3933" s="98" t="str">
        <f t="shared" si="429"/>
        <v>2</v>
      </c>
      <c r="D3933" s="98" t="str">
        <f t="shared" si="430"/>
        <v>2</v>
      </c>
      <c r="E3933" s="98" t="str">
        <f t="shared" si="431"/>
        <v>09</v>
      </c>
      <c r="F3933" s="98" t="str">
        <f t="shared" si="432"/>
        <v>0</v>
      </c>
      <c r="G3933" s="98" t="str">
        <f t="shared" si="433"/>
        <v>7</v>
      </c>
      <c r="H3933" s="99">
        <v>19220907</v>
      </c>
      <c r="I3933" s="100" t="s">
        <v>4581</v>
      </c>
      <c r="J3933" s="100" t="s">
        <v>154</v>
      </c>
      <c r="K3933" s="101" t="s">
        <v>155</v>
      </c>
    </row>
    <row r="3934" spans="1:11" x14ac:dyDescent="0.25">
      <c r="A3934" s="97" t="str">
        <f t="shared" si="427"/>
        <v>1</v>
      </c>
      <c r="B3934" s="98" t="str">
        <f t="shared" si="428"/>
        <v>9</v>
      </c>
      <c r="C3934" s="98" t="str">
        <f t="shared" si="429"/>
        <v>2</v>
      </c>
      <c r="D3934" s="98" t="str">
        <f t="shared" si="430"/>
        <v>2</v>
      </c>
      <c r="E3934" s="98" t="str">
        <f t="shared" si="431"/>
        <v>09</v>
      </c>
      <c r="F3934" s="98" t="str">
        <f t="shared" si="432"/>
        <v>0</v>
      </c>
      <c r="G3934" s="98" t="str">
        <f t="shared" si="433"/>
        <v>8</v>
      </c>
      <c r="H3934" s="99">
        <v>19220908</v>
      </c>
      <c r="I3934" s="100" t="s">
        <v>4582</v>
      </c>
      <c r="J3934" s="100" t="s">
        <v>154</v>
      </c>
      <c r="K3934" s="101" t="s">
        <v>155</v>
      </c>
    </row>
    <row r="3935" spans="1:11" ht="75" x14ac:dyDescent="0.25">
      <c r="A3935" s="97" t="str">
        <f t="shared" si="427"/>
        <v>1</v>
      </c>
      <c r="B3935" s="98" t="str">
        <f t="shared" si="428"/>
        <v>9</v>
      </c>
      <c r="C3935" s="98" t="str">
        <f t="shared" si="429"/>
        <v>2</v>
      </c>
      <c r="D3935" s="98" t="str">
        <f t="shared" si="430"/>
        <v>2</v>
      </c>
      <c r="E3935" s="98" t="str">
        <f t="shared" si="431"/>
        <v>10</v>
      </c>
      <c r="F3935" s="98" t="str">
        <f t="shared" si="432"/>
        <v>0</v>
      </c>
      <c r="G3935" s="98" t="str">
        <f t="shared" si="433"/>
        <v>0</v>
      </c>
      <c r="H3935" s="99">
        <v>19221000</v>
      </c>
      <c r="I3935" s="100" t="s">
        <v>4583</v>
      </c>
      <c r="J3935" s="100" t="s">
        <v>4584</v>
      </c>
      <c r="K3935" s="101" t="s">
        <v>144</v>
      </c>
    </row>
    <row r="3936" spans="1:11" ht="75" x14ac:dyDescent="0.25">
      <c r="A3936" s="97" t="str">
        <f t="shared" si="427"/>
        <v>1</v>
      </c>
      <c r="B3936" s="98" t="str">
        <f t="shared" si="428"/>
        <v>9</v>
      </c>
      <c r="C3936" s="98" t="str">
        <f t="shared" si="429"/>
        <v>2</v>
      </c>
      <c r="D3936" s="98" t="str">
        <f t="shared" si="430"/>
        <v>2</v>
      </c>
      <c r="E3936" s="98" t="str">
        <f t="shared" si="431"/>
        <v>10</v>
      </c>
      <c r="F3936" s="98" t="str">
        <f t="shared" si="432"/>
        <v>1</v>
      </c>
      <c r="G3936" s="98" t="str">
        <f t="shared" si="433"/>
        <v>0</v>
      </c>
      <c r="H3936" s="99">
        <v>19221010</v>
      </c>
      <c r="I3936" s="100" t="s">
        <v>4585</v>
      </c>
      <c r="J3936" s="100" t="s">
        <v>4586</v>
      </c>
      <c r="K3936" s="101" t="s">
        <v>144</v>
      </c>
    </row>
    <row r="3937" spans="1:11" ht="30" x14ac:dyDescent="0.25">
      <c r="A3937" s="97" t="str">
        <f t="shared" si="427"/>
        <v>1</v>
      </c>
      <c r="B3937" s="98" t="str">
        <f t="shared" si="428"/>
        <v>9</v>
      </c>
      <c r="C3937" s="98" t="str">
        <f t="shared" si="429"/>
        <v>2</v>
      </c>
      <c r="D3937" s="98" t="str">
        <f t="shared" si="430"/>
        <v>2</v>
      </c>
      <c r="E3937" s="98" t="str">
        <f t="shared" si="431"/>
        <v>10</v>
      </c>
      <c r="F3937" s="98" t="str">
        <f t="shared" si="432"/>
        <v>1</v>
      </c>
      <c r="G3937" s="98" t="str">
        <f t="shared" si="433"/>
        <v>1</v>
      </c>
      <c r="H3937" s="99">
        <v>19221011</v>
      </c>
      <c r="I3937" s="100" t="s">
        <v>4587</v>
      </c>
      <c r="J3937" s="100" t="s">
        <v>154</v>
      </c>
      <c r="K3937" s="101" t="s">
        <v>155</v>
      </c>
    </row>
    <row r="3938" spans="1:11" ht="30" x14ac:dyDescent="0.25">
      <c r="A3938" s="97" t="str">
        <f t="shared" si="427"/>
        <v>1</v>
      </c>
      <c r="B3938" s="98" t="str">
        <f t="shared" si="428"/>
        <v>9</v>
      </c>
      <c r="C3938" s="98" t="str">
        <f t="shared" si="429"/>
        <v>2</v>
      </c>
      <c r="D3938" s="98" t="str">
        <f t="shared" si="430"/>
        <v>2</v>
      </c>
      <c r="E3938" s="98" t="str">
        <f t="shared" si="431"/>
        <v>10</v>
      </c>
      <c r="F3938" s="98" t="str">
        <f t="shared" si="432"/>
        <v>1</v>
      </c>
      <c r="G3938" s="98" t="str">
        <f t="shared" si="433"/>
        <v>2</v>
      </c>
      <c r="H3938" s="99">
        <v>19221012</v>
      </c>
      <c r="I3938" s="100" t="s">
        <v>4588</v>
      </c>
      <c r="J3938" s="100" t="s">
        <v>154</v>
      </c>
      <c r="K3938" s="101" t="s">
        <v>155</v>
      </c>
    </row>
    <row r="3939" spans="1:11" ht="30" x14ac:dyDescent="0.25">
      <c r="A3939" s="97" t="str">
        <f t="shared" si="427"/>
        <v>1</v>
      </c>
      <c r="B3939" s="98" t="str">
        <f t="shared" si="428"/>
        <v>9</v>
      </c>
      <c r="C3939" s="98" t="str">
        <f t="shared" si="429"/>
        <v>2</v>
      </c>
      <c r="D3939" s="98" t="str">
        <f t="shared" si="430"/>
        <v>2</v>
      </c>
      <c r="E3939" s="98" t="str">
        <f t="shared" si="431"/>
        <v>10</v>
      </c>
      <c r="F3939" s="98" t="str">
        <f t="shared" si="432"/>
        <v>1</v>
      </c>
      <c r="G3939" s="98" t="str">
        <f t="shared" si="433"/>
        <v>3</v>
      </c>
      <c r="H3939" s="99">
        <v>19221013</v>
      </c>
      <c r="I3939" s="100" t="s">
        <v>4589</v>
      </c>
      <c r="J3939" s="100" t="s">
        <v>154</v>
      </c>
      <c r="K3939" s="101" t="s">
        <v>155</v>
      </c>
    </row>
    <row r="3940" spans="1:11" ht="30" x14ac:dyDescent="0.25">
      <c r="A3940" s="97" t="str">
        <f t="shared" si="427"/>
        <v>1</v>
      </c>
      <c r="B3940" s="98" t="str">
        <f t="shared" si="428"/>
        <v>9</v>
      </c>
      <c r="C3940" s="98" t="str">
        <f t="shared" si="429"/>
        <v>2</v>
      </c>
      <c r="D3940" s="98" t="str">
        <f t="shared" si="430"/>
        <v>2</v>
      </c>
      <c r="E3940" s="98" t="str">
        <f t="shared" si="431"/>
        <v>10</v>
      </c>
      <c r="F3940" s="98" t="str">
        <f t="shared" si="432"/>
        <v>1</v>
      </c>
      <c r="G3940" s="98" t="str">
        <f t="shared" si="433"/>
        <v>4</v>
      </c>
      <c r="H3940" s="99">
        <v>19221014</v>
      </c>
      <c r="I3940" s="100" t="s">
        <v>4590</v>
      </c>
      <c r="J3940" s="100" t="s">
        <v>154</v>
      </c>
      <c r="K3940" s="101" t="s">
        <v>155</v>
      </c>
    </row>
    <row r="3941" spans="1:11" ht="30" x14ac:dyDescent="0.25">
      <c r="A3941" s="97" t="str">
        <f t="shared" si="427"/>
        <v>1</v>
      </c>
      <c r="B3941" s="98" t="str">
        <f t="shared" si="428"/>
        <v>9</v>
      </c>
      <c r="C3941" s="98" t="str">
        <f t="shared" si="429"/>
        <v>2</v>
      </c>
      <c r="D3941" s="98" t="str">
        <f t="shared" si="430"/>
        <v>2</v>
      </c>
      <c r="E3941" s="98" t="str">
        <f t="shared" si="431"/>
        <v>10</v>
      </c>
      <c r="F3941" s="98" t="str">
        <f t="shared" si="432"/>
        <v>1</v>
      </c>
      <c r="G3941" s="98" t="str">
        <f t="shared" si="433"/>
        <v>5</v>
      </c>
      <c r="H3941" s="99">
        <v>19221015</v>
      </c>
      <c r="I3941" s="100" t="s">
        <v>4591</v>
      </c>
      <c r="J3941" s="100" t="s">
        <v>154</v>
      </c>
      <c r="K3941" s="101" t="s">
        <v>155</v>
      </c>
    </row>
    <row r="3942" spans="1:11" ht="30" x14ac:dyDescent="0.25">
      <c r="A3942" s="97" t="str">
        <f t="shared" si="427"/>
        <v>1</v>
      </c>
      <c r="B3942" s="98" t="str">
        <f t="shared" si="428"/>
        <v>9</v>
      </c>
      <c r="C3942" s="98" t="str">
        <f t="shared" si="429"/>
        <v>2</v>
      </c>
      <c r="D3942" s="98" t="str">
        <f t="shared" si="430"/>
        <v>2</v>
      </c>
      <c r="E3942" s="98" t="str">
        <f t="shared" si="431"/>
        <v>10</v>
      </c>
      <c r="F3942" s="98" t="str">
        <f t="shared" si="432"/>
        <v>1</v>
      </c>
      <c r="G3942" s="98" t="str">
        <f t="shared" si="433"/>
        <v>6</v>
      </c>
      <c r="H3942" s="99">
        <v>19221016</v>
      </c>
      <c r="I3942" s="100" t="s">
        <v>4592</v>
      </c>
      <c r="J3942" s="100" t="s">
        <v>154</v>
      </c>
      <c r="K3942" s="101" t="s">
        <v>155</v>
      </c>
    </row>
    <row r="3943" spans="1:11" ht="30" x14ac:dyDescent="0.25">
      <c r="A3943" s="97" t="str">
        <f t="shared" si="427"/>
        <v>1</v>
      </c>
      <c r="B3943" s="98" t="str">
        <f t="shared" si="428"/>
        <v>9</v>
      </c>
      <c r="C3943" s="98" t="str">
        <f t="shared" si="429"/>
        <v>2</v>
      </c>
      <c r="D3943" s="98" t="str">
        <f t="shared" si="430"/>
        <v>2</v>
      </c>
      <c r="E3943" s="98" t="str">
        <f t="shared" si="431"/>
        <v>10</v>
      </c>
      <c r="F3943" s="98" t="str">
        <f t="shared" si="432"/>
        <v>1</v>
      </c>
      <c r="G3943" s="98" t="str">
        <f t="shared" si="433"/>
        <v>7</v>
      </c>
      <c r="H3943" s="99">
        <v>19221017</v>
      </c>
      <c r="I3943" s="100" t="s">
        <v>4593</v>
      </c>
      <c r="J3943" s="100" t="s">
        <v>154</v>
      </c>
      <c r="K3943" s="101" t="s">
        <v>155</v>
      </c>
    </row>
    <row r="3944" spans="1:11" ht="30" x14ac:dyDescent="0.25">
      <c r="A3944" s="97" t="str">
        <f t="shared" si="427"/>
        <v>1</v>
      </c>
      <c r="B3944" s="98" t="str">
        <f t="shared" si="428"/>
        <v>9</v>
      </c>
      <c r="C3944" s="98" t="str">
        <f t="shared" si="429"/>
        <v>2</v>
      </c>
      <c r="D3944" s="98" t="str">
        <f t="shared" si="430"/>
        <v>2</v>
      </c>
      <c r="E3944" s="98" t="str">
        <f t="shared" si="431"/>
        <v>10</v>
      </c>
      <c r="F3944" s="98" t="str">
        <f t="shared" si="432"/>
        <v>1</v>
      </c>
      <c r="G3944" s="98" t="str">
        <f t="shared" si="433"/>
        <v>8</v>
      </c>
      <c r="H3944" s="99">
        <v>19221018</v>
      </c>
      <c r="I3944" s="100" t="s">
        <v>4594</v>
      </c>
      <c r="J3944" s="100" t="s">
        <v>154</v>
      </c>
      <c r="K3944" s="101" t="s">
        <v>155</v>
      </c>
    </row>
    <row r="3945" spans="1:11" ht="75" x14ac:dyDescent="0.25">
      <c r="A3945" s="97" t="str">
        <f t="shared" si="427"/>
        <v>1</v>
      </c>
      <c r="B3945" s="98" t="str">
        <f t="shared" si="428"/>
        <v>9</v>
      </c>
      <c r="C3945" s="98" t="str">
        <f t="shared" si="429"/>
        <v>2</v>
      </c>
      <c r="D3945" s="98" t="str">
        <f t="shared" si="430"/>
        <v>2</v>
      </c>
      <c r="E3945" s="98" t="str">
        <f t="shared" si="431"/>
        <v>10</v>
      </c>
      <c r="F3945" s="98" t="str">
        <f t="shared" si="432"/>
        <v>2</v>
      </c>
      <c r="G3945" s="98" t="str">
        <f t="shared" si="433"/>
        <v>0</v>
      </c>
      <c r="H3945" s="99">
        <v>19221020</v>
      </c>
      <c r="I3945" s="100" t="s">
        <v>4595</v>
      </c>
      <c r="J3945" s="100" t="s">
        <v>4596</v>
      </c>
      <c r="K3945" s="101" t="s">
        <v>144</v>
      </c>
    </row>
    <row r="3946" spans="1:11" ht="30" x14ac:dyDescent="0.25">
      <c r="A3946" s="97" t="str">
        <f t="shared" si="427"/>
        <v>1</v>
      </c>
      <c r="B3946" s="98" t="str">
        <f t="shared" si="428"/>
        <v>9</v>
      </c>
      <c r="C3946" s="98" t="str">
        <f t="shared" si="429"/>
        <v>2</v>
      </c>
      <c r="D3946" s="98" t="str">
        <f t="shared" si="430"/>
        <v>2</v>
      </c>
      <c r="E3946" s="98" t="str">
        <f t="shared" si="431"/>
        <v>10</v>
      </c>
      <c r="F3946" s="98" t="str">
        <f t="shared" si="432"/>
        <v>2</v>
      </c>
      <c r="G3946" s="98" t="str">
        <f t="shared" si="433"/>
        <v>1</v>
      </c>
      <c r="H3946" s="99">
        <v>19221021</v>
      </c>
      <c r="I3946" s="100" t="s">
        <v>4597</v>
      </c>
      <c r="J3946" s="100" t="s">
        <v>154</v>
      </c>
      <c r="K3946" s="101" t="s">
        <v>155</v>
      </c>
    </row>
    <row r="3947" spans="1:11" ht="30" x14ac:dyDescent="0.25">
      <c r="A3947" s="97" t="str">
        <f t="shared" si="427"/>
        <v>1</v>
      </c>
      <c r="B3947" s="98" t="str">
        <f t="shared" si="428"/>
        <v>9</v>
      </c>
      <c r="C3947" s="98" t="str">
        <f t="shared" si="429"/>
        <v>2</v>
      </c>
      <c r="D3947" s="98" t="str">
        <f t="shared" si="430"/>
        <v>2</v>
      </c>
      <c r="E3947" s="98" t="str">
        <f t="shared" si="431"/>
        <v>10</v>
      </c>
      <c r="F3947" s="98" t="str">
        <f t="shared" si="432"/>
        <v>2</v>
      </c>
      <c r="G3947" s="98" t="str">
        <f t="shared" si="433"/>
        <v>2</v>
      </c>
      <c r="H3947" s="99">
        <v>19221022</v>
      </c>
      <c r="I3947" s="100" t="s">
        <v>4598</v>
      </c>
      <c r="J3947" s="100" t="s">
        <v>154</v>
      </c>
      <c r="K3947" s="101" t="s">
        <v>155</v>
      </c>
    </row>
    <row r="3948" spans="1:11" ht="30" x14ac:dyDescent="0.25">
      <c r="A3948" s="97" t="str">
        <f t="shared" si="427"/>
        <v>1</v>
      </c>
      <c r="B3948" s="98" t="str">
        <f t="shared" si="428"/>
        <v>9</v>
      </c>
      <c r="C3948" s="98" t="str">
        <f t="shared" si="429"/>
        <v>2</v>
      </c>
      <c r="D3948" s="98" t="str">
        <f t="shared" si="430"/>
        <v>2</v>
      </c>
      <c r="E3948" s="98" t="str">
        <f t="shared" si="431"/>
        <v>10</v>
      </c>
      <c r="F3948" s="98" t="str">
        <f t="shared" si="432"/>
        <v>2</v>
      </c>
      <c r="G3948" s="98" t="str">
        <f t="shared" si="433"/>
        <v>3</v>
      </c>
      <c r="H3948" s="99">
        <v>19221023</v>
      </c>
      <c r="I3948" s="100" t="s">
        <v>4599</v>
      </c>
      <c r="J3948" s="100" t="s">
        <v>154</v>
      </c>
      <c r="K3948" s="101" t="s">
        <v>155</v>
      </c>
    </row>
    <row r="3949" spans="1:11" ht="30" x14ac:dyDescent="0.25">
      <c r="A3949" s="97" t="str">
        <f t="shared" si="427"/>
        <v>1</v>
      </c>
      <c r="B3949" s="98" t="str">
        <f t="shared" si="428"/>
        <v>9</v>
      </c>
      <c r="C3949" s="98" t="str">
        <f t="shared" si="429"/>
        <v>2</v>
      </c>
      <c r="D3949" s="98" t="str">
        <f t="shared" si="430"/>
        <v>2</v>
      </c>
      <c r="E3949" s="98" t="str">
        <f t="shared" si="431"/>
        <v>10</v>
      </c>
      <c r="F3949" s="98" t="str">
        <f t="shared" si="432"/>
        <v>2</v>
      </c>
      <c r="G3949" s="98" t="str">
        <f t="shared" si="433"/>
        <v>4</v>
      </c>
      <c r="H3949" s="99">
        <v>19221024</v>
      </c>
      <c r="I3949" s="100" t="s">
        <v>4600</v>
      </c>
      <c r="J3949" s="100" t="s">
        <v>154</v>
      </c>
      <c r="K3949" s="101" t="s">
        <v>155</v>
      </c>
    </row>
    <row r="3950" spans="1:11" ht="30" x14ac:dyDescent="0.25">
      <c r="A3950" s="97" t="str">
        <f t="shared" si="427"/>
        <v>1</v>
      </c>
      <c r="B3950" s="98" t="str">
        <f t="shared" si="428"/>
        <v>9</v>
      </c>
      <c r="C3950" s="98" t="str">
        <f t="shared" si="429"/>
        <v>2</v>
      </c>
      <c r="D3950" s="98" t="str">
        <f t="shared" si="430"/>
        <v>2</v>
      </c>
      <c r="E3950" s="98" t="str">
        <f t="shared" si="431"/>
        <v>10</v>
      </c>
      <c r="F3950" s="98" t="str">
        <f t="shared" si="432"/>
        <v>2</v>
      </c>
      <c r="G3950" s="98" t="str">
        <f t="shared" si="433"/>
        <v>5</v>
      </c>
      <c r="H3950" s="99">
        <v>19221025</v>
      </c>
      <c r="I3950" s="100" t="s">
        <v>4601</v>
      </c>
      <c r="J3950" s="100" t="s">
        <v>154</v>
      </c>
      <c r="K3950" s="101" t="s">
        <v>155</v>
      </c>
    </row>
    <row r="3951" spans="1:11" ht="30" x14ac:dyDescent="0.25">
      <c r="A3951" s="97" t="str">
        <f t="shared" si="427"/>
        <v>1</v>
      </c>
      <c r="B3951" s="98" t="str">
        <f t="shared" si="428"/>
        <v>9</v>
      </c>
      <c r="C3951" s="98" t="str">
        <f t="shared" si="429"/>
        <v>2</v>
      </c>
      <c r="D3951" s="98" t="str">
        <f t="shared" si="430"/>
        <v>2</v>
      </c>
      <c r="E3951" s="98" t="str">
        <f t="shared" si="431"/>
        <v>10</v>
      </c>
      <c r="F3951" s="98" t="str">
        <f t="shared" si="432"/>
        <v>2</v>
      </c>
      <c r="G3951" s="98" t="str">
        <f t="shared" si="433"/>
        <v>6</v>
      </c>
      <c r="H3951" s="99">
        <v>19221026</v>
      </c>
      <c r="I3951" s="100" t="s">
        <v>4602</v>
      </c>
      <c r="J3951" s="100" t="s">
        <v>154</v>
      </c>
      <c r="K3951" s="101" t="s">
        <v>155</v>
      </c>
    </row>
    <row r="3952" spans="1:11" ht="30" x14ac:dyDescent="0.25">
      <c r="A3952" s="97" t="str">
        <f t="shared" si="427"/>
        <v>1</v>
      </c>
      <c r="B3952" s="98" t="str">
        <f t="shared" si="428"/>
        <v>9</v>
      </c>
      <c r="C3952" s="98" t="str">
        <f t="shared" si="429"/>
        <v>2</v>
      </c>
      <c r="D3952" s="98" t="str">
        <f t="shared" si="430"/>
        <v>2</v>
      </c>
      <c r="E3952" s="98" t="str">
        <f t="shared" si="431"/>
        <v>10</v>
      </c>
      <c r="F3952" s="98" t="str">
        <f t="shared" si="432"/>
        <v>2</v>
      </c>
      <c r="G3952" s="98" t="str">
        <f t="shared" si="433"/>
        <v>7</v>
      </c>
      <c r="H3952" s="99">
        <v>19221027</v>
      </c>
      <c r="I3952" s="100" t="s">
        <v>4603</v>
      </c>
      <c r="J3952" s="100" t="s">
        <v>154</v>
      </c>
      <c r="K3952" s="101" t="s">
        <v>155</v>
      </c>
    </row>
    <row r="3953" spans="1:11" ht="30" x14ac:dyDescent="0.25">
      <c r="A3953" s="97" t="str">
        <f t="shared" si="427"/>
        <v>1</v>
      </c>
      <c r="B3953" s="98" t="str">
        <f t="shared" si="428"/>
        <v>9</v>
      </c>
      <c r="C3953" s="98" t="str">
        <f t="shared" si="429"/>
        <v>2</v>
      </c>
      <c r="D3953" s="98" t="str">
        <f t="shared" si="430"/>
        <v>2</v>
      </c>
      <c r="E3953" s="98" t="str">
        <f t="shared" si="431"/>
        <v>10</v>
      </c>
      <c r="F3953" s="98" t="str">
        <f t="shared" si="432"/>
        <v>2</v>
      </c>
      <c r="G3953" s="98" t="str">
        <f t="shared" si="433"/>
        <v>8</v>
      </c>
      <c r="H3953" s="99">
        <v>19221028</v>
      </c>
      <c r="I3953" s="100" t="s">
        <v>4604</v>
      </c>
      <c r="J3953" s="100" t="s">
        <v>154</v>
      </c>
      <c r="K3953" s="101" t="s">
        <v>155</v>
      </c>
    </row>
    <row r="3954" spans="1:11" ht="60" x14ac:dyDescent="0.25">
      <c r="A3954" s="97" t="str">
        <f t="shared" si="427"/>
        <v>1</v>
      </c>
      <c r="B3954" s="98" t="str">
        <f t="shared" si="428"/>
        <v>9</v>
      </c>
      <c r="C3954" s="98" t="str">
        <f t="shared" si="429"/>
        <v>2</v>
      </c>
      <c r="D3954" s="98" t="str">
        <f t="shared" si="430"/>
        <v>2</v>
      </c>
      <c r="E3954" s="98" t="str">
        <f t="shared" si="431"/>
        <v>11</v>
      </c>
      <c r="F3954" s="98" t="str">
        <f t="shared" si="432"/>
        <v>0</v>
      </c>
      <c r="G3954" s="98" t="str">
        <f t="shared" si="433"/>
        <v>0</v>
      </c>
      <c r="H3954" s="99">
        <v>19221100</v>
      </c>
      <c r="I3954" s="100" t="s">
        <v>4605</v>
      </c>
      <c r="J3954" s="100" t="s">
        <v>4606</v>
      </c>
      <c r="K3954" s="101" t="s">
        <v>144</v>
      </c>
    </row>
    <row r="3955" spans="1:11" ht="30" x14ac:dyDescent="0.25">
      <c r="A3955" s="97" t="str">
        <f t="shared" si="427"/>
        <v>1</v>
      </c>
      <c r="B3955" s="98" t="str">
        <f t="shared" si="428"/>
        <v>9</v>
      </c>
      <c r="C3955" s="98" t="str">
        <f t="shared" si="429"/>
        <v>2</v>
      </c>
      <c r="D3955" s="98" t="str">
        <f t="shared" si="430"/>
        <v>2</v>
      </c>
      <c r="E3955" s="98" t="str">
        <f t="shared" si="431"/>
        <v>11</v>
      </c>
      <c r="F3955" s="98" t="str">
        <f t="shared" si="432"/>
        <v>0</v>
      </c>
      <c r="G3955" s="98" t="str">
        <f t="shared" si="433"/>
        <v>1</v>
      </c>
      <c r="H3955" s="99">
        <v>19221101</v>
      </c>
      <c r="I3955" s="100" t="s">
        <v>4607</v>
      </c>
      <c r="J3955" s="100" t="s">
        <v>154</v>
      </c>
      <c r="K3955" s="101" t="s">
        <v>155</v>
      </c>
    </row>
    <row r="3956" spans="1:11" ht="30" x14ac:dyDescent="0.25">
      <c r="A3956" s="97" t="str">
        <f t="shared" si="427"/>
        <v>1</v>
      </c>
      <c r="B3956" s="98" t="str">
        <f t="shared" si="428"/>
        <v>9</v>
      </c>
      <c r="C3956" s="98" t="str">
        <f t="shared" si="429"/>
        <v>2</v>
      </c>
      <c r="D3956" s="98" t="str">
        <f t="shared" si="430"/>
        <v>2</v>
      </c>
      <c r="E3956" s="98" t="str">
        <f t="shared" si="431"/>
        <v>11</v>
      </c>
      <c r="F3956" s="98" t="str">
        <f t="shared" si="432"/>
        <v>0</v>
      </c>
      <c r="G3956" s="98" t="str">
        <f t="shared" si="433"/>
        <v>2</v>
      </c>
      <c r="H3956" s="99">
        <v>19221102</v>
      </c>
      <c r="I3956" s="100" t="s">
        <v>4608</v>
      </c>
      <c r="J3956" s="100" t="s">
        <v>154</v>
      </c>
      <c r="K3956" s="101" t="s">
        <v>155</v>
      </c>
    </row>
    <row r="3957" spans="1:11" ht="30" x14ac:dyDescent="0.25">
      <c r="A3957" s="97" t="str">
        <f t="shared" si="427"/>
        <v>1</v>
      </c>
      <c r="B3957" s="98" t="str">
        <f t="shared" si="428"/>
        <v>9</v>
      </c>
      <c r="C3957" s="98" t="str">
        <f t="shared" si="429"/>
        <v>2</v>
      </c>
      <c r="D3957" s="98" t="str">
        <f t="shared" si="430"/>
        <v>2</v>
      </c>
      <c r="E3957" s="98" t="str">
        <f t="shared" si="431"/>
        <v>11</v>
      </c>
      <c r="F3957" s="98" t="str">
        <f t="shared" si="432"/>
        <v>0</v>
      </c>
      <c r="G3957" s="98" t="str">
        <f t="shared" si="433"/>
        <v>3</v>
      </c>
      <c r="H3957" s="99">
        <v>19221103</v>
      </c>
      <c r="I3957" s="100" t="s">
        <v>4609</v>
      </c>
      <c r="J3957" s="100" t="s">
        <v>154</v>
      </c>
      <c r="K3957" s="101" t="s">
        <v>155</v>
      </c>
    </row>
    <row r="3958" spans="1:11" ht="30" x14ac:dyDescent="0.25">
      <c r="A3958" s="97" t="str">
        <f t="shared" si="427"/>
        <v>1</v>
      </c>
      <c r="B3958" s="98" t="str">
        <f t="shared" si="428"/>
        <v>9</v>
      </c>
      <c r="C3958" s="98" t="str">
        <f t="shared" si="429"/>
        <v>2</v>
      </c>
      <c r="D3958" s="98" t="str">
        <f t="shared" si="430"/>
        <v>2</v>
      </c>
      <c r="E3958" s="98" t="str">
        <f t="shared" si="431"/>
        <v>11</v>
      </c>
      <c r="F3958" s="98" t="str">
        <f t="shared" si="432"/>
        <v>0</v>
      </c>
      <c r="G3958" s="98" t="str">
        <f t="shared" si="433"/>
        <v>4</v>
      </c>
      <c r="H3958" s="99">
        <v>19221104</v>
      </c>
      <c r="I3958" s="100" t="s">
        <v>4610</v>
      </c>
      <c r="J3958" s="100" t="s">
        <v>154</v>
      </c>
      <c r="K3958" s="101" t="s">
        <v>155</v>
      </c>
    </row>
    <row r="3959" spans="1:11" ht="30" x14ac:dyDescent="0.25">
      <c r="A3959" s="97" t="str">
        <f t="shared" si="427"/>
        <v>1</v>
      </c>
      <c r="B3959" s="98" t="str">
        <f t="shared" si="428"/>
        <v>9</v>
      </c>
      <c r="C3959" s="98" t="str">
        <f t="shared" si="429"/>
        <v>2</v>
      </c>
      <c r="D3959" s="98" t="str">
        <f t="shared" si="430"/>
        <v>2</v>
      </c>
      <c r="E3959" s="98" t="str">
        <f t="shared" si="431"/>
        <v>11</v>
      </c>
      <c r="F3959" s="98" t="str">
        <f t="shared" si="432"/>
        <v>0</v>
      </c>
      <c r="G3959" s="98" t="str">
        <f t="shared" si="433"/>
        <v>5</v>
      </c>
      <c r="H3959" s="99">
        <v>19221105</v>
      </c>
      <c r="I3959" s="100" t="s">
        <v>4611</v>
      </c>
      <c r="J3959" s="100" t="s">
        <v>154</v>
      </c>
      <c r="K3959" s="101" t="s">
        <v>155</v>
      </c>
    </row>
    <row r="3960" spans="1:11" ht="30" x14ac:dyDescent="0.25">
      <c r="A3960" s="97" t="str">
        <f t="shared" si="427"/>
        <v>1</v>
      </c>
      <c r="B3960" s="98" t="str">
        <f t="shared" si="428"/>
        <v>9</v>
      </c>
      <c r="C3960" s="98" t="str">
        <f t="shared" si="429"/>
        <v>2</v>
      </c>
      <c r="D3960" s="98" t="str">
        <f t="shared" si="430"/>
        <v>2</v>
      </c>
      <c r="E3960" s="98" t="str">
        <f t="shared" si="431"/>
        <v>11</v>
      </c>
      <c r="F3960" s="98" t="str">
        <f t="shared" si="432"/>
        <v>0</v>
      </c>
      <c r="G3960" s="98" t="str">
        <f t="shared" si="433"/>
        <v>6</v>
      </c>
      <c r="H3960" s="99">
        <v>19221106</v>
      </c>
      <c r="I3960" s="100" t="s">
        <v>4612</v>
      </c>
      <c r="J3960" s="100" t="s">
        <v>154</v>
      </c>
      <c r="K3960" s="101" t="s">
        <v>155</v>
      </c>
    </row>
    <row r="3961" spans="1:11" ht="30" x14ac:dyDescent="0.25">
      <c r="A3961" s="97" t="str">
        <f t="shared" si="427"/>
        <v>1</v>
      </c>
      <c r="B3961" s="98" t="str">
        <f t="shared" si="428"/>
        <v>9</v>
      </c>
      <c r="C3961" s="98" t="str">
        <f t="shared" si="429"/>
        <v>2</v>
      </c>
      <c r="D3961" s="98" t="str">
        <f t="shared" si="430"/>
        <v>2</v>
      </c>
      <c r="E3961" s="98" t="str">
        <f t="shared" si="431"/>
        <v>11</v>
      </c>
      <c r="F3961" s="98" t="str">
        <f t="shared" si="432"/>
        <v>0</v>
      </c>
      <c r="G3961" s="98" t="str">
        <f t="shared" si="433"/>
        <v>7</v>
      </c>
      <c r="H3961" s="99">
        <v>19221107</v>
      </c>
      <c r="I3961" s="100" t="s">
        <v>4613</v>
      </c>
      <c r="J3961" s="100" t="s">
        <v>154</v>
      </c>
      <c r="K3961" s="101" t="s">
        <v>155</v>
      </c>
    </row>
    <row r="3962" spans="1:11" ht="30" x14ac:dyDescent="0.25">
      <c r="A3962" s="97" t="str">
        <f t="shared" si="427"/>
        <v>1</v>
      </c>
      <c r="B3962" s="98" t="str">
        <f t="shared" si="428"/>
        <v>9</v>
      </c>
      <c r="C3962" s="98" t="str">
        <f t="shared" si="429"/>
        <v>2</v>
      </c>
      <c r="D3962" s="98" t="str">
        <f t="shared" si="430"/>
        <v>2</v>
      </c>
      <c r="E3962" s="98" t="str">
        <f t="shared" si="431"/>
        <v>11</v>
      </c>
      <c r="F3962" s="98" t="str">
        <f t="shared" si="432"/>
        <v>0</v>
      </c>
      <c r="G3962" s="98" t="str">
        <f t="shared" si="433"/>
        <v>8</v>
      </c>
      <c r="H3962" s="99">
        <v>19221108</v>
      </c>
      <c r="I3962" s="100" t="s">
        <v>4614</v>
      </c>
      <c r="J3962" s="100" t="s">
        <v>154</v>
      </c>
      <c r="K3962" s="101" t="s">
        <v>155</v>
      </c>
    </row>
    <row r="3963" spans="1:11" ht="45" x14ac:dyDescent="0.25">
      <c r="A3963" s="97" t="str">
        <f t="shared" si="427"/>
        <v>1</v>
      </c>
      <c r="B3963" s="98" t="str">
        <f t="shared" si="428"/>
        <v>9</v>
      </c>
      <c r="C3963" s="98" t="str">
        <f t="shared" si="429"/>
        <v>2</v>
      </c>
      <c r="D3963" s="98" t="str">
        <f t="shared" si="430"/>
        <v>2</v>
      </c>
      <c r="E3963" s="98" t="str">
        <f t="shared" si="431"/>
        <v>12</v>
      </c>
      <c r="F3963" s="98" t="str">
        <f t="shared" si="432"/>
        <v>0</v>
      </c>
      <c r="G3963" s="98" t="str">
        <f t="shared" si="433"/>
        <v>0</v>
      </c>
      <c r="H3963" s="99">
        <v>19221200</v>
      </c>
      <c r="I3963" s="100" t="s">
        <v>4615</v>
      </c>
      <c r="J3963" s="100" t="s">
        <v>4616</v>
      </c>
      <c r="K3963" s="101" t="s">
        <v>144</v>
      </c>
    </row>
    <row r="3964" spans="1:11" x14ac:dyDescent="0.25">
      <c r="A3964" s="97" t="str">
        <f t="shared" si="427"/>
        <v>1</v>
      </c>
      <c r="B3964" s="98" t="str">
        <f t="shared" si="428"/>
        <v>9</v>
      </c>
      <c r="C3964" s="98" t="str">
        <f t="shared" si="429"/>
        <v>2</v>
      </c>
      <c r="D3964" s="98" t="str">
        <f t="shared" si="430"/>
        <v>2</v>
      </c>
      <c r="E3964" s="98" t="str">
        <f t="shared" si="431"/>
        <v>12</v>
      </c>
      <c r="F3964" s="98" t="str">
        <f t="shared" si="432"/>
        <v>0</v>
      </c>
      <c r="G3964" s="98" t="str">
        <f t="shared" si="433"/>
        <v>1</v>
      </c>
      <c r="H3964" s="99">
        <v>19221201</v>
      </c>
      <c r="I3964" s="100" t="s">
        <v>4617</v>
      </c>
      <c r="J3964" s="100" t="s">
        <v>154</v>
      </c>
      <c r="K3964" s="101" t="s">
        <v>155</v>
      </c>
    </row>
    <row r="3965" spans="1:11" ht="30" x14ac:dyDescent="0.25">
      <c r="A3965" s="97" t="str">
        <f t="shared" si="427"/>
        <v>1</v>
      </c>
      <c r="B3965" s="98" t="str">
        <f t="shared" si="428"/>
        <v>9</v>
      </c>
      <c r="C3965" s="98" t="str">
        <f t="shared" si="429"/>
        <v>2</v>
      </c>
      <c r="D3965" s="98" t="str">
        <f t="shared" si="430"/>
        <v>2</v>
      </c>
      <c r="E3965" s="98" t="str">
        <f t="shared" si="431"/>
        <v>12</v>
      </c>
      <c r="F3965" s="98" t="str">
        <f t="shared" si="432"/>
        <v>0</v>
      </c>
      <c r="G3965" s="98" t="str">
        <f t="shared" si="433"/>
        <v>2</v>
      </c>
      <c r="H3965" s="99">
        <v>19221202</v>
      </c>
      <c r="I3965" s="100" t="s">
        <v>4618</v>
      </c>
      <c r="J3965" s="100" t="s">
        <v>154</v>
      </c>
      <c r="K3965" s="101" t="s">
        <v>155</v>
      </c>
    </row>
    <row r="3966" spans="1:11" x14ac:dyDescent="0.25">
      <c r="A3966" s="97" t="str">
        <f t="shared" si="427"/>
        <v>1</v>
      </c>
      <c r="B3966" s="98" t="str">
        <f t="shared" si="428"/>
        <v>9</v>
      </c>
      <c r="C3966" s="98" t="str">
        <f t="shared" si="429"/>
        <v>2</v>
      </c>
      <c r="D3966" s="98" t="str">
        <f t="shared" si="430"/>
        <v>2</v>
      </c>
      <c r="E3966" s="98" t="str">
        <f t="shared" si="431"/>
        <v>12</v>
      </c>
      <c r="F3966" s="98" t="str">
        <f t="shared" si="432"/>
        <v>0</v>
      </c>
      <c r="G3966" s="98" t="str">
        <f t="shared" si="433"/>
        <v>3</v>
      </c>
      <c r="H3966" s="99">
        <v>19221203</v>
      </c>
      <c r="I3966" s="100" t="s">
        <v>4619</v>
      </c>
      <c r="J3966" s="100" t="s">
        <v>154</v>
      </c>
      <c r="K3966" s="101" t="s">
        <v>155</v>
      </c>
    </row>
    <row r="3967" spans="1:11" ht="30" x14ac:dyDescent="0.25">
      <c r="A3967" s="97" t="str">
        <f t="shared" si="427"/>
        <v>1</v>
      </c>
      <c r="B3967" s="98" t="str">
        <f t="shared" si="428"/>
        <v>9</v>
      </c>
      <c r="C3967" s="98" t="str">
        <f t="shared" si="429"/>
        <v>2</v>
      </c>
      <c r="D3967" s="98" t="str">
        <f t="shared" si="430"/>
        <v>2</v>
      </c>
      <c r="E3967" s="98" t="str">
        <f t="shared" si="431"/>
        <v>12</v>
      </c>
      <c r="F3967" s="98" t="str">
        <f t="shared" si="432"/>
        <v>0</v>
      </c>
      <c r="G3967" s="98" t="str">
        <f t="shared" si="433"/>
        <v>4</v>
      </c>
      <c r="H3967" s="99">
        <v>19221204</v>
      </c>
      <c r="I3967" s="100" t="s">
        <v>4620</v>
      </c>
      <c r="J3967" s="100" t="s">
        <v>154</v>
      </c>
      <c r="K3967" s="101" t="s">
        <v>155</v>
      </c>
    </row>
    <row r="3968" spans="1:11" x14ac:dyDescent="0.25">
      <c r="A3968" s="97" t="str">
        <f t="shared" si="427"/>
        <v>1</v>
      </c>
      <c r="B3968" s="98" t="str">
        <f t="shared" si="428"/>
        <v>9</v>
      </c>
      <c r="C3968" s="98" t="str">
        <f t="shared" si="429"/>
        <v>2</v>
      </c>
      <c r="D3968" s="98" t="str">
        <f t="shared" si="430"/>
        <v>2</v>
      </c>
      <c r="E3968" s="98" t="str">
        <f t="shared" si="431"/>
        <v>12</v>
      </c>
      <c r="F3968" s="98" t="str">
        <f t="shared" si="432"/>
        <v>0</v>
      </c>
      <c r="G3968" s="98" t="str">
        <f t="shared" si="433"/>
        <v>5</v>
      </c>
      <c r="H3968" s="99">
        <v>19221205</v>
      </c>
      <c r="I3968" s="100" t="s">
        <v>4621</v>
      </c>
      <c r="J3968" s="100" t="s">
        <v>154</v>
      </c>
      <c r="K3968" s="101" t="s">
        <v>155</v>
      </c>
    </row>
    <row r="3969" spans="1:11" x14ac:dyDescent="0.25">
      <c r="A3969" s="97" t="str">
        <f t="shared" si="427"/>
        <v>1</v>
      </c>
      <c r="B3969" s="98" t="str">
        <f t="shared" si="428"/>
        <v>9</v>
      </c>
      <c r="C3969" s="98" t="str">
        <f t="shared" si="429"/>
        <v>2</v>
      </c>
      <c r="D3969" s="98" t="str">
        <f t="shared" si="430"/>
        <v>2</v>
      </c>
      <c r="E3969" s="98" t="str">
        <f t="shared" si="431"/>
        <v>12</v>
      </c>
      <c r="F3969" s="98" t="str">
        <f t="shared" si="432"/>
        <v>0</v>
      </c>
      <c r="G3969" s="98" t="str">
        <f t="shared" si="433"/>
        <v>6</v>
      </c>
      <c r="H3969" s="99">
        <v>19221206</v>
      </c>
      <c r="I3969" s="100" t="s">
        <v>4622</v>
      </c>
      <c r="J3969" s="100" t="s">
        <v>154</v>
      </c>
      <c r="K3969" s="101" t="s">
        <v>155</v>
      </c>
    </row>
    <row r="3970" spans="1:11" ht="30" x14ac:dyDescent="0.25">
      <c r="A3970" s="97" t="str">
        <f t="shared" si="427"/>
        <v>1</v>
      </c>
      <c r="B3970" s="98" t="str">
        <f t="shared" si="428"/>
        <v>9</v>
      </c>
      <c r="C3970" s="98" t="str">
        <f t="shared" si="429"/>
        <v>2</v>
      </c>
      <c r="D3970" s="98" t="str">
        <f t="shared" si="430"/>
        <v>2</v>
      </c>
      <c r="E3970" s="98" t="str">
        <f t="shared" si="431"/>
        <v>12</v>
      </c>
      <c r="F3970" s="98" t="str">
        <f t="shared" si="432"/>
        <v>0</v>
      </c>
      <c r="G3970" s="98" t="str">
        <f t="shared" si="433"/>
        <v>7</v>
      </c>
      <c r="H3970" s="99">
        <v>19221207</v>
      </c>
      <c r="I3970" s="100" t="s">
        <v>4623</v>
      </c>
      <c r="J3970" s="100" t="s">
        <v>154</v>
      </c>
      <c r="K3970" s="101" t="s">
        <v>155</v>
      </c>
    </row>
    <row r="3971" spans="1:11" ht="30" x14ac:dyDescent="0.25">
      <c r="A3971" s="97" t="str">
        <f t="shared" si="427"/>
        <v>1</v>
      </c>
      <c r="B3971" s="98" t="str">
        <f t="shared" si="428"/>
        <v>9</v>
      </c>
      <c r="C3971" s="98" t="str">
        <f t="shared" si="429"/>
        <v>2</v>
      </c>
      <c r="D3971" s="98" t="str">
        <f t="shared" si="430"/>
        <v>2</v>
      </c>
      <c r="E3971" s="98" t="str">
        <f t="shared" si="431"/>
        <v>12</v>
      </c>
      <c r="F3971" s="98" t="str">
        <f t="shared" si="432"/>
        <v>0</v>
      </c>
      <c r="G3971" s="98" t="str">
        <f t="shared" si="433"/>
        <v>8</v>
      </c>
      <c r="H3971" s="99">
        <v>19221208</v>
      </c>
      <c r="I3971" s="100" t="s">
        <v>4624</v>
      </c>
      <c r="J3971" s="100" t="s">
        <v>154</v>
      </c>
      <c r="K3971" s="101" t="s">
        <v>155</v>
      </c>
    </row>
    <row r="3972" spans="1:11" ht="60" x14ac:dyDescent="0.25">
      <c r="A3972" s="97" t="str">
        <f t="shared" si="427"/>
        <v>1</v>
      </c>
      <c r="B3972" s="98" t="str">
        <f t="shared" si="428"/>
        <v>9</v>
      </c>
      <c r="C3972" s="98" t="str">
        <f t="shared" si="429"/>
        <v>2</v>
      </c>
      <c r="D3972" s="98" t="str">
        <f t="shared" si="430"/>
        <v>2</v>
      </c>
      <c r="E3972" s="98" t="str">
        <f t="shared" si="431"/>
        <v>13</v>
      </c>
      <c r="F3972" s="98" t="str">
        <f t="shared" si="432"/>
        <v>0</v>
      </c>
      <c r="G3972" s="98" t="str">
        <f t="shared" si="433"/>
        <v>0</v>
      </c>
      <c r="H3972" s="99">
        <v>19221300</v>
      </c>
      <c r="I3972" s="100" t="s">
        <v>4625</v>
      </c>
      <c r="J3972" s="100" t="s">
        <v>4626</v>
      </c>
      <c r="K3972" s="101" t="s">
        <v>144</v>
      </c>
    </row>
    <row r="3973" spans="1:11" ht="30" x14ac:dyDescent="0.25">
      <c r="A3973" s="97" t="str">
        <f t="shared" si="427"/>
        <v>1</v>
      </c>
      <c r="B3973" s="98" t="str">
        <f t="shared" si="428"/>
        <v>9</v>
      </c>
      <c r="C3973" s="98" t="str">
        <f t="shared" si="429"/>
        <v>2</v>
      </c>
      <c r="D3973" s="98" t="str">
        <f t="shared" si="430"/>
        <v>2</v>
      </c>
      <c r="E3973" s="98" t="str">
        <f t="shared" si="431"/>
        <v>13</v>
      </c>
      <c r="F3973" s="98" t="str">
        <f t="shared" si="432"/>
        <v>0</v>
      </c>
      <c r="G3973" s="98" t="str">
        <f t="shared" si="433"/>
        <v>1</v>
      </c>
      <c r="H3973" s="99">
        <v>19221301</v>
      </c>
      <c r="I3973" s="100" t="s">
        <v>4627</v>
      </c>
      <c r="J3973" s="100" t="s">
        <v>154</v>
      </c>
      <c r="K3973" s="101" t="s">
        <v>155</v>
      </c>
    </row>
    <row r="3974" spans="1:11" ht="30" x14ac:dyDescent="0.25">
      <c r="A3974" s="97" t="str">
        <f t="shared" si="427"/>
        <v>1</v>
      </c>
      <c r="B3974" s="98" t="str">
        <f t="shared" si="428"/>
        <v>9</v>
      </c>
      <c r="C3974" s="98" t="str">
        <f t="shared" si="429"/>
        <v>2</v>
      </c>
      <c r="D3974" s="98" t="str">
        <f t="shared" si="430"/>
        <v>2</v>
      </c>
      <c r="E3974" s="98" t="str">
        <f t="shared" si="431"/>
        <v>13</v>
      </c>
      <c r="F3974" s="98" t="str">
        <f t="shared" si="432"/>
        <v>0</v>
      </c>
      <c r="G3974" s="98" t="str">
        <f t="shared" si="433"/>
        <v>2</v>
      </c>
      <c r="H3974" s="99">
        <v>19221302</v>
      </c>
      <c r="I3974" s="100" t="s">
        <v>4628</v>
      </c>
      <c r="J3974" s="100" t="s">
        <v>154</v>
      </c>
      <c r="K3974" s="101" t="s">
        <v>155</v>
      </c>
    </row>
    <row r="3975" spans="1:11" ht="30" x14ac:dyDescent="0.25">
      <c r="A3975" s="97" t="str">
        <f t="shared" ref="A3975:A4038" si="434">MID($H3975,1,1)</f>
        <v>1</v>
      </c>
      <c r="B3975" s="98" t="str">
        <f t="shared" ref="B3975:B4038" si="435">MID($H3975,2,1)</f>
        <v>9</v>
      </c>
      <c r="C3975" s="98" t="str">
        <f t="shared" ref="C3975:C4038" si="436">MID($H3975,3,1)</f>
        <v>2</v>
      </c>
      <c r="D3975" s="98" t="str">
        <f t="shared" ref="D3975:D4038" si="437">MID($H3975,4,1)</f>
        <v>2</v>
      </c>
      <c r="E3975" s="98" t="str">
        <f t="shared" ref="E3975:E4038" si="438">MID($H3975,5,2)</f>
        <v>13</v>
      </c>
      <c r="F3975" s="98" t="str">
        <f t="shared" ref="F3975:F4038" si="439">MID($H3975,7,1)</f>
        <v>0</v>
      </c>
      <c r="G3975" s="98" t="str">
        <f t="shared" ref="G3975:G4038" si="440">MID($H3975,8,1)</f>
        <v>3</v>
      </c>
      <c r="H3975" s="99">
        <v>19221303</v>
      </c>
      <c r="I3975" s="100" t="s">
        <v>4629</v>
      </c>
      <c r="J3975" s="100" t="s">
        <v>154</v>
      </c>
      <c r="K3975" s="101" t="s">
        <v>155</v>
      </c>
    </row>
    <row r="3976" spans="1:11" ht="30" x14ac:dyDescent="0.25">
      <c r="A3976" s="97" t="str">
        <f t="shared" si="434"/>
        <v>1</v>
      </c>
      <c r="B3976" s="98" t="str">
        <f t="shared" si="435"/>
        <v>9</v>
      </c>
      <c r="C3976" s="98" t="str">
        <f t="shared" si="436"/>
        <v>2</v>
      </c>
      <c r="D3976" s="98" t="str">
        <f t="shared" si="437"/>
        <v>2</v>
      </c>
      <c r="E3976" s="98" t="str">
        <f t="shared" si="438"/>
        <v>13</v>
      </c>
      <c r="F3976" s="98" t="str">
        <f t="shared" si="439"/>
        <v>0</v>
      </c>
      <c r="G3976" s="98" t="str">
        <f t="shared" si="440"/>
        <v>4</v>
      </c>
      <c r="H3976" s="99">
        <v>19221304</v>
      </c>
      <c r="I3976" s="100" t="s">
        <v>4630</v>
      </c>
      <c r="J3976" s="100" t="s">
        <v>154</v>
      </c>
      <c r="K3976" s="101" t="s">
        <v>155</v>
      </c>
    </row>
    <row r="3977" spans="1:11" ht="30" x14ac:dyDescent="0.25">
      <c r="A3977" s="97" t="str">
        <f t="shared" si="434"/>
        <v>1</v>
      </c>
      <c r="B3977" s="98" t="str">
        <f t="shared" si="435"/>
        <v>9</v>
      </c>
      <c r="C3977" s="98" t="str">
        <f t="shared" si="436"/>
        <v>2</v>
      </c>
      <c r="D3977" s="98" t="str">
        <f t="shared" si="437"/>
        <v>2</v>
      </c>
      <c r="E3977" s="98" t="str">
        <f t="shared" si="438"/>
        <v>13</v>
      </c>
      <c r="F3977" s="98" t="str">
        <f t="shared" si="439"/>
        <v>0</v>
      </c>
      <c r="G3977" s="98" t="str">
        <f t="shared" si="440"/>
        <v>5</v>
      </c>
      <c r="H3977" s="99">
        <v>19221305</v>
      </c>
      <c r="I3977" s="100" t="s">
        <v>4631</v>
      </c>
      <c r="J3977" s="100" t="s">
        <v>154</v>
      </c>
      <c r="K3977" s="101" t="s">
        <v>155</v>
      </c>
    </row>
    <row r="3978" spans="1:11" ht="30" x14ac:dyDescent="0.25">
      <c r="A3978" s="97" t="str">
        <f t="shared" si="434"/>
        <v>1</v>
      </c>
      <c r="B3978" s="98" t="str">
        <f t="shared" si="435"/>
        <v>9</v>
      </c>
      <c r="C3978" s="98" t="str">
        <f t="shared" si="436"/>
        <v>2</v>
      </c>
      <c r="D3978" s="98" t="str">
        <f t="shared" si="437"/>
        <v>2</v>
      </c>
      <c r="E3978" s="98" t="str">
        <f t="shared" si="438"/>
        <v>13</v>
      </c>
      <c r="F3978" s="98" t="str">
        <f t="shared" si="439"/>
        <v>0</v>
      </c>
      <c r="G3978" s="98" t="str">
        <f t="shared" si="440"/>
        <v>6</v>
      </c>
      <c r="H3978" s="99">
        <v>19221306</v>
      </c>
      <c r="I3978" s="100" t="s">
        <v>4632</v>
      </c>
      <c r="J3978" s="100" t="s">
        <v>154</v>
      </c>
      <c r="K3978" s="101" t="s">
        <v>155</v>
      </c>
    </row>
    <row r="3979" spans="1:11" ht="30" x14ac:dyDescent="0.25">
      <c r="A3979" s="97" t="str">
        <f t="shared" si="434"/>
        <v>1</v>
      </c>
      <c r="B3979" s="98" t="str">
        <f t="shared" si="435"/>
        <v>9</v>
      </c>
      <c r="C3979" s="98" t="str">
        <f t="shared" si="436"/>
        <v>2</v>
      </c>
      <c r="D3979" s="98" t="str">
        <f t="shared" si="437"/>
        <v>2</v>
      </c>
      <c r="E3979" s="98" t="str">
        <f t="shared" si="438"/>
        <v>13</v>
      </c>
      <c r="F3979" s="98" t="str">
        <f t="shared" si="439"/>
        <v>0</v>
      </c>
      <c r="G3979" s="98" t="str">
        <f t="shared" si="440"/>
        <v>7</v>
      </c>
      <c r="H3979" s="99">
        <v>19221307</v>
      </c>
      <c r="I3979" s="100" t="s">
        <v>4633</v>
      </c>
      <c r="J3979" s="100" t="s">
        <v>154</v>
      </c>
      <c r="K3979" s="101" t="s">
        <v>155</v>
      </c>
    </row>
    <row r="3980" spans="1:11" ht="30" x14ac:dyDescent="0.25">
      <c r="A3980" s="97" t="str">
        <f t="shared" si="434"/>
        <v>1</v>
      </c>
      <c r="B3980" s="98" t="str">
        <f t="shared" si="435"/>
        <v>9</v>
      </c>
      <c r="C3980" s="98" t="str">
        <f t="shared" si="436"/>
        <v>2</v>
      </c>
      <c r="D3980" s="98" t="str">
        <f t="shared" si="437"/>
        <v>2</v>
      </c>
      <c r="E3980" s="98" t="str">
        <f t="shared" si="438"/>
        <v>13</v>
      </c>
      <c r="F3980" s="98" t="str">
        <f t="shared" si="439"/>
        <v>0</v>
      </c>
      <c r="G3980" s="98" t="str">
        <f t="shared" si="440"/>
        <v>8</v>
      </c>
      <c r="H3980" s="99">
        <v>19221308</v>
      </c>
      <c r="I3980" s="100" t="s">
        <v>4634</v>
      </c>
      <c r="J3980" s="100" t="s">
        <v>154</v>
      </c>
      <c r="K3980" s="101" t="s">
        <v>155</v>
      </c>
    </row>
    <row r="3981" spans="1:11" x14ac:dyDescent="0.25">
      <c r="A3981" s="97" t="str">
        <f t="shared" si="434"/>
        <v>1</v>
      </c>
      <c r="B3981" s="98" t="str">
        <f t="shared" si="435"/>
        <v>9</v>
      </c>
      <c r="C3981" s="98" t="str">
        <f t="shared" si="436"/>
        <v>2</v>
      </c>
      <c r="D3981" s="98" t="str">
        <f t="shared" si="437"/>
        <v>2</v>
      </c>
      <c r="E3981" s="98" t="str">
        <f t="shared" si="438"/>
        <v>50</v>
      </c>
      <c r="F3981" s="98" t="str">
        <f t="shared" si="439"/>
        <v>0</v>
      </c>
      <c r="G3981" s="98" t="str">
        <f t="shared" si="440"/>
        <v>0</v>
      </c>
      <c r="H3981" s="99">
        <v>19225000</v>
      </c>
      <c r="I3981" s="100" t="s">
        <v>4635</v>
      </c>
      <c r="J3981" s="100" t="s">
        <v>4636</v>
      </c>
      <c r="K3981" s="101" t="s">
        <v>144</v>
      </c>
    </row>
    <row r="3982" spans="1:11" x14ac:dyDescent="0.25">
      <c r="A3982" s="97" t="str">
        <f t="shared" si="434"/>
        <v>1</v>
      </c>
      <c r="B3982" s="98" t="str">
        <f t="shared" si="435"/>
        <v>9</v>
      </c>
      <c r="C3982" s="98" t="str">
        <f t="shared" si="436"/>
        <v>2</v>
      </c>
      <c r="D3982" s="98" t="str">
        <f t="shared" si="437"/>
        <v>2</v>
      </c>
      <c r="E3982" s="98" t="str">
        <f t="shared" si="438"/>
        <v>50</v>
      </c>
      <c r="F3982" s="98" t="str">
        <f t="shared" si="439"/>
        <v>0</v>
      </c>
      <c r="G3982" s="98" t="str">
        <f t="shared" si="440"/>
        <v>1</v>
      </c>
      <c r="H3982" s="99">
        <v>19225001</v>
      </c>
      <c r="I3982" s="100" t="s">
        <v>4637</v>
      </c>
      <c r="J3982" s="100" t="s">
        <v>154</v>
      </c>
      <c r="K3982" s="101" t="s">
        <v>155</v>
      </c>
    </row>
    <row r="3983" spans="1:11" x14ac:dyDescent="0.25">
      <c r="A3983" s="97" t="str">
        <f t="shared" si="434"/>
        <v>1</v>
      </c>
      <c r="B3983" s="98" t="str">
        <f t="shared" si="435"/>
        <v>9</v>
      </c>
      <c r="C3983" s="98" t="str">
        <f t="shared" si="436"/>
        <v>2</v>
      </c>
      <c r="D3983" s="98" t="str">
        <f t="shared" si="437"/>
        <v>2</v>
      </c>
      <c r="E3983" s="98" t="str">
        <f t="shared" si="438"/>
        <v>50</v>
      </c>
      <c r="F3983" s="98" t="str">
        <f t="shared" si="439"/>
        <v>0</v>
      </c>
      <c r="G3983" s="98" t="str">
        <f t="shared" si="440"/>
        <v>2</v>
      </c>
      <c r="H3983" s="99">
        <v>19225002</v>
      </c>
      <c r="I3983" s="100" t="s">
        <v>4638</v>
      </c>
      <c r="J3983" s="100" t="s">
        <v>154</v>
      </c>
      <c r="K3983" s="101" t="s">
        <v>155</v>
      </c>
    </row>
    <row r="3984" spans="1:11" x14ac:dyDescent="0.25">
      <c r="A3984" s="97" t="str">
        <f t="shared" si="434"/>
        <v>1</v>
      </c>
      <c r="B3984" s="98" t="str">
        <f t="shared" si="435"/>
        <v>9</v>
      </c>
      <c r="C3984" s="98" t="str">
        <f t="shared" si="436"/>
        <v>2</v>
      </c>
      <c r="D3984" s="98" t="str">
        <f t="shared" si="437"/>
        <v>2</v>
      </c>
      <c r="E3984" s="98" t="str">
        <f t="shared" si="438"/>
        <v>50</v>
      </c>
      <c r="F3984" s="98" t="str">
        <f t="shared" si="439"/>
        <v>0</v>
      </c>
      <c r="G3984" s="98" t="str">
        <f t="shared" si="440"/>
        <v>3</v>
      </c>
      <c r="H3984" s="99">
        <v>19225003</v>
      </c>
      <c r="I3984" s="100" t="s">
        <v>4639</v>
      </c>
      <c r="J3984" s="100" t="s">
        <v>154</v>
      </c>
      <c r="K3984" s="101" t="s">
        <v>155</v>
      </c>
    </row>
    <row r="3985" spans="1:11" ht="30" x14ac:dyDescent="0.25">
      <c r="A3985" s="97" t="str">
        <f t="shared" si="434"/>
        <v>1</v>
      </c>
      <c r="B3985" s="98" t="str">
        <f t="shared" si="435"/>
        <v>9</v>
      </c>
      <c r="C3985" s="98" t="str">
        <f t="shared" si="436"/>
        <v>2</v>
      </c>
      <c r="D3985" s="98" t="str">
        <f t="shared" si="437"/>
        <v>2</v>
      </c>
      <c r="E3985" s="98" t="str">
        <f t="shared" si="438"/>
        <v>50</v>
      </c>
      <c r="F3985" s="98" t="str">
        <f t="shared" si="439"/>
        <v>0</v>
      </c>
      <c r="G3985" s="98" t="str">
        <f t="shared" si="440"/>
        <v>4</v>
      </c>
      <c r="H3985" s="99">
        <v>19225004</v>
      </c>
      <c r="I3985" s="100" t="s">
        <v>4640</v>
      </c>
      <c r="J3985" s="100" t="s">
        <v>154</v>
      </c>
      <c r="K3985" s="101" t="s">
        <v>155</v>
      </c>
    </row>
    <row r="3986" spans="1:11" x14ac:dyDescent="0.25">
      <c r="A3986" s="97" t="str">
        <f t="shared" si="434"/>
        <v>1</v>
      </c>
      <c r="B3986" s="98" t="str">
        <f t="shared" si="435"/>
        <v>9</v>
      </c>
      <c r="C3986" s="98" t="str">
        <f t="shared" si="436"/>
        <v>2</v>
      </c>
      <c r="D3986" s="98" t="str">
        <f t="shared" si="437"/>
        <v>2</v>
      </c>
      <c r="E3986" s="98" t="str">
        <f t="shared" si="438"/>
        <v>50</v>
      </c>
      <c r="F3986" s="98" t="str">
        <f t="shared" si="439"/>
        <v>0</v>
      </c>
      <c r="G3986" s="98" t="str">
        <f t="shared" si="440"/>
        <v>5</v>
      </c>
      <c r="H3986" s="99">
        <v>19225005</v>
      </c>
      <c r="I3986" s="100" t="s">
        <v>4641</v>
      </c>
      <c r="J3986" s="100" t="s">
        <v>154</v>
      </c>
      <c r="K3986" s="101" t="s">
        <v>155</v>
      </c>
    </row>
    <row r="3987" spans="1:11" x14ac:dyDescent="0.25">
      <c r="A3987" s="97" t="str">
        <f t="shared" si="434"/>
        <v>1</v>
      </c>
      <c r="B3987" s="98" t="str">
        <f t="shared" si="435"/>
        <v>9</v>
      </c>
      <c r="C3987" s="98" t="str">
        <f t="shared" si="436"/>
        <v>2</v>
      </c>
      <c r="D3987" s="98" t="str">
        <f t="shared" si="437"/>
        <v>2</v>
      </c>
      <c r="E3987" s="98" t="str">
        <f t="shared" si="438"/>
        <v>50</v>
      </c>
      <c r="F3987" s="98" t="str">
        <f t="shared" si="439"/>
        <v>0</v>
      </c>
      <c r="G3987" s="98" t="str">
        <f t="shared" si="440"/>
        <v>6</v>
      </c>
      <c r="H3987" s="99">
        <v>19225006</v>
      </c>
      <c r="I3987" s="100" t="s">
        <v>4642</v>
      </c>
      <c r="J3987" s="100" t="s">
        <v>154</v>
      </c>
      <c r="K3987" s="101" t="s">
        <v>155</v>
      </c>
    </row>
    <row r="3988" spans="1:11" ht="30" x14ac:dyDescent="0.25">
      <c r="A3988" s="97" t="str">
        <f t="shared" si="434"/>
        <v>1</v>
      </c>
      <c r="B3988" s="98" t="str">
        <f t="shared" si="435"/>
        <v>9</v>
      </c>
      <c r="C3988" s="98" t="str">
        <f t="shared" si="436"/>
        <v>2</v>
      </c>
      <c r="D3988" s="98" t="str">
        <f t="shared" si="437"/>
        <v>2</v>
      </c>
      <c r="E3988" s="98" t="str">
        <f t="shared" si="438"/>
        <v>50</v>
      </c>
      <c r="F3988" s="98" t="str">
        <f t="shared" si="439"/>
        <v>0</v>
      </c>
      <c r="G3988" s="98" t="str">
        <f t="shared" si="440"/>
        <v>7</v>
      </c>
      <c r="H3988" s="99">
        <v>19225007</v>
      </c>
      <c r="I3988" s="100" t="s">
        <v>4643</v>
      </c>
      <c r="J3988" s="100" t="s">
        <v>154</v>
      </c>
      <c r="K3988" s="101" t="s">
        <v>155</v>
      </c>
    </row>
    <row r="3989" spans="1:11" x14ac:dyDescent="0.25">
      <c r="A3989" s="97" t="str">
        <f t="shared" si="434"/>
        <v>1</v>
      </c>
      <c r="B3989" s="98" t="str">
        <f t="shared" si="435"/>
        <v>9</v>
      </c>
      <c r="C3989" s="98" t="str">
        <f t="shared" si="436"/>
        <v>2</v>
      </c>
      <c r="D3989" s="98" t="str">
        <f t="shared" si="437"/>
        <v>2</v>
      </c>
      <c r="E3989" s="98" t="str">
        <f t="shared" si="438"/>
        <v>50</v>
      </c>
      <c r="F3989" s="98" t="str">
        <f t="shared" si="439"/>
        <v>0</v>
      </c>
      <c r="G3989" s="98" t="str">
        <f t="shared" si="440"/>
        <v>8</v>
      </c>
      <c r="H3989" s="99">
        <v>19225008</v>
      </c>
      <c r="I3989" s="100" t="s">
        <v>4644</v>
      </c>
      <c r="J3989" s="100" t="s">
        <v>154</v>
      </c>
      <c r="K3989" s="101" t="s">
        <v>155</v>
      </c>
    </row>
    <row r="3990" spans="1:11" ht="30" x14ac:dyDescent="0.25">
      <c r="A3990" s="97" t="str">
        <f t="shared" si="434"/>
        <v>1</v>
      </c>
      <c r="B3990" s="98" t="str">
        <f t="shared" si="435"/>
        <v>9</v>
      </c>
      <c r="C3990" s="98" t="str">
        <f t="shared" si="436"/>
        <v>2</v>
      </c>
      <c r="D3990" s="98" t="str">
        <f t="shared" si="437"/>
        <v>2</v>
      </c>
      <c r="E3990" s="98" t="str">
        <f t="shared" si="438"/>
        <v>51</v>
      </c>
      <c r="F3990" s="98" t="str">
        <f t="shared" si="439"/>
        <v>0</v>
      </c>
      <c r="G3990" s="98" t="str">
        <f t="shared" si="440"/>
        <v>0</v>
      </c>
      <c r="H3990" s="99">
        <v>19225100</v>
      </c>
      <c r="I3990" s="100" t="s">
        <v>4645</v>
      </c>
      <c r="J3990" s="100" t="s">
        <v>4646</v>
      </c>
      <c r="K3990" s="101" t="s">
        <v>144</v>
      </c>
    </row>
    <row r="3991" spans="1:11" x14ac:dyDescent="0.25">
      <c r="A3991" s="97" t="str">
        <f t="shared" si="434"/>
        <v>1</v>
      </c>
      <c r="B3991" s="98" t="str">
        <f t="shared" si="435"/>
        <v>9</v>
      </c>
      <c r="C3991" s="98" t="str">
        <f t="shared" si="436"/>
        <v>2</v>
      </c>
      <c r="D3991" s="98" t="str">
        <f t="shared" si="437"/>
        <v>2</v>
      </c>
      <c r="E3991" s="98" t="str">
        <f t="shared" si="438"/>
        <v>51</v>
      </c>
      <c r="F3991" s="98" t="str">
        <f t="shared" si="439"/>
        <v>0</v>
      </c>
      <c r="G3991" s="98" t="str">
        <f t="shared" si="440"/>
        <v>1</v>
      </c>
      <c r="H3991" s="99">
        <v>19225101</v>
      </c>
      <c r="I3991" s="100" t="s">
        <v>4647</v>
      </c>
      <c r="J3991" s="100" t="s">
        <v>154</v>
      </c>
      <c r="K3991" s="101" t="s">
        <v>155</v>
      </c>
    </row>
    <row r="3992" spans="1:11" x14ac:dyDescent="0.25">
      <c r="A3992" s="97" t="str">
        <f t="shared" si="434"/>
        <v>1</v>
      </c>
      <c r="B3992" s="98" t="str">
        <f t="shared" si="435"/>
        <v>9</v>
      </c>
      <c r="C3992" s="98" t="str">
        <f t="shared" si="436"/>
        <v>2</v>
      </c>
      <c r="D3992" s="98" t="str">
        <f t="shared" si="437"/>
        <v>2</v>
      </c>
      <c r="E3992" s="98" t="str">
        <f t="shared" si="438"/>
        <v>51</v>
      </c>
      <c r="F3992" s="98" t="str">
        <f t="shared" si="439"/>
        <v>0</v>
      </c>
      <c r="G3992" s="98" t="str">
        <f t="shared" si="440"/>
        <v>2</v>
      </c>
      <c r="H3992" s="99">
        <v>19225102</v>
      </c>
      <c r="I3992" s="100" t="s">
        <v>4648</v>
      </c>
      <c r="J3992" s="100" t="s">
        <v>154</v>
      </c>
      <c r="K3992" s="101" t="s">
        <v>155</v>
      </c>
    </row>
    <row r="3993" spans="1:11" x14ac:dyDescent="0.25">
      <c r="A3993" s="97" t="str">
        <f t="shared" si="434"/>
        <v>1</v>
      </c>
      <c r="B3993" s="98" t="str">
        <f t="shared" si="435"/>
        <v>9</v>
      </c>
      <c r="C3993" s="98" t="str">
        <f t="shared" si="436"/>
        <v>2</v>
      </c>
      <c r="D3993" s="98" t="str">
        <f t="shared" si="437"/>
        <v>2</v>
      </c>
      <c r="E3993" s="98" t="str">
        <f t="shared" si="438"/>
        <v>51</v>
      </c>
      <c r="F3993" s="98" t="str">
        <f t="shared" si="439"/>
        <v>0</v>
      </c>
      <c r="G3993" s="98" t="str">
        <f t="shared" si="440"/>
        <v>3</v>
      </c>
      <c r="H3993" s="99">
        <v>19225103</v>
      </c>
      <c r="I3993" s="100" t="s">
        <v>4649</v>
      </c>
      <c r="J3993" s="100" t="s">
        <v>154</v>
      </c>
      <c r="K3993" s="101" t="s">
        <v>155</v>
      </c>
    </row>
    <row r="3994" spans="1:11" ht="30" x14ac:dyDescent="0.25">
      <c r="A3994" s="97" t="str">
        <f t="shared" si="434"/>
        <v>1</v>
      </c>
      <c r="B3994" s="98" t="str">
        <f t="shared" si="435"/>
        <v>9</v>
      </c>
      <c r="C3994" s="98" t="str">
        <f t="shared" si="436"/>
        <v>2</v>
      </c>
      <c r="D3994" s="98" t="str">
        <f t="shared" si="437"/>
        <v>2</v>
      </c>
      <c r="E3994" s="98" t="str">
        <f t="shared" si="438"/>
        <v>51</v>
      </c>
      <c r="F3994" s="98" t="str">
        <f t="shared" si="439"/>
        <v>0</v>
      </c>
      <c r="G3994" s="98" t="str">
        <f t="shared" si="440"/>
        <v>4</v>
      </c>
      <c r="H3994" s="99">
        <v>19225104</v>
      </c>
      <c r="I3994" s="100" t="s">
        <v>4650</v>
      </c>
      <c r="J3994" s="100" t="s">
        <v>154</v>
      </c>
      <c r="K3994" s="101" t="s">
        <v>155</v>
      </c>
    </row>
    <row r="3995" spans="1:11" x14ac:dyDescent="0.25">
      <c r="A3995" s="97" t="str">
        <f t="shared" si="434"/>
        <v>1</v>
      </c>
      <c r="B3995" s="98" t="str">
        <f t="shared" si="435"/>
        <v>9</v>
      </c>
      <c r="C3995" s="98" t="str">
        <f t="shared" si="436"/>
        <v>2</v>
      </c>
      <c r="D3995" s="98" t="str">
        <f t="shared" si="437"/>
        <v>2</v>
      </c>
      <c r="E3995" s="98" t="str">
        <f t="shared" si="438"/>
        <v>51</v>
      </c>
      <c r="F3995" s="98" t="str">
        <f t="shared" si="439"/>
        <v>0</v>
      </c>
      <c r="G3995" s="98" t="str">
        <f t="shared" si="440"/>
        <v>5</v>
      </c>
      <c r="H3995" s="99">
        <v>19225105</v>
      </c>
      <c r="I3995" s="100" t="s">
        <v>4651</v>
      </c>
      <c r="J3995" s="100" t="s">
        <v>154</v>
      </c>
      <c r="K3995" s="101" t="s">
        <v>155</v>
      </c>
    </row>
    <row r="3996" spans="1:11" x14ac:dyDescent="0.25">
      <c r="A3996" s="97" t="str">
        <f t="shared" si="434"/>
        <v>1</v>
      </c>
      <c r="B3996" s="98" t="str">
        <f t="shared" si="435"/>
        <v>9</v>
      </c>
      <c r="C3996" s="98" t="str">
        <f t="shared" si="436"/>
        <v>2</v>
      </c>
      <c r="D3996" s="98" t="str">
        <f t="shared" si="437"/>
        <v>2</v>
      </c>
      <c r="E3996" s="98" t="str">
        <f t="shared" si="438"/>
        <v>51</v>
      </c>
      <c r="F3996" s="98" t="str">
        <f t="shared" si="439"/>
        <v>0</v>
      </c>
      <c r="G3996" s="98" t="str">
        <f t="shared" si="440"/>
        <v>6</v>
      </c>
      <c r="H3996" s="99">
        <v>19225106</v>
      </c>
      <c r="I3996" s="100" t="s">
        <v>4652</v>
      </c>
      <c r="J3996" s="100" t="s">
        <v>154</v>
      </c>
      <c r="K3996" s="101" t="s">
        <v>155</v>
      </c>
    </row>
    <row r="3997" spans="1:11" x14ac:dyDescent="0.25">
      <c r="A3997" s="97" t="str">
        <f t="shared" si="434"/>
        <v>1</v>
      </c>
      <c r="B3997" s="98" t="str">
        <f t="shared" si="435"/>
        <v>9</v>
      </c>
      <c r="C3997" s="98" t="str">
        <f t="shared" si="436"/>
        <v>2</v>
      </c>
      <c r="D3997" s="98" t="str">
        <f t="shared" si="437"/>
        <v>2</v>
      </c>
      <c r="E3997" s="98" t="str">
        <f t="shared" si="438"/>
        <v>51</v>
      </c>
      <c r="F3997" s="98" t="str">
        <f t="shared" si="439"/>
        <v>0</v>
      </c>
      <c r="G3997" s="98" t="str">
        <f t="shared" si="440"/>
        <v>7</v>
      </c>
      <c r="H3997" s="99">
        <v>19225107</v>
      </c>
      <c r="I3997" s="100" t="s">
        <v>4653</v>
      </c>
      <c r="J3997" s="100" t="s">
        <v>154</v>
      </c>
      <c r="K3997" s="101" t="s">
        <v>155</v>
      </c>
    </row>
    <row r="3998" spans="1:11" x14ac:dyDescent="0.25">
      <c r="A3998" s="97" t="str">
        <f t="shared" si="434"/>
        <v>1</v>
      </c>
      <c r="B3998" s="98" t="str">
        <f t="shared" si="435"/>
        <v>9</v>
      </c>
      <c r="C3998" s="98" t="str">
        <f t="shared" si="436"/>
        <v>2</v>
      </c>
      <c r="D3998" s="98" t="str">
        <f t="shared" si="437"/>
        <v>2</v>
      </c>
      <c r="E3998" s="98" t="str">
        <f t="shared" si="438"/>
        <v>51</v>
      </c>
      <c r="F3998" s="98" t="str">
        <f t="shared" si="439"/>
        <v>0</v>
      </c>
      <c r="G3998" s="98" t="str">
        <f t="shared" si="440"/>
        <v>8</v>
      </c>
      <c r="H3998" s="99">
        <v>19225108</v>
      </c>
      <c r="I3998" s="100" t="s">
        <v>4654</v>
      </c>
      <c r="J3998" s="100" t="s">
        <v>154</v>
      </c>
      <c r="K3998" s="101" t="s">
        <v>155</v>
      </c>
    </row>
    <row r="3999" spans="1:11" ht="30" x14ac:dyDescent="0.25">
      <c r="A3999" s="97" t="str">
        <f t="shared" si="434"/>
        <v>1</v>
      </c>
      <c r="B3999" s="98" t="str">
        <f t="shared" si="435"/>
        <v>9</v>
      </c>
      <c r="C3999" s="98" t="str">
        <f t="shared" si="436"/>
        <v>2</v>
      </c>
      <c r="D3999" s="98" t="str">
        <f t="shared" si="437"/>
        <v>2</v>
      </c>
      <c r="E3999" s="98" t="str">
        <f t="shared" si="438"/>
        <v>99</v>
      </c>
      <c r="F3999" s="98" t="str">
        <f t="shared" si="439"/>
        <v>0</v>
      </c>
      <c r="G3999" s="98" t="str">
        <f t="shared" si="440"/>
        <v>0</v>
      </c>
      <c r="H3999" s="99">
        <v>19229900</v>
      </c>
      <c r="I3999" s="100" t="s">
        <v>4655</v>
      </c>
      <c r="J3999" s="100" t="s">
        <v>4656</v>
      </c>
      <c r="K3999" s="101" t="s">
        <v>144</v>
      </c>
    </row>
    <row r="4000" spans="1:11" x14ac:dyDescent="0.25">
      <c r="A4000" s="97" t="str">
        <f t="shared" si="434"/>
        <v>1</v>
      </c>
      <c r="B4000" s="98" t="str">
        <f t="shared" si="435"/>
        <v>9</v>
      </c>
      <c r="C4000" s="98" t="str">
        <f t="shared" si="436"/>
        <v>2</v>
      </c>
      <c r="D4000" s="98" t="str">
        <f t="shared" si="437"/>
        <v>2</v>
      </c>
      <c r="E4000" s="98" t="str">
        <f t="shared" si="438"/>
        <v>99</v>
      </c>
      <c r="F4000" s="98" t="str">
        <f t="shared" si="439"/>
        <v>0</v>
      </c>
      <c r="G4000" s="98" t="str">
        <f t="shared" si="440"/>
        <v>1</v>
      </c>
      <c r="H4000" s="99">
        <v>19229901</v>
      </c>
      <c r="I4000" s="100" t="s">
        <v>4657</v>
      </c>
      <c r="J4000" s="100" t="s">
        <v>154</v>
      </c>
      <c r="K4000" s="101" t="s">
        <v>155</v>
      </c>
    </row>
    <row r="4001" spans="1:11" x14ac:dyDescent="0.25">
      <c r="A4001" s="97" t="str">
        <f t="shared" si="434"/>
        <v>1</v>
      </c>
      <c r="B4001" s="98" t="str">
        <f t="shared" si="435"/>
        <v>9</v>
      </c>
      <c r="C4001" s="98" t="str">
        <f t="shared" si="436"/>
        <v>2</v>
      </c>
      <c r="D4001" s="98" t="str">
        <f t="shared" si="437"/>
        <v>2</v>
      </c>
      <c r="E4001" s="98" t="str">
        <f t="shared" si="438"/>
        <v>99</v>
      </c>
      <c r="F4001" s="98" t="str">
        <f t="shared" si="439"/>
        <v>0</v>
      </c>
      <c r="G4001" s="98" t="str">
        <f t="shared" si="440"/>
        <v>2</v>
      </c>
      <c r="H4001" s="99">
        <v>19229902</v>
      </c>
      <c r="I4001" s="100" t="s">
        <v>4658</v>
      </c>
      <c r="J4001" s="100" t="s">
        <v>154</v>
      </c>
      <c r="K4001" s="101" t="s">
        <v>155</v>
      </c>
    </row>
    <row r="4002" spans="1:11" x14ac:dyDescent="0.25">
      <c r="A4002" s="97" t="str">
        <f t="shared" si="434"/>
        <v>1</v>
      </c>
      <c r="B4002" s="98" t="str">
        <f t="shared" si="435"/>
        <v>9</v>
      </c>
      <c r="C4002" s="98" t="str">
        <f t="shared" si="436"/>
        <v>2</v>
      </c>
      <c r="D4002" s="98" t="str">
        <f t="shared" si="437"/>
        <v>2</v>
      </c>
      <c r="E4002" s="98" t="str">
        <f t="shared" si="438"/>
        <v>99</v>
      </c>
      <c r="F4002" s="98" t="str">
        <f t="shared" si="439"/>
        <v>0</v>
      </c>
      <c r="G4002" s="98" t="str">
        <f t="shared" si="440"/>
        <v>3</v>
      </c>
      <c r="H4002" s="99">
        <v>19229903</v>
      </c>
      <c r="I4002" s="100" t="s">
        <v>4659</v>
      </c>
      <c r="J4002" s="100" t="s">
        <v>154</v>
      </c>
      <c r="K4002" s="101" t="s">
        <v>155</v>
      </c>
    </row>
    <row r="4003" spans="1:11" x14ac:dyDescent="0.25">
      <c r="A4003" s="97" t="str">
        <f t="shared" si="434"/>
        <v>1</v>
      </c>
      <c r="B4003" s="98" t="str">
        <f t="shared" si="435"/>
        <v>9</v>
      </c>
      <c r="C4003" s="98" t="str">
        <f t="shared" si="436"/>
        <v>2</v>
      </c>
      <c r="D4003" s="98" t="str">
        <f t="shared" si="437"/>
        <v>2</v>
      </c>
      <c r="E4003" s="98" t="str">
        <f t="shared" si="438"/>
        <v>99</v>
      </c>
      <c r="F4003" s="98" t="str">
        <f t="shared" si="439"/>
        <v>0</v>
      </c>
      <c r="G4003" s="98" t="str">
        <f t="shared" si="440"/>
        <v>4</v>
      </c>
      <c r="H4003" s="99">
        <v>19229904</v>
      </c>
      <c r="I4003" s="100" t="s">
        <v>4660</v>
      </c>
      <c r="J4003" s="100" t="s">
        <v>154</v>
      </c>
      <c r="K4003" s="101" t="s">
        <v>155</v>
      </c>
    </row>
    <row r="4004" spans="1:11" x14ac:dyDescent="0.25">
      <c r="A4004" s="97" t="str">
        <f t="shared" si="434"/>
        <v>1</v>
      </c>
      <c r="B4004" s="98" t="str">
        <f t="shared" si="435"/>
        <v>9</v>
      </c>
      <c r="C4004" s="98" t="str">
        <f t="shared" si="436"/>
        <v>2</v>
      </c>
      <c r="D4004" s="98" t="str">
        <f t="shared" si="437"/>
        <v>2</v>
      </c>
      <c r="E4004" s="98" t="str">
        <f t="shared" si="438"/>
        <v>99</v>
      </c>
      <c r="F4004" s="98" t="str">
        <f t="shared" si="439"/>
        <v>0</v>
      </c>
      <c r="G4004" s="98" t="str">
        <f t="shared" si="440"/>
        <v>5</v>
      </c>
      <c r="H4004" s="99">
        <v>19229905</v>
      </c>
      <c r="I4004" s="100" t="s">
        <v>4661</v>
      </c>
      <c r="J4004" s="100" t="s">
        <v>154</v>
      </c>
      <c r="K4004" s="101" t="s">
        <v>155</v>
      </c>
    </row>
    <row r="4005" spans="1:11" x14ac:dyDescent="0.25">
      <c r="A4005" s="97" t="str">
        <f t="shared" si="434"/>
        <v>1</v>
      </c>
      <c r="B4005" s="98" t="str">
        <f t="shared" si="435"/>
        <v>9</v>
      </c>
      <c r="C4005" s="98" t="str">
        <f t="shared" si="436"/>
        <v>2</v>
      </c>
      <c r="D4005" s="98" t="str">
        <f t="shared" si="437"/>
        <v>2</v>
      </c>
      <c r="E4005" s="98" t="str">
        <f t="shared" si="438"/>
        <v>99</v>
      </c>
      <c r="F4005" s="98" t="str">
        <f t="shared" si="439"/>
        <v>0</v>
      </c>
      <c r="G4005" s="98" t="str">
        <f t="shared" si="440"/>
        <v>6</v>
      </c>
      <c r="H4005" s="99">
        <v>19229906</v>
      </c>
      <c r="I4005" s="100" t="s">
        <v>4662</v>
      </c>
      <c r="J4005" s="100" t="s">
        <v>154</v>
      </c>
      <c r="K4005" s="101" t="s">
        <v>155</v>
      </c>
    </row>
    <row r="4006" spans="1:11" x14ac:dyDescent="0.25">
      <c r="A4006" s="97" t="str">
        <f t="shared" si="434"/>
        <v>1</v>
      </c>
      <c r="B4006" s="98" t="str">
        <f t="shared" si="435"/>
        <v>9</v>
      </c>
      <c r="C4006" s="98" t="str">
        <f t="shared" si="436"/>
        <v>2</v>
      </c>
      <c r="D4006" s="98" t="str">
        <f t="shared" si="437"/>
        <v>2</v>
      </c>
      <c r="E4006" s="98" t="str">
        <f t="shared" si="438"/>
        <v>99</v>
      </c>
      <c r="F4006" s="98" t="str">
        <f t="shared" si="439"/>
        <v>0</v>
      </c>
      <c r="G4006" s="98" t="str">
        <f t="shared" si="440"/>
        <v>7</v>
      </c>
      <c r="H4006" s="99">
        <v>19229907</v>
      </c>
      <c r="I4006" s="100" t="s">
        <v>4663</v>
      </c>
      <c r="J4006" s="100" t="s">
        <v>154</v>
      </c>
      <c r="K4006" s="101" t="s">
        <v>155</v>
      </c>
    </row>
    <row r="4007" spans="1:11" x14ac:dyDescent="0.25">
      <c r="A4007" s="97" t="str">
        <f t="shared" si="434"/>
        <v>1</v>
      </c>
      <c r="B4007" s="98" t="str">
        <f t="shared" si="435"/>
        <v>9</v>
      </c>
      <c r="C4007" s="98" t="str">
        <f t="shared" si="436"/>
        <v>2</v>
      </c>
      <c r="D4007" s="98" t="str">
        <f t="shared" si="437"/>
        <v>2</v>
      </c>
      <c r="E4007" s="98" t="str">
        <f t="shared" si="438"/>
        <v>99</v>
      </c>
      <c r="F4007" s="98" t="str">
        <f t="shared" si="439"/>
        <v>0</v>
      </c>
      <c r="G4007" s="98" t="str">
        <f t="shared" si="440"/>
        <v>8</v>
      </c>
      <c r="H4007" s="99">
        <v>19229908</v>
      </c>
      <c r="I4007" s="100" t="s">
        <v>4664</v>
      </c>
      <c r="J4007" s="100" t="s">
        <v>154</v>
      </c>
      <c r="K4007" s="101" t="s">
        <v>155</v>
      </c>
    </row>
    <row r="4008" spans="1:11" x14ac:dyDescent="0.25">
      <c r="A4008" s="97" t="str">
        <f t="shared" si="434"/>
        <v>1</v>
      </c>
      <c r="B4008" s="98" t="str">
        <f t="shared" si="435"/>
        <v>9</v>
      </c>
      <c r="C4008" s="98" t="str">
        <f t="shared" si="436"/>
        <v>2</v>
      </c>
      <c r="D4008" s="98" t="str">
        <f t="shared" si="437"/>
        <v>3</v>
      </c>
      <c r="E4008" s="98" t="str">
        <f t="shared" si="438"/>
        <v>00</v>
      </c>
      <c r="F4008" s="98" t="str">
        <f t="shared" si="439"/>
        <v>0</v>
      </c>
      <c r="G4008" s="98" t="str">
        <f t="shared" si="440"/>
        <v>0</v>
      </c>
      <c r="H4008" s="99">
        <v>19230000</v>
      </c>
      <c r="I4008" s="100" t="s">
        <v>4665</v>
      </c>
      <c r="J4008" s="100" t="s">
        <v>4666</v>
      </c>
      <c r="K4008" s="101" t="s">
        <v>144</v>
      </c>
    </row>
    <row r="4009" spans="1:11" ht="30" x14ac:dyDescent="0.25">
      <c r="A4009" s="97" t="str">
        <f t="shared" si="434"/>
        <v>1</v>
      </c>
      <c r="B4009" s="98" t="str">
        <f t="shared" si="435"/>
        <v>9</v>
      </c>
      <c r="C4009" s="98" t="str">
        <f t="shared" si="436"/>
        <v>2</v>
      </c>
      <c r="D4009" s="98" t="str">
        <f t="shared" si="437"/>
        <v>3</v>
      </c>
      <c r="E4009" s="98" t="str">
        <f t="shared" si="438"/>
        <v>01</v>
      </c>
      <c r="F4009" s="98" t="str">
        <f t="shared" si="439"/>
        <v>0</v>
      </c>
      <c r="G4009" s="98" t="str">
        <f t="shared" si="440"/>
        <v>0</v>
      </c>
      <c r="H4009" s="99">
        <v>19230100</v>
      </c>
      <c r="I4009" s="100" t="s">
        <v>4667</v>
      </c>
      <c r="J4009" s="100" t="s">
        <v>4668</v>
      </c>
      <c r="K4009" s="101" t="s">
        <v>144</v>
      </c>
    </row>
    <row r="4010" spans="1:11" ht="30" x14ac:dyDescent="0.25">
      <c r="A4010" s="97" t="str">
        <f t="shared" si="434"/>
        <v>1</v>
      </c>
      <c r="B4010" s="98" t="str">
        <f t="shared" si="435"/>
        <v>9</v>
      </c>
      <c r="C4010" s="98" t="str">
        <f t="shared" si="436"/>
        <v>2</v>
      </c>
      <c r="D4010" s="98" t="str">
        <f t="shared" si="437"/>
        <v>3</v>
      </c>
      <c r="E4010" s="98" t="str">
        <f t="shared" si="438"/>
        <v>01</v>
      </c>
      <c r="F4010" s="98" t="str">
        <f t="shared" si="439"/>
        <v>0</v>
      </c>
      <c r="G4010" s="98" t="str">
        <f t="shared" si="440"/>
        <v>1</v>
      </c>
      <c r="H4010" s="99">
        <v>19230101</v>
      </c>
      <c r="I4010" s="100" t="s">
        <v>4669</v>
      </c>
      <c r="J4010" s="100" t="s">
        <v>154</v>
      </c>
      <c r="K4010" s="101" t="s">
        <v>155</v>
      </c>
    </row>
    <row r="4011" spans="1:11" ht="30" x14ac:dyDescent="0.25">
      <c r="A4011" s="97" t="str">
        <f t="shared" si="434"/>
        <v>1</v>
      </c>
      <c r="B4011" s="98" t="str">
        <f t="shared" si="435"/>
        <v>9</v>
      </c>
      <c r="C4011" s="98" t="str">
        <f t="shared" si="436"/>
        <v>2</v>
      </c>
      <c r="D4011" s="98" t="str">
        <f t="shared" si="437"/>
        <v>3</v>
      </c>
      <c r="E4011" s="98" t="str">
        <f t="shared" si="438"/>
        <v>01</v>
      </c>
      <c r="F4011" s="98" t="str">
        <f t="shared" si="439"/>
        <v>0</v>
      </c>
      <c r="G4011" s="98" t="str">
        <f t="shared" si="440"/>
        <v>2</v>
      </c>
      <c r="H4011" s="99">
        <v>19230102</v>
      </c>
      <c r="I4011" s="100" t="s">
        <v>4670</v>
      </c>
      <c r="J4011" s="100" t="s">
        <v>154</v>
      </c>
      <c r="K4011" s="101" t="s">
        <v>155</v>
      </c>
    </row>
    <row r="4012" spans="1:11" ht="30" x14ac:dyDescent="0.25">
      <c r="A4012" s="97" t="str">
        <f t="shared" si="434"/>
        <v>1</v>
      </c>
      <c r="B4012" s="98" t="str">
        <f t="shared" si="435"/>
        <v>9</v>
      </c>
      <c r="C4012" s="98" t="str">
        <f t="shared" si="436"/>
        <v>2</v>
      </c>
      <c r="D4012" s="98" t="str">
        <f t="shared" si="437"/>
        <v>3</v>
      </c>
      <c r="E4012" s="98" t="str">
        <f t="shared" si="438"/>
        <v>01</v>
      </c>
      <c r="F4012" s="98" t="str">
        <f t="shared" si="439"/>
        <v>0</v>
      </c>
      <c r="G4012" s="98" t="str">
        <f t="shared" si="440"/>
        <v>3</v>
      </c>
      <c r="H4012" s="99">
        <v>19230103</v>
      </c>
      <c r="I4012" s="100" t="s">
        <v>4671</v>
      </c>
      <c r="J4012" s="100" t="s">
        <v>154</v>
      </c>
      <c r="K4012" s="101" t="s">
        <v>155</v>
      </c>
    </row>
    <row r="4013" spans="1:11" ht="30" x14ac:dyDescent="0.25">
      <c r="A4013" s="97" t="str">
        <f t="shared" si="434"/>
        <v>1</v>
      </c>
      <c r="B4013" s="98" t="str">
        <f t="shared" si="435"/>
        <v>9</v>
      </c>
      <c r="C4013" s="98" t="str">
        <f t="shared" si="436"/>
        <v>2</v>
      </c>
      <c r="D4013" s="98" t="str">
        <f t="shared" si="437"/>
        <v>3</v>
      </c>
      <c r="E4013" s="98" t="str">
        <f t="shared" si="438"/>
        <v>01</v>
      </c>
      <c r="F4013" s="98" t="str">
        <f t="shared" si="439"/>
        <v>0</v>
      </c>
      <c r="G4013" s="98" t="str">
        <f t="shared" si="440"/>
        <v>4</v>
      </c>
      <c r="H4013" s="99">
        <v>19230104</v>
      </c>
      <c r="I4013" s="100" t="s">
        <v>4672</v>
      </c>
      <c r="J4013" s="100" t="s">
        <v>154</v>
      </c>
      <c r="K4013" s="101" t="s">
        <v>155</v>
      </c>
    </row>
    <row r="4014" spans="1:11" ht="30" x14ac:dyDescent="0.25">
      <c r="A4014" s="97" t="str">
        <f t="shared" si="434"/>
        <v>1</v>
      </c>
      <c r="B4014" s="98" t="str">
        <f t="shared" si="435"/>
        <v>9</v>
      </c>
      <c r="C4014" s="98" t="str">
        <f t="shared" si="436"/>
        <v>2</v>
      </c>
      <c r="D4014" s="98" t="str">
        <f t="shared" si="437"/>
        <v>3</v>
      </c>
      <c r="E4014" s="98" t="str">
        <f t="shared" si="438"/>
        <v>01</v>
      </c>
      <c r="F4014" s="98" t="str">
        <f t="shared" si="439"/>
        <v>0</v>
      </c>
      <c r="G4014" s="98" t="str">
        <f t="shared" si="440"/>
        <v>5</v>
      </c>
      <c r="H4014" s="99">
        <v>19230105</v>
      </c>
      <c r="I4014" s="100" t="s">
        <v>4673</v>
      </c>
      <c r="J4014" s="100" t="s">
        <v>154</v>
      </c>
      <c r="K4014" s="101" t="s">
        <v>155</v>
      </c>
    </row>
    <row r="4015" spans="1:11" ht="30" x14ac:dyDescent="0.25">
      <c r="A4015" s="97" t="str">
        <f t="shared" si="434"/>
        <v>1</v>
      </c>
      <c r="B4015" s="98" t="str">
        <f t="shared" si="435"/>
        <v>9</v>
      </c>
      <c r="C4015" s="98" t="str">
        <f t="shared" si="436"/>
        <v>2</v>
      </c>
      <c r="D4015" s="98" t="str">
        <f t="shared" si="437"/>
        <v>3</v>
      </c>
      <c r="E4015" s="98" t="str">
        <f t="shared" si="438"/>
        <v>01</v>
      </c>
      <c r="F4015" s="98" t="str">
        <f t="shared" si="439"/>
        <v>0</v>
      </c>
      <c r="G4015" s="98" t="str">
        <f t="shared" si="440"/>
        <v>6</v>
      </c>
      <c r="H4015" s="99">
        <v>19230106</v>
      </c>
      <c r="I4015" s="100" t="s">
        <v>4674</v>
      </c>
      <c r="J4015" s="100" t="s">
        <v>154</v>
      </c>
      <c r="K4015" s="101" t="s">
        <v>155</v>
      </c>
    </row>
    <row r="4016" spans="1:11" ht="30" x14ac:dyDescent="0.25">
      <c r="A4016" s="97" t="str">
        <f t="shared" si="434"/>
        <v>1</v>
      </c>
      <c r="B4016" s="98" t="str">
        <f t="shared" si="435"/>
        <v>9</v>
      </c>
      <c r="C4016" s="98" t="str">
        <f t="shared" si="436"/>
        <v>2</v>
      </c>
      <c r="D4016" s="98" t="str">
        <f t="shared" si="437"/>
        <v>3</v>
      </c>
      <c r="E4016" s="98" t="str">
        <f t="shared" si="438"/>
        <v>01</v>
      </c>
      <c r="F4016" s="98" t="str">
        <f t="shared" si="439"/>
        <v>0</v>
      </c>
      <c r="G4016" s="98" t="str">
        <f t="shared" si="440"/>
        <v>7</v>
      </c>
      <c r="H4016" s="99">
        <v>19230107</v>
      </c>
      <c r="I4016" s="100" t="s">
        <v>4675</v>
      </c>
      <c r="J4016" s="100" t="s">
        <v>154</v>
      </c>
      <c r="K4016" s="101" t="s">
        <v>155</v>
      </c>
    </row>
    <row r="4017" spans="1:11" ht="30" x14ac:dyDescent="0.25">
      <c r="A4017" s="97" t="str">
        <f t="shared" si="434"/>
        <v>1</v>
      </c>
      <c r="B4017" s="98" t="str">
        <f t="shared" si="435"/>
        <v>9</v>
      </c>
      <c r="C4017" s="98" t="str">
        <f t="shared" si="436"/>
        <v>2</v>
      </c>
      <c r="D4017" s="98" t="str">
        <f t="shared" si="437"/>
        <v>3</v>
      </c>
      <c r="E4017" s="98" t="str">
        <f t="shared" si="438"/>
        <v>01</v>
      </c>
      <c r="F4017" s="98" t="str">
        <f t="shared" si="439"/>
        <v>0</v>
      </c>
      <c r="G4017" s="98" t="str">
        <f t="shared" si="440"/>
        <v>8</v>
      </c>
      <c r="H4017" s="99">
        <v>19230108</v>
      </c>
      <c r="I4017" s="100" t="s">
        <v>4676</v>
      </c>
      <c r="J4017" s="100" t="s">
        <v>154</v>
      </c>
      <c r="K4017" s="101" t="s">
        <v>155</v>
      </c>
    </row>
    <row r="4018" spans="1:11" x14ac:dyDescent="0.25">
      <c r="A4018" s="97" t="str">
        <f t="shared" si="434"/>
        <v>1</v>
      </c>
      <c r="B4018" s="98" t="str">
        <f t="shared" si="435"/>
        <v>9</v>
      </c>
      <c r="C4018" s="98" t="str">
        <f t="shared" si="436"/>
        <v>2</v>
      </c>
      <c r="D4018" s="98" t="str">
        <f t="shared" si="437"/>
        <v>3</v>
      </c>
      <c r="E4018" s="98" t="str">
        <f t="shared" si="438"/>
        <v>02</v>
      </c>
      <c r="F4018" s="98" t="str">
        <f t="shared" si="439"/>
        <v>0</v>
      </c>
      <c r="G4018" s="98" t="str">
        <f t="shared" si="440"/>
        <v>0</v>
      </c>
      <c r="H4018" s="99">
        <v>19230200</v>
      </c>
      <c r="I4018" s="100" t="s">
        <v>4677</v>
      </c>
      <c r="J4018" s="100" t="s">
        <v>4678</v>
      </c>
      <c r="K4018" s="101" t="s">
        <v>144</v>
      </c>
    </row>
    <row r="4019" spans="1:11" x14ac:dyDescent="0.25">
      <c r="A4019" s="97" t="str">
        <f t="shared" si="434"/>
        <v>1</v>
      </c>
      <c r="B4019" s="98" t="str">
        <f t="shared" si="435"/>
        <v>9</v>
      </c>
      <c r="C4019" s="98" t="str">
        <f t="shared" si="436"/>
        <v>2</v>
      </c>
      <c r="D4019" s="98" t="str">
        <f t="shared" si="437"/>
        <v>3</v>
      </c>
      <c r="E4019" s="98" t="str">
        <f t="shared" si="438"/>
        <v>02</v>
      </c>
      <c r="F4019" s="98" t="str">
        <f t="shared" si="439"/>
        <v>0</v>
      </c>
      <c r="G4019" s="98" t="str">
        <f t="shared" si="440"/>
        <v>1</v>
      </c>
      <c r="H4019" s="99">
        <v>19230201</v>
      </c>
      <c r="I4019" s="100" t="s">
        <v>4679</v>
      </c>
      <c r="J4019" s="100" t="s">
        <v>154</v>
      </c>
      <c r="K4019" s="101" t="s">
        <v>155</v>
      </c>
    </row>
    <row r="4020" spans="1:11" x14ac:dyDescent="0.25">
      <c r="A4020" s="97" t="str">
        <f t="shared" si="434"/>
        <v>1</v>
      </c>
      <c r="B4020" s="98" t="str">
        <f t="shared" si="435"/>
        <v>9</v>
      </c>
      <c r="C4020" s="98" t="str">
        <f t="shared" si="436"/>
        <v>2</v>
      </c>
      <c r="D4020" s="98" t="str">
        <f t="shared" si="437"/>
        <v>3</v>
      </c>
      <c r="E4020" s="98" t="str">
        <f t="shared" si="438"/>
        <v>02</v>
      </c>
      <c r="F4020" s="98" t="str">
        <f t="shared" si="439"/>
        <v>0</v>
      </c>
      <c r="G4020" s="98" t="str">
        <f t="shared" si="440"/>
        <v>2</v>
      </c>
      <c r="H4020" s="99">
        <v>19230202</v>
      </c>
      <c r="I4020" s="100" t="s">
        <v>4680</v>
      </c>
      <c r="J4020" s="100" t="s">
        <v>154</v>
      </c>
      <c r="K4020" s="101" t="s">
        <v>155</v>
      </c>
    </row>
    <row r="4021" spans="1:11" x14ac:dyDescent="0.25">
      <c r="A4021" s="97" t="str">
        <f t="shared" si="434"/>
        <v>1</v>
      </c>
      <c r="B4021" s="98" t="str">
        <f t="shared" si="435"/>
        <v>9</v>
      </c>
      <c r="C4021" s="98" t="str">
        <f t="shared" si="436"/>
        <v>2</v>
      </c>
      <c r="D4021" s="98" t="str">
        <f t="shared" si="437"/>
        <v>3</v>
      </c>
      <c r="E4021" s="98" t="str">
        <f t="shared" si="438"/>
        <v>02</v>
      </c>
      <c r="F4021" s="98" t="str">
        <f t="shared" si="439"/>
        <v>0</v>
      </c>
      <c r="G4021" s="98" t="str">
        <f t="shared" si="440"/>
        <v>3</v>
      </c>
      <c r="H4021" s="99">
        <v>19230203</v>
      </c>
      <c r="I4021" s="100" t="s">
        <v>4681</v>
      </c>
      <c r="J4021" s="100" t="s">
        <v>154</v>
      </c>
      <c r="K4021" s="101" t="s">
        <v>155</v>
      </c>
    </row>
    <row r="4022" spans="1:11" ht="30" x14ac:dyDescent="0.25">
      <c r="A4022" s="97" t="str">
        <f t="shared" si="434"/>
        <v>1</v>
      </c>
      <c r="B4022" s="98" t="str">
        <f t="shared" si="435"/>
        <v>9</v>
      </c>
      <c r="C4022" s="98" t="str">
        <f t="shared" si="436"/>
        <v>2</v>
      </c>
      <c r="D4022" s="98" t="str">
        <f t="shared" si="437"/>
        <v>3</v>
      </c>
      <c r="E4022" s="98" t="str">
        <f t="shared" si="438"/>
        <v>02</v>
      </c>
      <c r="F4022" s="98" t="str">
        <f t="shared" si="439"/>
        <v>0</v>
      </c>
      <c r="G4022" s="98" t="str">
        <f t="shared" si="440"/>
        <v>4</v>
      </c>
      <c r="H4022" s="99">
        <v>19230204</v>
      </c>
      <c r="I4022" s="100" t="s">
        <v>4682</v>
      </c>
      <c r="J4022" s="100" t="s">
        <v>154</v>
      </c>
      <c r="K4022" s="101" t="s">
        <v>155</v>
      </c>
    </row>
    <row r="4023" spans="1:11" x14ac:dyDescent="0.25">
      <c r="A4023" s="97" t="str">
        <f t="shared" si="434"/>
        <v>1</v>
      </c>
      <c r="B4023" s="98" t="str">
        <f t="shared" si="435"/>
        <v>9</v>
      </c>
      <c r="C4023" s="98" t="str">
        <f t="shared" si="436"/>
        <v>2</v>
      </c>
      <c r="D4023" s="98" t="str">
        <f t="shared" si="437"/>
        <v>3</v>
      </c>
      <c r="E4023" s="98" t="str">
        <f t="shared" si="438"/>
        <v>02</v>
      </c>
      <c r="F4023" s="98" t="str">
        <f t="shared" si="439"/>
        <v>0</v>
      </c>
      <c r="G4023" s="98" t="str">
        <f t="shared" si="440"/>
        <v>5</v>
      </c>
      <c r="H4023" s="99">
        <v>19230205</v>
      </c>
      <c r="I4023" s="100" t="s">
        <v>4683</v>
      </c>
      <c r="J4023" s="100" t="s">
        <v>154</v>
      </c>
      <c r="K4023" s="101" t="s">
        <v>155</v>
      </c>
    </row>
    <row r="4024" spans="1:11" x14ac:dyDescent="0.25">
      <c r="A4024" s="97" t="str">
        <f t="shared" si="434"/>
        <v>1</v>
      </c>
      <c r="B4024" s="98" t="str">
        <f t="shared" si="435"/>
        <v>9</v>
      </c>
      <c r="C4024" s="98" t="str">
        <f t="shared" si="436"/>
        <v>2</v>
      </c>
      <c r="D4024" s="98" t="str">
        <f t="shared" si="437"/>
        <v>3</v>
      </c>
      <c r="E4024" s="98" t="str">
        <f t="shared" si="438"/>
        <v>02</v>
      </c>
      <c r="F4024" s="98" t="str">
        <f t="shared" si="439"/>
        <v>0</v>
      </c>
      <c r="G4024" s="98" t="str">
        <f t="shared" si="440"/>
        <v>6</v>
      </c>
      <c r="H4024" s="99">
        <v>19230206</v>
      </c>
      <c r="I4024" s="100" t="s">
        <v>4684</v>
      </c>
      <c r="J4024" s="100" t="s">
        <v>154</v>
      </c>
      <c r="K4024" s="101" t="s">
        <v>155</v>
      </c>
    </row>
    <row r="4025" spans="1:11" x14ac:dyDescent="0.25">
      <c r="A4025" s="97" t="str">
        <f t="shared" si="434"/>
        <v>1</v>
      </c>
      <c r="B4025" s="98" t="str">
        <f t="shared" si="435"/>
        <v>9</v>
      </c>
      <c r="C4025" s="98" t="str">
        <f t="shared" si="436"/>
        <v>2</v>
      </c>
      <c r="D4025" s="98" t="str">
        <f t="shared" si="437"/>
        <v>3</v>
      </c>
      <c r="E4025" s="98" t="str">
        <f t="shared" si="438"/>
        <v>02</v>
      </c>
      <c r="F4025" s="98" t="str">
        <f t="shared" si="439"/>
        <v>0</v>
      </c>
      <c r="G4025" s="98" t="str">
        <f t="shared" si="440"/>
        <v>7</v>
      </c>
      <c r="H4025" s="99">
        <v>19230207</v>
      </c>
      <c r="I4025" s="100" t="s">
        <v>4685</v>
      </c>
      <c r="J4025" s="100" t="s">
        <v>154</v>
      </c>
      <c r="K4025" s="101" t="s">
        <v>155</v>
      </c>
    </row>
    <row r="4026" spans="1:11" x14ac:dyDescent="0.25">
      <c r="A4026" s="97" t="str">
        <f t="shared" si="434"/>
        <v>1</v>
      </c>
      <c r="B4026" s="98" t="str">
        <f t="shared" si="435"/>
        <v>9</v>
      </c>
      <c r="C4026" s="98" t="str">
        <f t="shared" si="436"/>
        <v>2</v>
      </c>
      <c r="D4026" s="98" t="str">
        <f t="shared" si="437"/>
        <v>3</v>
      </c>
      <c r="E4026" s="98" t="str">
        <f t="shared" si="438"/>
        <v>02</v>
      </c>
      <c r="F4026" s="98" t="str">
        <f t="shared" si="439"/>
        <v>0</v>
      </c>
      <c r="G4026" s="98" t="str">
        <f t="shared" si="440"/>
        <v>8</v>
      </c>
      <c r="H4026" s="99">
        <v>19230208</v>
      </c>
      <c r="I4026" s="100" t="s">
        <v>4686</v>
      </c>
      <c r="J4026" s="100" t="s">
        <v>154</v>
      </c>
      <c r="K4026" s="101" t="s">
        <v>155</v>
      </c>
    </row>
    <row r="4027" spans="1:11" ht="45" x14ac:dyDescent="0.25">
      <c r="A4027" s="97" t="str">
        <f t="shared" si="434"/>
        <v>1</v>
      </c>
      <c r="B4027" s="98" t="str">
        <f t="shared" si="435"/>
        <v>9</v>
      </c>
      <c r="C4027" s="98" t="str">
        <f t="shared" si="436"/>
        <v>2</v>
      </c>
      <c r="D4027" s="98" t="str">
        <f t="shared" si="437"/>
        <v>3</v>
      </c>
      <c r="E4027" s="98" t="str">
        <f t="shared" si="438"/>
        <v>03</v>
      </c>
      <c r="F4027" s="98" t="str">
        <f t="shared" si="439"/>
        <v>0</v>
      </c>
      <c r="G4027" s="98" t="str">
        <f t="shared" si="440"/>
        <v>0</v>
      </c>
      <c r="H4027" s="99">
        <v>19230300</v>
      </c>
      <c r="I4027" s="100" t="s">
        <v>4687</v>
      </c>
      <c r="J4027" s="100" t="s">
        <v>4688</v>
      </c>
      <c r="K4027" s="101" t="s">
        <v>144</v>
      </c>
    </row>
    <row r="4028" spans="1:11" x14ac:dyDescent="0.25">
      <c r="A4028" s="97" t="str">
        <f t="shared" si="434"/>
        <v>1</v>
      </c>
      <c r="B4028" s="98" t="str">
        <f t="shared" si="435"/>
        <v>9</v>
      </c>
      <c r="C4028" s="98" t="str">
        <f t="shared" si="436"/>
        <v>2</v>
      </c>
      <c r="D4028" s="98" t="str">
        <f t="shared" si="437"/>
        <v>3</v>
      </c>
      <c r="E4028" s="98" t="str">
        <f t="shared" si="438"/>
        <v>03</v>
      </c>
      <c r="F4028" s="98" t="str">
        <f t="shared" si="439"/>
        <v>0</v>
      </c>
      <c r="G4028" s="98" t="str">
        <f t="shared" si="440"/>
        <v>1</v>
      </c>
      <c r="H4028" s="99">
        <v>19230301</v>
      </c>
      <c r="I4028" s="100" t="s">
        <v>4689</v>
      </c>
      <c r="J4028" s="100" t="s">
        <v>154</v>
      </c>
      <c r="K4028" s="101" t="s">
        <v>155</v>
      </c>
    </row>
    <row r="4029" spans="1:11" x14ac:dyDescent="0.25">
      <c r="A4029" s="97" t="str">
        <f t="shared" si="434"/>
        <v>1</v>
      </c>
      <c r="B4029" s="98" t="str">
        <f t="shared" si="435"/>
        <v>9</v>
      </c>
      <c r="C4029" s="98" t="str">
        <f t="shared" si="436"/>
        <v>2</v>
      </c>
      <c r="D4029" s="98" t="str">
        <f t="shared" si="437"/>
        <v>3</v>
      </c>
      <c r="E4029" s="98" t="str">
        <f t="shared" si="438"/>
        <v>03</v>
      </c>
      <c r="F4029" s="98" t="str">
        <f t="shared" si="439"/>
        <v>0</v>
      </c>
      <c r="G4029" s="98" t="str">
        <f t="shared" si="440"/>
        <v>2</v>
      </c>
      <c r="H4029" s="99">
        <v>19230302</v>
      </c>
      <c r="I4029" s="100" t="s">
        <v>4690</v>
      </c>
      <c r="J4029" s="100" t="s">
        <v>154</v>
      </c>
      <c r="K4029" s="101" t="s">
        <v>155</v>
      </c>
    </row>
    <row r="4030" spans="1:11" x14ac:dyDescent="0.25">
      <c r="A4030" s="97" t="str">
        <f t="shared" si="434"/>
        <v>1</v>
      </c>
      <c r="B4030" s="98" t="str">
        <f t="shared" si="435"/>
        <v>9</v>
      </c>
      <c r="C4030" s="98" t="str">
        <f t="shared" si="436"/>
        <v>2</v>
      </c>
      <c r="D4030" s="98" t="str">
        <f t="shared" si="437"/>
        <v>3</v>
      </c>
      <c r="E4030" s="98" t="str">
        <f t="shared" si="438"/>
        <v>03</v>
      </c>
      <c r="F4030" s="98" t="str">
        <f t="shared" si="439"/>
        <v>0</v>
      </c>
      <c r="G4030" s="98" t="str">
        <f t="shared" si="440"/>
        <v>3</v>
      </c>
      <c r="H4030" s="99">
        <v>19230303</v>
      </c>
      <c r="I4030" s="100" t="s">
        <v>4691</v>
      </c>
      <c r="J4030" s="100" t="s">
        <v>154</v>
      </c>
      <c r="K4030" s="101" t="s">
        <v>155</v>
      </c>
    </row>
    <row r="4031" spans="1:11" ht="30" x14ac:dyDescent="0.25">
      <c r="A4031" s="97" t="str">
        <f t="shared" si="434"/>
        <v>1</v>
      </c>
      <c r="B4031" s="98" t="str">
        <f t="shared" si="435"/>
        <v>9</v>
      </c>
      <c r="C4031" s="98" t="str">
        <f t="shared" si="436"/>
        <v>2</v>
      </c>
      <c r="D4031" s="98" t="str">
        <f t="shared" si="437"/>
        <v>3</v>
      </c>
      <c r="E4031" s="98" t="str">
        <f t="shared" si="438"/>
        <v>03</v>
      </c>
      <c r="F4031" s="98" t="str">
        <f t="shared" si="439"/>
        <v>0</v>
      </c>
      <c r="G4031" s="98" t="str">
        <f t="shared" si="440"/>
        <v>4</v>
      </c>
      <c r="H4031" s="99">
        <v>19230304</v>
      </c>
      <c r="I4031" s="100" t="s">
        <v>4692</v>
      </c>
      <c r="J4031" s="100" t="s">
        <v>154</v>
      </c>
      <c r="K4031" s="101" t="s">
        <v>155</v>
      </c>
    </row>
    <row r="4032" spans="1:11" x14ac:dyDescent="0.25">
      <c r="A4032" s="97" t="str">
        <f t="shared" si="434"/>
        <v>1</v>
      </c>
      <c r="B4032" s="98" t="str">
        <f t="shared" si="435"/>
        <v>9</v>
      </c>
      <c r="C4032" s="98" t="str">
        <f t="shared" si="436"/>
        <v>2</v>
      </c>
      <c r="D4032" s="98" t="str">
        <f t="shared" si="437"/>
        <v>3</v>
      </c>
      <c r="E4032" s="98" t="str">
        <f t="shared" si="438"/>
        <v>03</v>
      </c>
      <c r="F4032" s="98" t="str">
        <f t="shared" si="439"/>
        <v>0</v>
      </c>
      <c r="G4032" s="98" t="str">
        <f t="shared" si="440"/>
        <v>5</v>
      </c>
      <c r="H4032" s="99">
        <v>19230305</v>
      </c>
      <c r="I4032" s="100" t="s">
        <v>4693</v>
      </c>
      <c r="J4032" s="100" t="s">
        <v>154</v>
      </c>
      <c r="K4032" s="101" t="s">
        <v>155</v>
      </c>
    </row>
    <row r="4033" spans="1:11" x14ac:dyDescent="0.25">
      <c r="A4033" s="97" t="str">
        <f t="shared" si="434"/>
        <v>1</v>
      </c>
      <c r="B4033" s="98" t="str">
        <f t="shared" si="435"/>
        <v>9</v>
      </c>
      <c r="C4033" s="98" t="str">
        <f t="shared" si="436"/>
        <v>2</v>
      </c>
      <c r="D4033" s="98" t="str">
        <f t="shared" si="437"/>
        <v>3</v>
      </c>
      <c r="E4033" s="98" t="str">
        <f t="shared" si="438"/>
        <v>03</v>
      </c>
      <c r="F4033" s="98" t="str">
        <f t="shared" si="439"/>
        <v>0</v>
      </c>
      <c r="G4033" s="98" t="str">
        <f t="shared" si="440"/>
        <v>6</v>
      </c>
      <c r="H4033" s="99">
        <v>19230306</v>
      </c>
      <c r="I4033" s="100" t="s">
        <v>4694</v>
      </c>
      <c r="J4033" s="100" t="s">
        <v>154</v>
      </c>
      <c r="K4033" s="101" t="s">
        <v>155</v>
      </c>
    </row>
    <row r="4034" spans="1:11" x14ac:dyDescent="0.25">
      <c r="A4034" s="97" t="str">
        <f t="shared" si="434"/>
        <v>1</v>
      </c>
      <c r="B4034" s="98" t="str">
        <f t="shared" si="435"/>
        <v>9</v>
      </c>
      <c r="C4034" s="98" t="str">
        <f t="shared" si="436"/>
        <v>2</v>
      </c>
      <c r="D4034" s="98" t="str">
        <f t="shared" si="437"/>
        <v>3</v>
      </c>
      <c r="E4034" s="98" t="str">
        <f t="shared" si="438"/>
        <v>03</v>
      </c>
      <c r="F4034" s="98" t="str">
        <f t="shared" si="439"/>
        <v>0</v>
      </c>
      <c r="G4034" s="98" t="str">
        <f t="shared" si="440"/>
        <v>7</v>
      </c>
      <c r="H4034" s="99">
        <v>19230307</v>
      </c>
      <c r="I4034" s="100" t="s">
        <v>4695</v>
      </c>
      <c r="J4034" s="100" t="s">
        <v>154</v>
      </c>
      <c r="K4034" s="101" t="s">
        <v>155</v>
      </c>
    </row>
    <row r="4035" spans="1:11" x14ac:dyDescent="0.25">
      <c r="A4035" s="97" t="str">
        <f t="shared" si="434"/>
        <v>1</v>
      </c>
      <c r="B4035" s="98" t="str">
        <f t="shared" si="435"/>
        <v>9</v>
      </c>
      <c r="C4035" s="98" t="str">
        <f t="shared" si="436"/>
        <v>2</v>
      </c>
      <c r="D4035" s="98" t="str">
        <f t="shared" si="437"/>
        <v>3</v>
      </c>
      <c r="E4035" s="98" t="str">
        <f t="shared" si="438"/>
        <v>03</v>
      </c>
      <c r="F4035" s="98" t="str">
        <f t="shared" si="439"/>
        <v>0</v>
      </c>
      <c r="G4035" s="98" t="str">
        <f t="shared" si="440"/>
        <v>8</v>
      </c>
      <c r="H4035" s="99">
        <v>19230308</v>
      </c>
      <c r="I4035" s="100" t="s">
        <v>4696</v>
      </c>
      <c r="J4035" s="100" t="s">
        <v>154</v>
      </c>
      <c r="K4035" s="101" t="s">
        <v>155</v>
      </c>
    </row>
    <row r="4036" spans="1:11" ht="30" x14ac:dyDescent="0.25">
      <c r="A4036" s="97" t="str">
        <f t="shared" si="434"/>
        <v>1</v>
      </c>
      <c r="B4036" s="98" t="str">
        <f t="shared" si="435"/>
        <v>9</v>
      </c>
      <c r="C4036" s="98" t="str">
        <f t="shared" si="436"/>
        <v>2</v>
      </c>
      <c r="D4036" s="98" t="str">
        <f t="shared" si="437"/>
        <v>3</v>
      </c>
      <c r="E4036" s="98" t="str">
        <f t="shared" si="438"/>
        <v>04</v>
      </c>
      <c r="F4036" s="98" t="str">
        <f t="shared" si="439"/>
        <v>0</v>
      </c>
      <c r="G4036" s="98" t="str">
        <f t="shared" si="440"/>
        <v>0</v>
      </c>
      <c r="H4036" s="99">
        <v>19230400</v>
      </c>
      <c r="I4036" s="100" t="s">
        <v>4697</v>
      </c>
      <c r="J4036" s="100" t="s">
        <v>4698</v>
      </c>
      <c r="K4036" s="101" t="s">
        <v>144</v>
      </c>
    </row>
    <row r="4037" spans="1:11" x14ac:dyDescent="0.25">
      <c r="A4037" s="97" t="str">
        <f t="shared" si="434"/>
        <v>1</v>
      </c>
      <c r="B4037" s="98" t="str">
        <f t="shared" si="435"/>
        <v>9</v>
      </c>
      <c r="C4037" s="98" t="str">
        <f t="shared" si="436"/>
        <v>2</v>
      </c>
      <c r="D4037" s="98" t="str">
        <f t="shared" si="437"/>
        <v>3</v>
      </c>
      <c r="E4037" s="98" t="str">
        <f t="shared" si="438"/>
        <v>04</v>
      </c>
      <c r="F4037" s="98" t="str">
        <f t="shared" si="439"/>
        <v>0</v>
      </c>
      <c r="G4037" s="98" t="str">
        <f t="shared" si="440"/>
        <v>1</v>
      </c>
      <c r="H4037" s="99">
        <v>19230401</v>
      </c>
      <c r="I4037" s="100" t="s">
        <v>4699</v>
      </c>
      <c r="J4037" s="100" t="s">
        <v>154</v>
      </c>
      <c r="K4037" s="101" t="s">
        <v>155</v>
      </c>
    </row>
    <row r="4038" spans="1:11" ht="30" x14ac:dyDescent="0.25">
      <c r="A4038" s="97" t="str">
        <f t="shared" si="434"/>
        <v>1</v>
      </c>
      <c r="B4038" s="98" t="str">
        <f t="shared" si="435"/>
        <v>9</v>
      </c>
      <c r="C4038" s="98" t="str">
        <f t="shared" si="436"/>
        <v>2</v>
      </c>
      <c r="D4038" s="98" t="str">
        <f t="shared" si="437"/>
        <v>3</v>
      </c>
      <c r="E4038" s="98" t="str">
        <f t="shared" si="438"/>
        <v>04</v>
      </c>
      <c r="F4038" s="98" t="str">
        <f t="shared" si="439"/>
        <v>0</v>
      </c>
      <c r="G4038" s="98" t="str">
        <f t="shared" si="440"/>
        <v>2</v>
      </c>
      <c r="H4038" s="99">
        <v>19230402</v>
      </c>
      <c r="I4038" s="100" t="s">
        <v>4700</v>
      </c>
      <c r="J4038" s="100" t="s">
        <v>154</v>
      </c>
      <c r="K4038" s="101" t="s">
        <v>155</v>
      </c>
    </row>
    <row r="4039" spans="1:11" x14ac:dyDescent="0.25">
      <c r="A4039" s="97" t="str">
        <f t="shared" ref="A4039:A4102" si="441">MID($H4039,1,1)</f>
        <v>1</v>
      </c>
      <c r="B4039" s="98" t="str">
        <f t="shared" ref="B4039:B4102" si="442">MID($H4039,2,1)</f>
        <v>9</v>
      </c>
      <c r="C4039" s="98" t="str">
        <f t="shared" ref="C4039:C4102" si="443">MID($H4039,3,1)</f>
        <v>2</v>
      </c>
      <c r="D4039" s="98" t="str">
        <f t="shared" ref="D4039:D4102" si="444">MID($H4039,4,1)</f>
        <v>3</v>
      </c>
      <c r="E4039" s="98" t="str">
        <f t="shared" ref="E4039:E4102" si="445">MID($H4039,5,2)</f>
        <v>04</v>
      </c>
      <c r="F4039" s="98" t="str">
        <f t="shared" ref="F4039:F4102" si="446">MID($H4039,7,1)</f>
        <v>0</v>
      </c>
      <c r="G4039" s="98" t="str">
        <f t="shared" ref="G4039:G4102" si="447">MID($H4039,8,1)</f>
        <v>3</v>
      </c>
      <c r="H4039" s="99">
        <v>19230403</v>
      </c>
      <c r="I4039" s="100" t="s">
        <v>4701</v>
      </c>
      <c r="J4039" s="100" t="s">
        <v>154</v>
      </c>
      <c r="K4039" s="101" t="s">
        <v>155</v>
      </c>
    </row>
    <row r="4040" spans="1:11" ht="30" x14ac:dyDescent="0.25">
      <c r="A4040" s="97" t="str">
        <f t="shared" si="441"/>
        <v>1</v>
      </c>
      <c r="B4040" s="98" t="str">
        <f t="shared" si="442"/>
        <v>9</v>
      </c>
      <c r="C4040" s="98" t="str">
        <f t="shared" si="443"/>
        <v>2</v>
      </c>
      <c r="D4040" s="98" t="str">
        <f t="shared" si="444"/>
        <v>3</v>
      </c>
      <c r="E4040" s="98" t="str">
        <f t="shared" si="445"/>
        <v>04</v>
      </c>
      <c r="F4040" s="98" t="str">
        <f t="shared" si="446"/>
        <v>0</v>
      </c>
      <c r="G4040" s="98" t="str">
        <f t="shared" si="447"/>
        <v>4</v>
      </c>
      <c r="H4040" s="99">
        <v>19230404</v>
      </c>
      <c r="I4040" s="100" t="s">
        <v>4702</v>
      </c>
      <c r="J4040" s="100" t="s">
        <v>154</v>
      </c>
      <c r="K4040" s="101" t="s">
        <v>155</v>
      </c>
    </row>
    <row r="4041" spans="1:11" x14ac:dyDescent="0.25">
      <c r="A4041" s="97" t="str">
        <f t="shared" si="441"/>
        <v>1</v>
      </c>
      <c r="B4041" s="98" t="str">
        <f t="shared" si="442"/>
        <v>9</v>
      </c>
      <c r="C4041" s="98" t="str">
        <f t="shared" si="443"/>
        <v>2</v>
      </c>
      <c r="D4041" s="98" t="str">
        <f t="shared" si="444"/>
        <v>3</v>
      </c>
      <c r="E4041" s="98" t="str">
        <f t="shared" si="445"/>
        <v>04</v>
      </c>
      <c r="F4041" s="98" t="str">
        <f t="shared" si="446"/>
        <v>0</v>
      </c>
      <c r="G4041" s="98" t="str">
        <f t="shared" si="447"/>
        <v>5</v>
      </c>
      <c r="H4041" s="99">
        <v>19230405</v>
      </c>
      <c r="I4041" s="100" t="s">
        <v>4703</v>
      </c>
      <c r="J4041" s="100" t="s">
        <v>154</v>
      </c>
      <c r="K4041" s="101" t="s">
        <v>155</v>
      </c>
    </row>
    <row r="4042" spans="1:11" ht="30" x14ac:dyDescent="0.25">
      <c r="A4042" s="97" t="str">
        <f t="shared" si="441"/>
        <v>1</v>
      </c>
      <c r="B4042" s="98" t="str">
        <f t="shared" si="442"/>
        <v>9</v>
      </c>
      <c r="C4042" s="98" t="str">
        <f t="shared" si="443"/>
        <v>2</v>
      </c>
      <c r="D4042" s="98" t="str">
        <f t="shared" si="444"/>
        <v>3</v>
      </c>
      <c r="E4042" s="98" t="str">
        <f t="shared" si="445"/>
        <v>04</v>
      </c>
      <c r="F4042" s="98" t="str">
        <f t="shared" si="446"/>
        <v>0</v>
      </c>
      <c r="G4042" s="98" t="str">
        <f t="shared" si="447"/>
        <v>6</v>
      </c>
      <c r="H4042" s="99">
        <v>19230406</v>
      </c>
      <c r="I4042" s="100" t="s">
        <v>4704</v>
      </c>
      <c r="J4042" s="100" t="s">
        <v>154</v>
      </c>
      <c r="K4042" s="101" t="s">
        <v>155</v>
      </c>
    </row>
    <row r="4043" spans="1:11" ht="30" x14ac:dyDescent="0.25">
      <c r="A4043" s="97" t="str">
        <f t="shared" si="441"/>
        <v>1</v>
      </c>
      <c r="B4043" s="98" t="str">
        <f t="shared" si="442"/>
        <v>9</v>
      </c>
      <c r="C4043" s="98" t="str">
        <f t="shared" si="443"/>
        <v>2</v>
      </c>
      <c r="D4043" s="98" t="str">
        <f t="shared" si="444"/>
        <v>3</v>
      </c>
      <c r="E4043" s="98" t="str">
        <f t="shared" si="445"/>
        <v>04</v>
      </c>
      <c r="F4043" s="98" t="str">
        <f t="shared" si="446"/>
        <v>0</v>
      </c>
      <c r="G4043" s="98" t="str">
        <f t="shared" si="447"/>
        <v>7</v>
      </c>
      <c r="H4043" s="99">
        <v>19230407</v>
      </c>
      <c r="I4043" s="100" t="s">
        <v>4705</v>
      </c>
      <c r="J4043" s="100" t="s">
        <v>154</v>
      </c>
      <c r="K4043" s="101" t="s">
        <v>155</v>
      </c>
    </row>
    <row r="4044" spans="1:11" ht="30" x14ac:dyDescent="0.25">
      <c r="A4044" s="97" t="str">
        <f t="shared" si="441"/>
        <v>1</v>
      </c>
      <c r="B4044" s="98" t="str">
        <f t="shared" si="442"/>
        <v>9</v>
      </c>
      <c r="C4044" s="98" t="str">
        <f t="shared" si="443"/>
        <v>2</v>
      </c>
      <c r="D4044" s="98" t="str">
        <f t="shared" si="444"/>
        <v>3</v>
      </c>
      <c r="E4044" s="98" t="str">
        <f t="shared" si="445"/>
        <v>04</v>
      </c>
      <c r="F4044" s="98" t="str">
        <f t="shared" si="446"/>
        <v>0</v>
      </c>
      <c r="G4044" s="98" t="str">
        <f t="shared" si="447"/>
        <v>8</v>
      </c>
      <c r="H4044" s="99">
        <v>19230408</v>
      </c>
      <c r="I4044" s="100" t="s">
        <v>4706</v>
      </c>
      <c r="J4044" s="100" t="s">
        <v>154</v>
      </c>
      <c r="K4044" s="101" t="s">
        <v>155</v>
      </c>
    </row>
    <row r="4045" spans="1:11" x14ac:dyDescent="0.25">
      <c r="A4045" s="97" t="str">
        <f t="shared" si="441"/>
        <v>1</v>
      </c>
      <c r="B4045" s="98" t="str">
        <f t="shared" si="442"/>
        <v>9</v>
      </c>
      <c r="C4045" s="98" t="str">
        <f t="shared" si="443"/>
        <v>2</v>
      </c>
      <c r="D4045" s="98" t="str">
        <f t="shared" si="444"/>
        <v>3</v>
      </c>
      <c r="E4045" s="98" t="str">
        <f t="shared" si="445"/>
        <v>99</v>
      </c>
      <c r="F4045" s="98" t="str">
        <f t="shared" si="446"/>
        <v>0</v>
      </c>
      <c r="G4045" s="98" t="str">
        <f t="shared" si="447"/>
        <v>0</v>
      </c>
      <c r="H4045" s="99">
        <v>19239900</v>
      </c>
      <c r="I4045" s="100" t="s">
        <v>4707</v>
      </c>
      <c r="J4045" s="100" t="s">
        <v>4708</v>
      </c>
      <c r="K4045" s="101" t="s">
        <v>144</v>
      </c>
    </row>
    <row r="4046" spans="1:11" x14ac:dyDescent="0.25">
      <c r="A4046" s="97" t="str">
        <f t="shared" si="441"/>
        <v>1</v>
      </c>
      <c r="B4046" s="98" t="str">
        <f t="shared" si="442"/>
        <v>9</v>
      </c>
      <c r="C4046" s="98" t="str">
        <f t="shared" si="443"/>
        <v>2</v>
      </c>
      <c r="D4046" s="98" t="str">
        <f t="shared" si="444"/>
        <v>3</v>
      </c>
      <c r="E4046" s="98" t="str">
        <f t="shared" si="445"/>
        <v>99</v>
      </c>
      <c r="F4046" s="98" t="str">
        <f t="shared" si="446"/>
        <v>0</v>
      </c>
      <c r="G4046" s="98" t="str">
        <f t="shared" si="447"/>
        <v>1</v>
      </c>
      <c r="H4046" s="99">
        <v>19239901</v>
      </c>
      <c r="I4046" s="100" t="s">
        <v>4709</v>
      </c>
      <c r="J4046" s="100" t="s">
        <v>154</v>
      </c>
      <c r="K4046" s="101" t="s">
        <v>155</v>
      </c>
    </row>
    <row r="4047" spans="1:11" x14ac:dyDescent="0.25">
      <c r="A4047" s="97" t="str">
        <f t="shared" si="441"/>
        <v>1</v>
      </c>
      <c r="B4047" s="98" t="str">
        <f t="shared" si="442"/>
        <v>9</v>
      </c>
      <c r="C4047" s="98" t="str">
        <f t="shared" si="443"/>
        <v>2</v>
      </c>
      <c r="D4047" s="98" t="str">
        <f t="shared" si="444"/>
        <v>3</v>
      </c>
      <c r="E4047" s="98" t="str">
        <f t="shared" si="445"/>
        <v>99</v>
      </c>
      <c r="F4047" s="98" t="str">
        <f t="shared" si="446"/>
        <v>0</v>
      </c>
      <c r="G4047" s="98" t="str">
        <f t="shared" si="447"/>
        <v>2</v>
      </c>
      <c r="H4047" s="99">
        <v>19239902</v>
      </c>
      <c r="I4047" s="100" t="s">
        <v>4710</v>
      </c>
      <c r="J4047" s="100" t="s">
        <v>154</v>
      </c>
      <c r="K4047" s="101" t="s">
        <v>155</v>
      </c>
    </row>
    <row r="4048" spans="1:11" x14ac:dyDescent="0.25">
      <c r="A4048" s="97" t="str">
        <f t="shared" si="441"/>
        <v>1</v>
      </c>
      <c r="B4048" s="98" t="str">
        <f t="shared" si="442"/>
        <v>9</v>
      </c>
      <c r="C4048" s="98" t="str">
        <f t="shared" si="443"/>
        <v>2</v>
      </c>
      <c r="D4048" s="98" t="str">
        <f t="shared" si="444"/>
        <v>3</v>
      </c>
      <c r="E4048" s="98" t="str">
        <f t="shared" si="445"/>
        <v>99</v>
      </c>
      <c r="F4048" s="98" t="str">
        <f t="shared" si="446"/>
        <v>0</v>
      </c>
      <c r="G4048" s="98" t="str">
        <f t="shared" si="447"/>
        <v>3</v>
      </c>
      <c r="H4048" s="99">
        <v>19239903</v>
      </c>
      <c r="I4048" s="100" t="s">
        <v>4711</v>
      </c>
      <c r="J4048" s="100" t="s">
        <v>154</v>
      </c>
      <c r="K4048" s="101" t="s">
        <v>155</v>
      </c>
    </row>
    <row r="4049" spans="1:11" ht="30" x14ac:dyDescent="0.25">
      <c r="A4049" s="97" t="str">
        <f t="shared" si="441"/>
        <v>1</v>
      </c>
      <c r="B4049" s="98" t="str">
        <f t="shared" si="442"/>
        <v>9</v>
      </c>
      <c r="C4049" s="98" t="str">
        <f t="shared" si="443"/>
        <v>2</v>
      </c>
      <c r="D4049" s="98" t="str">
        <f t="shared" si="444"/>
        <v>3</v>
      </c>
      <c r="E4049" s="98" t="str">
        <f t="shared" si="445"/>
        <v>99</v>
      </c>
      <c r="F4049" s="98" t="str">
        <f t="shared" si="446"/>
        <v>0</v>
      </c>
      <c r="G4049" s="98" t="str">
        <f t="shared" si="447"/>
        <v>4</v>
      </c>
      <c r="H4049" s="99">
        <v>19239904</v>
      </c>
      <c r="I4049" s="100" t="s">
        <v>4712</v>
      </c>
      <c r="J4049" s="100" t="s">
        <v>154</v>
      </c>
      <c r="K4049" s="101" t="s">
        <v>155</v>
      </c>
    </row>
    <row r="4050" spans="1:11" x14ac:dyDescent="0.25">
      <c r="A4050" s="97" t="str">
        <f t="shared" si="441"/>
        <v>1</v>
      </c>
      <c r="B4050" s="98" t="str">
        <f t="shared" si="442"/>
        <v>9</v>
      </c>
      <c r="C4050" s="98" t="str">
        <f t="shared" si="443"/>
        <v>2</v>
      </c>
      <c r="D4050" s="98" t="str">
        <f t="shared" si="444"/>
        <v>3</v>
      </c>
      <c r="E4050" s="98" t="str">
        <f t="shared" si="445"/>
        <v>99</v>
      </c>
      <c r="F4050" s="98" t="str">
        <f t="shared" si="446"/>
        <v>0</v>
      </c>
      <c r="G4050" s="98" t="str">
        <f t="shared" si="447"/>
        <v>5</v>
      </c>
      <c r="H4050" s="99">
        <v>19239905</v>
      </c>
      <c r="I4050" s="100" t="s">
        <v>4713</v>
      </c>
      <c r="J4050" s="100" t="s">
        <v>154</v>
      </c>
      <c r="K4050" s="101" t="s">
        <v>155</v>
      </c>
    </row>
    <row r="4051" spans="1:11" x14ac:dyDescent="0.25">
      <c r="A4051" s="97" t="str">
        <f t="shared" si="441"/>
        <v>1</v>
      </c>
      <c r="B4051" s="98" t="str">
        <f t="shared" si="442"/>
        <v>9</v>
      </c>
      <c r="C4051" s="98" t="str">
        <f t="shared" si="443"/>
        <v>2</v>
      </c>
      <c r="D4051" s="98" t="str">
        <f t="shared" si="444"/>
        <v>3</v>
      </c>
      <c r="E4051" s="98" t="str">
        <f t="shared" si="445"/>
        <v>99</v>
      </c>
      <c r="F4051" s="98" t="str">
        <f t="shared" si="446"/>
        <v>0</v>
      </c>
      <c r="G4051" s="98" t="str">
        <f t="shared" si="447"/>
        <v>6</v>
      </c>
      <c r="H4051" s="99">
        <v>19239906</v>
      </c>
      <c r="I4051" s="100" t="s">
        <v>4714</v>
      </c>
      <c r="J4051" s="100" t="s">
        <v>154</v>
      </c>
      <c r="K4051" s="101" t="s">
        <v>155</v>
      </c>
    </row>
    <row r="4052" spans="1:11" x14ac:dyDescent="0.25">
      <c r="A4052" s="97" t="str">
        <f t="shared" si="441"/>
        <v>1</v>
      </c>
      <c r="B4052" s="98" t="str">
        <f t="shared" si="442"/>
        <v>9</v>
      </c>
      <c r="C4052" s="98" t="str">
        <f t="shared" si="443"/>
        <v>2</v>
      </c>
      <c r="D4052" s="98" t="str">
        <f t="shared" si="444"/>
        <v>3</v>
      </c>
      <c r="E4052" s="98" t="str">
        <f t="shared" si="445"/>
        <v>99</v>
      </c>
      <c r="F4052" s="98" t="str">
        <f t="shared" si="446"/>
        <v>0</v>
      </c>
      <c r="G4052" s="98" t="str">
        <f t="shared" si="447"/>
        <v>7</v>
      </c>
      <c r="H4052" s="99">
        <v>19239907</v>
      </c>
      <c r="I4052" s="100" t="s">
        <v>4715</v>
      </c>
      <c r="J4052" s="100" t="s">
        <v>154</v>
      </c>
      <c r="K4052" s="101" t="s">
        <v>155</v>
      </c>
    </row>
    <row r="4053" spans="1:11" x14ac:dyDescent="0.25">
      <c r="A4053" s="97" t="str">
        <f t="shared" si="441"/>
        <v>1</v>
      </c>
      <c r="B4053" s="98" t="str">
        <f t="shared" si="442"/>
        <v>9</v>
      </c>
      <c r="C4053" s="98" t="str">
        <f t="shared" si="443"/>
        <v>2</v>
      </c>
      <c r="D4053" s="98" t="str">
        <f t="shared" si="444"/>
        <v>3</v>
      </c>
      <c r="E4053" s="98" t="str">
        <f t="shared" si="445"/>
        <v>99</v>
      </c>
      <c r="F4053" s="98" t="str">
        <f t="shared" si="446"/>
        <v>0</v>
      </c>
      <c r="G4053" s="98" t="str">
        <f t="shared" si="447"/>
        <v>8</v>
      </c>
      <c r="H4053" s="99">
        <v>19239908</v>
      </c>
      <c r="I4053" s="100" t="s">
        <v>4716</v>
      </c>
      <c r="J4053" s="100" t="s">
        <v>154</v>
      </c>
      <c r="K4053" s="101" t="s">
        <v>155</v>
      </c>
    </row>
    <row r="4054" spans="1:11" ht="30" x14ac:dyDescent="0.25">
      <c r="A4054" s="97" t="str">
        <f t="shared" si="441"/>
        <v>1</v>
      </c>
      <c r="B4054" s="98" t="str">
        <f t="shared" si="442"/>
        <v>9</v>
      </c>
      <c r="C4054" s="98" t="str">
        <f t="shared" si="443"/>
        <v>3</v>
      </c>
      <c r="D4054" s="98" t="str">
        <f t="shared" si="444"/>
        <v>0</v>
      </c>
      <c r="E4054" s="98" t="str">
        <f t="shared" si="445"/>
        <v>00</v>
      </c>
      <c r="F4054" s="98" t="str">
        <f t="shared" si="446"/>
        <v>0</v>
      </c>
      <c r="G4054" s="98" t="str">
        <f t="shared" si="447"/>
        <v>0</v>
      </c>
      <c r="H4054" s="99">
        <v>19300000</v>
      </c>
      <c r="I4054" s="100" t="s">
        <v>4717</v>
      </c>
      <c r="J4054" s="100" t="s">
        <v>4718</v>
      </c>
      <c r="K4054" s="101" t="s">
        <v>144</v>
      </c>
    </row>
    <row r="4055" spans="1:11" ht="30" x14ac:dyDescent="0.25">
      <c r="A4055" s="97" t="str">
        <f t="shared" si="441"/>
        <v>1</v>
      </c>
      <c r="B4055" s="98" t="str">
        <f t="shared" si="442"/>
        <v>9</v>
      </c>
      <c r="C4055" s="98" t="str">
        <f t="shared" si="443"/>
        <v>3</v>
      </c>
      <c r="D4055" s="98" t="str">
        <f t="shared" si="444"/>
        <v>1</v>
      </c>
      <c r="E4055" s="98" t="str">
        <f t="shared" si="445"/>
        <v>00</v>
      </c>
      <c r="F4055" s="98" t="str">
        <f t="shared" si="446"/>
        <v>0</v>
      </c>
      <c r="G4055" s="98" t="str">
        <f t="shared" si="447"/>
        <v>0</v>
      </c>
      <c r="H4055" s="99">
        <v>19310000</v>
      </c>
      <c r="I4055" s="100" t="s">
        <v>4717</v>
      </c>
      <c r="J4055" s="100" t="s">
        <v>4718</v>
      </c>
      <c r="K4055" s="101" t="s">
        <v>144</v>
      </c>
    </row>
    <row r="4056" spans="1:11" ht="30" x14ac:dyDescent="0.25">
      <c r="A4056" s="97" t="str">
        <f t="shared" si="441"/>
        <v>1</v>
      </c>
      <c r="B4056" s="98" t="str">
        <f t="shared" si="442"/>
        <v>9</v>
      </c>
      <c r="C4056" s="98" t="str">
        <f t="shared" si="443"/>
        <v>3</v>
      </c>
      <c r="D4056" s="98" t="str">
        <f t="shared" si="444"/>
        <v>1</v>
      </c>
      <c r="E4056" s="98" t="str">
        <f t="shared" si="445"/>
        <v>01</v>
      </c>
      <c r="F4056" s="98" t="str">
        <f t="shared" si="446"/>
        <v>0</v>
      </c>
      <c r="G4056" s="98" t="str">
        <f t="shared" si="447"/>
        <v>0</v>
      </c>
      <c r="H4056" s="99">
        <v>19310100</v>
      </c>
      <c r="I4056" s="100" t="s">
        <v>4719</v>
      </c>
      <c r="J4056" s="100" t="s">
        <v>4720</v>
      </c>
      <c r="K4056" s="101" t="s">
        <v>144</v>
      </c>
    </row>
    <row r="4057" spans="1:11" x14ac:dyDescent="0.25">
      <c r="A4057" s="97" t="str">
        <f t="shared" si="441"/>
        <v>1</v>
      </c>
      <c r="B4057" s="98" t="str">
        <f t="shared" si="442"/>
        <v>9</v>
      </c>
      <c r="C4057" s="98" t="str">
        <f t="shared" si="443"/>
        <v>3</v>
      </c>
      <c r="D4057" s="98" t="str">
        <f t="shared" si="444"/>
        <v>1</v>
      </c>
      <c r="E4057" s="98" t="str">
        <f t="shared" si="445"/>
        <v>01</v>
      </c>
      <c r="F4057" s="98" t="str">
        <f t="shared" si="446"/>
        <v>0</v>
      </c>
      <c r="G4057" s="98" t="str">
        <f t="shared" si="447"/>
        <v>1</v>
      </c>
      <c r="H4057" s="99">
        <v>19310101</v>
      </c>
      <c r="I4057" s="100" t="s">
        <v>4721</v>
      </c>
      <c r="J4057" s="100" t="s">
        <v>154</v>
      </c>
      <c r="K4057" s="101" t="s">
        <v>155</v>
      </c>
    </row>
    <row r="4058" spans="1:11" ht="30" x14ac:dyDescent="0.25">
      <c r="A4058" s="97" t="str">
        <f t="shared" si="441"/>
        <v>1</v>
      </c>
      <c r="B4058" s="98" t="str">
        <f t="shared" si="442"/>
        <v>9</v>
      </c>
      <c r="C4058" s="98" t="str">
        <f t="shared" si="443"/>
        <v>3</v>
      </c>
      <c r="D4058" s="98" t="str">
        <f t="shared" si="444"/>
        <v>1</v>
      </c>
      <c r="E4058" s="98" t="str">
        <f t="shared" si="445"/>
        <v>01</v>
      </c>
      <c r="F4058" s="98" t="str">
        <f t="shared" si="446"/>
        <v>0</v>
      </c>
      <c r="G4058" s="98" t="str">
        <f t="shared" si="447"/>
        <v>2</v>
      </c>
      <c r="H4058" s="99">
        <v>19310102</v>
      </c>
      <c r="I4058" s="100" t="s">
        <v>4722</v>
      </c>
      <c r="J4058" s="100" t="s">
        <v>154</v>
      </c>
      <c r="K4058" s="101" t="s">
        <v>155</v>
      </c>
    </row>
    <row r="4059" spans="1:11" x14ac:dyDescent="0.25">
      <c r="A4059" s="97" t="str">
        <f t="shared" si="441"/>
        <v>1</v>
      </c>
      <c r="B4059" s="98" t="str">
        <f t="shared" si="442"/>
        <v>9</v>
      </c>
      <c r="C4059" s="98" t="str">
        <f t="shared" si="443"/>
        <v>3</v>
      </c>
      <c r="D4059" s="98" t="str">
        <f t="shared" si="444"/>
        <v>1</v>
      </c>
      <c r="E4059" s="98" t="str">
        <f t="shared" si="445"/>
        <v>01</v>
      </c>
      <c r="F4059" s="98" t="str">
        <f t="shared" si="446"/>
        <v>0</v>
      </c>
      <c r="G4059" s="98" t="str">
        <f t="shared" si="447"/>
        <v>3</v>
      </c>
      <c r="H4059" s="99">
        <v>19310103</v>
      </c>
      <c r="I4059" s="100" t="s">
        <v>4723</v>
      </c>
      <c r="J4059" s="100" t="s">
        <v>154</v>
      </c>
      <c r="K4059" s="101" t="s">
        <v>155</v>
      </c>
    </row>
    <row r="4060" spans="1:11" ht="30" x14ac:dyDescent="0.25">
      <c r="A4060" s="97" t="str">
        <f t="shared" si="441"/>
        <v>1</v>
      </c>
      <c r="B4060" s="98" t="str">
        <f t="shared" si="442"/>
        <v>9</v>
      </c>
      <c r="C4060" s="98" t="str">
        <f t="shared" si="443"/>
        <v>3</v>
      </c>
      <c r="D4060" s="98" t="str">
        <f t="shared" si="444"/>
        <v>1</v>
      </c>
      <c r="E4060" s="98" t="str">
        <f t="shared" si="445"/>
        <v>01</v>
      </c>
      <c r="F4060" s="98" t="str">
        <f t="shared" si="446"/>
        <v>0</v>
      </c>
      <c r="G4060" s="98" t="str">
        <f t="shared" si="447"/>
        <v>4</v>
      </c>
      <c r="H4060" s="99">
        <v>19310104</v>
      </c>
      <c r="I4060" s="100" t="s">
        <v>4724</v>
      </c>
      <c r="J4060" s="100" t="s">
        <v>154</v>
      </c>
      <c r="K4060" s="101" t="s">
        <v>155</v>
      </c>
    </row>
    <row r="4061" spans="1:11" x14ac:dyDescent="0.25">
      <c r="A4061" s="97" t="str">
        <f t="shared" si="441"/>
        <v>1</v>
      </c>
      <c r="B4061" s="98" t="str">
        <f t="shared" si="442"/>
        <v>9</v>
      </c>
      <c r="C4061" s="98" t="str">
        <f t="shared" si="443"/>
        <v>3</v>
      </c>
      <c r="D4061" s="98" t="str">
        <f t="shared" si="444"/>
        <v>1</v>
      </c>
      <c r="E4061" s="98" t="str">
        <f t="shared" si="445"/>
        <v>01</v>
      </c>
      <c r="F4061" s="98" t="str">
        <f t="shared" si="446"/>
        <v>0</v>
      </c>
      <c r="G4061" s="98" t="str">
        <f t="shared" si="447"/>
        <v>5</v>
      </c>
      <c r="H4061" s="99">
        <v>19310105</v>
      </c>
      <c r="I4061" s="100" t="s">
        <v>4725</v>
      </c>
      <c r="J4061" s="100" t="s">
        <v>154</v>
      </c>
      <c r="K4061" s="101" t="s">
        <v>155</v>
      </c>
    </row>
    <row r="4062" spans="1:11" ht="30" x14ac:dyDescent="0.25">
      <c r="A4062" s="97" t="str">
        <f t="shared" si="441"/>
        <v>1</v>
      </c>
      <c r="B4062" s="98" t="str">
        <f t="shared" si="442"/>
        <v>9</v>
      </c>
      <c r="C4062" s="98" t="str">
        <f t="shared" si="443"/>
        <v>3</v>
      </c>
      <c r="D4062" s="98" t="str">
        <f t="shared" si="444"/>
        <v>1</v>
      </c>
      <c r="E4062" s="98" t="str">
        <f t="shared" si="445"/>
        <v>01</v>
      </c>
      <c r="F4062" s="98" t="str">
        <f t="shared" si="446"/>
        <v>0</v>
      </c>
      <c r="G4062" s="98" t="str">
        <f t="shared" si="447"/>
        <v>6</v>
      </c>
      <c r="H4062" s="99">
        <v>19310106</v>
      </c>
      <c r="I4062" s="100" t="s">
        <v>4726</v>
      </c>
      <c r="J4062" s="100" t="s">
        <v>154</v>
      </c>
      <c r="K4062" s="101" t="s">
        <v>155</v>
      </c>
    </row>
    <row r="4063" spans="1:11" ht="30" x14ac:dyDescent="0.25">
      <c r="A4063" s="97" t="str">
        <f t="shared" si="441"/>
        <v>1</v>
      </c>
      <c r="B4063" s="98" t="str">
        <f t="shared" si="442"/>
        <v>9</v>
      </c>
      <c r="C4063" s="98" t="str">
        <f t="shared" si="443"/>
        <v>3</v>
      </c>
      <c r="D4063" s="98" t="str">
        <f t="shared" si="444"/>
        <v>1</v>
      </c>
      <c r="E4063" s="98" t="str">
        <f t="shared" si="445"/>
        <v>01</v>
      </c>
      <c r="F4063" s="98" t="str">
        <f t="shared" si="446"/>
        <v>0</v>
      </c>
      <c r="G4063" s="98" t="str">
        <f t="shared" si="447"/>
        <v>7</v>
      </c>
      <c r="H4063" s="99">
        <v>19310107</v>
      </c>
      <c r="I4063" s="100" t="s">
        <v>4727</v>
      </c>
      <c r="J4063" s="100" t="s">
        <v>154</v>
      </c>
      <c r="K4063" s="101" t="s">
        <v>155</v>
      </c>
    </row>
    <row r="4064" spans="1:11" ht="30" x14ac:dyDescent="0.25">
      <c r="A4064" s="97" t="str">
        <f t="shared" si="441"/>
        <v>1</v>
      </c>
      <c r="B4064" s="98" t="str">
        <f t="shared" si="442"/>
        <v>9</v>
      </c>
      <c r="C4064" s="98" t="str">
        <f t="shared" si="443"/>
        <v>3</v>
      </c>
      <c r="D4064" s="98" t="str">
        <f t="shared" si="444"/>
        <v>1</v>
      </c>
      <c r="E4064" s="98" t="str">
        <f t="shared" si="445"/>
        <v>01</v>
      </c>
      <c r="F4064" s="98" t="str">
        <f t="shared" si="446"/>
        <v>0</v>
      </c>
      <c r="G4064" s="98" t="str">
        <f t="shared" si="447"/>
        <v>8</v>
      </c>
      <c r="H4064" s="99">
        <v>19310108</v>
      </c>
      <c r="I4064" s="100" t="s">
        <v>4728</v>
      </c>
      <c r="J4064" s="100" t="s">
        <v>154</v>
      </c>
      <c r="K4064" s="101" t="s">
        <v>155</v>
      </c>
    </row>
    <row r="4065" spans="1:11" x14ac:dyDescent="0.25">
      <c r="A4065" s="97" t="str">
        <f t="shared" si="441"/>
        <v>1</v>
      </c>
      <c r="B4065" s="98" t="str">
        <f t="shared" si="442"/>
        <v>9</v>
      </c>
      <c r="C4065" s="98" t="str">
        <f t="shared" si="443"/>
        <v>3</v>
      </c>
      <c r="D4065" s="98" t="str">
        <f t="shared" si="444"/>
        <v>1</v>
      </c>
      <c r="E4065" s="98" t="str">
        <f t="shared" si="445"/>
        <v>02</v>
      </c>
      <c r="F4065" s="98" t="str">
        <f t="shared" si="446"/>
        <v>0</v>
      </c>
      <c r="G4065" s="98" t="str">
        <f t="shared" si="447"/>
        <v>0</v>
      </c>
      <c r="H4065" s="99">
        <v>19310200</v>
      </c>
      <c r="I4065" s="100" t="s">
        <v>4729</v>
      </c>
      <c r="J4065" s="100" t="s">
        <v>4730</v>
      </c>
      <c r="K4065" s="101" t="s">
        <v>144</v>
      </c>
    </row>
    <row r="4066" spans="1:11" ht="30" x14ac:dyDescent="0.25">
      <c r="A4066" s="97" t="str">
        <f t="shared" si="441"/>
        <v>1</v>
      </c>
      <c r="B4066" s="98" t="str">
        <f t="shared" si="442"/>
        <v>9</v>
      </c>
      <c r="C4066" s="98" t="str">
        <f t="shared" si="443"/>
        <v>3</v>
      </c>
      <c r="D4066" s="98" t="str">
        <f t="shared" si="444"/>
        <v>1</v>
      </c>
      <c r="E4066" s="98" t="str">
        <f t="shared" si="445"/>
        <v>02</v>
      </c>
      <c r="F4066" s="98" t="str">
        <f t="shared" si="446"/>
        <v>1</v>
      </c>
      <c r="G4066" s="98" t="str">
        <f t="shared" si="447"/>
        <v>0</v>
      </c>
      <c r="H4066" s="99">
        <v>19310210</v>
      </c>
      <c r="I4066" s="100" t="s">
        <v>4731</v>
      </c>
      <c r="J4066" s="100" t="s">
        <v>4732</v>
      </c>
      <c r="K4066" s="101" t="s">
        <v>144</v>
      </c>
    </row>
    <row r="4067" spans="1:11" x14ac:dyDescent="0.25">
      <c r="A4067" s="97" t="str">
        <f t="shared" si="441"/>
        <v>1</v>
      </c>
      <c r="B4067" s="98" t="str">
        <f t="shared" si="442"/>
        <v>9</v>
      </c>
      <c r="C4067" s="98" t="str">
        <f t="shared" si="443"/>
        <v>3</v>
      </c>
      <c r="D4067" s="98" t="str">
        <f t="shared" si="444"/>
        <v>1</v>
      </c>
      <c r="E4067" s="98" t="str">
        <f t="shared" si="445"/>
        <v>02</v>
      </c>
      <c r="F4067" s="98" t="str">
        <f t="shared" si="446"/>
        <v>1</v>
      </c>
      <c r="G4067" s="98" t="str">
        <f t="shared" si="447"/>
        <v>1</v>
      </c>
      <c r="H4067" s="99">
        <v>19310211</v>
      </c>
      <c r="I4067" s="100" t="s">
        <v>4733</v>
      </c>
      <c r="J4067" s="100" t="s">
        <v>154</v>
      </c>
      <c r="K4067" s="101" t="s">
        <v>155</v>
      </c>
    </row>
    <row r="4068" spans="1:11" x14ac:dyDescent="0.25">
      <c r="A4068" s="97" t="str">
        <f t="shared" si="441"/>
        <v>1</v>
      </c>
      <c r="B4068" s="98" t="str">
        <f t="shared" si="442"/>
        <v>9</v>
      </c>
      <c r="C4068" s="98" t="str">
        <f t="shared" si="443"/>
        <v>3</v>
      </c>
      <c r="D4068" s="98" t="str">
        <f t="shared" si="444"/>
        <v>1</v>
      </c>
      <c r="E4068" s="98" t="str">
        <f t="shared" si="445"/>
        <v>02</v>
      </c>
      <c r="F4068" s="98" t="str">
        <f t="shared" si="446"/>
        <v>1</v>
      </c>
      <c r="G4068" s="98" t="str">
        <f t="shared" si="447"/>
        <v>2</v>
      </c>
      <c r="H4068" s="99">
        <v>19310212</v>
      </c>
      <c r="I4068" s="100" t="s">
        <v>4734</v>
      </c>
      <c r="J4068" s="100" t="s">
        <v>154</v>
      </c>
      <c r="K4068" s="101" t="s">
        <v>155</v>
      </c>
    </row>
    <row r="4069" spans="1:11" x14ac:dyDescent="0.25">
      <c r="A4069" s="97" t="str">
        <f t="shared" si="441"/>
        <v>1</v>
      </c>
      <c r="B4069" s="98" t="str">
        <f t="shared" si="442"/>
        <v>9</v>
      </c>
      <c r="C4069" s="98" t="str">
        <f t="shared" si="443"/>
        <v>3</v>
      </c>
      <c r="D4069" s="98" t="str">
        <f t="shared" si="444"/>
        <v>1</v>
      </c>
      <c r="E4069" s="98" t="str">
        <f t="shared" si="445"/>
        <v>02</v>
      </c>
      <c r="F4069" s="98" t="str">
        <f t="shared" si="446"/>
        <v>1</v>
      </c>
      <c r="G4069" s="98" t="str">
        <f t="shared" si="447"/>
        <v>3</v>
      </c>
      <c r="H4069" s="99">
        <v>19310213</v>
      </c>
      <c r="I4069" s="100" t="s">
        <v>4735</v>
      </c>
      <c r="J4069" s="100" t="s">
        <v>154</v>
      </c>
      <c r="K4069" s="101" t="s">
        <v>155</v>
      </c>
    </row>
    <row r="4070" spans="1:11" ht="30" x14ac:dyDescent="0.25">
      <c r="A4070" s="97" t="str">
        <f t="shared" si="441"/>
        <v>1</v>
      </c>
      <c r="B4070" s="98" t="str">
        <f t="shared" si="442"/>
        <v>9</v>
      </c>
      <c r="C4070" s="98" t="str">
        <f t="shared" si="443"/>
        <v>3</v>
      </c>
      <c r="D4070" s="98" t="str">
        <f t="shared" si="444"/>
        <v>1</v>
      </c>
      <c r="E4070" s="98" t="str">
        <f t="shared" si="445"/>
        <v>02</v>
      </c>
      <c r="F4070" s="98" t="str">
        <f t="shared" si="446"/>
        <v>1</v>
      </c>
      <c r="G4070" s="98" t="str">
        <f t="shared" si="447"/>
        <v>4</v>
      </c>
      <c r="H4070" s="99">
        <v>19310214</v>
      </c>
      <c r="I4070" s="100" t="s">
        <v>4736</v>
      </c>
      <c r="J4070" s="100" t="s">
        <v>154</v>
      </c>
      <c r="K4070" s="101" t="s">
        <v>155</v>
      </c>
    </row>
    <row r="4071" spans="1:11" x14ac:dyDescent="0.25">
      <c r="A4071" s="97" t="str">
        <f t="shared" si="441"/>
        <v>1</v>
      </c>
      <c r="B4071" s="98" t="str">
        <f t="shared" si="442"/>
        <v>9</v>
      </c>
      <c r="C4071" s="98" t="str">
        <f t="shared" si="443"/>
        <v>3</v>
      </c>
      <c r="D4071" s="98" t="str">
        <f t="shared" si="444"/>
        <v>1</v>
      </c>
      <c r="E4071" s="98" t="str">
        <f t="shared" si="445"/>
        <v>02</v>
      </c>
      <c r="F4071" s="98" t="str">
        <f t="shared" si="446"/>
        <v>1</v>
      </c>
      <c r="G4071" s="98" t="str">
        <f t="shared" si="447"/>
        <v>5</v>
      </c>
      <c r="H4071" s="99">
        <v>19310215</v>
      </c>
      <c r="I4071" s="100" t="s">
        <v>4737</v>
      </c>
      <c r="J4071" s="100" t="s">
        <v>154</v>
      </c>
      <c r="K4071" s="101" t="s">
        <v>155</v>
      </c>
    </row>
    <row r="4072" spans="1:11" x14ac:dyDescent="0.25">
      <c r="A4072" s="97" t="str">
        <f t="shared" si="441"/>
        <v>1</v>
      </c>
      <c r="B4072" s="98" t="str">
        <f t="shared" si="442"/>
        <v>9</v>
      </c>
      <c r="C4072" s="98" t="str">
        <f t="shared" si="443"/>
        <v>3</v>
      </c>
      <c r="D4072" s="98" t="str">
        <f t="shared" si="444"/>
        <v>1</v>
      </c>
      <c r="E4072" s="98" t="str">
        <f t="shared" si="445"/>
        <v>02</v>
      </c>
      <c r="F4072" s="98" t="str">
        <f t="shared" si="446"/>
        <v>1</v>
      </c>
      <c r="G4072" s="98" t="str">
        <f t="shared" si="447"/>
        <v>6</v>
      </c>
      <c r="H4072" s="99">
        <v>19310216</v>
      </c>
      <c r="I4072" s="100" t="s">
        <v>4738</v>
      </c>
      <c r="J4072" s="100" t="s">
        <v>154</v>
      </c>
      <c r="K4072" s="101" t="s">
        <v>155</v>
      </c>
    </row>
    <row r="4073" spans="1:11" ht="30" x14ac:dyDescent="0.25">
      <c r="A4073" s="97" t="str">
        <f t="shared" si="441"/>
        <v>1</v>
      </c>
      <c r="B4073" s="98" t="str">
        <f t="shared" si="442"/>
        <v>9</v>
      </c>
      <c r="C4073" s="98" t="str">
        <f t="shared" si="443"/>
        <v>3</v>
      </c>
      <c r="D4073" s="98" t="str">
        <f t="shared" si="444"/>
        <v>1</v>
      </c>
      <c r="E4073" s="98" t="str">
        <f t="shared" si="445"/>
        <v>02</v>
      </c>
      <c r="F4073" s="98" t="str">
        <f t="shared" si="446"/>
        <v>1</v>
      </c>
      <c r="G4073" s="98" t="str">
        <f t="shared" si="447"/>
        <v>7</v>
      </c>
      <c r="H4073" s="99">
        <v>19310217</v>
      </c>
      <c r="I4073" s="100" t="s">
        <v>4739</v>
      </c>
      <c r="J4073" s="100" t="s">
        <v>154</v>
      </c>
      <c r="K4073" s="101" t="s">
        <v>155</v>
      </c>
    </row>
    <row r="4074" spans="1:11" ht="30" x14ac:dyDescent="0.25">
      <c r="A4074" s="97" t="str">
        <f t="shared" si="441"/>
        <v>1</v>
      </c>
      <c r="B4074" s="98" t="str">
        <f t="shared" si="442"/>
        <v>9</v>
      </c>
      <c r="C4074" s="98" t="str">
        <f t="shared" si="443"/>
        <v>3</v>
      </c>
      <c r="D4074" s="98" t="str">
        <f t="shared" si="444"/>
        <v>1</v>
      </c>
      <c r="E4074" s="98" t="str">
        <f t="shared" si="445"/>
        <v>02</v>
      </c>
      <c r="F4074" s="98" t="str">
        <f t="shared" si="446"/>
        <v>1</v>
      </c>
      <c r="G4074" s="98" t="str">
        <f t="shared" si="447"/>
        <v>8</v>
      </c>
      <c r="H4074" s="99">
        <v>19310218</v>
      </c>
      <c r="I4074" s="100" t="s">
        <v>4740</v>
      </c>
      <c r="J4074" s="100" t="s">
        <v>154</v>
      </c>
      <c r="K4074" s="101" t="s">
        <v>155</v>
      </c>
    </row>
    <row r="4075" spans="1:11" ht="60" x14ac:dyDescent="0.25">
      <c r="A4075" s="97" t="str">
        <f t="shared" si="441"/>
        <v>1</v>
      </c>
      <c r="B4075" s="98" t="str">
        <f t="shared" si="442"/>
        <v>9</v>
      </c>
      <c r="C4075" s="98" t="str">
        <f t="shared" si="443"/>
        <v>3</v>
      </c>
      <c r="D4075" s="98" t="str">
        <f t="shared" si="444"/>
        <v>1</v>
      </c>
      <c r="E4075" s="98" t="str">
        <f t="shared" si="445"/>
        <v>02</v>
      </c>
      <c r="F4075" s="98" t="str">
        <f t="shared" si="446"/>
        <v>2</v>
      </c>
      <c r="G4075" s="98" t="str">
        <f t="shared" si="447"/>
        <v>0</v>
      </c>
      <c r="H4075" s="99">
        <v>19310220</v>
      </c>
      <c r="I4075" s="100" t="s">
        <v>4741</v>
      </c>
      <c r="J4075" s="100" t="s">
        <v>4742</v>
      </c>
      <c r="K4075" s="101" t="s">
        <v>144</v>
      </c>
    </row>
    <row r="4076" spans="1:11" ht="30" x14ac:dyDescent="0.25">
      <c r="A4076" s="97" t="str">
        <f t="shared" si="441"/>
        <v>1</v>
      </c>
      <c r="B4076" s="98" t="str">
        <f t="shared" si="442"/>
        <v>9</v>
      </c>
      <c r="C4076" s="98" t="str">
        <f t="shared" si="443"/>
        <v>3</v>
      </c>
      <c r="D4076" s="98" t="str">
        <f t="shared" si="444"/>
        <v>1</v>
      </c>
      <c r="E4076" s="98" t="str">
        <f t="shared" si="445"/>
        <v>02</v>
      </c>
      <c r="F4076" s="98" t="str">
        <f t="shared" si="446"/>
        <v>2</v>
      </c>
      <c r="G4076" s="98" t="str">
        <f t="shared" si="447"/>
        <v>1</v>
      </c>
      <c r="H4076" s="99">
        <v>19310221</v>
      </c>
      <c r="I4076" s="100" t="s">
        <v>4743</v>
      </c>
      <c r="J4076" s="100" t="s">
        <v>154</v>
      </c>
      <c r="K4076" s="101" t="s">
        <v>155</v>
      </c>
    </row>
    <row r="4077" spans="1:11" ht="30" x14ac:dyDescent="0.25">
      <c r="A4077" s="97" t="str">
        <f t="shared" si="441"/>
        <v>1</v>
      </c>
      <c r="B4077" s="98" t="str">
        <f t="shared" si="442"/>
        <v>9</v>
      </c>
      <c r="C4077" s="98" t="str">
        <f t="shared" si="443"/>
        <v>3</v>
      </c>
      <c r="D4077" s="98" t="str">
        <f t="shared" si="444"/>
        <v>1</v>
      </c>
      <c r="E4077" s="98" t="str">
        <f t="shared" si="445"/>
        <v>02</v>
      </c>
      <c r="F4077" s="98" t="str">
        <f t="shared" si="446"/>
        <v>2</v>
      </c>
      <c r="G4077" s="98" t="str">
        <f t="shared" si="447"/>
        <v>2</v>
      </c>
      <c r="H4077" s="99">
        <v>19310222</v>
      </c>
      <c r="I4077" s="100" t="s">
        <v>4744</v>
      </c>
      <c r="J4077" s="100" t="s">
        <v>154</v>
      </c>
      <c r="K4077" s="101" t="s">
        <v>155</v>
      </c>
    </row>
    <row r="4078" spans="1:11" ht="30" x14ac:dyDescent="0.25">
      <c r="A4078" s="97" t="str">
        <f t="shared" si="441"/>
        <v>1</v>
      </c>
      <c r="B4078" s="98" t="str">
        <f t="shared" si="442"/>
        <v>9</v>
      </c>
      <c r="C4078" s="98" t="str">
        <f t="shared" si="443"/>
        <v>3</v>
      </c>
      <c r="D4078" s="98" t="str">
        <f t="shared" si="444"/>
        <v>1</v>
      </c>
      <c r="E4078" s="98" t="str">
        <f t="shared" si="445"/>
        <v>02</v>
      </c>
      <c r="F4078" s="98" t="str">
        <f t="shared" si="446"/>
        <v>2</v>
      </c>
      <c r="G4078" s="98" t="str">
        <f t="shared" si="447"/>
        <v>3</v>
      </c>
      <c r="H4078" s="99">
        <v>19310223</v>
      </c>
      <c r="I4078" s="100" t="s">
        <v>4745</v>
      </c>
      <c r="J4078" s="100" t="s">
        <v>154</v>
      </c>
      <c r="K4078" s="101" t="s">
        <v>155</v>
      </c>
    </row>
    <row r="4079" spans="1:11" ht="45" x14ac:dyDescent="0.25">
      <c r="A4079" s="97" t="str">
        <f t="shared" si="441"/>
        <v>1</v>
      </c>
      <c r="B4079" s="98" t="str">
        <f t="shared" si="442"/>
        <v>9</v>
      </c>
      <c r="C4079" s="98" t="str">
        <f t="shared" si="443"/>
        <v>3</v>
      </c>
      <c r="D4079" s="98" t="str">
        <f t="shared" si="444"/>
        <v>1</v>
      </c>
      <c r="E4079" s="98" t="str">
        <f t="shared" si="445"/>
        <v>02</v>
      </c>
      <c r="F4079" s="98" t="str">
        <f t="shared" si="446"/>
        <v>2</v>
      </c>
      <c r="G4079" s="98" t="str">
        <f t="shared" si="447"/>
        <v>4</v>
      </c>
      <c r="H4079" s="99">
        <v>19310224</v>
      </c>
      <c r="I4079" s="100" t="s">
        <v>4746</v>
      </c>
      <c r="J4079" s="100" t="s">
        <v>154</v>
      </c>
      <c r="K4079" s="101" t="s">
        <v>155</v>
      </c>
    </row>
    <row r="4080" spans="1:11" ht="30" x14ac:dyDescent="0.25">
      <c r="A4080" s="97" t="str">
        <f t="shared" si="441"/>
        <v>1</v>
      </c>
      <c r="B4080" s="98" t="str">
        <f t="shared" si="442"/>
        <v>9</v>
      </c>
      <c r="C4080" s="98" t="str">
        <f t="shared" si="443"/>
        <v>3</v>
      </c>
      <c r="D4080" s="98" t="str">
        <f t="shared" si="444"/>
        <v>1</v>
      </c>
      <c r="E4080" s="98" t="str">
        <f t="shared" si="445"/>
        <v>02</v>
      </c>
      <c r="F4080" s="98" t="str">
        <f t="shared" si="446"/>
        <v>2</v>
      </c>
      <c r="G4080" s="98" t="str">
        <f t="shared" si="447"/>
        <v>5</v>
      </c>
      <c r="H4080" s="99">
        <v>19310225</v>
      </c>
      <c r="I4080" s="100" t="s">
        <v>4747</v>
      </c>
      <c r="J4080" s="100" t="s">
        <v>154</v>
      </c>
      <c r="K4080" s="101" t="s">
        <v>155</v>
      </c>
    </row>
    <row r="4081" spans="1:11" ht="30" x14ac:dyDescent="0.25">
      <c r="A4081" s="97" t="str">
        <f t="shared" si="441"/>
        <v>1</v>
      </c>
      <c r="B4081" s="98" t="str">
        <f t="shared" si="442"/>
        <v>9</v>
      </c>
      <c r="C4081" s="98" t="str">
        <f t="shared" si="443"/>
        <v>3</v>
      </c>
      <c r="D4081" s="98" t="str">
        <f t="shared" si="444"/>
        <v>1</v>
      </c>
      <c r="E4081" s="98" t="str">
        <f t="shared" si="445"/>
        <v>02</v>
      </c>
      <c r="F4081" s="98" t="str">
        <f t="shared" si="446"/>
        <v>2</v>
      </c>
      <c r="G4081" s="98" t="str">
        <f t="shared" si="447"/>
        <v>6</v>
      </c>
      <c r="H4081" s="99">
        <v>19310226</v>
      </c>
      <c r="I4081" s="100" t="s">
        <v>4748</v>
      </c>
      <c r="J4081" s="100" t="s">
        <v>154</v>
      </c>
      <c r="K4081" s="101" t="s">
        <v>155</v>
      </c>
    </row>
    <row r="4082" spans="1:11" ht="30" x14ac:dyDescent="0.25">
      <c r="A4082" s="97" t="str">
        <f t="shared" si="441"/>
        <v>1</v>
      </c>
      <c r="B4082" s="98" t="str">
        <f t="shared" si="442"/>
        <v>9</v>
      </c>
      <c r="C4082" s="98" t="str">
        <f t="shared" si="443"/>
        <v>3</v>
      </c>
      <c r="D4082" s="98" t="str">
        <f t="shared" si="444"/>
        <v>1</v>
      </c>
      <c r="E4082" s="98" t="str">
        <f t="shared" si="445"/>
        <v>02</v>
      </c>
      <c r="F4082" s="98" t="str">
        <f t="shared" si="446"/>
        <v>2</v>
      </c>
      <c r="G4082" s="98" t="str">
        <f t="shared" si="447"/>
        <v>7</v>
      </c>
      <c r="H4082" s="99">
        <v>19310227</v>
      </c>
      <c r="I4082" s="100" t="s">
        <v>4749</v>
      </c>
      <c r="J4082" s="100" t="s">
        <v>154</v>
      </c>
      <c r="K4082" s="101" t="s">
        <v>155</v>
      </c>
    </row>
    <row r="4083" spans="1:11" ht="30" x14ac:dyDescent="0.25">
      <c r="A4083" s="97" t="str">
        <f t="shared" si="441"/>
        <v>1</v>
      </c>
      <c r="B4083" s="98" t="str">
        <f t="shared" si="442"/>
        <v>9</v>
      </c>
      <c r="C4083" s="98" t="str">
        <f t="shared" si="443"/>
        <v>3</v>
      </c>
      <c r="D4083" s="98" t="str">
        <f t="shared" si="444"/>
        <v>1</v>
      </c>
      <c r="E4083" s="98" t="str">
        <f t="shared" si="445"/>
        <v>02</v>
      </c>
      <c r="F4083" s="98" t="str">
        <f t="shared" si="446"/>
        <v>2</v>
      </c>
      <c r="G4083" s="98" t="str">
        <f t="shared" si="447"/>
        <v>8</v>
      </c>
      <c r="H4083" s="99">
        <v>19310228</v>
      </c>
      <c r="I4083" s="100" t="s">
        <v>4750</v>
      </c>
      <c r="J4083" s="100" t="s">
        <v>154</v>
      </c>
      <c r="K4083" s="101" t="s">
        <v>155</v>
      </c>
    </row>
    <row r="4084" spans="1:11" ht="135" x14ac:dyDescent="0.25">
      <c r="A4084" s="97" t="str">
        <f t="shared" si="441"/>
        <v>1</v>
      </c>
      <c r="B4084" s="98" t="str">
        <f t="shared" si="442"/>
        <v>9</v>
      </c>
      <c r="C4084" s="98" t="str">
        <f t="shared" si="443"/>
        <v>3</v>
      </c>
      <c r="D4084" s="98" t="str">
        <f t="shared" si="444"/>
        <v>1</v>
      </c>
      <c r="E4084" s="98" t="str">
        <f t="shared" si="445"/>
        <v>03</v>
      </c>
      <c r="F4084" s="98" t="str">
        <f t="shared" si="446"/>
        <v>0</v>
      </c>
      <c r="G4084" s="98" t="str">
        <f t="shared" si="447"/>
        <v>0</v>
      </c>
      <c r="H4084" s="99">
        <v>19310300</v>
      </c>
      <c r="I4084" s="100" t="s">
        <v>4751</v>
      </c>
      <c r="J4084" s="100" t="s">
        <v>4752</v>
      </c>
      <c r="K4084" s="101" t="s">
        <v>144</v>
      </c>
    </row>
    <row r="4085" spans="1:11" x14ac:dyDescent="0.25">
      <c r="A4085" s="97" t="str">
        <f t="shared" si="441"/>
        <v>1</v>
      </c>
      <c r="B4085" s="98" t="str">
        <f t="shared" si="442"/>
        <v>9</v>
      </c>
      <c r="C4085" s="98" t="str">
        <f t="shared" si="443"/>
        <v>3</v>
      </c>
      <c r="D4085" s="98" t="str">
        <f t="shared" si="444"/>
        <v>1</v>
      </c>
      <c r="E4085" s="98" t="str">
        <f t="shared" si="445"/>
        <v>03</v>
      </c>
      <c r="F4085" s="98" t="str">
        <f t="shared" si="446"/>
        <v>0</v>
      </c>
      <c r="G4085" s="98" t="str">
        <f t="shared" si="447"/>
        <v>1</v>
      </c>
      <c r="H4085" s="99">
        <v>19310301</v>
      </c>
      <c r="I4085" s="100" t="s">
        <v>4753</v>
      </c>
      <c r="J4085" s="100" t="s">
        <v>154</v>
      </c>
      <c r="K4085" s="101" t="s">
        <v>155</v>
      </c>
    </row>
    <row r="4086" spans="1:11" ht="30" x14ac:dyDescent="0.25">
      <c r="A4086" s="97" t="str">
        <f t="shared" si="441"/>
        <v>1</v>
      </c>
      <c r="B4086" s="98" t="str">
        <f t="shared" si="442"/>
        <v>9</v>
      </c>
      <c r="C4086" s="98" t="str">
        <f t="shared" si="443"/>
        <v>3</v>
      </c>
      <c r="D4086" s="98" t="str">
        <f t="shared" si="444"/>
        <v>1</v>
      </c>
      <c r="E4086" s="98" t="str">
        <f t="shared" si="445"/>
        <v>03</v>
      </c>
      <c r="F4086" s="98" t="str">
        <f t="shared" si="446"/>
        <v>0</v>
      </c>
      <c r="G4086" s="98" t="str">
        <f t="shared" si="447"/>
        <v>2</v>
      </c>
      <c r="H4086" s="99">
        <v>19310302</v>
      </c>
      <c r="I4086" s="100" t="s">
        <v>4754</v>
      </c>
      <c r="J4086" s="100" t="s">
        <v>154</v>
      </c>
      <c r="K4086" s="101" t="s">
        <v>155</v>
      </c>
    </row>
    <row r="4087" spans="1:11" x14ac:dyDescent="0.25">
      <c r="A4087" s="97" t="str">
        <f t="shared" si="441"/>
        <v>1</v>
      </c>
      <c r="B4087" s="98" t="str">
        <f t="shared" si="442"/>
        <v>9</v>
      </c>
      <c r="C4087" s="98" t="str">
        <f t="shared" si="443"/>
        <v>3</v>
      </c>
      <c r="D4087" s="98" t="str">
        <f t="shared" si="444"/>
        <v>1</v>
      </c>
      <c r="E4087" s="98" t="str">
        <f t="shared" si="445"/>
        <v>03</v>
      </c>
      <c r="F4087" s="98" t="str">
        <f t="shared" si="446"/>
        <v>0</v>
      </c>
      <c r="G4087" s="98" t="str">
        <f t="shared" si="447"/>
        <v>3</v>
      </c>
      <c r="H4087" s="99">
        <v>19310303</v>
      </c>
      <c r="I4087" s="100" t="s">
        <v>4755</v>
      </c>
      <c r="J4087" s="100" t="s">
        <v>154</v>
      </c>
      <c r="K4087" s="101" t="s">
        <v>155</v>
      </c>
    </row>
    <row r="4088" spans="1:11" ht="30" x14ac:dyDescent="0.25">
      <c r="A4088" s="97" t="str">
        <f t="shared" si="441"/>
        <v>1</v>
      </c>
      <c r="B4088" s="98" t="str">
        <f t="shared" si="442"/>
        <v>9</v>
      </c>
      <c r="C4088" s="98" t="str">
        <f t="shared" si="443"/>
        <v>3</v>
      </c>
      <c r="D4088" s="98" t="str">
        <f t="shared" si="444"/>
        <v>1</v>
      </c>
      <c r="E4088" s="98" t="str">
        <f t="shared" si="445"/>
        <v>03</v>
      </c>
      <c r="F4088" s="98" t="str">
        <f t="shared" si="446"/>
        <v>0</v>
      </c>
      <c r="G4088" s="98" t="str">
        <f t="shared" si="447"/>
        <v>4</v>
      </c>
      <c r="H4088" s="99">
        <v>19310304</v>
      </c>
      <c r="I4088" s="100" t="s">
        <v>4756</v>
      </c>
      <c r="J4088" s="100" t="s">
        <v>154</v>
      </c>
      <c r="K4088" s="101" t="s">
        <v>155</v>
      </c>
    </row>
    <row r="4089" spans="1:11" x14ac:dyDescent="0.25">
      <c r="A4089" s="97" t="str">
        <f t="shared" si="441"/>
        <v>1</v>
      </c>
      <c r="B4089" s="98" t="str">
        <f t="shared" si="442"/>
        <v>9</v>
      </c>
      <c r="C4089" s="98" t="str">
        <f t="shared" si="443"/>
        <v>3</v>
      </c>
      <c r="D4089" s="98" t="str">
        <f t="shared" si="444"/>
        <v>1</v>
      </c>
      <c r="E4089" s="98" t="str">
        <f t="shared" si="445"/>
        <v>03</v>
      </c>
      <c r="F4089" s="98" t="str">
        <f t="shared" si="446"/>
        <v>0</v>
      </c>
      <c r="G4089" s="98" t="str">
        <f t="shared" si="447"/>
        <v>5</v>
      </c>
      <c r="H4089" s="99">
        <v>19310305</v>
      </c>
      <c r="I4089" s="100" t="s">
        <v>4757</v>
      </c>
      <c r="J4089" s="100" t="s">
        <v>154</v>
      </c>
      <c r="K4089" s="101" t="s">
        <v>155</v>
      </c>
    </row>
    <row r="4090" spans="1:11" x14ac:dyDescent="0.25">
      <c r="A4090" s="97" t="str">
        <f t="shared" si="441"/>
        <v>1</v>
      </c>
      <c r="B4090" s="98" t="str">
        <f t="shared" si="442"/>
        <v>9</v>
      </c>
      <c r="C4090" s="98" t="str">
        <f t="shared" si="443"/>
        <v>3</v>
      </c>
      <c r="D4090" s="98" t="str">
        <f t="shared" si="444"/>
        <v>1</v>
      </c>
      <c r="E4090" s="98" t="str">
        <f t="shared" si="445"/>
        <v>03</v>
      </c>
      <c r="F4090" s="98" t="str">
        <f t="shared" si="446"/>
        <v>0</v>
      </c>
      <c r="G4090" s="98" t="str">
        <f t="shared" si="447"/>
        <v>6</v>
      </c>
      <c r="H4090" s="99">
        <v>19310306</v>
      </c>
      <c r="I4090" s="100" t="s">
        <v>4758</v>
      </c>
      <c r="J4090" s="100" t="s">
        <v>154</v>
      </c>
      <c r="K4090" s="101" t="s">
        <v>155</v>
      </c>
    </row>
    <row r="4091" spans="1:11" ht="30" x14ac:dyDescent="0.25">
      <c r="A4091" s="97" t="str">
        <f t="shared" si="441"/>
        <v>1</v>
      </c>
      <c r="B4091" s="98" t="str">
        <f t="shared" si="442"/>
        <v>9</v>
      </c>
      <c r="C4091" s="98" t="str">
        <f t="shared" si="443"/>
        <v>3</v>
      </c>
      <c r="D4091" s="98" t="str">
        <f t="shared" si="444"/>
        <v>1</v>
      </c>
      <c r="E4091" s="98" t="str">
        <f t="shared" si="445"/>
        <v>03</v>
      </c>
      <c r="F4091" s="98" t="str">
        <f t="shared" si="446"/>
        <v>0</v>
      </c>
      <c r="G4091" s="98" t="str">
        <f t="shared" si="447"/>
        <v>7</v>
      </c>
      <c r="H4091" s="99">
        <v>19310307</v>
      </c>
      <c r="I4091" s="100" t="s">
        <v>4759</v>
      </c>
      <c r="J4091" s="100" t="s">
        <v>154</v>
      </c>
      <c r="K4091" s="101" t="s">
        <v>155</v>
      </c>
    </row>
    <row r="4092" spans="1:11" ht="30" x14ac:dyDescent="0.25">
      <c r="A4092" s="97" t="str">
        <f t="shared" si="441"/>
        <v>1</v>
      </c>
      <c r="B4092" s="98" t="str">
        <f t="shared" si="442"/>
        <v>9</v>
      </c>
      <c r="C4092" s="98" t="str">
        <f t="shared" si="443"/>
        <v>3</v>
      </c>
      <c r="D4092" s="98" t="str">
        <f t="shared" si="444"/>
        <v>1</v>
      </c>
      <c r="E4092" s="98" t="str">
        <f t="shared" si="445"/>
        <v>03</v>
      </c>
      <c r="F4092" s="98" t="str">
        <f t="shared" si="446"/>
        <v>0</v>
      </c>
      <c r="G4092" s="98" t="str">
        <f t="shared" si="447"/>
        <v>8</v>
      </c>
      <c r="H4092" s="99">
        <v>19310308</v>
      </c>
      <c r="I4092" s="100" t="s">
        <v>4760</v>
      </c>
      <c r="J4092" s="100" t="s">
        <v>154</v>
      </c>
      <c r="K4092" s="101" t="s">
        <v>155</v>
      </c>
    </row>
    <row r="4093" spans="1:11" ht="30" x14ac:dyDescent="0.25">
      <c r="A4093" s="97" t="str">
        <f t="shared" si="441"/>
        <v>1</v>
      </c>
      <c r="B4093" s="98" t="str">
        <f t="shared" si="442"/>
        <v>9</v>
      </c>
      <c r="C4093" s="98" t="str">
        <f t="shared" si="443"/>
        <v>3</v>
      </c>
      <c r="D4093" s="98" t="str">
        <f t="shared" si="444"/>
        <v>1</v>
      </c>
      <c r="E4093" s="98" t="str">
        <f t="shared" si="445"/>
        <v>04</v>
      </c>
      <c r="F4093" s="98" t="str">
        <f t="shared" si="446"/>
        <v>0</v>
      </c>
      <c r="G4093" s="98" t="str">
        <f t="shared" si="447"/>
        <v>0</v>
      </c>
      <c r="H4093" s="99">
        <v>19310400</v>
      </c>
      <c r="I4093" s="100" t="s">
        <v>4761</v>
      </c>
      <c r="J4093" s="100" t="s">
        <v>4762</v>
      </c>
      <c r="K4093" s="101" t="s">
        <v>144</v>
      </c>
    </row>
    <row r="4094" spans="1:11" x14ac:dyDescent="0.25">
      <c r="A4094" s="97" t="str">
        <f t="shared" si="441"/>
        <v>1</v>
      </c>
      <c r="B4094" s="98" t="str">
        <f t="shared" si="442"/>
        <v>9</v>
      </c>
      <c r="C4094" s="98" t="str">
        <f t="shared" si="443"/>
        <v>3</v>
      </c>
      <c r="D4094" s="98" t="str">
        <f t="shared" si="444"/>
        <v>1</v>
      </c>
      <c r="E4094" s="98" t="str">
        <f t="shared" si="445"/>
        <v>04</v>
      </c>
      <c r="F4094" s="98" t="str">
        <f t="shared" si="446"/>
        <v>0</v>
      </c>
      <c r="G4094" s="98" t="str">
        <f t="shared" si="447"/>
        <v>1</v>
      </c>
      <c r="H4094" s="99">
        <v>19310401</v>
      </c>
      <c r="I4094" s="100" t="s">
        <v>4763</v>
      </c>
      <c r="J4094" s="100" t="s">
        <v>154</v>
      </c>
      <c r="K4094" s="101" t="s">
        <v>155</v>
      </c>
    </row>
    <row r="4095" spans="1:11" x14ac:dyDescent="0.25">
      <c r="A4095" s="97" t="str">
        <f t="shared" si="441"/>
        <v>1</v>
      </c>
      <c r="B4095" s="98" t="str">
        <f t="shared" si="442"/>
        <v>9</v>
      </c>
      <c r="C4095" s="98" t="str">
        <f t="shared" si="443"/>
        <v>3</v>
      </c>
      <c r="D4095" s="98" t="str">
        <f t="shared" si="444"/>
        <v>1</v>
      </c>
      <c r="E4095" s="98" t="str">
        <f t="shared" si="445"/>
        <v>04</v>
      </c>
      <c r="F4095" s="98" t="str">
        <f t="shared" si="446"/>
        <v>0</v>
      </c>
      <c r="G4095" s="98" t="str">
        <f t="shared" si="447"/>
        <v>2</v>
      </c>
      <c r="H4095" s="99">
        <v>19310402</v>
      </c>
      <c r="I4095" s="100" t="s">
        <v>4764</v>
      </c>
      <c r="J4095" s="100" t="s">
        <v>154</v>
      </c>
      <c r="K4095" s="101" t="s">
        <v>155</v>
      </c>
    </row>
    <row r="4096" spans="1:11" x14ac:dyDescent="0.25">
      <c r="A4096" s="97" t="str">
        <f t="shared" si="441"/>
        <v>1</v>
      </c>
      <c r="B4096" s="98" t="str">
        <f t="shared" si="442"/>
        <v>9</v>
      </c>
      <c r="C4096" s="98" t="str">
        <f t="shared" si="443"/>
        <v>3</v>
      </c>
      <c r="D4096" s="98" t="str">
        <f t="shared" si="444"/>
        <v>1</v>
      </c>
      <c r="E4096" s="98" t="str">
        <f t="shared" si="445"/>
        <v>04</v>
      </c>
      <c r="F4096" s="98" t="str">
        <f t="shared" si="446"/>
        <v>0</v>
      </c>
      <c r="G4096" s="98" t="str">
        <f t="shared" si="447"/>
        <v>3</v>
      </c>
      <c r="H4096" s="99">
        <v>19310403</v>
      </c>
      <c r="I4096" s="100" t="s">
        <v>4765</v>
      </c>
      <c r="J4096" s="100" t="s">
        <v>154</v>
      </c>
      <c r="K4096" s="101" t="s">
        <v>155</v>
      </c>
    </row>
    <row r="4097" spans="1:11" ht="30" x14ac:dyDescent="0.25">
      <c r="A4097" s="97" t="str">
        <f t="shared" si="441"/>
        <v>1</v>
      </c>
      <c r="B4097" s="98" t="str">
        <f t="shared" si="442"/>
        <v>9</v>
      </c>
      <c r="C4097" s="98" t="str">
        <f t="shared" si="443"/>
        <v>3</v>
      </c>
      <c r="D4097" s="98" t="str">
        <f t="shared" si="444"/>
        <v>1</v>
      </c>
      <c r="E4097" s="98" t="str">
        <f t="shared" si="445"/>
        <v>04</v>
      </c>
      <c r="F4097" s="98" t="str">
        <f t="shared" si="446"/>
        <v>0</v>
      </c>
      <c r="G4097" s="98" t="str">
        <f t="shared" si="447"/>
        <v>4</v>
      </c>
      <c r="H4097" s="99">
        <v>19310404</v>
      </c>
      <c r="I4097" s="100" t="s">
        <v>4766</v>
      </c>
      <c r="J4097" s="100" t="s">
        <v>154</v>
      </c>
      <c r="K4097" s="101" t="s">
        <v>155</v>
      </c>
    </row>
    <row r="4098" spans="1:11" x14ac:dyDescent="0.25">
      <c r="A4098" s="97" t="str">
        <f t="shared" si="441"/>
        <v>1</v>
      </c>
      <c r="B4098" s="98" t="str">
        <f t="shared" si="442"/>
        <v>9</v>
      </c>
      <c r="C4098" s="98" t="str">
        <f t="shared" si="443"/>
        <v>3</v>
      </c>
      <c r="D4098" s="98" t="str">
        <f t="shared" si="444"/>
        <v>1</v>
      </c>
      <c r="E4098" s="98" t="str">
        <f t="shared" si="445"/>
        <v>04</v>
      </c>
      <c r="F4098" s="98" t="str">
        <f t="shared" si="446"/>
        <v>0</v>
      </c>
      <c r="G4098" s="98" t="str">
        <f t="shared" si="447"/>
        <v>5</v>
      </c>
      <c r="H4098" s="99">
        <v>19310405</v>
      </c>
      <c r="I4098" s="100" t="s">
        <v>4767</v>
      </c>
      <c r="J4098" s="100" t="s">
        <v>154</v>
      </c>
      <c r="K4098" s="101" t="s">
        <v>155</v>
      </c>
    </row>
    <row r="4099" spans="1:11" x14ac:dyDescent="0.25">
      <c r="A4099" s="97" t="str">
        <f t="shared" si="441"/>
        <v>1</v>
      </c>
      <c r="B4099" s="98" t="str">
        <f t="shared" si="442"/>
        <v>9</v>
      </c>
      <c r="C4099" s="98" t="str">
        <f t="shared" si="443"/>
        <v>3</v>
      </c>
      <c r="D4099" s="98" t="str">
        <f t="shared" si="444"/>
        <v>1</v>
      </c>
      <c r="E4099" s="98" t="str">
        <f t="shared" si="445"/>
        <v>04</v>
      </c>
      <c r="F4099" s="98" t="str">
        <f t="shared" si="446"/>
        <v>0</v>
      </c>
      <c r="G4099" s="98" t="str">
        <f t="shared" si="447"/>
        <v>6</v>
      </c>
      <c r="H4099" s="99">
        <v>19310406</v>
      </c>
      <c r="I4099" s="100" t="s">
        <v>4768</v>
      </c>
      <c r="J4099" s="100" t="s">
        <v>154</v>
      </c>
      <c r="K4099" s="101" t="s">
        <v>155</v>
      </c>
    </row>
    <row r="4100" spans="1:11" ht="30" x14ac:dyDescent="0.25">
      <c r="A4100" s="97" t="str">
        <f t="shared" si="441"/>
        <v>1</v>
      </c>
      <c r="B4100" s="98" t="str">
        <f t="shared" si="442"/>
        <v>9</v>
      </c>
      <c r="C4100" s="98" t="str">
        <f t="shared" si="443"/>
        <v>3</v>
      </c>
      <c r="D4100" s="98" t="str">
        <f t="shared" si="444"/>
        <v>1</v>
      </c>
      <c r="E4100" s="98" t="str">
        <f t="shared" si="445"/>
        <v>04</v>
      </c>
      <c r="F4100" s="98" t="str">
        <f t="shared" si="446"/>
        <v>0</v>
      </c>
      <c r="G4100" s="98" t="str">
        <f t="shared" si="447"/>
        <v>7</v>
      </c>
      <c r="H4100" s="99">
        <v>19310407</v>
      </c>
      <c r="I4100" s="100" t="s">
        <v>4769</v>
      </c>
      <c r="J4100" s="100" t="s">
        <v>154</v>
      </c>
      <c r="K4100" s="101" t="s">
        <v>155</v>
      </c>
    </row>
    <row r="4101" spans="1:11" ht="30" x14ac:dyDescent="0.25">
      <c r="A4101" s="97" t="str">
        <f t="shared" si="441"/>
        <v>1</v>
      </c>
      <c r="B4101" s="98" t="str">
        <f t="shared" si="442"/>
        <v>9</v>
      </c>
      <c r="C4101" s="98" t="str">
        <f t="shared" si="443"/>
        <v>3</v>
      </c>
      <c r="D4101" s="98" t="str">
        <f t="shared" si="444"/>
        <v>1</v>
      </c>
      <c r="E4101" s="98" t="str">
        <f t="shared" si="445"/>
        <v>04</v>
      </c>
      <c r="F4101" s="98" t="str">
        <f t="shared" si="446"/>
        <v>0</v>
      </c>
      <c r="G4101" s="98" t="str">
        <f t="shared" si="447"/>
        <v>8</v>
      </c>
      <c r="H4101" s="99">
        <v>19310408</v>
      </c>
      <c r="I4101" s="100" t="s">
        <v>4770</v>
      </c>
      <c r="J4101" s="100" t="s">
        <v>154</v>
      </c>
      <c r="K4101" s="101" t="s">
        <v>155</v>
      </c>
    </row>
    <row r="4102" spans="1:11" ht="45" x14ac:dyDescent="0.25">
      <c r="A4102" s="97" t="str">
        <f t="shared" si="441"/>
        <v>1</v>
      </c>
      <c r="B4102" s="98" t="str">
        <f t="shared" si="442"/>
        <v>9</v>
      </c>
      <c r="C4102" s="98" t="str">
        <f t="shared" si="443"/>
        <v>3</v>
      </c>
      <c r="D4102" s="98" t="str">
        <f t="shared" si="444"/>
        <v>1</v>
      </c>
      <c r="E4102" s="98" t="str">
        <f t="shared" si="445"/>
        <v>05</v>
      </c>
      <c r="F4102" s="98" t="str">
        <f t="shared" si="446"/>
        <v>0</v>
      </c>
      <c r="G4102" s="98" t="str">
        <f t="shared" si="447"/>
        <v>0</v>
      </c>
      <c r="H4102" s="99">
        <v>19310500</v>
      </c>
      <c r="I4102" s="100" t="s">
        <v>4771</v>
      </c>
      <c r="J4102" s="100" t="s">
        <v>4772</v>
      </c>
      <c r="K4102" s="101" t="s">
        <v>144</v>
      </c>
    </row>
    <row r="4103" spans="1:11" ht="30" x14ac:dyDescent="0.25">
      <c r="A4103" s="97" t="str">
        <f t="shared" ref="A4103:A4166" si="448">MID($H4103,1,1)</f>
        <v>1</v>
      </c>
      <c r="B4103" s="98" t="str">
        <f t="shared" ref="B4103:B4166" si="449">MID($H4103,2,1)</f>
        <v>9</v>
      </c>
      <c r="C4103" s="98" t="str">
        <f t="shared" ref="C4103:C4166" si="450">MID($H4103,3,1)</f>
        <v>3</v>
      </c>
      <c r="D4103" s="98" t="str">
        <f t="shared" ref="D4103:D4166" si="451">MID($H4103,4,1)</f>
        <v>1</v>
      </c>
      <c r="E4103" s="98" t="str">
        <f t="shared" ref="E4103:E4166" si="452">MID($H4103,5,2)</f>
        <v>05</v>
      </c>
      <c r="F4103" s="98" t="str">
        <f t="shared" ref="F4103:F4166" si="453">MID($H4103,7,1)</f>
        <v>0</v>
      </c>
      <c r="G4103" s="98" t="str">
        <f t="shared" ref="G4103:G4166" si="454">MID($H4103,8,1)</f>
        <v>1</v>
      </c>
      <c r="H4103" s="99">
        <v>19310501</v>
      </c>
      <c r="I4103" s="100" t="s">
        <v>4773</v>
      </c>
      <c r="J4103" s="100" t="s">
        <v>154</v>
      </c>
      <c r="K4103" s="101" t="s">
        <v>155</v>
      </c>
    </row>
    <row r="4104" spans="1:11" ht="30" x14ac:dyDescent="0.25">
      <c r="A4104" s="97" t="str">
        <f t="shared" si="448"/>
        <v>1</v>
      </c>
      <c r="B4104" s="98" t="str">
        <f t="shared" si="449"/>
        <v>9</v>
      </c>
      <c r="C4104" s="98" t="str">
        <f t="shared" si="450"/>
        <v>3</v>
      </c>
      <c r="D4104" s="98" t="str">
        <f t="shared" si="451"/>
        <v>1</v>
      </c>
      <c r="E4104" s="98" t="str">
        <f t="shared" si="452"/>
        <v>05</v>
      </c>
      <c r="F4104" s="98" t="str">
        <f t="shared" si="453"/>
        <v>0</v>
      </c>
      <c r="G4104" s="98" t="str">
        <f t="shared" si="454"/>
        <v>2</v>
      </c>
      <c r="H4104" s="99">
        <v>19310502</v>
      </c>
      <c r="I4104" s="100" t="s">
        <v>4774</v>
      </c>
      <c r="J4104" s="100" t="s">
        <v>154</v>
      </c>
      <c r="K4104" s="101" t="s">
        <v>155</v>
      </c>
    </row>
    <row r="4105" spans="1:11" ht="30" x14ac:dyDescent="0.25">
      <c r="A4105" s="97" t="str">
        <f t="shared" si="448"/>
        <v>1</v>
      </c>
      <c r="B4105" s="98" t="str">
        <f t="shared" si="449"/>
        <v>9</v>
      </c>
      <c r="C4105" s="98" t="str">
        <f t="shared" si="450"/>
        <v>3</v>
      </c>
      <c r="D4105" s="98" t="str">
        <f t="shared" si="451"/>
        <v>1</v>
      </c>
      <c r="E4105" s="98" t="str">
        <f t="shared" si="452"/>
        <v>05</v>
      </c>
      <c r="F4105" s="98" t="str">
        <f t="shared" si="453"/>
        <v>0</v>
      </c>
      <c r="G4105" s="98" t="str">
        <f t="shared" si="454"/>
        <v>3</v>
      </c>
      <c r="H4105" s="99">
        <v>19310503</v>
      </c>
      <c r="I4105" s="100" t="s">
        <v>4775</v>
      </c>
      <c r="J4105" s="100" t="s">
        <v>154</v>
      </c>
      <c r="K4105" s="101" t="s">
        <v>155</v>
      </c>
    </row>
    <row r="4106" spans="1:11" ht="30" x14ac:dyDescent="0.25">
      <c r="A4106" s="97" t="str">
        <f t="shared" si="448"/>
        <v>1</v>
      </c>
      <c r="B4106" s="98" t="str">
        <f t="shared" si="449"/>
        <v>9</v>
      </c>
      <c r="C4106" s="98" t="str">
        <f t="shared" si="450"/>
        <v>3</v>
      </c>
      <c r="D4106" s="98" t="str">
        <f t="shared" si="451"/>
        <v>1</v>
      </c>
      <c r="E4106" s="98" t="str">
        <f t="shared" si="452"/>
        <v>05</v>
      </c>
      <c r="F4106" s="98" t="str">
        <f t="shared" si="453"/>
        <v>0</v>
      </c>
      <c r="G4106" s="98" t="str">
        <f t="shared" si="454"/>
        <v>4</v>
      </c>
      <c r="H4106" s="99">
        <v>19310504</v>
      </c>
      <c r="I4106" s="100" t="s">
        <v>4776</v>
      </c>
      <c r="J4106" s="100" t="s">
        <v>154</v>
      </c>
      <c r="K4106" s="101" t="s">
        <v>155</v>
      </c>
    </row>
    <row r="4107" spans="1:11" ht="30" x14ac:dyDescent="0.25">
      <c r="A4107" s="97" t="str">
        <f t="shared" si="448"/>
        <v>1</v>
      </c>
      <c r="B4107" s="98" t="str">
        <f t="shared" si="449"/>
        <v>9</v>
      </c>
      <c r="C4107" s="98" t="str">
        <f t="shared" si="450"/>
        <v>3</v>
      </c>
      <c r="D4107" s="98" t="str">
        <f t="shared" si="451"/>
        <v>1</v>
      </c>
      <c r="E4107" s="98" t="str">
        <f t="shared" si="452"/>
        <v>05</v>
      </c>
      <c r="F4107" s="98" t="str">
        <f t="shared" si="453"/>
        <v>0</v>
      </c>
      <c r="G4107" s="98" t="str">
        <f t="shared" si="454"/>
        <v>5</v>
      </c>
      <c r="H4107" s="99">
        <v>19310505</v>
      </c>
      <c r="I4107" s="100" t="s">
        <v>4777</v>
      </c>
      <c r="J4107" s="100" t="s">
        <v>154</v>
      </c>
      <c r="K4107" s="101" t="s">
        <v>155</v>
      </c>
    </row>
    <row r="4108" spans="1:11" ht="30" x14ac:dyDescent="0.25">
      <c r="A4108" s="97" t="str">
        <f t="shared" si="448"/>
        <v>1</v>
      </c>
      <c r="B4108" s="98" t="str">
        <f t="shared" si="449"/>
        <v>9</v>
      </c>
      <c r="C4108" s="98" t="str">
        <f t="shared" si="450"/>
        <v>3</v>
      </c>
      <c r="D4108" s="98" t="str">
        <f t="shared" si="451"/>
        <v>1</v>
      </c>
      <c r="E4108" s="98" t="str">
        <f t="shared" si="452"/>
        <v>05</v>
      </c>
      <c r="F4108" s="98" t="str">
        <f t="shared" si="453"/>
        <v>0</v>
      </c>
      <c r="G4108" s="98" t="str">
        <f t="shared" si="454"/>
        <v>6</v>
      </c>
      <c r="H4108" s="99">
        <v>19310506</v>
      </c>
      <c r="I4108" s="100" t="s">
        <v>4778</v>
      </c>
      <c r="J4108" s="100" t="s">
        <v>154</v>
      </c>
      <c r="K4108" s="101" t="s">
        <v>155</v>
      </c>
    </row>
    <row r="4109" spans="1:11" ht="30" x14ac:dyDescent="0.25">
      <c r="A4109" s="97" t="str">
        <f t="shared" si="448"/>
        <v>1</v>
      </c>
      <c r="B4109" s="98" t="str">
        <f t="shared" si="449"/>
        <v>9</v>
      </c>
      <c r="C4109" s="98" t="str">
        <f t="shared" si="450"/>
        <v>3</v>
      </c>
      <c r="D4109" s="98" t="str">
        <f t="shared" si="451"/>
        <v>1</v>
      </c>
      <c r="E4109" s="98" t="str">
        <f t="shared" si="452"/>
        <v>05</v>
      </c>
      <c r="F4109" s="98" t="str">
        <f t="shared" si="453"/>
        <v>0</v>
      </c>
      <c r="G4109" s="98" t="str">
        <f t="shared" si="454"/>
        <v>7</v>
      </c>
      <c r="H4109" s="99">
        <v>19310507</v>
      </c>
      <c r="I4109" s="100" t="s">
        <v>4779</v>
      </c>
      <c r="J4109" s="100" t="s">
        <v>154</v>
      </c>
      <c r="K4109" s="101" t="s">
        <v>155</v>
      </c>
    </row>
    <row r="4110" spans="1:11" ht="30" x14ac:dyDescent="0.25">
      <c r="A4110" s="97" t="str">
        <f t="shared" si="448"/>
        <v>1</v>
      </c>
      <c r="B4110" s="98" t="str">
        <f t="shared" si="449"/>
        <v>9</v>
      </c>
      <c r="C4110" s="98" t="str">
        <f t="shared" si="450"/>
        <v>3</v>
      </c>
      <c r="D4110" s="98" t="str">
        <f t="shared" si="451"/>
        <v>1</v>
      </c>
      <c r="E4110" s="98" t="str">
        <f t="shared" si="452"/>
        <v>05</v>
      </c>
      <c r="F4110" s="98" t="str">
        <f t="shared" si="453"/>
        <v>0</v>
      </c>
      <c r="G4110" s="98" t="str">
        <f t="shared" si="454"/>
        <v>8</v>
      </c>
      <c r="H4110" s="99">
        <v>19310508</v>
      </c>
      <c r="I4110" s="100" t="s">
        <v>4780</v>
      </c>
      <c r="J4110" s="100" t="s">
        <v>154</v>
      </c>
      <c r="K4110" s="101" t="s">
        <v>155</v>
      </c>
    </row>
    <row r="4111" spans="1:11" ht="30" x14ac:dyDescent="0.25">
      <c r="A4111" s="97" t="str">
        <f t="shared" si="448"/>
        <v>1</v>
      </c>
      <c r="B4111" s="98" t="str">
        <f t="shared" si="449"/>
        <v>9</v>
      </c>
      <c r="C4111" s="98" t="str">
        <f t="shared" si="450"/>
        <v>3</v>
      </c>
      <c r="D4111" s="98" t="str">
        <f t="shared" si="451"/>
        <v>1</v>
      </c>
      <c r="E4111" s="98" t="str">
        <f t="shared" si="452"/>
        <v>06</v>
      </c>
      <c r="F4111" s="98" t="str">
        <f t="shared" si="453"/>
        <v>0</v>
      </c>
      <c r="G4111" s="98" t="str">
        <f t="shared" si="454"/>
        <v>0</v>
      </c>
      <c r="H4111" s="99">
        <v>19310600</v>
      </c>
      <c r="I4111" s="100" t="s">
        <v>4781</v>
      </c>
      <c r="J4111" s="100" t="s">
        <v>4782</v>
      </c>
      <c r="K4111" s="101" t="s">
        <v>144</v>
      </c>
    </row>
    <row r="4112" spans="1:11" ht="30" x14ac:dyDescent="0.25">
      <c r="A4112" s="97" t="str">
        <f t="shared" si="448"/>
        <v>1</v>
      </c>
      <c r="B4112" s="98" t="str">
        <f t="shared" si="449"/>
        <v>9</v>
      </c>
      <c r="C4112" s="98" t="str">
        <f t="shared" si="450"/>
        <v>3</v>
      </c>
      <c r="D4112" s="98" t="str">
        <f t="shared" si="451"/>
        <v>1</v>
      </c>
      <c r="E4112" s="98" t="str">
        <f t="shared" si="452"/>
        <v>06</v>
      </c>
      <c r="F4112" s="98" t="str">
        <f t="shared" si="453"/>
        <v>0</v>
      </c>
      <c r="G4112" s="98" t="str">
        <f t="shared" si="454"/>
        <v>1</v>
      </c>
      <c r="H4112" s="99">
        <v>19310601</v>
      </c>
      <c r="I4112" s="100" t="s">
        <v>4783</v>
      </c>
      <c r="J4112" s="100" t="s">
        <v>154</v>
      </c>
      <c r="K4112" s="101" t="s">
        <v>155</v>
      </c>
    </row>
    <row r="4113" spans="1:11" ht="30" x14ac:dyDescent="0.25">
      <c r="A4113" s="97" t="str">
        <f t="shared" si="448"/>
        <v>1</v>
      </c>
      <c r="B4113" s="98" t="str">
        <f t="shared" si="449"/>
        <v>9</v>
      </c>
      <c r="C4113" s="98" t="str">
        <f t="shared" si="450"/>
        <v>3</v>
      </c>
      <c r="D4113" s="98" t="str">
        <f t="shared" si="451"/>
        <v>1</v>
      </c>
      <c r="E4113" s="98" t="str">
        <f t="shared" si="452"/>
        <v>06</v>
      </c>
      <c r="F4113" s="98" t="str">
        <f t="shared" si="453"/>
        <v>0</v>
      </c>
      <c r="G4113" s="98" t="str">
        <f t="shared" si="454"/>
        <v>2</v>
      </c>
      <c r="H4113" s="99">
        <v>19310602</v>
      </c>
      <c r="I4113" s="100" t="s">
        <v>4784</v>
      </c>
      <c r="J4113" s="100" t="s">
        <v>154</v>
      </c>
      <c r="K4113" s="101" t="s">
        <v>155</v>
      </c>
    </row>
    <row r="4114" spans="1:11" ht="30" x14ac:dyDescent="0.25">
      <c r="A4114" s="97" t="str">
        <f t="shared" si="448"/>
        <v>1</v>
      </c>
      <c r="B4114" s="98" t="str">
        <f t="shared" si="449"/>
        <v>9</v>
      </c>
      <c r="C4114" s="98" t="str">
        <f t="shared" si="450"/>
        <v>3</v>
      </c>
      <c r="D4114" s="98" t="str">
        <f t="shared" si="451"/>
        <v>1</v>
      </c>
      <c r="E4114" s="98" t="str">
        <f t="shared" si="452"/>
        <v>06</v>
      </c>
      <c r="F4114" s="98" t="str">
        <f t="shared" si="453"/>
        <v>0</v>
      </c>
      <c r="G4114" s="98" t="str">
        <f t="shared" si="454"/>
        <v>3</v>
      </c>
      <c r="H4114" s="99">
        <v>19310603</v>
      </c>
      <c r="I4114" s="100" t="s">
        <v>4785</v>
      </c>
      <c r="J4114" s="100" t="s">
        <v>154</v>
      </c>
      <c r="K4114" s="101" t="s">
        <v>155</v>
      </c>
    </row>
    <row r="4115" spans="1:11" ht="30" x14ac:dyDescent="0.25">
      <c r="A4115" s="97" t="str">
        <f t="shared" si="448"/>
        <v>1</v>
      </c>
      <c r="B4115" s="98" t="str">
        <f t="shared" si="449"/>
        <v>9</v>
      </c>
      <c r="C4115" s="98" t="str">
        <f t="shared" si="450"/>
        <v>3</v>
      </c>
      <c r="D4115" s="98" t="str">
        <f t="shared" si="451"/>
        <v>1</v>
      </c>
      <c r="E4115" s="98" t="str">
        <f t="shared" si="452"/>
        <v>06</v>
      </c>
      <c r="F4115" s="98" t="str">
        <f t="shared" si="453"/>
        <v>0</v>
      </c>
      <c r="G4115" s="98" t="str">
        <f t="shared" si="454"/>
        <v>4</v>
      </c>
      <c r="H4115" s="99">
        <v>19310604</v>
      </c>
      <c r="I4115" s="100" t="s">
        <v>4786</v>
      </c>
      <c r="J4115" s="100" t="s">
        <v>154</v>
      </c>
      <c r="K4115" s="101" t="s">
        <v>155</v>
      </c>
    </row>
    <row r="4116" spans="1:11" ht="30" x14ac:dyDescent="0.25">
      <c r="A4116" s="97" t="str">
        <f t="shared" si="448"/>
        <v>1</v>
      </c>
      <c r="B4116" s="98" t="str">
        <f t="shared" si="449"/>
        <v>9</v>
      </c>
      <c r="C4116" s="98" t="str">
        <f t="shared" si="450"/>
        <v>3</v>
      </c>
      <c r="D4116" s="98" t="str">
        <f t="shared" si="451"/>
        <v>1</v>
      </c>
      <c r="E4116" s="98" t="str">
        <f t="shared" si="452"/>
        <v>06</v>
      </c>
      <c r="F4116" s="98" t="str">
        <f t="shared" si="453"/>
        <v>0</v>
      </c>
      <c r="G4116" s="98" t="str">
        <f t="shared" si="454"/>
        <v>5</v>
      </c>
      <c r="H4116" s="99">
        <v>19310605</v>
      </c>
      <c r="I4116" s="100" t="s">
        <v>4787</v>
      </c>
      <c r="J4116" s="100" t="s">
        <v>154</v>
      </c>
      <c r="K4116" s="101" t="s">
        <v>155</v>
      </c>
    </row>
    <row r="4117" spans="1:11" ht="30" x14ac:dyDescent="0.25">
      <c r="A4117" s="97" t="str">
        <f t="shared" si="448"/>
        <v>1</v>
      </c>
      <c r="B4117" s="98" t="str">
        <f t="shared" si="449"/>
        <v>9</v>
      </c>
      <c r="C4117" s="98" t="str">
        <f t="shared" si="450"/>
        <v>3</v>
      </c>
      <c r="D4117" s="98" t="str">
        <f t="shared" si="451"/>
        <v>1</v>
      </c>
      <c r="E4117" s="98" t="str">
        <f t="shared" si="452"/>
        <v>06</v>
      </c>
      <c r="F4117" s="98" t="str">
        <f t="shared" si="453"/>
        <v>0</v>
      </c>
      <c r="G4117" s="98" t="str">
        <f t="shared" si="454"/>
        <v>6</v>
      </c>
      <c r="H4117" s="99">
        <v>19310606</v>
      </c>
      <c r="I4117" s="100" t="s">
        <v>4788</v>
      </c>
      <c r="J4117" s="100" t="s">
        <v>154</v>
      </c>
      <c r="K4117" s="101" t="s">
        <v>155</v>
      </c>
    </row>
    <row r="4118" spans="1:11" ht="30" x14ac:dyDescent="0.25">
      <c r="A4118" s="97" t="str">
        <f t="shared" si="448"/>
        <v>1</v>
      </c>
      <c r="B4118" s="98" t="str">
        <f t="shared" si="449"/>
        <v>9</v>
      </c>
      <c r="C4118" s="98" t="str">
        <f t="shared" si="450"/>
        <v>3</v>
      </c>
      <c r="D4118" s="98" t="str">
        <f t="shared" si="451"/>
        <v>1</v>
      </c>
      <c r="E4118" s="98" t="str">
        <f t="shared" si="452"/>
        <v>06</v>
      </c>
      <c r="F4118" s="98" t="str">
        <f t="shared" si="453"/>
        <v>0</v>
      </c>
      <c r="G4118" s="98" t="str">
        <f t="shared" si="454"/>
        <v>7</v>
      </c>
      <c r="H4118" s="99">
        <v>19310607</v>
      </c>
      <c r="I4118" s="100" t="s">
        <v>4789</v>
      </c>
      <c r="J4118" s="100" t="s">
        <v>154</v>
      </c>
      <c r="K4118" s="101" t="s">
        <v>155</v>
      </c>
    </row>
    <row r="4119" spans="1:11" ht="30" x14ac:dyDescent="0.25">
      <c r="A4119" s="97" t="str">
        <f t="shared" si="448"/>
        <v>1</v>
      </c>
      <c r="B4119" s="98" t="str">
        <f t="shared" si="449"/>
        <v>9</v>
      </c>
      <c r="C4119" s="98" t="str">
        <f t="shared" si="450"/>
        <v>3</v>
      </c>
      <c r="D4119" s="98" t="str">
        <f t="shared" si="451"/>
        <v>1</v>
      </c>
      <c r="E4119" s="98" t="str">
        <f t="shared" si="452"/>
        <v>06</v>
      </c>
      <c r="F4119" s="98" t="str">
        <f t="shared" si="453"/>
        <v>0</v>
      </c>
      <c r="G4119" s="98" t="str">
        <f t="shared" si="454"/>
        <v>8</v>
      </c>
      <c r="H4119" s="99">
        <v>19310608</v>
      </c>
      <c r="I4119" s="100" t="s">
        <v>4790</v>
      </c>
      <c r="J4119" s="100" t="s">
        <v>154</v>
      </c>
      <c r="K4119" s="101" t="s">
        <v>155</v>
      </c>
    </row>
    <row r="4120" spans="1:11" x14ac:dyDescent="0.25">
      <c r="A4120" s="97" t="str">
        <f t="shared" si="448"/>
        <v>1</v>
      </c>
      <c r="B4120" s="98" t="str">
        <f t="shared" si="449"/>
        <v>9</v>
      </c>
      <c r="C4120" s="98" t="str">
        <f t="shared" si="450"/>
        <v>4</v>
      </c>
      <c r="D4120" s="98" t="str">
        <f t="shared" si="451"/>
        <v>0</v>
      </c>
      <c r="E4120" s="98" t="str">
        <f t="shared" si="452"/>
        <v>00</v>
      </c>
      <c r="F4120" s="98" t="str">
        <f t="shared" si="453"/>
        <v>0</v>
      </c>
      <c r="G4120" s="98" t="str">
        <f t="shared" si="454"/>
        <v>0</v>
      </c>
      <c r="H4120" s="99">
        <v>19400000</v>
      </c>
      <c r="I4120" s="100" t="s">
        <v>4791</v>
      </c>
      <c r="J4120" s="100" t="s">
        <v>4792</v>
      </c>
      <c r="K4120" s="101" t="s">
        <v>144</v>
      </c>
    </row>
    <row r="4121" spans="1:11" ht="30" x14ac:dyDescent="0.25">
      <c r="A4121" s="97" t="str">
        <f t="shared" si="448"/>
        <v>1</v>
      </c>
      <c r="B4121" s="98" t="str">
        <f t="shared" si="449"/>
        <v>9</v>
      </c>
      <c r="C4121" s="98" t="str">
        <f t="shared" si="450"/>
        <v>4</v>
      </c>
      <c r="D4121" s="98" t="str">
        <f t="shared" si="451"/>
        <v>1</v>
      </c>
      <c r="E4121" s="98" t="str">
        <f t="shared" si="452"/>
        <v>00</v>
      </c>
      <c r="F4121" s="98" t="str">
        <f t="shared" si="453"/>
        <v>0</v>
      </c>
      <c r="G4121" s="98" t="str">
        <f t="shared" si="454"/>
        <v>0</v>
      </c>
      <c r="H4121" s="99">
        <v>19410000</v>
      </c>
      <c r="I4121" s="100" t="s">
        <v>4793</v>
      </c>
      <c r="J4121" s="100" t="s">
        <v>4794</v>
      </c>
      <c r="K4121" s="101" t="s">
        <v>144</v>
      </c>
    </row>
    <row r="4122" spans="1:11" ht="30" x14ac:dyDescent="0.25">
      <c r="A4122" s="97" t="str">
        <f t="shared" si="448"/>
        <v>1</v>
      </c>
      <c r="B4122" s="98" t="str">
        <f t="shared" si="449"/>
        <v>9</v>
      </c>
      <c r="C4122" s="98" t="str">
        <f t="shared" si="450"/>
        <v>4</v>
      </c>
      <c r="D4122" s="98" t="str">
        <f t="shared" si="451"/>
        <v>1</v>
      </c>
      <c r="E4122" s="98" t="str">
        <f t="shared" si="452"/>
        <v>01</v>
      </c>
      <c r="F4122" s="98" t="str">
        <f t="shared" si="453"/>
        <v>0</v>
      </c>
      <c r="G4122" s="98" t="str">
        <f t="shared" si="454"/>
        <v>0</v>
      </c>
      <c r="H4122" s="99">
        <v>19410100</v>
      </c>
      <c r="I4122" s="100" t="s">
        <v>4795</v>
      </c>
      <c r="J4122" s="100" t="s">
        <v>4796</v>
      </c>
      <c r="K4122" s="101" t="s">
        <v>144</v>
      </c>
    </row>
    <row r="4123" spans="1:11" ht="30" x14ac:dyDescent="0.25">
      <c r="A4123" s="97" t="str">
        <f t="shared" si="448"/>
        <v>1</v>
      </c>
      <c r="B4123" s="98" t="str">
        <f t="shared" si="449"/>
        <v>9</v>
      </c>
      <c r="C4123" s="98" t="str">
        <f t="shared" si="450"/>
        <v>4</v>
      </c>
      <c r="D4123" s="98" t="str">
        <f t="shared" si="451"/>
        <v>1</v>
      </c>
      <c r="E4123" s="98" t="str">
        <f t="shared" si="452"/>
        <v>01</v>
      </c>
      <c r="F4123" s="98" t="str">
        <f t="shared" si="453"/>
        <v>0</v>
      </c>
      <c r="G4123" s="98" t="str">
        <f t="shared" si="454"/>
        <v>2</v>
      </c>
      <c r="H4123" s="99">
        <v>19410102</v>
      </c>
      <c r="I4123" s="100" t="s">
        <v>4797</v>
      </c>
      <c r="J4123" s="100" t="s">
        <v>154</v>
      </c>
      <c r="K4123" s="101" t="s">
        <v>155</v>
      </c>
    </row>
    <row r="4124" spans="1:11" ht="30" x14ac:dyDescent="0.25">
      <c r="A4124" s="97" t="str">
        <f t="shared" si="448"/>
        <v>1</v>
      </c>
      <c r="B4124" s="98" t="str">
        <f t="shared" si="449"/>
        <v>9</v>
      </c>
      <c r="C4124" s="98" t="str">
        <f t="shared" si="450"/>
        <v>4</v>
      </c>
      <c r="D4124" s="98" t="str">
        <f t="shared" si="451"/>
        <v>1</v>
      </c>
      <c r="E4124" s="98" t="str">
        <f t="shared" si="452"/>
        <v>01</v>
      </c>
      <c r="F4124" s="98" t="str">
        <f t="shared" si="453"/>
        <v>0</v>
      </c>
      <c r="G4124" s="98" t="str">
        <f t="shared" si="454"/>
        <v>4</v>
      </c>
      <c r="H4124" s="99">
        <v>19410104</v>
      </c>
      <c r="I4124" s="100" t="s">
        <v>4798</v>
      </c>
      <c r="J4124" s="100" t="s">
        <v>154</v>
      </c>
      <c r="K4124" s="101" t="s">
        <v>155</v>
      </c>
    </row>
    <row r="4125" spans="1:11" x14ac:dyDescent="0.25">
      <c r="A4125" s="97" t="str">
        <f t="shared" si="448"/>
        <v>1</v>
      </c>
      <c r="B4125" s="98" t="str">
        <f t="shared" si="449"/>
        <v>9</v>
      </c>
      <c r="C4125" s="98" t="str">
        <f t="shared" si="450"/>
        <v>4</v>
      </c>
      <c r="D4125" s="98" t="str">
        <f t="shared" si="451"/>
        <v>1</v>
      </c>
      <c r="E4125" s="98" t="str">
        <f t="shared" si="452"/>
        <v>01</v>
      </c>
      <c r="F4125" s="98" t="str">
        <f t="shared" si="453"/>
        <v>0</v>
      </c>
      <c r="G4125" s="98" t="str">
        <f t="shared" si="454"/>
        <v>5</v>
      </c>
      <c r="H4125" s="99">
        <v>19410105</v>
      </c>
      <c r="I4125" s="100" t="s">
        <v>4799</v>
      </c>
      <c r="J4125" s="100" t="s">
        <v>154</v>
      </c>
      <c r="K4125" s="101" t="s">
        <v>155</v>
      </c>
    </row>
    <row r="4126" spans="1:11" x14ac:dyDescent="0.25">
      <c r="A4126" s="97" t="str">
        <f t="shared" si="448"/>
        <v>1</v>
      </c>
      <c r="B4126" s="98" t="str">
        <f t="shared" si="449"/>
        <v>9</v>
      </c>
      <c r="C4126" s="98" t="str">
        <f t="shared" si="450"/>
        <v>4</v>
      </c>
      <c r="D4126" s="98" t="str">
        <f t="shared" si="451"/>
        <v>1</v>
      </c>
      <c r="E4126" s="98" t="str">
        <f t="shared" si="452"/>
        <v>01</v>
      </c>
      <c r="F4126" s="98" t="str">
        <f t="shared" si="453"/>
        <v>0</v>
      </c>
      <c r="G4126" s="98" t="str">
        <f t="shared" si="454"/>
        <v>6</v>
      </c>
      <c r="H4126" s="99">
        <v>19410106</v>
      </c>
      <c r="I4126" s="100" t="s">
        <v>4800</v>
      </c>
      <c r="J4126" s="100" t="s">
        <v>154</v>
      </c>
      <c r="K4126" s="101" t="s">
        <v>155</v>
      </c>
    </row>
    <row r="4127" spans="1:11" ht="30" x14ac:dyDescent="0.25">
      <c r="A4127" s="97" t="str">
        <f t="shared" si="448"/>
        <v>1</v>
      </c>
      <c r="B4127" s="98" t="str">
        <f t="shared" si="449"/>
        <v>9</v>
      </c>
      <c r="C4127" s="98" t="str">
        <f t="shared" si="450"/>
        <v>4</v>
      </c>
      <c r="D4127" s="98" t="str">
        <f t="shared" si="451"/>
        <v>1</v>
      </c>
      <c r="E4127" s="98" t="str">
        <f t="shared" si="452"/>
        <v>01</v>
      </c>
      <c r="F4127" s="98" t="str">
        <f t="shared" si="453"/>
        <v>0</v>
      </c>
      <c r="G4127" s="98" t="str">
        <f t="shared" si="454"/>
        <v>7</v>
      </c>
      <c r="H4127" s="99">
        <v>19410107</v>
      </c>
      <c r="I4127" s="100" t="s">
        <v>4801</v>
      </c>
      <c r="J4127" s="100" t="s">
        <v>154</v>
      </c>
      <c r="K4127" s="101" t="s">
        <v>155</v>
      </c>
    </row>
    <row r="4128" spans="1:11" ht="30" x14ac:dyDescent="0.25">
      <c r="A4128" s="97" t="str">
        <f t="shared" si="448"/>
        <v>1</v>
      </c>
      <c r="B4128" s="98" t="str">
        <f t="shared" si="449"/>
        <v>9</v>
      </c>
      <c r="C4128" s="98" t="str">
        <f t="shared" si="450"/>
        <v>4</v>
      </c>
      <c r="D4128" s="98" t="str">
        <f t="shared" si="451"/>
        <v>1</v>
      </c>
      <c r="E4128" s="98" t="str">
        <f t="shared" si="452"/>
        <v>01</v>
      </c>
      <c r="F4128" s="98" t="str">
        <f t="shared" si="453"/>
        <v>0</v>
      </c>
      <c r="G4128" s="98" t="str">
        <f t="shared" si="454"/>
        <v>8</v>
      </c>
      <c r="H4128" s="99">
        <v>19410108</v>
      </c>
      <c r="I4128" s="100" t="s">
        <v>4802</v>
      </c>
      <c r="J4128" s="100" t="s">
        <v>154</v>
      </c>
      <c r="K4128" s="101" t="s">
        <v>155</v>
      </c>
    </row>
    <row r="4129" spans="1:11" x14ac:dyDescent="0.25">
      <c r="A4129" s="97" t="str">
        <f t="shared" si="448"/>
        <v>1</v>
      </c>
      <c r="B4129" s="98" t="str">
        <f t="shared" si="449"/>
        <v>9</v>
      </c>
      <c r="C4129" s="98" t="str">
        <f t="shared" si="450"/>
        <v>4</v>
      </c>
      <c r="D4129" s="98" t="str">
        <f t="shared" si="451"/>
        <v>1</v>
      </c>
      <c r="E4129" s="98" t="str">
        <f t="shared" si="452"/>
        <v>02</v>
      </c>
      <c r="F4129" s="98" t="str">
        <f t="shared" si="453"/>
        <v>0</v>
      </c>
      <c r="G4129" s="98" t="str">
        <f t="shared" si="454"/>
        <v>0</v>
      </c>
      <c r="H4129" s="99">
        <v>19410200</v>
      </c>
      <c r="I4129" s="100" t="s">
        <v>4803</v>
      </c>
      <c r="J4129" s="100" t="s">
        <v>4804</v>
      </c>
      <c r="K4129" s="101" t="s">
        <v>144</v>
      </c>
    </row>
    <row r="4130" spans="1:11" ht="30" x14ac:dyDescent="0.25">
      <c r="A4130" s="97" t="str">
        <f t="shared" si="448"/>
        <v>1</v>
      </c>
      <c r="B4130" s="98" t="str">
        <f t="shared" si="449"/>
        <v>9</v>
      </c>
      <c r="C4130" s="98" t="str">
        <f t="shared" si="450"/>
        <v>4</v>
      </c>
      <c r="D4130" s="98" t="str">
        <f t="shared" si="451"/>
        <v>1</v>
      </c>
      <c r="E4130" s="98" t="str">
        <f t="shared" si="452"/>
        <v>02</v>
      </c>
      <c r="F4130" s="98" t="str">
        <f t="shared" si="453"/>
        <v>1</v>
      </c>
      <c r="G4130" s="98" t="str">
        <f t="shared" si="454"/>
        <v>0</v>
      </c>
      <c r="H4130" s="99">
        <v>19410210</v>
      </c>
      <c r="I4130" s="100" t="s">
        <v>4805</v>
      </c>
      <c r="J4130" s="100" t="s">
        <v>4806</v>
      </c>
      <c r="K4130" s="101" t="s">
        <v>144</v>
      </c>
    </row>
    <row r="4131" spans="1:11" ht="30" x14ac:dyDescent="0.25">
      <c r="A4131" s="97" t="str">
        <f t="shared" si="448"/>
        <v>1</v>
      </c>
      <c r="B4131" s="98" t="str">
        <f t="shared" si="449"/>
        <v>9</v>
      </c>
      <c r="C4131" s="98" t="str">
        <f t="shared" si="450"/>
        <v>4</v>
      </c>
      <c r="D4131" s="98" t="str">
        <f t="shared" si="451"/>
        <v>1</v>
      </c>
      <c r="E4131" s="98" t="str">
        <f t="shared" si="452"/>
        <v>02</v>
      </c>
      <c r="F4131" s="98" t="str">
        <f t="shared" si="453"/>
        <v>1</v>
      </c>
      <c r="G4131" s="98" t="str">
        <f t="shared" si="454"/>
        <v>2</v>
      </c>
      <c r="H4131" s="99">
        <v>19410212</v>
      </c>
      <c r="I4131" s="100" t="s">
        <v>4807</v>
      </c>
      <c r="J4131" s="100" t="s">
        <v>154</v>
      </c>
      <c r="K4131" s="101" t="s">
        <v>155</v>
      </c>
    </row>
    <row r="4132" spans="1:11" ht="30" x14ac:dyDescent="0.25">
      <c r="A4132" s="97" t="str">
        <f t="shared" si="448"/>
        <v>1</v>
      </c>
      <c r="B4132" s="98" t="str">
        <f t="shared" si="449"/>
        <v>9</v>
      </c>
      <c r="C4132" s="98" t="str">
        <f t="shared" si="450"/>
        <v>4</v>
      </c>
      <c r="D4132" s="98" t="str">
        <f t="shared" si="451"/>
        <v>1</v>
      </c>
      <c r="E4132" s="98" t="str">
        <f t="shared" si="452"/>
        <v>02</v>
      </c>
      <c r="F4132" s="98" t="str">
        <f t="shared" si="453"/>
        <v>1</v>
      </c>
      <c r="G4132" s="98" t="str">
        <f t="shared" si="454"/>
        <v>4</v>
      </c>
      <c r="H4132" s="99">
        <v>19410214</v>
      </c>
      <c r="I4132" s="100" t="s">
        <v>4808</v>
      </c>
      <c r="J4132" s="100" t="s">
        <v>154</v>
      </c>
      <c r="K4132" s="101" t="s">
        <v>155</v>
      </c>
    </row>
    <row r="4133" spans="1:11" ht="30" x14ac:dyDescent="0.25">
      <c r="A4133" s="97" t="str">
        <f t="shared" si="448"/>
        <v>1</v>
      </c>
      <c r="B4133" s="98" t="str">
        <f t="shared" si="449"/>
        <v>9</v>
      </c>
      <c r="C4133" s="98" t="str">
        <f t="shared" si="450"/>
        <v>4</v>
      </c>
      <c r="D4133" s="98" t="str">
        <f t="shared" si="451"/>
        <v>1</v>
      </c>
      <c r="E4133" s="98" t="str">
        <f t="shared" si="452"/>
        <v>02</v>
      </c>
      <c r="F4133" s="98" t="str">
        <f t="shared" si="453"/>
        <v>1</v>
      </c>
      <c r="G4133" s="98" t="str">
        <f t="shared" si="454"/>
        <v>5</v>
      </c>
      <c r="H4133" s="99">
        <v>19410215</v>
      </c>
      <c r="I4133" s="100" t="s">
        <v>4809</v>
      </c>
      <c r="J4133" s="100" t="s">
        <v>154</v>
      </c>
      <c r="K4133" s="101" t="s">
        <v>155</v>
      </c>
    </row>
    <row r="4134" spans="1:11" ht="30" x14ac:dyDescent="0.25">
      <c r="A4134" s="97" t="str">
        <f t="shared" si="448"/>
        <v>1</v>
      </c>
      <c r="B4134" s="98" t="str">
        <f t="shared" si="449"/>
        <v>9</v>
      </c>
      <c r="C4134" s="98" t="str">
        <f t="shared" si="450"/>
        <v>4</v>
      </c>
      <c r="D4134" s="98" t="str">
        <f t="shared" si="451"/>
        <v>1</v>
      </c>
      <c r="E4134" s="98" t="str">
        <f t="shared" si="452"/>
        <v>02</v>
      </c>
      <c r="F4134" s="98" t="str">
        <f t="shared" si="453"/>
        <v>1</v>
      </c>
      <c r="G4134" s="98" t="str">
        <f t="shared" si="454"/>
        <v>6</v>
      </c>
      <c r="H4134" s="99">
        <v>19410216</v>
      </c>
      <c r="I4134" s="100" t="s">
        <v>4810</v>
      </c>
      <c r="J4134" s="100" t="s">
        <v>154</v>
      </c>
      <c r="K4134" s="101" t="s">
        <v>155</v>
      </c>
    </row>
    <row r="4135" spans="1:11" ht="30" x14ac:dyDescent="0.25">
      <c r="A4135" s="97" t="str">
        <f t="shared" si="448"/>
        <v>1</v>
      </c>
      <c r="B4135" s="98" t="str">
        <f t="shared" si="449"/>
        <v>9</v>
      </c>
      <c r="C4135" s="98" t="str">
        <f t="shared" si="450"/>
        <v>4</v>
      </c>
      <c r="D4135" s="98" t="str">
        <f t="shared" si="451"/>
        <v>1</v>
      </c>
      <c r="E4135" s="98" t="str">
        <f t="shared" si="452"/>
        <v>02</v>
      </c>
      <c r="F4135" s="98" t="str">
        <f t="shared" si="453"/>
        <v>1</v>
      </c>
      <c r="G4135" s="98" t="str">
        <f t="shared" si="454"/>
        <v>7</v>
      </c>
      <c r="H4135" s="99">
        <v>19410217</v>
      </c>
      <c r="I4135" s="100" t="s">
        <v>4811</v>
      </c>
      <c r="J4135" s="100" t="s">
        <v>154</v>
      </c>
      <c r="K4135" s="101" t="s">
        <v>155</v>
      </c>
    </row>
    <row r="4136" spans="1:11" ht="30" x14ac:dyDescent="0.25">
      <c r="A4136" s="97" t="str">
        <f t="shared" si="448"/>
        <v>1</v>
      </c>
      <c r="B4136" s="98" t="str">
        <f t="shared" si="449"/>
        <v>9</v>
      </c>
      <c r="C4136" s="98" t="str">
        <f t="shared" si="450"/>
        <v>4</v>
      </c>
      <c r="D4136" s="98" t="str">
        <f t="shared" si="451"/>
        <v>1</v>
      </c>
      <c r="E4136" s="98" t="str">
        <f t="shared" si="452"/>
        <v>02</v>
      </c>
      <c r="F4136" s="98" t="str">
        <f t="shared" si="453"/>
        <v>1</v>
      </c>
      <c r="G4136" s="98" t="str">
        <f t="shared" si="454"/>
        <v>8</v>
      </c>
      <c r="H4136" s="99">
        <v>19410218</v>
      </c>
      <c r="I4136" s="100" t="s">
        <v>4812</v>
      </c>
      <c r="J4136" s="100" t="s">
        <v>154</v>
      </c>
      <c r="K4136" s="101" t="s">
        <v>155</v>
      </c>
    </row>
    <row r="4137" spans="1:11" ht="30" x14ac:dyDescent="0.25">
      <c r="A4137" s="97" t="str">
        <f t="shared" si="448"/>
        <v>1</v>
      </c>
      <c r="B4137" s="98" t="str">
        <f t="shared" si="449"/>
        <v>9</v>
      </c>
      <c r="C4137" s="98" t="str">
        <f t="shared" si="450"/>
        <v>4</v>
      </c>
      <c r="D4137" s="98" t="str">
        <f t="shared" si="451"/>
        <v>1</v>
      </c>
      <c r="E4137" s="98" t="str">
        <f t="shared" si="452"/>
        <v>02</v>
      </c>
      <c r="F4137" s="98" t="str">
        <f t="shared" si="453"/>
        <v>2</v>
      </c>
      <c r="G4137" s="98" t="str">
        <f t="shared" si="454"/>
        <v>0</v>
      </c>
      <c r="H4137" s="99">
        <v>19410220</v>
      </c>
      <c r="I4137" s="100" t="s">
        <v>4813</v>
      </c>
      <c r="J4137" s="100" t="s">
        <v>4814</v>
      </c>
      <c r="K4137" s="101" t="s">
        <v>144</v>
      </c>
    </row>
    <row r="4138" spans="1:11" ht="30" x14ac:dyDescent="0.25">
      <c r="A4138" s="97" t="str">
        <f t="shared" si="448"/>
        <v>1</v>
      </c>
      <c r="B4138" s="98" t="str">
        <f t="shared" si="449"/>
        <v>9</v>
      </c>
      <c r="C4138" s="98" t="str">
        <f t="shared" si="450"/>
        <v>4</v>
      </c>
      <c r="D4138" s="98" t="str">
        <f t="shared" si="451"/>
        <v>1</v>
      </c>
      <c r="E4138" s="98" t="str">
        <f t="shared" si="452"/>
        <v>02</v>
      </c>
      <c r="F4138" s="98" t="str">
        <f t="shared" si="453"/>
        <v>2</v>
      </c>
      <c r="G4138" s="98" t="str">
        <f t="shared" si="454"/>
        <v>2</v>
      </c>
      <c r="H4138" s="99">
        <v>19410222</v>
      </c>
      <c r="I4138" s="100" t="s">
        <v>4815</v>
      </c>
      <c r="J4138" s="100" t="s">
        <v>154</v>
      </c>
      <c r="K4138" s="101" t="s">
        <v>155</v>
      </c>
    </row>
    <row r="4139" spans="1:11" ht="30" x14ac:dyDescent="0.25">
      <c r="A4139" s="97" t="str">
        <f t="shared" si="448"/>
        <v>1</v>
      </c>
      <c r="B4139" s="98" t="str">
        <f t="shared" si="449"/>
        <v>9</v>
      </c>
      <c r="C4139" s="98" t="str">
        <f t="shared" si="450"/>
        <v>4</v>
      </c>
      <c r="D4139" s="98" t="str">
        <f t="shared" si="451"/>
        <v>1</v>
      </c>
      <c r="E4139" s="98" t="str">
        <f t="shared" si="452"/>
        <v>02</v>
      </c>
      <c r="F4139" s="98" t="str">
        <f t="shared" si="453"/>
        <v>2</v>
      </c>
      <c r="G4139" s="98" t="str">
        <f t="shared" si="454"/>
        <v>4</v>
      </c>
      <c r="H4139" s="99">
        <v>19410224</v>
      </c>
      <c r="I4139" s="100" t="s">
        <v>4816</v>
      </c>
      <c r="J4139" s="100" t="s">
        <v>154</v>
      </c>
      <c r="K4139" s="101" t="s">
        <v>155</v>
      </c>
    </row>
    <row r="4140" spans="1:11" ht="30" x14ac:dyDescent="0.25">
      <c r="A4140" s="97" t="str">
        <f t="shared" si="448"/>
        <v>1</v>
      </c>
      <c r="B4140" s="98" t="str">
        <f t="shared" si="449"/>
        <v>9</v>
      </c>
      <c r="C4140" s="98" t="str">
        <f t="shared" si="450"/>
        <v>4</v>
      </c>
      <c r="D4140" s="98" t="str">
        <f t="shared" si="451"/>
        <v>1</v>
      </c>
      <c r="E4140" s="98" t="str">
        <f t="shared" si="452"/>
        <v>02</v>
      </c>
      <c r="F4140" s="98" t="str">
        <f t="shared" si="453"/>
        <v>2</v>
      </c>
      <c r="G4140" s="98" t="str">
        <f t="shared" si="454"/>
        <v>5</v>
      </c>
      <c r="H4140" s="99">
        <v>19410225</v>
      </c>
      <c r="I4140" s="100" t="s">
        <v>4817</v>
      </c>
      <c r="J4140" s="100" t="s">
        <v>154</v>
      </c>
      <c r="K4140" s="101" t="s">
        <v>155</v>
      </c>
    </row>
    <row r="4141" spans="1:11" ht="30" x14ac:dyDescent="0.25">
      <c r="A4141" s="97" t="str">
        <f t="shared" si="448"/>
        <v>1</v>
      </c>
      <c r="B4141" s="98" t="str">
        <f t="shared" si="449"/>
        <v>9</v>
      </c>
      <c r="C4141" s="98" t="str">
        <f t="shared" si="450"/>
        <v>4</v>
      </c>
      <c r="D4141" s="98" t="str">
        <f t="shared" si="451"/>
        <v>1</v>
      </c>
      <c r="E4141" s="98" t="str">
        <f t="shared" si="452"/>
        <v>02</v>
      </c>
      <c r="F4141" s="98" t="str">
        <f t="shared" si="453"/>
        <v>2</v>
      </c>
      <c r="G4141" s="98" t="str">
        <f t="shared" si="454"/>
        <v>6</v>
      </c>
      <c r="H4141" s="99">
        <v>19410226</v>
      </c>
      <c r="I4141" s="100" t="s">
        <v>4818</v>
      </c>
      <c r="J4141" s="100" t="s">
        <v>154</v>
      </c>
      <c r="K4141" s="101" t="s">
        <v>155</v>
      </c>
    </row>
    <row r="4142" spans="1:11" ht="30" x14ac:dyDescent="0.25">
      <c r="A4142" s="97" t="str">
        <f t="shared" si="448"/>
        <v>1</v>
      </c>
      <c r="B4142" s="98" t="str">
        <f t="shared" si="449"/>
        <v>9</v>
      </c>
      <c r="C4142" s="98" t="str">
        <f t="shared" si="450"/>
        <v>4</v>
      </c>
      <c r="D4142" s="98" t="str">
        <f t="shared" si="451"/>
        <v>1</v>
      </c>
      <c r="E4142" s="98" t="str">
        <f t="shared" si="452"/>
        <v>02</v>
      </c>
      <c r="F4142" s="98" t="str">
        <f t="shared" si="453"/>
        <v>2</v>
      </c>
      <c r="G4142" s="98" t="str">
        <f t="shared" si="454"/>
        <v>7</v>
      </c>
      <c r="H4142" s="99">
        <v>19410227</v>
      </c>
      <c r="I4142" s="100" t="s">
        <v>4819</v>
      </c>
      <c r="J4142" s="100" t="s">
        <v>154</v>
      </c>
      <c r="K4142" s="101" t="s">
        <v>155</v>
      </c>
    </row>
    <row r="4143" spans="1:11" ht="30" x14ac:dyDescent="0.25">
      <c r="A4143" s="97" t="str">
        <f t="shared" si="448"/>
        <v>1</v>
      </c>
      <c r="B4143" s="98" t="str">
        <f t="shared" si="449"/>
        <v>9</v>
      </c>
      <c r="C4143" s="98" t="str">
        <f t="shared" si="450"/>
        <v>4</v>
      </c>
      <c r="D4143" s="98" t="str">
        <f t="shared" si="451"/>
        <v>1</v>
      </c>
      <c r="E4143" s="98" t="str">
        <f t="shared" si="452"/>
        <v>02</v>
      </c>
      <c r="F4143" s="98" t="str">
        <f t="shared" si="453"/>
        <v>2</v>
      </c>
      <c r="G4143" s="98" t="str">
        <f t="shared" si="454"/>
        <v>8</v>
      </c>
      <c r="H4143" s="99">
        <v>19410228</v>
      </c>
      <c r="I4143" s="100" t="s">
        <v>4820</v>
      </c>
      <c r="J4143" s="100" t="s">
        <v>154</v>
      </c>
      <c r="K4143" s="101" t="s">
        <v>155</v>
      </c>
    </row>
    <row r="4144" spans="1:11" ht="30" x14ac:dyDescent="0.25">
      <c r="A4144" s="97" t="str">
        <f t="shared" si="448"/>
        <v>1</v>
      </c>
      <c r="B4144" s="98" t="str">
        <f t="shared" si="449"/>
        <v>9</v>
      </c>
      <c r="C4144" s="98" t="str">
        <f t="shared" si="450"/>
        <v>4</v>
      </c>
      <c r="D4144" s="98" t="str">
        <f t="shared" si="451"/>
        <v>1</v>
      </c>
      <c r="E4144" s="98" t="str">
        <f t="shared" si="452"/>
        <v>02</v>
      </c>
      <c r="F4144" s="98" t="str">
        <f t="shared" si="453"/>
        <v>3</v>
      </c>
      <c r="G4144" s="98" t="str">
        <f t="shared" si="454"/>
        <v>0</v>
      </c>
      <c r="H4144" s="99">
        <v>19410230</v>
      </c>
      <c r="I4144" s="100" t="s">
        <v>4821</v>
      </c>
      <c r="J4144" s="100" t="s">
        <v>4822</v>
      </c>
      <c r="K4144" s="101" t="s">
        <v>144</v>
      </c>
    </row>
    <row r="4145" spans="1:11" ht="30" x14ac:dyDescent="0.25">
      <c r="A4145" s="97" t="str">
        <f t="shared" si="448"/>
        <v>1</v>
      </c>
      <c r="B4145" s="98" t="str">
        <f t="shared" si="449"/>
        <v>9</v>
      </c>
      <c r="C4145" s="98" t="str">
        <f t="shared" si="450"/>
        <v>4</v>
      </c>
      <c r="D4145" s="98" t="str">
        <f t="shared" si="451"/>
        <v>1</v>
      </c>
      <c r="E4145" s="98" t="str">
        <f t="shared" si="452"/>
        <v>02</v>
      </c>
      <c r="F4145" s="98" t="str">
        <f t="shared" si="453"/>
        <v>3</v>
      </c>
      <c r="G4145" s="98" t="str">
        <f t="shared" si="454"/>
        <v>2</v>
      </c>
      <c r="H4145" s="99">
        <v>19410232</v>
      </c>
      <c r="I4145" s="100" t="s">
        <v>4823</v>
      </c>
      <c r="J4145" s="100" t="s">
        <v>154</v>
      </c>
      <c r="K4145" s="101" t="s">
        <v>155</v>
      </c>
    </row>
    <row r="4146" spans="1:11" ht="30" x14ac:dyDescent="0.25">
      <c r="A4146" s="97" t="str">
        <f t="shared" si="448"/>
        <v>1</v>
      </c>
      <c r="B4146" s="98" t="str">
        <f t="shared" si="449"/>
        <v>9</v>
      </c>
      <c r="C4146" s="98" t="str">
        <f t="shared" si="450"/>
        <v>4</v>
      </c>
      <c r="D4146" s="98" t="str">
        <f t="shared" si="451"/>
        <v>1</v>
      </c>
      <c r="E4146" s="98" t="str">
        <f t="shared" si="452"/>
        <v>02</v>
      </c>
      <c r="F4146" s="98" t="str">
        <f t="shared" si="453"/>
        <v>3</v>
      </c>
      <c r="G4146" s="98" t="str">
        <f t="shared" si="454"/>
        <v>4</v>
      </c>
      <c r="H4146" s="99">
        <v>19410234</v>
      </c>
      <c r="I4146" s="100" t="s">
        <v>4824</v>
      </c>
      <c r="J4146" s="100" t="s">
        <v>154</v>
      </c>
      <c r="K4146" s="101" t="s">
        <v>155</v>
      </c>
    </row>
    <row r="4147" spans="1:11" ht="30" x14ac:dyDescent="0.25">
      <c r="A4147" s="97" t="str">
        <f t="shared" si="448"/>
        <v>1</v>
      </c>
      <c r="B4147" s="98" t="str">
        <f t="shared" si="449"/>
        <v>9</v>
      </c>
      <c r="C4147" s="98" t="str">
        <f t="shared" si="450"/>
        <v>4</v>
      </c>
      <c r="D4147" s="98" t="str">
        <f t="shared" si="451"/>
        <v>1</v>
      </c>
      <c r="E4147" s="98" t="str">
        <f t="shared" si="452"/>
        <v>02</v>
      </c>
      <c r="F4147" s="98" t="str">
        <f t="shared" si="453"/>
        <v>3</v>
      </c>
      <c r="G4147" s="98" t="str">
        <f t="shared" si="454"/>
        <v>5</v>
      </c>
      <c r="H4147" s="99">
        <v>19410235</v>
      </c>
      <c r="I4147" s="100" t="s">
        <v>4825</v>
      </c>
      <c r="J4147" s="100" t="s">
        <v>154</v>
      </c>
      <c r="K4147" s="101" t="s">
        <v>155</v>
      </c>
    </row>
    <row r="4148" spans="1:11" ht="30" x14ac:dyDescent="0.25">
      <c r="A4148" s="97" t="str">
        <f t="shared" si="448"/>
        <v>1</v>
      </c>
      <c r="B4148" s="98" t="str">
        <f t="shared" si="449"/>
        <v>9</v>
      </c>
      <c r="C4148" s="98" t="str">
        <f t="shared" si="450"/>
        <v>4</v>
      </c>
      <c r="D4148" s="98" t="str">
        <f t="shared" si="451"/>
        <v>1</v>
      </c>
      <c r="E4148" s="98" t="str">
        <f t="shared" si="452"/>
        <v>02</v>
      </c>
      <c r="F4148" s="98" t="str">
        <f t="shared" si="453"/>
        <v>3</v>
      </c>
      <c r="G4148" s="98" t="str">
        <f t="shared" si="454"/>
        <v>6</v>
      </c>
      <c r="H4148" s="99">
        <v>19410236</v>
      </c>
      <c r="I4148" s="100" t="s">
        <v>4826</v>
      </c>
      <c r="J4148" s="100" t="s">
        <v>154</v>
      </c>
      <c r="K4148" s="101" t="s">
        <v>155</v>
      </c>
    </row>
    <row r="4149" spans="1:11" ht="30" x14ac:dyDescent="0.25">
      <c r="A4149" s="97" t="str">
        <f t="shared" si="448"/>
        <v>1</v>
      </c>
      <c r="B4149" s="98" t="str">
        <f t="shared" si="449"/>
        <v>9</v>
      </c>
      <c r="C4149" s="98" t="str">
        <f t="shared" si="450"/>
        <v>4</v>
      </c>
      <c r="D4149" s="98" t="str">
        <f t="shared" si="451"/>
        <v>1</v>
      </c>
      <c r="E4149" s="98" t="str">
        <f t="shared" si="452"/>
        <v>02</v>
      </c>
      <c r="F4149" s="98" t="str">
        <f t="shared" si="453"/>
        <v>3</v>
      </c>
      <c r="G4149" s="98" t="str">
        <f t="shared" si="454"/>
        <v>7</v>
      </c>
      <c r="H4149" s="99">
        <v>19410237</v>
      </c>
      <c r="I4149" s="100" t="s">
        <v>4827</v>
      </c>
      <c r="J4149" s="100" t="s">
        <v>154</v>
      </c>
      <c r="K4149" s="101" t="s">
        <v>155</v>
      </c>
    </row>
    <row r="4150" spans="1:11" ht="30" x14ac:dyDescent="0.25">
      <c r="A4150" s="97" t="str">
        <f t="shared" si="448"/>
        <v>1</v>
      </c>
      <c r="B4150" s="98" t="str">
        <f t="shared" si="449"/>
        <v>9</v>
      </c>
      <c r="C4150" s="98" t="str">
        <f t="shared" si="450"/>
        <v>4</v>
      </c>
      <c r="D4150" s="98" t="str">
        <f t="shared" si="451"/>
        <v>1</v>
      </c>
      <c r="E4150" s="98" t="str">
        <f t="shared" si="452"/>
        <v>02</v>
      </c>
      <c r="F4150" s="98" t="str">
        <f t="shared" si="453"/>
        <v>3</v>
      </c>
      <c r="G4150" s="98" t="str">
        <f t="shared" si="454"/>
        <v>8</v>
      </c>
      <c r="H4150" s="99">
        <v>19410238</v>
      </c>
      <c r="I4150" s="100" t="s">
        <v>4828</v>
      </c>
      <c r="J4150" s="100" t="s">
        <v>154</v>
      </c>
      <c r="K4150" s="101" t="s">
        <v>155</v>
      </c>
    </row>
    <row r="4151" spans="1:11" ht="30" x14ac:dyDescent="0.25">
      <c r="A4151" s="97" t="str">
        <f t="shared" si="448"/>
        <v>1</v>
      </c>
      <c r="B4151" s="98" t="str">
        <f t="shared" si="449"/>
        <v>9</v>
      </c>
      <c r="C4151" s="98" t="str">
        <f t="shared" si="450"/>
        <v>4</v>
      </c>
      <c r="D4151" s="98" t="str">
        <f t="shared" si="451"/>
        <v>1</v>
      </c>
      <c r="E4151" s="98" t="str">
        <f t="shared" si="452"/>
        <v>02</v>
      </c>
      <c r="F4151" s="98" t="str">
        <f t="shared" si="453"/>
        <v>4</v>
      </c>
      <c r="G4151" s="98" t="str">
        <f t="shared" si="454"/>
        <v>0</v>
      </c>
      <c r="H4151" s="99">
        <v>19410240</v>
      </c>
      <c r="I4151" s="100" t="s">
        <v>4829</v>
      </c>
      <c r="J4151" s="100" t="s">
        <v>4830</v>
      </c>
      <c r="K4151" s="101" t="s">
        <v>144</v>
      </c>
    </row>
    <row r="4152" spans="1:11" x14ac:dyDescent="0.25">
      <c r="A4152" s="97" t="str">
        <f t="shared" si="448"/>
        <v>1</v>
      </c>
      <c r="B4152" s="98" t="str">
        <f t="shared" si="449"/>
        <v>9</v>
      </c>
      <c r="C4152" s="98" t="str">
        <f t="shared" si="450"/>
        <v>4</v>
      </c>
      <c r="D4152" s="98" t="str">
        <f t="shared" si="451"/>
        <v>1</v>
      </c>
      <c r="E4152" s="98" t="str">
        <f t="shared" si="452"/>
        <v>02</v>
      </c>
      <c r="F4152" s="98" t="str">
        <f t="shared" si="453"/>
        <v>4</v>
      </c>
      <c r="G4152" s="98" t="str">
        <f t="shared" si="454"/>
        <v>2</v>
      </c>
      <c r="H4152" s="99">
        <v>19410242</v>
      </c>
      <c r="I4152" s="100" t="s">
        <v>4831</v>
      </c>
      <c r="J4152" s="100" t="s">
        <v>154</v>
      </c>
      <c r="K4152" s="101" t="s">
        <v>155</v>
      </c>
    </row>
    <row r="4153" spans="1:11" ht="30" x14ac:dyDescent="0.25">
      <c r="A4153" s="97" t="str">
        <f t="shared" si="448"/>
        <v>1</v>
      </c>
      <c r="B4153" s="98" t="str">
        <f t="shared" si="449"/>
        <v>9</v>
      </c>
      <c r="C4153" s="98" t="str">
        <f t="shared" si="450"/>
        <v>4</v>
      </c>
      <c r="D4153" s="98" t="str">
        <f t="shared" si="451"/>
        <v>1</v>
      </c>
      <c r="E4153" s="98" t="str">
        <f t="shared" si="452"/>
        <v>02</v>
      </c>
      <c r="F4153" s="98" t="str">
        <f t="shared" si="453"/>
        <v>4</v>
      </c>
      <c r="G4153" s="98" t="str">
        <f t="shared" si="454"/>
        <v>4</v>
      </c>
      <c r="H4153" s="99">
        <v>19410244</v>
      </c>
      <c r="I4153" s="100" t="s">
        <v>4832</v>
      </c>
      <c r="J4153" s="100" t="s">
        <v>154</v>
      </c>
      <c r="K4153" s="101" t="s">
        <v>155</v>
      </c>
    </row>
    <row r="4154" spans="1:11" x14ac:dyDescent="0.25">
      <c r="A4154" s="97" t="str">
        <f t="shared" si="448"/>
        <v>1</v>
      </c>
      <c r="B4154" s="98" t="str">
        <f t="shared" si="449"/>
        <v>9</v>
      </c>
      <c r="C4154" s="98" t="str">
        <f t="shared" si="450"/>
        <v>4</v>
      </c>
      <c r="D4154" s="98" t="str">
        <f t="shared" si="451"/>
        <v>1</v>
      </c>
      <c r="E4154" s="98" t="str">
        <f t="shared" si="452"/>
        <v>02</v>
      </c>
      <c r="F4154" s="98" t="str">
        <f t="shared" si="453"/>
        <v>4</v>
      </c>
      <c r="G4154" s="98" t="str">
        <f t="shared" si="454"/>
        <v>5</v>
      </c>
      <c r="H4154" s="99">
        <v>19410245</v>
      </c>
      <c r="I4154" s="100" t="s">
        <v>4833</v>
      </c>
      <c r="J4154" s="100" t="s">
        <v>154</v>
      </c>
      <c r="K4154" s="101" t="s">
        <v>155</v>
      </c>
    </row>
    <row r="4155" spans="1:11" x14ac:dyDescent="0.25">
      <c r="A4155" s="97" t="str">
        <f t="shared" si="448"/>
        <v>1</v>
      </c>
      <c r="B4155" s="98" t="str">
        <f t="shared" si="449"/>
        <v>9</v>
      </c>
      <c r="C4155" s="98" t="str">
        <f t="shared" si="450"/>
        <v>4</v>
      </c>
      <c r="D4155" s="98" t="str">
        <f t="shared" si="451"/>
        <v>1</v>
      </c>
      <c r="E4155" s="98" t="str">
        <f t="shared" si="452"/>
        <v>02</v>
      </c>
      <c r="F4155" s="98" t="str">
        <f t="shared" si="453"/>
        <v>4</v>
      </c>
      <c r="G4155" s="98" t="str">
        <f t="shared" si="454"/>
        <v>6</v>
      </c>
      <c r="H4155" s="99">
        <v>19410246</v>
      </c>
      <c r="I4155" s="100" t="s">
        <v>4834</v>
      </c>
      <c r="J4155" s="100" t="s">
        <v>154</v>
      </c>
      <c r="K4155" s="101" t="s">
        <v>155</v>
      </c>
    </row>
    <row r="4156" spans="1:11" ht="30" x14ac:dyDescent="0.25">
      <c r="A4156" s="97" t="str">
        <f t="shared" si="448"/>
        <v>1</v>
      </c>
      <c r="B4156" s="98" t="str">
        <f t="shared" si="449"/>
        <v>9</v>
      </c>
      <c r="C4156" s="98" t="str">
        <f t="shared" si="450"/>
        <v>4</v>
      </c>
      <c r="D4156" s="98" t="str">
        <f t="shared" si="451"/>
        <v>1</v>
      </c>
      <c r="E4156" s="98" t="str">
        <f t="shared" si="452"/>
        <v>02</v>
      </c>
      <c r="F4156" s="98" t="str">
        <f t="shared" si="453"/>
        <v>4</v>
      </c>
      <c r="G4156" s="98" t="str">
        <f t="shared" si="454"/>
        <v>7</v>
      </c>
      <c r="H4156" s="99">
        <v>19410247</v>
      </c>
      <c r="I4156" s="100" t="s">
        <v>4835</v>
      </c>
      <c r="J4156" s="100" t="s">
        <v>154</v>
      </c>
      <c r="K4156" s="101" t="s">
        <v>155</v>
      </c>
    </row>
    <row r="4157" spans="1:11" ht="30" x14ac:dyDescent="0.25">
      <c r="A4157" s="97" t="str">
        <f t="shared" si="448"/>
        <v>1</v>
      </c>
      <c r="B4157" s="98" t="str">
        <f t="shared" si="449"/>
        <v>9</v>
      </c>
      <c r="C4157" s="98" t="str">
        <f t="shared" si="450"/>
        <v>4</v>
      </c>
      <c r="D4157" s="98" t="str">
        <f t="shared" si="451"/>
        <v>1</v>
      </c>
      <c r="E4157" s="98" t="str">
        <f t="shared" si="452"/>
        <v>02</v>
      </c>
      <c r="F4157" s="98" t="str">
        <f t="shared" si="453"/>
        <v>4</v>
      </c>
      <c r="G4157" s="98" t="str">
        <f t="shared" si="454"/>
        <v>8</v>
      </c>
      <c r="H4157" s="99">
        <v>19410248</v>
      </c>
      <c r="I4157" s="100" t="s">
        <v>4836</v>
      </c>
      <c r="J4157" s="100" t="s">
        <v>154</v>
      </c>
      <c r="K4157" s="101" t="s">
        <v>155</v>
      </c>
    </row>
    <row r="4158" spans="1:11" x14ac:dyDescent="0.25">
      <c r="A4158" s="97" t="str">
        <f t="shared" si="448"/>
        <v>1</v>
      </c>
      <c r="B4158" s="98" t="str">
        <f t="shared" si="449"/>
        <v>9</v>
      </c>
      <c r="C4158" s="98" t="str">
        <f t="shared" si="450"/>
        <v>4</v>
      </c>
      <c r="D4158" s="98" t="str">
        <f t="shared" si="451"/>
        <v>1</v>
      </c>
      <c r="E4158" s="98" t="str">
        <f t="shared" si="452"/>
        <v>03</v>
      </c>
      <c r="F4158" s="98" t="str">
        <f t="shared" si="453"/>
        <v>0</v>
      </c>
      <c r="G4158" s="98" t="str">
        <f t="shared" si="454"/>
        <v>0</v>
      </c>
      <c r="H4158" s="99">
        <v>19410300</v>
      </c>
      <c r="I4158" s="100" t="s">
        <v>4837</v>
      </c>
      <c r="J4158" s="100" t="s">
        <v>4838</v>
      </c>
      <c r="K4158" s="101" t="s">
        <v>144</v>
      </c>
    </row>
    <row r="4159" spans="1:11" ht="30" x14ac:dyDescent="0.25">
      <c r="A4159" s="97" t="str">
        <f t="shared" si="448"/>
        <v>1</v>
      </c>
      <c r="B4159" s="98" t="str">
        <f t="shared" si="449"/>
        <v>9</v>
      </c>
      <c r="C4159" s="98" t="str">
        <f t="shared" si="450"/>
        <v>4</v>
      </c>
      <c r="D4159" s="98" t="str">
        <f t="shared" si="451"/>
        <v>1</v>
      </c>
      <c r="E4159" s="98" t="str">
        <f t="shared" si="452"/>
        <v>03</v>
      </c>
      <c r="F4159" s="98" t="str">
        <f t="shared" si="453"/>
        <v>0</v>
      </c>
      <c r="G4159" s="98" t="str">
        <f t="shared" si="454"/>
        <v>2</v>
      </c>
      <c r="H4159" s="99">
        <v>19410302</v>
      </c>
      <c r="I4159" s="100" t="s">
        <v>4839</v>
      </c>
      <c r="J4159" s="100" t="s">
        <v>154</v>
      </c>
      <c r="K4159" s="101" t="s">
        <v>155</v>
      </c>
    </row>
    <row r="4160" spans="1:11" ht="30" x14ac:dyDescent="0.25">
      <c r="A4160" s="97" t="str">
        <f t="shared" si="448"/>
        <v>1</v>
      </c>
      <c r="B4160" s="98" t="str">
        <f t="shared" si="449"/>
        <v>9</v>
      </c>
      <c r="C4160" s="98" t="str">
        <f t="shared" si="450"/>
        <v>4</v>
      </c>
      <c r="D4160" s="98" t="str">
        <f t="shared" si="451"/>
        <v>1</v>
      </c>
      <c r="E4160" s="98" t="str">
        <f t="shared" si="452"/>
        <v>03</v>
      </c>
      <c r="F4160" s="98" t="str">
        <f t="shared" si="453"/>
        <v>0</v>
      </c>
      <c r="G4160" s="98" t="str">
        <f t="shared" si="454"/>
        <v>4</v>
      </c>
      <c r="H4160" s="99">
        <v>19410304</v>
      </c>
      <c r="I4160" s="100" t="s">
        <v>4840</v>
      </c>
      <c r="J4160" s="100" t="s">
        <v>154</v>
      </c>
      <c r="K4160" s="101" t="s">
        <v>155</v>
      </c>
    </row>
    <row r="4161" spans="1:11" x14ac:dyDescent="0.25">
      <c r="A4161" s="97" t="str">
        <f t="shared" si="448"/>
        <v>1</v>
      </c>
      <c r="B4161" s="98" t="str">
        <f t="shared" si="449"/>
        <v>9</v>
      </c>
      <c r="C4161" s="98" t="str">
        <f t="shared" si="450"/>
        <v>4</v>
      </c>
      <c r="D4161" s="98" t="str">
        <f t="shared" si="451"/>
        <v>1</v>
      </c>
      <c r="E4161" s="98" t="str">
        <f t="shared" si="452"/>
        <v>03</v>
      </c>
      <c r="F4161" s="98" t="str">
        <f t="shared" si="453"/>
        <v>0</v>
      </c>
      <c r="G4161" s="98" t="str">
        <f t="shared" si="454"/>
        <v>5</v>
      </c>
      <c r="H4161" s="99">
        <v>19410305</v>
      </c>
      <c r="I4161" s="100" t="s">
        <v>4841</v>
      </c>
      <c r="J4161" s="100" t="s">
        <v>154</v>
      </c>
      <c r="K4161" s="101" t="s">
        <v>155</v>
      </c>
    </row>
    <row r="4162" spans="1:11" x14ac:dyDescent="0.25">
      <c r="A4162" s="97" t="str">
        <f t="shared" si="448"/>
        <v>1</v>
      </c>
      <c r="B4162" s="98" t="str">
        <f t="shared" si="449"/>
        <v>9</v>
      </c>
      <c r="C4162" s="98" t="str">
        <f t="shared" si="450"/>
        <v>4</v>
      </c>
      <c r="D4162" s="98" t="str">
        <f t="shared" si="451"/>
        <v>1</v>
      </c>
      <c r="E4162" s="98" t="str">
        <f t="shared" si="452"/>
        <v>03</v>
      </c>
      <c r="F4162" s="98" t="str">
        <f t="shared" si="453"/>
        <v>0</v>
      </c>
      <c r="G4162" s="98" t="str">
        <f t="shared" si="454"/>
        <v>6</v>
      </c>
      <c r="H4162" s="99">
        <v>19410306</v>
      </c>
      <c r="I4162" s="100" t="s">
        <v>4842</v>
      </c>
      <c r="J4162" s="100" t="s">
        <v>154</v>
      </c>
      <c r="K4162" s="101" t="s">
        <v>155</v>
      </c>
    </row>
    <row r="4163" spans="1:11" ht="30" x14ac:dyDescent="0.25">
      <c r="A4163" s="97" t="str">
        <f t="shared" si="448"/>
        <v>1</v>
      </c>
      <c r="B4163" s="98" t="str">
        <f t="shared" si="449"/>
        <v>9</v>
      </c>
      <c r="C4163" s="98" t="str">
        <f t="shared" si="450"/>
        <v>4</v>
      </c>
      <c r="D4163" s="98" t="str">
        <f t="shared" si="451"/>
        <v>1</v>
      </c>
      <c r="E4163" s="98" t="str">
        <f t="shared" si="452"/>
        <v>03</v>
      </c>
      <c r="F4163" s="98" t="str">
        <f t="shared" si="453"/>
        <v>0</v>
      </c>
      <c r="G4163" s="98" t="str">
        <f t="shared" si="454"/>
        <v>7</v>
      </c>
      <c r="H4163" s="99">
        <v>19410307</v>
      </c>
      <c r="I4163" s="100" t="s">
        <v>4843</v>
      </c>
      <c r="J4163" s="100" t="s">
        <v>154</v>
      </c>
      <c r="K4163" s="101" t="s">
        <v>155</v>
      </c>
    </row>
    <row r="4164" spans="1:11" ht="30" x14ac:dyDescent="0.25">
      <c r="A4164" s="97" t="str">
        <f t="shared" si="448"/>
        <v>1</v>
      </c>
      <c r="B4164" s="98" t="str">
        <f t="shared" si="449"/>
        <v>9</v>
      </c>
      <c r="C4164" s="98" t="str">
        <f t="shared" si="450"/>
        <v>4</v>
      </c>
      <c r="D4164" s="98" t="str">
        <f t="shared" si="451"/>
        <v>1</v>
      </c>
      <c r="E4164" s="98" t="str">
        <f t="shared" si="452"/>
        <v>03</v>
      </c>
      <c r="F4164" s="98" t="str">
        <f t="shared" si="453"/>
        <v>0</v>
      </c>
      <c r="G4164" s="98" t="str">
        <f t="shared" si="454"/>
        <v>8</v>
      </c>
      <c r="H4164" s="99">
        <v>19410308</v>
      </c>
      <c r="I4164" s="100" t="s">
        <v>4844</v>
      </c>
      <c r="J4164" s="100" t="s">
        <v>154</v>
      </c>
      <c r="K4164" s="101" t="s">
        <v>155</v>
      </c>
    </row>
    <row r="4165" spans="1:11" ht="30" x14ac:dyDescent="0.25">
      <c r="A4165" s="97" t="str">
        <f t="shared" si="448"/>
        <v>1</v>
      </c>
      <c r="B4165" s="98" t="str">
        <f t="shared" si="449"/>
        <v>9</v>
      </c>
      <c r="C4165" s="98" t="str">
        <f t="shared" si="450"/>
        <v>4</v>
      </c>
      <c r="D4165" s="98" t="str">
        <f t="shared" si="451"/>
        <v>1</v>
      </c>
      <c r="E4165" s="98" t="str">
        <f t="shared" si="452"/>
        <v>99</v>
      </c>
      <c r="F4165" s="98" t="str">
        <f t="shared" si="453"/>
        <v>0</v>
      </c>
      <c r="G4165" s="98" t="str">
        <f t="shared" si="454"/>
        <v>0</v>
      </c>
      <c r="H4165" s="99">
        <v>19419900</v>
      </c>
      <c r="I4165" s="100" t="s">
        <v>4845</v>
      </c>
      <c r="J4165" s="100" t="s">
        <v>4846</v>
      </c>
      <c r="K4165" s="101" t="s">
        <v>144</v>
      </c>
    </row>
    <row r="4166" spans="1:11" ht="30" x14ac:dyDescent="0.25">
      <c r="A4166" s="97" t="str">
        <f t="shared" si="448"/>
        <v>1</v>
      </c>
      <c r="B4166" s="98" t="str">
        <f t="shared" si="449"/>
        <v>9</v>
      </c>
      <c r="C4166" s="98" t="str">
        <f t="shared" si="450"/>
        <v>4</v>
      </c>
      <c r="D4166" s="98" t="str">
        <f t="shared" si="451"/>
        <v>1</v>
      </c>
      <c r="E4166" s="98" t="str">
        <f t="shared" si="452"/>
        <v>99</v>
      </c>
      <c r="F4166" s="98" t="str">
        <f t="shared" si="453"/>
        <v>0</v>
      </c>
      <c r="G4166" s="98" t="str">
        <f t="shared" si="454"/>
        <v>2</v>
      </c>
      <c r="H4166" s="99">
        <v>19419902</v>
      </c>
      <c r="I4166" s="100" t="s">
        <v>4847</v>
      </c>
      <c r="J4166" s="100" t="s">
        <v>154</v>
      </c>
      <c r="K4166" s="101" t="s">
        <v>155</v>
      </c>
    </row>
    <row r="4167" spans="1:11" ht="30" x14ac:dyDescent="0.25">
      <c r="A4167" s="97" t="str">
        <f t="shared" ref="A4167:A4230" si="455">MID($H4167,1,1)</f>
        <v>1</v>
      </c>
      <c r="B4167" s="98" t="str">
        <f t="shared" ref="B4167:B4230" si="456">MID($H4167,2,1)</f>
        <v>9</v>
      </c>
      <c r="C4167" s="98" t="str">
        <f t="shared" ref="C4167:C4230" si="457">MID($H4167,3,1)</f>
        <v>4</v>
      </c>
      <c r="D4167" s="98" t="str">
        <f t="shared" ref="D4167:D4230" si="458">MID($H4167,4,1)</f>
        <v>1</v>
      </c>
      <c r="E4167" s="98" t="str">
        <f t="shared" ref="E4167:E4230" si="459">MID($H4167,5,2)</f>
        <v>99</v>
      </c>
      <c r="F4167" s="98" t="str">
        <f t="shared" ref="F4167:F4230" si="460">MID($H4167,7,1)</f>
        <v>0</v>
      </c>
      <c r="G4167" s="98" t="str">
        <f t="shared" ref="G4167:G4230" si="461">MID($H4167,8,1)</f>
        <v>4</v>
      </c>
      <c r="H4167" s="99">
        <v>19419904</v>
      </c>
      <c r="I4167" s="100" t="s">
        <v>4848</v>
      </c>
      <c r="J4167" s="100" t="s">
        <v>154</v>
      </c>
      <c r="K4167" s="101" t="s">
        <v>155</v>
      </c>
    </row>
    <row r="4168" spans="1:11" x14ac:dyDescent="0.25">
      <c r="A4168" s="97" t="str">
        <f t="shared" si="455"/>
        <v>1</v>
      </c>
      <c r="B4168" s="98" t="str">
        <f t="shared" si="456"/>
        <v>9</v>
      </c>
      <c r="C4168" s="98" t="str">
        <f t="shared" si="457"/>
        <v>4</v>
      </c>
      <c r="D4168" s="98" t="str">
        <f t="shared" si="458"/>
        <v>1</v>
      </c>
      <c r="E4168" s="98" t="str">
        <f t="shared" si="459"/>
        <v>99</v>
      </c>
      <c r="F4168" s="98" t="str">
        <f t="shared" si="460"/>
        <v>0</v>
      </c>
      <c r="G4168" s="98" t="str">
        <f t="shared" si="461"/>
        <v>5</v>
      </c>
      <c r="H4168" s="99">
        <v>19419905</v>
      </c>
      <c r="I4168" s="100" t="s">
        <v>4849</v>
      </c>
      <c r="J4168" s="100" t="s">
        <v>154</v>
      </c>
      <c r="K4168" s="101" t="s">
        <v>155</v>
      </c>
    </row>
    <row r="4169" spans="1:11" ht="30" x14ac:dyDescent="0.25">
      <c r="A4169" s="97" t="str">
        <f t="shared" si="455"/>
        <v>1</v>
      </c>
      <c r="B4169" s="98" t="str">
        <f t="shared" si="456"/>
        <v>9</v>
      </c>
      <c r="C4169" s="98" t="str">
        <f t="shared" si="457"/>
        <v>4</v>
      </c>
      <c r="D4169" s="98" t="str">
        <f t="shared" si="458"/>
        <v>1</v>
      </c>
      <c r="E4169" s="98" t="str">
        <f t="shared" si="459"/>
        <v>99</v>
      </c>
      <c r="F4169" s="98" t="str">
        <f t="shared" si="460"/>
        <v>0</v>
      </c>
      <c r="G4169" s="98" t="str">
        <f t="shared" si="461"/>
        <v>6</v>
      </c>
      <c r="H4169" s="99">
        <v>19419906</v>
      </c>
      <c r="I4169" s="100" t="s">
        <v>4850</v>
      </c>
      <c r="J4169" s="100" t="s">
        <v>154</v>
      </c>
      <c r="K4169" s="101" t="s">
        <v>155</v>
      </c>
    </row>
    <row r="4170" spans="1:11" ht="30" x14ac:dyDescent="0.25">
      <c r="A4170" s="97" t="str">
        <f t="shared" si="455"/>
        <v>1</v>
      </c>
      <c r="B4170" s="98" t="str">
        <f t="shared" si="456"/>
        <v>9</v>
      </c>
      <c r="C4170" s="98" t="str">
        <f t="shared" si="457"/>
        <v>4</v>
      </c>
      <c r="D4170" s="98" t="str">
        <f t="shared" si="458"/>
        <v>1</v>
      </c>
      <c r="E4170" s="98" t="str">
        <f t="shared" si="459"/>
        <v>99</v>
      </c>
      <c r="F4170" s="98" t="str">
        <f t="shared" si="460"/>
        <v>0</v>
      </c>
      <c r="G4170" s="98" t="str">
        <f t="shared" si="461"/>
        <v>7</v>
      </c>
      <c r="H4170" s="99">
        <v>19419907</v>
      </c>
      <c r="I4170" s="100" t="s">
        <v>4851</v>
      </c>
      <c r="J4170" s="100" t="s">
        <v>154</v>
      </c>
      <c r="K4170" s="101" t="s">
        <v>155</v>
      </c>
    </row>
    <row r="4171" spans="1:11" ht="30" x14ac:dyDescent="0.25">
      <c r="A4171" s="97" t="str">
        <f t="shared" si="455"/>
        <v>1</v>
      </c>
      <c r="B4171" s="98" t="str">
        <f t="shared" si="456"/>
        <v>9</v>
      </c>
      <c r="C4171" s="98" t="str">
        <f t="shared" si="457"/>
        <v>4</v>
      </c>
      <c r="D4171" s="98" t="str">
        <f t="shared" si="458"/>
        <v>1</v>
      </c>
      <c r="E4171" s="98" t="str">
        <f t="shared" si="459"/>
        <v>99</v>
      </c>
      <c r="F4171" s="98" t="str">
        <f t="shared" si="460"/>
        <v>0</v>
      </c>
      <c r="G4171" s="98" t="str">
        <f t="shared" si="461"/>
        <v>8</v>
      </c>
      <c r="H4171" s="99">
        <v>19419908</v>
      </c>
      <c r="I4171" s="100" t="s">
        <v>4852</v>
      </c>
      <c r="J4171" s="100" t="s">
        <v>154</v>
      </c>
      <c r="K4171" s="101" t="s">
        <v>155</v>
      </c>
    </row>
    <row r="4172" spans="1:11" ht="30" x14ac:dyDescent="0.25">
      <c r="A4172" s="97" t="str">
        <f t="shared" si="455"/>
        <v>1</v>
      </c>
      <c r="B4172" s="98" t="str">
        <f t="shared" si="456"/>
        <v>9</v>
      </c>
      <c r="C4172" s="98" t="str">
        <f t="shared" si="457"/>
        <v>4</v>
      </c>
      <c r="D4172" s="98" t="str">
        <f t="shared" si="458"/>
        <v>2</v>
      </c>
      <c r="E4172" s="98" t="str">
        <f t="shared" si="459"/>
        <v>00</v>
      </c>
      <c r="F4172" s="98" t="str">
        <f t="shared" si="460"/>
        <v>0</v>
      </c>
      <c r="G4172" s="98" t="str">
        <f t="shared" si="461"/>
        <v>0</v>
      </c>
      <c r="H4172" s="99">
        <v>19420000</v>
      </c>
      <c r="I4172" s="100" t="s">
        <v>4853</v>
      </c>
      <c r="J4172" s="100" t="s">
        <v>4854</v>
      </c>
      <c r="K4172" s="101" t="s">
        <v>144</v>
      </c>
    </row>
    <row r="4173" spans="1:11" ht="30" x14ac:dyDescent="0.25">
      <c r="A4173" s="97" t="str">
        <f t="shared" si="455"/>
        <v>1</v>
      </c>
      <c r="B4173" s="98" t="str">
        <f t="shared" si="456"/>
        <v>9</v>
      </c>
      <c r="C4173" s="98" t="str">
        <f t="shared" si="457"/>
        <v>4</v>
      </c>
      <c r="D4173" s="98" t="str">
        <f t="shared" si="458"/>
        <v>2</v>
      </c>
      <c r="E4173" s="98" t="str">
        <f t="shared" si="459"/>
        <v>01</v>
      </c>
      <c r="F4173" s="98" t="str">
        <f t="shared" si="460"/>
        <v>0</v>
      </c>
      <c r="G4173" s="98" t="str">
        <f t="shared" si="461"/>
        <v>0</v>
      </c>
      <c r="H4173" s="99">
        <v>19420100</v>
      </c>
      <c r="I4173" s="100" t="s">
        <v>4855</v>
      </c>
      <c r="J4173" s="100" t="s">
        <v>4856</v>
      </c>
      <c r="K4173" s="101" t="s">
        <v>144</v>
      </c>
    </row>
    <row r="4174" spans="1:11" ht="30" x14ac:dyDescent="0.25">
      <c r="A4174" s="97" t="str">
        <f t="shared" si="455"/>
        <v>1</v>
      </c>
      <c r="B4174" s="98" t="str">
        <f t="shared" si="456"/>
        <v>9</v>
      </c>
      <c r="C4174" s="98" t="str">
        <f t="shared" si="457"/>
        <v>4</v>
      </c>
      <c r="D4174" s="98" t="str">
        <f t="shared" si="458"/>
        <v>2</v>
      </c>
      <c r="E4174" s="98" t="str">
        <f t="shared" si="459"/>
        <v>01</v>
      </c>
      <c r="F4174" s="98" t="str">
        <f t="shared" si="460"/>
        <v>0</v>
      </c>
      <c r="G4174" s="98" t="str">
        <f t="shared" si="461"/>
        <v>2</v>
      </c>
      <c r="H4174" s="99">
        <v>19420102</v>
      </c>
      <c r="I4174" s="100" t="s">
        <v>4857</v>
      </c>
      <c r="J4174" s="100" t="s">
        <v>154</v>
      </c>
      <c r="K4174" s="101" t="s">
        <v>155</v>
      </c>
    </row>
    <row r="4175" spans="1:11" ht="30" x14ac:dyDescent="0.25">
      <c r="A4175" s="97" t="str">
        <f t="shared" si="455"/>
        <v>1</v>
      </c>
      <c r="B4175" s="98" t="str">
        <f t="shared" si="456"/>
        <v>9</v>
      </c>
      <c r="C4175" s="98" t="str">
        <f t="shared" si="457"/>
        <v>4</v>
      </c>
      <c r="D4175" s="98" t="str">
        <f t="shared" si="458"/>
        <v>2</v>
      </c>
      <c r="E4175" s="98" t="str">
        <f t="shared" si="459"/>
        <v>01</v>
      </c>
      <c r="F4175" s="98" t="str">
        <f t="shared" si="460"/>
        <v>0</v>
      </c>
      <c r="G4175" s="98" t="str">
        <f t="shared" si="461"/>
        <v>4</v>
      </c>
      <c r="H4175" s="99">
        <v>19420104</v>
      </c>
      <c r="I4175" s="100" t="s">
        <v>4858</v>
      </c>
      <c r="J4175" s="100" t="s">
        <v>154</v>
      </c>
      <c r="K4175" s="101" t="s">
        <v>155</v>
      </c>
    </row>
    <row r="4176" spans="1:11" x14ac:dyDescent="0.25">
      <c r="A4176" s="97" t="str">
        <f t="shared" si="455"/>
        <v>1</v>
      </c>
      <c r="B4176" s="98" t="str">
        <f t="shared" si="456"/>
        <v>9</v>
      </c>
      <c r="C4176" s="98" t="str">
        <f t="shared" si="457"/>
        <v>4</v>
      </c>
      <c r="D4176" s="98" t="str">
        <f t="shared" si="458"/>
        <v>2</v>
      </c>
      <c r="E4176" s="98" t="str">
        <f t="shared" si="459"/>
        <v>01</v>
      </c>
      <c r="F4176" s="98" t="str">
        <f t="shared" si="460"/>
        <v>0</v>
      </c>
      <c r="G4176" s="98" t="str">
        <f t="shared" si="461"/>
        <v>5</v>
      </c>
      <c r="H4176" s="99">
        <v>19420105</v>
      </c>
      <c r="I4176" s="100" t="s">
        <v>4859</v>
      </c>
      <c r="J4176" s="100" t="s">
        <v>154</v>
      </c>
      <c r="K4176" s="101" t="s">
        <v>155</v>
      </c>
    </row>
    <row r="4177" spans="1:11" ht="30" x14ac:dyDescent="0.25">
      <c r="A4177" s="97" t="str">
        <f t="shared" si="455"/>
        <v>1</v>
      </c>
      <c r="B4177" s="98" t="str">
        <f t="shared" si="456"/>
        <v>9</v>
      </c>
      <c r="C4177" s="98" t="str">
        <f t="shared" si="457"/>
        <v>4</v>
      </c>
      <c r="D4177" s="98" t="str">
        <f t="shared" si="458"/>
        <v>2</v>
      </c>
      <c r="E4177" s="98" t="str">
        <f t="shared" si="459"/>
        <v>01</v>
      </c>
      <c r="F4177" s="98" t="str">
        <f t="shared" si="460"/>
        <v>0</v>
      </c>
      <c r="G4177" s="98" t="str">
        <f t="shared" si="461"/>
        <v>6</v>
      </c>
      <c r="H4177" s="99">
        <v>19420106</v>
      </c>
      <c r="I4177" s="100" t="s">
        <v>4860</v>
      </c>
      <c r="J4177" s="100" t="s">
        <v>154</v>
      </c>
      <c r="K4177" s="101" t="s">
        <v>155</v>
      </c>
    </row>
    <row r="4178" spans="1:11" ht="30" x14ac:dyDescent="0.25">
      <c r="A4178" s="97" t="str">
        <f t="shared" si="455"/>
        <v>1</v>
      </c>
      <c r="B4178" s="98" t="str">
        <f t="shared" si="456"/>
        <v>9</v>
      </c>
      <c r="C4178" s="98" t="str">
        <f t="shared" si="457"/>
        <v>4</v>
      </c>
      <c r="D4178" s="98" t="str">
        <f t="shared" si="458"/>
        <v>2</v>
      </c>
      <c r="E4178" s="98" t="str">
        <f t="shared" si="459"/>
        <v>01</v>
      </c>
      <c r="F4178" s="98" t="str">
        <f t="shared" si="460"/>
        <v>0</v>
      </c>
      <c r="G4178" s="98" t="str">
        <f t="shared" si="461"/>
        <v>7</v>
      </c>
      <c r="H4178" s="99">
        <v>19420107</v>
      </c>
      <c r="I4178" s="100" t="s">
        <v>4861</v>
      </c>
      <c r="J4178" s="100" t="s">
        <v>154</v>
      </c>
      <c r="K4178" s="101" t="s">
        <v>155</v>
      </c>
    </row>
    <row r="4179" spans="1:11" ht="30" x14ac:dyDescent="0.25">
      <c r="A4179" s="97" t="str">
        <f t="shared" si="455"/>
        <v>1</v>
      </c>
      <c r="B4179" s="98" t="str">
        <f t="shared" si="456"/>
        <v>9</v>
      </c>
      <c r="C4179" s="98" t="str">
        <f t="shared" si="457"/>
        <v>4</v>
      </c>
      <c r="D4179" s="98" t="str">
        <f t="shared" si="458"/>
        <v>2</v>
      </c>
      <c r="E4179" s="98" t="str">
        <f t="shared" si="459"/>
        <v>01</v>
      </c>
      <c r="F4179" s="98" t="str">
        <f t="shared" si="460"/>
        <v>0</v>
      </c>
      <c r="G4179" s="98" t="str">
        <f t="shared" si="461"/>
        <v>8</v>
      </c>
      <c r="H4179" s="99">
        <v>19420108</v>
      </c>
      <c r="I4179" s="100" t="s">
        <v>4862</v>
      </c>
      <c r="J4179" s="100" t="s">
        <v>154</v>
      </c>
      <c r="K4179" s="101" t="s">
        <v>155</v>
      </c>
    </row>
    <row r="4180" spans="1:11" ht="30" x14ac:dyDescent="0.25">
      <c r="A4180" s="97" t="str">
        <f t="shared" si="455"/>
        <v>1</v>
      </c>
      <c r="B4180" s="98" t="str">
        <f t="shared" si="456"/>
        <v>9</v>
      </c>
      <c r="C4180" s="98" t="str">
        <f t="shared" si="457"/>
        <v>4</v>
      </c>
      <c r="D4180" s="98" t="str">
        <f t="shared" si="458"/>
        <v>2</v>
      </c>
      <c r="E4180" s="98" t="str">
        <f t="shared" si="459"/>
        <v>02</v>
      </c>
      <c r="F4180" s="98" t="str">
        <f t="shared" si="460"/>
        <v>0</v>
      </c>
      <c r="G4180" s="98" t="str">
        <f t="shared" si="461"/>
        <v>0</v>
      </c>
      <c r="H4180" s="99">
        <v>19420200</v>
      </c>
      <c r="I4180" s="100" t="s">
        <v>4863</v>
      </c>
      <c r="J4180" s="100" t="s">
        <v>4864</v>
      </c>
      <c r="K4180" s="101" t="s">
        <v>144</v>
      </c>
    </row>
    <row r="4181" spans="1:11" ht="30" x14ac:dyDescent="0.25">
      <c r="A4181" s="97" t="str">
        <f t="shared" si="455"/>
        <v>1</v>
      </c>
      <c r="B4181" s="98" t="str">
        <f t="shared" si="456"/>
        <v>9</v>
      </c>
      <c r="C4181" s="98" t="str">
        <f t="shared" si="457"/>
        <v>4</v>
      </c>
      <c r="D4181" s="98" t="str">
        <f t="shared" si="458"/>
        <v>2</v>
      </c>
      <c r="E4181" s="98" t="str">
        <f t="shared" si="459"/>
        <v>02</v>
      </c>
      <c r="F4181" s="98" t="str">
        <f t="shared" si="460"/>
        <v>0</v>
      </c>
      <c r="G4181" s="98" t="str">
        <f t="shared" si="461"/>
        <v>2</v>
      </c>
      <c r="H4181" s="99">
        <v>19420202</v>
      </c>
      <c r="I4181" s="100" t="s">
        <v>4865</v>
      </c>
      <c r="J4181" s="100" t="s">
        <v>154</v>
      </c>
      <c r="K4181" s="101" t="s">
        <v>155</v>
      </c>
    </row>
    <row r="4182" spans="1:11" ht="45" x14ac:dyDescent="0.25">
      <c r="A4182" s="97" t="str">
        <f t="shared" si="455"/>
        <v>1</v>
      </c>
      <c r="B4182" s="98" t="str">
        <f t="shared" si="456"/>
        <v>9</v>
      </c>
      <c r="C4182" s="98" t="str">
        <f t="shared" si="457"/>
        <v>4</v>
      </c>
      <c r="D4182" s="98" t="str">
        <f t="shared" si="458"/>
        <v>2</v>
      </c>
      <c r="E4182" s="98" t="str">
        <f t="shared" si="459"/>
        <v>02</v>
      </c>
      <c r="F4182" s="98" t="str">
        <f t="shared" si="460"/>
        <v>0</v>
      </c>
      <c r="G4182" s="98" t="str">
        <f t="shared" si="461"/>
        <v>4</v>
      </c>
      <c r="H4182" s="99">
        <v>19420204</v>
      </c>
      <c r="I4182" s="100" t="s">
        <v>4866</v>
      </c>
      <c r="J4182" s="100" t="s">
        <v>154</v>
      </c>
      <c r="K4182" s="101" t="s">
        <v>155</v>
      </c>
    </row>
    <row r="4183" spans="1:11" ht="30" x14ac:dyDescent="0.25">
      <c r="A4183" s="97" t="str">
        <f t="shared" si="455"/>
        <v>1</v>
      </c>
      <c r="B4183" s="98" t="str">
        <f t="shared" si="456"/>
        <v>9</v>
      </c>
      <c r="C4183" s="98" t="str">
        <f t="shared" si="457"/>
        <v>4</v>
      </c>
      <c r="D4183" s="98" t="str">
        <f t="shared" si="458"/>
        <v>2</v>
      </c>
      <c r="E4183" s="98" t="str">
        <f t="shared" si="459"/>
        <v>02</v>
      </c>
      <c r="F4183" s="98" t="str">
        <f t="shared" si="460"/>
        <v>0</v>
      </c>
      <c r="G4183" s="98" t="str">
        <f t="shared" si="461"/>
        <v>5</v>
      </c>
      <c r="H4183" s="99">
        <v>19420205</v>
      </c>
      <c r="I4183" s="100" t="s">
        <v>4867</v>
      </c>
      <c r="J4183" s="100" t="s">
        <v>154</v>
      </c>
      <c r="K4183" s="101" t="s">
        <v>155</v>
      </c>
    </row>
    <row r="4184" spans="1:11" ht="30" x14ac:dyDescent="0.25">
      <c r="A4184" s="97" t="str">
        <f t="shared" si="455"/>
        <v>1</v>
      </c>
      <c r="B4184" s="98" t="str">
        <f t="shared" si="456"/>
        <v>9</v>
      </c>
      <c r="C4184" s="98" t="str">
        <f t="shared" si="457"/>
        <v>4</v>
      </c>
      <c r="D4184" s="98" t="str">
        <f t="shared" si="458"/>
        <v>2</v>
      </c>
      <c r="E4184" s="98" t="str">
        <f t="shared" si="459"/>
        <v>02</v>
      </c>
      <c r="F4184" s="98" t="str">
        <f t="shared" si="460"/>
        <v>0</v>
      </c>
      <c r="G4184" s="98" t="str">
        <f t="shared" si="461"/>
        <v>6</v>
      </c>
      <c r="H4184" s="99">
        <v>19420206</v>
      </c>
      <c r="I4184" s="100" t="s">
        <v>4868</v>
      </c>
      <c r="J4184" s="100" t="s">
        <v>154</v>
      </c>
      <c r="K4184" s="101" t="s">
        <v>155</v>
      </c>
    </row>
    <row r="4185" spans="1:11" ht="30" x14ac:dyDescent="0.25">
      <c r="A4185" s="97" t="str">
        <f t="shared" si="455"/>
        <v>1</v>
      </c>
      <c r="B4185" s="98" t="str">
        <f t="shared" si="456"/>
        <v>9</v>
      </c>
      <c r="C4185" s="98" t="str">
        <f t="shared" si="457"/>
        <v>4</v>
      </c>
      <c r="D4185" s="98" t="str">
        <f t="shared" si="458"/>
        <v>2</v>
      </c>
      <c r="E4185" s="98" t="str">
        <f t="shared" si="459"/>
        <v>02</v>
      </c>
      <c r="F4185" s="98" t="str">
        <f t="shared" si="460"/>
        <v>0</v>
      </c>
      <c r="G4185" s="98" t="str">
        <f t="shared" si="461"/>
        <v>7</v>
      </c>
      <c r="H4185" s="99">
        <v>19420207</v>
      </c>
      <c r="I4185" s="100" t="s">
        <v>4869</v>
      </c>
      <c r="J4185" s="100" t="s">
        <v>154</v>
      </c>
      <c r="K4185" s="101" t="s">
        <v>155</v>
      </c>
    </row>
    <row r="4186" spans="1:11" ht="30" x14ac:dyDescent="0.25">
      <c r="A4186" s="97" t="str">
        <f t="shared" si="455"/>
        <v>1</v>
      </c>
      <c r="B4186" s="98" t="str">
        <f t="shared" si="456"/>
        <v>9</v>
      </c>
      <c r="C4186" s="98" t="str">
        <f t="shared" si="457"/>
        <v>4</v>
      </c>
      <c r="D4186" s="98" t="str">
        <f t="shared" si="458"/>
        <v>2</v>
      </c>
      <c r="E4186" s="98" t="str">
        <f t="shared" si="459"/>
        <v>02</v>
      </c>
      <c r="F4186" s="98" t="str">
        <f t="shared" si="460"/>
        <v>0</v>
      </c>
      <c r="G4186" s="98" t="str">
        <f t="shared" si="461"/>
        <v>8</v>
      </c>
      <c r="H4186" s="99">
        <v>19420208</v>
      </c>
      <c r="I4186" s="100" t="s">
        <v>4870</v>
      </c>
      <c r="J4186" s="100" t="s">
        <v>154</v>
      </c>
      <c r="K4186" s="101" t="s">
        <v>155</v>
      </c>
    </row>
    <row r="4187" spans="1:11" ht="30" x14ac:dyDescent="0.25">
      <c r="A4187" s="97" t="str">
        <f t="shared" si="455"/>
        <v>1</v>
      </c>
      <c r="B4187" s="98" t="str">
        <f t="shared" si="456"/>
        <v>9</v>
      </c>
      <c r="C4187" s="98" t="str">
        <f t="shared" si="457"/>
        <v>4</v>
      </c>
      <c r="D4187" s="98" t="str">
        <f t="shared" si="458"/>
        <v>2</v>
      </c>
      <c r="E4187" s="98" t="str">
        <f t="shared" si="459"/>
        <v>03</v>
      </c>
      <c r="F4187" s="98" t="str">
        <f t="shared" si="460"/>
        <v>0</v>
      </c>
      <c r="G4187" s="98" t="str">
        <f t="shared" si="461"/>
        <v>0</v>
      </c>
      <c r="H4187" s="99">
        <v>19420300</v>
      </c>
      <c r="I4187" s="100" t="s">
        <v>4871</v>
      </c>
      <c r="J4187" s="100" t="s">
        <v>4872</v>
      </c>
      <c r="K4187" s="101" t="s">
        <v>144</v>
      </c>
    </row>
    <row r="4188" spans="1:11" ht="30" x14ac:dyDescent="0.25">
      <c r="A4188" s="97" t="str">
        <f t="shared" si="455"/>
        <v>1</v>
      </c>
      <c r="B4188" s="98" t="str">
        <f t="shared" si="456"/>
        <v>9</v>
      </c>
      <c r="C4188" s="98" t="str">
        <f t="shared" si="457"/>
        <v>4</v>
      </c>
      <c r="D4188" s="98" t="str">
        <f t="shared" si="458"/>
        <v>2</v>
      </c>
      <c r="E4188" s="98" t="str">
        <f t="shared" si="459"/>
        <v>03</v>
      </c>
      <c r="F4188" s="98" t="str">
        <f t="shared" si="460"/>
        <v>0</v>
      </c>
      <c r="G4188" s="98" t="str">
        <f t="shared" si="461"/>
        <v>2</v>
      </c>
      <c r="H4188" s="99">
        <v>19420302</v>
      </c>
      <c r="I4188" s="100" t="s">
        <v>4873</v>
      </c>
      <c r="J4188" s="100" t="s">
        <v>154</v>
      </c>
      <c r="K4188" s="101" t="s">
        <v>155</v>
      </c>
    </row>
    <row r="4189" spans="1:11" ht="30" x14ac:dyDescent="0.25">
      <c r="A4189" s="97" t="str">
        <f t="shared" si="455"/>
        <v>1</v>
      </c>
      <c r="B4189" s="98" t="str">
        <f t="shared" si="456"/>
        <v>9</v>
      </c>
      <c r="C4189" s="98" t="str">
        <f t="shared" si="457"/>
        <v>4</v>
      </c>
      <c r="D4189" s="98" t="str">
        <f t="shared" si="458"/>
        <v>2</v>
      </c>
      <c r="E4189" s="98" t="str">
        <f t="shared" si="459"/>
        <v>03</v>
      </c>
      <c r="F4189" s="98" t="str">
        <f t="shared" si="460"/>
        <v>0</v>
      </c>
      <c r="G4189" s="98" t="str">
        <f t="shared" si="461"/>
        <v>4</v>
      </c>
      <c r="H4189" s="99">
        <v>19420304</v>
      </c>
      <c r="I4189" s="100" t="s">
        <v>4874</v>
      </c>
      <c r="J4189" s="100" t="s">
        <v>154</v>
      </c>
      <c r="K4189" s="101" t="s">
        <v>155</v>
      </c>
    </row>
    <row r="4190" spans="1:11" ht="30" x14ac:dyDescent="0.25">
      <c r="A4190" s="97" t="str">
        <f t="shared" si="455"/>
        <v>1</v>
      </c>
      <c r="B4190" s="98" t="str">
        <f t="shared" si="456"/>
        <v>9</v>
      </c>
      <c r="C4190" s="98" t="str">
        <f t="shared" si="457"/>
        <v>4</v>
      </c>
      <c r="D4190" s="98" t="str">
        <f t="shared" si="458"/>
        <v>2</v>
      </c>
      <c r="E4190" s="98" t="str">
        <f t="shared" si="459"/>
        <v>03</v>
      </c>
      <c r="F4190" s="98" t="str">
        <f t="shared" si="460"/>
        <v>0</v>
      </c>
      <c r="G4190" s="98" t="str">
        <f t="shared" si="461"/>
        <v>5</v>
      </c>
      <c r="H4190" s="99">
        <v>19420305</v>
      </c>
      <c r="I4190" s="100" t="s">
        <v>4875</v>
      </c>
      <c r="J4190" s="100" t="s">
        <v>154</v>
      </c>
      <c r="K4190" s="101" t="s">
        <v>155</v>
      </c>
    </row>
    <row r="4191" spans="1:11" ht="30" x14ac:dyDescent="0.25">
      <c r="A4191" s="97" t="str">
        <f t="shared" si="455"/>
        <v>1</v>
      </c>
      <c r="B4191" s="98" t="str">
        <f t="shared" si="456"/>
        <v>9</v>
      </c>
      <c r="C4191" s="98" t="str">
        <f t="shared" si="457"/>
        <v>4</v>
      </c>
      <c r="D4191" s="98" t="str">
        <f t="shared" si="458"/>
        <v>2</v>
      </c>
      <c r="E4191" s="98" t="str">
        <f t="shared" si="459"/>
        <v>03</v>
      </c>
      <c r="F4191" s="98" t="str">
        <f t="shared" si="460"/>
        <v>0</v>
      </c>
      <c r="G4191" s="98" t="str">
        <f t="shared" si="461"/>
        <v>6</v>
      </c>
      <c r="H4191" s="99">
        <v>19420306</v>
      </c>
      <c r="I4191" s="100" t="s">
        <v>4876</v>
      </c>
      <c r="J4191" s="100" t="s">
        <v>154</v>
      </c>
      <c r="K4191" s="101" t="s">
        <v>155</v>
      </c>
    </row>
    <row r="4192" spans="1:11" ht="30" x14ac:dyDescent="0.25">
      <c r="A4192" s="97" t="str">
        <f t="shared" si="455"/>
        <v>1</v>
      </c>
      <c r="B4192" s="98" t="str">
        <f t="shared" si="456"/>
        <v>9</v>
      </c>
      <c r="C4192" s="98" t="str">
        <f t="shared" si="457"/>
        <v>4</v>
      </c>
      <c r="D4192" s="98" t="str">
        <f t="shared" si="458"/>
        <v>2</v>
      </c>
      <c r="E4192" s="98" t="str">
        <f t="shared" si="459"/>
        <v>03</v>
      </c>
      <c r="F4192" s="98" t="str">
        <f t="shared" si="460"/>
        <v>0</v>
      </c>
      <c r="G4192" s="98" t="str">
        <f t="shared" si="461"/>
        <v>7</v>
      </c>
      <c r="H4192" s="99">
        <v>19420307</v>
      </c>
      <c r="I4192" s="100" t="s">
        <v>4877</v>
      </c>
      <c r="J4192" s="100" t="s">
        <v>154</v>
      </c>
      <c r="K4192" s="101" t="s">
        <v>155</v>
      </c>
    </row>
    <row r="4193" spans="1:11" ht="30" x14ac:dyDescent="0.25">
      <c r="A4193" s="97" t="str">
        <f t="shared" si="455"/>
        <v>1</v>
      </c>
      <c r="B4193" s="98" t="str">
        <f t="shared" si="456"/>
        <v>9</v>
      </c>
      <c r="C4193" s="98" t="str">
        <f t="shared" si="457"/>
        <v>4</v>
      </c>
      <c r="D4193" s="98" t="str">
        <f t="shared" si="458"/>
        <v>2</v>
      </c>
      <c r="E4193" s="98" t="str">
        <f t="shared" si="459"/>
        <v>03</v>
      </c>
      <c r="F4193" s="98" t="str">
        <f t="shared" si="460"/>
        <v>0</v>
      </c>
      <c r="G4193" s="98" t="str">
        <f t="shared" si="461"/>
        <v>8</v>
      </c>
      <c r="H4193" s="99">
        <v>19420308</v>
      </c>
      <c r="I4193" s="100" t="s">
        <v>4878</v>
      </c>
      <c r="J4193" s="100" t="s">
        <v>154</v>
      </c>
      <c r="K4193" s="101" t="s">
        <v>155</v>
      </c>
    </row>
    <row r="4194" spans="1:11" ht="30" x14ac:dyDescent="0.25">
      <c r="A4194" s="97" t="str">
        <f t="shared" si="455"/>
        <v>1</v>
      </c>
      <c r="B4194" s="98" t="str">
        <f t="shared" si="456"/>
        <v>9</v>
      </c>
      <c r="C4194" s="98" t="str">
        <f t="shared" si="457"/>
        <v>4</v>
      </c>
      <c r="D4194" s="98" t="str">
        <f t="shared" si="458"/>
        <v>2</v>
      </c>
      <c r="E4194" s="98" t="str">
        <f t="shared" si="459"/>
        <v>99</v>
      </c>
      <c r="F4194" s="98" t="str">
        <f t="shared" si="460"/>
        <v>0</v>
      </c>
      <c r="G4194" s="98" t="str">
        <f t="shared" si="461"/>
        <v>0</v>
      </c>
      <c r="H4194" s="99">
        <v>19429900</v>
      </c>
      <c r="I4194" s="100" t="s">
        <v>4879</v>
      </c>
      <c r="J4194" s="100" t="s">
        <v>4880</v>
      </c>
      <c r="K4194" s="101" t="s">
        <v>144</v>
      </c>
    </row>
    <row r="4195" spans="1:11" ht="30" x14ac:dyDescent="0.25">
      <c r="A4195" s="97" t="str">
        <f t="shared" si="455"/>
        <v>1</v>
      </c>
      <c r="B4195" s="98" t="str">
        <f t="shared" si="456"/>
        <v>9</v>
      </c>
      <c r="C4195" s="98" t="str">
        <f t="shared" si="457"/>
        <v>4</v>
      </c>
      <c r="D4195" s="98" t="str">
        <f t="shared" si="458"/>
        <v>2</v>
      </c>
      <c r="E4195" s="98" t="str">
        <f t="shared" si="459"/>
        <v>99</v>
      </c>
      <c r="F4195" s="98" t="str">
        <f t="shared" si="460"/>
        <v>0</v>
      </c>
      <c r="G4195" s="98" t="str">
        <f t="shared" si="461"/>
        <v>2</v>
      </c>
      <c r="H4195" s="99">
        <v>19429902</v>
      </c>
      <c r="I4195" s="100" t="s">
        <v>4881</v>
      </c>
      <c r="J4195" s="100" t="s">
        <v>154</v>
      </c>
      <c r="K4195" s="101" t="s">
        <v>155</v>
      </c>
    </row>
    <row r="4196" spans="1:11" ht="30" x14ac:dyDescent="0.25">
      <c r="A4196" s="97" t="str">
        <f t="shared" si="455"/>
        <v>1</v>
      </c>
      <c r="B4196" s="98" t="str">
        <f t="shared" si="456"/>
        <v>9</v>
      </c>
      <c r="C4196" s="98" t="str">
        <f t="shared" si="457"/>
        <v>4</v>
      </c>
      <c r="D4196" s="98" t="str">
        <f t="shared" si="458"/>
        <v>2</v>
      </c>
      <c r="E4196" s="98" t="str">
        <f t="shared" si="459"/>
        <v>99</v>
      </c>
      <c r="F4196" s="98" t="str">
        <f t="shared" si="460"/>
        <v>0</v>
      </c>
      <c r="G4196" s="98" t="str">
        <f t="shared" si="461"/>
        <v>4</v>
      </c>
      <c r="H4196" s="99">
        <v>19429904</v>
      </c>
      <c r="I4196" s="100" t="s">
        <v>4882</v>
      </c>
      <c r="J4196" s="100" t="s">
        <v>154</v>
      </c>
      <c r="K4196" s="101" t="s">
        <v>155</v>
      </c>
    </row>
    <row r="4197" spans="1:11" x14ac:dyDescent="0.25">
      <c r="A4197" s="97" t="str">
        <f t="shared" si="455"/>
        <v>1</v>
      </c>
      <c r="B4197" s="98" t="str">
        <f t="shared" si="456"/>
        <v>9</v>
      </c>
      <c r="C4197" s="98" t="str">
        <f t="shared" si="457"/>
        <v>4</v>
      </c>
      <c r="D4197" s="98" t="str">
        <f t="shared" si="458"/>
        <v>2</v>
      </c>
      <c r="E4197" s="98" t="str">
        <f t="shared" si="459"/>
        <v>99</v>
      </c>
      <c r="F4197" s="98" t="str">
        <f t="shared" si="460"/>
        <v>0</v>
      </c>
      <c r="G4197" s="98" t="str">
        <f t="shared" si="461"/>
        <v>5</v>
      </c>
      <c r="H4197" s="99">
        <v>19429905</v>
      </c>
      <c r="I4197" s="100" t="s">
        <v>4883</v>
      </c>
      <c r="J4197" s="100" t="s">
        <v>154</v>
      </c>
      <c r="K4197" s="101" t="s">
        <v>155</v>
      </c>
    </row>
    <row r="4198" spans="1:11" ht="30" x14ac:dyDescent="0.25">
      <c r="A4198" s="97" t="str">
        <f t="shared" si="455"/>
        <v>1</v>
      </c>
      <c r="B4198" s="98" t="str">
        <f t="shared" si="456"/>
        <v>9</v>
      </c>
      <c r="C4198" s="98" t="str">
        <f t="shared" si="457"/>
        <v>4</v>
      </c>
      <c r="D4198" s="98" t="str">
        <f t="shared" si="458"/>
        <v>2</v>
      </c>
      <c r="E4198" s="98" t="str">
        <f t="shared" si="459"/>
        <v>99</v>
      </c>
      <c r="F4198" s="98" t="str">
        <f t="shared" si="460"/>
        <v>0</v>
      </c>
      <c r="G4198" s="98" t="str">
        <f t="shared" si="461"/>
        <v>6</v>
      </c>
      <c r="H4198" s="99">
        <v>19429906</v>
      </c>
      <c r="I4198" s="100" t="s">
        <v>4884</v>
      </c>
      <c r="J4198" s="100" t="s">
        <v>154</v>
      </c>
      <c r="K4198" s="101" t="s">
        <v>155</v>
      </c>
    </row>
    <row r="4199" spans="1:11" ht="30" x14ac:dyDescent="0.25">
      <c r="A4199" s="97" t="str">
        <f t="shared" si="455"/>
        <v>1</v>
      </c>
      <c r="B4199" s="98" t="str">
        <f t="shared" si="456"/>
        <v>9</v>
      </c>
      <c r="C4199" s="98" t="str">
        <f t="shared" si="457"/>
        <v>4</v>
      </c>
      <c r="D4199" s="98" t="str">
        <f t="shared" si="458"/>
        <v>2</v>
      </c>
      <c r="E4199" s="98" t="str">
        <f t="shared" si="459"/>
        <v>99</v>
      </c>
      <c r="F4199" s="98" t="str">
        <f t="shared" si="460"/>
        <v>0</v>
      </c>
      <c r="G4199" s="98" t="str">
        <f t="shared" si="461"/>
        <v>7</v>
      </c>
      <c r="H4199" s="99">
        <v>19429907</v>
      </c>
      <c r="I4199" s="100" t="s">
        <v>4885</v>
      </c>
      <c r="J4199" s="100" t="s">
        <v>154</v>
      </c>
      <c r="K4199" s="101" t="s">
        <v>155</v>
      </c>
    </row>
    <row r="4200" spans="1:11" ht="30" x14ac:dyDescent="0.25">
      <c r="A4200" s="97" t="str">
        <f t="shared" si="455"/>
        <v>1</v>
      </c>
      <c r="B4200" s="98" t="str">
        <f t="shared" si="456"/>
        <v>9</v>
      </c>
      <c r="C4200" s="98" t="str">
        <f t="shared" si="457"/>
        <v>4</v>
      </c>
      <c r="D4200" s="98" t="str">
        <f t="shared" si="458"/>
        <v>2</v>
      </c>
      <c r="E4200" s="98" t="str">
        <f t="shared" si="459"/>
        <v>99</v>
      </c>
      <c r="F4200" s="98" t="str">
        <f t="shared" si="460"/>
        <v>0</v>
      </c>
      <c r="G4200" s="98" t="str">
        <f t="shared" si="461"/>
        <v>8</v>
      </c>
      <c r="H4200" s="99">
        <v>19429908</v>
      </c>
      <c r="I4200" s="100" t="s">
        <v>4886</v>
      </c>
      <c r="J4200" s="100" t="s">
        <v>154</v>
      </c>
      <c r="K4200" s="101" t="s">
        <v>155</v>
      </c>
    </row>
    <row r="4201" spans="1:11" ht="30" x14ac:dyDescent="0.25">
      <c r="A4201" s="97" t="str">
        <f t="shared" si="455"/>
        <v>1</v>
      </c>
      <c r="B4201" s="98" t="str">
        <f t="shared" si="456"/>
        <v>9</v>
      </c>
      <c r="C4201" s="98" t="str">
        <f t="shared" si="457"/>
        <v>4</v>
      </c>
      <c r="D4201" s="98" t="str">
        <f t="shared" si="458"/>
        <v>3</v>
      </c>
      <c r="E4201" s="98" t="str">
        <f t="shared" si="459"/>
        <v>00</v>
      </c>
      <c r="F4201" s="98" t="str">
        <f t="shared" si="460"/>
        <v>0</v>
      </c>
      <c r="G4201" s="98" t="str">
        <f t="shared" si="461"/>
        <v>0</v>
      </c>
      <c r="H4201" s="99">
        <v>19430000</v>
      </c>
      <c r="I4201" s="100" t="s">
        <v>4887</v>
      </c>
      <c r="J4201" s="100" t="s">
        <v>4888</v>
      </c>
      <c r="K4201" s="101" t="s">
        <v>144</v>
      </c>
    </row>
    <row r="4202" spans="1:11" ht="30" x14ac:dyDescent="0.25">
      <c r="A4202" s="97" t="str">
        <f t="shared" si="455"/>
        <v>1</v>
      </c>
      <c r="B4202" s="98" t="str">
        <f t="shared" si="456"/>
        <v>9</v>
      </c>
      <c r="C4202" s="98" t="str">
        <f t="shared" si="457"/>
        <v>4</v>
      </c>
      <c r="D4202" s="98" t="str">
        <f t="shared" si="458"/>
        <v>3</v>
      </c>
      <c r="E4202" s="98" t="str">
        <f t="shared" si="459"/>
        <v>01</v>
      </c>
      <c r="F4202" s="98" t="str">
        <f t="shared" si="460"/>
        <v>0</v>
      </c>
      <c r="G4202" s="98" t="str">
        <f t="shared" si="461"/>
        <v>0</v>
      </c>
      <c r="H4202" s="99">
        <v>19430100</v>
      </c>
      <c r="I4202" s="100" t="s">
        <v>4889</v>
      </c>
      <c r="J4202" s="100" t="s">
        <v>4890</v>
      </c>
      <c r="K4202" s="101" t="s">
        <v>144</v>
      </c>
    </row>
    <row r="4203" spans="1:11" x14ac:dyDescent="0.25">
      <c r="A4203" s="97" t="str">
        <f t="shared" si="455"/>
        <v>1</v>
      </c>
      <c r="B4203" s="98" t="str">
        <f t="shared" si="456"/>
        <v>9</v>
      </c>
      <c r="C4203" s="98" t="str">
        <f t="shared" si="457"/>
        <v>4</v>
      </c>
      <c r="D4203" s="98" t="str">
        <f t="shared" si="458"/>
        <v>3</v>
      </c>
      <c r="E4203" s="98" t="str">
        <f t="shared" si="459"/>
        <v>01</v>
      </c>
      <c r="F4203" s="98" t="str">
        <f t="shared" si="460"/>
        <v>0</v>
      </c>
      <c r="G4203" s="98" t="str">
        <f t="shared" si="461"/>
        <v>2</v>
      </c>
      <c r="H4203" s="99">
        <v>19430102</v>
      </c>
      <c r="I4203" s="100" t="s">
        <v>4891</v>
      </c>
      <c r="J4203" s="100" t="s">
        <v>154</v>
      </c>
      <c r="K4203" s="101" t="s">
        <v>155</v>
      </c>
    </row>
    <row r="4204" spans="1:11" ht="30" x14ac:dyDescent="0.25">
      <c r="A4204" s="97" t="str">
        <f t="shared" si="455"/>
        <v>1</v>
      </c>
      <c r="B4204" s="98" t="str">
        <f t="shared" si="456"/>
        <v>9</v>
      </c>
      <c r="C4204" s="98" t="str">
        <f t="shared" si="457"/>
        <v>4</v>
      </c>
      <c r="D4204" s="98" t="str">
        <f t="shared" si="458"/>
        <v>3</v>
      </c>
      <c r="E4204" s="98" t="str">
        <f t="shared" si="459"/>
        <v>01</v>
      </c>
      <c r="F4204" s="98" t="str">
        <f t="shared" si="460"/>
        <v>0</v>
      </c>
      <c r="G4204" s="98" t="str">
        <f t="shared" si="461"/>
        <v>4</v>
      </c>
      <c r="H4204" s="99">
        <v>19430104</v>
      </c>
      <c r="I4204" s="100" t="s">
        <v>4892</v>
      </c>
      <c r="J4204" s="100" t="s">
        <v>154</v>
      </c>
      <c r="K4204" s="101" t="s">
        <v>155</v>
      </c>
    </row>
    <row r="4205" spans="1:11" x14ac:dyDescent="0.25">
      <c r="A4205" s="97" t="str">
        <f t="shared" si="455"/>
        <v>1</v>
      </c>
      <c r="B4205" s="98" t="str">
        <f t="shared" si="456"/>
        <v>9</v>
      </c>
      <c r="C4205" s="98" t="str">
        <f t="shared" si="457"/>
        <v>4</v>
      </c>
      <c r="D4205" s="98" t="str">
        <f t="shared" si="458"/>
        <v>3</v>
      </c>
      <c r="E4205" s="98" t="str">
        <f t="shared" si="459"/>
        <v>01</v>
      </c>
      <c r="F4205" s="98" t="str">
        <f t="shared" si="460"/>
        <v>0</v>
      </c>
      <c r="G4205" s="98" t="str">
        <f t="shared" si="461"/>
        <v>5</v>
      </c>
      <c r="H4205" s="99">
        <v>19430105</v>
      </c>
      <c r="I4205" s="100" t="s">
        <v>4893</v>
      </c>
      <c r="J4205" s="100" t="s">
        <v>154</v>
      </c>
      <c r="K4205" s="101" t="s">
        <v>155</v>
      </c>
    </row>
    <row r="4206" spans="1:11" x14ac:dyDescent="0.25">
      <c r="A4206" s="97" t="str">
        <f t="shared" si="455"/>
        <v>1</v>
      </c>
      <c r="B4206" s="98" t="str">
        <f t="shared" si="456"/>
        <v>9</v>
      </c>
      <c r="C4206" s="98" t="str">
        <f t="shared" si="457"/>
        <v>4</v>
      </c>
      <c r="D4206" s="98" t="str">
        <f t="shared" si="458"/>
        <v>3</v>
      </c>
      <c r="E4206" s="98" t="str">
        <f t="shared" si="459"/>
        <v>01</v>
      </c>
      <c r="F4206" s="98" t="str">
        <f t="shared" si="460"/>
        <v>0</v>
      </c>
      <c r="G4206" s="98" t="str">
        <f t="shared" si="461"/>
        <v>6</v>
      </c>
      <c r="H4206" s="99">
        <v>19430106</v>
      </c>
      <c r="I4206" s="100" t="s">
        <v>4894</v>
      </c>
      <c r="J4206" s="100" t="s">
        <v>154</v>
      </c>
      <c r="K4206" s="101" t="s">
        <v>155</v>
      </c>
    </row>
    <row r="4207" spans="1:11" ht="30" x14ac:dyDescent="0.25">
      <c r="A4207" s="97" t="str">
        <f t="shared" si="455"/>
        <v>1</v>
      </c>
      <c r="B4207" s="98" t="str">
        <f t="shared" si="456"/>
        <v>9</v>
      </c>
      <c r="C4207" s="98" t="str">
        <f t="shared" si="457"/>
        <v>4</v>
      </c>
      <c r="D4207" s="98" t="str">
        <f t="shared" si="458"/>
        <v>3</v>
      </c>
      <c r="E4207" s="98" t="str">
        <f t="shared" si="459"/>
        <v>01</v>
      </c>
      <c r="F4207" s="98" t="str">
        <f t="shared" si="460"/>
        <v>0</v>
      </c>
      <c r="G4207" s="98" t="str">
        <f t="shared" si="461"/>
        <v>7</v>
      </c>
      <c r="H4207" s="99">
        <v>19430107</v>
      </c>
      <c r="I4207" s="100" t="s">
        <v>4895</v>
      </c>
      <c r="J4207" s="100" t="s">
        <v>154</v>
      </c>
      <c r="K4207" s="101" t="s">
        <v>155</v>
      </c>
    </row>
    <row r="4208" spans="1:11" ht="30" x14ac:dyDescent="0.25">
      <c r="A4208" s="97" t="str">
        <f t="shared" si="455"/>
        <v>1</v>
      </c>
      <c r="B4208" s="98" t="str">
        <f t="shared" si="456"/>
        <v>9</v>
      </c>
      <c r="C4208" s="98" t="str">
        <f t="shared" si="457"/>
        <v>4</v>
      </c>
      <c r="D4208" s="98" t="str">
        <f t="shared" si="458"/>
        <v>3</v>
      </c>
      <c r="E4208" s="98" t="str">
        <f t="shared" si="459"/>
        <v>01</v>
      </c>
      <c r="F4208" s="98" t="str">
        <f t="shared" si="460"/>
        <v>0</v>
      </c>
      <c r="G4208" s="98" t="str">
        <f t="shared" si="461"/>
        <v>8</v>
      </c>
      <c r="H4208" s="99">
        <v>19430108</v>
      </c>
      <c r="I4208" s="100" t="s">
        <v>4896</v>
      </c>
      <c r="J4208" s="100" t="s">
        <v>154</v>
      </c>
      <c r="K4208" s="101" t="s">
        <v>155</v>
      </c>
    </row>
    <row r="4209" spans="1:11" ht="30" x14ac:dyDescent="0.25">
      <c r="A4209" s="97" t="str">
        <f t="shared" si="455"/>
        <v>1</v>
      </c>
      <c r="B4209" s="98" t="str">
        <f t="shared" si="456"/>
        <v>9</v>
      </c>
      <c r="C4209" s="98" t="str">
        <f t="shared" si="457"/>
        <v>4</v>
      </c>
      <c r="D4209" s="98" t="str">
        <f t="shared" si="458"/>
        <v>4</v>
      </c>
      <c r="E4209" s="98" t="str">
        <f t="shared" si="459"/>
        <v>00</v>
      </c>
      <c r="F4209" s="98" t="str">
        <f t="shared" si="460"/>
        <v>0</v>
      </c>
      <c r="G4209" s="98" t="str">
        <f t="shared" si="461"/>
        <v>0</v>
      </c>
      <c r="H4209" s="99">
        <v>19440000</v>
      </c>
      <c r="I4209" s="100" t="s">
        <v>4897</v>
      </c>
      <c r="J4209" s="100" t="s">
        <v>4898</v>
      </c>
      <c r="K4209" s="101" t="s">
        <v>144</v>
      </c>
    </row>
    <row r="4210" spans="1:11" ht="30" x14ac:dyDescent="0.25">
      <c r="A4210" s="97" t="str">
        <f t="shared" si="455"/>
        <v>1</v>
      </c>
      <c r="B4210" s="98" t="str">
        <f t="shared" si="456"/>
        <v>9</v>
      </c>
      <c r="C4210" s="98" t="str">
        <f t="shared" si="457"/>
        <v>4</v>
      </c>
      <c r="D4210" s="98" t="str">
        <f t="shared" si="458"/>
        <v>4</v>
      </c>
      <c r="E4210" s="98" t="str">
        <f t="shared" si="459"/>
        <v>01</v>
      </c>
      <c r="F4210" s="98" t="str">
        <f t="shared" si="460"/>
        <v>0</v>
      </c>
      <c r="G4210" s="98" t="str">
        <f t="shared" si="461"/>
        <v>0</v>
      </c>
      <c r="H4210" s="99">
        <v>19440100</v>
      </c>
      <c r="I4210" s="100" t="s">
        <v>4899</v>
      </c>
      <c r="J4210" s="100" t="s">
        <v>4900</v>
      </c>
      <c r="K4210" s="101" t="s">
        <v>144</v>
      </c>
    </row>
    <row r="4211" spans="1:11" ht="30" x14ac:dyDescent="0.25">
      <c r="A4211" s="97" t="str">
        <f t="shared" si="455"/>
        <v>1</v>
      </c>
      <c r="B4211" s="98" t="str">
        <f t="shared" si="456"/>
        <v>9</v>
      </c>
      <c r="C4211" s="98" t="str">
        <f t="shared" si="457"/>
        <v>4</v>
      </c>
      <c r="D4211" s="98" t="str">
        <f t="shared" si="458"/>
        <v>4</v>
      </c>
      <c r="E4211" s="98" t="str">
        <f t="shared" si="459"/>
        <v>01</v>
      </c>
      <c r="F4211" s="98" t="str">
        <f t="shared" si="460"/>
        <v>0</v>
      </c>
      <c r="G4211" s="98" t="str">
        <f t="shared" si="461"/>
        <v>2</v>
      </c>
      <c r="H4211" s="99">
        <v>19440102</v>
      </c>
      <c r="I4211" s="100" t="s">
        <v>4901</v>
      </c>
      <c r="J4211" s="100" t="s">
        <v>154</v>
      </c>
      <c r="K4211" s="101" t="s">
        <v>155</v>
      </c>
    </row>
    <row r="4212" spans="1:11" ht="30" x14ac:dyDescent="0.25">
      <c r="A4212" s="97" t="str">
        <f t="shared" si="455"/>
        <v>1</v>
      </c>
      <c r="B4212" s="98" t="str">
        <f t="shared" si="456"/>
        <v>9</v>
      </c>
      <c r="C4212" s="98" t="str">
        <f t="shared" si="457"/>
        <v>4</v>
      </c>
      <c r="D4212" s="98" t="str">
        <f t="shared" si="458"/>
        <v>4</v>
      </c>
      <c r="E4212" s="98" t="str">
        <f t="shared" si="459"/>
        <v>01</v>
      </c>
      <c r="F4212" s="98" t="str">
        <f t="shared" si="460"/>
        <v>0</v>
      </c>
      <c r="G4212" s="98" t="str">
        <f t="shared" si="461"/>
        <v>4</v>
      </c>
      <c r="H4212" s="99">
        <v>19440104</v>
      </c>
      <c r="I4212" s="100" t="s">
        <v>4902</v>
      </c>
      <c r="J4212" s="100" t="s">
        <v>154</v>
      </c>
      <c r="K4212" s="101" t="s">
        <v>155</v>
      </c>
    </row>
    <row r="4213" spans="1:11" x14ac:dyDescent="0.25">
      <c r="A4213" s="97" t="str">
        <f t="shared" si="455"/>
        <v>1</v>
      </c>
      <c r="B4213" s="98" t="str">
        <f t="shared" si="456"/>
        <v>9</v>
      </c>
      <c r="C4213" s="98" t="str">
        <f t="shared" si="457"/>
        <v>4</v>
      </c>
      <c r="D4213" s="98" t="str">
        <f t="shared" si="458"/>
        <v>4</v>
      </c>
      <c r="E4213" s="98" t="str">
        <f t="shared" si="459"/>
        <v>01</v>
      </c>
      <c r="F4213" s="98" t="str">
        <f t="shared" si="460"/>
        <v>0</v>
      </c>
      <c r="G4213" s="98" t="str">
        <f t="shared" si="461"/>
        <v>5</v>
      </c>
      <c r="H4213" s="99">
        <v>19440105</v>
      </c>
      <c r="I4213" s="100" t="s">
        <v>4903</v>
      </c>
      <c r="J4213" s="100" t="s">
        <v>154</v>
      </c>
      <c r="K4213" s="101" t="s">
        <v>155</v>
      </c>
    </row>
    <row r="4214" spans="1:11" x14ac:dyDescent="0.25">
      <c r="A4214" s="97" t="str">
        <f t="shared" si="455"/>
        <v>1</v>
      </c>
      <c r="B4214" s="98" t="str">
        <f t="shared" si="456"/>
        <v>9</v>
      </c>
      <c r="C4214" s="98" t="str">
        <f t="shared" si="457"/>
        <v>4</v>
      </c>
      <c r="D4214" s="98" t="str">
        <f t="shared" si="458"/>
        <v>4</v>
      </c>
      <c r="E4214" s="98" t="str">
        <f t="shared" si="459"/>
        <v>01</v>
      </c>
      <c r="F4214" s="98" t="str">
        <f t="shared" si="460"/>
        <v>0</v>
      </c>
      <c r="G4214" s="98" t="str">
        <f t="shared" si="461"/>
        <v>6</v>
      </c>
      <c r="H4214" s="99">
        <v>19440106</v>
      </c>
      <c r="I4214" s="100" t="s">
        <v>4904</v>
      </c>
      <c r="J4214" s="100" t="s">
        <v>154</v>
      </c>
      <c r="K4214" s="101" t="s">
        <v>155</v>
      </c>
    </row>
    <row r="4215" spans="1:11" ht="30" x14ac:dyDescent="0.25">
      <c r="A4215" s="97" t="str">
        <f t="shared" si="455"/>
        <v>1</v>
      </c>
      <c r="B4215" s="98" t="str">
        <f t="shared" si="456"/>
        <v>9</v>
      </c>
      <c r="C4215" s="98" t="str">
        <f t="shared" si="457"/>
        <v>4</v>
      </c>
      <c r="D4215" s="98" t="str">
        <f t="shared" si="458"/>
        <v>4</v>
      </c>
      <c r="E4215" s="98" t="str">
        <f t="shared" si="459"/>
        <v>01</v>
      </c>
      <c r="F4215" s="98" t="str">
        <f t="shared" si="460"/>
        <v>0</v>
      </c>
      <c r="G4215" s="98" t="str">
        <f t="shared" si="461"/>
        <v>7</v>
      </c>
      <c r="H4215" s="99">
        <v>19440107</v>
      </c>
      <c r="I4215" s="100" t="s">
        <v>4905</v>
      </c>
      <c r="J4215" s="100" t="s">
        <v>154</v>
      </c>
      <c r="K4215" s="101" t="s">
        <v>155</v>
      </c>
    </row>
    <row r="4216" spans="1:11" ht="30" x14ac:dyDescent="0.25">
      <c r="A4216" s="97" t="str">
        <f t="shared" si="455"/>
        <v>1</v>
      </c>
      <c r="B4216" s="98" t="str">
        <f t="shared" si="456"/>
        <v>9</v>
      </c>
      <c r="C4216" s="98" t="str">
        <f t="shared" si="457"/>
        <v>4</v>
      </c>
      <c r="D4216" s="98" t="str">
        <f t="shared" si="458"/>
        <v>4</v>
      </c>
      <c r="E4216" s="98" t="str">
        <f t="shared" si="459"/>
        <v>01</v>
      </c>
      <c r="F4216" s="98" t="str">
        <f t="shared" si="460"/>
        <v>0</v>
      </c>
      <c r="G4216" s="98" t="str">
        <f t="shared" si="461"/>
        <v>8</v>
      </c>
      <c r="H4216" s="99">
        <v>19440108</v>
      </c>
      <c r="I4216" s="100" t="s">
        <v>4906</v>
      </c>
      <c r="J4216" s="100" t="s">
        <v>154</v>
      </c>
      <c r="K4216" s="101" t="s">
        <v>155</v>
      </c>
    </row>
    <row r="4217" spans="1:11" ht="30" x14ac:dyDescent="0.25">
      <c r="A4217" s="97" t="str">
        <f t="shared" si="455"/>
        <v>1</v>
      </c>
      <c r="B4217" s="98" t="str">
        <f t="shared" si="456"/>
        <v>9</v>
      </c>
      <c r="C4217" s="98" t="str">
        <f t="shared" si="457"/>
        <v>4</v>
      </c>
      <c r="D4217" s="98" t="str">
        <f t="shared" si="458"/>
        <v>4</v>
      </c>
      <c r="E4217" s="98" t="str">
        <f t="shared" si="459"/>
        <v>02</v>
      </c>
      <c r="F4217" s="98" t="str">
        <f t="shared" si="460"/>
        <v>0</v>
      </c>
      <c r="G4217" s="98" t="str">
        <f t="shared" si="461"/>
        <v>0</v>
      </c>
      <c r="H4217" s="99">
        <v>19440200</v>
      </c>
      <c r="I4217" s="100" t="s">
        <v>4907</v>
      </c>
      <c r="J4217" s="100" t="s">
        <v>4908</v>
      </c>
      <c r="K4217" s="101" t="s">
        <v>144</v>
      </c>
    </row>
    <row r="4218" spans="1:11" ht="30" x14ac:dyDescent="0.25">
      <c r="A4218" s="97" t="str">
        <f t="shared" si="455"/>
        <v>1</v>
      </c>
      <c r="B4218" s="98" t="str">
        <f t="shared" si="456"/>
        <v>9</v>
      </c>
      <c r="C4218" s="98" t="str">
        <f t="shared" si="457"/>
        <v>4</v>
      </c>
      <c r="D4218" s="98" t="str">
        <f t="shared" si="458"/>
        <v>4</v>
      </c>
      <c r="E4218" s="98" t="str">
        <f t="shared" si="459"/>
        <v>02</v>
      </c>
      <c r="F4218" s="98" t="str">
        <f t="shared" si="460"/>
        <v>0</v>
      </c>
      <c r="G4218" s="98" t="str">
        <f t="shared" si="461"/>
        <v>2</v>
      </c>
      <c r="H4218" s="99">
        <v>19440202</v>
      </c>
      <c r="I4218" s="100" t="s">
        <v>4909</v>
      </c>
      <c r="J4218" s="100" t="s">
        <v>154</v>
      </c>
      <c r="K4218" s="101" t="s">
        <v>155</v>
      </c>
    </row>
    <row r="4219" spans="1:11" ht="45" x14ac:dyDescent="0.25">
      <c r="A4219" s="97" t="str">
        <f t="shared" si="455"/>
        <v>1</v>
      </c>
      <c r="B4219" s="98" t="str">
        <f t="shared" si="456"/>
        <v>9</v>
      </c>
      <c r="C4219" s="98" t="str">
        <f t="shared" si="457"/>
        <v>4</v>
      </c>
      <c r="D4219" s="98" t="str">
        <f t="shared" si="458"/>
        <v>4</v>
      </c>
      <c r="E4219" s="98" t="str">
        <f t="shared" si="459"/>
        <v>02</v>
      </c>
      <c r="F4219" s="98" t="str">
        <f t="shared" si="460"/>
        <v>0</v>
      </c>
      <c r="G4219" s="98" t="str">
        <f t="shared" si="461"/>
        <v>4</v>
      </c>
      <c r="H4219" s="99">
        <v>19440204</v>
      </c>
      <c r="I4219" s="100" t="s">
        <v>4910</v>
      </c>
      <c r="J4219" s="100" t="s">
        <v>154</v>
      </c>
      <c r="K4219" s="101" t="s">
        <v>155</v>
      </c>
    </row>
    <row r="4220" spans="1:11" ht="30" x14ac:dyDescent="0.25">
      <c r="A4220" s="97" t="str">
        <f t="shared" si="455"/>
        <v>1</v>
      </c>
      <c r="B4220" s="98" t="str">
        <f t="shared" si="456"/>
        <v>9</v>
      </c>
      <c r="C4220" s="98" t="str">
        <f t="shared" si="457"/>
        <v>4</v>
      </c>
      <c r="D4220" s="98" t="str">
        <f t="shared" si="458"/>
        <v>4</v>
      </c>
      <c r="E4220" s="98" t="str">
        <f t="shared" si="459"/>
        <v>02</v>
      </c>
      <c r="F4220" s="98" t="str">
        <f t="shared" si="460"/>
        <v>0</v>
      </c>
      <c r="G4220" s="98" t="str">
        <f t="shared" si="461"/>
        <v>5</v>
      </c>
      <c r="H4220" s="99">
        <v>19440205</v>
      </c>
      <c r="I4220" s="100" t="s">
        <v>4911</v>
      </c>
      <c r="J4220" s="100" t="s">
        <v>154</v>
      </c>
      <c r="K4220" s="101" t="s">
        <v>155</v>
      </c>
    </row>
    <row r="4221" spans="1:11" ht="30" x14ac:dyDescent="0.25">
      <c r="A4221" s="97" t="str">
        <f t="shared" si="455"/>
        <v>1</v>
      </c>
      <c r="B4221" s="98" t="str">
        <f t="shared" si="456"/>
        <v>9</v>
      </c>
      <c r="C4221" s="98" t="str">
        <f t="shared" si="457"/>
        <v>4</v>
      </c>
      <c r="D4221" s="98" t="str">
        <f t="shared" si="458"/>
        <v>4</v>
      </c>
      <c r="E4221" s="98" t="str">
        <f t="shared" si="459"/>
        <v>02</v>
      </c>
      <c r="F4221" s="98" t="str">
        <f t="shared" si="460"/>
        <v>0</v>
      </c>
      <c r="G4221" s="98" t="str">
        <f t="shared" si="461"/>
        <v>6</v>
      </c>
      <c r="H4221" s="99">
        <v>19440206</v>
      </c>
      <c r="I4221" s="100" t="s">
        <v>4912</v>
      </c>
      <c r="J4221" s="100" t="s">
        <v>154</v>
      </c>
      <c r="K4221" s="101" t="s">
        <v>155</v>
      </c>
    </row>
    <row r="4222" spans="1:11" ht="30" x14ac:dyDescent="0.25">
      <c r="A4222" s="97" t="str">
        <f t="shared" si="455"/>
        <v>1</v>
      </c>
      <c r="B4222" s="98" t="str">
        <f t="shared" si="456"/>
        <v>9</v>
      </c>
      <c r="C4222" s="98" t="str">
        <f t="shared" si="457"/>
        <v>4</v>
      </c>
      <c r="D4222" s="98" t="str">
        <f t="shared" si="458"/>
        <v>4</v>
      </c>
      <c r="E4222" s="98" t="str">
        <f t="shared" si="459"/>
        <v>02</v>
      </c>
      <c r="F4222" s="98" t="str">
        <f t="shared" si="460"/>
        <v>0</v>
      </c>
      <c r="G4222" s="98" t="str">
        <f t="shared" si="461"/>
        <v>7</v>
      </c>
      <c r="H4222" s="99">
        <v>19440207</v>
      </c>
      <c r="I4222" s="100" t="s">
        <v>4913</v>
      </c>
      <c r="J4222" s="100" t="s">
        <v>154</v>
      </c>
      <c r="K4222" s="101" t="s">
        <v>155</v>
      </c>
    </row>
    <row r="4223" spans="1:11" ht="30" x14ac:dyDescent="0.25">
      <c r="A4223" s="97" t="str">
        <f t="shared" si="455"/>
        <v>1</v>
      </c>
      <c r="B4223" s="98" t="str">
        <f t="shared" si="456"/>
        <v>9</v>
      </c>
      <c r="C4223" s="98" t="str">
        <f t="shared" si="457"/>
        <v>4</v>
      </c>
      <c r="D4223" s="98" t="str">
        <f t="shared" si="458"/>
        <v>4</v>
      </c>
      <c r="E4223" s="98" t="str">
        <f t="shared" si="459"/>
        <v>02</v>
      </c>
      <c r="F4223" s="98" t="str">
        <f t="shared" si="460"/>
        <v>0</v>
      </c>
      <c r="G4223" s="98" t="str">
        <f t="shared" si="461"/>
        <v>8</v>
      </c>
      <c r="H4223" s="99">
        <v>19440208</v>
      </c>
      <c r="I4223" s="100" t="s">
        <v>4914</v>
      </c>
      <c r="J4223" s="100" t="s">
        <v>154</v>
      </c>
      <c r="K4223" s="101" t="s">
        <v>155</v>
      </c>
    </row>
    <row r="4224" spans="1:11" ht="30" x14ac:dyDescent="0.25">
      <c r="A4224" s="97" t="str">
        <f t="shared" si="455"/>
        <v>1</v>
      </c>
      <c r="B4224" s="98" t="str">
        <f t="shared" si="456"/>
        <v>9</v>
      </c>
      <c r="C4224" s="98" t="str">
        <f t="shared" si="457"/>
        <v>4</v>
      </c>
      <c r="D4224" s="98" t="str">
        <f t="shared" si="458"/>
        <v>4</v>
      </c>
      <c r="E4224" s="98" t="str">
        <f t="shared" si="459"/>
        <v>03</v>
      </c>
      <c r="F4224" s="98" t="str">
        <f t="shared" si="460"/>
        <v>0</v>
      </c>
      <c r="G4224" s="98" t="str">
        <f t="shared" si="461"/>
        <v>0</v>
      </c>
      <c r="H4224" s="99">
        <v>19440300</v>
      </c>
      <c r="I4224" s="100" t="s">
        <v>4915</v>
      </c>
      <c r="J4224" s="100" t="s">
        <v>4916</v>
      </c>
      <c r="K4224" s="101" t="s">
        <v>144</v>
      </c>
    </row>
    <row r="4225" spans="1:11" ht="30" x14ac:dyDescent="0.25">
      <c r="A4225" s="97" t="str">
        <f t="shared" si="455"/>
        <v>1</v>
      </c>
      <c r="B4225" s="98" t="str">
        <f t="shared" si="456"/>
        <v>9</v>
      </c>
      <c r="C4225" s="98" t="str">
        <f t="shared" si="457"/>
        <v>4</v>
      </c>
      <c r="D4225" s="98" t="str">
        <f t="shared" si="458"/>
        <v>4</v>
      </c>
      <c r="E4225" s="98" t="str">
        <f t="shared" si="459"/>
        <v>03</v>
      </c>
      <c r="F4225" s="98" t="str">
        <f t="shared" si="460"/>
        <v>0</v>
      </c>
      <c r="G4225" s="98" t="str">
        <f t="shared" si="461"/>
        <v>2</v>
      </c>
      <c r="H4225" s="99">
        <v>19440302</v>
      </c>
      <c r="I4225" s="100" t="s">
        <v>4917</v>
      </c>
      <c r="J4225" s="100" t="s">
        <v>154</v>
      </c>
      <c r="K4225" s="101" t="s">
        <v>155</v>
      </c>
    </row>
    <row r="4226" spans="1:11" ht="30" x14ac:dyDescent="0.25">
      <c r="A4226" s="97" t="str">
        <f t="shared" si="455"/>
        <v>1</v>
      </c>
      <c r="B4226" s="98" t="str">
        <f t="shared" si="456"/>
        <v>9</v>
      </c>
      <c r="C4226" s="98" t="str">
        <f t="shared" si="457"/>
        <v>4</v>
      </c>
      <c r="D4226" s="98" t="str">
        <f t="shared" si="458"/>
        <v>4</v>
      </c>
      <c r="E4226" s="98" t="str">
        <f t="shared" si="459"/>
        <v>03</v>
      </c>
      <c r="F4226" s="98" t="str">
        <f t="shared" si="460"/>
        <v>0</v>
      </c>
      <c r="G4226" s="98" t="str">
        <f t="shared" si="461"/>
        <v>4</v>
      </c>
      <c r="H4226" s="99">
        <v>19440304</v>
      </c>
      <c r="I4226" s="100" t="s">
        <v>4918</v>
      </c>
      <c r="J4226" s="100" t="s">
        <v>154</v>
      </c>
      <c r="K4226" s="101" t="s">
        <v>155</v>
      </c>
    </row>
    <row r="4227" spans="1:11" ht="30" x14ac:dyDescent="0.25">
      <c r="A4227" s="97" t="str">
        <f t="shared" si="455"/>
        <v>1</v>
      </c>
      <c r="B4227" s="98" t="str">
        <f t="shared" si="456"/>
        <v>9</v>
      </c>
      <c r="C4227" s="98" t="str">
        <f t="shared" si="457"/>
        <v>4</v>
      </c>
      <c r="D4227" s="98" t="str">
        <f t="shared" si="458"/>
        <v>4</v>
      </c>
      <c r="E4227" s="98" t="str">
        <f t="shared" si="459"/>
        <v>03</v>
      </c>
      <c r="F4227" s="98" t="str">
        <f t="shared" si="460"/>
        <v>0</v>
      </c>
      <c r="G4227" s="98" t="str">
        <f t="shared" si="461"/>
        <v>5</v>
      </c>
      <c r="H4227" s="99">
        <v>19440305</v>
      </c>
      <c r="I4227" s="100" t="s">
        <v>4919</v>
      </c>
      <c r="J4227" s="100" t="s">
        <v>154</v>
      </c>
      <c r="K4227" s="101" t="s">
        <v>155</v>
      </c>
    </row>
    <row r="4228" spans="1:11" ht="30" x14ac:dyDescent="0.25">
      <c r="A4228" s="97" t="str">
        <f t="shared" si="455"/>
        <v>1</v>
      </c>
      <c r="B4228" s="98" t="str">
        <f t="shared" si="456"/>
        <v>9</v>
      </c>
      <c r="C4228" s="98" t="str">
        <f t="shared" si="457"/>
        <v>4</v>
      </c>
      <c r="D4228" s="98" t="str">
        <f t="shared" si="458"/>
        <v>4</v>
      </c>
      <c r="E4228" s="98" t="str">
        <f t="shared" si="459"/>
        <v>03</v>
      </c>
      <c r="F4228" s="98" t="str">
        <f t="shared" si="460"/>
        <v>0</v>
      </c>
      <c r="G4228" s="98" t="str">
        <f t="shared" si="461"/>
        <v>6</v>
      </c>
      <c r="H4228" s="99">
        <v>19440306</v>
      </c>
      <c r="I4228" s="100" t="s">
        <v>4920</v>
      </c>
      <c r="J4228" s="100" t="s">
        <v>154</v>
      </c>
      <c r="K4228" s="101" t="s">
        <v>155</v>
      </c>
    </row>
    <row r="4229" spans="1:11" ht="30" x14ac:dyDescent="0.25">
      <c r="A4229" s="97" t="str">
        <f t="shared" si="455"/>
        <v>1</v>
      </c>
      <c r="B4229" s="98" t="str">
        <f t="shared" si="456"/>
        <v>9</v>
      </c>
      <c r="C4229" s="98" t="str">
        <f t="shared" si="457"/>
        <v>4</v>
      </c>
      <c r="D4229" s="98" t="str">
        <f t="shared" si="458"/>
        <v>4</v>
      </c>
      <c r="E4229" s="98" t="str">
        <f t="shared" si="459"/>
        <v>03</v>
      </c>
      <c r="F4229" s="98" t="str">
        <f t="shared" si="460"/>
        <v>0</v>
      </c>
      <c r="G4229" s="98" t="str">
        <f t="shared" si="461"/>
        <v>7</v>
      </c>
      <c r="H4229" s="99">
        <v>19440307</v>
      </c>
      <c r="I4229" s="100" t="s">
        <v>4921</v>
      </c>
      <c r="J4229" s="100" t="s">
        <v>154</v>
      </c>
      <c r="K4229" s="101" t="s">
        <v>155</v>
      </c>
    </row>
    <row r="4230" spans="1:11" ht="30" x14ac:dyDescent="0.25">
      <c r="A4230" s="97" t="str">
        <f t="shared" si="455"/>
        <v>1</v>
      </c>
      <c r="B4230" s="98" t="str">
        <f t="shared" si="456"/>
        <v>9</v>
      </c>
      <c r="C4230" s="98" t="str">
        <f t="shared" si="457"/>
        <v>4</v>
      </c>
      <c r="D4230" s="98" t="str">
        <f t="shared" si="458"/>
        <v>4</v>
      </c>
      <c r="E4230" s="98" t="str">
        <f t="shared" si="459"/>
        <v>03</v>
      </c>
      <c r="F4230" s="98" t="str">
        <f t="shared" si="460"/>
        <v>0</v>
      </c>
      <c r="G4230" s="98" t="str">
        <f t="shared" si="461"/>
        <v>8</v>
      </c>
      <c r="H4230" s="99">
        <v>19440308</v>
      </c>
      <c r="I4230" s="100" t="s">
        <v>4922</v>
      </c>
      <c r="J4230" s="100" t="s">
        <v>154</v>
      </c>
      <c r="K4230" s="101" t="s">
        <v>155</v>
      </c>
    </row>
    <row r="4231" spans="1:11" ht="30" x14ac:dyDescent="0.25">
      <c r="A4231" s="97" t="str">
        <f t="shared" ref="A4231:A4294" si="462">MID($H4231,1,1)</f>
        <v>1</v>
      </c>
      <c r="B4231" s="98" t="str">
        <f t="shared" ref="B4231:B4294" si="463">MID($H4231,2,1)</f>
        <v>9</v>
      </c>
      <c r="C4231" s="98" t="str">
        <f t="shared" ref="C4231:C4294" si="464">MID($H4231,3,1)</f>
        <v>4</v>
      </c>
      <c r="D4231" s="98" t="str">
        <f t="shared" ref="D4231:D4294" si="465">MID($H4231,4,1)</f>
        <v>4</v>
      </c>
      <c r="E4231" s="98" t="str">
        <f t="shared" ref="E4231:E4294" si="466">MID($H4231,5,2)</f>
        <v>04</v>
      </c>
      <c r="F4231" s="98" t="str">
        <f t="shared" ref="F4231:F4294" si="467">MID($H4231,7,1)</f>
        <v>0</v>
      </c>
      <c r="G4231" s="98" t="str">
        <f t="shared" ref="G4231:G4294" si="468">MID($H4231,8,1)</f>
        <v>0</v>
      </c>
      <c r="H4231" s="99">
        <v>19440400</v>
      </c>
      <c r="I4231" s="100" t="s">
        <v>4923</v>
      </c>
      <c r="J4231" s="100" t="s">
        <v>4924</v>
      </c>
      <c r="K4231" s="101" t="s">
        <v>144</v>
      </c>
    </row>
    <row r="4232" spans="1:11" ht="30" x14ac:dyDescent="0.25">
      <c r="A4232" s="97" t="str">
        <f t="shared" si="462"/>
        <v>1</v>
      </c>
      <c r="B4232" s="98" t="str">
        <f t="shared" si="463"/>
        <v>9</v>
      </c>
      <c r="C4232" s="98" t="str">
        <f t="shared" si="464"/>
        <v>4</v>
      </c>
      <c r="D4232" s="98" t="str">
        <f t="shared" si="465"/>
        <v>4</v>
      </c>
      <c r="E4232" s="98" t="str">
        <f t="shared" si="466"/>
        <v>04</v>
      </c>
      <c r="F4232" s="98" t="str">
        <f t="shared" si="467"/>
        <v>0</v>
      </c>
      <c r="G4232" s="98" t="str">
        <f t="shared" si="468"/>
        <v>2</v>
      </c>
      <c r="H4232" s="99">
        <v>19440402</v>
      </c>
      <c r="I4232" s="100" t="s">
        <v>4925</v>
      </c>
      <c r="J4232" s="100" t="s">
        <v>154</v>
      </c>
      <c r="K4232" s="101" t="s">
        <v>155</v>
      </c>
    </row>
    <row r="4233" spans="1:11" ht="45" x14ac:dyDescent="0.25">
      <c r="A4233" s="97" t="str">
        <f t="shared" si="462"/>
        <v>1</v>
      </c>
      <c r="B4233" s="98" t="str">
        <f t="shared" si="463"/>
        <v>9</v>
      </c>
      <c r="C4233" s="98" t="str">
        <f t="shared" si="464"/>
        <v>4</v>
      </c>
      <c r="D4233" s="98" t="str">
        <f t="shared" si="465"/>
        <v>4</v>
      </c>
      <c r="E4233" s="98" t="str">
        <f t="shared" si="466"/>
        <v>04</v>
      </c>
      <c r="F4233" s="98" t="str">
        <f t="shared" si="467"/>
        <v>0</v>
      </c>
      <c r="G4233" s="98" t="str">
        <f t="shared" si="468"/>
        <v>4</v>
      </c>
      <c r="H4233" s="99">
        <v>19440404</v>
      </c>
      <c r="I4233" s="100" t="s">
        <v>4926</v>
      </c>
      <c r="J4233" s="100" t="s">
        <v>154</v>
      </c>
      <c r="K4233" s="101" t="s">
        <v>155</v>
      </c>
    </row>
    <row r="4234" spans="1:11" ht="30" x14ac:dyDescent="0.25">
      <c r="A4234" s="97" t="str">
        <f t="shared" si="462"/>
        <v>1</v>
      </c>
      <c r="B4234" s="98" t="str">
        <f t="shared" si="463"/>
        <v>9</v>
      </c>
      <c r="C4234" s="98" t="str">
        <f t="shared" si="464"/>
        <v>4</v>
      </c>
      <c r="D4234" s="98" t="str">
        <f t="shared" si="465"/>
        <v>4</v>
      </c>
      <c r="E4234" s="98" t="str">
        <f t="shared" si="466"/>
        <v>04</v>
      </c>
      <c r="F4234" s="98" t="str">
        <f t="shared" si="467"/>
        <v>0</v>
      </c>
      <c r="G4234" s="98" t="str">
        <f t="shared" si="468"/>
        <v>5</v>
      </c>
      <c r="H4234" s="99">
        <v>19440405</v>
      </c>
      <c r="I4234" s="100" t="s">
        <v>4927</v>
      </c>
      <c r="J4234" s="100" t="s">
        <v>154</v>
      </c>
      <c r="K4234" s="101" t="s">
        <v>155</v>
      </c>
    </row>
    <row r="4235" spans="1:11" ht="30" x14ac:dyDescent="0.25">
      <c r="A4235" s="97" t="str">
        <f t="shared" si="462"/>
        <v>1</v>
      </c>
      <c r="B4235" s="98" t="str">
        <f t="shared" si="463"/>
        <v>9</v>
      </c>
      <c r="C4235" s="98" t="str">
        <f t="shared" si="464"/>
        <v>4</v>
      </c>
      <c r="D4235" s="98" t="str">
        <f t="shared" si="465"/>
        <v>4</v>
      </c>
      <c r="E4235" s="98" t="str">
        <f t="shared" si="466"/>
        <v>04</v>
      </c>
      <c r="F4235" s="98" t="str">
        <f t="shared" si="467"/>
        <v>0</v>
      </c>
      <c r="G4235" s="98" t="str">
        <f t="shared" si="468"/>
        <v>6</v>
      </c>
      <c r="H4235" s="99">
        <v>19440406</v>
      </c>
      <c r="I4235" s="100" t="s">
        <v>4928</v>
      </c>
      <c r="J4235" s="100" t="s">
        <v>154</v>
      </c>
      <c r="K4235" s="101" t="s">
        <v>155</v>
      </c>
    </row>
    <row r="4236" spans="1:11" ht="30" x14ac:dyDescent="0.25">
      <c r="A4236" s="97" t="str">
        <f t="shared" si="462"/>
        <v>1</v>
      </c>
      <c r="B4236" s="98" t="str">
        <f t="shared" si="463"/>
        <v>9</v>
      </c>
      <c r="C4236" s="98" t="str">
        <f t="shared" si="464"/>
        <v>4</v>
      </c>
      <c r="D4236" s="98" t="str">
        <f t="shared" si="465"/>
        <v>4</v>
      </c>
      <c r="E4236" s="98" t="str">
        <f t="shared" si="466"/>
        <v>04</v>
      </c>
      <c r="F4236" s="98" t="str">
        <f t="shared" si="467"/>
        <v>0</v>
      </c>
      <c r="G4236" s="98" t="str">
        <f t="shared" si="468"/>
        <v>7</v>
      </c>
      <c r="H4236" s="99">
        <v>19440407</v>
      </c>
      <c r="I4236" s="100" t="s">
        <v>4929</v>
      </c>
      <c r="J4236" s="100" t="s">
        <v>154</v>
      </c>
      <c r="K4236" s="101" t="s">
        <v>155</v>
      </c>
    </row>
    <row r="4237" spans="1:11" ht="30" x14ac:dyDescent="0.25">
      <c r="A4237" s="97" t="str">
        <f t="shared" si="462"/>
        <v>1</v>
      </c>
      <c r="B4237" s="98" t="str">
        <f t="shared" si="463"/>
        <v>9</v>
      </c>
      <c r="C4237" s="98" t="str">
        <f t="shared" si="464"/>
        <v>4</v>
      </c>
      <c r="D4237" s="98" t="str">
        <f t="shared" si="465"/>
        <v>4</v>
      </c>
      <c r="E4237" s="98" t="str">
        <f t="shared" si="466"/>
        <v>04</v>
      </c>
      <c r="F4237" s="98" t="str">
        <f t="shared" si="467"/>
        <v>0</v>
      </c>
      <c r="G4237" s="98" t="str">
        <f t="shared" si="468"/>
        <v>8</v>
      </c>
      <c r="H4237" s="99">
        <v>19440408</v>
      </c>
      <c r="I4237" s="100" t="s">
        <v>4930</v>
      </c>
      <c r="J4237" s="100" t="s">
        <v>154</v>
      </c>
      <c r="K4237" s="101" t="s">
        <v>155</v>
      </c>
    </row>
    <row r="4238" spans="1:11" ht="30" x14ac:dyDescent="0.25">
      <c r="A4238" s="97" t="str">
        <f t="shared" si="462"/>
        <v>1</v>
      </c>
      <c r="B4238" s="98" t="str">
        <f t="shared" si="463"/>
        <v>9</v>
      </c>
      <c r="C4238" s="98" t="str">
        <f t="shared" si="464"/>
        <v>4</v>
      </c>
      <c r="D4238" s="98" t="str">
        <f t="shared" si="465"/>
        <v>4</v>
      </c>
      <c r="E4238" s="98" t="str">
        <f t="shared" si="466"/>
        <v>05</v>
      </c>
      <c r="F4238" s="98" t="str">
        <f t="shared" si="467"/>
        <v>0</v>
      </c>
      <c r="G4238" s="98" t="str">
        <f t="shared" si="468"/>
        <v>0</v>
      </c>
      <c r="H4238" s="99">
        <v>19440500</v>
      </c>
      <c r="I4238" s="100" t="s">
        <v>4931</v>
      </c>
      <c r="J4238" s="100" t="s">
        <v>4932</v>
      </c>
      <c r="K4238" s="101" t="s">
        <v>144</v>
      </c>
    </row>
    <row r="4239" spans="1:11" ht="30" x14ac:dyDescent="0.25">
      <c r="A4239" s="97" t="str">
        <f t="shared" si="462"/>
        <v>1</v>
      </c>
      <c r="B4239" s="98" t="str">
        <f t="shared" si="463"/>
        <v>9</v>
      </c>
      <c r="C4239" s="98" t="str">
        <f t="shared" si="464"/>
        <v>4</v>
      </c>
      <c r="D4239" s="98" t="str">
        <f t="shared" si="465"/>
        <v>4</v>
      </c>
      <c r="E4239" s="98" t="str">
        <f t="shared" si="466"/>
        <v>05</v>
      </c>
      <c r="F4239" s="98" t="str">
        <f t="shared" si="467"/>
        <v>0</v>
      </c>
      <c r="G4239" s="98" t="str">
        <f t="shared" si="468"/>
        <v>2</v>
      </c>
      <c r="H4239" s="99">
        <v>19440502</v>
      </c>
      <c r="I4239" s="100" t="s">
        <v>4933</v>
      </c>
      <c r="J4239" s="100" t="s">
        <v>154</v>
      </c>
      <c r="K4239" s="101" t="s">
        <v>155</v>
      </c>
    </row>
    <row r="4240" spans="1:11" ht="45" x14ac:dyDescent="0.25">
      <c r="A4240" s="97" t="str">
        <f t="shared" si="462"/>
        <v>1</v>
      </c>
      <c r="B4240" s="98" t="str">
        <f t="shared" si="463"/>
        <v>9</v>
      </c>
      <c r="C4240" s="98" t="str">
        <f t="shared" si="464"/>
        <v>4</v>
      </c>
      <c r="D4240" s="98" t="str">
        <f t="shared" si="465"/>
        <v>4</v>
      </c>
      <c r="E4240" s="98" t="str">
        <f t="shared" si="466"/>
        <v>05</v>
      </c>
      <c r="F4240" s="98" t="str">
        <f t="shared" si="467"/>
        <v>0</v>
      </c>
      <c r="G4240" s="98" t="str">
        <f t="shared" si="468"/>
        <v>4</v>
      </c>
      <c r="H4240" s="99">
        <v>19440504</v>
      </c>
      <c r="I4240" s="100" t="s">
        <v>4934</v>
      </c>
      <c r="J4240" s="100" t="s">
        <v>154</v>
      </c>
      <c r="K4240" s="101" t="s">
        <v>155</v>
      </c>
    </row>
    <row r="4241" spans="1:11" ht="30" x14ac:dyDescent="0.25">
      <c r="A4241" s="97" t="str">
        <f t="shared" si="462"/>
        <v>1</v>
      </c>
      <c r="B4241" s="98" t="str">
        <f t="shared" si="463"/>
        <v>9</v>
      </c>
      <c r="C4241" s="98" t="str">
        <f t="shared" si="464"/>
        <v>4</v>
      </c>
      <c r="D4241" s="98" t="str">
        <f t="shared" si="465"/>
        <v>4</v>
      </c>
      <c r="E4241" s="98" t="str">
        <f t="shared" si="466"/>
        <v>05</v>
      </c>
      <c r="F4241" s="98" t="str">
        <f t="shared" si="467"/>
        <v>0</v>
      </c>
      <c r="G4241" s="98" t="str">
        <f t="shared" si="468"/>
        <v>5</v>
      </c>
      <c r="H4241" s="99">
        <v>19440505</v>
      </c>
      <c r="I4241" s="100" t="s">
        <v>4935</v>
      </c>
      <c r="J4241" s="100" t="s">
        <v>154</v>
      </c>
      <c r="K4241" s="101" t="s">
        <v>155</v>
      </c>
    </row>
    <row r="4242" spans="1:11" ht="30" x14ac:dyDescent="0.25">
      <c r="A4242" s="97" t="str">
        <f t="shared" si="462"/>
        <v>1</v>
      </c>
      <c r="B4242" s="98" t="str">
        <f t="shared" si="463"/>
        <v>9</v>
      </c>
      <c r="C4242" s="98" t="str">
        <f t="shared" si="464"/>
        <v>4</v>
      </c>
      <c r="D4242" s="98" t="str">
        <f t="shared" si="465"/>
        <v>4</v>
      </c>
      <c r="E4242" s="98" t="str">
        <f t="shared" si="466"/>
        <v>05</v>
      </c>
      <c r="F4242" s="98" t="str">
        <f t="shared" si="467"/>
        <v>0</v>
      </c>
      <c r="G4242" s="98" t="str">
        <f t="shared" si="468"/>
        <v>6</v>
      </c>
      <c r="H4242" s="99">
        <v>19440506</v>
      </c>
      <c r="I4242" s="100" t="s">
        <v>4936</v>
      </c>
      <c r="J4242" s="100" t="s">
        <v>154</v>
      </c>
      <c r="K4242" s="101" t="s">
        <v>155</v>
      </c>
    </row>
    <row r="4243" spans="1:11" ht="30" x14ac:dyDescent="0.25">
      <c r="A4243" s="97" t="str">
        <f t="shared" si="462"/>
        <v>1</v>
      </c>
      <c r="B4243" s="98" t="str">
        <f t="shared" si="463"/>
        <v>9</v>
      </c>
      <c r="C4243" s="98" t="str">
        <f t="shared" si="464"/>
        <v>4</v>
      </c>
      <c r="D4243" s="98" t="str">
        <f t="shared" si="465"/>
        <v>4</v>
      </c>
      <c r="E4243" s="98" t="str">
        <f t="shared" si="466"/>
        <v>05</v>
      </c>
      <c r="F4243" s="98" t="str">
        <f t="shared" si="467"/>
        <v>0</v>
      </c>
      <c r="G4243" s="98" t="str">
        <f t="shared" si="468"/>
        <v>7</v>
      </c>
      <c r="H4243" s="99">
        <v>19440507</v>
      </c>
      <c r="I4243" s="100" t="s">
        <v>4937</v>
      </c>
      <c r="J4243" s="100" t="s">
        <v>154</v>
      </c>
      <c r="K4243" s="101" t="s">
        <v>155</v>
      </c>
    </row>
    <row r="4244" spans="1:11" ht="30" x14ac:dyDescent="0.25">
      <c r="A4244" s="97" t="str">
        <f t="shared" si="462"/>
        <v>1</v>
      </c>
      <c r="B4244" s="98" t="str">
        <f t="shared" si="463"/>
        <v>9</v>
      </c>
      <c r="C4244" s="98" t="str">
        <f t="shared" si="464"/>
        <v>4</v>
      </c>
      <c r="D4244" s="98" t="str">
        <f t="shared" si="465"/>
        <v>4</v>
      </c>
      <c r="E4244" s="98" t="str">
        <f t="shared" si="466"/>
        <v>05</v>
      </c>
      <c r="F4244" s="98" t="str">
        <f t="shared" si="467"/>
        <v>0</v>
      </c>
      <c r="G4244" s="98" t="str">
        <f t="shared" si="468"/>
        <v>8</v>
      </c>
      <c r="H4244" s="99">
        <v>19440508</v>
      </c>
      <c r="I4244" s="100" t="s">
        <v>4938</v>
      </c>
      <c r="J4244" s="100" t="s">
        <v>154</v>
      </c>
      <c r="K4244" s="101" t="s">
        <v>155</v>
      </c>
    </row>
    <row r="4245" spans="1:11" ht="30" x14ac:dyDescent="0.25">
      <c r="A4245" s="97" t="str">
        <f t="shared" si="462"/>
        <v>1</v>
      </c>
      <c r="B4245" s="98" t="str">
        <f t="shared" si="463"/>
        <v>9</v>
      </c>
      <c r="C4245" s="98" t="str">
        <f t="shared" si="464"/>
        <v>4</v>
      </c>
      <c r="D4245" s="98" t="str">
        <f t="shared" si="465"/>
        <v>4</v>
      </c>
      <c r="E4245" s="98" t="str">
        <f t="shared" si="466"/>
        <v>06</v>
      </c>
      <c r="F4245" s="98" t="str">
        <f t="shared" si="467"/>
        <v>0</v>
      </c>
      <c r="G4245" s="98" t="str">
        <f t="shared" si="468"/>
        <v>0</v>
      </c>
      <c r="H4245" s="99">
        <v>19440600</v>
      </c>
      <c r="I4245" s="100" t="s">
        <v>4939</v>
      </c>
      <c r="J4245" s="100" t="s">
        <v>4940</v>
      </c>
      <c r="K4245" s="101" t="s">
        <v>144</v>
      </c>
    </row>
    <row r="4246" spans="1:11" ht="30" x14ac:dyDescent="0.25">
      <c r="A4246" s="97" t="str">
        <f t="shared" si="462"/>
        <v>1</v>
      </c>
      <c r="B4246" s="98" t="str">
        <f t="shared" si="463"/>
        <v>9</v>
      </c>
      <c r="C4246" s="98" t="str">
        <f t="shared" si="464"/>
        <v>4</v>
      </c>
      <c r="D4246" s="98" t="str">
        <f t="shared" si="465"/>
        <v>4</v>
      </c>
      <c r="E4246" s="98" t="str">
        <f t="shared" si="466"/>
        <v>06</v>
      </c>
      <c r="F4246" s="98" t="str">
        <f t="shared" si="467"/>
        <v>0</v>
      </c>
      <c r="G4246" s="98" t="str">
        <f t="shared" si="468"/>
        <v>2</v>
      </c>
      <c r="H4246" s="99">
        <v>19440602</v>
      </c>
      <c r="I4246" s="100" t="s">
        <v>4941</v>
      </c>
      <c r="J4246" s="100" t="s">
        <v>154</v>
      </c>
      <c r="K4246" s="101" t="s">
        <v>155</v>
      </c>
    </row>
    <row r="4247" spans="1:11" ht="30" x14ac:dyDescent="0.25">
      <c r="A4247" s="97" t="str">
        <f t="shared" si="462"/>
        <v>1</v>
      </c>
      <c r="B4247" s="98" t="str">
        <f t="shared" si="463"/>
        <v>9</v>
      </c>
      <c r="C4247" s="98" t="str">
        <f t="shared" si="464"/>
        <v>4</v>
      </c>
      <c r="D4247" s="98" t="str">
        <f t="shared" si="465"/>
        <v>4</v>
      </c>
      <c r="E4247" s="98" t="str">
        <f t="shared" si="466"/>
        <v>06</v>
      </c>
      <c r="F4247" s="98" t="str">
        <f t="shared" si="467"/>
        <v>0</v>
      </c>
      <c r="G4247" s="98" t="str">
        <f t="shared" si="468"/>
        <v>4</v>
      </c>
      <c r="H4247" s="99">
        <v>19440604</v>
      </c>
      <c r="I4247" s="100" t="s">
        <v>4942</v>
      </c>
      <c r="J4247" s="100" t="s">
        <v>154</v>
      </c>
      <c r="K4247" s="101" t="s">
        <v>155</v>
      </c>
    </row>
    <row r="4248" spans="1:11" ht="30" x14ac:dyDescent="0.25">
      <c r="A4248" s="97" t="str">
        <f t="shared" si="462"/>
        <v>1</v>
      </c>
      <c r="B4248" s="98" t="str">
        <f t="shared" si="463"/>
        <v>9</v>
      </c>
      <c r="C4248" s="98" t="str">
        <f t="shared" si="464"/>
        <v>4</v>
      </c>
      <c r="D4248" s="98" t="str">
        <f t="shared" si="465"/>
        <v>4</v>
      </c>
      <c r="E4248" s="98" t="str">
        <f t="shared" si="466"/>
        <v>06</v>
      </c>
      <c r="F4248" s="98" t="str">
        <f t="shared" si="467"/>
        <v>0</v>
      </c>
      <c r="G4248" s="98" t="str">
        <f t="shared" si="468"/>
        <v>5</v>
      </c>
      <c r="H4248" s="99">
        <v>19440605</v>
      </c>
      <c r="I4248" s="100" t="s">
        <v>4943</v>
      </c>
      <c r="J4248" s="100" t="s">
        <v>154</v>
      </c>
      <c r="K4248" s="101" t="s">
        <v>155</v>
      </c>
    </row>
    <row r="4249" spans="1:11" ht="30" x14ac:dyDescent="0.25">
      <c r="A4249" s="97" t="str">
        <f t="shared" si="462"/>
        <v>1</v>
      </c>
      <c r="B4249" s="98" t="str">
        <f t="shared" si="463"/>
        <v>9</v>
      </c>
      <c r="C4249" s="98" t="str">
        <f t="shared" si="464"/>
        <v>4</v>
      </c>
      <c r="D4249" s="98" t="str">
        <f t="shared" si="465"/>
        <v>4</v>
      </c>
      <c r="E4249" s="98" t="str">
        <f t="shared" si="466"/>
        <v>06</v>
      </c>
      <c r="F4249" s="98" t="str">
        <f t="shared" si="467"/>
        <v>0</v>
      </c>
      <c r="G4249" s="98" t="str">
        <f t="shared" si="468"/>
        <v>6</v>
      </c>
      <c r="H4249" s="99">
        <v>19440606</v>
      </c>
      <c r="I4249" s="100" t="s">
        <v>4944</v>
      </c>
      <c r="J4249" s="100" t="s">
        <v>154</v>
      </c>
      <c r="K4249" s="101" t="s">
        <v>155</v>
      </c>
    </row>
    <row r="4250" spans="1:11" ht="30" x14ac:dyDescent="0.25">
      <c r="A4250" s="97" t="str">
        <f t="shared" si="462"/>
        <v>1</v>
      </c>
      <c r="B4250" s="98" t="str">
        <f t="shared" si="463"/>
        <v>9</v>
      </c>
      <c r="C4250" s="98" t="str">
        <f t="shared" si="464"/>
        <v>4</v>
      </c>
      <c r="D4250" s="98" t="str">
        <f t="shared" si="465"/>
        <v>4</v>
      </c>
      <c r="E4250" s="98" t="str">
        <f t="shared" si="466"/>
        <v>06</v>
      </c>
      <c r="F4250" s="98" t="str">
        <f t="shared" si="467"/>
        <v>0</v>
      </c>
      <c r="G4250" s="98" t="str">
        <f t="shared" si="468"/>
        <v>7</v>
      </c>
      <c r="H4250" s="99">
        <v>19440607</v>
      </c>
      <c r="I4250" s="100" t="s">
        <v>4945</v>
      </c>
      <c r="J4250" s="100" t="s">
        <v>154</v>
      </c>
      <c r="K4250" s="101" t="s">
        <v>155</v>
      </c>
    </row>
    <row r="4251" spans="1:11" ht="30" x14ac:dyDescent="0.25">
      <c r="A4251" s="97" t="str">
        <f t="shared" si="462"/>
        <v>1</v>
      </c>
      <c r="B4251" s="98" t="str">
        <f t="shared" si="463"/>
        <v>9</v>
      </c>
      <c r="C4251" s="98" t="str">
        <f t="shared" si="464"/>
        <v>4</v>
      </c>
      <c r="D4251" s="98" t="str">
        <f t="shared" si="465"/>
        <v>4</v>
      </c>
      <c r="E4251" s="98" t="str">
        <f t="shared" si="466"/>
        <v>06</v>
      </c>
      <c r="F4251" s="98" t="str">
        <f t="shared" si="467"/>
        <v>0</v>
      </c>
      <c r="G4251" s="98" t="str">
        <f t="shared" si="468"/>
        <v>8</v>
      </c>
      <c r="H4251" s="99">
        <v>19440608</v>
      </c>
      <c r="I4251" s="100" t="s">
        <v>4946</v>
      </c>
      <c r="J4251" s="100" t="s">
        <v>154</v>
      </c>
      <c r="K4251" s="101" t="s">
        <v>155</v>
      </c>
    </row>
    <row r="4252" spans="1:11" ht="30" x14ac:dyDescent="0.25">
      <c r="A4252" s="97" t="str">
        <f t="shared" si="462"/>
        <v>1</v>
      </c>
      <c r="B4252" s="98" t="str">
        <f t="shared" si="463"/>
        <v>9</v>
      </c>
      <c r="C4252" s="98" t="str">
        <f t="shared" si="464"/>
        <v>4</v>
      </c>
      <c r="D4252" s="98" t="str">
        <f t="shared" si="465"/>
        <v>4</v>
      </c>
      <c r="E4252" s="98" t="str">
        <f t="shared" si="466"/>
        <v>07</v>
      </c>
      <c r="F4252" s="98" t="str">
        <f t="shared" si="467"/>
        <v>0</v>
      </c>
      <c r="G4252" s="98" t="str">
        <f t="shared" si="468"/>
        <v>0</v>
      </c>
      <c r="H4252" s="99">
        <v>19440700</v>
      </c>
      <c r="I4252" s="100" t="s">
        <v>4947</v>
      </c>
      <c r="J4252" s="100" t="s">
        <v>4948</v>
      </c>
      <c r="K4252" s="101" t="s">
        <v>144</v>
      </c>
    </row>
    <row r="4253" spans="1:11" ht="30" x14ac:dyDescent="0.25">
      <c r="A4253" s="97" t="str">
        <f t="shared" si="462"/>
        <v>1</v>
      </c>
      <c r="B4253" s="98" t="str">
        <f t="shared" si="463"/>
        <v>9</v>
      </c>
      <c r="C4253" s="98" t="str">
        <f t="shared" si="464"/>
        <v>4</v>
      </c>
      <c r="D4253" s="98" t="str">
        <f t="shared" si="465"/>
        <v>4</v>
      </c>
      <c r="E4253" s="98" t="str">
        <f t="shared" si="466"/>
        <v>07</v>
      </c>
      <c r="F4253" s="98" t="str">
        <f t="shared" si="467"/>
        <v>1</v>
      </c>
      <c r="G4253" s="98" t="str">
        <f t="shared" si="468"/>
        <v>0</v>
      </c>
      <c r="H4253" s="99">
        <v>19440710</v>
      </c>
      <c r="I4253" s="100" t="s">
        <v>4949</v>
      </c>
      <c r="J4253" s="100" t="s">
        <v>4950</v>
      </c>
      <c r="K4253" s="101" t="s">
        <v>144</v>
      </c>
    </row>
    <row r="4254" spans="1:11" ht="30" x14ac:dyDescent="0.25">
      <c r="A4254" s="97" t="str">
        <f t="shared" si="462"/>
        <v>1</v>
      </c>
      <c r="B4254" s="98" t="str">
        <f t="shared" si="463"/>
        <v>9</v>
      </c>
      <c r="C4254" s="98" t="str">
        <f t="shared" si="464"/>
        <v>4</v>
      </c>
      <c r="D4254" s="98" t="str">
        <f t="shared" si="465"/>
        <v>4</v>
      </c>
      <c r="E4254" s="98" t="str">
        <f t="shared" si="466"/>
        <v>07</v>
      </c>
      <c r="F4254" s="98" t="str">
        <f t="shared" si="467"/>
        <v>1</v>
      </c>
      <c r="G4254" s="98" t="str">
        <f t="shared" si="468"/>
        <v>2</v>
      </c>
      <c r="H4254" s="99">
        <v>19440712</v>
      </c>
      <c r="I4254" s="100" t="s">
        <v>4951</v>
      </c>
      <c r="J4254" s="100" t="s">
        <v>154</v>
      </c>
      <c r="K4254" s="101" t="s">
        <v>155</v>
      </c>
    </row>
    <row r="4255" spans="1:11" ht="30" x14ac:dyDescent="0.25">
      <c r="A4255" s="97" t="str">
        <f t="shared" si="462"/>
        <v>1</v>
      </c>
      <c r="B4255" s="98" t="str">
        <f t="shared" si="463"/>
        <v>9</v>
      </c>
      <c r="C4255" s="98" t="str">
        <f t="shared" si="464"/>
        <v>4</v>
      </c>
      <c r="D4255" s="98" t="str">
        <f t="shared" si="465"/>
        <v>4</v>
      </c>
      <c r="E4255" s="98" t="str">
        <f t="shared" si="466"/>
        <v>07</v>
      </c>
      <c r="F4255" s="98" t="str">
        <f t="shared" si="467"/>
        <v>1</v>
      </c>
      <c r="G4255" s="98" t="str">
        <f t="shared" si="468"/>
        <v>4</v>
      </c>
      <c r="H4255" s="99">
        <v>19440714</v>
      </c>
      <c r="I4255" s="100" t="s">
        <v>4952</v>
      </c>
      <c r="J4255" s="100" t="s">
        <v>154</v>
      </c>
      <c r="K4255" s="101" t="s">
        <v>155</v>
      </c>
    </row>
    <row r="4256" spans="1:11" ht="30" x14ac:dyDescent="0.25">
      <c r="A4256" s="97" t="str">
        <f t="shared" si="462"/>
        <v>1</v>
      </c>
      <c r="B4256" s="98" t="str">
        <f t="shared" si="463"/>
        <v>9</v>
      </c>
      <c r="C4256" s="98" t="str">
        <f t="shared" si="464"/>
        <v>4</v>
      </c>
      <c r="D4256" s="98" t="str">
        <f t="shared" si="465"/>
        <v>4</v>
      </c>
      <c r="E4256" s="98" t="str">
        <f t="shared" si="466"/>
        <v>07</v>
      </c>
      <c r="F4256" s="98" t="str">
        <f t="shared" si="467"/>
        <v>1</v>
      </c>
      <c r="G4256" s="98" t="str">
        <f t="shared" si="468"/>
        <v>5</v>
      </c>
      <c r="H4256" s="99">
        <v>19440715</v>
      </c>
      <c r="I4256" s="100" t="s">
        <v>4953</v>
      </c>
      <c r="J4256" s="100" t="s">
        <v>154</v>
      </c>
      <c r="K4256" s="101" t="s">
        <v>155</v>
      </c>
    </row>
    <row r="4257" spans="1:11" ht="30" x14ac:dyDescent="0.25">
      <c r="A4257" s="97" t="str">
        <f t="shared" si="462"/>
        <v>1</v>
      </c>
      <c r="B4257" s="98" t="str">
        <f t="shared" si="463"/>
        <v>9</v>
      </c>
      <c r="C4257" s="98" t="str">
        <f t="shared" si="464"/>
        <v>4</v>
      </c>
      <c r="D4257" s="98" t="str">
        <f t="shared" si="465"/>
        <v>4</v>
      </c>
      <c r="E4257" s="98" t="str">
        <f t="shared" si="466"/>
        <v>07</v>
      </c>
      <c r="F4257" s="98" t="str">
        <f t="shared" si="467"/>
        <v>1</v>
      </c>
      <c r="G4257" s="98" t="str">
        <f t="shared" si="468"/>
        <v>6</v>
      </c>
      <c r="H4257" s="99">
        <v>19440716</v>
      </c>
      <c r="I4257" s="100" t="s">
        <v>4954</v>
      </c>
      <c r="J4257" s="100" t="s">
        <v>154</v>
      </c>
      <c r="K4257" s="101" t="s">
        <v>155</v>
      </c>
    </row>
    <row r="4258" spans="1:11" ht="30" x14ac:dyDescent="0.25">
      <c r="A4258" s="97" t="str">
        <f t="shared" si="462"/>
        <v>1</v>
      </c>
      <c r="B4258" s="98" t="str">
        <f t="shared" si="463"/>
        <v>9</v>
      </c>
      <c r="C4258" s="98" t="str">
        <f t="shared" si="464"/>
        <v>4</v>
      </c>
      <c r="D4258" s="98" t="str">
        <f t="shared" si="465"/>
        <v>4</v>
      </c>
      <c r="E4258" s="98" t="str">
        <f t="shared" si="466"/>
        <v>07</v>
      </c>
      <c r="F4258" s="98" t="str">
        <f t="shared" si="467"/>
        <v>1</v>
      </c>
      <c r="G4258" s="98" t="str">
        <f t="shared" si="468"/>
        <v>7</v>
      </c>
      <c r="H4258" s="99">
        <v>19440717</v>
      </c>
      <c r="I4258" s="100" t="s">
        <v>4955</v>
      </c>
      <c r="J4258" s="100" t="s">
        <v>154</v>
      </c>
      <c r="K4258" s="101" t="s">
        <v>155</v>
      </c>
    </row>
    <row r="4259" spans="1:11" ht="30" x14ac:dyDescent="0.25">
      <c r="A4259" s="97" t="str">
        <f t="shared" si="462"/>
        <v>1</v>
      </c>
      <c r="B4259" s="98" t="str">
        <f t="shared" si="463"/>
        <v>9</v>
      </c>
      <c r="C4259" s="98" t="str">
        <f t="shared" si="464"/>
        <v>4</v>
      </c>
      <c r="D4259" s="98" t="str">
        <f t="shared" si="465"/>
        <v>4</v>
      </c>
      <c r="E4259" s="98" t="str">
        <f t="shared" si="466"/>
        <v>07</v>
      </c>
      <c r="F4259" s="98" t="str">
        <f t="shared" si="467"/>
        <v>1</v>
      </c>
      <c r="G4259" s="98" t="str">
        <f t="shared" si="468"/>
        <v>8</v>
      </c>
      <c r="H4259" s="99">
        <v>19440718</v>
      </c>
      <c r="I4259" s="100" t="s">
        <v>4956</v>
      </c>
      <c r="J4259" s="100" t="s">
        <v>154</v>
      </c>
      <c r="K4259" s="101" t="s">
        <v>155</v>
      </c>
    </row>
    <row r="4260" spans="1:11" ht="30" x14ac:dyDescent="0.25">
      <c r="A4260" s="97" t="str">
        <f t="shared" si="462"/>
        <v>1</v>
      </c>
      <c r="B4260" s="98" t="str">
        <f t="shared" si="463"/>
        <v>9</v>
      </c>
      <c r="C4260" s="98" t="str">
        <f t="shared" si="464"/>
        <v>4</v>
      </c>
      <c r="D4260" s="98" t="str">
        <f t="shared" si="465"/>
        <v>4</v>
      </c>
      <c r="E4260" s="98" t="str">
        <f t="shared" si="466"/>
        <v>07</v>
      </c>
      <c r="F4260" s="98" t="str">
        <f t="shared" si="467"/>
        <v>2</v>
      </c>
      <c r="G4260" s="98" t="str">
        <f t="shared" si="468"/>
        <v>0</v>
      </c>
      <c r="H4260" s="99">
        <v>19440720</v>
      </c>
      <c r="I4260" s="100" t="s">
        <v>4957</v>
      </c>
      <c r="J4260" s="100" t="s">
        <v>4958</v>
      </c>
      <c r="K4260" s="101" t="s">
        <v>144</v>
      </c>
    </row>
    <row r="4261" spans="1:11" ht="45" x14ac:dyDescent="0.25">
      <c r="A4261" s="97" t="str">
        <f t="shared" si="462"/>
        <v>1</v>
      </c>
      <c r="B4261" s="98" t="str">
        <f t="shared" si="463"/>
        <v>9</v>
      </c>
      <c r="C4261" s="98" t="str">
        <f t="shared" si="464"/>
        <v>4</v>
      </c>
      <c r="D4261" s="98" t="str">
        <f t="shared" si="465"/>
        <v>4</v>
      </c>
      <c r="E4261" s="98" t="str">
        <f t="shared" si="466"/>
        <v>07</v>
      </c>
      <c r="F4261" s="98" t="str">
        <f t="shared" si="467"/>
        <v>2</v>
      </c>
      <c r="G4261" s="98" t="str">
        <f t="shared" si="468"/>
        <v>2</v>
      </c>
      <c r="H4261" s="99">
        <v>19440722</v>
      </c>
      <c r="I4261" s="100" t="s">
        <v>4959</v>
      </c>
      <c r="J4261" s="100" t="s">
        <v>154</v>
      </c>
      <c r="K4261" s="101" t="s">
        <v>155</v>
      </c>
    </row>
    <row r="4262" spans="1:11" ht="45" x14ac:dyDescent="0.25">
      <c r="A4262" s="97" t="str">
        <f t="shared" si="462"/>
        <v>1</v>
      </c>
      <c r="B4262" s="98" t="str">
        <f t="shared" si="463"/>
        <v>9</v>
      </c>
      <c r="C4262" s="98" t="str">
        <f t="shared" si="464"/>
        <v>4</v>
      </c>
      <c r="D4262" s="98" t="str">
        <f t="shared" si="465"/>
        <v>4</v>
      </c>
      <c r="E4262" s="98" t="str">
        <f t="shared" si="466"/>
        <v>07</v>
      </c>
      <c r="F4262" s="98" t="str">
        <f t="shared" si="467"/>
        <v>2</v>
      </c>
      <c r="G4262" s="98" t="str">
        <f t="shared" si="468"/>
        <v>4</v>
      </c>
      <c r="H4262" s="99">
        <v>19440724</v>
      </c>
      <c r="I4262" s="100" t="s">
        <v>4960</v>
      </c>
      <c r="J4262" s="100" t="s">
        <v>154</v>
      </c>
      <c r="K4262" s="101" t="s">
        <v>155</v>
      </c>
    </row>
    <row r="4263" spans="1:11" ht="30" x14ac:dyDescent="0.25">
      <c r="A4263" s="97" t="str">
        <f t="shared" si="462"/>
        <v>1</v>
      </c>
      <c r="B4263" s="98" t="str">
        <f t="shared" si="463"/>
        <v>9</v>
      </c>
      <c r="C4263" s="98" t="str">
        <f t="shared" si="464"/>
        <v>4</v>
      </c>
      <c r="D4263" s="98" t="str">
        <f t="shared" si="465"/>
        <v>4</v>
      </c>
      <c r="E4263" s="98" t="str">
        <f t="shared" si="466"/>
        <v>07</v>
      </c>
      <c r="F4263" s="98" t="str">
        <f t="shared" si="467"/>
        <v>2</v>
      </c>
      <c r="G4263" s="98" t="str">
        <f t="shared" si="468"/>
        <v>5</v>
      </c>
      <c r="H4263" s="99">
        <v>19440725</v>
      </c>
      <c r="I4263" s="100" t="s">
        <v>4961</v>
      </c>
      <c r="J4263" s="100" t="s">
        <v>154</v>
      </c>
      <c r="K4263" s="101" t="s">
        <v>155</v>
      </c>
    </row>
    <row r="4264" spans="1:11" ht="30" x14ac:dyDescent="0.25">
      <c r="A4264" s="97" t="str">
        <f t="shared" si="462"/>
        <v>1</v>
      </c>
      <c r="B4264" s="98" t="str">
        <f t="shared" si="463"/>
        <v>9</v>
      </c>
      <c r="C4264" s="98" t="str">
        <f t="shared" si="464"/>
        <v>4</v>
      </c>
      <c r="D4264" s="98" t="str">
        <f t="shared" si="465"/>
        <v>4</v>
      </c>
      <c r="E4264" s="98" t="str">
        <f t="shared" si="466"/>
        <v>07</v>
      </c>
      <c r="F4264" s="98" t="str">
        <f t="shared" si="467"/>
        <v>2</v>
      </c>
      <c r="G4264" s="98" t="str">
        <f t="shared" si="468"/>
        <v>6</v>
      </c>
      <c r="H4264" s="99">
        <v>19440726</v>
      </c>
      <c r="I4264" s="100" t="s">
        <v>4962</v>
      </c>
      <c r="J4264" s="100" t="s">
        <v>154</v>
      </c>
      <c r="K4264" s="101" t="s">
        <v>155</v>
      </c>
    </row>
    <row r="4265" spans="1:11" ht="45" x14ac:dyDescent="0.25">
      <c r="A4265" s="97" t="str">
        <f t="shared" si="462"/>
        <v>1</v>
      </c>
      <c r="B4265" s="98" t="str">
        <f t="shared" si="463"/>
        <v>9</v>
      </c>
      <c r="C4265" s="98" t="str">
        <f t="shared" si="464"/>
        <v>4</v>
      </c>
      <c r="D4265" s="98" t="str">
        <f t="shared" si="465"/>
        <v>4</v>
      </c>
      <c r="E4265" s="98" t="str">
        <f t="shared" si="466"/>
        <v>07</v>
      </c>
      <c r="F4265" s="98" t="str">
        <f t="shared" si="467"/>
        <v>2</v>
      </c>
      <c r="G4265" s="98" t="str">
        <f t="shared" si="468"/>
        <v>7</v>
      </c>
      <c r="H4265" s="99">
        <v>19440727</v>
      </c>
      <c r="I4265" s="100" t="s">
        <v>4963</v>
      </c>
      <c r="J4265" s="100" t="s">
        <v>154</v>
      </c>
      <c r="K4265" s="101" t="s">
        <v>155</v>
      </c>
    </row>
    <row r="4266" spans="1:11" ht="45" x14ac:dyDescent="0.25">
      <c r="A4266" s="97" t="str">
        <f t="shared" si="462"/>
        <v>1</v>
      </c>
      <c r="B4266" s="98" t="str">
        <f t="shared" si="463"/>
        <v>9</v>
      </c>
      <c r="C4266" s="98" t="str">
        <f t="shared" si="464"/>
        <v>4</v>
      </c>
      <c r="D4266" s="98" t="str">
        <f t="shared" si="465"/>
        <v>4</v>
      </c>
      <c r="E4266" s="98" t="str">
        <f t="shared" si="466"/>
        <v>07</v>
      </c>
      <c r="F4266" s="98" t="str">
        <f t="shared" si="467"/>
        <v>2</v>
      </c>
      <c r="G4266" s="98" t="str">
        <f t="shared" si="468"/>
        <v>8</v>
      </c>
      <c r="H4266" s="99">
        <v>19440728</v>
      </c>
      <c r="I4266" s="100" t="s">
        <v>4964</v>
      </c>
      <c r="J4266" s="100" t="s">
        <v>154</v>
      </c>
      <c r="K4266" s="101" t="s">
        <v>155</v>
      </c>
    </row>
    <row r="4267" spans="1:11" ht="30" x14ac:dyDescent="0.25">
      <c r="A4267" s="97" t="str">
        <f t="shared" si="462"/>
        <v>1</v>
      </c>
      <c r="B4267" s="98" t="str">
        <f t="shared" si="463"/>
        <v>9</v>
      </c>
      <c r="C4267" s="98" t="str">
        <f t="shared" si="464"/>
        <v>4</v>
      </c>
      <c r="D4267" s="98" t="str">
        <f t="shared" si="465"/>
        <v>4</v>
      </c>
      <c r="E4267" s="98" t="str">
        <f t="shared" si="466"/>
        <v>07</v>
      </c>
      <c r="F4267" s="98" t="str">
        <f t="shared" si="467"/>
        <v>3</v>
      </c>
      <c r="G4267" s="98" t="str">
        <f t="shared" si="468"/>
        <v>0</v>
      </c>
      <c r="H4267" s="99">
        <v>19440730</v>
      </c>
      <c r="I4267" s="100" t="s">
        <v>4965</v>
      </c>
      <c r="J4267" s="100" t="s">
        <v>4966</v>
      </c>
      <c r="K4267" s="101" t="s">
        <v>144</v>
      </c>
    </row>
    <row r="4268" spans="1:11" ht="30" x14ac:dyDescent="0.25">
      <c r="A4268" s="97" t="str">
        <f t="shared" si="462"/>
        <v>1</v>
      </c>
      <c r="B4268" s="98" t="str">
        <f t="shared" si="463"/>
        <v>9</v>
      </c>
      <c r="C4268" s="98" t="str">
        <f t="shared" si="464"/>
        <v>4</v>
      </c>
      <c r="D4268" s="98" t="str">
        <f t="shared" si="465"/>
        <v>4</v>
      </c>
      <c r="E4268" s="98" t="str">
        <f t="shared" si="466"/>
        <v>07</v>
      </c>
      <c r="F4268" s="98" t="str">
        <f t="shared" si="467"/>
        <v>3</v>
      </c>
      <c r="G4268" s="98" t="str">
        <f t="shared" si="468"/>
        <v>2</v>
      </c>
      <c r="H4268" s="99">
        <v>19440732</v>
      </c>
      <c r="I4268" s="100" t="s">
        <v>4967</v>
      </c>
      <c r="J4268" s="100" t="s">
        <v>154</v>
      </c>
      <c r="K4268" s="101" t="s">
        <v>155</v>
      </c>
    </row>
    <row r="4269" spans="1:11" ht="30" x14ac:dyDescent="0.25">
      <c r="A4269" s="97" t="str">
        <f t="shared" si="462"/>
        <v>1</v>
      </c>
      <c r="B4269" s="98" t="str">
        <f t="shared" si="463"/>
        <v>9</v>
      </c>
      <c r="C4269" s="98" t="str">
        <f t="shared" si="464"/>
        <v>4</v>
      </c>
      <c r="D4269" s="98" t="str">
        <f t="shared" si="465"/>
        <v>4</v>
      </c>
      <c r="E4269" s="98" t="str">
        <f t="shared" si="466"/>
        <v>07</v>
      </c>
      <c r="F4269" s="98" t="str">
        <f t="shared" si="467"/>
        <v>3</v>
      </c>
      <c r="G4269" s="98" t="str">
        <f t="shared" si="468"/>
        <v>4</v>
      </c>
      <c r="H4269" s="99">
        <v>19440734</v>
      </c>
      <c r="I4269" s="100" t="s">
        <v>4968</v>
      </c>
      <c r="J4269" s="100" t="s">
        <v>154</v>
      </c>
      <c r="K4269" s="101" t="s">
        <v>155</v>
      </c>
    </row>
    <row r="4270" spans="1:11" ht="30" x14ac:dyDescent="0.25">
      <c r="A4270" s="97" t="str">
        <f t="shared" si="462"/>
        <v>1</v>
      </c>
      <c r="B4270" s="98" t="str">
        <f t="shared" si="463"/>
        <v>9</v>
      </c>
      <c r="C4270" s="98" t="str">
        <f t="shared" si="464"/>
        <v>4</v>
      </c>
      <c r="D4270" s="98" t="str">
        <f t="shared" si="465"/>
        <v>4</v>
      </c>
      <c r="E4270" s="98" t="str">
        <f t="shared" si="466"/>
        <v>07</v>
      </c>
      <c r="F4270" s="98" t="str">
        <f t="shared" si="467"/>
        <v>3</v>
      </c>
      <c r="G4270" s="98" t="str">
        <f t="shared" si="468"/>
        <v>5</v>
      </c>
      <c r="H4270" s="99">
        <v>19440735</v>
      </c>
      <c r="I4270" s="100" t="s">
        <v>4969</v>
      </c>
      <c r="J4270" s="100" t="s">
        <v>154</v>
      </c>
      <c r="K4270" s="101" t="s">
        <v>155</v>
      </c>
    </row>
    <row r="4271" spans="1:11" ht="30" x14ac:dyDescent="0.25">
      <c r="A4271" s="97" t="str">
        <f t="shared" si="462"/>
        <v>1</v>
      </c>
      <c r="B4271" s="98" t="str">
        <f t="shared" si="463"/>
        <v>9</v>
      </c>
      <c r="C4271" s="98" t="str">
        <f t="shared" si="464"/>
        <v>4</v>
      </c>
      <c r="D4271" s="98" t="str">
        <f t="shared" si="465"/>
        <v>4</v>
      </c>
      <c r="E4271" s="98" t="str">
        <f t="shared" si="466"/>
        <v>07</v>
      </c>
      <c r="F4271" s="98" t="str">
        <f t="shared" si="467"/>
        <v>3</v>
      </c>
      <c r="G4271" s="98" t="str">
        <f t="shared" si="468"/>
        <v>6</v>
      </c>
      <c r="H4271" s="99">
        <v>19440736</v>
      </c>
      <c r="I4271" s="100" t="s">
        <v>4970</v>
      </c>
      <c r="J4271" s="100" t="s">
        <v>154</v>
      </c>
      <c r="K4271" s="101" t="s">
        <v>155</v>
      </c>
    </row>
    <row r="4272" spans="1:11" ht="30" x14ac:dyDescent="0.25">
      <c r="A4272" s="97" t="str">
        <f t="shared" si="462"/>
        <v>1</v>
      </c>
      <c r="B4272" s="98" t="str">
        <f t="shared" si="463"/>
        <v>9</v>
      </c>
      <c r="C4272" s="98" t="str">
        <f t="shared" si="464"/>
        <v>4</v>
      </c>
      <c r="D4272" s="98" t="str">
        <f t="shared" si="465"/>
        <v>4</v>
      </c>
      <c r="E4272" s="98" t="str">
        <f t="shared" si="466"/>
        <v>07</v>
      </c>
      <c r="F4272" s="98" t="str">
        <f t="shared" si="467"/>
        <v>3</v>
      </c>
      <c r="G4272" s="98" t="str">
        <f t="shared" si="468"/>
        <v>7</v>
      </c>
      <c r="H4272" s="99">
        <v>19440737</v>
      </c>
      <c r="I4272" s="100" t="s">
        <v>4971</v>
      </c>
      <c r="J4272" s="100" t="s">
        <v>154</v>
      </c>
      <c r="K4272" s="101" t="s">
        <v>155</v>
      </c>
    </row>
    <row r="4273" spans="1:11" ht="30" x14ac:dyDescent="0.25">
      <c r="A4273" s="97" t="str">
        <f t="shared" si="462"/>
        <v>1</v>
      </c>
      <c r="B4273" s="98" t="str">
        <f t="shared" si="463"/>
        <v>9</v>
      </c>
      <c r="C4273" s="98" t="str">
        <f t="shared" si="464"/>
        <v>4</v>
      </c>
      <c r="D4273" s="98" t="str">
        <f t="shared" si="465"/>
        <v>4</v>
      </c>
      <c r="E4273" s="98" t="str">
        <f t="shared" si="466"/>
        <v>07</v>
      </c>
      <c r="F4273" s="98" t="str">
        <f t="shared" si="467"/>
        <v>3</v>
      </c>
      <c r="G4273" s="98" t="str">
        <f t="shared" si="468"/>
        <v>8</v>
      </c>
      <c r="H4273" s="99">
        <v>19440738</v>
      </c>
      <c r="I4273" s="100" t="s">
        <v>4972</v>
      </c>
      <c r="J4273" s="100" t="s">
        <v>154</v>
      </c>
      <c r="K4273" s="101" t="s">
        <v>155</v>
      </c>
    </row>
    <row r="4274" spans="1:11" ht="30" x14ac:dyDescent="0.25">
      <c r="A4274" s="97" t="str">
        <f t="shared" si="462"/>
        <v>1</v>
      </c>
      <c r="B4274" s="98" t="str">
        <f t="shared" si="463"/>
        <v>9</v>
      </c>
      <c r="C4274" s="98" t="str">
        <f t="shared" si="464"/>
        <v>4</v>
      </c>
      <c r="D4274" s="98" t="str">
        <f t="shared" si="465"/>
        <v>9</v>
      </c>
      <c r="E4274" s="98" t="str">
        <f t="shared" si="466"/>
        <v>00</v>
      </c>
      <c r="F4274" s="98" t="str">
        <f t="shared" si="467"/>
        <v>0</v>
      </c>
      <c r="G4274" s="98" t="str">
        <f t="shared" si="468"/>
        <v>0</v>
      </c>
      <c r="H4274" s="99">
        <v>19490000</v>
      </c>
      <c r="I4274" s="100" t="s">
        <v>4973</v>
      </c>
      <c r="J4274" s="100" t="s">
        <v>4974</v>
      </c>
      <c r="K4274" s="101" t="s">
        <v>144</v>
      </c>
    </row>
    <row r="4275" spans="1:11" ht="30" x14ac:dyDescent="0.25">
      <c r="A4275" s="97" t="str">
        <f t="shared" si="462"/>
        <v>1</v>
      </c>
      <c r="B4275" s="98" t="str">
        <f t="shared" si="463"/>
        <v>9</v>
      </c>
      <c r="C4275" s="98" t="str">
        <f t="shared" si="464"/>
        <v>4</v>
      </c>
      <c r="D4275" s="98" t="str">
        <f t="shared" si="465"/>
        <v>9</v>
      </c>
      <c r="E4275" s="98" t="str">
        <f t="shared" si="466"/>
        <v>99</v>
      </c>
      <c r="F4275" s="98" t="str">
        <f t="shared" si="467"/>
        <v>0</v>
      </c>
      <c r="G4275" s="98" t="str">
        <f t="shared" si="468"/>
        <v>0</v>
      </c>
      <c r="H4275" s="99">
        <v>19499900</v>
      </c>
      <c r="I4275" s="100" t="s">
        <v>4975</v>
      </c>
      <c r="J4275" s="100" t="s">
        <v>4976</v>
      </c>
      <c r="K4275" s="101" t="s">
        <v>144</v>
      </c>
    </row>
    <row r="4276" spans="1:11" x14ac:dyDescent="0.25">
      <c r="A4276" s="97" t="str">
        <f t="shared" si="462"/>
        <v>1</v>
      </c>
      <c r="B4276" s="98" t="str">
        <f t="shared" si="463"/>
        <v>9</v>
      </c>
      <c r="C4276" s="98" t="str">
        <f t="shared" si="464"/>
        <v>4</v>
      </c>
      <c r="D4276" s="98" t="str">
        <f t="shared" si="465"/>
        <v>9</v>
      </c>
      <c r="E4276" s="98" t="str">
        <f t="shared" si="466"/>
        <v>99</v>
      </c>
      <c r="F4276" s="98" t="str">
        <f t="shared" si="467"/>
        <v>0</v>
      </c>
      <c r="G4276" s="98" t="str">
        <f t="shared" si="468"/>
        <v>2</v>
      </c>
      <c r="H4276" s="99">
        <v>19499902</v>
      </c>
      <c r="I4276" s="100" t="s">
        <v>4977</v>
      </c>
      <c r="J4276" s="100" t="s">
        <v>154</v>
      </c>
      <c r="K4276" s="101" t="s">
        <v>155</v>
      </c>
    </row>
    <row r="4277" spans="1:11" ht="30" x14ac:dyDescent="0.25">
      <c r="A4277" s="97" t="str">
        <f t="shared" si="462"/>
        <v>1</v>
      </c>
      <c r="B4277" s="98" t="str">
        <f t="shared" si="463"/>
        <v>9</v>
      </c>
      <c r="C4277" s="98" t="str">
        <f t="shared" si="464"/>
        <v>4</v>
      </c>
      <c r="D4277" s="98" t="str">
        <f t="shared" si="465"/>
        <v>9</v>
      </c>
      <c r="E4277" s="98" t="str">
        <f t="shared" si="466"/>
        <v>99</v>
      </c>
      <c r="F4277" s="98" t="str">
        <f t="shared" si="467"/>
        <v>0</v>
      </c>
      <c r="G4277" s="98" t="str">
        <f t="shared" si="468"/>
        <v>4</v>
      </c>
      <c r="H4277" s="99">
        <v>19499904</v>
      </c>
      <c r="I4277" s="100" t="s">
        <v>4978</v>
      </c>
      <c r="J4277" s="100" t="s">
        <v>154</v>
      </c>
      <c r="K4277" s="101" t="s">
        <v>155</v>
      </c>
    </row>
    <row r="4278" spans="1:11" x14ac:dyDescent="0.25">
      <c r="A4278" s="97" t="str">
        <f t="shared" si="462"/>
        <v>1</v>
      </c>
      <c r="B4278" s="98" t="str">
        <f t="shared" si="463"/>
        <v>9</v>
      </c>
      <c r="C4278" s="98" t="str">
        <f t="shared" si="464"/>
        <v>4</v>
      </c>
      <c r="D4278" s="98" t="str">
        <f t="shared" si="465"/>
        <v>9</v>
      </c>
      <c r="E4278" s="98" t="str">
        <f t="shared" si="466"/>
        <v>99</v>
      </c>
      <c r="F4278" s="98" t="str">
        <f t="shared" si="467"/>
        <v>0</v>
      </c>
      <c r="G4278" s="98" t="str">
        <f t="shared" si="468"/>
        <v>5</v>
      </c>
      <c r="H4278" s="99">
        <v>19499905</v>
      </c>
      <c r="I4278" s="100" t="s">
        <v>4979</v>
      </c>
      <c r="J4278" s="100" t="s">
        <v>154</v>
      </c>
      <c r="K4278" s="101" t="s">
        <v>155</v>
      </c>
    </row>
    <row r="4279" spans="1:11" x14ac:dyDescent="0.25">
      <c r="A4279" s="97" t="str">
        <f t="shared" si="462"/>
        <v>1</v>
      </c>
      <c r="B4279" s="98" t="str">
        <f t="shared" si="463"/>
        <v>9</v>
      </c>
      <c r="C4279" s="98" t="str">
        <f t="shared" si="464"/>
        <v>4</v>
      </c>
      <c r="D4279" s="98" t="str">
        <f t="shared" si="465"/>
        <v>9</v>
      </c>
      <c r="E4279" s="98" t="str">
        <f t="shared" si="466"/>
        <v>99</v>
      </c>
      <c r="F4279" s="98" t="str">
        <f t="shared" si="467"/>
        <v>0</v>
      </c>
      <c r="G4279" s="98" t="str">
        <f t="shared" si="468"/>
        <v>6</v>
      </c>
      <c r="H4279" s="99">
        <v>19499906</v>
      </c>
      <c r="I4279" s="100" t="s">
        <v>4980</v>
      </c>
      <c r="J4279" s="100" t="s">
        <v>154</v>
      </c>
      <c r="K4279" s="101" t="s">
        <v>155</v>
      </c>
    </row>
    <row r="4280" spans="1:11" ht="30" x14ac:dyDescent="0.25">
      <c r="A4280" s="97" t="str">
        <f t="shared" si="462"/>
        <v>1</v>
      </c>
      <c r="B4280" s="98" t="str">
        <f t="shared" si="463"/>
        <v>9</v>
      </c>
      <c r="C4280" s="98" t="str">
        <f t="shared" si="464"/>
        <v>4</v>
      </c>
      <c r="D4280" s="98" t="str">
        <f t="shared" si="465"/>
        <v>9</v>
      </c>
      <c r="E4280" s="98" t="str">
        <f t="shared" si="466"/>
        <v>99</v>
      </c>
      <c r="F4280" s="98" t="str">
        <f t="shared" si="467"/>
        <v>0</v>
      </c>
      <c r="G4280" s="98" t="str">
        <f t="shared" si="468"/>
        <v>7</v>
      </c>
      <c r="H4280" s="99">
        <v>19499907</v>
      </c>
      <c r="I4280" s="100" t="s">
        <v>4981</v>
      </c>
      <c r="J4280" s="100" t="s">
        <v>154</v>
      </c>
      <c r="K4280" s="101" t="s">
        <v>155</v>
      </c>
    </row>
    <row r="4281" spans="1:11" x14ac:dyDescent="0.25">
      <c r="A4281" s="97" t="str">
        <f t="shared" si="462"/>
        <v>1</v>
      </c>
      <c r="B4281" s="98" t="str">
        <f t="shared" si="463"/>
        <v>9</v>
      </c>
      <c r="C4281" s="98" t="str">
        <f t="shared" si="464"/>
        <v>4</v>
      </c>
      <c r="D4281" s="98" t="str">
        <f t="shared" si="465"/>
        <v>9</v>
      </c>
      <c r="E4281" s="98" t="str">
        <f t="shared" si="466"/>
        <v>99</v>
      </c>
      <c r="F4281" s="98" t="str">
        <f t="shared" si="467"/>
        <v>0</v>
      </c>
      <c r="G4281" s="98" t="str">
        <f t="shared" si="468"/>
        <v>8</v>
      </c>
      <c r="H4281" s="99">
        <v>19499908</v>
      </c>
      <c r="I4281" s="100" t="s">
        <v>4982</v>
      </c>
      <c r="J4281" s="100" t="s">
        <v>154</v>
      </c>
      <c r="K4281" s="101" t="s">
        <v>155</v>
      </c>
    </row>
    <row r="4282" spans="1:11" x14ac:dyDescent="0.25">
      <c r="A4282" s="97" t="str">
        <f t="shared" si="462"/>
        <v>1</v>
      </c>
      <c r="B4282" s="98" t="str">
        <f t="shared" si="463"/>
        <v>9</v>
      </c>
      <c r="C4282" s="98" t="str">
        <f t="shared" si="464"/>
        <v>9</v>
      </c>
      <c r="D4282" s="98" t="str">
        <f t="shared" si="465"/>
        <v>0</v>
      </c>
      <c r="E4282" s="98" t="str">
        <f t="shared" si="466"/>
        <v>00</v>
      </c>
      <c r="F4282" s="98" t="str">
        <f t="shared" si="467"/>
        <v>0</v>
      </c>
      <c r="G4282" s="98" t="str">
        <f t="shared" si="468"/>
        <v>0</v>
      </c>
      <c r="H4282" s="99">
        <v>19900000</v>
      </c>
      <c r="I4282" s="100" t="s">
        <v>4983</v>
      </c>
      <c r="J4282" s="100" t="s">
        <v>4984</v>
      </c>
      <c r="K4282" s="101" t="s">
        <v>144</v>
      </c>
    </row>
    <row r="4283" spans="1:11" x14ac:dyDescent="0.25">
      <c r="A4283" s="97" t="str">
        <f t="shared" si="462"/>
        <v>1</v>
      </c>
      <c r="B4283" s="98" t="str">
        <f t="shared" si="463"/>
        <v>9</v>
      </c>
      <c r="C4283" s="98" t="str">
        <f t="shared" si="464"/>
        <v>9</v>
      </c>
      <c r="D4283" s="98" t="str">
        <f t="shared" si="465"/>
        <v>9</v>
      </c>
      <c r="E4283" s="98" t="str">
        <f t="shared" si="466"/>
        <v>00</v>
      </c>
      <c r="F4283" s="98" t="str">
        <f t="shared" si="467"/>
        <v>0</v>
      </c>
      <c r="G4283" s="98" t="str">
        <f t="shared" si="468"/>
        <v>0</v>
      </c>
      <c r="H4283" s="99">
        <v>19990000</v>
      </c>
      <c r="I4283" s="100" t="s">
        <v>4253</v>
      </c>
      <c r="J4283" s="100" t="s">
        <v>4985</v>
      </c>
      <c r="K4283" s="101" t="s">
        <v>144</v>
      </c>
    </row>
    <row r="4284" spans="1:11" ht="60" x14ac:dyDescent="0.25">
      <c r="A4284" s="97" t="str">
        <f t="shared" si="462"/>
        <v>1</v>
      </c>
      <c r="B4284" s="98" t="str">
        <f t="shared" si="463"/>
        <v>9</v>
      </c>
      <c r="C4284" s="98" t="str">
        <f t="shared" si="464"/>
        <v>9</v>
      </c>
      <c r="D4284" s="98" t="str">
        <f t="shared" si="465"/>
        <v>9</v>
      </c>
      <c r="E4284" s="98" t="str">
        <f t="shared" si="466"/>
        <v>01</v>
      </c>
      <c r="F4284" s="98" t="str">
        <f t="shared" si="467"/>
        <v>0</v>
      </c>
      <c r="G4284" s="98" t="str">
        <f t="shared" si="468"/>
        <v>0</v>
      </c>
      <c r="H4284" s="99">
        <v>19990100</v>
      </c>
      <c r="I4284" s="100" t="s">
        <v>4986</v>
      </c>
      <c r="J4284" s="100" t="s">
        <v>4987</v>
      </c>
      <c r="K4284" s="101" t="s">
        <v>144</v>
      </c>
    </row>
    <row r="4285" spans="1:11" ht="30" x14ac:dyDescent="0.25">
      <c r="A4285" s="97" t="str">
        <f t="shared" si="462"/>
        <v>1</v>
      </c>
      <c r="B4285" s="98" t="str">
        <f t="shared" si="463"/>
        <v>9</v>
      </c>
      <c r="C4285" s="98" t="str">
        <f t="shared" si="464"/>
        <v>9</v>
      </c>
      <c r="D4285" s="98" t="str">
        <f t="shared" si="465"/>
        <v>9</v>
      </c>
      <c r="E4285" s="98" t="str">
        <f t="shared" si="466"/>
        <v>01</v>
      </c>
      <c r="F4285" s="98" t="str">
        <f t="shared" si="467"/>
        <v>0</v>
      </c>
      <c r="G4285" s="98" t="str">
        <f t="shared" si="468"/>
        <v>1</v>
      </c>
      <c r="H4285" s="99">
        <v>19990101</v>
      </c>
      <c r="I4285" s="100" t="s">
        <v>4988</v>
      </c>
      <c r="J4285" s="100" t="s">
        <v>154</v>
      </c>
      <c r="K4285" s="101" t="s">
        <v>155</v>
      </c>
    </row>
    <row r="4286" spans="1:11" ht="45" x14ac:dyDescent="0.25">
      <c r="A4286" s="97" t="str">
        <f t="shared" si="462"/>
        <v>1</v>
      </c>
      <c r="B4286" s="98" t="str">
        <f t="shared" si="463"/>
        <v>9</v>
      </c>
      <c r="C4286" s="98" t="str">
        <f t="shared" si="464"/>
        <v>9</v>
      </c>
      <c r="D4286" s="98" t="str">
        <f t="shared" si="465"/>
        <v>9</v>
      </c>
      <c r="E4286" s="98" t="str">
        <f t="shared" si="466"/>
        <v>01</v>
      </c>
      <c r="F4286" s="98" t="str">
        <f t="shared" si="467"/>
        <v>0</v>
      </c>
      <c r="G4286" s="98" t="str">
        <f t="shared" si="468"/>
        <v>2</v>
      </c>
      <c r="H4286" s="99">
        <v>19990102</v>
      </c>
      <c r="I4286" s="100" t="s">
        <v>4989</v>
      </c>
      <c r="J4286" s="100" t="s">
        <v>154</v>
      </c>
      <c r="K4286" s="101" t="s">
        <v>155</v>
      </c>
    </row>
    <row r="4287" spans="1:11" ht="30" x14ac:dyDescent="0.25">
      <c r="A4287" s="97" t="str">
        <f t="shared" si="462"/>
        <v>1</v>
      </c>
      <c r="B4287" s="98" t="str">
        <f t="shared" si="463"/>
        <v>9</v>
      </c>
      <c r="C4287" s="98" t="str">
        <f t="shared" si="464"/>
        <v>9</v>
      </c>
      <c r="D4287" s="98" t="str">
        <f t="shared" si="465"/>
        <v>9</v>
      </c>
      <c r="E4287" s="98" t="str">
        <f t="shared" si="466"/>
        <v>01</v>
      </c>
      <c r="F4287" s="98" t="str">
        <f t="shared" si="467"/>
        <v>0</v>
      </c>
      <c r="G4287" s="98" t="str">
        <f t="shared" si="468"/>
        <v>3</v>
      </c>
      <c r="H4287" s="99">
        <v>19990103</v>
      </c>
      <c r="I4287" s="100" t="s">
        <v>4990</v>
      </c>
      <c r="J4287" s="100" t="s">
        <v>154</v>
      </c>
      <c r="K4287" s="101" t="s">
        <v>155</v>
      </c>
    </row>
    <row r="4288" spans="1:11" ht="45" x14ac:dyDescent="0.25">
      <c r="A4288" s="97" t="str">
        <f t="shared" si="462"/>
        <v>1</v>
      </c>
      <c r="B4288" s="98" t="str">
        <f t="shared" si="463"/>
        <v>9</v>
      </c>
      <c r="C4288" s="98" t="str">
        <f t="shared" si="464"/>
        <v>9</v>
      </c>
      <c r="D4288" s="98" t="str">
        <f t="shared" si="465"/>
        <v>9</v>
      </c>
      <c r="E4288" s="98" t="str">
        <f t="shared" si="466"/>
        <v>01</v>
      </c>
      <c r="F4288" s="98" t="str">
        <f t="shared" si="467"/>
        <v>0</v>
      </c>
      <c r="G4288" s="98" t="str">
        <f t="shared" si="468"/>
        <v>4</v>
      </c>
      <c r="H4288" s="99">
        <v>19990104</v>
      </c>
      <c r="I4288" s="100" t="s">
        <v>4991</v>
      </c>
      <c r="J4288" s="100" t="s">
        <v>154</v>
      </c>
      <c r="K4288" s="101" t="s">
        <v>155</v>
      </c>
    </row>
    <row r="4289" spans="1:11" ht="30" x14ac:dyDescent="0.25">
      <c r="A4289" s="97" t="str">
        <f t="shared" si="462"/>
        <v>1</v>
      </c>
      <c r="B4289" s="98" t="str">
        <f t="shared" si="463"/>
        <v>9</v>
      </c>
      <c r="C4289" s="98" t="str">
        <f t="shared" si="464"/>
        <v>9</v>
      </c>
      <c r="D4289" s="98" t="str">
        <f t="shared" si="465"/>
        <v>9</v>
      </c>
      <c r="E4289" s="98" t="str">
        <f t="shared" si="466"/>
        <v>01</v>
      </c>
      <c r="F4289" s="98" t="str">
        <f t="shared" si="467"/>
        <v>0</v>
      </c>
      <c r="G4289" s="98" t="str">
        <f t="shared" si="468"/>
        <v>5</v>
      </c>
      <c r="H4289" s="99">
        <v>19990105</v>
      </c>
      <c r="I4289" s="100" t="s">
        <v>4992</v>
      </c>
      <c r="J4289" s="100" t="s">
        <v>154</v>
      </c>
      <c r="K4289" s="101" t="s">
        <v>155</v>
      </c>
    </row>
    <row r="4290" spans="1:11" ht="30" x14ac:dyDescent="0.25">
      <c r="A4290" s="97" t="str">
        <f t="shared" si="462"/>
        <v>1</v>
      </c>
      <c r="B4290" s="98" t="str">
        <f t="shared" si="463"/>
        <v>9</v>
      </c>
      <c r="C4290" s="98" t="str">
        <f t="shared" si="464"/>
        <v>9</v>
      </c>
      <c r="D4290" s="98" t="str">
        <f t="shared" si="465"/>
        <v>9</v>
      </c>
      <c r="E4290" s="98" t="str">
        <f t="shared" si="466"/>
        <v>01</v>
      </c>
      <c r="F4290" s="98" t="str">
        <f t="shared" si="467"/>
        <v>0</v>
      </c>
      <c r="G4290" s="98" t="str">
        <f t="shared" si="468"/>
        <v>6</v>
      </c>
      <c r="H4290" s="99">
        <v>19990106</v>
      </c>
      <c r="I4290" s="100" t="s">
        <v>4993</v>
      </c>
      <c r="J4290" s="100" t="s">
        <v>154</v>
      </c>
      <c r="K4290" s="101" t="s">
        <v>155</v>
      </c>
    </row>
    <row r="4291" spans="1:11" ht="45" x14ac:dyDescent="0.25">
      <c r="A4291" s="97" t="str">
        <f t="shared" si="462"/>
        <v>1</v>
      </c>
      <c r="B4291" s="98" t="str">
        <f t="shared" si="463"/>
        <v>9</v>
      </c>
      <c r="C4291" s="98" t="str">
        <f t="shared" si="464"/>
        <v>9</v>
      </c>
      <c r="D4291" s="98" t="str">
        <f t="shared" si="465"/>
        <v>9</v>
      </c>
      <c r="E4291" s="98" t="str">
        <f t="shared" si="466"/>
        <v>01</v>
      </c>
      <c r="F4291" s="98" t="str">
        <f t="shared" si="467"/>
        <v>0</v>
      </c>
      <c r="G4291" s="98" t="str">
        <f t="shared" si="468"/>
        <v>7</v>
      </c>
      <c r="H4291" s="99">
        <v>19990107</v>
      </c>
      <c r="I4291" s="100" t="s">
        <v>4994</v>
      </c>
      <c r="J4291" s="100" t="s">
        <v>154</v>
      </c>
      <c r="K4291" s="101" t="s">
        <v>155</v>
      </c>
    </row>
    <row r="4292" spans="1:11" ht="45" x14ac:dyDescent="0.25">
      <c r="A4292" s="97" t="str">
        <f t="shared" si="462"/>
        <v>1</v>
      </c>
      <c r="B4292" s="98" t="str">
        <f t="shared" si="463"/>
        <v>9</v>
      </c>
      <c r="C4292" s="98" t="str">
        <f t="shared" si="464"/>
        <v>9</v>
      </c>
      <c r="D4292" s="98" t="str">
        <f t="shared" si="465"/>
        <v>9</v>
      </c>
      <c r="E4292" s="98" t="str">
        <f t="shared" si="466"/>
        <v>01</v>
      </c>
      <c r="F4292" s="98" t="str">
        <f t="shared" si="467"/>
        <v>0</v>
      </c>
      <c r="G4292" s="98" t="str">
        <f t="shared" si="468"/>
        <v>8</v>
      </c>
      <c r="H4292" s="99">
        <v>19990108</v>
      </c>
      <c r="I4292" s="100" t="s">
        <v>4995</v>
      </c>
      <c r="J4292" s="100" t="s">
        <v>154</v>
      </c>
      <c r="K4292" s="101" t="s">
        <v>155</v>
      </c>
    </row>
    <row r="4293" spans="1:11" ht="45" x14ac:dyDescent="0.25">
      <c r="A4293" s="97" t="str">
        <f t="shared" si="462"/>
        <v>1</v>
      </c>
      <c r="B4293" s="98" t="str">
        <f t="shared" si="463"/>
        <v>9</v>
      </c>
      <c r="C4293" s="98" t="str">
        <f t="shared" si="464"/>
        <v>9</v>
      </c>
      <c r="D4293" s="98" t="str">
        <f t="shared" si="465"/>
        <v>9</v>
      </c>
      <c r="E4293" s="98" t="str">
        <f t="shared" si="466"/>
        <v>02</v>
      </c>
      <c r="F4293" s="98" t="str">
        <f t="shared" si="467"/>
        <v>0</v>
      </c>
      <c r="G4293" s="98" t="str">
        <f t="shared" si="468"/>
        <v>0</v>
      </c>
      <c r="H4293" s="99">
        <v>19990200</v>
      </c>
      <c r="I4293" s="100" t="s">
        <v>4996</v>
      </c>
      <c r="J4293" s="100" t="s">
        <v>4997</v>
      </c>
      <c r="K4293" s="101" t="s">
        <v>144</v>
      </c>
    </row>
    <row r="4294" spans="1:11" x14ac:dyDescent="0.25">
      <c r="A4294" s="97" t="str">
        <f t="shared" si="462"/>
        <v>1</v>
      </c>
      <c r="B4294" s="98" t="str">
        <f t="shared" si="463"/>
        <v>9</v>
      </c>
      <c r="C4294" s="98" t="str">
        <f t="shared" si="464"/>
        <v>9</v>
      </c>
      <c r="D4294" s="98" t="str">
        <f t="shared" si="465"/>
        <v>9</v>
      </c>
      <c r="E4294" s="98" t="str">
        <f t="shared" si="466"/>
        <v>02</v>
      </c>
      <c r="F4294" s="98" t="str">
        <f t="shared" si="467"/>
        <v>0</v>
      </c>
      <c r="G4294" s="98" t="str">
        <f t="shared" si="468"/>
        <v>1</v>
      </c>
      <c r="H4294" s="99">
        <v>19990201</v>
      </c>
      <c r="I4294" s="100" t="s">
        <v>4998</v>
      </c>
      <c r="J4294" s="100" t="s">
        <v>154</v>
      </c>
      <c r="K4294" s="101" t="s">
        <v>155</v>
      </c>
    </row>
    <row r="4295" spans="1:11" x14ac:dyDescent="0.25">
      <c r="A4295" s="97" t="str">
        <f t="shared" ref="A4295:A4358" si="469">MID($H4295,1,1)</f>
        <v>1</v>
      </c>
      <c r="B4295" s="98" t="str">
        <f t="shared" ref="B4295:B4358" si="470">MID($H4295,2,1)</f>
        <v>9</v>
      </c>
      <c r="C4295" s="98" t="str">
        <f t="shared" ref="C4295:C4358" si="471">MID($H4295,3,1)</f>
        <v>9</v>
      </c>
      <c r="D4295" s="98" t="str">
        <f t="shared" ref="D4295:D4358" si="472">MID($H4295,4,1)</f>
        <v>9</v>
      </c>
      <c r="E4295" s="98" t="str">
        <f t="shared" ref="E4295:E4358" si="473">MID($H4295,5,2)</f>
        <v>02</v>
      </c>
      <c r="F4295" s="98" t="str">
        <f t="shared" ref="F4295:F4358" si="474">MID($H4295,7,1)</f>
        <v>0</v>
      </c>
      <c r="G4295" s="98" t="str">
        <f t="shared" ref="G4295:G4358" si="475">MID($H4295,8,1)</f>
        <v>2</v>
      </c>
      <c r="H4295" s="99">
        <v>19990202</v>
      </c>
      <c r="I4295" s="100" t="s">
        <v>4999</v>
      </c>
      <c r="J4295" s="100" t="s">
        <v>154</v>
      </c>
      <c r="K4295" s="101" t="s">
        <v>155</v>
      </c>
    </row>
    <row r="4296" spans="1:11" x14ac:dyDescent="0.25">
      <c r="A4296" s="97" t="str">
        <f t="shared" si="469"/>
        <v>1</v>
      </c>
      <c r="B4296" s="98" t="str">
        <f t="shared" si="470"/>
        <v>9</v>
      </c>
      <c r="C4296" s="98" t="str">
        <f t="shared" si="471"/>
        <v>9</v>
      </c>
      <c r="D4296" s="98" t="str">
        <f t="shared" si="472"/>
        <v>9</v>
      </c>
      <c r="E4296" s="98" t="str">
        <f t="shared" si="473"/>
        <v>02</v>
      </c>
      <c r="F4296" s="98" t="str">
        <f t="shared" si="474"/>
        <v>0</v>
      </c>
      <c r="G4296" s="98" t="str">
        <f t="shared" si="475"/>
        <v>3</v>
      </c>
      <c r="H4296" s="99">
        <v>19990203</v>
      </c>
      <c r="I4296" s="100" t="s">
        <v>5000</v>
      </c>
      <c r="J4296" s="100" t="s">
        <v>154</v>
      </c>
      <c r="K4296" s="101" t="s">
        <v>155</v>
      </c>
    </row>
    <row r="4297" spans="1:11" ht="30" x14ac:dyDescent="0.25">
      <c r="A4297" s="97" t="str">
        <f t="shared" si="469"/>
        <v>1</v>
      </c>
      <c r="B4297" s="98" t="str">
        <f t="shared" si="470"/>
        <v>9</v>
      </c>
      <c r="C4297" s="98" t="str">
        <f t="shared" si="471"/>
        <v>9</v>
      </c>
      <c r="D4297" s="98" t="str">
        <f t="shared" si="472"/>
        <v>9</v>
      </c>
      <c r="E4297" s="98" t="str">
        <f t="shared" si="473"/>
        <v>02</v>
      </c>
      <c r="F4297" s="98" t="str">
        <f t="shared" si="474"/>
        <v>0</v>
      </c>
      <c r="G4297" s="98" t="str">
        <f t="shared" si="475"/>
        <v>4</v>
      </c>
      <c r="H4297" s="99">
        <v>19990204</v>
      </c>
      <c r="I4297" s="100" t="s">
        <v>5001</v>
      </c>
      <c r="J4297" s="100" t="s">
        <v>154</v>
      </c>
      <c r="K4297" s="101" t="s">
        <v>155</v>
      </c>
    </row>
    <row r="4298" spans="1:11" x14ac:dyDescent="0.25">
      <c r="A4298" s="97" t="str">
        <f t="shared" si="469"/>
        <v>1</v>
      </c>
      <c r="B4298" s="98" t="str">
        <f t="shared" si="470"/>
        <v>9</v>
      </c>
      <c r="C4298" s="98" t="str">
        <f t="shared" si="471"/>
        <v>9</v>
      </c>
      <c r="D4298" s="98" t="str">
        <f t="shared" si="472"/>
        <v>9</v>
      </c>
      <c r="E4298" s="98" t="str">
        <f t="shared" si="473"/>
        <v>02</v>
      </c>
      <c r="F4298" s="98" t="str">
        <f t="shared" si="474"/>
        <v>0</v>
      </c>
      <c r="G4298" s="98" t="str">
        <f t="shared" si="475"/>
        <v>5</v>
      </c>
      <c r="H4298" s="99">
        <v>19990205</v>
      </c>
      <c r="I4298" s="100" t="s">
        <v>5002</v>
      </c>
      <c r="J4298" s="100" t="s">
        <v>154</v>
      </c>
      <c r="K4298" s="101" t="s">
        <v>155</v>
      </c>
    </row>
    <row r="4299" spans="1:11" x14ac:dyDescent="0.25">
      <c r="A4299" s="97" t="str">
        <f t="shared" si="469"/>
        <v>1</v>
      </c>
      <c r="B4299" s="98" t="str">
        <f t="shared" si="470"/>
        <v>9</v>
      </c>
      <c r="C4299" s="98" t="str">
        <f t="shared" si="471"/>
        <v>9</v>
      </c>
      <c r="D4299" s="98" t="str">
        <f t="shared" si="472"/>
        <v>9</v>
      </c>
      <c r="E4299" s="98" t="str">
        <f t="shared" si="473"/>
        <v>02</v>
      </c>
      <c r="F4299" s="98" t="str">
        <f t="shared" si="474"/>
        <v>0</v>
      </c>
      <c r="G4299" s="98" t="str">
        <f t="shared" si="475"/>
        <v>6</v>
      </c>
      <c r="H4299" s="99">
        <v>19990206</v>
      </c>
      <c r="I4299" s="100" t="s">
        <v>5003</v>
      </c>
      <c r="J4299" s="100" t="s">
        <v>154</v>
      </c>
      <c r="K4299" s="101" t="s">
        <v>155</v>
      </c>
    </row>
    <row r="4300" spans="1:11" ht="30" x14ac:dyDescent="0.25">
      <c r="A4300" s="97" t="str">
        <f t="shared" si="469"/>
        <v>1</v>
      </c>
      <c r="B4300" s="98" t="str">
        <f t="shared" si="470"/>
        <v>9</v>
      </c>
      <c r="C4300" s="98" t="str">
        <f t="shared" si="471"/>
        <v>9</v>
      </c>
      <c r="D4300" s="98" t="str">
        <f t="shared" si="472"/>
        <v>9</v>
      </c>
      <c r="E4300" s="98" t="str">
        <f t="shared" si="473"/>
        <v>02</v>
      </c>
      <c r="F4300" s="98" t="str">
        <f t="shared" si="474"/>
        <v>0</v>
      </c>
      <c r="G4300" s="98" t="str">
        <f t="shared" si="475"/>
        <v>7</v>
      </c>
      <c r="H4300" s="99">
        <v>19990207</v>
      </c>
      <c r="I4300" s="100" t="s">
        <v>5004</v>
      </c>
      <c r="J4300" s="100" t="s">
        <v>154</v>
      </c>
      <c r="K4300" s="101" t="s">
        <v>155</v>
      </c>
    </row>
    <row r="4301" spans="1:11" ht="30" x14ac:dyDescent="0.25">
      <c r="A4301" s="97" t="str">
        <f t="shared" si="469"/>
        <v>1</v>
      </c>
      <c r="B4301" s="98" t="str">
        <f t="shared" si="470"/>
        <v>9</v>
      </c>
      <c r="C4301" s="98" t="str">
        <f t="shared" si="471"/>
        <v>9</v>
      </c>
      <c r="D4301" s="98" t="str">
        <f t="shared" si="472"/>
        <v>9</v>
      </c>
      <c r="E4301" s="98" t="str">
        <f t="shared" si="473"/>
        <v>02</v>
      </c>
      <c r="F4301" s="98" t="str">
        <f t="shared" si="474"/>
        <v>0</v>
      </c>
      <c r="G4301" s="98" t="str">
        <f t="shared" si="475"/>
        <v>8</v>
      </c>
      <c r="H4301" s="99">
        <v>19990208</v>
      </c>
      <c r="I4301" s="100" t="s">
        <v>5005</v>
      </c>
      <c r="J4301" s="100" t="s">
        <v>154</v>
      </c>
      <c r="K4301" s="101" t="s">
        <v>155</v>
      </c>
    </row>
    <row r="4302" spans="1:11" ht="30" x14ac:dyDescent="0.25">
      <c r="A4302" s="97" t="str">
        <f t="shared" si="469"/>
        <v>1</v>
      </c>
      <c r="B4302" s="98" t="str">
        <f t="shared" si="470"/>
        <v>9</v>
      </c>
      <c r="C4302" s="98" t="str">
        <f t="shared" si="471"/>
        <v>9</v>
      </c>
      <c r="D4302" s="98" t="str">
        <f t="shared" si="472"/>
        <v>9</v>
      </c>
      <c r="E4302" s="98" t="str">
        <f t="shared" si="473"/>
        <v>03</v>
      </c>
      <c r="F4302" s="98" t="str">
        <f t="shared" si="474"/>
        <v>0</v>
      </c>
      <c r="G4302" s="98" t="str">
        <f t="shared" si="475"/>
        <v>0</v>
      </c>
      <c r="H4302" s="59">
        <v>19990300</v>
      </c>
      <c r="I4302" s="60" t="s">
        <v>5006</v>
      </c>
      <c r="J4302" s="100" t="s">
        <v>5007</v>
      </c>
      <c r="K4302" s="101" t="s">
        <v>144</v>
      </c>
    </row>
    <row r="4303" spans="1:11" ht="30" x14ac:dyDescent="0.25">
      <c r="A4303" s="97" t="str">
        <f t="shared" si="469"/>
        <v>1</v>
      </c>
      <c r="B4303" s="98" t="str">
        <f t="shared" si="470"/>
        <v>9</v>
      </c>
      <c r="C4303" s="98" t="str">
        <f t="shared" si="471"/>
        <v>9</v>
      </c>
      <c r="D4303" s="98" t="str">
        <f t="shared" si="472"/>
        <v>9</v>
      </c>
      <c r="E4303" s="98" t="str">
        <f t="shared" si="473"/>
        <v>03</v>
      </c>
      <c r="F4303" s="98" t="str">
        <f t="shared" si="474"/>
        <v>0</v>
      </c>
      <c r="G4303" s="98" t="str">
        <f t="shared" si="475"/>
        <v>1</v>
      </c>
      <c r="H4303" s="99">
        <v>19990301</v>
      </c>
      <c r="I4303" s="100" t="s">
        <v>5008</v>
      </c>
      <c r="J4303" s="100" t="s">
        <v>154</v>
      </c>
      <c r="K4303" s="101" t="s">
        <v>155</v>
      </c>
    </row>
    <row r="4304" spans="1:11" ht="30" x14ac:dyDescent="0.25">
      <c r="A4304" s="97" t="str">
        <f t="shared" si="469"/>
        <v>1</v>
      </c>
      <c r="B4304" s="98" t="str">
        <f t="shared" si="470"/>
        <v>9</v>
      </c>
      <c r="C4304" s="98" t="str">
        <f t="shared" si="471"/>
        <v>9</v>
      </c>
      <c r="D4304" s="98" t="str">
        <f t="shared" si="472"/>
        <v>9</v>
      </c>
      <c r="E4304" s="98" t="str">
        <f t="shared" si="473"/>
        <v>03</v>
      </c>
      <c r="F4304" s="98" t="str">
        <f t="shared" si="474"/>
        <v>0</v>
      </c>
      <c r="G4304" s="98" t="str">
        <f t="shared" si="475"/>
        <v>2</v>
      </c>
      <c r="H4304" s="99">
        <v>19990302</v>
      </c>
      <c r="I4304" s="100" t="s">
        <v>5009</v>
      </c>
      <c r="J4304" s="100" t="s">
        <v>154</v>
      </c>
      <c r="K4304" s="101" t="s">
        <v>155</v>
      </c>
    </row>
    <row r="4305" spans="1:11" ht="30" x14ac:dyDescent="0.25">
      <c r="A4305" s="97" t="str">
        <f t="shared" si="469"/>
        <v>1</v>
      </c>
      <c r="B4305" s="98" t="str">
        <f t="shared" si="470"/>
        <v>9</v>
      </c>
      <c r="C4305" s="98" t="str">
        <f t="shared" si="471"/>
        <v>9</v>
      </c>
      <c r="D4305" s="98" t="str">
        <f t="shared" si="472"/>
        <v>9</v>
      </c>
      <c r="E4305" s="98" t="str">
        <f t="shared" si="473"/>
        <v>03</v>
      </c>
      <c r="F4305" s="98" t="str">
        <f t="shared" si="474"/>
        <v>0</v>
      </c>
      <c r="G4305" s="98" t="str">
        <f t="shared" si="475"/>
        <v>3</v>
      </c>
      <c r="H4305" s="99">
        <v>19990303</v>
      </c>
      <c r="I4305" s="100" t="s">
        <v>5010</v>
      </c>
      <c r="J4305" s="100" t="s">
        <v>154</v>
      </c>
      <c r="K4305" s="101" t="s">
        <v>155</v>
      </c>
    </row>
    <row r="4306" spans="1:11" ht="45" x14ac:dyDescent="0.25">
      <c r="A4306" s="97" t="str">
        <f t="shared" si="469"/>
        <v>1</v>
      </c>
      <c r="B4306" s="98" t="str">
        <f t="shared" si="470"/>
        <v>9</v>
      </c>
      <c r="C4306" s="98" t="str">
        <f t="shared" si="471"/>
        <v>9</v>
      </c>
      <c r="D4306" s="98" t="str">
        <f t="shared" si="472"/>
        <v>9</v>
      </c>
      <c r="E4306" s="98" t="str">
        <f t="shared" si="473"/>
        <v>03</v>
      </c>
      <c r="F4306" s="98" t="str">
        <f t="shared" si="474"/>
        <v>0</v>
      </c>
      <c r="G4306" s="98" t="str">
        <f t="shared" si="475"/>
        <v>4</v>
      </c>
      <c r="H4306" s="99">
        <v>19990304</v>
      </c>
      <c r="I4306" s="100" t="s">
        <v>5011</v>
      </c>
      <c r="J4306" s="100" t="s">
        <v>154</v>
      </c>
      <c r="K4306" s="101" t="s">
        <v>155</v>
      </c>
    </row>
    <row r="4307" spans="1:11" ht="30" x14ac:dyDescent="0.25">
      <c r="A4307" s="97" t="str">
        <f t="shared" si="469"/>
        <v>1</v>
      </c>
      <c r="B4307" s="98" t="str">
        <f t="shared" si="470"/>
        <v>9</v>
      </c>
      <c r="C4307" s="98" t="str">
        <f t="shared" si="471"/>
        <v>9</v>
      </c>
      <c r="D4307" s="98" t="str">
        <f t="shared" si="472"/>
        <v>9</v>
      </c>
      <c r="E4307" s="98" t="str">
        <f t="shared" si="473"/>
        <v>03</v>
      </c>
      <c r="F4307" s="98" t="str">
        <f t="shared" si="474"/>
        <v>0</v>
      </c>
      <c r="G4307" s="98" t="str">
        <f t="shared" si="475"/>
        <v>5</v>
      </c>
      <c r="H4307" s="99">
        <v>19990305</v>
      </c>
      <c r="I4307" s="100" t="s">
        <v>5012</v>
      </c>
      <c r="J4307" s="100" t="s">
        <v>154</v>
      </c>
      <c r="K4307" s="101" t="s">
        <v>155</v>
      </c>
    </row>
    <row r="4308" spans="1:11" ht="30" x14ac:dyDescent="0.25">
      <c r="A4308" s="97" t="str">
        <f t="shared" si="469"/>
        <v>1</v>
      </c>
      <c r="B4308" s="98" t="str">
        <f t="shared" si="470"/>
        <v>9</v>
      </c>
      <c r="C4308" s="98" t="str">
        <f t="shared" si="471"/>
        <v>9</v>
      </c>
      <c r="D4308" s="98" t="str">
        <f t="shared" si="472"/>
        <v>9</v>
      </c>
      <c r="E4308" s="98" t="str">
        <f t="shared" si="473"/>
        <v>03</v>
      </c>
      <c r="F4308" s="98" t="str">
        <f t="shared" si="474"/>
        <v>0</v>
      </c>
      <c r="G4308" s="98" t="str">
        <f t="shared" si="475"/>
        <v>6</v>
      </c>
      <c r="H4308" s="99">
        <v>19990306</v>
      </c>
      <c r="I4308" s="100" t="s">
        <v>5013</v>
      </c>
      <c r="J4308" s="100" t="s">
        <v>154</v>
      </c>
      <c r="K4308" s="101" t="s">
        <v>155</v>
      </c>
    </row>
    <row r="4309" spans="1:11" ht="45" x14ac:dyDescent="0.25">
      <c r="A4309" s="97" t="str">
        <f t="shared" si="469"/>
        <v>1</v>
      </c>
      <c r="B4309" s="98" t="str">
        <f t="shared" si="470"/>
        <v>9</v>
      </c>
      <c r="C4309" s="98" t="str">
        <f t="shared" si="471"/>
        <v>9</v>
      </c>
      <c r="D4309" s="98" t="str">
        <f t="shared" si="472"/>
        <v>9</v>
      </c>
      <c r="E4309" s="98" t="str">
        <f t="shared" si="473"/>
        <v>03</v>
      </c>
      <c r="F4309" s="98" t="str">
        <f t="shared" si="474"/>
        <v>0</v>
      </c>
      <c r="G4309" s="98" t="str">
        <f t="shared" si="475"/>
        <v>7</v>
      </c>
      <c r="H4309" s="99">
        <v>19990307</v>
      </c>
      <c r="I4309" s="100" t="s">
        <v>5014</v>
      </c>
      <c r="J4309" s="100" t="s">
        <v>154</v>
      </c>
      <c r="K4309" s="101" t="s">
        <v>155</v>
      </c>
    </row>
    <row r="4310" spans="1:11" ht="30" x14ac:dyDescent="0.25">
      <c r="A4310" s="97" t="str">
        <f t="shared" si="469"/>
        <v>1</v>
      </c>
      <c r="B4310" s="98" t="str">
        <f t="shared" si="470"/>
        <v>9</v>
      </c>
      <c r="C4310" s="98" t="str">
        <f t="shared" si="471"/>
        <v>9</v>
      </c>
      <c r="D4310" s="98" t="str">
        <f t="shared" si="472"/>
        <v>9</v>
      </c>
      <c r="E4310" s="98" t="str">
        <f t="shared" si="473"/>
        <v>03</v>
      </c>
      <c r="F4310" s="98" t="str">
        <f t="shared" si="474"/>
        <v>0</v>
      </c>
      <c r="G4310" s="98" t="str">
        <f t="shared" si="475"/>
        <v>8</v>
      </c>
      <c r="H4310" s="99">
        <v>19990308</v>
      </c>
      <c r="I4310" s="100" t="s">
        <v>5015</v>
      </c>
      <c r="J4310" s="100" t="s">
        <v>154</v>
      </c>
      <c r="K4310" s="101" t="s">
        <v>155</v>
      </c>
    </row>
    <row r="4311" spans="1:11" ht="285" x14ac:dyDescent="0.25">
      <c r="A4311" s="97" t="str">
        <f t="shared" si="469"/>
        <v>1</v>
      </c>
      <c r="B4311" s="98" t="str">
        <f t="shared" si="470"/>
        <v>9</v>
      </c>
      <c r="C4311" s="98" t="str">
        <f t="shared" si="471"/>
        <v>9</v>
      </c>
      <c r="D4311" s="98" t="str">
        <f t="shared" si="472"/>
        <v>9</v>
      </c>
      <c r="E4311" s="98" t="str">
        <f t="shared" si="473"/>
        <v>04</v>
      </c>
      <c r="F4311" s="98" t="str">
        <f t="shared" si="474"/>
        <v>0</v>
      </c>
      <c r="G4311" s="98" t="str">
        <f t="shared" si="475"/>
        <v>0</v>
      </c>
      <c r="H4311" s="99">
        <v>19990400</v>
      </c>
      <c r="I4311" s="100" t="s">
        <v>5016</v>
      </c>
      <c r="J4311" s="100" t="s">
        <v>5017</v>
      </c>
      <c r="K4311" s="101" t="s">
        <v>144</v>
      </c>
    </row>
    <row r="4312" spans="1:11" x14ac:dyDescent="0.25">
      <c r="A4312" s="97" t="str">
        <f t="shared" si="469"/>
        <v>1</v>
      </c>
      <c r="B4312" s="98" t="str">
        <f t="shared" si="470"/>
        <v>9</v>
      </c>
      <c r="C4312" s="98" t="str">
        <f t="shared" si="471"/>
        <v>9</v>
      </c>
      <c r="D4312" s="98" t="str">
        <f t="shared" si="472"/>
        <v>9</v>
      </c>
      <c r="E4312" s="98" t="str">
        <f t="shared" si="473"/>
        <v>04</v>
      </c>
      <c r="F4312" s="98" t="str">
        <f t="shared" si="474"/>
        <v>0</v>
      </c>
      <c r="G4312" s="98" t="str">
        <f t="shared" si="475"/>
        <v>1</v>
      </c>
      <c r="H4312" s="99">
        <v>19990401</v>
      </c>
      <c r="I4312" s="100" t="s">
        <v>5018</v>
      </c>
      <c r="J4312" s="100" t="s">
        <v>154</v>
      </c>
      <c r="K4312" s="101" t="s">
        <v>155</v>
      </c>
    </row>
    <row r="4313" spans="1:11" x14ac:dyDescent="0.25">
      <c r="A4313" s="97" t="str">
        <f t="shared" si="469"/>
        <v>1</v>
      </c>
      <c r="B4313" s="98" t="str">
        <f t="shared" si="470"/>
        <v>9</v>
      </c>
      <c r="C4313" s="98" t="str">
        <f t="shared" si="471"/>
        <v>9</v>
      </c>
      <c r="D4313" s="98" t="str">
        <f t="shared" si="472"/>
        <v>9</v>
      </c>
      <c r="E4313" s="98" t="str">
        <f t="shared" si="473"/>
        <v>04</v>
      </c>
      <c r="F4313" s="98" t="str">
        <f t="shared" si="474"/>
        <v>0</v>
      </c>
      <c r="G4313" s="98" t="str">
        <f t="shared" si="475"/>
        <v>2</v>
      </c>
      <c r="H4313" s="99">
        <v>19990402</v>
      </c>
      <c r="I4313" s="100" t="s">
        <v>5019</v>
      </c>
      <c r="J4313" s="100" t="s">
        <v>154</v>
      </c>
      <c r="K4313" s="101" t="s">
        <v>155</v>
      </c>
    </row>
    <row r="4314" spans="1:11" x14ac:dyDescent="0.25">
      <c r="A4314" s="97" t="str">
        <f t="shared" si="469"/>
        <v>1</v>
      </c>
      <c r="B4314" s="98" t="str">
        <f t="shared" si="470"/>
        <v>9</v>
      </c>
      <c r="C4314" s="98" t="str">
        <f t="shared" si="471"/>
        <v>9</v>
      </c>
      <c r="D4314" s="98" t="str">
        <f t="shared" si="472"/>
        <v>9</v>
      </c>
      <c r="E4314" s="98" t="str">
        <f t="shared" si="473"/>
        <v>04</v>
      </c>
      <c r="F4314" s="98" t="str">
        <f t="shared" si="474"/>
        <v>0</v>
      </c>
      <c r="G4314" s="98" t="str">
        <f t="shared" si="475"/>
        <v>3</v>
      </c>
      <c r="H4314" s="99">
        <v>19990403</v>
      </c>
      <c r="I4314" s="100" t="s">
        <v>5020</v>
      </c>
      <c r="J4314" s="100" t="s">
        <v>154</v>
      </c>
      <c r="K4314" s="101" t="s">
        <v>155</v>
      </c>
    </row>
    <row r="4315" spans="1:11" ht="30" x14ac:dyDescent="0.25">
      <c r="A4315" s="97" t="str">
        <f t="shared" si="469"/>
        <v>1</v>
      </c>
      <c r="B4315" s="98" t="str">
        <f t="shared" si="470"/>
        <v>9</v>
      </c>
      <c r="C4315" s="98" t="str">
        <f t="shared" si="471"/>
        <v>9</v>
      </c>
      <c r="D4315" s="98" t="str">
        <f t="shared" si="472"/>
        <v>9</v>
      </c>
      <c r="E4315" s="98" t="str">
        <f t="shared" si="473"/>
        <v>04</v>
      </c>
      <c r="F4315" s="98" t="str">
        <f t="shared" si="474"/>
        <v>0</v>
      </c>
      <c r="G4315" s="98" t="str">
        <f t="shared" si="475"/>
        <v>4</v>
      </c>
      <c r="H4315" s="99">
        <v>19990404</v>
      </c>
      <c r="I4315" s="100" t="s">
        <v>5021</v>
      </c>
      <c r="J4315" s="100" t="s">
        <v>154</v>
      </c>
      <c r="K4315" s="101" t="s">
        <v>155</v>
      </c>
    </row>
    <row r="4316" spans="1:11" x14ac:dyDescent="0.25">
      <c r="A4316" s="97" t="str">
        <f t="shared" si="469"/>
        <v>1</v>
      </c>
      <c r="B4316" s="98" t="str">
        <f t="shared" si="470"/>
        <v>9</v>
      </c>
      <c r="C4316" s="98" t="str">
        <f t="shared" si="471"/>
        <v>9</v>
      </c>
      <c r="D4316" s="98" t="str">
        <f t="shared" si="472"/>
        <v>9</v>
      </c>
      <c r="E4316" s="98" t="str">
        <f t="shared" si="473"/>
        <v>04</v>
      </c>
      <c r="F4316" s="98" t="str">
        <f t="shared" si="474"/>
        <v>0</v>
      </c>
      <c r="G4316" s="98" t="str">
        <f t="shared" si="475"/>
        <v>5</v>
      </c>
      <c r="H4316" s="99">
        <v>19990405</v>
      </c>
      <c r="I4316" s="100" t="s">
        <v>5022</v>
      </c>
      <c r="J4316" s="100" t="s">
        <v>154</v>
      </c>
      <c r="K4316" s="101" t="s">
        <v>155</v>
      </c>
    </row>
    <row r="4317" spans="1:11" x14ac:dyDescent="0.25">
      <c r="A4317" s="97" t="str">
        <f t="shared" si="469"/>
        <v>1</v>
      </c>
      <c r="B4317" s="98" t="str">
        <f t="shared" si="470"/>
        <v>9</v>
      </c>
      <c r="C4317" s="98" t="str">
        <f t="shared" si="471"/>
        <v>9</v>
      </c>
      <c r="D4317" s="98" t="str">
        <f t="shared" si="472"/>
        <v>9</v>
      </c>
      <c r="E4317" s="98" t="str">
        <f t="shared" si="473"/>
        <v>04</v>
      </c>
      <c r="F4317" s="98" t="str">
        <f t="shared" si="474"/>
        <v>0</v>
      </c>
      <c r="G4317" s="98" t="str">
        <f t="shared" si="475"/>
        <v>6</v>
      </c>
      <c r="H4317" s="99">
        <v>19990406</v>
      </c>
      <c r="I4317" s="100" t="s">
        <v>5023</v>
      </c>
      <c r="J4317" s="100" t="s">
        <v>154</v>
      </c>
      <c r="K4317" s="101" t="s">
        <v>155</v>
      </c>
    </row>
    <row r="4318" spans="1:11" x14ac:dyDescent="0.25">
      <c r="A4318" s="97" t="str">
        <f t="shared" si="469"/>
        <v>1</v>
      </c>
      <c r="B4318" s="98" t="str">
        <f t="shared" si="470"/>
        <v>9</v>
      </c>
      <c r="C4318" s="98" t="str">
        <f t="shared" si="471"/>
        <v>9</v>
      </c>
      <c r="D4318" s="98" t="str">
        <f t="shared" si="472"/>
        <v>9</v>
      </c>
      <c r="E4318" s="98" t="str">
        <f t="shared" si="473"/>
        <v>04</v>
      </c>
      <c r="F4318" s="98" t="str">
        <f t="shared" si="474"/>
        <v>0</v>
      </c>
      <c r="G4318" s="98" t="str">
        <f t="shared" si="475"/>
        <v>7</v>
      </c>
      <c r="H4318" s="99">
        <v>19990407</v>
      </c>
      <c r="I4318" s="100" t="s">
        <v>5024</v>
      </c>
      <c r="J4318" s="100" t="s">
        <v>154</v>
      </c>
      <c r="K4318" s="101" t="s">
        <v>155</v>
      </c>
    </row>
    <row r="4319" spans="1:11" x14ac:dyDescent="0.25">
      <c r="A4319" s="97" t="str">
        <f t="shared" si="469"/>
        <v>1</v>
      </c>
      <c r="B4319" s="98" t="str">
        <f t="shared" si="470"/>
        <v>9</v>
      </c>
      <c r="C4319" s="98" t="str">
        <f t="shared" si="471"/>
        <v>9</v>
      </c>
      <c r="D4319" s="98" t="str">
        <f t="shared" si="472"/>
        <v>9</v>
      </c>
      <c r="E4319" s="98" t="str">
        <f t="shared" si="473"/>
        <v>04</v>
      </c>
      <c r="F4319" s="98" t="str">
        <f t="shared" si="474"/>
        <v>0</v>
      </c>
      <c r="G4319" s="98" t="str">
        <f t="shared" si="475"/>
        <v>8</v>
      </c>
      <c r="H4319" s="99">
        <v>19990408</v>
      </c>
      <c r="I4319" s="100" t="s">
        <v>5025</v>
      </c>
      <c r="J4319" s="100" t="s">
        <v>154</v>
      </c>
      <c r="K4319" s="101" t="s">
        <v>155</v>
      </c>
    </row>
    <row r="4320" spans="1:11" ht="45" x14ac:dyDescent="0.25">
      <c r="A4320" s="97" t="str">
        <f t="shared" si="469"/>
        <v>1</v>
      </c>
      <c r="B4320" s="98" t="str">
        <f t="shared" si="470"/>
        <v>9</v>
      </c>
      <c r="C4320" s="98" t="str">
        <f t="shared" si="471"/>
        <v>9</v>
      </c>
      <c r="D4320" s="98" t="str">
        <f t="shared" si="472"/>
        <v>9</v>
      </c>
      <c r="E4320" s="98" t="str">
        <f t="shared" si="473"/>
        <v>05</v>
      </c>
      <c r="F4320" s="98" t="str">
        <f t="shared" si="474"/>
        <v>0</v>
      </c>
      <c r="G4320" s="98" t="str">
        <f t="shared" si="475"/>
        <v>0</v>
      </c>
      <c r="H4320" s="99">
        <v>19990500</v>
      </c>
      <c r="I4320" s="100" t="s">
        <v>5026</v>
      </c>
      <c r="J4320" s="100" t="s">
        <v>5027</v>
      </c>
      <c r="K4320" s="101" t="s">
        <v>144</v>
      </c>
    </row>
    <row r="4321" spans="1:11" x14ac:dyDescent="0.25">
      <c r="A4321" s="97" t="str">
        <f t="shared" si="469"/>
        <v>1</v>
      </c>
      <c r="B4321" s="98" t="str">
        <f t="shared" si="470"/>
        <v>9</v>
      </c>
      <c r="C4321" s="98" t="str">
        <f t="shared" si="471"/>
        <v>9</v>
      </c>
      <c r="D4321" s="98" t="str">
        <f t="shared" si="472"/>
        <v>9</v>
      </c>
      <c r="E4321" s="98" t="str">
        <f t="shared" si="473"/>
        <v>05</v>
      </c>
      <c r="F4321" s="98" t="str">
        <f t="shared" si="474"/>
        <v>0</v>
      </c>
      <c r="G4321" s="98" t="str">
        <f t="shared" si="475"/>
        <v>1</v>
      </c>
      <c r="H4321" s="99">
        <v>19990501</v>
      </c>
      <c r="I4321" s="100" t="s">
        <v>5028</v>
      </c>
      <c r="J4321" s="100" t="s">
        <v>154</v>
      </c>
      <c r="K4321" s="101" t="s">
        <v>155</v>
      </c>
    </row>
    <row r="4322" spans="1:11" x14ac:dyDescent="0.25">
      <c r="A4322" s="97" t="str">
        <f t="shared" si="469"/>
        <v>1</v>
      </c>
      <c r="B4322" s="98" t="str">
        <f t="shared" si="470"/>
        <v>9</v>
      </c>
      <c r="C4322" s="98" t="str">
        <f t="shared" si="471"/>
        <v>9</v>
      </c>
      <c r="D4322" s="98" t="str">
        <f t="shared" si="472"/>
        <v>9</v>
      </c>
      <c r="E4322" s="98" t="str">
        <f t="shared" si="473"/>
        <v>05</v>
      </c>
      <c r="F4322" s="98" t="str">
        <f t="shared" si="474"/>
        <v>0</v>
      </c>
      <c r="G4322" s="98" t="str">
        <f t="shared" si="475"/>
        <v>2</v>
      </c>
      <c r="H4322" s="99">
        <v>19990502</v>
      </c>
      <c r="I4322" s="100" t="s">
        <v>5029</v>
      </c>
      <c r="J4322" s="100" t="s">
        <v>154</v>
      </c>
      <c r="K4322" s="101" t="s">
        <v>155</v>
      </c>
    </row>
    <row r="4323" spans="1:11" x14ac:dyDescent="0.25">
      <c r="A4323" s="97" t="str">
        <f t="shared" si="469"/>
        <v>1</v>
      </c>
      <c r="B4323" s="98" t="str">
        <f t="shared" si="470"/>
        <v>9</v>
      </c>
      <c r="C4323" s="98" t="str">
        <f t="shared" si="471"/>
        <v>9</v>
      </c>
      <c r="D4323" s="98" t="str">
        <f t="shared" si="472"/>
        <v>9</v>
      </c>
      <c r="E4323" s="98" t="str">
        <f t="shared" si="473"/>
        <v>05</v>
      </c>
      <c r="F4323" s="98" t="str">
        <f t="shared" si="474"/>
        <v>0</v>
      </c>
      <c r="G4323" s="98" t="str">
        <f t="shared" si="475"/>
        <v>3</v>
      </c>
      <c r="H4323" s="99">
        <v>19990503</v>
      </c>
      <c r="I4323" s="100" t="s">
        <v>5030</v>
      </c>
      <c r="J4323" s="100" t="s">
        <v>154</v>
      </c>
      <c r="K4323" s="101" t="s">
        <v>155</v>
      </c>
    </row>
    <row r="4324" spans="1:11" ht="30" x14ac:dyDescent="0.25">
      <c r="A4324" s="97" t="str">
        <f t="shared" si="469"/>
        <v>1</v>
      </c>
      <c r="B4324" s="98" t="str">
        <f t="shared" si="470"/>
        <v>9</v>
      </c>
      <c r="C4324" s="98" t="str">
        <f t="shared" si="471"/>
        <v>9</v>
      </c>
      <c r="D4324" s="98" t="str">
        <f t="shared" si="472"/>
        <v>9</v>
      </c>
      <c r="E4324" s="98" t="str">
        <f t="shared" si="473"/>
        <v>05</v>
      </c>
      <c r="F4324" s="98" t="str">
        <f t="shared" si="474"/>
        <v>0</v>
      </c>
      <c r="G4324" s="98" t="str">
        <f t="shared" si="475"/>
        <v>4</v>
      </c>
      <c r="H4324" s="99">
        <v>19990504</v>
      </c>
      <c r="I4324" s="100" t="s">
        <v>5031</v>
      </c>
      <c r="J4324" s="100" t="s">
        <v>154</v>
      </c>
      <c r="K4324" s="101" t="s">
        <v>155</v>
      </c>
    </row>
    <row r="4325" spans="1:11" x14ac:dyDescent="0.25">
      <c r="A4325" s="97" t="str">
        <f t="shared" si="469"/>
        <v>1</v>
      </c>
      <c r="B4325" s="98" t="str">
        <f t="shared" si="470"/>
        <v>9</v>
      </c>
      <c r="C4325" s="98" t="str">
        <f t="shared" si="471"/>
        <v>9</v>
      </c>
      <c r="D4325" s="98" t="str">
        <f t="shared" si="472"/>
        <v>9</v>
      </c>
      <c r="E4325" s="98" t="str">
        <f t="shared" si="473"/>
        <v>05</v>
      </c>
      <c r="F4325" s="98" t="str">
        <f t="shared" si="474"/>
        <v>0</v>
      </c>
      <c r="G4325" s="98" t="str">
        <f t="shared" si="475"/>
        <v>5</v>
      </c>
      <c r="H4325" s="99">
        <v>19990505</v>
      </c>
      <c r="I4325" s="100" t="s">
        <v>5032</v>
      </c>
      <c r="J4325" s="100" t="s">
        <v>154</v>
      </c>
      <c r="K4325" s="101" t="s">
        <v>155</v>
      </c>
    </row>
    <row r="4326" spans="1:11" x14ac:dyDescent="0.25">
      <c r="A4326" s="97" t="str">
        <f t="shared" si="469"/>
        <v>1</v>
      </c>
      <c r="B4326" s="98" t="str">
        <f t="shared" si="470"/>
        <v>9</v>
      </c>
      <c r="C4326" s="98" t="str">
        <f t="shared" si="471"/>
        <v>9</v>
      </c>
      <c r="D4326" s="98" t="str">
        <f t="shared" si="472"/>
        <v>9</v>
      </c>
      <c r="E4326" s="98" t="str">
        <f t="shared" si="473"/>
        <v>05</v>
      </c>
      <c r="F4326" s="98" t="str">
        <f t="shared" si="474"/>
        <v>0</v>
      </c>
      <c r="G4326" s="98" t="str">
        <f t="shared" si="475"/>
        <v>6</v>
      </c>
      <c r="H4326" s="99">
        <v>19990506</v>
      </c>
      <c r="I4326" s="100" t="s">
        <v>5033</v>
      </c>
      <c r="J4326" s="100" t="s">
        <v>154</v>
      </c>
      <c r="K4326" s="101" t="s">
        <v>155</v>
      </c>
    </row>
    <row r="4327" spans="1:11" ht="30" x14ac:dyDescent="0.25">
      <c r="A4327" s="97" t="str">
        <f t="shared" si="469"/>
        <v>1</v>
      </c>
      <c r="B4327" s="98" t="str">
        <f t="shared" si="470"/>
        <v>9</v>
      </c>
      <c r="C4327" s="98" t="str">
        <f t="shared" si="471"/>
        <v>9</v>
      </c>
      <c r="D4327" s="98" t="str">
        <f t="shared" si="472"/>
        <v>9</v>
      </c>
      <c r="E4327" s="98" t="str">
        <f t="shared" si="473"/>
        <v>05</v>
      </c>
      <c r="F4327" s="98" t="str">
        <f t="shared" si="474"/>
        <v>0</v>
      </c>
      <c r="G4327" s="98" t="str">
        <f t="shared" si="475"/>
        <v>7</v>
      </c>
      <c r="H4327" s="99">
        <v>19990507</v>
      </c>
      <c r="I4327" s="100" t="s">
        <v>5034</v>
      </c>
      <c r="J4327" s="100" t="s">
        <v>154</v>
      </c>
      <c r="K4327" s="101" t="s">
        <v>155</v>
      </c>
    </row>
    <row r="4328" spans="1:11" x14ac:dyDescent="0.25">
      <c r="A4328" s="97" t="str">
        <f t="shared" si="469"/>
        <v>1</v>
      </c>
      <c r="B4328" s="98" t="str">
        <f t="shared" si="470"/>
        <v>9</v>
      </c>
      <c r="C4328" s="98" t="str">
        <f t="shared" si="471"/>
        <v>9</v>
      </c>
      <c r="D4328" s="98" t="str">
        <f t="shared" si="472"/>
        <v>9</v>
      </c>
      <c r="E4328" s="98" t="str">
        <f t="shared" si="473"/>
        <v>05</v>
      </c>
      <c r="F4328" s="98" t="str">
        <f t="shared" si="474"/>
        <v>0</v>
      </c>
      <c r="G4328" s="98" t="str">
        <f t="shared" si="475"/>
        <v>8</v>
      </c>
      <c r="H4328" s="99">
        <v>19990508</v>
      </c>
      <c r="I4328" s="100" t="s">
        <v>5035</v>
      </c>
      <c r="J4328" s="100" t="s">
        <v>154</v>
      </c>
      <c r="K4328" s="101" t="s">
        <v>155</v>
      </c>
    </row>
    <row r="4329" spans="1:11" ht="30" x14ac:dyDescent="0.25">
      <c r="A4329" s="97" t="str">
        <f t="shared" si="469"/>
        <v>1</v>
      </c>
      <c r="B4329" s="98" t="str">
        <f t="shared" si="470"/>
        <v>9</v>
      </c>
      <c r="C4329" s="98" t="str">
        <f t="shared" si="471"/>
        <v>9</v>
      </c>
      <c r="D4329" s="98" t="str">
        <f t="shared" si="472"/>
        <v>9</v>
      </c>
      <c r="E4329" s="98" t="str">
        <f t="shared" si="473"/>
        <v>06</v>
      </c>
      <c r="F4329" s="98" t="str">
        <f t="shared" si="474"/>
        <v>0</v>
      </c>
      <c r="G4329" s="98" t="str">
        <f t="shared" si="475"/>
        <v>0</v>
      </c>
      <c r="H4329" s="99">
        <v>19990600</v>
      </c>
      <c r="I4329" s="100" t="s">
        <v>5036</v>
      </c>
      <c r="J4329" s="100" t="s">
        <v>5037</v>
      </c>
      <c r="K4329" s="101" t="s">
        <v>144</v>
      </c>
    </row>
    <row r="4330" spans="1:11" x14ac:dyDescent="0.25">
      <c r="A4330" s="97" t="str">
        <f t="shared" si="469"/>
        <v>1</v>
      </c>
      <c r="B4330" s="98" t="str">
        <f t="shared" si="470"/>
        <v>9</v>
      </c>
      <c r="C4330" s="98" t="str">
        <f t="shared" si="471"/>
        <v>9</v>
      </c>
      <c r="D4330" s="98" t="str">
        <f t="shared" si="472"/>
        <v>9</v>
      </c>
      <c r="E4330" s="98" t="str">
        <f t="shared" si="473"/>
        <v>06</v>
      </c>
      <c r="F4330" s="98" t="str">
        <f t="shared" si="474"/>
        <v>0</v>
      </c>
      <c r="G4330" s="98" t="str">
        <f t="shared" si="475"/>
        <v>1</v>
      </c>
      <c r="H4330" s="99">
        <v>19990601</v>
      </c>
      <c r="I4330" s="100" t="s">
        <v>5038</v>
      </c>
      <c r="J4330" s="100" t="s">
        <v>154</v>
      </c>
      <c r="K4330" s="101" t="s">
        <v>155</v>
      </c>
    </row>
    <row r="4331" spans="1:11" x14ac:dyDescent="0.25">
      <c r="A4331" s="97" t="str">
        <f t="shared" si="469"/>
        <v>1</v>
      </c>
      <c r="B4331" s="98" t="str">
        <f t="shared" si="470"/>
        <v>9</v>
      </c>
      <c r="C4331" s="98" t="str">
        <f t="shared" si="471"/>
        <v>9</v>
      </c>
      <c r="D4331" s="98" t="str">
        <f t="shared" si="472"/>
        <v>9</v>
      </c>
      <c r="E4331" s="98" t="str">
        <f t="shared" si="473"/>
        <v>06</v>
      </c>
      <c r="F4331" s="98" t="str">
        <f t="shared" si="474"/>
        <v>0</v>
      </c>
      <c r="G4331" s="98" t="str">
        <f t="shared" si="475"/>
        <v>2</v>
      </c>
      <c r="H4331" s="99">
        <v>19990602</v>
      </c>
      <c r="I4331" s="100" t="s">
        <v>5039</v>
      </c>
      <c r="J4331" s="100" t="s">
        <v>154</v>
      </c>
      <c r="K4331" s="101" t="s">
        <v>155</v>
      </c>
    </row>
    <row r="4332" spans="1:11" x14ac:dyDescent="0.25">
      <c r="A4332" s="97" t="str">
        <f t="shared" si="469"/>
        <v>1</v>
      </c>
      <c r="B4332" s="98" t="str">
        <f t="shared" si="470"/>
        <v>9</v>
      </c>
      <c r="C4332" s="98" t="str">
        <f t="shared" si="471"/>
        <v>9</v>
      </c>
      <c r="D4332" s="98" t="str">
        <f t="shared" si="472"/>
        <v>9</v>
      </c>
      <c r="E4332" s="98" t="str">
        <f t="shared" si="473"/>
        <v>06</v>
      </c>
      <c r="F4332" s="98" t="str">
        <f t="shared" si="474"/>
        <v>0</v>
      </c>
      <c r="G4332" s="98" t="str">
        <f t="shared" si="475"/>
        <v>3</v>
      </c>
      <c r="H4332" s="99">
        <v>19990603</v>
      </c>
      <c r="I4332" s="100" t="s">
        <v>5040</v>
      </c>
      <c r="J4332" s="100" t="s">
        <v>154</v>
      </c>
      <c r="K4332" s="101" t="s">
        <v>155</v>
      </c>
    </row>
    <row r="4333" spans="1:11" ht="30" x14ac:dyDescent="0.25">
      <c r="A4333" s="97" t="str">
        <f t="shared" si="469"/>
        <v>1</v>
      </c>
      <c r="B4333" s="98" t="str">
        <f t="shared" si="470"/>
        <v>9</v>
      </c>
      <c r="C4333" s="98" t="str">
        <f t="shared" si="471"/>
        <v>9</v>
      </c>
      <c r="D4333" s="98" t="str">
        <f t="shared" si="472"/>
        <v>9</v>
      </c>
      <c r="E4333" s="98" t="str">
        <f t="shared" si="473"/>
        <v>06</v>
      </c>
      <c r="F4333" s="98" t="str">
        <f t="shared" si="474"/>
        <v>0</v>
      </c>
      <c r="G4333" s="98" t="str">
        <f t="shared" si="475"/>
        <v>4</v>
      </c>
      <c r="H4333" s="99">
        <v>19990604</v>
      </c>
      <c r="I4333" s="100" t="s">
        <v>5041</v>
      </c>
      <c r="J4333" s="100" t="s">
        <v>154</v>
      </c>
      <c r="K4333" s="101" t="s">
        <v>155</v>
      </c>
    </row>
    <row r="4334" spans="1:11" x14ac:dyDescent="0.25">
      <c r="A4334" s="97" t="str">
        <f t="shared" si="469"/>
        <v>1</v>
      </c>
      <c r="B4334" s="98" t="str">
        <f t="shared" si="470"/>
        <v>9</v>
      </c>
      <c r="C4334" s="98" t="str">
        <f t="shared" si="471"/>
        <v>9</v>
      </c>
      <c r="D4334" s="98" t="str">
        <f t="shared" si="472"/>
        <v>9</v>
      </c>
      <c r="E4334" s="98" t="str">
        <f t="shared" si="473"/>
        <v>06</v>
      </c>
      <c r="F4334" s="98" t="str">
        <f t="shared" si="474"/>
        <v>0</v>
      </c>
      <c r="G4334" s="98" t="str">
        <f t="shared" si="475"/>
        <v>5</v>
      </c>
      <c r="H4334" s="99">
        <v>19990605</v>
      </c>
      <c r="I4334" s="100" t="s">
        <v>5042</v>
      </c>
      <c r="J4334" s="100" t="s">
        <v>154</v>
      </c>
      <c r="K4334" s="101" t="s">
        <v>155</v>
      </c>
    </row>
    <row r="4335" spans="1:11" x14ac:dyDescent="0.25">
      <c r="A4335" s="97" t="str">
        <f t="shared" si="469"/>
        <v>1</v>
      </c>
      <c r="B4335" s="98" t="str">
        <f t="shared" si="470"/>
        <v>9</v>
      </c>
      <c r="C4335" s="98" t="str">
        <f t="shared" si="471"/>
        <v>9</v>
      </c>
      <c r="D4335" s="98" t="str">
        <f t="shared" si="472"/>
        <v>9</v>
      </c>
      <c r="E4335" s="98" t="str">
        <f t="shared" si="473"/>
        <v>06</v>
      </c>
      <c r="F4335" s="98" t="str">
        <f t="shared" si="474"/>
        <v>0</v>
      </c>
      <c r="G4335" s="98" t="str">
        <f t="shared" si="475"/>
        <v>6</v>
      </c>
      <c r="H4335" s="99">
        <v>19990606</v>
      </c>
      <c r="I4335" s="100" t="s">
        <v>5043</v>
      </c>
      <c r="J4335" s="100" t="s">
        <v>154</v>
      </c>
      <c r="K4335" s="101" t="s">
        <v>155</v>
      </c>
    </row>
    <row r="4336" spans="1:11" ht="30" x14ac:dyDescent="0.25">
      <c r="A4336" s="97" t="str">
        <f t="shared" si="469"/>
        <v>1</v>
      </c>
      <c r="B4336" s="98" t="str">
        <f t="shared" si="470"/>
        <v>9</v>
      </c>
      <c r="C4336" s="98" t="str">
        <f t="shared" si="471"/>
        <v>9</v>
      </c>
      <c r="D4336" s="98" t="str">
        <f t="shared" si="472"/>
        <v>9</v>
      </c>
      <c r="E4336" s="98" t="str">
        <f t="shared" si="473"/>
        <v>06</v>
      </c>
      <c r="F4336" s="98" t="str">
        <f t="shared" si="474"/>
        <v>0</v>
      </c>
      <c r="G4336" s="98" t="str">
        <f t="shared" si="475"/>
        <v>7</v>
      </c>
      <c r="H4336" s="99">
        <v>19990607</v>
      </c>
      <c r="I4336" s="100" t="s">
        <v>5044</v>
      </c>
      <c r="J4336" s="100" t="s">
        <v>154</v>
      </c>
      <c r="K4336" s="101" t="s">
        <v>155</v>
      </c>
    </row>
    <row r="4337" spans="1:11" x14ac:dyDescent="0.25">
      <c r="A4337" s="97" t="str">
        <f t="shared" si="469"/>
        <v>1</v>
      </c>
      <c r="B4337" s="98" t="str">
        <f t="shared" si="470"/>
        <v>9</v>
      </c>
      <c r="C4337" s="98" t="str">
        <f t="shared" si="471"/>
        <v>9</v>
      </c>
      <c r="D4337" s="98" t="str">
        <f t="shared" si="472"/>
        <v>9</v>
      </c>
      <c r="E4337" s="98" t="str">
        <f t="shared" si="473"/>
        <v>06</v>
      </c>
      <c r="F4337" s="98" t="str">
        <f t="shared" si="474"/>
        <v>0</v>
      </c>
      <c r="G4337" s="98" t="str">
        <f t="shared" si="475"/>
        <v>8</v>
      </c>
      <c r="H4337" s="99">
        <v>19990608</v>
      </c>
      <c r="I4337" s="100" t="s">
        <v>5045</v>
      </c>
      <c r="J4337" s="100" t="s">
        <v>154</v>
      </c>
      <c r="K4337" s="101" t="s">
        <v>155</v>
      </c>
    </row>
    <row r="4338" spans="1:11" ht="90" x14ac:dyDescent="0.25">
      <c r="A4338" s="97" t="str">
        <f t="shared" si="469"/>
        <v>1</v>
      </c>
      <c r="B4338" s="98" t="str">
        <f t="shared" si="470"/>
        <v>9</v>
      </c>
      <c r="C4338" s="98" t="str">
        <f t="shared" si="471"/>
        <v>9</v>
      </c>
      <c r="D4338" s="98" t="str">
        <f t="shared" si="472"/>
        <v>9</v>
      </c>
      <c r="E4338" s="98" t="str">
        <f t="shared" si="473"/>
        <v>07</v>
      </c>
      <c r="F4338" s="98" t="str">
        <f t="shared" si="474"/>
        <v>0</v>
      </c>
      <c r="G4338" s="98" t="str">
        <f t="shared" si="475"/>
        <v>0</v>
      </c>
      <c r="H4338" s="99">
        <v>19990700</v>
      </c>
      <c r="I4338" s="100" t="s">
        <v>5046</v>
      </c>
      <c r="J4338" s="100" t="s">
        <v>5047</v>
      </c>
      <c r="K4338" s="101" t="s">
        <v>144</v>
      </c>
    </row>
    <row r="4339" spans="1:11" x14ac:dyDescent="0.25">
      <c r="A4339" s="97" t="str">
        <f t="shared" si="469"/>
        <v>1</v>
      </c>
      <c r="B4339" s="98" t="str">
        <f t="shared" si="470"/>
        <v>9</v>
      </c>
      <c r="C4339" s="98" t="str">
        <f t="shared" si="471"/>
        <v>9</v>
      </c>
      <c r="D4339" s="98" t="str">
        <f t="shared" si="472"/>
        <v>9</v>
      </c>
      <c r="E4339" s="98" t="str">
        <f t="shared" si="473"/>
        <v>07</v>
      </c>
      <c r="F4339" s="98" t="str">
        <f t="shared" si="474"/>
        <v>0</v>
      </c>
      <c r="G4339" s="98" t="str">
        <f t="shared" si="475"/>
        <v>1</v>
      </c>
      <c r="H4339" s="99">
        <v>19990701</v>
      </c>
      <c r="I4339" s="100" t="s">
        <v>5048</v>
      </c>
      <c r="J4339" s="100" t="s">
        <v>154</v>
      </c>
      <c r="K4339" s="101" t="s">
        <v>155</v>
      </c>
    </row>
    <row r="4340" spans="1:11" x14ac:dyDescent="0.25">
      <c r="A4340" s="97" t="str">
        <f t="shared" si="469"/>
        <v>1</v>
      </c>
      <c r="B4340" s="98" t="str">
        <f t="shared" si="470"/>
        <v>9</v>
      </c>
      <c r="C4340" s="98" t="str">
        <f t="shared" si="471"/>
        <v>9</v>
      </c>
      <c r="D4340" s="98" t="str">
        <f t="shared" si="472"/>
        <v>9</v>
      </c>
      <c r="E4340" s="98" t="str">
        <f t="shared" si="473"/>
        <v>07</v>
      </c>
      <c r="F4340" s="98" t="str">
        <f t="shared" si="474"/>
        <v>0</v>
      </c>
      <c r="G4340" s="98" t="str">
        <f t="shared" si="475"/>
        <v>2</v>
      </c>
      <c r="H4340" s="99">
        <v>19990702</v>
      </c>
      <c r="I4340" s="100" t="s">
        <v>5049</v>
      </c>
      <c r="J4340" s="100" t="s">
        <v>154</v>
      </c>
      <c r="K4340" s="101" t="s">
        <v>155</v>
      </c>
    </row>
    <row r="4341" spans="1:11" x14ac:dyDescent="0.25">
      <c r="A4341" s="97" t="str">
        <f t="shared" si="469"/>
        <v>1</v>
      </c>
      <c r="B4341" s="98" t="str">
        <f t="shared" si="470"/>
        <v>9</v>
      </c>
      <c r="C4341" s="98" t="str">
        <f t="shared" si="471"/>
        <v>9</v>
      </c>
      <c r="D4341" s="98" t="str">
        <f t="shared" si="472"/>
        <v>9</v>
      </c>
      <c r="E4341" s="98" t="str">
        <f t="shared" si="473"/>
        <v>07</v>
      </c>
      <c r="F4341" s="98" t="str">
        <f t="shared" si="474"/>
        <v>0</v>
      </c>
      <c r="G4341" s="98" t="str">
        <f t="shared" si="475"/>
        <v>3</v>
      </c>
      <c r="H4341" s="99">
        <v>19990703</v>
      </c>
      <c r="I4341" s="100" t="s">
        <v>5050</v>
      </c>
      <c r="J4341" s="100" t="s">
        <v>154</v>
      </c>
      <c r="K4341" s="101" t="s">
        <v>155</v>
      </c>
    </row>
    <row r="4342" spans="1:11" ht="30" x14ac:dyDescent="0.25">
      <c r="A4342" s="97" t="str">
        <f t="shared" si="469"/>
        <v>1</v>
      </c>
      <c r="B4342" s="98" t="str">
        <f t="shared" si="470"/>
        <v>9</v>
      </c>
      <c r="C4342" s="98" t="str">
        <f t="shared" si="471"/>
        <v>9</v>
      </c>
      <c r="D4342" s="98" t="str">
        <f t="shared" si="472"/>
        <v>9</v>
      </c>
      <c r="E4342" s="98" t="str">
        <f t="shared" si="473"/>
        <v>07</v>
      </c>
      <c r="F4342" s="98" t="str">
        <f t="shared" si="474"/>
        <v>0</v>
      </c>
      <c r="G4342" s="98" t="str">
        <f t="shared" si="475"/>
        <v>4</v>
      </c>
      <c r="H4342" s="99">
        <v>19990704</v>
      </c>
      <c r="I4342" s="100" t="s">
        <v>5051</v>
      </c>
      <c r="J4342" s="100" t="s">
        <v>154</v>
      </c>
      <c r="K4342" s="101" t="s">
        <v>155</v>
      </c>
    </row>
    <row r="4343" spans="1:11" x14ac:dyDescent="0.25">
      <c r="A4343" s="97" t="str">
        <f t="shared" si="469"/>
        <v>1</v>
      </c>
      <c r="B4343" s="98" t="str">
        <f t="shared" si="470"/>
        <v>9</v>
      </c>
      <c r="C4343" s="98" t="str">
        <f t="shared" si="471"/>
        <v>9</v>
      </c>
      <c r="D4343" s="98" t="str">
        <f t="shared" si="472"/>
        <v>9</v>
      </c>
      <c r="E4343" s="98" t="str">
        <f t="shared" si="473"/>
        <v>07</v>
      </c>
      <c r="F4343" s="98" t="str">
        <f t="shared" si="474"/>
        <v>0</v>
      </c>
      <c r="G4343" s="98" t="str">
        <f t="shared" si="475"/>
        <v>5</v>
      </c>
      <c r="H4343" s="99">
        <v>19990705</v>
      </c>
      <c r="I4343" s="100" t="s">
        <v>5052</v>
      </c>
      <c r="J4343" s="100" t="s">
        <v>154</v>
      </c>
      <c r="K4343" s="101" t="s">
        <v>155</v>
      </c>
    </row>
    <row r="4344" spans="1:11" x14ac:dyDescent="0.25">
      <c r="A4344" s="97" t="str">
        <f t="shared" si="469"/>
        <v>1</v>
      </c>
      <c r="B4344" s="98" t="str">
        <f t="shared" si="470"/>
        <v>9</v>
      </c>
      <c r="C4344" s="98" t="str">
        <f t="shared" si="471"/>
        <v>9</v>
      </c>
      <c r="D4344" s="98" t="str">
        <f t="shared" si="472"/>
        <v>9</v>
      </c>
      <c r="E4344" s="98" t="str">
        <f t="shared" si="473"/>
        <v>07</v>
      </c>
      <c r="F4344" s="98" t="str">
        <f t="shared" si="474"/>
        <v>0</v>
      </c>
      <c r="G4344" s="98" t="str">
        <f t="shared" si="475"/>
        <v>6</v>
      </c>
      <c r="H4344" s="99">
        <v>19990706</v>
      </c>
      <c r="I4344" s="100" t="s">
        <v>5053</v>
      </c>
      <c r="J4344" s="100" t="s">
        <v>154</v>
      </c>
      <c r="K4344" s="101" t="s">
        <v>155</v>
      </c>
    </row>
    <row r="4345" spans="1:11" ht="30" x14ac:dyDescent="0.25">
      <c r="A4345" s="97" t="str">
        <f t="shared" si="469"/>
        <v>1</v>
      </c>
      <c r="B4345" s="98" t="str">
        <f t="shared" si="470"/>
        <v>9</v>
      </c>
      <c r="C4345" s="98" t="str">
        <f t="shared" si="471"/>
        <v>9</v>
      </c>
      <c r="D4345" s="98" t="str">
        <f t="shared" si="472"/>
        <v>9</v>
      </c>
      <c r="E4345" s="98" t="str">
        <f t="shared" si="473"/>
        <v>07</v>
      </c>
      <c r="F4345" s="98" t="str">
        <f t="shared" si="474"/>
        <v>0</v>
      </c>
      <c r="G4345" s="98" t="str">
        <f t="shared" si="475"/>
        <v>7</v>
      </c>
      <c r="H4345" s="99">
        <v>19990707</v>
      </c>
      <c r="I4345" s="100" t="s">
        <v>5054</v>
      </c>
      <c r="J4345" s="100" t="s">
        <v>154</v>
      </c>
      <c r="K4345" s="101" t="s">
        <v>155</v>
      </c>
    </row>
    <row r="4346" spans="1:11" ht="30" x14ac:dyDescent="0.25">
      <c r="A4346" s="97" t="str">
        <f t="shared" si="469"/>
        <v>1</v>
      </c>
      <c r="B4346" s="98" t="str">
        <f t="shared" si="470"/>
        <v>9</v>
      </c>
      <c r="C4346" s="98" t="str">
        <f t="shared" si="471"/>
        <v>9</v>
      </c>
      <c r="D4346" s="98" t="str">
        <f t="shared" si="472"/>
        <v>9</v>
      </c>
      <c r="E4346" s="98" t="str">
        <f t="shared" si="473"/>
        <v>07</v>
      </c>
      <c r="F4346" s="98" t="str">
        <f t="shared" si="474"/>
        <v>0</v>
      </c>
      <c r="G4346" s="98" t="str">
        <f t="shared" si="475"/>
        <v>8</v>
      </c>
      <c r="H4346" s="99">
        <v>19990708</v>
      </c>
      <c r="I4346" s="100" t="s">
        <v>5055</v>
      </c>
      <c r="J4346" s="100" t="s">
        <v>154</v>
      </c>
      <c r="K4346" s="101" t="s">
        <v>155</v>
      </c>
    </row>
    <row r="4347" spans="1:11" ht="90" x14ac:dyDescent="0.25">
      <c r="A4347" s="97" t="str">
        <f t="shared" si="469"/>
        <v>1</v>
      </c>
      <c r="B4347" s="98" t="str">
        <f t="shared" si="470"/>
        <v>9</v>
      </c>
      <c r="C4347" s="98" t="str">
        <f t="shared" si="471"/>
        <v>9</v>
      </c>
      <c r="D4347" s="98" t="str">
        <f t="shared" si="472"/>
        <v>9</v>
      </c>
      <c r="E4347" s="98" t="str">
        <f t="shared" si="473"/>
        <v>08</v>
      </c>
      <c r="F4347" s="98" t="str">
        <f t="shared" si="474"/>
        <v>0</v>
      </c>
      <c r="G4347" s="98" t="str">
        <f t="shared" si="475"/>
        <v>0</v>
      </c>
      <c r="H4347" s="99">
        <v>19990800</v>
      </c>
      <c r="I4347" s="100" t="s">
        <v>5056</v>
      </c>
      <c r="J4347" s="100" t="s">
        <v>5057</v>
      </c>
      <c r="K4347" s="101" t="s">
        <v>144</v>
      </c>
    </row>
    <row r="4348" spans="1:11" ht="90" x14ac:dyDescent="0.25">
      <c r="A4348" s="97" t="str">
        <f t="shared" si="469"/>
        <v>1</v>
      </c>
      <c r="B4348" s="98" t="str">
        <f t="shared" si="470"/>
        <v>9</v>
      </c>
      <c r="C4348" s="98" t="str">
        <f t="shared" si="471"/>
        <v>9</v>
      </c>
      <c r="D4348" s="98" t="str">
        <f t="shared" si="472"/>
        <v>9</v>
      </c>
      <c r="E4348" s="98" t="str">
        <f t="shared" si="473"/>
        <v>08</v>
      </c>
      <c r="F4348" s="98" t="str">
        <f t="shared" si="474"/>
        <v>1</v>
      </c>
      <c r="G4348" s="98" t="str">
        <f t="shared" si="475"/>
        <v>0</v>
      </c>
      <c r="H4348" s="99">
        <v>19990810</v>
      </c>
      <c r="I4348" s="100" t="s">
        <v>5056</v>
      </c>
      <c r="J4348" s="100" t="s">
        <v>5058</v>
      </c>
      <c r="K4348" s="101" t="s">
        <v>144</v>
      </c>
    </row>
    <row r="4349" spans="1:11" ht="30" x14ac:dyDescent="0.25">
      <c r="A4349" s="97" t="str">
        <f t="shared" si="469"/>
        <v>1</v>
      </c>
      <c r="B4349" s="98" t="str">
        <f t="shared" si="470"/>
        <v>9</v>
      </c>
      <c r="C4349" s="98" t="str">
        <f t="shared" si="471"/>
        <v>9</v>
      </c>
      <c r="D4349" s="98" t="str">
        <f t="shared" si="472"/>
        <v>9</v>
      </c>
      <c r="E4349" s="98" t="str">
        <f t="shared" si="473"/>
        <v>08</v>
      </c>
      <c r="F4349" s="98" t="str">
        <f t="shared" si="474"/>
        <v>1</v>
      </c>
      <c r="G4349" s="98" t="str">
        <f t="shared" si="475"/>
        <v>1</v>
      </c>
      <c r="H4349" s="99">
        <v>19990811</v>
      </c>
      <c r="I4349" s="100" t="s">
        <v>5059</v>
      </c>
      <c r="J4349" s="100" t="s">
        <v>154</v>
      </c>
      <c r="K4349" s="101" t="s">
        <v>155</v>
      </c>
    </row>
    <row r="4350" spans="1:11" ht="30" x14ac:dyDescent="0.25">
      <c r="A4350" s="97" t="str">
        <f t="shared" si="469"/>
        <v>1</v>
      </c>
      <c r="B4350" s="98" t="str">
        <f t="shared" si="470"/>
        <v>9</v>
      </c>
      <c r="C4350" s="98" t="str">
        <f t="shared" si="471"/>
        <v>9</v>
      </c>
      <c r="D4350" s="98" t="str">
        <f t="shared" si="472"/>
        <v>9</v>
      </c>
      <c r="E4350" s="98" t="str">
        <f t="shared" si="473"/>
        <v>08</v>
      </c>
      <c r="F4350" s="98" t="str">
        <f t="shared" si="474"/>
        <v>1</v>
      </c>
      <c r="G4350" s="98" t="str">
        <f t="shared" si="475"/>
        <v>2</v>
      </c>
      <c r="H4350" s="99">
        <v>19990812</v>
      </c>
      <c r="I4350" s="100" t="s">
        <v>5060</v>
      </c>
      <c r="J4350" s="100" t="s">
        <v>154</v>
      </c>
      <c r="K4350" s="101" t="s">
        <v>155</v>
      </c>
    </row>
    <row r="4351" spans="1:11" ht="30" x14ac:dyDescent="0.25">
      <c r="A4351" s="97" t="str">
        <f t="shared" si="469"/>
        <v>1</v>
      </c>
      <c r="B4351" s="98" t="str">
        <f t="shared" si="470"/>
        <v>9</v>
      </c>
      <c r="C4351" s="98" t="str">
        <f t="shared" si="471"/>
        <v>9</v>
      </c>
      <c r="D4351" s="98" t="str">
        <f t="shared" si="472"/>
        <v>9</v>
      </c>
      <c r="E4351" s="98" t="str">
        <f t="shared" si="473"/>
        <v>08</v>
      </c>
      <c r="F4351" s="98" t="str">
        <f t="shared" si="474"/>
        <v>1</v>
      </c>
      <c r="G4351" s="98" t="str">
        <f t="shared" si="475"/>
        <v>3</v>
      </c>
      <c r="H4351" s="99">
        <v>19990813</v>
      </c>
      <c r="I4351" s="100" t="s">
        <v>5061</v>
      </c>
      <c r="J4351" s="100" t="s">
        <v>154</v>
      </c>
      <c r="K4351" s="101" t="s">
        <v>155</v>
      </c>
    </row>
    <row r="4352" spans="1:11" ht="45" x14ac:dyDescent="0.25">
      <c r="A4352" s="97" t="str">
        <f t="shared" si="469"/>
        <v>1</v>
      </c>
      <c r="B4352" s="98" t="str">
        <f t="shared" si="470"/>
        <v>9</v>
      </c>
      <c r="C4352" s="98" t="str">
        <f t="shared" si="471"/>
        <v>9</v>
      </c>
      <c r="D4352" s="98" t="str">
        <f t="shared" si="472"/>
        <v>9</v>
      </c>
      <c r="E4352" s="98" t="str">
        <f t="shared" si="473"/>
        <v>08</v>
      </c>
      <c r="F4352" s="98" t="str">
        <f t="shared" si="474"/>
        <v>1</v>
      </c>
      <c r="G4352" s="98" t="str">
        <f t="shared" si="475"/>
        <v>4</v>
      </c>
      <c r="H4352" s="99">
        <v>19990814</v>
      </c>
      <c r="I4352" s="100" t="s">
        <v>5062</v>
      </c>
      <c r="J4352" s="100" t="s">
        <v>154</v>
      </c>
      <c r="K4352" s="101" t="s">
        <v>155</v>
      </c>
    </row>
    <row r="4353" spans="1:11" ht="30" x14ac:dyDescent="0.25">
      <c r="A4353" s="97" t="str">
        <f t="shared" si="469"/>
        <v>1</v>
      </c>
      <c r="B4353" s="98" t="str">
        <f t="shared" si="470"/>
        <v>9</v>
      </c>
      <c r="C4353" s="98" t="str">
        <f t="shared" si="471"/>
        <v>9</v>
      </c>
      <c r="D4353" s="98" t="str">
        <f t="shared" si="472"/>
        <v>9</v>
      </c>
      <c r="E4353" s="98" t="str">
        <f t="shared" si="473"/>
        <v>08</v>
      </c>
      <c r="F4353" s="98" t="str">
        <f t="shared" si="474"/>
        <v>1</v>
      </c>
      <c r="G4353" s="98" t="str">
        <f t="shared" si="475"/>
        <v>5</v>
      </c>
      <c r="H4353" s="99">
        <v>19990815</v>
      </c>
      <c r="I4353" s="100" t="s">
        <v>5063</v>
      </c>
      <c r="J4353" s="100" t="s">
        <v>154</v>
      </c>
      <c r="K4353" s="101" t="s">
        <v>155</v>
      </c>
    </row>
    <row r="4354" spans="1:11" ht="30" x14ac:dyDescent="0.25">
      <c r="A4354" s="97" t="str">
        <f t="shared" si="469"/>
        <v>1</v>
      </c>
      <c r="B4354" s="98" t="str">
        <f t="shared" si="470"/>
        <v>9</v>
      </c>
      <c r="C4354" s="98" t="str">
        <f t="shared" si="471"/>
        <v>9</v>
      </c>
      <c r="D4354" s="98" t="str">
        <f t="shared" si="472"/>
        <v>9</v>
      </c>
      <c r="E4354" s="98" t="str">
        <f t="shared" si="473"/>
        <v>08</v>
      </c>
      <c r="F4354" s="98" t="str">
        <f t="shared" si="474"/>
        <v>1</v>
      </c>
      <c r="G4354" s="98" t="str">
        <f t="shared" si="475"/>
        <v>6</v>
      </c>
      <c r="H4354" s="99">
        <v>19990816</v>
      </c>
      <c r="I4354" s="100" t="s">
        <v>5064</v>
      </c>
      <c r="J4354" s="100" t="s">
        <v>154</v>
      </c>
      <c r="K4354" s="101" t="s">
        <v>155</v>
      </c>
    </row>
    <row r="4355" spans="1:11" ht="45" x14ac:dyDescent="0.25">
      <c r="A4355" s="97" t="str">
        <f t="shared" si="469"/>
        <v>1</v>
      </c>
      <c r="B4355" s="98" t="str">
        <f t="shared" si="470"/>
        <v>9</v>
      </c>
      <c r="C4355" s="98" t="str">
        <f t="shared" si="471"/>
        <v>9</v>
      </c>
      <c r="D4355" s="98" t="str">
        <f t="shared" si="472"/>
        <v>9</v>
      </c>
      <c r="E4355" s="98" t="str">
        <f t="shared" si="473"/>
        <v>08</v>
      </c>
      <c r="F4355" s="98" t="str">
        <f t="shared" si="474"/>
        <v>1</v>
      </c>
      <c r="G4355" s="98" t="str">
        <f t="shared" si="475"/>
        <v>7</v>
      </c>
      <c r="H4355" s="99">
        <v>19990817</v>
      </c>
      <c r="I4355" s="100" t="s">
        <v>5065</v>
      </c>
      <c r="J4355" s="100" t="s">
        <v>154</v>
      </c>
      <c r="K4355" s="101" t="s">
        <v>155</v>
      </c>
    </row>
    <row r="4356" spans="1:11" ht="30" x14ac:dyDescent="0.25">
      <c r="A4356" s="97" t="str">
        <f t="shared" si="469"/>
        <v>1</v>
      </c>
      <c r="B4356" s="98" t="str">
        <f t="shared" si="470"/>
        <v>9</v>
      </c>
      <c r="C4356" s="98" t="str">
        <f t="shared" si="471"/>
        <v>9</v>
      </c>
      <c r="D4356" s="98" t="str">
        <f t="shared" si="472"/>
        <v>9</v>
      </c>
      <c r="E4356" s="98" t="str">
        <f t="shared" si="473"/>
        <v>08</v>
      </c>
      <c r="F4356" s="98" t="str">
        <f t="shared" si="474"/>
        <v>1</v>
      </c>
      <c r="G4356" s="98" t="str">
        <f t="shared" si="475"/>
        <v>8</v>
      </c>
      <c r="H4356" s="99">
        <v>19990818</v>
      </c>
      <c r="I4356" s="100" t="s">
        <v>5066</v>
      </c>
      <c r="J4356" s="100" t="s">
        <v>154</v>
      </c>
      <c r="K4356" s="101" t="s">
        <v>155</v>
      </c>
    </row>
    <row r="4357" spans="1:11" ht="90" x14ac:dyDescent="0.25">
      <c r="A4357" s="97" t="str">
        <f t="shared" si="469"/>
        <v>1</v>
      </c>
      <c r="B4357" s="98" t="str">
        <f t="shared" si="470"/>
        <v>9</v>
      </c>
      <c r="C4357" s="98" t="str">
        <f t="shared" si="471"/>
        <v>9</v>
      </c>
      <c r="D4357" s="98" t="str">
        <f t="shared" si="472"/>
        <v>9</v>
      </c>
      <c r="E4357" s="98" t="str">
        <f t="shared" si="473"/>
        <v>08</v>
      </c>
      <c r="F4357" s="98" t="str">
        <f t="shared" si="474"/>
        <v>2</v>
      </c>
      <c r="G4357" s="98" t="str">
        <f t="shared" si="475"/>
        <v>0</v>
      </c>
      <c r="H4357" s="99">
        <v>19990820</v>
      </c>
      <c r="I4357" s="100" t="s">
        <v>5067</v>
      </c>
      <c r="J4357" s="100" t="s">
        <v>5068</v>
      </c>
      <c r="K4357" s="101" t="s">
        <v>144</v>
      </c>
    </row>
    <row r="4358" spans="1:11" ht="45" x14ac:dyDescent="0.25">
      <c r="A4358" s="97" t="str">
        <f t="shared" si="469"/>
        <v>1</v>
      </c>
      <c r="B4358" s="98" t="str">
        <f t="shared" si="470"/>
        <v>9</v>
      </c>
      <c r="C4358" s="98" t="str">
        <f t="shared" si="471"/>
        <v>9</v>
      </c>
      <c r="D4358" s="98" t="str">
        <f t="shared" si="472"/>
        <v>9</v>
      </c>
      <c r="E4358" s="98" t="str">
        <f t="shared" si="473"/>
        <v>08</v>
      </c>
      <c r="F4358" s="98" t="str">
        <f t="shared" si="474"/>
        <v>2</v>
      </c>
      <c r="G4358" s="98" t="str">
        <f t="shared" si="475"/>
        <v>1</v>
      </c>
      <c r="H4358" s="99">
        <v>19990821</v>
      </c>
      <c r="I4358" s="100" t="s">
        <v>5069</v>
      </c>
      <c r="J4358" s="100" t="s">
        <v>154</v>
      </c>
      <c r="K4358" s="101" t="s">
        <v>155</v>
      </c>
    </row>
    <row r="4359" spans="1:11" ht="45" x14ac:dyDescent="0.25">
      <c r="A4359" s="97" t="str">
        <f t="shared" ref="A4359:A4422" si="476">MID($H4359,1,1)</f>
        <v>1</v>
      </c>
      <c r="B4359" s="98" t="str">
        <f t="shared" ref="B4359:B4422" si="477">MID($H4359,2,1)</f>
        <v>9</v>
      </c>
      <c r="C4359" s="98" t="str">
        <f t="shared" ref="C4359:C4422" si="478">MID($H4359,3,1)</f>
        <v>9</v>
      </c>
      <c r="D4359" s="98" t="str">
        <f t="shared" ref="D4359:D4422" si="479">MID($H4359,4,1)</f>
        <v>9</v>
      </c>
      <c r="E4359" s="98" t="str">
        <f t="shared" ref="E4359:E4422" si="480">MID($H4359,5,2)</f>
        <v>08</v>
      </c>
      <c r="F4359" s="98" t="str">
        <f t="shared" ref="F4359:F4422" si="481">MID($H4359,7,1)</f>
        <v>2</v>
      </c>
      <c r="G4359" s="98" t="str">
        <f t="shared" ref="G4359:G4422" si="482">MID($H4359,8,1)</f>
        <v>2</v>
      </c>
      <c r="H4359" s="99">
        <v>19990822</v>
      </c>
      <c r="I4359" s="100" t="s">
        <v>5070</v>
      </c>
      <c r="J4359" s="100" t="s">
        <v>154</v>
      </c>
      <c r="K4359" s="101" t="s">
        <v>155</v>
      </c>
    </row>
    <row r="4360" spans="1:11" ht="45" x14ac:dyDescent="0.25">
      <c r="A4360" s="97" t="str">
        <f t="shared" si="476"/>
        <v>1</v>
      </c>
      <c r="B4360" s="98" t="str">
        <f t="shared" si="477"/>
        <v>9</v>
      </c>
      <c r="C4360" s="98" t="str">
        <f t="shared" si="478"/>
        <v>9</v>
      </c>
      <c r="D4360" s="98" t="str">
        <f t="shared" si="479"/>
        <v>9</v>
      </c>
      <c r="E4360" s="98" t="str">
        <f t="shared" si="480"/>
        <v>08</v>
      </c>
      <c r="F4360" s="98" t="str">
        <f t="shared" si="481"/>
        <v>2</v>
      </c>
      <c r="G4360" s="98" t="str">
        <f t="shared" si="482"/>
        <v>3</v>
      </c>
      <c r="H4360" s="99">
        <v>19990823</v>
      </c>
      <c r="I4360" s="100" t="s">
        <v>5071</v>
      </c>
      <c r="J4360" s="100" t="s">
        <v>154</v>
      </c>
      <c r="K4360" s="101" t="s">
        <v>155</v>
      </c>
    </row>
    <row r="4361" spans="1:11" ht="60" x14ac:dyDescent="0.25">
      <c r="A4361" s="97" t="str">
        <f t="shared" si="476"/>
        <v>1</v>
      </c>
      <c r="B4361" s="98" t="str">
        <f t="shared" si="477"/>
        <v>9</v>
      </c>
      <c r="C4361" s="98" t="str">
        <f t="shared" si="478"/>
        <v>9</v>
      </c>
      <c r="D4361" s="98" t="str">
        <f t="shared" si="479"/>
        <v>9</v>
      </c>
      <c r="E4361" s="98" t="str">
        <f t="shared" si="480"/>
        <v>08</v>
      </c>
      <c r="F4361" s="98" t="str">
        <f t="shared" si="481"/>
        <v>2</v>
      </c>
      <c r="G4361" s="98" t="str">
        <f t="shared" si="482"/>
        <v>4</v>
      </c>
      <c r="H4361" s="99">
        <v>19990824</v>
      </c>
      <c r="I4361" s="100" t="s">
        <v>5072</v>
      </c>
      <c r="J4361" s="100" t="s">
        <v>154</v>
      </c>
      <c r="K4361" s="101" t="s">
        <v>155</v>
      </c>
    </row>
    <row r="4362" spans="1:11" ht="45" x14ac:dyDescent="0.25">
      <c r="A4362" s="97" t="str">
        <f t="shared" si="476"/>
        <v>1</v>
      </c>
      <c r="B4362" s="98" t="str">
        <f t="shared" si="477"/>
        <v>9</v>
      </c>
      <c r="C4362" s="98" t="str">
        <f t="shared" si="478"/>
        <v>9</v>
      </c>
      <c r="D4362" s="98" t="str">
        <f t="shared" si="479"/>
        <v>9</v>
      </c>
      <c r="E4362" s="98" t="str">
        <f t="shared" si="480"/>
        <v>08</v>
      </c>
      <c r="F4362" s="98" t="str">
        <f t="shared" si="481"/>
        <v>2</v>
      </c>
      <c r="G4362" s="98" t="str">
        <f t="shared" si="482"/>
        <v>5</v>
      </c>
      <c r="H4362" s="99">
        <v>19990825</v>
      </c>
      <c r="I4362" s="100" t="s">
        <v>5073</v>
      </c>
      <c r="J4362" s="100" t="s">
        <v>154</v>
      </c>
      <c r="K4362" s="101" t="s">
        <v>155</v>
      </c>
    </row>
    <row r="4363" spans="1:11" ht="45" x14ac:dyDescent="0.25">
      <c r="A4363" s="97" t="str">
        <f t="shared" si="476"/>
        <v>1</v>
      </c>
      <c r="B4363" s="98" t="str">
        <f t="shared" si="477"/>
        <v>9</v>
      </c>
      <c r="C4363" s="98" t="str">
        <f t="shared" si="478"/>
        <v>9</v>
      </c>
      <c r="D4363" s="98" t="str">
        <f t="shared" si="479"/>
        <v>9</v>
      </c>
      <c r="E4363" s="98" t="str">
        <f t="shared" si="480"/>
        <v>08</v>
      </c>
      <c r="F4363" s="98" t="str">
        <f t="shared" si="481"/>
        <v>2</v>
      </c>
      <c r="G4363" s="98" t="str">
        <f t="shared" si="482"/>
        <v>6</v>
      </c>
      <c r="H4363" s="99">
        <v>19990826</v>
      </c>
      <c r="I4363" s="100" t="s">
        <v>5074</v>
      </c>
      <c r="J4363" s="100" t="s">
        <v>154</v>
      </c>
      <c r="K4363" s="101" t="s">
        <v>155</v>
      </c>
    </row>
    <row r="4364" spans="1:11" ht="45" x14ac:dyDescent="0.25">
      <c r="A4364" s="97" t="str">
        <f t="shared" si="476"/>
        <v>1</v>
      </c>
      <c r="B4364" s="98" t="str">
        <f t="shared" si="477"/>
        <v>9</v>
      </c>
      <c r="C4364" s="98" t="str">
        <f t="shared" si="478"/>
        <v>9</v>
      </c>
      <c r="D4364" s="98" t="str">
        <f t="shared" si="479"/>
        <v>9</v>
      </c>
      <c r="E4364" s="98" t="str">
        <f t="shared" si="480"/>
        <v>08</v>
      </c>
      <c r="F4364" s="98" t="str">
        <f t="shared" si="481"/>
        <v>2</v>
      </c>
      <c r="G4364" s="98" t="str">
        <f t="shared" si="482"/>
        <v>7</v>
      </c>
      <c r="H4364" s="99">
        <v>19990827</v>
      </c>
      <c r="I4364" s="100" t="s">
        <v>5075</v>
      </c>
      <c r="J4364" s="100" t="s">
        <v>154</v>
      </c>
      <c r="K4364" s="101" t="s">
        <v>155</v>
      </c>
    </row>
    <row r="4365" spans="1:11" ht="45" x14ac:dyDescent="0.25">
      <c r="A4365" s="97" t="str">
        <f t="shared" si="476"/>
        <v>1</v>
      </c>
      <c r="B4365" s="98" t="str">
        <f t="shared" si="477"/>
        <v>9</v>
      </c>
      <c r="C4365" s="98" t="str">
        <f t="shared" si="478"/>
        <v>9</v>
      </c>
      <c r="D4365" s="98" t="str">
        <f t="shared" si="479"/>
        <v>9</v>
      </c>
      <c r="E4365" s="98" t="str">
        <f t="shared" si="480"/>
        <v>08</v>
      </c>
      <c r="F4365" s="98" t="str">
        <f t="shared" si="481"/>
        <v>2</v>
      </c>
      <c r="G4365" s="98" t="str">
        <f t="shared" si="482"/>
        <v>8</v>
      </c>
      <c r="H4365" s="99">
        <v>19990828</v>
      </c>
      <c r="I4365" s="100" t="s">
        <v>5076</v>
      </c>
      <c r="J4365" s="100" t="s">
        <v>154</v>
      </c>
      <c r="K4365" s="101" t="s">
        <v>155</v>
      </c>
    </row>
    <row r="4366" spans="1:11" ht="60" x14ac:dyDescent="0.25">
      <c r="A4366" s="97" t="str">
        <f t="shared" si="476"/>
        <v>1</v>
      </c>
      <c r="B4366" s="98" t="str">
        <f t="shared" si="477"/>
        <v>9</v>
      </c>
      <c r="C4366" s="98" t="str">
        <f t="shared" si="478"/>
        <v>9</v>
      </c>
      <c r="D4366" s="98" t="str">
        <f t="shared" si="479"/>
        <v>9</v>
      </c>
      <c r="E4366" s="98" t="str">
        <f t="shared" si="480"/>
        <v>09</v>
      </c>
      <c r="F4366" s="98" t="str">
        <f t="shared" si="481"/>
        <v>0</v>
      </c>
      <c r="G4366" s="98" t="str">
        <f t="shared" si="482"/>
        <v>0</v>
      </c>
      <c r="H4366" s="99">
        <v>19990900</v>
      </c>
      <c r="I4366" s="100" t="s">
        <v>5077</v>
      </c>
      <c r="J4366" s="100" t="s">
        <v>5078</v>
      </c>
      <c r="K4366" s="101" t="s">
        <v>144</v>
      </c>
    </row>
    <row r="4367" spans="1:11" x14ac:dyDescent="0.25">
      <c r="A4367" s="97" t="str">
        <f t="shared" si="476"/>
        <v>1</v>
      </c>
      <c r="B4367" s="98" t="str">
        <f t="shared" si="477"/>
        <v>9</v>
      </c>
      <c r="C4367" s="98" t="str">
        <f t="shared" si="478"/>
        <v>9</v>
      </c>
      <c r="D4367" s="98" t="str">
        <f t="shared" si="479"/>
        <v>9</v>
      </c>
      <c r="E4367" s="98" t="str">
        <f t="shared" si="480"/>
        <v>09</v>
      </c>
      <c r="F4367" s="98" t="str">
        <f t="shared" si="481"/>
        <v>0</v>
      </c>
      <c r="G4367" s="98" t="str">
        <f t="shared" si="482"/>
        <v>1</v>
      </c>
      <c r="H4367" s="99">
        <v>19990901</v>
      </c>
      <c r="I4367" s="100" t="s">
        <v>5079</v>
      </c>
      <c r="J4367" s="100" t="s">
        <v>154</v>
      </c>
      <c r="K4367" s="101" t="s">
        <v>155</v>
      </c>
    </row>
    <row r="4368" spans="1:11" x14ac:dyDescent="0.25">
      <c r="A4368" s="97" t="str">
        <f t="shared" si="476"/>
        <v>1</v>
      </c>
      <c r="B4368" s="98" t="str">
        <f t="shared" si="477"/>
        <v>9</v>
      </c>
      <c r="C4368" s="98" t="str">
        <f t="shared" si="478"/>
        <v>9</v>
      </c>
      <c r="D4368" s="98" t="str">
        <f t="shared" si="479"/>
        <v>9</v>
      </c>
      <c r="E4368" s="98" t="str">
        <f t="shared" si="480"/>
        <v>09</v>
      </c>
      <c r="F4368" s="98" t="str">
        <f t="shared" si="481"/>
        <v>0</v>
      </c>
      <c r="G4368" s="98" t="str">
        <f t="shared" si="482"/>
        <v>2</v>
      </c>
      <c r="H4368" s="99">
        <v>19990902</v>
      </c>
      <c r="I4368" s="100" t="s">
        <v>5080</v>
      </c>
      <c r="J4368" s="100" t="s">
        <v>154</v>
      </c>
      <c r="K4368" s="101" t="s">
        <v>155</v>
      </c>
    </row>
    <row r="4369" spans="1:11" x14ac:dyDescent="0.25">
      <c r="A4369" s="97" t="str">
        <f t="shared" si="476"/>
        <v>1</v>
      </c>
      <c r="B4369" s="98" t="str">
        <f t="shared" si="477"/>
        <v>9</v>
      </c>
      <c r="C4369" s="98" t="str">
        <f t="shared" si="478"/>
        <v>9</v>
      </c>
      <c r="D4369" s="98" t="str">
        <f t="shared" si="479"/>
        <v>9</v>
      </c>
      <c r="E4369" s="98" t="str">
        <f t="shared" si="480"/>
        <v>09</v>
      </c>
      <c r="F4369" s="98" t="str">
        <f t="shared" si="481"/>
        <v>0</v>
      </c>
      <c r="G4369" s="98" t="str">
        <f t="shared" si="482"/>
        <v>3</v>
      </c>
      <c r="H4369" s="99">
        <v>19990903</v>
      </c>
      <c r="I4369" s="100" t="s">
        <v>5081</v>
      </c>
      <c r="J4369" s="100" t="s">
        <v>154</v>
      </c>
      <c r="K4369" s="101" t="s">
        <v>155</v>
      </c>
    </row>
    <row r="4370" spans="1:11" ht="30" x14ac:dyDescent="0.25">
      <c r="A4370" s="97" t="str">
        <f t="shared" si="476"/>
        <v>1</v>
      </c>
      <c r="B4370" s="98" t="str">
        <f t="shared" si="477"/>
        <v>9</v>
      </c>
      <c r="C4370" s="98" t="str">
        <f t="shared" si="478"/>
        <v>9</v>
      </c>
      <c r="D4370" s="98" t="str">
        <f t="shared" si="479"/>
        <v>9</v>
      </c>
      <c r="E4370" s="98" t="str">
        <f t="shared" si="480"/>
        <v>09</v>
      </c>
      <c r="F4370" s="98" t="str">
        <f t="shared" si="481"/>
        <v>0</v>
      </c>
      <c r="G4370" s="98" t="str">
        <f t="shared" si="482"/>
        <v>4</v>
      </c>
      <c r="H4370" s="99">
        <v>19990904</v>
      </c>
      <c r="I4370" s="100" t="s">
        <v>5082</v>
      </c>
      <c r="J4370" s="100" t="s">
        <v>154</v>
      </c>
      <c r="K4370" s="101" t="s">
        <v>155</v>
      </c>
    </row>
    <row r="4371" spans="1:11" x14ac:dyDescent="0.25">
      <c r="A4371" s="97" t="str">
        <f t="shared" si="476"/>
        <v>1</v>
      </c>
      <c r="B4371" s="98" t="str">
        <f t="shared" si="477"/>
        <v>9</v>
      </c>
      <c r="C4371" s="98" t="str">
        <f t="shared" si="478"/>
        <v>9</v>
      </c>
      <c r="D4371" s="98" t="str">
        <f t="shared" si="479"/>
        <v>9</v>
      </c>
      <c r="E4371" s="98" t="str">
        <f t="shared" si="480"/>
        <v>09</v>
      </c>
      <c r="F4371" s="98" t="str">
        <f t="shared" si="481"/>
        <v>0</v>
      </c>
      <c r="G4371" s="98" t="str">
        <f t="shared" si="482"/>
        <v>5</v>
      </c>
      <c r="H4371" s="99">
        <v>19990905</v>
      </c>
      <c r="I4371" s="100" t="s">
        <v>5083</v>
      </c>
      <c r="J4371" s="100" t="s">
        <v>154</v>
      </c>
      <c r="K4371" s="101" t="s">
        <v>155</v>
      </c>
    </row>
    <row r="4372" spans="1:11" x14ac:dyDescent="0.25">
      <c r="A4372" s="97" t="str">
        <f t="shared" si="476"/>
        <v>1</v>
      </c>
      <c r="B4372" s="98" t="str">
        <f t="shared" si="477"/>
        <v>9</v>
      </c>
      <c r="C4372" s="98" t="str">
        <f t="shared" si="478"/>
        <v>9</v>
      </c>
      <c r="D4372" s="98" t="str">
        <f t="shared" si="479"/>
        <v>9</v>
      </c>
      <c r="E4372" s="98" t="str">
        <f t="shared" si="480"/>
        <v>09</v>
      </c>
      <c r="F4372" s="98" t="str">
        <f t="shared" si="481"/>
        <v>0</v>
      </c>
      <c r="G4372" s="98" t="str">
        <f t="shared" si="482"/>
        <v>6</v>
      </c>
      <c r="H4372" s="99">
        <v>19990906</v>
      </c>
      <c r="I4372" s="100" t="s">
        <v>5084</v>
      </c>
      <c r="J4372" s="100" t="s">
        <v>154</v>
      </c>
      <c r="K4372" s="101" t="s">
        <v>155</v>
      </c>
    </row>
    <row r="4373" spans="1:11" x14ac:dyDescent="0.25">
      <c r="A4373" s="97" t="str">
        <f t="shared" si="476"/>
        <v>1</v>
      </c>
      <c r="B4373" s="98" t="str">
        <f t="shared" si="477"/>
        <v>9</v>
      </c>
      <c r="C4373" s="98" t="str">
        <f t="shared" si="478"/>
        <v>9</v>
      </c>
      <c r="D4373" s="98" t="str">
        <f t="shared" si="479"/>
        <v>9</v>
      </c>
      <c r="E4373" s="98" t="str">
        <f t="shared" si="480"/>
        <v>09</v>
      </c>
      <c r="F4373" s="98" t="str">
        <f t="shared" si="481"/>
        <v>0</v>
      </c>
      <c r="G4373" s="98" t="str">
        <f t="shared" si="482"/>
        <v>7</v>
      </c>
      <c r="H4373" s="99">
        <v>19990907</v>
      </c>
      <c r="I4373" s="100" t="s">
        <v>5085</v>
      </c>
      <c r="J4373" s="100" t="s">
        <v>154</v>
      </c>
      <c r="K4373" s="101" t="s">
        <v>155</v>
      </c>
    </row>
    <row r="4374" spans="1:11" x14ac:dyDescent="0.25">
      <c r="A4374" s="97" t="str">
        <f t="shared" si="476"/>
        <v>1</v>
      </c>
      <c r="B4374" s="98" t="str">
        <f t="shared" si="477"/>
        <v>9</v>
      </c>
      <c r="C4374" s="98" t="str">
        <f t="shared" si="478"/>
        <v>9</v>
      </c>
      <c r="D4374" s="98" t="str">
        <f t="shared" si="479"/>
        <v>9</v>
      </c>
      <c r="E4374" s="98" t="str">
        <f t="shared" si="480"/>
        <v>09</v>
      </c>
      <c r="F4374" s="98" t="str">
        <f t="shared" si="481"/>
        <v>0</v>
      </c>
      <c r="G4374" s="98" t="str">
        <f t="shared" si="482"/>
        <v>8</v>
      </c>
      <c r="H4374" s="99">
        <v>19990908</v>
      </c>
      <c r="I4374" s="100" t="s">
        <v>5086</v>
      </c>
      <c r="J4374" s="100" t="s">
        <v>154</v>
      </c>
      <c r="K4374" s="101" t="s">
        <v>155</v>
      </c>
    </row>
    <row r="4375" spans="1:11" ht="75" x14ac:dyDescent="0.25">
      <c r="A4375" s="97" t="str">
        <f t="shared" si="476"/>
        <v>1</v>
      </c>
      <c r="B4375" s="98" t="str">
        <f t="shared" si="477"/>
        <v>9</v>
      </c>
      <c r="C4375" s="98" t="str">
        <f t="shared" si="478"/>
        <v>9</v>
      </c>
      <c r="D4375" s="98" t="str">
        <f t="shared" si="479"/>
        <v>9</v>
      </c>
      <c r="E4375" s="98" t="str">
        <f t="shared" si="480"/>
        <v>10</v>
      </c>
      <c r="F4375" s="98" t="str">
        <f t="shared" si="481"/>
        <v>0</v>
      </c>
      <c r="G4375" s="98" t="str">
        <f t="shared" si="482"/>
        <v>0</v>
      </c>
      <c r="H4375" s="99">
        <v>19991000</v>
      </c>
      <c r="I4375" s="100" t="s">
        <v>5087</v>
      </c>
      <c r="J4375" s="100" t="s">
        <v>5088</v>
      </c>
      <c r="K4375" s="101" t="s">
        <v>144</v>
      </c>
    </row>
    <row r="4376" spans="1:11" x14ac:dyDescent="0.25">
      <c r="A4376" s="97" t="str">
        <f t="shared" si="476"/>
        <v>1</v>
      </c>
      <c r="B4376" s="98" t="str">
        <f t="shared" si="477"/>
        <v>9</v>
      </c>
      <c r="C4376" s="98" t="str">
        <f t="shared" si="478"/>
        <v>9</v>
      </c>
      <c r="D4376" s="98" t="str">
        <f t="shared" si="479"/>
        <v>9</v>
      </c>
      <c r="E4376" s="98" t="str">
        <f t="shared" si="480"/>
        <v>10</v>
      </c>
      <c r="F4376" s="98" t="str">
        <f t="shared" si="481"/>
        <v>0</v>
      </c>
      <c r="G4376" s="98" t="str">
        <f t="shared" si="482"/>
        <v>1</v>
      </c>
      <c r="H4376" s="99">
        <v>19991001</v>
      </c>
      <c r="I4376" s="100" t="s">
        <v>5089</v>
      </c>
      <c r="J4376" s="100" t="s">
        <v>154</v>
      </c>
      <c r="K4376" s="101" t="s">
        <v>155</v>
      </c>
    </row>
    <row r="4377" spans="1:11" x14ac:dyDescent="0.25">
      <c r="A4377" s="97" t="str">
        <f t="shared" si="476"/>
        <v>1</v>
      </c>
      <c r="B4377" s="98" t="str">
        <f t="shared" si="477"/>
        <v>9</v>
      </c>
      <c r="C4377" s="98" t="str">
        <f t="shared" si="478"/>
        <v>9</v>
      </c>
      <c r="D4377" s="98" t="str">
        <f t="shared" si="479"/>
        <v>9</v>
      </c>
      <c r="E4377" s="98" t="str">
        <f t="shared" si="480"/>
        <v>10</v>
      </c>
      <c r="F4377" s="98" t="str">
        <f t="shared" si="481"/>
        <v>0</v>
      </c>
      <c r="G4377" s="98" t="str">
        <f t="shared" si="482"/>
        <v>2</v>
      </c>
      <c r="H4377" s="99">
        <v>19991002</v>
      </c>
      <c r="I4377" s="100" t="s">
        <v>5090</v>
      </c>
      <c r="J4377" s="100" t="s">
        <v>154</v>
      </c>
      <c r="K4377" s="101" t="s">
        <v>155</v>
      </c>
    </row>
    <row r="4378" spans="1:11" x14ac:dyDescent="0.25">
      <c r="A4378" s="97" t="str">
        <f t="shared" si="476"/>
        <v>1</v>
      </c>
      <c r="B4378" s="98" t="str">
        <f t="shared" si="477"/>
        <v>9</v>
      </c>
      <c r="C4378" s="98" t="str">
        <f t="shared" si="478"/>
        <v>9</v>
      </c>
      <c r="D4378" s="98" t="str">
        <f t="shared" si="479"/>
        <v>9</v>
      </c>
      <c r="E4378" s="98" t="str">
        <f t="shared" si="480"/>
        <v>10</v>
      </c>
      <c r="F4378" s="98" t="str">
        <f t="shared" si="481"/>
        <v>0</v>
      </c>
      <c r="G4378" s="98" t="str">
        <f t="shared" si="482"/>
        <v>3</v>
      </c>
      <c r="H4378" s="99">
        <v>19991003</v>
      </c>
      <c r="I4378" s="100" t="s">
        <v>5091</v>
      </c>
      <c r="J4378" s="100" t="s">
        <v>154</v>
      </c>
      <c r="K4378" s="101" t="s">
        <v>155</v>
      </c>
    </row>
    <row r="4379" spans="1:11" ht="30" x14ac:dyDescent="0.25">
      <c r="A4379" s="97" t="str">
        <f t="shared" si="476"/>
        <v>1</v>
      </c>
      <c r="B4379" s="98" t="str">
        <f t="shared" si="477"/>
        <v>9</v>
      </c>
      <c r="C4379" s="98" t="str">
        <f t="shared" si="478"/>
        <v>9</v>
      </c>
      <c r="D4379" s="98" t="str">
        <f t="shared" si="479"/>
        <v>9</v>
      </c>
      <c r="E4379" s="98" t="str">
        <f t="shared" si="480"/>
        <v>10</v>
      </c>
      <c r="F4379" s="98" t="str">
        <f t="shared" si="481"/>
        <v>0</v>
      </c>
      <c r="G4379" s="98" t="str">
        <f t="shared" si="482"/>
        <v>4</v>
      </c>
      <c r="H4379" s="99">
        <v>19991004</v>
      </c>
      <c r="I4379" s="100" t="s">
        <v>5092</v>
      </c>
      <c r="J4379" s="100" t="s">
        <v>154</v>
      </c>
      <c r="K4379" s="101" t="s">
        <v>155</v>
      </c>
    </row>
    <row r="4380" spans="1:11" x14ac:dyDescent="0.25">
      <c r="A4380" s="97" t="str">
        <f t="shared" si="476"/>
        <v>1</v>
      </c>
      <c r="B4380" s="98" t="str">
        <f t="shared" si="477"/>
        <v>9</v>
      </c>
      <c r="C4380" s="98" t="str">
        <f t="shared" si="478"/>
        <v>9</v>
      </c>
      <c r="D4380" s="98" t="str">
        <f t="shared" si="479"/>
        <v>9</v>
      </c>
      <c r="E4380" s="98" t="str">
        <f t="shared" si="480"/>
        <v>10</v>
      </c>
      <c r="F4380" s="98" t="str">
        <f t="shared" si="481"/>
        <v>0</v>
      </c>
      <c r="G4380" s="98" t="str">
        <f t="shared" si="482"/>
        <v>5</v>
      </c>
      <c r="H4380" s="99">
        <v>19991005</v>
      </c>
      <c r="I4380" s="100" t="s">
        <v>5093</v>
      </c>
      <c r="J4380" s="100" t="s">
        <v>154</v>
      </c>
      <c r="K4380" s="101" t="s">
        <v>155</v>
      </c>
    </row>
    <row r="4381" spans="1:11" x14ac:dyDescent="0.25">
      <c r="A4381" s="97" t="str">
        <f t="shared" si="476"/>
        <v>1</v>
      </c>
      <c r="B4381" s="98" t="str">
        <f t="shared" si="477"/>
        <v>9</v>
      </c>
      <c r="C4381" s="98" t="str">
        <f t="shared" si="478"/>
        <v>9</v>
      </c>
      <c r="D4381" s="98" t="str">
        <f t="shared" si="479"/>
        <v>9</v>
      </c>
      <c r="E4381" s="98" t="str">
        <f t="shared" si="480"/>
        <v>10</v>
      </c>
      <c r="F4381" s="98" t="str">
        <f t="shared" si="481"/>
        <v>0</v>
      </c>
      <c r="G4381" s="98" t="str">
        <f t="shared" si="482"/>
        <v>6</v>
      </c>
      <c r="H4381" s="99">
        <v>19991006</v>
      </c>
      <c r="I4381" s="100" t="s">
        <v>5094</v>
      </c>
      <c r="J4381" s="100" t="s">
        <v>154</v>
      </c>
      <c r="K4381" s="101" t="s">
        <v>155</v>
      </c>
    </row>
    <row r="4382" spans="1:11" x14ac:dyDescent="0.25">
      <c r="A4382" s="97" t="str">
        <f t="shared" si="476"/>
        <v>1</v>
      </c>
      <c r="B4382" s="98" t="str">
        <f t="shared" si="477"/>
        <v>9</v>
      </c>
      <c r="C4382" s="98" t="str">
        <f t="shared" si="478"/>
        <v>9</v>
      </c>
      <c r="D4382" s="98" t="str">
        <f t="shared" si="479"/>
        <v>9</v>
      </c>
      <c r="E4382" s="98" t="str">
        <f t="shared" si="480"/>
        <v>10</v>
      </c>
      <c r="F4382" s="98" t="str">
        <f t="shared" si="481"/>
        <v>0</v>
      </c>
      <c r="G4382" s="98" t="str">
        <f t="shared" si="482"/>
        <v>7</v>
      </c>
      <c r="H4382" s="99">
        <v>19991007</v>
      </c>
      <c r="I4382" s="100" t="s">
        <v>5095</v>
      </c>
      <c r="J4382" s="100" t="s">
        <v>154</v>
      </c>
      <c r="K4382" s="101" t="s">
        <v>155</v>
      </c>
    </row>
    <row r="4383" spans="1:11" x14ac:dyDescent="0.25">
      <c r="A4383" s="97" t="str">
        <f t="shared" si="476"/>
        <v>1</v>
      </c>
      <c r="B4383" s="98" t="str">
        <f t="shared" si="477"/>
        <v>9</v>
      </c>
      <c r="C4383" s="98" t="str">
        <f t="shared" si="478"/>
        <v>9</v>
      </c>
      <c r="D4383" s="98" t="str">
        <f t="shared" si="479"/>
        <v>9</v>
      </c>
      <c r="E4383" s="98" t="str">
        <f t="shared" si="480"/>
        <v>10</v>
      </c>
      <c r="F4383" s="98" t="str">
        <f t="shared" si="481"/>
        <v>0</v>
      </c>
      <c r="G4383" s="98" t="str">
        <f t="shared" si="482"/>
        <v>8</v>
      </c>
      <c r="H4383" s="99">
        <v>19991008</v>
      </c>
      <c r="I4383" s="100" t="s">
        <v>5096</v>
      </c>
      <c r="J4383" s="100" t="s">
        <v>154</v>
      </c>
      <c r="K4383" s="101" t="s">
        <v>155</v>
      </c>
    </row>
    <row r="4384" spans="1:11" ht="45" x14ac:dyDescent="0.25">
      <c r="A4384" s="97" t="str">
        <f t="shared" si="476"/>
        <v>1</v>
      </c>
      <c r="B4384" s="98" t="str">
        <f t="shared" si="477"/>
        <v>9</v>
      </c>
      <c r="C4384" s="98" t="str">
        <f t="shared" si="478"/>
        <v>9</v>
      </c>
      <c r="D4384" s="98" t="str">
        <f t="shared" si="479"/>
        <v>9</v>
      </c>
      <c r="E4384" s="98" t="str">
        <f t="shared" si="480"/>
        <v>11</v>
      </c>
      <c r="F4384" s="98" t="str">
        <f t="shared" si="481"/>
        <v>0</v>
      </c>
      <c r="G4384" s="98" t="str">
        <f t="shared" si="482"/>
        <v>0</v>
      </c>
      <c r="H4384" s="99">
        <v>19991100</v>
      </c>
      <c r="I4384" s="100" t="s">
        <v>5097</v>
      </c>
      <c r="J4384" s="100" t="s">
        <v>5098</v>
      </c>
      <c r="K4384" s="101" t="s">
        <v>144</v>
      </c>
    </row>
    <row r="4385" spans="1:11" x14ac:dyDescent="0.25">
      <c r="A4385" s="97" t="str">
        <f t="shared" si="476"/>
        <v>1</v>
      </c>
      <c r="B4385" s="98" t="str">
        <f t="shared" si="477"/>
        <v>9</v>
      </c>
      <c r="C4385" s="98" t="str">
        <f t="shared" si="478"/>
        <v>9</v>
      </c>
      <c r="D4385" s="98" t="str">
        <f t="shared" si="479"/>
        <v>9</v>
      </c>
      <c r="E4385" s="98" t="str">
        <f t="shared" si="480"/>
        <v>11</v>
      </c>
      <c r="F4385" s="98" t="str">
        <f t="shared" si="481"/>
        <v>0</v>
      </c>
      <c r="G4385" s="98" t="str">
        <f t="shared" si="482"/>
        <v>1</v>
      </c>
      <c r="H4385" s="99">
        <v>19991101</v>
      </c>
      <c r="I4385" s="100" t="s">
        <v>5099</v>
      </c>
      <c r="J4385" s="100" t="s">
        <v>154</v>
      </c>
      <c r="K4385" s="101" t="s">
        <v>155</v>
      </c>
    </row>
    <row r="4386" spans="1:11" x14ac:dyDescent="0.25">
      <c r="A4386" s="97" t="str">
        <f t="shared" si="476"/>
        <v>1</v>
      </c>
      <c r="B4386" s="98" t="str">
        <f t="shared" si="477"/>
        <v>9</v>
      </c>
      <c r="C4386" s="98" t="str">
        <f t="shared" si="478"/>
        <v>9</v>
      </c>
      <c r="D4386" s="98" t="str">
        <f t="shared" si="479"/>
        <v>9</v>
      </c>
      <c r="E4386" s="98" t="str">
        <f t="shared" si="480"/>
        <v>11</v>
      </c>
      <c r="F4386" s="98" t="str">
        <f t="shared" si="481"/>
        <v>0</v>
      </c>
      <c r="G4386" s="98" t="str">
        <f t="shared" si="482"/>
        <v>2</v>
      </c>
      <c r="H4386" s="99">
        <v>19991102</v>
      </c>
      <c r="I4386" s="100" t="s">
        <v>5100</v>
      </c>
      <c r="J4386" s="100" t="s">
        <v>154</v>
      </c>
      <c r="K4386" s="101" t="s">
        <v>155</v>
      </c>
    </row>
    <row r="4387" spans="1:11" x14ac:dyDescent="0.25">
      <c r="A4387" s="97" t="str">
        <f t="shared" si="476"/>
        <v>1</v>
      </c>
      <c r="B4387" s="98" t="str">
        <f t="shared" si="477"/>
        <v>9</v>
      </c>
      <c r="C4387" s="98" t="str">
        <f t="shared" si="478"/>
        <v>9</v>
      </c>
      <c r="D4387" s="98" t="str">
        <f t="shared" si="479"/>
        <v>9</v>
      </c>
      <c r="E4387" s="98" t="str">
        <f t="shared" si="480"/>
        <v>11</v>
      </c>
      <c r="F4387" s="98" t="str">
        <f t="shared" si="481"/>
        <v>0</v>
      </c>
      <c r="G4387" s="98" t="str">
        <f t="shared" si="482"/>
        <v>3</v>
      </c>
      <c r="H4387" s="99">
        <v>19991103</v>
      </c>
      <c r="I4387" s="100" t="s">
        <v>5101</v>
      </c>
      <c r="J4387" s="100" t="s">
        <v>154</v>
      </c>
      <c r="K4387" s="101" t="s">
        <v>155</v>
      </c>
    </row>
    <row r="4388" spans="1:11" x14ac:dyDescent="0.25">
      <c r="A4388" s="97" t="str">
        <f t="shared" si="476"/>
        <v>1</v>
      </c>
      <c r="B4388" s="98" t="str">
        <f t="shared" si="477"/>
        <v>9</v>
      </c>
      <c r="C4388" s="98" t="str">
        <f t="shared" si="478"/>
        <v>9</v>
      </c>
      <c r="D4388" s="98" t="str">
        <f t="shared" si="479"/>
        <v>9</v>
      </c>
      <c r="E4388" s="98" t="str">
        <f t="shared" si="480"/>
        <v>11</v>
      </c>
      <c r="F4388" s="98" t="str">
        <f t="shared" si="481"/>
        <v>0</v>
      </c>
      <c r="G4388" s="98" t="str">
        <f t="shared" si="482"/>
        <v>4</v>
      </c>
      <c r="H4388" s="99">
        <v>19991104</v>
      </c>
      <c r="I4388" s="100" t="s">
        <v>5102</v>
      </c>
      <c r="J4388" s="100" t="s">
        <v>154</v>
      </c>
      <c r="K4388" s="101" t="s">
        <v>155</v>
      </c>
    </row>
    <row r="4389" spans="1:11" x14ac:dyDescent="0.25">
      <c r="A4389" s="97" t="str">
        <f t="shared" si="476"/>
        <v>1</v>
      </c>
      <c r="B4389" s="98" t="str">
        <f t="shared" si="477"/>
        <v>9</v>
      </c>
      <c r="C4389" s="98" t="str">
        <f t="shared" si="478"/>
        <v>9</v>
      </c>
      <c r="D4389" s="98" t="str">
        <f t="shared" si="479"/>
        <v>9</v>
      </c>
      <c r="E4389" s="98" t="str">
        <f t="shared" si="480"/>
        <v>11</v>
      </c>
      <c r="F4389" s="98" t="str">
        <f t="shared" si="481"/>
        <v>0</v>
      </c>
      <c r="G4389" s="98" t="str">
        <f t="shared" si="482"/>
        <v>5</v>
      </c>
      <c r="H4389" s="99">
        <v>19991105</v>
      </c>
      <c r="I4389" s="100" t="s">
        <v>5103</v>
      </c>
      <c r="J4389" s="100" t="s">
        <v>154</v>
      </c>
      <c r="K4389" s="101" t="s">
        <v>155</v>
      </c>
    </row>
    <row r="4390" spans="1:11" x14ac:dyDescent="0.25">
      <c r="A4390" s="97" t="str">
        <f t="shared" si="476"/>
        <v>1</v>
      </c>
      <c r="B4390" s="98" t="str">
        <f t="shared" si="477"/>
        <v>9</v>
      </c>
      <c r="C4390" s="98" t="str">
        <f t="shared" si="478"/>
        <v>9</v>
      </c>
      <c r="D4390" s="98" t="str">
        <f t="shared" si="479"/>
        <v>9</v>
      </c>
      <c r="E4390" s="98" t="str">
        <f t="shared" si="480"/>
        <v>11</v>
      </c>
      <c r="F4390" s="98" t="str">
        <f t="shared" si="481"/>
        <v>0</v>
      </c>
      <c r="G4390" s="98" t="str">
        <f t="shared" si="482"/>
        <v>6</v>
      </c>
      <c r="H4390" s="99">
        <v>19991106</v>
      </c>
      <c r="I4390" s="100" t="s">
        <v>5104</v>
      </c>
      <c r="J4390" s="100" t="s">
        <v>154</v>
      </c>
      <c r="K4390" s="101" t="s">
        <v>155</v>
      </c>
    </row>
    <row r="4391" spans="1:11" x14ac:dyDescent="0.25">
      <c r="A4391" s="97" t="str">
        <f t="shared" si="476"/>
        <v>1</v>
      </c>
      <c r="B4391" s="98" t="str">
        <f t="shared" si="477"/>
        <v>9</v>
      </c>
      <c r="C4391" s="98" t="str">
        <f t="shared" si="478"/>
        <v>9</v>
      </c>
      <c r="D4391" s="98" t="str">
        <f t="shared" si="479"/>
        <v>9</v>
      </c>
      <c r="E4391" s="98" t="str">
        <f t="shared" si="480"/>
        <v>11</v>
      </c>
      <c r="F4391" s="98" t="str">
        <f t="shared" si="481"/>
        <v>0</v>
      </c>
      <c r="G4391" s="98" t="str">
        <f t="shared" si="482"/>
        <v>7</v>
      </c>
      <c r="H4391" s="99">
        <v>19991107</v>
      </c>
      <c r="I4391" s="100" t="s">
        <v>5105</v>
      </c>
      <c r="J4391" s="100" t="s">
        <v>154</v>
      </c>
      <c r="K4391" s="101" t="s">
        <v>155</v>
      </c>
    </row>
    <row r="4392" spans="1:11" x14ac:dyDescent="0.25">
      <c r="A4392" s="97" t="str">
        <f t="shared" si="476"/>
        <v>1</v>
      </c>
      <c r="B4392" s="98" t="str">
        <f t="shared" si="477"/>
        <v>9</v>
      </c>
      <c r="C4392" s="98" t="str">
        <f t="shared" si="478"/>
        <v>9</v>
      </c>
      <c r="D4392" s="98" t="str">
        <f t="shared" si="479"/>
        <v>9</v>
      </c>
      <c r="E4392" s="98" t="str">
        <f t="shared" si="480"/>
        <v>11</v>
      </c>
      <c r="F4392" s="98" t="str">
        <f t="shared" si="481"/>
        <v>0</v>
      </c>
      <c r="G4392" s="98" t="str">
        <f t="shared" si="482"/>
        <v>8</v>
      </c>
      <c r="H4392" s="99">
        <v>19991108</v>
      </c>
      <c r="I4392" s="100" t="s">
        <v>5106</v>
      </c>
      <c r="J4392" s="100" t="s">
        <v>154</v>
      </c>
      <c r="K4392" s="101" t="s">
        <v>155</v>
      </c>
    </row>
    <row r="4393" spans="1:11" ht="30" x14ac:dyDescent="0.25">
      <c r="A4393" s="97" t="str">
        <f t="shared" si="476"/>
        <v>1</v>
      </c>
      <c r="B4393" s="98" t="str">
        <f t="shared" si="477"/>
        <v>9</v>
      </c>
      <c r="C4393" s="98" t="str">
        <f t="shared" si="478"/>
        <v>9</v>
      </c>
      <c r="D4393" s="98" t="str">
        <f t="shared" si="479"/>
        <v>9</v>
      </c>
      <c r="E4393" s="98" t="str">
        <f t="shared" si="480"/>
        <v>12</v>
      </c>
      <c r="F4393" s="98" t="str">
        <f t="shared" si="481"/>
        <v>0</v>
      </c>
      <c r="G4393" s="98" t="str">
        <f t="shared" si="482"/>
        <v>0</v>
      </c>
      <c r="H4393" s="99">
        <v>19991200</v>
      </c>
      <c r="I4393" s="100" t="s">
        <v>5107</v>
      </c>
      <c r="J4393" s="100" t="s">
        <v>5108</v>
      </c>
      <c r="K4393" s="101" t="s">
        <v>144</v>
      </c>
    </row>
    <row r="4394" spans="1:11" ht="45" x14ac:dyDescent="0.25">
      <c r="A4394" s="97" t="str">
        <f t="shared" si="476"/>
        <v>1</v>
      </c>
      <c r="B4394" s="98" t="str">
        <f t="shared" si="477"/>
        <v>9</v>
      </c>
      <c r="C4394" s="98" t="str">
        <f t="shared" si="478"/>
        <v>9</v>
      </c>
      <c r="D4394" s="98" t="str">
        <f t="shared" si="479"/>
        <v>9</v>
      </c>
      <c r="E4394" s="98" t="str">
        <f t="shared" si="480"/>
        <v>12</v>
      </c>
      <c r="F4394" s="98" t="str">
        <f t="shared" si="481"/>
        <v>1</v>
      </c>
      <c r="G4394" s="98" t="str">
        <f t="shared" si="482"/>
        <v>0</v>
      </c>
      <c r="H4394" s="99">
        <v>19991210</v>
      </c>
      <c r="I4394" s="100" t="s">
        <v>5109</v>
      </c>
      <c r="J4394" s="100" t="s">
        <v>5110</v>
      </c>
      <c r="K4394" s="101" t="s">
        <v>144</v>
      </c>
    </row>
    <row r="4395" spans="1:11" x14ac:dyDescent="0.25">
      <c r="A4395" s="97" t="str">
        <f t="shared" si="476"/>
        <v>1</v>
      </c>
      <c r="B4395" s="98" t="str">
        <f t="shared" si="477"/>
        <v>9</v>
      </c>
      <c r="C4395" s="98" t="str">
        <f t="shared" si="478"/>
        <v>9</v>
      </c>
      <c r="D4395" s="98" t="str">
        <f t="shared" si="479"/>
        <v>9</v>
      </c>
      <c r="E4395" s="98" t="str">
        <f t="shared" si="480"/>
        <v>12</v>
      </c>
      <c r="F4395" s="98" t="str">
        <f t="shared" si="481"/>
        <v>1</v>
      </c>
      <c r="G4395" s="98" t="str">
        <f t="shared" si="482"/>
        <v>1</v>
      </c>
      <c r="H4395" s="99">
        <v>19991211</v>
      </c>
      <c r="I4395" s="100" t="s">
        <v>5111</v>
      </c>
      <c r="J4395" s="100" t="s">
        <v>154</v>
      </c>
      <c r="K4395" s="101" t="s">
        <v>155</v>
      </c>
    </row>
    <row r="4396" spans="1:11" x14ac:dyDescent="0.25">
      <c r="A4396" s="97" t="str">
        <f t="shared" si="476"/>
        <v>1</v>
      </c>
      <c r="B4396" s="98" t="str">
        <f t="shared" si="477"/>
        <v>9</v>
      </c>
      <c r="C4396" s="98" t="str">
        <f t="shared" si="478"/>
        <v>9</v>
      </c>
      <c r="D4396" s="98" t="str">
        <f t="shared" si="479"/>
        <v>9</v>
      </c>
      <c r="E4396" s="98" t="str">
        <f t="shared" si="480"/>
        <v>12</v>
      </c>
      <c r="F4396" s="98" t="str">
        <f t="shared" si="481"/>
        <v>1</v>
      </c>
      <c r="G4396" s="98" t="str">
        <f t="shared" si="482"/>
        <v>2</v>
      </c>
      <c r="H4396" s="99">
        <v>19991212</v>
      </c>
      <c r="I4396" s="100" t="s">
        <v>5112</v>
      </c>
      <c r="J4396" s="100" t="s">
        <v>154</v>
      </c>
      <c r="K4396" s="101" t="s">
        <v>155</v>
      </c>
    </row>
    <row r="4397" spans="1:11" x14ac:dyDescent="0.25">
      <c r="A4397" s="97" t="str">
        <f t="shared" si="476"/>
        <v>1</v>
      </c>
      <c r="B4397" s="98" t="str">
        <f t="shared" si="477"/>
        <v>9</v>
      </c>
      <c r="C4397" s="98" t="str">
        <f t="shared" si="478"/>
        <v>9</v>
      </c>
      <c r="D4397" s="98" t="str">
        <f t="shared" si="479"/>
        <v>9</v>
      </c>
      <c r="E4397" s="98" t="str">
        <f t="shared" si="480"/>
        <v>12</v>
      </c>
      <c r="F4397" s="98" t="str">
        <f t="shared" si="481"/>
        <v>1</v>
      </c>
      <c r="G4397" s="98" t="str">
        <f t="shared" si="482"/>
        <v>3</v>
      </c>
      <c r="H4397" s="99">
        <v>19991213</v>
      </c>
      <c r="I4397" s="100" t="s">
        <v>5113</v>
      </c>
      <c r="J4397" s="100" t="s">
        <v>154</v>
      </c>
      <c r="K4397" s="101" t="s">
        <v>155</v>
      </c>
    </row>
    <row r="4398" spans="1:11" ht="30" x14ac:dyDescent="0.25">
      <c r="A4398" s="97" t="str">
        <f t="shared" si="476"/>
        <v>1</v>
      </c>
      <c r="B4398" s="98" t="str">
        <f t="shared" si="477"/>
        <v>9</v>
      </c>
      <c r="C4398" s="98" t="str">
        <f t="shared" si="478"/>
        <v>9</v>
      </c>
      <c r="D4398" s="98" t="str">
        <f t="shared" si="479"/>
        <v>9</v>
      </c>
      <c r="E4398" s="98" t="str">
        <f t="shared" si="480"/>
        <v>12</v>
      </c>
      <c r="F4398" s="98" t="str">
        <f t="shared" si="481"/>
        <v>1</v>
      </c>
      <c r="G4398" s="98" t="str">
        <f t="shared" si="482"/>
        <v>4</v>
      </c>
      <c r="H4398" s="99">
        <v>19991214</v>
      </c>
      <c r="I4398" s="100" t="s">
        <v>5114</v>
      </c>
      <c r="J4398" s="100" t="s">
        <v>154</v>
      </c>
      <c r="K4398" s="101" t="s">
        <v>155</v>
      </c>
    </row>
    <row r="4399" spans="1:11" x14ac:dyDescent="0.25">
      <c r="A4399" s="97" t="str">
        <f t="shared" si="476"/>
        <v>1</v>
      </c>
      <c r="B4399" s="98" t="str">
        <f t="shared" si="477"/>
        <v>9</v>
      </c>
      <c r="C4399" s="98" t="str">
        <f t="shared" si="478"/>
        <v>9</v>
      </c>
      <c r="D4399" s="98" t="str">
        <f t="shared" si="479"/>
        <v>9</v>
      </c>
      <c r="E4399" s="98" t="str">
        <f t="shared" si="480"/>
        <v>12</v>
      </c>
      <c r="F4399" s="98" t="str">
        <f t="shared" si="481"/>
        <v>1</v>
      </c>
      <c r="G4399" s="98" t="str">
        <f t="shared" si="482"/>
        <v>5</v>
      </c>
      <c r="H4399" s="99">
        <v>19991215</v>
      </c>
      <c r="I4399" s="100" t="s">
        <v>5115</v>
      </c>
      <c r="J4399" s="100" t="s">
        <v>154</v>
      </c>
      <c r="K4399" s="101" t="s">
        <v>155</v>
      </c>
    </row>
    <row r="4400" spans="1:11" x14ac:dyDescent="0.25">
      <c r="A4400" s="97" t="str">
        <f t="shared" si="476"/>
        <v>1</v>
      </c>
      <c r="B4400" s="98" t="str">
        <f t="shared" si="477"/>
        <v>9</v>
      </c>
      <c r="C4400" s="98" t="str">
        <f t="shared" si="478"/>
        <v>9</v>
      </c>
      <c r="D4400" s="98" t="str">
        <f t="shared" si="479"/>
        <v>9</v>
      </c>
      <c r="E4400" s="98" t="str">
        <f t="shared" si="480"/>
        <v>12</v>
      </c>
      <c r="F4400" s="98" t="str">
        <f t="shared" si="481"/>
        <v>1</v>
      </c>
      <c r="G4400" s="98" t="str">
        <f t="shared" si="482"/>
        <v>6</v>
      </c>
      <c r="H4400" s="99">
        <v>19991216</v>
      </c>
      <c r="I4400" s="100" t="s">
        <v>5116</v>
      </c>
      <c r="J4400" s="100" t="s">
        <v>154</v>
      </c>
      <c r="K4400" s="101" t="s">
        <v>155</v>
      </c>
    </row>
    <row r="4401" spans="1:11" ht="30" x14ac:dyDescent="0.25">
      <c r="A4401" s="97" t="str">
        <f t="shared" si="476"/>
        <v>1</v>
      </c>
      <c r="B4401" s="98" t="str">
        <f t="shared" si="477"/>
        <v>9</v>
      </c>
      <c r="C4401" s="98" t="str">
        <f t="shared" si="478"/>
        <v>9</v>
      </c>
      <c r="D4401" s="98" t="str">
        <f t="shared" si="479"/>
        <v>9</v>
      </c>
      <c r="E4401" s="98" t="str">
        <f t="shared" si="480"/>
        <v>12</v>
      </c>
      <c r="F4401" s="98" t="str">
        <f t="shared" si="481"/>
        <v>1</v>
      </c>
      <c r="G4401" s="98" t="str">
        <f t="shared" si="482"/>
        <v>7</v>
      </c>
      <c r="H4401" s="99">
        <v>19991217</v>
      </c>
      <c r="I4401" s="100" t="s">
        <v>5117</v>
      </c>
      <c r="J4401" s="100" t="s">
        <v>154</v>
      </c>
      <c r="K4401" s="101" t="s">
        <v>155</v>
      </c>
    </row>
    <row r="4402" spans="1:11" ht="30" x14ac:dyDescent="0.25">
      <c r="A4402" s="97" t="str">
        <f t="shared" si="476"/>
        <v>1</v>
      </c>
      <c r="B4402" s="98" t="str">
        <f t="shared" si="477"/>
        <v>9</v>
      </c>
      <c r="C4402" s="98" t="str">
        <f t="shared" si="478"/>
        <v>9</v>
      </c>
      <c r="D4402" s="98" t="str">
        <f t="shared" si="479"/>
        <v>9</v>
      </c>
      <c r="E4402" s="98" t="str">
        <f t="shared" si="480"/>
        <v>12</v>
      </c>
      <c r="F4402" s="98" t="str">
        <f t="shared" si="481"/>
        <v>1</v>
      </c>
      <c r="G4402" s="98" t="str">
        <f t="shared" si="482"/>
        <v>8</v>
      </c>
      <c r="H4402" s="99">
        <v>19991218</v>
      </c>
      <c r="I4402" s="100" t="s">
        <v>5118</v>
      </c>
      <c r="J4402" s="100" t="s">
        <v>154</v>
      </c>
      <c r="K4402" s="101" t="s">
        <v>155</v>
      </c>
    </row>
    <row r="4403" spans="1:11" ht="60" x14ac:dyDescent="0.25">
      <c r="A4403" s="97" t="str">
        <f t="shared" si="476"/>
        <v>1</v>
      </c>
      <c r="B4403" s="98" t="str">
        <f t="shared" si="477"/>
        <v>9</v>
      </c>
      <c r="C4403" s="98" t="str">
        <f t="shared" si="478"/>
        <v>9</v>
      </c>
      <c r="D4403" s="98" t="str">
        <f t="shared" si="479"/>
        <v>9</v>
      </c>
      <c r="E4403" s="98" t="str">
        <f t="shared" si="480"/>
        <v>12</v>
      </c>
      <c r="F4403" s="98" t="str">
        <f t="shared" si="481"/>
        <v>2</v>
      </c>
      <c r="G4403" s="98" t="str">
        <f t="shared" si="482"/>
        <v>0</v>
      </c>
      <c r="H4403" s="99">
        <v>19991220</v>
      </c>
      <c r="I4403" s="100" t="s">
        <v>5119</v>
      </c>
      <c r="J4403" s="100" t="s">
        <v>5120</v>
      </c>
      <c r="K4403" s="101" t="s">
        <v>144</v>
      </c>
    </row>
    <row r="4404" spans="1:11" x14ac:dyDescent="0.25">
      <c r="A4404" s="97" t="str">
        <f t="shared" si="476"/>
        <v>1</v>
      </c>
      <c r="B4404" s="98" t="str">
        <f t="shared" si="477"/>
        <v>9</v>
      </c>
      <c r="C4404" s="98" t="str">
        <f t="shared" si="478"/>
        <v>9</v>
      </c>
      <c r="D4404" s="98" t="str">
        <f t="shared" si="479"/>
        <v>9</v>
      </c>
      <c r="E4404" s="98" t="str">
        <f t="shared" si="480"/>
        <v>12</v>
      </c>
      <c r="F4404" s="98" t="str">
        <f t="shared" si="481"/>
        <v>2</v>
      </c>
      <c r="G4404" s="98" t="str">
        <f t="shared" si="482"/>
        <v>1</v>
      </c>
      <c r="H4404" s="99">
        <v>19991221</v>
      </c>
      <c r="I4404" s="100" t="s">
        <v>5121</v>
      </c>
      <c r="J4404" s="100" t="s">
        <v>154</v>
      </c>
      <c r="K4404" s="101" t="s">
        <v>155</v>
      </c>
    </row>
    <row r="4405" spans="1:11" x14ac:dyDescent="0.25">
      <c r="A4405" s="97" t="str">
        <f t="shared" si="476"/>
        <v>1</v>
      </c>
      <c r="B4405" s="98" t="str">
        <f t="shared" si="477"/>
        <v>9</v>
      </c>
      <c r="C4405" s="98" t="str">
        <f t="shared" si="478"/>
        <v>9</v>
      </c>
      <c r="D4405" s="98" t="str">
        <f t="shared" si="479"/>
        <v>9</v>
      </c>
      <c r="E4405" s="98" t="str">
        <f t="shared" si="480"/>
        <v>12</v>
      </c>
      <c r="F4405" s="98" t="str">
        <f t="shared" si="481"/>
        <v>2</v>
      </c>
      <c r="G4405" s="98" t="str">
        <f t="shared" si="482"/>
        <v>2</v>
      </c>
      <c r="H4405" s="99">
        <v>19991222</v>
      </c>
      <c r="I4405" s="100" t="s">
        <v>5122</v>
      </c>
      <c r="J4405" s="100" t="s">
        <v>154</v>
      </c>
      <c r="K4405" s="101" t="s">
        <v>155</v>
      </c>
    </row>
    <row r="4406" spans="1:11" x14ac:dyDescent="0.25">
      <c r="A4406" s="97" t="str">
        <f t="shared" si="476"/>
        <v>1</v>
      </c>
      <c r="B4406" s="98" t="str">
        <f t="shared" si="477"/>
        <v>9</v>
      </c>
      <c r="C4406" s="98" t="str">
        <f t="shared" si="478"/>
        <v>9</v>
      </c>
      <c r="D4406" s="98" t="str">
        <f t="shared" si="479"/>
        <v>9</v>
      </c>
      <c r="E4406" s="98" t="str">
        <f t="shared" si="480"/>
        <v>12</v>
      </c>
      <c r="F4406" s="98" t="str">
        <f t="shared" si="481"/>
        <v>2</v>
      </c>
      <c r="G4406" s="98" t="str">
        <f t="shared" si="482"/>
        <v>3</v>
      </c>
      <c r="H4406" s="99">
        <v>19991223</v>
      </c>
      <c r="I4406" s="100" t="s">
        <v>5123</v>
      </c>
      <c r="J4406" s="100" t="s">
        <v>154</v>
      </c>
      <c r="K4406" s="101" t="s">
        <v>155</v>
      </c>
    </row>
    <row r="4407" spans="1:11" x14ac:dyDescent="0.25">
      <c r="A4407" s="97" t="str">
        <f t="shared" si="476"/>
        <v>1</v>
      </c>
      <c r="B4407" s="98" t="str">
        <f t="shared" si="477"/>
        <v>9</v>
      </c>
      <c r="C4407" s="98" t="str">
        <f t="shared" si="478"/>
        <v>9</v>
      </c>
      <c r="D4407" s="98" t="str">
        <f t="shared" si="479"/>
        <v>9</v>
      </c>
      <c r="E4407" s="98" t="str">
        <f t="shared" si="480"/>
        <v>12</v>
      </c>
      <c r="F4407" s="98" t="str">
        <f t="shared" si="481"/>
        <v>2</v>
      </c>
      <c r="G4407" s="98" t="str">
        <f t="shared" si="482"/>
        <v>4</v>
      </c>
      <c r="H4407" s="99">
        <v>19991224</v>
      </c>
      <c r="I4407" s="100" t="s">
        <v>5124</v>
      </c>
      <c r="J4407" s="100" t="s">
        <v>154</v>
      </c>
      <c r="K4407" s="101" t="s">
        <v>155</v>
      </c>
    </row>
    <row r="4408" spans="1:11" x14ac:dyDescent="0.25">
      <c r="A4408" s="97" t="str">
        <f t="shared" si="476"/>
        <v>1</v>
      </c>
      <c r="B4408" s="98" t="str">
        <f t="shared" si="477"/>
        <v>9</v>
      </c>
      <c r="C4408" s="98" t="str">
        <f t="shared" si="478"/>
        <v>9</v>
      </c>
      <c r="D4408" s="98" t="str">
        <f t="shared" si="479"/>
        <v>9</v>
      </c>
      <c r="E4408" s="98" t="str">
        <f t="shared" si="480"/>
        <v>12</v>
      </c>
      <c r="F4408" s="98" t="str">
        <f t="shared" si="481"/>
        <v>2</v>
      </c>
      <c r="G4408" s="98" t="str">
        <f t="shared" si="482"/>
        <v>5</v>
      </c>
      <c r="H4408" s="99">
        <v>19991225</v>
      </c>
      <c r="I4408" s="100" t="s">
        <v>5125</v>
      </c>
      <c r="J4408" s="100" t="s">
        <v>154</v>
      </c>
      <c r="K4408" s="101" t="s">
        <v>155</v>
      </c>
    </row>
    <row r="4409" spans="1:11" x14ac:dyDescent="0.25">
      <c r="A4409" s="97" t="str">
        <f t="shared" si="476"/>
        <v>1</v>
      </c>
      <c r="B4409" s="98" t="str">
        <f t="shared" si="477"/>
        <v>9</v>
      </c>
      <c r="C4409" s="98" t="str">
        <f t="shared" si="478"/>
        <v>9</v>
      </c>
      <c r="D4409" s="98" t="str">
        <f t="shared" si="479"/>
        <v>9</v>
      </c>
      <c r="E4409" s="98" t="str">
        <f t="shared" si="480"/>
        <v>12</v>
      </c>
      <c r="F4409" s="98" t="str">
        <f t="shared" si="481"/>
        <v>2</v>
      </c>
      <c r="G4409" s="98" t="str">
        <f t="shared" si="482"/>
        <v>6</v>
      </c>
      <c r="H4409" s="99">
        <v>19991226</v>
      </c>
      <c r="I4409" s="100" t="s">
        <v>5126</v>
      </c>
      <c r="J4409" s="100" t="s">
        <v>154</v>
      </c>
      <c r="K4409" s="101" t="s">
        <v>155</v>
      </c>
    </row>
    <row r="4410" spans="1:11" x14ac:dyDescent="0.25">
      <c r="A4410" s="97" t="str">
        <f t="shared" si="476"/>
        <v>1</v>
      </c>
      <c r="B4410" s="98" t="str">
        <f t="shared" si="477"/>
        <v>9</v>
      </c>
      <c r="C4410" s="98" t="str">
        <f t="shared" si="478"/>
        <v>9</v>
      </c>
      <c r="D4410" s="98" t="str">
        <f t="shared" si="479"/>
        <v>9</v>
      </c>
      <c r="E4410" s="98" t="str">
        <f t="shared" si="480"/>
        <v>12</v>
      </c>
      <c r="F4410" s="98" t="str">
        <f t="shared" si="481"/>
        <v>2</v>
      </c>
      <c r="G4410" s="98" t="str">
        <f t="shared" si="482"/>
        <v>7</v>
      </c>
      <c r="H4410" s="99">
        <v>19991227</v>
      </c>
      <c r="I4410" s="100" t="s">
        <v>5127</v>
      </c>
      <c r="J4410" s="100" t="s">
        <v>154</v>
      </c>
      <c r="K4410" s="101" t="s">
        <v>155</v>
      </c>
    </row>
    <row r="4411" spans="1:11" x14ac:dyDescent="0.25">
      <c r="A4411" s="97" t="str">
        <f t="shared" si="476"/>
        <v>1</v>
      </c>
      <c r="B4411" s="98" t="str">
        <f t="shared" si="477"/>
        <v>9</v>
      </c>
      <c r="C4411" s="98" t="str">
        <f t="shared" si="478"/>
        <v>9</v>
      </c>
      <c r="D4411" s="98" t="str">
        <f t="shared" si="479"/>
        <v>9</v>
      </c>
      <c r="E4411" s="98" t="str">
        <f t="shared" si="480"/>
        <v>12</v>
      </c>
      <c r="F4411" s="98" t="str">
        <f t="shared" si="481"/>
        <v>2</v>
      </c>
      <c r="G4411" s="98" t="str">
        <f t="shared" si="482"/>
        <v>8</v>
      </c>
      <c r="H4411" s="99">
        <v>19991228</v>
      </c>
      <c r="I4411" s="100" t="s">
        <v>5128</v>
      </c>
      <c r="J4411" s="100" t="s">
        <v>154</v>
      </c>
      <c r="K4411" s="101" t="s">
        <v>155</v>
      </c>
    </row>
    <row r="4412" spans="1:11" ht="30" x14ac:dyDescent="0.25">
      <c r="A4412" s="97" t="str">
        <f t="shared" si="476"/>
        <v>1</v>
      </c>
      <c r="B4412" s="98" t="str">
        <f t="shared" si="477"/>
        <v>9</v>
      </c>
      <c r="C4412" s="98" t="str">
        <f t="shared" si="478"/>
        <v>9</v>
      </c>
      <c r="D4412" s="98" t="str">
        <f t="shared" si="479"/>
        <v>9</v>
      </c>
      <c r="E4412" s="98" t="str">
        <f t="shared" si="480"/>
        <v>13</v>
      </c>
      <c r="F4412" s="98" t="str">
        <f t="shared" si="481"/>
        <v>0</v>
      </c>
      <c r="G4412" s="98" t="str">
        <f t="shared" si="482"/>
        <v>0</v>
      </c>
      <c r="H4412" s="99">
        <v>19991300</v>
      </c>
      <c r="I4412" s="100" t="s">
        <v>5129</v>
      </c>
      <c r="J4412" s="100" t="s">
        <v>5130</v>
      </c>
      <c r="K4412" s="101" t="s">
        <v>144</v>
      </c>
    </row>
    <row r="4413" spans="1:11" ht="60" x14ac:dyDescent="0.25">
      <c r="A4413" s="97" t="str">
        <f t="shared" si="476"/>
        <v>1</v>
      </c>
      <c r="B4413" s="98" t="str">
        <f t="shared" si="477"/>
        <v>9</v>
      </c>
      <c r="C4413" s="98" t="str">
        <f t="shared" si="478"/>
        <v>9</v>
      </c>
      <c r="D4413" s="98" t="str">
        <f t="shared" si="479"/>
        <v>9</v>
      </c>
      <c r="E4413" s="98" t="str">
        <f t="shared" si="480"/>
        <v>13</v>
      </c>
      <c r="F4413" s="98" t="str">
        <f t="shared" si="481"/>
        <v>1</v>
      </c>
      <c r="G4413" s="98" t="str">
        <f t="shared" si="482"/>
        <v>0</v>
      </c>
      <c r="H4413" s="99">
        <v>19991310</v>
      </c>
      <c r="I4413" s="100" t="s">
        <v>5131</v>
      </c>
      <c r="J4413" s="100" t="s">
        <v>5132</v>
      </c>
      <c r="K4413" s="101" t="s">
        <v>144</v>
      </c>
    </row>
    <row r="4414" spans="1:11" x14ac:dyDescent="0.25">
      <c r="A4414" s="97" t="str">
        <f t="shared" si="476"/>
        <v>1</v>
      </c>
      <c r="B4414" s="98" t="str">
        <f t="shared" si="477"/>
        <v>9</v>
      </c>
      <c r="C4414" s="98" t="str">
        <f t="shared" si="478"/>
        <v>9</v>
      </c>
      <c r="D4414" s="98" t="str">
        <f t="shared" si="479"/>
        <v>9</v>
      </c>
      <c r="E4414" s="98" t="str">
        <f t="shared" si="480"/>
        <v>13</v>
      </c>
      <c r="F4414" s="98" t="str">
        <f t="shared" si="481"/>
        <v>1</v>
      </c>
      <c r="G4414" s="98" t="str">
        <f t="shared" si="482"/>
        <v>1</v>
      </c>
      <c r="H4414" s="99">
        <v>19991311</v>
      </c>
      <c r="I4414" s="100" t="s">
        <v>5133</v>
      </c>
      <c r="J4414" s="100" t="s">
        <v>154</v>
      </c>
      <c r="K4414" s="101" t="s">
        <v>155</v>
      </c>
    </row>
    <row r="4415" spans="1:11" ht="30" x14ac:dyDescent="0.25">
      <c r="A4415" s="97" t="str">
        <f t="shared" si="476"/>
        <v>1</v>
      </c>
      <c r="B4415" s="98" t="str">
        <f t="shared" si="477"/>
        <v>9</v>
      </c>
      <c r="C4415" s="98" t="str">
        <f t="shared" si="478"/>
        <v>9</v>
      </c>
      <c r="D4415" s="98" t="str">
        <f t="shared" si="479"/>
        <v>9</v>
      </c>
      <c r="E4415" s="98" t="str">
        <f t="shared" si="480"/>
        <v>13</v>
      </c>
      <c r="F4415" s="98" t="str">
        <f t="shared" si="481"/>
        <v>1</v>
      </c>
      <c r="G4415" s="98" t="str">
        <f t="shared" si="482"/>
        <v>2</v>
      </c>
      <c r="H4415" s="99">
        <v>19991312</v>
      </c>
      <c r="I4415" s="100" t="s">
        <v>5134</v>
      </c>
      <c r="J4415" s="100" t="s">
        <v>154</v>
      </c>
      <c r="K4415" s="101" t="s">
        <v>155</v>
      </c>
    </row>
    <row r="4416" spans="1:11" x14ac:dyDescent="0.25">
      <c r="A4416" s="97" t="str">
        <f t="shared" si="476"/>
        <v>1</v>
      </c>
      <c r="B4416" s="98" t="str">
        <f t="shared" si="477"/>
        <v>9</v>
      </c>
      <c r="C4416" s="98" t="str">
        <f t="shared" si="478"/>
        <v>9</v>
      </c>
      <c r="D4416" s="98" t="str">
        <f t="shared" si="479"/>
        <v>9</v>
      </c>
      <c r="E4416" s="98" t="str">
        <f t="shared" si="480"/>
        <v>13</v>
      </c>
      <c r="F4416" s="98" t="str">
        <f t="shared" si="481"/>
        <v>1</v>
      </c>
      <c r="G4416" s="98" t="str">
        <f t="shared" si="482"/>
        <v>3</v>
      </c>
      <c r="H4416" s="99">
        <v>19991313</v>
      </c>
      <c r="I4416" s="100" t="s">
        <v>5135</v>
      </c>
      <c r="J4416" s="100" t="s">
        <v>154</v>
      </c>
      <c r="K4416" s="101" t="s">
        <v>155</v>
      </c>
    </row>
    <row r="4417" spans="1:11" ht="30" x14ac:dyDescent="0.25">
      <c r="A4417" s="97" t="str">
        <f t="shared" si="476"/>
        <v>1</v>
      </c>
      <c r="B4417" s="98" t="str">
        <f t="shared" si="477"/>
        <v>9</v>
      </c>
      <c r="C4417" s="98" t="str">
        <f t="shared" si="478"/>
        <v>9</v>
      </c>
      <c r="D4417" s="98" t="str">
        <f t="shared" si="479"/>
        <v>9</v>
      </c>
      <c r="E4417" s="98" t="str">
        <f t="shared" si="480"/>
        <v>13</v>
      </c>
      <c r="F4417" s="98" t="str">
        <f t="shared" si="481"/>
        <v>1</v>
      </c>
      <c r="G4417" s="98" t="str">
        <f t="shared" si="482"/>
        <v>4</v>
      </c>
      <c r="H4417" s="99">
        <v>19991314</v>
      </c>
      <c r="I4417" s="100" t="s">
        <v>5136</v>
      </c>
      <c r="J4417" s="100" t="s">
        <v>154</v>
      </c>
      <c r="K4417" s="101" t="s">
        <v>155</v>
      </c>
    </row>
    <row r="4418" spans="1:11" x14ac:dyDescent="0.25">
      <c r="A4418" s="97" t="str">
        <f t="shared" si="476"/>
        <v>1</v>
      </c>
      <c r="B4418" s="98" t="str">
        <f t="shared" si="477"/>
        <v>9</v>
      </c>
      <c r="C4418" s="98" t="str">
        <f t="shared" si="478"/>
        <v>9</v>
      </c>
      <c r="D4418" s="98" t="str">
        <f t="shared" si="479"/>
        <v>9</v>
      </c>
      <c r="E4418" s="98" t="str">
        <f t="shared" si="480"/>
        <v>13</v>
      </c>
      <c r="F4418" s="98" t="str">
        <f t="shared" si="481"/>
        <v>1</v>
      </c>
      <c r="G4418" s="98" t="str">
        <f t="shared" si="482"/>
        <v>5</v>
      </c>
      <c r="H4418" s="99">
        <v>19991315</v>
      </c>
      <c r="I4418" s="100" t="s">
        <v>5137</v>
      </c>
      <c r="J4418" s="100" t="s">
        <v>154</v>
      </c>
      <c r="K4418" s="101" t="s">
        <v>155</v>
      </c>
    </row>
    <row r="4419" spans="1:11" ht="30" x14ac:dyDescent="0.25">
      <c r="A4419" s="97" t="str">
        <f t="shared" si="476"/>
        <v>1</v>
      </c>
      <c r="B4419" s="98" t="str">
        <f t="shared" si="477"/>
        <v>9</v>
      </c>
      <c r="C4419" s="98" t="str">
        <f t="shared" si="478"/>
        <v>9</v>
      </c>
      <c r="D4419" s="98" t="str">
        <f t="shared" si="479"/>
        <v>9</v>
      </c>
      <c r="E4419" s="98" t="str">
        <f t="shared" si="480"/>
        <v>13</v>
      </c>
      <c r="F4419" s="98" t="str">
        <f t="shared" si="481"/>
        <v>1</v>
      </c>
      <c r="G4419" s="98" t="str">
        <f t="shared" si="482"/>
        <v>6</v>
      </c>
      <c r="H4419" s="99">
        <v>19991316</v>
      </c>
      <c r="I4419" s="100" t="s">
        <v>5138</v>
      </c>
      <c r="J4419" s="100" t="s">
        <v>154</v>
      </c>
      <c r="K4419" s="101" t="s">
        <v>155</v>
      </c>
    </row>
    <row r="4420" spans="1:11" ht="30" x14ac:dyDescent="0.25">
      <c r="A4420" s="97" t="str">
        <f t="shared" si="476"/>
        <v>1</v>
      </c>
      <c r="B4420" s="98" t="str">
        <f t="shared" si="477"/>
        <v>9</v>
      </c>
      <c r="C4420" s="98" t="str">
        <f t="shared" si="478"/>
        <v>9</v>
      </c>
      <c r="D4420" s="98" t="str">
        <f t="shared" si="479"/>
        <v>9</v>
      </c>
      <c r="E4420" s="98" t="str">
        <f t="shared" si="480"/>
        <v>13</v>
      </c>
      <c r="F4420" s="98" t="str">
        <f t="shared" si="481"/>
        <v>1</v>
      </c>
      <c r="G4420" s="98" t="str">
        <f t="shared" si="482"/>
        <v>7</v>
      </c>
      <c r="H4420" s="99">
        <v>19991317</v>
      </c>
      <c r="I4420" s="100" t="s">
        <v>5139</v>
      </c>
      <c r="J4420" s="100" t="s">
        <v>154</v>
      </c>
      <c r="K4420" s="101" t="s">
        <v>155</v>
      </c>
    </row>
    <row r="4421" spans="1:11" ht="30" x14ac:dyDescent="0.25">
      <c r="A4421" s="97" t="str">
        <f t="shared" si="476"/>
        <v>1</v>
      </c>
      <c r="B4421" s="98" t="str">
        <f t="shared" si="477"/>
        <v>9</v>
      </c>
      <c r="C4421" s="98" t="str">
        <f t="shared" si="478"/>
        <v>9</v>
      </c>
      <c r="D4421" s="98" t="str">
        <f t="shared" si="479"/>
        <v>9</v>
      </c>
      <c r="E4421" s="98" t="str">
        <f t="shared" si="480"/>
        <v>13</v>
      </c>
      <c r="F4421" s="98" t="str">
        <f t="shared" si="481"/>
        <v>1</v>
      </c>
      <c r="G4421" s="98" t="str">
        <f t="shared" si="482"/>
        <v>8</v>
      </c>
      <c r="H4421" s="99">
        <v>19991318</v>
      </c>
      <c r="I4421" s="100" t="s">
        <v>5140</v>
      </c>
      <c r="J4421" s="100" t="s">
        <v>154</v>
      </c>
      <c r="K4421" s="101" t="s">
        <v>155</v>
      </c>
    </row>
    <row r="4422" spans="1:11" ht="45" x14ac:dyDescent="0.25">
      <c r="A4422" s="97" t="str">
        <f t="shared" si="476"/>
        <v>1</v>
      </c>
      <c r="B4422" s="98" t="str">
        <f t="shared" si="477"/>
        <v>9</v>
      </c>
      <c r="C4422" s="98" t="str">
        <f t="shared" si="478"/>
        <v>9</v>
      </c>
      <c r="D4422" s="98" t="str">
        <f t="shared" si="479"/>
        <v>9</v>
      </c>
      <c r="E4422" s="98" t="str">
        <f t="shared" si="480"/>
        <v>15</v>
      </c>
      <c r="F4422" s="98" t="str">
        <f t="shared" si="481"/>
        <v>0</v>
      </c>
      <c r="G4422" s="98" t="str">
        <f t="shared" si="482"/>
        <v>0</v>
      </c>
      <c r="H4422" s="99">
        <v>19991500</v>
      </c>
      <c r="I4422" s="100" t="s">
        <v>5141</v>
      </c>
      <c r="J4422" s="100" t="s">
        <v>5142</v>
      </c>
      <c r="K4422" s="101" t="s">
        <v>144</v>
      </c>
    </row>
    <row r="4423" spans="1:11" ht="30" x14ac:dyDescent="0.25">
      <c r="A4423" s="97" t="str">
        <f t="shared" ref="A4423:A4486" si="483">MID($H4423,1,1)</f>
        <v>1</v>
      </c>
      <c r="B4423" s="98" t="str">
        <f t="shared" ref="B4423:B4486" si="484">MID($H4423,2,1)</f>
        <v>9</v>
      </c>
      <c r="C4423" s="98" t="str">
        <f t="shared" ref="C4423:C4486" si="485">MID($H4423,3,1)</f>
        <v>9</v>
      </c>
      <c r="D4423" s="98" t="str">
        <f t="shared" ref="D4423:D4486" si="486">MID($H4423,4,1)</f>
        <v>9</v>
      </c>
      <c r="E4423" s="98" t="str">
        <f t="shared" ref="E4423:E4486" si="487">MID($H4423,5,2)</f>
        <v>15</v>
      </c>
      <c r="F4423" s="98" t="str">
        <f t="shared" ref="F4423:F4486" si="488">MID($H4423,7,1)</f>
        <v>0</v>
      </c>
      <c r="G4423" s="98" t="str">
        <f t="shared" ref="G4423:G4486" si="489">MID($H4423,8,1)</f>
        <v>1</v>
      </c>
      <c r="H4423" s="99">
        <v>19991501</v>
      </c>
      <c r="I4423" s="100" t="s">
        <v>5143</v>
      </c>
      <c r="J4423" s="100" t="s">
        <v>154</v>
      </c>
      <c r="K4423" s="101" t="s">
        <v>155</v>
      </c>
    </row>
    <row r="4424" spans="1:11" ht="30" x14ac:dyDescent="0.25">
      <c r="A4424" s="97" t="str">
        <f t="shared" si="483"/>
        <v>1</v>
      </c>
      <c r="B4424" s="98" t="str">
        <f t="shared" si="484"/>
        <v>9</v>
      </c>
      <c r="C4424" s="98" t="str">
        <f t="shared" si="485"/>
        <v>9</v>
      </c>
      <c r="D4424" s="98" t="str">
        <f t="shared" si="486"/>
        <v>9</v>
      </c>
      <c r="E4424" s="98" t="str">
        <f t="shared" si="487"/>
        <v>15</v>
      </c>
      <c r="F4424" s="98" t="str">
        <f t="shared" si="488"/>
        <v>0</v>
      </c>
      <c r="G4424" s="98" t="str">
        <f t="shared" si="489"/>
        <v>2</v>
      </c>
      <c r="H4424" s="99">
        <v>19991502</v>
      </c>
      <c r="I4424" s="100" t="s">
        <v>5144</v>
      </c>
      <c r="J4424" s="100" t="s">
        <v>154</v>
      </c>
      <c r="K4424" s="101" t="s">
        <v>155</v>
      </c>
    </row>
    <row r="4425" spans="1:11" ht="30" x14ac:dyDescent="0.25">
      <c r="A4425" s="97" t="str">
        <f t="shared" si="483"/>
        <v>1</v>
      </c>
      <c r="B4425" s="98" t="str">
        <f t="shared" si="484"/>
        <v>9</v>
      </c>
      <c r="C4425" s="98" t="str">
        <f t="shared" si="485"/>
        <v>9</v>
      </c>
      <c r="D4425" s="98" t="str">
        <f t="shared" si="486"/>
        <v>9</v>
      </c>
      <c r="E4425" s="98" t="str">
        <f t="shared" si="487"/>
        <v>15</v>
      </c>
      <c r="F4425" s="98" t="str">
        <f t="shared" si="488"/>
        <v>0</v>
      </c>
      <c r="G4425" s="98" t="str">
        <f t="shared" si="489"/>
        <v>3</v>
      </c>
      <c r="H4425" s="99">
        <v>19991503</v>
      </c>
      <c r="I4425" s="100" t="s">
        <v>5145</v>
      </c>
      <c r="J4425" s="100" t="s">
        <v>154</v>
      </c>
      <c r="K4425" s="101" t="s">
        <v>155</v>
      </c>
    </row>
    <row r="4426" spans="1:11" ht="30" x14ac:dyDescent="0.25">
      <c r="A4426" s="97" t="str">
        <f t="shared" si="483"/>
        <v>1</v>
      </c>
      <c r="B4426" s="98" t="str">
        <f t="shared" si="484"/>
        <v>9</v>
      </c>
      <c r="C4426" s="98" t="str">
        <f t="shared" si="485"/>
        <v>9</v>
      </c>
      <c r="D4426" s="98" t="str">
        <f t="shared" si="486"/>
        <v>9</v>
      </c>
      <c r="E4426" s="98" t="str">
        <f t="shared" si="487"/>
        <v>15</v>
      </c>
      <c r="F4426" s="98" t="str">
        <f t="shared" si="488"/>
        <v>0</v>
      </c>
      <c r="G4426" s="98" t="str">
        <f t="shared" si="489"/>
        <v>4</v>
      </c>
      <c r="H4426" s="99">
        <v>19991504</v>
      </c>
      <c r="I4426" s="100" t="s">
        <v>5146</v>
      </c>
      <c r="J4426" s="100" t="s">
        <v>154</v>
      </c>
      <c r="K4426" s="101" t="s">
        <v>155</v>
      </c>
    </row>
    <row r="4427" spans="1:11" ht="30" x14ac:dyDescent="0.25">
      <c r="A4427" s="97" t="str">
        <f t="shared" si="483"/>
        <v>1</v>
      </c>
      <c r="B4427" s="98" t="str">
        <f t="shared" si="484"/>
        <v>9</v>
      </c>
      <c r="C4427" s="98" t="str">
        <f t="shared" si="485"/>
        <v>9</v>
      </c>
      <c r="D4427" s="98" t="str">
        <f t="shared" si="486"/>
        <v>9</v>
      </c>
      <c r="E4427" s="98" t="str">
        <f t="shared" si="487"/>
        <v>15</v>
      </c>
      <c r="F4427" s="98" t="str">
        <f t="shared" si="488"/>
        <v>0</v>
      </c>
      <c r="G4427" s="98" t="str">
        <f t="shared" si="489"/>
        <v>5</v>
      </c>
      <c r="H4427" s="99">
        <v>19991505</v>
      </c>
      <c r="I4427" s="100" t="s">
        <v>5147</v>
      </c>
      <c r="J4427" s="100" t="s">
        <v>154</v>
      </c>
      <c r="K4427" s="101" t="s">
        <v>155</v>
      </c>
    </row>
    <row r="4428" spans="1:11" ht="30" x14ac:dyDescent="0.25">
      <c r="A4428" s="97" t="str">
        <f t="shared" si="483"/>
        <v>1</v>
      </c>
      <c r="B4428" s="98" t="str">
        <f t="shared" si="484"/>
        <v>9</v>
      </c>
      <c r="C4428" s="98" t="str">
        <f t="shared" si="485"/>
        <v>9</v>
      </c>
      <c r="D4428" s="98" t="str">
        <f t="shared" si="486"/>
        <v>9</v>
      </c>
      <c r="E4428" s="98" t="str">
        <f t="shared" si="487"/>
        <v>15</v>
      </c>
      <c r="F4428" s="98" t="str">
        <f t="shared" si="488"/>
        <v>0</v>
      </c>
      <c r="G4428" s="98" t="str">
        <f t="shared" si="489"/>
        <v>6</v>
      </c>
      <c r="H4428" s="99">
        <v>19991506</v>
      </c>
      <c r="I4428" s="100" t="s">
        <v>5148</v>
      </c>
      <c r="J4428" s="100" t="s">
        <v>154</v>
      </c>
      <c r="K4428" s="101" t="s">
        <v>155</v>
      </c>
    </row>
    <row r="4429" spans="1:11" ht="30" x14ac:dyDescent="0.25">
      <c r="A4429" s="97" t="str">
        <f t="shared" si="483"/>
        <v>1</v>
      </c>
      <c r="B4429" s="98" t="str">
        <f t="shared" si="484"/>
        <v>9</v>
      </c>
      <c r="C4429" s="98" t="str">
        <f t="shared" si="485"/>
        <v>9</v>
      </c>
      <c r="D4429" s="98" t="str">
        <f t="shared" si="486"/>
        <v>9</v>
      </c>
      <c r="E4429" s="98" t="str">
        <f t="shared" si="487"/>
        <v>15</v>
      </c>
      <c r="F4429" s="98" t="str">
        <f t="shared" si="488"/>
        <v>0</v>
      </c>
      <c r="G4429" s="98" t="str">
        <f t="shared" si="489"/>
        <v>7</v>
      </c>
      <c r="H4429" s="99">
        <v>19991507</v>
      </c>
      <c r="I4429" s="100" t="s">
        <v>5149</v>
      </c>
      <c r="J4429" s="100" t="s">
        <v>154</v>
      </c>
      <c r="K4429" s="101" t="s">
        <v>155</v>
      </c>
    </row>
    <row r="4430" spans="1:11" ht="30" x14ac:dyDescent="0.25">
      <c r="A4430" s="97" t="str">
        <f t="shared" si="483"/>
        <v>1</v>
      </c>
      <c r="B4430" s="98" t="str">
        <f t="shared" si="484"/>
        <v>9</v>
      </c>
      <c r="C4430" s="98" t="str">
        <f t="shared" si="485"/>
        <v>9</v>
      </c>
      <c r="D4430" s="98" t="str">
        <f t="shared" si="486"/>
        <v>9</v>
      </c>
      <c r="E4430" s="98" t="str">
        <f t="shared" si="487"/>
        <v>15</v>
      </c>
      <c r="F4430" s="98" t="str">
        <f t="shared" si="488"/>
        <v>0</v>
      </c>
      <c r="G4430" s="98" t="str">
        <f t="shared" si="489"/>
        <v>8</v>
      </c>
      <c r="H4430" s="99">
        <v>19991508</v>
      </c>
      <c r="I4430" s="100" t="s">
        <v>5150</v>
      </c>
      <c r="J4430" s="100" t="s">
        <v>154</v>
      </c>
      <c r="K4430" s="101" t="s">
        <v>155</v>
      </c>
    </row>
    <row r="4431" spans="1:11" x14ac:dyDescent="0.25">
      <c r="A4431" s="97" t="str">
        <f t="shared" si="483"/>
        <v>1</v>
      </c>
      <c r="B4431" s="98" t="str">
        <f t="shared" si="484"/>
        <v>9</v>
      </c>
      <c r="C4431" s="98" t="str">
        <f t="shared" si="485"/>
        <v>9</v>
      </c>
      <c r="D4431" s="98" t="str">
        <f t="shared" si="486"/>
        <v>9</v>
      </c>
      <c r="E4431" s="98" t="str">
        <f t="shared" si="487"/>
        <v>16</v>
      </c>
      <c r="F4431" s="98" t="str">
        <f t="shared" si="488"/>
        <v>0</v>
      </c>
      <c r="G4431" s="98" t="str">
        <f t="shared" si="489"/>
        <v>0</v>
      </c>
      <c r="H4431" s="99">
        <v>19991600</v>
      </c>
      <c r="I4431" s="100" t="s">
        <v>5151</v>
      </c>
      <c r="J4431" s="100" t="s">
        <v>5152</v>
      </c>
      <c r="K4431" s="101" t="s">
        <v>144</v>
      </c>
    </row>
    <row r="4432" spans="1:11" x14ac:dyDescent="0.25">
      <c r="A4432" s="97" t="str">
        <f t="shared" si="483"/>
        <v>1</v>
      </c>
      <c r="B4432" s="98" t="str">
        <f t="shared" si="484"/>
        <v>9</v>
      </c>
      <c r="C4432" s="98" t="str">
        <f t="shared" si="485"/>
        <v>9</v>
      </c>
      <c r="D4432" s="98" t="str">
        <f t="shared" si="486"/>
        <v>9</v>
      </c>
      <c r="E4432" s="98" t="str">
        <f t="shared" si="487"/>
        <v>16</v>
      </c>
      <c r="F4432" s="98" t="str">
        <f t="shared" si="488"/>
        <v>1</v>
      </c>
      <c r="G4432" s="98" t="str">
        <f t="shared" si="489"/>
        <v>0</v>
      </c>
      <c r="H4432" s="99">
        <v>19991610</v>
      </c>
      <c r="I4432" s="100" t="s">
        <v>5153</v>
      </c>
      <c r="J4432" s="100" t="s">
        <v>5154</v>
      </c>
      <c r="K4432" s="101" t="s">
        <v>144</v>
      </c>
    </row>
    <row r="4433" spans="1:11" x14ac:dyDescent="0.25">
      <c r="A4433" s="97" t="str">
        <f t="shared" si="483"/>
        <v>1</v>
      </c>
      <c r="B4433" s="98" t="str">
        <f t="shared" si="484"/>
        <v>9</v>
      </c>
      <c r="C4433" s="98" t="str">
        <f t="shared" si="485"/>
        <v>9</v>
      </c>
      <c r="D4433" s="98" t="str">
        <f t="shared" si="486"/>
        <v>9</v>
      </c>
      <c r="E4433" s="98" t="str">
        <f t="shared" si="487"/>
        <v>16</v>
      </c>
      <c r="F4433" s="98" t="str">
        <f t="shared" si="488"/>
        <v>1</v>
      </c>
      <c r="G4433" s="98" t="str">
        <f t="shared" si="489"/>
        <v>1</v>
      </c>
      <c r="H4433" s="99">
        <v>19991611</v>
      </c>
      <c r="I4433" s="100" t="s">
        <v>5155</v>
      </c>
      <c r="J4433" s="100" t="s">
        <v>154</v>
      </c>
      <c r="K4433" s="101" t="s">
        <v>155</v>
      </c>
    </row>
    <row r="4434" spans="1:11" x14ac:dyDescent="0.25">
      <c r="A4434" s="97" t="str">
        <f t="shared" si="483"/>
        <v>1</v>
      </c>
      <c r="B4434" s="98" t="str">
        <f t="shared" si="484"/>
        <v>9</v>
      </c>
      <c r="C4434" s="98" t="str">
        <f t="shared" si="485"/>
        <v>9</v>
      </c>
      <c r="D4434" s="98" t="str">
        <f t="shared" si="486"/>
        <v>9</v>
      </c>
      <c r="E4434" s="98" t="str">
        <f t="shared" si="487"/>
        <v>16</v>
      </c>
      <c r="F4434" s="98" t="str">
        <f t="shared" si="488"/>
        <v>1</v>
      </c>
      <c r="G4434" s="98" t="str">
        <f t="shared" si="489"/>
        <v>2</v>
      </c>
      <c r="H4434" s="99">
        <v>19991612</v>
      </c>
      <c r="I4434" s="100" t="s">
        <v>5156</v>
      </c>
      <c r="J4434" s="100" t="s">
        <v>154</v>
      </c>
      <c r="K4434" s="101" t="s">
        <v>155</v>
      </c>
    </row>
    <row r="4435" spans="1:11" x14ac:dyDescent="0.25">
      <c r="A4435" s="97" t="str">
        <f t="shared" si="483"/>
        <v>1</v>
      </c>
      <c r="B4435" s="98" t="str">
        <f t="shared" si="484"/>
        <v>9</v>
      </c>
      <c r="C4435" s="98" t="str">
        <f t="shared" si="485"/>
        <v>9</v>
      </c>
      <c r="D4435" s="98" t="str">
        <f t="shared" si="486"/>
        <v>9</v>
      </c>
      <c r="E4435" s="98" t="str">
        <f t="shared" si="487"/>
        <v>16</v>
      </c>
      <c r="F4435" s="98" t="str">
        <f t="shared" si="488"/>
        <v>1</v>
      </c>
      <c r="G4435" s="98" t="str">
        <f t="shared" si="489"/>
        <v>3</v>
      </c>
      <c r="H4435" s="99">
        <v>19991613</v>
      </c>
      <c r="I4435" s="100" t="s">
        <v>5157</v>
      </c>
      <c r="J4435" s="100" t="s">
        <v>154</v>
      </c>
      <c r="K4435" s="101" t="s">
        <v>155</v>
      </c>
    </row>
    <row r="4436" spans="1:11" ht="30" x14ac:dyDescent="0.25">
      <c r="A4436" s="97" t="str">
        <f t="shared" si="483"/>
        <v>1</v>
      </c>
      <c r="B4436" s="98" t="str">
        <f t="shared" si="484"/>
        <v>9</v>
      </c>
      <c r="C4436" s="98" t="str">
        <f t="shared" si="485"/>
        <v>9</v>
      </c>
      <c r="D4436" s="98" t="str">
        <f t="shared" si="486"/>
        <v>9</v>
      </c>
      <c r="E4436" s="98" t="str">
        <f t="shared" si="487"/>
        <v>16</v>
      </c>
      <c r="F4436" s="98" t="str">
        <f t="shared" si="488"/>
        <v>1</v>
      </c>
      <c r="G4436" s="98" t="str">
        <f t="shared" si="489"/>
        <v>4</v>
      </c>
      <c r="H4436" s="99">
        <v>19991614</v>
      </c>
      <c r="I4436" s="100" t="s">
        <v>5158</v>
      </c>
      <c r="J4436" s="100" t="s">
        <v>154</v>
      </c>
      <c r="K4436" s="101" t="s">
        <v>155</v>
      </c>
    </row>
    <row r="4437" spans="1:11" x14ac:dyDescent="0.25">
      <c r="A4437" s="97" t="str">
        <f t="shared" si="483"/>
        <v>1</v>
      </c>
      <c r="B4437" s="98" t="str">
        <f t="shared" si="484"/>
        <v>9</v>
      </c>
      <c r="C4437" s="98" t="str">
        <f t="shared" si="485"/>
        <v>9</v>
      </c>
      <c r="D4437" s="98" t="str">
        <f t="shared" si="486"/>
        <v>9</v>
      </c>
      <c r="E4437" s="98" t="str">
        <f t="shared" si="487"/>
        <v>16</v>
      </c>
      <c r="F4437" s="98" t="str">
        <f t="shared" si="488"/>
        <v>1</v>
      </c>
      <c r="G4437" s="98" t="str">
        <f t="shared" si="489"/>
        <v>5</v>
      </c>
      <c r="H4437" s="99">
        <v>19991615</v>
      </c>
      <c r="I4437" s="100" t="s">
        <v>5159</v>
      </c>
      <c r="J4437" s="100" t="s">
        <v>154</v>
      </c>
      <c r="K4437" s="101" t="s">
        <v>155</v>
      </c>
    </row>
    <row r="4438" spans="1:11" x14ac:dyDescent="0.25">
      <c r="A4438" s="97" t="str">
        <f t="shared" si="483"/>
        <v>1</v>
      </c>
      <c r="B4438" s="98" t="str">
        <f t="shared" si="484"/>
        <v>9</v>
      </c>
      <c r="C4438" s="98" t="str">
        <f t="shared" si="485"/>
        <v>9</v>
      </c>
      <c r="D4438" s="98" t="str">
        <f t="shared" si="486"/>
        <v>9</v>
      </c>
      <c r="E4438" s="98" t="str">
        <f t="shared" si="487"/>
        <v>16</v>
      </c>
      <c r="F4438" s="98" t="str">
        <f t="shared" si="488"/>
        <v>1</v>
      </c>
      <c r="G4438" s="98" t="str">
        <f t="shared" si="489"/>
        <v>6</v>
      </c>
      <c r="H4438" s="99">
        <v>19991616</v>
      </c>
      <c r="I4438" s="100" t="s">
        <v>5160</v>
      </c>
      <c r="J4438" s="100" t="s">
        <v>154</v>
      </c>
      <c r="K4438" s="101" t="s">
        <v>155</v>
      </c>
    </row>
    <row r="4439" spans="1:11" ht="30" x14ac:dyDescent="0.25">
      <c r="A4439" s="97" t="str">
        <f t="shared" si="483"/>
        <v>1</v>
      </c>
      <c r="B4439" s="98" t="str">
        <f t="shared" si="484"/>
        <v>9</v>
      </c>
      <c r="C4439" s="98" t="str">
        <f t="shared" si="485"/>
        <v>9</v>
      </c>
      <c r="D4439" s="98" t="str">
        <f t="shared" si="486"/>
        <v>9</v>
      </c>
      <c r="E4439" s="98" t="str">
        <f t="shared" si="487"/>
        <v>16</v>
      </c>
      <c r="F4439" s="98" t="str">
        <f t="shared" si="488"/>
        <v>1</v>
      </c>
      <c r="G4439" s="98" t="str">
        <f t="shared" si="489"/>
        <v>7</v>
      </c>
      <c r="H4439" s="99">
        <v>19991617</v>
      </c>
      <c r="I4439" s="100" t="s">
        <v>5161</v>
      </c>
      <c r="J4439" s="100" t="s">
        <v>154</v>
      </c>
      <c r="K4439" s="101" t="s">
        <v>155</v>
      </c>
    </row>
    <row r="4440" spans="1:11" x14ac:dyDescent="0.25">
      <c r="A4440" s="97" t="str">
        <f t="shared" si="483"/>
        <v>1</v>
      </c>
      <c r="B4440" s="98" t="str">
        <f t="shared" si="484"/>
        <v>9</v>
      </c>
      <c r="C4440" s="98" t="str">
        <f t="shared" si="485"/>
        <v>9</v>
      </c>
      <c r="D4440" s="98" t="str">
        <f t="shared" si="486"/>
        <v>9</v>
      </c>
      <c r="E4440" s="98" t="str">
        <f t="shared" si="487"/>
        <v>16</v>
      </c>
      <c r="F4440" s="98" t="str">
        <f t="shared" si="488"/>
        <v>1</v>
      </c>
      <c r="G4440" s="98" t="str">
        <f t="shared" si="489"/>
        <v>8</v>
      </c>
      <c r="H4440" s="99">
        <v>19991618</v>
      </c>
      <c r="I4440" s="100" t="s">
        <v>5162</v>
      </c>
      <c r="J4440" s="100" t="s">
        <v>154</v>
      </c>
      <c r="K4440" s="101" t="s">
        <v>155</v>
      </c>
    </row>
    <row r="4441" spans="1:11" ht="30" x14ac:dyDescent="0.25">
      <c r="A4441" s="97" t="str">
        <f t="shared" si="483"/>
        <v>1</v>
      </c>
      <c r="B4441" s="98" t="str">
        <f t="shared" si="484"/>
        <v>9</v>
      </c>
      <c r="C4441" s="98" t="str">
        <f t="shared" si="485"/>
        <v>9</v>
      </c>
      <c r="D4441" s="98" t="str">
        <f t="shared" si="486"/>
        <v>9</v>
      </c>
      <c r="E4441" s="98" t="str">
        <f t="shared" si="487"/>
        <v>17</v>
      </c>
      <c r="F4441" s="98" t="str">
        <f t="shared" si="488"/>
        <v>0</v>
      </c>
      <c r="G4441" s="98" t="str">
        <f t="shared" si="489"/>
        <v>0</v>
      </c>
      <c r="H4441" s="99">
        <v>19991700</v>
      </c>
      <c r="I4441" s="100" t="s">
        <v>5163</v>
      </c>
      <c r="J4441" s="100" t="s">
        <v>5164</v>
      </c>
      <c r="K4441" s="101" t="s">
        <v>144</v>
      </c>
    </row>
    <row r="4442" spans="1:11" ht="30" x14ac:dyDescent="0.25">
      <c r="A4442" s="97" t="str">
        <f t="shared" si="483"/>
        <v>1</v>
      </c>
      <c r="B4442" s="98" t="str">
        <f t="shared" si="484"/>
        <v>9</v>
      </c>
      <c r="C4442" s="98" t="str">
        <f t="shared" si="485"/>
        <v>9</v>
      </c>
      <c r="D4442" s="98" t="str">
        <f t="shared" si="486"/>
        <v>9</v>
      </c>
      <c r="E4442" s="98" t="str">
        <f t="shared" si="487"/>
        <v>17</v>
      </c>
      <c r="F4442" s="98" t="str">
        <f t="shared" si="488"/>
        <v>0</v>
      </c>
      <c r="G4442" s="98" t="str">
        <f t="shared" si="489"/>
        <v>1</v>
      </c>
      <c r="H4442" s="99">
        <v>19991701</v>
      </c>
      <c r="I4442" s="100" t="s">
        <v>5165</v>
      </c>
      <c r="J4442" s="100" t="s">
        <v>154</v>
      </c>
      <c r="K4442" s="101" t="s">
        <v>155</v>
      </c>
    </row>
    <row r="4443" spans="1:11" ht="30" x14ac:dyDescent="0.25">
      <c r="A4443" s="97" t="str">
        <f t="shared" si="483"/>
        <v>1</v>
      </c>
      <c r="B4443" s="98" t="str">
        <f t="shared" si="484"/>
        <v>9</v>
      </c>
      <c r="C4443" s="98" t="str">
        <f t="shared" si="485"/>
        <v>9</v>
      </c>
      <c r="D4443" s="98" t="str">
        <f t="shared" si="486"/>
        <v>9</v>
      </c>
      <c r="E4443" s="98" t="str">
        <f t="shared" si="487"/>
        <v>17</v>
      </c>
      <c r="F4443" s="98" t="str">
        <f t="shared" si="488"/>
        <v>0</v>
      </c>
      <c r="G4443" s="98" t="str">
        <f t="shared" si="489"/>
        <v>2</v>
      </c>
      <c r="H4443" s="99">
        <v>19991702</v>
      </c>
      <c r="I4443" s="100" t="s">
        <v>5166</v>
      </c>
      <c r="J4443" s="100" t="s">
        <v>154</v>
      </c>
      <c r="K4443" s="101" t="s">
        <v>155</v>
      </c>
    </row>
    <row r="4444" spans="1:11" ht="30" x14ac:dyDescent="0.25">
      <c r="A4444" s="97" t="str">
        <f t="shared" si="483"/>
        <v>1</v>
      </c>
      <c r="B4444" s="98" t="str">
        <f t="shared" si="484"/>
        <v>9</v>
      </c>
      <c r="C4444" s="98" t="str">
        <f t="shared" si="485"/>
        <v>9</v>
      </c>
      <c r="D4444" s="98" t="str">
        <f t="shared" si="486"/>
        <v>9</v>
      </c>
      <c r="E4444" s="98" t="str">
        <f t="shared" si="487"/>
        <v>17</v>
      </c>
      <c r="F4444" s="98" t="str">
        <f t="shared" si="488"/>
        <v>0</v>
      </c>
      <c r="G4444" s="98" t="str">
        <f t="shared" si="489"/>
        <v>3</v>
      </c>
      <c r="H4444" s="99">
        <v>19991703</v>
      </c>
      <c r="I4444" s="100" t="s">
        <v>5167</v>
      </c>
      <c r="J4444" s="100" t="s">
        <v>154</v>
      </c>
      <c r="K4444" s="101" t="s">
        <v>155</v>
      </c>
    </row>
    <row r="4445" spans="1:11" ht="30" x14ac:dyDescent="0.25">
      <c r="A4445" s="97" t="str">
        <f t="shared" si="483"/>
        <v>1</v>
      </c>
      <c r="B4445" s="98" t="str">
        <f t="shared" si="484"/>
        <v>9</v>
      </c>
      <c r="C4445" s="98" t="str">
        <f t="shared" si="485"/>
        <v>9</v>
      </c>
      <c r="D4445" s="98" t="str">
        <f t="shared" si="486"/>
        <v>9</v>
      </c>
      <c r="E4445" s="98" t="str">
        <f t="shared" si="487"/>
        <v>17</v>
      </c>
      <c r="F4445" s="98" t="str">
        <f t="shared" si="488"/>
        <v>0</v>
      </c>
      <c r="G4445" s="98" t="str">
        <f t="shared" si="489"/>
        <v>4</v>
      </c>
      <c r="H4445" s="99">
        <v>19991704</v>
      </c>
      <c r="I4445" s="100" t="s">
        <v>5168</v>
      </c>
      <c r="J4445" s="100" t="s">
        <v>154</v>
      </c>
      <c r="K4445" s="101" t="s">
        <v>155</v>
      </c>
    </row>
    <row r="4446" spans="1:11" ht="30" x14ac:dyDescent="0.25">
      <c r="A4446" s="97" t="str">
        <f t="shared" si="483"/>
        <v>1</v>
      </c>
      <c r="B4446" s="98" t="str">
        <f t="shared" si="484"/>
        <v>9</v>
      </c>
      <c r="C4446" s="98" t="str">
        <f t="shared" si="485"/>
        <v>9</v>
      </c>
      <c r="D4446" s="98" t="str">
        <f t="shared" si="486"/>
        <v>9</v>
      </c>
      <c r="E4446" s="98" t="str">
        <f t="shared" si="487"/>
        <v>17</v>
      </c>
      <c r="F4446" s="98" t="str">
        <f t="shared" si="488"/>
        <v>0</v>
      </c>
      <c r="G4446" s="98" t="str">
        <f t="shared" si="489"/>
        <v>5</v>
      </c>
      <c r="H4446" s="99">
        <v>19991705</v>
      </c>
      <c r="I4446" s="100" t="s">
        <v>5169</v>
      </c>
      <c r="J4446" s="100" t="s">
        <v>154</v>
      </c>
      <c r="K4446" s="101" t="s">
        <v>155</v>
      </c>
    </row>
    <row r="4447" spans="1:11" ht="30" x14ac:dyDescent="0.25">
      <c r="A4447" s="97" t="str">
        <f t="shared" si="483"/>
        <v>1</v>
      </c>
      <c r="B4447" s="98" t="str">
        <f t="shared" si="484"/>
        <v>9</v>
      </c>
      <c r="C4447" s="98" t="str">
        <f t="shared" si="485"/>
        <v>9</v>
      </c>
      <c r="D4447" s="98" t="str">
        <f t="shared" si="486"/>
        <v>9</v>
      </c>
      <c r="E4447" s="98" t="str">
        <f t="shared" si="487"/>
        <v>17</v>
      </c>
      <c r="F4447" s="98" t="str">
        <f t="shared" si="488"/>
        <v>0</v>
      </c>
      <c r="G4447" s="98" t="str">
        <f t="shared" si="489"/>
        <v>6</v>
      </c>
      <c r="H4447" s="99">
        <v>19991706</v>
      </c>
      <c r="I4447" s="100" t="s">
        <v>5170</v>
      </c>
      <c r="J4447" s="100" t="s">
        <v>154</v>
      </c>
      <c r="K4447" s="101" t="s">
        <v>155</v>
      </c>
    </row>
    <row r="4448" spans="1:11" ht="30" x14ac:dyDescent="0.25">
      <c r="A4448" s="97" t="str">
        <f t="shared" si="483"/>
        <v>1</v>
      </c>
      <c r="B4448" s="98" t="str">
        <f t="shared" si="484"/>
        <v>9</v>
      </c>
      <c r="C4448" s="98" t="str">
        <f t="shared" si="485"/>
        <v>9</v>
      </c>
      <c r="D4448" s="98" t="str">
        <f t="shared" si="486"/>
        <v>9</v>
      </c>
      <c r="E4448" s="98" t="str">
        <f t="shared" si="487"/>
        <v>17</v>
      </c>
      <c r="F4448" s="98" t="str">
        <f t="shared" si="488"/>
        <v>0</v>
      </c>
      <c r="G4448" s="98" t="str">
        <f t="shared" si="489"/>
        <v>7</v>
      </c>
      <c r="H4448" s="99">
        <v>19991707</v>
      </c>
      <c r="I4448" s="100" t="s">
        <v>5171</v>
      </c>
      <c r="J4448" s="100" t="s">
        <v>154</v>
      </c>
      <c r="K4448" s="101" t="s">
        <v>155</v>
      </c>
    </row>
    <row r="4449" spans="1:11" ht="30" x14ac:dyDescent="0.25">
      <c r="A4449" s="97" t="str">
        <f t="shared" si="483"/>
        <v>1</v>
      </c>
      <c r="B4449" s="98" t="str">
        <f t="shared" si="484"/>
        <v>9</v>
      </c>
      <c r="C4449" s="98" t="str">
        <f t="shared" si="485"/>
        <v>9</v>
      </c>
      <c r="D4449" s="98" t="str">
        <f t="shared" si="486"/>
        <v>9</v>
      </c>
      <c r="E4449" s="98" t="str">
        <f t="shared" si="487"/>
        <v>17</v>
      </c>
      <c r="F4449" s="98" t="str">
        <f t="shared" si="488"/>
        <v>0</v>
      </c>
      <c r="G4449" s="98" t="str">
        <f t="shared" si="489"/>
        <v>8</v>
      </c>
      <c r="H4449" s="99">
        <v>19991708</v>
      </c>
      <c r="I4449" s="100" t="s">
        <v>5172</v>
      </c>
      <c r="J4449" s="100" t="s">
        <v>154</v>
      </c>
      <c r="K4449" s="101" t="s">
        <v>155</v>
      </c>
    </row>
    <row r="4450" spans="1:11" x14ac:dyDescent="0.25">
      <c r="A4450" s="97" t="str">
        <f t="shared" si="483"/>
        <v>1</v>
      </c>
      <c r="B4450" s="98" t="str">
        <f t="shared" si="484"/>
        <v>9</v>
      </c>
      <c r="C4450" s="98" t="str">
        <f t="shared" si="485"/>
        <v>9</v>
      </c>
      <c r="D4450" s="98" t="str">
        <f t="shared" si="486"/>
        <v>9</v>
      </c>
      <c r="E4450" s="98" t="str">
        <f t="shared" si="487"/>
        <v>99</v>
      </c>
      <c r="F4450" s="98" t="str">
        <f t="shared" si="488"/>
        <v>0</v>
      </c>
      <c r="G4450" s="98" t="str">
        <f t="shared" si="489"/>
        <v>0</v>
      </c>
      <c r="H4450" s="99">
        <v>19999900</v>
      </c>
      <c r="I4450" s="100" t="s">
        <v>5173</v>
      </c>
      <c r="J4450" s="100" t="s">
        <v>5174</v>
      </c>
      <c r="K4450" s="101" t="s">
        <v>144</v>
      </c>
    </row>
    <row r="4451" spans="1:11" ht="30" x14ac:dyDescent="0.25">
      <c r="A4451" s="97" t="str">
        <f t="shared" si="483"/>
        <v>1</v>
      </c>
      <c r="B4451" s="98" t="str">
        <f t="shared" si="484"/>
        <v>9</v>
      </c>
      <c r="C4451" s="98" t="str">
        <f t="shared" si="485"/>
        <v>9</v>
      </c>
      <c r="D4451" s="98" t="str">
        <f t="shared" si="486"/>
        <v>9</v>
      </c>
      <c r="E4451" s="98" t="str">
        <f t="shared" si="487"/>
        <v>99</v>
      </c>
      <c r="F4451" s="98" t="str">
        <f t="shared" si="488"/>
        <v>1</v>
      </c>
      <c r="G4451" s="98" t="str">
        <f t="shared" si="489"/>
        <v>0</v>
      </c>
      <c r="H4451" s="99">
        <v>19999910</v>
      </c>
      <c r="I4451" s="100" t="s">
        <v>5175</v>
      </c>
      <c r="J4451" s="100" t="s">
        <v>5176</v>
      </c>
      <c r="K4451" s="101" t="s">
        <v>144</v>
      </c>
    </row>
    <row r="4452" spans="1:11" x14ac:dyDescent="0.25">
      <c r="A4452" s="97" t="str">
        <f t="shared" si="483"/>
        <v>1</v>
      </c>
      <c r="B4452" s="98" t="str">
        <f t="shared" si="484"/>
        <v>9</v>
      </c>
      <c r="C4452" s="98" t="str">
        <f t="shared" si="485"/>
        <v>9</v>
      </c>
      <c r="D4452" s="98" t="str">
        <f t="shared" si="486"/>
        <v>9</v>
      </c>
      <c r="E4452" s="98" t="str">
        <f t="shared" si="487"/>
        <v>99</v>
      </c>
      <c r="F4452" s="98" t="str">
        <f t="shared" si="488"/>
        <v>1</v>
      </c>
      <c r="G4452" s="98" t="str">
        <f t="shared" si="489"/>
        <v>1</v>
      </c>
      <c r="H4452" s="99">
        <v>19999911</v>
      </c>
      <c r="I4452" s="100" t="s">
        <v>5177</v>
      </c>
      <c r="J4452" s="100" t="s">
        <v>154</v>
      </c>
      <c r="K4452" s="101" t="s">
        <v>155</v>
      </c>
    </row>
    <row r="4453" spans="1:11" x14ac:dyDescent="0.25">
      <c r="A4453" s="97" t="str">
        <f t="shared" si="483"/>
        <v>1</v>
      </c>
      <c r="B4453" s="98" t="str">
        <f t="shared" si="484"/>
        <v>9</v>
      </c>
      <c r="C4453" s="98" t="str">
        <f t="shared" si="485"/>
        <v>9</v>
      </c>
      <c r="D4453" s="98" t="str">
        <f t="shared" si="486"/>
        <v>9</v>
      </c>
      <c r="E4453" s="98" t="str">
        <f t="shared" si="487"/>
        <v>99</v>
      </c>
      <c r="F4453" s="98" t="str">
        <f t="shared" si="488"/>
        <v>1</v>
      </c>
      <c r="G4453" s="98" t="str">
        <f t="shared" si="489"/>
        <v>2</v>
      </c>
      <c r="H4453" s="99">
        <v>19999912</v>
      </c>
      <c r="I4453" s="100" t="s">
        <v>5178</v>
      </c>
      <c r="J4453" s="100" t="s">
        <v>154</v>
      </c>
      <c r="K4453" s="101" t="s">
        <v>155</v>
      </c>
    </row>
    <row r="4454" spans="1:11" x14ac:dyDescent="0.25">
      <c r="A4454" s="97" t="str">
        <f t="shared" si="483"/>
        <v>1</v>
      </c>
      <c r="B4454" s="98" t="str">
        <f t="shared" si="484"/>
        <v>9</v>
      </c>
      <c r="C4454" s="98" t="str">
        <f t="shared" si="485"/>
        <v>9</v>
      </c>
      <c r="D4454" s="98" t="str">
        <f t="shared" si="486"/>
        <v>9</v>
      </c>
      <c r="E4454" s="98" t="str">
        <f t="shared" si="487"/>
        <v>99</v>
      </c>
      <c r="F4454" s="98" t="str">
        <f t="shared" si="488"/>
        <v>1</v>
      </c>
      <c r="G4454" s="98" t="str">
        <f t="shared" si="489"/>
        <v>3</v>
      </c>
      <c r="H4454" s="99">
        <v>19999913</v>
      </c>
      <c r="I4454" s="100" t="s">
        <v>5179</v>
      </c>
      <c r="J4454" s="100" t="s">
        <v>154</v>
      </c>
      <c r="K4454" s="101" t="s">
        <v>155</v>
      </c>
    </row>
    <row r="4455" spans="1:11" ht="30" x14ac:dyDescent="0.25">
      <c r="A4455" s="97" t="str">
        <f t="shared" si="483"/>
        <v>1</v>
      </c>
      <c r="B4455" s="98" t="str">
        <f t="shared" si="484"/>
        <v>9</v>
      </c>
      <c r="C4455" s="98" t="str">
        <f t="shared" si="485"/>
        <v>9</v>
      </c>
      <c r="D4455" s="98" t="str">
        <f t="shared" si="486"/>
        <v>9</v>
      </c>
      <c r="E4455" s="98" t="str">
        <f t="shared" si="487"/>
        <v>99</v>
      </c>
      <c r="F4455" s="98" t="str">
        <f t="shared" si="488"/>
        <v>1</v>
      </c>
      <c r="G4455" s="98" t="str">
        <f t="shared" si="489"/>
        <v>4</v>
      </c>
      <c r="H4455" s="99">
        <v>19999914</v>
      </c>
      <c r="I4455" s="100" t="s">
        <v>5180</v>
      </c>
      <c r="J4455" s="100" t="s">
        <v>154</v>
      </c>
      <c r="K4455" s="101" t="s">
        <v>155</v>
      </c>
    </row>
    <row r="4456" spans="1:11" x14ac:dyDescent="0.25">
      <c r="A4456" s="97" t="str">
        <f t="shared" si="483"/>
        <v>1</v>
      </c>
      <c r="B4456" s="98" t="str">
        <f t="shared" si="484"/>
        <v>9</v>
      </c>
      <c r="C4456" s="98" t="str">
        <f t="shared" si="485"/>
        <v>9</v>
      </c>
      <c r="D4456" s="98" t="str">
        <f t="shared" si="486"/>
        <v>9</v>
      </c>
      <c r="E4456" s="98" t="str">
        <f t="shared" si="487"/>
        <v>99</v>
      </c>
      <c r="F4456" s="98" t="str">
        <f t="shared" si="488"/>
        <v>1</v>
      </c>
      <c r="G4456" s="98" t="str">
        <f t="shared" si="489"/>
        <v>5</v>
      </c>
      <c r="H4456" s="99">
        <v>19999915</v>
      </c>
      <c r="I4456" s="100" t="s">
        <v>5181</v>
      </c>
      <c r="J4456" s="100" t="s">
        <v>154</v>
      </c>
      <c r="K4456" s="101" t="s">
        <v>155</v>
      </c>
    </row>
    <row r="4457" spans="1:11" x14ac:dyDescent="0.25">
      <c r="A4457" s="97" t="str">
        <f t="shared" si="483"/>
        <v>1</v>
      </c>
      <c r="B4457" s="98" t="str">
        <f t="shared" si="484"/>
        <v>9</v>
      </c>
      <c r="C4457" s="98" t="str">
        <f t="shared" si="485"/>
        <v>9</v>
      </c>
      <c r="D4457" s="98" t="str">
        <f t="shared" si="486"/>
        <v>9</v>
      </c>
      <c r="E4457" s="98" t="str">
        <f t="shared" si="487"/>
        <v>99</v>
      </c>
      <c r="F4457" s="98" t="str">
        <f t="shared" si="488"/>
        <v>1</v>
      </c>
      <c r="G4457" s="98" t="str">
        <f t="shared" si="489"/>
        <v>6</v>
      </c>
      <c r="H4457" s="99">
        <v>19999916</v>
      </c>
      <c r="I4457" s="100" t="s">
        <v>5182</v>
      </c>
      <c r="J4457" s="100" t="s">
        <v>154</v>
      </c>
      <c r="K4457" s="101" t="s">
        <v>155</v>
      </c>
    </row>
    <row r="4458" spans="1:11" ht="30" x14ac:dyDescent="0.25">
      <c r="A4458" s="97" t="str">
        <f t="shared" si="483"/>
        <v>1</v>
      </c>
      <c r="B4458" s="98" t="str">
        <f t="shared" si="484"/>
        <v>9</v>
      </c>
      <c r="C4458" s="98" t="str">
        <f t="shared" si="485"/>
        <v>9</v>
      </c>
      <c r="D4458" s="98" t="str">
        <f t="shared" si="486"/>
        <v>9</v>
      </c>
      <c r="E4458" s="98" t="str">
        <f t="shared" si="487"/>
        <v>99</v>
      </c>
      <c r="F4458" s="98" t="str">
        <f t="shared" si="488"/>
        <v>1</v>
      </c>
      <c r="G4458" s="98" t="str">
        <f t="shared" si="489"/>
        <v>7</v>
      </c>
      <c r="H4458" s="99">
        <v>19999917</v>
      </c>
      <c r="I4458" s="100" t="s">
        <v>5183</v>
      </c>
      <c r="J4458" s="100" t="s">
        <v>154</v>
      </c>
      <c r="K4458" s="101" t="s">
        <v>155</v>
      </c>
    </row>
    <row r="4459" spans="1:11" x14ac:dyDescent="0.25">
      <c r="A4459" s="97" t="str">
        <f t="shared" si="483"/>
        <v>1</v>
      </c>
      <c r="B4459" s="98" t="str">
        <f t="shared" si="484"/>
        <v>9</v>
      </c>
      <c r="C4459" s="98" t="str">
        <f t="shared" si="485"/>
        <v>9</v>
      </c>
      <c r="D4459" s="98" t="str">
        <f t="shared" si="486"/>
        <v>9</v>
      </c>
      <c r="E4459" s="98" t="str">
        <f t="shared" si="487"/>
        <v>99</v>
      </c>
      <c r="F4459" s="98" t="str">
        <f t="shared" si="488"/>
        <v>1</v>
      </c>
      <c r="G4459" s="98" t="str">
        <f t="shared" si="489"/>
        <v>8</v>
      </c>
      <c r="H4459" s="99">
        <v>19999918</v>
      </c>
      <c r="I4459" s="100" t="s">
        <v>5184</v>
      </c>
      <c r="J4459" s="100" t="s">
        <v>154</v>
      </c>
      <c r="K4459" s="101" t="s">
        <v>155</v>
      </c>
    </row>
    <row r="4460" spans="1:11" x14ac:dyDescent="0.25">
      <c r="A4460" s="97" t="str">
        <f t="shared" si="483"/>
        <v>1</v>
      </c>
      <c r="B4460" s="98" t="str">
        <f t="shared" si="484"/>
        <v>9</v>
      </c>
      <c r="C4460" s="98" t="str">
        <f t="shared" si="485"/>
        <v>9</v>
      </c>
      <c r="D4460" s="98" t="str">
        <f t="shared" si="486"/>
        <v>9</v>
      </c>
      <c r="E4460" s="98" t="str">
        <f t="shared" si="487"/>
        <v>99</v>
      </c>
      <c r="F4460" s="98" t="str">
        <f t="shared" si="488"/>
        <v>2</v>
      </c>
      <c r="G4460" s="98" t="str">
        <f t="shared" si="489"/>
        <v>0</v>
      </c>
      <c r="H4460" s="99">
        <v>19999920</v>
      </c>
      <c r="I4460" s="100" t="s">
        <v>5185</v>
      </c>
      <c r="J4460" s="100" t="s">
        <v>5186</v>
      </c>
      <c r="K4460" s="101" t="s">
        <v>144</v>
      </c>
    </row>
    <row r="4461" spans="1:11" ht="30" x14ac:dyDescent="0.25">
      <c r="A4461" s="97" t="str">
        <f t="shared" si="483"/>
        <v>1</v>
      </c>
      <c r="B4461" s="98" t="str">
        <f t="shared" si="484"/>
        <v>9</v>
      </c>
      <c r="C4461" s="98" t="str">
        <f t="shared" si="485"/>
        <v>9</v>
      </c>
      <c r="D4461" s="98" t="str">
        <f t="shared" si="486"/>
        <v>9</v>
      </c>
      <c r="E4461" s="98" t="str">
        <f t="shared" si="487"/>
        <v>99</v>
      </c>
      <c r="F4461" s="98" t="str">
        <f t="shared" si="488"/>
        <v>2</v>
      </c>
      <c r="G4461" s="98" t="str">
        <f t="shared" si="489"/>
        <v>1</v>
      </c>
      <c r="H4461" s="99">
        <v>19999921</v>
      </c>
      <c r="I4461" s="100" t="s">
        <v>5187</v>
      </c>
      <c r="J4461" s="100" t="s">
        <v>154</v>
      </c>
      <c r="K4461" s="101" t="s">
        <v>155</v>
      </c>
    </row>
    <row r="4462" spans="1:11" ht="30" x14ac:dyDescent="0.25">
      <c r="A4462" s="97" t="str">
        <f t="shared" si="483"/>
        <v>1</v>
      </c>
      <c r="B4462" s="98" t="str">
        <f t="shared" si="484"/>
        <v>9</v>
      </c>
      <c r="C4462" s="98" t="str">
        <f t="shared" si="485"/>
        <v>9</v>
      </c>
      <c r="D4462" s="98" t="str">
        <f t="shared" si="486"/>
        <v>9</v>
      </c>
      <c r="E4462" s="98" t="str">
        <f t="shared" si="487"/>
        <v>99</v>
      </c>
      <c r="F4462" s="98" t="str">
        <f t="shared" si="488"/>
        <v>2</v>
      </c>
      <c r="G4462" s="98" t="str">
        <f t="shared" si="489"/>
        <v>2</v>
      </c>
      <c r="H4462" s="99">
        <v>19999922</v>
      </c>
      <c r="I4462" s="100" t="s">
        <v>5188</v>
      </c>
      <c r="J4462" s="100" t="s">
        <v>154</v>
      </c>
      <c r="K4462" s="101" t="s">
        <v>155</v>
      </c>
    </row>
    <row r="4463" spans="1:11" ht="30" x14ac:dyDescent="0.25">
      <c r="A4463" s="97" t="str">
        <f t="shared" si="483"/>
        <v>1</v>
      </c>
      <c r="B4463" s="98" t="str">
        <f t="shared" si="484"/>
        <v>9</v>
      </c>
      <c r="C4463" s="98" t="str">
        <f t="shared" si="485"/>
        <v>9</v>
      </c>
      <c r="D4463" s="98" t="str">
        <f t="shared" si="486"/>
        <v>9</v>
      </c>
      <c r="E4463" s="98" t="str">
        <f t="shared" si="487"/>
        <v>99</v>
      </c>
      <c r="F4463" s="98" t="str">
        <f t="shared" si="488"/>
        <v>2</v>
      </c>
      <c r="G4463" s="98" t="str">
        <f t="shared" si="489"/>
        <v>3</v>
      </c>
      <c r="H4463" s="99">
        <v>19999923</v>
      </c>
      <c r="I4463" s="100" t="s">
        <v>5189</v>
      </c>
      <c r="J4463" s="100" t="s">
        <v>154</v>
      </c>
      <c r="K4463" s="101" t="s">
        <v>155</v>
      </c>
    </row>
    <row r="4464" spans="1:11" ht="30" x14ac:dyDescent="0.25">
      <c r="A4464" s="97" t="str">
        <f t="shared" si="483"/>
        <v>1</v>
      </c>
      <c r="B4464" s="98" t="str">
        <f t="shared" si="484"/>
        <v>9</v>
      </c>
      <c r="C4464" s="98" t="str">
        <f t="shared" si="485"/>
        <v>9</v>
      </c>
      <c r="D4464" s="98" t="str">
        <f t="shared" si="486"/>
        <v>9</v>
      </c>
      <c r="E4464" s="98" t="str">
        <f t="shared" si="487"/>
        <v>99</v>
      </c>
      <c r="F4464" s="98" t="str">
        <f t="shared" si="488"/>
        <v>2</v>
      </c>
      <c r="G4464" s="98" t="str">
        <f t="shared" si="489"/>
        <v>4</v>
      </c>
      <c r="H4464" s="99">
        <v>19999924</v>
      </c>
      <c r="I4464" s="100" t="s">
        <v>5190</v>
      </c>
      <c r="J4464" s="100" t="s">
        <v>154</v>
      </c>
      <c r="K4464" s="101" t="s">
        <v>155</v>
      </c>
    </row>
    <row r="4465" spans="1:11" ht="30" x14ac:dyDescent="0.25">
      <c r="A4465" s="97" t="str">
        <f t="shared" si="483"/>
        <v>1</v>
      </c>
      <c r="B4465" s="98" t="str">
        <f t="shared" si="484"/>
        <v>9</v>
      </c>
      <c r="C4465" s="98" t="str">
        <f t="shared" si="485"/>
        <v>9</v>
      </c>
      <c r="D4465" s="98" t="str">
        <f t="shared" si="486"/>
        <v>9</v>
      </c>
      <c r="E4465" s="98" t="str">
        <f t="shared" si="487"/>
        <v>99</v>
      </c>
      <c r="F4465" s="98" t="str">
        <f t="shared" si="488"/>
        <v>2</v>
      </c>
      <c r="G4465" s="98" t="str">
        <f t="shared" si="489"/>
        <v>5</v>
      </c>
      <c r="H4465" s="99">
        <v>19999925</v>
      </c>
      <c r="I4465" s="100" t="s">
        <v>5191</v>
      </c>
      <c r="J4465" s="100" t="s">
        <v>154</v>
      </c>
      <c r="K4465" s="101" t="s">
        <v>155</v>
      </c>
    </row>
    <row r="4466" spans="1:11" ht="30" x14ac:dyDescent="0.25">
      <c r="A4466" s="97" t="str">
        <f t="shared" si="483"/>
        <v>1</v>
      </c>
      <c r="B4466" s="98" t="str">
        <f t="shared" si="484"/>
        <v>9</v>
      </c>
      <c r="C4466" s="98" t="str">
        <f t="shared" si="485"/>
        <v>9</v>
      </c>
      <c r="D4466" s="98" t="str">
        <f t="shared" si="486"/>
        <v>9</v>
      </c>
      <c r="E4466" s="98" t="str">
        <f t="shared" si="487"/>
        <v>99</v>
      </c>
      <c r="F4466" s="98" t="str">
        <f t="shared" si="488"/>
        <v>2</v>
      </c>
      <c r="G4466" s="98" t="str">
        <f t="shared" si="489"/>
        <v>6</v>
      </c>
      <c r="H4466" s="99">
        <v>19999926</v>
      </c>
      <c r="I4466" s="100" t="s">
        <v>5192</v>
      </c>
      <c r="J4466" s="100" t="s">
        <v>154</v>
      </c>
      <c r="K4466" s="101" t="s">
        <v>155</v>
      </c>
    </row>
    <row r="4467" spans="1:11" ht="30" x14ac:dyDescent="0.25">
      <c r="A4467" s="97" t="str">
        <f t="shared" si="483"/>
        <v>1</v>
      </c>
      <c r="B4467" s="98" t="str">
        <f t="shared" si="484"/>
        <v>9</v>
      </c>
      <c r="C4467" s="98" t="str">
        <f t="shared" si="485"/>
        <v>9</v>
      </c>
      <c r="D4467" s="98" t="str">
        <f t="shared" si="486"/>
        <v>9</v>
      </c>
      <c r="E4467" s="98" t="str">
        <f t="shared" si="487"/>
        <v>99</v>
      </c>
      <c r="F4467" s="98" t="str">
        <f t="shared" si="488"/>
        <v>2</v>
      </c>
      <c r="G4467" s="98" t="str">
        <f t="shared" si="489"/>
        <v>7</v>
      </c>
      <c r="H4467" s="99">
        <v>19999927</v>
      </c>
      <c r="I4467" s="100" t="s">
        <v>5193</v>
      </c>
      <c r="J4467" s="100" t="s">
        <v>154</v>
      </c>
      <c r="K4467" s="101" t="s">
        <v>155</v>
      </c>
    </row>
    <row r="4468" spans="1:11" ht="30" x14ac:dyDescent="0.25">
      <c r="A4468" s="97" t="str">
        <f t="shared" si="483"/>
        <v>1</v>
      </c>
      <c r="B4468" s="98" t="str">
        <f t="shared" si="484"/>
        <v>9</v>
      </c>
      <c r="C4468" s="98" t="str">
        <f t="shared" si="485"/>
        <v>9</v>
      </c>
      <c r="D4468" s="98" t="str">
        <f t="shared" si="486"/>
        <v>9</v>
      </c>
      <c r="E4468" s="98" t="str">
        <f t="shared" si="487"/>
        <v>99</v>
      </c>
      <c r="F4468" s="98" t="str">
        <f t="shared" si="488"/>
        <v>2</v>
      </c>
      <c r="G4468" s="98" t="str">
        <f t="shared" si="489"/>
        <v>8</v>
      </c>
      <c r="H4468" s="99">
        <v>19999928</v>
      </c>
      <c r="I4468" s="100" t="s">
        <v>5194</v>
      </c>
      <c r="J4468" s="100" t="s">
        <v>154</v>
      </c>
      <c r="K4468" s="101" t="s">
        <v>155</v>
      </c>
    </row>
    <row r="4469" spans="1:11" x14ac:dyDescent="0.25">
      <c r="A4469" s="97" t="str">
        <f t="shared" si="483"/>
        <v>1</v>
      </c>
      <c r="B4469" s="98" t="str">
        <f t="shared" si="484"/>
        <v>9</v>
      </c>
      <c r="C4469" s="98" t="str">
        <f t="shared" si="485"/>
        <v>9</v>
      </c>
      <c r="D4469" s="98" t="str">
        <f t="shared" si="486"/>
        <v>9</v>
      </c>
      <c r="E4469" s="98" t="str">
        <f t="shared" si="487"/>
        <v>99</v>
      </c>
      <c r="F4469" s="98" t="str">
        <f t="shared" si="488"/>
        <v>3</v>
      </c>
      <c r="G4469" s="98" t="str">
        <f t="shared" si="489"/>
        <v>0</v>
      </c>
      <c r="H4469" s="99">
        <v>19999930</v>
      </c>
      <c r="I4469" s="100" t="s">
        <v>5195</v>
      </c>
      <c r="J4469" s="100" t="s">
        <v>5196</v>
      </c>
      <c r="K4469" s="101" t="s">
        <v>144</v>
      </c>
    </row>
    <row r="4470" spans="1:11" ht="30" x14ac:dyDescent="0.25">
      <c r="A4470" s="97" t="str">
        <f t="shared" si="483"/>
        <v>1</v>
      </c>
      <c r="B4470" s="98" t="str">
        <f t="shared" si="484"/>
        <v>9</v>
      </c>
      <c r="C4470" s="98" t="str">
        <f t="shared" si="485"/>
        <v>9</v>
      </c>
      <c r="D4470" s="98" t="str">
        <f t="shared" si="486"/>
        <v>9</v>
      </c>
      <c r="E4470" s="98" t="str">
        <f t="shared" si="487"/>
        <v>99</v>
      </c>
      <c r="F4470" s="98" t="str">
        <f t="shared" si="488"/>
        <v>3</v>
      </c>
      <c r="G4470" s="98" t="str">
        <f t="shared" si="489"/>
        <v>1</v>
      </c>
      <c r="H4470" s="99">
        <v>19999931</v>
      </c>
      <c r="I4470" s="100" t="s">
        <v>5197</v>
      </c>
      <c r="J4470" s="100" t="s">
        <v>154</v>
      </c>
      <c r="K4470" s="101" t="s">
        <v>155</v>
      </c>
    </row>
    <row r="4471" spans="1:11" ht="30" x14ac:dyDescent="0.25">
      <c r="A4471" s="97" t="str">
        <f t="shared" si="483"/>
        <v>1</v>
      </c>
      <c r="B4471" s="98" t="str">
        <f t="shared" si="484"/>
        <v>9</v>
      </c>
      <c r="C4471" s="98" t="str">
        <f t="shared" si="485"/>
        <v>9</v>
      </c>
      <c r="D4471" s="98" t="str">
        <f t="shared" si="486"/>
        <v>9</v>
      </c>
      <c r="E4471" s="98" t="str">
        <f t="shared" si="487"/>
        <v>99</v>
      </c>
      <c r="F4471" s="98" t="str">
        <f t="shared" si="488"/>
        <v>3</v>
      </c>
      <c r="G4471" s="98" t="str">
        <f t="shared" si="489"/>
        <v>2</v>
      </c>
      <c r="H4471" s="99">
        <v>19999932</v>
      </c>
      <c r="I4471" s="100" t="s">
        <v>5198</v>
      </c>
      <c r="J4471" s="100" t="s">
        <v>154</v>
      </c>
      <c r="K4471" s="101" t="s">
        <v>155</v>
      </c>
    </row>
    <row r="4472" spans="1:11" ht="30" x14ac:dyDescent="0.25">
      <c r="A4472" s="97" t="str">
        <f t="shared" si="483"/>
        <v>1</v>
      </c>
      <c r="B4472" s="98" t="str">
        <f t="shared" si="484"/>
        <v>9</v>
      </c>
      <c r="C4472" s="98" t="str">
        <f t="shared" si="485"/>
        <v>9</v>
      </c>
      <c r="D4472" s="98" t="str">
        <f t="shared" si="486"/>
        <v>9</v>
      </c>
      <c r="E4472" s="98" t="str">
        <f t="shared" si="487"/>
        <v>99</v>
      </c>
      <c r="F4472" s="98" t="str">
        <f t="shared" si="488"/>
        <v>3</v>
      </c>
      <c r="G4472" s="98" t="str">
        <f t="shared" si="489"/>
        <v>3</v>
      </c>
      <c r="H4472" s="99">
        <v>19999933</v>
      </c>
      <c r="I4472" s="100" t="s">
        <v>5199</v>
      </c>
      <c r="J4472" s="100" t="s">
        <v>154</v>
      </c>
      <c r="K4472" s="101" t="s">
        <v>155</v>
      </c>
    </row>
    <row r="4473" spans="1:11" ht="30" x14ac:dyDescent="0.25">
      <c r="A4473" s="97" t="str">
        <f t="shared" si="483"/>
        <v>1</v>
      </c>
      <c r="B4473" s="98" t="str">
        <f t="shared" si="484"/>
        <v>9</v>
      </c>
      <c r="C4473" s="98" t="str">
        <f t="shared" si="485"/>
        <v>9</v>
      </c>
      <c r="D4473" s="98" t="str">
        <f t="shared" si="486"/>
        <v>9</v>
      </c>
      <c r="E4473" s="98" t="str">
        <f t="shared" si="487"/>
        <v>99</v>
      </c>
      <c r="F4473" s="98" t="str">
        <f t="shared" si="488"/>
        <v>3</v>
      </c>
      <c r="G4473" s="98" t="str">
        <f t="shared" si="489"/>
        <v>4</v>
      </c>
      <c r="H4473" s="99">
        <v>19999934</v>
      </c>
      <c r="I4473" s="100" t="s">
        <v>5200</v>
      </c>
      <c r="J4473" s="100" t="s">
        <v>154</v>
      </c>
      <c r="K4473" s="101" t="s">
        <v>155</v>
      </c>
    </row>
    <row r="4474" spans="1:11" ht="30" x14ac:dyDescent="0.25">
      <c r="A4474" s="97" t="str">
        <f t="shared" si="483"/>
        <v>1</v>
      </c>
      <c r="B4474" s="98" t="str">
        <f t="shared" si="484"/>
        <v>9</v>
      </c>
      <c r="C4474" s="98" t="str">
        <f t="shared" si="485"/>
        <v>9</v>
      </c>
      <c r="D4474" s="98" t="str">
        <f t="shared" si="486"/>
        <v>9</v>
      </c>
      <c r="E4474" s="98" t="str">
        <f t="shared" si="487"/>
        <v>99</v>
      </c>
      <c r="F4474" s="98" t="str">
        <f t="shared" si="488"/>
        <v>3</v>
      </c>
      <c r="G4474" s="98" t="str">
        <f t="shared" si="489"/>
        <v>5</v>
      </c>
      <c r="H4474" s="99">
        <v>19999935</v>
      </c>
      <c r="I4474" s="100" t="s">
        <v>5201</v>
      </c>
      <c r="J4474" s="100" t="s">
        <v>154</v>
      </c>
      <c r="K4474" s="101" t="s">
        <v>155</v>
      </c>
    </row>
    <row r="4475" spans="1:11" ht="30" x14ac:dyDescent="0.25">
      <c r="A4475" s="97" t="str">
        <f t="shared" si="483"/>
        <v>1</v>
      </c>
      <c r="B4475" s="98" t="str">
        <f t="shared" si="484"/>
        <v>9</v>
      </c>
      <c r="C4475" s="98" t="str">
        <f t="shared" si="485"/>
        <v>9</v>
      </c>
      <c r="D4475" s="98" t="str">
        <f t="shared" si="486"/>
        <v>9</v>
      </c>
      <c r="E4475" s="98" t="str">
        <f t="shared" si="487"/>
        <v>99</v>
      </c>
      <c r="F4475" s="98" t="str">
        <f t="shared" si="488"/>
        <v>3</v>
      </c>
      <c r="G4475" s="98" t="str">
        <f t="shared" si="489"/>
        <v>6</v>
      </c>
      <c r="H4475" s="99">
        <v>19999936</v>
      </c>
      <c r="I4475" s="100" t="s">
        <v>5202</v>
      </c>
      <c r="J4475" s="100" t="s">
        <v>154</v>
      </c>
      <c r="K4475" s="101" t="s">
        <v>155</v>
      </c>
    </row>
    <row r="4476" spans="1:11" ht="30" x14ac:dyDescent="0.25">
      <c r="A4476" s="97" t="str">
        <f t="shared" si="483"/>
        <v>1</v>
      </c>
      <c r="B4476" s="98" t="str">
        <f t="shared" si="484"/>
        <v>9</v>
      </c>
      <c r="C4476" s="98" t="str">
        <f t="shared" si="485"/>
        <v>9</v>
      </c>
      <c r="D4476" s="98" t="str">
        <f t="shared" si="486"/>
        <v>9</v>
      </c>
      <c r="E4476" s="98" t="str">
        <f t="shared" si="487"/>
        <v>99</v>
      </c>
      <c r="F4476" s="98" t="str">
        <f t="shared" si="488"/>
        <v>3</v>
      </c>
      <c r="G4476" s="98" t="str">
        <f t="shared" si="489"/>
        <v>7</v>
      </c>
      <c r="H4476" s="99">
        <v>19999937</v>
      </c>
      <c r="I4476" s="100" t="s">
        <v>5203</v>
      </c>
      <c r="J4476" s="100" t="s">
        <v>154</v>
      </c>
      <c r="K4476" s="101" t="s">
        <v>155</v>
      </c>
    </row>
    <row r="4477" spans="1:11" ht="30" x14ac:dyDescent="0.25">
      <c r="A4477" s="97" t="str">
        <f t="shared" si="483"/>
        <v>1</v>
      </c>
      <c r="B4477" s="98" t="str">
        <f t="shared" si="484"/>
        <v>9</v>
      </c>
      <c r="C4477" s="98" t="str">
        <f t="shared" si="485"/>
        <v>9</v>
      </c>
      <c r="D4477" s="98" t="str">
        <f t="shared" si="486"/>
        <v>9</v>
      </c>
      <c r="E4477" s="98" t="str">
        <f t="shared" si="487"/>
        <v>99</v>
      </c>
      <c r="F4477" s="98" t="str">
        <f t="shared" si="488"/>
        <v>3</v>
      </c>
      <c r="G4477" s="98" t="str">
        <f t="shared" si="489"/>
        <v>8</v>
      </c>
      <c r="H4477" s="99">
        <v>19999938</v>
      </c>
      <c r="I4477" s="100" t="s">
        <v>5204</v>
      </c>
      <c r="J4477" s="100" t="s">
        <v>154</v>
      </c>
      <c r="K4477" s="101" t="s">
        <v>155</v>
      </c>
    </row>
    <row r="4478" spans="1:11" ht="60" hidden="1" x14ac:dyDescent="0.25">
      <c r="A4478" s="97" t="str">
        <f t="shared" si="483"/>
        <v>2</v>
      </c>
      <c r="B4478" s="98" t="str">
        <f t="shared" si="484"/>
        <v>0</v>
      </c>
      <c r="C4478" s="98" t="str">
        <f t="shared" si="485"/>
        <v>0</v>
      </c>
      <c r="D4478" s="98" t="str">
        <f t="shared" si="486"/>
        <v>0</v>
      </c>
      <c r="E4478" s="98" t="str">
        <f t="shared" si="487"/>
        <v>00</v>
      </c>
      <c r="F4478" s="98" t="str">
        <f t="shared" si="488"/>
        <v>0</v>
      </c>
      <c r="G4478" s="98" t="str">
        <f t="shared" si="489"/>
        <v>0</v>
      </c>
      <c r="H4478" s="99">
        <v>20000000</v>
      </c>
      <c r="I4478" s="100" t="s">
        <v>5205</v>
      </c>
      <c r="J4478" s="100" t="s">
        <v>5206</v>
      </c>
      <c r="K4478" s="101" t="s">
        <v>144</v>
      </c>
    </row>
    <row r="4479" spans="1:11" ht="105" hidden="1" x14ac:dyDescent="0.25">
      <c r="A4479" s="97" t="str">
        <f t="shared" si="483"/>
        <v>2</v>
      </c>
      <c r="B4479" s="98" t="str">
        <f t="shared" si="484"/>
        <v>1</v>
      </c>
      <c r="C4479" s="98" t="str">
        <f t="shared" si="485"/>
        <v>0</v>
      </c>
      <c r="D4479" s="98" t="str">
        <f t="shared" si="486"/>
        <v>0</v>
      </c>
      <c r="E4479" s="98" t="str">
        <f t="shared" si="487"/>
        <v>00</v>
      </c>
      <c r="F4479" s="98" t="str">
        <f t="shared" si="488"/>
        <v>0</v>
      </c>
      <c r="G4479" s="98" t="str">
        <f t="shared" si="489"/>
        <v>0</v>
      </c>
      <c r="H4479" s="99">
        <v>21000000</v>
      </c>
      <c r="I4479" s="100" t="s">
        <v>5207</v>
      </c>
      <c r="J4479" s="100" t="s">
        <v>5208</v>
      </c>
      <c r="K4479" s="101" t="s">
        <v>144</v>
      </c>
    </row>
    <row r="4480" spans="1:11" ht="45" hidden="1" x14ac:dyDescent="0.25">
      <c r="A4480" s="97" t="str">
        <f t="shared" si="483"/>
        <v>2</v>
      </c>
      <c r="B4480" s="98" t="str">
        <f t="shared" si="484"/>
        <v>1</v>
      </c>
      <c r="C4480" s="98" t="str">
        <f t="shared" si="485"/>
        <v>1</v>
      </c>
      <c r="D4480" s="98" t="str">
        <f t="shared" si="486"/>
        <v>0</v>
      </c>
      <c r="E4480" s="98" t="str">
        <f t="shared" si="487"/>
        <v>00</v>
      </c>
      <c r="F4480" s="98" t="str">
        <f t="shared" si="488"/>
        <v>0</v>
      </c>
      <c r="G4480" s="98" t="str">
        <f t="shared" si="489"/>
        <v>0</v>
      </c>
      <c r="H4480" s="99">
        <v>21100000</v>
      </c>
      <c r="I4480" s="100" t="s">
        <v>5209</v>
      </c>
      <c r="J4480" s="100" t="s">
        <v>5210</v>
      </c>
      <c r="K4480" s="101" t="s">
        <v>144</v>
      </c>
    </row>
    <row r="4481" spans="1:11" ht="135" hidden="1" x14ac:dyDescent="0.25">
      <c r="A4481" s="97" t="str">
        <f t="shared" si="483"/>
        <v>2</v>
      </c>
      <c r="B4481" s="98" t="str">
        <f t="shared" si="484"/>
        <v>1</v>
      </c>
      <c r="C4481" s="98" t="str">
        <f t="shared" si="485"/>
        <v>1</v>
      </c>
      <c r="D4481" s="98" t="str">
        <f t="shared" si="486"/>
        <v>1</v>
      </c>
      <c r="E4481" s="98" t="str">
        <f t="shared" si="487"/>
        <v>00</v>
      </c>
      <c r="F4481" s="98" t="str">
        <f t="shared" si="488"/>
        <v>0</v>
      </c>
      <c r="G4481" s="98" t="str">
        <f t="shared" si="489"/>
        <v>0</v>
      </c>
      <c r="H4481" s="99">
        <v>21110000</v>
      </c>
      <c r="I4481" s="100" t="s">
        <v>5211</v>
      </c>
      <c r="J4481" s="100" t="s">
        <v>5212</v>
      </c>
      <c r="K4481" s="101" t="s">
        <v>144</v>
      </c>
    </row>
    <row r="4482" spans="1:11" ht="75" hidden="1" x14ac:dyDescent="0.25">
      <c r="A4482" s="97" t="str">
        <f t="shared" si="483"/>
        <v>2</v>
      </c>
      <c r="B4482" s="98" t="str">
        <f t="shared" si="484"/>
        <v>1</v>
      </c>
      <c r="C4482" s="98" t="str">
        <f t="shared" si="485"/>
        <v>1</v>
      </c>
      <c r="D4482" s="98" t="str">
        <f t="shared" si="486"/>
        <v>1</v>
      </c>
      <c r="E4482" s="98" t="str">
        <f t="shared" si="487"/>
        <v>01</v>
      </c>
      <c r="F4482" s="98" t="str">
        <f t="shared" si="488"/>
        <v>0</v>
      </c>
      <c r="G4482" s="98" t="str">
        <f t="shared" si="489"/>
        <v>0</v>
      </c>
      <c r="H4482" s="99">
        <v>21110100</v>
      </c>
      <c r="I4482" s="100" t="s">
        <v>5211</v>
      </c>
      <c r="J4482" s="100" t="s">
        <v>5213</v>
      </c>
      <c r="K4482" s="101" t="s">
        <v>144</v>
      </c>
    </row>
    <row r="4483" spans="1:11" ht="30" hidden="1" x14ac:dyDescent="0.25">
      <c r="A4483" s="97" t="str">
        <f t="shared" si="483"/>
        <v>2</v>
      </c>
      <c r="B4483" s="98" t="str">
        <f t="shared" si="484"/>
        <v>1</v>
      </c>
      <c r="C4483" s="98" t="str">
        <f t="shared" si="485"/>
        <v>1</v>
      </c>
      <c r="D4483" s="98" t="str">
        <f t="shared" si="486"/>
        <v>1</v>
      </c>
      <c r="E4483" s="98" t="str">
        <f t="shared" si="487"/>
        <v>01</v>
      </c>
      <c r="F4483" s="98" t="str">
        <f t="shared" si="488"/>
        <v>0</v>
      </c>
      <c r="G4483" s="98" t="str">
        <f t="shared" si="489"/>
        <v>1</v>
      </c>
      <c r="H4483" s="99">
        <v>21110101</v>
      </c>
      <c r="I4483" s="100" t="s">
        <v>5214</v>
      </c>
      <c r="J4483" s="100" t="s">
        <v>154</v>
      </c>
      <c r="K4483" s="101" t="s">
        <v>155</v>
      </c>
    </row>
    <row r="4484" spans="1:11" ht="30" hidden="1" x14ac:dyDescent="0.25">
      <c r="A4484" s="97" t="str">
        <f t="shared" si="483"/>
        <v>2</v>
      </c>
      <c r="B4484" s="98" t="str">
        <f t="shared" si="484"/>
        <v>1</v>
      </c>
      <c r="C4484" s="98" t="str">
        <f t="shared" si="485"/>
        <v>1</v>
      </c>
      <c r="D4484" s="98" t="str">
        <f t="shared" si="486"/>
        <v>1</v>
      </c>
      <c r="E4484" s="98" t="str">
        <f t="shared" si="487"/>
        <v>01</v>
      </c>
      <c r="F4484" s="98" t="str">
        <f t="shared" si="488"/>
        <v>0</v>
      </c>
      <c r="G4484" s="98" t="str">
        <f t="shared" si="489"/>
        <v>3</v>
      </c>
      <c r="H4484" s="99">
        <v>21110103</v>
      </c>
      <c r="I4484" s="100" t="s">
        <v>5215</v>
      </c>
      <c r="J4484" s="100" t="s">
        <v>154</v>
      </c>
      <c r="K4484" s="101" t="s">
        <v>155</v>
      </c>
    </row>
    <row r="4485" spans="1:11" ht="105" hidden="1" x14ac:dyDescent="0.25">
      <c r="A4485" s="97" t="str">
        <f t="shared" si="483"/>
        <v>2</v>
      </c>
      <c r="B4485" s="98" t="str">
        <f t="shared" si="484"/>
        <v>1</v>
      </c>
      <c r="C4485" s="98" t="str">
        <f t="shared" si="485"/>
        <v>1</v>
      </c>
      <c r="D4485" s="98" t="str">
        <f t="shared" si="486"/>
        <v>1</v>
      </c>
      <c r="E4485" s="98" t="str">
        <f t="shared" si="487"/>
        <v>02</v>
      </c>
      <c r="F4485" s="98" t="str">
        <f t="shared" si="488"/>
        <v>0</v>
      </c>
      <c r="G4485" s="98" t="str">
        <f t="shared" si="489"/>
        <v>0</v>
      </c>
      <c r="H4485" s="99">
        <v>21110200</v>
      </c>
      <c r="I4485" s="100" t="s">
        <v>5216</v>
      </c>
      <c r="J4485" s="100" t="s">
        <v>5217</v>
      </c>
      <c r="K4485" s="101" t="s">
        <v>144</v>
      </c>
    </row>
    <row r="4486" spans="1:11" ht="30" hidden="1" x14ac:dyDescent="0.25">
      <c r="A4486" s="97" t="str">
        <f t="shared" si="483"/>
        <v>2</v>
      </c>
      <c r="B4486" s="98" t="str">
        <f t="shared" si="484"/>
        <v>1</v>
      </c>
      <c r="C4486" s="98" t="str">
        <f t="shared" si="485"/>
        <v>1</v>
      </c>
      <c r="D4486" s="98" t="str">
        <f t="shared" si="486"/>
        <v>1</v>
      </c>
      <c r="E4486" s="98" t="str">
        <f t="shared" si="487"/>
        <v>02</v>
      </c>
      <c r="F4486" s="98" t="str">
        <f t="shared" si="488"/>
        <v>0</v>
      </c>
      <c r="G4486" s="98" t="str">
        <f t="shared" si="489"/>
        <v>1</v>
      </c>
      <c r="H4486" s="99">
        <v>21110201</v>
      </c>
      <c r="I4486" s="100" t="s">
        <v>5218</v>
      </c>
      <c r="J4486" s="100" t="s">
        <v>154</v>
      </c>
      <c r="K4486" s="101" t="s">
        <v>155</v>
      </c>
    </row>
    <row r="4487" spans="1:11" ht="30" hidden="1" x14ac:dyDescent="0.25">
      <c r="A4487" s="97" t="str">
        <f t="shared" ref="A4487:A4550" si="490">MID($H4487,1,1)</f>
        <v>2</v>
      </c>
      <c r="B4487" s="98" t="str">
        <f t="shared" ref="B4487:B4550" si="491">MID($H4487,2,1)</f>
        <v>1</v>
      </c>
      <c r="C4487" s="98" t="str">
        <f t="shared" ref="C4487:C4550" si="492">MID($H4487,3,1)</f>
        <v>1</v>
      </c>
      <c r="D4487" s="98" t="str">
        <f t="shared" ref="D4487:D4550" si="493">MID($H4487,4,1)</f>
        <v>1</v>
      </c>
      <c r="E4487" s="98" t="str">
        <f t="shared" ref="E4487:E4550" si="494">MID($H4487,5,2)</f>
        <v>02</v>
      </c>
      <c r="F4487" s="98" t="str">
        <f t="shared" ref="F4487:F4550" si="495">MID($H4487,7,1)</f>
        <v>0</v>
      </c>
      <c r="G4487" s="98" t="str">
        <f t="shared" ref="G4487:G4550" si="496">MID($H4487,8,1)</f>
        <v>3</v>
      </c>
      <c r="H4487" s="99">
        <v>21110203</v>
      </c>
      <c r="I4487" s="100" t="s">
        <v>5219</v>
      </c>
      <c r="J4487" s="100" t="s">
        <v>154</v>
      </c>
      <c r="K4487" s="101" t="s">
        <v>155</v>
      </c>
    </row>
    <row r="4488" spans="1:11" ht="90" hidden="1" x14ac:dyDescent="0.25">
      <c r="A4488" s="97" t="str">
        <f t="shared" si="490"/>
        <v>2</v>
      </c>
      <c r="B4488" s="98" t="str">
        <f t="shared" si="491"/>
        <v>1</v>
      </c>
      <c r="C4488" s="98" t="str">
        <f t="shared" si="492"/>
        <v>1</v>
      </c>
      <c r="D4488" s="98" t="str">
        <f t="shared" si="493"/>
        <v>1</v>
      </c>
      <c r="E4488" s="98" t="str">
        <f t="shared" si="494"/>
        <v>03</v>
      </c>
      <c r="F4488" s="98" t="str">
        <f t="shared" si="495"/>
        <v>0</v>
      </c>
      <c r="G4488" s="98" t="str">
        <f t="shared" si="496"/>
        <v>0</v>
      </c>
      <c r="H4488" s="99">
        <v>21110300</v>
      </c>
      <c r="I4488" s="100" t="s">
        <v>5220</v>
      </c>
      <c r="J4488" s="100" t="s">
        <v>5221</v>
      </c>
      <c r="K4488" s="101" t="s">
        <v>144</v>
      </c>
    </row>
    <row r="4489" spans="1:11" hidden="1" x14ac:dyDescent="0.25">
      <c r="A4489" s="97" t="str">
        <f t="shared" si="490"/>
        <v>2</v>
      </c>
      <c r="B4489" s="98" t="str">
        <f t="shared" si="491"/>
        <v>1</v>
      </c>
      <c r="C4489" s="98" t="str">
        <f t="shared" si="492"/>
        <v>1</v>
      </c>
      <c r="D4489" s="98" t="str">
        <f t="shared" si="493"/>
        <v>1</v>
      </c>
      <c r="E4489" s="98" t="str">
        <f t="shared" si="494"/>
        <v>03</v>
      </c>
      <c r="F4489" s="98" t="str">
        <f t="shared" si="495"/>
        <v>0</v>
      </c>
      <c r="G4489" s="98" t="str">
        <f t="shared" si="496"/>
        <v>1</v>
      </c>
      <c r="H4489" s="99">
        <v>21110301</v>
      </c>
      <c r="I4489" s="100" t="s">
        <v>5222</v>
      </c>
      <c r="J4489" s="100" t="s">
        <v>154</v>
      </c>
      <c r="K4489" s="101" t="s">
        <v>155</v>
      </c>
    </row>
    <row r="4490" spans="1:11" hidden="1" x14ac:dyDescent="0.25">
      <c r="A4490" s="97" t="str">
        <f t="shared" si="490"/>
        <v>2</v>
      </c>
      <c r="B4490" s="98" t="str">
        <f t="shared" si="491"/>
        <v>1</v>
      </c>
      <c r="C4490" s="98" t="str">
        <f t="shared" si="492"/>
        <v>1</v>
      </c>
      <c r="D4490" s="98" t="str">
        <f t="shared" si="493"/>
        <v>1</v>
      </c>
      <c r="E4490" s="98" t="str">
        <f t="shared" si="494"/>
        <v>03</v>
      </c>
      <c r="F4490" s="98" t="str">
        <f t="shared" si="495"/>
        <v>0</v>
      </c>
      <c r="G4490" s="98" t="str">
        <f t="shared" si="496"/>
        <v>3</v>
      </c>
      <c r="H4490" s="99">
        <v>21110303</v>
      </c>
      <c r="I4490" s="100" t="s">
        <v>5223</v>
      </c>
      <c r="J4490" s="100" t="s">
        <v>154</v>
      </c>
      <c r="K4490" s="101" t="s">
        <v>155</v>
      </c>
    </row>
    <row r="4491" spans="1:11" ht="60" hidden="1" x14ac:dyDescent="0.25">
      <c r="A4491" s="97" t="str">
        <f t="shared" si="490"/>
        <v>2</v>
      </c>
      <c r="B4491" s="98" t="str">
        <f t="shared" si="491"/>
        <v>1</v>
      </c>
      <c r="C4491" s="98" t="str">
        <f t="shared" si="492"/>
        <v>1</v>
      </c>
      <c r="D4491" s="98" t="str">
        <f t="shared" si="493"/>
        <v>2</v>
      </c>
      <c r="E4491" s="98" t="str">
        <f t="shared" si="494"/>
        <v>00</v>
      </c>
      <c r="F4491" s="98" t="str">
        <f t="shared" si="495"/>
        <v>0</v>
      </c>
      <c r="G4491" s="98" t="str">
        <f t="shared" si="496"/>
        <v>0</v>
      </c>
      <c r="H4491" s="99">
        <v>21120000</v>
      </c>
      <c r="I4491" s="100" t="s">
        <v>5224</v>
      </c>
      <c r="J4491" s="100" t="s">
        <v>5225</v>
      </c>
      <c r="K4491" s="101" t="s">
        <v>144</v>
      </c>
    </row>
    <row r="4492" spans="1:11" ht="60" hidden="1" x14ac:dyDescent="0.25">
      <c r="A4492" s="97" t="str">
        <f t="shared" si="490"/>
        <v>2</v>
      </c>
      <c r="B4492" s="98" t="str">
        <f t="shared" si="491"/>
        <v>1</v>
      </c>
      <c r="C4492" s="98" t="str">
        <f t="shared" si="492"/>
        <v>1</v>
      </c>
      <c r="D4492" s="98" t="str">
        <f t="shared" si="493"/>
        <v>2</v>
      </c>
      <c r="E4492" s="98" t="str">
        <f t="shared" si="494"/>
        <v>01</v>
      </c>
      <c r="F4492" s="98" t="str">
        <f t="shared" si="495"/>
        <v>0</v>
      </c>
      <c r="G4492" s="98" t="str">
        <f t="shared" si="496"/>
        <v>0</v>
      </c>
      <c r="H4492" s="99">
        <v>21120100</v>
      </c>
      <c r="I4492" s="100" t="s">
        <v>5224</v>
      </c>
      <c r="J4492" s="100" t="s">
        <v>5226</v>
      </c>
      <c r="K4492" s="101" t="s">
        <v>144</v>
      </c>
    </row>
    <row r="4493" spans="1:11" hidden="1" x14ac:dyDescent="0.25">
      <c r="A4493" s="97" t="str">
        <f t="shared" si="490"/>
        <v>2</v>
      </c>
      <c r="B4493" s="98" t="str">
        <f t="shared" si="491"/>
        <v>1</v>
      </c>
      <c r="C4493" s="98" t="str">
        <f t="shared" si="492"/>
        <v>1</v>
      </c>
      <c r="D4493" s="98" t="str">
        <f t="shared" si="493"/>
        <v>2</v>
      </c>
      <c r="E4493" s="98" t="str">
        <f t="shared" si="494"/>
        <v>01</v>
      </c>
      <c r="F4493" s="98" t="str">
        <f t="shared" si="495"/>
        <v>0</v>
      </c>
      <c r="G4493" s="98" t="str">
        <f t="shared" si="496"/>
        <v>1</v>
      </c>
      <c r="H4493" s="99">
        <v>21120101</v>
      </c>
      <c r="I4493" s="100" t="s">
        <v>5227</v>
      </c>
      <c r="J4493" s="100" t="s">
        <v>154</v>
      </c>
      <c r="K4493" s="101" t="s">
        <v>155</v>
      </c>
    </row>
    <row r="4494" spans="1:11" hidden="1" x14ac:dyDescent="0.25">
      <c r="A4494" s="97" t="str">
        <f t="shared" si="490"/>
        <v>2</v>
      </c>
      <c r="B4494" s="98" t="str">
        <f t="shared" si="491"/>
        <v>1</v>
      </c>
      <c r="C4494" s="98" t="str">
        <f t="shared" si="492"/>
        <v>1</v>
      </c>
      <c r="D4494" s="98" t="str">
        <f t="shared" si="493"/>
        <v>2</v>
      </c>
      <c r="E4494" s="98" t="str">
        <f t="shared" si="494"/>
        <v>01</v>
      </c>
      <c r="F4494" s="98" t="str">
        <f t="shared" si="495"/>
        <v>0</v>
      </c>
      <c r="G4494" s="98" t="str">
        <f t="shared" si="496"/>
        <v>3</v>
      </c>
      <c r="H4494" s="99">
        <v>21120103</v>
      </c>
      <c r="I4494" s="100" t="s">
        <v>5228</v>
      </c>
      <c r="J4494" s="100" t="s">
        <v>154</v>
      </c>
      <c r="K4494" s="101" t="s">
        <v>155</v>
      </c>
    </row>
    <row r="4495" spans="1:11" ht="30" hidden="1" x14ac:dyDescent="0.25">
      <c r="A4495" s="97" t="str">
        <f t="shared" si="490"/>
        <v>2</v>
      </c>
      <c r="B4495" s="98" t="str">
        <f t="shared" si="491"/>
        <v>1</v>
      </c>
      <c r="C4495" s="98" t="str">
        <f t="shared" si="492"/>
        <v>1</v>
      </c>
      <c r="D4495" s="98" t="str">
        <f t="shared" si="493"/>
        <v>2</v>
      </c>
      <c r="E4495" s="98" t="str">
        <f t="shared" si="494"/>
        <v>50</v>
      </c>
      <c r="F4495" s="98" t="str">
        <f t="shared" si="495"/>
        <v>0</v>
      </c>
      <c r="G4495" s="98" t="str">
        <f t="shared" si="496"/>
        <v>0</v>
      </c>
      <c r="H4495" s="99">
        <v>21125000</v>
      </c>
      <c r="I4495" s="100" t="s">
        <v>5229</v>
      </c>
      <c r="J4495" s="100" t="s">
        <v>5230</v>
      </c>
      <c r="K4495" s="101" t="s">
        <v>144</v>
      </c>
    </row>
    <row r="4496" spans="1:11" hidden="1" x14ac:dyDescent="0.25">
      <c r="A4496" s="97" t="str">
        <f t="shared" si="490"/>
        <v>2</v>
      </c>
      <c r="B4496" s="98" t="str">
        <f t="shared" si="491"/>
        <v>1</v>
      </c>
      <c r="C4496" s="98" t="str">
        <f t="shared" si="492"/>
        <v>1</v>
      </c>
      <c r="D4496" s="98" t="str">
        <f t="shared" si="493"/>
        <v>2</v>
      </c>
      <c r="E4496" s="98" t="str">
        <f t="shared" si="494"/>
        <v>50</v>
      </c>
      <c r="F4496" s="98" t="str">
        <f t="shared" si="495"/>
        <v>0</v>
      </c>
      <c r="G4496" s="98" t="str">
        <f t="shared" si="496"/>
        <v>1</v>
      </c>
      <c r="H4496" s="99">
        <v>21125001</v>
      </c>
      <c r="I4496" s="100" t="s">
        <v>5231</v>
      </c>
      <c r="J4496" s="100" t="s">
        <v>154</v>
      </c>
      <c r="K4496" s="101" t="s">
        <v>155</v>
      </c>
    </row>
    <row r="4497" spans="1:11" hidden="1" x14ac:dyDescent="0.25">
      <c r="A4497" s="97" t="str">
        <f t="shared" si="490"/>
        <v>2</v>
      </c>
      <c r="B4497" s="98" t="str">
        <f t="shared" si="491"/>
        <v>1</v>
      </c>
      <c r="C4497" s="98" t="str">
        <f t="shared" si="492"/>
        <v>1</v>
      </c>
      <c r="D4497" s="98" t="str">
        <f t="shared" si="493"/>
        <v>2</v>
      </c>
      <c r="E4497" s="98" t="str">
        <f t="shared" si="494"/>
        <v>50</v>
      </c>
      <c r="F4497" s="98" t="str">
        <f t="shared" si="495"/>
        <v>0</v>
      </c>
      <c r="G4497" s="98" t="str">
        <f t="shared" si="496"/>
        <v>3</v>
      </c>
      <c r="H4497" s="99">
        <v>21125003</v>
      </c>
      <c r="I4497" s="100" t="s">
        <v>5232</v>
      </c>
      <c r="J4497" s="100" t="s">
        <v>154</v>
      </c>
      <c r="K4497" s="101" t="s">
        <v>155</v>
      </c>
    </row>
    <row r="4498" spans="1:11" ht="30" hidden="1" x14ac:dyDescent="0.25">
      <c r="A4498" s="97" t="str">
        <f t="shared" si="490"/>
        <v>2</v>
      </c>
      <c r="B4498" s="98" t="str">
        <f t="shared" si="491"/>
        <v>1</v>
      </c>
      <c r="C4498" s="98" t="str">
        <f t="shared" si="492"/>
        <v>1</v>
      </c>
      <c r="D4498" s="98" t="str">
        <f t="shared" si="493"/>
        <v>2</v>
      </c>
      <c r="E4498" s="98" t="str">
        <f t="shared" si="494"/>
        <v>51</v>
      </c>
      <c r="F4498" s="98" t="str">
        <f t="shared" si="495"/>
        <v>0</v>
      </c>
      <c r="G4498" s="98" t="str">
        <f t="shared" si="496"/>
        <v>0</v>
      </c>
      <c r="H4498" s="99">
        <v>21125100</v>
      </c>
      <c r="I4498" s="100" t="s">
        <v>5233</v>
      </c>
      <c r="J4498" s="100" t="s">
        <v>5234</v>
      </c>
      <c r="K4498" s="101" t="s">
        <v>144</v>
      </c>
    </row>
    <row r="4499" spans="1:11" hidden="1" x14ac:dyDescent="0.25">
      <c r="A4499" s="97" t="str">
        <f t="shared" si="490"/>
        <v>2</v>
      </c>
      <c r="B4499" s="98" t="str">
        <f t="shared" si="491"/>
        <v>1</v>
      </c>
      <c r="C4499" s="98" t="str">
        <f t="shared" si="492"/>
        <v>1</v>
      </c>
      <c r="D4499" s="98" t="str">
        <f t="shared" si="493"/>
        <v>2</v>
      </c>
      <c r="E4499" s="98" t="str">
        <f t="shared" si="494"/>
        <v>51</v>
      </c>
      <c r="F4499" s="98" t="str">
        <f t="shared" si="495"/>
        <v>0</v>
      </c>
      <c r="G4499" s="98" t="str">
        <f t="shared" si="496"/>
        <v>1</v>
      </c>
      <c r="H4499" s="99">
        <v>21125101</v>
      </c>
      <c r="I4499" s="100" t="s">
        <v>5235</v>
      </c>
      <c r="J4499" s="100" t="s">
        <v>154</v>
      </c>
      <c r="K4499" s="101" t="s">
        <v>155</v>
      </c>
    </row>
    <row r="4500" spans="1:11" hidden="1" x14ac:dyDescent="0.25">
      <c r="A4500" s="97" t="str">
        <f t="shared" si="490"/>
        <v>2</v>
      </c>
      <c r="B4500" s="98" t="str">
        <f t="shared" si="491"/>
        <v>1</v>
      </c>
      <c r="C4500" s="98" t="str">
        <f t="shared" si="492"/>
        <v>1</v>
      </c>
      <c r="D4500" s="98" t="str">
        <f t="shared" si="493"/>
        <v>2</v>
      </c>
      <c r="E4500" s="98" t="str">
        <f t="shared" si="494"/>
        <v>51</v>
      </c>
      <c r="F4500" s="98" t="str">
        <f t="shared" si="495"/>
        <v>0</v>
      </c>
      <c r="G4500" s="98" t="str">
        <f t="shared" si="496"/>
        <v>3</v>
      </c>
      <c r="H4500" s="99">
        <v>21125103</v>
      </c>
      <c r="I4500" s="100" t="s">
        <v>5236</v>
      </c>
      <c r="J4500" s="100" t="s">
        <v>154</v>
      </c>
      <c r="K4500" s="101" t="s">
        <v>155</v>
      </c>
    </row>
    <row r="4501" spans="1:11" ht="30" hidden="1" x14ac:dyDescent="0.25">
      <c r="A4501" s="97" t="str">
        <f t="shared" si="490"/>
        <v>2</v>
      </c>
      <c r="B4501" s="98" t="str">
        <f t="shared" si="491"/>
        <v>1</v>
      </c>
      <c r="C4501" s="98" t="str">
        <f t="shared" si="492"/>
        <v>1</v>
      </c>
      <c r="D4501" s="98" t="str">
        <f t="shared" si="493"/>
        <v>2</v>
      </c>
      <c r="E4501" s="98" t="str">
        <f t="shared" si="494"/>
        <v>52</v>
      </c>
      <c r="F4501" s="98" t="str">
        <f t="shared" si="495"/>
        <v>0</v>
      </c>
      <c r="G4501" s="98" t="str">
        <f t="shared" si="496"/>
        <v>0</v>
      </c>
      <c r="H4501" s="99">
        <v>21125200</v>
      </c>
      <c r="I4501" s="100" t="s">
        <v>5237</v>
      </c>
      <c r="J4501" s="100" t="s">
        <v>5238</v>
      </c>
      <c r="K4501" s="101" t="s">
        <v>144</v>
      </c>
    </row>
    <row r="4502" spans="1:11" hidden="1" x14ac:dyDescent="0.25">
      <c r="A4502" s="97" t="str">
        <f t="shared" si="490"/>
        <v>2</v>
      </c>
      <c r="B4502" s="98" t="str">
        <f t="shared" si="491"/>
        <v>1</v>
      </c>
      <c r="C4502" s="98" t="str">
        <f t="shared" si="492"/>
        <v>1</v>
      </c>
      <c r="D4502" s="98" t="str">
        <f t="shared" si="493"/>
        <v>2</v>
      </c>
      <c r="E4502" s="98" t="str">
        <f t="shared" si="494"/>
        <v>52</v>
      </c>
      <c r="F4502" s="98" t="str">
        <f t="shared" si="495"/>
        <v>0</v>
      </c>
      <c r="G4502" s="98" t="str">
        <f t="shared" si="496"/>
        <v>1</v>
      </c>
      <c r="H4502" s="99">
        <v>21125201</v>
      </c>
      <c r="I4502" s="100" t="s">
        <v>5239</v>
      </c>
      <c r="J4502" s="100" t="s">
        <v>154</v>
      </c>
      <c r="K4502" s="101" t="s">
        <v>155</v>
      </c>
    </row>
    <row r="4503" spans="1:11" ht="30" hidden="1" x14ac:dyDescent="0.25">
      <c r="A4503" s="97" t="str">
        <f t="shared" si="490"/>
        <v>2</v>
      </c>
      <c r="B4503" s="98" t="str">
        <f t="shared" si="491"/>
        <v>1</v>
      </c>
      <c r="C4503" s="98" t="str">
        <f t="shared" si="492"/>
        <v>1</v>
      </c>
      <c r="D4503" s="98" t="str">
        <f t="shared" si="493"/>
        <v>2</v>
      </c>
      <c r="E4503" s="98" t="str">
        <f t="shared" si="494"/>
        <v>52</v>
      </c>
      <c r="F4503" s="98" t="str">
        <f t="shared" si="495"/>
        <v>0</v>
      </c>
      <c r="G4503" s="98" t="str">
        <f t="shared" si="496"/>
        <v>3</v>
      </c>
      <c r="H4503" s="99">
        <v>21125203</v>
      </c>
      <c r="I4503" s="100" t="s">
        <v>5240</v>
      </c>
      <c r="J4503" s="100" t="s">
        <v>154</v>
      </c>
      <c r="K4503" s="101" t="s">
        <v>155</v>
      </c>
    </row>
    <row r="4504" spans="1:11" ht="30" hidden="1" x14ac:dyDescent="0.25">
      <c r="A4504" s="97" t="str">
        <f t="shared" si="490"/>
        <v>2</v>
      </c>
      <c r="B4504" s="98" t="str">
        <f t="shared" si="491"/>
        <v>1</v>
      </c>
      <c r="C4504" s="98" t="str">
        <f t="shared" si="492"/>
        <v>1</v>
      </c>
      <c r="D4504" s="98" t="str">
        <f t="shared" si="493"/>
        <v>2</v>
      </c>
      <c r="E4504" s="98" t="str">
        <f t="shared" si="494"/>
        <v>53</v>
      </c>
      <c r="F4504" s="98" t="str">
        <f t="shared" si="495"/>
        <v>0</v>
      </c>
      <c r="G4504" s="98" t="str">
        <f t="shared" si="496"/>
        <v>0</v>
      </c>
      <c r="H4504" s="99">
        <v>21125300</v>
      </c>
      <c r="I4504" s="100" t="s">
        <v>5241</v>
      </c>
      <c r="J4504" s="100" t="s">
        <v>5242</v>
      </c>
      <c r="K4504" s="101" t="s">
        <v>144</v>
      </c>
    </row>
    <row r="4505" spans="1:11" ht="30" hidden="1" x14ac:dyDescent="0.25">
      <c r="A4505" s="97" t="str">
        <f t="shared" si="490"/>
        <v>2</v>
      </c>
      <c r="B4505" s="98" t="str">
        <f t="shared" si="491"/>
        <v>1</v>
      </c>
      <c r="C4505" s="98" t="str">
        <f t="shared" si="492"/>
        <v>1</v>
      </c>
      <c r="D4505" s="98" t="str">
        <f t="shared" si="493"/>
        <v>2</v>
      </c>
      <c r="E4505" s="98" t="str">
        <f t="shared" si="494"/>
        <v>53</v>
      </c>
      <c r="F4505" s="98" t="str">
        <f t="shared" si="495"/>
        <v>0</v>
      </c>
      <c r="G4505" s="98" t="str">
        <f t="shared" si="496"/>
        <v>1</v>
      </c>
      <c r="H4505" s="99">
        <v>21125301</v>
      </c>
      <c r="I4505" s="100" t="s">
        <v>5243</v>
      </c>
      <c r="J4505" s="100" t="s">
        <v>154</v>
      </c>
      <c r="K4505" s="101" t="s">
        <v>155</v>
      </c>
    </row>
    <row r="4506" spans="1:11" ht="30" hidden="1" x14ac:dyDescent="0.25">
      <c r="A4506" s="97" t="str">
        <f t="shared" si="490"/>
        <v>2</v>
      </c>
      <c r="B4506" s="98" t="str">
        <f t="shared" si="491"/>
        <v>1</v>
      </c>
      <c r="C4506" s="98" t="str">
        <f t="shared" si="492"/>
        <v>1</v>
      </c>
      <c r="D4506" s="98" t="str">
        <f t="shared" si="493"/>
        <v>2</v>
      </c>
      <c r="E4506" s="98" t="str">
        <f t="shared" si="494"/>
        <v>53</v>
      </c>
      <c r="F4506" s="98" t="str">
        <f t="shared" si="495"/>
        <v>0</v>
      </c>
      <c r="G4506" s="98" t="str">
        <f t="shared" si="496"/>
        <v>3</v>
      </c>
      <c r="H4506" s="99">
        <v>21125303</v>
      </c>
      <c r="I4506" s="100" t="s">
        <v>5244</v>
      </c>
      <c r="J4506" s="100" t="s">
        <v>154</v>
      </c>
      <c r="K4506" s="101" t="s">
        <v>155</v>
      </c>
    </row>
    <row r="4507" spans="1:11" ht="30" hidden="1" x14ac:dyDescent="0.25">
      <c r="A4507" s="97" t="str">
        <f t="shared" si="490"/>
        <v>2</v>
      </c>
      <c r="B4507" s="98" t="str">
        <f t="shared" si="491"/>
        <v>1</v>
      </c>
      <c r="C4507" s="98" t="str">
        <f t="shared" si="492"/>
        <v>1</v>
      </c>
      <c r="D4507" s="98" t="str">
        <f t="shared" si="493"/>
        <v>2</v>
      </c>
      <c r="E4507" s="98" t="str">
        <f t="shared" si="494"/>
        <v>54</v>
      </c>
      <c r="F4507" s="98" t="str">
        <f t="shared" si="495"/>
        <v>0</v>
      </c>
      <c r="G4507" s="98" t="str">
        <f t="shared" si="496"/>
        <v>0</v>
      </c>
      <c r="H4507" s="99">
        <v>21125400</v>
      </c>
      <c r="I4507" s="100" t="s">
        <v>5245</v>
      </c>
      <c r="J4507" s="100" t="s">
        <v>5246</v>
      </c>
      <c r="K4507" s="101" t="s">
        <v>144</v>
      </c>
    </row>
    <row r="4508" spans="1:11" ht="30" hidden="1" x14ac:dyDescent="0.25">
      <c r="A4508" s="97" t="str">
        <f t="shared" si="490"/>
        <v>2</v>
      </c>
      <c r="B4508" s="98" t="str">
        <f t="shared" si="491"/>
        <v>1</v>
      </c>
      <c r="C4508" s="98" t="str">
        <f t="shared" si="492"/>
        <v>1</v>
      </c>
      <c r="D4508" s="98" t="str">
        <f t="shared" si="493"/>
        <v>2</v>
      </c>
      <c r="E4508" s="98" t="str">
        <f t="shared" si="494"/>
        <v>54</v>
      </c>
      <c r="F4508" s="98" t="str">
        <f t="shared" si="495"/>
        <v>0</v>
      </c>
      <c r="G4508" s="98" t="str">
        <f t="shared" si="496"/>
        <v>1</v>
      </c>
      <c r="H4508" s="99">
        <v>21125401</v>
      </c>
      <c r="I4508" s="100" t="s">
        <v>5247</v>
      </c>
      <c r="J4508" s="100" t="s">
        <v>154</v>
      </c>
      <c r="K4508" s="101" t="s">
        <v>155</v>
      </c>
    </row>
    <row r="4509" spans="1:11" ht="30" hidden="1" x14ac:dyDescent="0.25">
      <c r="A4509" s="97" t="str">
        <f t="shared" si="490"/>
        <v>2</v>
      </c>
      <c r="B4509" s="98" t="str">
        <f t="shared" si="491"/>
        <v>1</v>
      </c>
      <c r="C4509" s="98" t="str">
        <f t="shared" si="492"/>
        <v>1</v>
      </c>
      <c r="D4509" s="98" t="str">
        <f t="shared" si="493"/>
        <v>2</v>
      </c>
      <c r="E4509" s="98" t="str">
        <f t="shared" si="494"/>
        <v>54</v>
      </c>
      <c r="F4509" s="98" t="str">
        <f t="shared" si="495"/>
        <v>0</v>
      </c>
      <c r="G4509" s="98" t="str">
        <f t="shared" si="496"/>
        <v>3</v>
      </c>
      <c r="H4509" s="99">
        <v>21125403</v>
      </c>
      <c r="I4509" s="100" t="s">
        <v>5248</v>
      </c>
      <c r="J4509" s="100" t="s">
        <v>154</v>
      </c>
      <c r="K4509" s="101" t="s">
        <v>155</v>
      </c>
    </row>
    <row r="4510" spans="1:11" ht="30" hidden="1" x14ac:dyDescent="0.25">
      <c r="A4510" s="97" t="str">
        <f t="shared" si="490"/>
        <v>2</v>
      </c>
      <c r="B4510" s="98" t="str">
        <f t="shared" si="491"/>
        <v>1</v>
      </c>
      <c r="C4510" s="98" t="str">
        <f t="shared" si="492"/>
        <v>1</v>
      </c>
      <c r="D4510" s="98" t="str">
        <f t="shared" si="493"/>
        <v>2</v>
      </c>
      <c r="E4510" s="98" t="str">
        <f t="shared" si="494"/>
        <v>55</v>
      </c>
      <c r="F4510" s="98" t="str">
        <f t="shared" si="495"/>
        <v>0</v>
      </c>
      <c r="G4510" s="98" t="str">
        <f t="shared" si="496"/>
        <v>0</v>
      </c>
      <c r="H4510" s="99">
        <v>21125500</v>
      </c>
      <c r="I4510" s="100" t="s">
        <v>5249</v>
      </c>
      <c r="J4510" s="100" t="s">
        <v>5250</v>
      </c>
      <c r="K4510" s="101" t="s">
        <v>144</v>
      </c>
    </row>
    <row r="4511" spans="1:11" ht="30" hidden="1" x14ac:dyDescent="0.25">
      <c r="A4511" s="97" t="str">
        <f t="shared" si="490"/>
        <v>2</v>
      </c>
      <c r="B4511" s="98" t="str">
        <f t="shared" si="491"/>
        <v>1</v>
      </c>
      <c r="C4511" s="98" t="str">
        <f t="shared" si="492"/>
        <v>1</v>
      </c>
      <c r="D4511" s="98" t="str">
        <f t="shared" si="493"/>
        <v>2</v>
      </c>
      <c r="E4511" s="98" t="str">
        <f t="shared" si="494"/>
        <v>55</v>
      </c>
      <c r="F4511" s="98" t="str">
        <f t="shared" si="495"/>
        <v>0</v>
      </c>
      <c r="G4511" s="98" t="str">
        <f t="shared" si="496"/>
        <v>1</v>
      </c>
      <c r="H4511" s="99">
        <v>21125501</v>
      </c>
      <c r="I4511" s="100" t="s">
        <v>5251</v>
      </c>
      <c r="J4511" s="100" t="s">
        <v>154</v>
      </c>
      <c r="K4511" s="101" t="s">
        <v>155</v>
      </c>
    </row>
    <row r="4512" spans="1:11" ht="30" hidden="1" x14ac:dyDescent="0.25">
      <c r="A4512" s="97" t="str">
        <f t="shared" si="490"/>
        <v>2</v>
      </c>
      <c r="B4512" s="98" t="str">
        <f t="shared" si="491"/>
        <v>1</v>
      </c>
      <c r="C4512" s="98" t="str">
        <f t="shared" si="492"/>
        <v>1</v>
      </c>
      <c r="D4512" s="98" t="str">
        <f t="shared" si="493"/>
        <v>2</v>
      </c>
      <c r="E4512" s="98" t="str">
        <f t="shared" si="494"/>
        <v>55</v>
      </c>
      <c r="F4512" s="98" t="str">
        <f t="shared" si="495"/>
        <v>0</v>
      </c>
      <c r="G4512" s="98" t="str">
        <f t="shared" si="496"/>
        <v>3</v>
      </c>
      <c r="H4512" s="99">
        <v>21125503</v>
      </c>
      <c r="I4512" s="100" t="s">
        <v>5252</v>
      </c>
      <c r="J4512" s="100" t="s">
        <v>154</v>
      </c>
      <c r="K4512" s="101" t="s">
        <v>155</v>
      </c>
    </row>
    <row r="4513" spans="1:11" ht="30" hidden="1" x14ac:dyDescent="0.25">
      <c r="A4513" s="97" t="str">
        <f t="shared" si="490"/>
        <v>2</v>
      </c>
      <c r="B4513" s="98" t="str">
        <f t="shared" si="491"/>
        <v>1</v>
      </c>
      <c r="C4513" s="98" t="str">
        <f t="shared" si="492"/>
        <v>1</v>
      </c>
      <c r="D4513" s="98" t="str">
        <f t="shared" si="493"/>
        <v>2</v>
      </c>
      <c r="E4513" s="98" t="str">
        <f t="shared" si="494"/>
        <v>56</v>
      </c>
      <c r="F4513" s="98" t="str">
        <f t="shared" si="495"/>
        <v>0</v>
      </c>
      <c r="G4513" s="98" t="str">
        <f t="shared" si="496"/>
        <v>0</v>
      </c>
      <c r="H4513" s="99">
        <v>21125600</v>
      </c>
      <c r="I4513" s="100" t="s">
        <v>5253</v>
      </c>
      <c r="J4513" s="100" t="s">
        <v>5254</v>
      </c>
      <c r="K4513" s="101" t="s">
        <v>144</v>
      </c>
    </row>
    <row r="4514" spans="1:11" ht="30" hidden="1" x14ac:dyDescent="0.25">
      <c r="A4514" s="97" t="str">
        <f t="shared" si="490"/>
        <v>2</v>
      </c>
      <c r="B4514" s="98" t="str">
        <f t="shared" si="491"/>
        <v>1</v>
      </c>
      <c r="C4514" s="98" t="str">
        <f t="shared" si="492"/>
        <v>1</v>
      </c>
      <c r="D4514" s="98" t="str">
        <f t="shared" si="493"/>
        <v>2</v>
      </c>
      <c r="E4514" s="98" t="str">
        <f t="shared" si="494"/>
        <v>56</v>
      </c>
      <c r="F4514" s="98" t="str">
        <f t="shared" si="495"/>
        <v>0</v>
      </c>
      <c r="G4514" s="98" t="str">
        <f t="shared" si="496"/>
        <v>1</v>
      </c>
      <c r="H4514" s="99">
        <v>21125601</v>
      </c>
      <c r="I4514" s="100" t="s">
        <v>5255</v>
      </c>
      <c r="J4514" s="100" t="s">
        <v>154</v>
      </c>
      <c r="K4514" s="101" t="s">
        <v>155</v>
      </c>
    </row>
    <row r="4515" spans="1:11" ht="30" hidden="1" x14ac:dyDescent="0.25">
      <c r="A4515" s="97" t="str">
        <f t="shared" si="490"/>
        <v>2</v>
      </c>
      <c r="B4515" s="98" t="str">
        <f t="shared" si="491"/>
        <v>1</v>
      </c>
      <c r="C4515" s="98" t="str">
        <f t="shared" si="492"/>
        <v>1</v>
      </c>
      <c r="D4515" s="98" t="str">
        <f t="shared" si="493"/>
        <v>2</v>
      </c>
      <c r="E4515" s="98" t="str">
        <f t="shared" si="494"/>
        <v>56</v>
      </c>
      <c r="F4515" s="98" t="str">
        <f t="shared" si="495"/>
        <v>0</v>
      </c>
      <c r="G4515" s="98" t="str">
        <f t="shared" si="496"/>
        <v>3</v>
      </c>
      <c r="H4515" s="99">
        <v>21125603</v>
      </c>
      <c r="I4515" s="100" t="s">
        <v>5256</v>
      </c>
      <c r="J4515" s="100" t="s">
        <v>154</v>
      </c>
      <c r="K4515" s="101" t="s">
        <v>155</v>
      </c>
    </row>
    <row r="4516" spans="1:11" ht="75" hidden="1" x14ac:dyDescent="0.25">
      <c r="A4516" s="97" t="str">
        <f t="shared" si="490"/>
        <v>2</v>
      </c>
      <c r="B4516" s="98" t="str">
        <f t="shared" si="491"/>
        <v>1</v>
      </c>
      <c r="C4516" s="98" t="str">
        <f t="shared" si="492"/>
        <v>1</v>
      </c>
      <c r="D4516" s="98" t="str">
        <f t="shared" si="493"/>
        <v>3</v>
      </c>
      <c r="E4516" s="98" t="str">
        <f t="shared" si="494"/>
        <v>00</v>
      </c>
      <c r="F4516" s="98" t="str">
        <f t="shared" si="495"/>
        <v>0</v>
      </c>
      <c r="G4516" s="98" t="str">
        <f t="shared" si="496"/>
        <v>0</v>
      </c>
      <c r="H4516" s="99">
        <v>21130000</v>
      </c>
      <c r="I4516" s="100" t="s">
        <v>5257</v>
      </c>
      <c r="J4516" s="100" t="s">
        <v>5258</v>
      </c>
      <c r="K4516" s="101" t="s">
        <v>144</v>
      </c>
    </row>
    <row r="4517" spans="1:11" ht="75" hidden="1" x14ac:dyDescent="0.25">
      <c r="A4517" s="97" t="str">
        <f t="shared" si="490"/>
        <v>2</v>
      </c>
      <c r="B4517" s="98" t="str">
        <f t="shared" si="491"/>
        <v>1</v>
      </c>
      <c r="C4517" s="98" t="str">
        <f t="shared" si="492"/>
        <v>1</v>
      </c>
      <c r="D4517" s="98" t="str">
        <f t="shared" si="493"/>
        <v>3</v>
      </c>
      <c r="E4517" s="98" t="str">
        <f t="shared" si="494"/>
        <v>01</v>
      </c>
      <c r="F4517" s="98" t="str">
        <f t="shared" si="495"/>
        <v>0</v>
      </c>
      <c r="G4517" s="98" t="str">
        <f t="shared" si="496"/>
        <v>0</v>
      </c>
      <c r="H4517" s="99">
        <v>21130100</v>
      </c>
      <c r="I4517" s="100" t="s">
        <v>5257</v>
      </c>
      <c r="J4517" s="100" t="s">
        <v>5259</v>
      </c>
      <c r="K4517" s="101" t="s">
        <v>144</v>
      </c>
    </row>
    <row r="4518" spans="1:11" hidden="1" x14ac:dyDescent="0.25">
      <c r="A4518" s="97" t="str">
        <f t="shared" si="490"/>
        <v>2</v>
      </c>
      <c r="B4518" s="98" t="str">
        <f t="shared" si="491"/>
        <v>1</v>
      </c>
      <c r="C4518" s="98" t="str">
        <f t="shared" si="492"/>
        <v>1</v>
      </c>
      <c r="D4518" s="98" t="str">
        <f t="shared" si="493"/>
        <v>3</v>
      </c>
      <c r="E4518" s="98" t="str">
        <f t="shared" si="494"/>
        <v>01</v>
      </c>
      <c r="F4518" s="98" t="str">
        <f t="shared" si="495"/>
        <v>0</v>
      </c>
      <c r="G4518" s="98" t="str">
        <f t="shared" si="496"/>
        <v>1</v>
      </c>
      <c r="H4518" s="99">
        <v>21130101</v>
      </c>
      <c r="I4518" s="100" t="s">
        <v>5260</v>
      </c>
      <c r="J4518" s="100" t="s">
        <v>154</v>
      </c>
      <c r="K4518" s="101" t="s">
        <v>155</v>
      </c>
    </row>
    <row r="4519" spans="1:11" hidden="1" x14ac:dyDescent="0.25">
      <c r="A4519" s="97" t="str">
        <f t="shared" si="490"/>
        <v>2</v>
      </c>
      <c r="B4519" s="98" t="str">
        <f t="shared" si="491"/>
        <v>1</v>
      </c>
      <c r="C4519" s="98" t="str">
        <f t="shared" si="492"/>
        <v>1</v>
      </c>
      <c r="D4519" s="98" t="str">
        <f t="shared" si="493"/>
        <v>3</v>
      </c>
      <c r="E4519" s="98" t="str">
        <f t="shared" si="494"/>
        <v>01</v>
      </c>
      <c r="F4519" s="98" t="str">
        <f t="shared" si="495"/>
        <v>0</v>
      </c>
      <c r="G4519" s="98" t="str">
        <f t="shared" si="496"/>
        <v>3</v>
      </c>
      <c r="H4519" s="99">
        <v>21130103</v>
      </c>
      <c r="I4519" s="100" t="s">
        <v>5261</v>
      </c>
      <c r="J4519" s="100" t="s">
        <v>154</v>
      </c>
      <c r="K4519" s="101" t="s">
        <v>155</v>
      </c>
    </row>
    <row r="4520" spans="1:11" ht="30" hidden="1" x14ac:dyDescent="0.25">
      <c r="A4520" s="97" t="str">
        <f t="shared" si="490"/>
        <v>2</v>
      </c>
      <c r="B4520" s="98" t="str">
        <f t="shared" si="491"/>
        <v>1</v>
      </c>
      <c r="C4520" s="98" t="str">
        <f t="shared" si="492"/>
        <v>1</v>
      </c>
      <c r="D4520" s="98" t="str">
        <f t="shared" si="493"/>
        <v>9</v>
      </c>
      <c r="E4520" s="98" t="str">
        <f t="shared" si="494"/>
        <v>00</v>
      </c>
      <c r="F4520" s="98" t="str">
        <f t="shared" si="495"/>
        <v>0</v>
      </c>
      <c r="G4520" s="98" t="str">
        <f t="shared" si="496"/>
        <v>0</v>
      </c>
      <c r="H4520" s="99">
        <v>21190000</v>
      </c>
      <c r="I4520" s="100" t="s">
        <v>5262</v>
      </c>
      <c r="J4520" s="100" t="s">
        <v>5263</v>
      </c>
      <c r="K4520" s="101" t="s">
        <v>144</v>
      </c>
    </row>
    <row r="4521" spans="1:11" ht="30" hidden="1" x14ac:dyDescent="0.25">
      <c r="A4521" s="97" t="str">
        <f t="shared" si="490"/>
        <v>2</v>
      </c>
      <c r="B4521" s="98" t="str">
        <f t="shared" si="491"/>
        <v>1</v>
      </c>
      <c r="C4521" s="98" t="str">
        <f t="shared" si="492"/>
        <v>1</v>
      </c>
      <c r="D4521" s="98" t="str">
        <f t="shared" si="493"/>
        <v>9</v>
      </c>
      <c r="E4521" s="98" t="str">
        <f t="shared" si="494"/>
        <v>99</v>
      </c>
      <c r="F4521" s="98" t="str">
        <f t="shared" si="495"/>
        <v>0</v>
      </c>
      <c r="G4521" s="98" t="str">
        <f t="shared" si="496"/>
        <v>0</v>
      </c>
      <c r="H4521" s="99">
        <v>21199900</v>
      </c>
      <c r="I4521" s="100" t="s">
        <v>5262</v>
      </c>
      <c r="J4521" s="100" t="s">
        <v>5264</v>
      </c>
      <c r="K4521" s="101" t="s">
        <v>144</v>
      </c>
    </row>
    <row r="4522" spans="1:11" hidden="1" x14ac:dyDescent="0.25">
      <c r="A4522" s="97" t="str">
        <f t="shared" si="490"/>
        <v>2</v>
      </c>
      <c r="B4522" s="98" t="str">
        <f t="shared" si="491"/>
        <v>1</v>
      </c>
      <c r="C4522" s="98" t="str">
        <f t="shared" si="492"/>
        <v>1</v>
      </c>
      <c r="D4522" s="98" t="str">
        <f t="shared" si="493"/>
        <v>9</v>
      </c>
      <c r="E4522" s="98" t="str">
        <f t="shared" si="494"/>
        <v>99</v>
      </c>
      <c r="F4522" s="98" t="str">
        <f t="shared" si="495"/>
        <v>0</v>
      </c>
      <c r="G4522" s="98" t="str">
        <f t="shared" si="496"/>
        <v>1</v>
      </c>
      <c r="H4522" s="99">
        <v>21199901</v>
      </c>
      <c r="I4522" s="100" t="s">
        <v>5265</v>
      </c>
      <c r="J4522" s="100" t="s">
        <v>154</v>
      </c>
      <c r="K4522" s="101" t="s">
        <v>155</v>
      </c>
    </row>
    <row r="4523" spans="1:11" hidden="1" x14ac:dyDescent="0.25">
      <c r="A4523" s="97" t="str">
        <f t="shared" si="490"/>
        <v>2</v>
      </c>
      <c r="B4523" s="98" t="str">
        <f t="shared" si="491"/>
        <v>1</v>
      </c>
      <c r="C4523" s="98" t="str">
        <f t="shared" si="492"/>
        <v>1</v>
      </c>
      <c r="D4523" s="98" t="str">
        <f t="shared" si="493"/>
        <v>9</v>
      </c>
      <c r="E4523" s="98" t="str">
        <f t="shared" si="494"/>
        <v>99</v>
      </c>
      <c r="F4523" s="98" t="str">
        <f t="shared" si="495"/>
        <v>0</v>
      </c>
      <c r="G4523" s="98" t="str">
        <f t="shared" si="496"/>
        <v>3</v>
      </c>
      <c r="H4523" s="99">
        <v>21199903</v>
      </c>
      <c r="I4523" s="100" t="s">
        <v>5266</v>
      </c>
      <c r="J4523" s="100" t="s">
        <v>154</v>
      </c>
      <c r="K4523" s="101" t="s">
        <v>155</v>
      </c>
    </row>
    <row r="4524" spans="1:11" ht="45" hidden="1" x14ac:dyDescent="0.25">
      <c r="A4524" s="97" t="str">
        <f t="shared" si="490"/>
        <v>2</v>
      </c>
      <c r="B4524" s="98" t="str">
        <f t="shared" si="491"/>
        <v>1</v>
      </c>
      <c r="C4524" s="98" t="str">
        <f t="shared" si="492"/>
        <v>2</v>
      </c>
      <c r="D4524" s="98" t="str">
        <f t="shared" si="493"/>
        <v>0</v>
      </c>
      <c r="E4524" s="98" t="str">
        <f t="shared" si="494"/>
        <v>00</v>
      </c>
      <c r="F4524" s="98" t="str">
        <f t="shared" si="495"/>
        <v>0</v>
      </c>
      <c r="G4524" s="98" t="str">
        <f t="shared" si="496"/>
        <v>0</v>
      </c>
      <c r="H4524" s="99">
        <v>21200000</v>
      </c>
      <c r="I4524" s="100" t="s">
        <v>5267</v>
      </c>
      <c r="J4524" s="100" t="s">
        <v>5268</v>
      </c>
      <c r="K4524" s="101" t="s">
        <v>144</v>
      </c>
    </row>
    <row r="4525" spans="1:11" ht="135" hidden="1" x14ac:dyDescent="0.25">
      <c r="A4525" s="97" t="str">
        <f t="shared" si="490"/>
        <v>2</v>
      </c>
      <c r="B4525" s="98" t="str">
        <f t="shared" si="491"/>
        <v>1</v>
      </c>
      <c r="C4525" s="98" t="str">
        <f t="shared" si="492"/>
        <v>2</v>
      </c>
      <c r="D4525" s="98" t="str">
        <f t="shared" si="493"/>
        <v>1</v>
      </c>
      <c r="E4525" s="98" t="str">
        <f t="shared" si="494"/>
        <v>00</v>
      </c>
      <c r="F4525" s="98" t="str">
        <f t="shared" si="495"/>
        <v>0</v>
      </c>
      <c r="G4525" s="98" t="str">
        <f t="shared" si="496"/>
        <v>0</v>
      </c>
      <c r="H4525" s="99">
        <v>21210000</v>
      </c>
      <c r="I4525" s="100" t="s">
        <v>5269</v>
      </c>
      <c r="J4525" s="100" t="s">
        <v>5270</v>
      </c>
      <c r="K4525" s="101" t="s">
        <v>144</v>
      </c>
    </row>
    <row r="4526" spans="1:11" ht="90" hidden="1" x14ac:dyDescent="0.25">
      <c r="A4526" s="97" t="str">
        <f t="shared" si="490"/>
        <v>2</v>
      </c>
      <c r="B4526" s="98" t="str">
        <f t="shared" si="491"/>
        <v>1</v>
      </c>
      <c r="C4526" s="98" t="str">
        <f t="shared" si="492"/>
        <v>2</v>
      </c>
      <c r="D4526" s="98" t="str">
        <f t="shared" si="493"/>
        <v>1</v>
      </c>
      <c r="E4526" s="98" t="str">
        <f t="shared" si="494"/>
        <v>01</v>
      </c>
      <c r="F4526" s="98" t="str">
        <f t="shared" si="495"/>
        <v>0</v>
      </c>
      <c r="G4526" s="98" t="str">
        <f t="shared" si="496"/>
        <v>0</v>
      </c>
      <c r="H4526" s="99">
        <v>21210100</v>
      </c>
      <c r="I4526" s="100" t="s">
        <v>5271</v>
      </c>
      <c r="J4526" s="100" t="s">
        <v>5272</v>
      </c>
      <c r="K4526" s="101" t="s">
        <v>144</v>
      </c>
    </row>
    <row r="4527" spans="1:11" ht="30" hidden="1" x14ac:dyDescent="0.25">
      <c r="A4527" s="97" t="str">
        <f t="shared" si="490"/>
        <v>2</v>
      </c>
      <c r="B4527" s="98" t="str">
        <f t="shared" si="491"/>
        <v>1</v>
      </c>
      <c r="C4527" s="98" t="str">
        <f t="shared" si="492"/>
        <v>2</v>
      </c>
      <c r="D4527" s="98" t="str">
        <f t="shared" si="493"/>
        <v>1</v>
      </c>
      <c r="E4527" s="98" t="str">
        <f t="shared" si="494"/>
        <v>01</v>
      </c>
      <c r="F4527" s="98" t="str">
        <f t="shared" si="495"/>
        <v>0</v>
      </c>
      <c r="G4527" s="98" t="str">
        <f t="shared" si="496"/>
        <v>1</v>
      </c>
      <c r="H4527" s="99">
        <v>21210101</v>
      </c>
      <c r="I4527" s="100" t="s">
        <v>5273</v>
      </c>
      <c r="J4527" s="100" t="s">
        <v>154</v>
      </c>
      <c r="K4527" s="101" t="s">
        <v>155</v>
      </c>
    </row>
    <row r="4528" spans="1:11" ht="30" hidden="1" x14ac:dyDescent="0.25">
      <c r="A4528" s="97" t="str">
        <f t="shared" si="490"/>
        <v>2</v>
      </c>
      <c r="B4528" s="98" t="str">
        <f t="shared" si="491"/>
        <v>1</v>
      </c>
      <c r="C4528" s="98" t="str">
        <f t="shared" si="492"/>
        <v>2</v>
      </c>
      <c r="D4528" s="98" t="str">
        <f t="shared" si="493"/>
        <v>1</v>
      </c>
      <c r="E4528" s="98" t="str">
        <f t="shared" si="494"/>
        <v>01</v>
      </c>
      <c r="F4528" s="98" t="str">
        <f t="shared" si="495"/>
        <v>0</v>
      </c>
      <c r="G4528" s="98" t="str">
        <f t="shared" si="496"/>
        <v>3</v>
      </c>
      <c r="H4528" s="99">
        <v>21210103</v>
      </c>
      <c r="I4528" s="100" t="s">
        <v>5274</v>
      </c>
      <c r="J4528" s="100" t="s">
        <v>154</v>
      </c>
      <c r="K4528" s="101" t="s">
        <v>155</v>
      </c>
    </row>
    <row r="4529" spans="1:11" ht="105" hidden="1" x14ac:dyDescent="0.25">
      <c r="A4529" s="97" t="str">
        <f t="shared" si="490"/>
        <v>2</v>
      </c>
      <c r="B4529" s="98" t="str">
        <f t="shared" si="491"/>
        <v>1</v>
      </c>
      <c r="C4529" s="98" t="str">
        <f t="shared" si="492"/>
        <v>2</v>
      </c>
      <c r="D4529" s="98" t="str">
        <f t="shared" si="493"/>
        <v>1</v>
      </c>
      <c r="E4529" s="98" t="str">
        <f t="shared" si="494"/>
        <v>02</v>
      </c>
      <c r="F4529" s="98" t="str">
        <f t="shared" si="495"/>
        <v>0</v>
      </c>
      <c r="G4529" s="98" t="str">
        <f t="shared" si="496"/>
        <v>0</v>
      </c>
      <c r="H4529" s="99">
        <v>21210200</v>
      </c>
      <c r="I4529" s="100" t="s">
        <v>5275</v>
      </c>
      <c r="J4529" s="100" t="s">
        <v>5276</v>
      </c>
      <c r="K4529" s="101" t="s">
        <v>144</v>
      </c>
    </row>
    <row r="4530" spans="1:11" ht="30" hidden="1" x14ac:dyDescent="0.25">
      <c r="A4530" s="97" t="str">
        <f t="shared" si="490"/>
        <v>2</v>
      </c>
      <c r="B4530" s="98" t="str">
        <f t="shared" si="491"/>
        <v>1</v>
      </c>
      <c r="C4530" s="98" t="str">
        <f t="shared" si="492"/>
        <v>2</v>
      </c>
      <c r="D4530" s="98" t="str">
        <f t="shared" si="493"/>
        <v>1</v>
      </c>
      <c r="E4530" s="98" t="str">
        <f t="shared" si="494"/>
        <v>02</v>
      </c>
      <c r="F4530" s="98" t="str">
        <f t="shared" si="495"/>
        <v>0</v>
      </c>
      <c r="G4530" s="98" t="str">
        <f t="shared" si="496"/>
        <v>1</v>
      </c>
      <c r="H4530" s="99">
        <v>21210201</v>
      </c>
      <c r="I4530" s="100" t="s">
        <v>5277</v>
      </c>
      <c r="J4530" s="100" t="s">
        <v>154</v>
      </c>
      <c r="K4530" s="101" t="s">
        <v>155</v>
      </c>
    </row>
    <row r="4531" spans="1:11" ht="30" hidden="1" x14ac:dyDescent="0.25">
      <c r="A4531" s="97" t="str">
        <f t="shared" si="490"/>
        <v>2</v>
      </c>
      <c r="B4531" s="98" t="str">
        <f t="shared" si="491"/>
        <v>1</v>
      </c>
      <c r="C4531" s="98" t="str">
        <f t="shared" si="492"/>
        <v>2</v>
      </c>
      <c r="D4531" s="98" t="str">
        <f t="shared" si="493"/>
        <v>1</v>
      </c>
      <c r="E4531" s="98" t="str">
        <f t="shared" si="494"/>
        <v>02</v>
      </c>
      <c r="F4531" s="98" t="str">
        <f t="shared" si="495"/>
        <v>0</v>
      </c>
      <c r="G4531" s="98" t="str">
        <f t="shared" si="496"/>
        <v>3</v>
      </c>
      <c r="H4531" s="99">
        <v>21210203</v>
      </c>
      <c r="I4531" s="100" t="s">
        <v>5278</v>
      </c>
      <c r="J4531" s="100" t="s">
        <v>154</v>
      </c>
      <c r="K4531" s="101" t="s">
        <v>155</v>
      </c>
    </row>
    <row r="4532" spans="1:11" ht="75" hidden="1" x14ac:dyDescent="0.25">
      <c r="A4532" s="97" t="str">
        <f t="shared" si="490"/>
        <v>2</v>
      </c>
      <c r="B4532" s="98" t="str">
        <f t="shared" si="491"/>
        <v>1</v>
      </c>
      <c r="C4532" s="98" t="str">
        <f t="shared" si="492"/>
        <v>2</v>
      </c>
      <c r="D4532" s="98" t="str">
        <f t="shared" si="493"/>
        <v>2</v>
      </c>
      <c r="E4532" s="98" t="str">
        <f t="shared" si="494"/>
        <v>00</v>
      </c>
      <c r="F4532" s="98" t="str">
        <f t="shared" si="495"/>
        <v>0</v>
      </c>
      <c r="G4532" s="98" t="str">
        <f t="shared" si="496"/>
        <v>0</v>
      </c>
      <c r="H4532" s="99">
        <v>21220000</v>
      </c>
      <c r="I4532" s="100" t="s">
        <v>5279</v>
      </c>
      <c r="J4532" s="100" t="s">
        <v>5280</v>
      </c>
      <c r="K4532" s="101" t="s">
        <v>144</v>
      </c>
    </row>
    <row r="4533" spans="1:11" ht="75" hidden="1" x14ac:dyDescent="0.25">
      <c r="A4533" s="97" t="str">
        <f t="shared" si="490"/>
        <v>2</v>
      </c>
      <c r="B4533" s="98" t="str">
        <f t="shared" si="491"/>
        <v>1</v>
      </c>
      <c r="C4533" s="98" t="str">
        <f t="shared" si="492"/>
        <v>2</v>
      </c>
      <c r="D4533" s="98" t="str">
        <f t="shared" si="493"/>
        <v>2</v>
      </c>
      <c r="E4533" s="98" t="str">
        <f t="shared" si="494"/>
        <v>01</v>
      </c>
      <c r="F4533" s="98" t="str">
        <f t="shared" si="495"/>
        <v>0</v>
      </c>
      <c r="G4533" s="98" t="str">
        <f t="shared" si="496"/>
        <v>0</v>
      </c>
      <c r="H4533" s="99">
        <v>21220100</v>
      </c>
      <c r="I4533" s="100" t="s">
        <v>5279</v>
      </c>
      <c r="J4533" s="100" t="s">
        <v>5281</v>
      </c>
      <c r="K4533" s="101" t="s">
        <v>144</v>
      </c>
    </row>
    <row r="4534" spans="1:11" hidden="1" x14ac:dyDescent="0.25">
      <c r="A4534" s="97" t="str">
        <f t="shared" si="490"/>
        <v>2</v>
      </c>
      <c r="B4534" s="98" t="str">
        <f t="shared" si="491"/>
        <v>1</v>
      </c>
      <c r="C4534" s="98" t="str">
        <f t="shared" si="492"/>
        <v>2</v>
      </c>
      <c r="D4534" s="98" t="str">
        <f t="shared" si="493"/>
        <v>2</v>
      </c>
      <c r="E4534" s="98" t="str">
        <f t="shared" si="494"/>
        <v>01</v>
      </c>
      <c r="F4534" s="98" t="str">
        <f t="shared" si="495"/>
        <v>0</v>
      </c>
      <c r="G4534" s="98" t="str">
        <f t="shared" si="496"/>
        <v>1</v>
      </c>
      <c r="H4534" s="99">
        <v>21220101</v>
      </c>
      <c r="I4534" s="100" t="s">
        <v>5282</v>
      </c>
      <c r="J4534" s="100" t="s">
        <v>154</v>
      </c>
      <c r="K4534" s="101" t="s">
        <v>155</v>
      </c>
    </row>
    <row r="4535" spans="1:11" hidden="1" x14ac:dyDescent="0.25">
      <c r="A4535" s="97" t="str">
        <f t="shared" si="490"/>
        <v>2</v>
      </c>
      <c r="B4535" s="98" t="str">
        <f t="shared" si="491"/>
        <v>1</v>
      </c>
      <c r="C4535" s="98" t="str">
        <f t="shared" si="492"/>
        <v>2</v>
      </c>
      <c r="D4535" s="98" t="str">
        <f t="shared" si="493"/>
        <v>2</v>
      </c>
      <c r="E4535" s="98" t="str">
        <f t="shared" si="494"/>
        <v>01</v>
      </c>
      <c r="F4535" s="98" t="str">
        <f t="shared" si="495"/>
        <v>0</v>
      </c>
      <c r="G4535" s="98" t="str">
        <f t="shared" si="496"/>
        <v>3</v>
      </c>
      <c r="H4535" s="99">
        <v>21220103</v>
      </c>
      <c r="I4535" s="100" t="s">
        <v>5283</v>
      </c>
      <c r="J4535" s="100" t="s">
        <v>154</v>
      </c>
      <c r="K4535" s="101" t="s">
        <v>155</v>
      </c>
    </row>
    <row r="4536" spans="1:11" ht="30" hidden="1" x14ac:dyDescent="0.25">
      <c r="A4536" s="97" t="str">
        <f t="shared" si="490"/>
        <v>2</v>
      </c>
      <c r="B4536" s="98" t="str">
        <f t="shared" si="491"/>
        <v>1</v>
      </c>
      <c r="C4536" s="98" t="str">
        <f t="shared" si="492"/>
        <v>2</v>
      </c>
      <c r="D4536" s="98" t="str">
        <f t="shared" si="493"/>
        <v>2</v>
      </c>
      <c r="E4536" s="98" t="str">
        <f t="shared" si="494"/>
        <v>50</v>
      </c>
      <c r="F4536" s="98" t="str">
        <f t="shared" si="495"/>
        <v>0</v>
      </c>
      <c r="G4536" s="98" t="str">
        <f t="shared" si="496"/>
        <v>0</v>
      </c>
      <c r="H4536" s="99">
        <v>21225000</v>
      </c>
      <c r="I4536" s="100" t="s">
        <v>5284</v>
      </c>
      <c r="J4536" s="100" t="s">
        <v>5285</v>
      </c>
      <c r="K4536" s="101" t="s">
        <v>144</v>
      </c>
    </row>
    <row r="4537" spans="1:11" hidden="1" x14ac:dyDescent="0.25">
      <c r="A4537" s="97" t="str">
        <f t="shared" si="490"/>
        <v>2</v>
      </c>
      <c r="B4537" s="98" t="str">
        <f t="shared" si="491"/>
        <v>1</v>
      </c>
      <c r="C4537" s="98" t="str">
        <f t="shared" si="492"/>
        <v>2</v>
      </c>
      <c r="D4537" s="98" t="str">
        <f t="shared" si="493"/>
        <v>2</v>
      </c>
      <c r="E4537" s="98" t="str">
        <f t="shared" si="494"/>
        <v>50</v>
      </c>
      <c r="F4537" s="98" t="str">
        <f t="shared" si="495"/>
        <v>0</v>
      </c>
      <c r="G4537" s="98" t="str">
        <f t="shared" si="496"/>
        <v>1</v>
      </c>
      <c r="H4537" s="99">
        <v>21225001</v>
      </c>
      <c r="I4537" s="100" t="s">
        <v>5286</v>
      </c>
      <c r="J4537" s="100" t="s">
        <v>154</v>
      </c>
      <c r="K4537" s="101" t="s">
        <v>155</v>
      </c>
    </row>
    <row r="4538" spans="1:11" hidden="1" x14ac:dyDescent="0.25">
      <c r="A4538" s="97" t="str">
        <f t="shared" si="490"/>
        <v>2</v>
      </c>
      <c r="B4538" s="98" t="str">
        <f t="shared" si="491"/>
        <v>1</v>
      </c>
      <c r="C4538" s="98" t="str">
        <f t="shared" si="492"/>
        <v>2</v>
      </c>
      <c r="D4538" s="98" t="str">
        <f t="shared" si="493"/>
        <v>2</v>
      </c>
      <c r="E4538" s="98" t="str">
        <f t="shared" si="494"/>
        <v>50</v>
      </c>
      <c r="F4538" s="98" t="str">
        <f t="shared" si="495"/>
        <v>0</v>
      </c>
      <c r="G4538" s="98" t="str">
        <f t="shared" si="496"/>
        <v>3</v>
      </c>
      <c r="H4538" s="99">
        <v>21225003</v>
      </c>
      <c r="I4538" s="100" t="s">
        <v>5287</v>
      </c>
      <c r="J4538" s="100" t="s">
        <v>154</v>
      </c>
      <c r="K4538" s="101" t="s">
        <v>155</v>
      </c>
    </row>
    <row r="4539" spans="1:11" ht="30" hidden="1" x14ac:dyDescent="0.25">
      <c r="A4539" s="97" t="str">
        <f t="shared" si="490"/>
        <v>2</v>
      </c>
      <c r="B4539" s="98" t="str">
        <f t="shared" si="491"/>
        <v>1</v>
      </c>
      <c r="C4539" s="98" t="str">
        <f t="shared" si="492"/>
        <v>2</v>
      </c>
      <c r="D4539" s="98" t="str">
        <f t="shared" si="493"/>
        <v>2</v>
      </c>
      <c r="E4539" s="98" t="str">
        <f t="shared" si="494"/>
        <v>51</v>
      </c>
      <c r="F4539" s="98" t="str">
        <f t="shared" si="495"/>
        <v>0</v>
      </c>
      <c r="G4539" s="98" t="str">
        <f t="shared" si="496"/>
        <v>0</v>
      </c>
      <c r="H4539" s="99">
        <v>21225100</v>
      </c>
      <c r="I4539" s="100" t="s">
        <v>5288</v>
      </c>
      <c r="J4539" s="100" t="s">
        <v>5289</v>
      </c>
      <c r="K4539" s="101" t="s">
        <v>144</v>
      </c>
    </row>
    <row r="4540" spans="1:11" hidden="1" x14ac:dyDescent="0.25">
      <c r="A4540" s="97" t="str">
        <f t="shared" si="490"/>
        <v>2</v>
      </c>
      <c r="B4540" s="98" t="str">
        <f t="shared" si="491"/>
        <v>1</v>
      </c>
      <c r="C4540" s="98" t="str">
        <f t="shared" si="492"/>
        <v>2</v>
      </c>
      <c r="D4540" s="98" t="str">
        <f t="shared" si="493"/>
        <v>2</v>
      </c>
      <c r="E4540" s="98" t="str">
        <f t="shared" si="494"/>
        <v>51</v>
      </c>
      <c r="F4540" s="98" t="str">
        <f t="shared" si="495"/>
        <v>0</v>
      </c>
      <c r="G4540" s="98" t="str">
        <f t="shared" si="496"/>
        <v>1</v>
      </c>
      <c r="H4540" s="99">
        <v>21225101</v>
      </c>
      <c r="I4540" s="100" t="s">
        <v>5290</v>
      </c>
      <c r="J4540" s="100" t="s">
        <v>154</v>
      </c>
      <c r="K4540" s="101" t="s">
        <v>155</v>
      </c>
    </row>
    <row r="4541" spans="1:11" hidden="1" x14ac:dyDescent="0.25">
      <c r="A4541" s="97" t="str">
        <f t="shared" si="490"/>
        <v>2</v>
      </c>
      <c r="B4541" s="98" t="str">
        <f t="shared" si="491"/>
        <v>1</v>
      </c>
      <c r="C4541" s="98" t="str">
        <f t="shared" si="492"/>
        <v>2</v>
      </c>
      <c r="D4541" s="98" t="str">
        <f t="shared" si="493"/>
        <v>2</v>
      </c>
      <c r="E4541" s="98" t="str">
        <f t="shared" si="494"/>
        <v>51</v>
      </c>
      <c r="F4541" s="98" t="str">
        <f t="shared" si="495"/>
        <v>0</v>
      </c>
      <c r="G4541" s="98" t="str">
        <f t="shared" si="496"/>
        <v>3</v>
      </c>
      <c r="H4541" s="99">
        <v>21225103</v>
      </c>
      <c r="I4541" s="100" t="s">
        <v>5291</v>
      </c>
      <c r="J4541" s="100" t="s">
        <v>154</v>
      </c>
      <c r="K4541" s="101" t="s">
        <v>155</v>
      </c>
    </row>
    <row r="4542" spans="1:11" ht="30" hidden="1" x14ac:dyDescent="0.25">
      <c r="A4542" s="97" t="str">
        <f t="shared" si="490"/>
        <v>2</v>
      </c>
      <c r="B4542" s="98" t="str">
        <f t="shared" si="491"/>
        <v>1</v>
      </c>
      <c r="C4542" s="98" t="str">
        <f t="shared" si="492"/>
        <v>2</v>
      </c>
      <c r="D4542" s="98" t="str">
        <f t="shared" si="493"/>
        <v>2</v>
      </c>
      <c r="E4542" s="98" t="str">
        <f t="shared" si="494"/>
        <v>52</v>
      </c>
      <c r="F4542" s="98" t="str">
        <f t="shared" si="495"/>
        <v>0</v>
      </c>
      <c r="G4542" s="98" t="str">
        <f t="shared" si="496"/>
        <v>0</v>
      </c>
      <c r="H4542" s="99">
        <v>21225200</v>
      </c>
      <c r="I4542" s="100" t="s">
        <v>5292</v>
      </c>
      <c r="J4542" s="100" t="s">
        <v>5293</v>
      </c>
      <c r="K4542" s="101" t="s">
        <v>144</v>
      </c>
    </row>
    <row r="4543" spans="1:11" hidden="1" x14ac:dyDescent="0.25">
      <c r="A4543" s="97" t="str">
        <f t="shared" si="490"/>
        <v>2</v>
      </c>
      <c r="B4543" s="98" t="str">
        <f t="shared" si="491"/>
        <v>1</v>
      </c>
      <c r="C4543" s="98" t="str">
        <f t="shared" si="492"/>
        <v>2</v>
      </c>
      <c r="D4543" s="98" t="str">
        <f t="shared" si="493"/>
        <v>2</v>
      </c>
      <c r="E4543" s="98" t="str">
        <f t="shared" si="494"/>
        <v>52</v>
      </c>
      <c r="F4543" s="98" t="str">
        <f t="shared" si="495"/>
        <v>0</v>
      </c>
      <c r="G4543" s="98" t="str">
        <f t="shared" si="496"/>
        <v>1</v>
      </c>
      <c r="H4543" s="99">
        <v>21225201</v>
      </c>
      <c r="I4543" s="100" t="s">
        <v>5294</v>
      </c>
      <c r="J4543" s="100" t="s">
        <v>154</v>
      </c>
      <c r="K4543" s="101" t="s">
        <v>155</v>
      </c>
    </row>
    <row r="4544" spans="1:11" ht="30" hidden="1" x14ac:dyDescent="0.25">
      <c r="A4544" s="97" t="str">
        <f t="shared" si="490"/>
        <v>2</v>
      </c>
      <c r="B4544" s="98" t="str">
        <f t="shared" si="491"/>
        <v>1</v>
      </c>
      <c r="C4544" s="98" t="str">
        <f t="shared" si="492"/>
        <v>2</v>
      </c>
      <c r="D4544" s="98" t="str">
        <f t="shared" si="493"/>
        <v>2</v>
      </c>
      <c r="E4544" s="98" t="str">
        <f t="shared" si="494"/>
        <v>52</v>
      </c>
      <c r="F4544" s="98" t="str">
        <f t="shared" si="495"/>
        <v>0</v>
      </c>
      <c r="G4544" s="98" t="str">
        <f t="shared" si="496"/>
        <v>3</v>
      </c>
      <c r="H4544" s="99">
        <v>21225203</v>
      </c>
      <c r="I4544" s="100" t="s">
        <v>5295</v>
      </c>
      <c r="J4544" s="100" t="s">
        <v>154</v>
      </c>
      <c r="K4544" s="101" t="s">
        <v>155</v>
      </c>
    </row>
    <row r="4545" spans="1:11" ht="30" hidden="1" x14ac:dyDescent="0.25">
      <c r="A4545" s="97" t="str">
        <f t="shared" si="490"/>
        <v>2</v>
      </c>
      <c r="B4545" s="98" t="str">
        <f t="shared" si="491"/>
        <v>1</v>
      </c>
      <c r="C4545" s="98" t="str">
        <f t="shared" si="492"/>
        <v>2</v>
      </c>
      <c r="D4545" s="98" t="str">
        <f t="shared" si="493"/>
        <v>2</v>
      </c>
      <c r="E4545" s="98" t="str">
        <f t="shared" si="494"/>
        <v>53</v>
      </c>
      <c r="F4545" s="98" t="str">
        <f t="shared" si="495"/>
        <v>0</v>
      </c>
      <c r="G4545" s="98" t="str">
        <f t="shared" si="496"/>
        <v>0</v>
      </c>
      <c r="H4545" s="99">
        <v>21225300</v>
      </c>
      <c r="I4545" s="100" t="s">
        <v>5296</v>
      </c>
      <c r="J4545" s="100" t="s">
        <v>5297</v>
      </c>
      <c r="K4545" s="101" t="s">
        <v>144</v>
      </c>
    </row>
    <row r="4546" spans="1:11" ht="30" hidden="1" x14ac:dyDescent="0.25">
      <c r="A4546" s="97" t="str">
        <f t="shared" si="490"/>
        <v>2</v>
      </c>
      <c r="B4546" s="98" t="str">
        <f t="shared" si="491"/>
        <v>1</v>
      </c>
      <c r="C4546" s="98" t="str">
        <f t="shared" si="492"/>
        <v>2</v>
      </c>
      <c r="D4546" s="98" t="str">
        <f t="shared" si="493"/>
        <v>2</v>
      </c>
      <c r="E4546" s="98" t="str">
        <f t="shared" si="494"/>
        <v>53</v>
      </c>
      <c r="F4546" s="98" t="str">
        <f t="shared" si="495"/>
        <v>0</v>
      </c>
      <c r="G4546" s="98" t="str">
        <f t="shared" si="496"/>
        <v>1</v>
      </c>
      <c r="H4546" s="99">
        <v>21225301</v>
      </c>
      <c r="I4546" s="100" t="s">
        <v>5298</v>
      </c>
      <c r="J4546" s="100" t="s">
        <v>154</v>
      </c>
      <c r="K4546" s="101" t="s">
        <v>155</v>
      </c>
    </row>
    <row r="4547" spans="1:11" ht="30" hidden="1" x14ac:dyDescent="0.25">
      <c r="A4547" s="97" t="str">
        <f t="shared" si="490"/>
        <v>2</v>
      </c>
      <c r="B4547" s="98" t="str">
        <f t="shared" si="491"/>
        <v>1</v>
      </c>
      <c r="C4547" s="98" t="str">
        <f t="shared" si="492"/>
        <v>2</v>
      </c>
      <c r="D4547" s="98" t="str">
        <f t="shared" si="493"/>
        <v>2</v>
      </c>
      <c r="E4547" s="98" t="str">
        <f t="shared" si="494"/>
        <v>53</v>
      </c>
      <c r="F4547" s="98" t="str">
        <f t="shared" si="495"/>
        <v>0</v>
      </c>
      <c r="G4547" s="98" t="str">
        <f t="shared" si="496"/>
        <v>3</v>
      </c>
      <c r="H4547" s="99">
        <v>21225303</v>
      </c>
      <c r="I4547" s="100" t="s">
        <v>5299</v>
      </c>
      <c r="J4547" s="100" t="s">
        <v>154</v>
      </c>
      <c r="K4547" s="101" t="s">
        <v>155</v>
      </c>
    </row>
    <row r="4548" spans="1:11" ht="30" hidden="1" x14ac:dyDescent="0.25">
      <c r="A4548" s="97" t="str">
        <f t="shared" si="490"/>
        <v>2</v>
      </c>
      <c r="B4548" s="98" t="str">
        <f t="shared" si="491"/>
        <v>1</v>
      </c>
      <c r="C4548" s="98" t="str">
        <f t="shared" si="492"/>
        <v>2</v>
      </c>
      <c r="D4548" s="98" t="str">
        <f t="shared" si="493"/>
        <v>2</v>
      </c>
      <c r="E4548" s="98" t="str">
        <f t="shared" si="494"/>
        <v>54</v>
      </c>
      <c r="F4548" s="98" t="str">
        <f t="shared" si="495"/>
        <v>0</v>
      </c>
      <c r="G4548" s="98" t="str">
        <f t="shared" si="496"/>
        <v>0</v>
      </c>
      <c r="H4548" s="99">
        <v>21225400</v>
      </c>
      <c r="I4548" s="100" t="s">
        <v>5300</v>
      </c>
      <c r="J4548" s="100" t="s">
        <v>5301</v>
      </c>
      <c r="K4548" s="101" t="s">
        <v>144</v>
      </c>
    </row>
    <row r="4549" spans="1:11" ht="30" hidden="1" x14ac:dyDescent="0.25">
      <c r="A4549" s="97" t="str">
        <f t="shared" si="490"/>
        <v>2</v>
      </c>
      <c r="B4549" s="98" t="str">
        <f t="shared" si="491"/>
        <v>1</v>
      </c>
      <c r="C4549" s="98" t="str">
        <f t="shared" si="492"/>
        <v>2</v>
      </c>
      <c r="D4549" s="98" t="str">
        <f t="shared" si="493"/>
        <v>2</v>
      </c>
      <c r="E4549" s="98" t="str">
        <f t="shared" si="494"/>
        <v>54</v>
      </c>
      <c r="F4549" s="98" t="str">
        <f t="shared" si="495"/>
        <v>0</v>
      </c>
      <c r="G4549" s="98" t="str">
        <f t="shared" si="496"/>
        <v>1</v>
      </c>
      <c r="H4549" s="99">
        <v>21225401</v>
      </c>
      <c r="I4549" s="100" t="s">
        <v>5302</v>
      </c>
      <c r="J4549" s="100" t="s">
        <v>154</v>
      </c>
      <c r="K4549" s="101" t="s">
        <v>155</v>
      </c>
    </row>
    <row r="4550" spans="1:11" ht="30" hidden="1" x14ac:dyDescent="0.25">
      <c r="A4550" s="97" t="str">
        <f t="shared" si="490"/>
        <v>2</v>
      </c>
      <c r="B4550" s="98" t="str">
        <f t="shared" si="491"/>
        <v>1</v>
      </c>
      <c r="C4550" s="98" t="str">
        <f t="shared" si="492"/>
        <v>2</v>
      </c>
      <c r="D4550" s="98" t="str">
        <f t="shared" si="493"/>
        <v>2</v>
      </c>
      <c r="E4550" s="98" t="str">
        <f t="shared" si="494"/>
        <v>54</v>
      </c>
      <c r="F4550" s="98" t="str">
        <f t="shared" si="495"/>
        <v>0</v>
      </c>
      <c r="G4550" s="98" t="str">
        <f t="shared" si="496"/>
        <v>3</v>
      </c>
      <c r="H4550" s="99">
        <v>21225403</v>
      </c>
      <c r="I4550" s="100" t="s">
        <v>5303</v>
      </c>
      <c r="J4550" s="100" t="s">
        <v>154</v>
      </c>
      <c r="K4550" s="101" t="s">
        <v>155</v>
      </c>
    </row>
    <row r="4551" spans="1:11" ht="30" hidden="1" x14ac:dyDescent="0.25">
      <c r="A4551" s="97" t="str">
        <f t="shared" ref="A4551:A4614" si="497">MID($H4551,1,1)</f>
        <v>2</v>
      </c>
      <c r="B4551" s="98" t="str">
        <f t="shared" ref="B4551:B4614" si="498">MID($H4551,2,1)</f>
        <v>1</v>
      </c>
      <c r="C4551" s="98" t="str">
        <f t="shared" ref="C4551:C4614" si="499">MID($H4551,3,1)</f>
        <v>2</v>
      </c>
      <c r="D4551" s="98" t="str">
        <f t="shared" ref="D4551:D4614" si="500">MID($H4551,4,1)</f>
        <v>2</v>
      </c>
      <c r="E4551" s="98" t="str">
        <f t="shared" ref="E4551:E4614" si="501">MID($H4551,5,2)</f>
        <v>55</v>
      </c>
      <c r="F4551" s="98" t="str">
        <f t="shared" ref="F4551:F4614" si="502">MID($H4551,7,1)</f>
        <v>0</v>
      </c>
      <c r="G4551" s="98" t="str">
        <f t="shared" ref="G4551:G4614" si="503">MID($H4551,8,1)</f>
        <v>0</v>
      </c>
      <c r="H4551" s="99">
        <v>21225500</v>
      </c>
      <c r="I4551" s="100" t="s">
        <v>5304</v>
      </c>
      <c r="J4551" s="100" t="s">
        <v>5305</v>
      </c>
      <c r="K4551" s="101" t="s">
        <v>144</v>
      </c>
    </row>
    <row r="4552" spans="1:11" ht="30" hidden="1" x14ac:dyDescent="0.25">
      <c r="A4552" s="97" t="str">
        <f t="shared" si="497"/>
        <v>2</v>
      </c>
      <c r="B4552" s="98" t="str">
        <f t="shared" si="498"/>
        <v>1</v>
      </c>
      <c r="C4552" s="98" t="str">
        <f t="shared" si="499"/>
        <v>2</v>
      </c>
      <c r="D4552" s="98" t="str">
        <f t="shared" si="500"/>
        <v>2</v>
      </c>
      <c r="E4552" s="98" t="str">
        <f t="shared" si="501"/>
        <v>55</v>
      </c>
      <c r="F4552" s="98" t="str">
        <f t="shared" si="502"/>
        <v>0</v>
      </c>
      <c r="G4552" s="98" t="str">
        <f t="shared" si="503"/>
        <v>1</v>
      </c>
      <c r="H4552" s="99">
        <v>21225501</v>
      </c>
      <c r="I4552" s="100" t="s">
        <v>5306</v>
      </c>
      <c r="J4552" s="100" t="s">
        <v>154</v>
      </c>
      <c r="K4552" s="101" t="s">
        <v>155</v>
      </c>
    </row>
    <row r="4553" spans="1:11" ht="30" hidden="1" x14ac:dyDescent="0.25">
      <c r="A4553" s="97" t="str">
        <f t="shared" si="497"/>
        <v>2</v>
      </c>
      <c r="B4553" s="98" t="str">
        <f t="shared" si="498"/>
        <v>1</v>
      </c>
      <c r="C4553" s="98" t="str">
        <f t="shared" si="499"/>
        <v>2</v>
      </c>
      <c r="D4553" s="98" t="str">
        <f t="shared" si="500"/>
        <v>2</v>
      </c>
      <c r="E4553" s="98" t="str">
        <f t="shared" si="501"/>
        <v>55</v>
      </c>
      <c r="F4553" s="98" t="str">
        <f t="shared" si="502"/>
        <v>0</v>
      </c>
      <c r="G4553" s="98" t="str">
        <f t="shared" si="503"/>
        <v>3</v>
      </c>
      <c r="H4553" s="99">
        <v>21225503</v>
      </c>
      <c r="I4553" s="100" t="s">
        <v>5307</v>
      </c>
      <c r="J4553" s="100" t="s">
        <v>154</v>
      </c>
      <c r="K4553" s="101" t="s">
        <v>155</v>
      </c>
    </row>
    <row r="4554" spans="1:11" ht="30" hidden="1" x14ac:dyDescent="0.25">
      <c r="A4554" s="97" t="str">
        <f t="shared" si="497"/>
        <v>2</v>
      </c>
      <c r="B4554" s="98" t="str">
        <f t="shared" si="498"/>
        <v>1</v>
      </c>
      <c r="C4554" s="98" t="str">
        <f t="shared" si="499"/>
        <v>2</v>
      </c>
      <c r="D4554" s="98" t="str">
        <f t="shared" si="500"/>
        <v>9</v>
      </c>
      <c r="E4554" s="98" t="str">
        <f t="shared" si="501"/>
        <v>00</v>
      </c>
      <c r="F4554" s="98" t="str">
        <f t="shared" si="502"/>
        <v>0</v>
      </c>
      <c r="G4554" s="98" t="str">
        <f t="shared" si="503"/>
        <v>0</v>
      </c>
      <c r="H4554" s="99">
        <v>21290000</v>
      </c>
      <c r="I4554" s="100" t="s">
        <v>5308</v>
      </c>
      <c r="J4554" s="100" t="s">
        <v>5309</v>
      </c>
      <c r="K4554" s="101" t="s">
        <v>144</v>
      </c>
    </row>
    <row r="4555" spans="1:11" ht="30" hidden="1" x14ac:dyDescent="0.25">
      <c r="A4555" s="97" t="str">
        <f t="shared" si="497"/>
        <v>2</v>
      </c>
      <c r="B4555" s="98" t="str">
        <f t="shared" si="498"/>
        <v>1</v>
      </c>
      <c r="C4555" s="98" t="str">
        <f t="shared" si="499"/>
        <v>2</v>
      </c>
      <c r="D4555" s="98" t="str">
        <f t="shared" si="500"/>
        <v>9</v>
      </c>
      <c r="E4555" s="98" t="str">
        <f t="shared" si="501"/>
        <v>99</v>
      </c>
      <c r="F4555" s="98" t="str">
        <f t="shared" si="502"/>
        <v>0</v>
      </c>
      <c r="G4555" s="98" t="str">
        <f t="shared" si="503"/>
        <v>0</v>
      </c>
      <c r="H4555" s="99">
        <v>21299900</v>
      </c>
      <c r="I4555" s="100" t="s">
        <v>5308</v>
      </c>
      <c r="J4555" s="100" t="s">
        <v>5310</v>
      </c>
      <c r="K4555" s="101" t="s">
        <v>144</v>
      </c>
    </row>
    <row r="4556" spans="1:11" hidden="1" x14ac:dyDescent="0.25">
      <c r="A4556" s="97" t="str">
        <f t="shared" si="497"/>
        <v>2</v>
      </c>
      <c r="B4556" s="98" t="str">
        <f t="shared" si="498"/>
        <v>1</v>
      </c>
      <c r="C4556" s="98" t="str">
        <f t="shared" si="499"/>
        <v>2</v>
      </c>
      <c r="D4556" s="98" t="str">
        <f t="shared" si="500"/>
        <v>9</v>
      </c>
      <c r="E4556" s="98" t="str">
        <f t="shared" si="501"/>
        <v>99</v>
      </c>
      <c r="F4556" s="98" t="str">
        <f t="shared" si="502"/>
        <v>0</v>
      </c>
      <c r="G4556" s="98" t="str">
        <f t="shared" si="503"/>
        <v>1</v>
      </c>
      <c r="H4556" s="99">
        <v>21299901</v>
      </c>
      <c r="I4556" s="100" t="s">
        <v>5311</v>
      </c>
      <c r="J4556" s="100" t="s">
        <v>154</v>
      </c>
      <c r="K4556" s="101" t="s">
        <v>155</v>
      </c>
    </row>
    <row r="4557" spans="1:11" hidden="1" x14ac:dyDescent="0.25">
      <c r="A4557" s="97" t="str">
        <f t="shared" si="497"/>
        <v>2</v>
      </c>
      <c r="B4557" s="98" t="str">
        <f t="shared" si="498"/>
        <v>1</v>
      </c>
      <c r="C4557" s="98" t="str">
        <f t="shared" si="499"/>
        <v>2</v>
      </c>
      <c r="D4557" s="98" t="str">
        <f t="shared" si="500"/>
        <v>9</v>
      </c>
      <c r="E4557" s="98" t="str">
        <f t="shared" si="501"/>
        <v>99</v>
      </c>
      <c r="F4557" s="98" t="str">
        <f t="shared" si="502"/>
        <v>0</v>
      </c>
      <c r="G4557" s="98" t="str">
        <f t="shared" si="503"/>
        <v>3</v>
      </c>
      <c r="H4557" s="99">
        <v>21299903</v>
      </c>
      <c r="I4557" s="100" t="s">
        <v>5312</v>
      </c>
      <c r="J4557" s="100" t="s">
        <v>154</v>
      </c>
      <c r="K4557" s="101" t="s">
        <v>155</v>
      </c>
    </row>
    <row r="4558" spans="1:11" ht="30" hidden="1" x14ac:dyDescent="0.25">
      <c r="A4558" s="97" t="str">
        <f t="shared" si="497"/>
        <v>2</v>
      </c>
      <c r="B4558" s="98" t="str">
        <f t="shared" si="498"/>
        <v>2</v>
      </c>
      <c r="C4558" s="98" t="str">
        <f t="shared" si="499"/>
        <v>0</v>
      </c>
      <c r="D4558" s="98" t="str">
        <f t="shared" si="500"/>
        <v>0</v>
      </c>
      <c r="E4558" s="98" t="str">
        <f t="shared" si="501"/>
        <v>00</v>
      </c>
      <c r="F4558" s="98" t="str">
        <f t="shared" si="502"/>
        <v>0</v>
      </c>
      <c r="G4558" s="98" t="str">
        <f t="shared" si="503"/>
        <v>0</v>
      </c>
      <c r="H4558" s="99">
        <v>22000000</v>
      </c>
      <c r="I4558" s="100" t="s">
        <v>5313</v>
      </c>
      <c r="J4558" s="100" t="s">
        <v>5314</v>
      </c>
      <c r="K4558" s="101" t="s">
        <v>144</v>
      </c>
    </row>
    <row r="4559" spans="1:11" ht="30" hidden="1" x14ac:dyDescent="0.25">
      <c r="A4559" s="97" t="str">
        <f t="shared" si="497"/>
        <v>2</v>
      </c>
      <c r="B4559" s="98" t="str">
        <f t="shared" si="498"/>
        <v>2</v>
      </c>
      <c r="C4559" s="98" t="str">
        <f t="shared" si="499"/>
        <v>1</v>
      </c>
      <c r="D4559" s="98" t="str">
        <f t="shared" si="500"/>
        <v>0</v>
      </c>
      <c r="E4559" s="98" t="str">
        <f t="shared" si="501"/>
        <v>00</v>
      </c>
      <c r="F4559" s="98" t="str">
        <f t="shared" si="502"/>
        <v>0</v>
      </c>
      <c r="G4559" s="98" t="str">
        <f t="shared" si="503"/>
        <v>0</v>
      </c>
      <c r="H4559" s="99">
        <v>22100000</v>
      </c>
      <c r="I4559" s="100" t="s">
        <v>5315</v>
      </c>
      <c r="J4559" s="100" t="s">
        <v>5316</v>
      </c>
      <c r="K4559" s="101" t="s">
        <v>144</v>
      </c>
    </row>
    <row r="4560" spans="1:11" ht="30" hidden="1" x14ac:dyDescent="0.25">
      <c r="A4560" s="97" t="str">
        <f t="shared" si="497"/>
        <v>2</v>
      </c>
      <c r="B4560" s="98" t="str">
        <f t="shared" si="498"/>
        <v>2</v>
      </c>
      <c r="C4560" s="98" t="str">
        <f t="shared" si="499"/>
        <v>1</v>
      </c>
      <c r="D4560" s="98" t="str">
        <f t="shared" si="500"/>
        <v>1</v>
      </c>
      <c r="E4560" s="98" t="str">
        <f t="shared" si="501"/>
        <v>00</v>
      </c>
      <c r="F4560" s="98" t="str">
        <f t="shared" si="502"/>
        <v>0</v>
      </c>
      <c r="G4560" s="98" t="str">
        <f t="shared" si="503"/>
        <v>0</v>
      </c>
      <c r="H4560" s="99">
        <v>22110000</v>
      </c>
      <c r="I4560" s="100" t="s">
        <v>5317</v>
      </c>
      <c r="J4560" s="100" t="s">
        <v>5318</v>
      </c>
      <c r="K4560" s="101" t="s">
        <v>144</v>
      </c>
    </row>
    <row r="4561" spans="1:11" ht="30" hidden="1" x14ac:dyDescent="0.25">
      <c r="A4561" s="97" t="str">
        <f t="shared" si="497"/>
        <v>2</v>
      </c>
      <c r="B4561" s="98" t="str">
        <f t="shared" si="498"/>
        <v>2</v>
      </c>
      <c r="C4561" s="98" t="str">
        <f t="shared" si="499"/>
        <v>1</v>
      </c>
      <c r="D4561" s="98" t="str">
        <f t="shared" si="500"/>
        <v>1</v>
      </c>
      <c r="E4561" s="98" t="str">
        <f t="shared" si="501"/>
        <v>01</v>
      </c>
      <c r="F4561" s="98" t="str">
        <f t="shared" si="502"/>
        <v>0</v>
      </c>
      <c r="G4561" s="98" t="str">
        <f t="shared" si="503"/>
        <v>0</v>
      </c>
      <c r="H4561" s="99">
        <v>22110100</v>
      </c>
      <c r="I4561" s="100" t="s">
        <v>5319</v>
      </c>
      <c r="J4561" s="100" t="s">
        <v>5320</v>
      </c>
      <c r="K4561" s="101" t="s">
        <v>144</v>
      </c>
    </row>
    <row r="4562" spans="1:11" ht="30" hidden="1" x14ac:dyDescent="0.25">
      <c r="A4562" s="97" t="str">
        <f t="shared" si="497"/>
        <v>2</v>
      </c>
      <c r="B4562" s="98" t="str">
        <f t="shared" si="498"/>
        <v>2</v>
      </c>
      <c r="C4562" s="98" t="str">
        <f t="shared" si="499"/>
        <v>1</v>
      </c>
      <c r="D4562" s="98" t="str">
        <f t="shared" si="500"/>
        <v>1</v>
      </c>
      <c r="E4562" s="98" t="str">
        <f t="shared" si="501"/>
        <v>01</v>
      </c>
      <c r="F4562" s="98" t="str">
        <f t="shared" si="502"/>
        <v>0</v>
      </c>
      <c r="G4562" s="98" t="str">
        <f t="shared" si="503"/>
        <v>1</v>
      </c>
      <c r="H4562" s="99">
        <v>22110101</v>
      </c>
      <c r="I4562" s="100" t="s">
        <v>5321</v>
      </c>
      <c r="J4562" s="100" t="s">
        <v>154</v>
      </c>
      <c r="K4562" s="101" t="s">
        <v>155</v>
      </c>
    </row>
    <row r="4563" spans="1:11" ht="30" hidden="1" x14ac:dyDescent="0.25">
      <c r="A4563" s="97" t="str">
        <f t="shared" si="497"/>
        <v>2</v>
      </c>
      <c r="B4563" s="98" t="str">
        <f t="shared" si="498"/>
        <v>2</v>
      </c>
      <c r="C4563" s="98" t="str">
        <f t="shared" si="499"/>
        <v>1</v>
      </c>
      <c r="D4563" s="98" t="str">
        <f t="shared" si="500"/>
        <v>1</v>
      </c>
      <c r="E4563" s="98" t="str">
        <f t="shared" si="501"/>
        <v>01</v>
      </c>
      <c r="F4563" s="98" t="str">
        <f t="shared" si="502"/>
        <v>0</v>
      </c>
      <c r="G4563" s="98" t="str">
        <f t="shared" si="503"/>
        <v>3</v>
      </c>
      <c r="H4563" s="99">
        <v>22110103</v>
      </c>
      <c r="I4563" s="100" t="s">
        <v>5322</v>
      </c>
      <c r="J4563" s="100" t="s">
        <v>154</v>
      </c>
      <c r="K4563" s="101" t="s">
        <v>155</v>
      </c>
    </row>
    <row r="4564" spans="1:11" ht="45" hidden="1" x14ac:dyDescent="0.25">
      <c r="A4564" s="97" t="str">
        <f t="shared" si="497"/>
        <v>2</v>
      </c>
      <c r="B4564" s="98" t="str">
        <f t="shared" si="498"/>
        <v>2</v>
      </c>
      <c r="C4564" s="98" t="str">
        <f t="shared" si="499"/>
        <v>1</v>
      </c>
      <c r="D4564" s="98" t="str">
        <f t="shared" si="500"/>
        <v>1</v>
      </c>
      <c r="E4564" s="98" t="str">
        <f t="shared" si="501"/>
        <v>02</v>
      </c>
      <c r="F4564" s="98" t="str">
        <f t="shared" si="502"/>
        <v>0</v>
      </c>
      <c r="G4564" s="98" t="str">
        <f t="shared" si="503"/>
        <v>0</v>
      </c>
      <c r="H4564" s="99">
        <v>22110200</v>
      </c>
      <c r="I4564" s="100" t="s">
        <v>5323</v>
      </c>
      <c r="J4564" s="100" t="s">
        <v>5324</v>
      </c>
      <c r="K4564" s="101" t="s">
        <v>144</v>
      </c>
    </row>
    <row r="4565" spans="1:11" ht="30" hidden="1" x14ac:dyDescent="0.25">
      <c r="A4565" s="97" t="str">
        <f t="shared" si="497"/>
        <v>2</v>
      </c>
      <c r="B4565" s="98" t="str">
        <f t="shared" si="498"/>
        <v>2</v>
      </c>
      <c r="C4565" s="98" t="str">
        <f t="shared" si="499"/>
        <v>1</v>
      </c>
      <c r="D4565" s="98" t="str">
        <f t="shared" si="500"/>
        <v>1</v>
      </c>
      <c r="E4565" s="98" t="str">
        <f t="shared" si="501"/>
        <v>02</v>
      </c>
      <c r="F4565" s="98" t="str">
        <f t="shared" si="502"/>
        <v>0</v>
      </c>
      <c r="G4565" s="98" t="str">
        <f t="shared" si="503"/>
        <v>1</v>
      </c>
      <c r="H4565" s="99">
        <v>22110201</v>
      </c>
      <c r="I4565" s="100" t="s">
        <v>5325</v>
      </c>
      <c r="J4565" s="100" t="s">
        <v>154</v>
      </c>
      <c r="K4565" s="101" t="s">
        <v>155</v>
      </c>
    </row>
    <row r="4566" spans="1:11" ht="30" hidden="1" x14ac:dyDescent="0.25">
      <c r="A4566" s="97" t="str">
        <f t="shared" si="497"/>
        <v>2</v>
      </c>
      <c r="B4566" s="98" t="str">
        <f t="shared" si="498"/>
        <v>2</v>
      </c>
      <c r="C4566" s="98" t="str">
        <f t="shared" si="499"/>
        <v>1</v>
      </c>
      <c r="D4566" s="98" t="str">
        <f t="shared" si="500"/>
        <v>1</v>
      </c>
      <c r="E4566" s="98" t="str">
        <f t="shared" si="501"/>
        <v>02</v>
      </c>
      <c r="F4566" s="98" t="str">
        <f t="shared" si="502"/>
        <v>0</v>
      </c>
      <c r="G4566" s="98" t="str">
        <f t="shared" si="503"/>
        <v>3</v>
      </c>
      <c r="H4566" s="99">
        <v>22110203</v>
      </c>
      <c r="I4566" s="100" t="s">
        <v>5326</v>
      </c>
      <c r="J4566" s="100" t="s">
        <v>154</v>
      </c>
      <c r="K4566" s="101" t="s">
        <v>155</v>
      </c>
    </row>
    <row r="4567" spans="1:11" ht="30" hidden="1" x14ac:dyDescent="0.25">
      <c r="A4567" s="97" t="str">
        <f t="shared" si="497"/>
        <v>2</v>
      </c>
      <c r="B4567" s="98" t="str">
        <f t="shared" si="498"/>
        <v>2</v>
      </c>
      <c r="C4567" s="98" t="str">
        <f t="shared" si="499"/>
        <v>1</v>
      </c>
      <c r="D4567" s="98" t="str">
        <f t="shared" si="500"/>
        <v>2</v>
      </c>
      <c r="E4567" s="98" t="str">
        <f t="shared" si="501"/>
        <v>00</v>
      </c>
      <c r="F4567" s="98" t="str">
        <f t="shared" si="502"/>
        <v>0</v>
      </c>
      <c r="G4567" s="98" t="str">
        <f t="shared" si="503"/>
        <v>0</v>
      </c>
      <c r="H4567" s="99">
        <v>22120000</v>
      </c>
      <c r="I4567" s="100" t="s">
        <v>5327</v>
      </c>
      <c r="J4567" s="100" t="s">
        <v>5328</v>
      </c>
      <c r="K4567" s="101" t="s">
        <v>144</v>
      </c>
    </row>
    <row r="4568" spans="1:11" ht="105" hidden="1" x14ac:dyDescent="0.25">
      <c r="A4568" s="97" t="str">
        <f t="shared" si="497"/>
        <v>2</v>
      </c>
      <c r="B4568" s="98" t="str">
        <f t="shared" si="498"/>
        <v>2</v>
      </c>
      <c r="C4568" s="98" t="str">
        <f t="shared" si="499"/>
        <v>1</v>
      </c>
      <c r="D4568" s="98" t="str">
        <f t="shared" si="500"/>
        <v>2</v>
      </c>
      <c r="E4568" s="98" t="str">
        <f t="shared" si="501"/>
        <v>01</v>
      </c>
      <c r="F4568" s="98" t="str">
        <f t="shared" si="502"/>
        <v>0</v>
      </c>
      <c r="G4568" s="98" t="str">
        <f t="shared" si="503"/>
        <v>0</v>
      </c>
      <c r="H4568" s="99">
        <v>22120100</v>
      </c>
      <c r="I4568" s="100" t="s">
        <v>5163</v>
      </c>
      <c r="J4568" s="100" t="s">
        <v>5329</v>
      </c>
      <c r="K4568" s="101" t="s">
        <v>144</v>
      </c>
    </row>
    <row r="4569" spans="1:11" ht="30" hidden="1" x14ac:dyDescent="0.25">
      <c r="A4569" s="97" t="str">
        <f t="shared" si="497"/>
        <v>2</v>
      </c>
      <c r="B4569" s="98" t="str">
        <f t="shared" si="498"/>
        <v>2</v>
      </c>
      <c r="C4569" s="98" t="str">
        <f t="shared" si="499"/>
        <v>1</v>
      </c>
      <c r="D4569" s="98" t="str">
        <f t="shared" si="500"/>
        <v>2</v>
      </c>
      <c r="E4569" s="98" t="str">
        <f t="shared" si="501"/>
        <v>01</v>
      </c>
      <c r="F4569" s="98" t="str">
        <f t="shared" si="502"/>
        <v>0</v>
      </c>
      <c r="G4569" s="98" t="str">
        <f t="shared" si="503"/>
        <v>1</v>
      </c>
      <c r="H4569" s="99">
        <v>22120101</v>
      </c>
      <c r="I4569" s="100" t="s">
        <v>5165</v>
      </c>
      <c r="J4569" s="100" t="s">
        <v>154</v>
      </c>
      <c r="K4569" s="101" t="s">
        <v>155</v>
      </c>
    </row>
    <row r="4570" spans="1:11" ht="30" hidden="1" x14ac:dyDescent="0.25">
      <c r="A4570" s="97" t="str">
        <f t="shared" si="497"/>
        <v>2</v>
      </c>
      <c r="B4570" s="98" t="str">
        <f t="shared" si="498"/>
        <v>2</v>
      </c>
      <c r="C4570" s="98" t="str">
        <f t="shared" si="499"/>
        <v>1</v>
      </c>
      <c r="D4570" s="98" t="str">
        <f t="shared" si="500"/>
        <v>2</v>
      </c>
      <c r="E4570" s="98" t="str">
        <f t="shared" si="501"/>
        <v>01</v>
      </c>
      <c r="F4570" s="98" t="str">
        <f t="shared" si="502"/>
        <v>0</v>
      </c>
      <c r="G4570" s="98" t="str">
        <f t="shared" si="503"/>
        <v>3</v>
      </c>
      <c r="H4570" s="99">
        <v>22120103</v>
      </c>
      <c r="I4570" s="100" t="s">
        <v>5167</v>
      </c>
      <c r="J4570" s="100" t="s">
        <v>154</v>
      </c>
      <c r="K4570" s="101" t="s">
        <v>155</v>
      </c>
    </row>
    <row r="4571" spans="1:11" ht="60" hidden="1" x14ac:dyDescent="0.25">
      <c r="A4571" s="97" t="str">
        <f t="shared" si="497"/>
        <v>2</v>
      </c>
      <c r="B4571" s="98" t="str">
        <f t="shared" si="498"/>
        <v>2</v>
      </c>
      <c r="C4571" s="98" t="str">
        <f t="shared" si="499"/>
        <v>1</v>
      </c>
      <c r="D4571" s="98" t="str">
        <f t="shared" si="500"/>
        <v>2</v>
      </c>
      <c r="E4571" s="98" t="str">
        <f t="shared" si="501"/>
        <v>02</v>
      </c>
      <c r="F4571" s="98" t="str">
        <f t="shared" si="502"/>
        <v>0</v>
      </c>
      <c r="G4571" s="98" t="str">
        <f t="shared" si="503"/>
        <v>0</v>
      </c>
      <c r="H4571" s="99">
        <v>22120200</v>
      </c>
      <c r="I4571" s="100" t="s">
        <v>5330</v>
      </c>
      <c r="J4571" s="100" t="s">
        <v>5331</v>
      </c>
      <c r="K4571" s="101" t="s">
        <v>144</v>
      </c>
    </row>
    <row r="4572" spans="1:11" ht="30" hidden="1" x14ac:dyDescent="0.25">
      <c r="A4572" s="97" t="str">
        <f t="shared" si="497"/>
        <v>2</v>
      </c>
      <c r="B4572" s="98" t="str">
        <f t="shared" si="498"/>
        <v>2</v>
      </c>
      <c r="C4572" s="98" t="str">
        <f t="shared" si="499"/>
        <v>1</v>
      </c>
      <c r="D4572" s="98" t="str">
        <f t="shared" si="500"/>
        <v>2</v>
      </c>
      <c r="E4572" s="98" t="str">
        <f t="shared" si="501"/>
        <v>02</v>
      </c>
      <c r="F4572" s="98" t="str">
        <f t="shared" si="502"/>
        <v>0</v>
      </c>
      <c r="G4572" s="98" t="str">
        <f t="shared" si="503"/>
        <v>1</v>
      </c>
      <c r="H4572" s="99">
        <v>22120201</v>
      </c>
      <c r="I4572" s="100" t="s">
        <v>5332</v>
      </c>
      <c r="J4572" s="100" t="s">
        <v>154</v>
      </c>
      <c r="K4572" s="101" t="s">
        <v>155</v>
      </c>
    </row>
    <row r="4573" spans="1:11" ht="30" hidden="1" x14ac:dyDescent="0.25">
      <c r="A4573" s="97" t="str">
        <f t="shared" si="497"/>
        <v>2</v>
      </c>
      <c r="B4573" s="98" t="str">
        <f t="shared" si="498"/>
        <v>2</v>
      </c>
      <c r="C4573" s="98" t="str">
        <f t="shared" si="499"/>
        <v>1</v>
      </c>
      <c r="D4573" s="98" t="str">
        <f t="shared" si="500"/>
        <v>2</v>
      </c>
      <c r="E4573" s="98" t="str">
        <f t="shared" si="501"/>
        <v>02</v>
      </c>
      <c r="F4573" s="98" t="str">
        <f t="shared" si="502"/>
        <v>0</v>
      </c>
      <c r="G4573" s="98" t="str">
        <f t="shared" si="503"/>
        <v>3</v>
      </c>
      <c r="H4573" s="99">
        <v>22120203</v>
      </c>
      <c r="I4573" s="100" t="s">
        <v>5333</v>
      </c>
      <c r="J4573" s="100" t="s">
        <v>154</v>
      </c>
      <c r="K4573" s="101" t="s">
        <v>155</v>
      </c>
    </row>
    <row r="4574" spans="1:11" ht="60" hidden="1" x14ac:dyDescent="0.25">
      <c r="A4574" s="97" t="str">
        <f t="shared" si="497"/>
        <v>2</v>
      </c>
      <c r="B4574" s="98" t="str">
        <f t="shared" si="498"/>
        <v>2</v>
      </c>
      <c r="C4574" s="98" t="str">
        <f t="shared" si="499"/>
        <v>1</v>
      </c>
      <c r="D4574" s="98" t="str">
        <f t="shared" si="500"/>
        <v>2</v>
      </c>
      <c r="E4574" s="98" t="str">
        <f t="shared" si="501"/>
        <v>03</v>
      </c>
      <c r="F4574" s="98" t="str">
        <f t="shared" si="502"/>
        <v>0</v>
      </c>
      <c r="G4574" s="98" t="str">
        <f t="shared" si="503"/>
        <v>0</v>
      </c>
      <c r="H4574" s="99">
        <v>22120300</v>
      </c>
      <c r="I4574" s="100" t="s">
        <v>5334</v>
      </c>
      <c r="J4574" s="100" t="s">
        <v>5335</v>
      </c>
      <c r="K4574" s="101" t="s">
        <v>144</v>
      </c>
    </row>
    <row r="4575" spans="1:11" ht="30" hidden="1" x14ac:dyDescent="0.25">
      <c r="A4575" s="97" t="str">
        <f t="shared" si="497"/>
        <v>2</v>
      </c>
      <c r="B4575" s="98" t="str">
        <f t="shared" si="498"/>
        <v>2</v>
      </c>
      <c r="C4575" s="98" t="str">
        <f t="shared" si="499"/>
        <v>1</v>
      </c>
      <c r="D4575" s="98" t="str">
        <f t="shared" si="500"/>
        <v>2</v>
      </c>
      <c r="E4575" s="98" t="str">
        <f t="shared" si="501"/>
        <v>03</v>
      </c>
      <c r="F4575" s="98" t="str">
        <f t="shared" si="502"/>
        <v>0</v>
      </c>
      <c r="G4575" s="98" t="str">
        <f t="shared" si="503"/>
        <v>1</v>
      </c>
      <c r="H4575" s="99">
        <v>22120301</v>
      </c>
      <c r="I4575" s="100" t="s">
        <v>5336</v>
      </c>
      <c r="J4575" s="100" t="s">
        <v>154</v>
      </c>
      <c r="K4575" s="101" t="s">
        <v>155</v>
      </c>
    </row>
    <row r="4576" spans="1:11" ht="30" hidden="1" x14ac:dyDescent="0.25">
      <c r="A4576" s="97" t="str">
        <f t="shared" si="497"/>
        <v>2</v>
      </c>
      <c r="B4576" s="98" t="str">
        <f t="shared" si="498"/>
        <v>2</v>
      </c>
      <c r="C4576" s="98" t="str">
        <f t="shared" si="499"/>
        <v>1</v>
      </c>
      <c r="D4576" s="98" t="str">
        <f t="shared" si="500"/>
        <v>2</v>
      </c>
      <c r="E4576" s="98" t="str">
        <f t="shared" si="501"/>
        <v>03</v>
      </c>
      <c r="F4576" s="98" t="str">
        <f t="shared" si="502"/>
        <v>0</v>
      </c>
      <c r="G4576" s="98" t="str">
        <f t="shared" si="503"/>
        <v>3</v>
      </c>
      <c r="H4576" s="99">
        <v>22120303</v>
      </c>
      <c r="I4576" s="100" t="s">
        <v>5337</v>
      </c>
      <c r="J4576" s="100" t="s">
        <v>154</v>
      </c>
      <c r="K4576" s="101" t="s">
        <v>155</v>
      </c>
    </row>
    <row r="4577" spans="1:11" ht="45" hidden="1" x14ac:dyDescent="0.25">
      <c r="A4577" s="97" t="str">
        <f t="shared" si="497"/>
        <v>2</v>
      </c>
      <c r="B4577" s="98" t="str">
        <f t="shared" si="498"/>
        <v>2</v>
      </c>
      <c r="C4577" s="98" t="str">
        <f t="shared" si="499"/>
        <v>1</v>
      </c>
      <c r="D4577" s="98" t="str">
        <f t="shared" si="500"/>
        <v>2</v>
      </c>
      <c r="E4577" s="98" t="str">
        <f t="shared" si="501"/>
        <v>04</v>
      </c>
      <c r="F4577" s="98" t="str">
        <f t="shared" si="502"/>
        <v>0</v>
      </c>
      <c r="G4577" s="98" t="str">
        <f t="shared" si="503"/>
        <v>0</v>
      </c>
      <c r="H4577" s="99">
        <v>22120400</v>
      </c>
      <c r="I4577" s="100" t="s">
        <v>5338</v>
      </c>
      <c r="J4577" s="100" t="s">
        <v>5339</v>
      </c>
      <c r="K4577" s="101" t="s">
        <v>144</v>
      </c>
    </row>
    <row r="4578" spans="1:11" hidden="1" x14ac:dyDescent="0.25">
      <c r="A4578" s="97" t="str">
        <f t="shared" si="497"/>
        <v>2</v>
      </c>
      <c r="B4578" s="98" t="str">
        <f t="shared" si="498"/>
        <v>2</v>
      </c>
      <c r="C4578" s="98" t="str">
        <f t="shared" si="499"/>
        <v>1</v>
      </c>
      <c r="D4578" s="98" t="str">
        <f t="shared" si="500"/>
        <v>2</v>
      </c>
      <c r="E4578" s="98" t="str">
        <f t="shared" si="501"/>
        <v>04</v>
      </c>
      <c r="F4578" s="98" t="str">
        <f t="shared" si="502"/>
        <v>0</v>
      </c>
      <c r="G4578" s="98" t="str">
        <f t="shared" si="503"/>
        <v>1</v>
      </c>
      <c r="H4578" s="99">
        <v>22120401</v>
      </c>
      <c r="I4578" s="100" t="s">
        <v>5340</v>
      </c>
      <c r="J4578" s="100" t="s">
        <v>154</v>
      </c>
      <c r="K4578" s="101" t="s">
        <v>155</v>
      </c>
    </row>
    <row r="4579" spans="1:11" hidden="1" x14ac:dyDescent="0.25">
      <c r="A4579" s="97" t="str">
        <f t="shared" si="497"/>
        <v>2</v>
      </c>
      <c r="B4579" s="98" t="str">
        <f t="shared" si="498"/>
        <v>2</v>
      </c>
      <c r="C4579" s="98" t="str">
        <f t="shared" si="499"/>
        <v>1</v>
      </c>
      <c r="D4579" s="98" t="str">
        <f t="shared" si="500"/>
        <v>2</v>
      </c>
      <c r="E4579" s="98" t="str">
        <f t="shared" si="501"/>
        <v>04</v>
      </c>
      <c r="F4579" s="98" t="str">
        <f t="shared" si="502"/>
        <v>0</v>
      </c>
      <c r="G4579" s="98" t="str">
        <f t="shared" si="503"/>
        <v>3</v>
      </c>
      <c r="H4579" s="99">
        <v>22120403</v>
      </c>
      <c r="I4579" s="100" t="s">
        <v>5341</v>
      </c>
      <c r="J4579" s="100" t="s">
        <v>154</v>
      </c>
      <c r="K4579" s="101" t="s">
        <v>155</v>
      </c>
    </row>
    <row r="4580" spans="1:11" ht="30" hidden="1" x14ac:dyDescent="0.25">
      <c r="A4580" s="97" t="str">
        <f t="shared" si="497"/>
        <v>2</v>
      </c>
      <c r="B4580" s="98" t="str">
        <f t="shared" si="498"/>
        <v>2</v>
      </c>
      <c r="C4580" s="98" t="str">
        <f t="shared" si="499"/>
        <v>1</v>
      </c>
      <c r="D4580" s="98" t="str">
        <f t="shared" si="500"/>
        <v>3</v>
      </c>
      <c r="E4580" s="98" t="str">
        <f t="shared" si="501"/>
        <v>00</v>
      </c>
      <c r="F4580" s="98" t="str">
        <f t="shared" si="502"/>
        <v>0</v>
      </c>
      <c r="G4580" s="98" t="str">
        <f t="shared" si="503"/>
        <v>0</v>
      </c>
      <c r="H4580" s="99">
        <v>22130000</v>
      </c>
      <c r="I4580" s="100" t="s">
        <v>5342</v>
      </c>
      <c r="J4580" s="100" t="s">
        <v>5343</v>
      </c>
      <c r="K4580" s="101" t="s">
        <v>144</v>
      </c>
    </row>
    <row r="4581" spans="1:11" ht="30" hidden="1" x14ac:dyDescent="0.25">
      <c r="A4581" s="97" t="str">
        <f t="shared" si="497"/>
        <v>2</v>
      </c>
      <c r="B4581" s="98" t="str">
        <f t="shared" si="498"/>
        <v>2</v>
      </c>
      <c r="C4581" s="98" t="str">
        <f t="shared" si="499"/>
        <v>1</v>
      </c>
      <c r="D4581" s="98" t="str">
        <f t="shared" si="500"/>
        <v>3</v>
      </c>
      <c r="E4581" s="98" t="str">
        <f t="shared" si="501"/>
        <v>01</v>
      </c>
      <c r="F4581" s="98" t="str">
        <f t="shared" si="502"/>
        <v>0</v>
      </c>
      <c r="G4581" s="98" t="str">
        <f t="shared" si="503"/>
        <v>0</v>
      </c>
      <c r="H4581" s="99">
        <v>22130100</v>
      </c>
      <c r="I4581" s="100" t="s">
        <v>5342</v>
      </c>
      <c r="J4581" s="100" t="s">
        <v>5343</v>
      </c>
      <c r="K4581" s="101" t="s">
        <v>144</v>
      </c>
    </row>
    <row r="4582" spans="1:11" hidden="1" x14ac:dyDescent="0.25">
      <c r="A4582" s="97" t="str">
        <f t="shared" si="497"/>
        <v>2</v>
      </c>
      <c r="B4582" s="98" t="str">
        <f t="shared" si="498"/>
        <v>2</v>
      </c>
      <c r="C4582" s="98" t="str">
        <f t="shared" si="499"/>
        <v>1</v>
      </c>
      <c r="D4582" s="98" t="str">
        <f t="shared" si="500"/>
        <v>3</v>
      </c>
      <c r="E4582" s="98" t="str">
        <f t="shared" si="501"/>
        <v>01</v>
      </c>
      <c r="F4582" s="98" t="str">
        <f t="shared" si="502"/>
        <v>0</v>
      </c>
      <c r="G4582" s="98" t="str">
        <f t="shared" si="503"/>
        <v>1</v>
      </c>
      <c r="H4582" s="99">
        <v>22130101</v>
      </c>
      <c r="I4582" s="100" t="s">
        <v>5344</v>
      </c>
      <c r="J4582" s="100" t="s">
        <v>154</v>
      </c>
      <c r="K4582" s="101" t="s">
        <v>155</v>
      </c>
    </row>
    <row r="4583" spans="1:11" hidden="1" x14ac:dyDescent="0.25">
      <c r="A4583" s="97" t="str">
        <f t="shared" si="497"/>
        <v>2</v>
      </c>
      <c r="B4583" s="98" t="str">
        <f t="shared" si="498"/>
        <v>2</v>
      </c>
      <c r="C4583" s="98" t="str">
        <f t="shared" si="499"/>
        <v>1</v>
      </c>
      <c r="D4583" s="98" t="str">
        <f t="shared" si="500"/>
        <v>3</v>
      </c>
      <c r="E4583" s="98" t="str">
        <f t="shared" si="501"/>
        <v>01</v>
      </c>
      <c r="F4583" s="98" t="str">
        <f t="shared" si="502"/>
        <v>0</v>
      </c>
      <c r="G4583" s="98" t="str">
        <f t="shared" si="503"/>
        <v>3</v>
      </c>
      <c r="H4583" s="99">
        <v>22130103</v>
      </c>
      <c r="I4583" s="100" t="s">
        <v>5345</v>
      </c>
      <c r="J4583" s="100" t="s">
        <v>154</v>
      </c>
      <c r="K4583" s="101" t="s">
        <v>155</v>
      </c>
    </row>
    <row r="4584" spans="1:11" ht="30" hidden="1" x14ac:dyDescent="0.25">
      <c r="A4584" s="97" t="str">
        <f t="shared" si="497"/>
        <v>2</v>
      </c>
      <c r="B4584" s="98" t="str">
        <f t="shared" si="498"/>
        <v>2</v>
      </c>
      <c r="C4584" s="98" t="str">
        <f t="shared" si="499"/>
        <v>2</v>
      </c>
      <c r="D4584" s="98" t="str">
        <f t="shared" si="500"/>
        <v>0</v>
      </c>
      <c r="E4584" s="98" t="str">
        <f t="shared" si="501"/>
        <v>00</v>
      </c>
      <c r="F4584" s="98" t="str">
        <f t="shared" si="502"/>
        <v>0</v>
      </c>
      <c r="G4584" s="98" t="str">
        <f t="shared" si="503"/>
        <v>0</v>
      </c>
      <c r="H4584" s="99">
        <v>22200000</v>
      </c>
      <c r="I4584" s="100" t="s">
        <v>5346</v>
      </c>
      <c r="J4584" s="100" t="s">
        <v>5347</v>
      </c>
      <c r="K4584" s="101" t="s">
        <v>144</v>
      </c>
    </row>
    <row r="4585" spans="1:11" ht="30" hidden="1" x14ac:dyDescent="0.25">
      <c r="A4585" s="97" t="str">
        <f t="shared" si="497"/>
        <v>2</v>
      </c>
      <c r="B4585" s="98" t="str">
        <f t="shared" si="498"/>
        <v>2</v>
      </c>
      <c r="C4585" s="98" t="str">
        <f t="shared" si="499"/>
        <v>2</v>
      </c>
      <c r="D4585" s="98" t="str">
        <f t="shared" si="500"/>
        <v>1</v>
      </c>
      <c r="E4585" s="98" t="str">
        <f t="shared" si="501"/>
        <v>00</v>
      </c>
      <c r="F4585" s="98" t="str">
        <f t="shared" si="502"/>
        <v>0</v>
      </c>
      <c r="G4585" s="98" t="str">
        <f t="shared" si="503"/>
        <v>0</v>
      </c>
      <c r="H4585" s="99">
        <v>22210000</v>
      </c>
      <c r="I4585" s="100" t="s">
        <v>5346</v>
      </c>
      <c r="J4585" s="100" t="s">
        <v>5348</v>
      </c>
      <c r="K4585" s="101" t="s">
        <v>144</v>
      </c>
    </row>
    <row r="4586" spans="1:11" ht="30" hidden="1" x14ac:dyDescent="0.25">
      <c r="A4586" s="97" t="str">
        <f t="shared" si="497"/>
        <v>2</v>
      </c>
      <c r="B4586" s="98" t="str">
        <f t="shared" si="498"/>
        <v>2</v>
      </c>
      <c r="C4586" s="98" t="str">
        <f t="shared" si="499"/>
        <v>2</v>
      </c>
      <c r="D4586" s="98" t="str">
        <f t="shared" si="500"/>
        <v>1</v>
      </c>
      <c r="E4586" s="98" t="str">
        <f t="shared" si="501"/>
        <v>01</v>
      </c>
      <c r="F4586" s="98" t="str">
        <f t="shared" si="502"/>
        <v>0</v>
      </c>
      <c r="G4586" s="98" t="str">
        <f t="shared" si="503"/>
        <v>0</v>
      </c>
      <c r="H4586" s="99">
        <v>22210100</v>
      </c>
      <c r="I4586" s="100" t="s">
        <v>5346</v>
      </c>
      <c r="J4586" s="100" t="s">
        <v>5349</v>
      </c>
      <c r="K4586" s="101" t="s">
        <v>144</v>
      </c>
    </row>
    <row r="4587" spans="1:11" hidden="1" x14ac:dyDescent="0.25">
      <c r="A4587" s="97" t="str">
        <f t="shared" si="497"/>
        <v>2</v>
      </c>
      <c r="B4587" s="98" t="str">
        <f t="shared" si="498"/>
        <v>2</v>
      </c>
      <c r="C4587" s="98" t="str">
        <f t="shared" si="499"/>
        <v>2</v>
      </c>
      <c r="D4587" s="98" t="str">
        <f t="shared" si="500"/>
        <v>1</v>
      </c>
      <c r="E4587" s="98" t="str">
        <f t="shared" si="501"/>
        <v>01</v>
      </c>
      <c r="F4587" s="98" t="str">
        <f t="shared" si="502"/>
        <v>0</v>
      </c>
      <c r="G4587" s="98" t="str">
        <f t="shared" si="503"/>
        <v>1</v>
      </c>
      <c r="H4587" s="99">
        <v>22210101</v>
      </c>
      <c r="I4587" s="100" t="s">
        <v>5350</v>
      </c>
      <c r="J4587" s="100" t="s">
        <v>154</v>
      </c>
      <c r="K4587" s="101" t="s">
        <v>155</v>
      </c>
    </row>
    <row r="4588" spans="1:11" hidden="1" x14ac:dyDescent="0.25">
      <c r="A4588" s="97" t="str">
        <f t="shared" si="497"/>
        <v>2</v>
      </c>
      <c r="B4588" s="98" t="str">
        <f t="shared" si="498"/>
        <v>2</v>
      </c>
      <c r="C4588" s="98" t="str">
        <f t="shared" si="499"/>
        <v>2</v>
      </c>
      <c r="D4588" s="98" t="str">
        <f t="shared" si="500"/>
        <v>1</v>
      </c>
      <c r="E4588" s="98" t="str">
        <f t="shared" si="501"/>
        <v>01</v>
      </c>
      <c r="F4588" s="98" t="str">
        <f t="shared" si="502"/>
        <v>0</v>
      </c>
      <c r="G4588" s="98" t="str">
        <f t="shared" si="503"/>
        <v>3</v>
      </c>
      <c r="H4588" s="99">
        <v>22210103</v>
      </c>
      <c r="I4588" s="100" t="s">
        <v>5351</v>
      </c>
      <c r="J4588" s="100" t="s">
        <v>154</v>
      </c>
      <c r="K4588" s="101" t="s">
        <v>155</v>
      </c>
    </row>
    <row r="4589" spans="1:11" ht="30" hidden="1" x14ac:dyDescent="0.25">
      <c r="A4589" s="97" t="str">
        <f t="shared" si="497"/>
        <v>2</v>
      </c>
      <c r="B4589" s="98" t="str">
        <f t="shared" si="498"/>
        <v>2</v>
      </c>
      <c r="C4589" s="98" t="str">
        <f t="shared" si="499"/>
        <v>2</v>
      </c>
      <c r="D4589" s="98" t="str">
        <f t="shared" si="500"/>
        <v>1</v>
      </c>
      <c r="E4589" s="98" t="str">
        <f t="shared" si="501"/>
        <v>02</v>
      </c>
      <c r="F4589" s="98" t="str">
        <f t="shared" si="502"/>
        <v>0</v>
      </c>
      <c r="G4589" s="98" t="str">
        <f t="shared" si="503"/>
        <v>0</v>
      </c>
      <c r="H4589" s="99">
        <v>22210200</v>
      </c>
      <c r="I4589" s="100" t="s">
        <v>5352</v>
      </c>
      <c r="J4589" s="100" t="s">
        <v>5353</v>
      </c>
      <c r="K4589" s="101" t="s">
        <v>144</v>
      </c>
    </row>
    <row r="4590" spans="1:11" ht="30" hidden="1" x14ac:dyDescent="0.25">
      <c r="A4590" s="97" t="str">
        <f t="shared" si="497"/>
        <v>2</v>
      </c>
      <c r="B4590" s="98" t="str">
        <f t="shared" si="498"/>
        <v>2</v>
      </c>
      <c r="C4590" s="98" t="str">
        <f t="shared" si="499"/>
        <v>2</v>
      </c>
      <c r="D4590" s="98" t="str">
        <f t="shared" si="500"/>
        <v>1</v>
      </c>
      <c r="E4590" s="98" t="str">
        <f t="shared" si="501"/>
        <v>02</v>
      </c>
      <c r="F4590" s="98" t="str">
        <f t="shared" si="502"/>
        <v>0</v>
      </c>
      <c r="G4590" s="98" t="str">
        <f t="shared" si="503"/>
        <v>1</v>
      </c>
      <c r="H4590" s="99">
        <v>22210201</v>
      </c>
      <c r="I4590" s="100" t="s">
        <v>5354</v>
      </c>
      <c r="J4590" s="100" t="s">
        <v>154</v>
      </c>
      <c r="K4590" s="101" t="s">
        <v>155</v>
      </c>
    </row>
    <row r="4591" spans="1:11" ht="30" hidden="1" x14ac:dyDescent="0.25">
      <c r="A4591" s="97" t="str">
        <f t="shared" si="497"/>
        <v>2</v>
      </c>
      <c r="B4591" s="98" t="str">
        <f t="shared" si="498"/>
        <v>2</v>
      </c>
      <c r="C4591" s="98" t="str">
        <f t="shared" si="499"/>
        <v>2</v>
      </c>
      <c r="D4591" s="98" t="str">
        <f t="shared" si="500"/>
        <v>1</v>
      </c>
      <c r="E4591" s="98" t="str">
        <f t="shared" si="501"/>
        <v>02</v>
      </c>
      <c r="F4591" s="98" t="str">
        <f t="shared" si="502"/>
        <v>0</v>
      </c>
      <c r="G4591" s="98" t="str">
        <f t="shared" si="503"/>
        <v>3</v>
      </c>
      <c r="H4591" s="99">
        <v>22210203</v>
      </c>
      <c r="I4591" s="100" t="s">
        <v>5355</v>
      </c>
      <c r="J4591" s="100" t="s">
        <v>154</v>
      </c>
      <c r="K4591" s="101" t="s">
        <v>155</v>
      </c>
    </row>
    <row r="4592" spans="1:11" ht="45" hidden="1" x14ac:dyDescent="0.25">
      <c r="A4592" s="97" t="str">
        <f t="shared" si="497"/>
        <v>2</v>
      </c>
      <c r="B4592" s="98" t="str">
        <f t="shared" si="498"/>
        <v>2</v>
      </c>
      <c r="C4592" s="98" t="str">
        <f t="shared" si="499"/>
        <v>2</v>
      </c>
      <c r="D4592" s="98" t="str">
        <f t="shared" si="500"/>
        <v>1</v>
      </c>
      <c r="E4592" s="98" t="str">
        <f t="shared" si="501"/>
        <v>03</v>
      </c>
      <c r="F4592" s="98" t="str">
        <f t="shared" si="502"/>
        <v>0</v>
      </c>
      <c r="G4592" s="98" t="str">
        <f t="shared" si="503"/>
        <v>0</v>
      </c>
      <c r="H4592" s="99">
        <v>22210300</v>
      </c>
      <c r="I4592" s="100" t="s">
        <v>5356</v>
      </c>
      <c r="J4592" s="100" t="s">
        <v>5357</v>
      </c>
      <c r="K4592" s="101" t="s">
        <v>144</v>
      </c>
    </row>
    <row r="4593" spans="1:11" hidden="1" x14ac:dyDescent="0.25">
      <c r="A4593" s="97" t="str">
        <f t="shared" si="497"/>
        <v>2</v>
      </c>
      <c r="B4593" s="98" t="str">
        <f t="shared" si="498"/>
        <v>2</v>
      </c>
      <c r="C4593" s="98" t="str">
        <f t="shared" si="499"/>
        <v>2</v>
      </c>
      <c r="D4593" s="98" t="str">
        <f t="shared" si="500"/>
        <v>1</v>
      </c>
      <c r="E4593" s="98" t="str">
        <f t="shared" si="501"/>
        <v>03</v>
      </c>
      <c r="F4593" s="98" t="str">
        <f t="shared" si="502"/>
        <v>0</v>
      </c>
      <c r="G4593" s="98" t="str">
        <f t="shared" si="503"/>
        <v>1</v>
      </c>
      <c r="H4593" s="99">
        <v>22210301</v>
      </c>
      <c r="I4593" s="100" t="s">
        <v>5358</v>
      </c>
      <c r="J4593" s="100" t="s">
        <v>154</v>
      </c>
      <c r="K4593" s="101" t="s">
        <v>155</v>
      </c>
    </row>
    <row r="4594" spans="1:11" hidden="1" x14ac:dyDescent="0.25">
      <c r="A4594" s="97" t="str">
        <f t="shared" si="497"/>
        <v>2</v>
      </c>
      <c r="B4594" s="98" t="str">
        <f t="shared" si="498"/>
        <v>2</v>
      </c>
      <c r="C4594" s="98" t="str">
        <f t="shared" si="499"/>
        <v>2</v>
      </c>
      <c r="D4594" s="98" t="str">
        <f t="shared" si="500"/>
        <v>1</v>
      </c>
      <c r="E4594" s="98" t="str">
        <f t="shared" si="501"/>
        <v>03</v>
      </c>
      <c r="F4594" s="98" t="str">
        <f t="shared" si="502"/>
        <v>0</v>
      </c>
      <c r="G4594" s="98" t="str">
        <f t="shared" si="503"/>
        <v>3</v>
      </c>
      <c r="H4594" s="99">
        <v>22210303</v>
      </c>
      <c r="I4594" s="100" t="s">
        <v>5359</v>
      </c>
      <c r="J4594" s="100" t="s">
        <v>154</v>
      </c>
      <c r="K4594" s="101" t="s">
        <v>155</v>
      </c>
    </row>
    <row r="4595" spans="1:11" ht="90" hidden="1" x14ac:dyDescent="0.25">
      <c r="A4595" s="97" t="str">
        <f t="shared" si="497"/>
        <v>2</v>
      </c>
      <c r="B4595" s="98" t="str">
        <f t="shared" si="498"/>
        <v>2</v>
      </c>
      <c r="C4595" s="98" t="str">
        <f t="shared" si="499"/>
        <v>3</v>
      </c>
      <c r="D4595" s="98" t="str">
        <f t="shared" si="500"/>
        <v>0</v>
      </c>
      <c r="E4595" s="98" t="str">
        <f t="shared" si="501"/>
        <v>00</v>
      </c>
      <c r="F4595" s="98" t="str">
        <f t="shared" si="502"/>
        <v>0</v>
      </c>
      <c r="G4595" s="98" t="str">
        <f t="shared" si="503"/>
        <v>0</v>
      </c>
      <c r="H4595" s="99">
        <v>22300000</v>
      </c>
      <c r="I4595" s="100" t="s">
        <v>5360</v>
      </c>
      <c r="J4595" s="100" t="s">
        <v>5361</v>
      </c>
      <c r="K4595" s="101" t="s">
        <v>144</v>
      </c>
    </row>
    <row r="4596" spans="1:11" ht="90" hidden="1" x14ac:dyDescent="0.25">
      <c r="A4596" s="97" t="str">
        <f t="shared" si="497"/>
        <v>2</v>
      </c>
      <c r="B4596" s="98" t="str">
        <f t="shared" si="498"/>
        <v>2</v>
      </c>
      <c r="C4596" s="98" t="str">
        <f t="shared" si="499"/>
        <v>3</v>
      </c>
      <c r="D4596" s="98" t="str">
        <f t="shared" si="500"/>
        <v>1</v>
      </c>
      <c r="E4596" s="98" t="str">
        <f t="shared" si="501"/>
        <v>00</v>
      </c>
      <c r="F4596" s="98" t="str">
        <f t="shared" si="502"/>
        <v>0</v>
      </c>
      <c r="G4596" s="98" t="str">
        <f t="shared" si="503"/>
        <v>0</v>
      </c>
      <c r="H4596" s="99">
        <v>22310000</v>
      </c>
      <c r="I4596" s="100" t="s">
        <v>5360</v>
      </c>
      <c r="J4596" s="100" t="s">
        <v>5361</v>
      </c>
      <c r="K4596" s="101" t="s">
        <v>144</v>
      </c>
    </row>
    <row r="4597" spans="1:11" ht="90" hidden="1" x14ac:dyDescent="0.25">
      <c r="A4597" s="97" t="str">
        <f t="shared" si="497"/>
        <v>2</v>
      </c>
      <c r="B4597" s="98" t="str">
        <f t="shared" si="498"/>
        <v>2</v>
      </c>
      <c r="C4597" s="98" t="str">
        <f t="shared" si="499"/>
        <v>3</v>
      </c>
      <c r="D4597" s="98" t="str">
        <f t="shared" si="500"/>
        <v>1</v>
      </c>
      <c r="E4597" s="98" t="str">
        <f t="shared" si="501"/>
        <v>01</v>
      </c>
      <c r="F4597" s="98" t="str">
        <f t="shared" si="502"/>
        <v>0</v>
      </c>
      <c r="G4597" s="98" t="str">
        <f t="shared" si="503"/>
        <v>0</v>
      </c>
      <c r="H4597" s="99">
        <v>22310100</v>
      </c>
      <c r="I4597" s="100" t="s">
        <v>5360</v>
      </c>
      <c r="J4597" s="100" t="s">
        <v>5362</v>
      </c>
      <c r="K4597" s="101" t="s">
        <v>144</v>
      </c>
    </row>
    <row r="4598" spans="1:11" hidden="1" x14ac:dyDescent="0.25">
      <c r="A4598" s="97" t="str">
        <f t="shared" si="497"/>
        <v>2</v>
      </c>
      <c r="B4598" s="98" t="str">
        <f t="shared" si="498"/>
        <v>2</v>
      </c>
      <c r="C4598" s="98" t="str">
        <f t="shared" si="499"/>
        <v>3</v>
      </c>
      <c r="D4598" s="98" t="str">
        <f t="shared" si="500"/>
        <v>1</v>
      </c>
      <c r="E4598" s="98" t="str">
        <f t="shared" si="501"/>
        <v>01</v>
      </c>
      <c r="F4598" s="98" t="str">
        <f t="shared" si="502"/>
        <v>0</v>
      </c>
      <c r="G4598" s="98" t="str">
        <f t="shared" si="503"/>
        <v>1</v>
      </c>
      <c r="H4598" s="99">
        <v>22310101</v>
      </c>
      <c r="I4598" s="100" t="s">
        <v>5363</v>
      </c>
      <c r="J4598" s="100" t="s">
        <v>154</v>
      </c>
      <c r="K4598" s="101" t="s">
        <v>155</v>
      </c>
    </row>
    <row r="4599" spans="1:11" hidden="1" x14ac:dyDescent="0.25">
      <c r="A4599" s="97" t="str">
        <f t="shared" si="497"/>
        <v>2</v>
      </c>
      <c r="B4599" s="98" t="str">
        <f t="shared" si="498"/>
        <v>2</v>
      </c>
      <c r="C4599" s="98" t="str">
        <f t="shared" si="499"/>
        <v>3</v>
      </c>
      <c r="D4599" s="98" t="str">
        <f t="shared" si="500"/>
        <v>1</v>
      </c>
      <c r="E4599" s="98" t="str">
        <f t="shared" si="501"/>
        <v>01</v>
      </c>
      <c r="F4599" s="98" t="str">
        <f t="shared" si="502"/>
        <v>0</v>
      </c>
      <c r="G4599" s="98" t="str">
        <f t="shared" si="503"/>
        <v>3</v>
      </c>
      <c r="H4599" s="99">
        <v>22310103</v>
      </c>
      <c r="I4599" s="100" t="s">
        <v>5364</v>
      </c>
      <c r="J4599" s="100" t="s">
        <v>154</v>
      </c>
      <c r="K4599" s="101" t="s">
        <v>155</v>
      </c>
    </row>
    <row r="4600" spans="1:11" ht="60" hidden="1" x14ac:dyDescent="0.25">
      <c r="A4600" s="97" t="str">
        <f t="shared" si="497"/>
        <v>2</v>
      </c>
      <c r="B4600" s="98" t="str">
        <f t="shared" si="498"/>
        <v>3</v>
      </c>
      <c r="C4600" s="98" t="str">
        <f t="shared" si="499"/>
        <v>0</v>
      </c>
      <c r="D4600" s="98" t="str">
        <f t="shared" si="500"/>
        <v>0</v>
      </c>
      <c r="E4600" s="98" t="str">
        <f t="shared" si="501"/>
        <v>00</v>
      </c>
      <c r="F4600" s="98" t="str">
        <f t="shared" si="502"/>
        <v>0</v>
      </c>
      <c r="G4600" s="98" t="str">
        <f t="shared" si="503"/>
        <v>0</v>
      </c>
      <c r="H4600" s="99">
        <v>23000000</v>
      </c>
      <c r="I4600" s="100" t="s">
        <v>5365</v>
      </c>
      <c r="J4600" s="100" t="s">
        <v>5366</v>
      </c>
      <c r="K4600" s="101" t="s">
        <v>144</v>
      </c>
    </row>
    <row r="4601" spans="1:11" ht="60" hidden="1" x14ac:dyDescent="0.25">
      <c r="A4601" s="97" t="str">
        <f t="shared" si="497"/>
        <v>2</v>
      </c>
      <c r="B4601" s="98" t="str">
        <f t="shared" si="498"/>
        <v>3</v>
      </c>
      <c r="C4601" s="98" t="str">
        <f t="shared" si="499"/>
        <v>1</v>
      </c>
      <c r="D4601" s="98" t="str">
        <f t="shared" si="500"/>
        <v>0</v>
      </c>
      <c r="E4601" s="98" t="str">
        <f t="shared" si="501"/>
        <v>00</v>
      </c>
      <c r="F4601" s="98" t="str">
        <f t="shared" si="502"/>
        <v>0</v>
      </c>
      <c r="G4601" s="98" t="str">
        <f t="shared" si="503"/>
        <v>0</v>
      </c>
      <c r="H4601" s="99">
        <v>23100000</v>
      </c>
      <c r="I4601" s="100" t="s">
        <v>5365</v>
      </c>
      <c r="J4601" s="100" t="s">
        <v>5366</v>
      </c>
      <c r="K4601" s="101" t="s">
        <v>144</v>
      </c>
    </row>
    <row r="4602" spans="1:11" ht="60" hidden="1" x14ac:dyDescent="0.25">
      <c r="A4602" s="97" t="str">
        <f t="shared" si="497"/>
        <v>2</v>
      </c>
      <c r="B4602" s="98" t="str">
        <f t="shared" si="498"/>
        <v>3</v>
      </c>
      <c r="C4602" s="98" t="str">
        <f t="shared" si="499"/>
        <v>1</v>
      </c>
      <c r="D4602" s="98" t="str">
        <f t="shared" si="500"/>
        <v>1</v>
      </c>
      <c r="E4602" s="98" t="str">
        <f t="shared" si="501"/>
        <v>00</v>
      </c>
      <c r="F4602" s="98" t="str">
        <f t="shared" si="502"/>
        <v>0</v>
      </c>
      <c r="G4602" s="98" t="str">
        <f t="shared" si="503"/>
        <v>0</v>
      </c>
      <c r="H4602" s="99">
        <v>23110000</v>
      </c>
      <c r="I4602" s="100" t="s">
        <v>5365</v>
      </c>
      <c r="J4602" s="100" t="s">
        <v>5366</v>
      </c>
      <c r="K4602" s="101" t="s">
        <v>144</v>
      </c>
    </row>
    <row r="4603" spans="1:11" ht="285" hidden="1" x14ac:dyDescent="0.25">
      <c r="A4603" s="97" t="str">
        <f t="shared" si="497"/>
        <v>2</v>
      </c>
      <c r="B4603" s="98" t="str">
        <f t="shared" si="498"/>
        <v>3</v>
      </c>
      <c r="C4603" s="98" t="str">
        <f t="shared" si="499"/>
        <v>1</v>
      </c>
      <c r="D4603" s="98" t="str">
        <f t="shared" si="500"/>
        <v>1</v>
      </c>
      <c r="E4603" s="98" t="str">
        <f t="shared" si="501"/>
        <v>01</v>
      </c>
      <c r="F4603" s="98" t="str">
        <f t="shared" si="502"/>
        <v>0</v>
      </c>
      <c r="G4603" s="98" t="str">
        <f t="shared" si="503"/>
        <v>0</v>
      </c>
      <c r="H4603" s="99">
        <v>23110100</v>
      </c>
      <c r="I4603" s="100" t="s">
        <v>5367</v>
      </c>
      <c r="J4603" s="100" t="s">
        <v>5368</v>
      </c>
      <c r="K4603" s="101" t="s">
        <v>144</v>
      </c>
    </row>
    <row r="4604" spans="1:11" hidden="1" x14ac:dyDescent="0.25">
      <c r="A4604" s="97" t="str">
        <f t="shared" si="497"/>
        <v>2</v>
      </c>
      <c r="B4604" s="98" t="str">
        <f t="shared" si="498"/>
        <v>3</v>
      </c>
      <c r="C4604" s="98" t="str">
        <f t="shared" si="499"/>
        <v>1</v>
      </c>
      <c r="D4604" s="98" t="str">
        <f t="shared" si="500"/>
        <v>1</v>
      </c>
      <c r="E4604" s="98" t="str">
        <f t="shared" si="501"/>
        <v>01</v>
      </c>
      <c r="F4604" s="98" t="str">
        <f t="shared" si="502"/>
        <v>0</v>
      </c>
      <c r="G4604" s="98" t="str">
        <f t="shared" si="503"/>
        <v>1</v>
      </c>
      <c r="H4604" s="99">
        <v>23110101</v>
      </c>
      <c r="I4604" s="100" t="s">
        <v>5369</v>
      </c>
      <c r="J4604" s="100" t="s">
        <v>154</v>
      </c>
      <c r="K4604" s="101" t="s">
        <v>155</v>
      </c>
    </row>
    <row r="4605" spans="1:11" hidden="1" x14ac:dyDescent="0.25">
      <c r="A4605" s="97" t="str">
        <f t="shared" si="497"/>
        <v>2</v>
      </c>
      <c r="B4605" s="98" t="str">
        <f t="shared" si="498"/>
        <v>3</v>
      </c>
      <c r="C4605" s="98" t="str">
        <f t="shared" si="499"/>
        <v>1</v>
      </c>
      <c r="D4605" s="98" t="str">
        <f t="shared" si="500"/>
        <v>1</v>
      </c>
      <c r="E4605" s="98" t="str">
        <f t="shared" si="501"/>
        <v>01</v>
      </c>
      <c r="F4605" s="98" t="str">
        <f t="shared" si="502"/>
        <v>0</v>
      </c>
      <c r="G4605" s="98" t="str">
        <f t="shared" si="503"/>
        <v>3</v>
      </c>
      <c r="H4605" s="99">
        <v>23110103</v>
      </c>
      <c r="I4605" s="100" t="s">
        <v>5370</v>
      </c>
      <c r="J4605" s="100" t="s">
        <v>154</v>
      </c>
      <c r="K4605" s="101" t="s">
        <v>155</v>
      </c>
    </row>
    <row r="4606" spans="1:11" ht="135" hidden="1" x14ac:dyDescent="0.25">
      <c r="A4606" s="97" t="str">
        <f t="shared" si="497"/>
        <v>2</v>
      </c>
      <c r="B4606" s="98" t="str">
        <f t="shared" si="498"/>
        <v>3</v>
      </c>
      <c r="C4606" s="98" t="str">
        <f t="shared" si="499"/>
        <v>1</v>
      </c>
      <c r="D4606" s="98" t="str">
        <f t="shared" si="500"/>
        <v>1</v>
      </c>
      <c r="E4606" s="98" t="str">
        <f t="shared" si="501"/>
        <v>02</v>
      </c>
      <c r="F4606" s="98" t="str">
        <f t="shared" si="502"/>
        <v>0</v>
      </c>
      <c r="G4606" s="98" t="str">
        <f t="shared" si="503"/>
        <v>0</v>
      </c>
      <c r="H4606" s="99">
        <v>23110200</v>
      </c>
      <c r="I4606" s="100" t="s">
        <v>5371</v>
      </c>
      <c r="J4606" s="100" t="s">
        <v>5372</v>
      </c>
      <c r="K4606" s="101" t="s">
        <v>144</v>
      </c>
    </row>
    <row r="4607" spans="1:11" ht="30" hidden="1" x14ac:dyDescent="0.25">
      <c r="A4607" s="97" t="str">
        <f t="shared" si="497"/>
        <v>2</v>
      </c>
      <c r="B4607" s="98" t="str">
        <f t="shared" si="498"/>
        <v>3</v>
      </c>
      <c r="C4607" s="98" t="str">
        <f t="shared" si="499"/>
        <v>1</v>
      </c>
      <c r="D4607" s="98" t="str">
        <f t="shared" si="500"/>
        <v>1</v>
      </c>
      <c r="E4607" s="98" t="str">
        <f t="shared" si="501"/>
        <v>02</v>
      </c>
      <c r="F4607" s="98" t="str">
        <f t="shared" si="502"/>
        <v>0</v>
      </c>
      <c r="G4607" s="98" t="str">
        <f t="shared" si="503"/>
        <v>1</v>
      </c>
      <c r="H4607" s="99">
        <v>23110201</v>
      </c>
      <c r="I4607" s="100" t="s">
        <v>5373</v>
      </c>
      <c r="J4607" s="100" t="s">
        <v>154</v>
      </c>
      <c r="K4607" s="101" t="s">
        <v>155</v>
      </c>
    </row>
    <row r="4608" spans="1:11" ht="30" hidden="1" x14ac:dyDescent="0.25">
      <c r="A4608" s="97" t="str">
        <f t="shared" si="497"/>
        <v>2</v>
      </c>
      <c r="B4608" s="98" t="str">
        <f t="shared" si="498"/>
        <v>3</v>
      </c>
      <c r="C4608" s="98" t="str">
        <f t="shared" si="499"/>
        <v>1</v>
      </c>
      <c r="D4608" s="98" t="str">
        <f t="shared" si="500"/>
        <v>1</v>
      </c>
      <c r="E4608" s="98" t="str">
        <f t="shared" si="501"/>
        <v>02</v>
      </c>
      <c r="F4608" s="98" t="str">
        <f t="shared" si="502"/>
        <v>0</v>
      </c>
      <c r="G4608" s="98" t="str">
        <f t="shared" si="503"/>
        <v>3</v>
      </c>
      <c r="H4608" s="99">
        <v>23110203</v>
      </c>
      <c r="I4608" s="100" t="s">
        <v>5374</v>
      </c>
      <c r="J4608" s="100" t="s">
        <v>154</v>
      </c>
      <c r="K4608" s="101" t="s">
        <v>155</v>
      </c>
    </row>
    <row r="4609" spans="1:11" ht="150" hidden="1" x14ac:dyDescent="0.25">
      <c r="A4609" s="97" t="str">
        <f t="shared" si="497"/>
        <v>2</v>
      </c>
      <c r="B4609" s="98" t="str">
        <f t="shared" si="498"/>
        <v>3</v>
      </c>
      <c r="C4609" s="98" t="str">
        <f t="shared" si="499"/>
        <v>1</v>
      </c>
      <c r="D4609" s="98" t="str">
        <f t="shared" si="500"/>
        <v>1</v>
      </c>
      <c r="E4609" s="98" t="str">
        <f t="shared" si="501"/>
        <v>03</v>
      </c>
      <c r="F4609" s="98" t="str">
        <f t="shared" si="502"/>
        <v>0</v>
      </c>
      <c r="G4609" s="98" t="str">
        <f t="shared" si="503"/>
        <v>0</v>
      </c>
      <c r="H4609" s="99">
        <v>23110300</v>
      </c>
      <c r="I4609" s="100" t="s">
        <v>5375</v>
      </c>
      <c r="J4609" s="100" t="s">
        <v>5376</v>
      </c>
      <c r="K4609" s="101" t="s">
        <v>144</v>
      </c>
    </row>
    <row r="4610" spans="1:11" hidden="1" x14ac:dyDescent="0.25">
      <c r="A4610" s="97" t="str">
        <f t="shared" si="497"/>
        <v>2</v>
      </c>
      <c r="B4610" s="98" t="str">
        <f t="shared" si="498"/>
        <v>3</v>
      </c>
      <c r="C4610" s="98" t="str">
        <f t="shared" si="499"/>
        <v>1</v>
      </c>
      <c r="D4610" s="98" t="str">
        <f t="shared" si="500"/>
        <v>1</v>
      </c>
      <c r="E4610" s="98" t="str">
        <f t="shared" si="501"/>
        <v>03</v>
      </c>
      <c r="F4610" s="98" t="str">
        <f t="shared" si="502"/>
        <v>0</v>
      </c>
      <c r="G4610" s="98" t="str">
        <f t="shared" si="503"/>
        <v>1</v>
      </c>
      <c r="H4610" s="99">
        <v>23110301</v>
      </c>
      <c r="I4610" s="100" t="s">
        <v>5377</v>
      </c>
      <c r="J4610" s="100" t="s">
        <v>154</v>
      </c>
      <c r="K4610" s="101" t="s">
        <v>155</v>
      </c>
    </row>
    <row r="4611" spans="1:11" hidden="1" x14ac:dyDescent="0.25">
      <c r="A4611" s="97" t="str">
        <f t="shared" si="497"/>
        <v>2</v>
      </c>
      <c r="B4611" s="98" t="str">
        <f t="shared" si="498"/>
        <v>3</v>
      </c>
      <c r="C4611" s="98" t="str">
        <f t="shared" si="499"/>
        <v>1</v>
      </c>
      <c r="D4611" s="98" t="str">
        <f t="shared" si="500"/>
        <v>1</v>
      </c>
      <c r="E4611" s="98" t="str">
        <f t="shared" si="501"/>
        <v>03</v>
      </c>
      <c r="F4611" s="98" t="str">
        <f t="shared" si="502"/>
        <v>0</v>
      </c>
      <c r="G4611" s="98" t="str">
        <f t="shared" si="503"/>
        <v>3</v>
      </c>
      <c r="H4611" s="99">
        <v>23110303</v>
      </c>
      <c r="I4611" s="100" t="s">
        <v>5378</v>
      </c>
      <c r="J4611" s="100" t="s">
        <v>154</v>
      </c>
      <c r="K4611" s="101" t="s">
        <v>155</v>
      </c>
    </row>
    <row r="4612" spans="1:11" ht="210" hidden="1" x14ac:dyDescent="0.25">
      <c r="A4612" s="97" t="str">
        <f t="shared" si="497"/>
        <v>2</v>
      </c>
      <c r="B4612" s="98" t="str">
        <f t="shared" si="498"/>
        <v>3</v>
      </c>
      <c r="C4612" s="98" t="str">
        <f t="shared" si="499"/>
        <v>1</v>
      </c>
      <c r="D4612" s="98" t="str">
        <f t="shared" si="500"/>
        <v>1</v>
      </c>
      <c r="E4612" s="98" t="str">
        <f t="shared" si="501"/>
        <v>04</v>
      </c>
      <c r="F4612" s="98" t="str">
        <f t="shared" si="502"/>
        <v>0</v>
      </c>
      <c r="G4612" s="98" t="str">
        <f t="shared" si="503"/>
        <v>0</v>
      </c>
      <c r="H4612" s="99">
        <v>23110400</v>
      </c>
      <c r="I4612" s="100" t="s">
        <v>5379</v>
      </c>
      <c r="J4612" s="100" t="s">
        <v>5380</v>
      </c>
      <c r="K4612" s="101" t="s">
        <v>144</v>
      </c>
    </row>
    <row r="4613" spans="1:11" ht="30" hidden="1" x14ac:dyDescent="0.25">
      <c r="A4613" s="97" t="str">
        <f t="shared" si="497"/>
        <v>2</v>
      </c>
      <c r="B4613" s="98" t="str">
        <f t="shared" si="498"/>
        <v>3</v>
      </c>
      <c r="C4613" s="98" t="str">
        <f t="shared" si="499"/>
        <v>1</v>
      </c>
      <c r="D4613" s="98" t="str">
        <f t="shared" si="500"/>
        <v>1</v>
      </c>
      <c r="E4613" s="98" t="str">
        <f t="shared" si="501"/>
        <v>04</v>
      </c>
      <c r="F4613" s="98" t="str">
        <f t="shared" si="502"/>
        <v>0</v>
      </c>
      <c r="G4613" s="98" t="str">
        <f t="shared" si="503"/>
        <v>1</v>
      </c>
      <c r="H4613" s="99">
        <v>23110401</v>
      </c>
      <c r="I4613" s="100" t="s">
        <v>5381</v>
      </c>
      <c r="J4613" s="100" t="s">
        <v>154</v>
      </c>
      <c r="K4613" s="101" t="s">
        <v>155</v>
      </c>
    </row>
    <row r="4614" spans="1:11" ht="30" hidden="1" x14ac:dyDescent="0.25">
      <c r="A4614" s="97" t="str">
        <f t="shared" si="497"/>
        <v>2</v>
      </c>
      <c r="B4614" s="98" t="str">
        <f t="shared" si="498"/>
        <v>3</v>
      </c>
      <c r="C4614" s="98" t="str">
        <f t="shared" si="499"/>
        <v>1</v>
      </c>
      <c r="D4614" s="98" t="str">
        <f t="shared" si="500"/>
        <v>1</v>
      </c>
      <c r="E4614" s="98" t="str">
        <f t="shared" si="501"/>
        <v>04</v>
      </c>
      <c r="F4614" s="98" t="str">
        <f t="shared" si="502"/>
        <v>0</v>
      </c>
      <c r="G4614" s="98" t="str">
        <f t="shared" si="503"/>
        <v>3</v>
      </c>
      <c r="H4614" s="99">
        <v>23110403</v>
      </c>
      <c r="I4614" s="100" t="s">
        <v>5382</v>
      </c>
      <c r="J4614" s="100" t="s">
        <v>154</v>
      </c>
      <c r="K4614" s="101" t="s">
        <v>155</v>
      </c>
    </row>
    <row r="4615" spans="1:11" ht="90" hidden="1" x14ac:dyDescent="0.25">
      <c r="A4615" s="97" t="str">
        <f t="shared" ref="A4615:A4678" si="504">MID($H4615,1,1)</f>
        <v>2</v>
      </c>
      <c r="B4615" s="98" t="str">
        <f t="shared" ref="B4615:B4678" si="505">MID($H4615,2,1)</f>
        <v>3</v>
      </c>
      <c r="C4615" s="98" t="str">
        <f t="shared" ref="C4615:C4678" si="506">MID($H4615,3,1)</f>
        <v>1</v>
      </c>
      <c r="D4615" s="98" t="str">
        <f t="shared" ref="D4615:D4678" si="507">MID($H4615,4,1)</f>
        <v>1</v>
      </c>
      <c r="E4615" s="98" t="str">
        <f t="shared" ref="E4615:E4678" si="508">MID($H4615,5,2)</f>
        <v>05</v>
      </c>
      <c r="F4615" s="98" t="str">
        <f t="shared" ref="F4615:F4678" si="509">MID($H4615,7,1)</f>
        <v>0</v>
      </c>
      <c r="G4615" s="98" t="str">
        <f t="shared" ref="G4615:G4678" si="510">MID($H4615,8,1)</f>
        <v>0</v>
      </c>
      <c r="H4615" s="99">
        <v>23110500</v>
      </c>
      <c r="I4615" s="100" t="s">
        <v>5383</v>
      </c>
      <c r="J4615" s="100" t="s">
        <v>5384</v>
      </c>
      <c r="K4615" s="101" t="s">
        <v>144</v>
      </c>
    </row>
    <row r="4616" spans="1:11" ht="30" hidden="1" x14ac:dyDescent="0.25">
      <c r="A4616" s="97" t="str">
        <f t="shared" si="504"/>
        <v>2</v>
      </c>
      <c r="B4616" s="98" t="str">
        <f t="shared" si="505"/>
        <v>3</v>
      </c>
      <c r="C4616" s="98" t="str">
        <f t="shared" si="506"/>
        <v>1</v>
      </c>
      <c r="D4616" s="98" t="str">
        <f t="shared" si="507"/>
        <v>1</v>
      </c>
      <c r="E4616" s="98" t="str">
        <f t="shared" si="508"/>
        <v>05</v>
      </c>
      <c r="F4616" s="98" t="str">
        <f t="shared" si="509"/>
        <v>0</v>
      </c>
      <c r="G4616" s="98" t="str">
        <f t="shared" si="510"/>
        <v>1</v>
      </c>
      <c r="H4616" s="99">
        <v>23110501</v>
      </c>
      <c r="I4616" s="100" t="s">
        <v>5385</v>
      </c>
      <c r="J4616" s="100" t="s">
        <v>154</v>
      </c>
      <c r="K4616" s="101" t="s">
        <v>155</v>
      </c>
    </row>
    <row r="4617" spans="1:11" ht="30" hidden="1" x14ac:dyDescent="0.25">
      <c r="A4617" s="97" t="str">
        <f t="shared" si="504"/>
        <v>2</v>
      </c>
      <c r="B4617" s="98" t="str">
        <f t="shared" si="505"/>
        <v>3</v>
      </c>
      <c r="C4617" s="98" t="str">
        <f t="shared" si="506"/>
        <v>1</v>
      </c>
      <c r="D4617" s="98" t="str">
        <f t="shared" si="507"/>
        <v>1</v>
      </c>
      <c r="E4617" s="98" t="str">
        <f t="shared" si="508"/>
        <v>05</v>
      </c>
      <c r="F4617" s="98" t="str">
        <f t="shared" si="509"/>
        <v>0</v>
      </c>
      <c r="G4617" s="98" t="str">
        <f t="shared" si="510"/>
        <v>3</v>
      </c>
      <c r="H4617" s="99">
        <v>23110503</v>
      </c>
      <c r="I4617" s="100" t="s">
        <v>5386</v>
      </c>
      <c r="J4617" s="100" t="s">
        <v>154</v>
      </c>
      <c r="K4617" s="101" t="s">
        <v>155</v>
      </c>
    </row>
    <row r="4618" spans="1:11" ht="45" hidden="1" x14ac:dyDescent="0.25">
      <c r="A4618" s="97" t="str">
        <f t="shared" si="504"/>
        <v>2</v>
      </c>
      <c r="B4618" s="98" t="str">
        <f t="shared" si="505"/>
        <v>3</v>
      </c>
      <c r="C4618" s="98" t="str">
        <f t="shared" si="506"/>
        <v>1</v>
      </c>
      <c r="D4618" s="98" t="str">
        <f t="shared" si="507"/>
        <v>1</v>
      </c>
      <c r="E4618" s="98" t="str">
        <f t="shared" si="508"/>
        <v>06</v>
      </c>
      <c r="F4618" s="98" t="str">
        <f t="shared" si="509"/>
        <v>0</v>
      </c>
      <c r="G4618" s="98" t="str">
        <f t="shared" si="510"/>
        <v>0</v>
      </c>
      <c r="H4618" s="99">
        <v>23110600</v>
      </c>
      <c r="I4618" s="100" t="s">
        <v>5387</v>
      </c>
      <c r="J4618" s="100" t="s">
        <v>5388</v>
      </c>
      <c r="K4618" s="101" t="s">
        <v>144</v>
      </c>
    </row>
    <row r="4619" spans="1:11" hidden="1" x14ac:dyDescent="0.25">
      <c r="A4619" s="97" t="str">
        <f t="shared" si="504"/>
        <v>2</v>
      </c>
      <c r="B4619" s="98" t="str">
        <f t="shared" si="505"/>
        <v>3</v>
      </c>
      <c r="C4619" s="98" t="str">
        <f t="shared" si="506"/>
        <v>1</v>
      </c>
      <c r="D4619" s="98" t="str">
        <f t="shared" si="507"/>
        <v>1</v>
      </c>
      <c r="E4619" s="98" t="str">
        <f t="shared" si="508"/>
        <v>06</v>
      </c>
      <c r="F4619" s="98" t="str">
        <f t="shared" si="509"/>
        <v>0</v>
      </c>
      <c r="G4619" s="98" t="str">
        <f t="shared" si="510"/>
        <v>1</v>
      </c>
      <c r="H4619" s="99">
        <v>23110601</v>
      </c>
      <c r="I4619" s="100" t="s">
        <v>5389</v>
      </c>
      <c r="J4619" s="100" t="s">
        <v>154</v>
      </c>
      <c r="K4619" s="101" t="s">
        <v>155</v>
      </c>
    </row>
    <row r="4620" spans="1:11" hidden="1" x14ac:dyDescent="0.25">
      <c r="A4620" s="97" t="str">
        <f t="shared" si="504"/>
        <v>2</v>
      </c>
      <c r="B4620" s="98" t="str">
        <f t="shared" si="505"/>
        <v>3</v>
      </c>
      <c r="C4620" s="98" t="str">
        <f t="shared" si="506"/>
        <v>1</v>
      </c>
      <c r="D4620" s="98" t="str">
        <f t="shared" si="507"/>
        <v>1</v>
      </c>
      <c r="E4620" s="98" t="str">
        <f t="shared" si="508"/>
        <v>06</v>
      </c>
      <c r="F4620" s="98" t="str">
        <f t="shared" si="509"/>
        <v>0</v>
      </c>
      <c r="G4620" s="98" t="str">
        <f t="shared" si="510"/>
        <v>3</v>
      </c>
      <c r="H4620" s="99">
        <v>23110603</v>
      </c>
      <c r="I4620" s="100" t="s">
        <v>5390</v>
      </c>
      <c r="J4620" s="100" t="s">
        <v>154</v>
      </c>
      <c r="K4620" s="101" t="s">
        <v>155</v>
      </c>
    </row>
    <row r="4621" spans="1:11" hidden="1" x14ac:dyDescent="0.25">
      <c r="A4621" s="97" t="str">
        <f t="shared" si="504"/>
        <v>2</v>
      </c>
      <c r="B4621" s="98" t="str">
        <f t="shared" si="505"/>
        <v>3</v>
      </c>
      <c r="C4621" s="98" t="str">
        <f t="shared" si="506"/>
        <v>1</v>
      </c>
      <c r="D4621" s="98" t="str">
        <f t="shared" si="507"/>
        <v>1</v>
      </c>
      <c r="E4621" s="98" t="str">
        <f t="shared" si="508"/>
        <v>07</v>
      </c>
      <c r="F4621" s="98" t="str">
        <f t="shared" si="509"/>
        <v>0</v>
      </c>
      <c r="G4621" s="98" t="str">
        <f t="shared" si="510"/>
        <v>0</v>
      </c>
      <c r="H4621" s="99">
        <v>23110700</v>
      </c>
      <c r="I4621" s="100" t="s">
        <v>5391</v>
      </c>
      <c r="J4621" s="100" t="s">
        <v>5392</v>
      </c>
      <c r="K4621" s="101" t="s">
        <v>144</v>
      </c>
    </row>
    <row r="4622" spans="1:11" hidden="1" x14ac:dyDescent="0.25">
      <c r="A4622" s="97" t="str">
        <f t="shared" si="504"/>
        <v>2</v>
      </c>
      <c r="B4622" s="98" t="str">
        <f t="shared" si="505"/>
        <v>3</v>
      </c>
      <c r="C4622" s="98" t="str">
        <f t="shared" si="506"/>
        <v>1</v>
      </c>
      <c r="D4622" s="98" t="str">
        <f t="shared" si="507"/>
        <v>1</v>
      </c>
      <c r="E4622" s="98" t="str">
        <f t="shared" si="508"/>
        <v>07</v>
      </c>
      <c r="F4622" s="98" t="str">
        <f t="shared" si="509"/>
        <v>1</v>
      </c>
      <c r="G4622" s="98" t="str">
        <f t="shared" si="510"/>
        <v>0</v>
      </c>
      <c r="H4622" s="99">
        <v>23110710</v>
      </c>
      <c r="I4622" s="100" t="s">
        <v>5393</v>
      </c>
      <c r="J4622" s="100" t="s">
        <v>5394</v>
      </c>
      <c r="K4622" s="101" t="s">
        <v>144</v>
      </c>
    </row>
    <row r="4623" spans="1:11" hidden="1" x14ac:dyDescent="0.25">
      <c r="A4623" s="97" t="str">
        <f t="shared" si="504"/>
        <v>2</v>
      </c>
      <c r="B4623" s="98" t="str">
        <f t="shared" si="505"/>
        <v>3</v>
      </c>
      <c r="C4623" s="98" t="str">
        <f t="shared" si="506"/>
        <v>1</v>
      </c>
      <c r="D4623" s="98" t="str">
        <f t="shared" si="507"/>
        <v>1</v>
      </c>
      <c r="E4623" s="98" t="str">
        <f t="shared" si="508"/>
        <v>07</v>
      </c>
      <c r="F4623" s="98" t="str">
        <f t="shared" si="509"/>
        <v>1</v>
      </c>
      <c r="G4623" s="98" t="str">
        <f t="shared" si="510"/>
        <v>1</v>
      </c>
      <c r="H4623" s="99">
        <v>23110711</v>
      </c>
      <c r="I4623" s="100" t="s">
        <v>5395</v>
      </c>
      <c r="J4623" s="100" t="s">
        <v>154</v>
      </c>
      <c r="K4623" s="101" t="s">
        <v>155</v>
      </c>
    </row>
    <row r="4624" spans="1:11" hidden="1" x14ac:dyDescent="0.25">
      <c r="A4624" s="97" t="str">
        <f t="shared" si="504"/>
        <v>2</v>
      </c>
      <c r="B4624" s="98" t="str">
        <f t="shared" si="505"/>
        <v>3</v>
      </c>
      <c r="C4624" s="98" t="str">
        <f t="shared" si="506"/>
        <v>1</v>
      </c>
      <c r="D4624" s="98" t="str">
        <f t="shared" si="507"/>
        <v>1</v>
      </c>
      <c r="E4624" s="98" t="str">
        <f t="shared" si="508"/>
        <v>07</v>
      </c>
      <c r="F4624" s="98" t="str">
        <f t="shared" si="509"/>
        <v>1</v>
      </c>
      <c r="G4624" s="98" t="str">
        <f t="shared" si="510"/>
        <v>3</v>
      </c>
      <c r="H4624" s="99">
        <v>23110713</v>
      </c>
      <c r="I4624" s="100" t="s">
        <v>5396</v>
      </c>
      <c r="J4624" s="100" t="s">
        <v>154</v>
      </c>
      <c r="K4624" s="101" t="s">
        <v>155</v>
      </c>
    </row>
    <row r="4625" spans="1:11" ht="30" hidden="1" x14ac:dyDescent="0.25">
      <c r="A4625" s="97" t="str">
        <f t="shared" si="504"/>
        <v>2</v>
      </c>
      <c r="B4625" s="98" t="str">
        <f t="shared" si="505"/>
        <v>3</v>
      </c>
      <c r="C4625" s="98" t="str">
        <f t="shared" si="506"/>
        <v>1</v>
      </c>
      <c r="D4625" s="98" t="str">
        <f t="shared" si="507"/>
        <v>1</v>
      </c>
      <c r="E4625" s="98" t="str">
        <f t="shared" si="508"/>
        <v>07</v>
      </c>
      <c r="F4625" s="98" t="str">
        <f t="shared" si="509"/>
        <v>2</v>
      </c>
      <c r="G4625" s="98" t="str">
        <f t="shared" si="510"/>
        <v>0</v>
      </c>
      <c r="H4625" s="99">
        <v>23110720</v>
      </c>
      <c r="I4625" s="100" t="s">
        <v>5397</v>
      </c>
      <c r="J4625" s="100" t="s">
        <v>5398</v>
      </c>
      <c r="K4625" s="101" t="s">
        <v>144</v>
      </c>
    </row>
    <row r="4626" spans="1:11" ht="30" hidden="1" x14ac:dyDescent="0.25">
      <c r="A4626" s="97" t="str">
        <f t="shared" si="504"/>
        <v>2</v>
      </c>
      <c r="B4626" s="98" t="str">
        <f t="shared" si="505"/>
        <v>3</v>
      </c>
      <c r="C4626" s="98" t="str">
        <f t="shared" si="506"/>
        <v>1</v>
      </c>
      <c r="D4626" s="98" t="str">
        <f t="shared" si="507"/>
        <v>1</v>
      </c>
      <c r="E4626" s="98" t="str">
        <f t="shared" si="508"/>
        <v>07</v>
      </c>
      <c r="F4626" s="98" t="str">
        <f t="shared" si="509"/>
        <v>2</v>
      </c>
      <c r="G4626" s="98" t="str">
        <f t="shared" si="510"/>
        <v>1</v>
      </c>
      <c r="H4626" s="99">
        <v>23110721</v>
      </c>
      <c r="I4626" s="100" t="s">
        <v>5399</v>
      </c>
      <c r="J4626" s="100" t="s">
        <v>154</v>
      </c>
      <c r="K4626" s="101" t="s">
        <v>155</v>
      </c>
    </row>
    <row r="4627" spans="1:11" ht="30" hidden="1" x14ac:dyDescent="0.25">
      <c r="A4627" s="97" t="str">
        <f t="shared" si="504"/>
        <v>2</v>
      </c>
      <c r="B4627" s="98" t="str">
        <f t="shared" si="505"/>
        <v>3</v>
      </c>
      <c r="C4627" s="98" t="str">
        <f t="shared" si="506"/>
        <v>1</v>
      </c>
      <c r="D4627" s="98" t="str">
        <f t="shared" si="507"/>
        <v>1</v>
      </c>
      <c r="E4627" s="98" t="str">
        <f t="shared" si="508"/>
        <v>07</v>
      </c>
      <c r="F4627" s="98" t="str">
        <f t="shared" si="509"/>
        <v>2</v>
      </c>
      <c r="G4627" s="98" t="str">
        <f t="shared" si="510"/>
        <v>3</v>
      </c>
      <c r="H4627" s="99">
        <v>23110723</v>
      </c>
      <c r="I4627" s="100" t="s">
        <v>5400</v>
      </c>
      <c r="J4627" s="100" t="s">
        <v>154</v>
      </c>
      <c r="K4627" s="101" t="s">
        <v>155</v>
      </c>
    </row>
    <row r="4628" spans="1:11" ht="30" hidden="1" x14ac:dyDescent="0.25">
      <c r="A4628" s="97" t="str">
        <f t="shared" si="504"/>
        <v>2</v>
      </c>
      <c r="B4628" s="98" t="str">
        <f t="shared" si="505"/>
        <v>3</v>
      </c>
      <c r="C4628" s="98" t="str">
        <f t="shared" si="506"/>
        <v>1</v>
      </c>
      <c r="D4628" s="98" t="str">
        <f t="shared" si="507"/>
        <v>1</v>
      </c>
      <c r="E4628" s="98" t="str">
        <f t="shared" si="508"/>
        <v>07</v>
      </c>
      <c r="F4628" s="98" t="str">
        <f t="shared" si="509"/>
        <v>3</v>
      </c>
      <c r="G4628" s="98" t="str">
        <f t="shared" si="510"/>
        <v>0</v>
      </c>
      <c r="H4628" s="99">
        <v>23110730</v>
      </c>
      <c r="I4628" s="100" t="s">
        <v>5401</v>
      </c>
      <c r="J4628" s="100" t="s">
        <v>5402</v>
      </c>
      <c r="K4628" s="101" t="s">
        <v>144</v>
      </c>
    </row>
    <row r="4629" spans="1:11" hidden="1" x14ac:dyDescent="0.25">
      <c r="A4629" s="97" t="str">
        <f t="shared" si="504"/>
        <v>2</v>
      </c>
      <c r="B4629" s="98" t="str">
        <f t="shared" si="505"/>
        <v>3</v>
      </c>
      <c r="C4629" s="98" t="str">
        <f t="shared" si="506"/>
        <v>1</v>
      </c>
      <c r="D4629" s="98" t="str">
        <f t="shared" si="507"/>
        <v>1</v>
      </c>
      <c r="E4629" s="98" t="str">
        <f t="shared" si="508"/>
        <v>07</v>
      </c>
      <c r="F4629" s="98" t="str">
        <f t="shared" si="509"/>
        <v>3</v>
      </c>
      <c r="G4629" s="98" t="str">
        <f t="shared" si="510"/>
        <v>1</v>
      </c>
      <c r="H4629" s="99">
        <v>23110731</v>
      </c>
      <c r="I4629" s="100" t="s">
        <v>5403</v>
      </c>
      <c r="J4629" s="100" t="s">
        <v>154</v>
      </c>
      <c r="K4629" s="101" t="s">
        <v>155</v>
      </c>
    </row>
    <row r="4630" spans="1:11" ht="30" hidden="1" x14ac:dyDescent="0.25">
      <c r="A4630" s="97" t="str">
        <f t="shared" si="504"/>
        <v>2</v>
      </c>
      <c r="B4630" s="98" t="str">
        <f t="shared" si="505"/>
        <v>3</v>
      </c>
      <c r="C4630" s="98" t="str">
        <f t="shared" si="506"/>
        <v>1</v>
      </c>
      <c r="D4630" s="98" t="str">
        <f t="shared" si="507"/>
        <v>1</v>
      </c>
      <c r="E4630" s="98" t="str">
        <f t="shared" si="508"/>
        <v>07</v>
      </c>
      <c r="F4630" s="98" t="str">
        <f t="shared" si="509"/>
        <v>3</v>
      </c>
      <c r="G4630" s="98" t="str">
        <f t="shared" si="510"/>
        <v>3</v>
      </c>
      <c r="H4630" s="99">
        <v>23110733</v>
      </c>
      <c r="I4630" s="100" t="s">
        <v>5404</v>
      </c>
      <c r="J4630" s="100" t="s">
        <v>154</v>
      </c>
      <c r="K4630" s="101" t="s">
        <v>155</v>
      </c>
    </row>
    <row r="4631" spans="1:11" ht="60" hidden="1" x14ac:dyDescent="0.25">
      <c r="A4631" s="97" t="str">
        <f t="shared" si="504"/>
        <v>2</v>
      </c>
      <c r="B4631" s="98" t="str">
        <f t="shared" si="505"/>
        <v>4</v>
      </c>
      <c r="C4631" s="98" t="str">
        <f t="shared" si="506"/>
        <v>0</v>
      </c>
      <c r="D4631" s="98" t="str">
        <f t="shared" si="507"/>
        <v>0</v>
      </c>
      <c r="E4631" s="98" t="str">
        <f t="shared" si="508"/>
        <v>00</v>
      </c>
      <c r="F4631" s="98" t="str">
        <f t="shared" si="509"/>
        <v>0</v>
      </c>
      <c r="G4631" s="98" t="str">
        <f t="shared" si="510"/>
        <v>0</v>
      </c>
      <c r="H4631" s="99">
        <v>24000000</v>
      </c>
      <c r="I4631" s="100" t="s">
        <v>5405</v>
      </c>
      <c r="J4631" s="100" t="s">
        <v>5406</v>
      </c>
      <c r="K4631" s="101" t="s">
        <v>144</v>
      </c>
    </row>
    <row r="4632" spans="1:11" ht="60" hidden="1" x14ac:dyDescent="0.25">
      <c r="A4632" s="97" t="str">
        <f t="shared" si="504"/>
        <v>2</v>
      </c>
      <c r="B4632" s="98" t="str">
        <f t="shared" si="505"/>
        <v>4</v>
      </c>
      <c r="C4632" s="98" t="str">
        <f t="shared" si="506"/>
        <v>1</v>
      </c>
      <c r="D4632" s="98" t="str">
        <f t="shared" si="507"/>
        <v>0</v>
      </c>
      <c r="E4632" s="98" t="str">
        <f t="shared" si="508"/>
        <v>00</v>
      </c>
      <c r="F4632" s="98" t="str">
        <f t="shared" si="509"/>
        <v>0</v>
      </c>
      <c r="G4632" s="98" t="str">
        <f t="shared" si="510"/>
        <v>0</v>
      </c>
      <c r="H4632" s="99">
        <v>24100000</v>
      </c>
      <c r="I4632" s="100" t="s">
        <v>3189</v>
      </c>
      <c r="J4632" s="100" t="s">
        <v>5407</v>
      </c>
      <c r="K4632" s="101" t="s">
        <v>144</v>
      </c>
    </row>
    <row r="4633" spans="1:11" ht="30" hidden="1" x14ac:dyDescent="0.25">
      <c r="A4633" s="97" t="str">
        <f t="shared" si="504"/>
        <v>2</v>
      </c>
      <c r="B4633" s="98" t="str">
        <f t="shared" si="505"/>
        <v>4</v>
      </c>
      <c r="C4633" s="98" t="str">
        <f t="shared" si="506"/>
        <v>1</v>
      </c>
      <c r="D4633" s="98" t="str">
        <f t="shared" si="507"/>
        <v>1</v>
      </c>
      <c r="E4633" s="98" t="str">
        <f t="shared" si="508"/>
        <v>00</v>
      </c>
      <c r="F4633" s="98" t="str">
        <f t="shared" si="509"/>
        <v>0</v>
      </c>
      <c r="G4633" s="98" t="str">
        <f t="shared" si="510"/>
        <v>0</v>
      </c>
      <c r="H4633" s="99">
        <v>24110000</v>
      </c>
      <c r="I4633" s="100" t="s">
        <v>5408</v>
      </c>
      <c r="J4633" s="100" t="s">
        <v>5409</v>
      </c>
      <c r="K4633" s="101" t="s">
        <v>144</v>
      </c>
    </row>
    <row r="4634" spans="1:11" ht="60" hidden="1" x14ac:dyDescent="0.25">
      <c r="A4634" s="97" t="str">
        <f t="shared" si="504"/>
        <v>2</v>
      </c>
      <c r="B4634" s="98" t="str">
        <f t="shared" si="505"/>
        <v>4</v>
      </c>
      <c r="C4634" s="98" t="str">
        <f t="shared" si="506"/>
        <v>1</v>
      </c>
      <c r="D4634" s="98" t="str">
        <f t="shared" si="507"/>
        <v>1</v>
      </c>
      <c r="E4634" s="98" t="str">
        <f t="shared" si="508"/>
        <v>50</v>
      </c>
      <c r="F4634" s="98" t="str">
        <f t="shared" si="509"/>
        <v>0</v>
      </c>
      <c r="G4634" s="98" t="str">
        <f t="shared" si="510"/>
        <v>0</v>
      </c>
      <c r="H4634" s="99">
        <v>24115000</v>
      </c>
      <c r="I4634" s="100" t="s">
        <v>5410</v>
      </c>
      <c r="J4634" s="100" t="s">
        <v>5411</v>
      </c>
      <c r="K4634" s="101" t="s">
        <v>144</v>
      </c>
    </row>
    <row r="4635" spans="1:11" ht="60" hidden="1" x14ac:dyDescent="0.25">
      <c r="A4635" s="97" t="str">
        <f t="shared" si="504"/>
        <v>2</v>
      </c>
      <c r="B4635" s="98" t="str">
        <f t="shared" si="505"/>
        <v>4</v>
      </c>
      <c r="C4635" s="98" t="str">
        <f t="shared" si="506"/>
        <v>1</v>
      </c>
      <c r="D4635" s="98" t="str">
        <f t="shared" si="507"/>
        <v>1</v>
      </c>
      <c r="E4635" s="98" t="str">
        <f t="shared" si="508"/>
        <v>50</v>
      </c>
      <c r="F4635" s="98" t="str">
        <f t="shared" si="509"/>
        <v>1</v>
      </c>
      <c r="G4635" s="98" t="str">
        <f t="shared" si="510"/>
        <v>0</v>
      </c>
      <c r="H4635" s="99">
        <v>24115010</v>
      </c>
      <c r="I4635" s="100" t="s">
        <v>3363</v>
      </c>
      <c r="J4635" s="100" t="s">
        <v>5412</v>
      </c>
      <c r="K4635" s="101" t="s">
        <v>144</v>
      </c>
    </row>
    <row r="4636" spans="1:11" ht="30" hidden="1" x14ac:dyDescent="0.25">
      <c r="A4636" s="97" t="str">
        <f t="shared" si="504"/>
        <v>2</v>
      </c>
      <c r="B4636" s="98" t="str">
        <f t="shared" si="505"/>
        <v>4</v>
      </c>
      <c r="C4636" s="98" t="str">
        <f t="shared" si="506"/>
        <v>1</v>
      </c>
      <c r="D4636" s="98" t="str">
        <f t="shared" si="507"/>
        <v>1</v>
      </c>
      <c r="E4636" s="98" t="str">
        <f t="shared" si="508"/>
        <v>50</v>
      </c>
      <c r="F4636" s="98" t="str">
        <f t="shared" si="509"/>
        <v>1</v>
      </c>
      <c r="G4636" s="98" t="str">
        <f t="shared" si="510"/>
        <v>1</v>
      </c>
      <c r="H4636" s="99">
        <v>24115011</v>
      </c>
      <c r="I4636" s="100" t="s">
        <v>3365</v>
      </c>
      <c r="J4636" s="100" t="s">
        <v>154</v>
      </c>
      <c r="K4636" s="101" t="s">
        <v>155</v>
      </c>
    </row>
    <row r="4637" spans="1:11" ht="30" hidden="1" x14ac:dyDescent="0.25">
      <c r="A4637" s="97" t="str">
        <f t="shared" si="504"/>
        <v>2</v>
      </c>
      <c r="B4637" s="98" t="str">
        <f t="shared" si="505"/>
        <v>4</v>
      </c>
      <c r="C4637" s="98" t="str">
        <f t="shared" si="506"/>
        <v>1</v>
      </c>
      <c r="D4637" s="98" t="str">
        <f t="shared" si="507"/>
        <v>1</v>
      </c>
      <c r="E4637" s="98" t="str">
        <f t="shared" si="508"/>
        <v>50</v>
      </c>
      <c r="F4637" s="98" t="str">
        <f t="shared" si="509"/>
        <v>1</v>
      </c>
      <c r="G4637" s="98" t="str">
        <f t="shared" si="510"/>
        <v>3</v>
      </c>
      <c r="H4637" s="99">
        <v>24115013</v>
      </c>
      <c r="I4637" s="100" t="s">
        <v>3367</v>
      </c>
      <c r="J4637" s="100" t="s">
        <v>154</v>
      </c>
      <c r="K4637" s="101" t="s">
        <v>155</v>
      </c>
    </row>
    <row r="4638" spans="1:11" ht="60" hidden="1" x14ac:dyDescent="0.25">
      <c r="A4638" s="97" t="str">
        <f t="shared" si="504"/>
        <v>2</v>
      </c>
      <c r="B4638" s="98" t="str">
        <f t="shared" si="505"/>
        <v>4</v>
      </c>
      <c r="C4638" s="98" t="str">
        <f t="shared" si="506"/>
        <v>1</v>
      </c>
      <c r="D4638" s="98" t="str">
        <f t="shared" si="507"/>
        <v>1</v>
      </c>
      <c r="E4638" s="98" t="str">
        <f t="shared" si="508"/>
        <v>50</v>
      </c>
      <c r="F4638" s="98" t="str">
        <f t="shared" si="509"/>
        <v>2</v>
      </c>
      <c r="G4638" s="98" t="str">
        <f t="shared" si="510"/>
        <v>0</v>
      </c>
      <c r="H4638" s="99">
        <v>24115020</v>
      </c>
      <c r="I4638" s="100" t="s">
        <v>3373</v>
      </c>
      <c r="J4638" s="100" t="s">
        <v>5413</v>
      </c>
      <c r="K4638" s="101" t="s">
        <v>144</v>
      </c>
    </row>
    <row r="4639" spans="1:11" ht="30" hidden="1" x14ac:dyDescent="0.25">
      <c r="A4639" s="97" t="str">
        <f t="shared" si="504"/>
        <v>2</v>
      </c>
      <c r="B4639" s="98" t="str">
        <f t="shared" si="505"/>
        <v>4</v>
      </c>
      <c r="C4639" s="98" t="str">
        <f t="shared" si="506"/>
        <v>1</v>
      </c>
      <c r="D4639" s="98" t="str">
        <f t="shared" si="507"/>
        <v>1</v>
      </c>
      <c r="E4639" s="98" t="str">
        <f t="shared" si="508"/>
        <v>50</v>
      </c>
      <c r="F4639" s="98" t="str">
        <f t="shared" si="509"/>
        <v>2</v>
      </c>
      <c r="G4639" s="98" t="str">
        <f t="shared" si="510"/>
        <v>1</v>
      </c>
      <c r="H4639" s="99">
        <v>24115021</v>
      </c>
      <c r="I4639" s="100" t="s">
        <v>3375</v>
      </c>
      <c r="J4639" s="100" t="s">
        <v>154</v>
      </c>
      <c r="K4639" s="101" t="s">
        <v>155</v>
      </c>
    </row>
    <row r="4640" spans="1:11" ht="30" hidden="1" x14ac:dyDescent="0.25">
      <c r="A4640" s="97" t="str">
        <f t="shared" si="504"/>
        <v>2</v>
      </c>
      <c r="B4640" s="98" t="str">
        <f t="shared" si="505"/>
        <v>4</v>
      </c>
      <c r="C4640" s="98" t="str">
        <f t="shared" si="506"/>
        <v>1</v>
      </c>
      <c r="D4640" s="98" t="str">
        <f t="shared" si="507"/>
        <v>1</v>
      </c>
      <c r="E4640" s="98" t="str">
        <f t="shared" si="508"/>
        <v>50</v>
      </c>
      <c r="F4640" s="98" t="str">
        <f t="shared" si="509"/>
        <v>2</v>
      </c>
      <c r="G4640" s="98" t="str">
        <f t="shared" si="510"/>
        <v>3</v>
      </c>
      <c r="H4640" s="99">
        <v>24115023</v>
      </c>
      <c r="I4640" s="100" t="s">
        <v>3377</v>
      </c>
      <c r="J4640" s="100" t="s">
        <v>154</v>
      </c>
      <c r="K4640" s="101" t="s">
        <v>155</v>
      </c>
    </row>
    <row r="4641" spans="1:11" ht="60" hidden="1" x14ac:dyDescent="0.25">
      <c r="A4641" s="97" t="str">
        <f t="shared" si="504"/>
        <v>2</v>
      </c>
      <c r="B4641" s="98" t="str">
        <f t="shared" si="505"/>
        <v>4</v>
      </c>
      <c r="C4641" s="98" t="str">
        <f t="shared" si="506"/>
        <v>1</v>
      </c>
      <c r="D4641" s="98" t="str">
        <f t="shared" si="507"/>
        <v>1</v>
      </c>
      <c r="E4641" s="98" t="str">
        <f t="shared" si="508"/>
        <v>50</v>
      </c>
      <c r="F4641" s="98" t="str">
        <f t="shared" si="509"/>
        <v>3</v>
      </c>
      <c r="G4641" s="98" t="str">
        <f t="shared" si="510"/>
        <v>0</v>
      </c>
      <c r="H4641" s="99">
        <v>24115030</v>
      </c>
      <c r="I4641" s="100" t="s">
        <v>3383</v>
      </c>
      <c r="J4641" s="100" t="s">
        <v>5414</v>
      </c>
      <c r="K4641" s="101" t="s">
        <v>144</v>
      </c>
    </row>
    <row r="4642" spans="1:11" ht="30" hidden="1" x14ac:dyDescent="0.25">
      <c r="A4642" s="97" t="str">
        <f t="shared" si="504"/>
        <v>2</v>
      </c>
      <c r="B4642" s="98" t="str">
        <f t="shared" si="505"/>
        <v>4</v>
      </c>
      <c r="C4642" s="98" t="str">
        <f t="shared" si="506"/>
        <v>1</v>
      </c>
      <c r="D4642" s="98" t="str">
        <f t="shared" si="507"/>
        <v>1</v>
      </c>
      <c r="E4642" s="98" t="str">
        <f t="shared" si="508"/>
        <v>50</v>
      </c>
      <c r="F4642" s="98" t="str">
        <f t="shared" si="509"/>
        <v>3</v>
      </c>
      <c r="G4642" s="98" t="str">
        <f t="shared" si="510"/>
        <v>1</v>
      </c>
      <c r="H4642" s="99">
        <v>24115031</v>
      </c>
      <c r="I4642" s="100" t="s">
        <v>3385</v>
      </c>
      <c r="J4642" s="100" t="s">
        <v>154</v>
      </c>
      <c r="K4642" s="101" t="s">
        <v>155</v>
      </c>
    </row>
    <row r="4643" spans="1:11" ht="30" hidden="1" x14ac:dyDescent="0.25">
      <c r="A4643" s="97" t="str">
        <f t="shared" si="504"/>
        <v>2</v>
      </c>
      <c r="B4643" s="98" t="str">
        <f t="shared" si="505"/>
        <v>4</v>
      </c>
      <c r="C4643" s="98" t="str">
        <f t="shared" si="506"/>
        <v>1</v>
      </c>
      <c r="D4643" s="98" t="str">
        <f t="shared" si="507"/>
        <v>1</v>
      </c>
      <c r="E4643" s="98" t="str">
        <f t="shared" si="508"/>
        <v>50</v>
      </c>
      <c r="F4643" s="98" t="str">
        <f t="shared" si="509"/>
        <v>3</v>
      </c>
      <c r="G4643" s="98" t="str">
        <f t="shared" si="510"/>
        <v>3</v>
      </c>
      <c r="H4643" s="99">
        <v>24115033</v>
      </c>
      <c r="I4643" s="100" t="s">
        <v>3387</v>
      </c>
      <c r="J4643" s="100" t="s">
        <v>154</v>
      </c>
      <c r="K4643" s="101" t="s">
        <v>155</v>
      </c>
    </row>
    <row r="4644" spans="1:11" ht="60" hidden="1" x14ac:dyDescent="0.25">
      <c r="A4644" s="97" t="str">
        <f t="shared" si="504"/>
        <v>2</v>
      </c>
      <c r="B4644" s="98" t="str">
        <f t="shared" si="505"/>
        <v>4</v>
      </c>
      <c r="C4644" s="98" t="str">
        <f t="shared" si="506"/>
        <v>1</v>
      </c>
      <c r="D4644" s="98" t="str">
        <f t="shared" si="507"/>
        <v>1</v>
      </c>
      <c r="E4644" s="98" t="str">
        <f t="shared" si="508"/>
        <v>50</v>
      </c>
      <c r="F4644" s="98" t="str">
        <f t="shared" si="509"/>
        <v>4</v>
      </c>
      <c r="G4644" s="98" t="str">
        <f t="shared" si="510"/>
        <v>0</v>
      </c>
      <c r="H4644" s="99">
        <v>24115040</v>
      </c>
      <c r="I4644" s="100" t="s">
        <v>3393</v>
      </c>
      <c r="J4644" s="100" t="s">
        <v>5415</v>
      </c>
      <c r="K4644" s="101" t="s">
        <v>144</v>
      </c>
    </row>
    <row r="4645" spans="1:11" ht="30" hidden="1" x14ac:dyDescent="0.25">
      <c r="A4645" s="97" t="str">
        <f t="shared" si="504"/>
        <v>2</v>
      </c>
      <c r="B4645" s="98" t="str">
        <f t="shared" si="505"/>
        <v>4</v>
      </c>
      <c r="C4645" s="98" t="str">
        <f t="shared" si="506"/>
        <v>1</v>
      </c>
      <c r="D4645" s="98" t="str">
        <f t="shared" si="507"/>
        <v>1</v>
      </c>
      <c r="E4645" s="98" t="str">
        <f t="shared" si="508"/>
        <v>50</v>
      </c>
      <c r="F4645" s="98" t="str">
        <f t="shared" si="509"/>
        <v>4</v>
      </c>
      <c r="G4645" s="98" t="str">
        <f t="shared" si="510"/>
        <v>1</v>
      </c>
      <c r="H4645" s="99">
        <v>24115041</v>
      </c>
      <c r="I4645" s="100" t="s">
        <v>3395</v>
      </c>
      <c r="J4645" s="100" t="s">
        <v>154</v>
      </c>
      <c r="K4645" s="101" t="s">
        <v>155</v>
      </c>
    </row>
    <row r="4646" spans="1:11" ht="30" hidden="1" x14ac:dyDescent="0.25">
      <c r="A4646" s="97" t="str">
        <f t="shared" si="504"/>
        <v>2</v>
      </c>
      <c r="B4646" s="98" t="str">
        <f t="shared" si="505"/>
        <v>4</v>
      </c>
      <c r="C4646" s="98" t="str">
        <f t="shared" si="506"/>
        <v>1</v>
      </c>
      <c r="D4646" s="98" t="str">
        <f t="shared" si="507"/>
        <v>1</v>
      </c>
      <c r="E4646" s="98" t="str">
        <f t="shared" si="508"/>
        <v>50</v>
      </c>
      <c r="F4646" s="98" t="str">
        <f t="shared" si="509"/>
        <v>4</v>
      </c>
      <c r="G4646" s="98" t="str">
        <f t="shared" si="510"/>
        <v>3</v>
      </c>
      <c r="H4646" s="99">
        <v>24115043</v>
      </c>
      <c r="I4646" s="100" t="s">
        <v>3397</v>
      </c>
      <c r="J4646" s="100" t="s">
        <v>154</v>
      </c>
      <c r="K4646" s="101" t="s">
        <v>155</v>
      </c>
    </row>
    <row r="4647" spans="1:11" ht="60" hidden="1" x14ac:dyDescent="0.25">
      <c r="A4647" s="97" t="str">
        <f t="shared" si="504"/>
        <v>2</v>
      </c>
      <c r="B4647" s="98" t="str">
        <f t="shared" si="505"/>
        <v>4</v>
      </c>
      <c r="C4647" s="98" t="str">
        <f t="shared" si="506"/>
        <v>1</v>
      </c>
      <c r="D4647" s="98" t="str">
        <f t="shared" si="507"/>
        <v>1</v>
      </c>
      <c r="E4647" s="98" t="str">
        <f t="shared" si="508"/>
        <v>50</v>
      </c>
      <c r="F4647" s="98" t="str">
        <f t="shared" si="509"/>
        <v>5</v>
      </c>
      <c r="G4647" s="98" t="str">
        <f t="shared" si="510"/>
        <v>0</v>
      </c>
      <c r="H4647" s="99">
        <v>24115050</v>
      </c>
      <c r="I4647" s="100" t="s">
        <v>3403</v>
      </c>
      <c r="J4647" s="100" t="s">
        <v>5416</v>
      </c>
      <c r="K4647" s="101" t="s">
        <v>144</v>
      </c>
    </row>
    <row r="4648" spans="1:11" ht="30" hidden="1" x14ac:dyDescent="0.25">
      <c r="A4648" s="97" t="str">
        <f t="shared" si="504"/>
        <v>2</v>
      </c>
      <c r="B4648" s="98" t="str">
        <f t="shared" si="505"/>
        <v>4</v>
      </c>
      <c r="C4648" s="98" t="str">
        <f t="shared" si="506"/>
        <v>1</v>
      </c>
      <c r="D4648" s="98" t="str">
        <f t="shared" si="507"/>
        <v>1</v>
      </c>
      <c r="E4648" s="98" t="str">
        <f t="shared" si="508"/>
        <v>50</v>
      </c>
      <c r="F4648" s="98" t="str">
        <f t="shared" si="509"/>
        <v>5</v>
      </c>
      <c r="G4648" s="98" t="str">
        <f t="shared" si="510"/>
        <v>1</v>
      </c>
      <c r="H4648" s="99">
        <v>24115051</v>
      </c>
      <c r="I4648" s="100" t="s">
        <v>3405</v>
      </c>
      <c r="J4648" s="100" t="s">
        <v>154</v>
      </c>
      <c r="K4648" s="101" t="s">
        <v>155</v>
      </c>
    </row>
    <row r="4649" spans="1:11" ht="30" hidden="1" x14ac:dyDescent="0.25">
      <c r="A4649" s="97" t="str">
        <f t="shared" si="504"/>
        <v>2</v>
      </c>
      <c r="B4649" s="98" t="str">
        <f t="shared" si="505"/>
        <v>4</v>
      </c>
      <c r="C4649" s="98" t="str">
        <f t="shared" si="506"/>
        <v>1</v>
      </c>
      <c r="D4649" s="98" t="str">
        <f t="shared" si="507"/>
        <v>1</v>
      </c>
      <c r="E4649" s="98" t="str">
        <f t="shared" si="508"/>
        <v>50</v>
      </c>
      <c r="F4649" s="98" t="str">
        <f t="shared" si="509"/>
        <v>5</v>
      </c>
      <c r="G4649" s="98" t="str">
        <f t="shared" si="510"/>
        <v>3</v>
      </c>
      <c r="H4649" s="99">
        <v>24115053</v>
      </c>
      <c r="I4649" s="100" t="s">
        <v>3407</v>
      </c>
      <c r="J4649" s="100" t="s">
        <v>154</v>
      </c>
      <c r="K4649" s="101" t="s">
        <v>155</v>
      </c>
    </row>
    <row r="4650" spans="1:11" ht="60" hidden="1" x14ac:dyDescent="0.25">
      <c r="A4650" s="97" t="str">
        <f t="shared" si="504"/>
        <v>2</v>
      </c>
      <c r="B4650" s="98" t="str">
        <f t="shared" si="505"/>
        <v>4</v>
      </c>
      <c r="C4650" s="98" t="str">
        <f t="shared" si="506"/>
        <v>1</v>
      </c>
      <c r="D4650" s="98" t="str">
        <f t="shared" si="507"/>
        <v>1</v>
      </c>
      <c r="E4650" s="98" t="str">
        <f t="shared" si="508"/>
        <v>50</v>
      </c>
      <c r="F4650" s="98" t="str">
        <f t="shared" si="509"/>
        <v>9</v>
      </c>
      <c r="G4650" s="98" t="str">
        <f t="shared" si="510"/>
        <v>0</v>
      </c>
      <c r="H4650" s="99">
        <v>24115090</v>
      </c>
      <c r="I4650" s="100" t="s">
        <v>3413</v>
      </c>
      <c r="J4650" s="100" t="s">
        <v>5417</v>
      </c>
      <c r="K4650" s="101" t="s">
        <v>144</v>
      </c>
    </row>
    <row r="4651" spans="1:11" ht="30" hidden="1" x14ac:dyDescent="0.25">
      <c r="A4651" s="97" t="str">
        <f t="shared" si="504"/>
        <v>2</v>
      </c>
      <c r="B4651" s="98" t="str">
        <f t="shared" si="505"/>
        <v>4</v>
      </c>
      <c r="C4651" s="98" t="str">
        <f t="shared" si="506"/>
        <v>1</v>
      </c>
      <c r="D4651" s="98" t="str">
        <f t="shared" si="507"/>
        <v>1</v>
      </c>
      <c r="E4651" s="98" t="str">
        <f t="shared" si="508"/>
        <v>50</v>
      </c>
      <c r="F4651" s="98" t="str">
        <f t="shared" si="509"/>
        <v>9</v>
      </c>
      <c r="G4651" s="98" t="str">
        <f t="shared" si="510"/>
        <v>1</v>
      </c>
      <c r="H4651" s="99">
        <v>24115091</v>
      </c>
      <c r="I4651" s="100" t="s">
        <v>3415</v>
      </c>
      <c r="J4651" s="100" t="s">
        <v>154</v>
      </c>
      <c r="K4651" s="101" t="s">
        <v>155</v>
      </c>
    </row>
    <row r="4652" spans="1:11" ht="30" hidden="1" x14ac:dyDescent="0.25">
      <c r="A4652" s="97" t="str">
        <f t="shared" si="504"/>
        <v>2</v>
      </c>
      <c r="B4652" s="98" t="str">
        <f t="shared" si="505"/>
        <v>4</v>
      </c>
      <c r="C4652" s="98" t="str">
        <f t="shared" si="506"/>
        <v>1</v>
      </c>
      <c r="D4652" s="98" t="str">
        <f t="shared" si="507"/>
        <v>1</v>
      </c>
      <c r="E4652" s="98" t="str">
        <f t="shared" si="508"/>
        <v>50</v>
      </c>
      <c r="F4652" s="98" t="str">
        <f t="shared" si="509"/>
        <v>9</v>
      </c>
      <c r="G4652" s="98" t="str">
        <f t="shared" si="510"/>
        <v>3</v>
      </c>
      <c r="H4652" s="99">
        <v>24115093</v>
      </c>
      <c r="I4652" s="100" t="s">
        <v>3417</v>
      </c>
      <c r="J4652" s="100" t="s">
        <v>154</v>
      </c>
      <c r="K4652" s="101" t="s">
        <v>155</v>
      </c>
    </row>
    <row r="4653" spans="1:11" ht="60" hidden="1" x14ac:dyDescent="0.25">
      <c r="A4653" s="97" t="str">
        <f t="shared" si="504"/>
        <v>2</v>
      </c>
      <c r="B4653" s="98" t="str">
        <f t="shared" si="505"/>
        <v>4</v>
      </c>
      <c r="C4653" s="98" t="str">
        <f t="shared" si="506"/>
        <v>1</v>
      </c>
      <c r="D4653" s="98" t="str">
        <f t="shared" si="507"/>
        <v>1</v>
      </c>
      <c r="E4653" s="98" t="str">
        <f t="shared" si="508"/>
        <v>51</v>
      </c>
      <c r="F4653" s="98" t="str">
        <f t="shared" si="509"/>
        <v>0</v>
      </c>
      <c r="G4653" s="98" t="str">
        <f t="shared" si="510"/>
        <v>0</v>
      </c>
      <c r="H4653" s="99">
        <v>24115100</v>
      </c>
      <c r="I4653" s="100" t="s">
        <v>5418</v>
      </c>
      <c r="J4653" s="100" t="s">
        <v>5419</v>
      </c>
      <c r="K4653" s="101" t="s">
        <v>144</v>
      </c>
    </row>
    <row r="4654" spans="1:11" ht="60" hidden="1" x14ac:dyDescent="0.25">
      <c r="A4654" s="97" t="str">
        <f t="shared" si="504"/>
        <v>2</v>
      </c>
      <c r="B4654" s="98" t="str">
        <f t="shared" si="505"/>
        <v>4</v>
      </c>
      <c r="C4654" s="98" t="str">
        <f t="shared" si="506"/>
        <v>1</v>
      </c>
      <c r="D4654" s="98" t="str">
        <f t="shared" si="507"/>
        <v>1</v>
      </c>
      <c r="E4654" s="98" t="str">
        <f t="shared" si="508"/>
        <v>51</v>
      </c>
      <c r="F4654" s="98" t="str">
        <f t="shared" si="509"/>
        <v>1</v>
      </c>
      <c r="G4654" s="98" t="str">
        <f t="shared" si="510"/>
        <v>0</v>
      </c>
      <c r="H4654" s="99">
        <v>24115110</v>
      </c>
      <c r="I4654" s="100" t="s">
        <v>3425</v>
      </c>
      <c r="J4654" s="100" t="s">
        <v>5420</v>
      </c>
      <c r="K4654" s="101" t="s">
        <v>144</v>
      </c>
    </row>
    <row r="4655" spans="1:11" ht="30" hidden="1" x14ac:dyDescent="0.25">
      <c r="A4655" s="97" t="str">
        <f t="shared" si="504"/>
        <v>2</v>
      </c>
      <c r="B4655" s="98" t="str">
        <f t="shared" si="505"/>
        <v>4</v>
      </c>
      <c r="C4655" s="98" t="str">
        <f t="shared" si="506"/>
        <v>1</v>
      </c>
      <c r="D4655" s="98" t="str">
        <f t="shared" si="507"/>
        <v>1</v>
      </c>
      <c r="E4655" s="98" t="str">
        <f t="shared" si="508"/>
        <v>51</v>
      </c>
      <c r="F4655" s="98" t="str">
        <f t="shared" si="509"/>
        <v>1</v>
      </c>
      <c r="G4655" s="98" t="str">
        <f t="shared" si="510"/>
        <v>1</v>
      </c>
      <c r="H4655" s="99">
        <v>24115111</v>
      </c>
      <c r="I4655" s="100" t="s">
        <v>3427</v>
      </c>
      <c r="J4655" s="100" t="s">
        <v>154</v>
      </c>
      <c r="K4655" s="101" t="s">
        <v>155</v>
      </c>
    </row>
    <row r="4656" spans="1:11" ht="30" hidden="1" x14ac:dyDescent="0.25">
      <c r="A4656" s="97" t="str">
        <f t="shared" si="504"/>
        <v>2</v>
      </c>
      <c r="B4656" s="98" t="str">
        <f t="shared" si="505"/>
        <v>4</v>
      </c>
      <c r="C4656" s="98" t="str">
        <f t="shared" si="506"/>
        <v>1</v>
      </c>
      <c r="D4656" s="98" t="str">
        <f t="shared" si="507"/>
        <v>1</v>
      </c>
      <c r="E4656" s="98" t="str">
        <f t="shared" si="508"/>
        <v>51</v>
      </c>
      <c r="F4656" s="98" t="str">
        <f t="shared" si="509"/>
        <v>1</v>
      </c>
      <c r="G4656" s="98" t="str">
        <f t="shared" si="510"/>
        <v>3</v>
      </c>
      <c r="H4656" s="99">
        <v>24115113</v>
      </c>
      <c r="I4656" s="100" t="s">
        <v>3429</v>
      </c>
      <c r="J4656" s="100" t="s">
        <v>154</v>
      </c>
      <c r="K4656" s="101" t="s">
        <v>155</v>
      </c>
    </row>
    <row r="4657" spans="1:11" ht="60" hidden="1" x14ac:dyDescent="0.25">
      <c r="A4657" s="97" t="str">
        <f t="shared" si="504"/>
        <v>2</v>
      </c>
      <c r="B4657" s="98" t="str">
        <f t="shared" si="505"/>
        <v>4</v>
      </c>
      <c r="C4657" s="98" t="str">
        <f t="shared" si="506"/>
        <v>1</v>
      </c>
      <c r="D4657" s="98" t="str">
        <f t="shared" si="507"/>
        <v>1</v>
      </c>
      <c r="E4657" s="98" t="str">
        <f t="shared" si="508"/>
        <v>51</v>
      </c>
      <c r="F4657" s="98" t="str">
        <f t="shared" si="509"/>
        <v>2</v>
      </c>
      <c r="G4657" s="98" t="str">
        <f t="shared" si="510"/>
        <v>0</v>
      </c>
      <c r="H4657" s="99">
        <v>24115120</v>
      </c>
      <c r="I4657" s="100" t="s">
        <v>3435</v>
      </c>
      <c r="J4657" s="100" t="s">
        <v>5421</v>
      </c>
      <c r="K4657" s="101" t="s">
        <v>144</v>
      </c>
    </row>
    <row r="4658" spans="1:11" ht="30" hidden="1" x14ac:dyDescent="0.25">
      <c r="A4658" s="97" t="str">
        <f t="shared" si="504"/>
        <v>2</v>
      </c>
      <c r="B4658" s="98" t="str">
        <f t="shared" si="505"/>
        <v>4</v>
      </c>
      <c r="C4658" s="98" t="str">
        <f t="shared" si="506"/>
        <v>1</v>
      </c>
      <c r="D4658" s="98" t="str">
        <f t="shared" si="507"/>
        <v>1</v>
      </c>
      <c r="E4658" s="98" t="str">
        <f t="shared" si="508"/>
        <v>51</v>
      </c>
      <c r="F4658" s="98" t="str">
        <f t="shared" si="509"/>
        <v>2</v>
      </c>
      <c r="G4658" s="98" t="str">
        <f t="shared" si="510"/>
        <v>1</v>
      </c>
      <c r="H4658" s="99">
        <v>24115121</v>
      </c>
      <c r="I4658" s="100" t="s">
        <v>3437</v>
      </c>
      <c r="J4658" s="100" t="s">
        <v>154</v>
      </c>
      <c r="K4658" s="101" t="s">
        <v>155</v>
      </c>
    </row>
    <row r="4659" spans="1:11" ht="30" hidden="1" x14ac:dyDescent="0.25">
      <c r="A4659" s="97" t="str">
        <f t="shared" si="504"/>
        <v>2</v>
      </c>
      <c r="B4659" s="98" t="str">
        <f t="shared" si="505"/>
        <v>4</v>
      </c>
      <c r="C4659" s="98" t="str">
        <f t="shared" si="506"/>
        <v>1</v>
      </c>
      <c r="D4659" s="98" t="str">
        <f t="shared" si="507"/>
        <v>1</v>
      </c>
      <c r="E4659" s="98" t="str">
        <f t="shared" si="508"/>
        <v>51</v>
      </c>
      <c r="F4659" s="98" t="str">
        <f t="shared" si="509"/>
        <v>2</v>
      </c>
      <c r="G4659" s="98" t="str">
        <f t="shared" si="510"/>
        <v>3</v>
      </c>
      <c r="H4659" s="99">
        <v>24115123</v>
      </c>
      <c r="I4659" s="100" t="s">
        <v>3439</v>
      </c>
      <c r="J4659" s="100" t="s">
        <v>154</v>
      </c>
      <c r="K4659" s="101" t="s">
        <v>155</v>
      </c>
    </row>
    <row r="4660" spans="1:11" ht="45" hidden="1" x14ac:dyDescent="0.25">
      <c r="A4660" s="97" t="str">
        <f t="shared" si="504"/>
        <v>2</v>
      </c>
      <c r="B4660" s="98" t="str">
        <f t="shared" si="505"/>
        <v>4</v>
      </c>
      <c r="C4660" s="98" t="str">
        <f t="shared" si="506"/>
        <v>1</v>
      </c>
      <c r="D4660" s="98" t="str">
        <f t="shared" si="507"/>
        <v>1</v>
      </c>
      <c r="E4660" s="98" t="str">
        <f t="shared" si="508"/>
        <v>51</v>
      </c>
      <c r="F4660" s="98" t="str">
        <f t="shared" si="509"/>
        <v>3</v>
      </c>
      <c r="G4660" s="98" t="str">
        <f t="shared" si="510"/>
        <v>0</v>
      </c>
      <c r="H4660" s="99">
        <v>24115130</v>
      </c>
      <c r="I4660" s="100" t="s">
        <v>3455</v>
      </c>
      <c r="J4660" s="100" t="s">
        <v>5422</v>
      </c>
      <c r="K4660" s="101" t="s">
        <v>144</v>
      </c>
    </row>
    <row r="4661" spans="1:11" ht="30" hidden="1" x14ac:dyDescent="0.25">
      <c r="A4661" s="97" t="str">
        <f t="shared" si="504"/>
        <v>2</v>
      </c>
      <c r="B4661" s="98" t="str">
        <f t="shared" si="505"/>
        <v>4</v>
      </c>
      <c r="C4661" s="98" t="str">
        <f t="shared" si="506"/>
        <v>1</v>
      </c>
      <c r="D4661" s="98" t="str">
        <f t="shared" si="507"/>
        <v>1</v>
      </c>
      <c r="E4661" s="98" t="str">
        <f t="shared" si="508"/>
        <v>51</v>
      </c>
      <c r="F4661" s="98" t="str">
        <f t="shared" si="509"/>
        <v>3</v>
      </c>
      <c r="G4661" s="98" t="str">
        <f t="shared" si="510"/>
        <v>1</v>
      </c>
      <c r="H4661" s="99">
        <v>24115131</v>
      </c>
      <c r="I4661" s="100" t="s">
        <v>3457</v>
      </c>
      <c r="J4661" s="100" t="s">
        <v>154</v>
      </c>
      <c r="K4661" s="101" t="s">
        <v>155</v>
      </c>
    </row>
    <row r="4662" spans="1:11" ht="30" hidden="1" x14ac:dyDescent="0.25">
      <c r="A4662" s="97" t="str">
        <f t="shared" si="504"/>
        <v>2</v>
      </c>
      <c r="B4662" s="98" t="str">
        <f t="shared" si="505"/>
        <v>4</v>
      </c>
      <c r="C4662" s="98" t="str">
        <f t="shared" si="506"/>
        <v>1</v>
      </c>
      <c r="D4662" s="98" t="str">
        <f t="shared" si="507"/>
        <v>1</v>
      </c>
      <c r="E4662" s="98" t="str">
        <f t="shared" si="508"/>
        <v>51</v>
      </c>
      <c r="F4662" s="98" t="str">
        <f t="shared" si="509"/>
        <v>3</v>
      </c>
      <c r="G4662" s="98" t="str">
        <f t="shared" si="510"/>
        <v>3</v>
      </c>
      <c r="H4662" s="99">
        <v>24115133</v>
      </c>
      <c r="I4662" s="100" t="s">
        <v>3459</v>
      </c>
      <c r="J4662" s="100" t="s">
        <v>154</v>
      </c>
      <c r="K4662" s="101" t="s">
        <v>155</v>
      </c>
    </row>
    <row r="4663" spans="1:11" ht="45" hidden="1" x14ac:dyDescent="0.25">
      <c r="A4663" s="97" t="str">
        <f t="shared" si="504"/>
        <v>2</v>
      </c>
      <c r="B4663" s="98" t="str">
        <f t="shared" si="505"/>
        <v>4</v>
      </c>
      <c r="C4663" s="98" t="str">
        <f t="shared" si="506"/>
        <v>1</v>
      </c>
      <c r="D4663" s="98" t="str">
        <f t="shared" si="507"/>
        <v>1</v>
      </c>
      <c r="E4663" s="98" t="str">
        <f t="shared" si="508"/>
        <v>51</v>
      </c>
      <c r="F4663" s="98" t="str">
        <f t="shared" si="509"/>
        <v>4</v>
      </c>
      <c r="G4663" s="98" t="str">
        <f t="shared" si="510"/>
        <v>0</v>
      </c>
      <c r="H4663" s="99">
        <v>24115140</v>
      </c>
      <c r="I4663" s="100" t="s">
        <v>3445</v>
      </c>
      <c r="J4663" s="100" t="s">
        <v>5423</v>
      </c>
      <c r="K4663" s="101" t="s">
        <v>144</v>
      </c>
    </row>
    <row r="4664" spans="1:11" ht="30" hidden="1" x14ac:dyDescent="0.25">
      <c r="A4664" s="97" t="str">
        <f t="shared" si="504"/>
        <v>2</v>
      </c>
      <c r="B4664" s="98" t="str">
        <f t="shared" si="505"/>
        <v>4</v>
      </c>
      <c r="C4664" s="98" t="str">
        <f t="shared" si="506"/>
        <v>1</v>
      </c>
      <c r="D4664" s="98" t="str">
        <f t="shared" si="507"/>
        <v>1</v>
      </c>
      <c r="E4664" s="98" t="str">
        <f t="shared" si="508"/>
        <v>51</v>
      </c>
      <c r="F4664" s="98" t="str">
        <f t="shared" si="509"/>
        <v>4</v>
      </c>
      <c r="G4664" s="98" t="str">
        <f t="shared" si="510"/>
        <v>1</v>
      </c>
      <c r="H4664" s="99">
        <v>24115141</v>
      </c>
      <c r="I4664" s="100" t="s">
        <v>3447</v>
      </c>
      <c r="J4664" s="100" t="s">
        <v>154</v>
      </c>
      <c r="K4664" s="101" t="s">
        <v>155</v>
      </c>
    </row>
    <row r="4665" spans="1:11" ht="30" hidden="1" x14ac:dyDescent="0.25">
      <c r="A4665" s="97" t="str">
        <f t="shared" si="504"/>
        <v>2</v>
      </c>
      <c r="B4665" s="98" t="str">
        <f t="shared" si="505"/>
        <v>4</v>
      </c>
      <c r="C4665" s="98" t="str">
        <f t="shared" si="506"/>
        <v>1</v>
      </c>
      <c r="D4665" s="98" t="str">
        <f t="shared" si="507"/>
        <v>1</v>
      </c>
      <c r="E4665" s="98" t="str">
        <f t="shared" si="508"/>
        <v>51</v>
      </c>
      <c r="F4665" s="98" t="str">
        <f t="shared" si="509"/>
        <v>4</v>
      </c>
      <c r="G4665" s="98" t="str">
        <f t="shared" si="510"/>
        <v>3</v>
      </c>
      <c r="H4665" s="99">
        <v>24115143</v>
      </c>
      <c r="I4665" s="100" t="s">
        <v>3449</v>
      </c>
      <c r="J4665" s="100" t="s">
        <v>154</v>
      </c>
      <c r="K4665" s="101" t="s">
        <v>155</v>
      </c>
    </row>
    <row r="4666" spans="1:11" ht="45" hidden="1" x14ac:dyDescent="0.25">
      <c r="A4666" s="97" t="str">
        <f t="shared" si="504"/>
        <v>2</v>
      </c>
      <c r="B4666" s="98" t="str">
        <f t="shared" si="505"/>
        <v>4</v>
      </c>
      <c r="C4666" s="98" t="str">
        <f t="shared" si="506"/>
        <v>1</v>
      </c>
      <c r="D4666" s="98" t="str">
        <f t="shared" si="507"/>
        <v>1</v>
      </c>
      <c r="E4666" s="98" t="str">
        <f t="shared" si="508"/>
        <v>51</v>
      </c>
      <c r="F4666" s="98" t="str">
        <f t="shared" si="509"/>
        <v>5</v>
      </c>
      <c r="G4666" s="98" t="str">
        <f t="shared" si="510"/>
        <v>0</v>
      </c>
      <c r="H4666" s="99">
        <v>24115150</v>
      </c>
      <c r="I4666" s="100" t="s">
        <v>3465</v>
      </c>
      <c r="J4666" s="100" t="s">
        <v>5424</v>
      </c>
      <c r="K4666" s="101" t="s">
        <v>144</v>
      </c>
    </row>
    <row r="4667" spans="1:11" ht="30" hidden="1" x14ac:dyDescent="0.25">
      <c r="A4667" s="97" t="str">
        <f t="shared" si="504"/>
        <v>2</v>
      </c>
      <c r="B4667" s="98" t="str">
        <f t="shared" si="505"/>
        <v>4</v>
      </c>
      <c r="C4667" s="98" t="str">
        <f t="shared" si="506"/>
        <v>1</v>
      </c>
      <c r="D4667" s="98" t="str">
        <f t="shared" si="507"/>
        <v>1</v>
      </c>
      <c r="E4667" s="98" t="str">
        <f t="shared" si="508"/>
        <v>51</v>
      </c>
      <c r="F4667" s="98" t="str">
        <f t="shared" si="509"/>
        <v>5</v>
      </c>
      <c r="G4667" s="98" t="str">
        <f t="shared" si="510"/>
        <v>1</v>
      </c>
      <c r="H4667" s="99">
        <v>24115151</v>
      </c>
      <c r="I4667" s="100" t="s">
        <v>3467</v>
      </c>
      <c r="J4667" s="100" t="s">
        <v>154</v>
      </c>
      <c r="K4667" s="101" t="s">
        <v>155</v>
      </c>
    </row>
    <row r="4668" spans="1:11" ht="30" hidden="1" x14ac:dyDescent="0.25">
      <c r="A4668" s="97" t="str">
        <f t="shared" si="504"/>
        <v>2</v>
      </c>
      <c r="B4668" s="98" t="str">
        <f t="shared" si="505"/>
        <v>4</v>
      </c>
      <c r="C4668" s="98" t="str">
        <f t="shared" si="506"/>
        <v>1</v>
      </c>
      <c r="D4668" s="98" t="str">
        <f t="shared" si="507"/>
        <v>1</v>
      </c>
      <c r="E4668" s="98" t="str">
        <f t="shared" si="508"/>
        <v>51</v>
      </c>
      <c r="F4668" s="98" t="str">
        <f t="shared" si="509"/>
        <v>5</v>
      </c>
      <c r="G4668" s="98" t="str">
        <f t="shared" si="510"/>
        <v>3</v>
      </c>
      <c r="H4668" s="99">
        <v>24115153</v>
      </c>
      <c r="I4668" s="100" t="s">
        <v>3469</v>
      </c>
      <c r="J4668" s="100" t="s">
        <v>154</v>
      </c>
      <c r="K4668" s="101" t="s">
        <v>155</v>
      </c>
    </row>
    <row r="4669" spans="1:11" ht="60" hidden="1" x14ac:dyDescent="0.25">
      <c r="A4669" s="97" t="str">
        <f t="shared" si="504"/>
        <v>2</v>
      </c>
      <c r="B4669" s="98" t="str">
        <f t="shared" si="505"/>
        <v>4</v>
      </c>
      <c r="C4669" s="98" t="str">
        <f t="shared" si="506"/>
        <v>1</v>
      </c>
      <c r="D4669" s="98" t="str">
        <f t="shared" si="507"/>
        <v>1</v>
      </c>
      <c r="E4669" s="98" t="str">
        <f t="shared" si="508"/>
        <v>51</v>
      </c>
      <c r="F4669" s="98" t="str">
        <f t="shared" si="509"/>
        <v>9</v>
      </c>
      <c r="G4669" s="98" t="str">
        <f t="shared" si="510"/>
        <v>0</v>
      </c>
      <c r="H4669" s="99">
        <v>24115190</v>
      </c>
      <c r="I4669" s="100" t="s">
        <v>3475</v>
      </c>
      <c r="J4669" s="100" t="s">
        <v>5425</v>
      </c>
      <c r="K4669" s="101" t="s">
        <v>144</v>
      </c>
    </row>
    <row r="4670" spans="1:11" ht="30" hidden="1" x14ac:dyDescent="0.25">
      <c r="A4670" s="97" t="str">
        <f t="shared" si="504"/>
        <v>2</v>
      </c>
      <c r="B4670" s="98" t="str">
        <f t="shared" si="505"/>
        <v>4</v>
      </c>
      <c r="C4670" s="98" t="str">
        <f t="shared" si="506"/>
        <v>1</v>
      </c>
      <c r="D4670" s="98" t="str">
        <f t="shared" si="507"/>
        <v>1</v>
      </c>
      <c r="E4670" s="98" t="str">
        <f t="shared" si="508"/>
        <v>51</v>
      </c>
      <c r="F4670" s="98" t="str">
        <f t="shared" si="509"/>
        <v>9</v>
      </c>
      <c r="G4670" s="98" t="str">
        <f t="shared" si="510"/>
        <v>1</v>
      </c>
      <c r="H4670" s="99">
        <v>24115191</v>
      </c>
      <c r="I4670" s="100" t="s">
        <v>3477</v>
      </c>
      <c r="J4670" s="100" t="s">
        <v>154</v>
      </c>
      <c r="K4670" s="101" t="s">
        <v>155</v>
      </c>
    </row>
    <row r="4671" spans="1:11" ht="30" hidden="1" x14ac:dyDescent="0.25">
      <c r="A4671" s="97" t="str">
        <f t="shared" si="504"/>
        <v>2</v>
      </c>
      <c r="B4671" s="98" t="str">
        <f t="shared" si="505"/>
        <v>4</v>
      </c>
      <c r="C4671" s="98" t="str">
        <f t="shared" si="506"/>
        <v>1</v>
      </c>
      <c r="D4671" s="98" t="str">
        <f t="shared" si="507"/>
        <v>1</v>
      </c>
      <c r="E4671" s="98" t="str">
        <f t="shared" si="508"/>
        <v>51</v>
      </c>
      <c r="F4671" s="98" t="str">
        <f t="shared" si="509"/>
        <v>9</v>
      </c>
      <c r="G4671" s="98" t="str">
        <f t="shared" si="510"/>
        <v>3</v>
      </c>
      <c r="H4671" s="99">
        <v>24115193</v>
      </c>
      <c r="I4671" s="100" t="s">
        <v>3479</v>
      </c>
      <c r="J4671" s="100" t="s">
        <v>154</v>
      </c>
      <c r="K4671" s="101" t="s">
        <v>155</v>
      </c>
    </row>
    <row r="4672" spans="1:11" ht="45" hidden="1" x14ac:dyDescent="0.25">
      <c r="A4672" s="97" t="str">
        <f t="shared" si="504"/>
        <v>2</v>
      </c>
      <c r="B4672" s="98" t="str">
        <f t="shared" si="505"/>
        <v>4</v>
      </c>
      <c r="C4672" s="98" t="str">
        <f t="shared" si="506"/>
        <v>1</v>
      </c>
      <c r="D4672" s="98" t="str">
        <f t="shared" si="507"/>
        <v>1</v>
      </c>
      <c r="E4672" s="98" t="str">
        <f t="shared" si="508"/>
        <v>99</v>
      </c>
      <c r="F4672" s="98" t="str">
        <f t="shared" si="509"/>
        <v>0</v>
      </c>
      <c r="G4672" s="98" t="str">
        <f t="shared" si="510"/>
        <v>0</v>
      </c>
      <c r="H4672" s="99">
        <v>24119900</v>
      </c>
      <c r="I4672" s="100" t="s">
        <v>3485</v>
      </c>
      <c r="J4672" s="100" t="s">
        <v>5426</v>
      </c>
      <c r="K4672" s="101" t="s">
        <v>144</v>
      </c>
    </row>
    <row r="4673" spans="1:11" ht="30" hidden="1" x14ac:dyDescent="0.25">
      <c r="A4673" s="97" t="str">
        <f t="shared" si="504"/>
        <v>2</v>
      </c>
      <c r="B4673" s="98" t="str">
        <f t="shared" si="505"/>
        <v>4</v>
      </c>
      <c r="C4673" s="98" t="str">
        <f t="shared" si="506"/>
        <v>1</v>
      </c>
      <c r="D4673" s="98" t="str">
        <f t="shared" si="507"/>
        <v>1</v>
      </c>
      <c r="E4673" s="98" t="str">
        <f t="shared" si="508"/>
        <v>99</v>
      </c>
      <c r="F4673" s="98" t="str">
        <f t="shared" si="509"/>
        <v>0</v>
      </c>
      <c r="G4673" s="98" t="str">
        <f t="shared" si="510"/>
        <v>1</v>
      </c>
      <c r="H4673" s="99">
        <v>24119901</v>
      </c>
      <c r="I4673" s="100" t="s">
        <v>3487</v>
      </c>
      <c r="J4673" s="100" t="s">
        <v>154</v>
      </c>
      <c r="K4673" s="101" t="s">
        <v>155</v>
      </c>
    </row>
    <row r="4674" spans="1:11" ht="30" hidden="1" x14ac:dyDescent="0.25">
      <c r="A4674" s="97" t="str">
        <f t="shared" si="504"/>
        <v>2</v>
      </c>
      <c r="B4674" s="98" t="str">
        <f t="shared" si="505"/>
        <v>4</v>
      </c>
      <c r="C4674" s="98" t="str">
        <f t="shared" si="506"/>
        <v>1</v>
      </c>
      <c r="D4674" s="98" t="str">
        <f t="shared" si="507"/>
        <v>1</v>
      </c>
      <c r="E4674" s="98" t="str">
        <f t="shared" si="508"/>
        <v>99</v>
      </c>
      <c r="F4674" s="98" t="str">
        <f t="shared" si="509"/>
        <v>0</v>
      </c>
      <c r="G4674" s="98" t="str">
        <f t="shared" si="510"/>
        <v>3</v>
      </c>
      <c r="H4674" s="99">
        <v>24119903</v>
      </c>
      <c r="I4674" s="100" t="s">
        <v>3489</v>
      </c>
      <c r="J4674" s="100" t="s">
        <v>154</v>
      </c>
      <c r="K4674" s="101" t="s">
        <v>155</v>
      </c>
    </row>
    <row r="4675" spans="1:11" ht="30" hidden="1" x14ac:dyDescent="0.25">
      <c r="A4675" s="97" t="str">
        <f t="shared" si="504"/>
        <v>2</v>
      </c>
      <c r="B4675" s="98" t="str">
        <f t="shared" si="505"/>
        <v>4</v>
      </c>
      <c r="C4675" s="98" t="str">
        <f t="shared" si="506"/>
        <v>1</v>
      </c>
      <c r="D4675" s="98" t="str">
        <f t="shared" si="507"/>
        <v>2</v>
      </c>
      <c r="E4675" s="98" t="str">
        <f t="shared" si="508"/>
        <v>00</v>
      </c>
      <c r="F4675" s="98" t="str">
        <f t="shared" si="509"/>
        <v>0</v>
      </c>
      <c r="G4675" s="98" t="str">
        <f t="shared" si="510"/>
        <v>0</v>
      </c>
      <c r="H4675" s="99">
        <v>24120000</v>
      </c>
      <c r="I4675" s="100" t="s">
        <v>5427</v>
      </c>
      <c r="J4675" s="100" t="s">
        <v>5428</v>
      </c>
      <c r="K4675" s="101" t="s">
        <v>144</v>
      </c>
    </row>
    <row r="4676" spans="1:11" ht="30" hidden="1" x14ac:dyDescent="0.25">
      <c r="A4676" s="97" t="str">
        <f t="shared" si="504"/>
        <v>2</v>
      </c>
      <c r="B4676" s="98" t="str">
        <f t="shared" si="505"/>
        <v>4</v>
      </c>
      <c r="C4676" s="98" t="str">
        <f t="shared" si="506"/>
        <v>1</v>
      </c>
      <c r="D4676" s="98" t="str">
        <f t="shared" si="507"/>
        <v>2</v>
      </c>
      <c r="E4676" s="98" t="str">
        <f t="shared" si="508"/>
        <v>50</v>
      </c>
      <c r="F4676" s="98" t="str">
        <f t="shared" si="509"/>
        <v>0</v>
      </c>
      <c r="G4676" s="98" t="str">
        <f t="shared" si="510"/>
        <v>0</v>
      </c>
      <c r="H4676" s="99">
        <v>24125000</v>
      </c>
      <c r="I4676" s="100" t="s">
        <v>3990</v>
      </c>
      <c r="J4676" s="100" t="s">
        <v>5429</v>
      </c>
      <c r="K4676" s="101" t="s">
        <v>144</v>
      </c>
    </row>
    <row r="4677" spans="1:11" ht="45" hidden="1" x14ac:dyDescent="0.25">
      <c r="A4677" s="97" t="str">
        <f t="shared" si="504"/>
        <v>2</v>
      </c>
      <c r="B4677" s="98" t="str">
        <f t="shared" si="505"/>
        <v>4</v>
      </c>
      <c r="C4677" s="98" t="str">
        <f t="shared" si="506"/>
        <v>1</v>
      </c>
      <c r="D4677" s="98" t="str">
        <f t="shared" si="507"/>
        <v>2</v>
      </c>
      <c r="E4677" s="98" t="str">
        <f t="shared" si="508"/>
        <v>50</v>
      </c>
      <c r="F4677" s="98" t="str">
        <f t="shared" si="509"/>
        <v>1</v>
      </c>
      <c r="G4677" s="98" t="str">
        <f t="shared" si="510"/>
        <v>0</v>
      </c>
      <c r="H4677" s="99">
        <v>24125010</v>
      </c>
      <c r="I4677" s="100" t="s">
        <v>5430</v>
      </c>
      <c r="J4677" s="100" t="s">
        <v>5431</v>
      </c>
      <c r="K4677" s="101" t="s">
        <v>144</v>
      </c>
    </row>
    <row r="4678" spans="1:11" ht="30" hidden="1" x14ac:dyDescent="0.25">
      <c r="A4678" s="97" t="str">
        <f t="shared" si="504"/>
        <v>2</v>
      </c>
      <c r="B4678" s="98" t="str">
        <f t="shared" si="505"/>
        <v>4</v>
      </c>
      <c r="C4678" s="98" t="str">
        <f t="shared" si="506"/>
        <v>1</v>
      </c>
      <c r="D4678" s="98" t="str">
        <f t="shared" si="507"/>
        <v>2</v>
      </c>
      <c r="E4678" s="98" t="str">
        <f t="shared" si="508"/>
        <v>50</v>
      </c>
      <c r="F4678" s="98" t="str">
        <f t="shared" si="509"/>
        <v>1</v>
      </c>
      <c r="G4678" s="98" t="str">
        <f t="shared" si="510"/>
        <v>1</v>
      </c>
      <c r="H4678" s="99">
        <v>24125011</v>
      </c>
      <c r="I4678" s="100" t="s">
        <v>5432</v>
      </c>
      <c r="J4678" s="100" t="s">
        <v>154</v>
      </c>
      <c r="K4678" s="101" t="s">
        <v>155</v>
      </c>
    </row>
    <row r="4679" spans="1:11" ht="30" hidden="1" x14ac:dyDescent="0.25">
      <c r="A4679" s="97" t="str">
        <f t="shared" ref="A4679:A4742" si="511">MID($H4679,1,1)</f>
        <v>2</v>
      </c>
      <c r="B4679" s="98" t="str">
        <f t="shared" ref="B4679:B4742" si="512">MID($H4679,2,1)</f>
        <v>4</v>
      </c>
      <c r="C4679" s="98" t="str">
        <f t="shared" ref="C4679:C4742" si="513">MID($H4679,3,1)</f>
        <v>1</v>
      </c>
      <c r="D4679" s="98" t="str">
        <f t="shared" ref="D4679:D4742" si="514">MID($H4679,4,1)</f>
        <v>2</v>
      </c>
      <c r="E4679" s="98" t="str">
        <f t="shared" ref="E4679:E4742" si="515">MID($H4679,5,2)</f>
        <v>50</v>
      </c>
      <c r="F4679" s="98" t="str">
        <f t="shared" ref="F4679:F4742" si="516">MID($H4679,7,1)</f>
        <v>1</v>
      </c>
      <c r="G4679" s="98" t="str">
        <f t="shared" ref="G4679:G4742" si="517">MID($H4679,8,1)</f>
        <v>3</v>
      </c>
      <c r="H4679" s="99">
        <v>24125013</v>
      </c>
      <c r="I4679" s="100" t="s">
        <v>5433</v>
      </c>
      <c r="J4679" s="100" t="s">
        <v>154</v>
      </c>
      <c r="K4679" s="101" t="s">
        <v>155</v>
      </c>
    </row>
    <row r="4680" spans="1:11" ht="60" hidden="1" x14ac:dyDescent="0.25">
      <c r="A4680" s="97" t="str">
        <f t="shared" si="511"/>
        <v>2</v>
      </c>
      <c r="B4680" s="98" t="str">
        <f t="shared" si="512"/>
        <v>4</v>
      </c>
      <c r="C4680" s="98" t="str">
        <f t="shared" si="513"/>
        <v>1</v>
      </c>
      <c r="D4680" s="98" t="str">
        <f t="shared" si="514"/>
        <v>2</v>
      </c>
      <c r="E4680" s="98" t="str">
        <f t="shared" si="515"/>
        <v>50</v>
      </c>
      <c r="F4680" s="98" t="str">
        <f t="shared" si="516"/>
        <v>2</v>
      </c>
      <c r="G4680" s="98" t="str">
        <f t="shared" si="517"/>
        <v>0</v>
      </c>
      <c r="H4680" s="99">
        <v>24125020</v>
      </c>
      <c r="I4680" s="100" t="s">
        <v>5434</v>
      </c>
      <c r="J4680" s="100" t="s">
        <v>5435</v>
      </c>
      <c r="K4680" s="101" t="s">
        <v>144</v>
      </c>
    </row>
    <row r="4681" spans="1:11" ht="45" hidden="1" x14ac:dyDescent="0.25">
      <c r="A4681" s="97" t="str">
        <f t="shared" si="511"/>
        <v>2</v>
      </c>
      <c r="B4681" s="98" t="str">
        <f t="shared" si="512"/>
        <v>4</v>
      </c>
      <c r="C4681" s="98" t="str">
        <f t="shared" si="513"/>
        <v>1</v>
      </c>
      <c r="D4681" s="98" t="str">
        <f t="shared" si="514"/>
        <v>2</v>
      </c>
      <c r="E4681" s="98" t="str">
        <f t="shared" si="515"/>
        <v>50</v>
      </c>
      <c r="F4681" s="98" t="str">
        <f t="shared" si="516"/>
        <v>2</v>
      </c>
      <c r="G4681" s="98" t="str">
        <f t="shared" si="517"/>
        <v>1</v>
      </c>
      <c r="H4681" s="99">
        <v>24125021</v>
      </c>
      <c r="I4681" s="100" t="s">
        <v>5436</v>
      </c>
      <c r="J4681" s="100" t="s">
        <v>154</v>
      </c>
      <c r="K4681" s="101" t="s">
        <v>155</v>
      </c>
    </row>
    <row r="4682" spans="1:11" ht="45" hidden="1" x14ac:dyDescent="0.25">
      <c r="A4682" s="97" t="str">
        <f t="shared" si="511"/>
        <v>2</v>
      </c>
      <c r="B4682" s="98" t="str">
        <f t="shared" si="512"/>
        <v>4</v>
      </c>
      <c r="C4682" s="98" t="str">
        <f t="shared" si="513"/>
        <v>1</v>
      </c>
      <c r="D4682" s="98" t="str">
        <f t="shared" si="514"/>
        <v>2</v>
      </c>
      <c r="E4682" s="98" t="str">
        <f t="shared" si="515"/>
        <v>50</v>
      </c>
      <c r="F4682" s="98" t="str">
        <f t="shared" si="516"/>
        <v>2</v>
      </c>
      <c r="G4682" s="98" t="str">
        <f t="shared" si="517"/>
        <v>3</v>
      </c>
      <c r="H4682" s="99">
        <v>24125023</v>
      </c>
      <c r="I4682" s="100" t="s">
        <v>5437</v>
      </c>
      <c r="J4682" s="100" t="s">
        <v>154</v>
      </c>
      <c r="K4682" s="101" t="s">
        <v>155</v>
      </c>
    </row>
    <row r="4683" spans="1:11" ht="45" hidden="1" x14ac:dyDescent="0.25">
      <c r="A4683" s="97" t="str">
        <f t="shared" si="511"/>
        <v>2</v>
      </c>
      <c r="B4683" s="98" t="str">
        <f t="shared" si="512"/>
        <v>4</v>
      </c>
      <c r="C4683" s="98" t="str">
        <f t="shared" si="513"/>
        <v>1</v>
      </c>
      <c r="D4683" s="98" t="str">
        <f t="shared" si="514"/>
        <v>2</v>
      </c>
      <c r="E4683" s="98" t="str">
        <f t="shared" si="515"/>
        <v>50</v>
      </c>
      <c r="F4683" s="98" t="str">
        <f t="shared" si="516"/>
        <v>9</v>
      </c>
      <c r="G4683" s="98" t="str">
        <f t="shared" si="517"/>
        <v>0</v>
      </c>
      <c r="H4683" s="99">
        <v>24125090</v>
      </c>
      <c r="I4683" s="100" t="s">
        <v>5438</v>
      </c>
      <c r="J4683" s="100" t="s">
        <v>5439</v>
      </c>
      <c r="K4683" s="101" t="s">
        <v>144</v>
      </c>
    </row>
    <row r="4684" spans="1:11" hidden="1" x14ac:dyDescent="0.25">
      <c r="A4684" s="97" t="str">
        <f t="shared" si="511"/>
        <v>2</v>
      </c>
      <c r="B4684" s="98" t="str">
        <f t="shared" si="512"/>
        <v>4</v>
      </c>
      <c r="C4684" s="98" t="str">
        <f t="shared" si="513"/>
        <v>1</v>
      </c>
      <c r="D4684" s="98" t="str">
        <f t="shared" si="514"/>
        <v>2</v>
      </c>
      <c r="E4684" s="98" t="str">
        <f t="shared" si="515"/>
        <v>50</v>
      </c>
      <c r="F4684" s="98" t="str">
        <f t="shared" si="516"/>
        <v>9</v>
      </c>
      <c r="G4684" s="98" t="str">
        <f t="shared" si="517"/>
        <v>1</v>
      </c>
      <c r="H4684" s="99">
        <v>24125091</v>
      </c>
      <c r="I4684" s="100" t="s">
        <v>5440</v>
      </c>
      <c r="J4684" s="100" t="s">
        <v>154</v>
      </c>
      <c r="K4684" s="101" t="s">
        <v>155</v>
      </c>
    </row>
    <row r="4685" spans="1:11" hidden="1" x14ac:dyDescent="0.25">
      <c r="A4685" s="97" t="str">
        <f t="shared" si="511"/>
        <v>2</v>
      </c>
      <c r="B4685" s="98" t="str">
        <f t="shared" si="512"/>
        <v>4</v>
      </c>
      <c r="C4685" s="98" t="str">
        <f t="shared" si="513"/>
        <v>1</v>
      </c>
      <c r="D4685" s="98" t="str">
        <f t="shared" si="514"/>
        <v>2</v>
      </c>
      <c r="E4685" s="98" t="str">
        <f t="shared" si="515"/>
        <v>50</v>
      </c>
      <c r="F4685" s="98" t="str">
        <f t="shared" si="516"/>
        <v>9</v>
      </c>
      <c r="G4685" s="98" t="str">
        <f t="shared" si="517"/>
        <v>3</v>
      </c>
      <c r="H4685" s="99">
        <v>24125093</v>
      </c>
      <c r="I4685" s="100" t="s">
        <v>5441</v>
      </c>
      <c r="J4685" s="100" t="s">
        <v>154</v>
      </c>
      <c r="K4685" s="101" t="s">
        <v>155</v>
      </c>
    </row>
    <row r="4686" spans="1:11" ht="45" hidden="1" x14ac:dyDescent="0.25">
      <c r="A4686" s="97" t="str">
        <f t="shared" si="511"/>
        <v>2</v>
      </c>
      <c r="B4686" s="98" t="str">
        <f t="shared" si="512"/>
        <v>4</v>
      </c>
      <c r="C4686" s="98" t="str">
        <f t="shared" si="513"/>
        <v>1</v>
      </c>
      <c r="D4686" s="98" t="str">
        <f t="shared" si="514"/>
        <v>3</v>
      </c>
      <c r="E4686" s="98" t="str">
        <f t="shared" si="515"/>
        <v>00</v>
      </c>
      <c r="F4686" s="98" t="str">
        <f t="shared" si="516"/>
        <v>0</v>
      </c>
      <c r="G4686" s="98" t="str">
        <f t="shared" si="517"/>
        <v>0</v>
      </c>
      <c r="H4686" s="99">
        <v>24130000</v>
      </c>
      <c r="I4686" s="100" t="s">
        <v>3651</v>
      </c>
      <c r="J4686" s="100" t="s">
        <v>5442</v>
      </c>
      <c r="K4686" s="101" t="s">
        <v>144</v>
      </c>
    </row>
    <row r="4687" spans="1:11" ht="45" hidden="1" x14ac:dyDescent="0.25">
      <c r="A4687" s="97" t="str">
        <f t="shared" si="511"/>
        <v>2</v>
      </c>
      <c r="B4687" s="98" t="str">
        <f t="shared" si="512"/>
        <v>4</v>
      </c>
      <c r="C4687" s="98" t="str">
        <f t="shared" si="513"/>
        <v>1</v>
      </c>
      <c r="D4687" s="98" t="str">
        <f t="shared" si="514"/>
        <v>3</v>
      </c>
      <c r="E4687" s="98" t="str">
        <f t="shared" si="515"/>
        <v>50</v>
      </c>
      <c r="F4687" s="98" t="str">
        <f t="shared" si="516"/>
        <v>0</v>
      </c>
      <c r="G4687" s="98" t="str">
        <f t="shared" si="517"/>
        <v>0</v>
      </c>
      <c r="H4687" s="99">
        <v>24135000</v>
      </c>
      <c r="I4687" s="100" t="s">
        <v>3653</v>
      </c>
      <c r="J4687" s="100" t="s">
        <v>5443</v>
      </c>
      <c r="K4687" s="101" t="s">
        <v>144</v>
      </c>
    </row>
    <row r="4688" spans="1:11" ht="30" hidden="1" x14ac:dyDescent="0.25">
      <c r="A4688" s="97" t="str">
        <f t="shared" si="511"/>
        <v>2</v>
      </c>
      <c r="B4688" s="98" t="str">
        <f t="shared" si="512"/>
        <v>4</v>
      </c>
      <c r="C4688" s="98" t="str">
        <f t="shared" si="513"/>
        <v>1</v>
      </c>
      <c r="D4688" s="98" t="str">
        <f t="shared" si="514"/>
        <v>3</v>
      </c>
      <c r="E4688" s="98" t="str">
        <f t="shared" si="515"/>
        <v>50</v>
      </c>
      <c r="F4688" s="98" t="str">
        <f t="shared" si="516"/>
        <v>0</v>
      </c>
      <c r="G4688" s="98" t="str">
        <f t="shared" si="517"/>
        <v>1</v>
      </c>
      <c r="H4688" s="99">
        <v>24135001</v>
      </c>
      <c r="I4688" s="100" t="s">
        <v>3655</v>
      </c>
      <c r="J4688" s="100" t="s">
        <v>154</v>
      </c>
      <c r="K4688" s="101" t="s">
        <v>155</v>
      </c>
    </row>
    <row r="4689" spans="1:11" ht="30" hidden="1" x14ac:dyDescent="0.25">
      <c r="A4689" s="97" t="str">
        <f t="shared" si="511"/>
        <v>2</v>
      </c>
      <c r="B4689" s="98" t="str">
        <f t="shared" si="512"/>
        <v>4</v>
      </c>
      <c r="C4689" s="98" t="str">
        <f t="shared" si="513"/>
        <v>1</v>
      </c>
      <c r="D4689" s="98" t="str">
        <f t="shared" si="514"/>
        <v>3</v>
      </c>
      <c r="E4689" s="98" t="str">
        <f t="shared" si="515"/>
        <v>50</v>
      </c>
      <c r="F4689" s="98" t="str">
        <f t="shared" si="516"/>
        <v>0</v>
      </c>
      <c r="G4689" s="98" t="str">
        <f t="shared" si="517"/>
        <v>3</v>
      </c>
      <c r="H4689" s="99">
        <v>24135003</v>
      </c>
      <c r="I4689" s="100" t="s">
        <v>3657</v>
      </c>
      <c r="J4689" s="100" t="s">
        <v>154</v>
      </c>
      <c r="K4689" s="101" t="s">
        <v>155</v>
      </c>
    </row>
    <row r="4690" spans="1:11" ht="75" hidden="1" x14ac:dyDescent="0.25">
      <c r="A4690" s="97" t="str">
        <f t="shared" si="511"/>
        <v>2</v>
      </c>
      <c r="B4690" s="98" t="str">
        <f t="shared" si="512"/>
        <v>4</v>
      </c>
      <c r="C4690" s="98" t="str">
        <f t="shared" si="513"/>
        <v>1</v>
      </c>
      <c r="D4690" s="98" t="str">
        <f t="shared" si="514"/>
        <v>4</v>
      </c>
      <c r="E4690" s="98" t="str">
        <f t="shared" si="515"/>
        <v>00</v>
      </c>
      <c r="F4690" s="98" t="str">
        <f t="shared" si="516"/>
        <v>0</v>
      </c>
      <c r="G4690" s="98" t="str">
        <f t="shared" si="517"/>
        <v>0</v>
      </c>
      <c r="H4690" s="99">
        <v>24140000</v>
      </c>
      <c r="I4690" s="100" t="s">
        <v>5444</v>
      </c>
      <c r="J4690" s="100" t="s">
        <v>5445</v>
      </c>
      <c r="K4690" s="101" t="s">
        <v>144</v>
      </c>
    </row>
    <row r="4691" spans="1:11" ht="45" hidden="1" x14ac:dyDescent="0.25">
      <c r="A4691" s="97" t="str">
        <f t="shared" si="511"/>
        <v>2</v>
      </c>
      <c r="B4691" s="98" t="str">
        <f t="shared" si="512"/>
        <v>4</v>
      </c>
      <c r="C4691" s="98" t="str">
        <f t="shared" si="513"/>
        <v>1</v>
      </c>
      <c r="D4691" s="98" t="str">
        <f t="shared" si="514"/>
        <v>4</v>
      </c>
      <c r="E4691" s="98" t="str">
        <f t="shared" si="515"/>
        <v>50</v>
      </c>
      <c r="F4691" s="98" t="str">
        <f t="shared" si="516"/>
        <v>0</v>
      </c>
      <c r="G4691" s="98" t="str">
        <f t="shared" si="517"/>
        <v>0</v>
      </c>
      <c r="H4691" s="99">
        <v>24145000</v>
      </c>
      <c r="I4691" s="100" t="s">
        <v>3665</v>
      </c>
      <c r="J4691" s="100" t="s">
        <v>5446</v>
      </c>
      <c r="K4691" s="101" t="s">
        <v>144</v>
      </c>
    </row>
    <row r="4692" spans="1:11" ht="30" hidden="1" x14ac:dyDescent="0.25">
      <c r="A4692" s="97" t="str">
        <f t="shared" si="511"/>
        <v>2</v>
      </c>
      <c r="B4692" s="98" t="str">
        <f t="shared" si="512"/>
        <v>4</v>
      </c>
      <c r="C4692" s="98" t="str">
        <f t="shared" si="513"/>
        <v>1</v>
      </c>
      <c r="D4692" s="98" t="str">
        <f t="shared" si="514"/>
        <v>4</v>
      </c>
      <c r="E4692" s="98" t="str">
        <f t="shared" si="515"/>
        <v>50</v>
      </c>
      <c r="F4692" s="98" t="str">
        <f t="shared" si="516"/>
        <v>0</v>
      </c>
      <c r="G4692" s="98" t="str">
        <f t="shared" si="517"/>
        <v>1</v>
      </c>
      <c r="H4692" s="99">
        <v>24145001</v>
      </c>
      <c r="I4692" s="100" t="s">
        <v>3667</v>
      </c>
      <c r="J4692" s="100" t="s">
        <v>154</v>
      </c>
      <c r="K4692" s="101" t="s">
        <v>155</v>
      </c>
    </row>
    <row r="4693" spans="1:11" ht="30" hidden="1" x14ac:dyDescent="0.25">
      <c r="A4693" s="97" t="str">
        <f t="shared" si="511"/>
        <v>2</v>
      </c>
      <c r="B4693" s="98" t="str">
        <f t="shared" si="512"/>
        <v>4</v>
      </c>
      <c r="C4693" s="98" t="str">
        <f t="shared" si="513"/>
        <v>1</v>
      </c>
      <c r="D4693" s="98" t="str">
        <f t="shared" si="514"/>
        <v>4</v>
      </c>
      <c r="E4693" s="98" t="str">
        <f t="shared" si="515"/>
        <v>50</v>
      </c>
      <c r="F4693" s="98" t="str">
        <f t="shared" si="516"/>
        <v>0</v>
      </c>
      <c r="G4693" s="98" t="str">
        <f t="shared" si="517"/>
        <v>3</v>
      </c>
      <c r="H4693" s="99">
        <v>24145003</v>
      </c>
      <c r="I4693" s="100" t="s">
        <v>3669</v>
      </c>
      <c r="J4693" s="100" t="s">
        <v>154</v>
      </c>
      <c r="K4693" s="101" t="s">
        <v>155</v>
      </c>
    </row>
    <row r="4694" spans="1:11" ht="45" hidden="1" x14ac:dyDescent="0.25">
      <c r="A4694" s="97" t="str">
        <f t="shared" si="511"/>
        <v>2</v>
      </c>
      <c r="B4694" s="98" t="str">
        <f t="shared" si="512"/>
        <v>4</v>
      </c>
      <c r="C4694" s="98" t="str">
        <f t="shared" si="513"/>
        <v>1</v>
      </c>
      <c r="D4694" s="98" t="str">
        <f t="shared" si="514"/>
        <v>4</v>
      </c>
      <c r="E4694" s="98" t="str">
        <f t="shared" si="515"/>
        <v>51</v>
      </c>
      <c r="F4694" s="98" t="str">
        <f t="shared" si="516"/>
        <v>0</v>
      </c>
      <c r="G4694" s="98" t="str">
        <f t="shared" si="517"/>
        <v>0</v>
      </c>
      <c r="H4694" s="99">
        <v>24145100</v>
      </c>
      <c r="I4694" s="100" t="s">
        <v>5447</v>
      </c>
      <c r="J4694" s="100" t="s">
        <v>5448</v>
      </c>
      <c r="K4694" s="101" t="s">
        <v>144</v>
      </c>
    </row>
    <row r="4695" spans="1:11" ht="30" hidden="1" x14ac:dyDescent="0.25">
      <c r="A4695" s="97" t="str">
        <f t="shared" si="511"/>
        <v>2</v>
      </c>
      <c r="B4695" s="98" t="str">
        <f t="shared" si="512"/>
        <v>4</v>
      </c>
      <c r="C4695" s="98" t="str">
        <f t="shared" si="513"/>
        <v>1</v>
      </c>
      <c r="D4695" s="98" t="str">
        <f t="shared" si="514"/>
        <v>4</v>
      </c>
      <c r="E4695" s="98" t="str">
        <f t="shared" si="515"/>
        <v>51</v>
      </c>
      <c r="F4695" s="98" t="str">
        <f t="shared" si="516"/>
        <v>0</v>
      </c>
      <c r="G4695" s="98" t="str">
        <f t="shared" si="517"/>
        <v>1</v>
      </c>
      <c r="H4695" s="99">
        <v>24145101</v>
      </c>
      <c r="I4695" s="100" t="s">
        <v>5449</v>
      </c>
      <c r="J4695" s="100" t="s">
        <v>154</v>
      </c>
      <c r="K4695" s="101" t="s">
        <v>155</v>
      </c>
    </row>
    <row r="4696" spans="1:11" ht="30" hidden="1" x14ac:dyDescent="0.25">
      <c r="A4696" s="97" t="str">
        <f t="shared" si="511"/>
        <v>2</v>
      </c>
      <c r="B4696" s="98" t="str">
        <f t="shared" si="512"/>
        <v>4</v>
      </c>
      <c r="C4696" s="98" t="str">
        <f t="shared" si="513"/>
        <v>1</v>
      </c>
      <c r="D4696" s="98" t="str">
        <f t="shared" si="514"/>
        <v>4</v>
      </c>
      <c r="E4696" s="98" t="str">
        <f t="shared" si="515"/>
        <v>51</v>
      </c>
      <c r="F4696" s="98" t="str">
        <f t="shared" si="516"/>
        <v>0</v>
      </c>
      <c r="G4696" s="98" t="str">
        <f t="shared" si="517"/>
        <v>3</v>
      </c>
      <c r="H4696" s="99">
        <v>24145103</v>
      </c>
      <c r="I4696" s="100" t="s">
        <v>5450</v>
      </c>
      <c r="J4696" s="100" t="s">
        <v>154</v>
      </c>
      <c r="K4696" s="101" t="s">
        <v>155</v>
      </c>
    </row>
    <row r="4697" spans="1:11" ht="45" hidden="1" x14ac:dyDescent="0.25">
      <c r="A4697" s="97" t="str">
        <f t="shared" si="511"/>
        <v>2</v>
      </c>
      <c r="B4697" s="98" t="str">
        <f t="shared" si="512"/>
        <v>4</v>
      </c>
      <c r="C4697" s="98" t="str">
        <f t="shared" si="513"/>
        <v>1</v>
      </c>
      <c r="D4697" s="98" t="str">
        <f t="shared" si="514"/>
        <v>4</v>
      </c>
      <c r="E4697" s="98" t="str">
        <f t="shared" si="515"/>
        <v>52</v>
      </c>
      <c r="F4697" s="98" t="str">
        <f t="shared" si="516"/>
        <v>0</v>
      </c>
      <c r="G4697" s="98" t="str">
        <f t="shared" si="517"/>
        <v>0</v>
      </c>
      <c r="H4697" s="99">
        <v>24145200</v>
      </c>
      <c r="I4697" s="100" t="s">
        <v>5451</v>
      </c>
      <c r="J4697" s="100" t="s">
        <v>5452</v>
      </c>
      <c r="K4697" s="101" t="s">
        <v>144</v>
      </c>
    </row>
    <row r="4698" spans="1:11" ht="30" hidden="1" x14ac:dyDescent="0.25">
      <c r="A4698" s="97" t="str">
        <f t="shared" si="511"/>
        <v>2</v>
      </c>
      <c r="B4698" s="98" t="str">
        <f t="shared" si="512"/>
        <v>4</v>
      </c>
      <c r="C4698" s="98" t="str">
        <f t="shared" si="513"/>
        <v>1</v>
      </c>
      <c r="D4698" s="98" t="str">
        <f t="shared" si="514"/>
        <v>4</v>
      </c>
      <c r="E4698" s="98" t="str">
        <f t="shared" si="515"/>
        <v>52</v>
      </c>
      <c r="F4698" s="98" t="str">
        <f t="shared" si="516"/>
        <v>0</v>
      </c>
      <c r="G4698" s="98" t="str">
        <f t="shared" si="517"/>
        <v>1</v>
      </c>
      <c r="H4698" s="99">
        <v>24145201</v>
      </c>
      <c r="I4698" s="100" t="s">
        <v>5453</v>
      </c>
      <c r="J4698" s="100" t="s">
        <v>154</v>
      </c>
      <c r="K4698" s="101" t="s">
        <v>155</v>
      </c>
    </row>
    <row r="4699" spans="1:11" ht="30" hidden="1" x14ac:dyDescent="0.25">
      <c r="A4699" s="97" t="str">
        <f t="shared" si="511"/>
        <v>2</v>
      </c>
      <c r="B4699" s="98" t="str">
        <f t="shared" si="512"/>
        <v>4</v>
      </c>
      <c r="C4699" s="98" t="str">
        <f t="shared" si="513"/>
        <v>1</v>
      </c>
      <c r="D4699" s="98" t="str">
        <f t="shared" si="514"/>
        <v>4</v>
      </c>
      <c r="E4699" s="98" t="str">
        <f t="shared" si="515"/>
        <v>52</v>
      </c>
      <c r="F4699" s="98" t="str">
        <f t="shared" si="516"/>
        <v>0</v>
      </c>
      <c r="G4699" s="98" t="str">
        <f t="shared" si="517"/>
        <v>3</v>
      </c>
      <c r="H4699" s="99">
        <v>24145203</v>
      </c>
      <c r="I4699" s="100" t="s">
        <v>5454</v>
      </c>
      <c r="J4699" s="100" t="s">
        <v>154</v>
      </c>
      <c r="K4699" s="101" t="s">
        <v>155</v>
      </c>
    </row>
    <row r="4700" spans="1:11" ht="90" hidden="1" x14ac:dyDescent="0.25">
      <c r="A4700" s="97" t="str">
        <f t="shared" si="511"/>
        <v>2</v>
      </c>
      <c r="B4700" s="98" t="str">
        <f t="shared" si="512"/>
        <v>4</v>
      </c>
      <c r="C4700" s="98" t="str">
        <f t="shared" si="513"/>
        <v>1</v>
      </c>
      <c r="D4700" s="98" t="str">
        <f t="shared" si="514"/>
        <v>4</v>
      </c>
      <c r="E4700" s="98" t="str">
        <f t="shared" si="515"/>
        <v>53</v>
      </c>
      <c r="F4700" s="98" t="str">
        <f t="shared" si="516"/>
        <v>0</v>
      </c>
      <c r="G4700" s="98" t="str">
        <f t="shared" si="517"/>
        <v>0</v>
      </c>
      <c r="H4700" s="99">
        <v>24145300</v>
      </c>
      <c r="I4700" s="100" t="s">
        <v>5455</v>
      </c>
      <c r="J4700" s="100" t="s">
        <v>5456</v>
      </c>
      <c r="K4700" s="101" t="s">
        <v>144</v>
      </c>
    </row>
    <row r="4701" spans="1:11" ht="30" hidden="1" x14ac:dyDescent="0.25">
      <c r="A4701" s="97" t="str">
        <f t="shared" si="511"/>
        <v>2</v>
      </c>
      <c r="B4701" s="98" t="str">
        <f t="shared" si="512"/>
        <v>4</v>
      </c>
      <c r="C4701" s="98" t="str">
        <f t="shared" si="513"/>
        <v>1</v>
      </c>
      <c r="D4701" s="98" t="str">
        <f t="shared" si="514"/>
        <v>4</v>
      </c>
      <c r="E4701" s="98" t="str">
        <f t="shared" si="515"/>
        <v>53</v>
      </c>
      <c r="F4701" s="98" t="str">
        <f t="shared" si="516"/>
        <v>0</v>
      </c>
      <c r="G4701" s="98" t="str">
        <f t="shared" si="517"/>
        <v>1</v>
      </c>
      <c r="H4701" s="99">
        <v>24145301</v>
      </c>
      <c r="I4701" s="100" t="s">
        <v>5457</v>
      </c>
      <c r="J4701" s="100" t="s">
        <v>154</v>
      </c>
      <c r="K4701" s="101" t="s">
        <v>155</v>
      </c>
    </row>
    <row r="4702" spans="1:11" ht="30" hidden="1" x14ac:dyDescent="0.25">
      <c r="A4702" s="97" t="str">
        <f t="shared" si="511"/>
        <v>2</v>
      </c>
      <c r="B4702" s="98" t="str">
        <f t="shared" si="512"/>
        <v>4</v>
      </c>
      <c r="C4702" s="98" t="str">
        <f t="shared" si="513"/>
        <v>1</v>
      </c>
      <c r="D4702" s="98" t="str">
        <f t="shared" si="514"/>
        <v>4</v>
      </c>
      <c r="E4702" s="98" t="str">
        <f t="shared" si="515"/>
        <v>53</v>
      </c>
      <c r="F4702" s="98" t="str">
        <f t="shared" si="516"/>
        <v>0</v>
      </c>
      <c r="G4702" s="98" t="str">
        <f t="shared" si="517"/>
        <v>3</v>
      </c>
      <c r="H4702" s="99">
        <v>24145303</v>
      </c>
      <c r="I4702" s="100" t="s">
        <v>5458</v>
      </c>
      <c r="J4702" s="100" t="s">
        <v>154</v>
      </c>
      <c r="K4702" s="101" t="s">
        <v>155</v>
      </c>
    </row>
    <row r="4703" spans="1:11" ht="90" hidden="1" x14ac:dyDescent="0.25">
      <c r="A4703" s="97" t="str">
        <f t="shared" si="511"/>
        <v>2</v>
      </c>
      <c r="B4703" s="98" t="str">
        <f t="shared" si="512"/>
        <v>4</v>
      </c>
      <c r="C4703" s="98" t="str">
        <f t="shared" si="513"/>
        <v>1</v>
      </c>
      <c r="D4703" s="98" t="str">
        <f t="shared" si="514"/>
        <v>4</v>
      </c>
      <c r="E4703" s="98" t="str">
        <f t="shared" si="515"/>
        <v>54</v>
      </c>
      <c r="F4703" s="98" t="str">
        <f t="shared" si="516"/>
        <v>0</v>
      </c>
      <c r="G4703" s="98" t="str">
        <f t="shared" si="517"/>
        <v>0</v>
      </c>
      <c r="H4703" s="99">
        <v>24145400</v>
      </c>
      <c r="I4703" s="100" t="s">
        <v>5459</v>
      </c>
      <c r="J4703" s="100" t="s">
        <v>5460</v>
      </c>
      <c r="K4703" s="101" t="s">
        <v>144</v>
      </c>
    </row>
    <row r="4704" spans="1:11" ht="30" hidden="1" x14ac:dyDescent="0.25">
      <c r="A4704" s="97" t="str">
        <f t="shared" si="511"/>
        <v>2</v>
      </c>
      <c r="B4704" s="98" t="str">
        <f t="shared" si="512"/>
        <v>4</v>
      </c>
      <c r="C4704" s="98" t="str">
        <f t="shared" si="513"/>
        <v>1</v>
      </c>
      <c r="D4704" s="98" t="str">
        <f t="shared" si="514"/>
        <v>4</v>
      </c>
      <c r="E4704" s="98" t="str">
        <f t="shared" si="515"/>
        <v>54</v>
      </c>
      <c r="F4704" s="98" t="str">
        <f t="shared" si="516"/>
        <v>0</v>
      </c>
      <c r="G4704" s="98" t="str">
        <f t="shared" si="517"/>
        <v>1</v>
      </c>
      <c r="H4704" s="99">
        <v>24145401</v>
      </c>
      <c r="I4704" s="100" t="s">
        <v>5461</v>
      </c>
      <c r="J4704" s="100" t="s">
        <v>154</v>
      </c>
      <c r="K4704" s="101" t="s">
        <v>155</v>
      </c>
    </row>
    <row r="4705" spans="1:11" ht="30" hidden="1" x14ac:dyDescent="0.25">
      <c r="A4705" s="97" t="str">
        <f t="shared" si="511"/>
        <v>2</v>
      </c>
      <c r="B4705" s="98" t="str">
        <f t="shared" si="512"/>
        <v>4</v>
      </c>
      <c r="C4705" s="98" t="str">
        <f t="shared" si="513"/>
        <v>1</v>
      </c>
      <c r="D4705" s="98" t="str">
        <f t="shared" si="514"/>
        <v>4</v>
      </c>
      <c r="E4705" s="98" t="str">
        <f t="shared" si="515"/>
        <v>54</v>
      </c>
      <c r="F4705" s="98" t="str">
        <f t="shared" si="516"/>
        <v>0</v>
      </c>
      <c r="G4705" s="98" t="str">
        <f t="shared" si="517"/>
        <v>3</v>
      </c>
      <c r="H4705" s="99">
        <v>24145403</v>
      </c>
      <c r="I4705" s="100" t="s">
        <v>5462</v>
      </c>
      <c r="J4705" s="100" t="s">
        <v>154</v>
      </c>
      <c r="K4705" s="101" t="s">
        <v>155</v>
      </c>
    </row>
    <row r="4706" spans="1:11" ht="60" hidden="1" x14ac:dyDescent="0.25">
      <c r="A4706" s="97" t="str">
        <f t="shared" si="511"/>
        <v>2</v>
      </c>
      <c r="B4706" s="98" t="str">
        <f t="shared" si="512"/>
        <v>4</v>
      </c>
      <c r="C4706" s="98" t="str">
        <f t="shared" si="513"/>
        <v>1</v>
      </c>
      <c r="D4706" s="98" t="str">
        <f t="shared" si="514"/>
        <v>4</v>
      </c>
      <c r="E4706" s="98" t="str">
        <f t="shared" si="515"/>
        <v>99</v>
      </c>
      <c r="F4706" s="98" t="str">
        <f t="shared" si="516"/>
        <v>0</v>
      </c>
      <c r="G4706" s="98" t="str">
        <f t="shared" si="517"/>
        <v>0</v>
      </c>
      <c r="H4706" s="99">
        <v>24149900</v>
      </c>
      <c r="I4706" s="100" t="s">
        <v>3715</v>
      </c>
      <c r="J4706" s="100" t="s">
        <v>5463</v>
      </c>
      <c r="K4706" s="101" t="s">
        <v>144</v>
      </c>
    </row>
    <row r="4707" spans="1:11" ht="30" hidden="1" x14ac:dyDescent="0.25">
      <c r="A4707" s="97" t="str">
        <f t="shared" si="511"/>
        <v>2</v>
      </c>
      <c r="B4707" s="98" t="str">
        <f t="shared" si="512"/>
        <v>4</v>
      </c>
      <c r="C4707" s="98" t="str">
        <f t="shared" si="513"/>
        <v>1</v>
      </c>
      <c r="D4707" s="98" t="str">
        <f t="shared" si="514"/>
        <v>4</v>
      </c>
      <c r="E4707" s="98" t="str">
        <f t="shared" si="515"/>
        <v>99</v>
      </c>
      <c r="F4707" s="98" t="str">
        <f t="shared" si="516"/>
        <v>0</v>
      </c>
      <c r="G4707" s="98" t="str">
        <f t="shared" si="517"/>
        <v>1</v>
      </c>
      <c r="H4707" s="99">
        <v>24149901</v>
      </c>
      <c r="I4707" s="100" t="s">
        <v>3717</v>
      </c>
      <c r="J4707" s="100" t="s">
        <v>154</v>
      </c>
      <c r="K4707" s="101" t="s">
        <v>155</v>
      </c>
    </row>
    <row r="4708" spans="1:11" ht="30" hidden="1" x14ac:dyDescent="0.25">
      <c r="A4708" s="97" t="str">
        <f t="shared" si="511"/>
        <v>2</v>
      </c>
      <c r="B4708" s="98" t="str">
        <f t="shared" si="512"/>
        <v>4</v>
      </c>
      <c r="C4708" s="98" t="str">
        <f t="shared" si="513"/>
        <v>1</v>
      </c>
      <c r="D4708" s="98" t="str">
        <f t="shared" si="514"/>
        <v>4</v>
      </c>
      <c r="E4708" s="98" t="str">
        <f t="shared" si="515"/>
        <v>99</v>
      </c>
      <c r="F4708" s="98" t="str">
        <f t="shared" si="516"/>
        <v>0</v>
      </c>
      <c r="G4708" s="98" t="str">
        <f t="shared" si="517"/>
        <v>3</v>
      </c>
      <c r="H4708" s="99">
        <v>24149903</v>
      </c>
      <c r="I4708" s="100" t="s">
        <v>3719</v>
      </c>
      <c r="J4708" s="100" t="s">
        <v>154</v>
      </c>
      <c r="K4708" s="101" t="s">
        <v>155</v>
      </c>
    </row>
    <row r="4709" spans="1:11" ht="75" hidden="1" x14ac:dyDescent="0.25">
      <c r="A4709" s="97" t="str">
        <f t="shared" si="511"/>
        <v>2</v>
      </c>
      <c r="B4709" s="98" t="str">
        <f t="shared" si="512"/>
        <v>4</v>
      </c>
      <c r="C4709" s="98" t="str">
        <f t="shared" si="513"/>
        <v>1</v>
      </c>
      <c r="D4709" s="98" t="str">
        <f t="shared" si="514"/>
        <v>9</v>
      </c>
      <c r="E4709" s="98" t="str">
        <f t="shared" si="515"/>
        <v>00</v>
      </c>
      <c r="F4709" s="98" t="str">
        <f t="shared" si="516"/>
        <v>0</v>
      </c>
      <c r="G4709" s="98" t="str">
        <f t="shared" si="517"/>
        <v>0</v>
      </c>
      <c r="H4709" s="99">
        <v>24190000</v>
      </c>
      <c r="I4709" s="100" t="s">
        <v>3725</v>
      </c>
      <c r="J4709" s="100" t="s">
        <v>5464</v>
      </c>
      <c r="K4709" s="101" t="s">
        <v>144</v>
      </c>
    </row>
    <row r="4710" spans="1:11" ht="30" hidden="1" x14ac:dyDescent="0.25">
      <c r="A4710" s="97" t="str">
        <f t="shared" si="511"/>
        <v>2</v>
      </c>
      <c r="B4710" s="98" t="str">
        <f t="shared" si="512"/>
        <v>4</v>
      </c>
      <c r="C4710" s="98" t="str">
        <f t="shared" si="513"/>
        <v>1</v>
      </c>
      <c r="D4710" s="98" t="str">
        <f t="shared" si="514"/>
        <v>9</v>
      </c>
      <c r="E4710" s="98" t="str">
        <f t="shared" si="515"/>
        <v>50</v>
      </c>
      <c r="F4710" s="98" t="str">
        <f t="shared" si="516"/>
        <v>0</v>
      </c>
      <c r="G4710" s="98" t="str">
        <f t="shared" si="517"/>
        <v>0</v>
      </c>
      <c r="H4710" s="99">
        <v>24195000</v>
      </c>
      <c r="I4710" s="100" t="s">
        <v>3737</v>
      </c>
      <c r="J4710" s="100" t="s">
        <v>5465</v>
      </c>
      <c r="K4710" s="101" t="s">
        <v>144</v>
      </c>
    </row>
    <row r="4711" spans="1:11" hidden="1" x14ac:dyDescent="0.25">
      <c r="A4711" s="97" t="str">
        <f t="shared" si="511"/>
        <v>2</v>
      </c>
      <c r="B4711" s="98" t="str">
        <f t="shared" si="512"/>
        <v>4</v>
      </c>
      <c r="C4711" s="98" t="str">
        <f t="shared" si="513"/>
        <v>1</v>
      </c>
      <c r="D4711" s="98" t="str">
        <f t="shared" si="514"/>
        <v>9</v>
      </c>
      <c r="E4711" s="98" t="str">
        <f t="shared" si="515"/>
        <v>50</v>
      </c>
      <c r="F4711" s="98" t="str">
        <f t="shared" si="516"/>
        <v>0</v>
      </c>
      <c r="G4711" s="98" t="str">
        <f t="shared" si="517"/>
        <v>1</v>
      </c>
      <c r="H4711" s="99">
        <v>24195001</v>
      </c>
      <c r="I4711" s="100" t="s">
        <v>3739</v>
      </c>
      <c r="J4711" s="100" t="s">
        <v>154</v>
      </c>
      <c r="K4711" s="101" t="s">
        <v>155</v>
      </c>
    </row>
    <row r="4712" spans="1:11" hidden="1" x14ac:dyDescent="0.25">
      <c r="A4712" s="97" t="str">
        <f t="shared" si="511"/>
        <v>2</v>
      </c>
      <c r="B4712" s="98" t="str">
        <f t="shared" si="512"/>
        <v>4</v>
      </c>
      <c r="C4712" s="98" t="str">
        <f t="shared" si="513"/>
        <v>1</v>
      </c>
      <c r="D4712" s="98" t="str">
        <f t="shared" si="514"/>
        <v>9</v>
      </c>
      <c r="E4712" s="98" t="str">
        <f t="shared" si="515"/>
        <v>50</v>
      </c>
      <c r="F4712" s="98" t="str">
        <f t="shared" si="516"/>
        <v>0</v>
      </c>
      <c r="G4712" s="98" t="str">
        <f t="shared" si="517"/>
        <v>3</v>
      </c>
      <c r="H4712" s="99">
        <v>24195003</v>
      </c>
      <c r="I4712" s="100" t="s">
        <v>3741</v>
      </c>
      <c r="J4712" s="100" t="s">
        <v>154</v>
      </c>
      <c r="K4712" s="101" t="s">
        <v>155</v>
      </c>
    </row>
    <row r="4713" spans="1:11" ht="75" hidden="1" x14ac:dyDescent="0.25">
      <c r="A4713" s="97" t="str">
        <f t="shared" si="511"/>
        <v>2</v>
      </c>
      <c r="B4713" s="98" t="str">
        <f t="shared" si="512"/>
        <v>4</v>
      </c>
      <c r="C4713" s="98" t="str">
        <f t="shared" si="513"/>
        <v>1</v>
      </c>
      <c r="D4713" s="98" t="str">
        <f t="shared" si="514"/>
        <v>9</v>
      </c>
      <c r="E4713" s="98" t="str">
        <f t="shared" si="515"/>
        <v>99</v>
      </c>
      <c r="F4713" s="98" t="str">
        <f t="shared" si="516"/>
        <v>0</v>
      </c>
      <c r="G4713" s="98" t="str">
        <f t="shared" si="517"/>
        <v>0</v>
      </c>
      <c r="H4713" s="99">
        <v>24199900</v>
      </c>
      <c r="I4713" s="100" t="s">
        <v>5466</v>
      </c>
      <c r="J4713" s="100" t="s">
        <v>5464</v>
      </c>
      <c r="K4713" s="101" t="s">
        <v>144</v>
      </c>
    </row>
    <row r="4714" spans="1:11" hidden="1" x14ac:dyDescent="0.25">
      <c r="A4714" s="97" t="str">
        <f t="shared" si="511"/>
        <v>2</v>
      </c>
      <c r="B4714" s="98" t="str">
        <f t="shared" si="512"/>
        <v>4</v>
      </c>
      <c r="C4714" s="98" t="str">
        <f t="shared" si="513"/>
        <v>1</v>
      </c>
      <c r="D4714" s="98" t="str">
        <f t="shared" si="514"/>
        <v>9</v>
      </c>
      <c r="E4714" s="98" t="str">
        <f t="shared" si="515"/>
        <v>99</v>
      </c>
      <c r="F4714" s="98" t="str">
        <f t="shared" si="516"/>
        <v>0</v>
      </c>
      <c r="G4714" s="98" t="str">
        <f t="shared" si="517"/>
        <v>1</v>
      </c>
      <c r="H4714" s="99">
        <v>24199901</v>
      </c>
      <c r="I4714" s="100" t="s">
        <v>5467</v>
      </c>
      <c r="J4714" s="100" t="s">
        <v>154</v>
      </c>
      <c r="K4714" s="101" t="s">
        <v>155</v>
      </c>
    </row>
    <row r="4715" spans="1:11" ht="30" hidden="1" x14ac:dyDescent="0.25">
      <c r="A4715" s="97" t="str">
        <f t="shared" si="511"/>
        <v>2</v>
      </c>
      <c r="B4715" s="98" t="str">
        <f t="shared" si="512"/>
        <v>4</v>
      </c>
      <c r="C4715" s="98" t="str">
        <f t="shared" si="513"/>
        <v>1</v>
      </c>
      <c r="D4715" s="98" t="str">
        <f t="shared" si="514"/>
        <v>9</v>
      </c>
      <c r="E4715" s="98" t="str">
        <f t="shared" si="515"/>
        <v>99</v>
      </c>
      <c r="F4715" s="98" t="str">
        <f t="shared" si="516"/>
        <v>0</v>
      </c>
      <c r="G4715" s="98" t="str">
        <f t="shared" si="517"/>
        <v>3</v>
      </c>
      <c r="H4715" s="99">
        <v>24199903</v>
      </c>
      <c r="I4715" s="100" t="s">
        <v>5468</v>
      </c>
      <c r="J4715" s="100" t="s">
        <v>154</v>
      </c>
      <c r="K4715" s="101" t="s">
        <v>155</v>
      </c>
    </row>
    <row r="4716" spans="1:11" ht="60" hidden="1" x14ac:dyDescent="0.25">
      <c r="A4716" s="97" t="str">
        <f t="shared" si="511"/>
        <v>2</v>
      </c>
      <c r="B4716" s="98" t="str">
        <f t="shared" si="512"/>
        <v>4</v>
      </c>
      <c r="C4716" s="98" t="str">
        <f t="shared" si="513"/>
        <v>2</v>
      </c>
      <c r="D4716" s="98" t="str">
        <f t="shared" si="514"/>
        <v>0</v>
      </c>
      <c r="E4716" s="98" t="str">
        <f t="shared" si="515"/>
        <v>00</v>
      </c>
      <c r="F4716" s="98" t="str">
        <f t="shared" si="516"/>
        <v>0</v>
      </c>
      <c r="G4716" s="98" t="str">
        <f t="shared" si="517"/>
        <v>0</v>
      </c>
      <c r="H4716" s="99">
        <v>24200000</v>
      </c>
      <c r="I4716" s="100" t="s">
        <v>3828</v>
      </c>
      <c r="J4716" s="100" t="s">
        <v>5469</v>
      </c>
      <c r="K4716" s="101" t="s">
        <v>144</v>
      </c>
    </row>
    <row r="4717" spans="1:11" ht="60" hidden="1" x14ac:dyDescent="0.25">
      <c r="A4717" s="97" t="str">
        <f t="shared" si="511"/>
        <v>2</v>
      </c>
      <c r="B4717" s="98" t="str">
        <f t="shared" si="512"/>
        <v>4</v>
      </c>
      <c r="C4717" s="98" t="str">
        <f t="shared" si="513"/>
        <v>2</v>
      </c>
      <c r="D4717" s="98" t="str">
        <f t="shared" si="514"/>
        <v>1</v>
      </c>
      <c r="E4717" s="98" t="str">
        <f t="shared" si="515"/>
        <v>00</v>
      </c>
      <c r="F4717" s="98" t="str">
        <f t="shared" si="516"/>
        <v>0</v>
      </c>
      <c r="G4717" s="98" t="str">
        <f t="shared" si="517"/>
        <v>0</v>
      </c>
      <c r="H4717" s="99">
        <v>24210000</v>
      </c>
      <c r="I4717" s="100" t="s">
        <v>5470</v>
      </c>
      <c r="J4717" s="100" t="s">
        <v>5471</v>
      </c>
      <c r="K4717" s="101" t="s">
        <v>144</v>
      </c>
    </row>
    <row r="4718" spans="1:11" ht="60" hidden="1" x14ac:dyDescent="0.25">
      <c r="A4718" s="97" t="str">
        <f t="shared" si="511"/>
        <v>2</v>
      </c>
      <c r="B4718" s="98" t="str">
        <f t="shared" si="512"/>
        <v>4</v>
      </c>
      <c r="C4718" s="98" t="str">
        <f t="shared" si="513"/>
        <v>2</v>
      </c>
      <c r="D4718" s="98" t="str">
        <f t="shared" si="514"/>
        <v>1</v>
      </c>
      <c r="E4718" s="98" t="str">
        <f t="shared" si="515"/>
        <v>50</v>
      </c>
      <c r="F4718" s="98" t="str">
        <f t="shared" si="516"/>
        <v>0</v>
      </c>
      <c r="G4718" s="98" t="str">
        <f t="shared" si="517"/>
        <v>0</v>
      </c>
      <c r="H4718" s="99">
        <v>24215000</v>
      </c>
      <c r="I4718" s="100" t="s">
        <v>3915</v>
      </c>
      <c r="J4718" s="100" t="s">
        <v>5472</v>
      </c>
      <c r="K4718" s="101" t="s">
        <v>144</v>
      </c>
    </row>
    <row r="4719" spans="1:11" hidden="1" x14ac:dyDescent="0.25">
      <c r="A4719" s="97" t="str">
        <f t="shared" si="511"/>
        <v>2</v>
      </c>
      <c r="B4719" s="98" t="str">
        <f t="shared" si="512"/>
        <v>4</v>
      </c>
      <c r="C4719" s="98" t="str">
        <f t="shared" si="513"/>
        <v>2</v>
      </c>
      <c r="D4719" s="98" t="str">
        <f t="shared" si="514"/>
        <v>1</v>
      </c>
      <c r="E4719" s="98" t="str">
        <f t="shared" si="515"/>
        <v>50</v>
      </c>
      <c r="F4719" s="98" t="str">
        <f t="shared" si="516"/>
        <v>0</v>
      </c>
      <c r="G4719" s="98" t="str">
        <f t="shared" si="517"/>
        <v>1</v>
      </c>
      <c r="H4719" s="99">
        <v>24215001</v>
      </c>
      <c r="I4719" s="100" t="s">
        <v>3918</v>
      </c>
      <c r="J4719" s="100" t="s">
        <v>154</v>
      </c>
      <c r="K4719" s="101" t="s">
        <v>155</v>
      </c>
    </row>
    <row r="4720" spans="1:11" hidden="1" x14ac:dyDescent="0.25">
      <c r="A4720" s="97" t="str">
        <f t="shared" si="511"/>
        <v>2</v>
      </c>
      <c r="B4720" s="98" t="str">
        <f t="shared" si="512"/>
        <v>4</v>
      </c>
      <c r="C4720" s="98" t="str">
        <f t="shared" si="513"/>
        <v>2</v>
      </c>
      <c r="D4720" s="98" t="str">
        <f t="shared" si="514"/>
        <v>1</v>
      </c>
      <c r="E4720" s="98" t="str">
        <f t="shared" si="515"/>
        <v>50</v>
      </c>
      <c r="F4720" s="98" t="str">
        <f t="shared" si="516"/>
        <v>0</v>
      </c>
      <c r="G4720" s="98" t="str">
        <f t="shared" si="517"/>
        <v>3</v>
      </c>
      <c r="H4720" s="99">
        <v>24215003</v>
      </c>
      <c r="I4720" s="100" t="s">
        <v>3920</v>
      </c>
      <c r="J4720" s="100" t="s">
        <v>154</v>
      </c>
      <c r="K4720" s="101" t="s">
        <v>155</v>
      </c>
    </row>
    <row r="4721" spans="1:11" ht="60" hidden="1" x14ac:dyDescent="0.25">
      <c r="A4721" s="97" t="str">
        <f t="shared" si="511"/>
        <v>2</v>
      </c>
      <c r="B4721" s="98" t="str">
        <f t="shared" si="512"/>
        <v>4</v>
      </c>
      <c r="C4721" s="98" t="str">
        <f t="shared" si="513"/>
        <v>2</v>
      </c>
      <c r="D4721" s="98" t="str">
        <f t="shared" si="514"/>
        <v>2</v>
      </c>
      <c r="E4721" s="98" t="str">
        <f t="shared" si="515"/>
        <v>00</v>
      </c>
      <c r="F4721" s="98" t="str">
        <f t="shared" si="516"/>
        <v>0</v>
      </c>
      <c r="G4721" s="98" t="str">
        <f t="shared" si="517"/>
        <v>0</v>
      </c>
      <c r="H4721" s="99">
        <v>24220000</v>
      </c>
      <c r="I4721" s="100" t="s">
        <v>5473</v>
      </c>
      <c r="J4721" s="100" t="s">
        <v>5474</v>
      </c>
      <c r="K4721" s="101" t="s">
        <v>144</v>
      </c>
    </row>
    <row r="4722" spans="1:11" ht="45" hidden="1" x14ac:dyDescent="0.25">
      <c r="A4722" s="97" t="str">
        <f t="shared" si="511"/>
        <v>2</v>
      </c>
      <c r="B4722" s="98" t="str">
        <f t="shared" si="512"/>
        <v>4</v>
      </c>
      <c r="C4722" s="98" t="str">
        <f t="shared" si="513"/>
        <v>2</v>
      </c>
      <c r="D4722" s="98" t="str">
        <f t="shared" si="514"/>
        <v>2</v>
      </c>
      <c r="E4722" s="98" t="str">
        <f t="shared" si="515"/>
        <v>01</v>
      </c>
      <c r="F4722" s="98" t="str">
        <f t="shared" si="516"/>
        <v>0</v>
      </c>
      <c r="G4722" s="98" t="str">
        <f t="shared" si="517"/>
        <v>0</v>
      </c>
      <c r="H4722" s="99">
        <v>24220100</v>
      </c>
      <c r="I4722" s="100" t="s">
        <v>5475</v>
      </c>
      <c r="J4722" s="100" t="s">
        <v>5476</v>
      </c>
      <c r="K4722" s="101" t="s">
        <v>144</v>
      </c>
    </row>
    <row r="4723" spans="1:11" ht="30" hidden="1" x14ac:dyDescent="0.25">
      <c r="A4723" s="97" t="str">
        <f t="shared" si="511"/>
        <v>2</v>
      </c>
      <c r="B4723" s="98" t="str">
        <f t="shared" si="512"/>
        <v>4</v>
      </c>
      <c r="C4723" s="98" t="str">
        <f t="shared" si="513"/>
        <v>2</v>
      </c>
      <c r="D4723" s="98" t="str">
        <f t="shared" si="514"/>
        <v>2</v>
      </c>
      <c r="E4723" s="98" t="str">
        <f t="shared" si="515"/>
        <v>01</v>
      </c>
      <c r="F4723" s="98" t="str">
        <f t="shared" si="516"/>
        <v>0</v>
      </c>
      <c r="G4723" s="98" t="str">
        <f t="shared" si="517"/>
        <v>1</v>
      </c>
      <c r="H4723" s="99">
        <v>24220101</v>
      </c>
      <c r="I4723" s="100" t="s">
        <v>5477</v>
      </c>
      <c r="J4723" s="100" t="s">
        <v>154</v>
      </c>
      <c r="K4723" s="101" t="s">
        <v>155</v>
      </c>
    </row>
    <row r="4724" spans="1:11" ht="30" hidden="1" x14ac:dyDescent="0.25">
      <c r="A4724" s="97" t="str">
        <f t="shared" si="511"/>
        <v>2</v>
      </c>
      <c r="B4724" s="98" t="str">
        <f t="shared" si="512"/>
        <v>4</v>
      </c>
      <c r="C4724" s="98" t="str">
        <f t="shared" si="513"/>
        <v>2</v>
      </c>
      <c r="D4724" s="98" t="str">
        <f t="shared" si="514"/>
        <v>2</v>
      </c>
      <c r="E4724" s="98" t="str">
        <f t="shared" si="515"/>
        <v>01</v>
      </c>
      <c r="F4724" s="98" t="str">
        <f t="shared" si="516"/>
        <v>0</v>
      </c>
      <c r="G4724" s="98" t="str">
        <f t="shared" si="517"/>
        <v>3</v>
      </c>
      <c r="H4724" s="99">
        <v>24220103</v>
      </c>
      <c r="I4724" s="100" t="s">
        <v>5478</v>
      </c>
      <c r="J4724" s="100" t="s">
        <v>154</v>
      </c>
      <c r="K4724" s="101" t="s">
        <v>155</v>
      </c>
    </row>
    <row r="4725" spans="1:11" ht="45" hidden="1" x14ac:dyDescent="0.25">
      <c r="A4725" s="97" t="str">
        <f t="shared" si="511"/>
        <v>2</v>
      </c>
      <c r="B4725" s="98" t="str">
        <f t="shared" si="512"/>
        <v>4</v>
      </c>
      <c r="C4725" s="98" t="str">
        <f t="shared" si="513"/>
        <v>2</v>
      </c>
      <c r="D4725" s="98" t="str">
        <f t="shared" si="514"/>
        <v>2</v>
      </c>
      <c r="E4725" s="98" t="str">
        <f t="shared" si="515"/>
        <v>50</v>
      </c>
      <c r="F4725" s="98" t="str">
        <f t="shared" si="516"/>
        <v>0</v>
      </c>
      <c r="G4725" s="98" t="str">
        <f t="shared" si="517"/>
        <v>0</v>
      </c>
      <c r="H4725" s="99">
        <v>24225000</v>
      </c>
      <c r="I4725" s="100" t="s">
        <v>5479</v>
      </c>
      <c r="J4725" s="100" t="s">
        <v>5480</v>
      </c>
      <c r="K4725" s="101" t="s">
        <v>144</v>
      </c>
    </row>
    <row r="4726" spans="1:11" ht="30" hidden="1" x14ac:dyDescent="0.25">
      <c r="A4726" s="97" t="str">
        <f t="shared" si="511"/>
        <v>2</v>
      </c>
      <c r="B4726" s="98" t="str">
        <f t="shared" si="512"/>
        <v>4</v>
      </c>
      <c r="C4726" s="98" t="str">
        <f t="shared" si="513"/>
        <v>2</v>
      </c>
      <c r="D4726" s="98" t="str">
        <f t="shared" si="514"/>
        <v>2</v>
      </c>
      <c r="E4726" s="98" t="str">
        <f t="shared" si="515"/>
        <v>50</v>
      </c>
      <c r="F4726" s="98" t="str">
        <f t="shared" si="516"/>
        <v>0</v>
      </c>
      <c r="G4726" s="98" t="str">
        <f t="shared" si="517"/>
        <v>1</v>
      </c>
      <c r="H4726" s="99">
        <v>24225001</v>
      </c>
      <c r="I4726" s="100" t="s">
        <v>5481</v>
      </c>
      <c r="J4726" s="100" t="s">
        <v>154</v>
      </c>
      <c r="K4726" s="101" t="s">
        <v>155</v>
      </c>
    </row>
    <row r="4727" spans="1:11" ht="30" hidden="1" x14ac:dyDescent="0.25">
      <c r="A4727" s="97" t="str">
        <f t="shared" si="511"/>
        <v>2</v>
      </c>
      <c r="B4727" s="98" t="str">
        <f t="shared" si="512"/>
        <v>4</v>
      </c>
      <c r="C4727" s="98" t="str">
        <f t="shared" si="513"/>
        <v>2</v>
      </c>
      <c r="D4727" s="98" t="str">
        <f t="shared" si="514"/>
        <v>2</v>
      </c>
      <c r="E4727" s="98" t="str">
        <f t="shared" si="515"/>
        <v>50</v>
      </c>
      <c r="F4727" s="98" t="str">
        <f t="shared" si="516"/>
        <v>0</v>
      </c>
      <c r="G4727" s="98" t="str">
        <f t="shared" si="517"/>
        <v>3</v>
      </c>
      <c r="H4727" s="99">
        <v>24225003</v>
      </c>
      <c r="I4727" s="100" t="s">
        <v>5482</v>
      </c>
      <c r="J4727" s="100" t="s">
        <v>154</v>
      </c>
      <c r="K4727" s="101" t="s">
        <v>155</v>
      </c>
    </row>
    <row r="4728" spans="1:11" ht="45" hidden="1" x14ac:dyDescent="0.25">
      <c r="A4728" s="97" t="str">
        <f t="shared" si="511"/>
        <v>2</v>
      </c>
      <c r="B4728" s="98" t="str">
        <f t="shared" si="512"/>
        <v>4</v>
      </c>
      <c r="C4728" s="98" t="str">
        <f t="shared" si="513"/>
        <v>2</v>
      </c>
      <c r="D4728" s="98" t="str">
        <f t="shared" si="514"/>
        <v>2</v>
      </c>
      <c r="E4728" s="98" t="str">
        <f t="shared" si="515"/>
        <v>51</v>
      </c>
      <c r="F4728" s="98" t="str">
        <f t="shared" si="516"/>
        <v>0</v>
      </c>
      <c r="G4728" s="98" t="str">
        <f t="shared" si="517"/>
        <v>0</v>
      </c>
      <c r="H4728" s="99">
        <v>24225100</v>
      </c>
      <c r="I4728" s="100" t="s">
        <v>5483</v>
      </c>
      <c r="J4728" s="100" t="s">
        <v>5484</v>
      </c>
      <c r="K4728" s="101" t="s">
        <v>144</v>
      </c>
    </row>
    <row r="4729" spans="1:11" ht="30" hidden="1" x14ac:dyDescent="0.25">
      <c r="A4729" s="97" t="str">
        <f t="shared" si="511"/>
        <v>2</v>
      </c>
      <c r="B4729" s="98" t="str">
        <f t="shared" si="512"/>
        <v>4</v>
      </c>
      <c r="C4729" s="98" t="str">
        <f t="shared" si="513"/>
        <v>2</v>
      </c>
      <c r="D4729" s="98" t="str">
        <f t="shared" si="514"/>
        <v>2</v>
      </c>
      <c r="E4729" s="98" t="str">
        <f t="shared" si="515"/>
        <v>51</v>
      </c>
      <c r="F4729" s="98" t="str">
        <f t="shared" si="516"/>
        <v>0</v>
      </c>
      <c r="G4729" s="98" t="str">
        <f t="shared" si="517"/>
        <v>1</v>
      </c>
      <c r="H4729" s="99">
        <v>24225101</v>
      </c>
      <c r="I4729" s="100" t="s">
        <v>5485</v>
      </c>
      <c r="J4729" s="100" t="s">
        <v>154</v>
      </c>
      <c r="K4729" s="101" t="s">
        <v>155</v>
      </c>
    </row>
    <row r="4730" spans="1:11" ht="30" hidden="1" x14ac:dyDescent="0.25">
      <c r="A4730" s="97" t="str">
        <f t="shared" si="511"/>
        <v>2</v>
      </c>
      <c r="B4730" s="98" t="str">
        <f t="shared" si="512"/>
        <v>4</v>
      </c>
      <c r="C4730" s="98" t="str">
        <f t="shared" si="513"/>
        <v>2</v>
      </c>
      <c r="D4730" s="98" t="str">
        <f t="shared" si="514"/>
        <v>2</v>
      </c>
      <c r="E4730" s="98" t="str">
        <f t="shared" si="515"/>
        <v>51</v>
      </c>
      <c r="F4730" s="98" t="str">
        <f t="shared" si="516"/>
        <v>0</v>
      </c>
      <c r="G4730" s="98" t="str">
        <f t="shared" si="517"/>
        <v>3</v>
      </c>
      <c r="H4730" s="99">
        <v>24225103</v>
      </c>
      <c r="I4730" s="100" t="s">
        <v>5486</v>
      </c>
      <c r="J4730" s="100" t="s">
        <v>154</v>
      </c>
      <c r="K4730" s="101" t="s">
        <v>155</v>
      </c>
    </row>
    <row r="4731" spans="1:11" ht="45" hidden="1" x14ac:dyDescent="0.25">
      <c r="A4731" s="97" t="str">
        <f t="shared" si="511"/>
        <v>2</v>
      </c>
      <c r="B4731" s="98" t="str">
        <f t="shared" si="512"/>
        <v>4</v>
      </c>
      <c r="C4731" s="98" t="str">
        <f t="shared" si="513"/>
        <v>2</v>
      </c>
      <c r="D4731" s="98" t="str">
        <f t="shared" si="514"/>
        <v>2</v>
      </c>
      <c r="E4731" s="98" t="str">
        <f t="shared" si="515"/>
        <v>52</v>
      </c>
      <c r="F4731" s="98" t="str">
        <f t="shared" si="516"/>
        <v>0</v>
      </c>
      <c r="G4731" s="98" t="str">
        <f t="shared" si="517"/>
        <v>0</v>
      </c>
      <c r="H4731" s="99">
        <v>24225200</v>
      </c>
      <c r="I4731" s="100" t="s">
        <v>5487</v>
      </c>
      <c r="J4731" s="100" t="s">
        <v>5488</v>
      </c>
      <c r="K4731" s="101" t="s">
        <v>144</v>
      </c>
    </row>
    <row r="4732" spans="1:11" ht="30" hidden="1" x14ac:dyDescent="0.25">
      <c r="A4732" s="97" t="str">
        <f t="shared" si="511"/>
        <v>2</v>
      </c>
      <c r="B4732" s="98" t="str">
        <f t="shared" si="512"/>
        <v>4</v>
      </c>
      <c r="C4732" s="98" t="str">
        <f t="shared" si="513"/>
        <v>2</v>
      </c>
      <c r="D4732" s="98" t="str">
        <f t="shared" si="514"/>
        <v>2</v>
      </c>
      <c r="E4732" s="98" t="str">
        <f t="shared" si="515"/>
        <v>52</v>
      </c>
      <c r="F4732" s="98" t="str">
        <f t="shared" si="516"/>
        <v>0</v>
      </c>
      <c r="G4732" s="98" t="str">
        <f t="shared" si="517"/>
        <v>1</v>
      </c>
      <c r="H4732" s="99">
        <v>24225201</v>
      </c>
      <c r="I4732" s="100" t="s">
        <v>5489</v>
      </c>
      <c r="J4732" s="100" t="s">
        <v>154</v>
      </c>
      <c r="K4732" s="101" t="s">
        <v>155</v>
      </c>
    </row>
    <row r="4733" spans="1:11" ht="30" hidden="1" x14ac:dyDescent="0.25">
      <c r="A4733" s="97" t="str">
        <f t="shared" si="511"/>
        <v>2</v>
      </c>
      <c r="B4733" s="98" t="str">
        <f t="shared" si="512"/>
        <v>4</v>
      </c>
      <c r="C4733" s="98" t="str">
        <f t="shared" si="513"/>
        <v>2</v>
      </c>
      <c r="D4733" s="98" t="str">
        <f t="shared" si="514"/>
        <v>2</v>
      </c>
      <c r="E4733" s="98" t="str">
        <f t="shared" si="515"/>
        <v>52</v>
      </c>
      <c r="F4733" s="98" t="str">
        <f t="shared" si="516"/>
        <v>0</v>
      </c>
      <c r="G4733" s="98" t="str">
        <f t="shared" si="517"/>
        <v>3</v>
      </c>
      <c r="H4733" s="99">
        <v>24225203</v>
      </c>
      <c r="I4733" s="100" t="s">
        <v>5490</v>
      </c>
      <c r="J4733" s="100" t="s">
        <v>154</v>
      </c>
      <c r="K4733" s="101" t="s">
        <v>155</v>
      </c>
    </row>
    <row r="4734" spans="1:11" ht="90" hidden="1" x14ac:dyDescent="0.25">
      <c r="A4734" s="97" t="str">
        <f t="shared" si="511"/>
        <v>2</v>
      </c>
      <c r="B4734" s="98" t="str">
        <f t="shared" si="512"/>
        <v>4</v>
      </c>
      <c r="C4734" s="98" t="str">
        <f t="shared" si="513"/>
        <v>2</v>
      </c>
      <c r="D4734" s="98" t="str">
        <f t="shared" si="514"/>
        <v>2</v>
      </c>
      <c r="E4734" s="98" t="str">
        <f t="shared" si="515"/>
        <v>53</v>
      </c>
      <c r="F4734" s="98" t="str">
        <f t="shared" si="516"/>
        <v>0</v>
      </c>
      <c r="G4734" s="98" t="str">
        <f t="shared" si="517"/>
        <v>0</v>
      </c>
      <c r="H4734" s="99">
        <v>24225300</v>
      </c>
      <c r="I4734" s="100" t="s">
        <v>5491</v>
      </c>
      <c r="J4734" s="100" t="s">
        <v>5492</v>
      </c>
      <c r="K4734" s="101" t="s">
        <v>144</v>
      </c>
    </row>
    <row r="4735" spans="1:11" ht="30" hidden="1" x14ac:dyDescent="0.25">
      <c r="A4735" s="97" t="str">
        <f t="shared" si="511"/>
        <v>2</v>
      </c>
      <c r="B4735" s="98" t="str">
        <f t="shared" si="512"/>
        <v>4</v>
      </c>
      <c r="C4735" s="98" t="str">
        <f t="shared" si="513"/>
        <v>2</v>
      </c>
      <c r="D4735" s="98" t="str">
        <f t="shared" si="514"/>
        <v>2</v>
      </c>
      <c r="E4735" s="98" t="str">
        <f t="shared" si="515"/>
        <v>53</v>
      </c>
      <c r="F4735" s="98" t="str">
        <f t="shared" si="516"/>
        <v>0</v>
      </c>
      <c r="G4735" s="98" t="str">
        <f t="shared" si="517"/>
        <v>1</v>
      </c>
      <c r="H4735" s="99">
        <v>24225301</v>
      </c>
      <c r="I4735" s="100" t="s">
        <v>5493</v>
      </c>
      <c r="J4735" s="100" t="s">
        <v>154</v>
      </c>
      <c r="K4735" s="101" t="s">
        <v>155</v>
      </c>
    </row>
    <row r="4736" spans="1:11" ht="30" hidden="1" x14ac:dyDescent="0.25">
      <c r="A4736" s="97" t="str">
        <f t="shared" si="511"/>
        <v>2</v>
      </c>
      <c r="B4736" s="98" t="str">
        <f t="shared" si="512"/>
        <v>4</v>
      </c>
      <c r="C4736" s="98" t="str">
        <f t="shared" si="513"/>
        <v>2</v>
      </c>
      <c r="D4736" s="98" t="str">
        <f t="shared" si="514"/>
        <v>2</v>
      </c>
      <c r="E4736" s="98" t="str">
        <f t="shared" si="515"/>
        <v>53</v>
      </c>
      <c r="F4736" s="98" t="str">
        <f t="shared" si="516"/>
        <v>0</v>
      </c>
      <c r="G4736" s="98" t="str">
        <f t="shared" si="517"/>
        <v>3</v>
      </c>
      <c r="H4736" s="99">
        <v>24225303</v>
      </c>
      <c r="I4736" s="100" t="s">
        <v>5494</v>
      </c>
      <c r="J4736" s="100" t="s">
        <v>154</v>
      </c>
      <c r="K4736" s="101" t="s">
        <v>155</v>
      </c>
    </row>
    <row r="4737" spans="1:11" ht="90" hidden="1" x14ac:dyDescent="0.25">
      <c r="A4737" s="97" t="str">
        <f t="shared" si="511"/>
        <v>2</v>
      </c>
      <c r="B4737" s="98" t="str">
        <f t="shared" si="512"/>
        <v>4</v>
      </c>
      <c r="C4737" s="98" t="str">
        <f t="shared" si="513"/>
        <v>2</v>
      </c>
      <c r="D4737" s="98" t="str">
        <f t="shared" si="514"/>
        <v>2</v>
      </c>
      <c r="E4737" s="98" t="str">
        <f t="shared" si="515"/>
        <v>54</v>
      </c>
      <c r="F4737" s="98" t="str">
        <f t="shared" si="516"/>
        <v>0</v>
      </c>
      <c r="G4737" s="98" t="str">
        <f t="shared" si="517"/>
        <v>0</v>
      </c>
      <c r="H4737" s="99">
        <v>24225400</v>
      </c>
      <c r="I4737" s="100" t="s">
        <v>5495</v>
      </c>
      <c r="J4737" s="100" t="s">
        <v>5496</v>
      </c>
      <c r="K4737" s="101" t="s">
        <v>144</v>
      </c>
    </row>
    <row r="4738" spans="1:11" ht="30" hidden="1" x14ac:dyDescent="0.25">
      <c r="A4738" s="97" t="str">
        <f t="shared" si="511"/>
        <v>2</v>
      </c>
      <c r="B4738" s="98" t="str">
        <f t="shared" si="512"/>
        <v>4</v>
      </c>
      <c r="C4738" s="98" t="str">
        <f t="shared" si="513"/>
        <v>2</v>
      </c>
      <c r="D4738" s="98" t="str">
        <f t="shared" si="514"/>
        <v>2</v>
      </c>
      <c r="E4738" s="98" t="str">
        <f t="shared" si="515"/>
        <v>54</v>
      </c>
      <c r="F4738" s="98" t="str">
        <f t="shared" si="516"/>
        <v>0</v>
      </c>
      <c r="G4738" s="98" t="str">
        <f t="shared" si="517"/>
        <v>1</v>
      </c>
      <c r="H4738" s="99">
        <v>24225401</v>
      </c>
      <c r="I4738" s="100" t="s">
        <v>5497</v>
      </c>
      <c r="J4738" s="100" t="s">
        <v>154</v>
      </c>
      <c r="K4738" s="101" t="s">
        <v>155</v>
      </c>
    </row>
    <row r="4739" spans="1:11" ht="30" hidden="1" x14ac:dyDescent="0.25">
      <c r="A4739" s="97" t="str">
        <f t="shared" si="511"/>
        <v>2</v>
      </c>
      <c r="B4739" s="98" t="str">
        <f t="shared" si="512"/>
        <v>4</v>
      </c>
      <c r="C4739" s="98" t="str">
        <f t="shared" si="513"/>
        <v>2</v>
      </c>
      <c r="D4739" s="98" t="str">
        <f t="shared" si="514"/>
        <v>2</v>
      </c>
      <c r="E4739" s="98" t="str">
        <f t="shared" si="515"/>
        <v>54</v>
      </c>
      <c r="F4739" s="98" t="str">
        <f t="shared" si="516"/>
        <v>0</v>
      </c>
      <c r="G4739" s="98" t="str">
        <f t="shared" si="517"/>
        <v>3</v>
      </c>
      <c r="H4739" s="99">
        <v>24225403</v>
      </c>
      <c r="I4739" s="100" t="s">
        <v>5498</v>
      </c>
      <c r="J4739" s="100" t="s">
        <v>154</v>
      </c>
      <c r="K4739" s="101" t="s">
        <v>155</v>
      </c>
    </row>
    <row r="4740" spans="1:11" ht="60" hidden="1" x14ac:dyDescent="0.25">
      <c r="A4740" s="97" t="str">
        <f t="shared" si="511"/>
        <v>2</v>
      </c>
      <c r="B4740" s="98" t="str">
        <f t="shared" si="512"/>
        <v>4</v>
      </c>
      <c r="C4740" s="98" t="str">
        <f t="shared" si="513"/>
        <v>2</v>
      </c>
      <c r="D4740" s="98" t="str">
        <f t="shared" si="514"/>
        <v>2</v>
      </c>
      <c r="E4740" s="98" t="str">
        <f t="shared" si="515"/>
        <v>99</v>
      </c>
      <c r="F4740" s="98" t="str">
        <f t="shared" si="516"/>
        <v>0</v>
      </c>
      <c r="G4740" s="98" t="str">
        <f t="shared" si="517"/>
        <v>0</v>
      </c>
      <c r="H4740" s="99">
        <v>24229900</v>
      </c>
      <c r="I4740" s="100" t="s">
        <v>3958</v>
      </c>
      <c r="J4740" s="100" t="s">
        <v>5499</v>
      </c>
      <c r="K4740" s="101" t="s">
        <v>144</v>
      </c>
    </row>
    <row r="4741" spans="1:11" ht="30" hidden="1" x14ac:dyDescent="0.25">
      <c r="A4741" s="97" t="str">
        <f t="shared" si="511"/>
        <v>2</v>
      </c>
      <c r="B4741" s="98" t="str">
        <f t="shared" si="512"/>
        <v>4</v>
      </c>
      <c r="C4741" s="98" t="str">
        <f t="shared" si="513"/>
        <v>2</v>
      </c>
      <c r="D4741" s="98" t="str">
        <f t="shared" si="514"/>
        <v>2</v>
      </c>
      <c r="E4741" s="98" t="str">
        <f t="shared" si="515"/>
        <v>99</v>
      </c>
      <c r="F4741" s="98" t="str">
        <f t="shared" si="516"/>
        <v>0</v>
      </c>
      <c r="G4741" s="98" t="str">
        <f t="shared" si="517"/>
        <v>1</v>
      </c>
      <c r="H4741" s="99">
        <v>24229901</v>
      </c>
      <c r="I4741" s="100" t="s">
        <v>3960</v>
      </c>
      <c r="J4741" s="100" t="s">
        <v>154</v>
      </c>
      <c r="K4741" s="101" t="s">
        <v>155</v>
      </c>
    </row>
    <row r="4742" spans="1:11" ht="30" hidden="1" x14ac:dyDescent="0.25">
      <c r="A4742" s="97" t="str">
        <f t="shared" si="511"/>
        <v>2</v>
      </c>
      <c r="B4742" s="98" t="str">
        <f t="shared" si="512"/>
        <v>4</v>
      </c>
      <c r="C4742" s="98" t="str">
        <f t="shared" si="513"/>
        <v>2</v>
      </c>
      <c r="D4742" s="98" t="str">
        <f t="shared" si="514"/>
        <v>2</v>
      </c>
      <c r="E4742" s="98" t="str">
        <f t="shared" si="515"/>
        <v>99</v>
      </c>
      <c r="F4742" s="98" t="str">
        <f t="shared" si="516"/>
        <v>0</v>
      </c>
      <c r="G4742" s="98" t="str">
        <f t="shared" si="517"/>
        <v>3</v>
      </c>
      <c r="H4742" s="99">
        <v>24229903</v>
      </c>
      <c r="I4742" s="100" t="s">
        <v>3962</v>
      </c>
      <c r="J4742" s="100" t="s">
        <v>154</v>
      </c>
      <c r="K4742" s="101" t="s">
        <v>155</v>
      </c>
    </row>
    <row r="4743" spans="1:11" ht="45" hidden="1" x14ac:dyDescent="0.25">
      <c r="A4743" s="97" t="str">
        <f t="shared" ref="A4743:A4806" si="518">MID($H4743,1,1)</f>
        <v>2</v>
      </c>
      <c r="B4743" s="98" t="str">
        <f t="shared" ref="B4743:B4806" si="519">MID($H4743,2,1)</f>
        <v>4</v>
      </c>
      <c r="C4743" s="98" t="str">
        <f t="shared" ref="C4743:C4806" si="520">MID($H4743,3,1)</f>
        <v>2</v>
      </c>
      <c r="D4743" s="98" t="str">
        <f t="shared" ref="D4743:D4806" si="521">MID($H4743,4,1)</f>
        <v>9</v>
      </c>
      <c r="E4743" s="98" t="str">
        <f t="shared" ref="E4743:E4806" si="522">MID($H4743,5,2)</f>
        <v>00</v>
      </c>
      <c r="F4743" s="98" t="str">
        <f t="shared" ref="F4743:F4806" si="523">MID($H4743,7,1)</f>
        <v>0</v>
      </c>
      <c r="G4743" s="98" t="str">
        <f t="shared" ref="G4743:G4806" si="524">MID($H4743,8,1)</f>
        <v>0</v>
      </c>
      <c r="H4743" s="99">
        <v>24290000</v>
      </c>
      <c r="I4743" s="100" t="s">
        <v>5500</v>
      </c>
      <c r="J4743" s="100" t="s">
        <v>5501</v>
      </c>
      <c r="K4743" s="101" t="s">
        <v>144</v>
      </c>
    </row>
    <row r="4744" spans="1:11" ht="45" hidden="1" x14ac:dyDescent="0.25">
      <c r="A4744" s="97" t="str">
        <f t="shared" si="518"/>
        <v>2</v>
      </c>
      <c r="B4744" s="98" t="str">
        <f t="shared" si="519"/>
        <v>4</v>
      </c>
      <c r="C4744" s="98" t="str">
        <f t="shared" si="520"/>
        <v>2</v>
      </c>
      <c r="D4744" s="98" t="str">
        <f t="shared" si="521"/>
        <v>9</v>
      </c>
      <c r="E4744" s="98" t="str">
        <f t="shared" si="522"/>
        <v>50</v>
      </c>
      <c r="F4744" s="98" t="str">
        <f t="shared" si="523"/>
        <v>0</v>
      </c>
      <c r="G4744" s="98" t="str">
        <f t="shared" si="524"/>
        <v>0</v>
      </c>
      <c r="H4744" s="99">
        <v>24295000</v>
      </c>
      <c r="I4744" s="100" t="s">
        <v>5502</v>
      </c>
      <c r="J4744" s="100" t="s">
        <v>5503</v>
      </c>
      <c r="K4744" s="101" t="s">
        <v>144</v>
      </c>
    </row>
    <row r="4745" spans="1:11" ht="30" hidden="1" x14ac:dyDescent="0.25">
      <c r="A4745" s="97" t="str">
        <f t="shared" si="518"/>
        <v>2</v>
      </c>
      <c r="B4745" s="98" t="str">
        <f t="shared" si="519"/>
        <v>4</v>
      </c>
      <c r="C4745" s="98" t="str">
        <f t="shared" si="520"/>
        <v>2</v>
      </c>
      <c r="D4745" s="98" t="str">
        <f t="shared" si="521"/>
        <v>9</v>
      </c>
      <c r="E4745" s="98" t="str">
        <f t="shared" si="522"/>
        <v>50</v>
      </c>
      <c r="F4745" s="98" t="str">
        <f t="shared" si="523"/>
        <v>0</v>
      </c>
      <c r="G4745" s="98" t="str">
        <f t="shared" si="524"/>
        <v>1</v>
      </c>
      <c r="H4745" s="99">
        <v>24295001</v>
      </c>
      <c r="I4745" s="100" t="s">
        <v>5504</v>
      </c>
      <c r="J4745" s="100" t="s">
        <v>154</v>
      </c>
      <c r="K4745" s="101" t="s">
        <v>155</v>
      </c>
    </row>
    <row r="4746" spans="1:11" ht="30" hidden="1" x14ac:dyDescent="0.25">
      <c r="A4746" s="97" t="str">
        <f t="shared" si="518"/>
        <v>2</v>
      </c>
      <c r="B4746" s="98" t="str">
        <f t="shared" si="519"/>
        <v>4</v>
      </c>
      <c r="C4746" s="98" t="str">
        <f t="shared" si="520"/>
        <v>2</v>
      </c>
      <c r="D4746" s="98" t="str">
        <f t="shared" si="521"/>
        <v>9</v>
      </c>
      <c r="E4746" s="98" t="str">
        <f t="shared" si="522"/>
        <v>50</v>
      </c>
      <c r="F4746" s="98" t="str">
        <f t="shared" si="523"/>
        <v>0</v>
      </c>
      <c r="G4746" s="98" t="str">
        <f t="shared" si="524"/>
        <v>3</v>
      </c>
      <c r="H4746" s="99">
        <v>24295003</v>
      </c>
      <c r="I4746" s="100" t="s">
        <v>5505</v>
      </c>
      <c r="J4746" s="100" t="s">
        <v>154</v>
      </c>
      <c r="K4746" s="101" t="s">
        <v>155</v>
      </c>
    </row>
    <row r="4747" spans="1:11" ht="45" hidden="1" x14ac:dyDescent="0.25">
      <c r="A4747" s="97" t="str">
        <f t="shared" si="518"/>
        <v>2</v>
      </c>
      <c r="B4747" s="98" t="str">
        <f t="shared" si="519"/>
        <v>4</v>
      </c>
      <c r="C4747" s="98" t="str">
        <f t="shared" si="520"/>
        <v>2</v>
      </c>
      <c r="D4747" s="98" t="str">
        <f t="shared" si="521"/>
        <v>9</v>
      </c>
      <c r="E4747" s="98" t="str">
        <f t="shared" si="522"/>
        <v>51</v>
      </c>
      <c r="F4747" s="98" t="str">
        <f t="shared" si="523"/>
        <v>0</v>
      </c>
      <c r="G4747" s="98" t="str">
        <f t="shared" si="524"/>
        <v>0</v>
      </c>
      <c r="H4747" s="99">
        <v>24295100</v>
      </c>
      <c r="I4747" s="100" t="s">
        <v>3990</v>
      </c>
      <c r="J4747" s="100" t="s">
        <v>5506</v>
      </c>
      <c r="K4747" s="101" t="s">
        <v>144</v>
      </c>
    </row>
    <row r="4748" spans="1:11" hidden="1" x14ac:dyDescent="0.25">
      <c r="A4748" s="97" t="str">
        <f t="shared" si="518"/>
        <v>2</v>
      </c>
      <c r="B4748" s="98" t="str">
        <f t="shared" si="519"/>
        <v>4</v>
      </c>
      <c r="C4748" s="98" t="str">
        <f t="shared" si="520"/>
        <v>2</v>
      </c>
      <c r="D4748" s="98" t="str">
        <f t="shared" si="521"/>
        <v>9</v>
      </c>
      <c r="E4748" s="98" t="str">
        <f t="shared" si="522"/>
        <v>51</v>
      </c>
      <c r="F4748" s="98" t="str">
        <f t="shared" si="523"/>
        <v>0</v>
      </c>
      <c r="G4748" s="98" t="str">
        <f t="shared" si="524"/>
        <v>1</v>
      </c>
      <c r="H4748" s="99">
        <v>24295101</v>
      </c>
      <c r="I4748" s="100" t="s">
        <v>3992</v>
      </c>
      <c r="J4748" s="100" t="s">
        <v>154</v>
      </c>
      <c r="K4748" s="101" t="s">
        <v>155</v>
      </c>
    </row>
    <row r="4749" spans="1:11" ht="30" hidden="1" x14ac:dyDescent="0.25">
      <c r="A4749" s="97" t="str">
        <f t="shared" si="518"/>
        <v>2</v>
      </c>
      <c r="B4749" s="98" t="str">
        <f t="shared" si="519"/>
        <v>4</v>
      </c>
      <c r="C4749" s="98" t="str">
        <f t="shared" si="520"/>
        <v>2</v>
      </c>
      <c r="D4749" s="98" t="str">
        <f t="shared" si="521"/>
        <v>9</v>
      </c>
      <c r="E4749" s="98" t="str">
        <f t="shared" si="522"/>
        <v>51</v>
      </c>
      <c r="F4749" s="98" t="str">
        <f t="shared" si="523"/>
        <v>0</v>
      </c>
      <c r="G4749" s="98" t="str">
        <f t="shared" si="524"/>
        <v>3</v>
      </c>
      <c r="H4749" s="99">
        <v>24295103</v>
      </c>
      <c r="I4749" s="100" t="s">
        <v>3994</v>
      </c>
      <c r="J4749" s="100" t="s">
        <v>154</v>
      </c>
      <c r="K4749" s="101" t="s">
        <v>155</v>
      </c>
    </row>
    <row r="4750" spans="1:11" ht="45" hidden="1" x14ac:dyDescent="0.25">
      <c r="A4750" s="97" t="str">
        <f t="shared" si="518"/>
        <v>2</v>
      </c>
      <c r="B4750" s="98" t="str">
        <f t="shared" si="519"/>
        <v>4</v>
      </c>
      <c r="C4750" s="98" t="str">
        <f t="shared" si="520"/>
        <v>2</v>
      </c>
      <c r="D4750" s="98" t="str">
        <f t="shared" si="521"/>
        <v>9</v>
      </c>
      <c r="E4750" s="98" t="str">
        <f t="shared" si="522"/>
        <v>99</v>
      </c>
      <c r="F4750" s="98" t="str">
        <f t="shared" si="523"/>
        <v>0</v>
      </c>
      <c r="G4750" s="98" t="str">
        <f t="shared" si="524"/>
        <v>0</v>
      </c>
      <c r="H4750" s="99">
        <v>24299900</v>
      </c>
      <c r="I4750" s="100" t="s">
        <v>5500</v>
      </c>
      <c r="J4750" s="100" t="s">
        <v>5507</v>
      </c>
      <c r="K4750" s="101" t="s">
        <v>144</v>
      </c>
    </row>
    <row r="4751" spans="1:11" hidden="1" x14ac:dyDescent="0.25">
      <c r="A4751" s="97" t="str">
        <f t="shared" si="518"/>
        <v>2</v>
      </c>
      <c r="B4751" s="98" t="str">
        <f t="shared" si="519"/>
        <v>4</v>
      </c>
      <c r="C4751" s="98" t="str">
        <f t="shared" si="520"/>
        <v>2</v>
      </c>
      <c r="D4751" s="98" t="str">
        <f t="shared" si="521"/>
        <v>9</v>
      </c>
      <c r="E4751" s="98" t="str">
        <f t="shared" si="522"/>
        <v>99</v>
      </c>
      <c r="F4751" s="98" t="str">
        <f t="shared" si="523"/>
        <v>0</v>
      </c>
      <c r="G4751" s="98" t="str">
        <f t="shared" si="524"/>
        <v>1</v>
      </c>
      <c r="H4751" s="99">
        <v>24299901</v>
      </c>
      <c r="I4751" s="100" t="s">
        <v>5508</v>
      </c>
      <c r="J4751" s="100" t="s">
        <v>154</v>
      </c>
      <c r="K4751" s="101" t="s">
        <v>155</v>
      </c>
    </row>
    <row r="4752" spans="1:11" hidden="1" x14ac:dyDescent="0.25">
      <c r="A4752" s="97" t="str">
        <f t="shared" si="518"/>
        <v>2</v>
      </c>
      <c r="B4752" s="98" t="str">
        <f t="shared" si="519"/>
        <v>4</v>
      </c>
      <c r="C4752" s="98" t="str">
        <f t="shared" si="520"/>
        <v>2</v>
      </c>
      <c r="D4752" s="98" t="str">
        <f t="shared" si="521"/>
        <v>9</v>
      </c>
      <c r="E4752" s="98" t="str">
        <f t="shared" si="522"/>
        <v>99</v>
      </c>
      <c r="F4752" s="98" t="str">
        <f t="shared" si="523"/>
        <v>0</v>
      </c>
      <c r="G4752" s="98" t="str">
        <f t="shared" si="524"/>
        <v>3</v>
      </c>
      <c r="H4752" s="99">
        <v>24299903</v>
      </c>
      <c r="I4752" s="100" t="s">
        <v>5509</v>
      </c>
      <c r="J4752" s="100" t="s">
        <v>154</v>
      </c>
      <c r="K4752" s="101" t="s">
        <v>155</v>
      </c>
    </row>
    <row r="4753" spans="1:11" ht="60" hidden="1" x14ac:dyDescent="0.25">
      <c r="A4753" s="97" t="str">
        <f t="shared" si="518"/>
        <v>2</v>
      </c>
      <c r="B4753" s="98" t="str">
        <f t="shared" si="519"/>
        <v>4</v>
      </c>
      <c r="C4753" s="98" t="str">
        <f t="shared" si="520"/>
        <v>3</v>
      </c>
      <c r="D4753" s="98" t="str">
        <f t="shared" si="521"/>
        <v>0</v>
      </c>
      <c r="E4753" s="98" t="str">
        <f t="shared" si="522"/>
        <v>00</v>
      </c>
      <c r="F4753" s="98" t="str">
        <f t="shared" si="523"/>
        <v>0</v>
      </c>
      <c r="G4753" s="98" t="str">
        <f t="shared" si="524"/>
        <v>0</v>
      </c>
      <c r="H4753" s="99">
        <v>24300000</v>
      </c>
      <c r="I4753" s="100" t="s">
        <v>4010</v>
      </c>
      <c r="J4753" s="100" t="s">
        <v>5510</v>
      </c>
      <c r="K4753" s="101" t="s">
        <v>144</v>
      </c>
    </row>
    <row r="4754" spans="1:11" ht="30" hidden="1" x14ac:dyDescent="0.25">
      <c r="A4754" s="97" t="str">
        <f t="shared" si="518"/>
        <v>2</v>
      </c>
      <c r="B4754" s="98" t="str">
        <f t="shared" si="519"/>
        <v>4</v>
      </c>
      <c r="C4754" s="98" t="str">
        <f t="shared" si="520"/>
        <v>3</v>
      </c>
      <c r="D4754" s="98" t="str">
        <f t="shared" si="521"/>
        <v>1</v>
      </c>
      <c r="E4754" s="98" t="str">
        <f t="shared" si="522"/>
        <v>00</v>
      </c>
      <c r="F4754" s="98" t="str">
        <f t="shared" si="523"/>
        <v>0</v>
      </c>
      <c r="G4754" s="98" t="str">
        <f t="shared" si="524"/>
        <v>0</v>
      </c>
      <c r="H4754" s="99">
        <v>24310000</v>
      </c>
      <c r="I4754" s="100" t="s">
        <v>5511</v>
      </c>
      <c r="J4754" s="100" t="s">
        <v>5512</v>
      </c>
      <c r="K4754" s="101" t="s">
        <v>144</v>
      </c>
    </row>
    <row r="4755" spans="1:11" ht="30" hidden="1" x14ac:dyDescent="0.25">
      <c r="A4755" s="97" t="str">
        <f t="shared" si="518"/>
        <v>2</v>
      </c>
      <c r="B4755" s="98" t="str">
        <f t="shared" si="519"/>
        <v>4</v>
      </c>
      <c r="C4755" s="98" t="str">
        <f t="shared" si="520"/>
        <v>3</v>
      </c>
      <c r="D4755" s="98" t="str">
        <f t="shared" si="521"/>
        <v>1</v>
      </c>
      <c r="E4755" s="98" t="str">
        <f t="shared" si="522"/>
        <v>50</v>
      </c>
      <c r="F4755" s="98" t="str">
        <f t="shared" si="523"/>
        <v>0</v>
      </c>
      <c r="G4755" s="98" t="str">
        <f t="shared" si="524"/>
        <v>0</v>
      </c>
      <c r="H4755" s="99">
        <v>24315000</v>
      </c>
      <c r="I4755" s="100" t="s">
        <v>5511</v>
      </c>
      <c r="J4755" s="100" t="s">
        <v>5513</v>
      </c>
      <c r="K4755" s="101" t="s">
        <v>144</v>
      </c>
    </row>
    <row r="4756" spans="1:11" ht="30" hidden="1" x14ac:dyDescent="0.25">
      <c r="A4756" s="97" t="str">
        <f t="shared" si="518"/>
        <v>2</v>
      </c>
      <c r="B4756" s="98" t="str">
        <f t="shared" si="519"/>
        <v>4</v>
      </c>
      <c r="C4756" s="98" t="str">
        <f t="shared" si="520"/>
        <v>3</v>
      </c>
      <c r="D4756" s="98" t="str">
        <f t="shared" si="521"/>
        <v>1</v>
      </c>
      <c r="E4756" s="98" t="str">
        <f t="shared" si="522"/>
        <v>50</v>
      </c>
      <c r="F4756" s="98" t="str">
        <f t="shared" si="523"/>
        <v>0</v>
      </c>
      <c r="G4756" s="98" t="str">
        <f t="shared" si="524"/>
        <v>1</v>
      </c>
      <c r="H4756" s="99">
        <v>24315001</v>
      </c>
      <c r="I4756" s="100" t="s">
        <v>5514</v>
      </c>
      <c r="J4756" s="100" t="s">
        <v>154</v>
      </c>
      <c r="K4756" s="101" t="s">
        <v>155</v>
      </c>
    </row>
    <row r="4757" spans="1:11" ht="30" hidden="1" x14ac:dyDescent="0.25">
      <c r="A4757" s="97" t="str">
        <f t="shared" si="518"/>
        <v>2</v>
      </c>
      <c r="B4757" s="98" t="str">
        <f t="shared" si="519"/>
        <v>4</v>
      </c>
      <c r="C4757" s="98" t="str">
        <f t="shared" si="520"/>
        <v>3</v>
      </c>
      <c r="D4757" s="98" t="str">
        <f t="shared" si="521"/>
        <v>1</v>
      </c>
      <c r="E4757" s="98" t="str">
        <f t="shared" si="522"/>
        <v>50</v>
      </c>
      <c r="F4757" s="98" t="str">
        <f t="shared" si="523"/>
        <v>0</v>
      </c>
      <c r="G4757" s="98" t="str">
        <f t="shared" si="524"/>
        <v>3</v>
      </c>
      <c r="H4757" s="99">
        <v>24315003</v>
      </c>
      <c r="I4757" s="100" t="s">
        <v>5515</v>
      </c>
      <c r="J4757" s="100" t="s">
        <v>154</v>
      </c>
      <c r="K4757" s="101" t="s">
        <v>155</v>
      </c>
    </row>
    <row r="4758" spans="1:11" ht="60" hidden="1" x14ac:dyDescent="0.25">
      <c r="A4758" s="97" t="str">
        <f t="shared" si="518"/>
        <v>2</v>
      </c>
      <c r="B4758" s="98" t="str">
        <f t="shared" si="519"/>
        <v>4</v>
      </c>
      <c r="C4758" s="98" t="str">
        <f t="shared" si="520"/>
        <v>3</v>
      </c>
      <c r="D4758" s="98" t="str">
        <f t="shared" si="521"/>
        <v>2</v>
      </c>
      <c r="E4758" s="98" t="str">
        <f t="shared" si="522"/>
        <v>00</v>
      </c>
      <c r="F4758" s="98" t="str">
        <f t="shared" si="523"/>
        <v>0</v>
      </c>
      <c r="G4758" s="98" t="str">
        <f t="shared" si="524"/>
        <v>0</v>
      </c>
      <c r="H4758" s="99">
        <v>24320000</v>
      </c>
      <c r="I4758" s="100" t="s">
        <v>5516</v>
      </c>
      <c r="J4758" s="100" t="s">
        <v>5517</v>
      </c>
      <c r="K4758" s="101" t="s">
        <v>144</v>
      </c>
    </row>
    <row r="4759" spans="1:11" ht="45" hidden="1" x14ac:dyDescent="0.25">
      <c r="A4759" s="97" t="str">
        <f t="shared" si="518"/>
        <v>2</v>
      </c>
      <c r="B4759" s="98" t="str">
        <f t="shared" si="519"/>
        <v>4</v>
      </c>
      <c r="C4759" s="98" t="str">
        <f t="shared" si="520"/>
        <v>3</v>
      </c>
      <c r="D4759" s="98" t="str">
        <f t="shared" si="521"/>
        <v>2</v>
      </c>
      <c r="E4759" s="98" t="str">
        <f t="shared" si="522"/>
        <v>01</v>
      </c>
      <c r="F4759" s="98" t="str">
        <f t="shared" si="523"/>
        <v>0</v>
      </c>
      <c r="G4759" s="98" t="str">
        <f t="shared" si="524"/>
        <v>0</v>
      </c>
      <c r="H4759" s="99">
        <v>24320100</v>
      </c>
      <c r="I4759" s="100" t="s">
        <v>4016</v>
      </c>
      <c r="J4759" s="100" t="s">
        <v>5518</v>
      </c>
      <c r="K4759" s="101" t="s">
        <v>144</v>
      </c>
    </row>
    <row r="4760" spans="1:11" ht="30" hidden="1" x14ac:dyDescent="0.25">
      <c r="A4760" s="97" t="str">
        <f t="shared" si="518"/>
        <v>2</v>
      </c>
      <c r="B4760" s="98" t="str">
        <f t="shared" si="519"/>
        <v>4</v>
      </c>
      <c r="C4760" s="98" t="str">
        <f t="shared" si="520"/>
        <v>3</v>
      </c>
      <c r="D4760" s="98" t="str">
        <f t="shared" si="521"/>
        <v>2</v>
      </c>
      <c r="E4760" s="98" t="str">
        <f t="shared" si="522"/>
        <v>01</v>
      </c>
      <c r="F4760" s="98" t="str">
        <f t="shared" si="523"/>
        <v>0</v>
      </c>
      <c r="G4760" s="98" t="str">
        <f t="shared" si="524"/>
        <v>1</v>
      </c>
      <c r="H4760" s="99">
        <v>24320101</v>
      </c>
      <c r="I4760" s="100" t="s">
        <v>4018</v>
      </c>
      <c r="J4760" s="100" t="s">
        <v>154</v>
      </c>
      <c r="K4760" s="101" t="s">
        <v>155</v>
      </c>
    </row>
    <row r="4761" spans="1:11" ht="30" hidden="1" x14ac:dyDescent="0.25">
      <c r="A4761" s="97" t="str">
        <f t="shared" si="518"/>
        <v>2</v>
      </c>
      <c r="B4761" s="98" t="str">
        <f t="shared" si="519"/>
        <v>4</v>
      </c>
      <c r="C4761" s="98" t="str">
        <f t="shared" si="520"/>
        <v>3</v>
      </c>
      <c r="D4761" s="98" t="str">
        <f t="shared" si="521"/>
        <v>2</v>
      </c>
      <c r="E4761" s="98" t="str">
        <f t="shared" si="522"/>
        <v>01</v>
      </c>
      <c r="F4761" s="98" t="str">
        <f t="shared" si="523"/>
        <v>0</v>
      </c>
      <c r="G4761" s="98" t="str">
        <f t="shared" si="524"/>
        <v>3</v>
      </c>
      <c r="H4761" s="99">
        <v>24320103</v>
      </c>
      <c r="I4761" s="100" t="s">
        <v>4020</v>
      </c>
      <c r="J4761" s="100" t="s">
        <v>154</v>
      </c>
      <c r="K4761" s="101" t="s">
        <v>155</v>
      </c>
    </row>
    <row r="4762" spans="1:11" ht="45" hidden="1" x14ac:dyDescent="0.25">
      <c r="A4762" s="97" t="str">
        <f t="shared" si="518"/>
        <v>2</v>
      </c>
      <c r="B4762" s="98" t="str">
        <f t="shared" si="519"/>
        <v>4</v>
      </c>
      <c r="C4762" s="98" t="str">
        <f t="shared" si="520"/>
        <v>3</v>
      </c>
      <c r="D4762" s="98" t="str">
        <f t="shared" si="521"/>
        <v>2</v>
      </c>
      <c r="E4762" s="98" t="str">
        <f t="shared" si="522"/>
        <v>50</v>
      </c>
      <c r="F4762" s="98" t="str">
        <f t="shared" si="523"/>
        <v>0</v>
      </c>
      <c r="G4762" s="98" t="str">
        <f t="shared" si="524"/>
        <v>0</v>
      </c>
      <c r="H4762" s="99">
        <v>24325000</v>
      </c>
      <c r="I4762" s="100" t="s">
        <v>5519</v>
      </c>
      <c r="J4762" s="100" t="s">
        <v>5520</v>
      </c>
      <c r="K4762" s="101" t="s">
        <v>144</v>
      </c>
    </row>
    <row r="4763" spans="1:11" ht="30" hidden="1" x14ac:dyDescent="0.25">
      <c r="A4763" s="97" t="str">
        <f t="shared" si="518"/>
        <v>2</v>
      </c>
      <c r="B4763" s="98" t="str">
        <f t="shared" si="519"/>
        <v>4</v>
      </c>
      <c r="C4763" s="98" t="str">
        <f t="shared" si="520"/>
        <v>3</v>
      </c>
      <c r="D4763" s="98" t="str">
        <f t="shared" si="521"/>
        <v>2</v>
      </c>
      <c r="E4763" s="98" t="str">
        <f t="shared" si="522"/>
        <v>50</v>
      </c>
      <c r="F4763" s="98" t="str">
        <f t="shared" si="523"/>
        <v>0</v>
      </c>
      <c r="G4763" s="98" t="str">
        <f t="shared" si="524"/>
        <v>1</v>
      </c>
      <c r="H4763" s="99">
        <v>24325001</v>
      </c>
      <c r="I4763" s="100" t="s">
        <v>5521</v>
      </c>
      <c r="J4763" s="100" t="s">
        <v>154</v>
      </c>
      <c r="K4763" s="101" t="s">
        <v>155</v>
      </c>
    </row>
    <row r="4764" spans="1:11" ht="30" hidden="1" x14ac:dyDescent="0.25">
      <c r="A4764" s="97" t="str">
        <f t="shared" si="518"/>
        <v>2</v>
      </c>
      <c r="B4764" s="98" t="str">
        <f t="shared" si="519"/>
        <v>4</v>
      </c>
      <c r="C4764" s="98" t="str">
        <f t="shared" si="520"/>
        <v>3</v>
      </c>
      <c r="D4764" s="98" t="str">
        <f t="shared" si="521"/>
        <v>2</v>
      </c>
      <c r="E4764" s="98" t="str">
        <f t="shared" si="522"/>
        <v>50</v>
      </c>
      <c r="F4764" s="98" t="str">
        <f t="shared" si="523"/>
        <v>0</v>
      </c>
      <c r="G4764" s="98" t="str">
        <f t="shared" si="524"/>
        <v>3</v>
      </c>
      <c r="H4764" s="99">
        <v>24325003</v>
      </c>
      <c r="I4764" s="100" t="s">
        <v>5522</v>
      </c>
      <c r="J4764" s="100" t="s">
        <v>154</v>
      </c>
      <c r="K4764" s="101" t="s">
        <v>155</v>
      </c>
    </row>
    <row r="4765" spans="1:11" ht="45" hidden="1" x14ac:dyDescent="0.25">
      <c r="A4765" s="97" t="str">
        <f t="shared" si="518"/>
        <v>2</v>
      </c>
      <c r="B4765" s="98" t="str">
        <f t="shared" si="519"/>
        <v>4</v>
      </c>
      <c r="C4765" s="98" t="str">
        <f t="shared" si="520"/>
        <v>3</v>
      </c>
      <c r="D4765" s="98" t="str">
        <f t="shared" si="521"/>
        <v>2</v>
      </c>
      <c r="E4765" s="98" t="str">
        <f t="shared" si="522"/>
        <v>51</v>
      </c>
      <c r="F4765" s="98" t="str">
        <f t="shared" si="523"/>
        <v>0</v>
      </c>
      <c r="G4765" s="98" t="str">
        <f t="shared" si="524"/>
        <v>0</v>
      </c>
      <c r="H4765" s="99">
        <v>24325100</v>
      </c>
      <c r="I4765" s="100" t="s">
        <v>4036</v>
      </c>
      <c r="J4765" s="100" t="s">
        <v>5523</v>
      </c>
      <c r="K4765" s="101" t="s">
        <v>144</v>
      </c>
    </row>
    <row r="4766" spans="1:11" ht="30" hidden="1" x14ac:dyDescent="0.25">
      <c r="A4766" s="97" t="str">
        <f t="shared" si="518"/>
        <v>2</v>
      </c>
      <c r="B4766" s="98" t="str">
        <f t="shared" si="519"/>
        <v>4</v>
      </c>
      <c r="C4766" s="98" t="str">
        <f t="shared" si="520"/>
        <v>3</v>
      </c>
      <c r="D4766" s="98" t="str">
        <f t="shared" si="521"/>
        <v>2</v>
      </c>
      <c r="E4766" s="98" t="str">
        <f t="shared" si="522"/>
        <v>51</v>
      </c>
      <c r="F4766" s="98" t="str">
        <f t="shared" si="523"/>
        <v>0</v>
      </c>
      <c r="G4766" s="98" t="str">
        <f t="shared" si="524"/>
        <v>1</v>
      </c>
      <c r="H4766" s="99">
        <v>24325101</v>
      </c>
      <c r="I4766" s="100" t="s">
        <v>4038</v>
      </c>
      <c r="J4766" s="100" t="s">
        <v>154</v>
      </c>
      <c r="K4766" s="101" t="s">
        <v>155</v>
      </c>
    </row>
    <row r="4767" spans="1:11" ht="30" hidden="1" x14ac:dyDescent="0.25">
      <c r="A4767" s="97" t="str">
        <f t="shared" si="518"/>
        <v>2</v>
      </c>
      <c r="B4767" s="98" t="str">
        <f t="shared" si="519"/>
        <v>4</v>
      </c>
      <c r="C4767" s="98" t="str">
        <f t="shared" si="520"/>
        <v>3</v>
      </c>
      <c r="D4767" s="98" t="str">
        <f t="shared" si="521"/>
        <v>2</v>
      </c>
      <c r="E4767" s="98" t="str">
        <f t="shared" si="522"/>
        <v>51</v>
      </c>
      <c r="F4767" s="98" t="str">
        <f t="shared" si="523"/>
        <v>0</v>
      </c>
      <c r="G4767" s="98" t="str">
        <f t="shared" si="524"/>
        <v>3</v>
      </c>
      <c r="H4767" s="99">
        <v>24325103</v>
      </c>
      <c r="I4767" s="100" t="s">
        <v>4040</v>
      </c>
      <c r="J4767" s="100" t="s">
        <v>154</v>
      </c>
      <c r="K4767" s="101" t="s">
        <v>155</v>
      </c>
    </row>
    <row r="4768" spans="1:11" ht="45" hidden="1" x14ac:dyDescent="0.25">
      <c r="A4768" s="97" t="str">
        <f t="shared" si="518"/>
        <v>2</v>
      </c>
      <c r="B4768" s="98" t="str">
        <f t="shared" si="519"/>
        <v>4</v>
      </c>
      <c r="C4768" s="98" t="str">
        <f t="shared" si="520"/>
        <v>3</v>
      </c>
      <c r="D4768" s="98" t="str">
        <f t="shared" si="521"/>
        <v>2</v>
      </c>
      <c r="E4768" s="98" t="str">
        <f t="shared" si="522"/>
        <v>52</v>
      </c>
      <c r="F4768" s="98" t="str">
        <f t="shared" si="523"/>
        <v>0</v>
      </c>
      <c r="G4768" s="98" t="str">
        <f t="shared" si="524"/>
        <v>0</v>
      </c>
      <c r="H4768" s="99">
        <v>24325200</v>
      </c>
      <c r="I4768" s="100" t="s">
        <v>5524</v>
      </c>
      <c r="J4768" s="100" t="s">
        <v>5525</v>
      </c>
      <c r="K4768" s="101" t="s">
        <v>144</v>
      </c>
    </row>
    <row r="4769" spans="1:11" ht="30" hidden="1" x14ac:dyDescent="0.25">
      <c r="A4769" s="97" t="str">
        <f t="shared" si="518"/>
        <v>2</v>
      </c>
      <c r="B4769" s="98" t="str">
        <f t="shared" si="519"/>
        <v>4</v>
      </c>
      <c r="C4769" s="98" t="str">
        <f t="shared" si="520"/>
        <v>3</v>
      </c>
      <c r="D4769" s="98" t="str">
        <f t="shared" si="521"/>
        <v>2</v>
      </c>
      <c r="E4769" s="98" t="str">
        <f t="shared" si="522"/>
        <v>52</v>
      </c>
      <c r="F4769" s="98" t="str">
        <f t="shared" si="523"/>
        <v>0</v>
      </c>
      <c r="G4769" s="98" t="str">
        <f t="shared" si="524"/>
        <v>1</v>
      </c>
      <c r="H4769" s="99">
        <v>24325201</v>
      </c>
      <c r="I4769" s="100" t="s">
        <v>5526</v>
      </c>
      <c r="J4769" s="100" t="s">
        <v>154</v>
      </c>
      <c r="K4769" s="101" t="s">
        <v>155</v>
      </c>
    </row>
    <row r="4770" spans="1:11" ht="30" hidden="1" x14ac:dyDescent="0.25">
      <c r="A4770" s="97" t="str">
        <f t="shared" si="518"/>
        <v>2</v>
      </c>
      <c r="B4770" s="98" t="str">
        <f t="shared" si="519"/>
        <v>4</v>
      </c>
      <c r="C4770" s="98" t="str">
        <f t="shared" si="520"/>
        <v>3</v>
      </c>
      <c r="D4770" s="98" t="str">
        <f t="shared" si="521"/>
        <v>2</v>
      </c>
      <c r="E4770" s="98" t="str">
        <f t="shared" si="522"/>
        <v>52</v>
      </c>
      <c r="F4770" s="98" t="str">
        <f t="shared" si="523"/>
        <v>0</v>
      </c>
      <c r="G4770" s="98" t="str">
        <f t="shared" si="524"/>
        <v>3</v>
      </c>
      <c r="H4770" s="99">
        <v>24325203</v>
      </c>
      <c r="I4770" s="100" t="s">
        <v>5527</v>
      </c>
      <c r="J4770" s="100" t="s">
        <v>154</v>
      </c>
      <c r="K4770" s="101" t="s">
        <v>155</v>
      </c>
    </row>
    <row r="4771" spans="1:11" ht="60" hidden="1" x14ac:dyDescent="0.25">
      <c r="A4771" s="97" t="str">
        <f t="shared" si="518"/>
        <v>2</v>
      </c>
      <c r="B4771" s="98" t="str">
        <f t="shared" si="519"/>
        <v>4</v>
      </c>
      <c r="C4771" s="98" t="str">
        <f t="shared" si="520"/>
        <v>3</v>
      </c>
      <c r="D4771" s="98" t="str">
        <f t="shared" si="521"/>
        <v>2</v>
      </c>
      <c r="E4771" s="98" t="str">
        <f t="shared" si="522"/>
        <v>99</v>
      </c>
      <c r="F4771" s="98" t="str">
        <f t="shared" si="523"/>
        <v>0</v>
      </c>
      <c r="G4771" s="98" t="str">
        <f t="shared" si="524"/>
        <v>0</v>
      </c>
      <c r="H4771" s="99">
        <v>24329900</v>
      </c>
      <c r="I4771" s="100" t="s">
        <v>4046</v>
      </c>
      <c r="J4771" s="100" t="s">
        <v>5528</v>
      </c>
      <c r="K4771" s="101" t="s">
        <v>144</v>
      </c>
    </row>
    <row r="4772" spans="1:11" ht="30" hidden="1" x14ac:dyDescent="0.25">
      <c r="A4772" s="97" t="str">
        <f t="shared" si="518"/>
        <v>2</v>
      </c>
      <c r="B4772" s="98" t="str">
        <f t="shared" si="519"/>
        <v>4</v>
      </c>
      <c r="C4772" s="98" t="str">
        <f t="shared" si="520"/>
        <v>3</v>
      </c>
      <c r="D4772" s="98" t="str">
        <f t="shared" si="521"/>
        <v>2</v>
      </c>
      <c r="E4772" s="98" t="str">
        <f t="shared" si="522"/>
        <v>99</v>
      </c>
      <c r="F4772" s="98" t="str">
        <f t="shared" si="523"/>
        <v>0</v>
      </c>
      <c r="G4772" s="98" t="str">
        <f t="shared" si="524"/>
        <v>1</v>
      </c>
      <c r="H4772" s="99">
        <v>24329901</v>
      </c>
      <c r="I4772" s="100" t="s">
        <v>4048</v>
      </c>
      <c r="J4772" s="100" t="s">
        <v>154</v>
      </c>
      <c r="K4772" s="101" t="s">
        <v>155</v>
      </c>
    </row>
    <row r="4773" spans="1:11" ht="30" hidden="1" x14ac:dyDescent="0.25">
      <c r="A4773" s="97" t="str">
        <f t="shared" si="518"/>
        <v>2</v>
      </c>
      <c r="B4773" s="98" t="str">
        <f t="shared" si="519"/>
        <v>4</v>
      </c>
      <c r="C4773" s="98" t="str">
        <f t="shared" si="520"/>
        <v>3</v>
      </c>
      <c r="D4773" s="98" t="str">
        <f t="shared" si="521"/>
        <v>2</v>
      </c>
      <c r="E4773" s="98" t="str">
        <f t="shared" si="522"/>
        <v>99</v>
      </c>
      <c r="F4773" s="98" t="str">
        <f t="shared" si="523"/>
        <v>0</v>
      </c>
      <c r="G4773" s="98" t="str">
        <f t="shared" si="524"/>
        <v>3</v>
      </c>
      <c r="H4773" s="99">
        <v>24329903</v>
      </c>
      <c r="I4773" s="100" t="s">
        <v>4050</v>
      </c>
      <c r="J4773" s="100" t="s">
        <v>154</v>
      </c>
      <c r="K4773" s="101" t="s">
        <v>155</v>
      </c>
    </row>
    <row r="4774" spans="1:11" ht="45" hidden="1" x14ac:dyDescent="0.25">
      <c r="A4774" s="97" t="str">
        <f t="shared" si="518"/>
        <v>2</v>
      </c>
      <c r="B4774" s="98" t="str">
        <f t="shared" si="519"/>
        <v>4</v>
      </c>
      <c r="C4774" s="98" t="str">
        <f t="shared" si="520"/>
        <v>3</v>
      </c>
      <c r="D4774" s="98" t="str">
        <f t="shared" si="521"/>
        <v>9</v>
      </c>
      <c r="E4774" s="98" t="str">
        <f t="shared" si="522"/>
        <v>00</v>
      </c>
      <c r="F4774" s="98" t="str">
        <f t="shared" si="523"/>
        <v>0</v>
      </c>
      <c r="G4774" s="98" t="str">
        <f t="shared" si="524"/>
        <v>0</v>
      </c>
      <c r="H4774" s="99">
        <v>24390000</v>
      </c>
      <c r="I4774" s="100" t="s">
        <v>4056</v>
      </c>
      <c r="J4774" s="100" t="s">
        <v>5529</v>
      </c>
      <c r="K4774" s="101" t="s">
        <v>144</v>
      </c>
    </row>
    <row r="4775" spans="1:11" ht="30" hidden="1" x14ac:dyDescent="0.25">
      <c r="A4775" s="97" t="str">
        <f t="shared" si="518"/>
        <v>2</v>
      </c>
      <c r="B4775" s="98" t="str">
        <f t="shared" si="519"/>
        <v>4</v>
      </c>
      <c r="C4775" s="98" t="str">
        <f t="shared" si="520"/>
        <v>3</v>
      </c>
      <c r="D4775" s="98" t="str">
        <f t="shared" si="521"/>
        <v>9</v>
      </c>
      <c r="E4775" s="98" t="str">
        <f t="shared" si="522"/>
        <v>50</v>
      </c>
      <c r="F4775" s="98" t="str">
        <f t="shared" si="523"/>
        <v>0</v>
      </c>
      <c r="G4775" s="98" t="str">
        <f t="shared" si="524"/>
        <v>0</v>
      </c>
      <c r="H4775" s="99">
        <v>24395000</v>
      </c>
      <c r="I4775" s="100" t="s">
        <v>4058</v>
      </c>
      <c r="J4775" s="100" t="s">
        <v>5530</v>
      </c>
      <c r="K4775" s="101" t="s">
        <v>144</v>
      </c>
    </row>
    <row r="4776" spans="1:11" hidden="1" x14ac:dyDescent="0.25">
      <c r="A4776" s="97" t="str">
        <f t="shared" si="518"/>
        <v>2</v>
      </c>
      <c r="B4776" s="98" t="str">
        <f t="shared" si="519"/>
        <v>4</v>
      </c>
      <c r="C4776" s="98" t="str">
        <f t="shared" si="520"/>
        <v>3</v>
      </c>
      <c r="D4776" s="98" t="str">
        <f t="shared" si="521"/>
        <v>9</v>
      </c>
      <c r="E4776" s="98" t="str">
        <f t="shared" si="522"/>
        <v>50</v>
      </c>
      <c r="F4776" s="98" t="str">
        <f t="shared" si="523"/>
        <v>0</v>
      </c>
      <c r="G4776" s="98" t="str">
        <f t="shared" si="524"/>
        <v>1</v>
      </c>
      <c r="H4776" s="99">
        <v>24395001</v>
      </c>
      <c r="I4776" s="100" t="s">
        <v>4060</v>
      </c>
      <c r="J4776" s="100" t="s">
        <v>154</v>
      </c>
      <c r="K4776" s="101" t="s">
        <v>155</v>
      </c>
    </row>
    <row r="4777" spans="1:11" hidden="1" x14ac:dyDescent="0.25">
      <c r="A4777" s="97" t="str">
        <f t="shared" si="518"/>
        <v>2</v>
      </c>
      <c r="B4777" s="98" t="str">
        <f t="shared" si="519"/>
        <v>4</v>
      </c>
      <c r="C4777" s="98" t="str">
        <f t="shared" si="520"/>
        <v>3</v>
      </c>
      <c r="D4777" s="98" t="str">
        <f t="shared" si="521"/>
        <v>9</v>
      </c>
      <c r="E4777" s="98" t="str">
        <f t="shared" si="522"/>
        <v>50</v>
      </c>
      <c r="F4777" s="98" t="str">
        <f t="shared" si="523"/>
        <v>0</v>
      </c>
      <c r="G4777" s="98" t="str">
        <f t="shared" si="524"/>
        <v>3</v>
      </c>
      <c r="H4777" s="99">
        <v>24395003</v>
      </c>
      <c r="I4777" s="100" t="s">
        <v>4062</v>
      </c>
      <c r="J4777" s="100" t="s">
        <v>154</v>
      </c>
      <c r="K4777" s="101" t="s">
        <v>155</v>
      </c>
    </row>
    <row r="4778" spans="1:11" ht="45" hidden="1" x14ac:dyDescent="0.25">
      <c r="A4778" s="97" t="str">
        <f t="shared" si="518"/>
        <v>2</v>
      </c>
      <c r="B4778" s="98" t="str">
        <f t="shared" si="519"/>
        <v>4</v>
      </c>
      <c r="C4778" s="98" t="str">
        <f t="shared" si="520"/>
        <v>3</v>
      </c>
      <c r="D4778" s="98" t="str">
        <f t="shared" si="521"/>
        <v>9</v>
      </c>
      <c r="E4778" s="98" t="str">
        <f t="shared" si="522"/>
        <v>99</v>
      </c>
      <c r="F4778" s="98" t="str">
        <f t="shared" si="523"/>
        <v>0</v>
      </c>
      <c r="G4778" s="98" t="str">
        <f t="shared" si="524"/>
        <v>0</v>
      </c>
      <c r="H4778" s="99">
        <v>24399900</v>
      </c>
      <c r="I4778" s="100" t="s">
        <v>4056</v>
      </c>
      <c r="J4778" s="100" t="s">
        <v>5531</v>
      </c>
      <c r="K4778" s="101" t="s">
        <v>144</v>
      </c>
    </row>
    <row r="4779" spans="1:11" hidden="1" x14ac:dyDescent="0.25">
      <c r="A4779" s="97" t="str">
        <f t="shared" si="518"/>
        <v>2</v>
      </c>
      <c r="B4779" s="98" t="str">
        <f t="shared" si="519"/>
        <v>4</v>
      </c>
      <c r="C4779" s="98" t="str">
        <f t="shared" si="520"/>
        <v>3</v>
      </c>
      <c r="D4779" s="98" t="str">
        <f t="shared" si="521"/>
        <v>9</v>
      </c>
      <c r="E4779" s="98" t="str">
        <f t="shared" si="522"/>
        <v>99</v>
      </c>
      <c r="F4779" s="98" t="str">
        <f t="shared" si="523"/>
        <v>0</v>
      </c>
      <c r="G4779" s="98" t="str">
        <f t="shared" si="524"/>
        <v>1</v>
      </c>
      <c r="H4779" s="99">
        <v>24399901</v>
      </c>
      <c r="I4779" s="100" t="s">
        <v>4069</v>
      </c>
      <c r="J4779" s="100" t="s">
        <v>154</v>
      </c>
      <c r="K4779" s="101" t="s">
        <v>155</v>
      </c>
    </row>
    <row r="4780" spans="1:11" hidden="1" x14ac:dyDescent="0.25">
      <c r="A4780" s="97" t="str">
        <f t="shared" si="518"/>
        <v>2</v>
      </c>
      <c r="B4780" s="98" t="str">
        <f t="shared" si="519"/>
        <v>4</v>
      </c>
      <c r="C4780" s="98" t="str">
        <f t="shared" si="520"/>
        <v>3</v>
      </c>
      <c r="D4780" s="98" t="str">
        <f t="shared" si="521"/>
        <v>9</v>
      </c>
      <c r="E4780" s="98" t="str">
        <f t="shared" si="522"/>
        <v>99</v>
      </c>
      <c r="F4780" s="98" t="str">
        <f t="shared" si="523"/>
        <v>0</v>
      </c>
      <c r="G4780" s="98" t="str">
        <f t="shared" si="524"/>
        <v>3</v>
      </c>
      <c r="H4780" s="99">
        <v>24399903</v>
      </c>
      <c r="I4780" s="100" t="s">
        <v>4071</v>
      </c>
      <c r="J4780" s="100" t="s">
        <v>154</v>
      </c>
      <c r="K4780" s="101" t="s">
        <v>155</v>
      </c>
    </row>
    <row r="4781" spans="1:11" ht="75" hidden="1" x14ac:dyDescent="0.25">
      <c r="A4781" s="97" t="str">
        <f t="shared" si="518"/>
        <v>2</v>
      </c>
      <c r="B4781" s="98" t="str">
        <f t="shared" si="519"/>
        <v>4</v>
      </c>
      <c r="C4781" s="98" t="str">
        <f t="shared" si="520"/>
        <v>4</v>
      </c>
      <c r="D4781" s="98" t="str">
        <f t="shared" si="521"/>
        <v>0</v>
      </c>
      <c r="E4781" s="98" t="str">
        <f t="shared" si="522"/>
        <v>00</v>
      </c>
      <c r="F4781" s="98" t="str">
        <f t="shared" si="523"/>
        <v>0</v>
      </c>
      <c r="G4781" s="98" t="str">
        <f t="shared" si="524"/>
        <v>0</v>
      </c>
      <c r="H4781" s="99">
        <v>24400000</v>
      </c>
      <c r="I4781" s="100" t="s">
        <v>4077</v>
      </c>
      <c r="J4781" s="100" t="s">
        <v>5532</v>
      </c>
      <c r="K4781" s="101" t="s">
        <v>144</v>
      </c>
    </row>
    <row r="4782" spans="1:11" ht="75" hidden="1" x14ac:dyDescent="0.25">
      <c r="A4782" s="97" t="str">
        <f t="shared" si="518"/>
        <v>2</v>
      </c>
      <c r="B4782" s="98" t="str">
        <f t="shared" si="519"/>
        <v>4</v>
      </c>
      <c r="C4782" s="98" t="str">
        <f t="shared" si="520"/>
        <v>4</v>
      </c>
      <c r="D4782" s="98" t="str">
        <f t="shared" si="521"/>
        <v>1</v>
      </c>
      <c r="E4782" s="98" t="str">
        <f t="shared" si="522"/>
        <v>00</v>
      </c>
      <c r="F4782" s="98" t="str">
        <f t="shared" si="523"/>
        <v>0</v>
      </c>
      <c r="G4782" s="98" t="str">
        <f t="shared" si="524"/>
        <v>0</v>
      </c>
      <c r="H4782" s="99">
        <v>24410000</v>
      </c>
      <c r="I4782" s="100" t="s">
        <v>4077</v>
      </c>
      <c r="J4782" s="100" t="s">
        <v>5532</v>
      </c>
      <c r="K4782" s="101" t="s">
        <v>144</v>
      </c>
    </row>
    <row r="4783" spans="1:11" ht="75" hidden="1" x14ac:dyDescent="0.25">
      <c r="A4783" s="97" t="str">
        <f t="shared" si="518"/>
        <v>2</v>
      </c>
      <c r="B4783" s="98" t="str">
        <f t="shared" si="519"/>
        <v>4</v>
      </c>
      <c r="C4783" s="98" t="str">
        <f t="shared" si="520"/>
        <v>4</v>
      </c>
      <c r="D4783" s="98" t="str">
        <f t="shared" si="521"/>
        <v>1</v>
      </c>
      <c r="E4783" s="98" t="str">
        <f t="shared" si="522"/>
        <v>01</v>
      </c>
      <c r="F4783" s="98" t="str">
        <f t="shared" si="523"/>
        <v>0</v>
      </c>
      <c r="G4783" s="98" t="str">
        <f t="shared" si="524"/>
        <v>0</v>
      </c>
      <c r="H4783" s="99">
        <v>24410100</v>
      </c>
      <c r="I4783" s="100" t="s">
        <v>4079</v>
      </c>
      <c r="J4783" s="100" t="s">
        <v>5533</v>
      </c>
      <c r="K4783" s="101" t="s">
        <v>144</v>
      </c>
    </row>
    <row r="4784" spans="1:11" ht="30" hidden="1" x14ac:dyDescent="0.25">
      <c r="A4784" s="97" t="str">
        <f t="shared" si="518"/>
        <v>2</v>
      </c>
      <c r="B4784" s="98" t="str">
        <f t="shared" si="519"/>
        <v>4</v>
      </c>
      <c r="C4784" s="98" t="str">
        <f t="shared" si="520"/>
        <v>4</v>
      </c>
      <c r="D4784" s="98" t="str">
        <f t="shared" si="521"/>
        <v>1</v>
      </c>
      <c r="E4784" s="98" t="str">
        <f t="shared" si="522"/>
        <v>01</v>
      </c>
      <c r="F4784" s="98" t="str">
        <f t="shared" si="523"/>
        <v>0</v>
      </c>
      <c r="G4784" s="98" t="str">
        <f t="shared" si="524"/>
        <v>1</v>
      </c>
      <c r="H4784" s="99">
        <v>24410101</v>
      </c>
      <c r="I4784" s="100" t="s">
        <v>4081</v>
      </c>
      <c r="J4784" s="100" t="s">
        <v>154</v>
      </c>
      <c r="K4784" s="101" t="s">
        <v>155</v>
      </c>
    </row>
    <row r="4785" spans="1:11" ht="30" hidden="1" x14ac:dyDescent="0.25">
      <c r="A4785" s="97" t="str">
        <f t="shared" si="518"/>
        <v>2</v>
      </c>
      <c r="B4785" s="98" t="str">
        <f t="shared" si="519"/>
        <v>4</v>
      </c>
      <c r="C4785" s="98" t="str">
        <f t="shared" si="520"/>
        <v>4</v>
      </c>
      <c r="D4785" s="98" t="str">
        <f t="shared" si="521"/>
        <v>1</v>
      </c>
      <c r="E4785" s="98" t="str">
        <f t="shared" si="522"/>
        <v>01</v>
      </c>
      <c r="F4785" s="98" t="str">
        <f t="shared" si="523"/>
        <v>0</v>
      </c>
      <c r="G4785" s="98" t="str">
        <f t="shared" si="524"/>
        <v>3</v>
      </c>
      <c r="H4785" s="99">
        <v>24410103</v>
      </c>
      <c r="I4785" s="100" t="s">
        <v>4083</v>
      </c>
      <c r="J4785" s="100" t="s">
        <v>154</v>
      </c>
      <c r="K4785" s="101" t="s">
        <v>155</v>
      </c>
    </row>
    <row r="4786" spans="1:11" ht="60" hidden="1" x14ac:dyDescent="0.25">
      <c r="A4786" s="97" t="str">
        <f t="shared" si="518"/>
        <v>2</v>
      </c>
      <c r="B4786" s="98" t="str">
        <f t="shared" si="519"/>
        <v>4</v>
      </c>
      <c r="C4786" s="98" t="str">
        <f t="shared" si="520"/>
        <v>4</v>
      </c>
      <c r="D4786" s="98" t="str">
        <f t="shared" si="521"/>
        <v>1</v>
      </c>
      <c r="E4786" s="98" t="str">
        <f t="shared" si="522"/>
        <v>50</v>
      </c>
      <c r="F4786" s="98" t="str">
        <f t="shared" si="523"/>
        <v>0</v>
      </c>
      <c r="G4786" s="98" t="str">
        <f t="shared" si="524"/>
        <v>0</v>
      </c>
      <c r="H4786" s="99">
        <v>24415000</v>
      </c>
      <c r="I4786" s="100" t="s">
        <v>5534</v>
      </c>
      <c r="J4786" s="100" t="s">
        <v>5535</v>
      </c>
      <c r="K4786" s="101" t="s">
        <v>144</v>
      </c>
    </row>
    <row r="4787" spans="1:11" ht="30" hidden="1" x14ac:dyDescent="0.25">
      <c r="A4787" s="97" t="str">
        <f t="shared" si="518"/>
        <v>2</v>
      </c>
      <c r="B4787" s="98" t="str">
        <f t="shared" si="519"/>
        <v>4</v>
      </c>
      <c r="C4787" s="98" t="str">
        <f t="shared" si="520"/>
        <v>4</v>
      </c>
      <c r="D4787" s="98" t="str">
        <f t="shared" si="521"/>
        <v>1</v>
      </c>
      <c r="E4787" s="98" t="str">
        <f t="shared" si="522"/>
        <v>50</v>
      </c>
      <c r="F4787" s="98" t="str">
        <f t="shared" si="523"/>
        <v>0</v>
      </c>
      <c r="G4787" s="98" t="str">
        <f t="shared" si="524"/>
        <v>1</v>
      </c>
      <c r="H4787" s="99">
        <v>24415001</v>
      </c>
      <c r="I4787" s="100" t="s">
        <v>5536</v>
      </c>
      <c r="J4787" s="100" t="s">
        <v>154</v>
      </c>
      <c r="K4787" s="101" t="s">
        <v>155</v>
      </c>
    </row>
    <row r="4788" spans="1:11" ht="30" hidden="1" x14ac:dyDescent="0.25">
      <c r="A4788" s="97" t="str">
        <f t="shared" si="518"/>
        <v>2</v>
      </c>
      <c r="B4788" s="98" t="str">
        <f t="shared" si="519"/>
        <v>4</v>
      </c>
      <c r="C4788" s="98" t="str">
        <f t="shared" si="520"/>
        <v>4</v>
      </c>
      <c r="D4788" s="98" t="str">
        <f t="shared" si="521"/>
        <v>1</v>
      </c>
      <c r="E4788" s="98" t="str">
        <f t="shared" si="522"/>
        <v>50</v>
      </c>
      <c r="F4788" s="98" t="str">
        <f t="shared" si="523"/>
        <v>0</v>
      </c>
      <c r="G4788" s="98" t="str">
        <f t="shared" si="524"/>
        <v>3</v>
      </c>
      <c r="H4788" s="99">
        <v>24415003</v>
      </c>
      <c r="I4788" s="100" t="s">
        <v>5537</v>
      </c>
      <c r="J4788" s="100" t="s">
        <v>154</v>
      </c>
      <c r="K4788" s="101" t="s">
        <v>155</v>
      </c>
    </row>
    <row r="4789" spans="1:11" ht="60" hidden="1" x14ac:dyDescent="0.25">
      <c r="A4789" s="97" t="str">
        <f t="shared" si="518"/>
        <v>2</v>
      </c>
      <c r="B4789" s="98" t="str">
        <f t="shared" si="519"/>
        <v>4</v>
      </c>
      <c r="C4789" s="98" t="str">
        <f t="shared" si="520"/>
        <v>4</v>
      </c>
      <c r="D4789" s="98" t="str">
        <f t="shared" si="521"/>
        <v>1</v>
      </c>
      <c r="E4789" s="98" t="str">
        <f t="shared" si="522"/>
        <v>51</v>
      </c>
      <c r="F4789" s="98" t="str">
        <f t="shared" si="523"/>
        <v>0</v>
      </c>
      <c r="G4789" s="98" t="str">
        <f t="shared" si="524"/>
        <v>0</v>
      </c>
      <c r="H4789" s="99">
        <v>24415100</v>
      </c>
      <c r="I4789" s="100" t="s">
        <v>5538</v>
      </c>
      <c r="J4789" s="100" t="s">
        <v>5539</v>
      </c>
      <c r="K4789" s="101" t="s">
        <v>144</v>
      </c>
    </row>
    <row r="4790" spans="1:11" ht="30" hidden="1" x14ac:dyDescent="0.25">
      <c r="A4790" s="97" t="str">
        <f t="shared" si="518"/>
        <v>2</v>
      </c>
      <c r="B4790" s="98" t="str">
        <f t="shared" si="519"/>
        <v>4</v>
      </c>
      <c r="C4790" s="98" t="str">
        <f t="shared" si="520"/>
        <v>4</v>
      </c>
      <c r="D4790" s="98" t="str">
        <f t="shared" si="521"/>
        <v>1</v>
      </c>
      <c r="E4790" s="98" t="str">
        <f t="shared" si="522"/>
        <v>51</v>
      </c>
      <c r="F4790" s="98" t="str">
        <f t="shared" si="523"/>
        <v>0</v>
      </c>
      <c r="G4790" s="98" t="str">
        <f t="shared" si="524"/>
        <v>1</v>
      </c>
      <c r="H4790" s="99">
        <v>24415101</v>
      </c>
      <c r="I4790" s="100" t="s">
        <v>5540</v>
      </c>
      <c r="J4790" s="100" t="s">
        <v>154</v>
      </c>
      <c r="K4790" s="101" t="s">
        <v>155</v>
      </c>
    </row>
    <row r="4791" spans="1:11" ht="30" hidden="1" x14ac:dyDescent="0.25">
      <c r="A4791" s="97" t="str">
        <f t="shared" si="518"/>
        <v>2</v>
      </c>
      <c r="B4791" s="98" t="str">
        <f t="shared" si="519"/>
        <v>4</v>
      </c>
      <c r="C4791" s="98" t="str">
        <f t="shared" si="520"/>
        <v>4</v>
      </c>
      <c r="D4791" s="98" t="str">
        <f t="shared" si="521"/>
        <v>1</v>
      </c>
      <c r="E4791" s="98" t="str">
        <f t="shared" si="522"/>
        <v>51</v>
      </c>
      <c r="F4791" s="98" t="str">
        <f t="shared" si="523"/>
        <v>0</v>
      </c>
      <c r="G4791" s="98" t="str">
        <f t="shared" si="524"/>
        <v>3</v>
      </c>
      <c r="H4791" s="99">
        <v>24415103</v>
      </c>
      <c r="I4791" s="100" t="s">
        <v>5541</v>
      </c>
      <c r="J4791" s="100" t="s">
        <v>154</v>
      </c>
      <c r="K4791" s="101" t="s">
        <v>155</v>
      </c>
    </row>
    <row r="4792" spans="1:11" ht="60" hidden="1" x14ac:dyDescent="0.25">
      <c r="A4792" s="97" t="str">
        <f t="shared" si="518"/>
        <v>2</v>
      </c>
      <c r="B4792" s="98" t="str">
        <f t="shared" si="519"/>
        <v>4</v>
      </c>
      <c r="C4792" s="98" t="str">
        <f t="shared" si="520"/>
        <v>4</v>
      </c>
      <c r="D4792" s="98" t="str">
        <f t="shared" si="521"/>
        <v>1</v>
      </c>
      <c r="E4792" s="98" t="str">
        <f t="shared" si="522"/>
        <v>99</v>
      </c>
      <c r="F4792" s="98" t="str">
        <f t="shared" si="523"/>
        <v>0</v>
      </c>
      <c r="G4792" s="98" t="str">
        <f t="shared" si="524"/>
        <v>0</v>
      </c>
      <c r="H4792" s="99">
        <v>24419900</v>
      </c>
      <c r="I4792" s="100" t="s">
        <v>4109</v>
      </c>
      <c r="J4792" s="100" t="s">
        <v>5542</v>
      </c>
      <c r="K4792" s="101" t="s">
        <v>144</v>
      </c>
    </row>
    <row r="4793" spans="1:11" hidden="1" x14ac:dyDescent="0.25">
      <c r="A4793" s="97" t="str">
        <f t="shared" si="518"/>
        <v>2</v>
      </c>
      <c r="B4793" s="98" t="str">
        <f t="shared" si="519"/>
        <v>4</v>
      </c>
      <c r="C4793" s="98" t="str">
        <f t="shared" si="520"/>
        <v>4</v>
      </c>
      <c r="D4793" s="98" t="str">
        <f t="shared" si="521"/>
        <v>1</v>
      </c>
      <c r="E4793" s="98" t="str">
        <f t="shared" si="522"/>
        <v>99</v>
      </c>
      <c r="F4793" s="98" t="str">
        <f t="shared" si="523"/>
        <v>0</v>
      </c>
      <c r="G4793" s="98" t="str">
        <f t="shared" si="524"/>
        <v>1</v>
      </c>
      <c r="H4793" s="99">
        <v>24419901</v>
      </c>
      <c r="I4793" s="100" t="s">
        <v>4111</v>
      </c>
      <c r="J4793" s="100" t="s">
        <v>154</v>
      </c>
      <c r="K4793" s="101" t="s">
        <v>155</v>
      </c>
    </row>
    <row r="4794" spans="1:11" hidden="1" x14ac:dyDescent="0.25">
      <c r="A4794" s="97" t="str">
        <f t="shared" si="518"/>
        <v>2</v>
      </c>
      <c r="B4794" s="98" t="str">
        <f t="shared" si="519"/>
        <v>4</v>
      </c>
      <c r="C4794" s="98" t="str">
        <f t="shared" si="520"/>
        <v>4</v>
      </c>
      <c r="D4794" s="98" t="str">
        <f t="shared" si="521"/>
        <v>1</v>
      </c>
      <c r="E4794" s="98" t="str">
        <f t="shared" si="522"/>
        <v>99</v>
      </c>
      <c r="F4794" s="98" t="str">
        <f t="shared" si="523"/>
        <v>0</v>
      </c>
      <c r="G4794" s="98" t="str">
        <f t="shared" si="524"/>
        <v>3</v>
      </c>
      <c r="H4794" s="99">
        <v>24419903</v>
      </c>
      <c r="I4794" s="100" t="s">
        <v>4113</v>
      </c>
      <c r="J4794" s="100" t="s">
        <v>154</v>
      </c>
      <c r="K4794" s="101" t="s">
        <v>155</v>
      </c>
    </row>
    <row r="4795" spans="1:11" ht="75" hidden="1" x14ac:dyDescent="0.25">
      <c r="A4795" s="97" t="str">
        <f t="shared" si="518"/>
        <v>2</v>
      </c>
      <c r="B4795" s="98" t="str">
        <f t="shared" si="519"/>
        <v>4</v>
      </c>
      <c r="C4795" s="98" t="str">
        <f t="shared" si="520"/>
        <v>5</v>
      </c>
      <c r="D4795" s="98" t="str">
        <f t="shared" si="521"/>
        <v>0</v>
      </c>
      <c r="E4795" s="98" t="str">
        <f t="shared" si="522"/>
        <v>00</v>
      </c>
      <c r="F4795" s="98" t="str">
        <f t="shared" si="523"/>
        <v>0</v>
      </c>
      <c r="G4795" s="98" t="str">
        <f t="shared" si="524"/>
        <v>0</v>
      </c>
      <c r="H4795" s="99">
        <v>24500000</v>
      </c>
      <c r="I4795" s="100" t="s">
        <v>4119</v>
      </c>
      <c r="J4795" s="100" t="s">
        <v>5543</v>
      </c>
      <c r="K4795" s="101" t="s">
        <v>144</v>
      </c>
    </row>
    <row r="4796" spans="1:11" ht="75" hidden="1" x14ac:dyDescent="0.25">
      <c r="A4796" s="97" t="str">
        <f t="shared" si="518"/>
        <v>2</v>
      </c>
      <c r="B4796" s="98" t="str">
        <f t="shared" si="519"/>
        <v>4</v>
      </c>
      <c r="C4796" s="98" t="str">
        <f t="shared" si="520"/>
        <v>5</v>
      </c>
      <c r="D4796" s="98" t="str">
        <f t="shared" si="521"/>
        <v>1</v>
      </c>
      <c r="E4796" s="98" t="str">
        <f t="shared" si="522"/>
        <v>00</v>
      </c>
      <c r="F4796" s="98" t="str">
        <f t="shared" si="523"/>
        <v>0</v>
      </c>
      <c r="G4796" s="98" t="str">
        <f t="shared" si="524"/>
        <v>0</v>
      </c>
      <c r="H4796" s="99">
        <v>24510000</v>
      </c>
      <c r="I4796" s="100" t="s">
        <v>4119</v>
      </c>
      <c r="J4796" s="100" t="s">
        <v>5543</v>
      </c>
      <c r="K4796" s="101" t="s">
        <v>144</v>
      </c>
    </row>
    <row r="4797" spans="1:11" ht="75" hidden="1" x14ac:dyDescent="0.25">
      <c r="A4797" s="97" t="str">
        <f t="shared" si="518"/>
        <v>2</v>
      </c>
      <c r="B4797" s="98" t="str">
        <f t="shared" si="519"/>
        <v>4</v>
      </c>
      <c r="C4797" s="98" t="str">
        <f t="shared" si="520"/>
        <v>5</v>
      </c>
      <c r="D4797" s="98" t="str">
        <f t="shared" si="521"/>
        <v>1</v>
      </c>
      <c r="E4797" s="98" t="str">
        <f t="shared" si="522"/>
        <v>01</v>
      </c>
      <c r="F4797" s="98" t="str">
        <f t="shared" si="523"/>
        <v>0</v>
      </c>
      <c r="G4797" s="98" t="str">
        <f t="shared" si="524"/>
        <v>0</v>
      </c>
      <c r="H4797" s="99">
        <v>24510100</v>
      </c>
      <c r="I4797" s="100" t="s">
        <v>4119</v>
      </c>
      <c r="J4797" s="100" t="s">
        <v>5544</v>
      </c>
      <c r="K4797" s="101" t="s">
        <v>144</v>
      </c>
    </row>
    <row r="4798" spans="1:11" hidden="1" x14ac:dyDescent="0.25">
      <c r="A4798" s="97" t="str">
        <f t="shared" si="518"/>
        <v>2</v>
      </c>
      <c r="B4798" s="98" t="str">
        <f t="shared" si="519"/>
        <v>4</v>
      </c>
      <c r="C4798" s="98" t="str">
        <f t="shared" si="520"/>
        <v>5</v>
      </c>
      <c r="D4798" s="98" t="str">
        <f t="shared" si="521"/>
        <v>1</v>
      </c>
      <c r="E4798" s="98" t="str">
        <f t="shared" si="522"/>
        <v>01</v>
      </c>
      <c r="F4798" s="98" t="str">
        <f t="shared" si="523"/>
        <v>0</v>
      </c>
      <c r="G4798" s="98" t="str">
        <f t="shared" si="524"/>
        <v>1</v>
      </c>
      <c r="H4798" s="99">
        <v>24510101</v>
      </c>
      <c r="I4798" s="100" t="s">
        <v>5545</v>
      </c>
      <c r="J4798" s="100" t="s">
        <v>154</v>
      </c>
      <c r="K4798" s="101" t="s">
        <v>155</v>
      </c>
    </row>
    <row r="4799" spans="1:11" hidden="1" x14ac:dyDescent="0.25">
      <c r="A4799" s="97" t="str">
        <f t="shared" si="518"/>
        <v>2</v>
      </c>
      <c r="B4799" s="98" t="str">
        <f t="shared" si="519"/>
        <v>4</v>
      </c>
      <c r="C4799" s="98" t="str">
        <f t="shared" si="520"/>
        <v>5</v>
      </c>
      <c r="D4799" s="98" t="str">
        <f t="shared" si="521"/>
        <v>1</v>
      </c>
      <c r="E4799" s="98" t="str">
        <f t="shared" si="522"/>
        <v>01</v>
      </c>
      <c r="F4799" s="98" t="str">
        <f t="shared" si="523"/>
        <v>0</v>
      </c>
      <c r="G4799" s="98" t="str">
        <f t="shared" si="524"/>
        <v>3</v>
      </c>
      <c r="H4799" s="99">
        <v>24510103</v>
      </c>
      <c r="I4799" s="100" t="s">
        <v>5546</v>
      </c>
      <c r="J4799" s="100" t="s">
        <v>154</v>
      </c>
      <c r="K4799" s="101" t="s">
        <v>155</v>
      </c>
    </row>
    <row r="4800" spans="1:11" ht="45" hidden="1" x14ac:dyDescent="0.25">
      <c r="A4800" s="97" t="str">
        <f t="shared" si="518"/>
        <v>2</v>
      </c>
      <c r="B4800" s="98" t="str">
        <f t="shared" si="519"/>
        <v>4</v>
      </c>
      <c r="C4800" s="98" t="str">
        <f t="shared" si="520"/>
        <v>6</v>
      </c>
      <c r="D4800" s="98" t="str">
        <f t="shared" si="521"/>
        <v>0</v>
      </c>
      <c r="E4800" s="98" t="str">
        <f t="shared" si="522"/>
        <v>00</v>
      </c>
      <c r="F4800" s="98" t="str">
        <f t="shared" si="523"/>
        <v>0</v>
      </c>
      <c r="G4800" s="98" t="str">
        <f t="shared" si="524"/>
        <v>0</v>
      </c>
      <c r="H4800" s="99">
        <v>24600000</v>
      </c>
      <c r="I4800" s="100" t="s">
        <v>4144</v>
      </c>
      <c r="J4800" s="100" t="s">
        <v>5547</v>
      </c>
      <c r="K4800" s="101" t="s">
        <v>144</v>
      </c>
    </row>
    <row r="4801" spans="1:11" ht="45" hidden="1" x14ac:dyDescent="0.25">
      <c r="A4801" s="97" t="str">
        <f t="shared" si="518"/>
        <v>2</v>
      </c>
      <c r="B4801" s="98" t="str">
        <f t="shared" si="519"/>
        <v>4</v>
      </c>
      <c r="C4801" s="98" t="str">
        <f t="shared" si="520"/>
        <v>6</v>
      </c>
      <c r="D4801" s="98" t="str">
        <f t="shared" si="521"/>
        <v>1</v>
      </c>
      <c r="E4801" s="98" t="str">
        <f t="shared" si="522"/>
        <v>00</v>
      </c>
      <c r="F4801" s="98" t="str">
        <f t="shared" si="523"/>
        <v>0</v>
      </c>
      <c r="G4801" s="98" t="str">
        <f t="shared" si="524"/>
        <v>0</v>
      </c>
      <c r="H4801" s="99">
        <v>24610000</v>
      </c>
      <c r="I4801" s="100" t="s">
        <v>4144</v>
      </c>
      <c r="J4801" s="100" t="s">
        <v>5547</v>
      </c>
      <c r="K4801" s="101" t="s">
        <v>144</v>
      </c>
    </row>
    <row r="4802" spans="1:11" ht="45" hidden="1" x14ac:dyDescent="0.25">
      <c r="A4802" s="97" t="str">
        <f t="shared" si="518"/>
        <v>2</v>
      </c>
      <c r="B4802" s="98" t="str">
        <f t="shared" si="519"/>
        <v>4</v>
      </c>
      <c r="C4802" s="98" t="str">
        <f t="shared" si="520"/>
        <v>6</v>
      </c>
      <c r="D4802" s="98" t="str">
        <f t="shared" si="521"/>
        <v>1</v>
      </c>
      <c r="E4802" s="98" t="str">
        <f t="shared" si="522"/>
        <v>01</v>
      </c>
      <c r="F4802" s="98" t="str">
        <f t="shared" si="523"/>
        <v>0</v>
      </c>
      <c r="G4802" s="98" t="str">
        <f t="shared" si="524"/>
        <v>0</v>
      </c>
      <c r="H4802" s="99">
        <v>24610100</v>
      </c>
      <c r="I4802" s="100" t="s">
        <v>4147</v>
      </c>
      <c r="J4802" s="100" t="s">
        <v>5548</v>
      </c>
      <c r="K4802" s="101" t="s">
        <v>144</v>
      </c>
    </row>
    <row r="4803" spans="1:11" hidden="1" x14ac:dyDescent="0.25">
      <c r="A4803" s="97" t="str">
        <f t="shared" si="518"/>
        <v>2</v>
      </c>
      <c r="B4803" s="98" t="str">
        <f t="shared" si="519"/>
        <v>4</v>
      </c>
      <c r="C4803" s="98" t="str">
        <f t="shared" si="520"/>
        <v>6</v>
      </c>
      <c r="D4803" s="98" t="str">
        <f t="shared" si="521"/>
        <v>1</v>
      </c>
      <c r="E4803" s="98" t="str">
        <f t="shared" si="522"/>
        <v>01</v>
      </c>
      <c r="F4803" s="98" t="str">
        <f t="shared" si="523"/>
        <v>0</v>
      </c>
      <c r="G4803" s="98" t="str">
        <f t="shared" si="524"/>
        <v>1</v>
      </c>
      <c r="H4803" s="99">
        <v>24610101</v>
      </c>
      <c r="I4803" s="100" t="s">
        <v>4149</v>
      </c>
      <c r="J4803" s="100" t="s">
        <v>154</v>
      </c>
      <c r="K4803" s="101" t="s">
        <v>155</v>
      </c>
    </row>
    <row r="4804" spans="1:11" hidden="1" x14ac:dyDescent="0.25">
      <c r="A4804" s="97" t="str">
        <f t="shared" si="518"/>
        <v>2</v>
      </c>
      <c r="B4804" s="98" t="str">
        <f t="shared" si="519"/>
        <v>4</v>
      </c>
      <c r="C4804" s="98" t="str">
        <f t="shared" si="520"/>
        <v>6</v>
      </c>
      <c r="D4804" s="98" t="str">
        <f t="shared" si="521"/>
        <v>1</v>
      </c>
      <c r="E4804" s="98" t="str">
        <f t="shared" si="522"/>
        <v>01</v>
      </c>
      <c r="F4804" s="98" t="str">
        <f t="shared" si="523"/>
        <v>0</v>
      </c>
      <c r="G4804" s="98" t="str">
        <f t="shared" si="524"/>
        <v>3</v>
      </c>
      <c r="H4804" s="99">
        <v>24610103</v>
      </c>
      <c r="I4804" s="100" t="s">
        <v>4151</v>
      </c>
      <c r="J4804" s="100" t="s">
        <v>154</v>
      </c>
      <c r="K4804" s="101" t="s">
        <v>155</v>
      </c>
    </row>
    <row r="4805" spans="1:11" ht="60" hidden="1" x14ac:dyDescent="0.25">
      <c r="A4805" s="97" t="str">
        <f t="shared" si="518"/>
        <v>2</v>
      </c>
      <c r="B4805" s="98" t="str">
        <f t="shared" si="519"/>
        <v>4</v>
      </c>
      <c r="C4805" s="98" t="str">
        <f t="shared" si="520"/>
        <v>6</v>
      </c>
      <c r="D4805" s="98" t="str">
        <f t="shared" si="521"/>
        <v>1</v>
      </c>
      <c r="E4805" s="98" t="str">
        <f t="shared" si="522"/>
        <v>50</v>
      </c>
      <c r="F4805" s="98" t="str">
        <f t="shared" si="523"/>
        <v>0</v>
      </c>
      <c r="G4805" s="98" t="str">
        <f t="shared" si="524"/>
        <v>0</v>
      </c>
      <c r="H4805" s="99">
        <v>24615000</v>
      </c>
      <c r="I4805" s="100" t="s">
        <v>5549</v>
      </c>
      <c r="J4805" s="100" t="s">
        <v>5550</v>
      </c>
      <c r="K4805" s="101" t="s">
        <v>144</v>
      </c>
    </row>
    <row r="4806" spans="1:11" hidden="1" x14ac:dyDescent="0.25">
      <c r="A4806" s="97" t="str">
        <f t="shared" si="518"/>
        <v>2</v>
      </c>
      <c r="B4806" s="98" t="str">
        <f t="shared" si="519"/>
        <v>4</v>
      </c>
      <c r="C4806" s="98" t="str">
        <f t="shared" si="520"/>
        <v>6</v>
      </c>
      <c r="D4806" s="98" t="str">
        <f t="shared" si="521"/>
        <v>1</v>
      </c>
      <c r="E4806" s="98" t="str">
        <f t="shared" si="522"/>
        <v>50</v>
      </c>
      <c r="F4806" s="98" t="str">
        <f t="shared" si="523"/>
        <v>0</v>
      </c>
      <c r="G4806" s="98" t="str">
        <f t="shared" si="524"/>
        <v>1</v>
      </c>
      <c r="H4806" s="99">
        <v>24615001</v>
      </c>
      <c r="I4806" s="100" t="s">
        <v>5551</v>
      </c>
      <c r="J4806" s="100" t="s">
        <v>154</v>
      </c>
      <c r="K4806" s="101" t="s">
        <v>155</v>
      </c>
    </row>
    <row r="4807" spans="1:11" hidden="1" x14ac:dyDescent="0.25">
      <c r="A4807" s="97" t="str">
        <f t="shared" ref="A4807:A4868" si="525">MID($H4807,1,1)</f>
        <v>2</v>
      </c>
      <c r="B4807" s="98" t="str">
        <f t="shared" ref="B4807:B4868" si="526">MID($H4807,2,1)</f>
        <v>4</v>
      </c>
      <c r="C4807" s="98" t="str">
        <f t="shared" ref="C4807:C4868" si="527">MID($H4807,3,1)</f>
        <v>6</v>
      </c>
      <c r="D4807" s="98" t="str">
        <f t="shared" ref="D4807:D4868" si="528">MID($H4807,4,1)</f>
        <v>1</v>
      </c>
      <c r="E4807" s="98" t="str">
        <f t="shared" ref="E4807:E4868" si="529">MID($H4807,5,2)</f>
        <v>50</v>
      </c>
      <c r="F4807" s="98" t="str">
        <f t="shared" ref="F4807:F4868" si="530">MID($H4807,7,1)</f>
        <v>0</v>
      </c>
      <c r="G4807" s="98" t="str">
        <f t="shared" ref="G4807:G4868" si="531">MID($H4807,8,1)</f>
        <v>3</v>
      </c>
      <c r="H4807" s="99">
        <v>24615003</v>
      </c>
      <c r="I4807" s="100" t="s">
        <v>5552</v>
      </c>
      <c r="J4807" s="100" t="s">
        <v>154</v>
      </c>
      <c r="K4807" s="101" t="s">
        <v>155</v>
      </c>
    </row>
    <row r="4808" spans="1:11" ht="60" hidden="1" x14ac:dyDescent="0.25">
      <c r="A4808" s="97" t="str">
        <f t="shared" si="525"/>
        <v>2</v>
      </c>
      <c r="B4808" s="98" t="str">
        <f t="shared" si="526"/>
        <v>4</v>
      </c>
      <c r="C4808" s="98" t="str">
        <f t="shared" si="527"/>
        <v>6</v>
      </c>
      <c r="D4808" s="98" t="str">
        <f t="shared" si="528"/>
        <v>1</v>
      </c>
      <c r="E4808" s="98" t="str">
        <f t="shared" si="529"/>
        <v>51</v>
      </c>
      <c r="F4808" s="98" t="str">
        <f t="shared" si="530"/>
        <v>0</v>
      </c>
      <c r="G4808" s="98" t="str">
        <f t="shared" si="531"/>
        <v>0</v>
      </c>
      <c r="H4808" s="99">
        <v>24615100</v>
      </c>
      <c r="I4808" s="100" t="s">
        <v>5553</v>
      </c>
      <c r="J4808" s="100" t="s">
        <v>5554</v>
      </c>
      <c r="K4808" s="101" t="s">
        <v>144</v>
      </c>
    </row>
    <row r="4809" spans="1:11" hidden="1" x14ac:dyDescent="0.25">
      <c r="A4809" s="97" t="str">
        <f t="shared" si="525"/>
        <v>2</v>
      </c>
      <c r="B4809" s="98" t="str">
        <f t="shared" si="526"/>
        <v>4</v>
      </c>
      <c r="C4809" s="98" t="str">
        <f t="shared" si="527"/>
        <v>6</v>
      </c>
      <c r="D4809" s="98" t="str">
        <f t="shared" si="528"/>
        <v>1</v>
      </c>
      <c r="E4809" s="98" t="str">
        <f t="shared" si="529"/>
        <v>51</v>
      </c>
      <c r="F4809" s="98" t="str">
        <f t="shared" si="530"/>
        <v>0</v>
      </c>
      <c r="G4809" s="98" t="str">
        <f t="shared" si="531"/>
        <v>1</v>
      </c>
      <c r="H4809" s="99">
        <v>24615101</v>
      </c>
      <c r="I4809" s="100" t="s">
        <v>5555</v>
      </c>
      <c r="J4809" s="100" t="s">
        <v>154</v>
      </c>
      <c r="K4809" s="101" t="s">
        <v>155</v>
      </c>
    </row>
    <row r="4810" spans="1:11" hidden="1" x14ac:dyDescent="0.25">
      <c r="A4810" s="97" t="str">
        <f t="shared" si="525"/>
        <v>2</v>
      </c>
      <c r="B4810" s="98" t="str">
        <f t="shared" si="526"/>
        <v>4</v>
      </c>
      <c r="C4810" s="98" t="str">
        <f t="shared" si="527"/>
        <v>6</v>
      </c>
      <c r="D4810" s="98" t="str">
        <f t="shared" si="528"/>
        <v>1</v>
      </c>
      <c r="E4810" s="98" t="str">
        <f t="shared" si="529"/>
        <v>51</v>
      </c>
      <c r="F4810" s="98" t="str">
        <f t="shared" si="530"/>
        <v>0</v>
      </c>
      <c r="G4810" s="98" t="str">
        <f t="shared" si="531"/>
        <v>3</v>
      </c>
      <c r="H4810" s="99">
        <v>24615103</v>
      </c>
      <c r="I4810" s="100" t="s">
        <v>5556</v>
      </c>
      <c r="J4810" s="100" t="s">
        <v>154</v>
      </c>
      <c r="K4810" s="101" t="s">
        <v>155</v>
      </c>
    </row>
    <row r="4811" spans="1:11" ht="45" hidden="1" x14ac:dyDescent="0.25">
      <c r="A4811" s="97" t="str">
        <f t="shared" si="525"/>
        <v>2</v>
      </c>
      <c r="B4811" s="98" t="str">
        <f t="shared" si="526"/>
        <v>4</v>
      </c>
      <c r="C4811" s="98" t="str">
        <f t="shared" si="527"/>
        <v>6</v>
      </c>
      <c r="D4811" s="98" t="str">
        <f t="shared" si="528"/>
        <v>1</v>
      </c>
      <c r="E4811" s="98" t="str">
        <f t="shared" si="529"/>
        <v>99</v>
      </c>
      <c r="F4811" s="98" t="str">
        <f t="shared" si="530"/>
        <v>0</v>
      </c>
      <c r="G4811" s="98" t="str">
        <f t="shared" si="531"/>
        <v>0</v>
      </c>
      <c r="H4811" s="99">
        <v>24619900</v>
      </c>
      <c r="I4811" s="100" t="s">
        <v>4177</v>
      </c>
      <c r="J4811" s="100" t="s">
        <v>5557</v>
      </c>
      <c r="K4811" s="101" t="s">
        <v>144</v>
      </c>
    </row>
    <row r="4812" spans="1:11" hidden="1" x14ac:dyDescent="0.25">
      <c r="A4812" s="97" t="str">
        <f t="shared" si="525"/>
        <v>2</v>
      </c>
      <c r="B4812" s="98" t="str">
        <f t="shared" si="526"/>
        <v>4</v>
      </c>
      <c r="C4812" s="98" t="str">
        <f t="shared" si="527"/>
        <v>6</v>
      </c>
      <c r="D4812" s="98" t="str">
        <f t="shared" si="528"/>
        <v>1</v>
      </c>
      <c r="E4812" s="98" t="str">
        <f t="shared" si="529"/>
        <v>99</v>
      </c>
      <c r="F4812" s="98" t="str">
        <f t="shared" si="530"/>
        <v>0</v>
      </c>
      <c r="G4812" s="98" t="str">
        <f t="shared" si="531"/>
        <v>1</v>
      </c>
      <c r="H4812" s="99">
        <v>24619901</v>
      </c>
      <c r="I4812" s="100" t="s">
        <v>4179</v>
      </c>
      <c r="J4812" s="100" t="s">
        <v>154</v>
      </c>
      <c r="K4812" s="101" t="s">
        <v>155</v>
      </c>
    </row>
    <row r="4813" spans="1:11" hidden="1" x14ac:dyDescent="0.25">
      <c r="A4813" s="97" t="str">
        <f t="shared" si="525"/>
        <v>2</v>
      </c>
      <c r="B4813" s="98" t="str">
        <f t="shared" si="526"/>
        <v>4</v>
      </c>
      <c r="C4813" s="98" t="str">
        <f t="shared" si="527"/>
        <v>6</v>
      </c>
      <c r="D4813" s="98" t="str">
        <f t="shared" si="528"/>
        <v>1</v>
      </c>
      <c r="E4813" s="98" t="str">
        <f t="shared" si="529"/>
        <v>99</v>
      </c>
      <c r="F4813" s="98" t="str">
        <f t="shared" si="530"/>
        <v>0</v>
      </c>
      <c r="G4813" s="98" t="str">
        <f t="shared" si="531"/>
        <v>3</v>
      </c>
      <c r="H4813" s="99">
        <v>24619903</v>
      </c>
      <c r="I4813" s="100" t="s">
        <v>4181</v>
      </c>
      <c r="J4813" s="100" t="s">
        <v>154</v>
      </c>
      <c r="K4813" s="101" t="s">
        <v>155</v>
      </c>
    </row>
    <row r="4814" spans="1:11" hidden="1" x14ac:dyDescent="0.25">
      <c r="A4814" s="97" t="str">
        <f t="shared" si="525"/>
        <v>2</v>
      </c>
      <c r="B4814" s="98" t="str">
        <f t="shared" si="526"/>
        <v>4</v>
      </c>
      <c r="C4814" s="98" t="str">
        <f t="shared" si="527"/>
        <v>9</v>
      </c>
      <c r="D4814" s="98" t="str">
        <f t="shared" si="528"/>
        <v>0</v>
      </c>
      <c r="E4814" s="98" t="str">
        <f t="shared" si="529"/>
        <v>00</v>
      </c>
      <c r="F4814" s="98" t="str">
        <f t="shared" si="530"/>
        <v>0</v>
      </c>
      <c r="G4814" s="98" t="str">
        <f t="shared" si="531"/>
        <v>0</v>
      </c>
      <c r="H4814" s="99">
        <v>24900000</v>
      </c>
      <c r="I4814" s="100" t="s">
        <v>5558</v>
      </c>
      <c r="J4814" s="100" t="s">
        <v>5559</v>
      </c>
      <c r="K4814" s="101" t="s">
        <v>144</v>
      </c>
    </row>
    <row r="4815" spans="1:11" ht="60" hidden="1" x14ac:dyDescent="0.25">
      <c r="A4815" s="97" t="str">
        <f t="shared" si="525"/>
        <v>2</v>
      </c>
      <c r="B4815" s="98" t="str">
        <f t="shared" si="526"/>
        <v>4</v>
      </c>
      <c r="C4815" s="98" t="str">
        <f t="shared" si="527"/>
        <v>9</v>
      </c>
      <c r="D4815" s="98" t="str">
        <f t="shared" si="528"/>
        <v>1</v>
      </c>
      <c r="E4815" s="98" t="str">
        <f t="shared" si="529"/>
        <v>00</v>
      </c>
      <c r="F4815" s="98" t="str">
        <f t="shared" si="530"/>
        <v>0</v>
      </c>
      <c r="G4815" s="98" t="str">
        <f t="shared" si="531"/>
        <v>0</v>
      </c>
      <c r="H4815" s="99">
        <v>24910000</v>
      </c>
      <c r="I4815" s="100" t="s">
        <v>4189</v>
      </c>
      <c r="J4815" s="100" t="s">
        <v>5560</v>
      </c>
      <c r="K4815" s="101" t="s">
        <v>144</v>
      </c>
    </row>
    <row r="4816" spans="1:11" ht="30" hidden="1" x14ac:dyDescent="0.25">
      <c r="A4816" s="97" t="str">
        <f t="shared" si="525"/>
        <v>2</v>
      </c>
      <c r="B4816" s="98" t="str">
        <f t="shared" si="526"/>
        <v>4</v>
      </c>
      <c r="C4816" s="98" t="str">
        <f t="shared" si="527"/>
        <v>9</v>
      </c>
      <c r="D4816" s="98" t="str">
        <f t="shared" si="528"/>
        <v>1</v>
      </c>
      <c r="E4816" s="98" t="str">
        <f t="shared" si="529"/>
        <v>01</v>
      </c>
      <c r="F4816" s="98" t="str">
        <f t="shared" si="530"/>
        <v>0</v>
      </c>
      <c r="G4816" s="98" t="str">
        <f t="shared" si="531"/>
        <v>0</v>
      </c>
      <c r="H4816" s="99">
        <v>24910100</v>
      </c>
      <c r="I4816" s="100" t="s">
        <v>4191</v>
      </c>
      <c r="J4816" s="100" t="s">
        <v>5561</v>
      </c>
      <c r="K4816" s="101" t="s">
        <v>144</v>
      </c>
    </row>
    <row r="4817" spans="1:11" ht="30" hidden="1" x14ac:dyDescent="0.25">
      <c r="A4817" s="97" t="str">
        <f t="shared" si="525"/>
        <v>2</v>
      </c>
      <c r="B4817" s="98" t="str">
        <f t="shared" si="526"/>
        <v>4</v>
      </c>
      <c r="C4817" s="98" t="str">
        <f t="shared" si="527"/>
        <v>9</v>
      </c>
      <c r="D4817" s="98" t="str">
        <f t="shared" si="528"/>
        <v>1</v>
      </c>
      <c r="E4817" s="98" t="str">
        <f t="shared" si="529"/>
        <v>01</v>
      </c>
      <c r="F4817" s="98" t="str">
        <f t="shared" si="530"/>
        <v>0</v>
      </c>
      <c r="G4817" s="98" t="str">
        <f t="shared" si="531"/>
        <v>1</v>
      </c>
      <c r="H4817" s="99">
        <v>24910101</v>
      </c>
      <c r="I4817" s="100" t="s">
        <v>4193</v>
      </c>
      <c r="J4817" s="100" t="s">
        <v>154</v>
      </c>
      <c r="K4817" s="101" t="s">
        <v>155</v>
      </c>
    </row>
    <row r="4818" spans="1:11" ht="30" hidden="1" x14ac:dyDescent="0.25">
      <c r="A4818" s="97" t="str">
        <f t="shared" si="525"/>
        <v>2</v>
      </c>
      <c r="B4818" s="98" t="str">
        <f t="shared" si="526"/>
        <v>4</v>
      </c>
      <c r="C4818" s="98" t="str">
        <f t="shared" si="527"/>
        <v>9</v>
      </c>
      <c r="D4818" s="98" t="str">
        <f t="shared" si="528"/>
        <v>1</v>
      </c>
      <c r="E4818" s="98" t="str">
        <f t="shared" si="529"/>
        <v>01</v>
      </c>
      <c r="F4818" s="98" t="str">
        <f t="shared" si="530"/>
        <v>0</v>
      </c>
      <c r="G4818" s="98" t="str">
        <f t="shared" si="531"/>
        <v>3</v>
      </c>
      <c r="H4818" s="99">
        <v>24910103</v>
      </c>
      <c r="I4818" s="100" t="s">
        <v>4195</v>
      </c>
      <c r="J4818" s="100" t="s">
        <v>154</v>
      </c>
      <c r="K4818" s="101" t="s">
        <v>155</v>
      </c>
    </row>
    <row r="4819" spans="1:11" ht="30" hidden="1" x14ac:dyDescent="0.25">
      <c r="A4819" s="97" t="str">
        <f t="shared" si="525"/>
        <v>2</v>
      </c>
      <c r="B4819" s="98" t="str">
        <f t="shared" si="526"/>
        <v>4</v>
      </c>
      <c r="C4819" s="98" t="str">
        <f t="shared" si="527"/>
        <v>9</v>
      </c>
      <c r="D4819" s="98" t="str">
        <f t="shared" si="528"/>
        <v>1</v>
      </c>
      <c r="E4819" s="98" t="str">
        <f t="shared" si="529"/>
        <v>50</v>
      </c>
      <c r="F4819" s="98" t="str">
        <f t="shared" si="530"/>
        <v>0</v>
      </c>
      <c r="G4819" s="98" t="str">
        <f t="shared" si="531"/>
        <v>0</v>
      </c>
      <c r="H4819" s="99">
        <v>24915000</v>
      </c>
      <c r="I4819" s="100" t="s">
        <v>5562</v>
      </c>
      <c r="J4819" s="100" t="s">
        <v>5563</v>
      </c>
      <c r="K4819" s="101" t="s">
        <v>144</v>
      </c>
    </row>
    <row r="4820" spans="1:11" hidden="1" x14ac:dyDescent="0.25">
      <c r="A4820" s="97" t="str">
        <f t="shared" si="525"/>
        <v>2</v>
      </c>
      <c r="B4820" s="98" t="str">
        <f t="shared" si="526"/>
        <v>4</v>
      </c>
      <c r="C4820" s="98" t="str">
        <f t="shared" si="527"/>
        <v>9</v>
      </c>
      <c r="D4820" s="98" t="str">
        <f t="shared" si="528"/>
        <v>1</v>
      </c>
      <c r="E4820" s="98" t="str">
        <f t="shared" si="529"/>
        <v>50</v>
      </c>
      <c r="F4820" s="98" t="str">
        <f t="shared" si="530"/>
        <v>0</v>
      </c>
      <c r="G4820" s="98" t="str">
        <f t="shared" si="531"/>
        <v>1</v>
      </c>
      <c r="H4820" s="99">
        <v>24915001</v>
      </c>
      <c r="I4820" s="100" t="s">
        <v>5564</v>
      </c>
      <c r="J4820" s="100" t="s">
        <v>154</v>
      </c>
      <c r="K4820" s="101" t="s">
        <v>155</v>
      </c>
    </row>
    <row r="4821" spans="1:11" hidden="1" x14ac:dyDescent="0.25">
      <c r="A4821" s="97" t="str">
        <f t="shared" si="525"/>
        <v>2</v>
      </c>
      <c r="B4821" s="98" t="str">
        <f t="shared" si="526"/>
        <v>4</v>
      </c>
      <c r="C4821" s="98" t="str">
        <f t="shared" si="527"/>
        <v>9</v>
      </c>
      <c r="D4821" s="98" t="str">
        <f t="shared" si="528"/>
        <v>1</v>
      </c>
      <c r="E4821" s="98" t="str">
        <f t="shared" si="529"/>
        <v>50</v>
      </c>
      <c r="F4821" s="98" t="str">
        <f t="shared" si="530"/>
        <v>0</v>
      </c>
      <c r="G4821" s="98" t="str">
        <f t="shared" si="531"/>
        <v>3</v>
      </c>
      <c r="H4821" s="99">
        <v>24915003</v>
      </c>
      <c r="I4821" s="100" t="s">
        <v>5565</v>
      </c>
      <c r="J4821" s="100" t="s">
        <v>154</v>
      </c>
      <c r="K4821" s="101" t="s">
        <v>155</v>
      </c>
    </row>
    <row r="4822" spans="1:11" ht="30" hidden="1" x14ac:dyDescent="0.25">
      <c r="A4822" s="97" t="str">
        <f t="shared" si="525"/>
        <v>2</v>
      </c>
      <c r="B4822" s="98" t="str">
        <f t="shared" si="526"/>
        <v>4</v>
      </c>
      <c r="C4822" s="98" t="str">
        <f t="shared" si="527"/>
        <v>9</v>
      </c>
      <c r="D4822" s="98" t="str">
        <f t="shared" si="528"/>
        <v>1</v>
      </c>
      <c r="E4822" s="98" t="str">
        <f t="shared" si="529"/>
        <v>51</v>
      </c>
      <c r="F4822" s="98" t="str">
        <f t="shared" si="530"/>
        <v>0</v>
      </c>
      <c r="G4822" s="98" t="str">
        <f t="shared" si="531"/>
        <v>0</v>
      </c>
      <c r="H4822" s="99">
        <v>24915100</v>
      </c>
      <c r="I4822" s="100" t="s">
        <v>5566</v>
      </c>
      <c r="J4822" s="100" t="s">
        <v>5567</v>
      </c>
      <c r="K4822" s="101" t="s">
        <v>144</v>
      </c>
    </row>
    <row r="4823" spans="1:11" hidden="1" x14ac:dyDescent="0.25">
      <c r="A4823" s="97" t="str">
        <f t="shared" si="525"/>
        <v>2</v>
      </c>
      <c r="B4823" s="98" t="str">
        <f t="shared" si="526"/>
        <v>4</v>
      </c>
      <c r="C4823" s="98" t="str">
        <f t="shared" si="527"/>
        <v>9</v>
      </c>
      <c r="D4823" s="98" t="str">
        <f t="shared" si="528"/>
        <v>1</v>
      </c>
      <c r="E4823" s="98" t="str">
        <f t="shared" si="529"/>
        <v>51</v>
      </c>
      <c r="F4823" s="98" t="str">
        <f t="shared" si="530"/>
        <v>0</v>
      </c>
      <c r="G4823" s="98" t="str">
        <f t="shared" si="531"/>
        <v>1</v>
      </c>
      <c r="H4823" s="99">
        <v>24915101</v>
      </c>
      <c r="I4823" s="100" t="s">
        <v>5568</v>
      </c>
      <c r="J4823" s="100" t="s">
        <v>154</v>
      </c>
      <c r="K4823" s="101" t="s">
        <v>155</v>
      </c>
    </row>
    <row r="4824" spans="1:11" hidden="1" x14ac:dyDescent="0.25">
      <c r="A4824" s="97" t="str">
        <f t="shared" si="525"/>
        <v>2</v>
      </c>
      <c r="B4824" s="98" t="str">
        <f t="shared" si="526"/>
        <v>4</v>
      </c>
      <c r="C4824" s="98" t="str">
        <f t="shared" si="527"/>
        <v>9</v>
      </c>
      <c r="D4824" s="98" t="str">
        <f t="shared" si="528"/>
        <v>1</v>
      </c>
      <c r="E4824" s="98" t="str">
        <f t="shared" si="529"/>
        <v>51</v>
      </c>
      <c r="F4824" s="98" t="str">
        <f t="shared" si="530"/>
        <v>0</v>
      </c>
      <c r="G4824" s="98" t="str">
        <f t="shared" si="531"/>
        <v>3</v>
      </c>
      <c r="H4824" s="99">
        <v>24915103</v>
      </c>
      <c r="I4824" s="100" t="s">
        <v>5569</v>
      </c>
      <c r="J4824" s="100" t="s">
        <v>154</v>
      </c>
      <c r="K4824" s="101" t="s">
        <v>155</v>
      </c>
    </row>
    <row r="4825" spans="1:11" ht="30" hidden="1" x14ac:dyDescent="0.25">
      <c r="A4825" s="97" t="str">
        <f t="shared" si="525"/>
        <v>2</v>
      </c>
      <c r="B4825" s="98" t="str">
        <f t="shared" si="526"/>
        <v>4</v>
      </c>
      <c r="C4825" s="98" t="str">
        <f t="shared" si="527"/>
        <v>9</v>
      </c>
      <c r="D4825" s="98" t="str">
        <f t="shared" si="528"/>
        <v>1</v>
      </c>
      <c r="E4825" s="98" t="str">
        <f t="shared" si="529"/>
        <v>99</v>
      </c>
      <c r="F4825" s="98" t="str">
        <f t="shared" si="530"/>
        <v>0</v>
      </c>
      <c r="G4825" s="98" t="str">
        <f t="shared" si="531"/>
        <v>0</v>
      </c>
      <c r="H4825" s="99">
        <v>24919900</v>
      </c>
      <c r="I4825" s="100" t="s">
        <v>4221</v>
      </c>
      <c r="J4825" s="100" t="s">
        <v>5570</v>
      </c>
      <c r="K4825" s="101" t="s">
        <v>144</v>
      </c>
    </row>
    <row r="4826" spans="1:11" hidden="1" x14ac:dyDescent="0.25">
      <c r="A4826" s="97" t="str">
        <f t="shared" si="525"/>
        <v>2</v>
      </c>
      <c r="B4826" s="98" t="str">
        <f t="shared" si="526"/>
        <v>4</v>
      </c>
      <c r="C4826" s="98" t="str">
        <f t="shared" si="527"/>
        <v>9</v>
      </c>
      <c r="D4826" s="98" t="str">
        <f t="shared" si="528"/>
        <v>1</v>
      </c>
      <c r="E4826" s="98" t="str">
        <f t="shared" si="529"/>
        <v>99</v>
      </c>
      <c r="F4826" s="98" t="str">
        <f t="shared" si="530"/>
        <v>0</v>
      </c>
      <c r="G4826" s="98" t="str">
        <f t="shared" si="531"/>
        <v>1</v>
      </c>
      <c r="H4826" s="99">
        <v>24919901</v>
      </c>
      <c r="I4826" s="100" t="s">
        <v>4223</v>
      </c>
      <c r="J4826" s="100" t="s">
        <v>154</v>
      </c>
      <c r="K4826" s="101" t="s">
        <v>155</v>
      </c>
    </row>
    <row r="4827" spans="1:11" hidden="1" x14ac:dyDescent="0.25">
      <c r="A4827" s="97" t="str">
        <f t="shared" si="525"/>
        <v>2</v>
      </c>
      <c r="B4827" s="98" t="str">
        <f t="shared" si="526"/>
        <v>4</v>
      </c>
      <c r="C4827" s="98" t="str">
        <f t="shared" si="527"/>
        <v>9</v>
      </c>
      <c r="D4827" s="98" t="str">
        <f t="shared" si="528"/>
        <v>1</v>
      </c>
      <c r="E4827" s="98" t="str">
        <f t="shared" si="529"/>
        <v>99</v>
      </c>
      <c r="F4827" s="98" t="str">
        <f t="shared" si="530"/>
        <v>0</v>
      </c>
      <c r="G4827" s="98" t="str">
        <f t="shared" si="531"/>
        <v>3</v>
      </c>
      <c r="H4827" s="99">
        <v>24919903</v>
      </c>
      <c r="I4827" s="100" t="s">
        <v>4225</v>
      </c>
      <c r="J4827" s="100" t="s">
        <v>154</v>
      </c>
      <c r="K4827" s="101" t="s">
        <v>155</v>
      </c>
    </row>
    <row r="4828" spans="1:11" ht="30" hidden="1" x14ac:dyDescent="0.25">
      <c r="A4828" s="97" t="str">
        <f t="shared" si="525"/>
        <v>2</v>
      </c>
      <c r="B4828" s="98" t="str">
        <f t="shared" si="526"/>
        <v>4</v>
      </c>
      <c r="C4828" s="98" t="str">
        <f t="shared" si="527"/>
        <v>9</v>
      </c>
      <c r="D4828" s="98" t="str">
        <f t="shared" si="528"/>
        <v>2</v>
      </c>
      <c r="E4828" s="98" t="str">
        <f t="shared" si="529"/>
        <v>00</v>
      </c>
      <c r="F4828" s="98" t="str">
        <f t="shared" si="530"/>
        <v>0</v>
      </c>
      <c r="G4828" s="98" t="str">
        <f t="shared" si="531"/>
        <v>0</v>
      </c>
      <c r="H4828" s="99">
        <v>24920000</v>
      </c>
      <c r="I4828" s="100" t="s">
        <v>4231</v>
      </c>
      <c r="J4828" s="100" t="s">
        <v>5571</v>
      </c>
      <c r="K4828" s="101" t="s">
        <v>144</v>
      </c>
    </row>
    <row r="4829" spans="1:11" ht="30" hidden="1" x14ac:dyDescent="0.25">
      <c r="A4829" s="97" t="str">
        <f t="shared" si="525"/>
        <v>2</v>
      </c>
      <c r="B4829" s="98" t="str">
        <f t="shared" si="526"/>
        <v>4</v>
      </c>
      <c r="C4829" s="98" t="str">
        <f t="shared" si="527"/>
        <v>9</v>
      </c>
      <c r="D4829" s="98" t="str">
        <f t="shared" si="528"/>
        <v>2</v>
      </c>
      <c r="E4829" s="98" t="str">
        <f t="shared" si="529"/>
        <v>01</v>
      </c>
      <c r="F4829" s="98" t="str">
        <f t="shared" si="530"/>
        <v>0</v>
      </c>
      <c r="G4829" s="98" t="str">
        <f t="shared" si="531"/>
        <v>0</v>
      </c>
      <c r="H4829" s="99">
        <v>24920100</v>
      </c>
      <c r="I4829" s="100" t="s">
        <v>5572</v>
      </c>
      <c r="J4829" s="100" t="s">
        <v>5573</v>
      </c>
      <c r="K4829" s="101" t="s">
        <v>144</v>
      </c>
    </row>
    <row r="4830" spans="1:11" hidden="1" x14ac:dyDescent="0.25">
      <c r="A4830" s="97" t="str">
        <f t="shared" si="525"/>
        <v>2</v>
      </c>
      <c r="B4830" s="98" t="str">
        <f t="shared" si="526"/>
        <v>4</v>
      </c>
      <c r="C4830" s="98" t="str">
        <f t="shared" si="527"/>
        <v>9</v>
      </c>
      <c r="D4830" s="98" t="str">
        <f t="shared" si="528"/>
        <v>2</v>
      </c>
      <c r="E4830" s="98" t="str">
        <f t="shared" si="529"/>
        <v>01</v>
      </c>
      <c r="F4830" s="98" t="str">
        <f t="shared" si="530"/>
        <v>0</v>
      </c>
      <c r="G4830" s="98" t="str">
        <f t="shared" si="531"/>
        <v>1</v>
      </c>
      <c r="H4830" s="99">
        <v>24920101</v>
      </c>
      <c r="I4830" s="100" t="s">
        <v>5574</v>
      </c>
      <c r="J4830" s="100" t="s">
        <v>154</v>
      </c>
      <c r="K4830" s="101" t="s">
        <v>155</v>
      </c>
    </row>
    <row r="4831" spans="1:11" hidden="1" x14ac:dyDescent="0.25">
      <c r="A4831" s="97" t="str">
        <f t="shared" si="525"/>
        <v>2</v>
      </c>
      <c r="B4831" s="98" t="str">
        <f t="shared" si="526"/>
        <v>4</v>
      </c>
      <c r="C4831" s="98" t="str">
        <f t="shared" si="527"/>
        <v>9</v>
      </c>
      <c r="D4831" s="98" t="str">
        <f t="shared" si="528"/>
        <v>2</v>
      </c>
      <c r="E4831" s="98" t="str">
        <f t="shared" si="529"/>
        <v>01</v>
      </c>
      <c r="F4831" s="98" t="str">
        <f t="shared" si="530"/>
        <v>0</v>
      </c>
      <c r="G4831" s="98" t="str">
        <f t="shared" si="531"/>
        <v>3</v>
      </c>
      <c r="H4831" s="99">
        <v>24920103</v>
      </c>
      <c r="I4831" s="100" t="s">
        <v>5575</v>
      </c>
      <c r="J4831" s="100" t="s">
        <v>154</v>
      </c>
      <c r="K4831" s="101" t="s">
        <v>155</v>
      </c>
    </row>
    <row r="4832" spans="1:11" ht="30" hidden="1" x14ac:dyDescent="0.25">
      <c r="A4832" s="97" t="str">
        <f t="shared" si="525"/>
        <v>2</v>
      </c>
      <c r="B4832" s="98" t="str">
        <f t="shared" si="526"/>
        <v>4</v>
      </c>
      <c r="C4832" s="98" t="str">
        <f t="shared" si="527"/>
        <v>9</v>
      </c>
      <c r="D4832" s="98" t="str">
        <f t="shared" si="528"/>
        <v>9</v>
      </c>
      <c r="E4832" s="98" t="str">
        <f t="shared" si="529"/>
        <v>00</v>
      </c>
      <c r="F4832" s="98" t="str">
        <f t="shared" si="530"/>
        <v>0</v>
      </c>
      <c r="G4832" s="98" t="str">
        <f t="shared" si="531"/>
        <v>0</v>
      </c>
      <c r="H4832" s="99">
        <v>24990000</v>
      </c>
      <c r="I4832" s="100" t="s">
        <v>5576</v>
      </c>
      <c r="J4832" s="100" t="s">
        <v>5577</v>
      </c>
      <c r="K4832" s="101" t="s">
        <v>144</v>
      </c>
    </row>
    <row r="4833" spans="1:11" ht="30" hidden="1" x14ac:dyDescent="0.25">
      <c r="A4833" s="97" t="str">
        <f t="shared" si="525"/>
        <v>2</v>
      </c>
      <c r="B4833" s="98" t="str">
        <f t="shared" si="526"/>
        <v>4</v>
      </c>
      <c r="C4833" s="98" t="str">
        <f t="shared" si="527"/>
        <v>9</v>
      </c>
      <c r="D4833" s="98" t="str">
        <f t="shared" si="528"/>
        <v>9</v>
      </c>
      <c r="E4833" s="98" t="str">
        <f t="shared" si="529"/>
        <v>99</v>
      </c>
      <c r="F4833" s="98" t="str">
        <f t="shared" si="530"/>
        <v>0</v>
      </c>
      <c r="G4833" s="98" t="str">
        <f t="shared" si="531"/>
        <v>0</v>
      </c>
      <c r="H4833" s="99">
        <v>24999900</v>
      </c>
      <c r="I4833" s="100" t="s">
        <v>5576</v>
      </c>
      <c r="J4833" s="100" t="s">
        <v>5578</v>
      </c>
      <c r="K4833" s="101" t="s">
        <v>144</v>
      </c>
    </row>
    <row r="4834" spans="1:11" hidden="1" x14ac:dyDescent="0.25">
      <c r="A4834" s="97" t="str">
        <f t="shared" si="525"/>
        <v>2</v>
      </c>
      <c r="B4834" s="98" t="str">
        <f t="shared" si="526"/>
        <v>4</v>
      </c>
      <c r="C4834" s="98" t="str">
        <f t="shared" si="527"/>
        <v>9</v>
      </c>
      <c r="D4834" s="98" t="str">
        <f t="shared" si="528"/>
        <v>9</v>
      </c>
      <c r="E4834" s="98" t="str">
        <f t="shared" si="529"/>
        <v>99</v>
      </c>
      <c r="F4834" s="98" t="str">
        <f t="shared" si="530"/>
        <v>0</v>
      </c>
      <c r="G4834" s="98" t="str">
        <f t="shared" si="531"/>
        <v>1</v>
      </c>
      <c r="H4834" s="99">
        <v>24999901</v>
      </c>
      <c r="I4834" s="100" t="s">
        <v>5579</v>
      </c>
      <c r="J4834" s="100" t="s">
        <v>154</v>
      </c>
      <c r="K4834" s="101" t="s">
        <v>155</v>
      </c>
    </row>
    <row r="4835" spans="1:11" hidden="1" x14ac:dyDescent="0.25">
      <c r="A4835" s="97" t="str">
        <f t="shared" si="525"/>
        <v>2</v>
      </c>
      <c r="B4835" s="98" t="str">
        <f t="shared" si="526"/>
        <v>4</v>
      </c>
      <c r="C4835" s="98" t="str">
        <f t="shared" si="527"/>
        <v>9</v>
      </c>
      <c r="D4835" s="98" t="str">
        <f t="shared" si="528"/>
        <v>9</v>
      </c>
      <c r="E4835" s="98" t="str">
        <f t="shared" si="529"/>
        <v>99</v>
      </c>
      <c r="F4835" s="98" t="str">
        <f t="shared" si="530"/>
        <v>0</v>
      </c>
      <c r="G4835" s="98" t="str">
        <f t="shared" si="531"/>
        <v>3</v>
      </c>
      <c r="H4835" s="99">
        <v>24999903</v>
      </c>
      <c r="I4835" s="100" t="s">
        <v>5580</v>
      </c>
      <c r="J4835" s="100" t="s">
        <v>154</v>
      </c>
      <c r="K4835" s="101" t="s">
        <v>155</v>
      </c>
    </row>
    <row r="4836" spans="1:11" ht="45" hidden="1" x14ac:dyDescent="0.25">
      <c r="A4836" s="97" t="str">
        <f t="shared" si="525"/>
        <v>2</v>
      </c>
      <c r="B4836" s="98" t="str">
        <f t="shared" si="526"/>
        <v>9</v>
      </c>
      <c r="C4836" s="98" t="str">
        <f t="shared" si="527"/>
        <v>0</v>
      </c>
      <c r="D4836" s="98" t="str">
        <f t="shared" si="528"/>
        <v>0</v>
      </c>
      <c r="E4836" s="98" t="str">
        <f t="shared" si="529"/>
        <v>00</v>
      </c>
      <c r="F4836" s="98" t="str">
        <f t="shared" si="530"/>
        <v>0</v>
      </c>
      <c r="G4836" s="98" t="str">
        <f t="shared" si="531"/>
        <v>0</v>
      </c>
      <c r="H4836" s="99">
        <v>29000000</v>
      </c>
      <c r="I4836" s="100" t="s">
        <v>5581</v>
      </c>
      <c r="J4836" s="100" t="s">
        <v>5582</v>
      </c>
      <c r="K4836" s="101" t="s">
        <v>144</v>
      </c>
    </row>
    <row r="4837" spans="1:11" ht="60" hidden="1" x14ac:dyDescent="0.25">
      <c r="A4837" s="97" t="str">
        <f t="shared" si="525"/>
        <v>2</v>
      </c>
      <c r="B4837" s="98" t="str">
        <f t="shared" si="526"/>
        <v>9</v>
      </c>
      <c r="C4837" s="98" t="str">
        <f t="shared" si="527"/>
        <v>1</v>
      </c>
      <c r="D4837" s="98" t="str">
        <f t="shared" si="528"/>
        <v>0</v>
      </c>
      <c r="E4837" s="98" t="str">
        <f t="shared" si="529"/>
        <v>00</v>
      </c>
      <c r="F4837" s="98" t="str">
        <f t="shared" si="530"/>
        <v>0</v>
      </c>
      <c r="G4837" s="98" t="str">
        <f t="shared" si="531"/>
        <v>0</v>
      </c>
      <c r="H4837" s="99">
        <v>29100000</v>
      </c>
      <c r="I4837" s="100" t="s">
        <v>5583</v>
      </c>
      <c r="J4837" s="100" t="s">
        <v>5584</v>
      </c>
      <c r="K4837" s="101" t="s">
        <v>144</v>
      </c>
    </row>
    <row r="4838" spans="1:11" ht="60" hidden="1" x14ac:dyDescent="0.25">
      <c r="A4838" s="97" t="str">
        <f t="shared" si="525"/>
        <v>2</v>
      </c>
      <c r="B4838" s="98" t="str">
        <f t="shared" si="526"/>
        <v>9</v>
      </c>
      <c r="C4838" s="98" t="str">
        <f t="shared" si="527"/>
        <v>1</v>
      </c>
      <c r="D4838" s="98" t="str">
        <f t="shared" si="528"/>
        <v>1</v>
      </c>
      <c r="E4838" s="98" t="str">
        <f t="shared" si="529"/>
        <v>00</v>
      </c>
      <c r="F4838" s="98" t="str">
        <f t="shared" si="530"/>
        <v>0</v>
      </c>
      <c r="G4838" s="98" t="str">
        <f t="shared" si="531"/>
        <v>0</v>
      </c>
      <c r="H4838" s="99">
        <v>29110000</v>
      </c>
      <c r="I4838" s="100" t="s">
        <v>5583</v>
      </c>
      <c r="J4838" s="100" t="s">
        <v>5584</v>
      </c>
      <c r="K4838" s="101" t="s">
        <v>144</v>
      </c>
    </row>
    <row r="4839" spans="1:11" ht="60" hidden="1" x14ac:dyDescent="0.25">
      <c r="A4839" s="97" t="str">
        <f t="shared" si="525"/>
        <v>2</v>
      </c>
      <c r="B4839" s="98" t="str">
        <f t="shared" si="526"/>
        <v>9</v>
      </c>
      <c r="C4839" s="98" t="str">
        <f t="shared" si="527"/>
        <v>1</v>
      </c>
      <c r="D4839" s="98" t="str">
        <f t="shared" si="528"/>
        <v>1</v>
      </c>
      <c r="E4839" s="98" t="str">
        <f t="shared" si="529"/>
        <v>01</v>
      </c>
      <c r="F4839" s="98" t="str">
        <f t="shared" si="530"/>
        <v>0</v>
      </c>
      <c r="G4839" s="98" t="str">
        <f t="shared" si="531"/>
        <v>0</v>
      </c>
      <c r="H4839" s="99">
        <v>29110100</v>
      </c>
      <c r="I4839" s="100" t="s">
        <v>5583</v>
      </c>
      <c r="J4839" s="100" t="s">
        <v>5585</v>
      </c>
      <c r="K4839" s="101" t="s">
        <v>144</v>
      </c>
    </row>
    <row r="4840" spans="1:11" hidden="1" x14ac:dyDescent="0.25">
      <c r="A4840" s="97" t="str">
        <f t="shared" si="525"/>
        <v>2</v>
      </c>
      <c r="B4840" s="98" t="str">
        <f t="shared" si="526"/>
        <v>9</v>
      </c>
      <c r="C4840" s="98" t="str">
        <f t="shared" si="527"/>
        <v>1</v>
      </c>
      <c r="D4840" s="98" t="str">
        <f t="shared" si="528"/>
        <v>1</v>
      </c>
      <c r="E4840" s="98" t="str">
        <f t="shared" si="529"/>
        <v>01</v>
      </c>
      <c r="F4840" s="98" t="str">
        <f t="shared" si="530"/>
        <v>0</v>
      </c>
      <c r="G4840" s="98" t="str">
        <f t="shared" si="531"/>
        <v>1</v>
      </c>
      <c r="H4840" s="99">
        <v>29110101</v>
      </c>
      <c r="I4840" s="100" t="s">
        <v>5586</v>
      </c>
      <c r="J4840" s="100" t="s">
        <v>154</v>
      </c>
      <c r="K4840" s="101" t="s">
        <v>155</v>
      </c>
    </row>
    <row r="4841" spans="1:11" hidden="1" x14ac:dyDescent="0.25">
      <c r="A4841" s="97" t="str">
        <f t="shared" si="525"/>
        <v>2</v>
      </c>
      <c r="B4841" s="98" t="str">
        <f t="shared" si="526"/>
        <v>9</v>
      </c>
      <c r="C4841" s="98" t="str">
        <f t="shared" si="527"/>
        <v>1</v>
      </c>
      <c r="D4841" s="98" t="str">
        <f t="shared" si="528"/>
        <v>1</v>
      </c>
      <c r="E4841" s="98" t="str">
        <f t="shared" si="529"/>
        <v>01</v>
      </c>
      <c r="F4841" s="98" t="str">
        <f t="shared" si="530"/>
        <v>0</v>
      </c>
      <c r="G4841" s="98" t="str">
        <f t="shared" si="531"/>
        <v>3</v>
      </c>
      <c r="H4841" s="99">
        <v>29110103</v>
      </c>
      <c r="I4841" s="100" t="s">
        <v>5587</v>
      </c>
      <c r="J4841" s="100" t="s">
        <v>154</v>
      </c>
      <c r="K4841" s="101" t="s">
        <v>155</v>
      </c>
    </row>
    <row r="4842" spans="1:11" ht="45" hidden="1" x14ac:dyDescent="0.25">
      <c r="A4842" s="97" t="str">
        <f t="shared" si="525"/>
        <v>2</v>
      </c>
      <c r="B4842" s="98" t="str">
        <f t="shared" si="526"/>
        <v>9</v>
      </c>
      <c r="C4842" s="98" t="str">
        <f t="shared" si="527"/>
        <v>2</v>
      </c>
      <c r="D4842" s="98" t="str">
        <f t="shared" si="528"/>
        <v>0</v>
      </c>
      <c r="E4842" s="98" t="str">
        <f t="shared" si="529"/>
        <v>00</v>
      </c>
      <c r="F4842" s="98" t="str">
        <f t="shared" si="530"/>
        <v>0</v>
      </c>
      <c r="G4842" s="98" t="str">
        <f t="shared" si="531"/>
        <v>0</v>
      </c>
      <c r="H4842" s="99">
        <v>29200000</v>
      </c>
      <c r="I4842" s="100" t="s">
        <v>5588</v>
      </c>
      <c r="J4842" s="100" t="s">
        <v>5589</v>
      </c>
      <c r="K4842" s="101" t="s">
        <v>144</v>
      </c>
    </row>
    <row r="4843" spans="1:11" ht="45" hidden="1" x14ac:dyDescent="0.25">
      <c r="A4843" s="97" t="str">
        <f t="shared" si="525"/>
        <v>2</v>
      </c>
      <c r="B4843" s="98" t="str">
        <f t="shared" si="526"/>
        <v>9</v>
      </c>
      <c r="C4843" s="98" t="str">
        <f t="shared" si="527"/>
        <v>2</v>
      </c>
      <c r="D4843" s="98" t="str">
        <f t="shared" si="528"/>
        <v>1</v>
      </c>
      <c r="E4843" s="98" t="str">
        <f t="shared" si="529"/>
        <v>00</v>
      </c>
      <c r="F4843" s="98" t="str">
        <f t="shared" si="530"/>
        <v>0</v>
      </c>
      <c r="G4843" s="98" t="str">
        <f t="shared" si="531"/>
        <v>0</v>
      </c>
      <c r="H4843" s="99">
        <v>29210000</v>
      </c>
      <c r="I4843" s="100" t="s">
        <v>5588</v>
      </c>
      <c r="J4843" s="100" t="s">
        <v>5589</v>
      </c>
      <c r="K4843" s="101" t="s">
        <v>144</v>
      </c>
    </row>
    <row r="4844" spans="1:11" ht="45" hidden="1" x14ac:dyDescent="0.25">
      <c r="A4844" s="97" t="str">
        <f t="shared" si="525"/>
        <v>2</v>
      </c>
      <c r="B4844" s="98" t="str">
        <f t="shared" si="526"/>
        <v>9</v>
      </c>
      <c r="C4844" s="98" t="str">
        <f t="shared" si="527"/>
        <v>2</v>
      </c>
      <c r="D4844" s="98" t="str">
        <f t="shared" si="528"/>
        <v>1</v>
      </c>
      <c r="E4844" s="98" t="str">
        <f t="shared" si="529"/>
        <v>01</v>
      </c>
      <c r="F4844" s="98" t="str">
        <f t="shared" si="530"/>
        <v>0</v>
      </c>
      <c r="G4844" s="98" t="str">
        <f t="shared" si="531"/>
        <v>0</v>
      </c>
      <c r="H4844" s="99">
        <v>29210100</v>
      </c>
      <c r="I4844" s="100" t="s">
        <v>5590</v>
      </c>
      <c r="J4844" s="100" t="s">
        <v>5591</v>
      </c>
      <c r="K4844" s="101" t="s">
        <v>144</v>
      </c>
    </row>
    <row r="4845" spans="1:11" ht="30" hidden="1" x14ac:dyDescent="0.25">
      <c r="A4845" s="97" t="str">
        <f t="shared" si="525"/>
        <v>2</v>
      </c>
      <c r="B4845" s="98" t="str">
        <f t="shared" si="526"/>
        <v>9</v>
      </c>
      <c r="C4845" s="98" t="str">
        <f t="shared" si="527"/>
        <v>2</v>
      </c>
      <c r="D4845" s="98" t="str">
        <f t="shared" si="528"/>
        <v>1</v>
      </c>
      <c r="E4845" s="98" t="str">
        <f t="shared" si="529"/>
        <v>01</v>
      </c>
      <c r="F4845" s="98" t="str">
        <f t="shared" si="530"/>
        <v>0</v>
      </c>
      <c r="G4845" s="98" t="str">
        <f t="shared" si="531"/>
        <v>1</v>
      </c>
      <c r="H4845" s="99">
        <v>29210101</v>
      </c>
      <c r="I4845" s="100" t="s">
        <v>5592</v>
      </c>
      <c r="J4845" s="100" t="s">
        <v>154</v>
      </c>
      <c r="K4845" s="101" t="s">
        <v>155</v>
      </c>
    </row>
    <row r="4846" spans="1:11" ht="30" hidden="1" x14ac:dyDescent="0.25">
      <c r="A4846" s="97" t="str">
        <f t="shared" si="525"/>
        <v>2</v>
      </c>
      <c r="B4846" s="98" t="str">
        <f t="shared" si="526"/>
        <v>9</v>
      </c>
      <c r="C4846" s="98" t="str">
        <f t="shared" si="527"/>
        <v>2</v>
      </c>
      <c r="D4846" s="98" t="str">
        <f t="shared" si="528"/>
        <v>1</v>
      </c>
      <c r="E4846" s="98" t="str">
        <f t="shared" si="529"/>
        <v>01</v>
      </c>
      <c r="F4846" s="98" t="str">
        <f t="shared" si="530"/>
        <v>0</v>
      </c>
      <c r="G4846" s="98" t="str">
        <f t="shared" si="531"/>
        <v>3</v>
      </c>
      <c r="H4846" s="99">
        <v>29210103</v>
      </c>
      <c r="I4846" s="100" t="s">
        <v>5593</v>
      </c>
      <c r="J4846" s="100" t="s">
        <v>154</v>
      </c>
      <c r="K4846" s="101" t="s">
        <v>155</v>
      </c>
    </row>
    <row r="4847" spans="1:11" ht="45" hidden="1" x14ac:dyDescent="0.25">
      <c r="A4847" s="97" t="str">
        <f t="shared" si="525"/>
        <v>2</v>
      </c>
      <c r="B4847" s="98" t="str">
        <f t="shared" si="526"/>
        <v>9</v>
      </c>
      <c r="C4847" s="98" t="str">
        <f t="shared" si="527"/>
        <v>2</v>
      </c>
      <c r="D4847" s="98" t="str">
        <f t="shared" si="528"/>
        <v>1</v>
      </c>
      <c r="E4847" s="98" t="str">
        <f t="shared" si="529"/>
        <v>02</v>
      </c>
      <c r="F4847" s="98" t="str">
        <f t="shared" si="530"/>
        <v>0</v>
      </c>
      <c r="G4847" s="98" t="str">
        <f t="shared" si="531"/>
        <v>0</v>
      </c>
      <c r="H4847" s="99">
        <v>29210200</v>
      </c>
      <c r="I4847" s="100" t="s">
        <v>5594</v>
      </c>
      <c r="J4847" s="100" t="s">
        <v>5595</v>
      </c>
      <c r="K4847" s="101" t="s">
        <v>144</v>
      </c>
    </row>
    <row r="4848" spans="1:11" hidden="1" x14ac:dyDescent="0.25">
      <c r="A4848" s="97" t="str">
        <f t="shared" si="525"/>
        <v>2</v>
      </c>
      <c r="B4848" s="98" t="str">
        <f t="shared" si="526"/>
        <v>9</v>
      </c>
      <c r="C4848" s="98" t="str">
        <f t="shared" si="527"/>
        <v>2</v>
      </c>
      <c r="D4848" s="98" t="str">
        <f t="shared" si="528"/>
        <v>1</v>
      </c>
      <c r="E4848" s="98" t="str">
        <f t="shared" si="529"/>
        <v>02</v>
      </c>
      <c r="F4848" s="98" t="str">
        <f t="shared" si="530"/>
        <v>0</v>
      </c>
      <c r="G4848" s="98" t="str">
        <f t="shared" si="531"/>
        <v>1</v>
      </c>
      <c r="H4848" s="99">
        <v>29210201</v>
      </c>
      <c r="I4848" s="100" t="s">
        <v>5596</v>
      </c>
      <c r="J4848" s="100" t="s">
        <v>154</v>
      </c>
      <c r="K4848" s="101" t="s">
        <v>155</v>
      </c>
    </row>
    <row r="4849" spans="1:11" hidden="1" x14ac:dyDescent="0.25">
      <c r="A4849" s="97" t="str">
        <f t="shared" si="525"/>
        <v>2</v>
      </c>
      <c r="B4849" s="98" t="str">
        <f t="shared" si="526"/>
        <v>9</v>
      </c>
      <c r="C4849" s="98" t="str">
        <f t="shared" si="527"/>
        <v>2</v>
      </c>
      <c r="D4849" s="98" t="str">
        <f t="shared" si="528"/>
        <v>1</v>
      </c>
      <c r="E4849" s="98" t="str">
        <f t="shared" si="529"/>
        <v>02</v>
      </c>
      <c r="F4849" s="98" t="str">
        <f t="shared" si="530"/>
        <v>0</v>
      </c>
      <c r="G4849" s="98" t="str">
        <f t="shared" si="531"/>
        <v>3</v>
      </c>
      <c r="H4849" s="99">
        <v>29210203</v>
      </c>
      <c r="I4849" s="100" t="s">
        <v>5597</v>
      </c>
      <c r="J4849" s="100" t="s">
        <v>154</v>
      </c>
      <c r="K4849" s="101" t="s">
        <v>155</v>
      </c>
    </row>
    <row r="4850" spans="1:11" ht="60" hidden="1" x14ac:dyDescent="0.25">
      <c r="A4850" s="97" t="str">
        <f t="shared" si="525"/>
        <v>2</v>
      </c>
      <c r="B4850" s="98" t="str">
        <f t="shared" si="526"/>
        <v>9</v>
      </c>
      <c r="C4850" s="98" t="str">
        <f t="shared" si="527"/>
        <v>3</v>
      </c>
      <c r="D4850" s="98" t="str">
        <f t="shared" si="528"/>
        <v>0</v>
      </c>
      <c r="E4850" s="98" t="str">
        <f t="shared" si="529"/>
        <v>00</v>
      </c>
      <c r="F4850" s="98" t="str">
        <f t="shared" si="530"/>
        <v>0</v>
      </c>
      <c r="G4850" s="98" t="str">
        <f t="shared" si="531"/>
        <v>0</v>
      </c>
      <c r="H4850" s="99">
        <v>29300000</v>
      </c>
      <c r="I4850" s="100" t="s">
        <v>5598</v>
      </c>
      <c r="J4850" s="100" t="s">
        <v>5599</v>
      </c>
      <c r="K4850" s="101" t="s">
        <v>144</v>
      </c>
    </row>
    <row r="4851" spans="1:11" ht="60" hidden="1" x14ac:dyDescent="0.25">
      <c r="A4851" s="97" t="str">
        <f t="shared" si="525"/>
        <v>2</v>
      </c>
      <c r="B4851" s="98" t="str">
        <f t="shared" si="526"/>
        <v>9</v>
      </c>
      <c r="C4851" s="98" t="str">
        <f t="shared" si="527"/>
        <v>3</v>
      </c>
      <c r="D4851" s="98" t="str">
        <f t="shared" si="528"/>
        <v>1</v>
      </c>
      <c r="E4851" s="98" t="str">
        <f t="shared" si="529"/>
        <v>00</v>
      </c>
      <c r="F4851" s="98" t="str">
        <f t="shared" si="530"/>
        <v>0</v>
      </c>
      <c r="G4851" s="98" t="str">
        <f t="shared" si="531"/>
        <v>0</v>
      </c>
      <c r="H4851" s="99">
        <v>29310000</v>
      </c>
      <c r="I4851" s="100" t="s">
        <v>5598</v>
      </c>
      <c r="J4851" s="100" t="s">
        <v>5599</v>
      </c>
      <c r="K4851" s="101" t="s">
        <v>144</v>
      </c>
    </row>
    <row r="4852" spans="1:11" ht="60" hidden="1" x14ac:dyDescent="0.25">
      <c r="A4852" s="97" t="str">
        <f t="shared" si="525"/>
        <v>2</v>
      </c>
      <c r="B4852" s="98" t="str">
        <f t="shared" si="526"/>
        <v>9</v>
      </c>
      <c r="C4852" s="98" t="str">
        <f t="shared" si="527"/>
        <v>3</v>
      </c>
      <c r="D4852" s="98" t="str">
        <f t="shared" si="528"/>
        <v>1</v>
      </c>
      <c r="E4852" s="98" t="str">
        <f t="shared" si="529"/>
        <v>01</v>
      </c>
      <c r="F4852" s="98" t="str">
        <f t="shared" si="530"/>
        <v>0</v>
      </c>
      <c r="G4852" s="98" t="str">
        <f t="shared" si="531"/>
        <v>0</v>
      </c>
      <c r="H4852" s="99">
        <v>29310100</v>
      </c>
      <c r="I4852" s="100" t="s">
        <v>5598</v>
      </c>
      <c r="J4852" s="100" t="s">
        <v>5600</v>
      </c>
      <c r="K4852" s="101" t="s">
        <v>144</v>
      </c>
    </row>
    <row r="4853" spans="1:11" hidden="1" x14ac:dyDescent="0.25">
      <c r="A4853" s="97" t="str">
        <f t="shared" si="525"/>
        <v>2</v>
      </c>
      <c r="B4853" s="98" t="str">
        <f t="shared" si="526"/>
        <v>9</v>
      </c>
      <c r="C4853" s="98" t="str">
        <f t="shared" si="527"/>
        <v>3</v>
      </c>
      <c r="D4853" s="98" t="str">
        <f t="shared" si="528"/>
        <v>1</v>
      </c>
      <c r="E4853" s="98" t="str">
        <f t="shared" si="529"/>
        <v>01</v>
      </c>
      <c r="F4853" s="98" t="str">
        <f t="shared" si="530"/>
        <v>0</v>
      </c>
      <c r="G4853" s="98" t="str">
        <f t="shared" si="531"/>
        <v>1</v>
      </c>
      <c r="H4853" s="99">
        <v>29310101</v>
      </c>
      <c r="I4853" s="100" t="s">
        <v>5601</v>
      </c>
      <c r="J4853" s="100" t="s">
        <v>154</v>
      </c>
      <c r="K4853" s="101" t="s">
        <v>155</v>
      </c>
    </row>
    <row r="4854" spans="1:11" hidden="1" x14ac:dyDescent="0.25">
      <c r="A4854" s="97" t="str">
        <f t="shared" si="525"/>
        <v>2</v>
      </c>
      <c r="B4854" s="98" t="str">
        <f t="shared" si="526"/>
        <v>9</v>
      </c>
      <c r="C4854" s="98" t="str">
        <f t="shared" si="527"/>
        <v>3</v>
      </c>
      <c r="D4854" s="98" t="str">
        <f t="shared" si="528"/>
        <v>1</v>
      </c>
      <c r="E4854" s="98" t="str">
        <f t="shared" si="529"/>
        <v>01</v>
      </c>
      <c r="F4854" s="98" t="str">
        <f t="shared" si="530"/>
        <v>0</v>
      </c>
      <c r="G4854" s="98" t="str">
        <f t="shared" si="531"/>
        <v>3</v>
      </c>
      <c r="H4854" s="99">
        <v>29310103</v>
      </c>
      <c r="I4854" s="100" t="s">
        <v>5602</v>
      </c>
      <c r="J4854" s="100" t="s">
        <v>154</v>
      </c>
      <c r="K4854" s="101" t="s">
        <v>155</v>
      </c>
    </row>
    <row r="4855" spans="1:11" ht="30" hidden="1" x14ac:dyDescent="0.25">
      <c r="A4855" s="97" t="str">
        <f t="shared" si="525"/>
        <v>2</v>
      </c>
      <c r="B4855" s="98" t="str">
        <f t="shared" si="526"/>
        <v>9</v>
      </c>
      <c r="C4855" s="98" t="str">
        <f t="shared" si="527"/>
        <v>4</v>
      </c>
      <c r="D4855" s="98" t="str">
        <f t="shared" si="528"/>
        <v>0</v>
      </c>
      <c r="E4855" s="98" t="str">
        <f t="shared" si="529"/>
        <v>00</v>
      </c>
      <c r="F4855" s="98" t="str">
        <f t="shared" si="530"/>
        <v>0</v>
      </c>
      <c r="G4855" s="98" t="str">
        <f t="shared" si="531"/>
        <v>0</v>
      </c>
      <c r="H4855" s="99">
        <v>29400000</v>
      </c>
      <c r="I4855" s="100" t="s">
        <v>5603</v>
      </c>
      <c r="J4855" s="100" t="s">
        <v>5604</v>
      </c>
      <c r="K4855" s="101" t="s">
        <v>144</v>
      </c>
    </row>
    <row r="4856" spans="1:11" ht="30" hidden="1" x14ac:dyDescent="0.25">
      <c r="A4856" s="97" t="str">
        <f t="shared" si="525"/>
        <v>2</v>
      </c>
      <c r="B4856" s="98" t="str">
        <f t="shared" si="526"/>
        <v>9</v>
      </c>
      <c r="C4856" s="98" t="str">
        <f t="shared" si="527"/>
        <v>4</v>
      </c>
      <c r="D4856" s="98" t="str">
        <f t="shared" si="528"/>
        <v>1</v>
      </c>
      <c r="E4856" s="98" t="str">
        <f t="shared" si="529"/>
        <v>00</v>
      </c>
      <c r="F4856" s="98" t="str">
        <f t="shared" si="530"/>
        <v>0</v>
      </c>
      <c r="G4856" s="98" t="str">
        <f t="shared" si="531"/>
        <v>0</v>
      </c>
      <c r="H4856" s="99">
        <v>29410000</v>
      </c>
      <c r="I4856" s="100" t="s">
        <v>5603</v>
      </c>
      <c r="J4856" s="100" t="s">
        <v>5604</v>
      </c>
      <c r="K4856" s="101" t="s">
        <v>144</v>
      </c>
    </row>
    <row r="4857" spans="1:11" ht="30" hidden="1" x14ac:dyDescent="0.25">
      <c r="A4857" s="97" t="str">
        <f t="shared" si="525"/>
        <v>2</v>
      </c>
      <c r="B4857" s="98" t="str">
        <f t="shared" si="526"/>
        <v>9</v>
      </c>
      <c r="C4857" s="98" t="str">
        <f t="shared" si="527"/>
        <v>4</v>
      </c>
      <c r="D4857" s="98" t="str">
        <f t="shared" si="528"/>
        <v>1</v>
      </c>
      <c r="E4857" s="98" t="str">
        <f t="shared" si="529"/>
        <v>01</v>
      </c>
      <c r="F4857" s="98" t="str">
        <f t="shared" si="530"/>
        <v>0</v>
      </c>
      <c r="G4857" s="98" t="str">
        <f t="shared" si="531"/>
        <v>0</v>
      </c>
      <c r="H4857" s="99">
        <v>29410100</v>
      </c>
      <c r="I4857" s="100" t="s">
        <v>5603</v>
      </c>
      <c r="J4857" s="100" t="s">
        <v>5605</v>
      </c>
      <c r="K4857" s="101" t="s">
        <v>144</v>
      </c>
    </row>
    <row r="4858" spans="1:11" hidden="1" x14ac:dyDescent="0.25">
      <c r="A4858" s="97" t="str">
        <f t="shared" si="525"/>
        <v>2</v>
      </c>
      <c r="B4858" s="98" t="str">
        <f t="shared" si="526"/>
        <v>9</v>
      </c>
      <c r="C4858" s="98" t="str">
        <f t="shared" si="527"/>
        <v>4</v>
      </c>
      <c r="D4858" s="98" t="str">
        <f t="shared" si="528"/>
        <v>1</v>
      </c>
      <c r="E4858" s="98" t="str">
        <f t="shared" si="529"/>
        <v>01</v>
      </c>
      <c r="F4858" s="98" t="str">
        <f t="shared" si="530"/>
        <v>0</v>
      </c>
      <c r="G4858" s="98" t="str">
        <f t="shared" si="531"/>
        <v>1</v>
      </c>
      <c r="H4858" s="99">
        <v>29410101</v>
      </c>
      <c r="I4858" s="100" t="s">
        <v>5606</v>
      </c>
      <c r="J4858" s="100" t="s">
        <v>154</v>
      </c>
      <c r="K4858" s="101" t="s">
        <v>155</v>
      </c>
    </row>
    <row r="4859" spans="1:11" hidden="1" x14ac:dyDescent="0.25">
      <c r="A4859" s="97" t="str">
        <f t="shared" si="525"/>
        <v>2</v>
      </c>
      <c r="B4859" s="98" t="str">
        <f t="shared" si="526"/>
        <v>9</v>
      </c>
      <c r="C4859" s="98" t="str">
        <f t="shared" si="527"/>
        <v>4</v>
      </c>
      <c r="D4859" s="98" t="str">
        <f t="shared" si="528"/>
        <v>1</v>
      </c>
      <c r="E4859" s="98" t="str">
        <f t="shared" si="529"/>
        <v>01</v>
      </c>
      <c r="F4859" s="98" t="str">
        <f t="shared" si="530"/>
        <v>0</v>
      </c>
      <c r="G4859" s="98" t="str">
        <f t="shared" si="531"/>
        <v>3</v>
      </c>
      <c r="H4859" s="99">
        <v>29410103</v>
      </c>
      <c r="I4859" s="100" t="s">
        <v>5607</v>
      </c>
      <c r="J4859" s="100" t="s">
        <v>154</v>
      </c>
      <c r="K4859" s="101" t="s">
        <v>155</v>
      </c>
    </row>
    <row r="4860" spans="1:11" ht="45" hidden="1" x14ac:dyDescent="0.25">
      <c r="A4860" s="97" t="str">
        <f t="shared" si="525"/>
        <v>2</v>
      </c>
      <c r="B4860" s="98" t="str">
        <f t="shared" si="526"/>
        <v>9</v>
      </c>
      <c r="C4860" s="98" t="str">
        <f t="shared" si="527"/>
        <v>9</v>
      </c>
      <c r="D4860" s="98" t="str">
        <f t="shared" si="528"/>
        <v>0</v>
      </c>
      <c r="E4860" s="98" t="str">
        <f t="shared" si="529"/>
        <v>00</v>
      </c>
      <c r="F4860" s="98" t="str">
        <f t="shared" si="530"/>
        <v>0</v>
      </c>
      <c r="G4860" s="98" t="str">
        <f t="shared" si="531"/>
        <v>0</v>
      </c>
      <c r="H4860" s="99">
        <v>29900000</v>
      </c>
      <c r="I4860" s="100" t="s">
        <v>5608</v>
      </c>
      <c r="J4860" s="100" t="s">
        <v>5609</v>
      </c>
      <c r="K4860" s="101" t="s">
        <v>144</v>
      </c>
    </row>
    <row r="4861" spans="1:11" ht="45" hidden="1" x14ac:dyDescent="0.25">
      <c r="A4861" s="97" t="str">
        <f t="shared" si="525"/>
        <v>2</v>
      </c>
      <c r="B4861" s="98" t="str">
        <f t="shared" si="526"/>
        <v>9</v>
      </c>
      <c r="C4861" s="98" t="str">
        <f t="shared" si="527"/>
        <v>9</v>
      </c>
      <c r="D4861" s="98" t="str">
        <f t="shared" si="528"/>
        <v>9</v>
      </c>
      <c r="E4861" s="98" t="str">
        <f t="shared" si="529"/>
        <v>00</v>
      </c>
      <c r="F4861" s="98" t="str">
        <f t="shared" si="530"/>
        <v>0</v>
      </c>
      <c r="G4861" s="98" t="str">
        <f t="shared" si="531"/>
        <v>0</v>
      </c>
      <c r="H4861" s="99">
        <v>29990000</v>
      </c>
      <c r="I4861" s="100" t="s">
        <v>5581</v>
      </c>
      <c r="J4861" s="100" t="s">
        <v>5609</v>
      </c>
      <c r="K4861" s="101" t="s">
        <v>144</v>
      </c>
    </row>
    <row r="4862" spans="1:11" ht="60" hidden="1" x14ac:dyDescent="0.25">
      <c r="A4862" s="97" t="str">
        <f t="shared" si="525"/>
        <v>2</v>
      </c>
      <c r="B4862" s="98" t="str">
        <f t="shared" si="526"/>
        <v>9</v>
      </c>
      <c r="C4862" s="98" t="str">
        <f t="shared" si="527"/>
        <v>9</v>
      </c>
      <c r="D4862" s="98" t="str">
        <f t="shared" si="528"/>
        <v>9</v>
      </c>
      <c r="E4862" s="98" t="str">
        <f t="shared" si="529"/>
        <v>50</v>
      </c>
      <c r="F4862" s="98" t="str">
        <f t="shared" si="530"/>
        <v>0</v>
      </c>
      <c r="G4862" s="98" t="str">
        <f t="shared" si="531"/>
        <v>0</v>
      </c>
      <c r="H4862" s="99">
        <v>29995000</v>
      </c>
      <c r="I4862" s="100" t="s">
        <v>5610</v>
      </c>
      <c r="J4862" s="100" t="s">
        <v>5611</v>
      </c>
      <c r="K4862" s="101" t="s">
        <v>144</v>
      </c>
    </row>
    <row r="4863" spans="1:11" ht="30" hidden="1" x14ac:dyDescent="0.25">
      <c r="A4863" s="97" t="str">
        <f t="shared" si="525"/>
        <v>2</v>
      </c>
      <c r="B4863" s="98" t="str">
        <f t="shared" si="526"/>
        <v>9</v>
      </c>
      <c r="C4863" s="98" t="str">
        <f t="shared" si="527"/>
        <v>9</v>
      </c>
      <c r="D4863" s="98" t="str">
        <f t="shared" si="528"/>
        <v>9</v>
      </c>
      <c r="E4863" s="98" t="str">
        <f t="shared" si="529"/>
        <v>50</v>
      </c>
      <c r="F4863" s="98" t="str">
        <f t="shared" si="530"/>
        <v>0</v>
      </c>
      <c r="G4863" s="98" t="str">
        <f t="shared" si="531"/>
        <v>1</v>
      </c>
      <c r="H4863" s="99">
        <v>29995001</v>
      </c>
      <c r="I4863" s="100" t="s">
        <v>5612</v>
      </c>
      <c r="J4863" s="100" t="s">
        <v>154</v>
      </c>
      <c r="K4863" s="101" t="s">
        <v>155</v>
      </c>
    </row>
    <row r="4864" spans="1:11" ht="30" hidden="1" x14ac:dyDescent="0.25">
      <c r="A4864" s="97" t="str">
        <f t="shared" si="525"/>
        <v>2</v>
      </c>
      <c r="B4864" s="98" t="str">
        <f t="shared" si="526"/>
        <v>9</v>
      </c>
      <c r="C4864" s="98" t="str">
        <f t="shared" si="527"/>
        <v>9</v>
      </c>
      <c r="D4864" s="98" t="str">
        <f t="shared" si="528"/>
        <v>9</v>
      </c>
      <c r="E4864" s="98" t="str">
        <f t="shared" si="529"/>
        <v>50</v>
      </c>
      <c r="F4864" s="98" t="str">
        <f t="shared" si="530"/>
        <v>0</v>
      </c>
      <c r="G4864" s="98" t="str">
        <f t="shared" si="531"/>
        <v>3</v>
      </c>
      <c r="H4864" s="99">
        <v>29995003</v>
      </c>
      <c r="I4864" s="100" t="s">
        <v>5613</v>
      </c>
      <c r="J4864" s="100" t="s">
        <v>154</v>
      </c>
      <c r="K4864" s="101" t="s">
        <v>155</v>
      </c>
    </row>
    <row r="4865" spans="1:11" ht="45" hidden="1" x14ac:dyDescent="0.25">
      <c r="A4865" s="97" t="str">
        <f t="shared" si="525"/>
        <v>2</v>
      </c>
      <c r="B4865" s="98" t="str">
        <f t="shared" si="526"/>
        <v>9</v>
      </c>
      <c r="C4865" s="98" t="str">
        <f t="shared" si="527"/>
        <v>9</v>
      </c>
      <c r="D4865" s="98" t="str">
        <f t="shared" si="528"/>
        <v>9</v>
      </c>
      <c r="E4865" s="98" t="str">
        <f t="shared" si="529"/>
        <v>99</v>
      </c>
      <c r="F4865" s="98" t="str">
        <f t="shared" si="530"/>
        <v>0</v>
      </c>
      <c r="G4865" s="98" t="str">
        <f t="shared" si="531"/>
        <v>0</v>
      </c>
      <c r="H4865" s="99">
        <v>29999900</v>
      </c>
      <c r="I4865" s="100" t="s">
        <v>5581</v>
      </c>
      <c r="J4865" s="100" t="s">
        <v>5614</v>
      </c>
      <c r="K4865" s="101" t="s">
        <v>144</v>
      </c>
    </row>
    <row r="4866" spans="1:11" hidden="1" x14ac:dyDescent="0.25">
      <c r="A4866" s="97" t="str">
        <f t="shared" si="525"/>
        <v>2</v>
      </c>
      <c r="B4866" s="98" t="str">
        <f t="shared" si="526"/>
        <v>9</v>
      </c>
      <c r="C4866" s="98" t="str">
        <f t="shared" si="527"/>
        <v>9</v>
      </c>
      <c r="D4866" s="98" t="str">
        <f t="shared" si="528"/>
        <v>9</v>
      </c>
      <c r="E4866" s="98" t="str">
        <f t="shared" si="529"/>
        <v>99</v>
      </c>
      <c r="F4866" s="98" t="str">
        <f t="shared" si="530"/>
        <v>0</v>
      </c>
      <c r="G4866" s="98" t="str">
        <f t="shared" si="531"/>
        <v>1</v>
      </c>
      <c r="H4866" s="99">
        <v>29999901</v>
      </c>
      <c r="I4866" s="100" t="s">
        <v>5615</v>
      </c>
      <c r="J4866" s="100" t="s">
        <v>154</v>
      </c>
      <c r="K4866" s="101" t="s">
        <v>155</v>
      </c>
    </row>
    <row r="4867" spans="1:11" hidden="1" x14ac:dyDescent="0.25">
      <c r="A4867" s="97" t="str">
        <f t="shared" si="525"/>
        <v>2</v>
      </c>
      <c r="B4867" s="98" t="str">
        <f t="shared" si="526"/>
        <v>9</v>
      </c>
      <c r="C4867" s="98" t="str">
        <f t="shared" si="527"/>
        <v>9</v>
      </c>
      <c r="D4867" s="98" t="str">
        <f t="shared" si="528"/>
        <v>9</v>
      </c>
      <c r="E4867" s="98" t="str">
        <f t="shared" si="529"/>
        <v>99</v>
      </c>
      <c r="F4867" s="98" t="str">
        <f t="shared" si="530"/>
        <v>0</v>
      </c>
      <c r="G4867" s="98" t="str">
        <f t="shared" si="531"/>
        <v>3</v>
      </c>
      <c r="H4867" s="99">
        <v>29999903</v>
      </c>
      <c r="I4867" s="100" t="s">
        <v>5616</v>
      </c>
      <c r="J4867" s="100" t="s">
        <v>154</v>
      </c>
      <c r="K4867" s="101" t="s">
        <v>155</v>
      </c>
    </row>
    <row r="4868" spans="1:11" ht="60" hidden="1" x14ac:dyDescent="0.25">
      <c r="A4868" s="97" t="str">
        <f t="shared" si="525"/>
        <v>9</v>
      </c>
      <c r="B4868" s="98" t="str">
        <f t="shared" si="526"/>
        <v>9</v>
      </c>
      <c r="C4868" s="98" t="str">
        <f t="shared" si="527"/>
        <v>9</v>
      </c>
      <c r="D4868" s="98" t="str">
        <f t="shared" si="528"/>
        <v>0</v>
      </c>
      <c r="E4868" s="98" t="str">
        <f t="shared" si="529"/>
        <v>00</v>
      </c>
      <c r="F4868" s="98" t="str">
        <f t="shared" si="530"/>
        <v>0</v>
      </c>
      <c r="G4868" s="98" t="str">
        <f t="shared" si="531"/>
        <v>0</v>
      </c>
      <c r="H4868" s="99">
        <v>99900000</v>
      </c>
      <c r="I4868" s="100" t="s">
        <v>5617</v>
      </c>
      <c r="J4868" s="100" t="s">
        <v>5618</v>
      </c>
      <c r="K4868" s="101" t="s">
        <v>155</v>
      </c>
    </row>
  </sheetData>
  <autoFilter ref="A6:K4868" xr:uid="{0D09D4FF-28B2-4E25-B954-082E25B536B1}">
    <filterColumn colId="0">
      <filters>
        <filter val="1"/>
      </filters>
    </filterColumn>
    <sortState xmlns:xlrd2="http://schemas.microsoft.com/office/spreadsheetml/2017/richdata2" ref="A7:K4858">
      <sortCondition ref="H7:H4858"/>
    </sortState>
  </autoFilter>
  <mergeCells count="3">
    <mergeCell ref="A1:K1"/>
    <mergeCell ref="A3:K3"/>
    <mergeCell ref="A4:K4"/>
  </mergeCells>
  <conditionalFormatting sqref="H5 H4869:H1048576">
    <cfRule type="expression" dxfId="6470" priority="6456">
      <formula>IF($H5="",FALSE,IF($H5&gt;9999999,IF($H5&lt;100000000,FALSE,TRUE),TRUE))</formula>
    </cfRule>
  </conditionalFormatting>
  <conditionalFormatting sqref="A5:J5 A4869:J1048576">
    <cfRule type="expression" dxfId="6469" priority="6446">
      <formula>MID($H5,2,7)="0000000"</formula>
    </cfRule>
    <cfRule type="expression" dxfId="6468" priority="6447">
      <formula>MID($H5,3,6)="000000"</formula>
    </cfRule>
    <cfRule type="expression" dxfId="6467" priority="6448">
      <formula>MID($H5,4,5)="00000"</formula>
    </cfRule>
    <cfRule type="expression" dxfId="6466" priority="6449">
      <formula>MID($H5,5,4)="0000"</formula>
    </cfRule>
    <cfRule type="expression" dxfId="6465" priority="6450">
      <formula>MID($H5,7,2)="00"</formula>
    </cfRule>
    <cfRule type="expression" dxfId="6464" priority="6451">
      <formula>MID($H5,8,1)="0"</formula>
    </cfRule>
    <cfRule type="expression" dxfId="6463" priority="6452">
      <formula>#REF!="Excluído"</formula>
    </cfRule>
    <cfRule type="expression" dxfId="6462" priority="6453">
      <formula>#REF!="Alterar"</formula>
    </cfRule>
    <cfRule type="expression" dxfId="6461" priority="6454">
      <formula>#REF!="Excluir"</formula>
    </cfRule>
    <cfRule type="expression" dxfId="6460" priority="6455">
      <formula>#REF!="Incluir"</formula>
    </cfRule>
  </conditionalFormatting>
  <conditionalFormatting sqref="K5 A7:K7 A10:K43 A8:G8 J8:K8">
    <cfRule type="expression" dxfId="6459" priority="6436">
      <formula>MID($H5,2,7)="0000000"</formula>
    </cfRule>
    <cfRule type="expression" dxfId="6458" priority="6437">
      <formula>MID($H5,3,6)="000000"</formula>
    </cfRule>
    <cfRule type="expression" dxfId="6457" priority="6438">
      <formula>MID($H5,4,5)="00000"</formula>
    </cfRule>
    <cfRule type="expression" dxfId="6456" priority="6439">
      <formula>MID($H5,5,4)="0000"</formula>
    </cfRule>
    <cfRule type="expression" dxfId="6455" priority="6440">
      <formula>MID($H5,7,2)="00"</formula>
    </cfRule>
    <cfRule type="expression" dxfId="6454" priority="6441">
      <formula>MID($H5,8,1)="0"</formula>
    </cfRule>
    <cfRule type="expression" dxfId="6453" priority="6442">
      <formula>#REF!="Excluído"</formula>
    </cfRule>
    <cfRule type="expression" dxfId="6452" priority="6443">
      <formula>#REF!="Alterar"</formula>
    </cfRule>
    <cfRule type="expression" dxfId="6451" priority="6444">
      <formula>#REF!="Excluir"</formula>
    </cfRule>
    <cfRule type="expression" dxfId="6450" priority="6445">
      <formula>#REF!="Incluir"</formula>
    </cfRule>
  </conditionalFormatting>
  <conditionalFormatting sqref="H7">
    <cfRule type="expression" dxfId="6449" priority="6435">
      <formula>IF($H7="",FALSE,IF($H7&gt;9999999,IF($H7&lt;100000000,FALSE,TRUE),TRUE))</formula>
    </cfRule>
  </conditionalFormatting>
  <conditionalFormatting sqref="H2396">
    <cfRule type="expression" dxfId="6448" priority="6434">
      <formula>IF($H2396="",FALSE,IF($H2396&gt;9999999,IF($H2396&lt;100000000,FALSE,TRUE),TRUE))</formula>
    </cfRule>
  </conditionalFormatting>
  <conditionalFormatting sqref="H2367">
    <cfRule type="expression" dxfId="6447" priority="6433">
      <formula>IF($H2367="",FALSE,IF($H2367&gt;9999999,IF($H2367&lt;100000000,FALSE,TRUE),TRUE))</formula>
    </cfRule>
  </conditionalFormatting>
  <conditionalFormatting sqref="H2368">
    <cfRule type="expression" dxfId="6446" priority="6432">
      <formula>IF($H2368="",FALSE,IF($H2368&gt;9999999,IF($H2368&lt;100000000,FALSE,TRUE),TRUE))</formula>
    </cfRule>
  </conditionalFormatting>
  <conditionalFormatting sqref="H2333">
    <cfRule type="expression" dxfId="6445" priority="6431">
      <formula>IF($H2333="",FALSE,IF($H2333&gt;9999999,IF($H2333&lt;100000000,FALSE,TRUE),TRUE))</formula>
    </cfRule>
  </conditionalFormatting>
  <conditionalFormatting sqref="H2123">
    <cfRule type="expression" dxfId="6444" priority="6430">
      <formula>IF($H2123="",FALSE,IF($H2123&gt;9999999,IF($H2123&lt;100000000,FALSE,TRUE),TRUE))</formula>
    </cfRule>
  </conditionalFormatting>
  <conditionalFormatting sqref="H2033">
    <cfRule type="expression" dxfId="6443" priority="6429">
      <formula>IF($H2033="",FALSE,IF($H2033&gt;9999999,IF($H2033&lt;100000000,FALSE,TRUE),TRUE))</formula>
    </cfRule>
  </conditionalFormatting>
  <conditionalFormatting sqref="H2042">
    <cfRule type="expression" dxfId="6442" priority="6428">
      <formula>IF($H2042="",FALSE,IF($H2042&gt;9999999,IF($H2042&lt;100000000,FALSE,TRUE),TRUE))</formula>
    </cfRule>
  </conditionalFormatting>
  <conditionalFormatting sqref="H2044">
    <cfRule type="expression" dxfId="6441" priority="6427">
      <formula>IF($H2044="",FALSE,IF($H2044&gt;9999999,IF($H2044&lt;100000000,FALSE,TRUE),TRUE))</formula>
    </cfRule>
  </conditionalFormatting>
  <conditionalFormatting sqref="H2288">
    <cfRule type="expression" dxfId="6440" priority="6426">
      <formula>IF($H2288="",FALSE,IF($H2288&gt;9999999,IF($H2288&lt;100000000,FALSE,TRUE),TRUE))</formula>
    </cfRule>
  </conditionalFormatting>
  <conditionalFormatting sqref="H2390">
    <cfRule type="expression" dxfId="6439" priority="6425">
      <formula>IF($H2390="",FALSE,IF($H2390&gt;9999999,IF($H2390&lt;100000000,FALSE,TRUE),TRUE))</formula>
    </cfRule>
  </conditionalFormatting>
  <conditionalFormatting sqref="H2391">
    <cfRule type="expression" dxfId="6438" priority="6424">
      <formula>IF($H2391="",FALSE,IF($H2391&gt;9999999,IF($H2391&lt;100000000,FALSE,TRUE),TRUE))</formula>
    </cfRule>
  </conditionalFormatting>
  <conditionalFormatting sqref="H2184">
    <cfRule type="expression" dxfId="6437" priority="6423">
      <formula>IF($H2184="",FALSE,IF($H2184&gt;9999999,IF($H2184&lt;100000000,FALSE,TRUE),TRUE))</formula>
    </cfRule>
  </conditionalFormatting>
  <conditionalFormatting sqref="H2137">
    <cfRule type="expression" dxfId="6436" priority="6422">
      <formula>IF($H2137="",FALSE,IF($H2137&gt;9999999,IF($H2137&lt;100000000,FALSE,TRUE),TRUE))</formula>
    </cfRule>
  </conditionalFormatting>
  <conditionalFormatting sqref="H3006">
    <cfRule type="expression" dxfId="6435" priority="6421">
      <formula>IF($H3006="",FALSE,IF($H3006&gt;9999999,IF($H3006&lt;100000000,FALSE,TRUE),TRUE))</formula>
    </cfRule>
  </conditionalFormatting>
  <conditionalFormatting sqref="H3018">
    <cfRule type="expression" dxfId="6434" priority="6420">
      <formula>IF($H3018="",FALSE,IF($H3018&gt;9999999,IF($H3018&lt;100000000,FALSE,TRUE),TRUE))</formula>
    </cfRule>
  </conditionalFormatting>
  <conditionalFormatting sqref="H3277">
    <cfRule type="expression" dxfId="6433" priority="6419">
      <formula>IF($H3277="",FALSE,IF($H3277&gt;9999999,IF($H3277&lt;100000000,FALSE,TRUE),TRUE))</formula>
    </cfRule>
  </conditionalFormatting>
  <conditionalFormatting sqref="H3278">
    <cfRule type="expression" dxfId="6432" priority="6418">
      <formula>IF($H3278="",FALSE,IF($H3278&gt;9999999,IF($H3278&lt;100000000,FALSE,TRUE),TRUE))</formula>
    </cfRule>
  </conditionalFormatting>
  <conditionalFormatting sqref="H3770">
    <cfRule type="expression" dxfId="6431" priority="6417">
      <formula>IF($H3770="",FALSE,IF($H3770&gt;9999999,IF($H3770&lt;100000000,FALSE,TRUE),TRUE))</formula>
    </cfRule>
  </conditionalFormatting>
  <conditionalFormatting sqref="H3781">
    <cfRule type="expression" dxfId="6430" priority="6416">
      <formula>IF($H3781="",FALSE,IF($H3781&gt;9999999,IF($H3781&lt;100000000,FALSE,TRUE),TRUE))</formula>
    </cfRule>
  </conditionalFormatting>
  <conditionalFormatting sqref="A4843:K4853">
    <cfRule type="expression" dxfId="6429" priority="6406">
      <formula>MID($H4843,2,7)="0000000"</formula>
    </cfRule>
    <cfRule type="expression" dxfId="6428" priority="6407">
      <formula>MID($H4843,3,6)="000000"</formula>
    </cfRule>
    <cfRule type="expression" dxfId="6427" priority="6408">
      <formula>MID($H4843,4,5)="00000"</formula>
    </cfRule>
    <cfRule type="expression" dxfId="6426" priority="6409">
      <formula>MID($H4843,5,4)="0000"</formula>
    </cfRule>
    <cfRule type="expression" dxfId="6425" priority="6410">
      <formula>MID($H4843,7,2)="00"</formula>
    </cfRule>
    <cfRule type="expression" dxfId="6424" priority="6411">
      <formula>MID($H4843,8,1)="0"</formula>
    </cfRule>
    <cfRule type="expression" dxfId="6423" priority="6412">
      <formula>#REF!="Excluído"</formula>
    </cfRule>
    <cfRule type="expression" dxfId="6422" priority="6413">
      <formula>#REF!="Alterar"</formula>
    </cfRule>
    <cfRule type="expression" dxfId="6421" priority="6414">
      <formula>#REF!="Excluir"</formula>
    </cfRule>
    <cfRule type="expression" dxfId="6420" priority="6415">
      <formula>#REF!="Incluir"</formula>
    </cfRule>
  </conditionalFormatting>
  <conditionalFormatting sqref="H10">
    <cfRule type="expression" dxfId="6419" priority="6404">
      <formula>IF($H10="",FALSE,IF($H10&gt;9999999,IF($H10&lt;100000000,FALSE,TRUE),TRUE))</formula>
    </cfRule>
  </conditionalFormatting>
  <conditionalFormatting sqref="H11">
    <cfRule type="expression" dxfId="6418" priority="6403">
      <formula>IF($H11="",FALSE,IF($H11&gt;9999999,IF($H11&lt;100000000,FALSE,TRUE),TRUE))</formula>
    </cfRule>
  </conditionalFormatting>
  <conditionalFormatting sqref="H12">
    <cfRule type="expression" dxfId="6417" priority="6402">
      <formula>IF($H12="",FALSE,IF($H12&gt;9999999,IF($H12&lt;100000000,FALSE,TRUE),TRUE))</formula>
    </cfRule>
  </conditionalFormatting>
  <conditionalFormatting sqref="H13">
    <cfRule type="expression" dxfId="6416" priority="6401">
      <formula>IF($H13="",FALSE,IF($H13&gt;9999999,IF($H13&lt;100000000,FALSE,TRUE),TRUE))</formula>
    </cfRule>
  </conditionalFormatting>
  <conditionalFormatting sqref="H14">
    <cfRule type="expression" dxfId="6415" priority="6400">
      <formula>IF($H14="",FALSE,IF($H14&gt;9999999,IF($H14&lt;100000000,FALSE,TRUE),TRUE))</formula>
    </cfRule>
  </conditionalFormatting>
  <conditionalFormatting sqref="H15">
    <cfRule type="expression" dxfId="6414" priority="6399">
      <formula>IF($H15="",FALSE,IF($H15&gt;9999999,IF($H15&lt;100000000,FALSE,TRUE),TRUE))</formula>
    </cfRule>
  </conditionalFormatting>
  <conditionalFormatting sqref="H16">
    <cfRule type="expression" dxfId="6413" priority="6398">
      <formula>IF($H16="",FALSE,IF($H16&gt;9999999,IF($H16&lt;100000000,FALSE,TRUE),TRUE))</formula>
    </cfRule>
  </conditionalFormatting>
  <conditionalFormatting sqref="H17">
    <cfRule type="expression" dxfId="6412" priority="6397">
      <formula>IF($H17="",FALSE,IF($H17&gt;9999999,IF($H17&lt;100000000,FALSE,TRUE),TRUE))</formula>
    </cfRule>
  </conditionalFormatting>
  <conditionalFormatting sqref="H18">
    <cfRule type="expression" dxfId="6411" priority="6396">
      <formula>IF($H18="",FALSE,IF($H18&gt;9999999,IF($H18&lt;100000000,FALSE,TRUE),TRUE))</formula>
    </cfRule>
  </conditionalFormatting>
  <conditionalFormatting sqref="H19">
    <cfRule type="expression" dxfId="6410" priority="6395">
      <formula>IF($H19="",FALSE,IF($H19&gt;9999999,IF($H19&lt;100000000,FALSE,TRUE),TRUE))</formula>
    </cfRule>
  </conditionalFormatting>
  <conditionalFormatting sqref="H20">
    <cfRule type="expression" dxfId="6409" priority="6394">
      <formula>IF($H20="",FALSE,IF($H20&gt;9999999,IF($H20&lt;100000000,FALSE,TRUE),TRUE))</formula>
    </cfRule>
  </conditionalFormatting>
  <conditionalFormatting sqref="H21">
    <cfRule type="expression" dxfId="6408" priority="6393">
      <formula>IF($H21="",FALSE,IF($H21&gt;9999999,IF($H21&lt;100000000,FALSE,TRUE),TRUE))</formula>
    </cfRule>
  </conditionalFormatting>
  <conditionalFormatting sqref="H22">
    <cfRule type="expression" dxfId="6407" priority="6392">
      <formula>IF($H22="",FALSE,IF($H22&gt;9999999,IF($H22&lt;100000000,FALSE,TRUE),TRUE))</formula>
    </cfRule>
  </conditionalFormatting>
  <conditionalFormatting sqref="H23">
    <cfRule type="expression" dxfId="6406" priority="6391">
      <formula>IF($H23="",FALSE,IF($H23&gt;9999999,IF($H23&lt;100000000,FALSE,TRUE),TRUE))</formula>
    </cfRule>
  </conditionalFormatting>
  <conditionalFormatting sqref="H24">
    <cfRule type="expression" dxfId="6405" priority="6390">
      <formula>IF($H24="",FALSE,IF($H24&gt;9999999,IF($H24&lt;100000000,FALSE,TRUE),TRUE))</formula>
    </cfRule>
  </conditionalFormatting>
  <conditionalFormatting sqref="H25">
    <cfRule type="expression" dxfId="6404" priority="6389">
      <formula>IF($H25="",FALSE,IF($H25&gt;9999999,IF($H25&lt;100000000,FALSE,TRUE),TRUE))</formula>
    </cfRule>
  </conditionalFormatting>
  <conditionalFormatting sqref="H26">
    <cfRule type="expression" dxfId="6403" priority="6388">
      <formula>IF($H26="",FALSE,IF($H26&gt;9999999,IF($H26&lt;100000000,FALSE,TRUE),TRUE))</formula>
    </cfRule>
  </conditionalFormatting>
  <conditionalFormatting sqref="H27">
    <cfRule type="expression" dxfId="6402" priority="6387">
      <formula>IF($H27="",FALSE,IF($H27&gt;9999999,IF($H27&lt;100000000,FALSE,TRUE),TRUE))</formula>
    </cfRule>
  </conditionalFormatting>
  <conditionalFormatting sqref="H28">
    <cfRule type="expression" dxfId="6401" priority="6386">
      <formula>IF($H28="",FALSE,IF($H28&gt;9999999,IF($H28&lt;100000000,FALSE,TRUE),TRUE))</formula>
    </cfRule>
  </conditionalFormatting>
  <conditionalFormatting sqref="H29">
    <cfRule type="expression" dxfId="6400" priority="6385">
      <formula>IF($H29="",FALSE,IF($H29&gt;9999999,IF($H29&lt;100000000,FALSE,TRUE),TRUE))</formula>
    </cfRule>
  </conditionalFormatting>
  <conditionalFormatting sqref="H30">
    <cfRule type="expression" dxfId="6399" priority="6384">
      <formula>IF($H30="",FALSE,IF($H30&gt;9999999,IF($H30&lt;100000000,FALSE,TRUE),TRUE))</formula>
    </cfRule>
  </conditionalFormatting>
  <conditionalFormatting sqref="H31">
    <cfRule type="expression" dxfId="6398" priority="6383">
      <formula>IF($H31="",FALSE,IF($H31&gt;9999999,IF($H31&lt;100000000,FALSE,TRUE),TRUE))</formula>
    </cfRule>
  </conditionalFormatting>
  <conditionalFormatting sqref="H32">
    <cfRule type="expression" dxfId="6397" priority="6382">
      <formula>IF($H32="",FALSE,IF($H32&gt;9999999,IF($H32&lt;100000000,FALSE,TRUE),TRUE))</formula>
    </cfRule>
  </conditionalFormatting>
  <conditionalFormatting sqref="H33">
    <cfRule type="expression" dxfId="6396" priority="6381">
      <formula>IF($H33="",FALSE,IF($H33&gt;9999999,IF($H33&lt;100000000,FALSE,TRUE),TRUE))</formula>
    </cfRule>
  </conditionalFormatting>
  <conditionalFormatting sqref="H34">
    <cfRule type="expression" dxfId="6395" priority="6380">
      <formula>IF($H34="",FALSE,IF($H34&gt;9999999,IF($H34&lt;100000000,FALSE,TRUE),TRUE))</formula>
    </cfRule>
  </conditionalFormatting>
  <conditionalFormatting sqref="H35">
    <cfRule type="expression" dxfId="6394" priority="6379">
      <formula>IF($H35="",FALSE,IF($H35&gt;9999999,IF($H35&lt;100000000,FALSE,TRUE),TRUE))</formula>
    </cfRule>
  </conditionalFormatting>
  <conditionalFormatting sqref="H36">
    <cfRule type="expression" dxfId="6393" priority="6378">
      <formula>IF($H36="",FALSE,IF($H36&gt;9999999,IF($H36&lt;100000000,FALSE,TRUE),TRUE))</formula>
    </cfRule>
  </conditionalFormatting>
  <conditionalFormatting sqref="H37">
    <cfRule type="expression" dxfId="6392" priority="6377">
      <formula>IF($H37="",FALSE,IF($H37&gt;9999999,IF($H37&lt;100000000,FALSE,TRUE),TRUE))</formula>
    </cfRule>
  </conditionalFormatting>
  <conditionalFormatting sqref="H38">
    <cfRule type="expression" dxfId="6391" priority="6376">
      <formula>IF($H38="",FALSE,IF($H38&gt;9999999,IF($H38&lt;100000000,FALSE,TRUE),TRUE))</formula>
    </cfRule>
  </conditionalFormatting>
  <conditionalFormatting sqref="H39">
    <cfRule type="expression" dxfId="6390" priority="6375">
      <formula>IF($H39="",FALSE,IF($H39&gt;9999999,IF($H39&lt;100000000,FALSE,TRUE),TRUE))</formula>
    </cfRule>
  </conditionalFormatting>
  <conditionalFormatting sqref="H40">
    <cfRule type="expression" dxfId="6389" priority="6374">
      <formula>IF($H40="",FALSE,IF($H40&gt;9999999,IF($H40&lt;100000000,FALSE,TRUE),TRUE))</formula>
    </cfRule>
  </conditionalFormatting>
  <conditionalFormatting sqref="H41">
    <cfRule type="expression" dxfId="6388" priority="6373">
      <formula>IF($H41="",FALSE,IF($H41&gt;9999999,IF($H41&lt;100000000,FALSE,TRUE),TRUE))</formula>
    </cfRule>
  </conditionalFormatting>
  <conditionalFormatting sqref="H42">
    <cfRule type="expression" dxfId="6387" priority="6372">
      <formula>IF($H42="",FALSE,IF($H42&gt;9999999,IF($H42&lt;100000000,FALSE,TRUE),TRUE))</formula>
    </cfRule>
  </conditionalFormatting>
  <conditionalFormatting sqref="H43">
    <cfRule type="expression" dxfId="6386" priority="6371">
      <formula>IF($H43="",FALSE,IF($H43&gt;9999999,IF($H43&lt;100000000,FALSE,TRUE),TRUE))</formula>
    </cfRule>
  </conditionalFormatting>
  <conditionalFormatting sqref="H4751">
    <cfRule type="expression" dxfId="6385" priority="6370">
      <formula>IF($H4751="",FALSE,IF($H4751&gt;9999999,IF($H4751&lt;100000000,FALSE,TRUE),TRUE))</formula>
    </cfRule>
  </conditionalFormatting>
  <conditionalFormatting sqref="H4762">
    <cfRule type="expression" dxfId="6384" priority="6369">
      <formula>IF($H4762="",FALSE,IF($H4762&gt;9999999,IF($H4762&lt;100000000,FALSE,TRUE),TRUE))</formula>
    </cfRule>
  </conditionalFormatting>
  <conditionalFormatting sqref="H4774">
    <cfRule type="expression" dxfId="6383" priority="6368">
      <formula>IF($H4774="",FALSE,IF($H4774&gt;9999999,IF($H4774&lt;100000000,FALSE,TRUE),TRUE))</formula>
    </cfRule>
  </conditionalFormatting>
  <conditionalFormatting sqref="H4786">
    <cfRule type="expression" dxfId="6382" priority="6367">
      <formula>IF($H4786="",FALSE,IF($H4786&gt;9999999,IF($H4786&lt;100000000,FALSE,TRUE),TRUE))</formula>
    </cfRule>
  </conditionalFormatting>
  <conditionalFormatting sqref="H4798">
    <cfRule type="expression" dxfId="6381" priority="6366">
      <formula>IF($H4798="",FALSE,IF($H4798&gt;9999999,IF($H4798&lt;100000000,FALSE,TRUE),TRUE))</formula>
    </cfRule>
  </conditionalFormatting>
  <conditionalFormatting sqref="H4810">
    <cfRule type="expression" dxfId="6380" priority="6365">
      <formula>IF($H4810="",FALSE,IF($H4810&gt;9999999,IF($H4810&lt;100000000,FALSE,TRUE),TRUE))</formula>
    </cfRule>
  </conditionalFormatting>
  <conditionalFormatting sqref="H4822">
    <cfRule type="expression" dxfId="6379" priority="6364">
      <formula>IF($H4822="",FALSE,IF($H4822&gt;9999999,IF($H4822&lt;100000000,FALSE,TRUE),TRUE))</formula>
    </cfRule>
  </conditionalFormatting>
  <conditionalFormatting sqref="H4834">
    <cfRule type="expression" dxfId="6378" priority="6363">
      <formula>IF($H4834="",FALSE,IF($H4834&gt;9999999,IF($H4834&lt;100000000,FALSE,TRUE),TRUE))</formula>
    </cfRule>
  </conditionalFormatting>
  <conditionalFormatting sqref="H44">
    <cfRule type="expression" dxfId="6377" priority="6362">
      <formula>IF($H44="",FALSE,IF($H44&gt;9999999,IF($H44&lt;100000000,FALSE,TRUE),TRUE))</formula>
    </cfRule>
  </conditionalFormatting>
  <conditionalFormatting sqref="A44:K48 A59:K66 A58:G58 J58:K58 A68:K75 A67:G67 J67:K67 A50:K57 A49:G49 J49:K49 A77:K80 A76:G76 J76:K76">
    <cfRule type="expression" dxfId="6376" priority="6352">
      <formula>MID($H44,2,7)="0000000"</formula>
    </cfRule>
    <cfRule type="expression" dxfId="6375" priority="6353">
      <formula>MID($H44,3,6)="000000"</formula>
    </cfRule>
    <cfRule type="expression" dxfId="6374" priority="6354">
      <formula>MID($H44,4,5)="00000"</formula>
    </cfRule>
    <cfRule type="expression" dxfId="6373" priority="6355">
      <formula>MID($H44,5,4)="0000"</formula>
    </cfRule>
    <cfRule type="expression" dxfId="6372" priority="6356">
      <formula>MID($H44,7,2)="00"</formula>
    </cfRule>
    <cfRule type="expression" dxfId="6371" priority="6357">
      <formula>MID($H44,8,1)="0"</formula>
    </cfRule>
    <cfRule type="expression" dxfId="6370" priority="6358">
      <formula>#REF!="Excluído"</formula>
    </cfRule>
    <cfRule type="expression" dxfId="6369" priority="6359">
      <formula>#REF!="Alterar"</formula>
    </cfRule>
    <cfRule type="expression" dxfId="6368" priority="6360">
      <formula>#REF!="Excluir"</formula>
    </cfRule>
    <cfRule type="expression" dxfId="6367" priority="6361">
      <formula>#REF!="Incluir"</formula>
    </cfRule>
  </conditionalFormatting>
  <conditionalFormatting sqref="H45">
    <cfRule type="expression" dxfId="6366" priority="6351">
      <formula>IF($H45="",FALSE,IF($H45&gt;9999999,IF($H45&lt;100000000,FALSE,TRUE),TRUE))</formula>
    </cfRule>
  </conditionalFormatting>
  <conditionalFormatting sqref="H46">
    <cfRule type="expression" dxfId="6365" priority="6350">
      <formula>IF($H46="",FALSE,IF($H46&gt;9999999,IF($H46&lt;100000000,FALSE,TRUE),TRUE))</formula>
    </cfRule>
  </conditionalFormatting>
  <conditionalFormatting sqref="H47">
    <cfRule type="expression" dxfId="6364" priority="6349">
      <formula>IF($H47="",FALSE,IF($H47&gt;9999999,IF($H47&lt;100000000,FALSE,TRUE),TRUE))</formula>
    </cfRule>
  </conditionalFormatting>
  <conditionalFormatting sqref="H48">
    <cfRule type="expression" dxfId="6363" priority="6348">
      <formula>IF($H48="",FALSE,IF($H48&gt;9999999,IF($H48&lt;100000000,FALSE,TRUE),TRUE))</formula>
    </cfRule>
  </conditionalFormatting>
  <conditionalFormatting sqref="H50">
    <cfRule type="expression" dxfId="6362" priority="6346">
      <formula>IF($H50="",FALSE,IF($H50&gt;9999999,IF($H50&lt;100000000,FALSE,TRUE),TRUE))</formula>
    </cfRule>
  </conditionalFormatting>
  <conditionalFormatting sqref="H51">
    <cfRule type="expression" dxfId="6361" priority="6345">
      <formula>IF($H51="",FALSE,IF($H51&gt;9999999,IF($H51&lt;100000000,FALSE,TRUE),TRUE))</formula>
    </cfRule>
  </conditionalFormatting>
  <conditionalFormatting sqref="H52">
    <cfRule type="expression" dxfId="6360" priority="6344">
      <formula>IF($H52="",FALSE,IF($H52&gt;9999999,IF($H52&lt;100000000,FALSE,TRUE),TRUE))</formula>
    </cfRule>
  </conditionalFormatting>
  <conditionalFormatting sqref="H53">
    <cfRule type="expression" dxfId="6359" priority="6343">
      <formula>IF($H53="",FALSE,IF($H53&gt;9999999,IF($H53&lt;100000000,FALSE,TRUE),TRUE))</formula>
    </cfRule>
  </conditionalFormatting>
  <conditionalFormatting sqref="H54">
    <cfRule type="expression" dxfId="6358" priority="6342">
      <formula>IF($H54="",FALSE,IF($H54&gt;9999999,IF($H54&lt;100000000,FALSE,TRUE),TRUE))</formula>
    </cfRule>
  </conditionalFormatting>
  <conditionalFormatting sqref="H55">
    <cfRule type="expression" dxfId="6357" priority="6341">
      <formula>IF($H55="",FALSE,IF($H55&gt;9999999,IF($H55&lt;100000000,FALSE,TRUE),TRUE))</formula>
    </cfRule>
  </conditionalFormatting>
  <conditionalFormatting sqref="H56">
    <cfRule type="expression" dxfId="6356" priority="6340">
      <formula>IF($H56="",FALSE,IF($H56&gt;9999999,IF($H56&lt;100000000,FALSE,TRUE),TRUE))</formula>
    </cfRule>
  </conditionalFormatting>
  <conditionalFormatting sqref="H57">
    <cfRule type="expression" dxfId="6355" priority="6339">
      <formula>IF($H57="",FALSE,IF($H57&gt;9999999,IF($H57&lt;100000000,FALSE,TRUE),TRUE))</formula>
    </cfRule>
  </conditionalFormatting>
  <conditionalFormatting sqref="H59">
    <cfRule type="expression" dxfId="6354" priority="6337">
      <formula>IF($H59="",FALSE,IF($H59&gt;9999999,IF($H59&lt;100000000,FALSE,TRUE),TRUE))</formula>
    </cfRule>
  </conditionalFormatting>
  <conditionalFormatting sqref="H60">
    <cfRule type="expression" dxfId="6353" priority="6336">
      <formula>IF($H60="",FALSE,IF($H60&gt;9999999,IF($H60&lt;100000000,FALSE,TRUE),TRUE))</formula>
    </cfRule>
  </conditionalFormatting>
  <conditionalFormatting sqref="H61">
    <cfRule type="expression" dxfId="6352" priority="6335">
      <formula>IF($H61="",FALSE,IF($H61&gt;9999999,IF($H61&lt;100000000,FALSE,TRUE),TRUE))</formula>
    </cfRule>
  </conditionalFormatting>
  <conditionalFormatting sqref="H62">
    <cfRule type="expression" dxfId="6351" priority="6334">
      <formula>IF($H62="",FALSE,IF($H62&gt;9999999,IF($H62&lt;100000000,FALSE,TRUE),TRUE))</formula>
    </cfRule>
  </conditionalFormatting>
  <conditionalFormatting sqref="H63">
    <cfRule type="expression" dxfId="6350" priority="6333">
      <formula>IF($H63="",FALSE,IF($H63&gt;9999999,IF($H63&lt;100000000,FALSE,TRUE),TRUE))</formula>
    </cfRule>
  </conditionalFormatting>
  <conditionalFormatting sqref="H64">
    <cfRule type="expression" dxfId="6349" priority="6332">
      <formula>IF($H64="",FALSE,IF($H64&gt;9999999,IF($H64&lt;100000000,FALSE,TRUE),TRUE))</formula>
    </cfRule>
  </conditionalFormatting>
  <conditionalFormatting sqref="H65">
    <cfRule type="expression" dxfId="6348" priority="6331">
      <formula>IF($H65="",FALSE,IF($H65&gt;9999999,IF($H65&lt;100000000,FALSE,TRUE),TRUE))</formula>
    </cfRule>
  </conditionalFormatting>
  <conditionalFormatting sqref="H66">
    <cfRule type="expression" dxfId="6347" priority="6330">
      <formula>IF($H66="",FALSE,IF($H66&gt;9999999,IF($H66&lt;100000000,FALSE,TRUE),TRUE))</formula>
    </cfRule>
  </conditionalFormatting>
  <conditionalFormatting sqref="H68">
    <cfRule type="expression" dxfId="6346" priority="6328">
      <formula>IF($H68="",FALSE,IF($H68&gt;9999999,IF($H68&lt;100000000,FALSE,TRUE),TRUE))</formula>
    </cfRule>
  </conditionalFormatting>
  <conditionalFormatting sqref="H69">
    <cfRule type="expression" dxfId="6345" priority="6327">
      <formula>IF($H69="",FALSE,IF($H69&gt;9999999,IF($H69&lt;100000000,FALSE,TRUE),TRUE))</formula>
    </cfRule>
  </conditionalFormatting>
  <conditionalFormatting sqref="H70">
    <cfRule type="expression" dxfId="6344" priority="6326">
      <formula>IF($H70="",FALSE,IF($H70&gt;9999999,IF($H70&lt;100000000,FALSE,TRUE),TRUE))</formula>
    </cfRule>
  </conditionalFormatting>
  <conditionalFormatting sqref="H71">
    <cfRule type="expression" dxfId="6343" priority="6325">
      <formula>IF($H71="",FALSE,IF($H71&gt;9999999,IF($H71&lt;100000000,FALSE,TRUE),TRUE))</formula>
    </cfRule>
  </conditionalFormatting>
  <conditionalFormatting sqref="H72">
    <cfRule type="expression" dxfId="6342" priority="6324">
      <formula>IF($H72="",FALSE,IF($H72&gt;9999999,IF($H72&lt;100000000,FALSE,TRUE),TRUE))</formula>
    </cfRule>
  </conditionalFormatting>
  <conditionalFormatting sqref="H73">
    <cfRule type="expression" dxfId="6341" priority="6323">
      <formula>IF($H73="",FALSE,IF($H73&gt;9999999,IF($H73&lt;100000000,FALSE,TRUE),TRUE))</formula>
    </cfRule>
  </conditionalFormatting>
  <conditionalFormatting sqref="H74">
    <cfRule type="expression" dxfId="6340" priority="6322">
      <formula>IF($H74="",FALSE,IF($H74&gt;9999999,IF($H74&lt;100000000,FALSE,TRUE),TRUE))</formula>
    </cfRule>
  </conditionalFormatting>
  <conditionalFormatting sqref="H75">
    <cfRule type="expression" dxfId="6339" priority="6321">
      <formula>IF($H75="",FALSE,IF($H75&gt;9999999,IF($H75&lt;100000000,FALSE,TRUE),TRUE))</formula>
    </cfRule>
  </conditionalFormatting>
  <conditionalFormatting sqref="H77">
    <cfRule type="expression" dxfId="6338" priority="6319">
      <formula>IF($H77="",FALSE,IF($H77&gt;9999999,IF($H77&lt;100000000,FALSE,TRUE),TRUE))</formula>
    </cfRule>
  </conditionalFormatting>
  <conditionalFormatting sqref="H78">
    <cfRule type="expression" dxfId="6337" priority="6318">
      <formula>IF($H78="",FALSE,IF($H78&gt;9999999,IF($H78&lt;100000000,FALSE,TRUE),TRUE))</formula>
    </cfRule>
  </conditionalFormatting>
  <conditionalFormatting sqref="H79">
    <cfRule type="expression" dxfId="6336" priority="6317">
      <formula>IF($H79="",FALSE,IF($H79&gt;9999999,IF($H79&lt;100000000,FALSE,TRUE),TRUE))</formula>
    </cfRule>
  </conditionalFormatting>
  <conditionalFormatting sqref="H80">
    <cfRule type="expression" dxfId="6335" priority="6316">
      <formula>IF($H80="",FALSE,IF($H80&gt;9999999,IF($H80&lt;100000000,FALSE,TRUE),TRUE))</formula>
    </cfRule>
  </conditionalFormatting>
  <conditionalFormatting sqref="H81">
    <cfRule type="expression" dxfId="6334" priority="6315">
      <formula>IF($H81="",FALSE,IF($H81&gt;9999999,IF($H81&lt;100000000,FALSE,TRUE),TRUE))</formula>
    </cfRule>
  </conditionalFormatting>
  <conditionalFormatting sqref="A81:K104 A106:K117 A105:G105 J105:K105">
    <cfRule type="expression" dxfId="6333" priority="6305">
      <formula>MID($H81,2,7)="0000000"</formula>
    </cfRule>
    <cfRule type="expression" dxfId="6332" priority="6306">
      <formula>MID($H81,3,6)="000000"</formula>
    </cfRule>
    <cfRule type="expression" dxfId="6331" priority="6307">
      <formula>MID($H81,4,5)="00000"</formula>
    </cfRule>
    <cfRule type="expression" dxfId="6330" priority="6308">
      <formula>MID($H81,5,4)="0000"</formula>
    </cfRule>
    <cfRule type="expression" dxfId="6329" priority="6309">
      <formula>MID($H81,7,2)="00"</formula>
    </cfRule>
    <cfRule type="expression" dxfId="6328" priority="6310">
      <formula>MID($H81,8,1)="0"</formula>
    </cfRule>
    <cfRule type="expression" dxfId="6327" priority="6311">
      <formula>#REF!="Excluído"</formula>
    </cfRule>
    <cfRule type="expression" dxfId="6326" priority="6312">
      <formula>#REF!="Alterar"</formula>
    </cfRule>
    <cfRule type="expression" dxfId="6325" priority="6313">
      <formula>#REF!="Excluir"</formula>
    </cfRule>
    <cfRule type="expression" dxfId="6324" priority="6314">
      <formula>#REF!="Incluir"</formula>
    </cfRule>
  </conditionalFormatting>
  <conditionalFormatting sqref="H82">
    <cfRule type="expression" dxfId="6323" priority="6304">
      <formula>IF($H82="",FALSE,IF($H82&gt;9999999,IF($H82&lt;100000000,FALSE,TRUE),TRUE))</formula>
    </cfRule>
  </conditionalFormatting>
  <conditionalFormatting sqref="H83">
    <cfRule type="expression" dxfId="6322" priority="6303">
      <formula>IF($H83="",FALSE,IF($H83&gt;9999999,IF($H83&lt;100000000,FALSE,TRUE),TRUE))</formula>
    </cfRule>
  </conditionalFormatting>
  <conditionalFormatting sqref="H84">
    <cfRule type="expression" dxfId="6321" priority="6302">
      <formula>IF($H84="",FALSE,IF($H84&gt;9999999,IF($H84&lt;100000000,FALSE,TRUE),TRUE))</formula>
    </cfRule>
  </conditionalFormatting>
  <conditionalFormatting sqref="H85">
    <cfRule type="expression" dxfId="6320" priority="6301">
      <formula>IF($H85="",FALSE,IF($H85&gt;9999999,IF($H85&lt;100000000,FALSE,TRUE),TRUE))</formula>
    </cfRule>
  </conditionalFormatting>
  <conditionalFormatting sqref="H86">
    <cfRule type="expression" dxfId="6319" priority="6300">
      <formula>IF($H86="",FALSE,IF($H86&gt;9999999,IF($H86&lt;100000000,FALSE,TRUE),TRUE))</formula>
    </cfRule>
  </conditionalFormatting>
  <conditionalFormatting sqref="H87">
    <cfRule type="expression" dxfId="6318" priority="6299">
      <formula>IF($H87="",FALSE,IF($H87&gt;9999999,IF($H87&lt;100000000,FALSE,TRUE),TRUE))</formula>
    </cfRule>
  </conditionalFormatting>
  <conditionalFormatting sqref="H88">
    <cfRule type="expression" dxfId="6317" priority="6298">
      <formula>IF($H88="",FALSE,IF($H88&gt;9999999,IF($H88&lt;100000000,FALSE,TRUE),TRUE))</formula>
    </cfRule>
  </conditionalFormatting>
  <conditionalFormatting sqref="H89">
    <cfRule type="expression" dxfId="6316" priority="6297">
      <formula>IF($H89="",FALSE,IF($H89&gt;9999999,IF($H89&lt;100000000,FALSE,TRUE),TRUE))</formula>
    </cfRule>
  </conditionalFormatting>
  <conditionalFormatting sqref="H90">
    <cfRule type="expression" dxfId="6315" priority="6296">
      <formula>IF($H90="",FALSE,IF($H90&gt;9999999,IF($H90&lt;100000000,FALSE,TRUE),TRUE))</formula>
    </cfRule>
  </conditionalFormatting>
  <conditionalFormatting sqref="H91">
    <cfRule type="expression" dxfId="6314" priority="6295">
      <formula>IF($H91="",FALSE,IF($H91&gt;9999999,IF($H91&lt;100000000,FALSE,TRUE),TRUE))</formula>
    </cfRule>
  </conditionalFormatting>
  <conditionalFormatting sqref="H92">
    <cfRule type="expression" dxfId="6313" priority="6294">
      <formula>IF($H92="",FALSE,IF($H92&gt;9999999,IF($H92&lt;100000000,FALSE,TRUE),TRUE))</formula>
    </cfRule>
  </conditionalFormatting>
  <conditionalFormatting sqref="H93">
    <cfRule type="expression" dxfId="6312" priority="6293">
      <formula>IF($H93="",FALSE,IF($H93&gt;9999999,IF($H93&lt;100000000,FALSE,TRUE),TRUE))</formula>
    </cfRule>
  </conditionalFormatting>
  <conditionalFormatting sqref="H94">
    <cfRule type="expression" dxfId="6311" priority="6292">
      <formula>IF($H94="",FALSE,IF($H94&gt;9999999,IF($H94&lt;100000000,FALSE,TRUE),TRUE))</formula>
    </cfRule>
  </conditionalFormatting>
  <conditionalFormatting sqref="H95">
    <cfRule type="expression" dxfId="6310" priority="6291">
      <formula>IF($H95="",FALSE,IF($H95&gt;9999999,IF($H95&lt;100000000,FALSE,TRUE),TRUE))</formula>
    </cfRule>
  </conditionalFormatting>
  <conditionalFormatting sqref="H96">
    <cfRule type="expression" dxfId="6309" priority="6290">
      <formula>IF($H96="",FALSE,IF($H96&gt;9999999,IF($H96&lt;100000000,FALSE,TRUE),TRUE))</formula>
    </cfRule>
  </conditionalFormatting>
  <conditionalFormatting sqref="H97">
    <cfRule type="expression" dxfId="6308" priority="6289">
      <formula>IF($H97="",FALSE,IF($H97&gt;9999999,IF($H97&lt;100000000,FALSE,TRUE),TRUE))</formula>
    </cfRule>
  </conditionalFormatting>
  <conditionalFormatting sqref="H98">
    <cfRule type="expression" dxfId="6307" priority="6288">
      <formula>IF($H98="",FALSE,IF($H98&gt;9999999,IF($H98&lt;100000000,FALSE,TRUE),TRUE))</formula>
    </cfRule>
  </conditionalFormatting>
  <conditionalFormatting sqref="H99">
    <cfRule type="expression" dxfId="6306" priority="6287">
      <formula>IF($H99="",FALSE,IF($H99&gt;9999999,IF($H99&lt;100000000,FALSE,TRUE),TRUE))</formula>
    </cfRule>
  </conditionalFormatting>
  <conditionalFormatting sqref="H100">
    <cfRule type="expression" dxfId="6305" priority="6286">
      <formula>IF($H100="",FALSE,IF($H100&gt;9999999,IF($H100&lt;100000000,FALSE,TRUE),TRUE))</formula>
    </cfRule>
  </conditionalFormatting>
  <conditionalFormatting sqref="H101">
    <cfRule type="expression" dxfId="6304" priority="6285">
      <formula>IF($H101="",FALSE,IF($H101&gt;9999999,IF($H101&lt;100000000,FALSE,TRUE),TRUE))</formula>
    </cfRule>
  </conditionalFormatting>
  <conditionalFormatting sqref="H102">
    <cfRule type="expression" dxfId="6303" priority="6284">
      <formula>IF($H102="",FALSE,IF($H102&gt;9999999,IF($H102&lt;100000000,FALSE,TRUE),TRUE))</formula>
    </cfRule>
  </conditionalFormatting>
  <conditionalFormatting sqref="H103">
    <cfRule type="expression" dxfId="6302" priority="6283">
      <formula>IF($H103="",FALSE,IF($H103&gt;9999999,IF($H103&lt;100000000,FALSE,TRUE),TRUE))</formula>
    </cfRule>
  </conditionalFormatting>
  <conditionalFormatting sqref="H104">
    <cfRule type="expression" dxfId="6301" priority="6282">
      <formula>IF($H104="",FALSE,IF($H104&gt;9999999,IF($H104&lt;100000000,FALSE,TRUE),TRUE))</formula>
    </cfRule>
  </conditionalFormatting>
  <conditionalFormatting sqref="H106">
    <cfRule type="expression" dxfId="6300" priority="6280">
      <formula>IF($H106="",FALSE,IF($H106&gt;9999999,IF($H106&lt;100000000,FALSE,TRUE),TRUE))</formula>
    </cfRule>
  </conditionalFormatting>
  <conditionalFormatting sqref="H107">
    <cfRule type="expression" dxfId="6299" priority="6279">
      <formula>IF($H107="",FALSE,IF($H107&gt;9999999,IF($H107&lt;100000000,FALSE,TRUE),TRUE))</formula>
    </cfRule>
  </conditionalFormatting>
  <conditionalFormatting sqref="H108">
    <cfRule type="expression" dxfId="6298" priority="6278">
      <formula>IF($H108="",FALSE,IF($H108&gt;9999999,IF($H108&lt;100000000,FALSE,TRUE),TRUE))</formula>
    </cfRule>
  </conditionalFormatting>
  <conditionalFormatting sqref="H109">
    <cfRule type="expression" dxfId="6297" priority="6277">
      <formula>IF($H109="",FALSE,IF($H109&gt;9999999,IF($H109&lt;100000000,FALSE,TRUE),TRUE))</formula>
    </cfRule>
  </conditionalFormatting>
  <conditionalFormatting sqref="H110">
    <cfRule type="expression" dxfId="6296" priority="6276">
      <formula>IF($H110="",FALSE,IF($H110&gt;9999999,IF($H110&lt;100000000,FALSE,TRUE),TRUE))</formula>
    </cfRule>
  </conditionalFormatting>
  <conditionalFormatting sqref="H111">
    <cfRule type="expression" dxfId="6295" priority="6275">
      <formula>IF($H111="",FALSE,IF($H111&gt;9999999,IF($H111&lt;100000000,FALSE,TRUE),TRUE))</formula>
    </cfRule>
  </conditionalFormatting>
  <conditionalFormatting sqref="H112">
    <cfRule type="expression" dxfId="6294" priority="6274">
      <formula>IF($H112="",FALSE,IF($H112&gt;9999999,IF($H112&lt;100000000,FALSE,TRUE),TRUE))</formula>
    </cfRule>
  </conditionalFormatting>
  <conditionalFormatting sqref="H113">
    <cfRule type="expression" dxfId="6293" priority="6273">
      <formula>IF($H113="",FALSE,IF($H113&gt;9999999,IF($H113&lt;100000000,FALSE,TRUE),TRUE))</formula>
    </cfRule>
  </conditionalFormatting>
  <conditionalFormatting sqref="H114">
    <cfRule type="expression" dxfId="6292" priority="6272">
      <formula>IF($H114="",FALSE,IF($H114&gt;9999999,IF($H114&lt;100000000,FALSE,TRUE),TRUE))</formula>
    </cfRule>
  </conditionalFormatting>
  <conditionalFormatting sqref="H115">
    <cfRule type="expression" dxfId="6291" priority="6271">
      <formula>IF($H115="",FALSE,IF($H115&gt;9999999,IF($H115&lt;100000000,FALSE,TRUE),TRUE))</formula>
    </cfRule>
  </conditionalFormatting>
  <conditionalFormatting sqref="H116">
    <cfRule type="expression" dxfId="6290" priority="6270">
      <formula>IF($H116="",FALSE,IF($H116&gt;9999999,IF($H116&lt;100000000,FALSE,TRUE),TRUE))</formula>
    </cfRule>
  </conditionalFormatting>
  <conditionalFormatting sqref="H117">
    <cfRule type="expression" dxfId="6289" priority="6269">
      <formula>IF($H117="",FALSE,IF($H117&gt;9999999,IF($H117&lt;100000000,FALSE,TRUE),TRUE))</formula>
    </cfRule>
  </conditionalFormatting>
  <conditionalFormatting sqref="H118">
    <cfRule type="expression" dxfId="6288" priority="6268">
      <formula>IF($H118="",FALSE,IF($H118&gt;9999999,IF($H118&lt;100000000,FALSE,TRUE),TRUE))</formula>
    </cfRule>
  </conditionalFormatting>
  <conditionalFormatting sqref="A118:K131 A133:K154 A132:G132 J132:K132">
    <cfRule type="expression" dxfId="6287" priority="6258">
      <formula>MID($H118,2,7)="0000000"</formula>
    </cfRule>
    <cfRule type="expression" dxfId="6286" priority="6259">
      <formula>MID($H118,3,6)="000000"</formula>
    </cfRule>
    <cfRule type="expression" dxfId="6285" priority="6260">
      <formula>MID($H118,4,5)="00000"</formula>
    </cfRule>
    <cfRule type="expression" dxfId="6284" priority="6261">
      <formula>MID($H118,5,4)="0000"</formula>
    </cfRule>
    <cfRule type="expression" dxfId="6283" priority="6262">
      <formula>MID($H118,7,2)="00"</formula>
    </cfRule>
    <cfRule type="expression" dxfId="6282" priority="6263">
      <formula>MID($H118,8,1)="0"</formula>
    </cfRule>
    <cfRule type="expression" dxfId="6281" priority="6264">
      <formula>#REF!="Excluído"</formula>
    </cfRule>
    <cfRule type="expression" dxfId="6280" priority="6265">
      <formula>#REF!="Alterar"</formula>
    </cfRule>
    <cfRule type="expression" dxfId="6279" priority="6266">
      <formula>#REF!="Excluir"</formula>
    </cfRule>
    <cfRule type="expression" dxfId="6278" priority="6267">
      <formula>#REF!="Incluir"</formula>
    </cfRule>
  </conditionalFormatting>
  <conditionalFormatting sqref="H119">
    <cfRule type="expression" dxfId="6277" priority="6257">
      <formula>IF($H119="",FALSE,IF($H119&gt;9999999,IF($H119&lt;100000000,FALSE,TRUE),TRUE))</formula>
    </cfRule>
  </conditionalFormatting>
  <conditionalFormatting sqref="H120">
    <cfRule type="expression" dxfId="6276" priority="6256">
      <formula>IF($H120="",FALSE,IF($H120&gt;9999999,IF($H120&lt;100000000,FALSE,TRUE),TRUE))</formula>
    </cfRule>
  </conditionalFormatting>
  <conditionalFormatting sqref="H121">
    <cfRule type="expression" dxfId="6275" priority="6255">
      <formula>IF($H121="",FALSE,IF($H121&gt;9999999,IF($H121&lt;100000000,FALSE,TRUE),TRUE))</formula>
    </cfRule>
  </conditionalFormatting>
  <conditionalFormatting sqref="H122">
    <cfRule type="expression" dxfId="6274" priority="6254">
      <formula>IF($H122="",FALSE,IF($H122&gt;9999999,IF($H122&lt;100000000,FALSE,TRUE),TRUE))</formula>
    </cfRule>
  </conditionalFormatting>
  <conditionalFormatting sqref="H123">
    <cfRule type="expression" dxfId="6273" priority="6253">
      <formula>IF($H123="",FALSE,IF($H123&gt;9999999,IF($H123&lt;100000000,FALSE,TRUE),TRUE))</formula>
    </cfRule>
  </conditionalFormatting>
  <conditionalFormatting sqref="H124">
    <cfRule type="expression" dxfId="6272" priority="6252">
      <formula>IF($H124="",FALSE,IF($H124&gt;9999999,IF($H124&lt;100000000,FALSE,TRUE),TRUE))</formula>
    </cfRule>
  </conditionalFormatting>
  <conditionalFormatting sqref="H125">
    <cfRule type="expression" dxfId="6271" priority="6251">
      <formula>IF($H125="",FALSE,IF($H125&gt;9999999,IF($H125&lt;100000000,FALSE,TRUE),TRUE))</formula>
    </cfRule>
  </conditionalFormatting>
  <conditionalFormatting sqref="H126">
    <cfRule type="expression" dxfId="6270" priority="6250">
      <formula>IF($H126="",FALSE,IF($H126&gt;9999999,IF($H126&lt;100000000,FALSE,TRUE),TRUE))</formula>
    </cfRule>
  </conditionalFormatting>
  <conditionalFormatting sqref="H127">
    <cfRule type="expression" dxfId="6269" priority="6249">
      <formula>IF($H127="",FALSE,IF($H127&gt;9999999,IF($H127&lt;100000000,FALSE,TRUE),TRUE))</formula>
    </cfRule>
  </conditionalFormatting>
  <conditionalFormatting sqref="H128">
    <cfRule type="expression" dxfId="6268" priority="6248">
      <formula>IF($H128="",FALSE,IF($H128&gt;9999999,IF($H128&lt;100000000,FALSE,TRUE),TRUE))</formula>
    </cfRule>
  </conditionalFormatting>
  <conditionalFormatting sqref="H129">
    <cfRule type="expression" dxfId="6267" priority="6247">
      <formula>IF($H129="",FALSE,IF($H129&gt;9999999,IF($H129&lt;100000000,FALSE,TRUE),TRUE))</formula>
    </cfRule>
  </conditionalFormatting>
  <conditionalFormatting sqref="H130">
    <cfRule type="expression" dxfId="6266" priority="6246">
      <formula>IF($H130="",FALSE,IF($H130&gt;9999999,IF($H130&lt;100000000,FALSE,TRUE),TRUE))</formula>
    </cfRule>
  </conditionalFormatting>
  <conditionalFormatting sqref="H131">
    <cfRule type="expression" dxfId="6265" priority="6245">
      <formula>IF($H131="",FALSE,IF($H131&gt;9999999,IF($H131&lt;100000000,FALSE,TRUE),TRUE))</formula>
    </cfRule>
  </conditionalFormatting>
  <conditionalFormatting sqref="H133">
    <cfRule type="expression" dxfId="6264" priority="6243">
      <formula>IF($H133="",FALSE,IF($H133&gt;9999999,IF($H133&lt;100000000,FALSE,TRUE),TRUE))</formula>
    </cfRule>
  </conditionalFormatting>
  <conditionalFormatting sqref="H134">
    <cfRule type="expression" dxfId="6263" priority="6242">
      <formula>IF($H134="",FALSE,IF($H134&gt;9999999,IF($H134&lt;100000000,FALSE,TRUE),TRUE))</formula>
    </cfRule>
  </conditionalFormatting>
  <conditionalFormatting sqref="H135">
    <cfRule type="expression" dxfId="6262" priority="6241">
      <formula>IF($H135="",FALSE,IF($H135&gt;9999999,IF($H135&lt;100000000,FALSE,TRUE),TRUE))</formula>
    </cfRule>
  </conditionalFormatting>
  <conditionalFormatting sqref="H136">
    <cfRule type="expression" dxfId="6261" priority="6240">
      <formula>IF($H136="",FALSE,IF($H136&gt;9999999,IF($H136&lt;100000000,FALSE,TRUE),TRUE))</formula>
    </cfRule>
  </conditionalFormatting>
  <conditionalFormatting sqref="H137">
    <cfRule type="expression" dxfId="6260" priority="6239">
      <formula>IF($H137="",FALSE,IF($H137&gt;9999999,IF($H137&lt;100000000,FALSE,TRUE),TRUE))</formula>
    </cfRule>
  </conditionalFormatting>
  <conditionalFormatting sqref="H138">
    <cfRule type="expression" dxfId="6259" priority="6238">
      <formula>IF($H138="",FALSE,IF($H138&gt;9999999,IF($H138&lt;100000000,FALSE,TRUE),TRUE))</formula>
    </cfRule>
  </conditionalFormatting>
  <conditionalFormatting sqref="H139">
    <cfRule type="expression" dxfId="6258" priority="6237">
      <formula>IF($H139="",FALSE,IF($H139&gt;9999999,IF($H139&lt;100000000,FALSE,TRUE),TRUE))</formula>
    </cfRule>
  </conditionalFormatting>
  <conditionalFormatting sqref="H140">
    <cfRule type="expression" dxfId="6257" priority="6236">
      <formula>IF($H140="",FALSE,IF($H140&gt;9999999,IF($H140&lt;100000000,FALSE,TRUE),TRUE))</formula>
    </cfRule>
  </conditionalFormatting>
  <conditionalFormatting sqref="H141">
    <cfRule type="expression" dxfId="6256" priority="6235">
      <formula>IF($H141="",FALSE,IF($H141&gt;9999999,IF($H141&lt;100000000,FALSE,TRUE),TRUE))</formula>
    </cfRule>
  </conditionalFormatting>
  <conditionalFormatting sqref="H142">
    <cfRule type="expression" dxfId="6255" priority="6234">
      <formula>IF($H142="",FALSE,IF($H142&gt;9999999,IF($H142&lt;100000000,FALSE,TRUE),TRUE))</formula>
    </cfRule>
  </conditionalFormatting>
  <conditionalFormatting sqref="H143">
    <cfRule type="expression" dxfId="6254" priority="6233">
      <formula>IF($H143="",FALSE,IF($H143&gt;9999999,IF($H143&lt;100000000,FALSE,TRUE),TRUE))</formula>
    </cfRule>
  </conditionalFormatting>
  <conditionalFormatting sqref="H144">
    <cfRule type="expression" dxfId="6253" priority="6232">
      <formula>IF($H144="",FALSE,IF($H144&gt;9999999,IF($H144&lt;100000000,FALSE,TRUE),TRUE))</formula>
    </cfRule>
  </conditionalFormatting>
  <conditionalFormatting sqref="H145">
    <cfRule type="expression" dxfId="6252" priority="6231">
      <formula>IF($H145="",FALSE,IF($H145&gt;9999999,IF($H145&lt;100000000,FALSE,TRUE),TRUE))</formula>
    </cfRule>
  </conditionalFormatting>
  <conditionalFormatting sqref="H146">
    <cfRule type="expression" dxfId="6251" priority="6230">
      <formula>IF($H146="",FALSE,IF($H146&gt;9999999,IF($H146&lt;100000000,FALSE,TRUE),TRUE))</formula>
    </cfRule>
  </conditionalFormatting>
  <conditionalFormatting sqref="H147">
    <cfRule type="expression" dxfId="6250" priority="6229">
      <formula>IF($H147="",FALSE,IF($H147&gt;9999999,IF($H147&lt;100000000,FALSE,TRUE),TRUE))</formula>
    </cfRule>
  </conditionalFormatting>
  <conditionalFormatting sqref="H148">
    <cfRule type="expression" dxfId="6249" priority="6228">
      <formula>IF($H148="",FALSE,IF($H148&gt;9999999,IF($H148&lt;100000000,FALSE,TRUE),TRUE))</formula>
    </cfRule>
  </conditionalFormatting>
  <conditionalFormatting sqref="H149">
    <cfRule type="expression" dxfId="6248" priority="6227">
      <formula>IF($H149="",FALSE,IF($H149&gt;9999999,IF($H149&lt;100000000,FALSE,TRUE),TRUE))</formula>
    </cfRule>
  </conditionalFormatting>
  <conditionalFormatting sqref="H150">
    <cfRule type="expression" dxfId="6247" priority="6226">
      <formula>IF($H150="",FALSE,IF($H150&gt;9999999,IF($H150&lt;100000000,FALSE,TRUE),TRUE))</formula>
    </cfRule>
  </conditionalFormatting>
  <conditionalFormatting sqref="H151">
    <cfRule type="expression" dxfId="6246" priority="6225">
      <formula>IF($H151="",FALSE,IF($H151&gt;9999999,IF($H151&lt;100000000,FALSE,TRUE),TRUE))</formula>
    </cfRule>
  </conditionalFormatting>
  <conditionalFormatting sqref="H152">
    <cfRule type="expression" dxfId="6245" priority="6224">
      <formula>IF($H152="",FALSE,IF($H152&gt;9999999,IF($H152&lt;100000000,FALSE,TRUE),TRUE))</formula>
    </cfRule>
  </conditionalFormatting>
  <conditionalFormatting sqref="H153">
    <cfRule type="expression" dxfId="6244" priority="6223">
      <formula>IF($H153="",FALSE,IF($H153&gt;9999999,IF($H153&lt;100000000,FALSE,TRUE),TRUE))</formula>
    </cfRule>
  </conditionalFormatting>
  <conditionalFormatting sqref="H154">
    <cfRule type="expression" dxfId="6243" priority="6222">
      <formula>IF($H154="",FALSE,IF($H154&gt;9999999,IF($H154&lt;100000000,FALSE,TRUE),TRUE))</formula>
    </cfRule>
  </conditionalFormatting>
  <conditionalFormatting sqref="H155">
    <cfRule type="expression" dxfId="6242" priority="6221">
      <formula>IF($H155="",FALSE,IF($H155&gt;9999999,IF($H155&lt;100000000,FALSE,TRUE),TRUE))</formula>
    </cfRule>
  </conditionalFormatting>
  <conditionalFormatting sqref="A155:K188 A190:K191 A189:G189 J189:K189">
    <cfRule type="expression" dxfId="6241" priority="6211">
      <formula>MID($H155,2,7)="0000000"</formula>
    </cfRule>
    <cfRule type="expression" dxfId="6240" priority="6212">
      <formula>MID($H155,3,6)="000000"</formula>
    </cfRule>
    <cfRule type="expression" dxfId="6239" priority="6213">
      <formula>MID($H155,4,5)="00000"</formula>
    </cfRule>
    <cfRule type="expression" dxfId="6238" priority="6214">
      <formula>MID($H155,5,4)="0000"</formula>
    </cfRule>
    <cfRule type="expression" dxfId="6237" priority="6215">
      <formula>MID($H155,7,2)="00"</formula>
    </cfRule>
    <cfRule type="expression" dxfId="6236" priority="6216">
      <formula>MID($H155,8,1)="0"</formula>
    </cfRule>
    <cfRule type="expression" dxfId="6235" priority="6217">
      <formula>#REF!="Excluído"</formula>
    </cfRule>
    <cfRule type="expression" dxfId="6234" priority="6218">
      <formula>#REF!="Alterar"</formula>
    </cfRule>
    <cfRule type="expression" dxfId="6233" priority="6219">
      <formula>#REF!="Excluir"</formula>
    </cfRule>
    <cfRule type="expression" dxfId="6232" priority="6220">
      <formula>#REF!="Incluir"</formula>
    </cfRule>
  </conditionalFormatting>
  <conditionalFormatting sqref="H156">
    <cfRule type="expression" dxfId="6231" priority="6210">
      <formula>IF($H156="",FALSE,IF($H156&gt;9999999,IF($H156&lt;100000000,FALSE,TRUE),TRUE))</formula>
    </cfRule>
  </conditionalFormatting>
  <conditionalFormatting sqref="H157">
    <cfRule type="expression" dxfId="6230" priority="6209">
      <formula>IF($H157="",FALSE,IF($H157&gt;9999999,IF($H157&lt;100000000,FALSE,TRUE),TRUE))</formula>
    </cfRule>
  </conditionalFormatting>
  <conditionalFormatting sqref="H158">
    <cfRule type="expression" dxfId="6229" priority="6208">
      <formula>IF($H158="",FALSE,IF($H158&gt;9999999,IF($H158&lt;100000000,FALSE,TRUE),TRUE))</formula>
    </cfRule>
  </conditionalFormatting>
  <conditionalFormatting sqref="H159">
    <cfRule type="expression" dxfId="6228" priority="6207">
      <formula>IF($H159="",FALSE,IF($H159&gt;9999999,IF($H159&lt;100000000,FALSE,TRUE),TRUE))</formula>
    </cfRule>
  </conditionalFormatting>
  <conditionalFormatting sqref="H160">
    <cfRule type="expression" dxfId="6227" priority="6206">
      <formula>IF($H160="",FALSE,IF($H160&gt;9999999,IF($H160&lt;100000000,FALSE,TRUE),TRUE))</formula>
    </cfRule>
  </conditionalFormatting>
  <conditionalFormatting sqref="H161">
    <cfRule type="expression" dxfId="6226" priority="6205">
      <formula>IF($H161="",FALSE,IF($H161&gt;9999999,IF($H161&lt;100000000,FALSE,TRUE),TRUE))</formula>
    </cfRule>
  </conditionalFormatting>
  <conditionalFormatting sqref="H162">
    <cfRule type="expression" dxfId="6225" priority="6204">
      <formula>IF($H162="",FALSE,IF($H162&gt;9999999,IF($H162&lt;100000000,FALSE,TRUE),TRUE))</formula>
    </cfRule>
  </conditionalFormatting>
  <conditionalFormatting sqref="H163">
    <cfRule type="expression" dxfId="6224" priority="6203">
      <formula>IF($H163="",FALSE,IF($H163&gt;9999999,IF($H163&lt;100000000,FALSE,TRUE),TRUE))</formula>
    </cfRule>
  </conditionalFormatting>
  <conditionalFormatting sqref="H164">
    <cfRule type="expression" dxfId="6223" priority="6202">
      <formula>IF($H164="",FALSE,IF($H164&gt;9999999,IF($H164&lt;100000000,FALSE,TRUE),TRUE))</formula>
    </cfRule>
  </conditionalFormatting>
  <conditionalFormatting sqref="H165">
    <cfRule type="expression" dxfId="6222" priority="6201">
      <formula>IF($H165="",FALSE,IF($H165&gt;9999999,IF($H165&lt;100000000,FALSE,TRUE),TRUE))</formula>
    </cfRule>
  </conditionalFormatting>
  <conditionalFormatting sqref="H166">
    <cfRule type="expression" dxfId="6221" priority="6200">
      <formula>IF($H166="",FALSE,IF($H166&gt;9999999,IF($H166&lt;100000000,FALSE,TRUE),TRUE))</formula>
    </cfRule>
  </conditionalFormatting>
  <conditionalFormatting sqref="H167">
    <cfRule type="expression" dxfId="6220" priority="6199">
      <formula>IF($H167="",FALSE,IF($H167&gt;9999999,IF($H167&lt;100000000,FALSE,TRUE),TRUE))</formula>
    </cfRule>
  </conditionalFormatting>
  <conditionalFormatting sqref="H168">
    <cfRule type="expression" dxfId="6219" priority="6198">
      <formula>IF($H168="",FALSE,IF($H168&gt;9999999,IF($H168&lt;100000000,FALSE,TRUE),TRUE))</formula>
    </cfRule>
  </conditionalFormatting>
  <conditionalFormatting sqref="H169">
    <cfRule type="expression" dxfId="6218" priority="6197">
      <formula>IF($H169="",FALSE,IF($H169&gt;9999999,IF($H169&lt;100000000,FALSE,TRUE),TRUE))</formula>
    </cfRule>
  </conditionalFormatting>
  <conditionalFormatting sqref="H170">
    <cfRule type="expression" dxfId="6217" priority="6196">
      <formula>IF($H170="",FALSE,IF($H170&gt;9999999,IF($H170&lt;100000000,FALSE,TRUE),TRUE))</formula>
    </cfRule>
  </conditionalFormatting>
  <conditionalFormatting sqref="H171">
    <cfRule type="expression" dxfId="6216" priority="6195">
      <formula>IF($H171="",FALSE,IF($H171&gt;9999999,IF($H171&lt;100000000,FALSE,TRUE),TRUE))</formula>
    </cfRule>
  </conditionalFormatting>
  <conditionalFormatting sqref="H172">
    <cfRule type="expression" dxfId="6215" priority="6194">
      <formula>IF($H172="",FALSE,IF($H172&gt;9999999,IF($H172&lt;100000000,FALSE,TRUE),TRUE))</formula>
    </cfRule>
  </conditionalFormatting>
  <conditionalFormatting sqref="H173">
    <cfRule type="expression" dxfId="6214" priority="6193">
      <formula>IF($H173="",FALSE,IF($H173&gt;9999999,IF($H173&lt;100000000,FALSE,TRUE),TRUE))</formula>
    </cfRule>
  </conditionalFormatting>
  <conditionalFormatting sqref="H174">
    <cfRule type="expression" dxfId="6213" priority="6192">
      <formula>IF($H174="",FALSE,IF($H174&gt;9999999,IF($H174&lt;100000000,FALSE,TRUE),TRUE))</formula>
    </cfRule>
  </conditionalFormatting>
  <conditionalFormatting sqref="H175">
    <cfRule type="expression" dxfId="6212" priority="6191">
      <formula>IF($H175="",FALSE,IF($H175&gt;9999999,IF($H175&lt;100000000,FALSE,TRUE),TRUE))</formula>
    </cfRule>
  </conditionalFormatting>
  <conditionalFormatting sqref="H176">
    <cfRule type="expression" dxfId="6211" priority="6190">
      <formula>IF($H176="",FALSE,IF($H176&gt;9999999,IF($H176&lt;100000000,FALSE,TRUE),TRUE))</formula>
    </cfRule>
  </conditionalFormatting>
  <conditionalFormatting sqref="H177">
    <cfRule type="expression" dxfId="6210" priority="6189">
      <formula>IF($H177="",FALSE,IF($H177&gt;9999999,IF($H177&lt;100000000,FALSE,TRUE),TRUE))</formula>
    </cfRule>
  </conditionalFormatting>
  <conditionalFormatting sqref="H178">
    <cfRule type="expression" dxfId="6209" priority="6188">
      <formula>IF($H178="",FALSE,IF($H178&gt;9999999,IF($H178&lt;100000000,FALSE,TRUE),TRUE))</formula>
    </cfRule>
  </conditionalFormatting>
  <conditionalFormatting sqref="H179">
    <cfRule type="expression" dxfId="6208" priority="6187">
      <formula>IF($H179="",FALSE,IF($H179&gt;9999999,IF($H179&lt;100000000,FALSE,TRUE),TRUE))</formula>
    </cfRule>
  </conditionalFormatting>
  <conditionalFormatting sqref="H180">
    <cfRule type="expression" dxfId="6207" priority="6186">
      <formula>IF($H180="",FALSE,IF($H180&gt;9999999,IF($H180&lt;100000000,FALSE,TRUE),TRUE))</formula>
    </cfRule>
  </conditionalFormatting>
  <conditionalFormatting sqref="H181">
    <cfRule type="expression" dxfId="6206" priority="6185">
      <formula>IF($H181="",FALSE,IF($H181&gt;9999999,IF($H181&lt;100000000,FALSE,TRUE),TRUE))</formula>
    </cfRule>
  </conditionalFormatting>
  <conditionalFormatting sqref="H182">
    <cfRule type="expression" dxfId="6205" priority="6184">
      <formula>IF($H182="",FALSE,IF($H182&gt;9999999,IF($H182&lt;100000000,FALSE,TRUE),TRUE))</formula>
    </cfRule>
  </conditionalFormatting>
  <conditionalFormatting sqref="H183">
    <cfRule type="expression" dxfId="6204" priority="6183">
      <formula>IF($H183="",FALSE,IF($H183&gt;9999999,IF($H183&lt;100000000,FALSE,TRUE),TRUE))</formula>
    </cfRule>
  </conditionalFormatting>
  <conditionalFormatting sqref="H184">
    <cfRule type="expression" dxfId="6203" priority="6182">
      <formula>IF($H184="",FALSE,IF($H184&gt;9999999,IF($H184&lt;100000000,FALSE,TRUE),TRUE))</formula>
    </cfRule>
  </conditionalFormatting>
  <conditionalFormatting sqref="H185">
    <cfRule type="expression" dxfId="6202" priority="6181">
      <formula>IF($H185="",FALSE,IF($H185&gt;9999999,IF($H185&lt;100000000,FALSE,TRUE),TRUE))</formula>
    </cfRule>
  </conditionalFormatting>
  <conditionalFormatting sqref="H186">
    <cfRule type="expression" dxfId="6201" priority="6180">
      <formula>IF($H186="",FALSE,IF($H186&gt;9999999,IF($H186&lt;100000000,FALSE,TRUE),TRUE))</formula>
    </cfRule>
  </conditionalFormatting>
  <conditionalFormatting sqref="H187">
    <cfRule type="expression" dxfId="6200" priority="6179">
      <formula>IF($H187="",FALSE,IF($H187&gt;9999999,IF($H187&lt;100000000,FALSE,TRUE),TRUE))</formula>
    </cfRule>
  </conditionalFormatting>
  <conditionalFormatting sqref="H188">
    <cfRule type="expression" dxfId="6199" priority="6178">
      <formula>IF($H188="",FALSE,IF($H188&gt;9999999,IF($H188&lt;100000000,FALSE,TRUE),TRUE))</formula>
    </cfRule>
  </conditionalFormatting>
  <conditionalFormatting sqref="H190">
    <cfRule type="expression" dxfId="6198" priority="6176">
      <formula>IF($H190="",FALSE,IF($H190&gt;9999999,IF($H190&lt;100000000,FALSE,TRUE),TRUE))</formula>
    </cfRule>
  </conditionalFormatting>
  <conditionalFormatting sqref="H191">
    <cfRule type="expression" dxfId="6197" priority="6175">
      <formula>IF($H191="",FALSE,IF($H191&gt;9999999,IF($H191&lt;100000000,FALSE,TRUE),TRUE))</formula>
    </cfRule>
  </conditionalFormatting>
  <conditionalFormatting sqref="H192">
    <cfRule type="expression" dxfId="6196" priority="6174">
      <formula>IF($H192="",FALSE,IF($H192&gt;9999999,IF($H192&lt;100000000,FALSE,TRUE),TRUE))</formula>
    </cfRule>
  </conditionalFormatting>
  <conditionalFormatting sqref="A192:K197 A199:K207 A198:G198 J198:K198 A209:K216 A208:G208 J208:K208 A218:K228 A217:G217 J217:K217">
    <cfRule type="expression" dxfId="6195" priority="6164">
      <formula>MID($H192,2,7)="0000000"</formula>
    </cfRule>
    <cfRule type="expression" dxfId="6194" priority="6165">
      <formula>MID($H192,3,6)="000000"</formula>
    </cfRule>
    <cfRule type="expression" dxfId="6193" priority="6166">
      <formula>MID($H192,4,5)="00000"</formula>
    </cfRule>
    <cfRule type="expression" dxfId="6192" priority="6167">
      <formula>MID($H192,5,4)="0000"</formula>
    </cfRule>
    <cfRule type="expression" dxfId="6191" priority="6168">
      <formula>MID($H192,7,2)="00"</formula>
    </cfRule>
    <cfRule type="expression" dxfId="6190" priority="6169">
      <formula>MID($H192,8,1)="0"</formula>
    </cfRule>
    <cfRule type="expression" dxfId="6189" priority="6170">
      <formula>#REF!="Excluído"</formula>
    </cfRule>
    <cfRule type="expression" dxfId="6188" priority="6171">
      <formula>#REF!="Alterar"</formula>
    </cfRule>
    <cfRule type="expression" dxfId="6187" priority="6172">
      <formula>#REF!="Excluir"</formula>
    </cfRule>
    <cfRule type="expression" dxfId="6186" priority="6173">
      <formula>#REF!="Incluir"</formula>
    </cfRule>
  </conditionalFormatting>
  <conditionalFormatting sqref="H193">
    <cfRule type="expression" dxfId="6185" priority="6163">
      <formula>IF($H193="",FALSE,IF($H193&gt;9999999,IF($H193&lt;100000000,FALSE,TRUE),TRUE))</formula>
    </cfRule>
  </conditionalFormatting>
  <conditionalFormatting sqref="H194">
    <cfRule type="expression" dxfId="6184" priority="6162">
      <formula>IF($H194="",FALSE,IF($H194&gt;9999999,IF($H194&lt;100000000,FALSE,TRUE),TRUE))</formula>
    </cfRule>
  </conditionalFormatting>
  <conditionalFormatting sqref="H195">
    <cfRule type="expression" dxfId="6183" priority="6161">
      <formula>IF($H195="",FALSE,IF($H195&gt;9999999,IF($H195&lt;100000000,FALSE,TRUE),TRUE))</formula>
    </cfRule>
  </conditionalFormatting>
  <conditionalFormatting sqref="H196">
    <cfRule type="expression" dxfId="6182" priority="6160">
      <formula>IF($H196="",FALSE,IF($H196&gt;9999999,IF($H196&lt;100000000,FALSE,TRUE),TRUE))</formula>
    </cfRule>
  </conditionalFormatting>
  <conditionalFormatting sqref="H197">
    <cfRule type="expression" dxfId="6181" priority="6159">
      <formula>IF($H197="",FALSE,IF($H197&gt;9999999,IF($H197&lt;100000000,FALSE,TRUE),TRUE))</formula>
    </cfRule>
  </conditionalFormatting>
  <conditionalFormatting sqref="H199">
    <cfRule type="expression" dxfId="6180" priority="6157">
      <formula>IF($H199="",FALSE,IF($H199&gt;9999999,IF($H199&lt;100000000,FALSE,TRUE),TRUE))</formula>
    </cfRule>
  </conditionalFormatting>
  <conditionalFormatting sqref="H200">
    <cfRule type="expression" dxfId="6179" priority="6156">
      <formula>IF($H200="",FALSE,IF($H200&gt;9999999,IF($H200&lt;100000000,FALSE,TRUE),TRUE))</formula>
    </cfRule>
  </conditionalFormatting>
  <conditionalFormatting sqref="H201">
    <cfRule type="expression" dxfId="6178" priority="6155">
      <formula>IF($H201="",FALSE,IF($H201&gt;9999999,IF($H201&lt;100000000,FALSE,TRUE),TRUE))</formula>
    </cfRule>
  </conditionalFormatting>
  <conditionalFormatting sqref="H202">
    <cfRule type="expression" dxfId="6177" priority="6154">
      <formula>IF($H202="",FALSE,IF($H202&gt;9999999,IF($H202&lt;100000000,FALSE,TRUE),TRUE))</formula>
    </cfRule>
  </conditionalFormatting>
  <conditionalFormatting sqref="H203">
    <cfRule type="expression" dxfId="6176" priority="6153">
      <formula>IF($H203="",FALSE,IF($H203&gt;9999999,IF($H203&lt;100000000,FALSE,TRUE),TRUE))</formula>
    </cfRule>
  </conditionalFormatting>
  <conditionalFormatting sqref="H204">
    <cfRule type="expression" dxfId="6175" priority="6152">
      <formula>IF($H204="",FALSE,IF($H204&gt;9999999,IF($H204&lt;100000000,FALSE,TRUE),TRUE))</formula>
    </cfRule>
  </conditionalFormatting>
  <conditionalFormatting sqref="H205">
    <cfRule type="expression" dxfId="6174" priority="6151">
      <formula>IF($H205="",FALSE,IF($H205&gt;9999999,IF($H205&lt;100000000,FALSE,TRUE),TRUE))</formula>
    </cfRule>
  </conditionalFormatting>
  <conditionalFormatting sqref="H206">
    <cfRule type="expression" dxfId="6173" priority="6150">
      <formula>IF($H206="",FALSE,IF($H206&gt;9999999,IF($H206&lt;100000000,FALSE,TRUE),TRUE))</formula>
    </cfRule>
  </conditionalFormatting>
  <conditionalFormatting sqref="H207">
    <cfRule type="expression" dxfId="6172" priority="6149">
      <formula>IF($H207="",FALSE,IF($H207&gt;9999999,IF($H207&lt;100000000,FALSE,TRUE),TRUE))</formula>
    </cfRule>
  </conditionalFormatting>
  <conditionalFormatting sqref="H209">
    <cfRule type="expression" dxfId="6171" priority="6147">
      <formula>IF($H209="",FALSE,IF($H209&gt;9999999,IF($H209&lt;100000000,FALSE,TRUE),TRUE))</formula>
    </cfRule>
  </conditionalFormatting>
  <conditionalFormatting sqref="H210">
    <cfRule type="expression" dxfId="6170" priority="6146">
      <formula>IF($H210="",FALSE,IF($H210&gt;9999999,IF($H210&lt;100000000,FALSE,TRUE),TRUE))</formula>
    </cfRule>
  </conditionalFormatting>
  <conditionalFormatting sqref="H211">
    <cfRule type="expression" dxfId="6169" priority="6145">
      <formula>IF($H211="",FALSE,IF($H211&gt;9999999,IF($H211&lt;100000000,FALSE,TRUE),TRUE))</formula>
    </cfRule>
  </conditionalFormatting>
  <conditionalFormatting sqref="H212">
    <cfRule type="expression" dxfId="6168" priority="6144">
      <formula>IF($H212="",FALSE,IF($H212&gt;9999999,IF($H212&lt;100000000,FALSE,TRUE),TRUE))</formula>
    </cfRule>
  </conditionalFormatting>
  <conditionalFormatting sqref="H213">
    <cfRule type="expression" dxfId="6167" priority="6143">
      <formula>IF($H213="",FALSE,IF($H213&gt;9999999,IF($H213&lt;100000000,FALSE,TRUE),TRUE))</formula>
    </cfRule>
  </conditionalFormatting>
  <conditionalFormatting sqref="H214">
    <cfRule type="expression" dxfId="6166" priority="6142">
      <formula>IF($H214="",FALSE,IF($H214&gt;9999999,IF($H214&lt;100000000,FALSE,TRUE),TRUE))</formula>
    </cfRule>
  </conditionalFormatting>
  <conditionalFormatting sqref="H215">
    <cfRule type="expression" dxfId="6165" priority="6141">
      <formula>IF($H215="",FALSE,IF($H215&gt;9999999,IF($H215&lt;100000000,FALSE,TRUE),TRUE))</formula>
    </cfRule>
  </conditionalFormatting>
  <conditionalFormatting sqref="H216">
    <cfRule type="expression" dxfId="6164" priority="6140">
      <formula>IF($H216="",FALSE,IF($H216&gt;9999999,IF($H216&lt;100000000,FALSE,TRUE),TRUE))</formula>
    </cfRule>
  </conditionalFormatting>
  <conditionalFormatting sqref="H218">
    <cfRule type="expression" dxfId="6163" priority="6138">
      <formula>IF($H218="",FALSE,IF($H218&gt;9999999,IF($H218&lt;100000000,FALSE,TRUE),TRUE))</formula>
    </cfRule>
  </conditionalFormatting>
  <conditionalFormatting sqref="H219">
    <cfRule type="expression" dxfId="6162" priority="6137">
      <formula>IF($H219="",FALSE,IF($H219&gt;9999999,IF($H219&lt;100000000,FALSE,TRUE),TRUE))</formula>
    </cfRule>
  </conditionalFormatting>
  <conditionalFormatting sqref="H220">
    <cfRule type="expression" dxfId="6161" priority="6136">
      <formula>IF($H220="",FALSE,IF($H220&gt;9999999,IF($H220&lt;100000000,FALSE,TRUE),TRUE))</formula>
    </cfRule>
  </conditionalFormatting>
  <conditionalFormatting sqref="H221">
    <cfRule type="expression" dxfId="6160" priority="6135">
      <formula>IF($H221="",FALSE,IF($H221&gt;9999999,IF($H221&lt;100000000,FALSE,TRUE),TRUE))</formula>
    </cfRule>
  </conditionalFormatting>
  <conditionalFormatting sqref="H222">
    <cfRule type="expression" dxfId="6159" priority="6134">
      <formula>IF($H222="",FALSE,IF($H222&gt;9999999,IF($H222&lt;100000000,FALSE,TRUE),TRUE))</formula>
    </cfRule>
  </conditionalFormatting>
  <conditionalFormatting sqref="H223">
    <cfRule type="expression" dxfId="6158" priority="6133">
      <formula>IF($H223="",FALSE,IF($H223&gt;9999999,IF($H223&lt;100000000,FALSE,TRUE),TRUE))</formula>
    </cfRule>
  </conditionalFormatting>
  <conditionalFormatting sqref="H224">
    <cfRule type="expression" dxfId="6157" priority="6132">
      <formula>IF($H224="",FALSE,IF($H224&gt;9999999,IF($H224&lt;100000000,FALSE,TRUE),TRUE))</formula>
    </cfRule>
  </conditionalFormatting>
  <conditionalFormatting sqref="H225">
    <cfRule type="expression" dxfId="6156" priority="6131">
      <formula>IF($H225="",FALSE,IF($H225&gt;9999999,IF($H225&lt;100000000,FALSE,TRUE),TRUE))</formula>
    </cfRule>
  </conditionalFormatting>
  <conditionalFormatting sqref="H226">
    <cfRule type="expression" dxfId="6155" priority="6130">
      <formula>IF($H226="",FALSE,IF($H226&gt;9999999,IF($H226&lt;100000000,FALSE,TRUE),TRUE))</formula>
    </cfRule>
  </conditionalFormatting>
  <conditionalFormatting sqref="H227">
    <cfRule type="expression" dxfId="6154" priority="6129">
      <formula>IF($H227="",FALSE,IF($H227&gt;9999999,IF($H227&lt;100000000,FALSE,TRUE),TRUE))</formula>
    </cfRule>
  </conditionalFormatting>
  <conditionalFormatting sqref="H228">
    <cfRule type="expression" dxfId="6153" priority="6128">
      <formula>IF($H228="",FALSE,IF($H228&gt;9999999,IF($H228&lt;100000000,FALSE,TRUE),TRUE))</formula>
    </cfRule>
  </conditionalFormatting>
  <conditionalFormatting sqref="H229">
    <cfRule type="expression" dxfId="6152" priority="6127">
      <formula>IF($H229="",FALSE,IF($H229&gt;9999999,IF($H229&lt;100000000,FALSE,TRUE),TRUE))</formula>
    </cfRule>
  </conditionalFormatting>
  <conditionalFormatting sqref="A229:K265">
    <cfRule type="expression" dxfId="6151" priority="6117">
      <formula>MID($H229,2,7)="0000000"</formula>
    </cfRule>
    <cfRule type="expression" dxfId="6150" priority="6118">
      <formula>MID($H229,3,6)="000000"</formula>
    </cfRule>
    <cfRule type="expression" dxfId="6149" priority="6119">
      <formula>MID($H229,4,5)="00000"</formula>
    </cfRule>
    <cfRule type="expression" dxfId="6148" priority="6120">
      <formula>MID($H229,5,4)="0000"</formula>
    </cfRule>
    <cfRule type="expression" dxfId="6147" priority="6121">
      <formula>MID($H229,7,2)="00"</formula>
    </cfRule>
    <cfRule type="expression" dxfId="6146" priority="6122">
      <formula>MID($H229,8,1)="0"</formula>
    </cfRule>
    <cfRule type="expression" dxfId="6145" priority="6123">
      <formula>#REF!="Excluído"</formula>
    </cfRule>
    <cfRule type="expression" dxfId="6144" priority="6124">
      <formula>#REF!="Alterar"</formula>
    </cfRule>
    <cfRule type="expression" dxfId="6143" priority="6125">
      <formula>#REF!="Excluir"</formula>
    </cfRule>
    <cfRule type="expression" dxfId="6142" priority="6126">
      <formula>#REF!="Incluir"</formula>
    </cfRule>
  </conditionalFormatting>
  <conditionalFormatting sqref="H230">
    <cfRule type="expression" dxfId="6141" priority="6116">
      <formula>IF($H230="",FALSE,IF($H230&gt;9999999,IF($H230&lt;100000000,FALSE,TRUE),TRUE))</formula>
    </cfRule>
  </conditionalFormatting>
  <conditionalFormatting sqref="H231">
    <cfRule type="expression" dxfId="6140" priority="6115">
      <formula>IF($H231="",FALSE,IF($H231&gt;9999999,IF($H231&lt;100000000,FALSE,TRUE),TRUE))</formula>
    </cfRule>
  </conditionalFormatting>
  <conditionalFormatting sqref="H232">
    <cfRule type="expression" dxfId="6139" priority="6114">
      <formula>IF($H232="",FALSE,IF($H232&gt;9999999,IF($H232&lt;100000000,FALSE,TRUE),TRUE))</formula>
    </cfRule>
  </conditionalFormatting>
  <conditionalFormatting sqref="H233">
    <cfRule type="expression" dxfId="6138" priority="6113">
      <formula>IF($H233="",FALSE,IF($H233&gt;9999999,IF($H233&lt;100000000,FALSE,TRUE),TRUE))</formula>
    </cfRule>
  </conditionalFormatting>
  <conditionalFormatting sqref="H234">
    <cfRule type="expression" dxfId="6137" priority="6112">
      <formula>IF($H234="",FALSE,IF($H234&gt;9999999,IF($H234&lt;100000000,FALSE,TRUE),TRUE))</formula>
    </cfRule>
  </conditionalFormatting>
  <conditionalFormatting sqref="H235">
    <cfRule type="expression" dxfId="6136" priority="6111">
      <formula>IF($H235="",FALSE,IF($H235&gt;9999999,IF($H235&lt;100000000,FALSE,TRUE),TRUE))</formula>
    </cfRule>
  </conditionalFormatting>
  <conditionalFormatting sqref="H236">
    <cfRule type="expression" dxfId="6135" priority="6110">
      <formula>IF($H236="",FALSE,IF($H236&gt;9999999,IF($H236&lt;100000000,FALSE,TRUE),TRUE))</formula>
    </cfRule>
  </conditionalFormatting>
  <conditionalFormatting sqref="H237">
    <cfRule type="expression" dxfId="6134" priority="6109">
      <formula>IF($H237="",FALSE,IF($H237&gt;9999999,IF($H237&lt;100000000,FALSE,TRUE),TRUE))</formula>
    </cfRule>
  </conditionalFormatting>
  <conditionalFormatting sqref="H238">
    <cfRule type="expression" dxfId="6133" priority="6108">
      <formula>IF($H238="",FALSE,IF($H238&gt;9999999,IF($H238&lt;100000000,FALSE,TRUE),TRUE))</formula>
    </cfRule>
  </conditionalFormatting>
  <conditionalFormatting sqref="H239">
    <cfRule type="expression" dxfId="6132" priority="6107">
      <formula>IF($H239="",FALSE,IF($H239&gt;9999999,IF($H239&lt;100000000,FALSE,TRUE),TRUE))</formula>
    </cfRule>
  </conditionalFormatting>
  <conditionalFormatting sqref="H240">
    <cfRule type="expression" dxfId="6131" priority="6106">
      <formula>IF($H240="",FALSE,IF($H240&gt;9999999,IF($H240&lt;100000000,FALSE,TRUE),TRUE))</formula>
    </cfRule>
  </conditionalFormatting>
  <conditionalFormatting sqref="H241">
    <cfRule type="expression" dxfId="6130" priority="6105">
      <formula>IF($H241="",FALSE,IF($H241&gt;9999999,IF($H241&lt;100000000,FALSE,TRUE),TRUE))</formula>
    </cfRule>
  </conditionalFormatting>
  <conditionalFormatting sqref="H242">
    <cfRule type="expression" dxfId="6129" priority="6104">
      <formula>IF($H242="",FALSE,IF($H242&gt;9999999,IF($H242&lt;100000000,FALSE,TRUE),TRUE))</formula>
    </cfRule>
  </conditionalFormatting>
  <conditionalFormatting sqref="H243">
    <cfRule type="expression" dxfId="6128" priority="6103">
      <formula>IF($H243="",FALSE,IF($H243&gt;9999999,IF($H243&lt;100000000,FALSE,TRUE),TRUE))</formula>
    </cfRule>
  </conditionalFormatting>
  <conditionalFormatting sqref="H244">
    <cfRule type="expression" dxfId="6127" priority="6102">
      <formula>IF($H244="",FALSE,IF($H244&gt;9999999,IF($H244&lt;100000000,FALSE,TRUE),TRUE))</formula>
    </cfRule>
  </conditionalFormatting>
  <conditionalFormatting sqref="H245">
    <cfRule type="expression" dxfId="6126" priority="6101">
      <formula>IF($H245="",FALSE,IF($H245&gt;9999999,IF($H245&lt;100000000,FALSE,TRUE),TRUE))</formula>
    </cfRule>
  </conditionalFormatting>
  <conditionalFormatting sqref="H246">
    <cfRule type="expression" dxfId="6125" priority="6100">
      <formula>IF($H246="",FALSE,IF($H246&gt;9999999,IF($H246&lt;100000000,FALSE,TRUE),TRUE))</formula>
    </cfRule>
  </conditionalFormatting>
  <conditionalFormatting sqref="H247">
    <cfRule type="expression" dxfId="6124" priority="6099">
      <formula>IF($H247="",FALSE,IF($H247&gt;9999999,IF($H247&lt;100000000,FALSE,TRUE),TRUE))</formula>
    </cfRule>
  </conditionalFormatting>
  <conditionalFormatting sqref="H248">
    <cfRule type="expression" dxfId="6123" priority="6098">
      <formula>IF($H248="",FALSE,IF($H248&gt;9999999,IF($H248&lt;100000000,FALSE,TRUE),TRUE))</formula>
    </cfRule>
  </conditionalFormatting>
  <conditionalFormatting sqref="H249">
    <cfRule type="expression" dxfId="6122" priority="6097">
      <formula>IF($H249="",FALSE,IF($H249&gt;9999999,IF($H249&lt;100000000,FALSE,TRUE),TRUE))</formula>
    </cfRule>
  </conditionalFormatting>
  <conditionalFormatting sqref="H250">
    <cfRule type="expression" dxfId="6121" priority="6096">
      <formula>IF($H250="",FALSE,IF($H250&gt;9999999,IF($H250&lt;100000000,FALSE,TRUE),TRUE))</formula>
    </cfRule>
  </conditionalFormatting>
  <conditionalFormatting sqref="H251">
    <cfRule type="expression" dxfId="6120" priority="6095">
      <formula>IF($H251="",FALSE,IF($H251&gt;9999999,IF($H251&lt;100000000,FALSE,TRUE),TRUE))</formula>
    </cfRule>
  </conditionalFormatting>
  <conditionalFormatting sqref="H252">
    <cfRule type="expression" dxfId="6119" priority="6094">
      <formula>IF($H252="",FALSE,IF($H252&gt;9999999,IF($H252&lt;100000000,FALSE,TRUE),TRUE))</formula>
    </cfRule>
  </conditionalFormatting>
  <conditionalFormatting sqref="H253">
    <cfRule type="expression" dxfId="6118" priority="6093">
      <formula>IF($H253="",FALSE,IF($H253&gt;9999999,IF($H253&lt;100000000,FALSE,TRUE),TRUE))</formula>
    </cfRule>
  </conditionalFormatting>
  <conditionalFormatting sqref="H254">
    <cfRule type="expression" dxfId="6117" priority="6092">
      <formula>IF($H254="",FALSE,IF($H254&gt;9999999,IF($H254&lt;100000000,FALSE,TRUE),TRUE))</formula>
    </cfRule>
  </conditionalFormatting>
  <conditionalFormatting sqref="H255">
    <cfRule type="expression" dxfId="6116" priority="6091">
      <formula>IF($H255="",FALSE,IF($H255&gt;9999999,IF($H255&lt;100000000,FALSE,TRUE),TRUE))</formula>
    </cfRule>
  </conditionalFormatting>
  <conditionalFormatting sqref="H256">
    <cfRule type="expression" dxfId="6115" priority="6090">
      <formula>IF($H256="",FALSE,IF($H256&gt;9999999,IF($H256&lt;100000000,FALSE,TRUE),TRUE))</formula>
    </cfRule>
  </conditionalFormatting>
  <conditionalFormatting sqref="H257">
    <cfRule type="expression" dxfId="6114" priority="6089">
      <formula>IF($H257="",FALSE,IF($H257&gt;9999999,IF($H257&lt;100000000,FALSE,TRUE),TRUE))</formula>
    </cfRule>
  </conditionalFormatting>
  <conditionalFormatting sqref="H258">
    <cfRule type="expression" dxfId="6113" priority="6088">
      <formula>IF($H258="",FALSE,IF($H258&gt;9999999,IF($H258&lt;100000000,FALSE,TRUE),TRUE))</formula>
    </cfRule>
  </conditionalFormatting>
  <conditionalFormatting sqref="H259">
    <cfRule type="expression" dxfId="6112" priority="6087">
      <formula>IF($H259="",FALSE,IF($H259&gt;9999999,IF($H259&lt;100000000,FALSE,TRUE),TRUE))</formula>
    </cfRule>
  </conditionalFormatting>
  <conditionalFormatting sqref="H260">
    <cfRule type="expression" dxfId="6111" priority="6086">
      <formula>IF($H260="",FALSE,IF($H260&gt;9999999,IF($H260&lt;100000000,FALSE,TRUE),TRUE))</formula>
    </cfRule>
  </conditionalFormatting>
  <conditionalFormatting sqref="H261">
    <cfRule type="expression" dxfId="6110" priority="6085">
      <formula>IF($H261="",FALSE,IF($H261&gt;9999999,IF($H261&lt;100000000,FALSE,TRUE),TRUE))</formula>
    </cfRule>
  </conditionalFormatting>
  <conditionalFormatting sqref="H262">
    <cfRule type="expression" dxfId="6109" priority="6084">
      <formula>IF($H262="",FALSE,IF($H262&gt;9999999,IF($H262&lt;100000000,FALSE,TRUE),TRUE))</formula>
    </cfRule>
  </conditionalFormatting>
  <conditionalFormatting sqref="H263">
    <cfRule type="expression" dxfId="6108" priority="6083">
      <formula>IF($H263="",FALSE,IF($H263&gt;9999999,IF($H263&lt;100000000,FALSE,TRUE),TRUE))</formula>
    </cfRule>
  </conditionalFormatting>
  <conditionalFormatting sqref="H264">
    <cfRule type="expression" dxfId="6107" priority="6082">
      <formula>IF($H264="",FALSE,IF($H264&gt;9999999,IF($H264&lt;100000000,FALSE,TRUE),TRUE))</formula>
    </cfRule>
  </conditionalFormatting>
  <conditionalFormatting sqref="H265">
    <cfRule type="expression" dxfId="6106" priority="6081">
      <formula>IF($H265="",FALSE,IF($H265&gt;9999999,IF($H265&lt;100000000,FALSE,TRUE),TRUE))</formula>
    </cfRule>
  </conditionalFormatting>
  <conditionalFormatting sqref="H266">
    <cfRule type="expression" dxfId="6105" priority="6080">
      <formula>IF($H266="",FALSE,IF($H266&gt;9999999,IF($H266&lt;100000000,FALSE,TRUE),TRUE))</formula>
    </cfRule>
  </conditionalFormatting>
  <conditionalFormatting sqref="A266:K302">
    <cfRule type="expression" dxfId="6104" priority="6070">
      <formula>MID($H266,2,7)="0000000"</formula>
    </cfRule>
    <cfRule type="expression" dxfId="6103" priority="6071">
      <formula>MID($H266,3,6)="000000"</formula>
    </cfRule>
    <cfRule type="expression" dxfId="6102" priority="6072">
      <formula>MID($H266,4,5)="00000"</formula>
    </cfRule>
    <cfRule type="expression" dxfId="6101" priority="6073">
      <formula>MID($H266,5,4)="0000"</formula>
    </cfRule>
    <cfRule type="expression" dxfId="6100" priority="6074">
      <formula>MID($H266,7,2)="00"</formula>
    </cfRule>
    <cfRule type="expression" dxfId="6099" priority="6075">
      <formula>MID($H266,8,1)="0"</formula>
    </cfRule>
    <cfRule type="expression" dxfId="6098" priority="6076">
      <formula>#REF!="Excluído"</formula>
    </cfRule>
    <cfRule type="expression" dxfId="6097" priority="6077">
      <formula>#REF!="Alterar"</formula>
    </cfRule>
    <cfRule type="expression" dxfId="6096" priority="6078">
      <formula>#REF!="Excluir"</formula>
    </cfRule>
    <cfRule type="expression" dxfId="6095" priority="6079">
      <formula>#REF!="Incluir"</formula>
    </cfRule>
  </conditionalFormatting>
  <conditionalFormatting sqref="H267">
    <cfRule type="expression" dxfId="6094" priority="6069">
      <formula>IF($H267="",FALSE,IF($H267&gt;9999999,IF($H267&lt;100000000,FALSE,TRUE),TRUE))</formula>
    </cfRule>
  </conditionalFormatting>
  <conditionalFormatting sqref="H268">
    <cfRule type="expression" dxfId="6093" priority="6068">
      <formula>IF($H268="",FALSE,IF($H268&gt;9999999,IF($H268&lt;100000000,FALSE,TRUE),TRUE))</formula>
    </cfRule>
  </conditionalFormatting>
  <conditionalFormatting sqref="H269">
    <cfRule type="expression" dxfId="6092" priority="6067">
      <formula>IF($H269="",FALSE,IF($H269&gt;9999999,IF($H269&lt;100000000,FALSE,TRUE),TRUE))</formula>
    </cfRule>
  </conditionalFormatting>
  <conditionalFormatting sqref="H270">
    <cfRule type="expression" dxfId="6091" priority="6066">
      <formula>IF($H270="",FALSE,IF($H270&gt;9999999,IF($H270&lt;100000000,FALSE,TRUE),TRUE))</formula>
    </cfRule>
  </conditionalFormatting>
  <conditionalFormatting sqref="H271">
    <cfRule type="expression" dxfId="6090" priority="6065">
      <formula>IF($H271="",FALSE,IF($H271&gt;9999999,IF($H271&lt;100000000,FALSE,TRUE),TRUE))</formula>
    </cfRule>
  </conditionalFormatting>
  <conditionalFormatting sqref="H272">
    <cfRule type="expression" dxfId="6089" priority="6064">
      <formula>IF($H272="",FALSE,IF($H272&gt;9999999,IF($H272&lt;100000000,FALSE,TRUE),TRUE))</formula>
    </cfRule>
  </conditionalFormatting>
  <conditionalFormatting sqref="H273">
    <cfRule type="expression" dxfId="6088" priority="6063">
      <formula>IF($H273="",FALSE,IF($H273&gt;9999999,IF($H273&lt;100000000,FALSE,TRUE),TRUE))</formula>
    </cfRule>
  </conditionalFormatting>
  <conditionalFormatting sqref="H274">
    <cfRule type="expression" dxfId="6087" priority="6062">
      <formula>IF($H274="",FALSE,IF($H274&gt;9999999,IF($H274&lt;100000000,FALSE,TRUE),TRUE))</formula>
    </cfRule>
  </conditionalFormatting>
  <conditionalFormatting sqref="H275">
    <cfRule type="expression" dxfId="6086" priority="6061">
      <formula>IF($H275="",FALSE,IF($H275&gt;9999999,IF($H275&lt;100000000,FALSE,TRUE),TRUE))</formula>
    </cfRule>
  </conditionalFormatting>
  <conditionalFormatting sqref="H276">
    <cfRule type="expression" dxfId="6085" priority="6060">
      <formula>IF($H276="",FALSE,IF($H276&gt;9999999,IF($H276&lt;100000000,FALSE,TRUE),TRUE))</formula>
    </cfRule>
  </conditionalFormatting>
  <conditionalFormatting sqref="H277">
    <cfRule type="expression" dxfId="6084" priority="6059">
      <formula>IF($H277="",FALSE,IF($H277&gt;9999999,IF($H277&lt;100000000,FALSE,TRUE),TRUE))</formula>
    </cfRule>
  </conditionalFormatting>
  <conditionalFormatting sqref="H278">
    <cfRule type="expression" dxfId="6083" priority="6058">
      <formula>IF($H278="",FALSE,IF($H278&gt;9999999,IF($H278&lt;100000000,FALSE,TRUE),TRUE))</formula>
    </cfRule>
  </conditionalFormatting>
  <conditionalFormatting sqref="H279">
    <cfRule type="expression" dxfId="6082" priority="6057">
      <formula>IF($H279="",FALSE,IF($H279&gt;9999999,IF($H279&lt;100000000,FALSE,TRUE),TRUE))</formula>
    </cfRule>
  </conditionalFormatting>
  <conditionalFormatting sqref="H280">
    <cfRule type="expression" dxfId="6081" priority="6056">
      <formula>IF($H280="",FALSE,IF($H280&gt;9999999,IF($H280&lt;100000000,FALSE,TRUE),TRUE))</formula>
    </cfRule>
  </conditionalFormatting>
  <conditionalFormatting sqref="H281">
    <cfRule type="expression" dxfId="6080" priority="6055">
      <formula>IF($H281="",FALSE,IF($H281&gt;9999999,IF($H281&lt;100000000,FALSE,TRUE),TRUE))</formula>
    </cfRule>
  </conditionalFormatting>
  <conditionalFormatting sqref="H282">
    <cfRule type="expression" dxfId="6079" priority="6054">
      <formula>IF($H282="",FALSE,IF($H282&gt;9999999,IF($H282&lt;100000000,FALSE,TRUE),TRUE))</formula>
    </cfRule>
  </conditionalFormatting>
  <conditionalFormatting sqref="H283">
    <cfRule type="expression" dxfId="6078" priority="6053">
      <formula>IF($H283="",FALSE,IF($H283&gt;9999999,IF($H283&lt;100000000,FALSE,TRUE),TRUE))</formula>
    </cfRule>
  </conditionalFormatting>
  <conditionalFormatting sqref="H284">
    <cfRule type="expression" dxfId="6077" priority="6052">
      <formula>IF($H284="",FALSE,IF($H284&gt;9999999,IF($H284&lt;100000000,FALSE,TRUE),TRUE))</formula>
    </cfRule>
  </conditionalFormatting>
  <conditionalFormatting sqref="H285">
    <cfRule type="expression" dxfId="6076" priority="6051">
      <formula>IF($H285="",FALSE,IF($H285&gt;9999999,IF($H285&lt;100000000,FALSE,TRUE),TRUE))</formula>
    </cfRule>
  </conditionalFormatting>
  <conditionalFormatting sqref="H286">
    <cfRule type="expression" dxfId="6075" priority="6050">
      <formula>IF($H286="",FALSE,IF($H286&gt;9999999,IF($H286&lt;100000000,FALSE,TRUE),TRUE))</formula>
    </cfRule>
  </conditionalFormatting>
  <conditionalFormatting sqref="H287">
    <cfRule type="expression" dxfId="6074" priority="6049">
      <formula>IF($H287="",FALSE,IF($H287&gt;9999999,IF($H287&lt;100000000,FALSE,TRUE),TRUE))</formula>
    </cfRule>
  </conditionalFormatting>
  <conditionalFormatting sqref="H288">
    <cfRule type="expression" dxfId="6073" priority="6048">
      <formula>IF($H288="",FALSE,IF($H288&gt;9999999,IF($H288&lt;100000000,FALSE,TRUE),TRUE))</formula>
    </cfRule>
  </conditionalFormatting>
  <conditionalFormatting sqref="H289">
    <cfRule type="expression" dxfId="6072" priority="6047">
      <formula>IF($H289="",FALSE,IF($H289&gt;9999999,IF($H289&lt;100000000,FALSE,TRUE),TRUE))</formula>
    </cfRule>
  </conditionalFormatting>
  <conditionalFormatting sqref="H290">
    <cfRule type="expression" dxfId="6071" priority="6046">
      <formula>IF($H290="",FALSE,IF($H290&gt;9999999,IF($H290&lt;100000000,FALSE,TRUE),TRUE))</formula>
    </cfRule>
  </conditionalFormatting>
  <conditionalFormatting sqref="H291">
    <cfRule type="expression" dxfId="6070" priority="6045">
      <formula>IF($H291="",FALSE,IF($H291&gt;9999999,IF($H291&lt;100000000,FALSE,TRUE),TRUE))</formula>
    </cfRule>
  </conditionalFormatting>
  <conditionalFormatting sqref="H292">
    <cfRule type="expression" dxfId="6069" priority="6044">
      <formula>IF($H292="",FALSE,IF($H292&gt;9999999,IF($H292&lt;100000000,FALSE,TRUE),TRUE))</formula>
    </cfRule>
  </conditionalFormatting>
  <conditionalFormatting sqref="H293">
    <cfRule type="expression" dxfId="6068" priority="6043">
      <formula>IF($H293="",FALSE,IF($H293&gt;9999999,IF($H293&lt;100000000,FALSE,TRUE),TRUE))</formula>
    </cfRule>
  </conditionalFormatting>
  <conditionalFormatting sqref="H294">
    <cfRule type="expression" dxfId="6067" priority="6042">
      <formula>IF($H294="",FALSE,IF($H294&gt;9999999,IF($H294&lt;100000000,FALSE,TRUE),TRUE))</formula>
    </cfRule>
  </conditionalFormatting>
  <conditionalFormatting sqref="H295">
    <cfRule type="expression" dxfId="6066" priority="6041">
      <formula>IF($H295="",FALSE,IF($H295&gt;9999999,IF($H295&lt;100000000,FALSE,TRUE),TRUE))</formula>
    </cfRule>
  </conditionalFormatting>
  <conditionalFormatting sqref="H296">
    <cfRule type="expression" dxfId="6065" priority="6040">
      <formula>IF($H296="",FALSE,IF($H296&gt;9999999,IF($H296&lt;100000000,FALSE,TRUE),TRUE))</formula>
    </cfRule>
  </conditionalFormatting>
  <conditionalFormatting sqref="H297">
    <cfRule type="expression" dxfId="6064" priority="6039">
      <formula>IF($H297="",FALSE,IF($H297&gt;9999999,IF($H297&lt;100000000,FALSE,TRUE),TRUE))</formula>
    </cfRule>
  </conditionalFormatting>
  <conditionalFormatting sqref="H298">
    <cfRule type="expression" dxfId="6063" priority="6038">
      <formula>IF($H298="",FALSE,IF($H298&gt;9999999,IF($H298&lt;100000000,FALSE,TRUE),TRUE))</formula>
    </cfRule>
  </conditionalFormatting>
  <conditionalFormatting sqref="H299">
    <cfRule type="expression" dxfId="6062" priority="6037">
      <formula>IF($H299="",FALSE,IF($H299&gt;9999999,IF($H299&lt;100000000,FALSE,TRUE),TRUE))</formula>
    </cfRule>
  </conditionalFormatting>
  <conditionalFormatting sqref="H300">
    <cfRule type="expression" dxfId="6061" priority="6036">
      <formula>IF($H300="",FALSE,IF($H300&gt;9999999,IF($H300&lt;100000000,FALSE,TRUE),TRUE))</formula>
    </cfRule>
  </conditionalFormatting>
  <conditionalFormatting sqref="H301">
    <cfRule type="expression" dxfId="6060" priority="6035">
      <formula>IF($H301="",FALSE,IF($H301&gt;9999999,IF($H301&lt;100000000,FALSE,TRUE),TRUE))</formula>
    </cfRule>
  </conditionalFormatting>
  <conditionalFormatting sqref="H302">
    <cfRule type="expression" dxfId="6059" priority="6034">
      <formula>IF($H302="",FALSE,IF($H302&gt;9999999,IF($H302&lt;100000000,FALSE,TRUE),TRUE))</formula>
    </cfRule>
  </conditionalFormatting>
  <conditionalFormatting sqref="H303">
    <cfRule type="expression" dxfId="6058" priority="6033">
      <formula>IF($H303="",FALSE,IF($H303&gt;9999999,IF($H303&lt;100000000,FALSE,TRUE),TRUE))</formula>
    </cfRule>
  </conditionalFormatting>
  <conditionalFormatting sqref="A303:K339">
    <cfRule type="expression" dxfId="6057" priority="6023">
      <formula>MID($H303,2,7)="0000000"</formula>
    </cfRule>
    <cfRule type="expression" dxfId="6056" priority="6024">
      <formula>MID($H303,3,6)="000000"</formula>
    </cfRule>
    <cfRule type="expression" dxfId="6055" priority="6025">
      <formula>MID($H303,4,5)="00000"</formula>
    </cfRule>
    <cfRule type="expression" dxfId="6054" priority="6026">
      <formula>MID($H303,5,4)="0000"</formula>
    </cfRule>
    <cfRule type="expression" dxfId="6053" priority="6027">
      <formula>MID($H303,7,2)="00"</formula>
    </cfRule>
    <cfRule type="expression" dxfId="6052" priority="6028">
      <formula>MID($H303,8,1)="0"</formula>
    </cfRule>
    <cfRule type="expression" dxfId="6051" priority="6029">
      <formula>#REF!="Excluído"</formula>
    </cfRule>
    <cfRule type="expression" dxfId="6050" priority="6030">
      <formula>#REF!="Alterar"</formula>
    </cfRule>
    <cfRule type="expression" dxfId="6049" priority="6031">
      <formula>#REF!="Excluir"</formula>
    </cfRule>
    <cfRule type="expression" dxfId="6048" priority="6032">
      <formula>#REF!="Incluir"</formula>
    </cfRule>
  </conditionalFormatting>
  <conditionalFormatting sqref="H304">
    <cfRule type="expression" dxfId="6047" priority="6022">
      <formula>IF($H304="",FALSE,IF($H304&gt;9999999,IF($H304&lt;100000000,FALSE,TRUE),TRUE))</formula>
    </cfRule>
  </conditionalFormatting>
  <conditionalFormatting sqref="H305">
    <cfRule type="expression" dxfId="6046" priority="6021">
      <formula>IF($H305="",FALSE,IF($H305&gt;9999999,IF($H305&lt;100000000,FALSE,TRUE),TRUE))</formula>
    </cfRule>
  </conditionalFormatting>
  <conditionalFormatting sqref="H306">
    <cfRule type="expression" dxfId="6045" priority="6020">
      <formula>IF($H306="",FALSE,IF($H306&gt;9999999,IF($H306&lt;100000000,FALSE,TRUE),TRUE))</formula>
    </cfRule>
  </conditionalFormatting>
  <conditionalFormatting sqref="H307">
    <cfRule type="expression" dxfId="6044" priority="6019">
      <formula>IF($H307="",FALSE,IF($H307&gt;9999999,IF($H307&lt;100000000,FALSE,TRUE),TRUE))</formula>
    </cfRule>
  </conditionalFormatting>
  <conditionalFormatting sqref="H308">
    <cfRule type="expression" dxfId="6043" priority="6018">
      <formula>IF($H308="",FALSE,IF($H308&gt;9999999,IF($H308&lt;100000000,FALSE,TRUE),TRUE))</formula>
    </cfRule>
  </conditionalFormatting>
  <conditionalFormatting sqref="H309">
    <cfRule type="expression" dxfId="6042" priority="6017">
      <formula>IF($H309="",FALSE,IF($H309&gt;9999999,IF($H309&lt;100000000,FALSE,TRUE),TRUE))</formula>
    </cfRule>
  </conditionalFormatting>
  <conditionalFormatting sqref="H310">
    <cfRule type="expression" dxfId="6041" priority="6016">
      <formula>IF($H310="",FALSE,IF($H310&gt;9999999,IF($H310&lt;100000000,FALSE,TRUE),TRUE))</formula>
    </cfRule>
  </conditionalFormatting>
  <conditionalFormatting sqref="H311">
    <cfRule type="expression" dxfId="6040" priority="6015">
      <formula>IF($H311="",FALSE,IF($H311&gt;9999999,IF($H311&lt;100000000,FALSE,TRUE),TRUE))</formula>
    </cfRule>
  </conditionalFormatting>
  <conditionalFormatting sqref="H312">
    <cfRule type="expression" dxfId="6039" priority="6014">
      <formula>IF($H312="",FALSE,IF($H312&gt;9999999,IF($H312&lt;100000000,FALSE,TRUE),TRUE))</formula>
    </cfRule>
  </conditionalFormatting>
  <conditionalFormatting sqref="H313">
    <cfRule type="expression" dxfId="6038" priority="6013">
      <formula>IF($H313="",FALSE,IF($H313&gt;9999999,IF($H313&lt;100000000,FALSE,TRUE),TRUE))</formula>
    </cfRule>
  </conditionalFormatting>
  <conditionalFormatting sqref="H314">
    <cfRule type="expression" dxfId="6037" priority="6012">
      <formula>IF($H314="",FALSE,IF($H314&gt;9999999,IF($H314&lt;100000000,FALSE,TRUE),TRUE))</formula>
    </cfRule>
  </conditionalFormatting>
  <conditionalFormatting sqref="H315">
    <cfRule type="expression" dxfId="6036" priority="6011">
      <formula>IF($H315="",FALSE,IF($H315&gt;9999999,IF($H315&lt;100000000,FALSE,TRUE),TRUE))</formula>
    </cfRule>
  </conditionalFormatting>
  <conditionalFormatting sqref="H316">
    <cfRule type="expression" dxfId="6035" priority="6010">
      <formula>IF($H316="",FALSE,IF($H316&gt;9999999,IF($H316&lt;100000000,FALSE,TRUE),TRUE))</formula>
    </cfRule>
  </conditionalFormatting>
  <conditionalFormatting sqref="H317">
    <cfRule type="expression" dxfId="6034" priority="6009">
      <formula>IF($H317="",FALSE,IF($H317&gt;9999999,IF($H317&lt;100000000,FALSE,TRUE),TRUE))</formula>
    </cfRule>
  </conditionalFormatting>
  <conditionalFormatting sqref="H318">
    <cfRule type="expression" dxfId="6033" priority="6008">
      <formula>IF($H318="",FALSE,IF($H318&gt;9999999,IF($H318&lt;100000000,FALSE,TRUE),TRUE))</formula>
    </cfRule>
  </conditionalFormatting>
  <conditionalFormatting sqref="H319">
    <cfRule type="expression" dxfId="6032" priority="6007">
      <formula>IF($H319="",FALSE,IF($H319&gt;9999999,IF($H319&lt;100000000,FALSE,TRUE),TRUE))</formula>
    </cfRule>
  </conditionalFormatting>
  <conditionalFormatting sqref="H320">
    <cfRule type="expression" dxfId="6031" priority="6006">
      <formula>IF($H320="",FALSE,IF($H320&gt;9999999,IF($H320&lt;100000000,FALSE,TRUE),TRUE))</formula>
    </cfRule>
  </conditionalFormatting>
  <conditionalFormatting sqref="H321">
    <cfRule type="expression" dxfId="6030" priority="6005">
      <formula>IF($H321="",FALSE,IF($H321&gt;9999999,IF($H321&lt;100000000,FALSE,TRUE),TRUE))</formula>
    </cfRule>
  </conditionalFormatting>
  <conditionalFormatting sqref="H322">
    <cfRule type="expression" dxfId="6029" priority="6004">
      <formula>IF($H322="",FALSE,IF($H322&gt;9999999,IF($H322&lt;100000000,FALSE,TRUE),TRUE))</formula>
    </cfRule>
  </conditionalFormatting>
  <conditionalFormatting sqref="H323">
    <cfRule type="expression" dxfId="6028" priority="6003">
      <formula>IF($H323="",FALSE,IF($H323&gt;9999999,IF($H323&lt;100000000,FALSE,TRUE),TRUE))</formula>
    </cfRule>
  </conditionalFormatting>
  <conditionalFormatting sqref="H324">
    <cfRule type="expression" dxfId="6027" priority="6002">
      <formula>IF($H324="",FALSE,IF($H324&gt;9999999,IF($H324&lt;100000000,FALSE,TRUE),TRUE))</formula>
    </cfRule>
  </conditionalFormatting>
  <conditionalFormatting sqref="H325">
    <cfRule type="expression" dxfId="6026" priority="6001">
      <formula>IF($H325="",FALSE,IF($H325&gt;9999999,IF($H325&lt;100000000,FALSE,TRUE),TRUE))</formula>
    </cfRule>
  </conditionalFormatting>
  <conditionalFormatting sqref="H326">
    <cfRule type="expression" dxfId="6025" priority="6000">
      <formula>IF($H326="",FALSE,IF($H326&gt;9999999,IF($H326&lt;100000000,FALSE,TRUE),TRUE))</formula>
    </cfRule>
  </conditionalFormatting>
  <conditionalFormatting sqref="H327">
    <cfRule type="expression" dxfId="6024" priority="5999">
      <formula>IF($H327="",FALSE,IF($H327&gt;9999999,IF($H327&lt;100000000,FALSE,TRUE),TRUE))</formula>
    </cfRule>
  </conditionalFormatting>
  <conditionalFormatting sqref="H328">
    <cfRule type="expression" dxfId="6023" priority="5998">
      <formula>IF($H328="",FALSE,IF($H328&gt;9999999,IF($H328&lt;100000000,FALSE,TRUE),TRUE))</formula>
    </cfRule>
  </conditionalFormatting>
  <conditionalFormatting sqref="H329">
    <cfRule type="expression" dxfId="6022" priority="5997">
      <formula>IF($H329="",FALSE,IF($H329&gt;9999999,IF($H329&lt;100000000,FALSE,TRUE),TRUE))</formula>
    </cfRule>
  </conditionalFormatting>
  <conditionalFormatting sqref="H330">
    <cfRule type="expression" dxfId="6021" priority="5996">
      <formula>IF($H330="",FALSE,IF($H330&gt;9999999,IF($H330&lt;100000000,FALSE,TRUE),TRUE))</formula>
    </cfRule>
  </conditionalFormatting>
  <conditionalFormatting sqref="H331">
    <cfRule type="expression" dxfId="6020" priority="5995">
      <formula>IF($H331="",FALSE,IF($H331&gt;9999999,IF($H331&lt;100000000,FALSE,TRUE),TRUE))</formula>
    </cfRule>
  </conditionalFormatting>
  <conditionalFormatting sqref="H332">
    <cfRule type="expression" dxfId="6019" priority="5994">
      <formula>IF($H332="",FALSE,IF($H332&gt;9999999,IF($H332&lt;100000000,FALSE,TRUE),TRUE))</formula>
    </cfRule>
  </conditionalFormatting>
  <conditionalFormatting sqref="H333">
    <cfRule type="expression" dxfId="6018" priority="5993">
      <formula>IF($H333="",FALSE,IF($H333&gt;9999999,IF($H333&lt;100000000,FALSE,TRUE),TRUE))</formula>
    </cfRule>
  </conditionalFormatting>
  <conditionalFormatting sqref="H334">
    <cfRule type="expression" dxfId="6017" priority="5992">
      <formula>IF($H334="",FALSE,IF($H334&gt;9999999,IF($H334&lt;100000000,FALSE,TRUE),TRUE))</formula>
    </cfRule>
  </conditionalFormatting>
  <conditionalFormatting sqref="H335">
    <cfRule type="expression" dxfId="6016" priority="5991">
      <formula>IF($H335="",FALSE,IF($H335&gt;9999999,IF($H335&lt;100000000,FALSE,TRUE),TRUE))</formula>
    </cfRule>
  </conditionalFormatting>
  <conditionalFormatting sqref="H336">
    <cfRule type="expression" dxfId="6015" priority="5990">
      <formula>IF($H336="",FALSE,IF($H336&gt;9999999,IF($H336&lt;100000000,FALSE,TRUE),TRUE))</formula>
    </cfRule>
  </conditionalFormatting>
  <conditionalFormatting sqref="H337">
    <cfRule type="expression" dxfId="6014" priority="5989">
      <formula>IF($H337="",FALSE,IF($H337&gt;9999999,IF($H337&lt;100000000,FALSE,TRUE),TRUE))</formula>
    </cfRule>
  </conditionalFormatting>
  <conditionalFormatting sqref="H338">
    <cfRule type="expression" dxfId="6013" priority="5988">
      <formula>IF($H338="",FALSE,IF($H338&gt;9999999,IF($H338&lt;100000000,FALSE,TRUE),TRUE))</formula>
    </cfRule>
  </conditionalFormatting>
  <conditionalFormatting sqref="H339">
    <cfRule type="expression" dxfId="6012" priority="5987">
      <formula>IF($H339="",FALSE,IF($H339&gt;9999999,IF($H339&lt;100000000,FALSE,TRUE),TRUE))</formula>
    </cfRule>
  </conditionalFormatting>
  <conditionalFormatting sqref="H340">
    <cfRule type="expression" dxfId="6011" priority="5986">
      <formula>IF($H340="",FALSE,IF($H340&gt;9999999,IF($H340&lt;100000000,FALSE,TRUE),TRUE))</formula>
    </cfRule>
  </conditionalFormatting>
  <conditionalFormatting sqref="A340:K376">
    <cfRule type="expression" dxfId="6010" priority="5976">
      <formula>MID($H340,2,7)="0000000"</formula>
    </cfRule>
    <cfRule type="expression" dxfId="6009" priority="5977">
      <formula>MID($H340,3,6)="000000"</formula>
    </cfRule>
    <cfRule type="expression" dxfId="6008" priority="5978">
      <formula>MID($H340,4,5)="00000"</formula>
    </cfRule>
    <cfRule type="expression" dxfId="6007" priority="5979">
      <formula>MID($H340,5,4)="0000"</formula>
    </cfRule>
    <cfRule type="expression" dxfId="6006" priority="5980">
      <formula>MID($H340,7,2)="00"</formula>
    </cfRule>
    <cfRule type="expression" dxfId="6005" priority="5981">
      <formula>MID($H340,8,1)="0"</formula>
    </cfRule>
    <cfRule type="expression" dxfId="6004" priority="5982">
      <formula>#REF!="Excluído"</formula>
    </cfRule>
    <cfRule type="expression" dxfId="6003" priority="5983">
      <formula>#REF!="Alterar"</formula>
    </cfRule>
    <cfRule type="expression" dxfId="6002" priority="5984">
      <formula>#REF!="Excluir"</formula>
    </cfRule>
    <cfRule type="expression" dxfId="6001" priority="5985">
      <formula>#REF!="Incluir"</formula>
    </cfRule>
  </conditionalFormatting>
  <conditionalFormatting sqref="H341">
    <cfRule type="expression" dxfId="6000" priority="5975">
      <formula>IF($H341="",FALSE,IF($H341&gt;9999999,IF($H341&lt;100000000,FALSE,TRUE),TRUE))</formula>
    </cfRule>
  </conditionalFormatting>
  <conditionalFormatting sqref="H342">
    <cfRule type="expression" dxfId="5999" priority="5974">
      <formula>IF($H342="",FALSE,IF($H342&gt;9999999,IF($H342&lt;100000000,FALSE,TRUE),TRUE))</formula>
    </cfRule>
  </conditionalFormatting>
  <conditionalFormatting sqref="H343">
    <cfRule type="expression" dxfId="5998" priority="5973">
      <formula>IF($H343="",FALSE,IF($H343&gt;9999999,IF($H343&lt;100000000,FALSE,TRUE),TRUE))</formula>
    </cfRule>
  </conditionalFormatting>
  <conditionalFormatting sqref="H344">
    <cfRule type="expression" dxfId="5997" priority="5972">
      <formula>IF($H344="",FALSE,IF($H344&gt;9999999,IF($H344&lt;100000000,FALSE,TRUE),TRUE))</formula>
    </cfRule>
  </conditionalFormatting>
  <conditionalFormatting sqref="H345">
    <cfRule type="expression" dxfId="5996" priority="5971">
      <formula>IF($H345="",FALSE,IF($H345&gt;9999999,IF($H345&lt;100000000,FALSE,TRUE),TRUE))</formula>
    </cfRule>
  </conditionalFormatting>
  <conditionalFormatting sqref="H346">
    <cfRule type="expression" dxfId="5995" priority="5970">
      <formula>IF($H346="",FALSE,IF($H346&gt;9999999,IF($H346&lt;100000000,FALSE,TRUE),TRUE))</formula>
    </cfRule>
  </conditionalFormatting>
  <conditionalFormatting sqref="H347">
    <cfRule type="expression" dxfId="5994" priority="5969">
      <formula>IF($H347="",FALSE,IF($H347&gt;9999999,IF($H347&lt;100000000,FALSE,TRUE),TRUE))</formula>
    </cfRule>
  </conditionalFormatting>
  <conditionalFormatting sqref="H348">
    <cfRule type="expression" dxfId="5993" priority="5968">
      <formula>IF($H348="",FALSE,IF($H348&gt;9999999,IF($H348&lt;100000000,FALSE,TRUE),TRUE))</formula>
    </cfRule>
  </conditionalFormatting>
  <conditionalFormatting sqref="H349">
    <cfRule type="expression" dxfId="5992" priority="5967">
      <formula>IF($H349="",FALSE,IF($H349&gt;9999999,IF($H349&lt;100000000,FALSE,TRUE),TRUE))</formula>
    </cfRule>
  </conditionalFormatting>
  <conditionalFormatting sqref="H350">
    <cfRule type="expression" dxfId="5991" priority="5966">
      <formula>IF($H350="",FALSE,IF($H350&gt;9999999,IF($H350&lt;100000000,FALSE,TRUE),TRUE))</formula>
    </cfRule>
  </conditionalFormatting>
  <conditionalFormatting sqref="H351">
    <cfRule type="expression" dxfId="5990" priority="5965">
      <formula>IF($H351="",FALSE,IF($H351&gt;9999999,IF($H351&lt;100000000,FALSE,TRUE),TRUE))</formula>
    </cfRule>
  </conditionalFormatting>
  <conditionalFormatting sqref="H352">
    <cfRule type="expression" dxfId="5989" priority="5964">
      <formula>IF($H352="",FALSE,IF($H352&gt;9999999,IF($H352&lt;100000000,FALSE,TRUE),TRUE))</formula>
    </cfRule>
  </conditionalFormatting>
  <conditionalFormatting sqref="H353">
    <cfRule type="expression" dxfId="5988" priority="5963">
      <formula>IF($H353="",FALSE,IF($H353&gt;9999999,IF($H353&lt;100000000,FALSE,TRUE),TRUE))</formula>
    </cfRule>
  </conditionalFormatting>
  <conditionalFormatting sqref="H354">
    <cfRule type="expression" dxfId="5987" priority="5962">
      <formula>IF($H354="",FALSE,IF($H354&gt;9999999,IF($H354&lt;100000000,FALSE,TRUE),TRUE))</formula>
    </cfRule>
  </conditionalFormatting>
  <conditionalFormatting sqref="H355">
    <cfRule type="expression" dxfId="5986" priority="5961">
      <formula>IF($H355="",FALSE,IF($H355&gt;9999999,IF($H355&lt;100000000,FALSE,TRUE),TRUE))</formula>
    </cfRule>
  </conditionalFormatting>
  <conditionalFormatting sqref="H356">
    <cfRule type="expression" dxfId="5985" priority="5960">
      <formula>IF($H356="",FALSE,IF($H356&gt;9999999,IF($H356&lt;100000000,FALSE,TRUE),TRUE))</formula>
    </cfRule>
  </conditionalFormatting>
  <conditionalFormatting sqref="H357">
    <cfRule type="expression" dxfId="5984" priority="5959">
      <formula>IF($H357="",FALSE,IF($H357&gt;9999999,IF($H357&lt;100000000,FALSE,TRUE),TRUE))</formula>
    </cfRule>
  </conditionalFormatting>
  <conditionalFormatting sqref="H358">
    <cfRule type="expression" dxfId="5983" priority="5958">
      <formula>IF($H358="",FALSE,IF($H358&gt;9999999,IF($H358&lt;100000000,FALSE,TRUE),TRUE))</formula>
    </cfRule>
  </conditionalFormatting>
  <conditionalFormatting sqref="H359">
    <cfRule type="expression" dxfId="5982" priority="5957">
      <formula>IF($H359="",FALSE,IF($H359&gt;9999999,IF($H359&lt;100000000,FALSE,TRUE),TRUE))</formula>
    </cfRule>
  </conditionalFormatting>
  <conditionalFormatting sqref="H360">
    <cfRule type="expression" dxfId="5981" priority="5956">
      <formula>IF($H360="",FALSE,IF($H360&gt;9999999,IF($H360&lt;100000000,FALSE,TRUE),TRUE))</formula>
    </cfRule>
  </conditionalFormatting>
  <conditionalFormatting sqref="H361">
    <cfRule type="expression" dxfId="5980" priority="5955">
      <formula>IF($H361="",FALSE,IF($H361&gt;9999999,IF($H361&lt;100000000,FALSE,TRUE),TRUE))</formula>
    </cfRule>
  </conditionalFormatting>
  <conditionalFormatting sqref="H362">
    <cfRule type="expression" dxfId="5979" priority="5954">
      <formula>IF($H362="",FALSE,IF($H362&gt;9999999,IF($H362&lt;100000000,FALSE,TRUE),TRUE))</formula>
    </cfRule>
  </conditionalFormatting>
  <conditionalFormatting sqref="H363">
    <cfRule type="expression" dxfId="5978" priority="5953">
      <formula>IF($H363="",FALSE,IF($H363&gt;9999999,IF($H363&lt;100000000,FALSE,TRUE),TRUE))</formula>
    </cfRule>
  </conditionalFormatting>
  <conditionalFormatting sqref="H364">
    <cfRule type="expression" dxfId="5977" priority="5952">
      <formula>IF($H364="",FALSE,IF($H364&gt;9999999,IF($H364&lt;100000000,FALSE,TRUE),TRUE))</formula>
    </cfRule>
  </conditionalFormatting>
  <conditionalFormatting sqref="H365">
    <cfRule type="expression" dxfId="5976" priority="5951">
      <formula>IF($H365="",FALSE,IF($H365&gt;9999999,IF($H365&lt;100000000,FALSE,TRUE),TRUE))</formula>
    </cfRule>
  </conditionalFormatting>
  <conditionalFormatting sqref="H366">
    <cfRule type="expression" dxfId="5975" priority="5950">
      <formula>IF($H366="",FALSE,IF($H366&gt;9999999,IF($H366&lt;100000000,FALSE,TRUE),TRUE))</formula>
    </cfRule>
  </conditionalFormatting>
  <conditionalFormatting sqref="H367">
    <cfRule type="expression" dxfId="5974" priority="5949">
      <formula>IF($H367="",FALSE,IF($H367&gt;9999999,IF($H367&lt;100000000,FALSE,TRUE),TRUE))</formula>
    </cfRule>
  </conditionalFormatting>
  <conditionalFormatting sqref="H368">
    <cfRule type="expression" dxfId="5973" priority="5948">
      <formula>IF($H368="",FALSE,IF($H368&gt;9999999,IF($H368&lt;100000000,FALSE,TRUE),TRUE))</formula>
    </cfRule>
  </conditionalFormatting>
  <conditionalFormatting sqref="H369">
    <cfRule type="expression" dxfId="5972" priority="5947">
      <formula>IF($H369="",FALSE,IF($H369&gt;9999999,IF($H369&lt;100000000,FALSE,TRUE),TRUE))</formula>
    </cfRule>
  </conditionalFormatting>
  <conditionalFormatting sqref="H370">
    <cfRule type="expression" dxfId="5971" priority="5946">
      <formula>IF($H370="",FALSE,IF($H370&gt;9999999,IF($H370&lt;100000000,FALSE,TRUE),TRUE))</formula>
    </cfRule>
  </conditionalFormatting>
  <conditionalFormatting sqref="H371">
    <cfRule type="expression" dxfId="5970" priority="5945">
      <formula>IF($H371="",FALSE,IF($H371&gt;9999999,IF($H371&lt;100000000,FALSE,TRUE),TRUE))</formula>
    </cfRule>
  </conditionalFormatting>
  <conditionalFormatting sqref="H372">
    <cfRule type="expression" dxfId="5969" priority="5944">
      <formula>IF($H372="",FALSE,IF($H372&gt;9999999,IF($H372&lt;100000000,FALSE,TRUE),TRUE))</formula>
    </cfRule>
  </conditionalFormatting>
  <conditionalFormatting sqref="H373">
    <cfRule type="expression" dxfId="5968" priority="5943">
      <formula>IF($H373="",FALSE,IF($H373&gt;9999999,IF($H373&lt;100000000,FALSE,TRUE),TRUE))</formula>
    </cfRule>
  </conditionalFormatting>
  <conditionalFormatting sqref="H374">
    <cfRule type="expression" dxfId="5967" priority="5942">
      <formula>IF($H374="",FALSE,IF($H374&gt;9999999,IF($H374&lt;100000000,FALSE,TRUE),TRUE))</formula>
    </cfRule>
  </conditionalFormatting>
  <conditionalFormatting sqref="H375">
    <cfRule type="expression" dxfId="5966" priority="5941">
      <formula>IF($H375="",FALSE,IF($H375&gt;9999999,IF($H375&lt;100000000,FALSE,TRUE),TRUE))</formula>
    </cfRule>
  </conditionalFormatting>
  <conditionalFormatting sqref="H376">
    <cfRule type="expression" dxfId="5965" priority="5940">
      <formula>IF($H376="",FALSE,IF($H376&gt;9999999,IF($H376&lt;100000000,FALSE,TRUE),TRUE))</formula>
    </cfRule>
  </conditionalFormatting>
  <conditionalFormatting sqref="H377">
    <cfRule type="expression" dxfId="5964" priority="5939">
      <formula>IF($H377="",FALSE,IF($H377&gt;9999999,IF($H377&lt;100000000,FALSE,TRUE),TRUE))</formula>
    </cfRule>
  </conditionalFormatting>
  <conditionalFormatting sqref="A377:K403">
    <cfRule type="expression" dxfId="5963" priority="5929">
      <formula>MID($H377,2,7)="0000000"</formula>
    </cfRule>
    <cfRule type="expression" dxfId="5962" priority="5930">
      <formula>MID($H377,3,6)="000000"</formula>
    </cfRule>
    <cfRule type="expression" dxfId="5961" priority="5931">
      <formula>MID($H377,4,5)="00000"</formula>
    </cfRule>
    <cfRule type="expression" dxfId="5960" priority="5932">
      <formula>MID($H377,5,4)="0000"</formula>
    </cfRule>
    <cfRule type="expression" dxfId="5959" priority="5933">
      <formula>MID($H377,7,2)="00"</formula>
    </cfRule>
    <cfRule type="expression" dxfId="5958" priority="5934">
      <formula>MID($H377,8,1)="0"</formula>
    </cfRule>
    <cfRule type="expression" dxfId="5957" priority="5935">
      <formula>#REF!="Excluído"</formula>
    </cfRule>
    <cfRule type="expression" dxfId="5956" priority="5936">
      <formula>#REF!="Alterar"</formula>
    </cfRule>
    <cfRule type="expression" dxfId="5955" priority="5937">
      <formula>#REF!="Excluir"</formula>
    </cfRule>
    <cfRule type="expression" dxfId="5954" priority="5938">
      <formula>#REF!="Incluir"</formula>
    </cfRule>
  </conditionalFormatting>
  <conditionalFormatting sqref="H378">
    <cfRule type="expression" dxfId="5953" priority="5928">
      <formula>IF($H378="",FALSE,IF($H378&gt;9999999,IF($H378&lt;100000000,FALSE,TRUE),TRUE))</formula>
    </cfRule>
  </conditionalFormatting>
  <conditionalFormatting sqref="H379">
    <cfRule type="expression" dxfId="5952" priority="5927">
      <formula>IF($H379="",FALSE,IF($H379&gt;9999999,IF($H379&lt;100000000,FALSE,TRUE),TRUE))</formula>
    </cfRule>
  </conditionalFormatting>
  <conditionalFormatting sqref="H380">
    <cfRule type="expression" dxfId="5951" priority="5926">
      <formula>IF($H380="",FALSE,IF($H380&gt;9999999,IF($H380&lt;100000000,FALSE,TRUE),TRUE))</formula>
    </cfRule>
  </conditionalFormatting>
  <conditionalFormatting sqref="H381">
    <cfRule type="expression" dxfId="5950" priority="5925">
      <formula>IF($H381="",FALSE,IF($H381&gt;9999999,IF($H381&lt;100000000,FALSE,TRUE),TRUE))</formula>
    </cfRule>
  </conditionalFormatting>
  <conditionalFormatting sqref="H382">
    <cfRule type="expression" dxfId="5949" priority="5924">
      <formula>IF($H382="",FALSE,IF($H382&gt;9999999,IF($H382&lt;100000000,FALSE,TRUE),TRUE))</formula>
    </cfRule>
  </conditionalFormatting>
  <conditionalFormatting sqref="H383">
    <cfRule type="expression" dxfId="5948" priority="5923">
      <formula>IF($H383="",FALSE,IF($H383&gt;9999999,IF($H383&lt;100000000,FALSE,TRUE),TRUE))</formula>
    </cfRule>
  </conditionalFormatting>
  <conditionalFormatting sqref="H384">
    <cfRule type="expression" dxfId="5947" priority="5922">
      <formula>IF($H384="",FALSE,IF($H384&gt;9999999,IF($H384&lt;100000000,FALSE,TRUE),TRUE))</formula>
    </cfRule>
  </conditionalFormatting>
  <conditionalFormatting sqref="H385">
    <cfRule type="expression" dxfId="5946" priority="5921">
      <formula>IF($H385="",FALSE,IF($H385&gt;9999999,IF($H385&lt;100000000,FALSE,TRUE),TRUE))</formula>
    </cfRule>
  </conditionalFormatting>
  <conditionalFormatting sqref="H386">
    <cfRule type="expression" dxfId="5945" priority="5920">
      <formula>IF($H386="",FALSE,IF($H386&gt;9999999,IF($H386&lt;100000000,FALSE,TRUE),TRUE))</formula>
    </cfRule>
  </conditionalFormatting>
  <conditionalFormatting sqref="H387">
    <cfRule type="expression" dxfId="5944" priority="5919">
      <formula>IF($H387="",FALSE,IF($H387&gt;9999999,IF($H387&lt;100000000,FALSE,TRUE),TRUE))</formula>
    </cfRule>
  </conditionalFormatting>
  <conditionalFormatting sqref="H388">
    <cfRule type="expression" dxfId="5943" priority="5918">
      <formula>IF($H388="",FALSE,IF($H388&gt;9999999,IF($H388&lt;100000000,FALSE,TRUE),TRUE))</formula>
    </cfRule>
  </conditionalFormatting>
  <conditionalFormatting sqref="H389">
    <cfRule type="expression" dxfId="5942" priority="5917">
      <formula>IF($H389="",FALSE,IF($H389&gt;9999999,IF($H389&lt;100000000,FALSE,TRUE),TRUE))</formula>
    </cfRule>
  </conditionalFormatting>
  <conditionalFormatting sqref="H390">
    <cfRule type="expression" dxfId="5941" priority="5916">
      <formula>IF($H390="",FALSE,IF($H390&gt;9999999,IF($H390&lt;100000000,FALSE,TRUE),TRUE))</formula>
    </cfRule>
  </conditionalFormatting>
  <conditionalFormatting sqref="H391">
    <cfRule type="expression" dxfId="5940" priority="5915">
      <formula>IF($H391="",FALSE,IF($H391&gt;9999999,IF($H391&lt;100000000,FALSE,TRUE),TRUE))</formula>
    </cfRule>
  </conditionalFormatting>
  <conditionalFormatting sqref="H392">
    <cfRule type="expression" dxfId="5939" priority="5914">
      <formula>IF($H392="",FALSE,IF($H392&gt;9999999,IF($H392&lt;100000000,FALSE,TRUE),TRUE))</formula>
    </cfRule>
  </conditionalFormatting>
  <conditionalFormatting sqref="H393">
    <cfRule type="expression" dxfId="5938" priority="5913">
      <formula>IF($H393="",FALSE,IF($H393&gt;9999999,IF($H393&lt;100000000,FALSE,TRUE),TRUE))</formula>
    </cfRule>
  </conditionalFormatting>
  <conditionalFormatting sqref="H394">
    <cfRule type="expression" dxfId="5937" priority="5912">
      <formula>IF($H394="",FALSE,IF($H394&gt;9999999,IF($H394&lt;100000000,FALSE,TRUE),TRUE))</formula>
    </cfRule>
  </conditionalFormatting>
  <conditionalFormatting sqref="H395">
    <cfRule type="expression" dxfId="5936" priority="5911">
      <formula>IF($H395="",FALSE,IF($H395&gt;9999999,IF($H395&lt;100000000,FALSE,TRUE),TRUE))</formula>
    </cfRule>
  </conditionalFormatting>
  <conditionalFormatting sqref="H396">
    <cfRule type="expression" dxfId="5935" priority="5910">
      <formula>IF($H396="",FALSE,IF($H396&gt;9999999,IF($H396&lt;100000000,FALSE,TRUE),TRUE))</formula>
    </cfRule>
  </conditionalFormatting>
  <conditionalFormatting sqref="H397">
    <cfRule type="expression" dxfId="5934" priority="5909">
      <formula>IF($H397="",FALSE,IF($H397&gt;9999999,IF($H397&lt;100000000,FALSE,TRUE),TRUE))</formula>
    </cfRule>
  </conditionalFormatting>
  <conditionalFormatting sqref="H398">
    <cfRule type="expression" dxfId="5933" priority="5908">
      <formula>IF($H398="",FALSE,IF($H398&gt;9999999,IF($H398&lt;100000000,FALSE,TRUE),TRUE))</formula>
    </cfRule>
  </conditionalFormatting>
  <conditionalFormatting sqref="H399">
    <cfRule type="expression" dxfId="5932" priority="5907">
      <formula>IF($H399="",FALSE,IF($H399&gt;9999999,IF($H399&lt;100000000,FALSE,TRUE),TRUE))</formula>
    </cfRule>
  </conditionalFormatting>
  <conditionalFormatting sqref="H400">
    <cfRule type="expression" dxfId="5931" priority="5906">
      <formula>IF($H400="",FALSE,IF($H400&gt;9999999,IF($H400&lt;100000000,FALSE,TRUE),TRUE))</formula>
    </cfRule>
  </conditionalFormatting>
  <conditionalFormatting sqref="H401">
    <cfRule type="expression" dxfId="5930" priority="5905">
      <formula>IF($H401="",FALSE,IF($H401&gt;9999999,IF($H401&lt;100000000,FALSE,TRUE),TRUE))</formula>
    </cfRule>
  </conditionalFormatting>
  <conditionalFormatting sqref="H402">
    <cfRule type="expression" dxfId="5929" priority="5904">
      <formula>IF($H402="",FALSE,IF($H402&gt;9999999,IF($H402&lt;100000000,FALSE,TRUE),TRUE))</formula>
    </cfRule>
  </conditionalFormatting>
  <conditionalFormatting sqref="H403">
    <cfRule type="expression" dxfId="5928" priority="5903">
      <formula>IF($H403="",FALSE,IF($H403&gt;9999999,IF($H403&lt;100000000,FALSE,TRUE),TRUE))</formula>
    </cfRule>
  </conditionalFormatting>
  <conditionalFormatting sqref="H4819">
    <cfRule type="expression" dxfId="5927" priority="5902">
      <formula>IF($H4819="",FALSE,IF($H4819&gt;9999999,IF($H4819&lt;100000000,FALSE,TRUE),TRUE))</formula>
    </cfRule>
  </conditionalFormatting>
  <conditionalFormatting sqref="H4820">
    <cfRule type="expression" dxfId="5926" priority="5901">
      <formula>IF($H4820="",FALSE,IF($H4820&gt;9999999,IF($H4820&lt;100000000,FALSE,TRUE),TRUE))</formula>
    </cfRule>
  </conditionalFormatting>
  <conditionalFormatting sqref="H4821">
    <cfRule type="expression" dxfId="5925" priority="5900">
      <formula>IF($H4821="",FALSE,IF($H4821&gt;9999999,IF($H4821&lt;100000000,FALSE,TRUE),TRUE))</formula>
    </cfRule>
  </conditionalFormatting>
  <conditionalFormatting sqref="H4823">
    <cfRule type="expression" dxfId="5924" priority="5899">
      <formula>IF($H4823="",FALSE,IF($H4823&gt;9999999,IF($H4823&lt;100000000,FALSE,TRUE),TRUE))</formula>
    </cfRule>
  </conditionalFormatting>
  <conditionalFormatting sqref="H4824">
    <cfRule type="expression" dxfId="5923" priority="5898">
      <formula>IF($H4824="",FALSE,IF($H4824&gt;9999999,IF($H4824&lt;100000000,FALSE,TRUE),TRUE))</formula>
    </cfRule>
  </conditionalFormatting>
  <conditionalFormatting sqref="H4825">
    <cfRule type="expression" dxfId="5922" priority="5897">
      <formula>IF($H4825="",FALSE,IF($H4825&gt;9999999,IF($H4825&lt;100000000,FALSE,TRUE),TRUE))</formula>
    </cfRule>
  </conditionalFormatting>
  <conditionalFormatting sqref="H4826">
    <cfRule type="expression" dxfId="5921" priority="5896">
      <formula>IF($H4826="",FALSE,IF($H4826&gt;9999999,IF($H4826&lt;100000000,FALSE,TRUE),TRUE))</formula>
    </cfRule>
  </conditionalFormatting>
  <conditionalFormatting sqref="H4827">
    <cfRule type="expression" dxfId="5920" priority="5895">
      <formula>IF($H4827="",FALSE,IF($H4827&gt;9999999,IF($H4827&lt;100000000,FALSE,TRUE),TRUE))</formula>
    </cfRule>
  </conditionalFormatting>
  <conditionalFormatting sqref="H4828">
    <cfRule type="expression" dxfId="5919" priority="5894">
      <formula>IF($H4828="",FALSE,IF($H4828&gt;9999999,IF($H4828&lt;100000000,FALSE,TRUE),TRUE))</formula>
    </cfRule>
  </conditionalFormatting>
  <conditionalFormatting sqref="H4831">
    <cfRule type="expression" dxfId="5918" priority="5893">
      <formula>IF($H4831="",FALSE,IF($H4831&gt;9999999,IF($H4831&lt;100000000,FALSE,TRUE),TRUE))</formula>
    </cfRule>
  </conditionalFormatting>
  <conditionalFormatting sqref="H4832">
    <cfRule type="expression" dxfId="5917" priority="5892">
      <formula>IF($H4832="",FALSE,IF($H4832&gt;9999999,IF($H4832&lt;100000000,FALSE,TRUE),TRUE))</formula>
    </cfRule>
  </conditionalFormatting>
  <conditionalFormatting sqref="H4833">
    <cfRule type="expression" dxfId="5916" priority="5891">
      <formula>IF($H4833="",FALSE,IF($H4833&gt;9999999,IF($H4833&lt;100000000,FALSE,TRUE),TRUE))</formula>
    </cfRule>
  </conditionalFormatting>
  <conditionalFormatting sqref="H4835">
    <cfRule type="expression" dxfId="5915" priority="5890">
      <formula>IF($H4835="",FALSE,IF($H4835&gt;9999999,IF($H4835&lt;100000000,FALSE,TRUE),TRUE))</formula>
    </cfRule>
  </conditionalFormatting>
  <conditionalFormatting sqref="H4836">
    <cfRule type="expression" dxfId="5914" priority="5889">
      <formula>IF($H4836="",FALSE,IF($H4836&gt;9999999,IF($H4836&lt;100000000,FALSE,TRUE),TRUE))</formula>
    </cfRule>
  </conditionalFormatting>
  <conditionalFormatting sqref="H4837">
    <cfRule type="expression" dxfId="5913" priority="5888">
      <formula>IF($H4837="",FALSE,IF($H4837&gt;9999999,IF($H4837&lt;100000000,FALSE,TRUE),TRUE))</formula>
    </cfRule>
  </conditionalFormatting>
  <conditionalFormatting sqref="H4838">
    <cfRule type="expression" dxfId="5912" priority="5887">
      <formula>IF($H4838="",FALSE,IF($H4838&gt;9999999,IF($H4838&lt;100000000,FALSE,TRUE),TRUE))</formula>
    </cfRule>
  </conditionalFormatting>
  <conditionalFormatting sqref="H4839">
    <cfRule type="expression" dxfId="5911" priority="5886">
      <formula>IF($H4839="",FALSE,IF($H4839&gt;9999999,IF($H4839&lt;100000000,FALSE,TRUE),TRUE))</formula>
    </cfRule>
  </conditionalFormatting>
  <conditionalFormatting sqref="H4840">
    <cfRule type="expression" dxfId="5910" priority="5885">
      <formula>IF($H4840="",FALSE,IF($H4840&gt;9999999,IF($H4840&lt;100000000,FALSE,TRUE),TRUE))</formula>
    </cfRule>
  </conditionalFormatting>
  <conditionalFormatting sqref="H4841">
    <cfRule type="expression" dxfId="5909" priority="5884">
      <formula>IF($H4841="",FALSE,IF($H4841&gt;9999999,IF($H4841&lt;100000000,FALSE,TRUE),TRUE))</formula>
    </cfRule>
  </conditionalFormatting>
  <conditionalFormatting sqref="H4842">
    <cfRule type="expression" dxfId="5908" priority="5883">
      <formula>IF($H4842="",FALSE,IF($H4842&gt;9999999,IF($H4842&lt;100000000,FALSE,TRUE),TRUE))</formula>
    </cfRule>
  </conditionalFormatting>
  <conditionalFormatting sqref="H4843">
    <cfRule type="expression" dxfId="5907" priority="5882">
      <formula>IF($H4843="",FALSE,IF($H4843&gt;9999999,IF($H4843&lt;100000000,FALSE,TRUE),TRUE))</formula>
    </cfRule>
  </conditionalFormatting>
  <conditionalFormatting sqref="H4844">
    <cfRule type="expression" dxfId="5906" priority="5881">
      <formula>IF($H4844="",FALSE,IF($H4844&gt;9999999,IF($H4844&lt;100000000,FALSE,TRUE),TRUE))</formula>
    </cfRule>
  </conditionalFormatting>
  <conditionalFormatting sqref="H4845">
    <cfRule type="expression" dxfId="5905" priority="5880">
      <formula>IF($H4845="",FALSE,IF($H4845&gt;9999999,IF($H4845&lt;100000000,FALSE,TRUE),TRUE))</formula>
    </cfRule>
  </conditionalFormatting>
  <conditionalFormatting sqref="H4846">
    <cfRule type="expression" dxfId="5904" priority="5879">
      <formula>IF($H4846="",FALSE,IF($H4846&gt;9999999,IF($H4846&lt;100000000,FALSE,TRUE),TRUE))</formula>
    </cfRule>
  </conditionalFormatting>
  <conditionalFormatting sqref="H4847">
    <cfRule type="expression" dxfId="5903" priority="5878">
      <formula>IF($H4847="",FALSE,IF($H4847&gt;9999999,IF($H4847&lt;100000000,FALSE,TRUE),TRUE))</formula>
    </cfRule>
  </conditionalFormatting>
  <conditionalFormatting sqref="H4848">
    <cfRule type="expression" dxfId="5902" priority="5877">
      <formula>IF($H4848="",FALSE,IF($H4848&gt;9999999,IF($H4848&lt;100000000,FALSE,TRUE),TRUE))</formula>
    </cfRule>
  </conditionalFormatting>
  <conditionalFormatting sqref="H4849">
    <cfRule type="expression" dxfId="5901" priority="5876">
      <formula>IF($H4849="",FALSE,IF($H4849&gt;9999999,IF($H4849&lt;100000000,FALSE,TRUE),TRUE))</formula>
    </cfRule>
  </conditionalFormatting>
  <conditionalFormatting sqref="H4850">
    <cfRule type="expression" dxfId="5900" priority="5875">
      <formula>IF($H4850="",FALSE,IF($H4850&gt;9999999,IF($H4850&lt;100000000,FALSE,TRUE),TRUE))</formula>
    </cfRule>
  </conditionalFormatting>
  <conditionalFormatting sqref="H4851">
    <cfRule type="expression" dxfId="5899" priority="5874">
      <formula>IF($H4851="",FALSE,IF($H4851&gt;9999999,IF($H4851&lt;100000000,FALSE,TRUE),TRUE))</formula>
    </cfRule>
  </conditionalFormatting>
  <conditionalFormatting sqref="H4852">
    <cfRule type="expression" dxfId="5898" priority="5873">
      <formula>IF($H4852="",FALSE,IF($H4852&gt;9999999,IF($H4852&lt;100000000,FALSE,TRUE),TRUE))</formula>
    </cfRule>
  </conditionalFormatting>
  <conditionalFormatting sqref="H4853">
    <cfRule type="expression" dxfId="5897" priority="5872">
      <formula>IF($H4853="",FALSE,IF($H4853&gt;9999999,IF($H4853&lt;100000000,FALSE,TRUE),TRUE))</formula>
    </cfRule>
  </conditionalFormatting>
  <conditionalFormatting sqref="H404">
    <cfRule type="expression" dxfId="5896" priority="5871">
      <formula>IF($H404="",FALSE,IF($H404&gt;9999999,IF($H404&lt;100000000,FALSE,TRUE),TRUE))</formula>
    </cfRule>
  </conditionalFormatting>
  <conditionalFormatting sqref="A404:K440">
    <cfRule type="expression" dxfId="5895" priority="5861">
      <formula>MID($H404,2,7)="0000000"</formula>
    </cfRule>
    <cfRule type="expression" dxfId="5894" priority="5862">
      <formula>MID($H404,3,6)="000000"</formula>
    </cfRule>
    <cfRule type="expression" dxfId="5893" priority="5863">
      <formula>MID($H404,4,5)="00000"</formula>
    </cfRule>
    <cfRule type="expression" dxfId="5892" priority="5864">
      <formula>MID($H404,5,4)="0000"</formula>
    </cfRule>
    <cfRule type="expression" dxfId="5891" priority="5865">
      <formula>MID($H404,7,2)="00"</formula>
    </cfRule>
    <cfRule type="expression" dxfId="5890" priority="5866">
      <formula>MID($H404,8,1)="0"</formula>
    </cfRule>
    <cfRule type="expression" dxfId="5889" priority="5867">
      <formula>#REF!="Excluído"</formula>
    </cfRule>
    <cfRule type="expression" dxfId="5888" priority="5868">
      <formula>#REF!="Alterar"</formula>
    </cfRule>
    <cfRule type="expression" dxfId="5887" priority="5869">
      <formula>#REF!="Excluir"</formula>
    </cfRule>
    <cfRule type="expression" dxfId="5886" priority="5870">
      <formula>#REF!="Incluir"</formula>
    </cfRule>
  </conditionalFormatting>
  <conditionalFormatting sqref="H405">
    <cfRule type="expression" dxfId="5885" priority="5860">
      <formula>IF($H405="",FALSE,IF($H405&gt;9999999,IF($H405&lt;100000000,FALSE,TRUE),TRUE))</formula>
    </cfRule>
  </conditionalFormatting>
  <conditionalFormatting sqref="H406">
    <cfRule type="expression" dxfId="5884" priority="5859">
      <formula>IF($H406="",FALSE,IF($H406&gt;9999999,IF($H406&lt;100000000,FALSE,TRUE),TRUE))</formula>
    </cfRule>
  </conditionalFormatting>
  <conditionalFormatting sqref="H407">
    <cfRule type="expression" dxfId="5883" priority="5858">
      <formula>IF($H407="",FALSE,IF($H407&gt;9999999,IF($H407&lt;100000000,FALSE,TRUE),TRUE))</formula>
    </cfRule>
  </conditionalFormatting>
  <conditionalFormatting sqref="H408">
    <cfRule type="expression" dxfId="5882" priority="5857">
      <formula>IF($H408="",FALSE,IF($H408&gt;9999999,IF($H408&lt;100000000,FALSE,TRUE),TRUE))</formula>
    </cfRule>
  </conditionalFormatting>
  <conditionalFormatting sqref="H409">
    <cfRule type="expression" dxfId="5881" priority="5856">
      <formula>IF($H409="",FALSE,IF($H409&gt;9999999,IF($H409&lt;100000000,FALSE,TRUE),TRUE))</formula>
    </cfRule>
  </conditionalFormatting>
  <conditionalFormatting sqref="H410">
    <cfRule type="expression" dxfId="5880" priority="5855">
      <formula>IF($H410="",FALSE,IF($H410&gt;9999999,IF($H410&lt;100000000,FALSE,TRUE),TRUE))</formula>
    </cfRule>
  </conditionalFormatting>
  <conditionalFormatting sqref="H411">
    <cfRule type="expression" dxfId="5879" priority="5854">
      <formula>IF($H411="",FALSE,IF($H411&gt;9999999,IF($H411&lt;100000000,FALSE,TRUE),TRUE))</formula>
    </cfRule>
  </conditionalFormatting>
  <conditionalFormatting sqref="H412">
    <cfRule type="expression" dxfId="5878" priority="5853">
      <formula>IF($H412="",FALSE,IF($H412&gt;9999999,IF($H412&lt;100000000,FALSE,TRUE),TRUE))</formula>
    </cfRule>
  </conditionalFormatting>
  <conditionalFormatting sqref="H413">
    <cfRule type="expression" dxfId="5877" priority="5852">
      <formula>IF($H413="",FALSE,IF($H413&gt;9999999,IF($H413&lt;100000000,FALSE,TRUE),TRUE))</formula>
    </cfRule>
  </conditionalFormatting>
  <conditionalFormatting sqref="H414">
    <cfRule type="expression" dxfId="5876" priority="5851">
      <formula>IF($H414="",FALSE,IF($H414&gt;9999999,IF($H414&lt;100000000,FALSE,TRUE),TRUE))</formula>
    </cfRule>
  </conditionalFormatting>
  <conditionalFormatting sqref="H415">
    <cfRule type="expression" dxfId="5875" priority="5850">
      <formula>IF($H415="",FALSE,IF($H415&gt;9999999,IF($H415&lt;100000000,FALSE,TRUE),TRUE))</formula>
    </cfRule>
  </conditionalFormatting>
  <conditionalFormatting sqref="H416">
    <cfRule type="expression" dxfId="5874" priority="5849">
      <formula>IF($H416="",FALSE,IF($H416&gt;9999999,IF($H416&lt;100000000,FALSE,TRUE),TRUE))</formula>
    </cfRule>
  </conditionalFormatting>
  <conditionalFormatting sqref="H417">
    <cfRule type="expression" dxfId="5873" priority="5848">
      <formula>IF($H417="",FALSE,IF($H417&gt;9999999,IF($H417&lt;100000000,FALSE,TRUE),TRUE))</formula>
    </cfRule>
  </conditionalFormatting>
  <conditionalFormatting sqref="H418">
    <cfRule type="expression" dxfId="5872" priority="5847">
      <formula>IF($H418="",FALSE,IF($H418&gt;9999999,IF($H418&lt;100000000,FALSE,TRUE),TRUE))</formula>
    </cfRule>
  </conditionalFormatting>
  <conditionalFormatting sqref="H419">
    <cfRule type="expression" dxfId="5871" priority="5846">
      <formula>IF($H419="",FALSE,IF($H419&gt;9999999,IF($H419&lt;100000000,FALSE,TRUE),TRUE))</formula>
    </cfRule>
  </conditionalFormatting>
  <conditionalFormatting sqref="H420">
    <cfRule type="expression" dxfId="5870" priority="5845">
      <formula>IF($H420="",FALSE,IF($H420&gt;9999999,IF($H420&lt;100000000,FALSE,TRUE),TRUE))</formula>
    </cfRule>
  </conditionalFormatting>
  <conditionalFormatting sqref="H421">
    <cfRule type="expression" dxfId="5869" priority="5844">
      <formula>IF($H421="",FALSE,IF($H421&gt;9999999,IF($H421&lt;100000000,FALSE,TRUE),TRUE))</formula>
    </cfRule>
  </conditionalFormatting>
  <conditionalFormatting sqref="H422">
    <cfRule type="expression" dxfId="5868" priority="5843">
      <formula>IF($H422="",FALSE,IF($H422&gt;9999999,IF($H422&lt;100000000,FALSE,TRUE),TRUE))</formula>
    </cfRule>
  </conditionalFormatting>
  <conditionalFormatting sqref="H423">
    <cfRule type="expression" dxfId="5867" priority="5842">
      <formula>IF($H423="",FALSE,IF($H423&gt;9999999,IF($H423&lt;100000000,FALSE,TRUE),TRUE))</formula>
    </cfRule>
  </conditionalFormatting>
  <conditionalFormatting sqref="H424">
    <cfRule type="expression" dxfId="5866" priority="5841">
      <formula>IF($H424="",FALSE,IF($H424&gt;9999999,IF($H424&lt;100000000,FALSE,TRUE),TRUE))</formula>
    </cfRule>
  </conditionalFormatting>
  <conditionalFormatting sqref="H425">
    <cfRule type="expression" dxfId="5865" priority="5840">
      <formula>IF($H425="",FALSE,IF($H425&gt;9999999,IF($H425&lt;100000000,FALSE,TRUE),TRUE))</formula>
    </cfRule>
  </conditionalFormatting>
  <conditionalFormatting sqref="H426">
    <cfRule type="expression" dxfId="5864" priority="5839">
      <formula>IF($H426="",FALSE,IF($H426&gt;9999999,IF($H426&lt;100000000,FALSE,TRUE),TRUE))</formula>
    </cfRule>
  </conditionalFormatting>
  <conditionalFormatting sqref="H427">
    <cfRule type="expression" dxfId="5863" priority="5838">
      <formula>IF($H427="",FALSE,IF($H427&gt;9999999,IF($H427&lt;100000000,FALSE,TRUE),TRUE))</formula>
    </cfRule>
  </conditionalFormatting>
  <conditionalFormatting sqref="H428">
    <cfRule type="expression" dxfId="5862" priority="5837">
      <formula>IF($H428="",FALSE,IF($H428&gt;9999999,IF($H428&lt;100000000,FALSE,TRUE),TRUE))</formula>
    </cfRule>
  </conditionalFormatting>
  <conditionalFormatting sqref="H429">
    <cfRule type="expression" dxfId="5861" priority="5836">
      <formula>IF($H429="",FALSE,IF($H429&gt;9999999,IF($H429&lt;100000000,FALSE,TRUE),TRUE))</formula>
    </cfRule>
  </conditionalFormatting>
  <conditionalFormatting sqref="H430">
    <cfRule type="expression" dxfId="5860" priority="5835">
      <formula>IF($H430="",FALSE,IF($H430&gt;9999999,IF($H430&lt;100000000,FALSE,TRUE),TRUE))</formula>
    </cfRule>
  </conditionalFormatting>
  <conditionalFormatting sqref="H431">
    <cfRule type="expression" dxfId="5859" priority="5834">
      <formula>IF($H431="",FALSE,IF($H431&gt;9999999,IF($H431&lt;100000000,FALSE,TRUE),TRUE))</formula>
    </cfRule>
  </conditionalFormatting>
  <conditionalFormatting sqref="H432">
    <cfRule type="expression" dxfId="5858" priority="5833">
      <formula>IF($H432="",FALSE,IF($H432&gt;9999999,IF($H432&lt;100000000,FALSE,TRUE),TRUE))</formula>
    </cfRule>
  </conditionalFormatting>
  <conditionalFormatting sqref="H433">
    <cfRule type="expression" dxfId="5857" priority="5832">
      <formula>IF($H433="",FALSE,IF($H433&gt;9999999,IF($H433&lt;100000000,FALSE,TRUE),TRUE))</formula>
    </cfRule>
  </conditionalFormatting>
  <conditionalFormatting sqref="H434">
    <cfRule type="expression" dxfId="5856" priority="5831">
      <formula>IF($H434="",FALSE,IF($H434&gt;9999999,IF($H434&lt;100000000,FALSE,TRUE),TRUE))</formula>
    </cfRule>
  </conditionalFormatting>
  <conditionalFormatting sqref="H435">
    <cfRule type="expression" dxfId="5855" priority="5830">
      <formula>IF($H435="",FALSE,IF($H435&gt;9999999,IF($H435&lt;100000000,FALSE,TRUE),TRUE))</formula>
    </cfRule>
  </conditionalFormatting>
  <conditionalFormatting sqref="H436">
    <cfRule type="expression" dxfId="5854" priority="5829">
      <formula>IF($H436="",FALSE,IF($H436&gt;9999999,IF($H436&lt;100000000,FALSE,TRUE),TRUE))</formula>
    </cfRule>
  </conditionalFormatting>
  <conditionalFormatting sqref="H437">
    <cfRule type="expression" dxfId="5853" priority="5828">
      <formula>IF($H437="",FALSE,IF($H437&gt;9999999,IF($H437&lt;100000000,FALSE,TRUE),TRUE))</formula>
    </cfRule>
  </conditionalFormatting>
  <conditionalFormatting sqref="H438">
    <cfRule type="expression" dxfId="5852" priority="5827">
      <formula>IF($H438="",FALSE,IF($H438&gt;9999999,IF($H438&lt;100000000,FALSE,TRUE),TRUE))</formula>
    </cfRule>
  </conditionalFormatting>
  <conditionalFormatting sqref="H439">
    <cfRule type="expression" dxfId="5851" priority="5826">
      <formula>IF($H439="",FALSE,IF($H439&gt;9999999,IF($H439&lt;100000000,FALSE,TRUE),TRUE))</formula>
    </cfRule>
  </conditionalFormatting>
  <conditionalFormatting sqref="H440">
    <cfRule type="expression" dxfId="5850" priority="5825">
      <formula>IF($H440="",FALSE,IF($H440&gt;9999999,IF($H440&lt;100000000,FALSE,TRUE),TRUE))</formula>
    </cfRule>
  </conditionalFormatting>
  <conditionalFormatting sqref="H441">
    <cfRule type="expression" dxfId="5849" priority="5824">
      <formula>IF($H441="",FALSE,IF($H441&gt;9999999,IF($H441&lt;100000000,FALSE,TRUE),TRUE))</formula>
    </cfRule>
  </conditionalFormatting>
  <conditionalFormatting sqref="A441:K467 A469:K477 A468:G468 J468:K468">
    <cfRule type="expression" dxfId="5848" priority="5814">
      <formula>MID($H441,2,7)="0000000"</formula>
    </cfRule>
    <cfRule type="expression" dxfId="5847" priority="5815">
      <formula>MID($H441,3,6)="000000"</formula>
    </cfRule>
    <cfRule type="expression" dxfId="5846" priority="5816">
      <formula>MID($H441,4,5)="00000"</formula>
    </cfRule>
    <cfRule type="expression" dxfId="5845" priority="5817">
      <formula>MID($H441,5,4)="0000"</formula>
    </cfRule>
    <cfRule type="expression" dxfId="5844" priority="5818">
      <formula>MID($H441,7,2)="00"</formula>
    </cfRule>
    <cfRule type="expression" dxfId="5843" priority="5819">
      <formula>MID($H441,8,1)="0"</formula>
    </cfRule>
    <cfRule type="expression" dxfId="5842" priority="5820">
      <formula>#REF!="Excluído"</formula>
    </cfRule>
    <cfRule type="expression" dxfId="5841" priority="5821">
      <formula>#REF!="Alterar"</formula>
    </cfRule>
    <cfRule type="expression" dxfId="5840" priority="5822">
      <formula>#REF!="Excluir"</formula>
    </cfRule>
    <cfRule type="expression" dxfId="5839" priority="5823">
      <formula>#REF!="Incluir"</formula>
    </cfRule>
  </conditionalFormatting>
  <conditionalFormatting sqref="H442">
    <cfRule type="expression" dxfId="5838" priority="5813">
      <formula>IF($H442="",FALSE,IF($H442&gt;9999999,IF($H442&lt;100000000,FALSE,TRUE),TRUE))</formula>
    </cfRule>
  </conditionalFormatting>
  <conditionalFormatting sqref="H443">
    <cfRule type="expression" dxfId="5837" priority="5812">
      <formula>IF($H443="",FALSE,IF($H443&gt;9999999,IF($H443&lt;100000000,FALSE,TRUE),TRUE))</formula>
    </cfRule>
  </conditionalFormatting>
  <conditionalFormatting sqref="H444">
    <cfRule type="expression" dxfId="5836" priority="5811">
      <formula>IF($H444="",FALSE,IF($H444&gt;9999999,IF($H444&lt;100000000,FALSE,TRUE),TRUE))</formula>
    </cfRule>
  </conditionalFormatting>
  <conditionalFormatting sqref="H445">
    <cfRule type="expression" dxfId="5835" priority="5810">
      <formula>IF($H445="",FALSE,IF($H445&gt;9999999,IF($H445&lt;100000000,FALSE,TRUE),TRUE))</formula>
    </cfRule>
  </conditionalFormatting>
  <conditionalFormatting sqref="H446">
    <cfRule type="expression" dxfId="5834" priority="5809">
      <formula>IF($H446="",FALSE,IF($H446&gt;9999999,IF($H446&lt;100000000,FALSE,TRUE),TRUE))</formula>
    </cfRule>
  </conditionalFormatting>
  <conditionalFormatting sqref="H447">
    <cfRule type="expression" dxfId="5833" priority="5808">
      <formula>IF($H447="",FALSE,IF($H447&gt;9999999,IF($H447&lt;100000000,FALSE,TRUE),TRUE))</formula>
    </cfRule>
  </conditionalFormatting>
  <conditionalFormatting sqref="H448">
    <cfRule type="expression" dxfId="5832" priority="5807">
      <formula>IF($H448="",FALSE,IF($H448&gt;9999999,IF($H448&lt;100000000,FALSE,TRUE),TRUE))</formula>
    </cfRule>
  </conditionalFormatting>
  <conditionalFormatting sqref="H449">
    <cfRule type="expression" dxfId="5831" priority="5806">
      <formula>IF($H449="",FALSE,IF($H449&gt;9999999,IF($H449&lt;100000000,FALSE,TRUE),TRUE))</formula>
    </cfRule>
  </conditionalFormatting>
  <conditionalFormatting sqref="H450">
    <cfRule type="expression" dxfId="5830" priority="5805">
      <formula>IF($H450="",FALSE,IF($H450&gt;9999999,IF($H450&lt;100000000,FALSE,TRUE),TRUE))</formula>
    </cfRule>
  </conditionalFormatting>
  <conditionalFormatting sqref="H451">
    <cfRule type="expression" dxfId="5829" priority="5804">
      <formula>IF($H451="",FALSE,IF($H451&gt;9999999,IF($H451&lt;100000000,FALSE,TRUE),TRUE))</formula>
    </cfRule>
  </conditionalFormatting>
  <conditionalFormatting sqref="H452">
    <cfRule type="expression" dxfId="5828" priority="5803">
      <formula>IF($H452="",FALSE,IF($H452&gt;9999999,IF($H452&lt;100000000,FALSE,TRUE),TRUE))</formula>
    </cfRule>
  </conditionalFormatting>
  <conditionalFormatting sqref="H453">
    <cfRule type="expression" dxfId="5827" priority="5802">
      <formula>IF($H453="",FALSE,IF($H453&gt;9999999,IF($H453&lt;100000000,FALSE,TRUE),TRUE))</formula>
    </cfRule>
  </conditionalFormatting>
  <conditionalFormatting sqref="H454">
    <cfRule type="expression" dxfId="5826" priority="5801">
      <formula>IF($H454="",FALSE,IF($H454&gt;9999999,IF($H454&lt;100000000,FALSE,TRUE),TRUE))</formula>
    </cfRule>
  </conditionalFormatting>
  <conditionalFormatting sqref="H455">
    <cfRule type="expression" dxfId="5825" priority="5800">
      <formula>IF($H455="",FALSE,IF($H455&gt;9999999,IF($H455&lt;100000000,FALSE,TRUE),TRUE))</formula>
    </cfRule>
  </conditionalFormatting>
  <conditionalFormatting sqref="H456">
    <cfRule type="expression" dxfId="5824" priority="5799">
      <formula>IF($H456="",FALSE,IF($H456&gt;9999999,IF($H456&lt;100000000,FALSE,TRUE),TRUE))</formula>
    </cfRule>
  </conditionalFormatting>
  <conditionalFormatting sqref="H457">
    <cfRule type="expression" dxfId="5823" priority="5798">
      <formula>IF($H457="",FALSE,IF($H457&gt;9999999,IF($H457&lt;100000000,FALSE,TRUE),TRUE))</formula>
    </cfRule>
  </conditionalFormatting>
  <conditionalFormatting sqref="H458">
    <cfRule type="expression" dxfId="5822" priority="5797">
      <formula>IF($H458="",FALSE,IF($H458&gt;9999999,IF($H458&lt;100000000,FALSE,TRUE),TRUE))</formula>
    </cfRule>
  </conditionalFormatting>
  <conditionalFormatting sqref="H459">
    <cfRule type="expression" dxfId="5821" priority="5796">
      <formula>IF($H459="",FALSE,IF($H459&gt;9999999,IF($H459&lt;100000000,FALSE,TRUE),TRUE))</formula>
    </cfRule>
  </conditionalFormatting>
  <conditionalFormatting sqref="H460">
    <cfRule type="expression" dxfId="5820" priority="5795">
      <formula>IF($H460="",FALSE,IF($H460&gt;9999999,IF($H460&lt;100000000,FALSE,TRUE),TRUE))</formula>
    </cfRule>
  </conditionalFormatting>
  <conditionalFormatting sqref="H461">
    <cfRule type="expression" dxfId="5819" priority="5794">
      <formula>IF($H461="",FALSE,IF($H461&gt;9999999,IF($H461&lt;100000000,FALSE,TRUE),TRUE))</formula>
    </cfRule>
  </conditionalFormatting>
  <conditionalFormatting sqref="H462">
    <cfRule type="expression" dxfId="5818" priority="5793">
      <formula>IF($H462="",FALSE,IF($H462&gt;9999999,IF($H462&lt;100000000,FALSE,TRUE),TRUE))</formula>
    </cfRule>
  </conditionalFormatting>
  <conditionalFormatting sqref="H463">
    <cfRule type="expression" dxfId="5817" priority="5792">
      <formula>IF($H463="",FALSE,IF($H463&gt;9999999,IF($H463&lt;100000000,FALSE,TRUE),TRUE))</formula>
    </cfRule>
  </conditionalFormatting>
  <conditionalFormatting sqref="H464">
    <cfRule type="expression" dxfId="5816" priority="5791">
      <formula>IF($H464="",FALSE,IF($H464&gt;9999999,IF($H464&lt;100000000,FALSE,TRUE),TRUE))</formula>
    </cfRule>
  </conditionalFormatting>
  <conditionalFormatting sqref="H465">
    <cfRule type="expression" dxfId="5815" priority="5790">
      <formula>IF($H465="",FALSE,IF($H465&gt;9999999,IF($H465&lt;100000000,FALSE,TRUE),TRUE))</formula>
    </cfRule>
  </conditionalFormatting>
  <conditionalFormatting sqref="H466">
    <cfRule type="expression" dxfId="5814" priority="5789">
      <formula>IF($H466="",FALSE,IF($H466&gt;9999999,IF($H466&lt;100000000,FALSE,TRUE),TRUE))</formula>
    </cfRule>
  </conditionalFormatting>
  <conditionalFormatting sqref="H467">
    <cfRule type="expression" dxfId="5813" priority="5788">
      <formula>IF($H467="",FALSE,IF($H467&gt;9999999,IF($H467&lt;100000000,FALSE,TRUE),TRUE))</formula>
    </cfRule>
  </conditionalFormatting>
  <conditionalFormatting sqref="H469">
    <cfRule type="expression" dxfId="5812" priority="5786">
      <formula>IF($H469="",FALSE,IF($H469&gt;9999999,IF($H469&lt;100000000,FALSE,TRUE),TRUE))</formula>
    </cfRule>
  </conditionalFormatting>
  <conditionalFormatting sqref="H470">
    <cfRule type="expression" dxfId="5811" priority="5785">
      <formula>IF($H470="",FALSE,IF($H470&gt;9999999,IF($H470&lt;100000000,FALSE,TRUE),TRUE))</formula>
    </cfRule>
  </conditionalFormatting>
  <conditionalFormatting sqref="H471">
    <cfRule type="expression" dxfId="5810" priority="5784">
      <formula>IF($H471="",FALSE,IF($H471&gt;9999999,IF($H471&lt;100000000,FALSE,TRUE),TRUE))</formula>
    </cfRule>
  </conditionalFormatting>
  <conditionalFormatting sqref="H472">
    <cfRule type="expression" dxfId="5809" priority="5783">
      <formula>IF($H472="",FALSE,IF($H472&gt;9999999,IF($H472&lt;100000000,FALSE,TRUE),TRUE))</formula>
    </cfRule>
  </conditionalFormatting>
  <conditionalFormatting sqref="H473">
    <cfRule type="expression" dxfId="5808" priority="5782">
      <formula>IF($H473="",FALSE,IF($H473&gt;9999999,IF($H473&lt;100000000,FALSE,TRUE),TRUE))</formula>
    </cfRule>
  </conditionalFormatting>
  <conditionalFormatting sqref="H474">
    <cfRule type="expression" dxfId="5807" priority="5781">
      <formula>IF($H474="",FALSE,IF($H474&gt;9999999,IF($H474&lt;100000000,FALSE,TRUE),TRUE))</formula>
    </cfRule>
  </conditionalFormatting>
  <conditionalFormatting sqref="H475">
    <cfRule type="expression" dxfId="5806" priority="5780">
      <formula>IF($H475="",FALSE,IF($H475&gt;9999999,IF($H475&lt;100000000,FALSE,TRUE),TRUE))</formula>
    </cfRule>
  </conditionalFormatting>
  <conditionalFormatting sqref="H476">
    <cfRule type="expression" dxfId="5805" priority="5779">
      <formula>IF($H476="",FALSE,IF($H476&gt;9999999,IF($H476&lt;100000000,FALSE,TRUE),TRUE))</formula>
    </cfRule>
  </conditionalFormatting>
  <conditionalFormatting sqref="H477">
    <cfRule type="expression" dxfId="5804" priority="5778">
      <formula>IF($H477="",FALSE,IF($H477&gt;9999999,IF($H477&lt;100000000,FALSE,TRUE),TRUE))</formula>
    </cfRule>
  </conditionalFormatting>
  <conditionalFormatting sqref="H478">
    <cfRule type="expression" dxfId="5803" priority="5777">
      <formula>IF($H478="",FALSE,IF($H478&gt;9999999,IF($H478&lt;100000000,FALSE,TRUE),TRUE))</formula>
    </cfRule>
  </conditionalFormatting>
  <conditionalFormatting sqref="A478:K514">
    <cfRule type="expression" dxfId="5802" priority="5767">
      <formula>MID($H478,2,7)="0000000"</formula>
    </cfRule>
    <cfRule type="expression" dxfId="5801" priority="5768">
      <formula>MID($H478,3,6)="000000"</formula>
    </cfRule>
    <cfRule type="expression" dxfId="5800" priority="5769">
      <formula>MID($H478,4,5)="00000"</formula>
    </cfRule>
    <cfRule type="expression" dxfId="5799" priority="5770">
      <formula>MID($H478,5,4)="0000"</formula>
    </cfRule>
    <cfRule type="expression" dxfId="5798" priority="5771">
      <formula>MID($H478,7,2)="00"</formula>
    </cfRule>
    <cfRule type="expression" dxfId="5797" priority="5772">
      <formula>MID($H478,8,1)="0"</formula>
    </cfRule>
    <cfRule type="expression" dxfId="5796" priority="5773">
      <formula>#REF!="Excluído"</formula>
    </cfRule>
    <cfRule type="expression" dxfId="5795" priority="5774">
      <formula>#REF!="Alterar"</formula>
    </cfRule>
    <cfRule type="expression" dxfId="5794" priority="5775">
      <formula>#REF!="Excluir"</formula>
    </cfRule>
    <cfRule type="expression" dxfId="5793" priority="5776">
      <formula>#REF!="Incluir"</formula>
    </cfRule>
  </conditionalFormatting>
  <conditionalFormatting sqref="H479">
    <cfRule type="expression" dxfId="5792" priority="5766">
      <formula>IF($H479="",FALSE,IF($H479&gt;9999999,IF($H479&lt;100000000,FALSE,TRUE),TRUE))</formula>
    </cfRule>
  </conditionalFormatting>
  <conditionalFormatting sqref="H480">
    <cfRule type="expression" dxfId="5791" priority="5765">
      <formula>IF($H480="",FALSE,IF($H480&gt;9999999,IF($H480&lt;100000000,FALSE,TRUE),TRUE))</formula>
    </cfRule>
  </conditionalFormatting>
  <conditionalFormatting sqref="H481">
    <cfRule type="expression" dxfId="5790" priority="5764">
      <formula>IF($H481="",FALSE,IF($H481&gt;9999999,IF($H481&lt;100000000,FALSE,TRUE),TRUE))</formula>
    </cfRule>
  </conditionalFormatting>
  <conditionalFormatting sqref="H482">
    <cfRule type="expression" dxfId="5789" priority="5763">
      <formula>IF($H482="",FALSE,IF($H482&gt;9999999,IF($H482&lt;100000000,FALSE,TRUE),TRUE))</formula>
    </cfRule>
  </conditionalFormatting>
  <conditionalFormatting sqref="H483">
    <cfRule type="expression" dxfId="5788" priority="5762">
      <formula>IF($H483="",FALSE,IF($H483&gt;9999999,IF($H483&lt;100000000,FALSE,TRUE),TRUE))</formula>
    </cfRule>
  </conditionalFormatting>
  <conditionalFormatting sqref="H484">
    <cfRule type="expression" dxfId="5787" priority="5761">
      <formula>IF($H484="",FALSE,IF($H484&gt;9999999,IF($H484&lt;100000000,FALSE,TRUE),TRUE))</formula>
    </cfRule>
  </conditionalFormatting>
  <conditionalFormatting sqref="H485">
    <cfRule type="expression" dxfId="5786" priority="5760">
      <formula>IF($H485="",FALSE,IF($H485&gt;9999999,IF($H485&lt;100000000,FALSE,TRUE),TRUE))</formula>
    </cfRule>
  </conditionalFormatting>
  <conditionalFormatting sqref="H486">
    <cfRule type="expression" dxfId="5785" priority="5759">
      <formula>IF($H486="",FALSE,IF($H486&gt;9999999,IF($H486&lt;100000000,FALSE,TRUE),TRUE))</formula>
    </cfRule>
  </conditionalFormatting>
  <conditionalFormatting sqref="H487">
    <cfRule type="expression" dxfId="5784" priority="5758">
      <formula>IF($H487="",FALSE,IF($H487&gt;9999999,IF($H487&lt;100000000,FALSE,TRUE),TRUE))</formula>
    </cfRule>
  </conditionalFormatting>
  <conditionalFormatting sqref="H488">
    <cfRule type="expression" dxfId="5783" priority="5757">
      <formula>IF($H488="",FALSE,IF($H488&gt;9999999,IF($H488&lt;100000000,FALSE,TRUE),TRUE))</formula>
    </cfRule>
  </conditionalFormatting>
  <conditionalFormatting sqref="H489">
    <cfRule type="expression" dxfId="5782" priority="5756">
      <formula>IF($H489="",FALSE,IF($H489&gt;9999999,IF($H489&lt;100000000,FALSE,TRUE),TRUE))</formula>
    </cfRule>
  </conditionalFormatting>
  <conditionalFormatting sqref="H490">
    <cfRule type="expression" dxfId="5781" priority="5755">
      <formula>IF($H490="",FALSE,IF($H490&gt;9999999,IF($H490&lt;100000000,FALSE,TRUE),TRUE))</formula>
    </cfRule>
  </conditionalFormatting>
  <conditionalFormatting sqref="H491">
    <cfRule type="expression" dxfId="5780" priority="5754">
      <formula>IF($H491="",FALSE,IF($H491&gt;9999999,IF($H491&lt;100000000,FALSE,TRUE),TRUE))</formula>
    </cfRule>
  </conditionalFormatting>
  <conditionalFormatting sqref="H492">
    <cfRule type="expression" dxfId="5779" priority="5753">
      <formula>IF($H492="",FALSE,IF($H492&gt;9999999,IF($H492&lt;100000000,FALSE,TRUE),TRUE))</formula>
    </cfRule>
  </conditionalFormatting>
  <conditionalFormatting sqref="H493">
    <cfRule type="expression" dxfId="5778" priority="5752">
      <formula>IF($H493="",FALSE,IF($H493&gt;9999999,IF($H493&lt;100000000,FALSE,TRUE),TRUE))</formula>
    </cfRule>
  </conditionalFormatting>
  <conditionalFormatting sqref="H494">
    <cfRule type="expression" dxfId="5777" priority="5751">
      <formula>IF($H494="",FALSE,IF($H494&gt;9999999,IF($H494&lt;100000000,FALSE,TRUE),TRUE))</formula>
    </cfRule>
  </conditionalFormatting>
  <conditionalFormatting sqref="H495">
    <cfRule type="expression" dxfId="5776" priority="5750">
      <formula>IF($H495="",FALSE,IF($H495&gt;9999999,IF($H495&lt;100000000,FALSE,TRUE),TRUE))</formula>
    </cfRule>
  </conditionalFormatting>
  <conditionalFormatting sqref="H496">
    <cfRule type="expression" dxfId="5775" priority="5749">
      <formula>IF($H496="",FALSE,IF($H496&gt;9999999,IF($H496&lt;100000000,FALSE,TRUE),TRUE))</formula>
    </cfRule>
  </conditionalFormatting>
  <conditionalFormatting sqref="H497">
    <cfRule type="expression" dxfId="5774" priority="5748">
      <formula>IF($H497="",FALSE,IF($H497&gt;9999999,IF($H497&lt;100000000,FALSE,TRUE),TRUE))</formula>
    </cfRule>
  </conditionalFormatting>
  <conditionalFormatting sqref="H498">
    <cfRule type="expression" dxfId="5773" priority="5747">
      <formula>IF($H498="",FALSE,IF($H498&gt;9999999,IF($H498&lt;100000000,FALSE,TRUE),TRUE))</formula>
    </cfRule>
  </conditionalFormatting>
  <conditionalFormatting sqref="H499">
    <cfRule type="expression" dxfId="5772" priority="5746">
      <formula>IF($H499="",FALSE,IF($H499&gt;9999999,IF($H499&lt;100000000,FALSE,TRUE),TRUE))</formula>
    </cfRule>
  </conditionalFormatting>
  <conditionalFormatting sqref="H500">
    <cfRule type="expression" dxfId="5771" priority="5745">
      <formula>IF($H500="",FALSE,IF($H500&gt;9999999,IF($H500&lt;100000000,FALSE,TRUE),TRUE))</formula>
    </cfRule>
  </conditionalFormatting>
  <conditionalFormatting sqref="H501">
    <cfRule type="expression" dxfId="5770" priority="5744">
      <formula>IF($H501="",FALSE,IF($H501&gt;9999999,IF($H501&lt;100000000,FALSE,TRUE),TRUE))</formula>
    </cfRule>
  </conditionalFormatting>
  <conditionalFormatting sqref="H502">
    <cfRule type="expression" dxfId="5769" priority="5743">
      <formula>IF($H502="",FALSE,IF($H502&gt;9999999,IF($H502&lt;100000000,FALSE,TRUE),TRUE))</formula>
    </cfRule>
  </conditionalFormatting>
  <conditionalFormatting sqref="H503">
    <cfRule type="expression" dxfId="5768" priority="5742">
      <formula>IF($H503="",FALSE,IF($H503&gt;9999999,IF($H503&lt;100000000,FALSE,TRUE),TRUE))</formula>
    </cfRule>
  </conditionalFormatting>
  <conditionalFormatting sqref="H504">
    <cfRule type="expression" dxfId="5767" priority="5741">
      <formula>IF($H504="",FALSE,IF($H504&gt;9999999,IF($H504&lt;100000000,FALSE,TRUE),TRUE))</formula>
    </cfRule>
  </conditionalFormatting>
  <conditionalFormatting sqref="H505">
    <cfRule type="expression" dxfId="5766" priority="5740">
      <formula>IF($H505="",FALSE,IF($H505&gt;9999999,IF($H505&lt;100000000,FALSE,TRUE),TRUE))</formula>
    </cfRule>
  </conditionalFormatting>
  <conditionalFormatting sqref="H506">
    <cfRule type="expression" dxfId="5765" priority="5739">
      <formula>IF($H506="",FALSE,IF($H506&gt;9999999,IF($H506&lt;100000000,FALSE,TRUE),TRUE))</formula>
    </cfRule>
  </conditionalFormatting>
  <conditionalFormatting sqref="H507">
    <cfRule type="expression" dxfId="5764" priority="5738">
      <formula>IF($H507="",FALSE,IF($H507&gt;9999999,IF($H507&lt;100000000,FALSE,TRUE),TRUE))</formula>
    </cfRule>
  </conditionalFormatting>
  <conditionalFormatting sqref="H508">
    <cfRule type="expression" dxfId="5763" priority="5737">
      <formula>IF($H508="",FALSE,IF($H508&gt;9999999,IF($H508&lt;100000000,FALSE,TRUE),TRUE))</formula>
    </cfRule>
  </conditionalFormatting>
  <conditionalFormatting sqref="H509">
    <cfRule type="expression" dxfId="5762" priority="5736">
      <formula>IF($H509="",FALSE,IF($H509&gt;9999999,IF($H509&lt;100000000,FALSE,TRUE),TRUE))</formula>
    </cfRule>
  </conditionalFormatting>
  <conditionalFormatting sqref="H510">
    <cfRule type="expression" dxfId="5761" priority="5735">
      <formula>IF($H510="",FALSE,IF($H510&gt;9999999,IF($H510&lt;100000000,FALSE,TRUE),TRUE))</formula>
    </cfRule>
  </conditionalFormatting>
  <conditionalFormatting sqref="H511">
    <cfRule type="expression" dxfId="5760" priority="5734">
      <formula>IF($H511="",FALSE,IF($H511&gt;9999999,IF($H511&lt;100000000,FALSE,TRUE),TRUE))</formula>
    </cfRule>
  </conditionalFormatting>
  <conditionalFormatting sqref="H512">
    <cfRule type="expression" dxfId="5759" priority="5733">
      <formula>IF($H512="",FALSE,IF($H512&gt;9999999,IF($H512&lt;100000000,FALSE,TRUE),TRUE))</formula>
    </cfRule>
  </conditionalFormatting>
  <conditionalFormatting sqref="H513">
    <cfRule type="expression" dxfId="5758" priority="5732">
      <formula>IF($H513="",FALSE,IF($H513&gt;9999999,IF($H513&lt;100000000,FALSE,TRUE),TRUE))</formula>
    </cfRule>
  </conditionalFormatting>
  <conditionalFormatting sqref="H514">
    <cfRule type="expression" dxfId="5757" priority="5731">
      <formula>IF($H514="",FALSE,IF($H514&gt;9999999,IF($H514&lt;100000000,FALSE,TRUE),TRUE))</formula>
    </cfRule>
  </conditionalFormatting>
  <conditionalFormatting sqref="H515">
    <cfRule type="expression" dxfId="5756" priority="5730">
      <formula>IF($H515="",FALSE,IF($H515&gt;9999999,IF($H515&lt;100000000,FALSE,TRUE),TRUE))</formula>
    </cfRule>
  </conditionalFormatting>
  <conditionalFormatting sqref="A515:K551">
    <cfRule type="expression" dxfId="5755" priority="5720">
      <formula>MID($H515,2,7)="0000000"</formula>
    </cfRule>
    <cfRule type="expression" dxfId="5754" priority="5721">
      <formula>MID($H515,3,6)="000000"</formula>
    </cfRule>
    <cfRule type="expression" dxfId="5753" priority="5722">
      <formula>MID($H515,4,5)="00000"</formula>
    </cfRule>
    <cfRule type="expression" dxfId="5752" priority="5723">
      <formula>MID($H515,5,4)="0000"</formula>
    </cfRule>
    <cfRule type="expression" dxfId="5751" priority="5724">
      <formula>MID($H515,7,2)="00"</formula>
    </cfRule>
    <cfRule type="expression" dxfId="5750" priority="5725">
      <formula>MID($H515,8,1)="0"</formula>
    </cfRule>
    <cfRule type="expression" dxfId="5749" priority="5726">
      <formula>#REF!="Excluído"</formula>
    </cfRule>
    <cfRule type="expression" dxfId="5748" priority="5727">
      <formula>#REF!="Alterar"</formula>
    </cfRule>
    <cfRule type="expression" dxfId="5747" priority="5728">
      <formula>#REF!="Excluir"</formula>
    </cfRule>
    <cfRule type="expression" dxfId="5746" priority="5729">
      <formula>#REF!="Incluir"</formula>
    </cfRule>
  </conditionalFormatting>
  <conditionalFormatting sqref="H516">
    <cfRule type="expression" dxfId="5745" priority="5719">
      <formula>IF($H516="",FALSE,IF($H516&gt;9999999,IF($H516&lt;100000000,FALSE,TRUE),TRUE))</formula>
    </cfRule>
  </conditionalFormatting>
  <conditionalFormatting sqref="H517">
    <cfRule type="expression" dxfId="5744" priority="5718">
      <formula>IF($H517="",FALSE,IF($H517&gt;9999999,IF($H517&lt;100000000,FALSE,TRUE),TRUE))</formula>
    </cfRule>
  </conditionalFormatting>
  <conditionalFormatting sqref="H518">
    <cfRule type="expression" dxfId="5743" priority="5717">
      <formula>IF($H518="",FALSE,IF($H518&gt;9999999,IF($H518&lt;100000000,FALSE,TRUE),TRUE))</formula>
    </cfRule>
  </conditionalFormatting>
  <conditionalFormatting sqref="H519">
    <cfRule type="expression" dxfId="5742" priority="5716">
      <formula>IF($H519="",FALSE,IF($H519&gt;9999999,IF($H519&lt;100000000,FALSE,TRUE),TRUE))</formula>
    </cfRule>
  </conditionalFormatting>
  <conditionalFormatting sqref="H520">
    <cfRule type="expression" dxfId="5741" priority="5715">
      <formula>IF($H520="",FALSE,IF($H520&gt;9999999,IF($H520&lt;100000000,FALSE,TRUE),TRUE))</formula>
    </cfRule>
  </conditionalFormatting>
  <conditionalFormatting sqref="H521">
    <cfRule type="expression" dxfId="5740" priority="5714">
      <formula>IF($H521="",FALSE,IF($H521&gt;9999999,IF($H521&lt;100000000,FALSE,TRUE),TRUE))</formula>
    </cfRule>
  </conditionalFormatting>
  <conditionalFormatting sqref="H522">
    <cfRule type="expression" dxfId="5739" priority="5713">
      <formula>IF($H522="",FALSE,IF($H522&gt;9999999,IF($H522&lt;100000000,FALSE,TRUE),TRUE))</formula>
    </cfRule>
  </conditionalFormatting>
  <conditionalFormatting sqref="H523">
    <cfRule type="expression" dxfId="5738" priority="5712">
      <formula>IF($H523="",FALSE,IF($H523&gt;9999999,IF($H523&lt;100000000,FALSE,TRUE),TRUE))</formula>
    </cfRule>
  </conditionalFormatting>
  <conditionalFormatting sqref="H524">
    <cfRule type="expression" dxfId="5737" priority="5711">
      <formula>IF($H524="",FALSE,IF($H524&gt;9999999,IF($H524&lt;100000000,FALSE,TRUE),TRUE))</formula>
    </cfRule>
  </conditionalFormatting>
  <conditionalFormatting sqref="H525">
    <cfRule type="expression" dxfId="5736" priority="5710">
      <formula>IF($H525="",FALSE,IF($H525&gt;9999999,IF($H525&lt;100000000,FALSE,TRUE),TRUE))</formula>
    </cfRule>
  </conditionalFormatting>
  <conditionalFormatting sqref="H526">
    <cfRule type="expression" dxfId="5735" priority="5709">
      <formula>IF($H526="",FALSE,IF($H526&gt;9999999,IF($H526&lt;100000000,FALSE,TRUE),TRUE))</formula>
    </cfRule>
  </conditionalFormatting>
  <conditionalFormatting sqref="H527">
    <cfRule type="expression" dxfId="5734" priority="5708">
      <formula>IF($H527="",FALSE,IF($H527&gt;9999999,IF($H527&lt;100000000,FALSE,TRUE),TRUE))</formula>
    </cfRule>
  </conditionalFormatting>
  <conditionalFormatting sqref="H528">
    <cfRule type="expression" dxfId="5733" priority="5707">
      <formula>IF($H528="",FALSE,IF($H528&gt;9999999,IF($H528&lt;100000000,FALSE,TRUE),TRUE))</formula>
    </cfRule>
  </conditionalFormatting>
  <conditionalFormatting sqref="H529">
    <cfRule type="expression" dxfId="5732" priority="5706">
      <formula>IF($H529="",FALSE,IF($H529&gt;9999999,IF($H529&lt;100000000,FALSE,TRUE),TRUE))</formula>
    </cfRule>
  </conditionalFormatting>
  <conditionalFormatting sqref="H530">
    <cfRule type="expression" dxfId="5731" priority="5705">
      <formula>IF($H530="",FALSE,IF($H530&gt;9999999,IF($H530&lt;100000000,FALSE,TRUE),TRUE))</formula>
    </cfRule>
  </conditionalFormatting>
  <conditionalFormatting sqref="H531">
    <cfRule type="expression" dxfId="5730" priority="5704">
      <formula>IF($H531="",FALSE,IF($H531&gt;9999999,IF($H531&lt;100000000,FALSE,TRUE),TRUE))</formula>
    </cfRule>
  </conditionalFormatting>
  <conditionalFormatting sqref="H532">
    <cfRule type="expression" dxfId="5729" priority="5703">
      <formula>IF($H532="",FALSE,IF($H532&gt;9999999,IF($H532&lt;100000000,FALSE,TRUE),TRUE))</formula>
    </cfRule>
  </conditionalFormatting>
  <conditionalFormatting sqref="H533">
    <cfRule type="expression" dxfId="5728" priority="5702">
      <formula>IF($H533="",FALSE,IF($H533&gt;9999999,IF($H533&lt;100000000,FALSE,TRUE),TRUE))</formula>
    </cfRule>
  </conditionalFormatting>
  <conditionalFormatting sqref="H534">
    <cfRule type="expression" dxfId="5727" priority="5701">
      <formula>IF($H534="",FALSE,IF($H534&gt;9999999,IF($H534&lt;100000000,FALSE,TRUE),TRUE))</formula>
    </cfRule>
  </conditionalFormatting>
  <conditionalFormatting sqref="H535">
    <cfRule type="expression" dxfId="5726" priority="5700">
      <formula>IF($H535="",FALSE,IF($H535&gt;9999999,IF($H535&lt;100000000,FALSE,TRUE),TRUE))</formula>
    </cfRule>
  </conditionalFormatting>
  <conditionalFormatting sqref="H536">
    <cfRule type="expression" dxfId="5725" priority="5699">
      <formula>IF($H536="",FALSE,IF($H536&gt;9999999,IF($H536&lt;100000000,FALSE,TRUE),TRUE))</formula>
    </cfRule>
  </conditionalFormatting>
  <conditionalFormatting sqref="H537">
    <cfRule type="expression" dxfId="5724" priority="5698">
      <formula>IF($H537="",FALSE,IF($H537&gt;9999999,IF($H537&lt;100000000,FALSE,TRUE),TRUE))</formula>
    </cfRule>
  </conditionalFormatting>
  <conditionalFormatting sqref="H538">
    <cfRule type="expression" dxfId="5723" priority="5697">
      <formula>IF($H538="",FALSE,IF($H538&gt;9999999,IF($H538&lt;100000000,FALSE,TRUE),TRUE))</formula>
    </cfRule>
  </conditionalFormatting>
  <conditionalFormatting sqref="H539">
    <cfRule type="expression" dxfId="5722" priority="5696">
      <formula>IF($H539="",FALSE,IF($H539&gt;9999999,IF($H539&lt;100000000,FALSE,TRUE),TRUE))</formula>
    </cfRule>
  </conditionalFormatting>
  <conditionalFormatting sqref="H540">
    <cfRule type="expression" dxfId="5721" priority="5695">
      <formula>IF($H540="",FALSE,IF($H540&gt;9999999,IF($H540&lt;100000000,FALSE,TRUE),TRUE))</formula>
    </cfRule>
  </conditionalFormatting>
  <conditionalFormatting sqref="H541">
    <cfRule type="expression" dxfId="5720" priority="5694">
      <formula>IF($H541="",FALSE,IF($H541&gt;9999999,IF($H541&lt;100000000,FALSE,TRUE),TRUE))</formula>
    </cfRule>
  </conditionalFormatting>
  <conditionalFormatting sqref="H542">
    <cfRule type="expression" dxfId="5719" priority="5693">
      <formula>IF($H542="",FALSE,IF($H542&gt;9999999,IF($H542&lt;100000000,FALSE,TRUE),TRUE))</formula>
    </cfRule>
  </conditionalFormatting>
  <conditionalFormatting sqref="H543">
    <cfRule type="expression" dxfId="5718" priority="5692">
      <formula>IF($H543="",FALSE,IF($H543&gt;9999999,IF($H543&lt;100000000,FALSE,TRUE),TRUE))</formula>
    </cfRule>
  </conditionalFormatting>
  <conditionalFormatting sqref="H544">
    <cfRule type="expression" dxfId="5717" priority="5691">
      <formula>IF($H544="",FALSE,IF($H544&gt;9999999,IF($H544&lt;100000000,FALSE,TRUE),TRUE))</formula>
    </cfRule>
  </conditionalFormatting>
  <conditionalFormatting sqref="H545">
    <cfRule type="expression" dxfId="5716" priority="5690">
      <formula>IF($H545="",FALSE,IF($H545&gt;9999999,IF($H545&lt;100000000,FALSE,TRUE),TRUE))</formula>
    </cfRule>
  </conditionalFormatting>
  <conditionalFormatting sqref="H546">
    <cfRule type="expression" dxfId="5715" priority="5689">
      <formula>IF($H546="",FALSE,IF($H546&gt;9999999,IF($H546&lt;100000000,FALSE,TRUE),TRUE))</formula>
    </cfRule>
  </conditionalFormatting>
  <conditionalFormatting sqref="H547">
    <cfRule type="expression" dxfId="5714" priority="5688">
      <formula>IF($H547="",FALSE,IF($H547&gt;9999999,IF($H547&lt;100000000,FALSE,TRUE),TRUE))</formula>
    </cfRule>
  </conditionalFormatting>
  <conditionalFormatting sqref="H548">
    <cfRule type="expression" dxfId="5713" priority="5687">
      <formula>IF($H548="",FALSE,IF($H548&gt;9999999,IF($H548&lt;100000000,FALSE,TRUE),TRUE))</formula>
    </cfRule>
  </conditionalFormatting>
  <conditionalFormatting sqref="H549">
    <cfRule type="expression" dxfId="5712" priority="5686">
      <formula>IF($H549="",FALSE,IF($H549&gt;9999999,IF($H549&lt;100000000,FALSE,TRUE),TRUE))</formula>
    </cfRule>
  </conditionalFormatting>
  <conditionalFormatting sqref="H550">
    <cfRule type="expression" dxfId="5711" priority="5685">
      <formula>IF($H550="",FALSE,IF($H550&gt;9999999,IF($H550&lt;100000000,FALSE,TRUE),TRUE))</formula>
    </cfRule>
  </conditionalFormatting>
  <conditionalFormatting sqref="H551">
    <cfRule type="expression" dxfId="5710" priority="5684">
      <formula>IF($H551="",FALSE,IF($H551&gt;9999999,IF($H551&lt;100000000,FALSE,TRUE),TRUE))</formula>
    </cfRule>
  </conditionalFormatting>
  <conditionalFormatting sqref="H552">
    <cfRule type="expression" dxfId="5709" priority="5683">
      <formula>IF($H552="",FALSE,IF($H552&gt;9999999,IF($H552&lt;100000000,FALSE,TRUE),TRUE))</formula>
    </cfRule>
  </conditionalFormatting>
  <conditionalFormatting sqref="A552:K588">
    <cfRule type="expression" dxfId="5708" priority="5673">
      <formula>MID($H552,2,7)="0000000"</formula>
    </cfRule>
    <cfRule type="expression" dxfId="5707" priority="5674">
      <formula>MID($H552,3,6)="000000"</formula>
    </cfRule>
    <cfRule type="expression" dxfId="5706" priority="5675">
      <formula>MID($H552,4,5)="00000"</formula>
    </cfRule>
    <cfRule type="expression" dxfId="5705" priority="5676">
      <formula>MID($H552,5,4)="0000"</formula>
    </cfRule>
    <cfRule type="expression" dxfId="5704" priority="5677">
      <formula>MID($H552,7,2)="00"</formula>
    </cfRule>
    <cfRule type="expression" dxfId="5703" priority="5678">
      <formula>MID($H552,8,1)="0"</formula>
    </cfRule>
    <cfRule type="expression" dxfId="5702" priority="5679">
      <formula>#REF!="Excluído"</formula>
    </cfRule>
    <cfRule type="expression" dxfId="5701" priority="5680">
      <formula>#REF!="Alterar"</formula>
    </cfRule>
    <cfRule type="expression" dxfId="5700" priority="5681">
      <formula>#REF!="Excluir"</formula>
    </cfRule>
    <cfRule type="expression" dxfId="5699" priority="5682">
      <formula>#REF!="Incluir"</formula>
    </cfRule>
  </conditionalFormatting>
  <conditionalFormatting sqref="H553">
    <cfRule type="expression" dxfId="5698" priority="5672">
      <formula>IF($H553="",FALSE,IF($H553&gt;9999999,IF($H553&lt;100000000,FALSE,TRUE),TRUE))</formula>
    </cfRule>
  </conditionalFormatting>
  <conditionalFormatting sqref="H554">
    <cfRule type="expression" dxfId="5697" priority="5671">
      <formula>IF($H554="",FALSE,IF($H554&gt;9999999,IF($H554&lt;100000000,FALSE,TRUE),TRUE))</formula>
    </cfRule>
  </conditionalFormatting>
  <conditionalFormatting sqref="H555">
    <cfRule type="expression" dxfId="5696" priority="5670">
      <formula>IF($H555="",FALSE,IF($H555&gt;9999999,IF($H555&lt;100000000,FALSE,TRUE),TRUE))</formula>
    </cfRule>
  </conditionalFormatting>
  <conditionalFormatting sqref="H556">
    <cfRule type="expression" dxfId="5695" priority="5669">
      <formula>IF($H556="",FALSE,IF($H556&gt;9999999,IF($H556&lt;100000000,FALSE,TRUE),TRUE))</formula>
    </cfRule>
  </conditionalFormatting>
  <conditionalFormatting sqref="H557">
    <cfRule type="expression" dxfId="5694" priority="5668">
      <formula>IF($H557="",FALSE,IF($H557&gt;9999999,IF($H557&lt;100000000,FALSE,TRUE),TRUE))</formula>
    </cfRule>
  </conditionalFormatting>
  <conditionalFormatting sqref="H558">
    <cfRule type="expression" dxfId="5693" priority="5667">
      <formula>IF($H558="",FALSE,IF($H558&gt;9999999,IF($H558&lt;100000000,FALSE,TRUE),TRUE))</formula>
    </cfRule>
  </conditionalFormatting>
  <conditionalFormatting sqref="H559">
    <cfRule type="expression" dxfId="5692" priority="5666">
      <formula>IF($H559="",FALSE,IF($H559&gt;9999999,IF($H559&lt;100000000,FALSE,TRUE),TRUE))</formula>
    </cfRule>
  </conditionalFormatting>
  <conditionalFormatting sqref="H560">
    <cfRule type="expression" dxfId="5691" priority="5665">
      <formula>IF($H560="",FALSE,IF($H560&gt;9999999,IF($H560&lt;100000000,FALSE,TRUE),TRUE))</formula>
    </cfRule>
  </conditionalFormatting>
  <conditionalFormatting sqref="H561">
    <cfRule type="expression" dxfId="5690" priority="5664">
      <formula>IF($H561="",FALSE,IF($H561&gt;9999999,IF($H561&lt;100000000,FALSE,TRUE),TRUE))</formula>
    </cfRule>
  </conditionalFormatting>
  <conditionalFormatting sqref="H562">
    <cfRule type="expression" dxfId="5689" priority="5663">
      <formula>IF($H562="",FALSE,IF($H562&gt;9999999,IF($H562&lt;100000000,FALSE,TRUE),TRUE))</formula>
    </cfRule>
  </conditionalFormatting>
  <conditionalFormatting sqref="H563">
    <cfRule type="expression" dxfId="5688" priority="5662">
      <formula>IF($H563="",FALSE,IF($H563&gt;9999999,IF($H563&lt;100000000,FALSE,TRUE),TRUE))</formula>
    </cfRule>
  </conditionalFormatting>
  <conditionalFormatting sqref="H564">
    <cfRule type="expression" dxfId="5687" priority="5661">
      <formula>IF($H564="",FALSE,IF($H564&gt;9999999,IF($H564&lt;100000000,FALSE,TRUE),TRUE))</formula>
    </cfRule>
  </conditionalFormatting>
  <conditionalFormatting sqref="H565">
    <cfRule type="expression" dxfId="5686" priority="5660">
      <formula>IF($H565="",FALSE,IF($H565&gt;9999999,IF($H565&lt;100000000,FALSE,TRUE),TRUE))</formula>
    </cfRule>
  </conditionalFormatting>
  <conditionalFormatting sqref="H566">
    <cfRule type="expression" dxfId="5685" priority="5659">
      <formula>IF($H566="",FALSE,IF($H566&gt;9999999,IF($H566&lt;100000000,FALSE,TRUE),TRUE))</formula>
    </cfRule>
  </conditionalFormatting>
  <conditionalFormatting sqref="H567">
    <cfRule type="expression" dxfId="5684" priority="5658">
      <formula>IF($H567="",FALSE,IF($H567&gt;9999999,IF($H567&lt;100000000,FALSE,TRUE),TRUE))</formula>
    </cfRule>
  </conditionalFormatting>
  <conditionalFormatting sqref="H568">
    <cfRule type="expression" dxfId="5683" priority="5657">
      <formula>IF($H568="",FALSE,IF($H568&gt;9999999,IF($H568&lt;100000000,FALSE,TRUE),TRUE))</formula>
    </cfRule>
  </conditionalFormatting>
  <conditionalFormatting sqref="H569">
    <cfRule type="expression" dxfId="5682" priority="5656">
      <formula>IF($H569="",FALSE,IF($H569&gt;9999999,IF($H569&lt;100000000,FALSE,TRUE),TRUE))</formula>
    </cfRule>
  </conditionalFormatting>
  <conditionalFormatting sqref="H570">
    <cfRule type="expression" dxfId="5681" priority="5655">
      <formula>IF($H570="",FALSE,IF($H570&gt;9999999,IF($H570&lt;100000000,FALSE,TRUE),TRUE))</formula>
    </cfRule>
  </conditionalFormatting>
  <conditionalFormatting sqref="H571">
    <cfRule type="expression" dxfId="5680" priority="5654">
      <formula>IF($H571="",FALSE,IF($H571&gt;9999999,IF($H571&lt;100000000,FALSE,TRUE),TRUE))</formula>
    </cfRule>
  </conditionalFormatting>
  <conditionalFormatting sqref="H572">
    <cfRule type="expression" dxfId="5679" priority="5653">
      <formula>IF($H572="",FALSE,IF($H572&gt;9999999,IF($H572&lt;100000000,FALSE,TRUE),TRUE))</formula>
    </cfRule>
  </conditionalFormatting>
  <conditionalFormatting sqref="H573">
    <cfRule type="expression" dxfId="5678" priority="5652">
      <formula>IF($H573="",FALSE,IF($H573&gt;9999999,IF($H573&lt;100000000,FALSE,TRUE),TRUE))</formula>
    </cfRule>
  </conditionalFormatting>
  <conditionalFormatting sqref="H574">
    <cfRule type="expression" dxfId="5677" priority="5651">
      <formula>IF($H574="",FALSE,IF($H574&gt;9999999,IF($H574&lt;100000000,FALSE,TRUE),TRUE))</formula>
    </cfRule>
  </conditionalFormatting>
  <conditionalFormatting sqref="H575">
    <cfRule type="expression" dxfId="5676" priority="5650">
      <formula>IF($H575="",FALSE,IF($H575&gt;9999999,IF($H575&lt;100000000,FALSE,TRUE),TRUE))</formula>
    </cfRule>
  </conditionalFormatting>
  <conditionalFormatting sqref="H576">
    <cfRule type="expression" dxfId="5675" priority="5649">
      <formula>IF($H576="",FALSE,IF($H576&gt;9999999,IF($H576&lt;100000000,FALSE,TRUE),TRUE))</formula>
    </cfRule>
  </conditionalFormatting>
  <conditionalFormatting sqref="H577">
    <cfRule type="expression" dxfId="5674" priority="5648">
      <formula>IF($H577="",FALSE,IF($H577&gt;9999999,IF($H577&lt;100000000,FALSE,TRUE),TRUE))</formula>
    </cfRule>
  </conditionalFormatting>
  <conditionalFormatting sqref="H578">
    <cfRule type="expression" dxfId="5673" priority="5647">
      <formula>IF($H578="",FALSE,IF($H578&gt;9999999,IF($H578&lt;100000000,FALSE,TRUE),TRUE))</formula>
    </cfRule>
  </conditionalFormatting>
  <conditionalFormatting sqref="H579">
    <cfRule type="expression" dxfId="5672" priority="5646">
      <formula>IF($H579="",FALSE,IF($H579&gt;9999999,IF($H579&lt;100000000,FALSE,TRUE),TRUE))</formula>
    </cfRule>
  </conditionalFormatting>
  <conditionalFormatting sqref="H580">
    <cfRule type="expression" dxfId="5671" priority="5645">
      <formula>IF($H580="",FALSE,IF($H580&gt;9999999,IF($H580&lt;100000000,FALSE,TRUE),TRUE))</formula>
    </cfRule>
  </conditionalFormatting>
  <conditionalFormatting sqref="H581">
    <cfRule type="expression" dxfId="5670" priority="5644">
      <formula>IF($H581="",FALSE,IF($H581&gt;9999999,IF($H581&lt;100000000,FALSE,TRUE),TRUE))</formula>
    </cfRule>
  </conditionalFormatting>
  <conditionalFormatting sqref="H582">
    <cfRule type="expression" dxfId="5669" priority="5643">
      <formula>IF($H582="",FALSE,IF($H582&gt;9999999,IF($H582&lt;100000000,FALSE,TRUE),TRUE))</formula>
    </cfRule>
  </conditionalFormatting>
  <conditionalFormatting sqref="H583">
    <cfRule type="expression" dxfId="5668" priority="5642">
      <formula>IF($H583="",FALSE,IF($H583&gt;9999999,IF($H583&lt;100000000,FALSE,TRUE),TRUE))</formula>
    </cfRule>
  </conditionalFormatting>
  <conditionalFormatting sqref="H584">
    <cfRule type="expression" dxfId="5667" priority="5641">
      <formula>IF($H584="",FALSE,IF($H584&gt;9999999,IF($H584&lt;100000000,FALSE,TRUE),TRUE))</formula>
    </cfRule>
  </conditionalFormatting>
  <conditionalFormatting sqref="H585">
    <cfRule type="expression" dxfId="5666" priority="5640">
      <formula>IF($H585="",FALSE,IF($H585&gt;9999999,IF($H585&lt;100000000,FALSE,TRUE),TRUE))</formula>
    </cfRule>
  </conditionalFormatting>
  <conditionalFormatting sqref="H586">
    <cfRule type="expression" dxfId="5665" priority="5639">
      <formula>IF($H586="",FALSE,IF($H586&gt;9999999,IF($H586&lt;100000000,FALSE,TRUE),TRUE))</formula>
    </cfRule>
  </conditionalFormatting>
  <conditionalFormatting sqref="H587">
    <cfRule type="expression" dxfId="5664" priority="5638">
      <formula>IF($H587="",FALSE,IF($H587&gt;9999999,IF($H587&lt;100000000,FALSE,TRUE),TRUE))</formula>
    </cfRule>
  </conditionalFormatting>
  <conditionalFormatting sqref="H588">
    <cfRule type="expression" dxfId="5663" priority="5637">
      <formula>IF($H588="",FALSE,IF($H588&gt;9999999,IF($H588&lt;100000000,FALSE,TRUE),TRUE))</formula>
    </cfRule>
  </conditionalFormatting>
  <conditionalFormatting sqref="H589">
    <cfRule type="expression" dxfId="5662" priority="5636">
      <formula>IF($H589="",FALSE,IF($H589&gt;9999999,IF($H589&lt;100000000,FALSE,TRUE),TRUE))</formula>
    </cfRule>
  </conditionalFormatting>
  <conditionalFormatting sqref="A589:K592 A594:K625 A593:G593 J593:K593">
    <cfRule type="expression" dxfId="5661" priority="5626">
      <formula>MID($H589,2,7)="0000000"</formula>
    </cfRule>
    <cfRule type="expression" dxfId="5660" priority="5627">
      <formula>MID($H589,3,6)="000000"</formula>
    </cfRule>
    <cfRule type="expression" dxfId="5659" priority="5628">
      <formula>MID($H589,4,5)="00000"</formula>
    </cfRule>
    <cfRule type="expression" dxfId="5658" priority="5629">
      <formula>MID($H589,5,4)="0000"</formula>
    </cfRule>
    <cfRule type="expression" dxfId="5657" priority="5630">
      <formula>MID($H589,7,2)="00"</formula>
    </cfRule>
    <cfRule type="expression" dxfId="5656" priority="5631">
      <formula>MID($H589,8,1)="0"</formula>
    </cfRule>
    <cfRule type="expression" dxfId="5655" priority="5632">
      <formula>#REF!="Excluído"</formula>
    </cfRule>
    <cfRule type="expression" dxfId="5654" priority="5633">
      <formula>#REF!="Alterar"</formula>
    </cfRule>
    <cfRule type="expression" dxfId="5653" priority="5634">
      <formula>#REF!="Excluir"</formula>
    </cfRule>
    <cfRule type="expression" dxfId="5652" priority="5635">
      <formula>#REF!="Incluir"</formula>
    </cfRule>
  </conditionalFormatting>
  <conditionalFormatting sqref="H590">
    <cfRule type="expression" dxfId="5651" priority="5625">
      <formula>IF($H590="",FALSE,IF($H590&gt;9999999,IF($H590&lt;100000000,FALSE,TRUE),TRUE))</formula>
    </cfRule>
  </conditionalFormatting>
  <conditionalFormatting sqref="H591">
    <cfRule type="expression" dxfId="5650" priority="5624">
      <formula>IF($H591="",FALSE,IF($H591&gt;9999999,IF($H591&lt;100000000,FALSE,TRUE),TRUE))</formula>
    </cfRule>
  </conditionalFormatting>
  <conditionalFormatting sqref="H592">
    <cfRule type="expression" dxfId="5649" priority="5623">
      <formula>IF($H592="",FALSE,IF($H592&gt;9999999,IF($H592&lt;100000000,FALSE,TRUE),TRUE))</formula>
    </cfRule>
  </conditionalFormatting>
  <conditionalFormatting sqref="H594">
    <cfRule type="expression" dxfId="5648" priority="5621">
      <formula>IF($H594="",FALSE,IF($H594&gt;9999999,IF($H594&lt;100000000,FALSE,TRUE),TRUE))</formula>
    </cfRule>
  </conditionalFormatting>
  <conditionalFormatting sqref="H595">
    <cfRule type="expression" dxfId="5647" priority="5620">
      <formula>IF($H595="",FALSE,IF($H595&gt;9999999,IF($H595&lt;100000000,FALSE,TRUE),TRUE))</formula>
    </cfRule>
  </conditionalFormatting>
  <conditionalFormatting sqref="H596">
    <cfRule type="expression" dxfId="5646" priority="5619">
      <formula>IF($H596="",FALSE,IF($H596&gt;9999999,IF($H596&lt;100000000,FALSE,TRUE),TRUE))</formula>
    </cfRule>
  </conditionalFormatting>
  <conditionalFormatting sqref="H597">
    <cfRule type="expression" dxfId="5645" priority="5618">
      <formula>IF($H597="",FALSE,IF($H597&gt;9999999,IF($H597&lt;100000000,FALSE,TRUE),TRUE))</formula>
    </cfRule>
  </conditionalFormatting>
  <conditionalFormatting sqref="H598">
    <cfRule type="expression" dxfId="5644" priority="5617">
      <formula>IF($H598="",FALSE,IF($H598&gt;9999999,IF($H598&lt;100000000,FALSE,TRUE),TRUE))</formula>
    </cfRule>
  </conditionalFormatting>
  <conditionalFormatting sqref="H599">
    <cfRule type="expression" dxfId="5643" priority="5616">
      <formula>IF($H599="",FALSE,IF($H599&gt;9999999,IF($H599&lt;100000000,FALSE,TRUE),TRUE))</formula>
    </cfRule>
  </conditionalFormatting>
  <conditionalFormatting sqref="H600">
    <cfRule type="expression" dxfId="5642" priority="5615">
      <formula>IF($H600="",FALSE,IF($H600&gt;9999999,IF($H600&lt;100000000,FALSE,TRUE),TRUE))</formula>
    </cfRule>
  </conditionalFormatting>
  <conditionalFormatting sqref="H601">
    <cfRule type="expression" dxfId="5641" priority="5614">
      <formula>IF($H601="",FALSE,IF($H601&gt;9999999,IF($H601&lt;100000000,FALSE,TRUE),TRUE))</formula>
    </cfRule>
  </conditionalFormatting>
  <conditionalFormatting sqref="H602">
    <cfRule type="expression" dxfId="5640" priority="5613">
      <formula>IF($H602="",FALSE,IF($H602&gt;9999999,IF($H602&lt;100000000,FALSE,TRUE),TRUE))</formula>
    </cfRule>
  </conditionalFormatting>
  <conditionalFormatting sqref="H603">
    <cfRule type="expression" dxfId="5639" priority="5612">
      <formula>IF($H603="",FALSE,IF($H603&gt;9999999,IF($H603&lt;100000000,FALSE,TRUE),TRUE))</formula>
    </cfRule>
  </conditionalFormatting>
  <conditionalFormatting sqref="H604">
    <cfRule type="expression" dxfId="5638" priority="5611">
      <formula>IF($H604="",FALSE,IF($H604&gt;9999999,IF($H604&lt;100000000,FALSE,TRUE),TRUE))</formula>
    </cfRule>
  </conditionalFormatting>
  <conditionalFormatting sqref="H605">
    <cfRule type="expression" dxfId="5637" priority="5610">
      <formula>IF($H605="",FALSE,IF($H605&gt;9999999,IF($H605&lt;100000000,FALSE,TRUE),TRUE))</formula>
    </cfRule>
  </conditionalFormatting>
  <conditionalFormatting sqref="H606">
    <cfRule type="expression" dxfId="5636" priority="5609">
      <formula>IF($H606="",FALSE,IF($H606&gt;9999999,IF($H606&lt;100000000,FALSE,TRUE),TRUE))</formula>
    </cfRule>
  </conditionalFormatting>
  <conditionalFormatting sqref="H607">
    <cfRule type="expression" dxfId="5635" priority="5608">
      <formula>IF($H607="",FALSE,IF($H607&gt;9999999,IF($H607&lt;100000000,FALSE,TRUE),TRUE))</formula>
    </cfRule>
  </conditionalFormatting>
  <conditionalFormatting sqref="H608">
    <cfRule type="expression" dxfId="5634" priority="5607">
      <formula>IF($H608="",FALSE,IF($H608&gt;9999999,IF($H608&lt;100000000,FALSE,TRUE),TRUE))</formula>
    </cfRule>
  </conditionalFormatting>
  <conditionalFormatting sqref="H609">
    <cfRule type="expression" dxfId="5633" priority="5606">
      <formula>IF($H609="",FALSE,IF($H609&gt;9999999,IF($H609&lt;100000000,FALSE,TRUE),TRUE))</formula>
    </cfRule>
  </conditionalFormatting>
  <conditionalFormatting sqref="H610">
    <cfRule type="expression" dxfId="5632" priority="5605">
      <formula>IF($H610="",FALSE,IF($H610&gt;9999999,IF($H610&lt;100000000,FALSE,TRUE),TRUE))</formula>
    </cfRule>
  </conditionalFormatting>
  <conditionalFormatting sqref="H611">
    <cfRule type="expression" dxfId="5631" priority="5604">
      <formula>IF($H611="",FALSE,IF($H611&gt;9999999,IF($H611&lt;100000000,FALSE,TRUE),TRUE))</formula>
    </cfRule>
  </conditionalFormatting>
  <conditionalFormatting sqref="H612">
    <cfRule type="expression" dxfId="5630" priority="5603">
      <formula>IF($H612="",FALSE,IF($H612&gt;9999999,IF($H612&lt;100000000,FALSE,TRUE),TRUE))</formula>
    </cfRule>
  </conditionalFormatting>
  <conditionalFormatting sqref="H613">
    <cfRule type="expression" dxfId="5629" priority="5602">
      <formula>IF($H613="",FALSE,IF($H613&gt;9999999,IF($H613&lt;100000000,FALSE,TRUE),TRUE))</formula>
    </cfRule>
  </conditionalFormatting>
  <conditionalFormatting sqref="H614">
    <cfRule type="expression" dxfId="5628" priority="5601">
      <formula>IF($H614="",FALSE,IF($H614&gt;9999999,IF($H614&lt;100000000,FALSE,TRUE),TRUE))</formula>
    </cfRule>
  </conditionalFormatting>
  <conditionalFormatting sqref="H615">
    <cfRule type="expression" dxfId="5627" priority="5600">
      <formula>IF($H615="",FALSE,IF($H615&gt;9999999,IF($H615&lt;100000000,FALSE,TRUE),TRUE))</formula>
    </cfRule>
  </conditionalFormatting>
  <conditionalFormatting sqref="H616">
    <cfRule type="expression" dxfId="5626" priority="5599">
      <formula>IF($H616="",FALSE,IF($H616&gt;9999999,IF($H616&lt;100000000,FALSE,TRUE),TRUE))</formula>
    </cfRule>
  </conditionalFormatting>
  <conditionalFormatting sqref="H617">
    <cfRule type="expression" dxfId="5625" priority="5598">
      <formula>IF($H617="",FALSE,IF($H617&gt;9999999,IF($H617&lt;100000000,FALSE,TRUE),TRUE))</formula>
    </cfRule>
  </conditionalFormatting>
  <conditionalFormatting sqref="H618">
    <cfRule type="expression" dxfId="5624" priority="5597">
      <formula>IF($H618="",FALSE,IF($H618&gt;9999999,IF($H618&lt;100000000,FALSE,TRUE),TRUE))</formula>
    </cfRule>
  </conditionalFormatting>
  <conditionalFormatting sqref="H619">
    <cfRule type="expression" dxfId="5623" priority="5596">
      <formula>IF($H619="",FALSE,IF($H619&gt;9999999,IF($H619&lt;100000000,FALSE,TRUE),TRUE))</formula>
    </cfRule>
  </conditionalFormatting>
  <conditionalFormatting sqref="H620">
    <cfRule type="expression" dxfId="5622" priority="5595">
      <formula>IF($H620="",FALSE,IF($H620&gt;9999999,IF($H620&lt;100000000,FALSE,TRUE),TRUE))</formula>
    </cfRule>
  </conditionalFormatting>
  <conditionalFormatting sqref="H621">
    <cfRule type="expression" dxfId="5621" priority="5594">
      <formula>IF($H621="",FALSE,IF($H621&gt;9999999,IF($H621&lt;100000000,FALSE,TRUE),TRUE))</formula>
    </cfRule>
  </conditionalFormatting>
  <conditionalFormatting sqref="H622">
    <cfRule type="expression" dxfId="5620" priority="5593">
      <formula>IF($H622="",FALSE,IF($H622&gt;9999999,IF($H622&lt;100000000,FALSE,TRUE),TRUE))</formula>
    </cfRule>
  </conditionalFormatting>
  <conditionalFormatting sqref="H623">
    <cfRule type="expression" dxfId="5619" priority="5592">
      <formula>IF($H623="",FALSE,IF($H623&gt;9999999,IF($H623&lt;100000000,FALSE,TRUE),TRUE))</formula>
    </cfRule>
  </conditionalFormatting>
  <conditionalFormatting sqref="H624">
    <cfRule type="expression" dxfId="5618" priority="5591">
      <formula>IF($H624="",FALSE,IF($H624&gt;9999999,IF($H624&lt;100000000,FALSE,TRUE),TRUE))</formula>
    </cfRule>
  </conditionalFormatting>
  <conditionalFormatting sqref="H625">
    <cfRule type="expression" dxfId="5617" priority="5590">
      <formula>IF($H625="",FALSE,IF($H625&gt;9999999,IF($H625&lt;100000000,FALSE,TRUE),TRUE))</formula>
    </cfRule>
  </conditionalFormatting>
  <conditionalFormatting sqref="H626">
    <cfRule type="expression" dxfId="5616" priority="5589">
      <formula>IF($H626="",FALSE,IF($H626&gt;9999999,IF($H626&lt;100000000,FALSE,TRUE),TRUE))</formula>
    </cfRule>
  </conditionalFormatting>
  <conditionalFormatting sqref="A626:K647 A649:K662 A648:G648 J648:K648">
    <cfRule type="expression" dxfId="5615" priority="5579">
      <formula>MID($H626,2,7)="0000000"</formula>
    </cfRule>
    <cfRule type="expression" dxfId="5614" priority="5580">
      <formula>MID($H626,3,6)="000000"</formula>
    </cfRule>
    <cfRule type="expression" dxfId="5613" priority="5581">
      <formula>MID($H626,4,5)="00000"</formula>
    </cfRule>
    <cfRule type="expression" dxfId="5612" priority="5582">
      <formula>MID($H626,5,4)="0000"</formula>
    </cfRule>
    <cfRule type="expression" dxfId="5611" priority="5583">
      <formula>MID($H626,7,2)="00"</formula>
    </cfRule>
    <cfRule type="expression" dxfId="5610" priority="5584">
      <formula>MID($H626,8,1)="0"</formula>
    </cfRule>
    <cfRule type="expression" dxfId="5609" priority="5585">
      <formula>#REF!="Excluído"</formula>
    </cfRule>
    <cfRule type="expression" dxfId="5608" priority="5586">
      <formula>#REF!="Alterar"</formula>
    </cfRule>
    <cfRule type="expression" dxfId="5607" priority="5587">
      <formula>#REF!="Excluir"</formula>
    </cfRule>
    <cfRule type="expression" dxfId="5606" priority="5588">
      <formula>#REF!="Incluir"</formula>
    </cfRule>
  </conditionalFormatting>
  <conditionalFormatting sqref="H627">
    <cfRule type="expression" dxfId="5605" priority="5578">
      <formula>IF($H627="",FALSE,IF($H627&gt;9999999,IF($H627&lt;100000000,FALSE,TRUE),TRUE))</formula>
    </cfRule>
  </conditionalFormatting>
  <conditionalFormatting sqref="H628">
    <cfRule type="expression" dxfId="5604" priority="5577">
      <formula>IF($H628="",FALSE,IF($H628&gt;9999999,IF($H628&lt;100000000,FALSE,TRUE),TRUE))</formula>
    </cfRule>
  </conditionalFormatting>
  <conditionalFormatting sqref="H629">
    <cfRule type="expression" dxfId="5603" priority="5576">
      <formula>IF($H629="",FALSE,IF($H629&gt;9999999,IF($H629&lt;100000000,FALSE,TRUE),TRUE))</formula>
    </cfRule>
  </conditionalFormatting>
  <conditionalFormatting sqref="H630">
    <cfRule type="expression" dxfId="5602" priority="5575">
      <formula>IF($H630="",FALSE,IF($H630&gt;9999999,IF($H630&lt;100000000,FALSE,TRUE),TRUE))</formula>
    </cfRule>
  </conditionalFormatting>
  <conditionalFormatting sqref="H631">
    <cfRule type="expression" dxfId="5601" priority="5574">
      <formula>IF($H631="",FALSE,IF($H631&gt;9999999,IF($H631&lt;100000000,FALSE,TRUE),TRUE))</formula>
    </cfRule>
  </conditionalFormatting>
  <conditionalFormatting sqref="H632">
    <cfRule type="expression" dxfId="5600" priority="5573">
      <formula>IF($H632="",FALSE,IF($H632&gt;9999999,IF($H632&lt;100000000,FALSE,TRUE),TRUE))</formula>
    </cfRule>
  </conditionalFormatting>
  <conditionalFormatting sqref="H633">
    <cfRule type="expression" dxfId="5599" priority="5572">
      <formula>IF($H633="",FALSE,IF($H633&gt;9999999,IF($H633&lt;100000000,FALSE,TRUE),TRUE))</formula>
    </cfRule>
  </conditionalFormatting>
  <conditionalFormatting sqref="H634">
    <cfRule type="expression" dxfId="5598" priority="5571">
      <formula>IF($H634="",FALSE,IF($H634&gt;9999999,IF($H634&lt;100000000,FALSE,TRUE),TRUE))</formula>
    </cfRule>
  </conditionalFormatting>
  <conditionalFormatting sqref="H635">
    <cfRule type="expression" dxfId="5597" priority="5570">
      <formula>IF($H635="",FALSE,IF($H635&gt;9999999,IF($H635&lt;100000000,FALSE,TRUE),TRUE))</formula>
    </cfRule>
  </conditionalFormatting>
  <conditionalFormatting sqref="H636">
    <cfRule type="expression" dxfId="5596" priority="5569">
      <formula>IF($H636="",FALSE,IF($H636&gt;9999999,IF($H636&lt;100000000,FALSE,TRUE),TRUE))</formula>
    </cfRule>
  </conditionalFormatting>
  <conditionalFormatting sqref="H637">
    <cfRule type="expression" dxfId="5595" priority="5568">
      <formula>IF($H637="",FALSE,IF($H637&gt;9999999,IF($H637&lt;100000000,FALSE,TRUE),TRUE))</formula>
    </cfRule>
  </conditionalFormatting>
  <conditionalFormatting sqref="H638">
    <cfRule type="expression" dxfId="5594" priority="5567">
      <formula>IF($H638="",FALSE,IF($H638&gt;9999999,IF($H638&lt;100000000,FALSE,TRUE),TRUE))</formula>
    </cfRule>
  </conditionalFormatting>
  <conditionalFormatting sqref="H639">
    <cfRule type="expression" dxfId="5593" priority="5566">
      <formula>IF($H639="",FALSE,IF($H639&gt;9999999,IF($H639&lt;100000000,FALSE,TRUE),TRUE))</formula>
    </cfRule>
  </conditionalFormatting>
  <conditionalFormatting sqref="H640">
    <cfRule type="expression" dxfId="5592" priority="5565">
      <formula>IF($H640="",FALSE,IF($H640&gt;9999999,IF($H640&lt;100000000,FALSE,TRUE),TRUE))</formula>
    </cfRule>
  </conditionalFormatting>
  <conditionalFormatting sqref="H641">
    <cfRule type="expression" dxfId="5591" priority="5564">
      <formula>IF($H641="",FALSE,IF($H641&gt;9999999,IF($H641&lt;100000000,FALSE,TRUE),TRUE))</formula>
    </cfRule>
  </conditionalFormatting>
  <conditionalFormatting sqref="H642">
    <cfRule type="expression" dxfId="5590" priority="5563">
      <formula>IF($H642="",FALSE,IF($H642&gt;9999999,IF($H642&lt;100000000,FALSE,TRUE),TRUE))</formula>
    </cfRule>
  </conditionalFormatting>
  <conditionalFormatting sqref="H643">
    <cfRule type="expression" dxfId="5589" priority="5562">
      <formula>IF($H643="",FALSE,IF($H643&gt;9999999,IF($H643&lt;100000000,FALSE,TRUE),TRUE))</formula>
    </cfRule>
  </conditionalFormatting>
  <conditionalFormatting sqref="H644">
    <cfRule type="expression" dxfId="5588" priority="5561">
      <formula>IF($H644="",FALSE,IF($H644&gt;9999999,IF($H644&lt;100000000,FALSE,TRUE),TRUE))</formula>
    </cfRule>
  </conditionalFormatting>
  <conditionalFormatting sqref="H645">
    <cfRule type="expression" dxfId="5587" priority="5560">
      <formula>IF($H645="",FALSE,IF($H645&gt;9999999,IF($H645&lt;100000000,FALSE,TRUE),TRUE))</formula>
    </cfRule>
  </conditionalFormatting>
  <conditionalFormatting sqref="H646">
    <cfRule type="expression" dxfId="5586" priority="5559">
      <formula>IF($H646="",FALSE,IF($H646&gt;9999999,IF($H646&lt;100000000,FALSE,TRUE),TRUE))</formula>
    </cfRule>
  </conditionalFormatting>
  <conditionalFormatting sqref="H647">
    <cfRule type="expression" dxfId="5585" priority="5558">
      <formula>IF($H647="",FALSE,IF($H647&gt;9999999,IF($H647&lt;100000000,FALSE,TRUE),TRUE))</formula>
    </cfRule>
  </conditionalFormatting>
  <conditionalFormatting sqref="H649">
    <cfRule type="expression" dxfId="5584" priority="5556">
      <formula>IF($H649="",FALSE,IF($H649&gt;9999999,IF($H649&lt;100000000,FALSE,TRUE),TRUE))</formula>
    </cfRule>
  </conditionalFormatting>
  <conditionalFormatting sqref="H650">
    <cfRule type="expression" dxfId="5583" priority="5555">
      <formula>IF($H650="",FALSE,IF($H650&gt;9999999,IF($H650&lt;100000000,FALSE,TRUE),TRUE))</formula>
    </cfRule>
  </conditionalFormatting>
  <conditionalFormatting sqref="H651">
    <cfRule type="expression" dxfId="5582" priority="5554">
      <formula>IF($H651="",FALSE,IF($H651&gt;9999999,IF($H651&lt;100000000,FALSE,TRUE),TRUE))</formula>
    </cfRule>
  </conditionalFormatting>
  <conditionalFormatting sqref="H652">
    <cfRule type="expression" dxfId="5581" priority="5553">
      <formula>IF($H652="",FALSE,IF($H652&gt;9999999,IF($H652&lt;100000000,FALSE,TRUE),TRUE))</formula>
    </cfRule>
  </conditionalFormatting>
  <conditionalFormatting sqref="H653">
    <cfRule type="expression" dxfId="5580" priority="5552">
      <formula>IF($H653="",FALSE,IF($H653&gt;9999999,IF($H653&lt;100000000,FALSE,TRUE),TRUE))</formula>
    </cfRule>
  </conditionalFormatting>
  <conditionalFormatting sqref="H654">
    <cfRule type="expression" dxfId="5579" priority="5551">
      <formula>IF($H654="",FALSE,IF($H654&gt;9999999,IF($H654&lt;100000000,FALSE,TRUE),TRUE))</formula>
    </cfRule>
  </conditionalFormatting>
  <conditionalFormatting sqref="H655">
    <cfRule type="expression" dxfId="5578" priority="5550">
      <formula>IF($H655="",FALSE,IF($H655&gt;9999999,IF($H655&lt;100000000,FALSE,TRUE),TRUE))</formula>
    </cfRule>
  </conditionalFormatting>
  <conditionalFormatting sqref="H656">
    <cfRule type="expression" dxfId="5577" priority="5549">
      <formula>IF($H656="",FALSE,IF($H656&gt;9999999,IF($H656&lt;100000000,FALSE,TRUE),TRUE))</formula>
    </cfRule>
  </conditionalFormatting>
  <conditionalFormatting sqref="H657">
    <cfRule type="expression" dxfId="5576" priority="5548">
      <formula>IF($H657="",FALSE,IF($H657&gt;9999999,IF($H657&lt;100000000,FALSE,TRUE),TRUE))</formula>
    </cfRule>
  </conditionalFormatting>
  <conditionalFormatting sqref="H658">
    <cfRule type="expression" dxfId="5575" priority="5547">
      <formula>IF($H658="",FALSE,IF($H658&gt;9999999,IF($H658&lt;100000000,FALSE,TRUE),TRUE))</formula>
    </cfRule>
  </conditionalFormatting>
  <conditionalFormatting sqref="H659">
    <cfRule type="expression" dxfId="5574" priority="5546">
      <formula>IF($H659="",FALSE,IF($H659&gt;9999999,IF($H659&lt;100000000,FALSE,TRUE),TRUE))</formula>
    </cfRule>
  </conditionalFormatting>
  <conditionalFormatting sqref="H660">
    <cfRule type="expression" dxfId="5573" priority="5545">
      <formula>IF($H660="",FALSE,IF($H660&gt;9999999,IF($H660&lt;100000000,FALSE,TRUE),TRUE))</formula>
    </cfRule>
  </conditionalFormatting>
  <conditionalFormatting sqref="H661">
    <cfRule type="expression" dxfId="5572" priority="5544">
      <formula>IF($H661="",FALSE,IF($H661&gt;9999999,IF($H661&lt;100000000,FALSE,TRUE),TRUE))</formula>
    </cfRule>
  </conditionalFormatting>
  <conditionalFormatting sqref="H662">
    <cfRule type="expression" dxfId="5571" priority="5543">
      <formula>IF($H662="",FALSE,IF($H662&gt;9999999,IF($H662&lt;100000000,FALSE,TRUE),TRUE))</formula>
    </cfRule>
  </conditionalFormatting>
  <conditionalFormatting sqref="H663">
    <cfRule type="expression" dxfId="5570" priority="5542">
      <formula>IF($H663="",FALSE,IF($H663&gt;9999999,IF($H663&lt;100000000,FALSE,TRUE),TRUE))</formula>
    </cfRule>
  </conditionalFormatting>
  <conditionalFormatting sqref="A663:K666 A668:K699 A667:G667 J667:K667">
    <cfRule type="expression" dxfId="5569" priority="5532">
      <formula>MID($H663,2,7)="0000000"</formula>
    </cfRule>
    <cfRule type="expression" dxfId="5568" priority="5533">
      <formula>MID($H663,3,6)="000000"</formula>
    </cfRule>
    <cfRule type="expression" dxfId="5567" priority="5534">
      <formula>MID($H663,4,5)="00000"</formula>
    </cfRule>
    <cfRule type="expression" dxfId="5566" priority="5535">
      <formula>MID($H663,5,4)="0000"</formula>
    </cfRule>
    <cfRule type="expression" dxfId="5565" priority="5536">
      <formula>MID($H663,7,2)="00"</formula>
    </cfRule>
    <cfRule type="expression" dxfId="5564" priority="5537">
      <formula>MID($H663,8,1)="0"</formula>
    </cfRule>
    <cfRule type="expression" dxfId="5563" priority="5538">
      <formula>#REF!="Excluído"</formula>
    </cfRule>
    <cfRule type="expression" dxfId="5562" priority="5539">
      <formula>#REF!="Alterar"</formula>
    </cfRule>
    <cfRule type="expression" dxfId="5561" priority="5540">
      <formula>#REF!="Excluir"</formula>
    </cfRule>
    <cfRule type="expression" dxfId="5560" priority="5541">
      <formula>#REF!="Incluir"</formula>
    </cfRule>
  </conditionalFormatting>
  <conditionalFormatting sqref="H664">
    <cfRule type="expression" dxfId="5559" priority="5531">
      <formula>IF($H664="",FALSE,IF($H664&gt;9999999,IF($H664&lt;100000000,FALSE,TRUE),TRUE))</formula>
    </cfRule>
  </conditionalFormatting>
  <conditionalFormatting sqref="H665">
    <cfRule type="expression" dxfId="5558" priority="5530">
      <formula>IF($H665="",FALSE,IF($H665&gt;9999999,IF($H665&lt;100000000,FALSE,TRUE),TRUE))</formula>
    </cfRule>
  </conditionalFormatting>
  <conditionalFormatting sqref="H666">
    <cfRule type="expression" dxfId="5557" priority="5529">
      <formula>IF($H666="",FALSE,IF($H666&gt;9999999,IF($H666&lt;100000000,FALSE,TRUE),TRUE))</formula>
    </cfRule>
  </conditionalFormatting>
  <conditionalFormatting sqref="H668">
    <cfRule type="expression" dxfId="5556" priority="5527">
      <formula>IF($H668="",FALSE,IF($H668&gt;9999999,IF($H668&lt;100000000,FALSE,TRUE),TRUE))</formula>
    </cfRule>
  </conditionalFormatting>
  <conditionalFormatting sqref="H669">
    <cfRule type="expression" dxfId="5555" priority="5526">
      <formula>IF($H669="",FALSE,IF($H669&gt;9999999,IF($H669&lt;100000000,FALSE,TRUE),TRUE))</formula>
    </cfRule>
  </conditionalFormatting>
  <conditionalFormatting sqref="H670">
    <cfRule type="expression" dxfId="5554" priority="5525">
      <formula>IF($H670="",FALSE,IF($H670&gt;9999999,IF($H670&lt;100000000,FALSE,TRUE),TRUE))</formula>
    </cfRule>
  </conditionalFormatting>
  <conditionalFormatting sqref="H671">
    <cfRule type="expression" dxfId="5553" priority="5524">
      <formula>IF($H671="",FALSE,IF($H671&gt;9999999,IF($H671&lt;100000000,FALSE,TRUE),TRUE))</formula>
    </cfRule>
  </conditionalFormatting>
  <conditionalFormatting sqref="H672">
    <cfRule type="expression" dxfId="5552" priority="5523">
      <formula>IF($H672="",FALSE,IF($H672&gt;9999999,IF($H672&lt;100000000,FALSE,TRUE),TRUE))</formula>
    </cfRule>
  </conditionalFormatting>
  <conditionalFormatting sqref="H673">
    <cfRule type="expression" dxfId="5551" priority="5522">
      <formula>IF($H673="",FALSE,IF($H673&gt;9999999,IF($H673&lt;100000000,FALSE,TRUE),TRUE))</formula>
    </cfRule>
  </conditionalFormatting>
  <conditionalFormatting sqref="H674">
    <cfRule type="expression" dxfId="5550" priority="5521">
      <formula>IF($H674="",FALSE,IF($H674&gt;9999999,IF($H674&lt;100000000,FALSE,TRUE),TRUE))</formula>
    </cfRule>
  </conditionalFormatting>
  <conditionalFormatting sqref="H675">
    <cfRule type="expression" dxfId="5549" priority="5520">
      <formula>IF($H675="",FALSE,IF($H675&gt;9999999,IF($H675&lt;100000000,FALSE,TRUE),TRUE))</formula>
    </cfRule>
  </conditionalFormatting>
  <conditionalFormatting sqref="H676">
    <cfRule type="expression" dxfId="5548" priority="5519">
      <formula>IF($H676="",FALSE,IF($H676&gt;9999999,IF($H676&lt;100000000,FALSE,TRUE),TRUE))</formula>
    </cfRule>
  </conditionalFormatting>
  <conditionalFormatting sqref="H677">
    <cfRule type="expression" dxfId="5547" priority="5518">
      <formula>IF($H677="",FALSE,IF($H677&gt;9999999,IF($H677&lt;100000000,FALSE,TRUE),TRUE))</formula>
    </cfRule>
  </conditionalFormatting>
  <conditionalFormatting sqref="H678">
    <cfRule type="expression" dxfId="5546" priority="5517">
      <formula>IF($H678="",FALSE,IF($H678&gt;9999999,IF($H678&lt;100000000,FALSE,TRUE),TRUE))</formula>
    </cfRule>
  </conditionalFormatting>
  <conditionalFormatting sqref="H679">
    <cfRule type="expression" dxfId="5545" priority="5516">
      <formula>IF($H679="",FALSE,IF($H679&gt;9999999,IF($H679&lt;100000000,FALSE,TRUE),TRUE))</formula>
    </cfRule>
  </conditionalFormatting>
  <conditionalFormatting sqref="H680">
    <cfRule type="expression" dxfId="5544" priority="5515">
      <formula>IF($H680="",FALSE,IF($H680&gt;9999999,IF($H680&lt;100000000,FALSE,TRUE),TRUE))</formula>
    </cfRule>
  </conditionalFormatting>
  <conditionalFormatting sqref="H681">
    <cfRule type="expression" dxfId="5543" priority="5514">
      <formula>IF($H681="",FALSE,IF($H681&gt;9999999,IF($H681&lt;100000000,FALSE,TRUE),TRUE))</formula>
    </cfRule>
  </conditionalFormatting>
  <conditionalFormatting sqref="H682">
    <cfRule type="expression" dxfId="5542" priority="5513">
      <formula>IF($H682="",FALSE,IF($H682&gt;9999999,IF($H682&lt;100000000,FALSE,TRUE),TRUE))</formula>
    </cfRule>
  </conditionalFormatting>
  <conditionalFormatting sqref="H683">
    <cfRule type="expression" dxfId="5541" priority="5512">
      <formula>IF($H683="",FALSE,IF($H683&gt;9999999,IF($H683&lt;100000000,FALSE,TRUE),TRUE))</formula>
    </cfRule>
  </conditionalFormatting>
  <conditionalFormatting sqref="H684">
    <cfRule type="expression" dxfId="5540" priority="5511">
      <formula>IF($H684="",FALSE,IF($H684&gt;9999999,IF($H684&lt;100000000,FALSE,TRUE),TRUE))</formula>
    </cfRule>
  </conditionalFormatting>
  <conditionalFormatting sqref="H685">
    <cfRule type="expression" dxfId="5539" priority="5510">
      <formula>IF($H685="",FALSE,IF($H685&gt;9999999,IF($H685&lt;100000000,FALSE,TRUE),TRUE))</formula>
    </cfRule>
  </conditionalFormatting>
  <conditionalFormatting sqref="H686">
    <cfRule type="expression" dxfId="5538" priority="5509">
      <formula>IF($H686="",FALSE,IF($H686&gt;9999999,IF($H686&lt;100000000,FALSE,TRUE),TRUE))</formula>
    </cfRule>
  </conditionalFormatting>
  <conditionalFormatting sqref="H687">
    <cfRule type="expression" dxfId="5537" priority="5508">
      <formula>IF($H687="",FALSE,IF($H687&gt;9999999,IF($H687&lt;100000000,FALSE,TRUE),TRUE))</formula>
    </cfRule>
  </conditionalFormatting>
  <conditionalFormatting sqref="H688">
    <cfRule type="expression" dxfId="5536" priority="5507">
      <formula>IF($H688="",FALSE,IF($H688&gt;9999999,IF($H688&lt;100000000,FALSE,TRUE),TRUE))</formula>
    </cfRule>
  </conditionalFormatting>
  <conditionalFormatting sqref="H689">
    <cfRule type="expression" dxfId="5535" priority="5506">
      <formula>IF($H689="",FALSE,IF($H689&gt;9999999,IF($H689&lt;100000000,FALSE,TRUE),TRUE))</formula>
    </cfRule>
  </conditionalFormatting>
  <conditionalFormatting sqref="H690">
    <cfRule type="expression" dxfId="5534" priority="5505">
      <formula>IF($H690="",FALSE,IF($H690&gt;9999999,IF($H690&lt;100000000,FALSE,TRUE),TRUE))</formula>
    </cfRule>
  </conditionalFormatting>
  <conditionalFormatting sqref="H691">
    <cfRule type="expression" dxfId="5533" priority="5504">
      <formula>IF($H691="",FALSE,IF($H691&gt;9999999,IF($H691&lt;100000000,FALSE,TRUE),TRUE))</formula>
    </cfRule>
  </conditionalFormatting>
  <conditionalFormatting sqref="H692">
    <cfRule type="expression" dxfId="5532" priority="5503">
      <formula>IF($H692="",FALSE,IF($H692&gt;9999999,IF($H692&lt;100000000,FALSE,TRUE),TRUE))</formula>
    </cfRule>
  </conditionalFormatting>
  <conditionalFormatting sqref="H693">
    <cfRule type="expression" dxfId="5531" priority="5502">
      <formula>IF($H693="",FALSE,IF($H693&gt;9999999,IF($H693&lt;100000000,FALSE,TRUE),TRUE))</formula>
    </cfRule>
  </conditionalFormatting>
  <conditionalFormatting sqref="H694">
    <cfRule type="expression" dxfId="5530" priority="5501">
      <formula>IF($H694="",FALSE,IF($H694&gt;9999999,IF($H694&lt;100000000,FALSE,TRUE),TRUE))</formula>
    </cfRule>
  </conditionalFormatting>
  <conditionalFormatting sqref="H695">
    <cfRule type="expression" dxfId="5529" priority="5500">
      <formula>IF($H695="",FALSE,IF($H695&gt;9999999,IF($H695&lt;100000000,FALSE,TRUE),TRUE))</formula>
    </cfRule>
  </conditionalFormatting>
  <conditionalFormatting sqref="H696">
    <cfRule type="expression" dxfId="5528" priority="5499">
      <formula>IF($H696="",FALSE,IF($H696&gt;9999999,IF($H696&lt;100000000,FALSE,TRUE),TRUE))</formula>
    </cfRule>
  </conditionalFormatting>
  <conditionalFormatting sqref="H697">
    <cfRule type="expression" dxfId="5527" priority="5498">
      <formula>IF($H697="",FALSE,IF($H697&gt;9999999,IF($H697&lt;100000000,FALSE,TRUE),TRUE))</formula>
    </cfRule>
  </conditionalFormatting>
  <conditionalFormatting sqref="H698">
    <cfRule type="expression" dxfId="5526" priority="5497">
      <formula>IF($H698="",FALSE,IF($H698&gt;9999999,IF($H698&lt;100000000,FALSE,TRUE),TRUE))</formula>
    </cfRule>
  </conditionalFormatting>
  <conditionalFormatting sqref="H699">
    <cfRule type="expression" dxfId="5525" priority="5496">
      <formula>IF($H699="",FALSE,IF($H699&gt;9999999,IF($H699&lt;100000000,FALSE,TRUE),TRUE))</formula>
    </cfRule>
  </conditionalFormatting>
  <conditionalFormatting sqref="H700">
    <cfRule type="expression" dxfId="5524" priority="5495">
      <formula>IF($H700="",FALSE,IF($H700&gt;9999999,IF($H700&lt;100000000,FALSE,TRUE),TRUE))</formula>
    </cfRule>
  </conditionalFormatting>
  <conditionalFormatting sqref="A700:K703 A705:K736 A704:G704 J704:K704">
    <cfRule type="expression" dxfId="5523" priority="5485">
      <formula>MID($H700,2,7)="0000000"</formula>
    </cfRule>
    <cfRule type="expression" dxfId="5522" priority="5486">
      <formula>MID($H700,3,6)="000000"</formula>
    </cfRule>
    <cfRule type="expression" dxfId="5521" priority="5487">
      <formula>MID($H700,4,5)="00000"</formula>
    </cfRule>
    <cfRule type="expression" dxfId="5520" priority="5488">
      <formula>MID($H700,5,4)="0000"</formula>
    </cfRule>
    <cfRule type="expression" dxfId="5519" priority="5489">
      <formula>MID($H700,7,2)="00"</formula>
    </cfRule>
    <cfRule type="expression" dxfId="5518" priority="5490">
      <formula>MID($H700,8,1)="0"</formula>
    </cfRule>
    <cfRule type="expression" dxfId="5517" priority="5491">
      <formula>#REF!="Excluído"</formula>
    </cfRule>
    <cfRule type="expression" dxfId="5516" priority="5492">
      <formula>#REF!="Alterar"</formula>
    </cfRule>
    <cfRule type="expression" dxfId="5515" priority="5493">
      <formula>#REF!="Excluir"</formula>
    </cfRule>
    <cfRule type="expression" dxfId="5514" priority="5494">
      <formula>#REF!="Incluir"</formula>
    </cfRule>
  </conditionalFormatting>
  <conditionalFormatting sqref="H701">
    <cfRule type="expression" dxfId="5513" priority="5484">
      <formula>IF($H701="",FALSE,IF($H701&gt;9999999,IF($H701&lt;100000000,FALSE,TRUE),TRUE))</formula>
    </cfRule>
  </conditionalFormatting>
  <conditionalFormatting sqref="H702">
    <cfRule type="expression" dxfId="5512" priority="5483">
      <formula>IF($H702="",FALSE,IF($H702&gt;9999999,IF($H702&lt;100000000,FALSE,TRUE),TRUE))</formula>
    </cfRule>
  </conditionalFormatting>
  <conditionalFormatting sqref="H703">
    <cfRule type="expression" dxfId="5511" priority="5482">
      <formula>IF($H703="",FALSE,IF($H703&gt;9999999,IF($H703&lt;100000000,FALSE,TRUE),TRUE))</formula>
    </cfRule>
  </conditionalFormatting>
  <conditionalFormatting sqref="H705">
    <cfRule type="expression" dxfId="5510" priority="5480">
      <formula>IF($H705="",FALSE,IF($H705&gt;9999999,IF($H705&lt;100000000,FALSE,TRUE),TRUE))</formula>
    </cfRule>
  </conditionalFormatting>
  <conditionalFormatting sqref="H706">
    <cfRule type="expression" dxfId="5509" priority="5479">
      <formula>IF($H706="",FALSE,IF($H706&gt;9999999,IF($H706&lt;100000000,FALSE,TRUE),TRUE))</formula>
    </cfRule>
  </conditionalFormatting>
  <conditionalFormatting sqref="H707">
    <cfRule type="expression" dxfId="5508" priority="5478">
      <formula>IF($H707="",FALSE,IF($H707&gt;9999999,IF($H707&lt;100000000,FALSE,TRUE),TRUE))</formula>
    </cfRule>
  </conditionalFormatting>
  <conditionalFormatting sqref="H708">
    <cfRule type="expression" dxfId="5507" priority="5477">
      <formula>IF($H708="",FALSE,IF($H708&gt;9999999,IF($H708&lt;100000000,FALSE,TRUE),TRUE))</formula>
    </cfRule>
  </conditionalFormatting>
  <conditionalFormatting sqref="H709">
    <cfRule type="expression" dxfId="5506" priority="5476">
      <formula>IF($H709="",FALSE,IF($H709&gt;9999999,IF($H709&lt;100000000,FALSE,TRUE),TRUE))</formula>
    </cfRule>
  </conditionalFormatting>
  <conditionalFormatting sqref="H710">
    <cfRule type="expression" dxfId="5505" priority="5475">
      <formula>IF($H710="",FALSE,IF($H710&gt;9999999,IF($H710&lt;100000000,FALSE,TRUE),TRUE))</formula>
    </cfRule>
  </conditionalFormatting>
  <conditionalFormatting sqref="H711">
    <cfRule type="expression" dxfId="5504" priority="5474">
      <formula>IF($H711="",FALSE,IF($H711&gt;9999999,IF($H711&lt;100000000,FALSE,TRUE),TRUE))</formula>
    </cfRule>
  </conditionalFormatting>
  <conditionalFormatting sqref="H712">
    <cfRule type="expression" dxfId="5503" priority="5473">
      <formula>IF($H712="",FALSE,IF($H712&gt;9999999,IF($H712&lt;100000000,FALSE,TRUE),TRUE))</formula>
    </cfRule>
  </conditionalFormatting>
  <conditionalFormatting sqref="H713">
    <cfRule type="expression" dxfId="5502" priority="5472">
      <formula>IF($H713="",FALSE,IF($H713&gt;9999999,IF($H713&lt;100000000,FALSE,TRUE),TRUE))</formula>
    </cfRule>
  </conditionalFormatting>
  <conditionalFormatting sqref="H714">
    <cfRule type="expression" dxfId="5501" priority="5471">
      <formula>IF($H714="",FALSE,IF($H714&gt;9999999,IF($H714&lt;100000000,FALSE,TRUE),TRUE))</formula>
    </cfRule>
  </conditionalFormatting>
  <conditionalFormatting sqref="H715">
    <cfRule type="expression" dxfId="5500" priority="5470">
      <formula>IF($H715="",FALSE,IF($H715&gt;9999999,IF($H715&lt;100000000,FALSE,TRUE),TRUE))</formula>
    </cfRule>
  </conditionalFormatting>
  <conditionalFormatting sqref="H716">
    <cfRule type="expression" dxfId="5499" priority="5469">
      <formula>IF($H716="",FALSE,IF($H716&gt;9999999,IF($H716&lt;100000000,FALSE,TRUE),TRUE))</formula>
    </cfRule>
  </conditionalFormatting>
  <conditionalFormatting sqref="H717">
    <cfRule type="expression" dxfId="5498" priority="5468">
      <formula>IF($H717="",FALSE,IF($H717&gt;9999999,IF($H717&lt;100000000,FALSE,TRUE),TRUE))</formula>
    </cfRule>
  </conditionalFormatting>
  <conditionalFormatting sqref="H718">
    <cfRule type="expression" dxfId="5497" priority="5467">
      <formula>IF($H718="",FALSE,IF($H718&gt;9999999,IF($H718&lt;100000000,FALSE,TRUE),TRUE))</formula>
    </cfRule>
  </conditionalFormatting>
  <conditionalFormatting sqref="H719">
    <cfRule type="expression" dxfId="5496" priority="5466">
      <formula>IF($H719="",FALSE,IF($H719&gt;9999999,IF($H719&lt;100000000,FALSE,TRUE),TRUE))</formula>
    </cfRule>
  </conditionalFormatting>
  <conditionalFormatting sqref="H720">
    <cfRule type="expression" dxfId="5495" priority="5465">
      <formula>IF($H720="",FALSE,IF($H720&gt;9999999,IF($H720&lt;100000000,FALSE,TRUE),TRUE))</formula>
    </cfRule>
  </conditionalFormatting>
  <conditionalFormatting sqref="H721">
    <cfRule type="expression" dxfId="5494" priority="5464">
      <formula>IF($H721="",FALSE,IF($H721&gt;9999999,IF($H721&lt;100000000,FALSE,TRUE),TRUE))</formula>
    </cfRule>
  </conditionalFormatting>
  <conditionalFormatting sqref="H722">
    <cfRule type="expression" dxfId="5493" priority="5463">
      <formula>IF($H722="",FALSE,IF($H722&gt;9999999,IF($H722&lt;100000000,FALSE,TRUE),TRUE))</formula>
    </cfRule>
  </conditionalFormatting>
  <conditionalFormatting sqref="H723">
    <cfRule type="expression" dxfId="5492" priority="5462">
      <formula>IF($H723="",FALSE,IF($H723&gt;9999999,IF($H723&lt;100000000,FALSE,TRUE),TRUE))</formula>
    </cfRule>
  </conditionalFormatting>
  <conditionalFormatting sqref="H724">
    <cfRule type="expression" dxfId="5491" priority="5461">
      <formula>IF($H724="",FALSE,IF($H724&gt;9999999,IF($H724&lt;100000000,FALSE,TRUE),TRUE))</formula>
    </cfRule>
  </conditionalFormatting>
  <conditionalFormatting sqref="H725">
    <cfRule type="expression" dxfId="5490" priority="5460">
      <formula>IF($H725="",FALSE,IF($H725&gt;9999999,IF($H725&lt;100000000,FALSE,TRUE),TRUE))</formula>
    </cfRule>
  </conditionalFormatting>
  <conditionalFormatting sqref="H726">
    <cfRule type="expression" dxfId="5489" priority="5459">
      <formula>IF($H726="",FALSE,IF($H726&gt;9999999,IF($H726&lt;100000000,FALSE,TRUE),TRUE))</formula>
    </cfRule>
  </conditionalFormatting>
  <conditionalFormatting sqref="H727">
    <cfRule type="expression" dxfId="5488" priority="5458">
      <formula>IF($H727="",FALSE,IF($H727&gt;9999999,IF($H727&lt;100000000,FALSE,TRUE),TRUE))</formula>
    </cfRule>
  </conditionalFormatting>
  <conditionalFormatting sqref="H728">
    <cfRule type="expression" dxfId="5487" priority="5457">
      <formula>IF($H728="",FALSE,IF($H728&gt;9999999,IF($H728&lt;100000000,FALSE,TRUE),TRUE))</formula>
    </cfRule>
  </conditionalFormatting>
  <conditionalFormatting sqref="H729">
    <cfRule type="expression" dxfId="5486" priority="5456">
      <formula>IF($H729="",FALSE,IF($H729&gt;9999999,IF($H729&lt;100000000,FALSE,TRUE),TRUE))</formula>
    </cfRule>
  </conditionalFormatting>
  <conditionalFormatting sqref="H730">
    <cfRule type="expression" dxfId="5485" priority="5455">
      <formula>IF($H730="",FALSE,IF($H730&gt;9999999,IF($H730&lt;100000000,FALSE,TRUE),TRUE))</formula>
    </cfRule>
  </conditionalFormatting>
  <conditionalFormatting sqref="H731">
    <cfRule type="expression" dxfId="5484" priority="5454">
      <formula>IF($H731="",FALSE,IF($H731&gt;9999999,IF($H731&lt;100000000,FALSE,TRUE),TRUE))</formula>
    </cfRule>
  </conditionalFormatting>
  <conditionalFormatting sqref="H732">
    <cfRule type="expression" dxfId="5483" priority="5453">
      <formula>IF($H732="",FALSE,IF($H732&gt;9999999,IF($H732&lt;100000000,FALSE,TRUE),TRUE))</formula>
    </cfRule>
  </conditionalFormatting>
  <conditionalFormatting sqref="H733">
    <cfRule type="expression" dxfId="5482" priority="5452">
      <formula>IF($H733="",FALSE,IF($H733&gt;9999999,IF($H733&lt;100000000,FALSE,TRUE),TRUE))</formula>
    </cfRule>
  </conditionalFormatting>
  <conditionalFormatting sqref="H734">
    <cfRule type="expression" dxfId="5481" priority="5451">
      <formula>IF($H734="",FALSE,IF($H734&gt;9999999,IF($H734&lt;100000000,FALSE,TRUE),TRUE))</formula>
    </cfRule>
  </conditionalFormatting>
  <conditionalFormatting sqref="H735">
    <cfRule type="expression" dxfId="5480" priority="5450">
      <formula>IF($H735="",FALSE,IF($H735&gt;9999999,IF($H735&lt;100000000,FALSE,TRUE),TRUE))</formula>
    </cfRule>
  </conditionalFormatting>
  <conditionalFormatting sqref="H736">
    <cfRule type="expression" dxfId="5479" priority="5449">
      <formula>IF($H736="",FALSE,IF($H736&gt;9999999,IF($H736&lt;100000000,FALSE,TRUE),TRUE))</formula>
    </cfRule>
  </conditionalFormatting>
  <conditionalFormatting sqref="H737">
    <cfRule type="expression" dxfId="5478" priority="5448">
      <formula>IF($H737="",FALSE,IF($H737&gt;9999999,IF($H737&lt;100000000,FALSE,TRUE),TRUE))</formula>
    </cfRule>
  </conditionalFormatting>
  <conditionalFormatting sqref="A737:K740 A770:K773 A769:G769 J769:K769 A742:K768 A741:G741 J741:K741">
    <cfRule type="expression" dxfId="5477" priority="5438">
      <formula>MID($H737,2,7)="0000000"</formula>
    </cfRule>
    <cfRule type="expression" dxfId="5476" priority="5439">
      <formula>MID($H737,3,6)="000000"</formula>
    </cfRule>
    <cfRule type="expression" dxfId="5475" priority="5440">
      <formula>MID($H737,4,5)="00000"</formula>
    </cfRule>
    <cfRule type="expression" dxfId="5474" priority="5441">
      <formula>MID($H737,5,4)="0000"</formula>
    </cfRule>
    <cfRule type="expression" dxfId="5473" priority="5442">
      <formula>MID($H737,7,2)="00"</formula>
    </cfRule>
    <cfRule type="expression" dxfId="5472" priority="5443">
      <formula>MID($H737,8,1)="0"</formula>
    </cfRule>
    <cfRule type="expression" dxfId="5471" priority="5444">
      <formula>#REF!="Excluído"</formula>
    </cfRule>
    <cfRule type="expression" dxfId="5470" priority="5445">
      <formula>#REF!="Alterar"</formula>
    </cfRule>
    <cfRule type="expression" dxfId="5469" priority="5446">
      <formula>#REF!="Excluir"</formula>
    </cfRule>
    <cfRule type="expression" dxfId="5468" priority="5447">
      <formula>#REF!="Incluir"</formula>
    </cfRule>
  </conditionalFormatting>
  <conditionalFormatting sqref="H738">
    <cfRule type="expression" dxfId="5467" priority="5437">
      <formula>IF($H738="",FALSE,IF($H738&gt;9999999,IF($H738&lt;100000000,FALSE,TRUE),TRUE))</formula>
    </cfRule>
  </conditionalFormatting>
  <conditionalFormatting sqref="H739">
    <cfRule type="expression" dxfId="5466" priority="5436">
      <formula>IF($H739="",FALSE,IF($H739&gt;9999999,IF($H739&lt;100000000,FALSE,TRUE),TRUE))</formula>
    </cfRule>
  </conditionalFormatting>
  <conditionalFormatting sqref="H740">
    <cfRule type="expression" dxfId="5465" priority="5435">
      <formula>IF($H740="",FALSE,IF($H740&gt;9999999,IF($H740&lt;100000000,FALSE,TRUE),TRUE))</formula>
    </cfRule>
  </conditionalFormatting>
  <conditionalFormatting sqref="H742">
    <cfRule type="expression" dxfId="5464" priority="5433">
      <formula>IF($H742="",FALSE,IF($H742&gt;9999999,IF($H742&lt;100000000,FALSE,TRUE),TRUE))</formula>
    </cfRule>
  </conditionalFormatting>
  <conditionalFormatting sqref="H743">
    <cfRule type="expression" dxfId="5463" priority="5432">
      <formula>IF($H743="",FALSE,IF($H743&gt;9999999,IF($H743&lt;100000000,FALSE,TRUE),TRUE))</formula>
    </cfRule>
  </conditionalFormatting>
  <conditionalFormatting sqref="H744">
    <cfRule type="expression" dxfId="5462" priority="5431">
      <formula>IF($H744="",FALSE,IF($H744&gt;9999999,IF($H744&lt;100000000,FALSE,TRUE),TRUE))</formula>
    </cfRule>
  </conditionalFormatting>
  <conditionalFormatting sqref="H745">
    <cfRule type="expression" dxfId="5461" priority="5430">
      <formula>IF($H745="",FALSE,IF($H745&gt;9999999,IF($H745&lt;100000000,FALSE,TRUE),TRUE))</formula>
    </cfRule>
  </conditionalFormatting>
  <conditionalFormatting sqref="H746">
    <cfRule type="expression" dxfId="5460" priority="5429">
      <formula>IF($H746="",FALSE,IF($H746&gt;9999999,IF($H746&lt;100000000,FALSE,TRUE),TRUE))</formula>
    </cfRule>
  </conditionalFormatting>
  <conditionalFormatting sqref="H747">
    <cfRule type="expression" dxfId="5459" priority="5428">
      <formula>IF($H747="",FALSE,IF($H747&gt;9999999,IF($H747&lt;100000000,FALSE,TRUE),TRUE))</formula>
    </cfRule>
  </conditionalFormatting>
  <conditionalFormatting sqref="H748">
    <cfRule type="expression" dxfId="5458" priority="5427">
      <formula>IF($H748="",FALSE,IF($H748&gt;9999999,IF($H748&lt;100000000,FALSE,TRUE),TRUE))</formula>
    </cfRule>
  </conditionalFormatting>
  <conditionalFormatting sqref="H749">
    <cfRule type="expression" dxfId="5457" priority="5426">
      <formula>IF($H749="",FALSE,IF($H749&gt;9999999,IF($H749&lt;100000000,FALSE,TRUE),TRUE))</formula>
    </cfRule>
  </conditionalFormatting>
  <conditionalFormatting sqref="H750">
    <cfRule type="expression" dxfId="5456" priority="5425">
      <formula>IF($H750="",FALSE,IF($H750&gt;9999999,IF($H750&lt;100000000,FALSE,TRUE),TRUE))</formula>
    </cfRule>
  </conditionalFormatting>
  <conditionalFormatting sqref="H751">
    <cfRule type="expression" dxfId="5455" priority="5424">
      <formula>IF($H751="",FALSE,IF($H751&gt;9999999,IF($H751&lt;100000000,FALSE,TRUE),TRUE))</formula>
    </cfRule>
  </conditionalFormatting>
  <conditionalFormatting sqref="H752">
    <cfRule type="expression" dxfId="5454" priority="5423">
      <formula>IF($H752="",FALSE,IF($H752&gt;9999999,IF($H752&lt;100000000,FALSE,TRUE),TRUE))</formula>
    </cfRule>
  </conditionalFormatting>
  <conditionalFormatting sqref="H753">
    <cfRule type="expression" dxfId="5453" priority="5422">
      <formula>IF($H753="",FALSE,IF($H753&gt;9999999,IF($H753&lt;100000000,FALSE,TRUE),TRUE))</formula>
    </cfRule>
  </conditionalFormatting>
  <conditionalFormatting sqref="H754">
    <cfRule type="expression" dxfId="5452" priority="5421">
      <formula>IF($H754="",FALSE,IF($H754&gt;9999999,IF($H754&lt;100000000,FALSE,TRUE),TRUE))</formula>
    </cfRule>
  </conditionalFormatting>
  <conditionalFormatting sqref="H755">
    <cfRule type="expression" dxfId="5451" priority="5420">
      <formula>IF($H755="",FALSE,IF($H755&gt;9999999,IF($H755&lt;100000000,FALSE,TRUE),TRUE))</formula>
    </cfRule>
  </conditionalFormatting>
  <conditionalFormatting sqref="H756">
    <cfRule type="expression" dxfId="5450" priority="5419">
      <formula>IF($H756="",FALSE,IF($H756&gt;9999999,IF($H756&lt;100000000,FALSE,TRUE),TRUE))</formula>
    </cfRule>
  </conditionalFormatting>
  <conditionalFormatting sqref="H757">
    <cfRule type="expression" dxfId="5449" priority="5418">
      <formula>IF($H757="",FALSE,IF($H757&gt;9999999,IF($H757&lt;100000000,FALSE,TRUE),TRUE))</formula>
    </cfRule>
  </conditionalFormatting>
  <conditionalFormatting sqref="H758">
    <cfRule type="expression" dxfId="5448" priority="5417">
      <formula>IF($H758="",FALSE,IF($H758&gt;9999999,IF($H758&lt;100000000,FALSE,TRUE),TRUE))</formula>
    </cfRule>
  </conditionalFormatting>
  <conditionalFormatting sqref="H759">
    <cfRule type="expression" dxfId="5447" priority="5416">
      <formula>IF($H759="",FALSE,IF($H759&gt;9999999,IF($H759&lt;100000000,FALSE,TRUE),TRUE))</formula>
    </cfRule>
  </conditionalFormatting>
  <conditionalFormatting sqref="H760">
    <cfRule type="expression" dxfId="5446" priority="5415">
      <formula>IF($H760="",FALSE,IF($H760&gt;9999999,IF($H760&lt;100000000,FALSE,TRUE),TRUE))</formula>
    </cfRule>
  </conditionalFormatting>
  <conditionalFormatting sqref="H761">
    <cfRule type="expression" dxfId="5445" priority="5414">
      <formula>IF($H761="",FALSE,IF($H761&gt;9999999,IF($H761&lt;100000000,FALSE,TRUE),TRUE))</formula>
    </cfRule>
  </conditionalFormatting>
  <conditionalFormatting sqref="H762">
    <cfRule type="expression" dxfId="5444" priority="5413">
      <formula>IF($H762="",FALSE,IF($H762&gt;9999999,IF($H762&lt;100000000,FALSE,TRUE),TRUE))</formula>
    </cfRule>
  </conditionalFormatting>
  <conditionalFormatting sqref="H763">
    <cfRule type="expression" dxfId="5443" priority="5412">
      <formula>IF($H763="",FALSE,IF($H763&gt;9999999,IF($H763&lt;100000000,FALSE,TRUE),TRUE))</formula>
    </cfRule>
  </conditionalFormatting>
  <conditionalFormatting sqref="H764">
    <cfRule type="expression" dxfId="5442" priority="5411">
      <formula>IF($H764="",FALSE,IF($H764&gt;9999999,IF($H764&lt;100000000,FALSE,TRUE),TRUE))</formula>
    </cfRule>
  </conditionalFormatting>
  <conditionalFormatting sqref="H765">
    <cfRule type="expression" dxfId="5441" priority="5410">
      <formula>IF($H765="",FALSE,IF($H765&gt;9999999,IF($H765&lt;100000000,FALSE,TRUE),TRUE))</formula>
    </cfRule>
  </conditionalFormatting>
  <conditionalFormatting sqref="H766">
    <cfRule type="expression" dxfId="5440" priority="5409">
      <formula>IF($H766="",FALSE,IF($H766&gt;9999999,IF($H766&lt;100000000,FALSE,TRUE),TRUE))</formula>
    </cfRule>
  </conditionalFormatting>
  <conditionalFormatting sqref="H767">
    <cfRule type="expression" dxfId="5439" priority="5408">
      <formula>IF($H767="",FALSE,IF($H767&gt;9999999,IF($H767&lt;100000000,FALSE,TRUE),TRUE))</formula>
    </cfRule>
  </conditionalFormatting>
  <conditionalFormatting sqref="H768">
    <cfRule type="expression" dxfId="5438" priority="5407">
      <formula>IF($H768="",FALSE,IF($H768&gt;9999999,IF($H768&lt;100000000,FALSE,TRUE),TRUE))</formula>
    </cfRule>
  </conditionalFormatting>
  <conditionalFormatting sqref="H770">
    <cfRule type="expression" dxfId="5437" priority="5405">
      <formula>IF($H770="",FALSE,IF($H770&gt;9999999,IF($H770&lt;100000000,FALSE,TRUE),TRUE))</formula>
    </cfRule>
  </conditionalFormatting>
  <conditionalFormatting sqref="H771">
    <cfRule type="expression" dxfId="5436" priority="5404">
      <formula>IF($H771="",FALSE,IF($H771&gt;9999999,IF($H771&lt;100000000,FALSE,TRUE),TRUE))</formula>
    </cfRule>
  </conditionalFormatting>
  <conditionalFormatting sqref="H772">
    <cfRule type="expression" dxfId="5435" priority="5403">
      <formula>IF($H772="",FALSE,IF($H772&gt;9999999,IF($H772&lt;100000000,FALSE,TRUE),TRUE))</formula>
    </cfRule>
  </conditionalFormatting>
  <conditionalFormatting sqref="H773">
    <cfRule type="expression" dxfId="5434" priority="5402">
      <formula>IF($H773="",FALSE,IF($H773&gt;9999999,IF($H773&lt;100000000,FALSE,TRUE),TRUE))</formula>
    </cfRule>
  </conditionalFormatting>
  <conditionalFormatting sqref="H774">
    <cfRule type="expression" dxfId="5433" priority="5401">
      <formula>IF($H774="",FALSE,IF($H774&gt;9999999,IF($H774&lt;100000000,FALSE,TRUE),TRUE))</formula>
    </cfRule>
  </conditionalFormatting>
  <conditionalFormatting sqref="A774:K796 A798:K800 A797:G797 J797:K797">
    <cfRule type="expression" dxfId="5432" priority="5391">
      <formula>MID($H774,2,7)="0000000"</formula>
    </cfRule>
    <cfRule type="expression" dxfId="5431" priority="5392">
      <formula>MID($H774,3,6)="000000"</formula>
    </cfRule>
    <cfRule type="expression" dxfId="5430" priority="5393">
      <formula>MID($H774,4,5)="00000"</formula>
    </cfRule>
    <cfRule type="expression" dxfId="5429" priority="5394">
      <formula>MID($H774,5,4)="0000"</formula>
    </cfRule>
    <cfRule type="expression" dxfId="5428" priority="5395">
      <formula>MID($H774,7,2)="00"</formula>
    </cfRule>
    <cfRule type="expression" dxfId="5427" priority="5396">
      <formula>MID($H774,8,1)="0"</formula>
    </cfRule>
    <cfRule type="expression" dxfId="5426" priority="5397">
      <formula>#REF!="Excluído"</formula>
    </cfRule>
    <cfRule type="expression" dxfId="5425" priority="5398">
      <formula>#REF!="Alterar"</formula>
    </cfRule>
    <cfRule type="expression" dxfId="5424" priority="5399">
      <formula>#REF!="Excluir"</formula>
    </cfRule>
    <cfRule type="expression" dxfId="5423" priority="5400">
      <formula>#REF!="Incluir"</formula>
    </cfRule>
  </conditionalFormatting>
  <conditionalFormatting sqref="H775">
    <cfRule type="expression" dxfId="5422" priority="5390">
      <formula>IF($H775="",FALSE,IF($H775&gt;9999999,IF($H775&lt;100000000,FALSE,TRUE),TRUE))</formula>
    </cfRule>
  </conditionalFormatting>
  <conditionalFormatting sqref="H776">
    <cfRule type="expression" dxfId="5421" priority="5389">
      <formula>IF($H776="",FALSE,IF($H776&gt;9999999,IF($H776&lt;100000000,FALSE,TRUE),TRUE))</formula>
    </cfRule>
  </conditionalFormatting>
  <conditionalFormatting sqref="H777">
    <cfRule type="expression" dxfId="5420" priority="5388">
      <formula>IF($H777="",FALSE,IF($H777&gt;9999999,IF($H777&lt;100000000,FALSE,TRUE),TRUE))</formula>
    </cfRule>
  </conditionalFormatting>
  <conditionalFormatting sqref="H778">
    <cfRule type="expression" dxfId="5419" priority="5387">
      <formula>IF($H778="",FALSE,IF($H778&gt;9999999,IF($H778&lt;100000000,FALSE,TRUE),TRUE))</formula>
    </cfRule>
  </conditionalFormatting>
  <conditionalFormatting sqref="H779">
    <cfRule type="expression" dxfId="5418" priority="5386">
      <formula>IF($H779="",FALSE,IF($H779&gt;9999999,IF($H779&lt;100000000,FALSE,TRUE),TRUE))</formula>
    </cfRule>
  </conditionalFormatting>
  <conditionalFormatting sqref="H780">
    <cfRule type="expression" dxfId="5417" priority="5385">
      <formula>IF($H780="",FALSE,IF($H780&gt;9999999,IF($H780&lt;100000000,FALSE,TRUE),TRUE))</formula>
    </cfRule>
  </conditionalFormatting>
  <conditionalFormatting sqref="H781">
    <cfRule type="expression" dxfId="5416" priority="5384">
      <formula>IF($H781="",FALSE,IF($H781&gt;9999999,IF($H781&lt;100000000,FALSE,TRUE),TRUE))</formula>
    </cfRule>
  </conditionalFormatting>
  <conditionalFormatting sqref="H782">
    <cfRule type="expression" dxfId="5415" priority="5383">
      <formula>IF($H782="",FALSE,IF($H782&gt;9999999,IF($H782&lt;100000000,FALSE,TRUE),TRUE))</formula>
    </cfRule>
  </conditionalFormatting>
  <conditionalFormatting sqref="H783">
    <cfRule type="expression" dxfId="5414" priority="5382">
      <formula>IF($H783="",FALSE,IF($H783&gt;9999999,IF($H783&lt;100000000,FALSE,TRUE),TRUE))</formula>
    </cfRule>
  </conditionalFormatting>
  <conditionalFormatting sqref="H784">
    <cfRule type="expression" dxfId="5413" priority="5381">
      <formula>IF($H784="",FALSE,IF($H784&gt;9999999,IF($H784&lt;100000000,FALSE,TRUE),TRUE))</formula>
    </cfRule>
  </conditionalFormatting>
  <conditionalFormatting sqref="H785">
    <cfRule type="expression" dxfId="5412" priority="5380">
      <formula>IF($H785="",FALSE,IF($H785&gt;9999999,IF($H785&lt;100000000,FALSE,TRUE),TRUE))</formula>
    </cfRule>
  </conditionalFormatting>
  <conditionalFormatting sqref="H786">
    <cfRule type="expression" dxfId="5411" priority="5379">
      <formula>IF($H786="",FALSE,IF($H786&gt;9999999,IF($H786&lt;100000000,FALSE,TRUE),TRUE))</formula>
    </cfRule>
  </conditionalFormatting>
  <conditionalFormatting sqref="H787">
    <cfRule type="expression" dxfId="5410" priority="5378">
      <formula>IF($H787="",FALSE,IF($H787&gt;9999999,IF($H787&lt;100000000,FALSE,TRUE),TRUE))</formula>
    </cfRule>
  </conditionalFormatting>
  <conditionalFormatting sqref="H788">
    <cfRule type="expression" dxfId="5409" priority="5377">
      <formula>IF($H788="",FALSE,IF($H788&gt;9999999,IF($H788&lt;100000000,FALSE,TRUE),TRUE))</formula>
    </cfRule>
  </conditionalFormatting>
  <conditionalFormatting sqref="H789">
    <cfRule type="expression" dxfId="5408" priority="5376">
      <formula>IF($H789="",FALSE,IF($H789&gt;9999999,IF($H789&lt;100000000,FALSE,TRUE),TRUE))</formula>
    </cfRule>
  </conditionalFormatting>
  <conditionalFormatting sqref="H790">
    <cfRule type="expression" dxfId="5407" priority="5375">
      <formula>IF($H790="",FALSE,IF($H790&gt;9999999,IF($H790&lt;100000000,FALSE,TRUE),TRUE))</formula>
    </cfRule>
  </conditionalFormatting>
  <conditionalFormatting sqref="H791">
    <cfRule type="expression" dxfId="5406" priority="5374">
      <formula>IF($H791="",FALSE,IF($H791&gt;9999999,IF($H791&lt;100000000,FALSE,TRUE),TRUE))</formula>
    </cfRule>
  </conditionalFormatting>
  <conditionalFormatting sqref="H792">
    <cfRule type="expression" dxfId="5405" priority="5373">
      <formula>IF($H792="",FALSE,IF($H792&gt;9999999,IF($H792&lt;100000000,FALSE,TRUE),TRUE))</formula>
    </cfRule>
  </conditionalFormatting>
  <conditionalFormatting sqref="H793">
    <cfRule type="expression" dxfId="5404" priority="5372">
      <formula>IF($H793="",FALSE,IF($H793&gt;9999999,IF($H793&lt;100000000,FALSE,TRUE),TRUE))</formula>
    </cfRule>
  </conditionalFormatting>
  <conditionalFormatting sqref="H794">
    <cfRule type="expression" dxfId="5403" priority="5371">
      <formula>IF($H794="",FALSE,IF($H794&gt;9999999,IF($H794&lt;100000000,FALSE,TRUE),TRUE))</formula>
    </cfRule>
  </conditionalFormatting>
  <conditionalFormatting sqref="H795">
    <cfRule type="expression" dxfId="5402" priority="5370">
      <formula>IF($H795="",FALSE,IF($H795&gt;9999999,IF($H795&lt;100000000,FALSE,TRUE),TRUE))</formula>
    </cfRule>
  </conditionalFormatting>
  <conditionalFormatting sqref="H796">
    <cfRule type="expression" dxfId="5401" priority="5369">
      <formula>IF($H796="",FALSE,IF($H796&gt;9999999,IF($H796&lt;100000000,FALSE,TRUE),TRUE))</formula>
    </cfRule>
  </conditionalFormatting>
  <conditionalFormatting sqref="H798">
    <cfRule type="expression" dxfId="5400" priority="5367">
      <formula>IF($H798="",FALSE,IF($H798&gt;9999999,IF($H798&lt;100000000,FALSE,TRUE),TRUE))</formula>
    </cfRule>
  </conditionalFormatting>
  <conditionalFormatting sqref="H799">
    <cfRule type="expression" dxfId="5399" priority="5366">
      <formula>IF($H799="",FALSE,IF($H799&gt;9999999,IF($H799&lt;100000000,FALSE,TRUE),TRUE))</formula>
    </cfRule>
  </conditionalFormatting>
  <conditionalFormatting sqref="H800">
    <cfRule type="expression" dxfId="5398" priority="5365">
      <formula>IF($H800="",FALSE,IF($H800&gt;9999999,IF($H800&lt;100000000,FALSE,TRUE),TRUE))</formula>
    </cfRule>
  </conditionalFormatting>
  <conditionalFormatting sqref="H801">
    <cfRule type="expression" dxfId="5397" priority="5364">
      <formula>IF($H801="",FALSE,IF($H801&gt;9999999,IF($H801&lt;100000000,FALSE,TRUE),TRUE))</formula>
    </cfRule>
  </conditionalFormatting>
  <conditionalFormatting sqref="A801:K837">
    <cfRule type="expression" dxfId="5396" priority="5354">
      <formula>MID($H801,2,7)="0000000"</formula>
    </cfRule>
    <cfRule type="expression" dxfId="5395" priority="5355">
      <formula>MID($H801,3,6)="000000"</formula>
    </cfRule>
    <cfRule type="expression" dxfId="5394" priority="5356">
      <formula>MID($H801,4,5)="00000"</formula>
    </cfRule>
    <cfRule type="expression" dxfId="5393" priority="5357">
      <formula>MID($H801,5,4)="0000"</formula>
    </cfRule>
    <cfRule type="expression" dxfId="5392" priority="5358">
      <formula>MID($H801,7,2)="00"</formula>
    </cfRule>
    <cfRule type="expression" dxfId="5391" priority="5359">
      <formula>MID($H801,8,1)="0"</formula>
    </cfRule>
    <cfRule type="expression" dxfId="5390" priority="5360">
      <formula>#REF!="Excluído"</formula>
    </cfRule>
    <cfRule type="expression" dxfId="5389" priority="5361">
      <formula>#REF!="Alterar"</formula>
    </cfRule>
    <cfRule type="expression" dxfId="5388" priority="5362">
      <formula>#REF!="Excluir"</formula>
    </cfRule>
    <cfRule type="expression" dxfId="5387" priority="5363">
      <formula>#REF!="Incluir"</formula>
    </cfRule>
  </conditionalFormatting>
  <conditionalFormatting sqref="H802">
    <cfRule type="expression" dxfId="5386" priority="5353">
      <formula>IF($H802="",FALSE,IF($H802&gt;9999999,IF($H802&lt;100000000,FALSE,TRUE),TRUE))</formula>
    </cfRule>
  </conditionalFormatting>
  <conditionalFormatting sqref="H803">
    <cfRule type="expression" dxfId="5385" priority="5352">
      <formula>IF($H803="",FALSE,IF($H803&gt;9999999,IF($H803&lt;100000000,FALSE,TRUE),TRUE))</formula>
    </cfRule>
  </conditionalFormatting>
  <conditionalFormatting sqref="H804">
    <cfRule type="expression" dxfId="5384" priority="5351">
      <formula>IF($H804="",FALSE,IF($H804&gt;9999999,IF($H804&lt;100000000,FALSE,TRUE),TRUE))</formula>
    </cfRule>
  </conditionalFormatting>
  <conditionalFormatting sqref="H805">
    <cfRule type="expression" dxfId="5383" priority="5350">
      <formula>IF($H805="",FALSE,IF($H805&gt;9999999,IF($H805&lt;100000000,FALSE,TRUE),TRUE))</formula>
    </cfRule>
  </conditionalFormatting>
  <conditionalFormatting sqref="H806">
    <cfRule type="expression" dxfId="5382" priority="5349">
      <formula>IF($H806="",FALSE,IF($H806&gt;9999999,IF($H806&lt;100000000,FALSE,TRUE),TRUE))</formula>
    </cfRule>
  </conditionalFormatting>
  <conditionalFormatting sqref="H807">
    <cfRule type="expression" dxfId="5381" priority="5348">
      <formula>IF($H807="",FALSE,IF($H807&gt;9999999,IF($H807&lt;100000000,FALSE,TRUE),TRUE))</formula>
    </cfRule>
  </conditionalFormatting>
  <conditionalFormatting sqref="H808">
    <cfRule type="expression" dxfId="5380" priority="5347">
      <formula>IF($H808="",FALSE,IF($H808&gt;9999999,IF($H808&lt;100000000,FALSE,TRUE),TRUE))</formula>
    </cfRule>
  </conditionalFormatting>
  <conditionalFormatting sqref="H809">
    <cfRule type="expression" dxfId="5379" priority="5346">
      <formula>IF($H809="",FALSE,IF($H809&gt;9999999,IF($H809&lt;100000000,FALSE,TRUE),TRUE))</formula>
    </cfRule>
  </conditionalFormatting>
  <conditionalFormatting sqref="H810">
    <cfRule type="expression" dxfId="5378" priority="5345">
      <formula>IF($H810="",FALSE,IF($H810&gt;9999999,IF($H810&lt;100000000,FALSE,TRUE),TRUE))</formula>
    </cfRule>
  </conditionalFormatting>
  <conditionalFormatting sqref="H811">
    <cfRule type="expression" dxfId="5377" priority="5344">
      <formula>IF($H811="",FALSE,IF($H811&gt;9999999,IF($H811&lt;100000000,FALSE,TRUE),TRUE))</formula>
    </cfRule>
  </conditionalFormatting>
  <conditionalFormatting sqref="H812">
    <cfRule type="expression" dxfId="5376" priority="5343">
      <formula>IF($H812="",FALSE,IF($H812&gt;9999999,IF($H812&lt;100000000,FALSE,TRUE),TRUE))</formula>
    </cfRule>
  </conditionalFormatting>
  <conditionalFormatting sqref="H813">
    <cfRule type="expression" dxfId="5375" priority="5342">
      <formula>IF($H813="",FALSE,IF($H813&gt;9999999,IF($H813&lt;100000000,FALSE,TRUE),TRUE))</formula>
    </cfRule>
  </conditionalFormatting>
  <conditionalFormatting sqref="H814">
    <cfRule type="expression" dxfId="5374" priority="5341">
      <formula>IF($H814="",FALSE,IF($H814&gt;9999999,IF($H814&lt;100000000,FALSE,TRUE),TRUE))</formula>
    </cfRule>
  </conditionalFormatting>
  <conditionalFormatting sqref="H815">
    <cfRule type="expression" dxfId="5373" priority="5340">
      <formula>IF($H815="",FALSE,IF($H815&gt;9999999,IF($H815&lt;100000000,FALSE,TRUE),TRUE))</formula>
    </cfRule>
  </conditionalFormatting>
  <conditionalFormatting sqref="H816">
    <cfRule type="expression" dxfId="5372" priority="5339">
      <formula>IF($H816="",FALSE,IF($H816&gt;9999999,IF($H816&lt;100000000,FALSE,TRUE),TRUE))</formula>
    </cfRule>
  </conditionalFormatting>
  <conditionalFormatting sqref="H817">
    <cfRule type="expression" dxfId="5371" priority="5338">
      <formula>IF($H817="",FALSE,IF($H817&gt;9999999,IF($H817&lt;100000000,FALSE,TRUE),TRUE))</formula>
    </cfRule>
  </conditionalFormatting>
  <conditionalFormatting sqref="H818">
    <cfRule type="expression" dxfId="5370" priority="5337">
      <formula>IF($H818="",FALSE,IF($H818&gt;9999999,IF($H818&lt;100000000,FALSE,TRUE),TRUE))</formula>
    </cfRule>
  </conditionalFormatting>
  <conditionalFormatting sqref="H819">
    <cfRule type="expression" dxfId="5369" priority="5336">
      <formula>IF($H819="",FALSE,IF($H819&gt;9999999,IF($H819&lt;100000000,FALSE,TRUE),TRUE))</formula>
    </cfRule>
  </conditionalFormatting>
  <conditionalFormatting sqref="H820">
    <cfRule type="expression" dxfId="5368" priority="5335">
      <formula>IF($H820="",FALSE,IF($H820&gt;9999999,IF($H820&lt;100000000,FALSE,TRUE),TRUE))</formula>
    </cfRule>
  </conditionalFormatting>
  <conditionalFormatting sqref="H821">
    <cfRule type="expression" dxfId="5367" priority="5334">
      <formula>IF($H821="",FALSE,IF($H821&gt;9999999,IF($H821&lt;100000000,FALSE,TRUE),TRUE))</formula>
    </cfRule>
  </conditionalFormatting>
  <conditionalFormatting sqref="H822">
    <cfRule type="expression" dxfId="5366" priority="5333">
      <formula>IF($H822="",FALSE,IF($H822&gt;9999999,IF($H822&lt;100000000,FALSE,TRUE),TRUE))</formula>
    </cfRule>
  </conditionalFormatting>
  <conditionalFormatting sqref="H823">
    <cfRule type="expression" dxfId="5365" priority="5332">
      <formula>IF($H823="",FALSE,IF($H823&gt;9999999,IF($H823&lt;100000000,FALSE,TRUE),TRUE))</formula>
    </cfRule>
  </conditionalFormatting>
  <conditionalFormatting sqref="H824">
    <cfRule type="expression" dxfId="5364" priority="5331">
      <formula>IF($H824="",FALSE,IF($H824&gt;9999999,IF($H824&lt;100000000,FALSE,TRUE),TRUE))</formula>
    </cfRule>
  </conditionalFormatting>
  <conditionalFormatting sqref="H825">
    <cfRule type="expression" dxfId="5363" priority="5330">
      <formula>IF($H825="",FALSE,IF($H825&gt;9999999,IF($H825&lt;100000000,FALSE,TRUE),TRUE))</formula>
    </cfRule>
  </conditionalFormatting>
  <conditionalFormatting sqref="H826">
    <cfRule type="expression" dxfId="5362" priority="5329">
      <formula>IF($H826="",FALSE,IF($H826&gt;9999999,IF($H826&lt;100000000,FALSE,TRUE),TRUE))</formula>
    </cfRule>
  </conditionalFormatting>
  <conditionalFormatting sqref="H827">
    <cfRule type="expression" dxfId="5361" priority="5328">
      <formula>IF($H827="",FALSE,IF($H827&gt;9999999,IF($H827&lt;100000000,FALSE,TRUE),TRUE))</formula>
    </cfRule>
  </conditionalFormatting>
  <conditionalFormatting sqref="H828">
    <cfRule type="expression" dxfId="5360" priority="5327">
      <formula>IF($H828="",FALSE,IF($H828&gt;9999999,IF($H828&lt;100000000,FALSE,TRUE),TRUE))</formula>
    </cfRule>
  </conditionalFormatting>
  <conditionalFormatting sqref="H829">
    <cfRule type="expression" dxfId="5359" priority="5326">
      <formula>IF($H829="",FALSE,IF($H829&gt;9999999,IF($H829&lt;100000000,FALSE,TRUE),TRUE))</formula>
    </cfRule>
  </conditionalFormatting>
  <conditionalFormatting sqref="H830">
    <cfRule type="expression" dxfId="5358" priority="5325">
      <formula>IF($H830="",FALSE,IF($H830&gt;9999999,IF($H830&lt;100000000,FALSE,TRUE),TRUE))</formula>
    </cfRule>
  </conditionalFormatting>
  <conditionalFormatting sqref="H831">
    <cfRule type="expression" dxfId="5357" priority="5324">
      <formula>IF($H831="",FALSE,IF($H831&gt;9999999,IF($H831&lt;100000000,FALSE,TRUE),TRUE))</formula>
    </cfRule>
  </conditionalFormatting>
  <conditionalFormatting sqref="H832">
    <cfRule type="expression" dxfId="5356" priority="5323">
      <formula>IF($H832="",FALSE,IF($H832&gt;9999999,IF($H832&lt;100000000,FALSE,TRUE),TRUE))</formula>
    </cfRule>
  </conditionalFormatting>
  <conditionalFormatting sqref="H833">
    <cfRule type="expression" dxfId="5355" priority="5322">
      <formula>IF($H833="",FALSE,IF($H833&gt;9999999,IF($H833&lt;100000000,FALSE,TRUE),TRUE))</formula>
    </cfRule>
  </conditionalFormatting>
  <conditionalFormatting sqref="H834">
    <cfRule type="expression" dxfId="5354" priority="5321">
      <formula>IF($H834="",FALSE,IF($H834&gt;9999999,IF($H834&lt;100000000,FALSE,TRUE),TRUE))</formula>
    </cfRule>
  </conditionalFormatting>
  <conditionalFormatting sqref="H835">
    <cfRule type="expression" dxfId="5353" priority="5320">
      <formula>IF($H835="",FALSE,IF($H835&gt;9999999,IF($H835&lt;100000000,FALSE,TRUE),TRUE))</formula>
    </cfRule>
  </conditionalFormatting>
  <conditionalFormatting sqref="H836">
    <cfRule type="expression" dxfId="5352" priority="5319">
      <formula>IF($H836="",FALSE,IF($H836&gt;9999999,IF($H836&lt;100000000,FALSE,TRUE),TRUE))</formula>
    </cfRule>
  </conditionalFormatting>
  <conditionalFormatting sqref="H837">
    <cfRule type="expression" dxfId="5351" priority="5318">
      <formula>IF($H837="",FALSE,IF($H837&gt;9999999,IF($H837&lt;100000000,FALSE,TRUE),TRUE))</formula>
    </cfRule>
  </conditionalFormatting>
  <conditionalFormatting sqref="H838">
    <cfRule type="expression" dxfId="5350" priority="5317">
      <formula>IF($H838="",FALSE,IF($H838&gt;9999999,IF($H838&lt;100000000,FALSE,TRUE),TRUE))</formula>
    </cfRule>
  </conditionalFormatting>
  <conditionalFormatting sqref="A838:K851 A853:K874 A852:G852 J852:K852">
    <cfRule type="expression" dxfId="5349" priority="5307">
      <formula>MID($H838,2,7)="0000000"</formula>
    </cfRule>
    <cfRule type="expression" dxfId="5348" priority="5308">
      <formula>MID($H838,3,6)="000000"</formula>
    </cfRule>
    <cfRule type="expression" dxfId="5347" priority="5309">
      <formula>MID($H838,4,5)="00000"</formula>
    </cfRule>
    <cfRule type="expression" dxfId="5346" priority="5310">
      <formula>MID($H838,5,4)="0000"</formula>
    </cfRule>
    <cfRule type="expression" dxfId="5345" priority="5311">
      <formula>MID($H838,7,2)="00"</formula>
    </cfRule>
    <cfRule type="expression" dxfId="5344" priority="5312">
      <formula>MID($H838,8,1)="0"</formula>
    </cfRule>
    <cfRule type="expression" dxfId="5343" priority="5313">
      <formula>#REF!="Excluído"</formula>
    </cfRule>
    <cfRule type="expression" dxfId="5342" priority="5314">
      <formula>#REF!="Alterar"</formula>
    </cfRule>
    <cfRule type="expression" dxfId="5341" priority="5315">
      <formula>#REF!="Excluir"</formula>
    </cfRule>
    <cfRule type="expression" dxfId="5340" priority="5316">
      <formula>#REF!="Incluir"</formula>
    </cfRule>
  </conditionalFormatting>
  <conditionalFormatting sqref="H839">
    <cfRule type="expression" dxfId="5339" priority="5306">
      <formula>IF($H839="",FALSE,IF($H839&gt;9999999,IF($H839&lt;100000000,FALSE,TRUE),TRUE))</formula>
    </cfRule>
  </conditionalFormatting>
  <conditionalFormatting sqref="H840">
    <cfRule type="expression" dxfId="5338" priority="5305">
      <formula>IF($H840="",FALSE,IF($H840&gt;9999999,IF($H840&lt;100000000,FALSE,TRUE),TRUE))</formula>
    </cfRule>
  </conditionalFormatting>
  <conditionalFormatting sqref="H841">
    <cfRule type="expression" dxfId="5337" priority="5304">
      <formula>IF($H841="",FALSE,IF($H841&gt;9999999,IF($H841&lt;100000000,FALSE,TRUE),TRUE))</formula>
    </cfRule>
  </conditionalFormatting>
  <conditionalFormatting sqref="H842">
    <cfRule type="expression" dxfId="5336" priority="5303">
      <formula>IF($H842="",FALSE,IF($H842&gt;9999999,IF($H842&lt;100000000,FALSE,TRUE),TRUE))</formula>
    </cfRule>
  </conditionalFormatting>
  <conditionalFormatting sqref="H843">
    <cfRule type="expression" dxfId="5335" priority="5302">
      <formula>IF($H843="",FALSE,IF($H843&gt;9999999,IF($H843&lt;100000000,FALSE,TRUE),TRUE))</formula>
    </cfRule>
  </conditionalFormatting>
  <conditionalFormatting sqref="H844">
    <cfRule type="expression" dxfId="5334" priority="5301">
      <formula>IF($H844="",FALSE,IF($H844&gt;9999999,IF($H844&lt;100000000,FALSE,TRUE),TRUE))</formula>
    </cfRule>
  </conditionalFormatting>
  <conditionalFormatting sqref="H845">
    <cfRule type="expression" dxfId="5333" priority="5300">
      <formula>IF($H845="",FALSE,IF($H845&gt;9999999,IF($H845&lt;100000000,FALSE,TRUE),TRUE))</formula>
    </cfRule>
  </conditionalFormatting>
  <conditionalFormatting sqref="H846">
    <cfRule type="expression" dxfId="5332" priority="5299">
      <formula>IF($H846="",FALSE,IF($H846&gt;9999999,IF($H846&lt;100000000,FALSE,TRUE),TRUE))</formula>
    </cfRule>
  </conditionalFormatting>
  <conditionalFormatting sqref="H847">
    <cfRule type="expression" dxfId="5331" priority="5298">
      <formula>IF($H847="",FALSE,IF($H847&gt;9999999,IF($H847&lt;100000000,FALSE,TRUE),TRUE))</formula>
    </cfRule>
  </conditionalFormatting>
  <conditionalFormatting sqref="H848">
    <cfRule type="expression" dxfId="5330" priority="5297">
      <formula>IF($H848="",FALSE,IF($H848&gt;9999999,IF($H848&lt;100000000,FALSE,TRUE),TRUE))</formula>
    </cfRule>
  </conditionalFormatting>
  <conditionalFormatting sqref="H849">
    <cfRule type="expression" dxfId="5329" priority="5296">
      <formula>IF($H849="",FALSE,IF($H849&gt;9999999,IF($H849&lt;100000000,FALSE,TRUE),TRUE))</formula>
    </cfRule>
  </conditionalFormatting>
  <conditionalFormatting sqref="H850">
    <cfRule type="expression" dxfId="5328" priority="5295">
      <formula>IF($H850="",FALSE,IF($H850&gt;9999999,IF($H850&lt;100000000,FALSE,TRUE),TRUE))</formula>
    </cfRule>
  </conditionalFormatting>
  <conditionalFormatting sqref="H851">
    <cfRule type="expression" dxfId="5327" priority="5294">
      <formula>IF($H851="",FALSE,IF($H851&gt;9999999,IF($H851&lt;100000000,FALSE,TRUE),TRUE))</formula>
    </cfRule>
  </conditionalFormatting>
  <conditionalFormatting sqref="H853">
    <cfRule type="expression" dxfId="5326" priority="5292">
      <formula>IF($H853="",FALSE,IF($H853&gt;9999999,IF($H853&lt;100000000,FALSE,TRUE),TRUE))</formula>
    </cfRule>
  </conditionalFormatting>
  <conditionalFormatting sqref="H854">
    <cfRule type="expression" dxfId="5325" priority="5291">
      <formula>IF($H854="",FALSE,IF($H854&gt;9999999,IF($H854&lt;100000000,FALSE,TRUE),TRUE))</formula>
    </cfRule>
  </conditionalFormatting>
  <conditionalFormatting sqref="H855">
    <cfRule type="expression" dxfId="5324" priority="5290">
      <formula>IF($H855="",FALSE,IF($H855&gt;9999999,IF($H855&lt;100000000,FALSE,TRUE),TRUE))</formula>
    </cfRule>
  </conditionalFormatting>
  <conditionalFormatting sqref="H856">
    <cfRule type="expression" dxfId="5323" priority="5289">
      <formula>IF($H856="",FALSE,IF($H856&gt;9999999,IF($H856&lt;100000000,FALSE,TRUE),TRUE))</formula>
    </cfRule>
  </conditionalFormatting>
  <conditionalFormatting sqref="H857">
    <cfRule type="expression" dxfId="5322" priority="5288">
      <formula>IF($H857="",FALSE,IF($H857&gt;9999999,IF($H857&lt;100000000,FALSE,TRUE),TRUE))</formula>
    </cfRule>
  </conditionalFormatting>
  <conditionalFormatting sqref="H858">
    <cfRule type="expression" dxfId="5321" priority="5287">
      <formula>IF($H858="",FALSE,IF($H858&gt;9999999,IF($H858&lt;100000000,FALSE,TRUE),TRUE))</formula>
    </cfRule>
  </conditionalFormatting>
  <conditionalFormatting sqref="H859">
    <cfRule type="expression" dxfId="5320" priority="5286">
      <formula>IF($H859="",FALSE,IF($H859&gt;9999999,IF($H859&lt;100000000,FALSE,TRUE),TRUE))</formula>
    </cfRule>
  </conditionalFormatting>
  <conditionalFormatting sqref="H860">
    <cfRule type="expression" dxfId="5319" priority="5285">
      <formula>IF($H860="",FALSE,IF($H860&gt;9999999,IF($H860&lt;100000000,FALSE,TRUE),TRUE))</formula>
    </cfRule>
  </conditionalFormatting>
  <conditionalFormatting sqref="H861">
    <cfRule type="expression" dxfId="5318" priority="5284">
      <formula>IF($H861="",FALSE,IF($H861&gt;9999999,IF($H861&lt;100000000,FALSE,TRUE),TRUE))</formula>
    </cfRule>
  </conditionalFormatting>
  <conditionalFormatting sqref="H862">
    <cfRule type="expression" dxfId="5317" priority="5283">
      <formula>IF($H862="",FALSE,IF($H862&gt;9999999,IF($H862&lt;100000000,FALSE,TRUE),TRUE))</formula>
    </cfRule>
  </conditionalFormatting>
  <conditionalFormatting sqref="H863">
    <cfRule type="expression" dxfId="5316" priority="5282">
      <formula>IF($H863="",FALSE,IF($H863&gt;9999999,IF($H863&lt;100000000,FALSE,TRUE),TRUE))</formula>
    </cfRule>
  </conditionalFormatting>
  <conditionalFormatting sqref="H864">
    <cfRule type="expression" dxfId="5315" priority="5281">
      <formula>IF($H864="",FALSE,IF($H864&gt;9999999,IF($H864&lt;100000000,FALSE,TRUE),TRUE))</formula>
    </cfRule>
  </conditionalFormatting>
  <conditionalFormatting sqref="H865">
    <cfRule type="expression" dxfId="5314" priority="5280">
      <formula>IF($H865="",FALSE,IF($H865&gt;9999999,IF($H865&lt;100000000,FALSE,TRUE),TRUE))</formula>
    </cfRule>
  </conditionalFormatting>
  <conditionalFormatting sqref="H866">
    <cfRule type="expression" dxfId="5313" priority="5279">
      <formula>IF($H866="",FALSE,IF($H866&gt;9999999,IF($H866&lt;100000000,FALSE,TRUE),TRUE))</formula>
    </cfRule>
  </conditionalFormatting>
  <conditionalFormatting sqref="H867">
    <cfRule type="expression" dxfId="5312" priority="5278">
      <formula>IF($H867="",FALSE,IF($H867&gt;9999999,IF($H867&lt;100000000,FALSE,TRUE),TRUE))</formula>
    </cfRule>
  </conditionalFormatting>
  <conditionalFormatting sqref="H868">
    <cfRule type="expression" dxfId="5311" priority="5277">
      <formula>IF($H868="",FALSE,IF($H868&gt;9999999,IF($H868&lt;100000000,FALSE,TRUE),TRUE))</formula>
    </cfRule>
  </conditionalFormatting>
  <conditionalFormatting sqref="H869">
    <cfRule type="expression" dxfId="5310" priority="5276">
      <formula>IF($H869="",FALSE,IF($H869&gt;9999999,IF($H869&lt;100000000,FALSE,TRUE),TRUE))</formula>
    </cfRule>
  </conditionalFormatting>
  <conditionalFormatting sqref="H870">
    <cfRule type="expression" dxfId="5309" priority="5275">
      <formula>IF($H870="",FALSE,IF($H870&gt;9999999,IF($H870&lt;100000000,FALSE,TRUE),TRUE))</formula>
    </cfRule>
  </conditionalFormatting>
  <conditionalFormatting sqref="H871">
    <cfRule type="expression" dxfId="5308" priority="5274">
      <formula>IF($H871="",FALSE,IF($H871&gt;9999999,IF($H871&lt;100000000,FALSE,TRUE),TRUE))</formula>
    </cfRule>
  </conditionalFormatting>
  <conditionalFormatting sqref="H872">
    <cfRule type="expression" dxfId="5307" priority="5273">
      <formula>IF($H872="",FALSE,IF($H872&gt;9999999,IF($H872&lt;100000000,FALSE,TRUE),TRUE))</formula>
    </cfRule>
  </conditionalFormatting>
  <conditionalFormatting sqref="H873">
    <cfRule type="expression" dxfId="5306" priority="5272">
      <formula>IF($H873="",FALSE,IF($H873&gt;9999999,IF($H873&lt;100000000,FALSE,TRUE),TRUE))</formula>
    </cfRule>
  </conditionalFormatting>
  <conditionalFormatting sqref="H874">
    <cfRule type="expression" dxfId="5305" priority="5271">
      <formula>IF($H874="",FALSE,IF($H874&gt;9999999,IF($H874&lt;100000000,FALSE,TRUE),TRUE))</formula>
    </cfRule>
  </conditionalFormatting>
  <conditionalFormatting sqref="H875">
    <cfRule type="expression" dxfId="5304" priority="5270">
      <formula>IF($H875="",FALSE,IF($H875&gt;9999999,IF($H875&lt;100000000,FALSE,TRUE),TRUE))</formula>
    </cfRule>
  </conditionalFormatting>
  <conditionalFormatting sqref="A875:K879 A881:K907 A880:G880 J880:K880 A909:K911 A908:G908 J908:K908">
    <cfRule type="expression" dxfId="5303" priority="5260">
      <formula>MID($H875,2,7)="0000000"</formula>
    </cfRule>
    <cfRule type="expression" dxfId="5302" priority="5261">
      <formula>MID($H875,3,6)="000000"</formula>
    </cfRule>
    <cfRule type="expression" dxfId="5301" priority="5262">
      <formula>MID($H875,4,5)="00000"</formula>
    </cfRule>
    <cfRule type="expression" dxfId="5300" priority="5263">
      <formula>MID($H875,5,4)="0000"</formula>
    </cfRule>
    <cfRule type="expression" dxfId="5299" priority="5264">
      <formula>MID($H875,7,2)="00"</formula>
    </cfRule>
    <cfRule type="expression" dxfId="5298" priority="5265">
      <formula>MID($H875,8,1)="0"</formula>
    </cfRule>
    <cfRule type="expression" dxfId="5297" priority="5266">
      <formula>#REF!="Excluído"</formula>
    </cfRule>
    <cfRule type="expression" dxfId="5296" priority="5267">
      <formula>#REF!="Alterar"</formula>
    </cfRule>
    <cfRule type="expression" dxfId="5295" priority="5268">
      <formula>#REF!="Excluir"</formula>
    </cfRule>
    <cfRule type="expression" dxfId="5294" priority="5269">
      <formula>#REF!="Incluir"</formula>
    </cfRule>
  </conditionalFormatting>
  <conditionalFormatting sqref="H876">
    <cfRule type="expression" dxfId="5293" priority="5259">
      <formula>IF($H876="",FALSE,IF($H876&gt;9999999,IF($H876&lt;100000000,FALSE,TRUE),TRUE))</formula>
    </cfRule>
  </conditionalFormatting>
  <conditionalFormatting sqref="H877">
    <cfRule type="expression" dxfId="5292" priority="5258">
      <formula>IF($H877="",FALSE,IF($H877&gt;9999999,IF($H877&lt;100000000,FALSE,TRUE),TRUE))</formula>
    </cfRule>
  </conditionalFormatting>
  <conditionalFormatting sqref="H878">
    <cfRule type="expression" dxfId="5291" priority="5257">
      <formula>IF($H878="",FALSE,IF($H878&gt;9999999,IF($H878&lt;100000000,FALSE,TRUE),TRUE))</formula>
    </cfRule>
  </conditionalFormatting>
  <conditionalFormatting sqref="H879">
    <cfRule type="expression" dxfId="5290" priority="5256">
      <formula>IF($H879="",FALSE,IF($H879&gt;9999999,IF($H879&lt;100000000,FALSE,TRUE),TRUE))</formula>
    </cfRule>
  </conditionalFormatting>
  <conditionalFormatting sqref="H881">
    <cfRule type="expression" dxfId="5289" priority="5254">
      <formula>IF($H881="",FALSE,IF($H881&gt;9999999,IF($H881&lt;100000000,FALSE,TRUE),TRUE))</formula>
    </cfRule>
  </conditionalFormatting>
  <conditionalFormatting sqref="H882">
    <cfRule type="expression" dxfId="5288" priority="5253">
      <formula>IF($H882="",FALSE,IF($H882&gt;9999999,IF($H882&lt;100000000,FALSE,TRUE),TRUE))</formula>
    </cfRule>
  </conditionalFormatting>
  <conditionalFormatting sqref="H883">
    <cfRule type="expression" dxfId="5287" priority="5252">
      <formula>IF($H883="",FALSE,IF($H883&gt;9999999,IF($H883&lt;100000000,FALSE,TRUE),TRUE))</formula>
    </cfRule>
  </conditionalFormatting>
  <conditionalFormatting sqref="H884">
    <cfRule type="expression" dxfId="5286" priority="5251">
      <formula>IF($H884="",FALSE,IF($H884&gt;9999999,IF($H884&lt;100000000,FALSE,TRUE),TRUE))</formula>
    </cfRule>
  </conditionalFormatting>
  <conditionalFormatting sqref="H885">
    <cfRule type="expression" dxfId="5285" priority="5250">
      <formula>IF($H885="",FALSE,IF($H885&gt;9999999,IF($H885&lt;100000000,FALSE,TRUE),TRUE))</formula>
    </cfRule>
  </conditionalFormatting>
  <conditionalFormatting sqref="H886">
    <cfRule type="expression" dxfId="5284" priority="5249">
      <formula>IF($H886="",FALSE,IF($H886&gt;9999999,IF($H886&lt;100000000,FALSE,TRUE),TRUE))</formula>
    </cfRule>
  </conditionalFormatting>
  <conditionalFormatting sqref="H887">
    <cfRule type="expression" dxfId="5283" priority="5248">
      <formula>IF($H887="",FALSE,IF($H887&gt;9999999,IF($H887&lt;100000000,FALSE,TRUE),TRUE))</formula>
    </cfRule>
  </conditionalFormatting>
  <conditionalFormatting sqref="H888">
    <cfRule type="expression" dxfId="5282" priority="5247">
      <formula>IF($H888="",FALSE,IF($H888&gt;9999999,IF($H888&lt;100000000,FALSE,TRUE),TRUE))</formula>
    </cfRule>
  </conditionalFormatting>
  <conditionalFormatting sqref="H889">
    <cfRule type="expression" dxfId="5281" priority="5246">
      <formula>IF($H889="",FALSE,IF($H889&gt;9999999,IF($H889&lt;100000000,FALSE,TRUE),TRUE))</formula>
    </cfRule>
  </conditionalFormatting>
  <conditionalFormatting sqref="H890">
    <cfRule type="expression" dxfId="5280" priority="5245">
      <formula>IF($H890="",FALSE,IF($H890&gt;9999999,IF($H890&lt;100000000,FALSE,TRUE),TRUE))</formula>
    </cfRule>
  </conditionalFormatting>
  <conditionalFormatting sqref="H891">
    <cfRule type="expression" dxfId="5279" priority="5244">
      <formula>IF($H891="",FALSE,IF($H891&gt;9999999,IF($H891&lt;100000000,FALSE,TRUE),TRUE))</formula>
    </cfRule>
  </conditionalFormatting>
  <conditionalFormatting sqref="H892">
    <cfRule type="expression" dxfId="5278" priority="5243">
      <formula>IF($H892="",FALSE,IF($H892&gt;9999999,IF($H892&lt;100000000,FALSE,TRUE),TRUE))</formula>
    </cfRule>
  </conditionalFormatting>
  <conditionalFormatting sqref="H893">
    <cfRule type="expression" dxfId="5277" priority="5242">
      <formula>IF($H893="",FALSE,IF($H893&gt;9999999,IF($H893&lt;100000000,FALSE,TRUE),TRUE))</formula>
    </cfRule>
  </conditionalFormatting>
  <conditionalFormatting sqref="H894">
    <cfRule type="expression" dxfId="5276" priority="5241">
      <formula>IF($H894="",FALSE,IF($H894&gt;9999999,IF($H894&lt;100000000,FALSE,TRUE),TRUE))</formula>
    </cfRule>
  </conditionalFormatting>
  <conditionalFormatting sqref="H895">
    <cfRule type="expression" dxfId="5275" priority="5240">
      <formula>IF($H895="",FALSE,IF($H895&gt;9999999,IF($H895&lt;100000000,FALSE,TRUE),TRUE))</formula>
    </cfRule>
  </conditionalFormatting>
  <conditionalFormatting sqref="H896">
    <cfRule type="expression" dxfId="5274" priority="5239">
      <formula>IF($H896="",FALSE,IF($H896&gt;9999999,IF($H896&lt;100000000,FALSE,TRUE),TRUE))</formula>
    </cfRule>
  </conditionalFormatting>
  <conditionalFormatting sqref="H897">
    <cfRule type="expression" dxfId="5273" priority="5238">
      <formula>IF($H897="",FALSE,IF($H897&gt;9999999,IF($H897&lt;100000000,FALSE,TRUE),TRUE))</formula>
    </cfRule>
  </conditionalFormatting>
  <conditionalFormatting sqref="H898">
    <cfRule type="expression" dxfId="5272" priority="5237">
      <formula>IF($H898="",FALSE,IF($H898&gt;9999999,IF($H898&lt;100000000,FALSE,TRUE),TRUE))</formula>
    </cfRule>
  </conditionalFormatting>
  <conditionalFormatting sqref="H899">
    <cfRule type="expression" dxfId="5271" priority="5236">
      <formula>IF($H899="",FALSE,IF($H899&gt;9999999,IF($H899&lt;100000000,FALSE,TRUE),TRUE))</formula>
    </cfRule>
  </conditionalFormatting>
  <conditionalFormatting sqref="H900">
    <cfRule type="expression" dxfId="5270" priority="5235">
      <formula>IF($H900="",FALSE,IF($H900&gt;9999999,IF($H900&lt;100000000,FALSE,TRUE),TRUE))</formula>
    </cfRule>
  </conditionalFormatting>
  <conditionalFormatting sqref="H901">
    <cfRule type="expression" dxfId="5269" priority="5234">
      <formula>IF($H901="",FALSE,IF($H901&gt;9999999,IF($H901&lt;100000000,FALSE,TRUE),TRUE))</formula>
    </cfRule>
  </conditionalFormatting>
  <conditionalFormatting sqref="H902">
    <cfRule type="expression" dxfId="5268" priority="5233">
      <formula>IF($H902="",FALSE,IF($H902&gt;9999999,IF($H902&lt;100000000,FALSE,TRUE),TRUE))</formula>
    </cfRule>
  </conditionalFormatting>
  <conditionalFormatting sqref="H903">
    <cfRule type="expression" dxfId="5267" priority="5232">
      <formula>IF($H903="",FALSE,IF($H903&gt;9999999,IF($H903&lt;100000000,FALSE,TRUE),TRUE))</formula>
    </cfRule>
  </conditionalFormatting>
  <conditionalFormatting sqref="H904">
    <cfRule type="expression" dxfId="5266" priority="5231">
      <formula>IF($H904="",FALSE,IF($H904&gt;9999999,IF($H904&lt;100000000,FALSE,TRUE),TRUE))</formula>
    </cfRule>
  </conditionalFormatting>
  <conditionalFormatting sqref="H905">
    <cfRule type="expression" dxfId="5265" priority="5230">
      <formula>IF($H905="",FALSE,IF($H905&gt;9999999,IF($H905&lt;100000000,FALSE,TRUE),TRUE))</formula>
    </cfRule>
  </conditionalFormatting>
  <conditionalFormatting sqref="H906">
    <cfRule type="expression" dxfId="5264" priority="5229">
      <formula>IF($H906="",FALSE,IF($H906&gt;9999999,IF($H906&lt;100000000,FALSE,TRUE),TRUE))</formula>
    </cfRule>
  </conditionalFormatting>
  <conditionalFormatting sqref="H907">
    <cfRule type="expression" dxfId="5263" priority="5228">
      <formula>IF($H907="",FALSE,IF($H907&gt;9999999,IF($H907&lt;100000000,FALSE,TRUE),TRUE))</formula>
    </cfRule>
  </conditionalFormatting>
  <conditionalFormatting sqref="H909">
    <cfRule type="expression" dxfId="5262" priority="5226">
      <formula>IF($H909="",FALSE,IF($H909&gt;9999999,IF($H909&lt;100000000,FALSE,TRUE),TRUE))</formula>
    </cfRule>
  </conditionalFormatting>
  <conditionalFormatting sqref="H910">
    <cfRule type="expression" dxfId="5261" priority="5225">
      <formula>IF($H910="",FALSE,IF($H910&gt;9999999,IF($H910&lt;100000000,FALSE,TRUE),TRUE))</formula>
    </cfRule>
  </conditionalFormatting>
  <conditionalFormatting sqref="H911">
    <cfRule type="expression" dxfId="5260" priority="5224">
      <formula>IF($H911="",FALSE,IF($H911&gt;9999999,IF($H911&lt;100000000,FALSE,TRUE),TRUE))</formula>
    </cfRule>
  </conditionalFormatting>
  <conditionalFormatting sqref="H912">
    <cfRule type="expression" dxfId="5259" priority="5223">
      <formula>IF($H912="",FALSE,IF($H912&gt;9999999,IF($H912&lt;100000000,FALSE,TRUE),TRUE))</formula>
    </cfRule>
  </conditionalFormatting>
  <conditionalFormatting sqref="A912:K948">
    <cfRule type="expression" dxfId="5258" priority="5213">
      <formula>MID($H912,2,7)="0000000"</formula>
    </cfRule>
    <cfRule type="expression" dxfId="5257" priority="5214">
      <formula>MID($H912,3,6)="000000"</formula>
    </cfRule>
    <cfRule type="expression" dxfId="5256" priority="5215">
      <formula>MID($H912,4,5)="00000"</formula>
    </cfRule>
    <cfRule type="expression" dxfId="5255" priority="5216">
      <formula>MID($H912,5,4)="0000"</formula>
    </cfRule>
    <cfRule type="expression" dxfId="5254" priority="5217">
      <formula>MID($H912,7,2)="00"</formula>
    </cfRule>
    <cfRule type="expression" dxfId="5253" priority="5218">
      <formula>MID($H912,8,1)="0"</formula>
    </cfRule>
    <cfRule type="expression" dxfId="5252" priority="5219">
      <formula>#REF!="Excluído"</formula>
    </cfRule>
    <cfRule type="expression" dxfId="5251" priority="5220">
      <formula>#REF!="Alterar"</formula>
    </cfRule>
    <cfRule type="expression" dxfId="5250" priority="5221">
      <formula>#REF!="Excluir"</formula>
    </cfRule>
    <cfRule type="expression" dxfId="5249" priority="5222">
      <formula>#REF!="Incluir"</formula>
    </cfRule>
  </conditionalFormatting>
  <conditionalFormatting sqref="H913">
    <cfRule type="expression" dxfId="5248" priority="5212">
      <formula>IF($H913="",FALSE,IF($H913&gt;9999999,IF($H913&lt;100000000,FALSE,TRUE),TRUE))</formula>
    </cfRule>
  </conditionalFormatting>
  <conditionalFormatting sqref="H914">
    <cfRule type="expression" dxfId="5247" priority="5211">
      <formula>IF($H914="",FALSE,IF($H914&gt;9999999,IF($H914&lt;100000000,FALSE,TRUE),TRUE))</formula>
    </cfRule>
  </conditionalFormatting>
  <conditionalFormatting sqref="H915">
    <cfRule type="expression" dxfId="5246" priority="5210">
      <formula>IF($H915="",FALSE,IF($H915&gt;9999999,IF($H915&lt;100000000,FALSE,TRUE),TRUE))</formula>
    </cfRule>
  </conditionalFormatting>
  <conditionalFormatting sqref="H916">
    <cfRule type="expression" dxfId="5245" priority="5209">
      <formula>IF($H916="",FALSE,IF($H916&gt;9999999,IF($H916&lt;100000000,FALSE,TRUE),TRUE))</formula>
    </cfRule>
  </conditionalFormatting>
  <conditionalFormatting sqref="H917">
    <cfRule type="expression" dxfId="5244" priority="5208">
      <formula>IF($H917="",FALSE,IF($H917&gt;9999999,IF($H917&lt;100000000,FALSE,TRUE),TRUE))</formula>
    </cfRule>
  </conditionalFormatting>
  <conditionalFormatting sqref="H918">
    <cfRule type="expression" dxfId="5243" priority="5207">
      <formula>IF($H918="",FALSE,IF($H918&gt;9999999,IF($H918&lt;100000000,FALSE,TRUE),TRUE))</formula>
    </cfRule>
  </conditionalFormatting>
  <conditionalFormatting sqref="H919">
    <cfRule type="expression" dxfId="5242" priority="5206">
      <formula>IF($H919="",FALSE,IF($H919&gt;9999999,IF($H919&lt;100000000,FALSE,TRUE),TRUE))</formula>
    </cfRule>
  </conditionalFormatting>
  <conditionalFormatting sqref="H920">
    <cfRule type="expression" dxfId="5241" priority="5205">
      <formula>IF($H920="",FALSE,IF($H920&gt;9999999,IF($H920&lt;100000000,FALSE,TRUE),TRUE))</formula>
    </cfRule>
  </conditionalFormatting>
  <conditionalFormatting sqref="H921">
    <cfRule type="expression" dxfId="5240" priority="5204">
      <formula>IF($H921="",FALSE,IF($H921&gt;9999999,IF($H921&lt;100000000,FALSE,TRUE),TRUE))</formula>
    </cfRule>
  </conditionalFormatting>
  <conditionalFormatting sqref="H922">
    <cfRule type="expression" dxfId="5239" priority="5203">
      <formula>IF($H922="",FALSE,IF($H922&gt;9999999,IF($H922&lt;100000000,FALSE,TRUE),TRUE))</formula>
    </cfRule>
  </conditionalFormatting>
  <conditionalFormatting sqref="H923">
    <cfRule type="expression" dxfId="5238" priority="5202">
      <formula>IF($H923="",FALSE,IF($H923&gt;9999999,IF($H923&lt;100000000,FALSE,TRUE),TRUE))</formula>
    </cfRule>
  </conditionalFormatting>
  <conditionalFormatting sqref="H924">
    <cfRule type="expression" dxfId="5237" priority="5201">
      <formula>IF($H924="",FALSE,IF($H924&gt;9999999,IF($H924&lt;100000000,FALSE,TRUE),TRUE))</formula>
    </cfRule>
  </conditionalFormatting>
  <conditionalFormatting sqref="H925">
    <cfRule type="expression" dxfId="5236" priority="5200">
      <formula>IF($H925="",FALSE,IF($H925&gt;9999999,IF($H925&lt;100000000,FALSE,TRUE),TRUE))</formula>
    </cfRule>
  </conditionalFormatting>
  <conditionalFormatting sqref="H926">
    <cfRule type="expression" dxfId="5235" priority="5199">
      <formula>IF($H926="",FALSE,IF($H926&gt;9999999,IF($H926&lt;100000000,FALSE,TRUE),TRUE))</formula>
    </cfRule>
  </conditionalFormatting>
  <conditionalFormatting sqref="H927">
    <cfRule type="expression" dxfId="5234" priority="5198">
      <formula>IF($H927="",FALSE,IF($H927&gt;9999999,IF($H927&lt;100000000,FALSE,TRUE),TRUE))</formula>
    </cfRule>
  </conditionalFormatting>
  <conditionalFormatting sqref="H928">
    <cfRule type="expression" dxfId="5233" priority="5197">
      <formula>IF($H928="",FALSE,IF($H928&gt;9999999,IF($H928&lt;100000000,FALSE,TRUE),TRUE))</formula>
    </cfRule>
  </conditionalFormatting>
  <conditionalFormatting sqref="H929">
    <cfRule type="expression" dxfId="5232" priority="5196">
      <formula>IF($H929="",FALSE,IF($H929&gt;9999999,IF($H929&lt;100000000,FALSE,TRUE),TRUE))</formula>
    </cfRule>
  </conditionalFormatting>
  <conditionalFormatting sqref="H930">
    <cfRule type="expression" dxfId="5231" priority="5195">
      <formula>IF($H930="",FALSE,IF($H930&gt;9999999,IF($H930&lt;100000000,FALSE,TRUE),TRUE))</formula>
    </cfRule>
  </conditionalFormatting>
  <conditionalFormatting sqref="H931">
    <cfRule type="expression" dxfId="5230" priority="5194">
      <formula>IF($H931="",FALSE,IF($H931&gt;9999999,IF($H931&lt;100000000,FALSE,TRUE),TRUE))</formula>
    </cfRule>
  </conditionalFormatting>
  <conditionalFormatting sqref="H932">
    <cfRule type="expression" dxfId="5229" priority="5193">
      <formula>IF($H932="",FALSE,IF($H932&gt;9999999,IF($H932&lt;100000000,FALSE,TRUE),TRUE))</formula>
    </cfRule>
  </conditionalFormatting>
  <conditionalFormatting sqref="H933">
    <cfRule type="expression" dxfId="5228" priority="5192">
      <formula>IF($H933="",FALSE,IF($H933&gt;9999999,IF($H933&lt;100000000,FALSE,TRUE),TRUE))</formula>
    </cfRule>
  </conditionalFormatting>
  <conditionalFormatting sqref="H934">
    <cfRule type="expression" dxfId="5227" priority="5191">
      <formula>IF($H934="",FALSE,IF($H934&gt;9999999,IF($H934&lt;100000000,FALSE,TRUE),TRUE))</formula>
    </cfRule>
  </conditionalFormatting>
  <conditionalFormatting sqref="H935">
    <cfRule type="expression" dxfId="5226" priority="5190">
      <formula>IF($H935="",FALSE,IF($H935&gt;9999999,IF($H935&lt;100000000,FALSE,TRUE),TRUE))</formula>
    </cfRule>
  </conditionalFormatting>
  <conditionalFormatting sqref="H936">
    <cfRule type="expression" dxfId="5225" priority="5189">
      <formula>IF($H936="",FALSE,IF($H936&gt;9999999,IF($H936&lt;100000000,FALSE,TRUE),TRUE))</formula>
    </cfRule>
  </conditionalFormatting>
  <conditionalFormatting sqref="H937">
    <cfRule type="expression" dxfId="5224" priority="5188">
      <formula>IF($H937="",FALSE,IF($H937&gt;9999999,IF($H937&lt;100000000,FALSE,TRUE),TRUE))</formula>
    </cfRule>
  </conditionalFormatting>
  <conditionalFormatting sqref="H938">
    <cfRule type="expression" dxfId="5223" priority="5187">
      <formula>IF($H938="",FALSE,IF($H938&gt;9999999,IF($H938&lt;100000000,FALSE,TRUE),TRUE))</formula>
    </cfRule>
  </conditionalFormatting>
  <conditionalFormatting sqref="H939">
    <cfRule type="expression" dxfId="5222" priority="5186">
      <formula>IF($H939="",FALSE,IF($H939&gt;9999999,IF($H939&lt;100000000,FALSE,TRUE),TRUE))</formula>
    </cfRule>
  </conditionalFormatting>
  <conditionalFormatting sqref="H940">
    <cfRule type="expression" dxfId="5221" priority="5185">
      <formula>IF($H940="",FALSE,IF($H940&gt;9999999,IF($H940&lt;100000000,FALSE,TRUE),TRUE))</formula>
    </cfRule>
  </conditionalFormatting>
  <conditionalFormatting sqref="H941">
    <cfRule type="expression" dxfId="5220" priority="5184">
      <formula>IF($H941="",FALSE,IF($H941&gt;9999999,IF($H941&lt;100000000,FALSE,TRUE),TRUE))</formula>
    </cfRule>
  </conditionalFormatting>
  <conditionalFormatting sqref="H942">
    <cfRule type="expression" dxfId="5219" priority="5183">
      <formula>IF($H942="",FALSE,IF($H942&gt;9999999,IF($H942&lt;100000000,FALSE,TRUE),TRUE))</formula>
    </cfRule>
  </conditionalFormatting>
  <conditionalFormatting sqref="H943">
    <cfRule type="expression" dxfId="5218" priority="5182">
      <formula>IF($H943="",FALSE,IF($H943&gt;9999999,IF($H943&lt;100000000,FALSE,TRUE),TRUE))</formula>
    </cfRule>
  </conditionalFormatting>
  <conditionalFormatting sqref="H944">
    <cfRule type="expression" dxfId="5217" priority="5181">
      <formula>IF($H944="",FALSE,IF($H944&gt;9999999,IF($H944&lt;100000000,FALSE,TRUE),TRUE))</formula>
    </cfRule>
  </conditionalFormatting>
  <conditionalFormatting sqref="H945">
    <cfRule type="expression" dxfId="5216" priority="5180">
      <formula>IF($H945="",FALSE,IF($H945&gt;9999999,IF($H945&lt;100000000,FALSE,TRUE),TRUE))</formula>
    </cfRule>
  </conditionalFormatting>
  <conditionalFormatting sqref="H946">
    <cfRule type="expression" dxfId="5215" priority="5179">
      <formula>IF($H946="",FALSE,IF($H946&gt;9999999,IF($H946&lt;100000000,FALSE,TRUE),TRUE))</formula>
    </cfRule>
  </conditionalFormatting>
  <conditionalFormatting sqref="H947">
    <cfRule type="expression" dxfId="5214" priority="5178">
      <formula>IF($H947="",FALSE,IF($H947&gt;9999999,IF($H947&lt;100000000,FALSE,TRUE),TRUE))</formula>
    </cfRule>
  </conditionalFormatting>
  <conditionalFormatting sqref="H948">
    <cfRule type="expression" dxfId="5213" priority="5177">
      <formula>IF($H948="",FALSE,IF($H948&gt;9999999,IF($H948&lt;100000000,FALSE,TRUE),TRUE))</formula>
    </cfRule>
  </conditionalFormatting>
  <conditionalFormatting sqref="H949">
    <cfRule type="expression" dxfId="5212" priority="5176">
      <formula>IF($H949="",FALSE,IF($H949&gt;9999999,IF($H949&lt;100000000,FALSE,TRUE),TRUE))</formula>
    </cfRule>
  </conditionalFormatting>
  <conditionalFormatting sqref="A949:K985">
    <cfRule type="expression" dxfId="5211" priority="5166">
      <formula>MID($H949,2,7)="0000000"</formula>
    </cfRule>
    <cfRule type="expression" dxfId="5210" priority="5167">
      <formula>MID($H949,3,6)="000000"</formula>
    </cfRule>
    <cfRule type="expression" dxfId="5209" priority="5168">
      <formula>MID($H949,4,5)="00000"</formula>
    </cfRule>
    <cfRule type="expression" dxfId="5208" priority="5169">
      <formula>MID($H949,5,4)="0000"</formula>
    </cfRule>
    <cfRule type="expression" dxfId="5207" priority="5170">
      <formula>MID($H949,7,2)="00"</formula>
    </cfRule>
    <cfRule type="expression" dxfId="5206" priority="5171">
      <formula>MID($H949,8,1)="0"</formula>
    </cfRule>
    <cfRule type="expression" dxfId="5205" priority="5172">
      <formula>#REF!="Excluído"</formula>
    </cfRule>
    <cfRule type="expression" dxfId="5204" priority="5173">
      <formula>#REF!="Alterar"</formula>
    </cfRule>
    <cfRule type="expression" dxfId="5203" priority="5174">
      <formula>#REF!="Excluir"</formula>
    </cfRule>
    <cfRule type="expression" dxfId="5202" priority="5175">
      <formula>#REF!="Incluir"</formula>
    </cfRule>
  </conditionalFormatting>
  <conditionalFormatting sqref="H950">
    <cfRule type="expression" dxfId="5201" priority="5165">
      <formula>IF($H950="",FALSE,IF($H950&gt;9999999,IF($H950&lt;100000000,FALSE,TRUE),TRUE))</formula>
    </cfRule>
  </conditionalFormatting>
  <conditionalFormatting sqref="H951">
    <cfRule type="expression" dxfId="5200" priority="5164">
      <formula>IF($H951="",FALSE,IF($H951&gt;9999999,IF($H951&lt;100000000,FALSE,TRUE),TRUE))</formula>
    </cfRule>
  </conditionalFormatting>
  <conditionalFormatting sqref="H952">
    <cfRule type="expression" dxfId="5199" priority="5163">
      <formula>IF($H952="",FALSE,IF($H952&gt;9999999,IF($H952&lt;100000000,FALSE,TRUE),TRUE))</formula>
    </cfRule>
  </conditionalFormatting>
  <conditionalFormatting sqref="H953">
    <cfRule type="expression" dxfId="5198" priority="5162">
      <formula>IF($H953="",FALSE,IF($H953&gt;9999999,IF($H953&lt;100000000,FALSE,TRUE),TRUE))</formula>
    </cfRule>
  </conditionalFormatting>
  <conditionalFormatting sqref="H954">
    <cfRule type="expression" dxfId="5197" priority="5161">
      <formula>IF($H954="",FALSE,IF($H954&gt;9999999,IF($H954&lt;100000000,FALSE,TRUE),TRUE))</formula>
    </cfRule>
  </conditionalFormatting>
  <conditionalFormatting sqref="H955">
    <cfRule type="expression" dxfId="5196" priority="5160">
      <formula>IF($H955="",FALSE,IF($H955&gt;9999999,IF($H955&lt;100000000,FALSE,TRUE),TRUE))</formula>
    </cfRule>
  </conditionalFormatting>
  <conditionalFormatting sqref="H956">
    <cfRule type="expression" dxfId="5195" priority="5159">
      <formula>IF($H956="",FALSE,IF($H956&gt;9999999,IF($H956&lt;100000000,FALSE,TRUE),TRUE))</formula>
    </cfRule>
  </conditionalFormatting>
  <conditionalFormatting sqref="H957">
    <cfRule type="expression" dxfId="5194" priority="5158">
      <formula>IF($H957="",FALSE,IF($H957&gt;9999999,IF($H957&lt;100000000,FALSE,TRUE),TRUE))</formula>
    </cfRule>
  </conditionalFormatting>
  <conditionalFormatting sqref="H958">
    <cfRule type="expression" dxfId="5193" priority="5157">
      <formula>IF($H958="",FALSE,IF($H958&gt;9999999,IF($H958&lt;100000000,FALSE,TRUE),TRUE))</formula>
    </cfRule>
  </conditionalFormatting>
  <conditionalFormatting sqref="H959">
    <cfRule type="expression" dxfId="5192" priority="5156">
      <formula>IF($H959="",FALSE,IF($H959&gt;9999999,IF($H959&lt;100000000,FALSE,TRUE),TRUE))</formula>
    </cfRule>
  </conditionalFormatting>
  <conditionalFormatting sqref="H960">
    <cfRule type="expression" dxfId="5191" priority="5155">
      <formula>IF($H960="",FALSE,IF($H960&gt;9999999,IF($H960&lt;100000000,FALSE,TRUE),TRUE))</formula>
    </cfRule>
  </conditionalFormatting>
  <conditionalFormatting sqref="H961">
    <cfRule type="expression" dxfId="5190" priority="5154">
      <formula>IF($H961="",FALSE,IF($H961&gt;9999999,IF($H961&lt;100000000,FALSE,TRUE),TRUE))</formula>
    </cfRule>
  </conditionalFormatting>
  <conditionalFormatting sqref="H962">
    <cfRule type="expression" dxfId="5189" priority="5153">
      <formula>IF($H962="",FALSE,IF($H962&gt;9999999,IF($H962&lt;100000000,FALSE,TRUE),TRUE))</formula>
    </cfRule>
  </conditionalFormatting>
  <conditionalFormatting sqref="H963">
    <cfRule type="expression" dxfId="5188" priority="5152">
      <formula>IF($H963="",FALSE,IF($H963&gt;9999999,IF($H963&lt;100000000,FALSE,TRUE),TRUE))</formula>
    </cfRule>
  </conditionalFormatting>
  <conditionalFormatting sqref="H964">
    <cfRule type="expression" dxfId="5187" priority="5151">
      <formula>IF($H964="",FALSE,IF($H964&gt;9999999,IF($H964&lt;100000000,FALSE,TRUE),TRUE))</formula>
    </cfRule>
  </conditionalFormatting>
  <conditionalFormatting sqref="H965">
    <cfRule type="expression" dxfId="5186" priority="5150">
      <formula>IF($H965="",FALSE,IF($H965&gt;9999999,IF($H965&lt;100000000,FALSE,TRUE),TRUE))</formula>
    </cfRule>
  </conditionalFormatting>
  <conditionalFormatting sqref="H966">
    <cfRule type="expression" dxfId="5185" priority="5149">
      <formula>IF($H966="",FALSE,IF($H966&gt;9999999,IF($H966&lt;100000000,FALSE,TRUE),TRUE))</formula>
    </cfRule>
  </conditionalFormatting>
  <conditionalFormatting sqref="H967">
    <cfRule type="expression" dxfId="5184" priority="5148">
      <formula>IF($H967="",FALSE,IF($H967&gt;9999999,IF($H967&lt;100000000,FALSE,TRUE),TRUE))</formula>
    </cfRule>
  </conditionalFormatting>
  <conditionalFormatting sqref="H968">
    <cfRule type="expression" dxfId="5183" priority="5147">
      <formula>IF($H968="",FALSE,IF($H968&gt;9999999,IF($H968&lt;100000000,FALSE,TRUE),TRUE))</formula>
    </cfRule>
  </conditionalFormatting>
  <conditionalFormatting sqref="H969">
    <cfRule type="expression" dxfId="5182" priority="5146">
      <formula>IF($H969="",FALSE,IF($H969&gt;9999999,IF($H969&lt;100000000,FALSE,TRUE),TRUE))</formula>
    </cfRule>
  </conditionalFormatting>
  <conditionalFormatting sqref="H970">
    <cfRule type="expression" dxfId="5181" priority="5145">
      <formula>IF($H970="",FALSE,IF($H970&gt;9999999,IF($H970&lt;100000000,FALSE,TRUE),TRUE))</formula>
    </cfRule>
  </conditionalFormatting>
  <conditionalFormatting sqref="H971">
    <cfRule type="expression" dxfId="5180" priority="5144">
      <formula>IF($H971="",FALSE,IF($H971&gt;9999999,IF($H971&lt;100000000,FALSE,TRUE),TRUE))</formula>
    </cfRule>
  </conditionalFormatting>
  <conditionalFormatting sqref="H972">
    <cfRule type="expression" dxfId="5179" priority="5143">
      <formula>IF($H972="",FALSE,IF($H972&gt;9999999,IF($H972&lt;100000000,FALSE,TRUE),TRUE))</formula>
    </cfRule>
  </conditionalFormatting>
  <conditionalFormatting sqref="H973">
    <cfRule type="expression" dxfId="5178" priority="5142">
      <formula>IF($H973="",FALSE,IF($H973&gt;9999999,IF($H973&lt;100000000,FALSE,TRUE),TRUE))</formula>
    </cfRule>
  </conditionalFormatting>
  <conditionalFormatting sqref="H974">
    <cfRule type="expression" dxfId="5177" priority="5141">
      <formula>IF($H974="",FALSE,IF($H974&gt;9999999,IF($H974&lt;100000000,FALSE,TRUE),TRUE))</formula>
    </cfRule>
  </conditionalFormatting>
  <conditionalFormatting sqref="H975">
    <cfRule type="expression" dxfId="5176" priority="5140">
      <formula>IF($H975="",FALSE,IF($H975&gt;9999999,IF($H975&lt;100000000,FALSE,TRUE),TRUE))</formula>
    </cfRule>
  </conditionalFormatting>
  <conditionalFormatting sqref="H976">
    <cfRule type="expression" dxfId="5175" priority="5139">
      <formula>IF($H976="",FALSE,IF($H976&gt;9999999,IF($H976&lt;100000000,FALSE,TRUE),TRUE))</formula>
    </cfRule>
  </conditionalFormatting>
  <conditionalFormatting sqref="H977">
    <cfRule type="expression" dxfId="5174" priority="5138">
      <formula>IF($H977="",FALSE,IF($H977&gt;9999999,IF($H977&lt;100000000,FALSE,TRUE),TRUE))</formula>
    </cfRule>
  </conditionalFormatting>
  <conditionalFormatting sqref="H978">
    <cfRule type="expression" dxfId="5173" priority="5137">
      <formula>IF($H978="",FALSE,IF($H978&gt;9999999,IF($H978&lt;100000000,FALSE,TRUE),TRUE))</formula>
    </cfRule>
  </conditionalFormatting>
  <conditionalFormatting sqref="H979">
    <cfRule type="expression" dxfId="5172" priority="5136">
      <formula>IF($H979="",FALSE,IF($H979&gt;9999999,IF($H979&lt;100000000,FALSE,TRUE),TRUE))</formula>
    </cfRule>
  </conditionalFormatting>
  <conditionalFormatting sqref="H980">
    <cfRule type="expression" dxfId="5171" priority="5135">
      <formula>IF($H980="",FALSE,IF($H980&gt;9999999,IF($H980&lt;100000000,FALSE,TRUE),TRUE))</formula>
    </cfRule>
  </conditionalFormatting>
  <conditionalFormatting sqref="H981">
    <cfRule type="expression" dxfId="5170" priority="5134">
      <formula>IF($H981="",FALSE,IF($H981&gt;9999999,IF($H981&lt;100000000,FALSE,TRUE),TRUE))</formula>
    </cfRule>
  </conditionalFormatting>
  <conditionalFormatting sqref="H982">
    <cfRule type="expression" dxfId="5169" priority="5133">
      <formula>IF($H982="",FALSE,IF($H982&gt;9999999,IF($H982&lt;100000000,FALSE,TRUE),TRUE))</formula>
    </cfRule>
  </conditionalFormatting>
  <conditionalFormatting sqref="H983">
    <cfRule type="expression" dxfId="5168" priority="5132">
      <formula>IF($H983="",FALSE,IF($H983&gt;9999999,IF($H983&lt;100000000,FALSE,TRUE),TRUE))</formula>
    </cfRule>
  </conditionalFormatting>
  <conditionalFormatting sqref="H984">
    <cfRule type="expression" dxfId="5167" priority="5131">
      <formula>IF($H984="",FALSE,IF($H984&gt;9999999,IF($H984&lt;100000000,FALSE,TRUE),TRUE))</formula>
    </cfRule>
  </conditionalFormatting>
  <conditionalFormatting sqref="H985">
    <cfRule type="expression" dxfId="5166" priority="5130">
      <formula>IF($H985="",FALSE,IF($H985&gt;9999999,IF($H985&lt;100000000,FALSE,TRUE),TRUE))</formula>
    </cfRule>
  </conditionalFormatting>
  <conditionalFormatting sqref="H986">
    <cfRule type="expression" dxfId="5165" priority="5129">
      <formula>IF($H986="",FALSE,IF($H986&gt;9999999,IF($H986&lt;100000000,FALSE,TRUE),TRUE))</formula>
    </cfRule>
  </conditionalFormatting>
  <conditionalFormatting sqref="A986:K1022">
    <cfRule type="expression" dxfId="5164" priority="5119">
      <formula>MID($H986,2,7)="0000000"</formula>
    </cfRule>
    <cfRule type="expression" dxfId="5163" priority="5120">
      <formula>MID($H986,3,6)="000000"</formula>
    </cfRule>
    <cfRule type="expression" dxfId="5162" priority="5121">
      <formula>MID($H986,4,5)="00000"</formula>
    </cfRule>
    <cfRule type="expression" dxfId="5161" priority="5122">
      <formula>MID($H986,5,4)="0000"</formula>
    </cfRule>
    <cfRule type="expression" dxfId="5160" priority="5123">
      <formula>MID($H986,7,2)="00"</formula>
    </cfRule>
    <cfRule type="expression" dxfId="5159" priority="5124">
      <formula>MID($H986,8,1)="0"</formula>
    </cfRule>
    <cfRule type="expression" dxfId="5158" priority="5125">
      <formula>#REF!="Excluído"</formula>
    </cfRule>
    <cfRule type="expression" dxfId="5157" priority="5126">
      <formula>#REF!="Alterar"</formula>
    </cfRule>
    <cfRule type="expression" dxfId="5156" priority="5127">
      <formula>#REF!="Excluir"</formula>
    </cfRule>
    <cfRule type="expression" dxfId="5155" priority="5128">
      <formula>#REF!="Incluir"</formula>
    </cfRule>
  </conditionalFormatting>
  <conditionalFormatting sqref="H987">
    <cfRule type="expression" dxfId="5154" priority="5118">
      <formula>IF($H987="",FALSE,IF($H987&gt;9999999,IF($H987&lt;100000000,FALSE,TRUE),TRUE))</formula>
    </cfRule>
  </conditionalFormatting>
  <conditionalFormatting sqref="H988">
    <cfRule type="expression" dxfId="5153" priority="5117">
      <formula>IF($H988="",FALSE,IF($H988&gt;9999999,IF($H988&lt;100000000,FALSE,TRUE),TRUE))</formula>
    </cfRule>
  </conditionalFormatting>
  <conditionalFormatting sqref="H989">
    <cfRule type="expression" dxfId="5152" priority="5116">
      <formula>IF($H989="",FALSE,IF($H989&gt;9999999,IF($H989&lt;100000000,FALSE,TRUE),TRUE))</formula>
    </cfRule>
  </conditionalFormatting>
  <conditionalFormatting sqref="H990">
    <cfRule type="expression" dxfId="5151" priority="5115">
      <formula>IF($H990="",FALSE,IF($H990&gt;9999999,IF($H990&lt;100000000,FALSE,TRUE),TRUE))</formula>
    </cfRule>
  </conditionalFormatting>
  <conditionalFormatting sqref="H991">
    <cfRule type="expression" dxfId="5150" priority="5114">
      <formula>IF($H991="",FALSE,IF($H991&gt;9999999,IF($H991&lt;100000000,FALSE,TRUE),TRUE))</formula>
    </cfRule>
  </conditionalFormatting>
  <conditionalFormatting sqref="H992">
    <cfRule type="expression" dxfId="5149" priority="5113">
      <formula>IF($H992="",FALSE,IF($H992&gt;9999999,IF($H992&lt;100000000,FALSE,TRUE),TRUE))</formula>
    </cfRule>
  </conditionalFormatting>
  <conditionalFormatting sqref="H993">
    <cfRule type="expression" dxfId="5148" priority="5112">
      <formula>IF($H993="",FALSE,IF($H993&gt;9999999,IF($H993&lt;100000000,FALSE,TRUE),TRUE))</formula>
    </cfRule>
  </conditionalFormatting>
  <conditionalFormatting sqref="H994">
    <cfRule type="expression" dxfId="5147" priority="5111">
      <formula>IF($H994="",FALSE,IF($H994&gt;9999999,IF($H994&lt;100000000,FALSE,TRUE),TRUE))</formula>
    </cfRule>
  </conditionalFormatting>
  <conditionalFormatting sqref="H995">
    <cfRule type="expression" dxfId="5146" priority="5110">
      <formula>IF($H995="",FALSE,IF($H995&gt;9999999,IF($H995&lt;100000000,FALSE,TRUE),TRUE))</formula>
    </cfRule>
  </conditionalFormatting>
  <conditionalFormatting sqref="H996">
    <cfRule type="expression" dxfId="5145" priority="5109">
      <formula>IF($H996="",FALSE,IF($H996&gt;9999999,IF($H996&lt;100000000,FALSE,TRUE),TRUE))</formula>
    </cfRule>
  </conditionalFormatting>
  <conditionalFormatting sqref="H997">
    <cfRule type="expression" dxfId="5144" priority="5108">
      <formula>IF($H997="",FALSE,IF($H997&gt;9999999,IF($H997&lt;100000000,FALSE,TRUE),TRUE))</formula>
    </cfRule>
  </conditionalFormatting>
  <conditionalFormatting sqref="H998">
    <cfRule type="expression" dxfId="5143" priority="5107">
      <formula>IF($H998="",FALSE,IF($H998&gt;9999999,IF($H998&lt;100000000,FALSE,TRUE),TRUE))</formula>
    </cfRule>
  </conditionalFormatting>
  <conditionalFormatting sqref="H999">
    <cfRule type="expression" dxfId="5142" priority="5106">
      <formula>IF($H999="",FALSE,IF($H999&gt;9999999,IF($H999&lt;100000000,FALSE,TRUE),TRUE))</formula>
    </cfRule>
  </conditionalFormatting>
  <conditionalFormatting sqref="H1000">
    <cfRule type="expression" dxfId="5141" priority="5105">
      <formula>IF($H1000="",FALSE,IF($H1000&gt;9999999,IF($H1000&lt;100000000,FALSE,TRUE),TRUE))</formula>
    </cfRule>
  </conditionalFormatting>
  <conditionalFormatting sqref="H1001">
    <cfRule type="expression" dxfId="5140" priority="5104">
      <formula>IF($H1001="",FALSE,IF($H1001&gt;9999999,IF($H1001&lt;100000000,FALSE,TRUE),TRUE))</formula>
    </cfRule>
  </conditionalFormatting>
  <conditionalFormatting sqref="H1002">
    <cfRule type="expression" dxfId="5139" priority="5103">
      <formula>IF($H1002="",FALSE,IF($H1002&gt;9999999,IF($H1002&lt;100000000,FALSE,TRUE),TRUE))</formula>
    </cfRule>
  </conditionalFormatting>
  <conditionalFormatting sqref="H1003">
    <cfRule type="expression" dxfId="5138" priority="5102">
      <formula>IF($H1003="",FALSE,IF($H1003&gt;9999999,IF($H1003&lt;100000000,FALSE,TRUE),TRUE))</formula>
    </cfRule>
  </conditionalFormatting>
  <conditionalFormatting sqref="H1004">
    <cfRule type="expression" dxfId="5137" priority="5101">
      <formula>IF($H1004="",FALSE,IF($H1004&gt;9999999,IF($H1004&lt;100000000,FALSE,TRUE),TRUE))</formula>
    </cfRule>
  </conditionalFormatting>
  <conditionalFormatting sqref="H1005">
    <cfRule type="expression" dxfId="5136" priority="5100">
      <formula>IF($H1005="",FALSE,IF($H1005&gt;9999999,IF($H1005&lt;100000000,FALSE,TRUE),TRUE))</formula>
    </cfRule>
  </conditionalFormatting>
  <conditionalFormatting sqref="H1006">
    <cfRule type="expression" dxfId="5135" priority="5099">
      <formula>IF($H1006="",FALSE,IF($H1006&gt;9999999,IF($H1006&lt;100000000,FALSE,TRUE),TRUE))</formula>
    </cfRule>
  </conditionalFormatting>
  <conditionalFormatting sqref="H1007">
    <cfRule type="expression" dxfId="5134" priority="5098">
      <formula>IF($H1007="",FALSE,IF($H1007&gt;9999999,IF($H1007&lt;100000000,FALSE,TRUE),TRUE))</formula>
    </cfRule>
  </conditionalFormatting>
  <conditionalFormatting sqref="H1008">
    <cfRule type="expression" dxfId="5133" priority="5097">
      <formula>IF($H1008="",FALSE,IF($H1008&gt;9999999,IF($H1008&lt;100000000,FALSE,TRUE),TRUE))</formula>
    </cfRule>
  </conditionalFormatting>
  <conditionalFormatting sqref="H1009">
    <cfRule type="expression" dxfId="5132" priority="5096">
      <formula>IF($H1009="",FALSE,IF($H1009&gt;9999999,IF($H1009&lt;100000000,FALSE,TRUE),TRUE))</formula>
    </cfRule>
  </conditionalFormatting>
  <conditionalFormatting sqref="H1010">
    <cfRule type="expression" dxfId="5131" priority="5095">
      <formula>IF($H1010="",FALSE,IF($H1010&gt;9999999,IF($H1010&lt;100000000,FALSE,TRUE),TRUE))</formula>
    </cfRule>
  </conditionalFormatting>
  <conditionalFormatting sqref="H1011">
    <cfRule type="expression" dxfId="5130" priority="5094">
      <formula>IF($H1011="",FALSE,IF($H1011&gt;9999999,IF($H1011&lt;100000000,FALSE,TRUE),TRUE))</formula>
    </cfRule>
  </conditionalFormatting>
  <conditionalFormatting sqref="H1012">
    <cfRule type="expression" dxfId="5129" priority="5093">
      <formula>IF($H1012="",FALSE,IF($H1012&gt;9999999,IF($H1012&lt;100000000,FALSE,TRUE),TRUE))</formula>
    </cfRule>
  </conditionalFormatting>
  <conditionalFormatting sqref="H1013">
    <cfRule type="expression" dxfId="5128" priority="5092">
      <formula>IF($H1013="",FALSE,IF($H1013&gt;9999999,IF($H1013&lt;100000000,FALSE,TRUE),TRUE))</formula>
    </cfRule>
  </conditionalFormatting>
  <conditionalFormatting sqref="H1014">
    <cfRule type="expression" dxfId="5127" priority="5091">
      <formula>IF($H1014="",FALSE,IF($H1014&gt;9999999,IF($H1014&lt;100000000,FALSE,TRUE),TRUE))</formula>
    </cfRule>
  </conditionalFormatting>
  <conditionalFormatting sqref="H1015">
    <cfRule type="expression" dxfId="5126" priority="5090">
      <formula>IF($H1015="",FALSE,IF($H1015&gt;9999999,IF($H1015&lt;100000000,FALSE,TRUE),TRUE))</formula>
    </cfRule>
  </conditionalFormatting>
  <conditionalFormatting sqref="H1016">
    <cfRule type="expression" dxfId="5125" priority="5089">
      <formula>IF($H1016="",FALSE,IF($H1016&gt;9999999,IF($H1016&lt;100000000,FALSE,TRUE),TRUE))</formula>
    </cfRule>
  </conditionalFormatting>
  <conditionalFormatting sqref="H1017">
    <cfRule type="expression" dxfId="5124" priority="5088">
      <formula>IF($H1017="",FALSE,IF($H1017&gt;9999999,IF($H1017&lt;100000000,FALSE,TRUE),TRUE))</formula>
    </cfRule>
  </conditionalFormatting>
  <conditionalFormatting sqref="H1018">
    <cfRule type="expression" dxfId="5123" priority="5087">
      <formula>IF($H1018="",FALSE,IF($H1018&gt;9999999,IF($H1018&lt;100000000,FALSE,TRUE),TRUE))</formula>
    </cfRule>
  </conditionalFormatting>
  <conditionalFormatting sqref="H1019">
    <cfRule type="expression" dxfId="5122" priority="5086">
      <formula>IF($H1019="",FALSE,IF($H1019&gt;9999999,IF($H1019&lt;100000000,FALSE,TRUE),TRUE))</formula>
    </cfRule>
  </conditionalFormatting>
  <conditionalFormatting sqref="H1020">
    <cfRule type="expression" dxfId="5121" priority="5085">
      <formula>IF($H1020="",FALSE,IF($H1020&gt;9999999,IF($H1020&lt;100000000,FALSE,TRUE),TRUE))</formula>
    </cfRule>
  </conditionalFormatting>
  <conditionalFormatting sqref="H1021">
    <cfRule type="expression" dxfId="5120" priority="5084">
      <formula>IF($H1021="",FALSE,IF($H1021&gt;9999999,IF($H1021&lt;100000000,FALSE,TRUE),TRUE))</formula>
    </cfRule>
  </conditionalFormatting>
  <conditionalFormatting sqref="H1022">
    <cfRule type="expression" dxfId="5119" priority="5083">
      <formula>IF($H1022="",FALSE,IF($H1022&gt;9999999,IF($H1022&lt;100000000,FALSE,TRUE),TRUE))</formula>
    </cfRule>
  </conditionalFormatting>
  <conditionalFormatting sqref="H1023">
    <cfRule type="expression" dxfId="5118" priority="5082">
      <formula>IF($H1023="",FALSE,IF($H1023&gt;9999999,IF($H1023&lt;100000000,FALSE,TRUE),TRUE))</formula>
    </cfRule>
  </conditionalFormatting>
  <conditionalFormatting sqref="A1023:K1059">
    <cfRule type="expression" dxfId="5117" priority="5072">
      <formula>MID($H1023,2,7)="0000000"</formula>
    </cfRule>
    <cfRule type="expression" dxfId="5116" priority="5073">
      <formula>MID($H1023,3,6)="000000"</formula>
    </cfRule>
    <cfRule type="expression" dxfId="5115" priority="5074">
      <formula>MID($H1023,4,5)="00000"</formula>
    </cfRule>
    <cfRule type="expression" dxfId="5114" priority="5075">
      <formula>MID($H1023,5,4)="0000"</formula>
    </cfRule>
    <cfRule type="expression" dxfId="5113" priority="5076">
      <formula>MID($H1023,7,2)="00"</formula>
    </cfRule>
    <cfRule type="expression" dxfId="5112" priority="5077">
      <formula>MID($H1023,8,1)="0"</formula>
    </cfRule>
    <cfRule type="expression" dxfId="5111" priority="5078">
      <formula>#REF!="Excluído"</formula>
    </cfRule>
    <cfRule type="expression" dxfId="5110" priority="5079">
      <formula>#REF!="Alterar"</formula>
    </cfRule>
    <cfRule type="expression" dxfId="5109" priority="5080">
      <formula>#REF!="Excluir"</formula>
    </cfRule>
    <cfRule type="expression" dxfId="5108" priority="5081">
      <formula>#REF!="Incluir"</formula>
    </cfRule>
  </conditionalFormatting>
  <conditionalFormatting sqref="H1024">
    <cfRule type="expression" dxfId="5107" priority="5071">
      <formula>IF($H1024="",FALSE,IF($H1024&gt;9999999,IF($H1024&lt;100000000,FALSE,TRUE),TRUE))</formula>
    </cfRule>
  </conditionalFormatting>
  <conditionalFormatting sqref="H1025">
    <cfRule type="expression" dxfId="5106" priority="5070">
      <formula>IF($H1025="",FALSE,IF($H1025&gt;9999999,IF($H1025&lt;100000000,FALSE,TRUE),TRUE))</formula>
    </cfRule>
  </conditionalFormatting>
  <conditionalFormatting sqref="H1026">
    <cfRule type="expression" dxfId="5105" priority="5069">
      <formula>IF($H1026="",FALSE,IF($H1026&gt;9999999,IF($H1026&lt;100000000,FALSE,TRUE),TRUE))</formula>
    </cfRule>
  </conditionalFormatting>
  <conditionalFormatting sqref="H1027">
    <cfRule type="expression" dxfId="5104" priority="5068">
      <formula>IF($H1027="",FALSE,IF($H1027&gt;9999999,IF($H1027&lt;100000000,FALSE,TRUE),TRUE))</formula>
    </cfRule>
  </conditionalFormatting>
  <conditionalFormatting sqref="H1028">
    <cfRule type="expression" dxfId="5103" priority="5067">
      <formula>IF($H1028="",FALSE,IF($H1028&gt;9999999,IF($H1028&lt;100000000,FALSE,TRUE),TRUE))</formula>
    </cfRule>
  </conditionalFormatting>
  <conditionalFormatting sqref="H1029">
    <cfRule type="expression" dxfId="5102" priority="5066">
      <formula>IF($H1029="",FALSE,IF($H1029&gt;9999999,IF($H1029&lt;100000000,FALSE,TRUE),TRUE))</formula>
    </cfRule>
  </conditionalFormatting>
  <conditionalFormatting sqref="H1030">
    <cfRule type="expression" dxfId="5101" priority="5065">
      <formula>IF($H1030="",FALSE,IF($H1030&gt;9999999,IF($H1030&lt;100000000,FALSE,TRUE),TRUE))</formula>
    </cfRule>
  </conditionalFormatting>
  <conditionalFormatting sqref="H1031">
    <cfRule type="expression" dxfId="5100" priority="5064">
      <formula>IF($H1031="",FALSE,IF($H1031&gt;9999999,IF($H1031&lt;100000000,FALSE,TRUE),TRUE))</formula>
    </cfRule>
  </conditionalFormatting>
  <conditionalFormatting sqref="H1032">
    <cfRule type="expression" dxfId="5099" priority="5063">
      <formula>IF($H1032="",FALSE,IF($H1032&gt;9999999,IF($H1032&lt;100000000,FALSE,TRUE),TRUE))</formula>
    </cfRule>
  </conditionalFormatting>
  <conditionalFormatting sqref="H1033">
    <cfRule type="expression" dxfId="5098" priority="5062">
      <formula>IF($H1033="",FALSE,IF($H1033&gt;9999999,IF($H1033&lt;100000000,FALSE,TRUE),TRUE))</formula>
    </cfRule>
  </conditionalFormatting>
  <conditionalFormatting sqref="H1034">
    <cfRule type="expression" dxfId="5097" priority="5061">
      <formula>IF($H1034="",FALSE,IF($H1034&gt;9999999,IF($H1034&lt;100000000,FALSE,TRUE),TRUE))</formula>
    </cfRule>
  </conditionalFormatting>
  <conditionalFormatting sqref="H1035">
    <cfRule type="expression" dxfId="5096" priority="5060">
      <formula>IF($H1035="",FALSE,IF($H1035&gt;9999999,IF($H1035&lt;100000000,FALSE,TRUE),TRUE))</formula>
    </cfRule>
  </conditionalFormatting>
  <conditionalFormatting sqref="H1036">
    <cfRule type="expression" dxfId="5095" priority="5059">
      <formula>IF($H1036="",FALSE,IF($H1036&gt;9999999,IF($H1036&lt;100000000,FALSE,TRUE),TRUE))</formula>
    </cfRule>
  </conditionalFormatting>
  <conditionalFormatting sqref="H1037">
    <cfRule type="expression" dxfId="5094" priority="5058">
      <formula>IF($H1037="",FALSE,IF($H1037&gt;9999999,IF($H1037&lt;100000000,FALSE,TRUE),TRUE))</formula>
    </cfRule>
  </conditionalFormatting>
  <conditionalFormatting sqref="H1038">
    <cfRule type="expression" dxfId="5093" priority="5057">
      <formula>IF($H1038="",FALSE,IF($H1038&gt;9999999,IF($H1038&lt;100000000,FALSE,TRUE),TRUE))</formula>
    </cfRule>
  </conditionalFormatting>
  <conditionalFormatting sqref="H1039">
    <cfRule type="expression" dxfId="5092" priority="5056">
      <formula>IF($H1039="",FALSE,IF($H1039&gt;9999999,IF($H1039&lt;100000000,FALSE,TRUE),TRUE))</formula>
    </cfRule>
  </conditionalFormatting>
  <conditionalFormatting sqref="H1040">
    <cfRule type="expression" dxfId="5091" priority="5055">
      <formula>IF($H1040="",FALSE,IF($H1040&gt;9999999,IF($H1040&lt;100000000,FALSE,TRUE),TRUE))</formula>
    </cfRule>
  </conditionalFormatting>
  <conditionalFormatting sqref="H1041">
    <cfRule type="expression" dxfId="5090" priority="5054">
      <formula>IF($H1041="",FALSE,IF($H1041&gt;9999999,IF($H1041&lt;100000000,FALSE,TRUE),TRUE))</formula>
    </cfRule>
  </conditionalFormatting>
  <conditionalFormatting sqref="H1042">
    <cfRule type="expression" dxfId="5089" priority="5053">
      <formula>IF($H1042="",FALSE,IF($H1042&gt;9999999,IF($H1042&lt;100000000,FALSE,TRUE),TRUE))</formula>
    </cfRule>
  </conditionalFormatting>
  <conditionalFormatting sqref="H1043">
    <cfRule type="expression" dxfId="5088" priority="5052">
      <formula>IF($H1043="",FALSE,IF($H1043&gt;9999999,IF($H1043&lt;100000000,FALSE,TRUE),TRUE))</formula>
    </cfRule>
  </conditionalFormatting>
  <conditionalFormatting sqref="H1044">
    <cfRule type="expression" dxfId="5087" priority="5051">
      <formula>IF($H1044="",FALSE,IF($H1044&gt;9999999,IF($H1044&lt;100000000,FALSE,TRUE),TRUE))</formula>
    </cfRule>
  </conditionalFormatting>
  <conditionalFormatting sqref="H1045">
    <cfRule type="expression" dxfId="5086" priority="5050">
      <formula>IF($H1045="",FALSE,IF($H1045&gt;9999999,IF($H1045&lt;100000000,FALSE,TRUE),TRUE))</formula>
    </cfRule>
  </conditionalFormatting>
  <conditionalFormatting sqref="H1046">
    <cfRule type="expression" dxfId="5085" priority="5049">
      <formula>IF($H1046="",FALSE,IF($H1046&gt;9999999,IF($H1046&lt;100000000,FALSE,TRUE),TRUE))</formula>
    </cfRule>
  </conditionalFormatting>
  <conditionalFormatting sqref="H1047">
    <cfRule type="expression" dxfId="5084" priority="5048">
      <formula>IF($H1047="",FALSE,IF($H1047&gt;9999999,IF($H1047&lt;100000000,FALSE,TRUE),TRUE))</formula>
    </cfRule>
  </conditionalFormatting>
  <conditionalFormatting sqref="H1048">
    <cfRule type="expression" dxfId="5083" priority="5047">
      <formula>IF($H1048="",FALSE,IF($H1048&gt;9999999,IF($H1048&lt;100000000,FALSE,TRUE),TRUE))</formula>
    </cfRule>
  </conditionalFormatting>
  <conditionalFormatting sqref="H1049">
    <cfRule type="expression" dxfId="5082" priority="5046">
      <formula>IF($H1049="",FALSE,IF($H1049&gt;9999999,IF($H1049&lt;100000000,FALSE,TRUE),TRUE))</formula>
    </cfRule>
  </conditionalFormatting>
  <conditionalFormatting sqref="H1050">
    <cfRule type="expression" dxfId="5081" priority="5045">
      <formula>IF($H1050="",FALSE,IF($H1050&gt;9999999,IF($H1050&lt;100000000,FALSE,TRUE),TRUE))</formula>
    </cfRule>
  </conditionalFormatting>
  <conditionalFormatting sqref="H1051">
    <cfRule type="expression" dxfId="5080" priority="5044">
      <formula>IF($H1051="",FALSE,IF($H1051&gt;9999999,IF($H1051&lt;100000000,FALSE,TRUE),TRUE))</formula>
    </cfRule>
  </conditionalFormatting>
  <conditionalFormatting sqref="H1052">
    <cfRule type="expression" dxfId="5079" priority="5043">
      <formula>IF($H1052="",FALSE,IF($H1052&gt;9999999,IF($H1052&lt;100000000,FALSE,TRUE),TRUE))</formula>
    </cfRule>
  </conditionalFormatting>
  <conditionalFormatting sqref="H1053">
    <cfRule type="expression" dxfId="5078" priority="5042">
      <formula>IF($H1053="",FALSE,IF($H1053&gt;9999999,IF($H1053&lt;100000000,FALSE,TRUE),TRUE))</formula>
    </cfRule>
  </conditionalFormatting>
  <conditionalFormatting sqref="H1054">
    <cfRule type="expression" dxfId="5077" priority="5041">
      <formula>IF($H1054="",FALSE,IF($H1054&gt;9999999,IF($H1054&lt;100000000,FALSE,TRUE),TRUE))</formula>
    </cfRule>
  </conditionalFormatting>
  <conditionalFormatting sqref="H1055">
    <cfRule type="expression" dxfId="5076" priority="5040">
      <formula>IF($H1055="",FALSE,IF($H1055&gt;9999999,IF($H1055&lt;100000000,FALSE,TRUE),TRUE))</formula>
    </cfRule>
  </conditionalFormatting>
  <conditionalFormatting sqref="H1056">
    <cfRule type="expression" dxfId="5075" priority="5039">
      <formula>IF($H1056="",FALSE,IF($H1056&gt;9999999,IF($H1056&lt;100000000,FALSE,TRUE),TRUE))</formula>
    </cfRule>
  </conditionalFormatting>
  <conditionalFormatting sqref="H1057">
    <cfRule type="expression" dxfId="5074" priority="5038">
      <formula>IF($H1057="",FALSE,IF($H1057&gt;9999999,IF($H1057&lt;100000000,FALSE,TRUE),TRUE))</formula>
    </cfRule>
  </conditionalFormatting>
  <conditionalFormatting sqref="H1058">
    <cfRule type="expression" dxfId="5073" priority="5037">
      <formula>IF($H1058="",FALSE,IF($H1058&gt;9999999,IF($H1058&lt;100000000,FALSE,TRUE),TRUE))</formula>
    </cfRule>
  </conditionalFormatting>
  <conditionalFormatting sqref="H1059">
    <cfRule type="expression" dxfId="5072" priority="5036">
      <formula>IF($H1059="",FALSE,IF($H1059&gt;9999999,IF($H1059&lt;100000000,FALSE,TRUE),TRUE))</formula>
    </cfRule>
  </conditionalFormatting>
  <conditionalFormatting sqref="H1060">
    <cfRule type="expression" dxfId="5071" priority="5035">
      <formula>IF($H1060="",FALSE,IF($H1060&gt;9999999,IF($H1060&lt;100000000,FALSE,TRUE),TRUE))</formula>
    </cfRule>
  </conditionalFormatting>
  <conditionalFormatting sqref="A1060:K1096">
    <cfRule type="expression" dxfId="5070" priority="5025">
      <formula>MID($H1060,2,7)="0000000"</formula>
    </cfRule>
    <cfRule type="expression" dxfId="5069" priority="5026">
      <formula>MID($H1060,3,6)="000000"</formula>
    </cfRule>
    <cfRule type="expression" dxfId="5068" priority="5027">
      <formula>MID($H1060,4,5)="00000"</formula>
    </cfRule>
    <cfRule type="expression" dxfId="5067" priority="5028">
      <formula>MID($H1060,5,4)="0000"</formula>
    </cfRule>
    <cfRule type="expression" dxfId="5066" priority="5029">
      <formula>MID($H1060,7,2)="00"</formula>
    </cfRule>
    <cfRule type="expression" dxfId="5065" priority="5030">
      <formula>MID($H1060,8,1)="0"</formula>
    </cfRule>
    <cfRule type="expression" dxfId="5064" priority="5031">
      <formula>#REF!="Excluído"</formula>
    </cfRule>
    <cfRule type="expression" dxfId="5063" priority="5032">
      <formula>#REF!="Alterar"</formula>
    </cfRule>
    <cfRule type="expression" dxfId="5062" priority="5033">
      <formula>#REF!="Excluir"</formula>
    </cfRule>
    <cfRule type="expression" dxfId="5061" priority="5034">
      <formula>#REF!="Incluir"</formula>
    </cfRule>
  </conditionalFormatting>
  <conditionalFormatting sqref="H1061">
    <cfRule type="expression" dxfId="5060" priority="5024">
      <formula>IF($H1061="",FALSE,IF($H1061&gt;9999999,IF($H1061&lt;100000000,FALSE,TRUE),TRUE))</formula>
    </cfRule>
  </conditionalFormatting>
  <conditionalFormatting sqref="H1062">
    <cfRule type="expression" dxfId="5059" priority="5023">
      <formula>IF($H1062="",FALSE,IF($H1062&gt;9999999,IF($H1062&lt;100000000,FALSE,TRUE),TRUE))</formula>
    </cfRule>
  </conditionalFormatting>
  <conditionalFormatting sqref="H1063">
    <cfRule type="expression" dxfId="5058" priority="5022">
      <formula>IF($H1063="",FALSE,IF($H1063&gt;9999999,IF($H1063&lt;100000000,FALSE,TRUE),TRUE))</formula>
    </cfRule>
  </conditionalFormatting>
  <conditionalFormatting sqref="H1064">
    <cfRule type="expression" dxfId="5057" priority="5021">
      <formula>IF($H1064="",FALSE,IF($H1064&gt;9999999,IF($H1064&lt;100000000,FALSE,TRUE),TRUE))</formula>
    </cfRule>
  </conditionalFormatting>
  <conditionalFormatting sqref="H1065">
    <cfRule type="expression" dxfId="5056" priority="5020">
      <formula>IF($H1065="",FALSE,IF($H1065&gt;9999999,IF($H1065&lt;100000000,FALSE,TRUE),TRUE))</formula>
    </cfRule>
  </conditionalFormatting>
  <conditionalFormatting sqref="H1066">
    <cfRule type="expression" dxfId="5055" priority="5019">
      <formula>IF($H1066="",FALSE,IF($H1066&gt;9999999,IF($H1066&lt;100000000,FALSE,TRUE),TRUE))</formula>
    </cfRule>
  </conditionalFormatting>
  <conditionalFormatting sqref="H1067">
    <cfRule type="expression" dxfId="5054" priority="5018">
      <formula>IF($H1067="",FALSE,IF($H1067&gt;9999999,IF($H1067&lt;100000000,FALSE,TRUE),TRUE))</formula>
    </cfRule>
  </conditionalFormatting>
  <conditionalFormatting sqref="H1068">
    <cfRule type="expression" dxfId="5053" priority="5017">
      <formula>IF($H1068="",FALSE,IF($H1068&gt;9999999,IF($H1068&lt;100000000,FALSE,TRUE),TRUE))</formula>
    </cfRule>
  </conditionalFormatting>
  <conditionalFormatting sqref="H1069">
    <cfRule type="expression" dxfId="5052" priority="5016">
      <formula>IF($H1069="",FALSE,IF($H1069&gt;9999999,IF($H1069&lt;100000000,FALSE,TRUE),TRUE))</formula>
    </cfRule>
  </conditionalFormatting>
  <conditionalFormatting sqref="H1070">
    <cfRule type="expression" dxfId="5051" priority="5015">
      <formula>IF($H1070="",FALSE,IF($H1070&gt;9999999,IF($H1070&lt;100000000,FALSE,TRUE),TRUE))</formula>
    </cfRule>
  </conditionalFormatting>
  <conditionalFormatting sqref="H1071">
    <cfRule type="expression" dxfId="5050" priority="5014">
      <formula>IF($H1071="",FALSE,IF($H1071&gt;9999999,IF($H1071&lt;100000000,FALSE,TRUE),TRUE))</formula>
    </cfRule>
  </conditionalFormatting>
  <conditionalFormatting sqref="H1072">
    <cfRule type="expression" dxfId="5049" priority="5013">
      <formula>IF($H1072="",FALSE,IF($H1072&gt;9999999,IF($H1072&lt;100000000,FALSE,TRUE),TRUE))</formula>
    </cfRule>
  </conditionalFormatting>
  <conditionalFormatting sqref="H1073">
    <cfRule type="expression" dxfId="5048" priority="5012">
      <formula>IF($H1073="",FALSE,IF($H1073&gt;9999999,IF($H1073&lt;100000000,FALSE,TRUE),TRUE))</formula>
    </cfRule>
  </conditionalFormatting>
  <conditionalFormatting sqref="H1074">
    <cfRule type="expression" dxfId="5047" priority="5011">
      <formula>IF($H1074="",FALSE,IF($H1074&gt;9999999,IF($H1074&lt;100000000,FALSE,TRUE),TRUE))</formula>
    </cfRule>
  </conditionalFormatting>
  <conditionalFormatting sqref="H1075">
    <cfRule type="expression" dxfId="5046" priority="5010">
      <formula>IF($H1075="",FALSE,IF($H1075&gt;9999999,IF($H1075&lt;100000000,FALSE,TRUE),TRUE))</formula>
    </cfRule>
  </conditionalFormatting>
  <conditionalFormatting sqref="H1076">
    <cfRule type="expression" dxfId="5045" priority="5009">
      <formula>IF($H1076="",FALSE,IF($H1076&gt;9999999,IF($H1076&lt;100000000,FALSE,TRUE),TRUE))</formula>
    </cfRule>
  </conditionalFormatting>
  <conditionalFormatting sqref="H1077">
    <cfRule type="expression" dxfId="5044" priority="5008">
      <formula>IF($H1077="",FALSE,IF($H1077&gt;9999999,IF($H1077&lt;100000000,FALSE,TRUE),TRUE))</formula>
    </cfRule>
  </conditionalFormatting>
  <conditionalFormatting sqref="H1078">
    <cfRule type="expression" dxfId="5043" priority="5007">
      <formula>IF($H1078="",FALSE,IF($H1078&gt;9999999,IF($H1078&lt;100000000,FALSE,TRUE),TRUE))</formula>
    </cfRule>
  </conditionalFormatting>
  <conditionalFormatting sqref="H1079">
    <cfRule type="expression" dxfId="5042" priority="5006">
      <formula>IF($H1079="",FALSE,IF($H1079&gt;9999999,IF($H1079&lt;100000000,FALSE,TRUE),TRUE))</formula>
    </cfRule>
  </conditionalFormatting>
  <conditionalFormatting sqref="H1080">
    <cfRule type="expression" dxfId="5041" priority="5005">
      <formula>IF($H1080="",FALSE,IF($H1080&gt;9999999,IF($H1080&lt;100000000,FALSE,TRUE),TRUE))</formula>
    </cfRule>
  </conditionalFormatting>
  <conditionalFormatting sqref="H1081">
    <cfRule type="expression" dxfId="5040" priority="5004">
      <formula>IF($H1081="",FALSE,IF($H1081&gt;9999999,IF($H1081&lt;100000000,FALSE,TRUE),TRUE))</formula>
    </cfRule>
  </conditionalFormatting>
  <conditionalFormatting sqref="H1082">
    <cfRule type="expression" dxfId="5039" priority="5003">
      <formula>IF($H1082="",FALSE,IF($H1082&gt;9999999,IF($H1082&lt;100000000,FALSE,TRUE),TRUE))</formula>
    </cfRule>
  </conditionalFormatting>
  <conditionalFormatting sqref="H1083">
    <cfRule type="expression" dxfId="5038" priority="5002">
      <formula>IF($H1083="",FALSE,IF($H1083&gt;9999999,IF($H1083&lt;100000000,FALSE,TRUE),TRUE))</formula>
    </cfRule>
  </conditionalFormatting>
  <conditionalFormatting sqref="H1084">
    <cfRule type="expression" dxfId="5037" priority="5001">
      <formula>IF($H1084="",FALSE,IF($H1084&gt;9999999,IF($H1084&lt;100000000,FALSE,TRUE),TRUE))</formula>
    </cfRule>
  </conditionalFormatting>
  <conditionalFormatting sqref="H1085">
    <cfRule type="expression" dxfId="5036" priority="5000">
      <formula>IF($H1085="",FALSE,IF($H1085&gt;9999999,IF($H1085&lt;100000000,FALSE,TRUE),TRUE))</formula>
    </cfRule>
  </conditionalFormatting>
  <conditionalFormatting sqref="H1086">
    <cfRule type="expression" dxfId="5035" priority="4999">
      <formula>IF($H1086="",FALSE,IF($H1086&gt;9999999,IF($H1086&lt;100000000,FALSE,TRUE),TRUE))</formula>
    </cfRule>
  </conditionalFormatting>
  <conditionalFormatting sqref="H1087">
    <cfRule type="expression" dxfId="5034" priority="4998">
      <formula>IF($H1087="",FALSE,IF($H1087&gt;9999999,IF($H1087&lt;100000000,FALSE,TRUE),TRUE))</formula>
    </cfRule>
  </conditionalFormatting>
  <conditionalFormatting sqref="H1088">
    <cfRule type="expression" dxfId="5033" priority="4997">
      <formula>IF($H1088="",FALSE,IF($H1088&gt;9999999,IF($H1088&lt;100000000,FALSE,TRUE),TRUE))</formula>
    </cfRule>
  </conditionalFormatting>
  <conditionalFormatting sqref="H1089">
    <cfRule type="expression" dxfId="5032" priority="4996">
      <formula>IF($H1089="",FALSE,IF($H1089&gt;9999999,IF($H1089&lt;100000000,FALSE,TRUE),TRUE))</formula>
    </cfRule>
  </conditionalFormatting>
  <conditionalFormatting sqref="H1090">
    <cfRule type="expression" dxfId="5031" priority="4995">
      <formula>IF($H1090="",FALSE,IF($H1090&gt;9999999,IF($H1090&lt;100000000,FALSE,TRUE),TRUE))</formula>
    </cfRule>
  </conditionalFormatting>
  <conditionalFormatting sqref="H1091">
    <cfRule type="expression" dxfId="5030" priority="4994">
      <formula>IF($H1091="",FALSE,IF($H1091&gt;9999999,IF($H1091&lt;100000000,FALSE,TRUE),TRUE))</formula>
    </cfRule>
  </conditionalFormatting>
  <conditionalFormatting sqref="H1092">
    <cfRule type="expression" dxfId="5029" priority="4993">
      <formula>IF($H1092="",FALSE,IF($H1092&gt;9999999,IF($H1092&lt;100000000,FALSE,TRUE),TRUE))</formula>
    </cfRule>
  </conditionalFormatting>
  <conditionalFormatting sqref="H1093">
    <cfRule type="expression" dxfId="5028" priority="4992">
      <formula>IF($H1093="",FALSE,IF($H1093&gt;9999999,IF($H1093&lt;100000000,FALSE,TRUE),TRUE))</formula>
    </cfRule>
  </conditionalFormatting>
  <conditionalFormatting sqref="H1094">
    <cfRule type="expression" dxfId="5027" priority="4991">
      <formula>IF($H1094="",FALSE,IF($H1094&gt;9999999,IF($H1094&lt;100000000,FALSE,TRUE),TRUE))</formula>
    </cfRule>
  </conditionalFormatting>
  <conditionalFormatting sqref="H1095">
    <cfRule type="expression" dxfId="5026" priority="4990">
      <formula>IF($H1095="",FALSE,IF($H1095&gt;9999999,IF($H1095&lt;100000000,FALSE,TRUE),TRUE))</formula>
    </cfRule>
  </conditionalFormatting>
  <conditionalFormatting sqref="H1096">
    <cfRule type="expression" dxfId="5025" priority="4989">
      <formula>IF($H1096="",FALSE,IF($H1096&gt;9999999,IF($H1096&lt;100000000,FALSE,TRUE),TRUE))</formula>
    </cfRule>
  </conditionalFormatting>
  <conditionalFormatting sqref="H1097">
    <cfRule type="expression" dxfId="5024" priority="4988">
      <formula>IF($H1097="",FALSE,IF($H1097&gt;9999999,IF($H1097&lt;100000000,FALSE,TRUE),TRUE))</formula>
    </cfRule>
  </conditionalFormatting>
  <conditionalFormatting sqref="A1097:K1133">
    <cfRule type="expression" dxfId="5023" priority="4978">
      <formula>MID($H1097,2,7)="0000000"</formula>
    </cfRule>
    <cfRule type="expression" dxfId="5022" priority="4979">
      <formula>MID($H1097,3,6)="000000"</formula>
    </cfRule>
    <cfRule type="expression" dxfId="5021" priority="4980">
      <formula>MID($H1097,4,5)="00000"</formula>
    </cfRule>
    <cfRule type="expression" dxfId="5020" priority="4981">
      <formula>MID($H1097,5,4)="0000"</formula>
    </cfRule>
    <cfRule type="expression" dxfId="5019" priority="4982">
      <formula>MID($H1097,7,2)="00"</formula>
    </cfRule>
    <cfRule type="expression" dxfId="5018" priority="4983">
      <formula>MID($H1097,8,1)="0"</formula>
    </cfRule>
    <cfRule type="expression" dxfId="5017" priority="4984">
      <formula>#REF!="Excluído"</formula>
    </cfRule>
    <cfRule type="expression" dxfId="5016" priority="4985">
      <formula>#REF!="Alterar"</formula>
    </cfRule>
    <cfRule type="expression" dxfId="5015" priority="4986">
      <formula>#REF!="Excluir"</formula>
    </cfRule>
    <cfRule type="expression" dxfId="5014" priority="4987">
      <formula>#REF!="Incluir"</formula>
    </cfRule>
  </conditionalFormatting>
  <conditionalFormatting sqref="H1098">
    <cfRule type="expression" dxfId="5013" priority="4977">
      <formula>IF($H1098="",FALSE,IF($H1098&gt;9999999,IF($H1098&lt;100000000,FALSE,TRUE),TRUE))</formula>
    </cfRule>
  </conditionalFormatting>
  <conditionalFormatting sqref="H1099">
    <cfRule type="expression" dxfId="5012" priority="4976">
      <formula>IF($H1099="",FALSE,IF($H1099&gt;9999999,IF($H1099&lt;100000000,FALSE,TRUE),TRUE))</formula>
    </cfRule>
  </conditionalFormatting>
  <conditionalFormatting sqref="H1100">
    <cfRule type="expression" dxfId="5011" priority="4975">
      <formula>IF($H1100="",FALSE,IF($H1100&gt;9999999,IF($H1100&lt;100000000,FALSE,TRUE),TRUE))</formula>
    </cfRule>
  </conditionalFormatting>
  <conditionalFormatting sqref="H1101">
    <cfRule type="expression" dxfId="5010" priority="4974">
      <formula>IF($H1101="",FALSE,IF($H1101&gt;9999999,IF($H1101&lt;100000000,FALSE,TRUE),TRUE))</formula>
    </cfRule>
  </conditionalFormatting>
  <conditionalFormatting sqref="H1102">
    <cfRule type="expression" dxfId="5009" priority="4973">
      <formula>IF($H1102="",FALSE,IF($H1102&gt;9999999,IF($H1102&lt;100000000,FALSE,TRUE),TRUE))</formula>
    </cfRule>
  </conditionalFormatting>
  <conditionalFormatting sqref="H1103">
    <cfRule type="expression" dxfId="5008" priority="4972">
      <formula>IF($H1103="",FALSE,IF($H1103&gt;9999999,IF($H1103&lt;100000000,FALSE,TRUE),TRUE))</formula>
    </cfRule>
  </conditionalFormatting>
  <conditionalFormatting sqref="H1104">
    <cfRule type="expression" dxfId="5007" priority="4971">
      <formula>IF($H1104="",FALSE,IF($H1104&gt;9999999,IF($H1104&lt;100000000,FALSE,TRUE),TRUE))</formula>
    </cfRule>
  </conditionalFormatting>
  <conditionalFormatting sqref="H1105">
    <cfRule type="expression" dxfId="5006" priority="4970">
      <formula>IF($H1105="",FALSE,IF($H1105&gt;9999999,IF($H1105&lt;100000000,FALSE,TRUE),TRUE))</formula>
    </cfRule>
  </conditionalFormatting>
  <conditionalFormatting sqref="H1106">
    <cfRule type="expression" dxfId="5005" priority="4969">
      <formula>IF($H1106="",FALSE,IF($H1106&gt;9999999,IF($H1106&lt;100000000,FALSE,TRUE),TRUE))</formula>
    </cfRule>
  </conditionalFormatting>
  <conditionalFormatting sqref="H1107">
    <cfRule type="expression" dxfId="5004" priority="4968">
      <formula>IF($H1107="",FALSE,IF($H1107&gt;9999999,IF($H1107&lt;100000000,FALSE,TRUE),TRUE))</formula>
    </cfRule>
  </conditionalFormatting>
  <conditionalFormatting sqref="H1108">
    <cfRule type="expression" dxfId="5003" priority="4967">
      <formula>IF($H1108="",FALSE,IF($H1108&gt;9999999,IF($H1108&lt;100000000,FALSE,TRUE),TRUE))</formula>
    </cfRule>
  </conditionalFormatting>
  <conditionalFormatting sqref="H1109">
    <cfRule type="expression" dxfId="5002" priority="4966">
      <formula>IF($H1109="",FALSE,IF($H1109&gt;9999999,IF($H1109&lt;100000000,FALSE,TRUE),TRUE))</formula>
    </cfRule>
  </conditionalFormatting>
  <conditionalFormatting sqref="H1110">
    <cfRule type="expression" dxfId="5001" priority="4965">
      <formula>IF($H1110="",FALSE,IF($H1110&gt;9999999,IF($H1110&lt;100000000,FALSE,TRUE),TRUE))</formula>
    </cfRule>
  </conditionalFormatting>
  <conditionalFormatting sqref="H1111">
    <cfRule type="expression" dxfId="5000" priority="4964">
      <formula>IF($H1111="",FALSE,IF($H1111&gt;9999999,IF($H1111&lt;100000000,FALSE,TRUE),TRUE))</formula>
    </cfRule>
  </conditionalFormatting>
  <conditionalFormatting sqref="H1112">
    <cfRule type="expression" dxfId="4999" priority="4963">
      <formula>IF($H1112="",FALSE,IF($H1112&gt;9999999,IF($H1112&lt;100000000,FALSE,TRUE),TRUE))</formula>
    </cfRule>
  </conditionalFormatting>
  <conditionalFormatting sqref="H1113">
    <cfRule type="expression" dxfId="4998" priority="4962">
      <formula>IF($H1113="",FALSE,IF($H1113&gt;9999999,IF($H1113&lt;100000000,FALSE,TRUE),TRUE))</formula>
    </cfRule>
  </conditionalFormatting>
  <conditionalFormatting sqref="H1114">
    <cfRule type="expression" dxfId="4997" priority="4961">
      <formula>IF($H1114="",FALSE,IF($H1114&gt;9999999,IF($H1114&lt;100000000,FALSE,TRUE),TRUE))</formula>
    </cfRule>
  </conditionalFormatting>
  <conditionalFormatting sqref="H1115">
    <cfRule type="expression" dxfId="4996" priority="4960">
      <formula>IF($H1115="",FALSE,IF($H1115&gt;9999999,IF($H1115&lt;100000000,FALSE,TRUE),TRUE))</formula>
    </cfRule>
  </conditionalFormatting>
  <conditionalFormatting sqref="H1116">
    <cfRule type="expression" dxfId="4995" priority="4959">
      <formula>IF($H1116="",FALSE,IF($H1116&gt;9999999,IF($H1116&lt;100000000,FALSE,TRUE),TRUE))</formula>
    </cfRule>
  </conditionalFormatting>
  <conditionalFormatting sqref="H1117">
    <cfRule type="expression" dxfId="4994" priority="4958">
      <formula>IF($H1117="",FALSE,IF($H1117&gt;9999999,IF($H1117&lt;100000000,FALSE,TRUE),TRUE))</formula>
    </cfRule>
  </conditionalFormatting>
  <conditionalFormatting sqref="H1118">
    <cfRule type="expression" dxfId="4993" priority="4957">
      <formula>IF($H1118="",FALSE,IF($H1118&gt;9999999,IF($H1118&lt;100000000,FALSE,TRUE),TRUE))</formula>
    </cfRule>
  </conditionalFormatting>
  <conditionalFormatting sqref="H1119">
    <cfRule type="expression" dxfId="4992" priority="4956">
      <formula>IF($H1119="",FALSE,IF($H1119&gt;9999999,IF($H1119&lt;100000000,FALSE,TRUE),TRUE))</formula>
    </cfRule>
  </conditionalFormatting>
  <conditionalFormatting sqref="H1120">
    <cfRule type="expression" dxfId="4991" priority="4955">
      <formula>IF($H1120="",FALSE,IF($H1120&gt;9999999,IF($H1120&lt;100000000,FALSE,TRUE),TRUE))</formula>
    </cfRule>
  </conditionalFormatting>
  <conditionalFormatting sqref="H1121">
    <cfRule type="expression" dxfId="4990" priority="4954">
      <formula>IF($H1121="",FALSE,IF($H1121&gt;9999999,IF($H1121&lt;100000000,FALSE,TRUE),TRUE))</formula>
    </cfRule>
  </conditionalFormatting>
  <conditionalFormatting sqref="H1122">
    <cfRule type="expression" dxfId="4989" priority="4953">
      <formula>IF($H1122="",FALSE,IF($H1122&gt;9999999,IF($H1122&lt;100000000,FALSE,TRUE),TRUE))</formula>
    </cfRule>
  </conditionalFormatting>
  <conditionalFormatting sqref="H1123">
    <cfRule type="expression" dxfId="4988" priority="4952">
      <formula>IF($H1123="",FALSE,IF($H1123&gt;9999999,IF($H1123&lt;100000000,FALSE,TRUE),TRUE))</formula>
    </cfRule>
  </conditionalFormatting>
  <conditionalFormatting sqref="H1124">
    <cfRule type="expression" dxfId="4987" priority="4951">
      <formula>IF($H1124="",FALSE,IF($H1124&gt;9999999,IF($H1124&lt;100000000,FALSE,TRUE),TRUE))</formula>
    </cfRule>
  </conditionalFormatting>
  <conditionalFormatting sqref="H1125">
    <cfRule type="expression" dxfId="4986" priority="4950">
      <formula>IF($H1125="",FALSE,IF($H1125&gt;9999999,IF($H1125&lt;100000000,FALSE,TRUE),TRUE))</formula>
    </cfRule>
  </conditionalFormatting>
  <conditionalFormatting sqref="H1126">
    <cfRule type="expression" dxfId="4985" priority="4949">
      <formula>IF($H1126="",FALSE,IF($H1126&gt;9999999,IF($H1126&lt;100000000,FALSE,TRUE),TRUE))</formula>
    </cfRule>
  </conditionalFormatting>
  <conditionalFormatting sqref="H1127">
    <cfRule type="expression" dxfId="4984" priority="4948">
      <formula>IF($H1127="",FALSE,IF($H1127&gt;9999999,IF($H1127&lt;100000000,FALSE,TRUE),TRUE))</formula>
    </cfRule>
  </conditionalFormatting>
  <conditionalFormatting sqref="H1128">
    <cfRule type="expression" dxfId="4983" priority="4947">
      <formula>IF($H1128="",FALSE,IF($H1128&gt;9999999,IF($H1128&lt;100000000,FALSE,TRUE),TRUE))</formula>
    </cfRule>
  </conditionalFormatting>
  <conditionalFormatting sqref="H1129">
    <cfRule type="expression" dxfId="4982" priority="4946">
      <formula>IF($H1129="",FALSE,IF($H1129&gt;9999999,IF($H1129&lt;100000000,FALSE,TRUE),TRUE))</formula>
    </cfRule>
  </conditionalFormatting>
  <conditionalFormatting sqref="H1130">
    <cfRule type="expression" dxfId="4981" priority="4945">
      <formula>IF($H1130="",FALSE,IF($H1130&gt;9999999,IF($H1130&lt;100000000,FALSE,TRUE),TRUE))</formula>
    </cfRule>
  </conditionalFormatting>
  <conditionalFormatting sqref="H1131">
    <cfRule type="expression" dxfId="4980" priority="4944">
      <formula>IF($H1131="",FALSE,IF($H1131&gt;9999999,IF($H1131&lt;100000000,FALSE,TRUE),TRUE))</formula>
    </cfRule>
  </conditionalFormatting>
  <conditionalFormatting sqref="H1132">
    <cfRule type="expression" dxfId="4979" priority="4943">
      <formula>IF($H1132="",FALSE,IF($H1132&gt;9999999,IF($H1132&lt;100000000,FALSE,TRUE),TRUE))</formula>
    </cfRule>
  </conditionalFormatting>
  <conditionalFormatting sqref="H1133">
    <cfRule type="expression" dxfId="4978" priority="4942">
      <formula>IF($H1133="",FALSE,IF($H1133&gt;9999999,IF($H1133&lt;100000000,FALSE,TRUE),TRUE))</formula>
    </cfRule>
  </conditionalFormatting>
  <conditionalFormatting sqref="H1134">
    <cfRule type="expression" dxfId="4977" priority="4941">
      <formula>IF($H1134="",FALSE,IF($H1134&gt;9999999,IF($H1134&lt;100000000,FALSE,TRUE),TRUE))</formula>
    </cfRule>
  </conditionalFormatting>
  <conditionalFormatting sqref="A1134:K1170">
    <cfRule type="expression" dxfId="4976" priority="4931">
      <formula>MID($H1134,2,7)="0000000"</formula>
    </cfRule>
    <cfRule type="expression" dxfId="4975" priority="4932">
      <formula>MID($H1134,3,6)="000000"</formula>
    </cfRule>
    <cfRule type="expression" dxfId="4974" priority="4933">
      <formula>MID($H1134,4,5)="00000"</formula>
    </cfRule>
    <cfRule type="expression" dxfId="4973" priority="4934">
      <formula>MID($H1134,5,4)="0000"</formula>
    </cfRule>
    <cfRule type="expression" dxfId="4972" priority="4935">
      <formula>MID($H1134,7,2)="00"</formula>
    </cfRule>
    <cfRule type="expression" dxfId="4971" priority="4936">
      <formula>MID($H1134,8,1)="0"</formula>
    </cfRule>
    <cfRule type="expression" dxfId="4970" priority="4937">
      <formula>#REF!="Excluído"</formula>
    </cfRule>
    <cfRule type="expression" dxfId="4969" priority="4938">
      <formula>#REF!="Alterar"</formula>
    </cfRule>
    <cfRule type="expression" dxfId="4968" priority="4939">
      <formula>#REF!="Excluir"</formula>
    </cfRule>
    <cfRule type="expression" dxfId="4967" priority="4940">
      <formula>#REF!="Incluir"</formula>
    </cfRule>
  </conditionalFormatting>
  <conditionalFormatting sqref="H1135">
    <cfRule type="expression" dxfId="4966" priority="4930">
      <formula>IF($H1135="",FALSE,IF($H1135&gt;9999999,IF($H1135&lt;100000000,FALSE,TRUE),TRUE))</formula>
    </cfRule>
  </conditionalFormatting>
  <conditionalFormatting sqref="H1136">
    <cfRule type="expression" dxfId="4965" priority="4929">
      <formula>IF($H1136="",FALSE,IF($H1136&gt;9999999,IF($H1136&lt;100000000,FALSE,TRUE),TRUE))</formula>
    </cfRule>
  </conditionalFormatting>
  <conditionalFormatting sqref="H1137">
    <cfRule type="expression" dxfId="4964" priority="4928">
      <formula>IF($H1137="",FALSE,IF($H1137&gt;9999999,IF($H1137&lt;100000000,FALSE,TRUE),TRUE))</formula>
    </cfRule>
  </conditionalFormatting>
  <conditionalFormatting sqref="H1138">
    <cfRule type="expression" dxfId="4963" priority="4927">
      <formula>IF($H1138="",FALSE,IF($H1138&gt;9999999,IF($H1138&lt;100000000,FALSE,TRUE),TRUE))</formula>
    </cfRule>
  </conditionalFormatting>
  <conditionalFormatting sqref="H1139">
    <cfRule type="expression" dxfId="4962" priority="4926">
      <formula>IF($H1139="",FALSE,IF($H1139&gt;9999999,IF($H1139&lt;100000000,FALSE,TRUE),TRUE))</formula>
    </cfRule>
  </conditionalFormatting>
  <conditionalFormatting sqref="H1140">
    <cfRule type="expression" dxfId="4961" priority="4925">
      <formula>IF($H1140="",FALSE,IF($H1140&gt;9999999,IF($H1140&lt;100000000,FALSE,TRUE),TRUE))</formula>
    </cfRule>
  </conditionalFormatting>
  <conditionalFormatting sqref="H1141">
    <cfRule type="expression" dxfId="4960" priority="4924">
      <formula>IF($H1141="",FALSE,IF($H1141&gt;9999999,IF($H1141&lt;100000000,FALSE,TRUE),TRUE))</formula>
    </cfRule>
  </conditionalFormatting>
  <conditionalFormatting sqref="H1142">
    <cfRule type="expression" dxfId="4959" priority="4923">
      <formula>IF($H1142="",FALSE,IF($H1142&gt;9999999,IF($H1142&lt;100000000,FALSE,TRUE),TRUE))</formula>
    </cfRule>
  </conditionalFormatting>
  <conditionalFormatting sqref="H1143">
    <cfRule type="expression" dxfId="4958" priority="4922">
      <formula>IF($H1143="",FALSE,IF($H1143&gt;9999999,IF($H1143&lt;100000000,FALSE,TRUE),TRUE))</formula>
    </cfRule>
  </conditionalFormatting>
  <conditionalFormatting sqref="H1144">
    <cfRule type="expression" dxfId="4957" priority="4921">
      <formula>IF($H1144="",FALSE,IF($H1144&gt;9999999,IF($H1144&lt;100000000,FALSE,TRUE),TRUE))</formula>
    </cfRule>
  </conditionalFormatting>
  <conditionalFormatting sqref="H1145">
    <cfRule type="expression" dxfId="4956" priority="4920">
      <formula>IF($H1145="",FALSE,IF($H1145&gt;9999999,IF($H1145&lt;100000000,FALSE,TRUE),TRUE))</formula>
    </cfRule>
  </conditionalFormatting>
  <conditionalFormatting sqref="H1146">
    <cfRule type="expression" dxfId="4955" priority="4919">
      <formula>IF($H1146="",FALSE,IF($H1146&gt;9999999,IF($H1146&lt;100000000,FALSE,TRUE),TRUE))</formula>
    </cfRule>
  </conditionalFormatting>
  <conditionalFormatting sqref="H1147">
    <cfRule type="expression" dxfId="4954" priority="4918">
      <formula>IF($H1147="",FALSE,IF($H1147&gt;9999999,IF($H1147&lt;100000000,FALSE,TRUE),TRUE))</formula>
    </cfRule>
  </conditionalFormatting>
  <conditionalFormatting sqref="H1148">
    <cfRule type="expression" dxfId="4953" priority="4917">
      <formula>IF($H1148="",FALSE,IF($H1148&gt;9999999,IF($H1148&lt;100000000,FALSE,TRUE),TRUE))</formula>
    </cfRule>
  </conditionalFormatting>
  <conditionalFormatting sqref="H1149">
    <cfRule type="expression" dxfId="4952" priority="4916">
      <formula>IF($H1149="",FALSE,IF($H1149&gt;9999999,IF($H1149&lt;100000000,FALSE,TRUE),TRUE))</formula>
    </cfRule>
  </conditionalFormatting>
  <conditionalFormatting sqref="H1150">
    <cfRule type="expression" dxfId="4951" priority="4915">
      <formula>IF($H1150="",FALSE,IF($H1150&gt;9999999,IF($H1150&lt;100000000,FALSE,TRUE),TRUE))</formula>
    </cfRule>
  </conditionalFormatting>
  <conditionalFormatting sqref="H1151">
    <cfRule type="expression" dxfId="4950" priority="4914">
      <formula>IF($H1151="",FALSE,IF($H1151&gt;9999999,IF($H1151&lt;100000000,FALSE,TRUE),TRUE))</formula>
    </cfRule>
  </conditionalFormatting>
  <conditionalFormatting sqref="H1152">
    <cfRule type="expression" dxfId="4949" priority="4913">
      <formula>IF($H1152="",FALSE,IF($H1152&gt;9999999,IF($H1152&lt;100000000,FALSE,TRUE),TRUE))</formula>
    </cfRule>
  </conditionalFormatting>
  <conditionalFormatting sqref="H1153">
    <cfRule type="expression" dxfId="4948" priority="4912">
      <formula>IF($H1153="",FALSE,IF($H1153&gt;9999999,IF($H1153&lt;100000000,FALSE,TRUE),TRUE))</formula>
    </cfRule>
  </conditionalFormatting>
  <conditionalFormatting sqref="H1154">
    <cfRule type="expression" dxfId="4947" priority="4911">
      <formula>IF($H1154="",FALSE,IF($H1154&gt;9999999,IF($H1154&lt;100000000,FALSE,TRUE),TRUE))</formula>
    </cfRule>
  </conditionalFormatting>
  <conditionalFormatting sqref="H1155">
    <cfRule type="expression" dxfId="4946" priority="4910">
      <formula>IF($H1155="",FALSE,IF($H1155&gt;9999999,IF($H1155&lt;100000000,FALSE,TRUE),TRUE))</formula>
    </cfRule>
  </conditionalFormatting>
  <conditionalFormatting sqref="H1156">
    <cfRule type="expression" dxfId="4945" priority="4909">
      <formula>IF($H1156="",FALSE,IF($H1156&gt;9999999,IF($H1156&lt;100000000,FALSE,TRUE),TRUE))</formula>
    </cfRule>
  </conditionalFormatting>
  <conditionalFormatting sqref="H1157">
    <cfRule type="expression" dxfId="4944" priority="4908">
      <formula>IF($H1157="",FALSE,IF($H1157&gt;9999999,IF($H1157&lt;100000000,FALSE,TRUE),TRUE))</formula>
    </cfRule>
  </conditionalFormatting>
  <conditionalFormatting sqref="H1158">
    <cfRule type="expression" dxfId="4943" priority="4907">
      <formula>IF($H1158="",FALSE,IF($H1158&gt;9999999,IF($H1158&lt;100000000,FALSE,TRUE),TRUE))</formula>
    </cfRule>
  </conditionalFormatting>
  <conditionalFormatting sqref="H1159">
    <cfRule type="expression" dxfId="4942" priority="4906">
      <formula>IF($H1159="",FALSE,IF($H1159&gt;9999999,IF($H1159&lt;100000000,FALSE,TRUE),TRUE))</formula>
    </cfRule>
  </conditionalFormatting>
  <conditionalFormatting sqref="H1160">
    <cfRule type="expression" dxfId="4941" priority="4905">
      <formula>IF($H1160="",FALSE,IF($H1160&gt;9999999,IF($H1160&lt;100000000,FALSE,TRUE),TRUE))</formula>
    </cfRule>
  </conditionalFormatting>
  <conditionalFormatting sqref="H1161">
    <cfRule type="expression" dxfId="4940" priority="4904">
      <formula>IF($H1161="",FALSE,IF($H1161&gt;9999999,IF($H1161&lt;100000000,FALSE,TRUE),TRUE))</formula>
    </cfRule>
  </conditionalFormatting>
  <conditionalFormatting sqref="H1162">
    <cfRule type="expression" dxfId="4939" priority="4903">
      <formula>IF($H1162="",FALSE,IF($H1162&gt;9999999,IF($H1162&lt;100000000,FALSE,TRUE),TRUE))</formula>
    </cfRule>
  </conditionalFormatting>
  <conditionalFormatting sqref="H1163">
    <cfRule type="expression" dxfId="4938" priority="4902">
      <formula>IF($H1163="",FALSE,IF($H1163&gt;9999999,IF($H1163&lt;100000000,FALSE,TRUE),TRUE))</formula>
    </cfRule>
  </conditionalFormatting>
  <conditionalFormatting sqref="H1164">
    <cfRule type="expression" dxfId="4937" priority="4901">
      <formula>IF($H1164="",FALSE,IF($H1164&gt;9999999,IF($H1164&lt;100000000,FALSE,TRUE),TRUE))</formula>
    </cfRule>
  </conditionalFormatting>
  <conditionalFormatting sqref="H1165">
    <cfRule type="expression" dxfId="4936" priority="4900">
      <formula>IF($H1165="",FALSE,IF($H1165&gt;9999999,IF($H1165&lt;100000000,FALSE,TRUE),TRUE))</formula>
    </cfRule>
  </conditionalFormatting>
  <conditionalFormatting sqref="H1166">
    <cfRule type="expression" dxfId="4935" priority="4899">
      <formula>IF($H1166="",FALSE,IF($H1166&gt;9999999,IF($H1166&lt;100000000,FALSE,TRUE),TRUE))</formula>
    </cfRule>
  </conditionalFormatting>
  <conditionalFormatting sqref="H1167">
    <cfRule type="expression" dxfId="4934" priority="4898">
      <formula>IF($H1167="",FALSE,IF($H1167&gt;9999999,IF($H1167&lt;100000000,FALSE,TRUE),TRUE))</formula>
    </cfRule>
  </conditionalFormatting>
  <conditionalFormatting sqref="H1168">
    <cfRule type="expression" dxfId="4933" priority="4897">
      <formula>IF($H1168="",FALSE,IF($H1168&gt;9999999,IF($H1168&lt;100000000,FALSE,TRUE),TRUE))</formula>
    </cfRule>
  </conditionalFormatting>
  <conditionalFormatting sqref="H1169">
    <cfRule type="expression" dxfId="4932" priority="4896">
      <formula>IF($H1169="",FALSE,IF($H1169&gt;9999999,IF($H1169&lt;100000000,FALSE,TRUE),TRUE))</formula>
    </cfRule>
  </conditionalFormatting>
  <conditionalFormatting sqref="H1170">
    <cfRule type="expression" dxfId="4931" priority="4895">
      <formula>IF($H1170="",FALSE,IF($H1170&gt;9999999,IF($H1170&lt;100000000,FALSE,TRUE),TRUE))</formula>
    </cfRule>
  </conditionalFormatting>
  <conditionalFormatting sqref="H1171">
    <cfRule type="expression" dxfId="4930" priority="4894">
      <formula>IF($H1171="",FALSE,IF($H1171&gt;9999999,IF($H1171&lt;100000000,FALSE,TRUE),TRUE))</formula>
    </cfRule>
  </conditionalFormatting>
  <conditionalFormatting sqref="A1171:K1197">
    <cfRule type="expression" dxfId="4929" priority="4884">
      <formula>MID($H1171,2,7)="0000000"</formula>
    </cfRule>
    <cfRule type="expression" dxfId="4928" priority="4885">
      <formula>MID($H1171,3,6)="000000"</formula>
    </cfRule>
    <cfRule type="expression" dxfId="4927" priority="4886">
      <formula>MID($H1171,4,5)="00000"</formula>
    </cfRule>
    <cfRule type="expression" dxfId="4926" priority="4887">
      <formula>MID($H1171,5,4)="0000"</formula>
    </cfRule>
    <cfRule type="expression" dxfId="4925" priority="4888">
      <formula>MID($H1171,7,2)="00"</formula>
    </cfRule>
    <cfRule type="expression" dxfId="4924" priority="4889">
      <formula>MID($H1171,8,1)="0"</formula>
    </cfRule>
    <cfRule type="expression" dxfId="4923" priority="4890">
      <formula>#REF!="Excluído"</formula>
    </cfRule>
    <cfRule type="expression" dxfId="4922" priority="4891">
      <formula>#REF!="Alterar"</formula>
    </cfRule>
    <cfRule type="expression" dxfId="4921" priority="4892">
      <formula>#REF!="Excluir"</formula>
    </cfRule>
    <cfRule type="expression" dxfId="4920" priority="4893">
      <formula>#REF!="Incluir"</formula>
    </cfRule>
  </conditionalFormatting>
  <conditionalFormatting sqref="H1172">
    <cfRule type="expression" dxfId="4919" priority="4883">
      <formula>IF($H1172="",FALSE,IF($H1172&gt;9999999,IF($H1172&lt;100000000,FALSE,TRUE),TRUE))</formula>
    </cfRule>
  </conditionalFormatting>
  <conditionalFormatting sqref="H1173">
    <cfRule type="expression" dxfId="4918" priority="4882">
      <formula>IF($H1173="",FALSE,IF($H1173&gt;9999999,IF($H1173&lt;100000000,FALSE,TRUE),TRUE))</formula>
    </cfRule>
  </conditionalFormatting>
  <conditionalFormatting sqref="H1174">
    <cfRule type="expression" dxfId="4917" priority="4881">
      <formula>IF($H1174="",FALSE,IF($H1174&gt;9999999,IF($H1174&lt;100000000,FALSE,TRUE),TRUE))</formula>
    </cfRule>
  </conditionalFormatting>
  <conditionalFormatting sqref="H1175">
    <cfRule type="expression" dxfId="4916" priority="4880">
      <formula>IF($H1175="",FALSE,IF($H1175&gt;9999999,IF($H1175&lt;100000000,FALSE,TRUE),TRUE))</formula>
    </cfRule>
  </conditionalFormatting>
  <conditionalFormatting sqref="H1176">
    <cfRule type="expression" dxfId="4915" priority="4879">
      <formula>IF($H1176="",FALSE,IF($H1176&gt;9999999,IF($H1176&lt;100000000,FALSE,TRUE),TRUE))</formula>
    </cfRule>
  </conditionalFormatting>
  <conditionalFormatting sqref="H1177">
    <cfRule type="expression" dxfId="4914" priority="4878">
      <formula>IF($H1177="",FALSE,IF($H1177&gt;9999999,IF($H1177&lt;100000000,FALSE,TRUE),TRUE))</formula>
    </cfRule>
  </conditionalFormatting>
  <conditionalFormatting sqref="H1178">
    <cfRule type="expression" dxfId="4913" priority="4877">
      <formula>IF($H1178="",FALSE,IF($H1178&gt;9999999,IF($H1178&lt;100000000,FALSE,TRUE),TRUE))</formula>
    </cfRule>
  </conditionalFormatting>
  <conditionalFormatting sqref="H1179">
    <cfRule type="expression" dxfId="4912" priority="4876">
      <formula>IF($H1179="",FALSE,IF($H1179&gt;9999999,IF($H1179&lt;100000000,FALSE,TRUE),TRUE))</formula>
    </cfRule>
  </conditionalFormatting>
  <conditionalFormatting sqref="H1180">
    <cfRule type="expression" dxfId="4911" priority="4875">
      <formula>IF($H1180="",FALSE,IF($H1180&gt;9999999,IF($H1180&lt;100000000,FALSE,TRUE),TRUE))</formula>
    </cfRule>
  </conditionalFormatting>
  <conditionalFormatting sqref="H1181">
    <cfRule type="expression" dxfId="4910" priority="4874">
      <formula>IF($H1181="",FALSE,IF($H1181&gt;9999999,IF($H1181&lt;100000000,FALSE,TRUE),TRUE))</formula>
    </cfRule>
  </conditionalFormatting>
  <conditionalFormatting sqref="H1182">
    <cfRule type="expression" dxfId="4909" priority="4873">
      <formula>IF($H1182="",FALSE,IF($H1182&gt;9999999,IF($H1182&lt;100000000,FALSE,TRUE),TRUE))</formula>
    </cfRule>
  </conditionalFormatting>
  <conditionalFormatting sqref="H1183">
    <cfRule type="expression" dxfId="4908" priority="4872">
      <formula>IF($H1183="",FALSE,IF($H1183&gt;9999999,IF($H1183&lt;100000000,FALSE,TRUE),TRUE))</formula>
    </cfRule>
  </conditionalFormatting>
  <conditionalFormatting sqref="H1184">
    <cfRule type="expression" dxfId="4907" priority="4871">
      <formula>IF($H1184="",FALSE,IF($H1184&gt;9999999,IF($H1184&lt;100000000,FALSE,TRUE),TRUE))</formula>
    </cfRule>
  </conditionalFormatting>
  <conditionalFormatting sqref="H1185">
    <cfRule type="expression" dxfId="4906" priority="4870">
      <formula>IF($H1185="",FALSE,IF($H1185&gt;9999999,IF($H1185&lt;100000000,FALSE,TRUE),TRUE))</formula>
    </cfRule>
  </conditionalFormatting>
  <conditionalFormatting sqref="H1186">
    <cfRule type="expression" dxfId="4905" priority="4869">
      <formula>IF($H1186="",FALSE,IF($H1186&gt;9999999,IF($H1186&lt;100000000,FALSE,TRUE),TRUE))</formula>
    </cfRule>
  </conditionalFormatting>
  <conditionalFormatting sqref="H1187">
    <cfRule type="expression" dxfId="4904" priority="4868">
      <formula>IF($H1187="",FALSE,IF($H1187&gt;9999999,IF($H1187&lt;100000000,FALSE,TRUE),TRUE))</formula>
    </cfRule>
  </conditionalFormatting>
  <conditionalFormatting sqref="H1188">
    <cfRule type="expression" dxfId="4903" priority="4867">
      <formula>IF($H1188="",FALSE,IF($H1188&gt;9999999,IF($H1188&lt;100000000,FALSE,TRUE),TRUE))</formula>
    </cfRule>
  </conditionalFormatting>
  <conditionalFormatting sqref="H1189">
    <cfRule type="expression" dxfId="4902" priority="4866">
      <formula>IF($H1189="",FALSE,IF($H1189&gt;9999999,IF($H1189&lt;100000000,FALSE,TRUE),TRUE))</formula>
    </cfRule>
  </conditionalFormatting>
  <conditionalFormatting sqref="H1190">
    <cfRule type="expression" dxfId="4901" priority="4865">
      <formula>IF($H1190="",FALSE,IF($H1190&gt;9999999,IF($H1190&lt;100000000,FALSE,TRUE),TRUE))</formula>
    </cfRule>
  </conditionalFormatting>
  <conditionalFormatting sqref="H1191">
    <cfRule type="expression" dxfId="4900" priority="4864">
      <formula>IF($H1191="",FALSE,IF($H1191&gt;9999999,IF($H1191&lt;100000000,FALSE,TRUE),TRUE))</formula>
    </cfRule>
  </conditionalFormatting>
  <conditionalFormatting sqref="H1192">
    <cfRule type="expression" dxfId="4899" priority="4863">
      <formula>IF($H1192="",FALSE,IF($H1192&gt;9999999,IF($H1192&lt;100000000,FALSE,TRUE),TRUE))</formula>
    </cfRule>
  </conditionalFormatting>
  <conditionalFormatting sqref="H1193">
    <cfRule type="expression" dxfId="4898" priority="4862">
      <formula>IF($H1193="",FALSE,IF($H1193&gt;9999999,IF($H1193&lt;100000000,FALSE,TRUE),TRUE))</formula>
    </cfRule>
  </conditionalFormatting>
  <conditionalFormatting sqref="H1194">
    <cfRule type="expression" dxfId="4897" priority="4861">
      <formula>IF($H1194="",FALSE,IF($H1194&gt;9999999,IF($H1194&lt;100000000,FALSE,TRUE),TRUE))</formula>
    </cfRule>
  </conditionalFormatting>
  <conditionalFormatting sqref="H1195">
    <cfRule type="expression" dxfId="4896" priority="4860">
      <formula>IF($H1195="",FALSE,IF($H1195&gt;9999999,IF($H1195&lt;100000000,FALSE,TRUE),TRUE))</formula>
    </cfRule>
  </conditionalFormatting>
  <conditionalFormatting sqref="H1196">
    <cfRule type="expression" dxfId="4895" priority="4859">
      <formula>IF($H1196="",FALSE,IF($H1196&gt;9999999,IF($H1196&lt;100000000,FALSE,TRUE),TRUE))</formula>
    </cfRule>
  </conditionalFormatting>
  <conditionalFormatting sqref="H1197">
    <cfRule type="expression" dxfId="4894" priority="4858">
      <formula>IF($H1197="",FALSE,IF($H1197&gt;9999999,IF($H1197&lt;100000000,FALSE,TRUE),TRUE))</formula>
    </cfRule>
  </conditionalFormatting>
  <conditionalFormatting sqref="H1198">
    <cfRule type="expression" dxfId="4893" priority="4857">
      <formula>IF($H1198="",FALSE,IF($H1198&gt;9999999,IF($H1198&lt;100000000,FALSE,TRUE),TRUE))</formula>
    </cfRule>
  </conditionalFormatting>
  <conditionalFormatting sqref="A1198:K1234">
    <cfRule type="expression" dxfId="4892" priority="4847">
      <formula>MID($H1198,2,7)="0000000"</formula>
    </cfRule>
    <cfRule type="expression" dxfId="4891" priority="4848">
      <formula>MID($H1198,3,6)="000000"</formula>
    </cfRule>
    <cfRule type="expression" dxfId="4890" priority="4849">
      <formula>MID($H1198,4,5)="00000"</formula>
    </cfRule>
    <cfRule type="expression" dxfId="4889" priority="4850">
      <formula>MID($H1198,5,4)="0000"</formula>
    </cfRule>
    <cfRule type="expression" dxfId="4888" priority="4851">
      <formula>MID($H1198,7,2)="00"</formula>
    </cfRule>
    <cfRule type="expression" dxfId="4887" priority="4852">
      <formula>MID($H1198,8,1)="0"</formula>
    </cfRule>
    <cfRule type="expression" dxfId="4886" priority="4853">
      <formula>#REF!="Excluído"</formula>
    </cfRule>
    <cfRule type="expression" dxfId="4885" priority="4854">
      <formula>#REF!="Alterar"</formula>
    </cfRule>
    <cfRule type="expression" dxfId="4884" priority="4855">
      <formula>#REF!="Excluir"</formula>
    </cfRule>
    <cfRule type="expression" dxfId="4883" priority="4856">
      <formula>#REF!="Incluir"</formula>
    </cfRule>
  </conditionalFormatting>
  <conditionalFormatting sqref="H1199">
    <cfRule type="expression" dxfId="4882" priority="4846">
      <formula>IF($H1199="",FALSE,IF($H1199&gt;9999999,IF($H1199&lt;100000000,FALSE,TRUE),TRUE))</formula>
    </cfRule>
  </conditionalFormatting>
  <conditionalFormatting sqref="H1200">
    <cfRule type="expression" dxfId="4881" priority="4845">
      <formula>IF($H1200="",FALSE,IF($H1200&gt;9999999,IF($H1200&lt;100000000,FALSE,TRUE),TRUE))</formula>
    </cfRule>
  </conditionalFormatting>
  <conditionalFormatting sqref="H1201">
    <cfRule type="expression" dxfId="4880" priority="4844">
      <formula>IF($H1201="",FALSE,IF($H1201&gt;9999999,IF($H1201&lt;100000000,FALSE,TRUE),TRUE))</formula>
    </cfRule>
  </conditionalFormatting>
  <conditionalFormatting sqref="H1202">
    <cfRule type="expression" dxfId="4879" priority="4843">
      <formula>IF($H1202="",FALSE,IF($H1202&gt;9999999,IF($H1202&lt;100000000,FALSE,TRUE),TRUE))</formula>
    </cfRule>
  </conditionalFormatting>
  <conditionalFormatting sqref="H1203">
    <cfRule type="expression" dxfId="4878" priority="4842">
      <formula>IF($H1203="",FALSE,IF($H1203&gt;9999999,IF($H1203&lt;100000000,FALSE,TRUE),TRUE))</formula>
    </cfRule>
  </conditionalFormatting>
  <conditionalFormatting sqref="H1204">
    <cfRule type="expression" dxfId="4877" priority="4841">
      <formula>IF($H1204="",FALSE,IF($H1204&gt;9999999,IF($H1204&lt;100000000,FALSE,TRUE),TRUE))</formula>
    </cfRule>
  </conditionalFormatting>
  <conditionalFormatting sqref="H1205">
    <cfRule type="expression" dxfId="4876" priority="4840">
      <formula>IF($H1205="",FALSE,IF($H1205&gt;9999999,IF($H1205&lt;100000000,FALSE,TRUE),TRUE))</formula>
    </cfRule>
  </conditionalFormatting>
  <conditionalFormatting sqref="H1206">
    <cfRule type="expression" dxfId="4875" priority="4839">
      <formula>IF($H1206="",FALSE,IF($H1206&gt;9999999,IF($H1206&lt;100000000,FALSE,TRUE),TRUE))</formula>
    </cfRule>
  </conditionalFormatting>
  <conditionalFormatting sqref="H1207">
    <cfRule type="expression" dxfId="4874" priority="4838">
      <formula>IF($H1207="",FALSE,IF($H1207&gt;9999999,IF($H1207&lt;100000000,FALSE,TRUE),TRUE))</formula>
    </cfRule>
  </conditionalFormatting>
  <conditionalFormatting sqref="H1208">
    <cfRule type="expression" dxfId="4873" priority="4837">
      <formula>IF($H1208="",FALSE,IF($H1208&gt;9999999,IF($H1208&lt;100000000,FALSE,TRUE),TRUE))</formula>
    </cfRule>
  </conditionalFormatting>
  <conditionalFormatting sqref="H1209">
    <cfRule type="expression" dxfId="4872" priority="4836">
      <formula>IF($H1209="",FALSE,IF($H1209&gt;9999999,IF($H1209&lt;100000000,FALSE,TRUE),TRUE))</formula>
    </cfRule>
  </conditionalFormatting>
  <conditionalFormatting sqref="H1210">
    <cfRule type="expression" dxfId="4871" priority="4835">
      <formula>IF($H1210="",FALSE,IF($H1210&gt;9999999,IF($H1210&lt;100000000,FALSE,TRUE),TRUE))</formula>
    </cfRule>
  </conditionalFormatting>
  <conditionalFormatting sqref="H1211">
    <cfRule type="expression" dxfId="4870" priority="4834">
      <formula>IF($H1211="",FALSE,IF($H1211&gt;9999999,IF($H1211&lt;100000000,FALSE,TRUE),TRUE))</formula>
    </cfRule>
  </conditionalFormatting>
  <conditionalFormatting sqref="H1212">
    <cfRule type="expression" dxfId="4869" priority="4833">
      <formula>IF($H1212="",FALSE,IF($H1212&gt;9999999,IF($H1212&lt;100000000,FALSE,TRUE),TRUE))</formula>
    </cfRule>
  </conditionalFormatting>
  <conditionalFormatting sqref="H1213">
    <cfRule type="expression" dxfId="4868" priority="4832">
      <formula>IF($H1213="",FALSE,IF($H1213&gt;9999999,IF($H1213&lt;100000000,FALSE,TRUE),TRUE))</formula>
    </cfRule>
  </conditionalFormatting>
  <conditionalFormatting sqref="H1214">
    <cfRule type="expression" dxfId="4867" priority="4831">
      <formula>IF($H1214="",FALSE,IF($H1214&gt;9999999,IF($H1214&lt;100000000,FALSE,TRUE),TRUE))</formula>
    </cfRule>
  </conditionalFormatting>
  <conditionalFormatting sqref="H1215">
    <cfRule type="expression" dxfId="4866" priority="4830">
      <formula>IF($H1215="",FALSE,IF($H1215&gt;9999999,IF($H1215&lt;100000000,FALSE,TRUE),TRUE))</formula>
    </cfRule>
  </conditionalFormatting>
  <conditionalFormatting sqref="H1216">
    <cfRule type="expression" dxfId="4865" priority="4829">
      <formula>IF($H1216="",FALSE,IF($H1216&gt;9999999,IF($H1216&lt;100000000,FALSE,TRUE),TRUE))</formula>
    </cfRule>
  </conditionalFormatting>
  <conditionalFormatting sqref="H1217">
    <cfRule type="expression" dxfId="4864" priority="4828">
      <formula>IF($H1217="",FALSE,IF($H1217&gt;9999999,IF($H1217&lt;100000000,FALSE,TRUE),TRUE))</formula>
    </cfRule>
  </conditionalFormatting>
  <conditionalFormatting sqref="H1218">
    <cfRule type="expression" dxfId="4863" priority="4827">
      <formula>IF($H1218="",FALSE,IF($H1218&gt;9999999,IF($H1218&lt;100000000,FALSE,TRUE),TRUE))</formula>
    </cfRule>
  </conditionalFormatting>
  <conditionalFormatting sqref="H1219">
    <cfRule type="expression" dxfId="4862" priority="4826">
      <formula>IF($H1219="",FALSE,IF($H1219&gt;9999999,IF($H1219&lt;100000000,FALSE,TRUE),TRUE))</formula>
    </cfRule>
  </conditionalFormatting>
  <conditionalFormatting sqref="H1220">
    <cfRule type="expression" dxfId="4861" priority="4825">
      <formula>IF($H1220="",FALSE,IF($H1220&gt;9999999,IF($H1220&lt;100000000,FALSE,TRUE),TRUE))</formula>
    </cfRule>
  </conditionalFormatting>
  <conditionalFormatting sqref="H1221">
    <cfRule type="expression" dxfId="4860" priority="4824">
      <formula>IF($H1221="",FALSE,IF($H1221&gt;9999999,IF($H1221&lt;100000000,FALSE,TRUE),TRUE))</formula>
    </cfRule>
  </conditionalFormatting>
  <conditionalFormatting sqref="H1222">
    <cfRule type="expression" dxfId="4859" priority="4823">
      <formula>IF($H1222="",FALSE,IF($H1222&gt;9999999,IF($H1222&lt;100000000,FALSE,TRUE),TRUE))</formula>
    </cfRule>
  </conditionalFormatting>
  <conditionalFormatting sqref="H1223">
    <cfRule type="expression" dxfId="4858" priority="4822">
      <formula>IF($H1223="",FALSE,IF($H1223&gt;9999999,IF($H1223&lt;100000000,FALSE,TRUE),TRUE))</formula>
    </cfRule>
  </conditionalFormatting>
  <conditionalFormatting sqref="H1224">
    <cfRule type="expression" dxfId="4857" priority="4821">
      <formula>IF($H1224="",FALSE,IF($H1224&gt;9999999,IF($H1224&lt;100000000,FALSE,TRUE),TRUE))</formula>
    </cfRule>
  </conditionalFormatting>
  <conditionalFormatting sqref="H1225">
    <cfRule type="expression" dxfId="4856" priority="4820">
      <formula>IF($H1225="",FALSE,IF($H1225&gt;9999999,IF($H1225&lt;100000000,FALSE,TRUE),TRUE))</formula>
    </cfRule>
  </conditionalFormatting>
  <conditionalFormatting sqref="H1226">
    <cfRule type="expression" dxfId="4855" priority="4819">
      <formula>IF($H1226="",FALSE,IF($H1226&gt;9999999,IF($H1226&lt;100000000,FALSE,TRUE),TRUE))</formula>
    </cfRule>
  </conditionalFormatting>
  <conditionalFormatting sqref="H1227">
    <cfRule type="expression" dxfId="4854" priority="4818">
      <formula>IF($H1227="",FALSE,IF($H1227&gt;9999999,IF($H1227&lt;100000000,FALSE,TRUE),TRUE))</formula>
    </cfRule>
  </conditionalFormatting>
  <conditionalFormatting sqref="H1228">
    <cfRule type="expression" dxfId="4853" priority="4817">
      <formula>IF($H1228="",FALSE,IF($H1228&gt;9999999,IF($H1228&lt;100000000,FALSE,TRUE),TRUE))</formula>
    </cfRule>
  </conditionalFormatting>
  <conditionalFormatting sqref="H1229">
    <cfRule type="expression" dxfId="4852" priority="4816">
      <formula>IF($H1229="",FALSE,IF($H1229&gt;9999999,IF($H1229&lt;100000000,FALSE,TRUE),TRUE))</formula>
    </cfRule>
  </conditionalFormatting>
  <conditionalFormatting sqref="H1230">
    <cfRule type="expression" dxfId="4851" priority="4815">
      <formula>IF($H1230="",FALSE,IF($H1230&gt;9999999,IF($H1230&lt;100000000,FALSE,TRUE),TRUE))</formula>
    </cfRule>
  </conditionalFormatting>
  <conditionalFormatting sqref="H1231">
    <cfRule type="expression" dxfId="4850" priority="4814">
      <formula>IF($H1231="",FALSE,IF($H1231&gt;9999999,IF($H1231&lt;100000000,FALSE,TRUE),TRUE))</formula>
    </cfRule>
  </conditionalFormatting>
  <conditionalFormatting sqref="H1232">
    <cfRule type="expression" dxfId="4849" priority="4813">
      <formula>IF($H1232="",FALSE,IF($H1232&gt;9999999,IF($H1232&lt;100000000,FALSE,TRUE),TRUE))</formula>
    </cfRule>
  </conditionalFormatting>
  <conditionalFormatting sqref="H1233">
    <cfRule type="expression" dxfId="4848" priority="4812">
      <formula>IF($H1233="",FALSE,IF($H1233&gt;9999999,IF($H1233&lt;100000000,FALSE,TRUE),TRUE))</formula>
    </cfRule>
  </conditionalFormatting>
  <conditionalFormatting sqref="H1234">
    <cfRule type="expression" dxfId="4847" priority="4811">
      <formula>IF($H1234="",FALSE,IF($H1234&gt;9999999,IF($H1234&lt;100000000,FALSE,TRUE),TRUE))</formula>
    </cfRule>
  </conditionalFormatting>
  <conditionalFormatting sqref="H1235">
    <cfRule type="expression" dxfId="4846" priority="4810">
      <formula>IF($H1235="",FALSE,IF($H1235&gt;9999999,IF($H1235&lt;100000000,FALSE,TRUE),TRUE))</formula>
    </cfRule>
  </conditionalFormatting>
  <conditionalFormatting sqref="A1235:K1271">
    <cfRule type="expression" dxfId="4845" priority="4800">
      <formula>MID($H1235,2,7)="0000000"</formula>
    </cfRule>
    <cfRule type="expression" dxfId="4844" priority="4801">
      <formula>MID($H1235,3,6)="000000"</formula>
    </cfRule>
    <cfRule type="expression" dxfId="4843" priority="4802">
      <formula>MID($H1235,4,5)="00000"</formula>
    </cfRule>
    <cfRule type="expression" dxfId="4842" priority="4803">
      <formula>MID($H1235,5,4)="0000"</formula>
    </cfRule>
    <cfRule type="expression" dxfId="4841" priority="4804">
      <formula>MID($H1235,7,2)="00"</formula>
    </cfRule>
    <cfRule type="expression" dxfId="4840" priority="4805">
      <formula>MID($H1235,8,1)="0"</formula>
    </cfRule>
    <cfRule type="expression" dxfId="4839" priority="4806">
      <formula>#REF!="Excluído"</formula>
    </cfRule>
    <cfRule type="expression" dxfId="4838" priority="4807">
      <formula>#REF!="Alterar"</formula>
    </cfRule>
    <cfRule type="expression" dxfId="4837" priority="4808">
      <formula>#REF!="Excluir"</formula>
    </cfRule>
    <cfRule type="expression" dxfId="4836" priority="4809">
      <formula>#REF!="Incluir"</formula>
    </cfRule>
  </conditionalFormatting>
  <conditionalFormatting sqref="H1236">
    <cfRule type="expression" dxfId="4835" priority="4799">
      <formula>IF($H1236="",FALSE,IF($H1236&gt;9999999,IF($H1236&lt;100000000,FALSE,TRUE),TRUE))</formula>
    </cfRule>
  </conditionalFormatting>
  <conditionalFormatting sqref="H1237">
    <cfRule type="expression" dxfId="4834" priority="4798">
      <formula>IF($H1237="",FALSE,IF($H1237&gt;9999999,IF($H1237&lt;100000000,FALSE,TRUE),TRUE))</formula>
    </cfRule>
  </conditionalFormatting>
  <conditionalFormatting sqref="H1238">
    <cfRule type="expression" dxfId="4833" priority="4797">
      <formula>IF($H1238="",FALSE,IF($H1238&gt;9999999,IF($H1238&lt;100000000,FALSE,TRUE),TRUE))</formula>
    </cfRule>
  </conditionalFormatting>
  <conditionalFormatting sqref="H1239">
    <cfRule type="expression" dxfId="4832" priority="4796">
      <formula>IF($H1239="",FALSE,IF($H1239&gt;9999999,IF($H1239&lt;100000000,FALSE,TRUE),TRUE))</formula>
    </cfRule>
  </conditionalFormatting>
  <conditionalFormatting sqref="H1240">
    <cfRule type="expression" dxfId="4831" priority="4795">
      <formula>IF($H1240="",FALSE,IF($H1240&gt;9999999,IF($H1240&lt;100000000,FALSE,TRUE),TRUE))</formula>
    </cfRule>
  </conditionalFormatting>
  <conditionalFormatting sqref="H1241">
    <cfRule type="expression" dxfId="4830" priority="4794">
      <formula>IF($H1241="",FALSE,IF($H1241&gt;9999999,IF($H1241&lt;100000000,FALSE,TRUE),TRUE))</formula>
    </cfRule>
  </conditionalFormatting>
  <conditionalFormatting sqref="H1242">
    <cfRule type="expression" dxfId="4829" priority="4793">
      <formula>IF($H1242="",FALSE,IF($H1242&gt;9999999,IF($H1242&lt;100000000,FALSE,TRUE),TRUE))</formula>
    </cfRule>
  </conditionalFormatting>
  <conditionalFormatting sqref="H1243">
    <cfRule type="expression" dxfId="4828" priority="4792">
      <formula>IF($H1243="",FALSE,IF($H1243&gt;9999999,IF($H1243&lt;100000000,FALSE,TRUE),TRUE))</formula>
    </cfRule>
  </conditionalFormatting>
  <conditionalFormatting sqref="H1244">
    <cfRule type="expression" dxfId="4827" priority="4791">
      <formula>IF($H1244="",FALSE,IF($H1244&gt;9999999,IF($H1244&lt;100000000,FALSE,TRUE),TRUE))</formula>
    </cfRule>
  </conditionalFormatting>
  <conditionalFormatting sqref="H1245">
    <cfRule type="expression" dxfId="4826" priority="4790">
      <formula>IF($H1245="",FALSE,IF($H1245&gt;9999999,IF($H1245&lt;100000000,FALSE,TRUE),TRUE))</formula>
    </cfRule>
  </conditionalFormatting>
  <conditionalFormatting sqref="H1246">
    <cfRule type="expression" dxfId="4825" priority="4789">
      <formula>IF($H1246="",FALSE,IF($H1246&gt;9999999,IF($H1246&lt;100000000,FALSE,TRUE),TRUE))</formula>
    </cfRule>
  </conditionalFormatting>
  <conditionalFormatting sqref="H1247">
    <cfRule type="expression" dxfId="4824" priority="4788">
      <formula>IF($H1247="",FALSE,IF($H1247&gt;9999999,IF($H1247&lt;100000000,FALSE,TRUE),TRUE))</formula>
    </cfRule>
  </conditionalFormatting>
  <conditionalFormatting sqref="H1248">
    <cfRule type="expression" dxfId="4823" priority="4787">
      <formula>IF($H1248="",FALSE,IF($H1248&gt;9999999,IF($H1248&lt;100000000,FALSE,TRUE),TRUE))</formula>
    </cfRule>
  </conditionalFormatting>
  <conditionalFormatting sqref="H1249">
    <cfRule type="expression" dxfId="4822" priority="4786">
      <formula>IF($H1249="",FALSE,IF($H1249&gt;9999999,IF($H1249&lt;100000000,FALSE,TRUE),TRUE))</formula>
    </cfRule>
  </conditionalFormatting>
  <conditionalFormatting sqref="H1250">
    <cfRule type="expression" dxfId="4821" priority="4785">
      <formula>IF($H1250="",FALSE,IF($H1250&gt;9999999,IF($H1250&lt;100000000,FALSE,TRUE),TRUE))</formula>
    </cfRule>
  </conditionalFormatting>
  <conditionalFormatting sqref="H1251">
    <cfRule type="expression" dxfId="4820" priority="4784">
      <formula>IF($H1251="",FALSE,IF($H1251&gt;9999999,IF($H1251&lt;100000000,FALSE,TRUE),TRUE))</formula>
    </cfRule>
  </conditionalFormatting>
  <conditionalFormatting sqref="H1252">
    <cfRule type="expression" dxfId="4819" priority="4783">
      <formula>IF($H1252="",FALSE,IF($H1252&gt;9999999,IF($H1252&lt;100000000,FALSE,TRUE),TRUE))</formula>
    </cfRule>
  </conditionalFormatting>
  <conditionalFormatting sqref="H1253">
    <cfRule type="expression" dxfId="4818" priority="4782">
      <formula>IF($H1253="",FALSE,IF($H1253&gt;9999999,IF($H1253&lt;100000000,FALSE,TRUE),TRUE))</formula>
    </cfRule>
  </conditionalFormatting>
  <conditionalFormatting sqref="H1254">
    <cfRule type="expression" dxfId="4817" priority="4781">
      <formula>IF($H1254="",FALSE,IF($H1254&gt;9999999,IF($H1254&lt;100000000,FALSE,TRUE),TRUE))</formula>
    </cfRule>
  </conditionalFormatting>
  <conditionalFormatting sqref="H1255">
    <cfRule type="expression" dxfId="4816" priority="4780">
      <formula>IF($H1255="",FALSE,IF($H1255&gt;9999999,IF($H1255&lt;100000000,FALSE,TRUE),TRUE))</formula>
    </cfRule>
  </conditionalFormatting>
  <conditionalFormatting sqref="H1256">
    <cfRule type="expression" dxfId="4815" priority="4779">
      <formula>IF($H1256="",FALSE,IF($H1256&gt;9999999,IF($H1256&lt;100000000,FALSE,TRUE),TRUE))</formula>
    </cfRule>
  </conditionalFormatting>
  <conditionalFormatting sqref="H1257">
    <cfRule type="expression" dxfId="4814" priority="4778">
      <formula>IF($H1257="",FALSE,IF($H1257&gt;9999999,IF($H1257&lt;100000000,FALSE,TRUE),TRUE))</formula>
    </cfRule>
  </conditionalFormatting>
  <conditionalFormatting sqref="H1258">
    <cfRule type="expression" dxfId="4813" priority="4777">
      <formula>IF($H1258="",FALSE,IF($H1258&gt;9999999,IF($H1258&lt;100000000,FALSE,TRUE),TRUE))</formula>
    </cfRule>
  </conditionalFormatting>
  <conditionalFormatting sqref="H1259">
    <cfRule type="expression" dxfId="4812" priority="4776">
      <formula>IF($H1259="",FALSE,IF($H1259&gt;9999999,IF($H1259&lt;100000000,FALSE,TRUE),TRUE))</formula>
    </cfRule>
  </conditionalFormatting>
  <conditionalFormatting sqref="H1260">
    <cfRule type="expression" dxfId="4811" priority="4775">
      <formula>IF($H1260="",FALSE,IF($H1260&gt;9999999,IF($H1260&lt;100000000,FALSE,TRUE),TRUE))</formula>
    </cfRule>
  </conditionalFormatting>
  <conditionalFormatting sqref="H1261">
    <cfRule type="expression" dxfId="4810" priority="4774">
      <formula>IF($H1261="",FALSE,IF($H1261&gt;9999999,IF($H1261&lt;100000000,FALSE,TRUE),TRUE))</formula>
    </cfRule>
  </conditionalFormatting>
  <conditionalFormatting sqref="H1262">
    <cfRule type="expression" dxfId="4809" priority="4773">
      <formula>IF($H1262="",FALSE,IF($H1262&gt;9999999,IF($H1262&lt;100000000,FALSE,TRUE),TRUE))</formula>
    </cfRule>
  </conditionalFormatting>
  <conditionalFormatting sqref="H1263">
    <cfRule type="expression" dxfId="4808" priority="4772">
      <formula>IF($H1263="",FALSE,IF($H1263&gt;9999999,IF($H1263&lt;100000000,FALSE,TRUE),TRUE))</formula>
    </cfRule>
  </conditionalFormatting>
  <conditionalFormatting sqref="H1264">
    <cfRule type="expression" dxfId="4807" priority="4771">
      <formula>IF($H1264="",FALSE,IF($H1264&gt;9999999,IF($H1264&lt;100000000,FALSE,TRUE),TRUE))</formula>
    </cfRule>
  </conditionalFormatting>
  <conditionalFormatting sqref="H1265">
    <cfRule type="expression" dxfId="4806" priority="4770">
      <formula>IF($H1265="",FALSE,IF($H1265&gt;9999999,IF($H1265&lt;100000000,FALSE,TRUE),TRUE))</formula>
    </cfRule>
  </conditionalFormatting>
  <conditionalFormatting sqref="H1266">
    <cfRule type="expression" dxfId="4805" priority="4769">
      <formula>IF($H1266="",FALSE,IF($H1266&gt;9999999,IF($H1266&lt;100000000,FALSE,TRUE),TRUE))</formula>
    </cfRule>
  </conditionalFormatting>
  <conditionalFormatting sqref="H1267">
    <cfRule type="expression" dxfId="4804" priority="4768">
      <formula>IF($H1267="",FALSE,IF($H1267&gt;9999999,IF($H1267&lt;100000000,FALSE,TRUE),TRUE))</formula>
    </cfRule>
  </conditionalFormatting>
  <conditionalFormatting sqref="H1268">
    <cfRule type="expression" dxfId="4803" priority="4767">
      <formula>IF($H1268="",FALSE,IF($H1268&gt;9999999,IF($H1268&lt;100000000,FALSE,TRUE),TRUE))</formula>
    </cfRule>
  </conditionalFormatting>
  <conditionalFormatting sqref="H1269">
    <cfRule type="expression" dxfId="4802" priority="4766">
      <formula>IF($H1269="",FALSE,IF($H1269&gt;9999999,IF($H1269&lt;100000000,FALSE,TRUE),TRUE))</formula>
    </cfRule>
  </conditionalFormatting>
  <conditionalFormatting sqref="H1270">
    <cfRule type="expression" dxfId="4801" priority="4765">
      <formula>IF($H1270="",FALSE,IF($H1270&gt;9999999,IF($H1270&lt;100000000,FALSE,TRUE),TRUE))</formula>
    </cfRule>
  </conditionalFormatting>
  <conditionalFormatting sqref="H1271">
    <cfRule type="expression" dxfId="4800" priority="4764">
      <formula>IF($H1271="",FALSE,IF($H1271&gt;9999999,IF($H1271&lt;100000000,FALSE,TRUE),TRUE))</formula>
    </cfRule>
  </conditionalFormatting>
  <conditionalFormatting sqref="H1272">
    <cfRule type="expression" dxfId="4799" priority="4763">
      <formula>IF($H1272="",FALSE,IF($H1272&gt;9999999,IF($H1272&lt;100000000,FALSE,TRUE),TRUE))</formula>
    </cfRule>
  </conditionalFormatting>
  <conditionalFormatting sqref="A1272:K1308">
    <cfRule type="expression" dxfId="4798" priority="4753">
      <formula>MID($H1272,2,7)="0000000"</formula>
    </cfRule>
    <cfRule type="expression" dxfId="4797" priority="4754">
      <formula>MID($H1272,3,6)="000000"</formula>
    </cfRule>
    <cfRule type="expression" dxfId="4796" priority="4755">
      <formula>MID($H1272,4,5)="00000"</formula>
    </cfRule>
    <cfRule type="expression" dxfId="4795" priority="4756">
      <formula>MID($H1272,5,4)="0000"</formula>
    </cfRule>
    <cfRule type="expression" dxfId="4794" priority="4757">
      <formula>MID($H1272,7,2)="00"</formula>
    </cfRule>
    <cfRule type="expression" dxfId="4793" priority="4758">
      <formula>MID($H1272,8,1)="0"</formula>
    </cfRule>
    <cfRule type="expression" dxfId="4792" priority="4759">
      <formula>#REF!="Excluído"</formula>
    </cfRule>
    <cfRule type="expression" dxfId="4791" priority="4760">
      <formula>#REF!="Alterar"</formula>
    </cfRule>
    <cfRule type="expression" dxfId="4790" priority="4761">
      <formula>#REF!="Excluir"</formula>
    </cfRule>
    <cfRule type="expression" dxfId="4789" priority="4762">
      <formula>#REF!="Incluir"</formula>
    </cfRule>
  </conditionalFormatting>
  <conditionalFormatting sqref="H1273">
    <cfRule type="expression" dxfId="4788" priority="4752">
      <formula>IF($H1273="",FALSE,IF($H1273&gt;9999999,IF($H1273&lt;100000000,FALSE,TRUE),TRUE))</formula>
    </cfRule>
  </conditionalFormatting>
  <conditionalFormatting sqref="H1274">
    <cfRule type="expression" dxfId="4787" priority="4751">
      <formula>IF($H1274="",FALSE,IF($H1274&gt;9999999,IF($H1274&lt;100000000,FALSE,TRUE),TRUE))</formula>
    </cfRule>
  </conditionalFormatting>
  <conditionalFormatting sqref="H1275">
    <cfRule type="expression" dxfId="4786" priority="4750">
      <formula>IF($H1275="",FALSE,IF($H1275&gt;9999999,IF($H1275&lt;100000000,FALSE,TRUE),TRUE))</formula>
    </cfRule>
  </conditionalFormatting>
  <conditionalFormatting sqref="H1276">
    <cfRule type="expression" dxfId="4785" priority="4749">
      <formula>IF($H1276="",FALSE,IF($H1276&gt;9999999,IF($H1276&lt;100000000,FALSE,TRUE),TRUE))</formula>
    </cfRule>
  </conditionalFormatting>
  <conditionalFormatting sqref="H1277">
    <cfRule type="expression" dxfId="4784" priority="4748">
      <formula>IF($H1277="",FALSE,IF($H1277&gt;9999999,IF($H1277&lt;100000000,FALSE,TRUE),TRUE))</formula>
    </cfRule>
  </conditionalFormatting>
  <conditionalFormatting sqref="H1278">
    <cfRule type="expression" dxfId="4783" priority="4747">
      <formula>IF($H1278="",FALSE,IF($H1278&gt;9999999,IF($H1278&lt;100000000,FALSE,TRUE),TRUE))</formula>
    </cfRule>
  </conditionalFormatting>
  <conditionalFormatting sqref="H1279">
    <cfRule type="expression" dxfId="4782" priority="4746">
      <formula>IF($H1279="",FALSE,IF($H1279&gt;9999999,IF($H1279&lt;100000000,FALSE,TRUE),TRUE))</formula>
    </cfRule>
  </conditionalFormatting>
  <conditionalFormatting sqref="H1280">
    <cfRule type="expression" dxfId="4781" priority="4745">
      <formula>IF($H1280="",FALSE,IF($H1280&gt;9999999,IF($H1280&lt;100000000,FALSE,TRUE),TRUE))</formula>
    </cfRule>
  </conditionalFormatting>
  <conditionalFormatting sqref="H1281">
    <cfRule type="expression" dxfId="4780" priority="4744">
      <formula>IF($H1281="",FALSE,IF($H1281&gt;9999999,IF($H1281&lt;100000000,FALSE,TRUE),TRUE))</formula>
    </cfRule>
  </conditionalFormatting>
  <conditionalFormatting sqref="H1282">
    <cfRule type="expression" dxfId="4779" priority="4743">
      <formula>IF($H1282="",FALSE,IF($H1282&gt;9999999,IF($H1282&lt;100000000,FALSE,TRUE),TRUE))</formula>
    </cfRule>
  </conditionalFormatting>
  <conditionalFormatting sqref="H1283">
    <cfRule type="expression" dxfId="4778" priority="4742">
      <formula>IF($H1283="",FALSE,IF($H1283&gt;9999999,IF($H1283&lt;100000000,FALSE,TRUE),TRUE))</formula>
    </cfRule>
  </conditionalFormatting>
  <conditionalFormatting sqref="H1284">
    <cfRule type="expression" dxfId="4777" priority="4741">
      <formula>IF($H1284="",FALSE,IF($H1284&gt;9999999,IF($H1284&lt;100000000,FALSE,TRUE),TRUE))</formula>
    </cfRule>
  </conditionalFormatting>
  <conditionalFormatting sqref="H1285">
    <cfRule type="expression" dxfId="4776" priority="4740">
      <formula>IF($H1285="",FALSE,IF($H1285&gt;9999999,IF($H1285&lt;100000000,FALSE,TRUE),TRUE))</formula>
    </cfRule>
  </conditionalFormatting>
  <conditionalFormatting sqref="H1286">
    <cfRule type="expression" dxfId="4775" priority="4739">
      <formula>IF($H1286="",FALSE,IF($H1286&gt;9999999,IF($H1286&lt;100000000,FALSE,TRUE),TRUE))</formula>
    </cfRule>
  </conditionalFormatting>
  <conditionalFormatting sqref="H1287">
    <cfRule type="expression" dxfId="4774" priority="4738">
      <formula>IF($H1287="",FALSE,IF($H1287&gt;9999999,IF($H1287&lt;100000000,FALSE,TRUE),TRUE))</formula>
    </cfRule>
  </conditionalFormatting>
  <conditionalFormatting sqref="H1288">
    <cfRule type="expression" dxfId="4773" priority="4737">
      <formula>IF($H1288="",FALSE,IF($H1288&gt;9999999,IF($H1288&lt;100000000,FALSE,TRUE),TRUE))</formula>
    </cfRule>
  </conditionalFormatting>
  <conditionalFormatting sqref="H1289">
    <cfRule type="expression" dxfId="4772" priority="4736">
      <formula>IF($H1289="",FALSE,IF($H1289&gt;9999999,IF($H1289&lt;100000000,FALSE,TRUE),TRUE))</formula>
    </cfRule>
  </conditionalFormatting>
  <conditionalFormatting sqref="H1290">
    <cfRule type="expression" dxfId="4771" priority="4735">
      <formula>IF($H1290="",FALSE,IF($H1290&gt;9999999,IF($H1290&lt;100000000,FALSE,TRUE),TRUE))</formula>
    </cfRule>
  </conditionalFormatting>
  <conditionalFormatting sqref="H1291">
    <cfRule type="expression" dxfId="4770" priority="4734">
      <formula>IF($H1291="",FALSE,IF($H1291&gt;9999999,IF($H1291&lt;100000000,FALSE,TRUE),TRUE))</formula>
    </cfRule>
  </conditionalFormatting>
  <conditionalFormatting sqref="H1292">
    <cfRule type="expression" dxfId="4769" priority="4733">
      <formula>IF($H1292="",FALSE,IF($H1292&gt;9999999,IF($H1292&lt;100000000,FALSE,TRUE),TRUE))</formula>
    </cfRule>
  </conditionalFormatting>
  <conditionalFormatting sqref="H1293">
    <cfRule type="expression" dxfId="4768" priority="4732">
      <formula>IF($H1293="",FALSE,IF($H1293&gt;9999999,IF($H1293&lt;100000000,FALSE,TRUE),TRUE))</formula>
    </cfRule>
  </conditionalFormatting>
  <conditionalFormatting sqref="H1294">
    <cfRule type="expression" dxfId="4767" priority="4731">
      <formula>IF($H1294="",FALSE,IF($H1294&gt;9999999,IF($H1294&lt;100000000,FALSE,TRUE),TRUE))</formula>
    </cfRule>
  </conditionalFormatting>
  <conditionalFormatting sqref="H1295">
    <cfRule type="expression" dxfId="4766" priority="4730">
      <formula>IF($H1295="",FALSE,IF($H1295&gt;9999999,IF($H1295&lt;100000000,FALSE,TRUE),TRUE))</formula>
    </cfRule>
  </conditionalFormatting>
  <conditionalFormatting sqref="H1296">
    <cfRule type="expression" dxfId="4765" priority="4729">
      <formula>IF($H1296="",FALSE,IF($H1296&gt;9999999,IF($H1296&lt;100000000,FALSE,TRUE),TRUE))</formula>
    </cfRule>
  </conditionalFormatting>
  <conditionalFormatting sqref="H1297">
    <cfRule type="expression" dxfId="4764" priority="4728">
      <formula>IF($H1297="",FALSE,IF($H1297&gt;9999999,IF($H1297&lt;100000000,FALSE,TRUE),TRUE))</formula>
    </cfRule>
  </conditionalFormatting>
  <conditionalFormatting sqref="H1298">
    <cfRule type="expression" dxfId="4763" priority="4727">
      <formula>IF($H1298="",FALSE,IF($H1298&gt;9999999,IF($H1298&lt;100000000,FALSE,TRUE),TRUE))</formula>
    </cfRule>
  </conditionalFormatting>
  <conditionalFormatting sqref="H1299">
    <cfRule type="expression" dxfId="4762" priority="4726">
      <formula>IF($H1299="",FALSE,IF($H1299&gt;9999999,IF($H1299&lt;100000000,FALSE,TRUE),TRUE))</formula>
    </cfRule>
  </conditionalFormatting>
  <conditionalFormatting sqref="H1300">
    <cfRule type="expression" dxfId="4761" priority="4725">
      <formula>IF($H1300="",FALSE,IF($H1300&gt;9999999,IF($H1300&lt;100000000,FALSE,TRUE),TRUE))</formula>
    </cfRule>
  </conditionalFormatting>
  <conditionalFormatting sqref="H1301">
    <cfRule type="expression" dxfId="4760" priority="4724">
      <formula>IF($H1301="",FALSE,IF($H1301&gt;9999999,IF($H1301&lt;100000000,FALSE,TRUE),TRUE))</formula>
    </cfRule>
  </conditionalFormatting>
  <conditionalFormatting sqref="H1302">
    <cfRule type="expression" dxfId="4759" priority="4723">
      <formula>IF($H1302="",FALSE,IF($H1302&gt;9999999,IF($H1302&lt;100000000,FALSE,TRUE),TRUE))</formula>
    </cfRule>
  </conditionalFormatting>
  <conditionalFormatting sqref="H1303">
    <cfRule type="expression" dxfId="4758" priority="4722">
      <formula>IF($H1303="",FALSE,IF($H1303&gt;9999999,IF($H1303&lt;100000000,FALSE,TRUE),TRUE))</formula>
    </cfRule>
  </conditionalFormatting>
  <conditionalFormatting sqref="H1304">
    <cfRule type="expression" dxfId="4757" priority="4721">
      <formula>IF($H1304="",FALSE,IF($H1304&gt;9999999,IF($H1304&lt;100000000,FALSE,TRUE),TRUE))</formula>
    </cfRule>
  </conditionalFormatting>
  <conditionalFormatting sqref="H1305">
    <cfRule type="expression" dxfId="4756" priority="4720">
      <formula>IF($H1305="",FALSE,IF($H1305&gt;9999999,IF($H1305&lt;100000000,FALSE,TRUE),TRUE))</formula>
    </cfRule>
  </conditionalFormatting>
  <conditionalFormatting sqref="H1306">
    <cfRule type="expression" dxfId="4755" priority="4719">
      <formula>IF($H1306="",FALSE,IF($H1306&gt;9999999,IF($H1306&lt;100000000,FALSE,TRUE),TRUE))</formula>
    </cfRule>
  </conditionalFormatting>
  <conditionalFormatting sqref="H1307">
    <cfRule type="expression" dxfId="4754" priority="4718">
      <formula>IF($H1307="",FALSE,IF($H1307&gt;9999999,IF($H1307&lt;100000000,FALSE,TRUE),TRUE))</formula>
    </cfRule>
  </conditionalFormatting>
  <conditionalFormatting sqref="H1308">
    <cfRule type="expression" dxfId="4753" priority="4717">
      <formula>IF($H1308="",FALSE,IF($H1308&gt;9999999,IF($H1308&lt;100000000,FALSE,TRUE),TRUE))</formula>
    </cfRule>
  </conditionalFormatting>
  <conditionalFormatting sqref="H1309">
    <cfRule type="expression" dxfId="4752" priority="4716">
      <formula>IF($H1309="",FALSE,IF($H1309&gt;9999999,IF($H1309&lt;100000000,FALSE,TRUE),TRUE))</formula>
    </cfRule>
  </conditionalFormatting>
  <conditionalFormatting sqref="A1309:K1345">
    <cfRule type="expression" dxfId="4751" priority="4706">
      <formula>MID($H1309,2,7)="0000000"</formula>
    </cfRule>
    <cfRule type="expression" dxfId="4750" priority="4707">
      <formula>MID($H1309,3,6)="000000"</formula>
    </cfRule>
    <cfRule type="expression" dxfId="4749" priority="4708">
      <formula>MID($H1309,4,5)="00000"</formula>
    </cfRule>
    <cfRule type="expression" dxfId="4748" priority="4709">
      <formula>MID($H1309,5,4)="0000"</formula>
    </cfRule>
    <cfRule type="expression" dxfId="4747" priority="4710">
      <formula>MID($H1309,7,2)="00"</formula>
    </cfRule>
    <cfRule type="expression" dxfId="4746" priority="4711">
      <formula>MID($H1309,8,1)="0"</formula>
    </cfRule>
    <cfRule type="expression" dxfId="4745" priority="4712">
      <formula>#REF!="Excluído"</formula>
    </cfRule>
    <cfRule type="expression" dxfId="4744" priority="4713">
      <formula>#REF!="Alterar"</formula>
    </cfRule>
    <cfRule type="expression" dxfId="4743" priority="4714">
      <formula>#REF!="Excluir"</formula>
    </cfRule>
    <cfRule type="expression" dxfId="4742" priority="4715">
      <formula>#REF!="Incluir"</formula>
    </cfRule>
  </conditionalFormatting>
  <conditionalFormatting sqref="H1310">
    <cfRule type="expression" dxfId="4741" priority="4705">
      <formula>IF($H1310="",FALSE,IF($H1310&gt;9999999,IF($H1310&lt;100000000,FALSE,TRUE),TRUE))</formula>
    </cfRule>
  </conditionalFormatting>
  <conditionalFormatting sqref="H1311">
    <cfRule type="expression" dxfId="4740" priority="4704">
      <formula>IF($H1311="",FALSE,IF($H1311&gt;9999999,IF($H1311&lt;100000000,FALSE,TRUE),TRUE))</formula>
    </cfRule>
  </conditionalFormatting>
  <conditionalFormatting sqref="H1312">
    <cfRule type="expression" dxfId="4739" priority="4703">
      <formula>IF($H1312="",FALSE,IF($H1312&gt;9999999,IF($H1312&lt;100000000,FALSE,TRUE),TRUE))</formula>
    </cfRule>
  </conditionalFormatting>
  <conditionalFormatting sqref="H1313">
    <cfRule type="expression" dxfId="4738" priority="4702">
      <formula>IF($H1313="",FALSE,IF($H1313&gt;9999999,IF($H1313&lt;100000000,FALSE,TRUE),TRUE))</formula>
    </cfRule>
  </conditionalFormatting>
  <conditionalFormatting sqref="H1314">
    <cfRule type="expression" dxfId="4737" priority="4701">
      <formula>IF($H1314="",FALSE,IF($H1314&gt;9999999,IF($H1314&lt;100000000,FALSE,TRUE),TRUE))</formula>
    </cfRule>
  </conditionalFormatting>
  <conditionalFormatting sqref="H1315">
    <cfRule type="expression" dxfId="4736" priority="4700">
      <formula>IF($H1315="",FALSE,IF($H1315&gt;9999999,IF($H1315&lt;100000000,FALSE,TRUE),TRUE))</formula>
    </cfRule>
  </conditionalFormatting>
  <conditionalFormatting sqref="H1316">
    <cfRule type="expression" dxfId="4735" priority="4699">
      <formula>IF($H1316="",FALSE,IF($H1316&gt;9999999,IF($H1316&lt;100000000,FALSE,TRUE),TRUE))</formula>
    </cfRule>
  </conditionalFormatting>
  <conditionalFormatting sqref="H1317">
    <cfRule type="expression" dxfId="4734" priority="4698">
      <formula>IF($H1317="",FALSE,IF($H1317&gt;9999999,IF($H1317&lt;100000000,FALSE,TRUE),TRUE))</formula>
    </cfRule>
  </conditionalFormatting>
  <conditionalFormatting sqref="H1318">
    <cfRule type="expression" dxfId="4733" priority="4697">
      <formula>IF($H1318="",FALSE,IF($H1318&gt;9999999,IF($H1318&lt;100000000,FALSE,TRUE),TRUE))</formula>
    </cfRule>
  </conditionalFormatting>
  <conditionalFormatting sqref="H1319">
    <cfRule type="expression" dxfId="4732" priority="4696">
      <formula>IF($H1319="",FALSE,IF($H1319&gt;9999999,IF($H1319&lt;100000000,FALSE,TRUE),TRUE))</formula>
    </cfRule>
  </conditionalFormatting>
  <conditionalFormatting sqref="H1320">
    <cfRule type="expression" dxfId="4731" priority="4695">
      <formula>IF($H1320="",FALSE,IF($H1320&gt;9999999,IF($H1320&lt;100000000,FALSE,TRUE),TRUE))</formula>
    </cfRule>
  </conditionalFormatting>
  <conditionalFormatting sqref="H1321">
    <cfRule type="expression" dxfId="4730" priority="4694">
      <formula>IF($H1321="",FALSE,IF($H1321&gt;9999999,IF($H1321&lt;100000000,FALSE,TRUE),TRUE))</formula>
    </cfRule>
  </conditionalFormatting>
  <conditionalFormatting sqref="H1322">
    <cfRule type="expression" dxfId="4729" priority="4693">
      <formula>IF($H1322="",FALSE,IF($H1322&gt;9999999,IF($H1322&lt;100000000,FALSE,TRUE),TRUE))</formula>
    </cfRule>
  </conditionalFormatting>
  <conditionalFormatting sqref="H1323">
    <cfRule type="expression" dxfId="4728" priority="4692">
      <formula>IF($H1323="",FALSE,IF($H1323&gt;9999999,IF($H1323&lt;100000000,FALSE,TRUE),TRUE))</formula>
    </cfRule>
  </conditionalFormatting>
  <conditionalFormatting sqref="H1324">
    <cfRule type="expression" dxfId="4727" priority="4691">
      <formula>IF($H1324="",FALSE,IF($H1324&gt;9999999,IF($H1324&lt;100000000,FALSE,TRUE),TRUE))</formula>
    </cfRule>
  </conditionalFormatting>
  <conditionalFormatting sqref="H1325">
    <cfRule type="expression" dxfId="4726" priority="4690">
      <formula>IF($H1325="",FALSE,IF($H1325&gt;9999999,IF($H1325&lt;100000000,FALSE,TRUE),TRUE))</formula>
    </cfRule>
  </conditionalFormatting>
  <conditionalFormatting sqref="H1326">
    <cfRule type="expression" dxfId="4725" priority="4689">
      <formula>IF($H1326="",FALSE,IF($H1326&gt;9999999,IF($H1326&lt;100000000,FALSE,TRUE),TRUE))</formula>
    </cfRule>
  </conditionalFormatting>
  <conditionalFormatting sqref="H1327">
    <cfRule type="expression" dxfId="4724" priority="4688">
      <formula>IF($H1327="",FALSE,IF($H1327&gt;9999999,IF($H1327&lt;100000000,FALSE,TRUE),TRUE))</formula>
    </cfRule>
  </conditionalFormatting>
  <conditionalFormatting sqref="H1328">
    <cfRule type="expression" dxfId="4723" priority="4687">
      <formula>IF($H1328="",FALSE,IF($H1328&gt;9999999,IF($H1328&lt;100000000,FALSE,TRUE),TRUE))</formula>
    </cfRule>
  </conditionalFormatting>
  <conditionalFormatting sqref="H1329">
    <cfRule type="expression" dxfId="4722" priority="4686">
      <formula>IF($H1329="",FALSE,IF($H1329&gt;9999999,IF($H1329&lt;100000000,FALSE,TRUE),TRUE))</formula>
    </cfRule>
  </conditionalFormatting>
  <conditionalFormatting sqref="H1330">
    <cfRule type="expression" dxfId="4721" priority="4685">
      <formula>IF($H1330="",FALSE,IF($H1330&gt;9999999,IF($H1330&lt;100000000,FALSE,TRUE),TRUE))</formula>
    </cfRule>
  </conditionalFormatting>
  <conditionalFormatting sqref="H1331">
    <cfRule type="expression" dxfId="4720" priority="4684">
      <formula>IF($H1331="",FALSE,IF($H1331&gt;9999999,IF($H1331&lt;100000000,FALSE,TRUE),TRUE))</formula>
    </cfRule>
  </conditionalFormatting>
  <conditionalFormatting sqref="H1332">
    <cfRule type="expression" dxfId="4719" priority="4683">
      <formula>IF($H1332="",FALSE,IF($H1332&gt;9999999,IF($H1332&lt;100000000,FALSE,TRUE),TRUE))</formula>
    </cfRule>
  </conditionalFormatting>
  <conditionalFormatting sqref="H1333">
    <cfRule type="expression" dxfId="4718" priority="4682">
      <formula>IF($H1333="",FALSE,IF($H1333&gt;9999999,IF($H1333&lt;100000000,FALSE,TRUE),TRUE))</formula>
    </cfRule>
  </conditionalFormatting>
  <conditionalFormatting sqref="H1334">
    <cfRule type="expression" dxfId="4717" priority="4681">
      <formula>IF($H1334="",FALSE,IF($H1334&gt;9999999,IF($H1334&lt;100000000,FALSE,TRUE),TRUE))</formula>
    </cfRule>
  </conditionalFormatting>
  <conditionalFormatting sqref="H1335">
    <cfRule type="expression" dxfId="4716" priority="4680">
      <formula>IF($H1335="",FALSE,IF($H1335&gt;9999999,IF($H1335&lt;100000000,FALSE,TRUE),TRUE))</formula>
    </cfRule>
  </conditionalFormatting>
  <conditionalFormatting sqref="H1336">
    <cfRule type="expression" dxfId="4715" priority="4679">
      <formula>IF($H1336="",FALSE,IF($H1336&gt;9999999,IF($H1336&lt;100000000,FALSE,TRUE),TRUE))</formula>
    </cfRule>
  </conditionalFormatting>
  <conditionalFormatting sqref="H1337">
    <cfRule type="expression" dxfId="4714" priority="4678">
      <formula>IF($H1337="",FALSE,IF($H1337&gt;9999999,IF($H1337&lt;100000000,FALSE,TRUE),TRUE))</formula>
    </cfRule>
  </conditionalFormatting>
  <conditionalFormatting sqref="H1338">
    <cfRule type="expression" dxfId="4713" priority="4677">
      <formula>IF($H1338="",FALSE,IF($H1338&gt;9999999,IF($H1338&lt;100000000,FALSE,TRUE),TRUE))</formula>
    </cfRule>
  </conditionalFormatting>
  <conditionalFormatting sqref="H1339">
    <cfRule type="expression" dxfId="4712" priority="4676">
      <formula>IF($H1339="",FALSE,IF($H1339&gt;9999999,IF($H1339&lt;100000000,FALSE,TRUE),TRUE))</formula>
    </cfRule>
  </conditionalFormatting>
  <conditionalFormatting sqref="H1340">
    <cfRule type="expression" dxfId="4711" priority="4675">
      <formula>IF($H1340="",FALSE,IF($H1340&gt;9999999,IF($H1340&lt;100000000,FALSE,TRUE),TRUE))</formula>
    </cfRule>
  </conditionalFormatting>
  <conditionalFormatting sqref="H1341">
    <cfRule type="expression" dxfId="4710" priority="4674">
      <formula>IF($H1341="",FALSE,IF($H1341&gt;9999999,IF($H1341&lt;100000000,FALSE,TRUE),TRUE))</formula>
    </cfRule>
  </conditionalFormatting>
  <conditionalFormatting sqref="H1342">
    <cfRule type="expression" dxfId="4709" priority="4673">
      <formula>IF($H1342="",FALSE,IF($H1342&gt;9999999,IF($H1342&lt;100000000,FALSE,TRUE),TRUE))</formula>
    </cfRule>
  </conditionalFormatting>
  <conditionalFormatting sqref="H1343">
    <cfRule type="expression" dxfId="4708" priority="4672">
      <formula>IF($H1343="",FALSE,IF($H1343&gt;9999999,IF($H1343&lt;100000000,FALSE,TRUE),TRUE))</formula>
    </cfRule>
  </conditionalFormatting>
  <conditionalFormatting sqref="H1344">
    <cfRule type="expression" dxfId="4707" priority="4671">
      <formula>IF($H1344="",FALSE,IF($H1344&gt;9999999,IF($H1344&lt;100000000,FALSE,TRUE),TRUE))</formula>
    </cfRule>
  </conditionalFormatting>
  <conditionalFormatting sqref="H1345">
    <cfRule type="expression" dxfId="4706" priority="4670">
      <formula>IF($H1345="",FALSE,IF($H1345&gt;9999999,IF($H1345&lt;100000000,FALSE,TRUE),TRUE))</formula>
    </cfRule>
  </conditionalFormatting>
  <conditionalFormatting sqref="H1346">
    <cfRule type="expression" dxfId="4705" priority="4669">
      <formula>IF($H1346="",FALSE,IF($H1346&gt;9999999,IF($H1346&lt;100000000,FALSE,TRUE),TRUE))</formula>
    </cfRule>
  </conditionalFormatting>
  <conditionalFormatting sqref="A1346:K1382">
    <cfRule type="expression" dxfId="4704" priority="4659">
      <formula>MID($H1346,2,7)="0000000"</formula>
    </cfRule>
    <cfRule type="expression" dxfId="4703" priority="4660">
      <formula>MID($H1346,3,6)="000000"</formula>
    </cfRule>
    <cfRule type="expression" dxfId="4702" priority="4661">
      <formula>MID($H1346,4,5)="00000"</formula>
    </cfRule>
    <cfRule type="expression" dxfId="4701" priority="4662">
      <formula>MID($H1346,5,4)="0000"</formula>
    </cfRule>
    <cfRule type="expression" dxfId="4700" priority="4663">
      <formula>MID($H1346,7,2)="00"</formula>
    </cfRule>
    <cfRule type="expression" dxfId="4699" priority="4664">
      <formula>MID($H1346,8,1)="0"</formula>
    </cfRule>
    <cfRule type="expression" dxfId="4698" priority="4665">
      <formula>#REF!="Excluído"</formula>
    </cfRule>
    <cfRule type="expression" dxfId="4697" priority="4666">
      <formula>#REF!="Alterar"</formula>
    </cfRule>
    <cfRule type="expression" dxfId="4696" priority="4667">
      <formula>#REF!="Excluir"</formula>
    </cfRule>
    <cfRule type="expression" dxfId="4695" priority="4668">
      <formula>#REF!="Incluir"</formula>
    </cfRule>
  </conditionalFormatting>
  <conditionalFormatting sqref="H1347">
    <cfRule type="expression" dxfId="4694" priority="4658">
      <formula>IF($H1347="",FALSE,IF($H1347&gt;9999999,IF($H1347&lt;100000000,FALSE,TRUE),TRUE))</formula>
    </cfRule>
  </conditionalFormatting>
  <conditionalFormatting sqref="H1348">
    <cfRule type="expression" dxfId="4693" priority="4657">
      <formula>IF($H1348="",FALSE,IF($H1348&gt;9999999,IF($H1348&lt;100000000,FALSE,TRUE),TRUE))</formula>
    </cfRule>
  </conditionalFormatting>
  <conditionalFormatting sqref="H1349">
    <cfRule type="expression" dxfId="4692" priority="4656">
      <formula>IF($H1349="",FALSE,IF($H1349&gt;9999999,IF($H1349&lt;100000000,FALSE,TRUE),TRUE))</formula>
    </cfRule>
  </conditionalFormatting>
  <conditionalFormatting sqref="H1350">
    <cfRule type="expression" dxfId="4691" priority="4655">
      <formula>IF($H1350="",FALSE,IF($H1350&gt;9999999,IF($H1350&lt;100000000,FALSE,TRUE),TRUE))</formula>
    </cfRule>
  </conditionalFormatting>
  <conditionalFormatting sqref="H1351">
    <cfRule type="expression" dxfId="4690" priority="4654">
      <formula>IF($H1351="",FALSE,IF($H1351&gt;9999999,IF($H1351&lt;100000000,FALSE,TRUE),TRUE))</formula>
    </cfRule>
  </conditionalFormatting>
  <conditionalFormatting sqref="H1352">
    <cfRule type="expression" dxfId="4689" priority="4653">
      <formula>IF($H1352="",FALSE,IF($H1352&gt;9999999,IF($H1352&lt;100000000,FALSE,TRUE),TRUE))</formula>
    </cfRule>
  </conditionalFormatting>
  <conditionalFormatting sqref="H1353">
    <cfRule type="expression" dxfId="4688" priority="4652">
      <formula>IF($H1353="",FALSE,IF($H1353&gt;9999999,IF($H1353&lt;100000000,FALSE,TRUE),TRUE))</formula>
    </cfRule>
  </conditionalFormatting>
  <conditionalFormatting sqref="H1354">
    <cfRule type="expression" dxfId="4687" priority="4651">
      <formula>IF($H1354="",FALSE,IF($H1354&gt;9999999,IF($H1354&lt;100000000,FALSE,TRUE),TRUE))</formula>
    </cfRule>
  </conditionalFormatting>
  <conditionalFormatting sqref="H1355">
    <cfRule type="expression" dxfId="4686" priority="4650">
      <formula>IF($H1355="",FALSE,IF($H1355&gt;9999999,IF($H1355&lt;100000000,FALSE,TRUE),TRUE))</formula>
    </cfRule>
  </conditionalFormatting>
  <conditionalFormatting sqref="H1356">
    <cfRule type="expression" dxfId="4685" priority="4649">
      <formula>IF($H1356="",FALSE,IF($H1356&gt;9999999,IF($H1356&lt;100000000,FALSE,TRUE),TRUE))</formula>
    </cfRule>
  </conditionalFormatting>
  <conditionalFormatting sqref="H1357">
    <cfRule type="expression" dxfId="4684" priority="4648">
      <formula>IF($H1357="",FALSE,IF($H1357&gt;9999999,IF($H1357&lt;100000000,FALSE,TRUE),TRUE))</formula>
    </cfRule>
  </conditionalFormatting>
  <conditionalFormatting sqref="H1358">
    <cfRule type="expression" dxfId="4683" priority="4647">
      <formula>IF($H1358="",FALSE,IF($H1358&gt;9999999,IF($H1358&lt;100000000,FALSE,TRUE),TRUE))</formula>
    </cfRule>
  </conditionalFormatting>
  <conditionalFormatting sqref="H1359">
    <cfRule type="expression" dxfId="4682" priority="4646">
      <formula>IF($H1359="",FALSE,IF($H1359&gt;9999999,IF($H1359&lt;100000000,FALSE,TRUE),TRUE))</formula>
    </cfRule>
  </conditionalFormatting>
  <conditionalFormatting sqref="H1360">
    <cfRule type="expression" dxfId="4681" priority="4645">
      <formula>IF($H1360="",FALSE,IF($H1360&gt;9999999,IF($H1360&lt;100000000,FALSE,TRUE),TRUE))</formula>
    </cfRule>
  </conditionalFormatting>
  <conditionalFormatting sqref="H1361">
    <cfRule type="expression" dxfId="4680" priority="4644">
      <formula>IF($H1361="",FALSE,IF($H1361&gt;9999999,IF($H1361&lt;100000000,FALSE,TRUE),TRUE))</formula>
    </cfRule>
  </conditionalFormatting>
  <conditionalFormatting sqref="H1362">
    <cfRule type="expression" dxfId="4679" priority="4643">
      <formula>IF($H1362="",FALSE,IF($H1362&gt;9999999,IF($H1362&lt;100000000,FALSE,TRUE),TRUE))</formula>
    </cfRule>
  </conditionalFormatting>
  <conditionalFormatting sqref="H1363">
    <cfRule type="expression" dxfId="4678" priority="4642">
      <formula>IF($H1363="",FALSE,IF($H1363&gt;9999999,IF($H1363&lt;100000000,FALSE,TRUE),TRUE))</formula>
    </cfRule>
  </conditionalFormatting>
  <conditionalFormatting sqref="H1364">
    <cfRule type="expression" dxfId="4677" priority="4641">
      <formula>IF($H1364="",FALSE,IF($H1364&gt;9999999,IF($H1364&lt;100000000,FALSE,TRUE),TRUE))</formula>
    </cfRule>
  </conditionalFormatting>
  <conditionalFormatting sqref="H1365">
    <cfRule type="expression" dxfId="4676" priority="4640">
      <formula>IF($H1365="",FALSE,IF($H1365&gt;9999999,IF($H1365&lt;100000000,FALSE,TRUE),TRUE))</formula>
    </cfRule>
  </conditionalFormatting>
  <conditionalFormatting sqref="H1366">
    <cfRule type="expression" dxfId="4675" priority="4639">
      <formula>IF($H1366="",FALSE,IF($H1366&gt;9999999,IF($H1366&lt;100000000,FALSE,TRUE),TRUE))</formula>
    </cfRule>
  </conditionalFormatting>
  <conditionalFormatting sqref="H1367">
    <cfRule type="expression" dxfId="4674" priority="4638">
      <formula>IF($H1367="",FALSE,IF($H1367&gt;9999999,IF($H1367&lt;100000000,FALSE,TRUE),TRUE))</formula>
    </cfRule>
  </conditionalFormatting>
  <conditionalFormatting sqref="H1368">
    <cfRule type="expression" dxfId="4673" priority="4637">
      <formula>IF($H1368="",FALSE,IF($H1368&gt;9999999,IF($H1368&lt;100000000,FALSE,TRUE),TRUE))</formula>
    </cfRule>
  </conditionalFormatting>
  <conditionalFormatting sqref="H1369">
    <cfRule type="expression" dxfId="4672" priority="4636">
      <formula>IF($H1369="",FALSE,IF($H1369&gt;9999999,IF($H1369&lt;100000000,FALSE,TRUE),TRUE))</formula>
    </cfRule>
  </conditionalFormatting>
  <conditionalFormatting sqref="H1370">
    <cfRule type="expression" dxfId="4671" priority="4635">
      <formula>IF($H1370="",FALSE,IF($H1370&gt;9999999,IF($H1370&lt;100000000,FALSE,TRUE),TRUE))</formula>
    </cfRule>
  </conditionalFormatting>
  <conditionalFormatting sqref="H1371">
    <cfRule type="expression" dxfId="4670" priority="4634">
      <formula>IF($H1371="",FALSE,IF($H1371&gt;9999999,IF($H1371&lt;100000000,FALSE,TRUE),TRUE))</formula>
    </cfRule>
  </conditionalFormatting>
  <conditionalFormatting sqref="H1372">
    <cfRule type="expression" dxfId="4669" priority="4633">
      <formula>IF($H1372="",FALSE,IF($H1372&gt;9999999,IF($H1372&lt;100000000,FALSE,TRUE),TRUE))</formula>
    </cfRule>
  </conditionalFormatting>
  <conditionalFormatting sqref="H1373">
    <cfRule type="expression" dxfId="4668" priority="4632">
      <formula>IF($H1373="",FALSE,IF($H1373&gt;9999999,IF($H1373&lt;100000000,FALSE,TRUE),TRUE))</formula>
    </cfRule>
  </conditionalFormatting>
  <conditionalFormatting sqref="H1374">
    <cfRule type="expression" dxfId="4667" priority="4631">
      <formula>IF($H1374="",FALSE,IF($H1374&gt;9999999,IF($H1374&lt;100000000,FALSE,TRUE),TRUE))</formula>
    </cfRule>
  </conditionalFormatting>
  <conditionalFormatting sqref="H1375">
    <cfRule type="expression" dxfId="4666" priority="4630">
      <formula>IF($H1375="",FALSE,IF($H1375&gt;9999999,IF($H1375&lt;100000000,FALSE,TRUE),TRUE))</formula>
    </cfRule>
  </conditionalFormatting>
  <conditionalFormatting sqref="H1376">
    <cfRule type="expression" dxfId="4665" priority="4629">
      <formula>IF($H1376="",FALSE,IF($H1376&gt;9999999,IF($H1376&lt;100000000,FALSE,TRUE),TRUE))</formula>
    </cfRule>
  </conditionalFormatting>
  <conditionalFormatting sqref="H1377">
    <cfRule type="expression" dxfId="4664" priority="4628">
      <formula>IF($H1377="",FALSE,IF($H1377&gt;9999999,IF($H1377&lt;100000000,FALSE,TRUE),TRUE))</formula>
    </cfRule>
  </conditionalFormatting>
  <conditionalFormatting sqref="H1378">
    <cfRule type="expression" dxfId="4663" priority="4627">
      <formula>IF($H1378="",FALSE,IF($H1378&gt;9999999,IF($H1378&lt;100000000,FALSE,TRUE),TRUE))</formula>
    </cfRule>
  </conditionalFormatting>
  <conditionalFormatting sqref="H1379">
    <cfRule type="expression" dxfId="4662" priority="4626">
      <formula>IF($H1379="",FALSE,IF($H1379&gt;9999999,IF($H1379&lt;100000000,FALSE,TRUE),TRUE))</formula>
    </cfRule>
  </conditionalFormatting>
  <conditionalFormatting sqref="H1380">
    <cfRule type="expression" dxfId="4661" priority="4625">
      <formula>IF($H1380="",FALSE,IF($H1380&gt;9999999,IF($H1380&lt;100000000,FALSE,TRUE),TRUE))</formula>
    </cfRule>
  </conditionalFormatting>
  <conditionalFormatting sqref="H1381">
    <cfRule type="expression" dxfId="4660" priority="4624">
      <formula>IF($H1381="",FALSE,IF($H1381&gt;9999999,IF($H1381&lt;100000000,FALSE,TRUE),TRUE))</formula>
    </cfRule>
  </conditionalFormatting>
  <conditionalFormatting sqref="H1382">
    <cfRule type="expression" dxfId="4659" priority="4623">
      <formula>IF($H1382="",FALSE,IF($H1382&gt;9999999,IF($H1382&lt;100000000,FALSE,TRUE),TRUE))</formula>
    </cfRule>
  </conditionalFormatting>
  <conditionalFormatting sqref="H1383">
    <cfRule type="expression" dxfId="4658" priority="4622">
      <formula>IF($H1383="",FALSE,IF($H1383&gt;9999999,IF($H1383&lt;100000000,FALSE,TRUE),TRUE))</formula>
    </cfRule>
  </conditionalFormatting>
  <conditionalFormatting sqref="A1383:K1419">
    <cfRule type="expression" dxfId="4657" priority="4612">
      <formula>MID($H1383,2,7)="0000000"</formula>
    </cfRule>
    <cfRule type="expression" dxfId="4656" priority="4613">
      <formula>MID($H1383,3,6)="000000"</formula>
    </cfRule>
    <cfRule type="expression" dxfId="4655" priority="4614">
      <formula>MID($H1383,4,5)="00000"</formula>
    </cfRule>
    <cfRule type="expression" dxfId="4654" priority="4615">
      <formula>MID($H1383,5,4)="0000"</formula>
    </cfRule>
    <cfRule type="expression" dxfId="4653" priority="4616">
      <formula>MID($H1383,7,2)="00"</formula>
    </cfRule>
    <cfRule type="expression" dxfId="4652" priority="4617">
      <formula>MID($H1383,8,1)="0"</formula>
    </cfRule>
    <cfRule type="expression" dxfId="4651" priority="4618">
      <formula>#REF!="Excluído"</formula>
    </cfRule>
    <cfRule type="expression" dxfId="4650" priority="4619">
      <formula>#REF!="Alterar"</formula>
    </cfRule>
    <cfRule type="expression" dxfId="4649" priority="4620">
      <formula>#REF!="Excluir"</formula>
    </cfRule>
    <cfRule type="expression" dxfId="4648" priority="4621">
      <formula>#REF!="Incluir"</formula>
    </cfRule>
  </conditionalFormatting>
  <conditionalFormatting sqref="H1384">
    <cfRule type="expression" dxfId="4647" priority="4611">
      <formula>IF($H1384="",FALSE,IF($H1384&gt;9999999,IF($H1384&lt;100000000,FALSE,TRUE),TRUE))</formula>
    </cfRule>
  </conditionalFormatting>
  <conditionalFormatting sqref="H1385">
    <cfRule type="expression" dxfId="4646" priority="4610">
      <formula>IF($H1385="",FALSE,IF($H1385&gt;9999999,IF($H1385&lt;100000000,FALSE,TRUE),TRUE))</formula>
    </cfRule>
  </conditionalFormatting>
  <conditionalFormatting sqref="H1386">
    <cfRule type="expression" dxfId="4645" priority="4609">
      <formula>IF($H1386="",FALSE,IF($H1386&gt;9999999,IF($H1386&lt;100000000,FALSE,TRUE),TRUE))</formula>
    </cfRule>
  </conditionalFormatting>
  <conditionalFormatting sqref="H1387">
    <cfRule type="expression" dxfId="4644" priority="4608">
      <formula>IF($H1387="",FALSE,IF($H1387&gt;9999999,IF($H1387&lt;100000000,FALSE,TRUE),TRUE))</formula>
    </cfRule>
  </conditionalFormatting>
  <conditionalFormatting sqref="H1388">
    <cfRule type="expression" dxfId="4643" priority="4607">
      <formula>IF($H1388="",FALSE,IF($H1388&gt;9999999,IF($H1388&lt;100000000,FALSE,TRUE),TRUE))</formula>
    </cfRule>
  </conditionalFormatting>
  <conditionalFormatting sqref="H1389">
    <cfRule type="expression" dxfId="4642" priority="4606">
      <formula>IF($H1389="",FALSE,IF($H1389&gt;9999999,IF($H1389&lt;100000000,FALSE,TRUE),TRUE))</formula>
    </cfRule>
  </conditionalFormatting>
  <conditionalFormatting sqref="H1390">
    <cfRule type="expression" dxfId="4641" priority="4605">
      <formula>IF($H1390="",FALSE,IF($H1390&gt;9999999,IF($H1390&lt;100000000,FALSE,TRUE),TRUE))</formula>
    </cfRule>
  </conditionalFormatting>
  <conditionalFormatting sqref="H1391">
    <cfRule type="expression" dxfId="4640" priority="4604">
      <formula>IF($H1391="",FALSE,IF($H1391&gt;9999999,IF($H1391&lt;100000000,FALSE,TRUE),TRUE))</formula>
    </cfRule>
  </conditionalFormatting>
  <conditionalFormatting sqref="H1392">
    <cfRule type="expression" dxfId="4639" priority="4603">
      <formula>IF($H1392="",FALSE,IF($H1392&gt;9999999,IF($H1392&lt;100000000,FALSE,TRUE),TRUE))</formula>
    </cfRule>
  </conditionalFormatting>
  <conditionalFormatting sqref="H1393">
    <cfRule type="expression" dxfId="4638" priority="4602">
      <formula>IF($H1393="",FALSE,IF($H1393&gt;9999999,IF($H1393&lt;100000000,FALSE,TRUE),TRUE))</formula>
    </cfRule>
  </conditionalFormatting>
  <conditionalFormatting sqref="H1394">
    <cfRule type="expression" dxfId="4637" priority="4601">
      <formula>IF($H1394="",FALSE,IF($H1394&gt;9999999,IF($H1394&lt;100000000,FALSE,TRUE),TRUE))</formula>
    </cfRule>
  </conditionalFormatting>
  <conditionalFormatting sqref="H1395">
    <cfRule type="expression" dxfId="4636" priority="4600">
      <formula>IF($H1395="",FALSE,IF($H1395&gt;9999999,IF($H1395&lt;100000000,FALSE,TRUE),TRUE))</formula>
    </cfRule>
  </conditionalFormatting>
  <conditionalFormatting sqref="H1396">
    <cfRule type="expression" dxfId="4635" priority="4599">
      <formula>IF($H1396="",FALSE,IF($H1396&gt;9999999,IF($H1396&lt;100000000,FALSE,TRUE),TRUE))</formula>
    </cfRule>
  </conditionalFormatting>
  <conditionalFormatting sqref="H1397">
    <cfRule type="expression" dxfId="4634" priority="4598">
      <formula>IF($H1397="",FALSE,IF($H1397&gt;9999999,IF($H1397&lt;100000000,FALSE,TRUE),TRUE))</formula>
    </cfRule>
  </conditionalFormatting>
  <conditionalFormatting sqref="H1398">
    <cfRule type="expression" dxfId="4633" priority="4597">
      <formula>IF($H1398="",FALSE,IF($H1398&gt;9999999,IF($H1398&lt;100000000,FALSE,TRUE),TRUE))</formula>
    </cfRule>
  </conditionalFormatting>
  <conditionalFormatting sqref="H1399">
    <cfRule type="expression" dxfId="4632" priority="4596">
      <formula>IF($H1399="",FALSE,IF($H1399&gt;9999999,IF($H1399&lt;100000000,FALSE,TRUE),TRUE))</formula>
    </cfRule>
  </conditionalFormatting>
  <conditionalFormatting sqref="H1400">
    <cfRule type="expression" dxfId="4631" priority="4595">
      <formula>IF($H1400="",FALSE,IF($H1400&gt;9999999,IF($H1400&lt;100000000,FALSE,TRUE),TRUE))</formula>
    </cfRule>
  </conditionalFormatting>
  <conditionalFormatting sqref="H1401">
    <cfRule type="expression" dxfId="4630" priority="4594">
      <formula>IF($H1401="",FALSE,IF($H1401&gt;9999999,IF($H1401&lt;100000000,FALSE,TRUE),TRUE))</formula>
    </cfRule>
  </conditionalFormatting>
  <conditionalFormatting sqref="H1402">
    <cfRule type="expression" dxfId="4629" priority="4593">
      <formula>IF($H1402="",FALSE,IF($H1402&gt;9999999,IF($H1402&lt;100000000,FALSE,TRUE),TRUE))</formula>
    </cfRule>
  </conditionalFormatting>
  <conditionalFormatting sqref="H1403">
    <cfRule type="expression" dxfId="4628" priority="4592">
      <formula>IF($H1403="",FALSE,IF($H1403&gt;9999999,IF($H1403&lt;100000000,FALSE,TRUE),TRUE))</formula>
    </cfRule>
  </conditionalFormatting>
  <conditionalFormatting sqref="H1404">
    <cfRule type="expression" dxfId="4627" priority="4591">
      <formula>IF($H1404="",FALSE,IF($H1404&gt;9999999,IF($H1404&lt;100000000,FALSE,TRUE),TRUE))</formula>
    </cfRule>
  </conditionalFormatting>
  <conditionalFormatting sqref="H1405">
    <cfRule type="expression" dxfId="4626" priority="4590">
      <formula>IF($H1405="",FALSE,IF($H1405&gt;9999999,IF($H1405&lt;100000000,FALSE,TRUE),TRUE))</formula>
    </cfRule>
  </conditionalFormatting>
  <conditionalFormatting sqref="H1406">
    <cfRule type="expression" dxfId="4625" priority="4589">
      <formula>IF($H1406="",FALSE,IF($H1406&gt;9999999,IF($H1406&lt;100000000,FALSE,TRUE),TRUE))</formula>
    </cfRule>
  </conditionalFormatting>
  <conditionalFormatting sqref="H1407">
    <cfRule type="expression" dxfId="4624" priority="4588">
      <formula>IF($H1407="",FALSE,IF($H1407&gt;9999999,IF($H1407&lt;100000000,FALSE,TRUE),TRUE))</formula>
    </cfRule>
  </conditionalFormatting>
  <conditionalFormatting sqref="H1408">
    <cfRule type="expression" dxfId="4623" priority="4587">
      <formula>IF($H1408="",FALSE,IF($H1408&gt;9999999,IF($H1408&lt;100000000,FALSE,TRUE),TRUE))</formula>
    </cfRule>
  </conditionalFormatting>
  <conditionalFormatting sqref="H1409">
    <cfRule type="expression" dxfId="4622" priority="4586">
      <formula>IF($H1409="",FALSE,IF($H1409&gt;9999999,IF($H1409&lt;100000000,FALSE,TRUE),TRUE))</formula>
    </cfRule>
  </conditionalFormatting>
  <conditionalFormatting sqref="H1410">
    <cfRule type="expression" dxfId="4621" priority="4585">
      <formula>IF($H1410="",FALSE,IF($H1410&gt;9999999,IF($H1410&lt;100000000,FALSE,TRUE),TRUE))</formula>
    </cfRule>
  </conditionalFormatting>
  <conditionalFormatting sqref="H1411">
    <cfRule type="expression" dxfId="4620" priority="4584">
      <formula>IF($H1411="",FALSE,IF($H1411&gt;9999999,IF($H1411&lt;100000000,FALSE,TRUE),TRUE))</formula>
    </cfRule>
  </conditionalFormatting>
  <conditionalFormatting sqref="H1412">
    <cfRule type="expression" dxfId="4619" priority="4583">
      <formula>IF($H1412="",FALSE,IF($H1412&gt;9999999,IF($H1412&lt;100000000,FALSE,TRUE),TRUE))</formula>
    </cfRule>
  </conditionalFormatting>
  <conditionalFormatting sqref="H1413">
    <cfRule type="expression" dxfId="4618" priority="4582">
      <formula>IF($H1413="",FALSE,IF($H1413&gt;9999999,IF($H1413&lt;100000000,FALSE,TRUE),TRUE))</formula>
    </cfRule>
  </conditionalFormatting>
  <conditionalFormatting sqref="H1414">
    <cfRule type="expression" dxfId="4617" priority="4581">
      <formula>IF($H1414="",FALSE,IF($H1414&gt;9999999,IF($H1414&lt;100000000,FALSE,TRUE),TRUE))</formula>
    </cfRule>
  </conditionalFormatting>
  <conditionalFormatting sqref="H1415">
    <cfRule type="expression" dxfId="4616" priority="4580">
      <formula>IF($H1415="",FALSE,IF($H1415&gt;9999999,IF($H1415&lt;100000000,FALSE,TRUE),TRUE))</formula>
    </cfRule>
  </conditionalFormatting>
  <conditionalFormatting sqref="H1416">
    <cfRule type="expression" dxfId="4615" priority="4579">
      <formula>IF($H1416="",FALSE,IF($H1416&gt;9999999,IF($H1416&lt;100000000,FALSE,TRUE),TRUE))</formula>
    </cfRule>
  </conditionalFormatting>
  <conditionalFormatting sqref="H1417">
    <cfRule type="expression" dxfId="4614" priority="4578">
      <formula>IF($H1417="",FALSE,IF($H1417&gt;9999999,IF($H1417&lt;100000000,FALSE,TRUE),TRUE))</formula>
    </cfRule>
  </conditionalFormatting>
  <conditionalFormatting sqref="H1418">
    <cfRule type="expression" dxfId="4613" priority="4577">
      <formula>IF($H1418="",FALSE,IF($H1418&gt;9999999,IF($H1418&lt;100000000,FALSE,TRUE),TRUE))</formula>
    </cfRule>
  </conditionalFormatting>
  <conditionalFormatting sqref="H1419">
    <cfRule type="expression" dxfId="4612" priority="4576">
      <formula>IF($H1419="",FALSE,IF($H1419&gt;9999999,IF($H1419&lt;100000000,FALSE,TRUE),TRUE))</formula>
    </cfRule>
  </conditionalFormatting>
  <conditionalFormatting sqref="H1420">
    <cfRule type="expression" dxfId="4611" priority="4575">
      <formula>IF($H1420="",FALSE,IF($H1420&gt;9999999,IF($H1420&lt;100000000,FALSE,TRUE),TRUE))</formula>
    </cfRule>
  </conditionalFormatting>
  <conditionalFormatting sqref="A1420:K1456">
    <cfRule type="expression" dxfId="4610" priority="4565">
      <formula>MID($H1420,2,7)="0000000"</formula>
    </cfRule>
    <cfRule type="expression" dxfId="4609" priority="4566">
      <formula>MID($H1420,3,6)="000000"</formula>
    </cfRule>
    <cfRule type="expression" dxfId="4608" priority="4567">
      <formula>MID($H1420,4,5)="00000"</formula>
    </cfRule>
    <cfRule type="expression" dxfId="4607" priority="4568">
      <formula>MID($H1420,5,4)="0000"</formula>
    </cfRule>
    <cfRule type="expression" dxfId="4606" priority="4569">
      <formula>MID($H1420,7,2)="00"</formula>
    </cfRule>
    <cfRule type="expression" dxfId="4605" priority="4570">
      <formula>MID($H1420,8,1)="0"</formula>
    </cfRule>
    <cfRule type="expression" dxfId="4604" priority="4571">
      <formula>#REF!="Excluído"</formula>
    </cfRule>
    <cfRule type="expression" dxfId="4603" priority="4572">
      <formula>#REF!="Alterar"</formula>
    </cfRule>
    <cfRule type="expression" dxfId="4602" priority="4573">
      <formula>#REF!="Excluir"</formula>
    </cfRule>
    <cfRule type="expression" dxfId="4601" priority="4574">
      <formula>#REF!="Incluir"</formula>
    </cfRule>
  </conditionalFormatting>
  <conditionalFormatting sqref="H1421">
    <cfRule type="expression" dxfId="4600" priority="4564">
      <formula>IF($H1421="",FALSE,IF($H1421&gt;9999999,IF($H1421&lt;100000000,FALSE,TRUE),TRUE))</formula>
    </cfRule>
  </conditionalFormatting>
  <conditionalFormatting sqref="H1422">
    <cfRule type="expression" dxfId="4599" priority="4563">
      <formula>IF($H1422="",FALSE,IF($H1422&gt;9999999,IF($H1422&lt;100000000,FALSE,TRUE),TRUE))</formula>
    </cfRule>
  </conditionalFormatting>
  <conditionalFormatting sqref="H1423">
    <cfRule type="expression" dxfId="4598" priority="4562">
      <formula>IF($H1423="",FALSE,IF($H1423&gt;9999999,IF($H1423&lt;100000000,FALSE,TRUE),TRUE))</formula>
    </cfRule>
  </conditionalFormatting>
  <conditionalFormatting sqref="H1424">
    <cfRule type="expression" dxfId="4597" priority="4561">
      <formula>IF($H1424="",FALSE,IF($H1424&gt;9999999,IF($H1424&lt;100000000,FALSE,TRUE),TRUE))</formula>
    </cfRule>
  </conditionalFormatting>
  <conditionalFormatting sqref="H1425">
    <cfRule type="expression" dxfId="4596" priority="4560">
      <formula>IF($H1425="",FALSE,IF($H1425&gt;9999999,IF($H1425&lt;100000000,FALSE,TRUE),TRUE))</formula>
    </cfRule>
  </conditionalFormatting>
  <conditionalFormatting sqref="H1426">
    <cfRule type="expression" dxfId="4595" priority="4559">
      <formula>IF($H1426="",FALSE,IF($H1426&gt;9999999,IF($H1426&lt;100000000,FALSE,TRUE),TRUE))</formula>
    </cfRule>
  </conditionalFormatting>
  <conditionalFormatting sqref="H1427">
    <cfRule type="expression" dxfId="4594" priority="4558">
      <formula>IF($H1427="",FALSE,IF($H1427&gt;9999999,IF($H1427&lt;100000000,FALSE,TRUE),TRUE))</formula>
    </cfRule>
  </conditionalFormatting>
  <conditionalFormatting sqref="H1428">
    <cfRule type="expression" dxfId="4593" priority="4557">
      <formula>IF($H1428="",FALSE,IF($H1428&gt;9999999,IF($H1428&lt;100000000,FALSE,TRUE),TRUE))</formula>
    </cfRule>
  </conditionalFormatting>
  <conditionalFormatting sqref="H1429">
    <cfRule type="expression" dxfId="4592" priority="4556">
      <formula>IF($H1429="",FALSE,IF($H1429&gt;9999999,IF($H1429&lt;100000000,FALSE,TRUE),TRUE))</formula>
    </cfRule>
  </conditionalFormatting>
  <conditionalFormatting sqref="H1430">
    <cfRule type="expression" dxfId="4591" priority="4555">
      <formula>IF($H1430="",FALSE,IF($H1430&gt;9999999,IF($H1430&lt;100000000,FALSE,TRUE),TRUE))</formula>
    </cfRule>
  </conditionalFormatting>
  <conditionalFormatting sqref="H1431">
    <cfRule type="expression" dxfId="4590" priority="4554">
      <formula>IF($H1431="",FALSE,IF($H1431&gt;9999999,IF($H1431&lt;100000000,FALSE,TRUE),TRUE))</formula>
    </cfRule>
  </conditionalFormatting>
  <conditionalFormatting sqref="H1432">
    <cfRule type="expression" dxfId="4589" priority="4553">
      <formula>IF($H1432="",FALSE,IF($H1432&gt;9999999,IF($H1432&lt;100000000,FALSE,TRUE),TRUE))</formula>
    </cfRule>
  </conditionalFormatting>
  <conditionalFormatting sqref="H1433">
    <cfRule type="expression" dxfId="4588" priority="4552">
      <formula>IF($H1433="",FALSE,IF($H1433&gt;9999999,IF($H1433&lt;100000000,FALSE,TRUE),TRUE))</formula>
    </cfRule>
  </conditionalFormatting>
  <conditionalFormatting sqref="H1434">
    <cfRule type="expression" dxfId="4587" priority="4551">
      <formula>IF($H1434="",FALSE,IF($H1434&gt;9999999,IF($H1434&lt;100000000,FALSE,TRUE),TRUE))</formula>
    </cfRule>
  </conditionalFormatting>
  <conditionalFormatting sqref="H1435">
    <cfRule type="expression" dxfId="4586" priority="4550">
      <formula>IF($H1435="",FALSE,IF($H1435&gt;9999999,IF($H1435&lt;100000000,FALSE,TRUE),TRUE))</formula>
    </cfRule>
  </conditionalFormatting>
  <conditionalFormatting sqref="H1436">
    <cfRule type="expression" dxfId="4585" priority="4549">
      <formula>IF($H1436="",FALSE,IF($H1436&gt;9999999,IF($H1436&lt;100000000,FALSE,TRUE),TRUE))</formula>
    </cfRule>
  </conditionalFormatting>
  <conditionalFormatting sqref="H1437">
    <cfRule type="expression" dxfId="4584" priority="4548">
      <formula>IF($H1437="",FALSE,IF($H1437&gt;9999999,IF($H1437&lt;100000000,FALSE,TRUE),TRUE))</formula>
    </cfRule>
  </conditionalFormatting>
  <conditionalFormatting sqref="H1438">
    <cfRule type="expression" dxfId="4583" priority="4547">
      <formula>IF($H1438="",FALSE,IF($H1438&gt;9999999,IF($H1438&lt;100000000,FALSE,TRUE),TRUE))</formula>
    </cfRule>
  </conditionalFormatting>
  <conditionalFormatting sqref="H1439">
    <cfRule type="expression" dxfId="4582" priority="4546">
      <formula>IF($H1439="",FALSE,IF($H1439&gt;9999999,IF($H1439&lt;100000000,FALSE,TRUE),TRUE))</formula>
    </cfRule>
  </conditionalFormatting>
  <conditionalFormatting sqref="H1440">
    <cfRule type="expression" dxfId="4581" priority="4545">
      <formula>IF($H1440="",FALSE,IF($H1440&gt;9999999,IF($H1440&lt;100000000,FALSE,TRUE),TRUE))</formula>
    </cfRule>
  </conditionalFormatting>
  <conditionalFormatting sqref="H1441">
    <cfRule type="expression" dxfId="4580" priority="4544">
      <formula>IF($H1441="",FALSE,IF($H1441&gt;9999999,IF($H1441&lt;100000000,FALSE,TRUE),TRUE))</formula>
    </cfRule>
  </conditionalFormatting>
  <conditionalFormatting sqref="H1442">
    <cfRule type="expression" dxfId="4579" priority="4543">
      <formula>IF($H1442="",FALSE,IF($H1442&gt;9999999,IF($H1442&lt;100000000,FALSE,TRUE),TRUE))</formula>
    </cfRule>
  </conditionalFormatting>
  <conditionalFormatting sqref="H1443">
    <cfRule type="expression" dxfId="4578" priority="4542">
      <formula>IF($H1443="",FALSE,IF($H1443&gt;9999999,IF($H1443&lt;100000000,FALSE,TRUE),TRUE))</formula>
    </cfRule>
  </conditionalFormatting>
  <conditionalFormatting sqref="H1444">
    <cfRule type="expression" dxfId="4577" priority="4541">
      <formula>IF($H1444="",FALSE,IF($H1444&gt;9999999,IF($H1444&lt;100000000,FALSE,TRUE),TRUE))</formula>
    </cfRule>
  </conditionalFormatting>
  <conditionalFormatting sqref="H1445">
    <cfRule type="expression" dxfId="4576" priority="4540">
      <formula>IF($H1445="",FALSE,IF($H1445&gt;9999999,IF($H1445&lt;100000000,FALSE,TRUE),TRUE))</formula>
    </cfRule>
  </conditionalFormatting>
  <conditionalFormatting sqref="H1446">
    <cfRule type="expression" dxfId="4575" priority="4539">
      <formula>IF($H1446="",FALSE,IF($H1446&gt;9999999,IF($H1446&lt;100000000,FALSE,TRUE),TRUE))</formula>
    </cfRule>
  </conditionalFormatting>
  <conditionalFormatting sqref="H1447">
    <cfRule type="expression" dxfId="4574" priority="4538">
      <formula>IF($H1447="",FALSE,IF($H1447&gt;9999999,IF($H1447&lt;100000000,FALSE,TRUE),TRUE))</formula>
    </cfRule>
  </conditionalFormatting>
  <conditionalFormatting sqref="H1448">
    <cfRule type="expression" dxfId="4573" priority="4537">
      <formula>IF($H1448="",FALSE,IF($H1448&gt;9999999,IF($H1448&lt;100000000,FALSE,TRUE),TRUE))</formula>
    </cfRule>
  </conditionalFormatting>
  <conditionalFormatting sqref="H1449">
    <cfRule type="expression" dxfId="4572" priority="4536">
      <formula>IF($H1449="",FALSE,IF($H1449&gt;9999999,IF($H1449&lt;100000000,FALSE,TRUE),TRUE))</formula>
    </cfRule>
  </conditionalFormatting>
  <conditionalFormatting sqref="H1450">
    <cfRule type="expression" dxfId="4571" priority="4535">
      <formula>IF($H1450="",FALSE,IF($H1450&gt;9999999,IF($H1450&lt;100000000,FALSE,TRUE),TRUE))</formula>
    </cfRule>
  </conditionalFormatting>
  <conditionalFormatting sqref="H1451">
    <cfRule type="expression" dxfId="4570" priority="4534">
      <formula>IF($H1451="",FALSE,IF($H1451&gt;9999999,IF($H1451&lt;100000000,FALSE,TRUE),TRUE))</formula>
    </cfRule>
  </conditionalFormatting>
  <conditionalFormatting sqref="H1452">
    <cfRule type="expression" dxfId="4569" priority="4533">
      <formula>IF($H1452="",FALSE,IF($H1452&gt;9999999,IF($H1452&lt;100000000,FALSE,TRUE),TRUE))</formula>
    </cfRule>
  </conditionalFormatting>
  <conditionalFormatting sqref="H1453">
    <cfRule type="expression" dxfId="4568" priority="4532">
      <formula>IF($H1453="",FALSE,IF($H1453&gt;9999999,IF($H1453&lt;100000000,FALSE,TRUE),TRUE))</formula>
    </cfRule>
  </conditionalFormatting>
  <conditionalFormatting sqref="H1454">
    <cfRule type="expression" dxfId="4567" priority="4531">
      <formula>IF($H1454="",FALSE,IF($H1454&gt;9999999,IF($H1454&lt;100000000,FALSE,TRUE),TRUE))</formula>
    </cfRule>
  </conditionalFormatting>
  <conditionalFormatting sqref="H1455">
    <cfRule type="expression" dxfId="4566" priority="4530">
      <formula>IF($H1455="",FALSE,IF($H1455&gt;9999999,IF($H1455&lt;100000000,FALSE,TRUE),TRUE))</formula>
    </cfRule>
  </conditionalFormatting>
  <conditionalFormatting sqref="H1456">
    <cfRule type="expression" dxfId="4565" priority="4529">
      <formula>IF($H1456="",FALSE,IF($H1456&gt;9999999,IF($H1456&lt;100000000,FALSE,TRUE),TRUE))</formula>
    </cfRule>
  </conditionalFormatting>
  <conditionalFormatting sqref="H1457">
    <cfRule type="expression" dxfId="4564" priority="4528">
      <formula>IF($H1457="",FALSE,IF($H1457&gt;9999999,IF($H1457&lt;100000000,FALSE,TRUE),TRUE))</formula>
    </cfRule>
  </conditionalFormatting>
  <conditionalFormatting sqref="A1457:K1493">
    <cfRule type="expression" dxfId="4563" priority="4518">
      <formula>MID($H1457,2,7)="0000000"</formula>
    </cfRule>
    <cfRule type="expression" dxfId="4562" priority="4519">
      <formula>MID($H1457,3,6)="000000"</formula>
    </cfRule>
    <cfRule type="expression" dxfId="4561" priority="4520">
      <formula>MID($H1457,4,5)="00000"</formula>
    </cfRule>
    <cfRule type="expression" dxfId="4560" priority="4521">
      <formula>MID($H1457,5,4)="0000"</formula>
    </cfRule>
    <cfRule type="expression" dxfId="4559" priority="4522">
      <formula>MID($H1457,7,2)="00"</formula>
    </cfRule>
    <cfRule type="expression" dxfId="4558" priority="4523">
      <formula>MID($H1457,8,1)="0"</formula>
    </cfRule>
    <cfRule type="expression" dxfId="4557" priority="4524">
      <formula>#REF!="Excluído"</formula>
    </cfRule>
    <cfRule type="expression" dxfId="4556" priority="4525">
      <formula>#REF!="Alterar"</formula>
    </cfRule>
    <cfRule type="expression" dxfId="4555" priority="4526">
      <formula>#REF!="Excluir"</formula>
    </cfRule>
    <cfRule type="expression" dxfId="4554" priority="4527">
      <formula>#REF!="Incluir"</formula>
    </cfRule>
  </conditionalFormatting>
  <conditionalFormatting sqref="H1458">
    <cfRule type="expression" dxfId="4553" priority="4517">
      <formula>IF($H1458="",FALSE,IF($H1458&gt;9999999,IF($H1458&lt;100000000,FALSE,TRUE),TRUE))</formula>
    </cfRule>
  </conditionalFormatting>
  <conditionalFormatting sqref="H1459">
    <cfRule type="expression" dxfId="4552" priority="4516">
      <formula>IF($H1459="",FALSE,IF($H1459&gt;9999999,IF($H1459&lt;100000000,FALSE,TRUE),TRUE))</formula>
    </cfRule>
  </conditionalFormatting>
  <conditionalFormatting sqref="H1460">
    <cfRule type="expression" dxfId="4551" priority="4515">
      <formula>IF($H1460="",FALSE,IF($H1460&gt;9999999,IF($H1460&lt;100000000,FALSE,TRUE),TRUE))</formula>
    </cfRule>
  </conditionalFormatting>
  <conditionalFormatting sqref="H1461">
    <cfRule type="expression" dxfId="4550" priority="4514">
      <formula>IF($H1461="",FALSE,IF($H1461&gt;9999999,IF($H1461&lt;100000000,FALSE,TRUE),TRUE))</formula>
    </cfRule>
  </conditionalFormatting>
  <conditionalFormatting sqref="H1462">
    <cfRule type="expression" dxfId="4549" priority="4513">
      <formula>IF($H1462="",FALSE,IF($H1462&gt;9999999,IF($H1462&lt;100000000,FALSE,TRUE),TRUE))</formula>
    </cfRule>
  </conditionalFormatting>
  <conditionalFormatting sqref="H1463">
    <cfRule type="expression" dxfId="4548" priority="4512">
      <formula>IF($H1463="",FALSE,IF($H1463&gt;9999999,IF($H1463&lt;100000000,FALSE,TRUE),TRUE))</formula>
    </cfRule>
  </conditionalFormatting>
  <conditionalFormatting sqref="H1464">
    <cfRule type="expression" dxfId="4547" priority="4511">
      <formula>IF($H1464="",FALSE,IF($H1464&gt;9999999,IF($H1464&lt;100000000,FALSE,TRUE),TRUE))</formula>
    </cfRule>
  </conditionalFormatting>
  <conditionalFormatting sqref="H1465">
    <cfRule type="expression" dxfId="4546" priority="4510">
      <formula>IF($H1465="",FALSE,IF($H1465&gt;9999999,IF($H1465&lt;100000000,FALSE,TRUE),TRUE))</formula>
    </cfRule>
  </conditionalFormatting>
  <conditionalFormatting sqref="H1466">
    <cfRule type="expression" dxfId="4545" priority="4509">
      <formula>IF($H1466="",FALSE,IF($H1466&gt;9999999,IF($H1466&lt;100000000,FALSE,TRUE),TRUE))</formula>
    </cfRule>
  </conditionalFormatting>
  <conditionalFormatting sqref="H1467">
    <cfRule type="expression" dxfId="4544" priority="4508">
      <formula>IF($H1467="",FALSE,IF($H1467&gt;9999999,IF($H1467&lt;100000000,FALSE,TRUE),TRUE))</formula>
    </cfRule>
  </conditionalFormatting>
  <conditionalFormatting sqref="H1468">
    <cfRule type="expression" dxfId="4543" priority="4507">
      <formula>IF($H1468="",FALSE,IF($H1468&gt;9999999,IF($H1468&lt;100000000,FALSE,TRUE),TRUE))</formula>
    </cfRule>
  </conditionalFormatting>
  <conditionalFormatting sqref="H1469">
    <cfRule type="expression" dxfId="4542" priority="4506">
      <formula>IF($H1469="",FALSE,IF($H1469&gt;9999999,IF($H1469&lt;100000000,FALSE,TRUE),TRUE))</formula>
    </cfRule>
  </conditionalFormatting>
  <conditionalFormatting sqref="H1470">
    <cfRule type="expression" dxfId="4541" priority="4505">
      <formula>IF($H1470="",FALSE,IF($H1470&gt;9999999,IF($H1470&lt;100000000,FALSE,TRUE),TRUE))</formula>
    </cfRule>
  </conditionalFormatting>
  <conditionalFormatting sqref="H1471">
    <cfRule type="expression" dxfId="4540" priority="4504">
      <formula>IF($H1471="",FALSE,IF($H1471&gt;9999999,IF($H1471&lt;100000000,FALSE,TRUE),TRUE))</formula>
    </cfRule>
  </conditionalFormatting>
  <conditionalFormatting sqref="H1472">
    <cfRule type="expression" dxfId="4539" priority="4503">
      <formula>IF($H1472="",FALSE,IF($H1472&gt;9999999,IF($H1472&lt;100000000,FALSE,TRUE),TRUE))</formula>
    </cfRule>
  </conditionalFormatting>
  <conditionalFormatting sqref="H1473">
    <cfRule type="expression" dxfId="4538" priority="4502">
      <formula>IF($H1473="",FALSE,IF($H1473&gt;9999999,IF($H1473&lt;100000000,FALSE,TRUE),TRUE))</formula>
    </cfRule>
  </conditionalFormatting>
  <conditionalFormatting sqref="H1474">
    <cfRule type="expression" dxfId="4537" priority="4501">
      <formula>IF($H1474="",FALSE,IF($H1474&gt;9999999,IF($H1474&lt;100000000,FALSE,TRUE),TRUE))</formula>
    </cfRule>
  </conditionalFormatting>
  <conditionalFormatting sqref="H1475">
    <cfRule type="expression" dxfId="4536" priority="4500">
      <formula>IF($H1475="",FALSE,IF($H1475&gt;9999999,IF($H1475&lt;100000000,FALSE,TRUE),TRUE))</formula>
    </cfRule>
  </conditionalFormatting>
  <conditionalFormatting sqref="H1476">
    <cfRule type="expression" dxfId="4535" priority="4499">
      <formula>IF($H1476="",FALSE,IF($H1476&gt;9999999,IF($H1476&lt;100000000,FALSE,TRUE),TRUE))</formula>
    </cfRule>
  </conditionalFormatting>
  <conditionalFormatting sqref="H1477">
    <cfRule type="expression" dxfId="4534" priority="4498">
      <formula>IF($H1477="",FALSE,IF($H1477&gt;9999999,IF($H1477&lt;100000000,FALSE,TRUE),TRUE))</formula>
    </cfRule>
  </conditionalFormatting>
  <conditionalFormatting sqref="H1478">
    <cfRule type="expression" dxfId="4533" priority="4497">
      <formula>IF($H1478="",FALSE,IF($H1478&gt;9999999,IF($H1478&lt;100000000,FALSE,TRUE),TRUE))</formula>
    </cfRule>
  </conditionalFormatting>
  <conditionalFormatting sqref="H1479">
    <cfRule type="expression" dxfId="4532" priority="4496">
      <formula>IF($H1479="",FALSE,IF($H1479&gt;9999999,IF($H1479&lt;100000000,FALSE,TRUE),TRUE))</formula>
    </cfRule>
  </conditionalFormatting>
  <conditionalFormatting sqref="H1480">
    <cfRule type="expression" dxfId="4531" priority="4495">
      <formula>IF($H1480="",FALSE,IF($H1480&gt;9999999,IF($H1480&lt;100000000,FALSE,TRUE),TRUE))</formula>
    </cfRule>
  </conditionalFormatting>
  <conditionalFormatting sqref="H1481">
    <cfRule type="expression" dxfId="4530" priority="4494">
      <formula>IF($H1481="",FALSE,IF($H1481&gt;9999999,IF($H1481&lt;100000000,FALSE,TRUE),TRUE))</formula>
    </cfRule>
  </conditionalFormatting>
  <conditionalFormatting sqref="H1482">
    <cfRule type="expression" dxfId="4529" priority="4493">
      <formula>IF($H1482="",FALSE,IF($H1482&gt;9999999,IF($H1482&lt;100000000,FALSE,TRUE),TRUE))</formula>
    </cfRule>
  </conditionalFormatting>
  <conditionalFormatting sqref="H1483">
    <cfRule type="expression" dxfId="4528" priority="4492">
      <formula>IF($H1483="",FALSE,IF($H1483&gt;9999999,IF($H1483&lt;100000000,FALSE,TRUE),TRUE))</formula>
    </cfRule>
  </conditionalFormatting>
  <conditionalFormatting sqref="H1484">
    <cfRule type="expression" dxfId="4527" priority="4491">
      <formula>IF($H1484="",FALSE,IF($H1484&gt;9999999,IF($H1484&lt;100000000,FALSE,TRUE),TRUE))</formula>
    </cfRule>
  </conditionalFormatting>
  <conditionalFormatting sqref="H1485">
    <cfRule type="expression" dxfId="4526" priority="4490">
      <formula>IF($H1485="",FALSE,IF($H1485&gt;9999999,IF($H1485&lt;100000000,FALSE,TRUE),TRUE))</formula>
    </cfRule>
  </conditionalFormatting>
  <conditionalFormatting sqref="H1486">
    <cfRule type="expression" dxfId="4525" priority="4489">
      <formula>IF($H1486="",FALSE,IF($H1486&gt;9999999,IF($H1486&lt;100000000,FALSE,TRUE),TRUE))</formula>
    </cfRule>
  </conditionalFormatting>
  <conditionalFormatting sqref="H1487">
    <cfRule type="expression" dxfId="4524" priority="4488">
      <formula>IF($H1487="",FALSE,IF($H1487&gt;9999999,IF($H1487&lt;100000000,FALSE,TRUE),TRUE))</formula>
    </cfRule>
  </conditionalFormatting>
  <conditionalFormatting sqref="H1488">
    <cfRule type="expression" dxfId="4523" priority="4487">
      <formula>IF($H1488="",FALSE,IF($H1488&gt;9999999,IF($H1488&lt;100000000,FALSE,TRUE),TRUE))</formula>
    </cfRule>
  </conditionalFormatting>
  <conditionalFormatting sqref="H1489">
    <cfRule type="expression" dxfId="4522" priority="4486">
      <formula>IF($H1489="",FALSE,IF($H1489&gt;9999999,IF($H1489&lt;100000000,FALSE,TRUE),TRUE))</formula>
    </cfRule>
  </conditionalFormatting>
  <conditionalFormatting sqref="H1490">
    <cfRule type="expression" dxfId="4521" priority="4485">
      <formula>IF($H1490="",FALSE,IF($H1490&gt;9999999,IF($H1490&lt;100000000,FALSE,TRUE),TRUE))</formula>
    </cfRule>
  </conditionalFormatting>
  <conditionalFormatting sqref="H1491">
    <cfRule type="expression" dxfId="4520" priority="4484">
      <formula>IF($H1491="",FALSE,IF($H1491&gt;9999999,IF($H1491&lt;100000000,FALSE,TRUE),TRUE))</formula>
    </cfRule>
  </conditionalFormatting>
  <conditionalFormatting sqref="H1492">
    <cfRule type="expression" dxfId="4519" priority="4483">
      <formula>IF($H1492="",FALSE,IF($H1492&gt;9999999,IF($H1492&lt;100000000,FALSE,TRUE),TRUE))</formula>
    </cfRule>
  </conditionalFormatting>
  <conditionalFormatting sqref="H1493">
    <cfRule type="expression" dxfId="4518" priority="4482">
      <formula>IF($H1493="",FALSE,IF($H1493&gt;9999999,IF($H1493&lt;100000000,FALSE,TRUE),TRUE))</formula>
    </cfRule>
  </conditionalFormatting>
  <conditionalFormatting sqref="H1494">
    <cfRule type="expression" dxfId="4517" priority="4481">
      <formula>IF($H1494="",FALSE,IF($H1494&gt;9999999,IF($H1494&lt;100000000,FALSE,TRUE),TRUE))</formula>
    </cfRule>
  </conditionalFormatting>
  <conditionalFormatting sqref="A1494:K1530">
    <cfRule type="expression" dxfId="4516" priority="4471">
      <formula>MID($H1494,2,7)="0000000"</formula>
    </cfRule>
    <cfRule type="expression" dxfId="4515" priority="4472">
      <formula>MID($H1494,3,6)="000000"</formula>
    </cfRule>
    <cfRule type="expression" dxfId="4514" priority="4473">
      <formula>MID($H1494,4,5)="00000"</formula>
    </cfRule>
    <cfRule type="expression" dxfId="4513" priority="4474">
      <formula>MID($H1494,5,4)="0000"</formula>
    </cfRule>
    <cfRule type="expression" dxfId="4512" priority="4475">
      <formula>MID($H1494,7,2)="00"</formula>
    </cfRule>
    <cfRule type="expression" dxfId="4511" priority="4476">
      <formula>MID($H1494,8,1)="0"</formula>
    </cfRule>
    <cfRule type="expression" dxfId="4510" priority="4477">
      <formula>#REF!="Excluído"</formula>
    </cfRule>
    <cfRule type="expression" dxfId="4509" priority="4478">
      <formula>#REF!="Alterar"</formula>
    </cfRule>
    <cfRule type="expression" dxfId="4508" priority="4479">
      <formula>#REF!="Excluir"</formula>
    </cfRule>
    <cfRule type="expression" dxfId="4507" priority="4480">
      <formula>#REF!="Incluir"</formula>
    </cfRule>
  </conditionalFormatting>
  <conditionalFormatting sqref="H1495">
    <cfRule type="expression" dxfId="4506" priority="4470">
      <formula>IF($H1495="",FALSE,IF($H1495&gt;9999999,IF($H1495&lt;100000000,FALSE,TRUE),TRUE))</formula>
    </cfRule>
  </conditionalFormatting>
  <conditionalFormatting sqref="H1496">
    <cfRule type="expression" dxfId="4505" priority="4469">
      <formula>IF($H1496="",FALSE,IF($H1496&gt;9999999,IF($H1496&lt;100000000,FALSE,TRUE),TRUE))</formula>
    </cfRule>
  </conditionalFormatting>
  <conditionalFormatting sqref="H1497">
    <cfRule type="expression" dxfId="4504" priority="4468">
      <formula>IF($H1497="",FALSE,IF($H1497&gt;9999999,IF($H1497&lt;100000000,FALSE,TRUE),TRUE))</formula>
    </cfRule>
  </conditionalFormatting>
  <conditionalFormatting sqref="H1498">
    <cfRule type="expression" dxfId="4503" priority="4467">
      <formula>IF($H1498="",FALSE,IF($H1498&gt;9999999,IF($H1498&lt;100000000,FALSE,TRUE),TRUE))</formula>
    </cfRule>
  </conditionalFormatting>
  <conditionalFormatting sqref="H1499">
    <cfRule type="expression" dxfId="4502" priority="4466">
      <formula>IF($H1499="",FALSE,IF($H1499&gt;9999999,IF($H1499&lt;100000000,FALSE,TRUE),TRUE))</formula>
    </cfRule>
  </conditionalFormatting>
  <conditionalFormatting sqref="H1500">
    <cfRule type="expression" dxfId="4501" priority="4465">
      <formula>IF($H1500="",FALSE,IF($H1500&gt;9999999,IF($H1500&lt;100000000,FALSE,TRUE),TRUE))</formula>
    </cfRule>
  </conditionalFormatting>
  <conditionalFormatting sqref="H1501">
    <cfRule type="expression" dxfId="4500" priority="4464">
      <formula>IF($H1501="",FALSE,IF($H1501&gt;9999999,IF($H1501&lt;100000000,FALSE,TRUE),TRUE))</formula>
    </cfRule>
  </conditionalFormatting>
  <conditionalFormatting sqref="H1502">
    <cfRule type="expression" dxfId="4499" priority="4463">
      <formula>IF($H1502="",FALSE,IF($H1502&gt;9999999,IF($H1502&lt;100000000,FALSE,TRUE),TRUE))</formula>
    </cfRule>
  </conditionalFormatting>
  <conditionalFormatting sqref="H1503">
    <cfRule type="expression" dxfId="4498" priority="4462">
      <formula>IF($H1503="",FALSE,IF($H1503&gt;9999999,IF($H1503&lt;100000000,FALSE,TRUE),TRUE))</formula>
    </cfRule>
  </conditionalFormatting>
  <conditionalFormatting sqref="H1504">
    <cfRule type="expression" dxfId="4497" priority="4461">
      <formula>IF($H1504="",FALSE,IF($H1504&gt;9999999,IF($H1504&lt;100000000,FALSE,TRUE),TRUE))</formula>
    </cfRule>
  </conditionalFormatting>
  <conditionalFormatting sqref="H1505">
    <cfRule type="expression" dxfId="4496" priority="4460">
      <formula>IF($H1505="",FALSE,IF($H1505&gt;9999999,IF($H1505&lt;100000000,FALSE,TRUE),TRUE))</formula>
    </cfRule>
  </conditionalFormatting>
  <conditionalFormatting sqref="H1506">
    <cfRule type="expression" dxfId="4495" priority="4459">
      <formula>IF($H1506="",FALSE,IF($H1506&gt;9999999,IF($H1506&lt;100000000,FALSE,TRUE),TRUE))</formula>
    </cfRule>
  </conditionalFormatting>
  <conditionalFormatting sqref="H1507">
    <cfRule type="expression" dxfId="4494" priority="4458">
      <formula>IF($H1507="",FALSE,IF($H1507&gt;9999999,IF($H1507&lt;100000000,FALSE,TRUE),TRUE))</formula>
    </cfRule>
  </conditionalFormatting>
  <conditionalFormatting sqref="H1508">
    <cfRule type="expression" dxfId="4493" priority="4457">
      <formula>IF($H1508="",FALSE,IF($H1508&gt;9999999,IF($H1508&lt;100000000,FALSE,TRUE),TRUE))</formula>
    </cfRule>
  </conditionalFormatting>
  <conditionalFormatting sqref="H1509">
    <cfRule type="expression" dxfId="4492" priority="4456">
      <formula>IF($H1509="",FALSE,IF($H1509&gt;9999999,IF($H1509&lt;100000000,FALSE,TRUE),TRUE))</formula>
    </cfRule>
  </conditionalFormatting>
  <conditionalFormatting sqref="H1510">
    <cfRule type="expression" dxfId="4491" priority="4455">
      <formula>IF($H1510="",FALSE,IF($H1510&gt;9999999,IF($H1510&lt;100000000,FALSE,TRUE),TRUE))</formula>
    </cfRule>
  </conditionalFormatting>
  <conditionalFormatting sqref="H1511">
    <cfRule type="expression" dxfId="4490" priority="4454">
      <formula>IF($H1511="",FALSE,IF($H1511&gt;9999999,IF($H1511&lt;100000000,FALSE,TRUE),TRUE))</formula>
    </cfRule>
  </conditionalFormatting>
  <conditionalFormatting sqref="H1512">
    <cfRule type="expression" dxfId="4489" priority="4453">
      <formula>IF($H1512="",FALSE,IF($H1512&gt;9999999,IF($H1512&lt;100000000,FALSE,TRUE),TRUE))</formula>
    </cfRule>
  </conditionalFormatting>
  <conditionalFormatting sqref="H1513">
    <cfRule type="expression" dxfId="4488" priority="4452">
      <formula>IF($H1513="",FALSE,IF($H1513&gt;9999999,IF($H1513&lt;100000000,FALSE,TRUE),TRUE))</formula>
    </cfRule>
  </conditionalFormatting>
  <conditionalFormatting sqref="H1514">
    <cfRule type="expression" dxfId="4487" priority="4451">
      <formula>IF($H1514="",FALSE,IF($H1514&gt;9999999,IF($H1514&lt;100000000,FALSE,TRUE),TRUE))</formula>
    </cfRule>
  </conditionalFormatting>
  <conditionalFormatting sqref="H1515">
    <cfRule type="expression" dxfId="4486" priority="4450">
      <formula>IF($H1515="",FALSE,IF($H1515&gt;9999999,IF($H1515&lt;100000000,FALSE,TRUE),TRUE))</formula>
    </cfRule>
  </conditionalFormatting>
  <conditionalFormatting sqref="H1516">
    <cfRule type="expression" dxfId="4485" priority="4449">
      <formula>IF($H1516="",FALSE,IF($H1516&gt;9999999,IF($H1516&lt;100000000,FALSE,TRUE),TRUE))</formula>
    </cfRule>
  </conditionalFormatting>
  <conditionalFormatting sqref="H1517">
    <cfRule type="expression" dxfId="4484" priority="4448">
      <formula>IF($H1517="",FALSE,IF($H1517&gt;9999999,IF($H1517&lt;100000000,FALSE,TRUE),TRUE))</formula>
    </cfRule>
  </conditionalFormatting>
  <conditionalFormatting sqref="H1518">
    <cfRule type="expression" dxfId="4483" priority="4447">
      <formula>IF($H1518="",FALSE,IF($H1518&gt;9999999,IF($H1518&lt;100000000,FALSE,TRUE),TRUE))</formula>
    </cfRule>
  </conditionalFormatting>
  <conditionalFormatting sqref="H1519">
    <cfRule type="expression" dxfId="4482" priority="4446">
      <formula>IF($H1519="",FALSE,IF($H1519&gt;9999999,IF($H1519&lt;100000000,FALSE,TRUE),TRUE))</formula>
    </cfRule>
  </conditionalFormatting>
  <conditionalFormatting sqref="H1520">
    <cfRule type="expression" dxfId="4481" priority="4445">
      <formula>IF($H1520="",FALSE,IF($H1520&gt;9999999,IF($H1520&lt;100000000,FALSE,TRUE),TRUE))</formula>
    </cfRule>
  </conditionalFormatting>
  <conditionalFormatting sqref="H1521">
    <cfRule type="expression" dxfId="4480" priority="4444">
      <formula>IF($H1521="",FALSE,IF($H1521&gt;9999999,IF($H1521&lt;100000000,FALSE,TRUE),TRUE))</formula>
    </cfRule>
  </conditionalFormatting>
  <conditionalFormatting sqref="H1522">
    <cfRule type="expression" dxfId="4479" priority="4443">
      <formula>IF($H1522="",FALSE,IF($H1522&gt;9999999,IF($H1522&lt;100000000,FALSE,TRUE),TRUE))</formula>
    </cfRule>
  </conditionalFormatting>
  <conditionalFormatting sqref="H1523">
    <cfRule type="expression" dxfId="4478" priority="4442">
      <formula>IF($H1523="",FALSE,IF($H1523&gt;9999999,IF($H1523&lt;100000000,FALSE,TRUE),TRUE))</formula>
    </cfRule>
  </conditionalFormatting>
  <conditionalFormatting sqref="H1524">
    <cfRule type="expression" dxfId="4477" priority="4441">
      <formula>IF($H1524="",FALSE,IF($H1524&gt;9999999,IF($H1524&lt;100000000,FALSE,TRUE),TRUE))</formula>
    </cfRule>
  </conditionalFormatting>
  <conditionalFormatting sqref="H1525">
    <cfRule type="expression" dxfId="4476" priority="4440">
      <formula>IF($H1525="",FALSE,IF($H1525&gt;9999999,IF($H1525&lt;100000000,FALSE,TRUE),TRUE))</formula>
    </cfRule>
  </conditionalFormatting>
  <conditionalFormatting sqref="H1526">
    <cfRule type="expression" dxfId="4475" priority="4439">
      <formula>IF($H1526="",FALSE,IF($H1526&gt;9999999,IF($H1526&lt;100000000,FALSE,TRUE),TRUE))</formula>
    </cfRule>
  </conditionalFormatting>
  <conditionalFormatting sqref="H1527">
    <cfRule type="expression" dxfId="4474" priority="4438">
      <formula>IF($H1527="",FALSE,IF($H1527&gt;9999999,IF($H1527&lt;100000000,FALSE,TRUE),TRUE))</formula>
    </cfRule>
  </conditionalFormatting>
  <conditionalFormatting sqref="H1528">
    <cfRule type="expression" dxfId="4473" priority="4437">
      <formula>IF($H1528="",FALSE,IF($H1528&gt;9999999,IF($H1528&lt;100000000,FALSE,TRUE),TRUE))</formula>
    </cfRule>
  </conditionalFormatting>
  <conditionalFormatting sqref="H1529">
    <cfRule type="expression" dxfId="4472" priority="4436">
      <formula>IF($H1529="",FALSE,IF($H1529&gt;9999999,IF($H1529&lt;100000000,FALSE,TRUE),TRUE))</formula>
    </cfRule>
  </conditionalFormatting>
  <conditionalFormatting sqref="H1530">
    <cfRule type="expression" dxfId="4471" priority="4435">
      <formula>IF($H1530="",FALSE,IF($H1530&gt;9999999,IF($H1530&lt;100000000,FALSE,TRUE),TRUE))</formula>
    </cfRule>
  </conditionalFormatting>
  <conditionalFormatting sqref="H1531">
    <cfRule type="expression" dxfId="4470" priority="4434">
      <formula>IF($H1531="",FALSE,IF($H1531&gt;9999999,IF($H1531&lt;100000000,FALSE,TRUE),TRUE))</formula>
    </cfRule>
  </conditionalFormatting>
  <conditionalFormatting sqref="A1531:K1567">
    <cfRule type="expression" dxfId="4469" priority="4424">
      <formula>MID($H1531,2,7)="0000000"</formula>
    </cfRule>
    <cfRule type="expression" dxfId="4468" priority="4425">
      <formula>MID($H1531,3,6)="000000"</formula>
    </cfRule>
    <cfRule type="expression" dxfId="4467" priority="4426">
      <formula>MID($H1531,4,5)="00000"</formula>
    </cfRule>
    <cfRule type="expression" dxfId="4466" priority="4427">
      <formula>MID($H1531,5,4)="0000"</formula>
    </cfRule>
    <cfRule type="expression" dxfId="4465" priority="4428">
      <formula>MID($H1531,7,2)="00"</formula>
    </cfRule>
    <cfRule type="expression" dxfId="4464" priority="4429">
      <formula>MID($H1531,8,1)="0"</formula>
    </cfRule>
    <cfRule type="expression" dxfId="4463" priority="4430">
      <formula>#REF!="Excluído"</formula>
    </cfRule>
    <cfRule type="expression" dxfId="4462" priority="4431">
      <formula>#REF!="Alterar"</formula>
    </cfRule>
    <cfRule type="expression" dxfId="4461" priority="4432">
      <formula>#REF!="Excluir"</formula>
    </cfRule>
    <cfRule type="expression" dxfId="4460" priority="4433">
      <formula>#REF!="Incluir"</formula>
    </cfRule>
  </conditionalFormatting>
  <conditionalFormatting sqref="H1532">
    <cfRule type="expression" dxfId="4459" priority="4423">
      <formula>IF($H1532="",FALSE,IF($H1532&gt;9999999,IF($H1532&lt;100000000,FALSE,TRUE),TRUE))</formula>
    </cfRule>
  </conditionalFormatting>
  <conditionalFormatting sqref="H1533">
    <cfRule type="expression" dxfId="4458" priority="4422">
      <formula>IF($H1533="",FALSE,IF($H1533&gt;9999999,IF($H1533&lt;100000000,FALSE,TRUE),TRUE))</formula>
    </cfRule>
  </conditionalFormatting>
  <conditionalFormatting sqref="H1534">
    <cfRule type="expression" dxfId="4457" priority="4421">
      <formula>IF($H1534="",FALSE,IF($H1534&gt;9999999,IF($H1534&lt;100000000,FALSE,TRUE),TRUE))</formula>
    </cfRule>
  </conditionalFormatting>
  <conditionalFormatting sqref="H1535">
    <cfRule type="expression" dxfId="4456" priority="4420">
      <formula>IF($H1535="",FALSE,IF($H1535&gt;9999999,IF($H1535&lt;100000000,FALSE,TRUE),TRUE))</formula>
    </cfRule>
  </conditionalFormatting>
  <conditionalFormatting sqref="H1536">
    <cfRule type="expression" dxfId="4455" priority="4419">
      <formula>IF($H1536="",FALSE,IF($H1536&gt;9999999,IF($H1536&lt;100000000,FALSE,TRUE),TRUE))</formula>
    </cfRule>
  </conditionalFormatting>
  <conditionalFormatting sqref="H1537">
    <cfRule type="expression" dxfId="4454" priority="4418">
      <formula>IF($H1537="",FALSE,IF($H1537&gt;9999999,IF($H1537&lt;100000000,FALSE,TRUE),TRUE))</formula>
    </cfRule>
  </conditionalFormatting>
  <conditionalFormatting sqref="H1538">
    <cfRule type="expression" dxfId="4453" priority="4417">
      <formula>IF($H1538="",FALSE,IF($H1538&gt;9999999,IF($H1538&lt;100000000,FALSE,TRUE),TRUE))</formula>
    </cfRule>
  </conditionalFormatting>
  <conditionalFormatting sqref="H1539">
    <cfRule type="expression" dxfId="4452" priority="4416">
      <formula>IF($H1539="",FALSE,IF($H1539&gt;9999999,IF($H1539&lt;100000000,FALSE,TRUE),TRUE))</formula>
    </cfRule>
  </conditionalFormatting>
  <conditionalFormatting sqref="H1540">
    <cfRule type="expression" dxfId="4451" priority="4415">
      <formula>IF($H1540="",FALSE,IF($H1540&gt;9999999,IF($H1540&lt;100000000,FALSE,TRUE),TRUE))</formula>
    </cfRule>
  </conditionalFormatting>
  <conditionalFormatting sqref="H1541">
    <cfRule type="expression" dxfId="4450" priority="4414">
      <formula>IF($H1541="",FALSE,IF($H1541&gt;9999999,IF($H1541&lt;100000000,FALSE,TRUE),TRUE))</formula>
    </cfRule>
  </conditionalFormatting>
  <conditionalFormatting sqref="H1542">
    <cfRule type="expression" dxfId="4449" priority="4413">
      <formula>IF($H1542="",FALSE,IF($H1542&gt;9999999,IF($H1542&lt;100000000,FALSE,TRUE),TRUE))</formula>
    </cfRule>
  </conditionalFormatting>
  <conditionalFormatting sqref="H1543">
    <cfRule type="expression" dxfId="4448" priority="4412">
      <formula>IF($H1543="",FALSE,IF($H1543&gt;9999999,IF($H1543&lt;100000000,FALSE,TRUE),TRUE))</formula>
    </cfRule>
  </conditionalFormatting>
  <conditionalFormatting sqref="H1544">
    <cfRule type="expression" dxfId="4447" priority="4411">
      <formula>IF($H1544="",FALSE,IF($H1544&gt;9999999,IF($H1544&lt;100000000,FALSE,TRUE),TRUE))</formula>
    </cfRule>
  </conditionalFormatting>
  <conditionalFormatting sqref="H1545">
    <cfRule type="expression" dxfId="4446" priority="4410">
      <formula>IF($H1545="",FALSE,IF($H1545&gt;9999999,IF($H1545&lt;100000000,FALSE,TRUE),TRUE))</formula>
    </cfRule>
  </conditionalFormatting>
  <conditionalFormatting sqref="H1546">
    <cfRule type="expression" dxfId="4445" priority="4409">
      <formula>IF($H1546="",FALSE,IF($H1546&gt;9999999,IF($H1546&lt;100000000,FALSE,TRUE),TRUE))</formula>
    </cfRule>
  </conditionalFormatting>
  <conditionalFormatting sqref="H1547">
    <cfRule type="expression" dxfId="4444" priority="4408">
      <formula>IF($H1547="",FALSE,IF($H1547&gt;9999999,IF($H1547&lt;100000000,FALSE,TRUE),TRUE))</formula>
    </cfRule>
  </conditionalFormatting>
  <conditionalFormatting sqref="H1548">
    <cfRule type="expression" dxfId="4443" priority="4407">
      <formula>IF($H1548="",FALSE,IF($H1548&gt;9999999,IF($H1548&lt;100000000,FALSE,TRUE),TRUE))</formula>
    </cfRule>
  </conditionalFormatting>
  <conditionalFormatting sqref="H1549">
    <cfRule type="expression" dxfId="4442" priority="4406">
      <formula>IF($H1549="",FALSE,IF($H1549&gt;9999999,IF($H1549&lt;100000000,FALSE,TRUE),TRUE))</formula>
    </cfRule>
  </conditionalFormatting>
  <conditionalFormatting sqref="H1550">
    <cfRule type="expression" dxfId="4441" priority="4405">
      <formula>IF($H1550="",FALSE,IF($H1550&gt;9999999,IF($H1550&lt;100000000,FALSE,TRUE),TRUE))</formula>
    </cfRule>
  </conditionalFormatting>
  <conditionalFormatting sqref="H1551">
    <cfRule type="expression" dxfId="4440" priority="4404">
      <formula>IF($H1551="",FALSE,IF($H1551&gt;9999999,IF($H1551&lt;100000000,FALSE,TRUE),TRUE))</formula>
    </cfRule>
  </conditionalFormatting>
  <conditionalFormatting sqref="H1552">
    <cfRule type="expression" dxfId="4439" priority="4403">
      <formula>IF($H1552="",FALSE,IF($H1552&gt;9999999,IF($H1552&lt;100000000,FALSE,TRUE),TRUE))</formula>
    </cfRule>
  </conditionalFormatting>
  <conditionalFormatting sqref="H1553">
    <cfRule type="expression" dxfId="4438" priority="4402">
      <formula>IF($H1553="",FALSE,IF($H1553&gt;9999999,IF($H1553&lt;100000000,FALSE,TRUE),TRUE))</formula>
    </cfRule>
  </conditionalFormatting>
  <conditionalFormatting sqref="H1554">
    <cfRule type="expression" dxfId="4437" priority="4401">
      <formula>IF($H1554="",FALSE,IF($H1554&gt;9999999,IF($H1554&lt;100000000,FALSE,TRUE),TRUE))</formula>
    </cfRule>
  </conditionalFormatting>
  <conditionalFormatting sqref="H1555">
    <cfRule type="expression" dxfId="4436" priority="4400">
      <formula>IF($H1555="",FALSE,IF($H1555&gt;9999999,IF($H1555&lt;100000000,FALSE,TRUE),TRUE))</formula>
    </cfRule>
  </conditionalFormatting>
  <conditionalFormatting sqref="H1556">
    <cfRule type="expression" dxfId="4435" priority="4399">
      <formula>IF($H1556="",FALSE,IF($H1556&gt;9999999,IF($H1556&lt;100000000,FALSE,TRUE),TRUE))</formula>
    </cfRule>
  </conditionalFormatting>
  <conditionalFormatting sqref="H1557">
    <cfRule type="expression" dxfId="4434" priority="4398">
      <formula>IF($H1557="",FALSE,IF($H1557&gt;9999999,IF($H1557&lt;100000000,FALSE,TRUE),TRUE))</formula>
    </cfRule>
  </conditionalFormatting>
  <conditionalFormatting sqref="H1558">
    <cfRule type="expression" dxfId="4433" priority="4397">
      <formula>IF($H1558="",FALSE,IF($H1558&gt;9999999,IF($H1558&lt;100000000,FALSE,TRUE),TRUE))</formula>
    </cfRule>
  </conditionalFormatting>
  <conditionalFormatting sqref="H1559">
    <cfRule type="expression" dxfId="4432" priority="4396">
      <formula>IF($H1559="",FALSE,IF($H1559&gt;9999999,IF($H1559&lt;100000000,FALSE,TRUE),TRUE))</formula>
    </cfRule>
  </conditionalFormatting>
  <conditionalFormatting sqref="H1560">
    <cfRule type="expression" dxfId="4431" priority="4395">
      <formula>IF($H1560="",FALSE,IF($H1560&gt;9999999,IF($H1560&lt;100000000,FALSE,TRUE),TRUE))</formula>
    </cfRule>
  </conditionalFormatting>
  <conditionalFormatting sqref="H1561">
    <cfRule type="expression" dxfId="4430" priority="4394">
      <formula>IF($H1561="",FALSE,IF($H1561&gt;9999999,IF($H1561&lt;100000000,FALSE,TRUE),TRUE))</formula>
    </cfRule>
  </conditionalFormatting>
  <conditionalFormatting sqref="H1562">
    <cfRule type="expression" dxfId="4429" priority="4393">
      <formula>IF($H1562="",FALSE,IF($H1562&gt;9999999,IF($H1562&lt;100000000,FALSE,TRUE),TRUE))</formula>
    </cfRule>
  </conditionalFormatting>
  <conditionalFormatting sqref="H1563">
    <cfRule type="expression" dxfId="4428" priority="4392">
      <formula>IF($H1563="",FALSE,IF($H1563&gt;9999999,IF($H1563&lt;100000000,FALSE,TRUE),TRUE))</formula>
    </cfRule>
  </conditionalFormatting>
  <conditionalFormatting sqref="H1564">
    <cfRule type="expression" dxfId="4427" priority="4391">
      <formula>IF($H1564="",FALSE,IF($H1564&gt;9999999,IF($H1564&lt;100000000,FALSE,TRUE),TRUE))</formula>
    </cfRule>
  </conditionalFormatting>
  <conditionalFormatting sqref="H1565">
    <cfRule type="expression" dxfId="4426" priority="4390">
      <formula>IF($H1565="",FALSE,IF($H1565&gt;9999999,IF($H1565&lt;100000000,FALSE,TRUE),TRUE))</formula>
    </cfRule>
  </conditionalFormatting>
  <conditionalFormatting sqref="H1566">
    <cfRule type="expression" dxfId="4425" priority="4389">
      <formula>IF($H1566="",FALSE,IF($H1566&gt;9999999,IF($H1566&lt;100000000,FALSE,TRUE),TRUE))</formula>
    </cfRule>
  </conditionalFormatting>
  <conditionalFormatting sqref="H1567">
    <cfRule type="expression" dxfId="4424" priority="4388">
      <formula>IF($H1567="",FALSE,IF($H1567&gt;9999999,IF($H1567&lt;100000000,FALSE,TRUE),TRUE))</formula>
    </cfRule>
  </conditionalFormatting>
  <conditionalFormatting sqref="H1568">
    <cfRule type="expression" dxfId="4423" priority="4387">
      <formula>IF($H1568="",FALSE,IF($H1568&gt;9999999,IF($H1568&lt;100000000,FALSE,TRUE),TRUE))</formula>
    </cfRule>
  </conditionalFormatting>
  <conditionalFormatting sqref="A1568:K1575 A1577:K1594 A1576:G1576 J1576:K1576">
    <cfRule type="expression" dxfId="4422" priority="4377">
      <formula>MID($H1568,2,7)="0000000"</formula>
    </cfRule>
    <cfRule type="expression" dxfId="4421" priority="4378">
      <formula>MID($H1568,3,6)="000000"</formula>
    </cfRule>
    <cfRule type="expression" dxfId="4420" priority="4379">
      <formula>MID($H1568,4,5)="00000"</formula>
    </cfRule>
    <cfRule type="expression" dxfId="4419" priority="4380">
      <formula>MID($H1568,5,4)="0000"</formula>
    </cfRule>
    <cfRule type="expression" dxfId="4418" priority="4381">
      <formula>MID($H1568,7,2)="00"</formula>
    </cfRule>
    <cfRule type="expression" dxfId="4417" priority="4382">
      <formula>MID($H1568,8,1)="0"</formula>
    </cfRule>
    <cfRule type="expression" dxfId="4416" priority="4383">
      <formula>#REF!="Excluído"</formula>
    </cfRule>
    <cfRule type="expression" dxfId="4415" priority="4384">
      <formula>#REF!="Alterar"</formula>
    </cfRule>
    <cfRule type="expression" dxfId="4414" priority="4385">
      <formula>#REF!="Excluir"</formula>
    </cfRule>
    <cfRule type="expression" dxfId="4413" priority="4386">
      <formula>#REF!="Incluir"</formula>
    </cfRule>
  </conditionalFormatting>
  <conditionalFormatting sqref="H1569">
    <cfRule type="expression" dxfId="4412" priority="4376">
      <formula>IF($H1569="",FALSE,IF($H1569&gt;9999999,IF($H1569&lt;100000000,FALSE,TRUE),TRUE))</formula>
    </cfRule>
  </conditionalFormatting>
  <conditionalFormatting sqref="H1570">
    <cfRule type="expression" dxfId="4411" priority="4375">
      <formula>IF($H1570="",FALSE,IF($H1570&gt;9999999,IF($H1570&lt;100000000,FALSE,TRUE),TRUE))</formula>
    </cfRule>
  </conditionalFormatting>
  <conditionalFormatting sqref="H1571">
    <cfRule type="expression" dxfId="4410" priority="4374">
      <formula>IF($H1571="",FALSE,IF($H1571&gt;9999999,IF($H1571&lt;100000000,FALSE,TRUE),TRUE))</formula>
    </cfRule>
  </conditionalFormatting>
  <conditionalFormatting sqref="H1572">
    <cfRule type="expression" dxfId="4409" priority="4373">
      <formula>IF($H1572="",FALSE,IF($H1572&gt;9999999,IF($H1572&lt;100000000,FALSE,TRUE),TRUE))</formula>
    </cfRule>
  </conditionalFormatting>
  <conditionalFormatting sqref="H1573">
    <cfRule type="expression" dxfId="4408" priority="4372">
      <formula>IF($H1573="",FALSE,IF($H1573&gt;9999999,IF($H1573&lt;100000000,FALSE,TRUE),TRUE))</formula>
    </cfRule>
  </conditionalFormatting>
  <conditionalFormatting sqref="H1574">
    <cfRule type="expression" dxfId="4407" priority="4371">
      <formula>IF($H1574="",FALSE,IF($H1574&gt;9999999,IF($H1574&lt;100000000,FALSE,TRUE),TRUE))</formula>
    </cfRule>
  </conditionalFormatting>
  <conditionalFormatting sqref="H1575">
    <cfRule type="expression" dxfId="4406" priority="4370">
      <formula>IF($H1575="",FALSE,IF($H1575&gt;9999999,IF($H1575&lt;100000000,FALSE,TRUE),TRUE))</formula>
    </cfRule>
  </conditionalFormatting>
  <conditionalFormatting sqref="H1577">
    <cfRule type="expression" dxfId="4405" priority="4368">
      <formula>IF($H1577="",FALSE,IF($H1577&gt;9999999,IF($H1577&lt;100000000,FALSE,TRUE),TRUE))</formula>
    </cfRule>
  </conditionalFormatting>
  <conditionalFormatting sqref="H1578">
    <cfRule type="expression" dxfId="4404" priority="4367">
      <formula>IF($H1578="",FALSE,IF($H1578&gt;9999999,IF($H1578&lt;100000000,FALSE,TRUE),TRUE))</formula>
    </cfRule>
  </conditionalFormatting>
  <conditionalFormatting sqref="H1579">
    <cfRule type="expression" dxfId="4403" priority="4366">
      <formula>IF($H1579="",FALSE,IF($H1579&gt;9999999,IF($H1579&lt;100000000,FALSE,TRUE),TRUE))</formula>
    </cfRule>
  </conditionalFormatting>
  <conditionalFormatting sqref="H1580">
    <cfRule type="expression" dxfId="4402" priority="4365">
      <formula>IF($H1580="",FALSE,IF($H1580&gt;9999999,IF($H1580&lt;100000000,FALSE,TRUE),TRUE))</formula>
    </cfRule>
  </conditionalFormatting>
  <conditionalFormatting sqref="H1581">
    <cfRule type="expression" dxfId="4401" priority="4364">
      <formula>IF($H1581="",FALSE,IF($H1581&gt;9999999,IF($H1581&lt;100000000,FALSE,TRUE),TRUE))</formula>
    </cfRule>
  </conditionalFormatting>
  <conditionalFormatting sqref="H1582">
    <cfRule type="expression" dxfId="4400" priority="4363">
      <formula>IF($H1582="",FALSE,IF($H1582&gt;9999999,IF($H1582&lt;100000000,FALSE,TRUE),TRUE))</formula>
    </cfRule>
  </conditionalFormatting>
  <conditionalFormatting sqref="H1583">
    <cfRule type="expression" dxfId="4399" priority="4362">
      <formula>IF($H1583="",FALSE,IF($H1583&gt;9999999,IF($H1583&lt;100000000,FALSE,TRUE),TRUE))</formula>
    </cfRule>
  </conditionalFormatting>
  <conditionalFormatting sqref="H1584">
    <cfRule type="expression" dxfId="4398" priority="4361">
      <formula>IF($H1584="",FALSE,IF($H1584&gt;9999999,IF($H1584&lt;100000000,FALSE,TRUE),TRUE))</formula>
    </cfRule>
  </conditionalFormatting>
  <conditionalFormatting sqref="H1585">
    <cfRule type="expression" dxfId="4397" priority="4360">
      <formula>IF($H1585="",FALSE,IF($H1585&gt;9999999,IF($H1585&lt;100000000,FALSE,TRUE),TRUE))</formula>
    </cfRule>
  </conditionalFormatting>
  <conditionalFormatting sqref="H1586">
    <cfRule type="expression" dxfId="4396" priority="4359">
      <formula>IF($H1586="",FALSE,IF($H1586&gt;9999999,IF($H1586&lt;100000000,FALSE,TRUE),TRUE))</formula>
    </cfRule>
  </conditionalFormatting>
  <conditionalFormatting sqref="H1587">
    <cfRule type="expression" dxfId="4395" priority="4358">
      <formula>IF($H1587="",FALSE,IF($H1587&gt;9999999,IF($H1587&lt;100000000,FALSE,TRUE),TRUE))</formula>
    </cfRule>
  </conditionalFormatting>
  <conditionalFormatting sqref="H1588">
    <cfRule type="expression" dxfId="4394" priority="4357">
      <formula>IF($H1588="",FALSE,IF($H1588&gt;9999999,IF($H1588&lt;100000000,FALSE,TRUE),TRUE))</formula>
    </cfRule>
  </conditionalFormatting>
  <conditionalFormatting sqref="H1589">
    <cfRule type="expression" dxfId="4393" priority="4356">
      <formula>IF($H1589="",FALSE,IF($H1589&gt;9999999,IF($H1589&lt;100000000,FALSE,TRUE),TRUE))</formula>
    </cfRule>
  </conditionalFormatting>
  <conditionalFormatting sqref="H1590">
    <cfRule type="expression" dxfId="4392" priority="4355">
      <formula>IF($H1590="",FALSE,IF($H1590&gt;9999999,IF($H1590&lt;100000000,FALSE,TRUE),TRUE))</formula>
    </cfRule>
  </conditionalFormatting>
  <conditionalFormatting sqref="H1591">
    <cfRule type="expression" dxfId="4391" priority="4354">
      <formula>IF($H1591="",FALSE,IF($H1591&gt;9999999,IF($H1591&lt;100000000,FALSE,TRUE),TRUE))</formula>
    </cfRule>
  </conditionalFormatting>
  <conditionalFormatting sqref="H1592">
    <cfRule type="expression" dxfId="4390" priority="4353">
      <formula>IF($H1592="",FALSE,IF($H1592&gt;9999999,IF($H1592&lt;100000000,FALSE,TRUE),TRUE))</formula>
    </cfRule>
  </conditionalFormatting>
  <conditionalFormatting sqref="H1593">
    <cfRule type="expression" dxfId="4389" priority="4352">
      <formula>IF($H1593="",FALSE,IF($H1593&gt;9999999,IF($H1593&lt;100000000,FALSE,TRUE),TRUE))</formula>
    </cfRule>
  </conditionalFormatting>
  <conditionalFormatting sqref="H1594">
    <cfRule type="expression" dxfId="4388" priority="4351">
      <formula>IF($H1594="",FALSE,IF($H1594&gt;9999999,IF($H1594&lt;100000000,FALSE,TRUE),TRUE))</formula>
    </cfRule>
  </conditionalFormatting>
  <conditionalFormatting sqref="H1595">
    <cfRule type="expression" dxfId="4387" priority="4350">
      <formula>IF($H1595="",FALSE,IF($H1595&gt;9999999,IF($H1595&lt;100000000,FALSE,TRUE),TRUE))</formula>
    </cfRule>
  </conditionalFormatting>
  <conditionalFormatting sqref="A1595:K1617 A1619:K1626 A1618:G1618 J1618:K1618 A1628:K1631 A1627:G1627 J1627:K1627">
    <cfRule type="expression" dxfId="4386" priority="4340">
      <formula>MID($H1595,2,7)="0000000"</formula>
    </cfRule>
    <cfRule type="expression" dxfId="4385" priority="4341">
      <formula>MID($H1595,3,6)="000000"</formula>
    </cfRule>
    <cfRule type="expression" dxfId="4384" priority="4342">
      <formula>MID($H1595,4,5)="00000"</formula>
    </cfRule>
    <cfRule type="expression" dxfId="4383" priority="4343">
      <formula>MID($H1595,5,4)="0000"</formula>
    </cfRule>
    <cfRule type="expression" dxfId="4382" priority="4344">
      <formula>MID($H1595,7,2)="00"</formula>
    </cfRule>
    <cfRule type="expression" dxfId="4381" priority="4345">
      <formula>MID($H1595,8,1)="0"</formula>
    </cfRule>
    <cfRule type="expression" dxfId="4380" priority="4346">
      <formula>#REF!="Excluído"</formula>
    </cfRule>
    <cfRule type="expression" dxfId="4379" priority="4347">
      <formula>#REF!="Alterar"</formula>
    </cfRule>
    <cfRule type="expression" dxfId="4378" priority="4348">
      <formula>#REF!="Excluir"</formula>
    </cfRule>
    <cfRule type="expression" dxfId="4377" priority="4349">
      <formula>#REF!="Incluir"</formula>
    </cfRule>
  </conditionalFormatting>
  <conditionalFormatting sqref="H1596">
    <cfRule type="expression" dxfId="4376" priority="4339">
      <formula>IF($H1596="",FALSE,IF($H1596&gt;9999999,IF($H1596&lt;100000000,FALSE,TRUE),TRUE))</formula>
    </cfRule>
  </conditionalFormatting>
  <conditionalFormatting sqref="H1597">
    <cfRule type="expression" dxfId="4375" priority="4338">
      <formula>IF($H1597="",FALSE,IF($H1597&gt;9999999,IF($H1597&lt;100000000,FALSE,TRUE),TRUE))</formula>
    </cfRule>
  </conditionalFormatting>
  <conditionalFormatting sqref="H1598">
    <cfRule type="expression" dxfId="4374" priority="4337">
      <formula>IF($H1598="",FALSE,IF($H1598&gt;9999999,IF($H1598&lt;100000000,FALSE,TRUE),TRUE))</formula>
    </cfRule>
  </conditionalFormatting>
  <conditionalFormatting sqref="H1599">
    <cfRule type="expression" dxfId="4373" priority="4336">
      <formula>IF($H1599="",FALSE,IF($H1599&gt;9999999,IF($H1599&lt;100000000,FALSE,TRUE),TRUE))</formula>
    </cfRule>
  </conditionalFormatting>
  <conditionalFormatting sqref="H1600">
    <cfRule type="expression" dxfId="4372" priority="4335">
      <formula>IF($H1600="",FALSE,IF($H1600&gt;9999999,IF($H1600&lt;100000000,FALSE,TRUE),TRUE))</formula>
    </cfRule>
  </conditionalFormatting>
  <conditionalFormatting sqref="H1601">
    <cfRule type="expression" dxfId="4371" priority="4334">
      <formula>IF($H1601="",FALSE,IF($H1601&gt;9999999,IF($H1601&lt;100000000,FALSE,TRUE),TRUE))</formula>
    </cfRule>
  </conditionalFormatting>
  <conditionalFormatting sqref="H1602">
    <cfRule type="expression" dxfId="4370" priority="4333">
      <formula>IF($H1602="",FALSE,IF($H1602&gt;9999999,IF($H1602&lt;100000000,FALSE,TRUE),TRUE))</formula>
    </cfRule>
  </conditionalFormatting>
  <conditionalFormatting sqref="H1603">
    <cfRule type="expression" dxfId="4369" priority="4332">
      <formula>IF($H1603="",FALSE,IF($H1603&gt;9999999,IF($H1603&lt;100000000,FALSE,TRUE),TRUE))</formula>
    </cfRule>
  </conditionalFormatting>
  <conditionalFormatting sqref="H1604">
    <cfRule type="expression" dxfId="4368" priority="4331">
      <formula>IF($H1604="",FALSE,IF($H1604&gt;9999999,IF($H1604&lt;100000000,FALSE,TRUE),TRUE))</formula>
    </cfRule>
  </conditionalFormatting>
  <conditionalFormatting sqref="H1605">
    <cfRule type="expression" dxfId="4367" priority="4330">
      <formula>IF($H1605="",FALSE,IF($H1605&gt;9999999,IF($H1605&lt;100000000,FALSE,TRUE),TRUE))</formula>
    </cfRule>
  </conditionalFormatting>
  <conditionalFormatting sqref="H1606">
    <cfRule type="expression" dxfId="4366" priority="4329">
      <formula>IF($H1606="",FALSE,IF($H1606&gt;9999999,IF($H1606&lt;100000000,FALSE,TRUE),TRUE))</formula>
    </cfRule>
  </conditionalFormatting>
  <conditionalFormatting sqref="H1607">
    <cfRule type="expression" dxfId="4365" priority="4328">
      <formula>IF($H1607="",FALSE,IF($H1607&gt;9999999,IF($H1607&lt;100000000,FALSE,TRUE),TRUE))</formula>
    </cfRule>
  </conditionalFormatting>
  <conditionalFormatting sqref="H1608">
    <cfRule type="expression" dxfId="4364" priority="4327">
      <formula>IF($H1608="",FALSE,IF($H1608&gt;9999999,IF($H1608&lt;100000000,FALSE,TRUE),TRUE))</formula>
    </cfRule>
  </conditionalFormatting>
  <conditionalFormatting sqref="H1609">
    <cfRule type="expression" dxfId="4363" priority="4326">
      <formula>IF($H1609="",FALSE,IF($H1609&gt;9999999,IF($H1609&lt;100000000,FALSE,TRUE),TRUE))</formula>
    </cfRule>
  </conditionalFormatting>
  <conditionalFormatting sqref="H1610">
    <cfRule type="expression" dxfId="4362" priority="4325">
      <formula>IF($H1610="",FALSE,IF($H1610&gt;9999999,IF($H1610&lt;100000000,FALSE,TRUE),TRUE))</formula>
    </cfRule>
  </conditionalFormatting>
  <conditionalFormatting sqref="H1611">
    <cfRule type="expression" dxfId="4361" priority="4324">
      <formula>IF($H1611="",FALSE,IF($H1611&gt;9999999,IF($H1611&lt;100000000,FALSE,TRUE),TRUE))</formula>
    </cfRule>
  </conditionalFormatting>
  <conditionalFormatting sqref="H1612">
    <cfRule type="expression" dxfId="4360" priority="4323">
      <formula>IF($H1612="",FALSE,IF($H1612&gt;9999999,IF($H1612&lt;100000000,FALSE,TRUE),TRUE))</formula>
    </cfRule>
  </conditionalFormatting>
  <conditionalFormatting sqref="H1613">
    <cfRule type="expression" dxfId="4359" priority="4322">
      <formula>IF($H1613="",FALSE,IF($H1613&gt;9999999,IF($H1613&lt;100000000,FALSE,TRUE),TRUE))</formula>
    </cfRule>
  </conditionalFormatting>
  <conditionalFormatting sqref="H1614">
    <cfRule type="expression" dxfId="4358" priority="4321">
      <formula>IF($H1614="",FALSE,IF($H1614&gt;9999999,IF($H1614&lt;100000000,FALSE,TRUE),TRUE))</formula>
    </cfRule>
  </conditionalFormatting>
  <conditionalFormatting sqref="H1615">
    <cfRule type="expression" dxfId="4357" priority="4320">
      <formula>IF($H1615="",FALSE,IF($H1615&gt;9999999,IF($H1615&lt;100000000,FALSE,TRUE),TRUE))</formula>
    </cfRule>
  </conditionalFormatting>
  <conditionalFormatting sqref="H1616">
    <cfRule type="expression" dxfId="4356" priority="4319">
      <formula>IF($H1616="",FALSE,IF($H1616&gt;9999999,IF($H1616&lt;100000000,FALSE,TRUE),TRUE))</formula>
    </cfRule>
  </conditionalFormatting>
  <conditionalFormatting sqref="H1617">
    <cfRule type="expression" dxfId="4355" priority="4318">
      <formula>IF($H1617="",FALSE,IF($H1617&gt;9999999,IF($H1617&lt;100000000,FALSE,TRUE),TRUE))</formula>
    </cfRule>
  </conditionalFormatting>
  <conditionalFormatting sqref="H1619">
    <cfRule type="expression" dxfId="4354" priority="4316">
      <formula>IF($H1619="",FALSE,IF($H1619&gt;9999999,IF($H1619&lt;100000000,FALSE,TRUE),TRUE))</formula>
    </cfRule>
  </conditionalFormatting>
  <conditionalFormatting sqref="H1620">
    <cfRule type="expression" dxfId="4353" priority="4315">
      <formula>IF($H1620="",FALSE,IF($H1620&gt;9999999,IF($H1620&lt;100000000,FALSE,TRUE),TRUE))</formula>
    </cfRule>
  </conditionalFormatting>
  <conditionalFormatting sqref="H1621">
    <cfRule type="expression" dxfId="4352" priority="4314">
      <formula>IF($H1621="",FALSE,IF($H1621&gt;9999999,IF($H1621&lt;100000000,FALSE,TRUE),TRUE))</formula>
    </cfRule>
  </conditionalFormatting>
  <conditionalFormatting sqref="H1622">
    <cfRule type="expression" dxfId="4351" priority="4313">
      <formula>IF($H1622="",FALSE,IF($H1622&gt;9999999,IF($H1622&lt;100000000,FALSE,TRUE),TRUE))</formula>
    </cfRule>
  </conditionalFormatting>
  <conditionalFormatting sqref="H1623">
    <cfRule type="expression" dxfId="4350" priority="4312">
      <formula>IF($H1623="",FALSE,IF($H1623&gt;9999999,IF($H1623&lt;100000000,FALSE,TRUE),TRUE))</formula>
    </cfRule>
  </conditionalFormatting>
  <conditionalFormatting sqref="H1624">
    <cfRule type="expression" dxfId="4349" priority="4311">
      <formula>IF($H1624="",FALSE,IF($H1624&gt;9999999,IF($H1624&lt;100000000,FALSE,TRUE),TRUE))</formula>
    </cfRule>
  </conditionalFormatting>
  <conditionalFormatting sqref="H1625">
    <cfRule type="expression" dxfId="4348" priority="4310">
      <formula>IF($H1625="",FALSE,IF($H1625&gt;9999999,IF($H1625&lt;100000000,FALSE,TRUE),TRUE))</formula>
    </cfRule>
  </conditionalFormatting>
  <conditionalFormatting sqref="H1626">
    <cfRule type="expression" dxfId="4347" priority="4309">
      <formula>IF($H1626="",FALSE,IF($H1626&gt;9999999,IF($H1626&lt;100000000,FALSE,TRUE),TRUE))</formula>
    </cfRule>
  </conditionalFormatting>
  <conditionalFormatting sqref="H1628">
    <cfRule type="expression" dxfId="4346" priority="4307">
      <formula>IF($H1628="",FALSE,IF($H1628&gt;9999999,IF($H1628&lt;100000000,FALSE,TRUE),TRUE))</formula>
    </cfRule>
  </conditionalFormatting>
  <conditionalFormatting sqref="H1629">
    <cfRule type="expression" dxfId="4345" priority="4306">
      <formula>IF($H1629="",FALSE,IF($H1629&gt;9999999,IF($H1629&lt;100000000,FALSE,TRUE),TRUE))</formula>
    </cfRule>
  </conditionalFormatting>
  <conditionalFormatting sqref="H1630">
    <cfRule type="expression" dxfId="4344" priority="4305">
      <formula>IF($H1630="",FALSE,IF($H1630&gt;9999999,IF($H1630&lt;100000000,FALSE,TRUE),TRUE))</formula>
    </cfRule>
  </conditionalFormatting>
  <conditionalFormatting sqref="H1631">
    <cfRule type="expression" dxfId="4343" priority="4304">
      <formula>IF($H1631="",FALSE,IF($H1631&gt;9999999,IF($H1631&lt;100000000,FALSE,TRUE),TRUE))</formula>
    </cfRule>
  </conditionalFormatting>
  <conditionalFormatting sqref="H1632">
    <cfRule type="expression" dxfId="4342" priority="4303">
      <formula>IF($H1632="",FALSE,IF($H1632&gt;9999999,IF($H1632&lt;100000000,FALSE,TRUE),TRUE))</formula>
    </cfRule>
  </conditionalFormatting>
  <conditionalFormatting sqref="A1632:K1635 A1637:K1644 A1636:G1636 J1636:K1636 A1646:K1653 A1645:G1645 J1645:K1645 A1655:K1668 A1654:G1654 J1654:K1654">
    <cfRule type="expression" dxfId="4341" priority="4293">
      <formula>MID($H1632,2,7)="0000000"</formula>
    </cfRule>
    <cfRule type="expression" dxfId="4340" priority="4294">
      <formula>MID($H1632,3,6)="000000"</formula>
    </cfRule>
    <cfRule type="expression" dxfId="4339" priority="4295">
      <formula>MID($H1632,4,5)="00000"</formula>
    </cfRule>
    <cfRule type="expression" dxfId="4338" priority="4296">
      <formula>MID($H1632,5,4)="0000"</formula>
    </cfRule>
    <cfRule type="expression" dxfId="4337" priority="4297">
      <formula>MID($H1632,7,2)="00"</formula>
    </cfRule>
    <cfRule type="expression" dxfId="4336" priority="4298">
      <formula>MID($H1632,8,1)="0"</formula>
    </cfRule>
    <cfRule type="expression" dxfId="4335" priority="4299">
      <formula>#REF!="Excluído"</formula>
    </cfRule>
    <cfRule type="expression" dxfId="4334" priority="4300">
      <formula>#REF!="Alterar"</formula>
    </cfRule>
    <cfRule type="expression" dxfId="4333" priority="4301">
      <formula>#REF!="Excluir"</formula>
    </cfRule>
    <cfRule type="expression" dxfId="4332" priority="4302">
      <formula>#REF!="Incluir"</formula>
    </cfRule>
  </conditionalFormatting>
  <conditionalFormatting sqref="H1633">
    <cfRule type="expression" dxfId="4331" priority="4292">
      <formula>IF($H1633="",FALSE,IF($H1633&gt;9999999,IF($H1633&lt;100000000,FALSE,TRUE),TRUE))</formula>
    </cfRule>
  </conditionalFormatting>
  <conditionalFormatting sqref="H1634">
    <cfRule type="expression" dxfId="4330" priority="4291">
      <formula>IF($H1634="",FALSE,IF($H1634&gt;9999999,IF($H1634&lt;100000000,FALSE,TRUE),TRUE))</formula>
    </cfRule>
  </conditionalFormatting>
  <conditionalFormatting sqref="H1635">
    <cfRule type="expression" dxfId="4329" priority="4290">
      <formula>IF($H1635="",FALSE,IF($H1635&gt;9999999,IF($H1635&lt;100000000,FALSE,TRUE),TRUE))</formula>
    </cfRule>
  </conditionalFormatting>
  <conditionalFormatting sqref="H1637">
    <cfRule type="expression" dxfId="4328" priority="4288">
      <formula>IF($H1637="",FALSE,IF($H1637&gt;9999999,IF($H1637&lt;100000000,FALSE,TRUE),TRUE))</formula>
    </cfRule>
  </conditionalFormatting>
  <conditionalFormatting sqref="H1638">
    <cfRule type="expression" dxfId="4327" priority="4287">
      <formula>IF($H1638="",FALSE,IF($H1638&gt;9999999,IF($H1638&lt;100000000,FALSE,TRUE),TRUE))</formula>
    </cfRule>
  </conditionalFormatting>
  <conditionalFormatting sqref="H1639">
    <cfRule type="expression" dxfId="4326" priority="4286">
      <formula>IF($H1639="",FALSE,IF($H1639&gt;9999999,IF($H1639&lt;100000000,FALSE,TRUE),TRUE))</formula>
    </cfRule>
  </conditionalFormatting>
  <conditionalFormatting sqref="H1640">
    <cfRule type="expression" dxfId="4325" priority="4285">
      <formula>IF($H1640="",FALSE,IF($H1640&gt;9999999,IF($H1640&lt;100000000,FALSE,TRUE),TRUE))</formula>
    </cfRule>
  </conditionalFormatting>
  <conditionalFormatting sqref="H1641">
    <cfRule type="expression" dxfId="4324" priority="4284">
      <formula>IF($H1641="",FALSE,IF($H1641&gt;9999999,IF($H1641&lt;100000000,FALSE,TRUE),TRUE))</formula>
    </cfRule>
  </conditionalFormatting>
  <conditionalFormatting sqref="H1642">
    <cfRule type="expression" dxfId="4323" priority="4283">
      <formula>IF($H1642="",FALSE,IF($H1642&gt;9999999,IF($H1642&lt;100000000,FALSE,TRUE),TRUE))</formula>
    </cfRule>
  </conditionalFormatting>
  <conditionalFormatting sqref="H1643">
    <cfRule type="expression" dxfId="4322" priority="4282">
      <formula>IF($H1643="",FALSE,IF($H1643&gt;9999999,IF($H1643&lt;100000000,FALSE,TRUE),TRUE))</formula>
    </cfRule>
  </conditionalFormatting>
  <conditionalFormatting sqref="H1644">
    <cfRule type="expression" dxfId="4321" priority="4281">
      <formula>IF($H1644="",FALSE,IF($H1644&gt;9999999,IF($H1644&lt;100000000,FALSE,TRUE),TRUE))</formula>
    </cfRule>
  </conditionalFormatting>
  <conditionalFormatting sqref="H1646">
    <cfRule type="expression" dxfId="4320" priority="4279">
      <formula>IF($H1646="",FALSE,IF($H1646&gt;9999999,IF($H1646&lt;100000000,FALSE,TRUE),TRUE))</formula>
    </cfRule>
  </conditionalFormatting>
  <conditionalFormatting sqref="H1647">
    <cfRule type="expression" dxfId="4319" priority="4278">
      <formula>IF($H1647="",FALSE,IF($H1647&gt;9999999,IF($H1647&lt;100000000,FALSE,TRUE),TRUE))</formula>
    </cfRule>
  </conditionalFormatting>
  <conditionalFormatting sqref="H1648">
    <cfRule type="expression" dxfId="4318" priority="4277">
      <formula>IF($H1648="",FALSE,IF($H1648&gt;9999999,IF($H1648&lt;100000000,FALSE,TRUE),TRUE))</formula>
    </cfRule>
  </conditionalFormatting>
  <conditionalFormatting sqref="H1649">
    <cfRule type="expression" dxfId="4317" priority="4276">
      <formula>IF($H1649="",FALSE,IF($H1649&gt;9999999,IF($H1649&lt;100000000,FALSE,TRUE),TRUE))</formula>
    </cfRule>
  </conditionalFormatting>
  <conditionalFormatting sqref="H1650">
    <cfRule type="expression" dxfId="4316" priority="4275">
      <formula>IF($H1650="",FALSE,IF($H1650&gt;9999999,IF($H1650&lt;100000000,FALSE,TRUE),TRUE))</formula>
    </cfRule>
  </conditionalFormatting>
  <conditionalFormatting sqref="H1651">
    <cfRule type="expression" dxfId="4315" priority="4274">
      <formula>IF($H1651="",FALSE,IF($H1651&gt;9999999,IF($H1651&lt;100000000,FALSE,TRUE),TRUE))</formula>
    </cfRule>
  </conditionalFormatting>
  <conditionalFormatting sqref="H1652">
    <cfRule type="expression" dxfId="4314" priority="4273">
      <formula>IF($H1652="",FALSE,IF($H1652&gt;9999999,IF($H1652&lt;100000000,FALSE,TRUE),TRUE))</formula>
    </cfRule>
  </conditionalFormatting>
  <conditionalFormatting sqref="H1653">
    <cfRule type="expression" dxfId="4313" priority="4272">
      <formula>IF($H1653="",FALSE,IF($H1653&gt;9999999,IF($H1653&lt;100000000,FALSE,TRUE),TRUE))</formula>
    </cfRule>
  </conditionalFormatting>
  <conditionalFormatting sqref="H1655">
    <cfRule type="expression" dxfId="4312" priority="4270">
      <formula>IF($H1655="",FALSE,IF($H1655&gt;9999999,IF($H1655&lt;100000000,FALSE,TRUE),TRUE))</formula>
    </cfRule>
  </conditionalFormatting>
  <conditionalFormatting sqref="H1656">
    <cfRule type="expression" dxfId="4311" priority="4269">
      <formula>IF($H1656="",FALSE,IF($H1656&gt;9999999,IF($H1656&lt;100000000,FALSE,TRUE),TRUE))</formula>
    </cfRule>
  </conditionalFormatting>
  <conditionalFormatting sqref="H1657">
    <cfRule type="expression" dxfId="4310" priority="4268">
      <formula>IF($H1657="",FALSE,IF($H1657&gt;9999999,IF($H1657&lt;100000000,FALSE,TRUE),TRUE))</formula>
    </cfRule>
  </conditionalFormatting>
  <conditionalFormatting sqref="H1658">
    <cfRule type="expression" dxfId="4309" priority="4267">
      <formula>IF($H1658="",FALSE,IF($H1658&gt;9999999,IF($H1658&lt;100000000,FALSE,TRUE),TRUE))</formula>
    </cfRule>
  </conditionalFormatting>
  <conditionalFormatting sqref="H1659">
    <cfRule type="expression" dxfId="4308" priority="4266">
      <formula>IF($H1659="",FALSE,IF($H1659&gt;9999999,IF($H1659&lt;100000000,FALSE,TRUE),TRUE))</formula>
    </cfRule>
  </conditionalFormatting>
  <conditionalFormatting sqref="H1660">
    <cfRule type="expression" dxfId="4307" priority="4265">
      <formula>IF($H1660="",FALSE,IF($H1660&gt;9999999,IF($H1660&lt;100000000,FALSE,TRUE),TRUE))</formula>
    </cfRule>
  </conditionalFormatting>
  <conditionalFormatting sqref="H1661">
    <cfRule type="expression" dxfId="4306" priority="4264">
      <formula>IF($H1661="",FALSE,IF($H1661&gt;9999999,IF($H1661&lt;100000000,FALSE,TRUE),TRUE))</formula>
    </cfRule>
  </conditionalFormatting>
  <conditionalFormatting sqref="H1662">
    <cfRule type="expression" dxfId="4305" priority="4263">
      <formula>IF($H1662="",FALSE,IF($H1662&gt;9999999,IF($H1662&lt;100000000,FALSE,TRUE),TRUE))</formula>
    </cfRule>
  </conditionalFormatting>
  <conditionalFormatting sqref="H1663">
    <cfRule type="expression" dxfId="4304" priority="4262">
      <formula>IF($H1663="",FALSE,IF($H1663&gt;9999999,IF($H1663&lt;100000000,FALSE,TRUE),TRUE))</formula>
    </cfRule>
  </conditionalFormatting>
  <conditionalFormatting sqref="H1664">
    <cfRule type="expression" dxfId="4303" priority="4261">
      <formula>IF($H1664="",FALSE,IF($H1664&gt;9999999,IF($H1664&lt;100000000,FALSE,TRUE),TRUE))</formula>
    </cfRule>
  </conditionalFormatting>
  <conditionalFormatting sqref="H1665">
    <cfRule type="expression" dxfId="4302" priority="4260">
      <formula>IF($H1665="",FALSE,IF($H1665&gt;9999999,IF($H1665&lt;100000000,FALSE,TRUE),TRUE))</formula>
    </cfRule>
  </conditionalFormatting>
  <conditionalFormatting sqref="H1666">
    <cfRule type="expression" dxfId="4301" priority="4259">
      <formula>IF($H1666="",FALSE,IF($H1666&gt;9999999,IF($H1666&lt;100000000,FALSE,TRUE),TRUE))</formula>
    </cfRule>
  </conditionalFormatting>
  <conditionalFormatting sqref="H1667">
    <cfRule type="expression" dxfId="4300" priority="4258">
      <formula>IF($H1667="",FALSE,IF($H1667&gt;9999999,IF($H1667&lt;100000000,FALSE,TRUE),TRUE))</formula>
    </cfRule>
  </conditionalFormatting>
  <conditionalFormatting sqref="H1668">
    <cfRule type="expression" dxfId="4299" priority="4257">
      <formula>IF($H1668="",FALSE,IF($H1668&gt;9999999,IF($H1668&lt;100000000,FALSE,TRUE),TRUE))</formula>
    </cfRule>
  </conditionalFormatting>
  <conditionalFormatting sqref="H1669">
    <cfRule type="expression" dxfId="4298" priority="4256">
      <formula>IF($H1669="",FALSE,IF($H1669&gt;9999999,IF($H1669&lt;100000000,FALSE,TRUE),TRUE))</formula>
    </cfRule>
  </conditionalFormatting>
  <conditionalFormatting sqref="A1669:K1692 A1694:K1705 A1693:G1693 J1693:K1693">
    <cfRule type="expression" dxfId="4297" priority="4246">
      <formula>MID($H1669,2,7)="0000000"</formula>
    </cfRule>
    <cfRule type="expression" dxfId="4296" priority="4247">
      <formula>MID($H1669,3,6)="000000"</formula>
    </cfRule>
    <cfRule type="expression" dxfId="4295" priority="4248">
      <formula>MID($H1669,4,5)="00000"</formula>
    </cfRule>
    <cfRule type="expression" dxfId="4294" priority="4249">
      <formula>MID($H1669,5,4)="0000"</formula>
    </cfRule>
    <cfRule type="expression" dxfId="4293" priority="4250">
      <formula>MID($H1669,7,2)="00"</formula>
    </cfRule>
    <cfRule type="expression" dxfId="4292" priority="4251">
      <formula>MID($H1669,8,1)="0"</formula>
    </cfRule>
    <cfRule type="expression" dxfId="4291" priority="4252">
      <formula>#REF!="Excluído"</formula>
    </cfRule>
    <cfRule type="expression" dxfId="4290" priority="4253">
      <formula>#REF!="Alterar"</formula>
    </cfRule>
    <cfRule type="expression" dxfId="4289" priority="4254">
      <formula>#REF!="Excluir"</formula>
    </cfRule>
    <cfRule type="expression" dxfId="4288" priority="4255">
      <formula>#REF!="Incluir"</formula>
    </cfRule>
  </conditionalFormatting>
  <conditionalFormatting sqref="H1670">
    <cfRule type="expression" dxfId="4287" priority="4245">
      <formula>IF($H1670="",FALSE,IF($H1670&gt;9999999,IF($H1670&lt;100000000,FALSE,TRUE),TRUE))</formula>
    </cfRule>
  </conditionalFormatting>
  <conditionalFormatting sqref="H1671">
    <cfRule type="expression" dxfId="4286" priority="4244">
      <formula>IF($H1671="",FALSE,IF($H1671&gt;9999999,IF($H1671&lt;100000000,FALSE,TRUE),TRUE))</formula>
    </cfRule>
  </conditionalFormatting>
  <conditionalFormatting sqref="H1672">
    <cfRule type="expression" dxfId="4285" priority="4243">
      <formula>IF($H1672="",FALSE,IF($H1672&gt;9999999,IF($H1672&lt;100000000,FALSE,TRUE),TRUE))</formula>
    </cfRule>
  </conditionalFormatting>
  <conditionalFormatting sqref="H1673">
    <cfRule type="expression" dxfId="4284" priority="4242">
      <formula>IF($H1673="",FALSE,IF($H1673&gt;9999999,IF($H1673&lt;100000000,FALSE,TRUE),TRUE))</formula>
    </cfRule>
  </conditionalFormatting>
  <conditionalFormatting sqref="H1674">
    <cfRule type="expression" dxfId="4283" priority="4241">
      <formula>IF($H1674="",FALSE,IF($H1674&gt;9999999,IF($H1674&lt;100000000,FALSE,TRUE),TRUE))</formula>
    </cfRule>
  </conditionalFormatting>
  <conditionalFormatting sqref="H1675">
    <cfRule type="expression" dxfId="4282" priority="4240">
      <formula>IF($H1675="",FALSE,IF($H1675&gt;9999999,IF($H1675&lt;100000000,FALSE,TRUE),TRUE))</formula>
    </cfRule>
  </conditionalFormatting>
  <conditionalFormatting sqref="H1676">
    <cfRule type="expression" dxfId="4281" priority="4239">
      <formula>IF($H1676="",FALSE,IF($H1676&gt;9999999,IF($H1676&lt;100000000,FALSE,TRUE),TRUE))</formula>
    </cfRule>
  </conditionalFormatting>
  <conditionalFormatting sqref="H1677">
    <cfRule type="expression" dxfId="4280" priority="4238">
      <formula>IF($H1677="",FALSE,IF($H1677&gt;9999999,IF($H1677&lt;100000000,FALSE,TRUE),TRUE))</formula>
    </cfRule>
  </conditionalFormatting>
  <conditionalFormatting sqref="H1678">
    <cfRule type="expression" dxfId="4279" priority="4237">
      <formula>IF($H1678="",FALSE,IF($H1678&gt;9999999,IF($H1678&lt;100000000,FALSE,TRUE),TRUE))</formula>
    </cfRule>
  </conditionalFormatting>
  <conditionalFormatting sqref="H1679">
    <cfRule type="expression" dxfId="4278" priority="4236">
      <formula>IF($H1679="",FALSE,IF($H1679&gt;9999999,IF($H1679&lt;100000000,FALSE,TRUE),TRUE))</formula>
    </cfRule>
  </conditionalFormatting>
  <conditionalFormatting sqref="H1680">
    <cfRule type="expression" dxfId="4277" priority="4235">
      <formula>IF($H1680="",FALSE,IF($H1680&gt;9999999,IF($H1680&lt;100000000,FALSE,TRUE),TRUE))</formula>
    </cfRule>
  </conditionalFormatting>
  <conditionalFormatting sqref="H1681">
    <cfRule type="expression" dxfId="4276" priority="4234">
      <formula>IF($H1681="",FALSE,IF($H1681&gt;9999999,IF($H1681&lt;100000000,FALSE,TRUE),TRUE))</formula>
    </cfRule>
  </conditionalFormatting>
  <conditionalFormatting sqref="H1682">
    <cfRule type="expression" dxfId="4275" priority="4233">
      <formula>IF($H1682="",FALSE,IF($H1682&gt;9999999,IF($H1682&lt;100000000,FALSE,TRUE),TRUE))</formula>
    </cfRule>
  </conditionalFormatting>
  <conditionalFormatting sqref="H1683">
    <cfRule type="expression" dxfId="4274" priority="4232">
      <formula>IF($H1683="",FALSE,IF($H1683&gt;9999999,IF($H1683&lt;100000000,FALSE,TRUE),TRUE))</formula>
    </cfRule>
  </conditionalFormatting>
  <conditionalFormatting sqref="H1684">
    <cfRule type="expression" dxfId="4273" priority="4231">
      <formula>IF($H1684="",FALSE,IF($H1684&gt;9999999,IF($H1684&lt;100000000,FALSE,TRUE),TRUE))</formula>
    </cfRule>
  </conditionalFormatting>
  <conditionalFormatting sqref="H1685">
    <cfRule type="expression" dxfId="4272" priority="4230">
      <formula>IF($H1685="",FALSE,IF($H1685&gt;9999999,IF($H1685&lt;100000000,FALSE,TRUE),TRUE))</formula>
    </cfRule>
  </conditionalFormatting>
  <conditionalFormatting sqref="H1686">
    <cfRule type="expression" dxfId="4271" priority="4229">
      <formula>IF($H1686="",FALSE,IF($H1686&gt;9999999,IF($H1686&lt;100000000,FALSE,TRUE),TRUE))</formula>
    </cfRule>
  </conditionalFormatting>
  <conditionalFormatting sqref="H1687">
    <cfRule type="expression" dxfId="4270" priority="4228">
      <formula>IF($H1687="",FALSE,IF($H1687&gt;9999999,IF($H1687&lt;100000000,FALSE,TRUE),TRUE))</formula>
    </cfRule>
  </conditionalFormatting>
  <conditionalFormatting sqref="H1688">
    <cfRule type="expression" dxfId="4269" priority="4227">
      <formula>IF($H1688="",FALSE,IF($H1688&gt;9999999,IF($H1688&lt;100000000,FALSE,TRUE),TRUE))</formula>
    </cfRule>
  </conditionalFormatting>
  <conditionalFormatting sqref="H1689">
    <cfRule type="expression" dxfId="4268" priority="4226">
      <formula>IF($H1689="",FALSE,IF($H1689&gt;9999999,IF($H1689&lt;100000000,FALSE,TRUE),TRUE))</formula>
    </cfRule>
  </conditionalFormatting>
  <conditionalFormatting sqref="H1690">
    <cfRule type="expression" dxfId="4267" priority="4225">
      <formula>IF($H1690="",FALSE,IF($H1690&gt;9999999,IF($H1690&lt;100000000,FALSE,TRUE),TRUE))</formula>
    </cfRule>
  </conditionalFormatting>
  <conditionalFormatting sqref="H1691">
    <cfRule type="expression" dxfId="4266" priority="4224">
      <formula>IF($H1691="",FALSE,IF($H1691&gt;9999999,IF($H1691&lt;100000000,FALSE,TRUE),TRUE))</formula>
    </cfRule>
  </conditionalFormatting>
  <conditionalFormatting sqref="H1692">
    <cfRule type="expression" dxfId="4265" priority="4223">
      <formula>IF($H1692="",FALSE,IF($H1692&gt;9999999,IF($H1692&lt;100000000,FALSE,TRUE),TRUE))</formula>
    </cfRule>
  </conditionalFormatting>
  <conditionalFormatting sqref="H1694">
    <cfRule type="expression" dxfId="4264" priority="4221">
      <formula>IF($H1694="",FALSE,IF($H1694&gt;9999999,IF($H1694&lt;100000000,FALSE,TRUE),TRUE))</formula>
    </cfRule>
  </conditionalFormatting>
  <conditionalFormatting sqref="H1695">
    <cfRule type="expression" dxfId="4263" priority="4220">
      <formula>IF($H1695="",FALSE,IF($H1695&gt;9999999,IF($H1695&lt;100000000,FALSE,TRUE),TRUE))</formula>
    </cfRule>
  </conditionalFormatting>
  <conditionalFormatting sqref="H1696">
    <cfRule type="expression" dxfId="4262" priority="4219">
      <formula>IF($H1696="",FALSE,IF($H1696&gt;9999999,IF($H1696&lt;100000000,FALSE,TRUE),TRUE))</formula>
    </cfRule>
  </conditionalFormatting>
  <conditionalFormatting sqref="H1697">
    <cfRule type="expression" dxfId="4261" priority="4218">
      <formula>IF($H1697="",FALSE,IF($H1697&gt;9999999,IF($H1697&lt;100000000,FALSE,TRUE),TRUE))</formula>
    </cfRule>
  </conditionalFormatting>
  <conditionalFormatting sqref="H1698">
    <cfRule type="expression" dxfId="4260" priority="4217">
      <formula>IF($H1698="",FALSE,IF($H1698&gt;9999999,IF($H1698&lt;100000000,FALSE,TRUE),TRUE))</formula>
    </cfRule>
  </conditionalFormatting>
  <conditionalFormatting sqref="H1699">
    <cfRule type="expression" dxfId="4259" priority="4216">
      <formula>IF($H1699="",FALSE,IF($H1699&gt;9999999,IF($H1699&lt;100000000,FALSE,TRUE),TRUE))</formula>
    </cfRule>
  </conditionalFormatting>
  <conditionalFormatting sqref="H1700">
    <cfRule type="expression" dxfId="4258" priority="4215">
      <formula>IF($H1700="",FALSE,IF($H1700&gt;9999999,IF($H1700&lt;100000000,FALSE,TRUE),TRUE))</formula>
    </cfRule>
  </conditionalFormatting>
  <conditionalFormatting sqref="H1701">
    <cfRule type="expression" dxfId="4257" priority="4214">
      <formula>IF($H1701="",FALSE,IF($H1701&gt;9999999,IF($H1701&lt;100000000,FALSE,TRUE),TRUE))</formula>
    </cfRule>
  </conditionalFormatting>
  <conditionalFormatting sqref="H1702">
    <cfRule type="expression" dxfId="4256" priority="4213">
      <formula>IF($H1702="",FALSE,IF($H1702&gt;9999999,IF($H1702&lt;100000000,FALSE,TRUE),TRUE))</formula>
    </cfRule>
  </conditionalFormatting>
  <conditionalFormatting sqref="H1703">
    <cfRule type="expression" dxfId="4255" priority="4212">
      <formula>IF($H1703="",FALSE,IF($H1703&gt;9999999,IF($H1703&lt;100000000,FALSE,TRUE),TRUE))</formula>
    </cfRule>
  </conditionalFormatting>
  <conditionalFormatting sqref="H1704">
    <cfRule type="expression" dxfId="4254" priority="4211">
      <formula>IF($H1704="",FALSE,IF($H1704&gt;9999999,IF($H1704&lt;100000000,FALSE,TRUE),TRUE))</formula>
    </cfRule>
  </conditionalFormatting>
  <conditionalFormatting sqref="H1705">
    <cfRule type="expression" dxfId="4253" priority="4210">
      <formula>IF($H1705="",FALSE,IF($H1705&gt;9999999,IF($H1705&lt;100000000,FALSE,TRUE),TRUE))</formula>
    </cfRule>
  </conditionalFormatting>
  <conditionalFormatting sqref="H1706">
    <cfRule type="expression" dxfId="4252" priority="4209">
      <formula>IF($H1706="",FALSE,IF($H1706&gt;9999999,IF($H1706&lt;100000000,FALSE,TRUE),TRUE))</formula>
    </cfRule>
  </conditionalFormatting>
  <conditionalFormatting sqref="A1706:K1742">
    <cfRule type="expression" dxfId="4251" priority="4199">
      <formula>MID($H1706,2,7)="0000000"</formula>
    </cfRule>
    <cfRule type="expression" dxfId="4250" priority="4200">
      <formula>MID($H1706,3,6)="000000"</formula>
    </cfRule>
    <cfRule type="expression" dxfId="4249" priority="4201">
      <formula>MID($H1706,4,5)="00000"</formula>
    </cfRule>
    <cfRule type="expression" dxfId="4248" priority="4202">
      <formula>MID($H1706,5,4)="0000"</formula>
    </cfRule>
    <cfRule type="expression" dxfId="4247" priority="4203">
      <formula>MID($H1706,7,2)="00"</formula>
    </cfRule>
    <cfRule type="expression" dxfId="4246" priority="4204">
      <formula>MID($H1706,8,1)="0"</formula>
    </cfRule>
    <cfRule type="expression" dxfId="4245" priority="4205">
      <formula>#REF!="Excluído"</formula>
    </cfRule>
    <cfRule type="expression" dxfId="4244" priority="4206">
      <formula>#REF!="Alterar"</formula>
    </cfRule>
    <cfRule type="expression" dxfId="4243" priority="4207">
      <formula>#REF!="Excluir"</formula>
    </cfRule>
    <cfRule type="expression" dxfId="4242" priority="4208">
      <formula>#REF!="Incluir"</formula>
    </cfRule>
  </conditionalFormatting>
  <conditionalFormatting sqref="H1707">
    <cfRule type="expression" dxfId="4241" priority="4198">
      <formula>IF($H1707="",FALSE,IF($H1707&gt;9999999,IF($H1707&lt;100000000,FALSE,TRUE),TRUE))</formula>
    </cfRule>
  </conditionalFormatting>
  <conditionalFormatting sqref="H1708">
    <cfRule type="expression" dxfId="4240" priority="4197">
      <formula>IF($H1708="",FALSE,IF($H1708&gt;9999999,IF($H1708&lt;100000000,FALSE,TRUE),TRUE))</formula>
    </cfRule>
  </conditionalFormatting>
  <conditionalFormatting sqref="H1709">
    <cfRule type="expression" dxfId="4239" priority="4196">
      <formula>IF($H1709="",FALSE,IF($H1709&gt;9999999,IF($H1709&lt;100000000,FALSE,TRUE),TRUE))</formula>
    </cfRule>
  </conditionalFormatting>
  <conditionalFormatting sqref="H1710">
    <cfRule type="expression" dxfId="4238" priority="4195">
      <formula>IF($H1710="",FALSE,IF($H1710&gt;9999999,IF($H1710&lt;100000000,FALSE,TRUE),TRUE))</formula>
    </cfRule>
  </conditionalFormatting>
  <conditionalFormatting sqref="H1711">
    <cfRule type="expression" dxfId="4237" priority="4194">
      <formula>IF($H1711="",FALSE,IF($H1711&gt;9999999,IF($H1711&lt;100000000,FALSE,TRUE),TRUE))</formula>
    </cfRule>
  </conditionalFormatting>
  <conditionalFormatting sqref="H1712">
    <cfRule type="expression" dxfId="4236" priority="4193">
      <formula>IF($H1712="",FALSE,IF($H1712&gt;9999999,IF($H1712&lt;100000000,FALSE,TRUE),TRUE))</formula>
    </cfRule>
  </conditionalFormatting>
  <conditionalFormatting sqref="H1713">
    <cfRule type="expression" dxfId="4235" priority="4192">
      <formula>IF($H1713="",FALSE,IF($H1713&gt;9999999,IF($H1713&lt;100000000,FALSE,TRUE),TRUE))</formula>
    </cfRule>
  </conditionalFormatting>
  <conditionalFormatting sqref="H1714">
    <cfRule type="expression" dxfId="4234" priority="4191">
      <formula>IF($H1714="",FALSE,IF($H1714&gt;9999999,IF($H1714&lt;100000000,FALSE,TRUE),TRUE))</formula>
    </cfRule>
  </conditionalFormatting>
  <conditionalFormatting sqref="H1715">
    <cfRule type="expression" dxfId="4233" priority="4190">
      <formula>IF($H1715="",FALSE,IF($H1715&gt;9999999,IF($H1715&lt;100000000,FALSE,TRUE),TRUE))</formula>
    </cfRule>
  </conditionalFormatting>
  <conditionalFormatting sqref="H1716">
    <cfRule type="expression" dxfId="4232" priority="4189">
      <formula>IF($H1716="",FALSE,IF($H1716&gt;9999999,IF($H1716&lt;100000000,FALSE,TRUE),TRUE))</formula>
    </cfRule>
  </conditionalFormatting>
  <conditionalFormatting sqref="H1717">
    <cfRule type="expression" dxfId="4231" priority="4188">
      <formula>IF($H1717="",FALSE,IF($H1717&gt;9999999,IF($H1717&lt;100000000,FALSE,TRUE),TRUE))</formula>
    </cfRule>
  </conditionalFormatting>
  <conditionalFormatting sqref="H1718">
    <cfRule type="expression" dxfId="4230" priority="4187">
      <formula>IF($H1718="",FALSE,IF($H1718&gt;9999999,IF($H1718&lt;100000000,FALSE,TRUE),TRUE))</formula>
    </cfRule>
  </conditionalFormatting>
  <conditionalFormatting sqref="H1719">
    <cfRule type="expression" dxfId="4229" priority="4186">
      <formula>IF($H1719="",FALSE,IF($H1719&gt;9999999,IF($H1719&lt;100000000,FALSE,TRUE),TRUE))</formula>
    </cfRule>
  </conditionalFormatting>
  <conditionalFormatting sqref="H1720">
    <cfRule type="expression" dxfId="4228" priority="4185">
      <formula>IF($H1720="",FALSE,IF($H1720&gt;9999999,IF($H1720&lt;100000000,FALSE,TRUE),TRUE))</formula>
    </cfRule>
  </conditionalFormatting>
  <conditionalFormatting sqref="H1721">
    <cfRule type="expression" dxfId="4227" priority="4184">
      <formula>IF($H1721="",FALSE,IF($H1721&gt;9999999,IF($H1721&lt;100000000,FALSE,TRUE),TRUE))</formula>
    </cfRule>
  </conditionalFormatting>
  <conditionalFormatting sqref="H1722">
    <cfRule type="expression" dxfId="4226" priority="4183">
      <formula>IF($H1722="",FALSE,IF($H1722&gt;9999999,IF($H1722&lt;100000000,FALSE,TRUE),TRUE))</formula>
    </cfRule>
  </conditionalFormatting>
  <conditionalFormatting sqref="H1723">
    <cfRule type="expression" dxfId="4225" priority="4182">
      <formula>IF($H1723="",FALSE,IF($H1723&gt;9999999,IF($H1723&lt;100000000,FALSE,TRUE),TRUE))</formula>
    </cfRule>
  </conditionalFormatting>
  <conditionalFormatting sqref="H1724">
    <cfRule type="expression" dxfId="4224" priority="4181">
      <formula>IF($H1724="",FALSE,IF($H1724&gt;9999999,IF($H1724&lt;100000000,FALSE,TRUE),TRUE))</formula>
    </cfRule>
  </conditionalFormatting>
  <conditionalFormatting sqref="H1725">
    <cfRule type="expression" dxfId="4223" priority="4180">
      <formula>IF($H1725="",FALSE,IF($H1725&gt;9999999,IF($H1725&lt;100000000,FALSE,TRUE),TRUE))</formula>
    </cfRule>
  </conditionalFormatting>
  <conditionalFormatting sqref="H1726">
    <cfRule type="expression" dxfId="4222" priority="4179">
      <formula>IF($H1726="",FALSE,IF($H1726&gt;9999999,IF($H1726&lt;100000000,FALSE,TRUE),TRUE))</formula>
    </cfRule>
  </conditionalFormatting>
  <conditionalFormatting sqref="H1727">
    <cfRule type="expression" dxfId="4221" priority="4178">
      <formula>IF($H1727="",FALSE,IF($H1727&gt;9999999,IF($H1727&lt;100000000,FALSE,TRUE),TRUE))</formula>
    </cfRule>
  </conditionalFormatting>
  <conditionalFormatting sqref="H1728">
    <cfRule type="expression" dxfId="4220" priority="4177">
      <formula>IF($H1728="",FALSE,IF($H1728&gt;9999999,IF($H1728&lt;100000000,FALSE,TRUE),TRUE))</formula>
    </cfRule>
  </conditionalFormatting>
  <conditionalFormatting sqref="H1729">
    <cfRule type="expression" dxfId="4219" priority="4176">
      <formula>IF($H1729="",FALSE,IF($H1729&gt;9999999,IF($H1729&lt;100000000,FALSE,TRUE),TRUE))</formula>
    </cfRule>
  </conditionalFormatting>
  <conditionalFormatting sqref="H1730">
    <cfRule type="expression" dxfId="4218" priority="4175">
      <formula>IF($H1730="",FALSE,IF($H1730&gt;9999999,IF($H1730&lt;100000000,FALSE,TRUE),TRUE))</formula>
    </cfRule>
  </conditionalFormatting>
  <conditionalFormatting sqref="H1731">
    <cfRule type="expression" dxfId="4217" priority="4174">
      <formula>IF($H1731="",FALSE,IF($H1731&gt;9999999,IF($H1731&lt;100000000,FALSE,TRUE),TRUE))</formula>
    </cfRule>
  </conditionalFormatting>
  <conditionalFormatting sqref="H1732">
    <cfRule type="expression" dxfId="4216" priority="4173">
      <formula>IF($H1732="",FALSE,IF($H1732&gt;9999999,IF($H1732&lt;100000000,FALSE,TRUE),TRUE))</formula>
    </cfRule>
  </conditionalFormatting>
  <conditionalFormatting sqref="H1733">
    <cfRule type="expression" dxfId="4215" priority="4172">
      <formula>IF($H1733="",FALSE,IF($H1733&gt;9999999,IF($H1733&lt;100000000,FALSE,TRUE),TRUE))</formula>
    </cfRule>
  </conditionalFormatting>
  <conditionalFormatting sqref="H1734">
    <cfRule type="expression" dxfId="4214" priority="4171">
      <formula>IF($H1734="",FALSE,IF($H1734&gt;9999999,IF($H1734&lt;100000000,FALSE,TRUE),TRUE))</formula>
    </cfRule>
  </conditionalFormatting>
  <conditionalFormatting sqref="H1735">
    <cfRule type="expression" dxfId="4213" priority="4170">
      <formula>IF($H1735="",FALSE,IF($H1735&gt;9999999,IF($H1735&lt;100000000,FALSE,TRUE),TRUE))</formula>
    </cfRule>
  </conditionalFormatting>
  <conditionalFormatting sqref="H1736">
    <cfRule type="expression" dxfId="4212" priority="4169">
      <formula>IF($H1736="",FALSE,IF($H1736&gt;9999999,IF($H1736&lt;100000000,FALSE,TRUE),TRUE))</formula>
    </cfRule>
  </conditionalFormatting>
  <conditionalFormatting sqref="H1737">
    <cfRule type="expression" dxfId="4211" priority="4168">
      <formula>IF($H1737="",FALSE,IF($H1737&gt;9999999,IF($H1737&lt;100000000,FALSE,TRUE),TRUE))</formula>
    </cfRule>
  </conditionalFormatting>
  <conditionalFormatting sqref="H1738">
    <cfRule type="expression" dxfId="4210" priority="4167">
      <formula>IF($H1738="",FALSE,IF($H1738&gt;9999999,IF($H1738&lt;100000000,FALSE,TRUE),TRUE))</formula>
    </cfRule>
  </conditionalFormatting>
  <conditionalFormatting sqref="H1739">
    <cfRule type="expression" dxfId="4209" priority="4166">
      <formula>IF($H1739="",FALSE,IF($H1739&gt;9999999,IF($H1739&lt;100000000,FALSE,TRUE),TRUE))</formula>
    </cfRule>
  </conditionalFormatting>
  <conditionalFormatting sqref="H1740">
    <cfRule type="expression" dxfId="4208" priority="4165">
      <formula>IF($H1740="",FALSE,IF($H1740&gt;9999999,IF($H1740&lt;100000000,FALSE,TRUE),TRUE))</formula>
    </cfRule>
  </conditionalFormatting>
  <conditionalFormatting sqref="H1741">
    <cfRule type="expression" dxfId="4207" priority="4164">
      <formula>IF($H1741="",FALSE,IF($H1741&gt;9999999,IF($H1741&lt;100000000,FALSE,TRUE),TRUE))</formula>
    </cfRule>
  </conditionalFormatting>
  <conditionalFormatting sqref="H1742">
    <cfRule type="expression" dxfId="4206" priority="4163">
      <formula>IF($H1742="",FALSE,IF($H1742&gt;9999999,IF($H1742&lt;100000000,FALSE,TRUE),TRUE))</formula>
    </cfRule>
  </conditionalFormatting>
  <conditionalFormatting sqref="H1743">
    <cfRule type="expression" dxfId="4205" priority="4162">
      <formula>IF($H1743="",FALSE,IF($H1743&gt;9999999,IF($H1743&lt;100000000,FALSE,TRUE),TRUE))</formula>
    </cfRule>
  </conditionalFormatting>
  <conditionalFormatting sqref="A1743:K1779">
    <cfRule type="expression" dxfId="4204" priority="4152">
      <formula>MID($H1743,2,7)="0000000"</formula>
    </cfRule>
    <cfRule type="expression" dxfId="4203" priority="4153">
      <formula>MID($H1743,3,6)="000000"</formula>
    </cfRule>
    <cfRule type="expression" dxfId="4202" priority="4154">
      <formula>MID($H1743,4,5)="00000"</formula>
    </cfRule>
    <cfRule type="expression" dxfId="4201" priority="4155">
      <formula>MID($H1743,5,4)="0000"</formula>
    </cfRule>
    <cfRule type="expression" dxfId="4200" priority="4156">
      <formula>MID($H1743,7,2)="00"</formula>
    </cfRule>
    <cfRule type="expression" dxfId="4199" priority="4157">
      <formula>MID($H1743,8,1)="0"</formula>
    </cfRule>
    <cfRule type="expression" dxfId="4198" priority="4158">
      <formula>#REF!="Excluído"</formula>
    </cfRule>
    <cfRule type="expression" dxfId="4197" priority="4159">
      <formula>#REF!="Alterar"</formula>
    </cfRule>
    <cfRule type="expression" dxfId="4196" priority="4160">
      <formula>#REF!="Excluir"</formula>
    </cfRule>
    <cfRule type="expression" dxfId="4195" priority="4161">
      <formula>#REF!="Incluir"</formula>
    </cfRule>
  </conditionalFormatting>
  <conditionalFormatting sqref="H1744">
    <cfRule type="expression" dxfId="4194" priority="4151">
      <formula>IF($H1744="",FALSE,IF($H1744&gt;9999999,IF($H1744&lt;100000000,FALSE,TRUE),TRUE))</formula>
    </cfRule>
  </conditionalFormatting>
  <conditionalFormatting sqref="H1745">
    <cfRule type="expression" dxfId="4193" priority="4150">
      <formula>IF($H1745="",FALSE,IF($H1745&gt;9999999,IF($H1745&lt;100000000,FALSE,TRUE),TRUE))</formula>
    </cfRule>
  </conditionalFormatting>
  <conditionalFormatting sqref="H1746">
    <cfRule type="expression" dxfId="4192" priority="4149">
      <formula>IF($H1746="",FALSE,IF($H1746&gt;9999999,IF($H1746&lt;100000000,FALSE,TRUE),TRUE))</formula>
    </cfRule>
  </conditionalFormatting>
  <conditionalFormatting sqref="H1747">
    <cfRule type="expression" dxfId="4191" priority="4148">
      <formula>IF($H1747="",FALSE,IF($H1747&gt;9999999,IF($H1747&lt;100000000,FALSE,TRUE),TRUE))</formula>
    </cfRule>
  </conditionalFormatting>
  <conditionalFormatting sqref="H1748">
    <cfRule type="expression" dxfId="4190" priority="4147">
      <formula>IF($H1748="",FALSE,IF($H1748&gt;9999999,IF($H1748&lt;100000000,FALSE,TRUE),TRUE))</formula>
    </cfRule>
  </conditionalFormatting>
  <conditionalFormatting sqref="H1749">
    <cfRule type="expression" dxfId="4189" priority="4146">
      <formula>IF($H1749="",FALSE,IF($H1749&gt;9999999,IF($H1749&lt;100000000,FALSE,TRUE),TRUE))</formula>
    </cfRule>
  </conditionalFormatting>
  <conditionalFormatting sqref="H1750">
    <cfRule type="expression" dxfId="4188" priority="4145">
      <formula>IF($H1750="",FALSE,IF($H1750&gt;9999999,IF($H1750&lt;100000000,FALSE,TRUE),TRUE))</formula>
    </cfRule>
  </conditionalFormatting>
  <conditionalFormatting sqref="H1751">
    <cfRule type="expression" dxfId="4187" priority="4144">
      <formula>IF($H1751="",FALSE,IF($H1751&gt;9999999,IF($H1751&lt;100000000,FALSE,TRUE),TRUE))</formula>
    </cfRule>
  </conditionalFormatting>
  <conditionalFormatting sqref="H1752">
    <cfRule type="expression" dxfId="4186" priority="4143">
      <formula>IF($H1752="",FALSE,IF($H1752&gt;9999999,IF($H1752&lt;100000000,FALSE,TRUE),TRUE))</formula>
    </cfRule>
  </conditionalFormatting>
  <conditionalFormatting sqref="H1753">
    <cfRule type="expression" dxfId="4185" priority="4142">
      <formula>IF($H1753="",FALSE,IF($H1753&gt;9999999,IF($H1753&lt;100000000,FALSE,TRUE),TRUE))</formula>
    </cfRule>
  </conditionalFormatting>
  <conditionalFormatting sqref="H1754">
    <cfRule type="expression" dxfId="4184" priority="4141">
      <formula>IF($H1754="",FALSE,IF($H1754&gt;9999999,IF($H1754&lt;100000000,FALSE,TRUE),TRUE))</formula>
    </cfRule>
  </conditionalFormatting>
  <conditionalFormatting sqref="H1755">
    <cfRule type="expression" dxfId="4183" priority="4140">
      <formula>IF($H1755="",FALSE,IF($H1755&gt;9999999,IF($H1755&lt;100000000,FALSE,TRUE),TRUE))</formula>
    </cfRule>
  </conditionalFormatting>
  <conditionalFormatting sqref="H1756">
    <cfRule type="expression" dxfId="4182" priority="4139">
      <formula>IF($H1756="",FALSE,IF($H1756&gt;9999999,IF($H1756&lt;100000000,FALSE,TRUE),TRUE))</formula>
    </cfRule>
  </conditionalFormatting>
  <conditionalFormatting sqref="H1757">
    <cfRule type="expression" dxfId="4181" priority="4138">
      <formula>IF($H1757="",FALSE,IF($H1757&gt;9999999,IF($H1757&lt;100000000,FALSE,TRUE),TRUE))</formula>
    </cfRule>
  </conditionalFormatting>
  <conditionalFormatting sqref="H1758">
    <cfRule type="expression" dxfId="4180" priority="4137">
      <formula>IF($H1758="",FALSE,IF($H1758&gt;9999999,IF($H1758&lt;100000000,FALSE,TRUE),TRUE))</formula>
    </cfRule>
  </conditionalFormatting>
  <conditionalFormatting sqref="H1759">
    <cfRule type="expression" dxfId="4179" priority="4136">
      <formula>IF($H1759="",FALSE,IF($H1759&gt;9999999,IF($H1759&lt;100000000,FALSE,TRUE),TRUE))</formula>
    </cfRule>
  </conditionalFormatting>
  <conditionalFormatting sqref="H1760">
    <cfRule type="expression" dxfId="4178" priority="4135">
      <formula>IF($H1760="",FALSE,IF($H1760&gt;9999999,IF($H1760&lt;100000000,FALSE,TRUE),TRUE))</formula>
    </cfRule>
  </conditionalFormatting>
  <conditionalFormatting sqref="H1761">
    <cfRule type="expression" dxfId="4177" priority="4134">
      <formula>IF($H1761="",FALSE,IF($H1761&gt;9999999,IF($H1761&lt;100000000,FALSE,TRUE),TRUE))</formula>
    </cfRule>
  </conditionalFormatting>
  <conditionalFormatting sqref="H1762">
    <cfRule type="expression" dxfId="4176" priority="4133">
      <formula>IF($H1762="",FALSE,IF($H1762&gt;9999999,IF($H1762&lt;100000000,FALSE,TRUE),TRUE))</formula>
    </cfRule>
  </conditionalFormatting>
  <conditionalFormatting sqref="H1763">
    <cfRule type="expression" dxfId="4175" priority="4132">
      <formula>IF($H1763="",FALSE,IF($H1763&gt;9999999,IF($H1763&lt;100000000,FALSE,TRUE),TRUE))</formula>
    </cfRule>
  </conditionalFormatting>
  <conditionalFormatting sqref="H1764">
    <cfRule type="expression" dxfId="4174" priority="4131">
      <formula>IF($H1764="",FALSE,IF($H1764&gt;9999999,IF($H1764&lt;100000000,FALSE,TRUE),TRUE))</formula>
    </cfRule>
  </conditionalFormatting>
  <conditionalFormatting sqref="H1765">
    <cfRule type="expression" dxfId="4173" priority="4130">
      <formula>IF($H1765="",FALSE,IF($H1765&gt;9999999,IF($H1765&lt;100000000,FALSE,TRUE),TRUE))</formula>
    </cfRule>
  </conditionalFormatting>
  <conditionalFormatting sqref="H1766">
    <cfRule type="expression" dxfId="4172" priority="4129">
      <formula>IF($H1766="",FALSE,IF($H1766&gt;9999999,IF($H1766&lt;100000000,FALSE,TRUE),TRUE))</formula>
    </cfRule>
  </conditionalFormatting>
  <conditionalFormatting sqref="H1767">
    <cfRule type="expression" dxfId="4171" priority="4128">
      <formula>IF($H1767="",FALSE,IF($H1767&gt;9999999,IF($H1767&lt;100000000,FALSE,TRUE),TRUE))</formula>
    </cfRule>
  </conditionalFormatting>
  <conditionalFormatting sqref="H1768">
    <cfRule type="expression" dxfId="4170" priority="4127">
      <formula>IF($H1768="",FALSE,IF($H1768&gt;9999999,IF($H1768&lt;100000000,FALSE,TRUE),TRUE))</formula>
    </cfRule>
  </conditionalFormatting>
  <conditionalFormatting sqref="H1769">
    <cfRule type="expression" dxfId="4169" priority="4126">
      <formula>IF($H1769="",FALSE,IF($H1769&gt;9999999,IF($H1769&lt;100000000,FALSE,TRUE),TRUE))</formula>
    </cfRule>
  </conditionalFormatting>
  <conditionalFormatting sqref="H1770">
    <cfRule type="expression" dxfId="4168" priority="4125">
      <formula>IF($H1770="",FALSE,IF($H1770&gt;9999999,IF($H1770&lt;100000000,FALSE,TRUE),TRUE))</formula>
    </cfRule>
  </conditionalFormatting>
  <conditionalFormatting sqref="H1771">
    <cfRule type="expression" dxfId="4167" priority="4124">
      <formula>IF($H1771="",FALSE,IF($H1771&gt;9999999,IF($H1771&lt;100000000,FALSE,TRUE),TRUE))</formula>
    </cfRule>
  </conditionalFormatting>
  <conditionalFormatting sqref="H1772">
    <cfRule type="expression" dxfId="4166" priority="4123">
      <formula>IF($H1772="",FALSE,IF($H1772&gt;9999999,IF($H1772&lt;100000000,FALSE,TRUE),TRUE))</formula>
    </cfRule>
  </conditionalFormatting>
  <conditionalFormatting sqref="H1773">
    <cfRule type="expression" dxfId="4165" priority="4122">
      <formula>IF($H1773="",FALSE,IF($H1773&gt;9999999,IF($H1773&lt;100000000,FALSE,TRUE),TRUE))</formula>
    </cfRule>
  </conditionalFormatting>
  <conditionalFormatting sqref="H1774">
    <cfRule type="expression" dxfId="4164" priority="4121">
      <formula>IF($H1774="",FALSE,IF($H1774&gt;9999999,IF($H1774&lt;100000000,FALSE,TRUE),TRUE))</formula>
    </cfRule>
  </conditionalFormatting>
  <conditionalFormatting sqref="H1775">
    <cfRule type="expression" dxfId="4163" priority="4120">
      <formula>IF($H1775="",FALSE,IF($H1775&gt;9999999,IF($H1775&lt;100000000,FALSE,TRUE),TRUE))</formula>
    </cfRule>
  </conditionalFormatting>
  <conditionalFormatting sqref="H1776">
    <cfRule type="expression" dxfId="4162" priority="4119">
      <formula>IF($H1776="",FALSE,IF($H1776&gt;9999999,IF($H1776&lt;100000000,FALSE,TRUE),TRUE))</formula>
    </cfRule>
  </conditionalFormatting>
  <conditionalFormatting sqref="H1777">
    <cfRule type="expression" dxfId="4161" priority="4118">
      <formula>IF($H1777="",FALSE,IF($H1777&gt;9999999,IF($H1777&lt;100000000,FALSE,TRUE),TRUE))</formula>
    </cfRule>
  </conditionalFormatting>
  <conditionalFormatting sqref="H1778">
    <cfRule type="expression" dxfId="4160" priority="4117">
      <formula>IF($H1778="",FALSE,IF($H1778&gt;9999999,IF($H1778&lt;100000000,FALSE,TRUE),TRUE))</formula>
    </cfRule>
  </conditionalFormatting>
  <conditionalFormatting sqref="H1779">
    <cfRule type="expression" dxfId="4159" priority="4116">
      <formula>IF($H1779="",FALSE,IF($H1779&gt;9999999,IF($H1779&lt;100000000,FALSE,TRUE),TRUE))</formula>
    </cfRule>
  </conditionalFormatting>
  <conditionalFormatting sqref="H1780">
    <cfRule type="expression" dxfId="4158" priority="4115">
      <formula>IF($H1780="",FALSE,IF($H1780&gt;9999999,IF($H1780&lt;100000000,FALSE,TRUE),TRUE))</formula>
    </cfRule>
  </conditionalFormatting>
  <conditionalFormatting sqref="A1780:K1816">
    <cfRule type="expression" dxfId="4157" priority="4105">
      <formula>MID($H1780,2,7)="0000000"</formula>
    </cfRule>
    <cfRule type="expression" dxfId="4156" priority="4106">
      <formula>MID($H1780,3,6)="000000"</formula>
    </cfRule>
    <cfRule type="expression" dxfId="4155" priority="4107">
      <formula>MID($H1780,4,5)="00000"</formula>
    </cfRule>
    <cfRule type="expression" dxfId="4154" priority="4108">
      <formula>MID($H1780,5,4)="0000"</formula>
    </cfRule>
    <cfRule type="expression" dxfId="4153" priority="4109">
      <formula>MID($H1780,7,2)="00"</formula>
    </cfRule>
    <cfRule type="expression" dxfId="4152" priority="4110">
      <formula>MID($H1780,8,1)="0"</formula>
    </cfRule>
    <cfRule type="expression" dxfId="4151" priority="4111">
      <formula>#REF!="Excluído"</formula>
    </cfRule>
    <cfRule type="expression" dxfId="4150" priority="4112">
      <formula>#REF!="Alterar"</formula>
    </cfRule>
    <cfRule type="expression" dxfId="4149" priority="4113">
      <formula>#REF!="Excluir"</formula>
    </cfRule>
    <cfRule type="expression" dxfId="4148" priority="4114">
      <formula>#REF!="Incluir"</formula>
    </cfRule>
  </conditionalFormatting>
  <conditionalFormatting sqref="H1781">
    <cfRule type="expression" dxfId="4147" priority="4104">
      <formula>IF($H1781="",FALSE,IF($H1781&gt;9999999,IF($H1781&lt;100000000,FALSE,TRUE),TRUE))</formula>
    </cfRule>
  </conditionalFormatting>
  <conditionalFormatting sqref="H1782">
    <cfRule type="expression" dxfId="4146" priority="4103">
      <formula>IF($H1782="",FALSE,IF($H1782&gt;9999999,IF($H1782&lt;100000000,FALSE,TRUE),TRUE))</formula>
    </cfRule>
  </conditionalFormatting>
  <conditionalFormatting sqref="H1783">
    <cfRule type="expression" dxfId="4145" priority="4102">
      <formula>IF($H1783="",FALSE,IF($H1783&gt;9999999,IF($H1783&lt;100000000,FALSE,TRUE),TRUE))</formula>
    </cfRule>
  </conditionalFormatting>
  <conditionalFormatting sqref="H1784">
    <cfRule type="expression" dxfId="4144" priority="4101">
      <formula>IF($H1784="",FALSE,IF($H1784&gt;9999999,IF($H1784&lt;100000000,FALSE,TRUE),TRUE))</formula>
    </cfRule>
  </conditionalFormatting>
  <conditionalFormatting sqref="H1785">
    <cfRule type="expression" dxfId="4143" priority="4100">
      <formula>IF($H1785="",FALSE,IF($H1785&gt;9999999,IF($H1785&lt;100000000,FALSE,TRUE),TRUE))</formula>
    </cfRule>
  </conditionalFormatting>
  <conditionalFormatting sqref="H1786">
    <cfRule type="expression" dxfId="4142" priority="4099">
      <formula>IF($H1786="",FALSE,IF($H1786&gt;9999999,IF($H1786&lt;100000000,FALSE,TRUE),TRUE))</formula>
    </cfRule>
  </conditionalFormatting>
  <conditionalFormatting sqref="H1787">
    <cfRule type="expression" dxfId="4141" priority="4098">
      <formula>IF($H1787="",FALSE,IF($H1787&gt;9999999,IF($H1787&lt;100000000,FALSE,TRUE),TRUE))</formula>
    </cfRule>
  </conditionalFormatting>
  <conditionalFormatting sqref="H1788">
    <cfRule type="expression" dxfId="4140" priority="4097">
      <formula>IF($H1788="",FALSE,IF($H1788&gt;9999999,IF($H1788&lt;100000000,FALSE,TRUE),TRUE))</formula>
    </cfRule>
  </conditionalFormatting>
  <conditionalFormatting sqref="H1789">
    <cfRule type="expression" dxfId="4139" priority="4096">
      <formula>IF($H1789="",FALSE,IF($H1789&gt;9999999,IF($H1789&lt;100000000,FALSE,TRUE),TRUE))</formula>
    </cfRule>
  </conditionalFormatting>
  <conditionalFormatting sqref="H1790">
    <cfRule type="expression" dxfId="4138" priority="4095">
      <formula>IF($H1790="",FALSE,IF($H1790&gt;9999999,IF($H1790&lt;100000000,FALSE,TRUE),TRUE))</formula>
    </cfRule>
  </conditionalFormatting>
  <conditionalFormatting sqref="H1791">
    <cfRule type="expression" dxfId="4137" priority="4094">
      <formula>IF($H1791="",FALSE,IF($H1791&gt;9999999,IF($H1791&lt;100000000,FALSE,TRUE),TRUE))</formula>
    </cfRule>
  </conditionalFormatting>
  <conditionalFormatting sqref="H1792">
    <cfRule type="expression" dxfId="4136" priority="4093">
      <formula>IF($H1792="",FALSE,IF($H1792&gt;9999999,IF($H1792&lt;100000000,FALSE,TRUE),TRUE))</formula>
    </cfRule>
  </conditionalFormatting>
  <conditionalFormatting sqref="H1793">
    <cfRule type="expression" dxfId="4135" priority="4092">
      <formula>IF($H1793="",FALSE,IF($H1793&gt;9999999,IF($H1793&lt;100000000,FALSE,TRUE),TRUE))</formula>
    </cfRule>
  </conditionalFormatting>
  <conditionalFormatting sqref="H1794">
    <cfRule type="expression" dxfId="4134" priority="4091">
      <formula>IF($H1794="",FALSE,IF($H1794&gt;9999999,IF($H1794&lt;100000000,FALSE,TRUE),TRUE))</formula>
    </cfRule>
  </conditionalFormatting>
  <conditionalFormatting sqref="H1795">
    <cfRule type="expression" dxfId="4133" priority="4090">
      <formula>IF($H1795="",FALSE,IF($H1795&gt;9999999,IF($H1795&lt;100000000,FALSE,TRUE),TRUE))</formula>
    </cfRule>
  </conditionalFormatting>
  <conditionalFormatting sqref="H1796">
    <cfRule type="expression" dxfId="4132" priority="4089">
      <formula>IF($H1796="",FALSE,IF($H1796&gt;9999999,IF($H1796&lt;100000000,FALSE,TRUE),TRUE))</formula>
    </cfRule>
  </conditionalFormatting>
  <conditionalFormatting sqref="H1797">
    <cfRule type="expression" dxfId="4131" priority="4088">
      <formula>IF($H1797="",FALSE,IF($H1797&gt;9999999,IF($H1797&lt;100000000,FALSE,TRUE),TRUE))</formula>
    </cfRule>
  </conditionalFormatting>
  <conditionalFormatting sqref="H1798">
    <cfRule type="expression" dxfId="4130" priority="4087">
      <formula>IF($H1798="",FALSE,IF($H1798&gt;9999999,IF($H1798&lt;100000000,FALSE,TRUE),TRUE))</formula>
    </cfRule>
  </conditionalFormatting>
  <conditionalFormatting sqref="H1799">
    <cfRule type="expression" dxfId="4129" priority="4086">
      <formula>IF($H1799="",FALSE,IF($H1799&gt;9999999,IF($H1799&lt;100000000,FALSE,TRUE),TRUE))</formula>
    </cfRule>
  </conditionalFormatting>
  <conditionalFormatting sqref="H1800">
    <cfRule type="expression" dxfId="4128" priority="4085">
      <formula>IF($H1800="",FALSE,IF($H1800&gt;9999999,IF($H1800&lt;100000000,FALSE,TRUE),TRUE))</formula>
    </cfRule>
  </conditionalFormatting>
  <conditionalFormatting sqref="H1801">
    <cfRule type="expression" dxfId="4127" priority="4084">
      <formula>IF($H1801="",FALSE,IF($H1801&gt;9999999,IF($H1801&lt;100000000,FALSE,TRUE),TRUE))</formula>
    </cfRule>
  </conditionalFormatting>
  <conditionalFormatting sqref="H1802">
    <cfRule type="expression" dxfId="4126" priority="4083">
      <formula>IF($H1802="",FALSE,IF($H1802&gt;9999999,IF($H1802&lt;100000000,FALSE,TRUE),TRUE))</formula>
    </cfRule>
  </conditionalFormatting>
  <conditionalFormatting sqref="H1803">
    <cfRule type="expression" dxfId="4125" priority="4082">
      <formula>IF($H1803="",FALSE,IF($H1803&gt;9999999,IF($H1803&lt;100000000,FALSE,TRUE),TRUE))</formula>
    </cfRule>
  </conditionalFormatting>
  <conditionalFormatting sqref="H1804">
    <cfRule type="expression" dxfId="4124" priority="4081">
      <formula>IF($H1804="",FALSE,IF($H1804&gt;9999999,IF($H1804&lt;100000000,FALSE,TRUE),TRUE))</formula>
    </cfRule>
  </conditionalFormatting>
  <conditionalFormatting sqref="H1805">
    <cfRule type="expression" dxfId="4123" priority="4080">
      <formula>IF($H1805="",FALSE,IF($H1805&gt;9999999,IF($H1805&lt;100000000,FALSE,TRUE),TRUE))</formula>
    </cfRule>
  </conditionalFormatting>
  <conditionalFormatting sqref="H1806">
    <cfRule type="expression" dxfId="4122" priority="4079">
      <formula>IF($H1806="",FALSE,IF($H1806&gt;9999999,IF($H1806&lt;100000000,FALSE,TRUE),TRUE))</formula>
    </cfRule>
  </conditionalFormatting>
  <conditionalFormatting sqref="H1807">
    <cfRule type="expression" dxfId="4121" priority="4078">
      <formula>IF($H1807="",FALSE,IF($H1807&gt;9999999,IF($H1807&lt;100000000,FALSE,TRUE),TRUE))</formula>
    </cfRule>
  </conditionalFormatting>
  <conditionalFormatting sqref="H1808">
    <cfRule type="expression" dxfId="4120" priority="4077">
      <formula>IF($H1808="",FALSE,IF($H1808&gt;9999999,IF($H1808&lt;100000000,FALSE,TRUE),TRUE))</formula>
    </cfRule>
  </conditionalFormatting>
  <conditionalFormatting sqref="H1809">
    <cfRule type="expression" dxfId="4119" priority="4076">
      <formula>IF($H1809="",FALSE,IF($H1809&gt;9999999,IF($H1809&lt;100000000,FALSE,TRUE),TRUE))</formula>
    </cfRule>
  </conditionalFormatting>
  <conditionalFormatting sqref="H1810">
    <cfRule type="expression" dxfId="4118" priority="4075">
      <formula>IF($H1810="",FALSE,IF($H1810&gt;9999999,IF($H1810&lt;100000000,FALSE,TRUE),TRUE))</formula>
    </cfRule>
  </conditionalFormatting>
  <conditionalFormatting sqref="H1811">
    <cfRule type="expression" dxfId="4117" priority="4074">
      <formula>IF($H1811="",FALSE,IF($H1811&gt;9999999,IF($H1811&lt;100000000,FALSE,TRUE),TRUE))</formula>
    </cfRule>
  </conditionalFormatting>
  <conditionalFormatting sqref="H1812">
    <cfRule type="expression" dxfId="4116" priority="4073">
      <formula>IF($H1812="",FALSE,IF($H1812&gt;9999999,IF($H1812&lt;100000000,FALSE,TRUE),TRUE))</formula>
    </cfRule>
  </conditionalFormatting>
  <conditionalFormatting sqref="H1813">
    <cfRule type="expression" dxfId="4115" priority="4072">
      <formula>IF($H1813="",FALSE,IF($H1813&gt;9999999,IF($H1813&lt;100000000,FALSE,TRUE),TRUE))</formula>
    </cfRule>
  </conditionalFormatting>
  <conditionalFormatting sqref="H1814">
    <cfRule type="expression" dxfId="4114" priority="4071">
      <formula>IF($H1814="",FALSE,IF($H1814&gt;9999999,IF($H1814&lt;100000000,FALSE,TRUE),TRUE))</formula>
    </cfRule>
  </conditionalFormatting>
  <conditionalFormatting sqref="H1815">
    <cfRule type="expression" dxfId="4113" priority="4070">
      <formula>IF($H1815="",FALSE,IF($H1815&gt;9999999,IF($H1815&lt;100000000,FALSE,TRUE),TRUE))</formula>
    </cfRule>
  </conditionalFormatting>
  <conditionalFormatting sqref="H1816">
    <cfRule type="expression" dxfId="4112" priority="4069">
      <formula>IF($H1816="",FALSE,IF($H1816&gt;9999999,IF($H1816&lt;100000000,FALSE,TRUE),TRUE))</formula>
    </cfRule>
  </conditionalFormatting>
  <conditionalFormatting sqref="H1817">
    <cfRule type="expression" dxfId="4111" priority="4068">
      <formula>IF($H1817="",FALSE,IF($H1817&gt;9999999,IF($H1817&lt;100000000,FALSE,TRUE),TRUE))</formula>
    </cfRule>
  </conditionalFormatting>
  <conditionalFormatting sqref="A1817:K1853">
    <cfRule type="expression" dxfId="4110" priority="4058">
      <formula>MID($H1817,2,7)="0000000"</formula>
    </cfRule>
    <cfRule type="expression" dxfId="4109" priority="4059">
      <formula>MID($H1817,3,6)="000000"</formula>
    </cfRule>
    <cfRule type="expression" dxfId="4108" priority="4060">
      <formula>MID($H1817,4,5)="00000"</formula>
    </cfRule>
    <cfRule type="expression" dxfId="4107" priority="4061">
      <formula>MID($H1817,5,4)="0000"</formula>
    </cfRule>
    <cfRule type="expression" dxfId="4106" priority="4062">
      <formula>MID($H1817,7,2)="00"</formula>
    </cfRule>
    <cfRule type="expression" dxfId="4105" priority="4063">
      <formula>MID($H1817,8,1)="0"</formula>
    </cfRule>
    <cfRule type="expression" dxfId="4104" priority="4064">
      <formula>#REF!="Excluído"</formula>
    </cfRule>
    <cfRule type="expression" dxfId="4103" priority="4065">
      <formula>#REF!="Alterar"</formula>
    </cfRule>
    <cfRule type="expression" dxfId="4102" priority="4066">
      <formula>#REF!="Excluir"</formula>
    </cfRule>
    <cfRule type="expression" dxfId="4101" priority="4067">
      <formula>#REF!="Incluir"</formula>
    </cfRule>
  </conditionalFormatting>
  <conditionalFormatting sqref="H1818">
    <cfRule type="expression" dxfId="4100" priority="4057">
      <formula>IF($H1818="",FALSE,IF($H1818&gt;9999999,IF($H1818&lt;100000000,FALSE,TRUE),TRUE))</formula>
    </cfRule>
  </conditionalFormatting>
  <conditionalFormatting sqref="H1819">
    <cfRule type="expression" dxfId="4099" priority="4056">
      <formula>IF($H1819="",FALSE,IF($H1819&gt;9999999,IF($H1819&lt;100000000,FALSE,TRUE),TRUE))</formula>
    </cfRule>
  </conditionalFormatting>
  <conditionalFormatting sqref="H1820">
    <cfRule type="expression" dxfId="4098" priority="4055">
      <formula>IF($H1820="",FALSE,IF($H1820&gt;9999999,IF($H1820&lt;100000000,FALSE,TRUE),TRUE))</formula>
    </cfRule>
  </conditionalFormatting>
  <conditionalFormatting sqref="H1821">
    <cfRule type="expression" dxfId="4097" priority="4054">
      <formula>IF($H1821="",FALSE,IF($H1821&gt;9999999,IF($H1821&lt;100000000,FALSE,TRUE),TRUE))</formula>
    </cfRule>
  </conditionalFormatting>
  <conditionalFormatting sqref="H1822">
    <cfRule type="expression" dxfId="4096" priority="4053">
      <formula>IF($H1822="",FALSE,IF($H1822&gt;9999999,IF($H1822&lt;100000000,FALSE,TRUE),TRUE))</formula>
    </cfRule>
  </conditionalFormatting>
  <conditionalFormatting sqref="H1823">
    <cfRule type="expression" dxfId="4095" priority="4052">
      <formula>IF($H1823="",FALSE,IF($H1823&gt;9999999,IF($H1823&lt;100000000,FALSE,TRUE),TRUE))</formula>
    </cfRule>
  </conditionalFormatting>
  <conditionalFormatting sqref="H1824">
    <cfRule type="expression" dxfId="4094" priority="4051">
      <formula>IF($H1824="",FALSE,IF($H1824&gt;9999999,IF($H1824&lt;100000000,FALSE,TRUE),TRUE))</formula>
    </cfRule>
  </conditionalFormatting>
  <conditionalFormatting sqref="H1825">
    <cfRule type="expression" dxfId="4093" priority="4050">
      <formula>IF($H1825="",FALSE,IF($H1825&gt;9999999,IF($H1825&lt;100000000,FALSE,TRUE),TRUE))</formula>
    </cfRule>
  </conditionalFormatting>
  <conditionalFormatting sqref="H1826">
    <cfRule type="expression" dxfId="4092" priority="4049">
      <formula>IF($H1826="",FALSE,IF($H1826&gt;9999999,IF($H1826&lt;100000000,FALSE,TRUE),TRUE))</formula>
    </cfRule>
  </conditionalFormatting>
  <conditionalFormatting sqref="H1827">
    <cfRule type="expression" dxfId="4091" priority="4048">
      <formula>IF($H1827="",FALSE,IF($H1827&gt;9999999,IF($H1827&lt;100000000,FALSE,TRUE),TRUE))</formula>
    </cfRule>
  </conditionalFormatting>
  <conditionalFormatting sqref="H1828">
    <cfRule type="expression" dxfId="4090" priority="4047">
      <formula>IF($H1828="",FALSE,IF($H1828&gt;9999999,IF($H1828&lt;100000000,FALSE,TRUE),TRUE))</formula>
    </cfRule>
  </conditionalFormatting>
  <conditionalFormatting sqref="H1829">
    <cfRule type="expression" dxfId="4089" priority="4046">
      <formula>IF($H1829="",FALSE,IF($H1829&gt;9999999,IF($H1829&lt;100000000,FALSE,TRUE),TRUE))</formula>
    </cfRule>
  </conditionalFormatting>
  <conditionalFormatting sqref="H1830">
    <cfRule type="expression" dxfId="4088" priority="4045">
      <formula>IF($H1830="",FALSE,IF($H1830&gt;9999999,IF($H1830&lt;100000000,FALSE,TRUE),TRUE))</formula>
    </cfRule>
  </conditionalFormatting>
  <conditionalFormatting sqref="H1831">
    <cfRule type="expression" dxfId="4087" priority="4044">
      <formula>IF($H1831="",FALSE,IF($H1831&gt;9999999,IF($H1831&lt;100000000,FALSE,TRUE),TRUE))</formula>
    </cfRule>
  </conditionalFormatting>
  <conditionalFormatting sqref="H1832">
    <cfRule type="expression" dxfId="4086" priority="4043">
      <formula>IF($H1832="",FALSE,IF($H1832&gt;9999999,IF($H1832&lt;100000000,FALSE,TRUE),TRUE))</formula>
    </cfRule>
  </conditionalFormatting>
  <conditionalFormatting sqref="H1833">
    <cfRule type="expression" dxfId="4085" priority="4042">
      <formula>IF($H1833="",FALSE,IF($H1833&gt;9999999,IF($H1833&lt;100000000,FALSE,TRUE),TRUE))</formula>
    </cfRule>
  </conditionalFormatting>
  <conditionalFormatting sqref="H1834">
    <cfRule type="expression" dxfId="4084" priority="4041">
      <formula>IF($H1834="",FALSE,IF($H1834&gt;9999999,IF($H1834&lt;100000000,FALSE,TRUE),TRUE))</formula>
    </cfRule>
  </conditionalFormatting>
  <conditionalFormatting sqref="H1835">
    <cfRule type="expression" dxfId="4083" priority="4040">
      <formula>IF($H1835="",FALSE,IF($H1835&gt;9999999,IF($H1835&lt;100000000,FALSE,TRUE),TRUE))</formula>
    </cfRule>
  </conditionalFormatting>
  <conditionalFormatting sqref="H1836">
    <cfRule type="expression" dxfId="4082" priority="4039">
      <formula>IF($H1836="",FALSE,IF($H1836&gt;9999999,IF($H1836&lt;100000000,FALSE,TRUE),TRUE))</formula>
    </cfRule>
  </conditionalFormatting>
  <conditionalFormatting sqref="H1837">
    <cfRule type="expression" dxfId="4081" priority="4038">
      <formula>IF($H1837="",FALSE,IF($H1837&gt;9999999,IF($H1837&lt;100000000,FALSE,TRUE),TRUE))</formula>
    </cfRule>
  </conditionalFormatting>
  <conditionalFormatting sqref="H1838">
    <cfRule type="expression" dxfId="4080" priority="4037">
      <formula>IF($H1838="",FALSE,IF($H1838&gt;9999999,IF($H1838&lt;100000000,FALSE,TRUE),TRUE))</formula>
    </cfRule>
  </conditionalFormatting>
  <conditionalFormatting sqref="H1839">
    <cfRule type="expression" dxfId="4079" priority="4036">
      <formula>IF($H1839="",FALSE,IF($H1839&gt;9999999,IF($H1839&lt;100000000,FALSE,TRUE),TRUE))</formula>
    </cfRule>
  </conditionalFormatting>
  <conditionalFormatting sqref="H1840">
    <cfRule type="expression" dxfId="4078" priority="4035">
      <formula>IF($H1840="",FALSE,IF($H1840&gt;9999999,IF($H1840&lt;100000000,FALSE,TRUE),TRUE))</formula>
    </cfRule>
  </conditionalFormatting>
  <conditionalFormatting sqref="H1841">
    <cfRule type="expression" dxfId="4077" priority="4034">
      <formula>IF($H1841="",FALSE,IF($H1841&gt;9999999,IF($H1841&lt;100000000,FALSE,TRUE),TRUE))</formula>
    </cfRule>
  </conditionalFormatting>
  <conditionalFormatting sqref="H1842">
    <cfRule type="expression" dxfId="4076" priority="4033">
      <formula>IF($H1842="",FALSE,IF($H1842&gt;9999999,IF($H1842&lt;100000000,FALSE,TRUE),TRUE))</formula>
    </cfRule>
  </conditionalFormatting>
  <conditionalFormatting sqref="H1843">
    <cfRule type="expression" dxfId="4075" priority="4032">
      <formula>IF($H1843="",FALSE,IF($H1843&gt;9999999,IF($H1843&lt;100000000,FALSE,TRUE),TRUE))</formula>
    </cfRule>
  </conditionalFormatting>
  <conditionalFormatting sqref="H1844">
    <cfRule type="expression" dxfId="4074" priority="4031">
      <formula>IF($H1844="",FALSE,IF($H1844&gt;9999999,IF($H1844&lt;100000000,FALSE,TRUE),TRUE))</formula>
    </cfRule>
  </conditionalFormatting>
  <conditionalFormatting sqref="H1845">
    <cfRule type="expression" dxfId="4073" priority="4030">
      <formula>IF($H1845="",FALSE,IF($H1845&gt;9999999,IF($H1845&lt;100000000,FALSE,TRUE),TRUE))</formula>
    </cfRule>
  </conditionalFormatting>
  <conditionalFormatting sqref="H1846">
    <cfRule type="expression" dxfId="4072" priority="4029">
      <formula>IF($H1846="",FALSE,IF($H1846&gt;9999999,IF($H1846&lt;100000000,FALSE,TRUE),TRUE))</formula>
    </cfRule>
  </conditionalFormatting>
  <conditionalFormatting sqref="H1847">
    <cfRule type="expression" dxfId="4071" priority="4028">
      <formula>IF($H1847="",FALSE,IF($H1847&gt;9999999,IF($H1847&lt;100000000,FALSE,TRUE),TRUE))</formula>
    </cfRule>
  </conditionalFormatting>
  <conditionalFormatting sqref="H1848">
    <cfRule type="expression" dxfId="4070" priority="4027">
      <formula>IF($H1848="",FALSE,IF($H1848&gt;9999999,IF($H1848&lt;100000000,FALSE,TRUE),TRUE))</formula>
    </cfRule>
  </conditionalFormatting>
  <conditionalFormatting sqref="H1849">
    <cfRule type="expression" dxfId="4069" priority="4026">
      <formula>IF($H1849="",FALSE,IF($H1849&gt;9999999,IF($H1849&lt;100000000,FALSE,TRUE),TRUE))</formula>
    </cfRule>
  </conditionalFormatting>
  <conditionalFormatting sqref="H1850">
    <cfRule type="expression" dxfId="4068" priority="4025">
      <formula>IF($H1850="",FALSE,IF($H1850&gt;9999999,IF($H1850&lt;100000000,FALSE,TRUE),TRUE))</formula>
    </cfRule>
  </conditionalFormatting>
  <conditionalFormatting sqref="H1851">
    <cfRule type="expression" dxfId="4067" priority="4024">
      <formula>IF($H1851="",FALSE,IF($H1851&gt;9999999,IF($H1851&lt;100000000,FALSE,TRUE),TRUE))</formula>
    </cfRule>
  </conditionalFormatting>
  <conditionalFormatting sqref="H1852">
    <cfRule type="expression" dxfId="4066" priority="4023">
      <formula>IF($H1852="",FALSE,IF($H1852&gt;9999999,IF($H1852&lt;100000000,FALSE,TRUE),TRUE))</formula>
    </cfRule>
  </conditionalFormatting>
  <conditionalFormatting sqref="H1853">
    <cfRule type="expression" dxfId="4065" priority="4022">
      <formula>IF($H1853="",FALSE,IF($H1853&gt;9999999,IF($H1853&lt;100000000,FALSE,TRUE),TRUE))</formula>
    </cfRule>
  </conditionalFormatting>
  <conditionalFormatting sqref="H1854">
    <cfRule type="expression" dxfId="4064" priority="4021">
      <formula>IF($H1854="",FALSE,IF($H1854&gt;9999999,IF($H1854&lt;100000000,FALSE,TRUE),TRUE))</formula>
    </cfRule>
  </conditionalFormatting>
  <conditionalFormatting sqref="A1854:K1890">
    <cfRule type="expression" dxfId="4063" priority="4011">
      <formula>MID($H1854,2,7)="0000000"</formula>
    </cfRule>
    <cfRule type="expression" dxfId="4062" priority="4012">
      <formula>MID($H1854,3,6)="000000"</formula>
    </cfRule>
    <cfRule type="expression" dxfId="4061" priority="4013">
      <formula>MID($H1854,4,5)="00000"</formula>
    </cfRule>
    <cfRule type="expression" dxfId="4060" priority="4014">
      <formula>MID($H1854,5,4)="0000"</formula>
    </cfRule>
    <cfRule type="expression" dxfId="4059" priority="4015">
      <formula>MID($H1854,7,2)="00"</formula>
    </cfRule>
    <cfRule type="expression" dxfId="4058" priority="4016">
      <formula>MID($H1854,8,1)="0"</formula>
    </cfRule>
    <cfRule type="expression" dxfId="4057" priority="4017">
      <formula>#REF!="Excluído"</formula>
    </cfRule>
    <cfRule type="expression" dxfId="4056" priority="4018">
      <formula>#REF!="Alterar"</formula>
    </cfRule>
    <cfRule type="expression" dxfId="4055" priority="4019">
      <formula>#REF!="Excluir"</formula>
    </cfRule>
    <cfRule type="expression" dxfId="4054" priority="4020">
      <formula>#REF!="Incluir"</formula>
    </cfRule>
  </conditionalFormatting>
  <conditionalFormatting sqref="H1855">
    <cfRule type="expression" dxfId="4053" priority="4010">
      <formula>IF($H1855="",FALSE,IF($H1855&gt;9999999,IF($H1855&lt;100000000,FALSE,TRUE),TRUE))</formula>
    </cfRule>
  </conditionalFormatting>
  <conditionalFormatting sqref="H1856">
    <cfRule type="expression" dxfId="4052" priority="4009">
      <formula>IF($H1856="",FALSE,IF($H1856&gt;9999999,IF($H1856&lt;100000000,FALSE,TRUE),TRUE))</formula>
    </cfRule>
  </conditionalFormatting>
  <conditionalFormatting sqref="H1857">
    <cfRule type="expression" dxfId="4051" priority="4008">
      <formula>IF($H1857="",FALSE,IF($H1857&gt;9999999,IF($H1857&lt;100000000,FALSE,TRUE),TRUE))</formula>
    </cfRule>
  </conditionalFormatting>
  <conditionalFormatting sqref="H1858">
    <cfRule type="expression" dxfId="4050" priority="4007">
      <formula>IF($H1858="",FALSE,IF($H1858&gt;9999999,IF($H1858&lt;100000000,FALSE,TRUE),TRUE))</formula>
    </cfRule>
  </conditionalFormatting>
  <conditionalFormatting sqref="H1859">
    <cfRule type="expression" dxfId="4049" priority="4006">
      <formula>IF($H1859="",FALSE,IF($H1859&gt;9999999,IF($H1859&lt;100000000,FALSE,TRUE),TRUE))</formula>
    </cfRule>
  </conditionalFormatting>
  <conditionalFormatting sqref="H1860">
    <cfRule type="expression" dxfId="4048" priority="4005">
      <formula>IF($H1860="",FALSE,IF($H1860&gt;9999999,IF($H1860&lt;100000000,FALSE,TRUE),TRUE))</formula>
    </cfRule>
  </conditionalFormatting>
  <conditionalFormatting sqref="H1861">
    <cfRule type="expression" dxfId="4047" priority="4004">
      <formula>IF($H1861="",FALSE,IF($H1861&gt;9999999,IF($H1861&lt;100000000,FALSE,TRUE),TRUE))</formula>
    </cfRule>
  </conditionalFormatting>
  <conditionalFormatting sqref="H1862">
    <cfRule type="expression" dxfId="4046" priority="4003">
      <formula>IF($H1862="",FALSE,IF($H1862&gt;9999999,IF($H1862&lt;100000000,FALSE,TRUE),TRUE))</formula>
    </cfRule>
  </conditionalFormatting>
  <conditionalFormatting sqref="H1863">
    <cfRule type="expression" dxfId="4045" priority="4002">
      <formula>IF($H1863="",FALSE,IF($H1863&gt;9999999,IF($H1863&lt;100000000,FALSE,TRUE),TRUE))</formula>
    </cfRule>
  </conditionalFormatting>
  <conditionalFormatting sqref="H1864">
    <cfRule type="expression" dxfId="4044" priority="4001">
      <formula>IF($H1864="",FALSE,IF($H1864&gt;9999999,IF($H1864&lt;100000000,FALSE,TRUE),TRUE))</formula>
    </cfRule>
  </conditionalFormatting>
  <conditionalFormatting sqref="H1865">
    <cfRule type="expression" dxfId="4043" priority="4000">
      <formula>IF($H1865="",FALSE,IF($H1865&gt;9999999,IF($H1865&lt;100000000,FALSE,TRUE),TRUE))</formula>
    </cfRule>
  </conditionalFormatting>
  <conditionalFormatting sqref="H1866">
    <cfRule type="expression" dxfId="4042" priority="3999">
      <formula>IF($H1866="",FALSE,IF($H1866&gt;9999999,IF($H1866&lt;100000000,FALSE,TRUE),TRUE))</formula>
    </cfRule>
  </conditionalFormatting>
  <conditionalFormatting sqref="H1867">
    <cfRule type="expression" dxfId="4041" priority="3998">
      <formula>IF($H1867="",FALSE,IF($H1867&gt;9999999,IF($H1867&lt;100000000,FALSE,TRUE),TRUE))</formula>
    </cfRule>
  </conditionalFormatting>
  <conditionalFormatting sqref="H1868">
    <cfRule type="expression" dxfId="4040" priority="3997">
      <formula>IF($H1868="",FALSE,IF($H1868&gt;9999999,IF($H1868&lt;100000000,FALSE,TRUE),TRUE))</formula>
    </cfRule>
  </conditionalFormatting>
  <conditionalFormatting sqref="H1869">
    <cfRule type="expression" dxfId="4039" priority="3996">
      <formula>IF($H1869="",FALSE,IF($H1869&gt;9999999,IF($H1869&lt;100000000,FALSE,TRUE),TRUE))</formula>
    </cfRule>
  </conditionalFormatting>
  <conditionalFormatting sqref="H1870">
    <cfRule type="expression" dxfId="4038" priority="3995">
      <formula>IF($H1870="",FALSE,IF($H1870&gt;9999999,IF($H1870&lt;100000000,FALSE,TRUE),TRUE))</formula>
    </cfRule>
  </conditionalFormatting>
  <conditionalFormatting sqref="H1871">
    <cfRule type="expression" dxfId="4037" priority="3994">
      <formula>IF($H1871="",FALSE,IF($H1871&gt;9999999,IF($H1871&lt;100000000,FALSE,TRUE),TRUE))</formula>
    </cfRule>
  </conditionalFormatting>
  <conditionalFormatting sqref="H1872">
    <cfRule type="expression" dxfId="4036" priority="3993">
      <formula>IF($H1872="",FALSE,IF($H1872&gt;9999999,IF($H1872&lt;100000000,FALSE,TRUE),TRUE))</formula>
    </cfRule>
  </conditionalFormatting>
  <conditionalFormatting sqref="H1873">
    <cfRule type="expression" dxfId="4035" priority="3992">
      <formula>IF($H1873="",FALSE,IF($H1873&gt;9999999,IF($H1873&lt;100000000,FALSE,TRUE),TRUE))</formula>
    </cfRule>
  </conditionalFormatting>
  <conditionalFormatting sqref="H1874">
    <cfRule type="expression" dxfId="4034" priority="3991">
      <formula>IF($H1874="",FALSE,IF($H1874&gt;9999999,IF($H1874&lt;100000000,FALSE,TRUE),TRUE))</formula>
    </cfRule>
  </conditionalFormatting>
  <conditionalFormatting sqref="H1875">
    <cfRule type="expression" dxfId="4033" priority="3990">
      <formula>IF($H1875="",FALSE,IF($H1875&gt;9999999,IF($H1875&lt;100000000,FALSE,TRUE),TRUE))</formula>
    </cfRule>
  </conditionalFormatting>
  <conditionalFormatting sqref="H1876">
    <cfRule type="expression" dxfId="4032" priority="3989">
      <formula>IF($H1876="",FALSE,IF($H1876&gt;9999999,IF($H1876&lt;100000000,FALSE,TRUE),TRUE))</formula>
    </cfRule>
  </conditionalFormatting>
  <conditionalFormatting sqref="H1877">
    <cfRule type="expression" dxfId="4031" priority="3988">
      <formula>IF($H1877="",FALSE,IF($H1877&gt;9999999,IF($H1877&lt;100000000,FALSE,TRUE),TRUE))</formula>
    </cfRule>
  </conditionalFormatting>
  <conditionalFormatting sqref="H1878">
    <cfRule type="expression" dxfId="4030" priority="3987">
      <formula>IF($H1878="",FALSE,IF($H1878&gt;9999999,IF($H1878&lt;100000000,FALSE,TRUE),TRUE))</formula>
    </cfRule>
  </conditionalFormatting>
  <conditionalFormatting sqref="H1879">
    <cfRule type="expression" dxfId="4029" priority="3986">
      <formula>IF($H1879="",FALSE,IF($H1879&gt;9999999,IF($H1879&lt;100000000,FALSE,TRUE),TRUE))</formula>
    </cfRule>
  </conditionalFormatting>
  <conditionalFormatting sqref="H1880">
    <cfRule type="expression" dxfId="4028" priority="3985">
      <formula>IF($H1880="",FALSE,IF($H1880&gt;9999999,IF($H1880&lt;100000000,FALSE,TRUE),TRUE))</formula>
    </cfRule>
  </conditionalFormatting>
  <conditionalFormatting sqref="H1881">
    <cfRule type="expression" dxfId="4027" priority="3984">
      <formula>IF($H1881="",FALSE,IF($H1881&gt;9999999,IF($H1881&lt;100000000,FALSE,TRUE),TRUE))</formula>
    </cfRule>
  </conditionalFormatting>
  <conditionalFormatting sqref="H1882">
    <cfRule type="expression" dxfId="4026" priority="3983">
      <formula>IF($H1882="",FALSE,IF($H1882&gt;9999999,IF($H1882&lt;100000000,FALSE,TRUE),TRUE))</formula>
    </cfRule>
  </conditionalFormatting>
  <conditionalFormatting sqref="H1883">
    <cfRule type="expression" dxfId="4025" priority="3982">
      <formula>IF($H1883="",FALSE,IF($H1883&gt;9999999,IF($H1883&lt;100000000,FALSE,TRUE),TRUE))</formula>
    </cfRule>
  </conditionalFormatting>
  <conditionalFormatting sqref="H1884">
    <cfRule type="expression" dxfId="4024" priority="3981">
      <formula>IF($H1884="",FALSE,IF($H1884&gt;9999999,IF($H1884&lt;100000000,FALSE,TRUE),TRUE))</formula>
    </cfRule>
  </conditionalFormatting>
  <conditionalFormatting sqref="H1885">
    <cfRule type="expression" dxfId="4023" priority="3980">
      <formula>IF($H1885="",FALSE,IF($H1885&gt;9999999,IF($H1885&lt;100000000,FALSE,TRUE),TRUE))</formula>
    </cfRule>
  </conditionalFormatting>
  <conditionalFormatting sqref="H1886">
    <cfRule type="expression" dxfId="4022" priority="3979">
      <formula>IF($H1886="",FALSE,IF($H1886&gt;9999999,IF($H1886&lt;100000000,FALSE,TRUE),TRUE))</formula>
    </cfRule>
  </conditionalFormatting>
  <conditionalFormatting sqref="H1887">
    <cfRule type="expression" dxfId="4021" priority="3978">
      <formula>IF($H1887="",FALSE,IF($H1887&gt;9999999,IF($H1887&lt;100000000,FALSE,TRUE),TRUE))</formula>
    </cfRule>
  </conditionalFormatting>
  <conditionalFormatting sqref="H1888">
    <cfRule type="expression" dxfId="4020" priority="3977">
      <formula>IF($H1888="",FALSE,IF($H1888&gt;9999999,IF($H1888&lt;100000000,FALSE,TRUE),TRUE))</formula>
    </cfRule>
  </conditionalFormatting>
  <conditionalFormatting sqref="H1889">
    <cfRule type="expression" dxfId="4019" priority="3976">
      <formula>IF($H1889="",FALSE,IF($H1889&gt;9999999,IF($H1889&lt;100000000,FALSE,TRUE),TRUE))</formula>
    </cfRule>
  </conditionalFormatting>
  <conditionalFormatting sqref="H1890">
    <cfRule type="expression" dxfId="4018" priority="3975">
      <formula>IF($H1890="",FALSE,IF($H1890&gt;9999999,IF($H1890&lt;100000000,FALSE,TRUE),TRUE))</formula>
    </cfRule>
  </conditionalFormatting>
  <conditionalFormatting sqref="H1891">
    <cfRule type="expression" dxfId="4017" priority="3974">
      <formula>IF($H1891="",FALSE,IF($H1891&gt;9999999,IF($H1891&lt;100000000,FALSE,TRUE),TRUE))</formula>
    </cfRule>
  </conditionalFormatting>
  <conditionalFormatting sqref="A1891:K1927">
    <cfRule type="expression" dxfId="4016" priority="3964">
      <formula>MID($H1891,2,7)="0000000"</formula>
    </cfRule>
    <cfRule type="expression" dxfId="4015" priority="3965">
      <formula>MID($H1891,3,6)="000000"</formula>
    </cfRule>
    <cfRule type="expression" dxfId="4014" priority="3966">
      <formula>MID($H1891,4,5)="00000"</formula>
    </cfRule>
    <cfRule type="expression" dxfId="4013" priority="3967">
      <formula>MID($H1891,5,4)="0000"</formula>
    </cfRule>
    <cfRule type="expression" dxfId="4012" priority="3968">
      <formula>MID($H1891,7,2)="00"</formula>
    </cfRule>
    <cfRule type="expression" dxfId="4011" priority="3969">
      <formula>MID($H1891,8,1)="0"</formula>
    </cfRule>
    <cfRule type="expression" dxfId="4010" priority="3970">
      <formula>#REF!="Excluído"</formula>
    </cfRule>
    <cfRule type="expression" dxfId="4009" priority="3971">
      <formula>#REF!="Alterar"</formula>
    </cfRule>
    <cfRule type="expression" dxfId="4008" priority="3972">
      <formula>#REF!="Excluir"</formula>
    </cfRule>
    <cfRule type="expression" dxfId="4007" priority="3973">
      <formula>#REF!="Incluir"</formula>
    </cfRule>
  </conditionalFormatting>
  <conditionalFormatting sqref="H1892">
    <cfRule type="expression" dxfId="4006" priority="3963">
      <formula>IF($H1892="",FALSE,IF($H1892&gt;9999999,IF($H1892&lt;100000000,FALSE,TRUE),TRUE))</formula>
    </cfRule>
  </conditionalFormatting>
  <conditionalFormatting sqref="H1893">
    <cfRule type="expression" dxfId="4005" priority="3962">
      <formula>IF($H1893="",FALSE,IF($H1893&gt;9999999,IF($H1893&lt;100000000,FALSE,TRUE),TRUE))</formula>
    </cfRule>
  </conditionalFormatting>
  <conditionalFormatting sqref="H1894">
    <cfRule type="expression" dxfId="4004" priority="3961">
      <formula>IF($H1894="",FALSE,IF($H1894&gt;9999999,IF($H1894&lt;100000000,FALSE,TRUE),TRUE))</formula>
    </cfRule>
  </conditionalFormatting>
  <conditionalFormatting sqref="H1895">
    <cfRule type="expression" dxfId="4003" priority="3960">
      <formula>IF($H1895="",FALSE,IF($H1895&gt;9999999,IF($H1895&lt;100000000,FALSE,TRUE),TRUE))</formula>
    </cfRule>
  </conditionalFormatting>
  <conditionalFormatting sqref="H1896">
    <cfRule type="expression" dxfId="4002" priority="3959">
      <formula>IF($H1896="",FALSE,IF($H1896&gt;9999999,IF($H1896&lt;100000000,FALSE,TRUE),TRUE))</formula>
    </cfRule>
  </conditionalFormatting>
  <conditionalFormatting sqref="H1897">
    <cfRule type="expression" dxfId="4001" priority="3958">
      <formula>IF($H1897="",FALSE,IF($H1897&gt;9999999,IF($H1897&lt;100000000,FALSE,TRUE),TRUE))</formula>
    </cfRule>
  </conditionalFormatting>
  <conditionalFormatting sqref="H1898">
    <cfRule type="expression" dxfId="4000" priority="3957">
      <formula>IF($H1898="",FALSE,IF($H1898&gt;9999999,IF($H1898&lt;100000000,FALSE,TRUE),TRUE))</formula>
    </cfRule>
  </conditionalFormatting>
  <conditionalFormatting sqref="H1899">
    <cfRule type="expression" dxfId="3999" priority="3956">
      <formula>IF($H1899="",FALSE,IF($H1899&gt;9999999,IF($H1899&lt;100000000,FALSE,TRUE),TRUE))</formula>
    </cfRule>
  </conditionalFormatting>
  <conditionalFormatting sqref="H1900">
    <cfRule type="expression" dxfId="3998" priority="3955">
      <formula>IF($H1900="",FALSE,IF($H1900&gt;9999999,IF($H1900&lt;100000000,FALSE,TRUE),TRUE))</formula>
    </cfRule>
  </conditionalFormatting>
  <conditionalFormatting sqref="H1901">
    <cfRule type="expression" dxfId="3997" priority="3954">
      <formula>IF($H1901="",FALSE,IF($H1901&gt;9999999,IF($H1901&lt;100000000,FALSE,TRUE),TRUE))</formula>
    </cfRule>
  </conditionalFormatting>
  <conditionalFormatting sqref="H1902">
    <cfRule type="expression" dxfId="3996" priority="3953">
      <formula>IF($H1902="",FALSE,IF($H1902&gt;9999999,IF($H1902&lt;100000000,FALSE,TRUE),TRUE))</formula>
    </cfRule>
  </conditionalFormatting>
  <conditionalFormatting sqref="H1903">
    <cfRule type="expression" dxfId="3995" priority="3952">
      <formula>IF($H1903="",FALSE,IF($H1903&gt;9999999,IF($H1903&lt;100000000,FALSE,TRUE),TRUE))</formula>
    </cfRule>
  </conditionalFormatting>
  <conditionalFormatting sqref="H1904">
    <cfRule type="expression" dxfId="3994" priority="3951">
      <formula>IF($H1904="",FALSE,IF($H1904&gt;9999999,IF($H1904&lt;100000000,FALSE,TRUE),TRUE))</formula>
    </cfRule>
  </conditionalFormatting>
  <conditionalFormatting sqref="H1905">
    <cfRule type="expression" dxfId="3993" priority="3950">
      <formula>IF($H1905="",FALSE,IF($H1905&gt;9999999,IF($H1905&lt;100000000,FALSE,TRUE),TRUE))</formula>
    </cfRule>
  </conditionalFormatting>
  <conditionalFormatting sqref="H1906">
    <cfRule type="expression" dxfId="3992" priority="3949">
      <formula>IF($H1906="",FALSE,IF($H1906&gt;9999999,IF($H1906&lt;100000000,FALSE,TRUE),TRUE))</formula>
    </cfRule>
  </conditionalFormatting>
  <conditionalFormatting sqref="H1907">
    <cfRule type="expression" dxfId="3991" priority="3948">
      <formula>IF($H1907="",FALSE,IF($H1907&gt;9999999,IF($H1907&lt;100000000,FALSE,TRUE),TRUE))</formula>
    </cfRule>
  </conditionalFormatting>
  <conditionalFormatting sqref="H1908">
    <cfRule type="expression" dxfId="3990" priority="3947">
      <formula>IF($H1908="",FALSE,IF($H1908&gt;9999999,IF($H1908&lt;100000000,FALSE,TRUE),TRUE))</formula>
    </cfRule>
  </conditionalFormatting>
  <conditionalFormatting sqref="H1909">
    <cfRule type="expression" dxfId="3989" priority="3946">
      <formula>IF($H1909="",FALSE,IF($H1909&gt;9999999,IF($H1909&lt;100000000,FALSE,TRUE),TRUE))</formula>
    </cfRule>
  </conditionalFormatting>
  <conditionalFormatting sqref="H1910">
    <cfRule type="expression" dxfId="3988" priority="3945">
      <formula>IF($H1910="",FALSE,IF($H1910&gt;9999999,IF($H1910&lt;100000000,FALSE,TRUE),TRUE))</formula>
    </cfRule>
  </conditionalFormatting>
  <conditionalFormatting sqref="H1911">
    <cfRule type="expression" dxfId="3987" priority="3944">
      <formula>IF($H1911="",FALSE,IF($H1911&gt;9999999,IF($H1911&lt;100000000,FALSE,TRUE),TRUE))</formula>
    </cfRule>
  </conditionalFormatting>
  <conditionalFormatting sqref="H1912">
    <cfRule type="expression" dxfId="3986" priority="3943">
      <formula>IF($H1912="",FALSE,IF($H1912&gt;9999999,IF($H1912&lt;100000000,FALSE,TRUE),TRUE))</formula>
    </cfRule>
  </conditionalFormatting>
  <conditionalFormatting sqref="H1913">
    <cfRule type="expression" dxfId="3985" priority="3942">
      <formula>IF($H1913="",FALSE,IF($H1913&gt;9999999,IF($H1913&lt;100000000,FALSE,TRUE),TRUE))</formula>
    </cfRule>
  </conditionalFormatting>
  <conditionalFormatting sqref="H1914">
    <cfRule type="expression" dxfId="3984" priority="3941">
      <formula>IF($H1914="",FALSE,IF($H1914&gt;9999999,IF($H1914&lt;100000000,FALSE,TRUE),TRUE))</formula>
    </cfRule>
  </conditionalFormatting>
  <conditionalFormatting sqref="H1915">
    <cfRule type="expression" dxfId="3983" priority="3940">
      <formula>IF($H1915="",FALSE,IF($H1915&gt;9999999,IF($H1915&lt;100000000,FALSE,TRUE),TRUE))</formula>
    </cfRule>
  </conditionalFormatting>
  <conditionalFormatting sqref="H1916">
    <cfRule type="expression" dxfId="3982" priority="3939">
      <formula>IF($H1916="",FALSE,IF($H1916&gt;9999999,IF($H1916&lt;100000000,FALSE,TRUE),TRUE))</formula>
    </cfRule>
  </conditionalFormatting>
  <conditionalFormatting sqref="H1917">
    <cfRule type="expression" dxfId="3981" priority="3938">
      <formula>IF($H1917="",FALSE,IF($H1917&gt;9999999,IF($H1917&lt;100000000,FALSE,TRUE),TRUE))</formula>
    </cfRule>
  </conditionalFormatting>
  <conditionalFormatting sqref="H1918">
    <cfRule type="expression" dxfId="3980" priority="3937">
      <formula>IF($H1918="",FALSE,IF($H1918&gt;9999999,IF($H1918&lt;100000000,FALSE,TRUE),TRUE))</formula>
    </cfRule>
  </conditionalFormatting>
  <conditionalFormatting sqref="H1919">
    <cfRule type="expression" dxfId="3979" priority="3936">
      <formula>IF($H1919="",FALSE,IF($H1919&gt;9999999,IF($H1919&lt;100000000,FALSE,TRUE),TRUE))</formula>
    </cfRule>
  </conditionalFormatting>
  <conditionalFormatting sqref="H1920">
    <cfRule type="expression" dxfId="3978" priority="3935">
      <formula>IF($H1920="",FALSE,IF($H1920&gt;9999999,IF($H1920&lt;100000000,FALSE,TRUE),TRUE))</formula>
    </cfRule>
  </conditionalFormatting>
  <conditionalFormatting sqref="H1921">
    <cfRule type="expression" dxfId="3977" priority="3934">
      <formula>IF($H1921="",FALSE,IF($H1921&gt;9999999,IF($H1921&lt;100000000,FALSE,TRUE),TRUE))</formula>
    </cfRule>
  </conditionalFormatting>
  <conditionalFormatting sqref="H1922">
    <cfRule type="expression" dxfId="3976" priority="3933">
      <formula>IF($H1922="",FALSE,IF($H1922&gt;9999999,IF($H1922&lt;100000000,FALSE,TRUE),TRUE))</formula>
    </cfRule>
  </conditionalFormatting>
  <conditionalFormatting sqref="H1923">
    <cfRule type="expression" dxfId="3975" priority="3932">
      <formula>IF($H1923="",FALSE,IF($H1923&gt;9999999,IF($H1923&lt;100000000,FALSE,TRUE),TRUE))</formula>
    </cfRule>
  </conditionalFormatting>
  <conditionalFormatting sqref="H1924">
    <cfRule type="expression" dxfId="3974" priority="3931">
      <formula>IF($H1924="",FALSE,IF($H1924&gt;9999999,IF($H1924&lt;100000000,FALSE,TRUE),TRUE))</formula>
    </cfRule>
  </conditionalFormatting>
  <conditionalFormatting sqref="H1925">
    <cfRule type="expression" dxfId="3973" priority="3930">
      <formula>IF($H1925="",FALSE,IF($H1925&gt;9999999,IF($H1925&lt;100000000,FALSE,TRUE),TRUE))</formula>
    </cfRule>
  </conditionalFormatting>
  <conditionalFormatting sqref="H1926">
    <cfRule type="expression" dxfId="3972" priority="3929">
      <formula>IF($H1926="",FALSE,IF($H1926&gt;9999999,IF($H1926&lt;100000000,FALSE,TRUE),TRUE))</formula>
    </cfRule>
  </conditionalFormatting>
  <conditionalFormatting sqref="H1927">
    <cfRule type="expression" dxfId="3971" priority="3928">
      <formula>IF($H1927="",FALSE,IF($H1927&gt;9999999,IF($H1927&lt;100000000,FALSE,TRUE),TRUE))</formula>
    </cfRule>
  </conditionalFormatting>
  <conditionalFormatting sqref="H1928">
    <cfRule type="expression" dxfId="3970" priority="3927">
      <formula>IF($H1928="",FALSE,IF($H1928&gt;9999999,IF($H1928&lt;100000000,FALSE,TRUE),TRUE))</formula>
    </cfRule>
  </conditionalFormatting>
  <conditionalFormatting sqref="A1928:K1964">
    <cfRule type="expression" dxfId="3969" priority="3917">
      <formula>MID($H1928,2,7)="0000000"</formula>
    </cfRule>
    <cfRule type="expression" dxfId="3968" priority="3918">
      <formula>MID($H1928,3,6)="000000"</formula>
    </cfRule>
    <cfRule type="expression" dxfId="3967" priority="3919">
      <formula>MID($H1928,4,5)="00000"</formula>
    </cfRule>
    <cfRule type="expression" dxfId="3966" priority="3920">
      <formula>MID($H1928,5,4)="0000"</formula>
    </cfRule>
    <cfRule type="expression" dxfId="3965" priority="3921">
      <formula>MID($H1928,7,2)="00"</formula>
    </cfRule>
    <cfRule type="expression" dxfId="3964" priority="3922">
      <formula>MID($H1928,8,1)="0"</formula>
    </cfRule>
    <cfRule type="expression" dxfId="3963" priority="3923">
      <formula>#REF!="Excluído"</formula>
    </cfRule>
    <cfRule type="expression" dxfId="3962" priority="3924">
      <formula>#REF!="Alterar"</formula>
    </cfRule>
    <cfRule type="expression" dxfId="3961" priority="3925">
      <formula>#REF!="Excluir"</formula>
    </cfRule>
    <cfRule type="expression" dxfId="3960" priority="3926">
      <formula>#REF!="Incluir"</formula>
    </cfRule>
  </conditionalFormatting>
  <conditionalFormatting sqref="H1929">
    <cfRule type="expression" dxfId="3959" priority="3916">
      <formula>IF($H1929="",FALSE,IF($H1929&gt;9999999,IF($H1929&lt;100000000,FALSE,TRUE),TRUE))</formula>
    </cfRule>
  </conditionalFormatting>
  <conditionalFormatting sqref="H1930">
    <cfRule type="expression" dxfId="3958" priority="3915">
      <formula>IF($H1930="",FALSE,IF($H1930&gt;9999999,IF($H1930&lt;100000000,FALSE,TRUE),TRUE))</formula>
    </cfRule>
  </conditionalFormatting>
  <conditionalFormatting sqref="H1931">
    <cfRule type="expression" dxfId="3957" priority="3914">
      <formula>IF($H1931="",FALSE,IF($H1931&gt;9999999,IF($H1931&lt;100000000,FALSE,TRUE),TRUE))</formula>
    </cfRule>
  </conditionalFormatting>
  <conditionalFormatting sqref="H1932">
    <cfRule type="expression" dxfId="3956" priority="3913">
      <formula>IF($H1932="",FALSE,IF($H1932&gt;9999999,IF($H1932&lt;100000000,FALSE,TRUE),TRUE))</formula>
    </cfRule>
  </conditionalFormatting>
  <conditionalFormatting sqref="H1933">
    <cfRule type="expression" dxfId="3955" priority="3912">
      <formula>IF($H1933="",FALSE,IF($H1933&gt;9999999,IF($H1933&lt;100000000,FALSE,TRUE),TRUE))</formula>
    </cfRule>
  </conditionalFormatting>
  <conditionalFormatting sqref="H1934">
    <cfRule type="expression" dxfId="3954" priority="3911">
      <formula>IF($H1934="",FALSE,IF($H1934&gt;9999999,IF($H1934&lt;100000000,FALSE,TRUE),TRUE))</formula>
    </cfRule>
  </conditionalFormatting>
  <conditionalFormatting sqref="H1935">
    <cfRule type="expression" dxfId="3953" priority="3910">
      <formula>IF($H1935="",FALSE,IF($H1935&gt;9999999,IF($H1935&lt;100000000,FALSE,TRUE),TRUE))</formula>
    </cfRule>
  </conditionalFormatting>
  <conditionalFormatting sqref="H1936">
    <cfRule type="expression" dxfId="3952" priority="3909">
      <formula>IF($H1936="",FALSE,IF($H1936&gt;9999999,IF($H1936&lt;100000000,FALSE,TRUE),TRUE))</formula>
    </cfRule>
  </conditionalFormatting>
  <conditionalFormatting sqref="H1937">
    <cfRule type="expression" dxfId="3951" priority="3908">
      <formula>IF($H1937="",FALSE,IF($H1937&gt;9999999,IF($H1937&lt;100000000,FALSE,TRUE),TRUE))</formula>
    </cfRule>
  </conditionalFormatting>
  <conditionalFormatting sqref="H1938">
    <cfRule type="expression" dxfId="3950" priority="3907">
      <formula>IF($H1938="",FALSE,IF($H1938&gt;9999999,IF($H1938&lt;100000000,FALSE,TRUE),TRUE))</formula>
    </cfRule>
  </conditionalFormatting>
  <conditionalFormatting sqref="H1939">
    <cfRule type="expression" dxfId="3949" priority="3906">
      <formula>IF($H1939="",FALSE,IF($H1939&gt;9999999,IF($H1939&lt;100000000,FALSE,TRUE),TRUE))</formula>
    </cfRule>
  </conditionalFormatting>
  <conditionalFormatting sqref="H1940">
    <cfRule type="expression" dxfId="3948" priority="3905">
      <formula>IF($H1940="",FALSE,IF($H1940&gt;9999999,IF($H1940&lt;100000000,FALSE,TRUE),TRUE))</formula>
    </cfRule>
  </conditionalFormatting>
  <conditionalFormatting sqref="H1941">
    <cfRule type="expression" dxfId="3947" priority="3904">
      <formula>IF($H1941="",FALSE,IF($H1941&gt;9999999,IF($H1941&lt;100000000,FALSE,TRUE),TRUE))</formula>
    </cfRule>
  </conditionalFormatting>
  <conditionalFormatting sqref="H1942">
    <cfRule type="expression" dxfId="3946" priority="3903">
      <formula>IF($H1942="",FALSE,IF($H1942&gt;9999999,IF($H1942&lt;100000000,FALSE,TRUE),TRUE))</formula>
    </cfRule>
  </conditionalFormatting>
  <conditionalFormatting sqref="H1943">
    <cfRule type="expression" dxfId="3945" priority="3902">
      <formula>IF($H1943="",FALSE,IF($H1943&gt;9999999,IF($H1943&lt;100000000,FALSE,TRUE),TRUE))</formula>
    </cfRule>
  </conditionalFormatting>
  <conditionalFormatting sqref="H1944">
    <cfRule type="expression" dxfId="3944" priority="3901">
      <formula>IF($H1944="",FALSE,IF($H1944&gt;9999999,IF($H1944&lt;100000000,FALSE,TRUE),TRUE))</formula>
    </cfRule>
  </conditionalFormatting>
  <conditionalFormatting sqref="H1945">
    <cfRule type="expression" dxfId="3943" priority="3900">
      <formula>IF($H1945="",FALSE,IF($H1945&gt;9999999,IF($H1945&lt;100000000,FALSE,TRUE),TRUE))</formula>
    </cfRule>
  </conditionalFormatting>
  <conditionalFormatting sqref="H1946">
    <cfRule type="expression" dxfId="3942" priority="3899">
      <formula>IF($H1946="",FALSE,IF($H1946&gt;9999999,IF($H1946&lt;100000000,FALSE,TRUE),TRUE))</formula>
    </cfRule>
  </conditionalFormatting>
  <conditionalFormatting sqref="H1947">
    <cfRule type="expression" dxfId="3941" priority="3898">
      <formula>IF($H1947="",FALSE,IF($H1947&gt;9999999,IF($H1947&lt;100000000,FALSE,TRUE),TRUE))</formula>
    </cfRule>
  </conditionalFormatting>
  <conditionalFormatting sqref="H1948">
    <cfRule type="expression" dxfId="3940" priority="3897">
      <formula>IF($H1948="",FALSE,IF($H1948&gt;9999999,IF($H1948&lt;100000000,FALSE,TRUE),TRUE))</formula>
    </cfRule>
  </conditionalFormatting>
  <conditionalFormatting sqref="H1949">
    <cfRule type="expression" dxfId="3939" priority="3896">
      <formula>IF($H1949="",FALSE,IF($H1949&gt;9999999,IF($H1949&lt;100000000,FALSE,TRUE),TRUE))</formula>
    </cfRule>
  </conditionalFormatting>
  <conditionalFormatting sqref="H1950">
    <cfRule type="expression" dxfId="3938" priority="3895">
      <formula>IF($H1950="",FALSE,IF($H1950&gt;9999999,IF($H1950&lt;100000000,FALSE,TRUE),TRUE))</formula>
    </cfRule>
  </conditionalFormatting>
  <conditionalFormatting sqref="H1951">
    <cfRule type="expression" dxfId="3937" priority="3894">
      <formula>IF($H1951="",FALSE,IF($H1951&gt;9999999,IF($H1951&lt;100000000,FALSE,TRUE),TRUE))</formula>
    </cfRule>
  </conditionalFormatting>
  <conditionalFormatting sqref="H1952">
    <cfRule type="expression" dxfId="3936" priority="3893">
      <formula>IF($H1952="",FALSE,IF($H1952&gt;9999999,IF($H1952&lt;100000000,FALSE,TRUE),TRUE))</formula>
    </cfRule>
  </conditionalFormatting>
  <conditionalFormatting sqref="H1953">
    <cfRule type="expression" dxfId="3935" priority="3892">
      <formula>IF($H1953="",FALSE,IF($H1953&gt;9999999,IF($H1953&lt;100000000,FALSE,TRUE),TRUE))</formula>
    </cfRule>
  </conditionalFormatting>
  <conditionalFormatting sqref="H1954">
    <cfRule type="expression" dxfId="3934" priority="3891">
      <formula>IF($H1954="",FALSE,IF($H1954&gt;9999999,IF($H1954&lt;100000000,FALSE,TRUE),TRUE))</formula>
    </cfRule>
  </conditionalFormatting>
  <conditionalFormatting sqref="H1955">
    <cfRule type="expression" dxfId="3933" priority="3890">
      <formula>IF($H1955="",FALSE,IF($H1955&gt;9999999,IF($H1955&lt;100000000,FALSE,TRUE),TRUE))</formula>
    </cfRule>
  </conditionalFormatting>
  <conditionalFormatting sqref="H1956">
    <cfRule type="expression" dxfId="3932" priority="3889">
      <formula>IF($H1956="",FALSE,IF($H1956&gt;9999999,IF($H1956&lt;100000000,FALSE,TRUE),TRUE))</formula>
    </cfRule>
  </conditionalFormatting>
  <conditionalFormatting sqref="H1957">
    <cfRule type="expression" dxfId="3931" priority="3888">
      <formula>IF($H1957="",FALSE,IF($H1957&gt;9999999,IF($H1957&lt;100000000,FALSE,TRUE),TRUE))</formula>
    </cfRule>
  </conditionalFormatting>
  <conditionalFormatting sqref="H1958">
    <cfRule type="expression" dxfId="3930" priority="3887">
      <formula>IF($H1958="",FALSE,IF($H1958&gt;9999999,IF($H1958&lt;100000000,FALSE,TRUE),TRUE))</formula>
    </cfRule>
  </conditionalFormatting>
  <conditionalFormatting sqref="H1959">
    <cfRule type="expression" dxfId="3929" priority="3886">
      <formula>IF($H1959="",FALSE,IF($H1959&gt;9999999,IF($H1959&lt;100000000,FALSE,TRUE),TRUE))</formula>
    </cfRule>
  </conditionalFormatting>
  <conditionalFormatting sqref="H1960">
    <cfRule type="expression" dxfId="3928" priority="3885">
      <formula>IF($H1960="",FALSE,IF($H1960&gt;9999999,IF($H1960&lt;100000000,FALSE,TRUE),TRUE))</formula>
    </cfRule>
  </conditionalFormatting>
  <conditionalFormatting sqref="H1961">
    <cfRule type="expression" dxfId="3927" priority="3884">
      <formula>IF($H1961="",FALSE,IF($H1961&gt;9999999,IF($H1961&lt;100000000,FALSE,TRUE),TRUE))</formula>
    </cfRule>
  </conditionalFormatting>
  <conditionalFormatting sqref="H1962">
    <cfRule type="expression" dxfId="3926" priority="3883">
      <formula>IF($H1962="",FALSE,IF($H1962&gt;9999999,IF($H1962&lt;100000000,FALSE,TRUE),TRUE))</formula>
    </cfRule>
  </conditionalFormatting>
  <conditionalFormatting sqref="H1963">
    <cfRule type="expression" dxfId="3925" priority="3882">
      <formula>IF($H1963="",FALSE,IF($H1963&gt;9999999,IF($H1963&lt;100000000,FALSE,TRUE),TRUE))</formula>
    </cfRule>
  </conditionalFormatting>
  <conditionalFormatting sqref="H1964">
    <cfRule type="expression" dxfId="3924" priority="3881">
      <formula>IF($H1964="",FALSE,IF($H1964&gt;9999999,IF($H1964&lt;100000000,FALSE,TRUE),TRUE))</formula>
    </cfRule>
  </conditionalFormatting>
  <conditionalFormatting sqref="H1965">
    <cfRule type="expression" dxfId="3923" priority="3880">
      <formula>IF($H1965="",FALSE,IF($H1965&gt;9999999,IF($H1965&lt;100000000,FALSE,TRUE),TRUE))</formula>
    </cfRule>
  </conditionalFormatting>
  <conditionalFormatting sqref="A1965:K1991">
    <cfRule type="expression" dxfId="3922" priority="3870">
      <formula>MID($H1965,2,7)="0000000"</formula>
    </cfRule>
    <cfRule type="expression" dxfId="3921" priority="3871">
      <formula>MID($H1965,3,6)="000000"</formula>
    </cfRule>
    <cfRule type="expression" dxfId="3920" priority="3872">
      <formula>MID($H1965,4,5)="00000"</formula>
    </cfRule>
    <cfRule type="expression" dxfId="3919" priority="3873">
      <formula>MID($H1965,5,4)="0000"</formula>
    </cfRule>
    <cfRule type="expression" dxfId="3918" priority="3874">
      <formula>MID($H1965,7,2)="00"</formula>
    </cfRule>
    <cfRule type="expression" dxfId="3917" priority="3875">
      <formula>MID($H1965,8,1)="0"</formula>
    </cfRule>
    <cfRule type="expression" dxfId="3916" priority="3876">
      <formula>#REF!="Excluído"</formula>
    </cfRule>
    <cfRule type="expression" dxfId="3915" priority="3877">
      <formula>#REF!="Alterar"</formula>
    </cfRule>
    <cfRule type="expression" dxfId="3914" priority="3878">
      <formula>#REF!="Excluir"</formula>
    </cfRule>
    <cfRule type="expression" dxfId="3913" priority="3879">
      <formula>#REF!="Incluir"</formula>
    </cfRule>
  </conditionalFormatting>
  <conditionalFormatting sqref="H1966">
    <cfRule type="expression" dxfId="3912" priority="3869">
      <formula>IF($H1966="",FALSE,IF($H1966&gt;9999999,IF($H1966&lt;100000000,FALSE,TRUE),TRUE))</formula>
    </cfRule>
  </conditionalFormatting>
  <conditionalFormatting sqref="H1967">
    <cfRule type="expression" dxfId="3911" priority="3868">
      <formula>IF($H1967="",FALSE,IF($H1967&gt;9999999,IF($H1967&lt;100000000,FALSE,TRUE),TRUE))</formula>
    </cfRule>
  </conditionalFormatting>
  <conditionalFormatting sqref="H1968">
    <cfRule type="expression" dxfId="3910" priority="3867">
      <formula>IF($H1968="",FALSE,IF($H1968&gt;9999999,IF($H1968&lt;100000000,FALSE,TRUE),TRUE))</formula>
    </cfRule>
  </conditionalFormatting>
  <conditionalFormatting sqref="H1969">
    <cfRule type="expression" dxfId="3909" priority="3866">
      <formula>IF($H1969="",FALSE,IF($H1969&gt;9999999,IF($H1969&lt;100000000,FALSE,TRUE),TRUE))</formula>
    </cfRule>
  </conditionalFormatting>
  <conditionalFormatting sqref="H1970">
    <cfRule type="expression" dxfId="3908" priority="3865">
      <formula>IF($H1970="",FALSE,IF($H1970&gt;9999999,IF($H1970&lt;100000000,FALSE,TRUE),TRUE))</formula>
    </cfRule>
  </conditionalFormatting>
  <conditionalFormatting sqref="H1971">
    <cfRule type="expression" dxfId="3907" priority="3864">
      <formula>IF($H1971="",FALSE,IF($H1971&gt;9999999,IF($H1971&lt;100000000,FALSE,TRUE),TRUE))</formula>
    </cfRule>
  </conditionalFormatting>
  <conditionalFormatting sqref="H1972">
    <cfRule type="expression" dxfId="3906" priority="3863">
      <formula>IF($H1972="",FALSE,IF($H1972&gt;9999999,IF($H1972&lt;100000000,FALSE,TRUE),TRUE))</formula>
    </cfRule>
  </conditionalFormatting>
  <conditionalFormatting sqref="H1973">
    <cfRule type="expression" dxfId="3905" priority="3862">
      <formula>IF($H1973="",FALSE,IF($H1973&gt;9999999,IF($H1973&lt;100000000,FALSE,TRUE),TRUE))</formula>
    </cfRule>
  </conditionalFormatting>
  <conditionalFormatting sqref="H1974">
    <cfRule type="expression" dxfId="3904" priority="3861">
      <formula>IF($H1974="",FALSE,IF($H1974&gt;9999999,IF($H1974&lt;100000000,FALSE,TRUE),TRUE))</formula>
    </cfRule>
  </conditionalFormatting>
  <conditionalFormatting sqref="H1975">
    <cfRule type="expression" dxfId="3903" priority="3860">
      <formula>IF($H1975="",FALSE,IF($H1975&gt;9999999,IF($H1975&lt;100000000,FALSE,TRUE),TRUE))</formula>
    </cfRule>
  </conditionalFormatting>
  <conditionalFormatting sqref="H1976">
    <cfRule type="expression" dxfId="3902" priority="3859">
      <formula>IF($H1976="",FALSE,IF($H1976&gt;9999999,IF($H1976&lt;100000000,FALSE,TRUE),TRUE))</formula>
    </cfRule>
  </conditionalFormatting>
  <conditionalFormatting sqref="H1977">
    <cfRule type="expression" dxfId="3901" priority="3858">
      <formula>IF($H1977="",FALSE,IF($H1977&gt;9999999,IF($H1977&lt;100000000,FALSE,TRUE),TRUE))</formula>
    </cfRule>
  </conditionalFormatting>
  <conditionalFormatting sqref="H1978">
    <cfRule type="expression" dxfId="3900" priority="3857">
      <formula>IF($H1978="",FALSE,IF($H1978&gt;9999999,IF($H1978&lt;100000000,FALSE,TRUE),TRUE))</formula>
    </cfRule>
  </conditionalFormatting>
  <conditionalFormatting sqref="H1979">
    <cfRule type="expression" dxfId="3899" priority="3856">
      <formula>IF($H1979="",FALSE,IF($H1979&gt;9999999,IF($H1979&lt;100000000,FALSE,TRUE),TRUE))</formula>
    </cfRule>
  </conditionalFormatting>
  <conditionalFormatting sqref="H1980">
    <cfRule type="expression" dxfId="3898" priority="3855">
      <formula>IF($H1980="",FALSE,IF($H1980&gt;9999999,IF($H1980&lt;100000000,FALSE,TRUE),TRUE))</formula>
    </cfRule>
  </conditionalFormatting>
  <conditionalFormatting sqref="H1981">
    <cfRule type="expression" dxfId="3897" priority="3854">
      <formula>IF($H1981="",FALSE,IF($H1981&gt;9999999,IF($H1981&lt;100000000,FALSE,TRUE),TRUE))</formula>
    </cfRule>
  </conditionalFormatting>
  <conditionalFormatting sqref="H1982">
    <cfRule type="expression" dxfId="3896" priority="3853">
      <formula>IF($H1982="",FALSE,IF($H1982&gt;9999999,IF($H1982&lt;100000000,FALSE,TRUE),TRUE))</formula>
    </cfRule>
  </conditionalFormatting>
  <conditionalFormatting sqref="H1983">
    <cfRule type="expression" dxfId="3895" priority="3852">
      <formula>IF($H1983="",FALSE,IF($H1983&gt;9999999,IF($H1983&lt;100000000,FALSE,TRUE),TRUE))</formula>
    </cfRule>
  </conditionalFormatting>
  <conditionalFormatting sqref="H1984">
    <cfRule type="expression" dxfId="3894" priority="3851">
      <formula>IF($H1984="",FALSE,IF($H1984&gt;9999999,IF($H1984&lt;100000000,FALSE,TRUE),TRUE))</formula>
    </cfRule>
  </conditionalFormatting>
  <conditionalFormatting sqref="H1985">
    <cfRule type="expression" dxfId="3893" priority="3850">
      <formula>IF($H1985="",FALSE,IF($H1985&gt;9999999,IF($H1985&lt;100000000,FALSE,TRUE),TRUE))</formula>
    </cfRule>
  </conditionalFormatting>
  <conditionalFormatting sqref="H1986">
    <cfRule type="expression" dxfId="3892" priority="3849">
      <formula>IF($H1986="",FALSE,IF($H1986&gt;9999999,IF($H1986&lt;100000000,FALSE,TRUE),TRUE))</formula>
    </cfRule>
  </conditionalFormatting>
  <conditionalFormatting sqref="H1987">
    <cfRule type="expression" dxfId="3891" priority="3848">
      <formula>IF($H1987="",FALSE,IF($H1987&gt;9999999,IF($H1987&lt;100000000,FALSE,TRUE),TRUE))</formula>
    </cfRule>
  </conditionalFormatting>
  <conditionalFormatting sqref="H1988">
    <cfRule type="expression" dxfId="3890" priority="3847">
      <formula>IF($H1988="",FALSE,IF($H1988&gt;9999999,IF($H1988&lt;100000000,FALSE,TRUE),TRUE))</formula>
    </cfRule>
  </conditionalFormatting>
  <conditionalFormatting sqref="H1989">
    <cfRule type="expression" dxfId="3889" priority="3846">
      <formula>IF($H1989="",FALSE,IF($H1989&gt;9999999,IF($H1989&lt;100000000,FALSE,TRUE),TRUE))</formula>
    </cfRule>
  </conditionalFormatting>
  <conditionalFormatting sqref="H1990">
    <cfRule type="expression" dxfId="3888" priority="3845">
      <formula>IF($H1990="",FALSE,IF($H1990&gt;9999999,IF($H1990&lt;100000000,FALSE,TRUE),TRUE))</formula>
    </cfRule>
  </conditionalFormatting>
  <conditionalFormatting sqref="H1991">
    <cfRule type="expression" dxfId="3887" priority="3844">
      <formula>IF($H1991="",FALSE,IF($H1991&gt;9999999,IF($H1991&lt;100000000,FALSE,TRUE),TRUE))</formula>
    </cfRule>
  </conditionalFormatting>
  <conditionalFormatting sqref="H1992">
    <cfRule type="expression" dxfId="3886" priority="3843">
      <formula>IF($H1992="",FALSE,IF($H1992&gt;9999999,IF($H1992&lt;100000000,FALSE,TRUE),TRUE))</formula>
    </cfRule>
  </conditionalFormatting>
  <conditionalFormatting sqref="A1992:K2028">
    <cfRule type="expression" dxfId="3885" priority="3833">
      <formula>MID($H1992,2,7)="0000000"</formula>
    </cfRule>
    <cfRule type="expression" dxfId="3884" priority="3834">
      <formula>MID($H1992,3,6)="000000"</formula>
    </cfRule>
    <cfRule type="expression" dxfId="3883" priority="3835">
      <formula>MID($H1992,4,5)="00000"</formula>
    </cfRule>
    <cfRule type="expression" dxfId="3882" priority="3836">
      <formula>MID($H1992,5,4)="0000"</formula>
    </cfRule>
    <cfRule type="expression" dxfId="3881" priority="3837">
      <formula>MID($H1992,7,2)="00"</formula>
    </cfRule>
    <cfRule type="expression" dxfId="3880" priority="3838">
      <formula>MID($H1992,8,1)="0"</formula>
    </cfRule>
    <cfRule type="expression" dxfId="3879" priority="3839">
      <formula>#REF!="Excluído"</formula>
    </cfRule>
    <cfRule type="expression" dxfId="3878" priority="3840">
      <formula>#REF!="Alterar"</formula>
    </cfRule>
    <cfRule type="expression" dxfId="3877" priority="3841">
      <formula>#REF!="Excluir"</formula>
    </cfRule>
    <cfRule type="expression" dxfId="3876" priority="3842">
      <formula>#REF!="Incluir"</formula>
    </cfRule>
  </conditionalFormatting>
  <conditionalFormatting sqref="H1993">
    <cfRule type="expression" dxfId="3875" priority="3832">
      <formula>IF($H1993="",FALSE,IF($H1993&gt;9999999,IF($H1993&lt;100000000,FALSE,TRUE),TRUE))</formula>
    </cfRule>
  </conditionalFormatting>
  <conditionalFormatting sqref="H1994">
    <cfRule type="expression" dxfId="3874" priority="3831">
      <formula>IF($H1994="",FALSE,IF($H1994&gt;9999999,IF($H1994&lt;100000000,FALSE,TRUE),TRUE))</formula>
    </cfRule>
  </conditionalFormatting>
  <conditionalFormatting sqref="H1995">
    <cfRule type="expression" dxfId="3873" priority="3830">
      <formula>IF($H1995="",FALSE,IF($H1995&gt;9999999,IF($H1995&lt;100000000,FALSE,TRUE),TRUE))</formula>
    </cfRule>
  </conditionalFormatting>
  <conditionalFormatting sqref="H1996">
    <cfRule type="expression" dxfId="3872" priority="3829">
      <formula>IF($H1996="",FALSE,IF($H1996&gt;9999999,IF($H1996&lt;100000000,FALSE,TRUE),TRUE))</formula>
    </cfRule>
  </conditionalFormatting>
  <conditionalFormatting sqref="H1997">
    <cfRule type="expression" dxfId="3871" priority="3828">
      <formula>IF($H1997="",FALSE,IF($H1997&gt;9999999,IF($H1997&lt;100000000,FALSE,TRUE),TRUE))</formula>
    </cfRule>
  </conditionalFormatting>
  <conditionalFormatting sqref="H1998">
    <cfRule type="expression" dxfId="3870" priority="3827">
      <formula>IF($H1998="",FALSE,IF($H1998&gt;9999999,IF($H1998&lt;100000000,FALSE,TRUE),TRUE))</formula>
    </cfRule>
  </conditionalFormatting>
  <conditionalFormatting sqref="H1999">
    <cfRule type="expression" dxfId="3869" priority="3826">
      <formula>IF($H1999="",FALSE,IF($H1999&gt;9999999,IF($H1999&lt;100000000,FALSE,TRUE),TRUE))</formula>
    </cfRule>
  </conditionalFormatting>
  <conditionalFormatting sqref="H2000">
    <cfRule type="expression" dxfId="3868" priority="3825">
      <formula>IF($H2000="",FALSE,IF($H2000&gt;9999999,IF($H2000&lt;100000000,FALSE,TRUE),TRUE))</formula>
    </cfRule>
  </conditionalFormatting>
  <conditionalFormatting sqref="H2001">
    <cfRule type="expression" dxfId="3867" priority="3824">
      <formula>IF($H2001="",FALSE,IF($H2001&gt;9999999,IF($H2001&lt;100000000,FALSE,TRUE),TRUE))</formula>
    </cfRule>
  </conditionalFormatting>
  <conditionalFormatting sqref="H2002">
    <cfRule type="expression" dxfId="3866" priority="3823">
      <formula>IF($H2002="",FALSE,IF($H2002&gt;9999999,IF($H2002&lt;100000000,FALSE,TRUE),TRUE))</formula>
    </cfRule>
  </conditionalFormatting>
  <conditionalFormatting sqref="H2003">
    <cfRule type="expression" dxfId="3865" priority="3822">
      <formula>IF($H2003="",FALSE,IF($H2003&gt;9999999,IF($H2003&lt;100000000,FALSE,TRUE),TRUE))</formula>
    </cfRule>
  </conditionalFormatting>
  <conditionalFormatting sqref="H2004">
    <cfRule type="expression" dxfId="3864" priority="3821">
      <formula>IF($H2004="",FALSE,IF($H2004&gt;9999999,IF($H2004&lt;100000000,FALSE,TRUE),TRUE))</formula>
    </cfRule>
  </conditionalFormatting>
  <conditionalFormatting sqref="H2005">
    <cfRule type="expression" dxfId="3863" priority="3820">
      <formula>IF($H2005="",FALSE,IF($H2005&gt;9999999,IF($H2005&lt;100000000,FALSE,TRUE),TRUE))</formula>
    </cfRule>
  </conditionalFormatting>
  <conditionalFormatting sqref="H2006">
    <cfRule type="expression" dxfId="3862" priority="3819">
      <formula>IF($H2006="",FALSE,IF($H2006&gt;9999999,IF($H2006&lt;100000000,FALSE,TRUE),TRUE))</formula>
    </cfRule>
  </conditionalFormatting>
  <conditionalFormatting sqref="H2007">
    <cfRule type="expression" dxfId="3861" priority="3818">
      <formula>IF($H2007="",FALSE,IF($H2007&gt;9999999,IF($H2007&lt;100000000,FALSE,TRUE),TRUE))</formula>
    </cfRule>
  </conditionalFormatting>
  <conditionalFormatting sqref="H2008">
    <cfRule type="expression" dxfId="3860" priority="3817">
      <formula>IF($H2008="",FALSE,IF($H2008&gt;9999999,IF($H2008&lt;100000000,FALSE,TRUE),TRUE))</formula>
    </cfRule>
  </conditionalFormatting>
  <conditionalFormatting sqref="H2009">
    <cfRule type="expression" dxfId="3859" priority="3816">
      <formula>IF($H2009="",FALSE,IF($H2009&gt;9999999,IF($H2009&lt;100000000,FALSE,TRUE),TRUE))</formula>
    </cfRule>
  </conditionalFormatting>
  <conditionalFormatting sqref="H2010">
    <cfRule type="expression" dxfId="3858" priority="3815">
      <formula>IF($H2010="",FALSE,IF($H2010&gt;9999999,IF($H2010&lt;100000000,FALSE,TRUE),TRUE))</formula>
    </cfRule>
  </conditionalFormatting>
  <conditionalFormatting sqref="H2011">
    <cfRule type="expression" dxfId="3857" priority="3814">
      <formula>IF($H2011="",FALSE,IF($H2011&gt;9999999,IF($H2011&lt;100000000,FALSE,TRUE),TRUE))</formula>
    </cfRule>
  </conditionalFormatting>
  <conditionalFormatting sqref="H2012">
    <cfRule type="expression" dxfId="3856" priority="3813">
      <formula>IF($H2012="",FALSE,IF($H2012&gt;9999999,IF($H2012&lt;100000000,FALSE,TRUE),TRUE))</formula>
    </cfRule>
  </conditionalFormatting>
  <conditionalFormatting sqref="H2013">
    <cfRule type="expression" dxfId="3855" priority="3812">
      <formula>IF($H2013="",FALSE,IF($H2013&gt;9999999,IF($H2013&lt;100000000,FALSE,TRUE),TRUE))</formula>
    </cfRule>
  </conditionalFormatting>
  <conditionalFormatting sqref="H2014">
    <cfRule type="expression" dxfId="3854" priority="3811">
      <formula>IF($H2014="",FALSE,IF($H2014&gt;9999999,IF($H2014&lt;100000000,FALSE,TRUE),TRUE))</formula>
    </cfRule>
  </conditionalFormatting>
  <conditionalFormatting sqref="H2015">
    <cfRule type="expression" dxfId="3853" priority="3810">
      <formula>IF($H2015="",FALSE,IF($H2015&gt;9999999,IF($H2015&lt;100000000,FALSE,TRUE),TRUE))</formula>
    </cfRule>
  </conditionalFormatting>
  <conditionalFormatting sqref="H2016">
    <cfRule type="expression" dxfId="3852" priority="3809">
      <formula>IF($H2016="",FALSE,IF($H2016&gt;9999999,IF($H2016&lt;100000000,FALSE,TRUE),TRUE))</formula>
    </cfRule>
  </conditionalFormatting>
  <conditionalFormatting sqref="H2017">
    <cfRule type="expression" dxfId="3851" priority="3808">
      <formula>IF($H2017="",FALSE,IF($H2017&gt;9999999,IF($H2017&lt;100000000,FALSE,TRUE),TRUE))</formula>
    </cfRule>
  </conditionalFormatting>
  <conditionalFormatting sqref="H2018">
    <cfRule type="expression" dxfId="3850" priority="3807">
      <formula>IF($H2018="",FALSE,IF($H2018&gt;9999999,IF($H2018&lt;100000000,FALSE,TRUE),TRUE))</formula>
    </cfRule>
  </conditionalFormatting>
  <conditionalFormatting sqref="H2019">
    <cfRule type="expression" dxfId="3849" priority="3806">
      <formula>IF($H2019="",FALSE,IF($H2019&gt;9999999,IF($H2019&lt;100000000,FALSE,TRUE),TRUE))</formula>
    </cfRule>
  </conditionalFormatting>
  <conditionalFormatting sqref="H2020">
    <cfRule type="expression" dxfId="3848" priority="3805">
      <formula>IF($H2020="",FALSE,IF($H2020&gt;9999999,IF($H2020&lt;100000000,FALSE,TRUE),TRUE))</formula>
    </cfRule>
  </conditionalFormatting>
  <conditionalFormatting sqref="H2021">
    <cfRule type="expression" dxfId="3847" priority="3804">
      <formula>IF($H2021="",FALSE,IF($H2021&gt;9999999,IF($H2021&lt;100000000,FALSE,TRUE),TRUE))</formula>
    </cfRule>
  </conditionalFormatting>
  <conditionalFormatting sqref="H2022">
    <cfRule type="expression" dxfId="3846" priority="3803">
      <formula>IF($H2022="",FALSE,IF($H2022&gt;9999999,IF($H2022&lt;100000000,FALSE,TRUE),TRUE))</formula>
    </cfRule>
  </conditionalFormatting>
  <conditionalFormatting sqref="H2023">
    <cfRule type="expression" dxfId="3845" priority="3802">
      <formula>IF($H2023="",FALSE,IF($H2023&gt;9999999,IF($H2023&lt;100000000,FALSE,TRUE),TRUE))</formula>
    </cfRule>
  </conditionalFormatting>
  <conditionalFormatting sqref="H2024">
    <cfRule type="expression" dxfId="3844" priority="3801">
      <formula>IF($H2024="",FALSE,IF($H2024&gt;9999999,IF($H2024&lt;100000000,FALSE,TRUE),TRUE))</formula>
    </cfRule>
  </conditionalFormatting>
  <conditionalFormatting sqref="H2025">
    <cfRule type="expression" dxfId="3843" priority="3800">
      <formula>IF($H2025="",FALSE,IF($H2025&gt;9999999,IF($H2025&lt;100000000,FALSE,TRUE),TRUE))</formula>
    </cfRule>
  </conditionalFormatting>
  <conditionalFormatting sqref="H2026">
    <cfRule type="expression" dxfId="3842" priority="3799">
      <formula>IF($H2026="",FALSE,IF($H2026&gt;9999999,IF($H2026&lt;100000000,FALSE,TRUE),TRUE))</formula>
    </cfRule>
  </conditionalFormatting>
  <conditionalFormatting sqref="H2027">
    <cfRule type="expression" dxfId="3841" priority="3798">
      <formula>IF($H2027="",FALSE,IF($H2027&gt;9999999,IF($H2027&lt;100000000,FALSE,TRUE),TRUE))</formula>
    </cfRule>
  </conditionalFormatting>
  <conditionalFormatting sqref="H2028">
    <cfRule type="expression" dxfId="3840" priority="3797">
      <formula>IF($H2028="",FALSE,IF($H2028&gt;9999999,IF($H2028&lt;100000000,FALSE,TRUE),TRUE))</formula>
    </cfRule>
  </conditionalFormatting>
  <conditionalFormatting sqref="H2029">
    <cfRule type="expression" dxfId="3839" priority="3796">
      <formula>IF($H2029="",FALSE,IF($H2029&gt;9999999,IF($H2029&lt;100000000,FALSE,TRUE),TRUE))</formula>
    </cfRule>
  </conditionalFormatting>
  <conditionalFormatting sqref="A2029:K2065">
    <cfRule type="expression" dxfId="3838" priority="3786">
      <formula>MID($H2029,2,7)="0000000"</formula>
    </cfRule>
    <cfRule type="expression" dxfId="3837" priority="3787">
      <formula>MID($H2029,3,6)="000000"</formula>
    </cfRule>
    <cfRule type="expression" dxfId="3836" priority="3788">
      <formula>MID($H2029,4,5)="00000"</formula>
    </cfRule>
    <cfRule type="expression" dxfId="3835" priority="3789">
      <formula>MID($H2029,5,4)="0000"</formula>
    </cfRule>
    <cfRule type="expression" dxfId="3834" priority="3790">
      <formula>MID($H2029,7,2)="00"</formula>
    </cfRule>
    <cfRule type="expression" dxfId="3833" priority="3791">
      <formula>MID($H2029,8,1)="0"</formula>
    </cfRule>
    <cfRule type="expression" dxfId="3832" priority="3792">
      <formula>#REF!="Excluído"</formula>
    </cfRule>
    <cfRule type="expression" dxfId="3831" priority="3793">
      <formula>#REF!="Alterar"</formula>
    </cfRule>
    <cfRule type="expression" dxfId="3830" priority="3794">
      <formula>#REF!="Excluir"</formula>
    </cfRule>
    <cfRule type="expression" dxfId="3829" priority="3795">
      <formula>#REF!="Incluir"</formula>
    </cfRule>
  </conditionalFormatting>
  <conditionalFormatting sqref="H2030">
    <cfRule type="expression" dxfId="3828" priority="3785">
      <formula>IF($H2030="",FALSE,IF($H2030&gt;9999999,IF($H2030&lt;100000000,FALSE,TRUE),TRUE))</formula>
    </cfRule>
  </conditionalFormatting>
  <conditionalFormatting sqref="H2031">
    <cfRule type="expression" dxfId="3827" priority="3784">
      <formula>IF($H2031="",FALSE,IF($H2031&gt;9999999,IF($H2031&lt;100000000,FALSE,TRUE),TRUE))</formula>
    </cfRule>
  </conditionalFormatting>
  <conditionalFormatting sqref="H2032">
    <cfRule type="expression" dxfId="3826" priority="3783">
      <formula>IF($H2032="",FALSE,IF($H2032&gt;9999999,IF($H2032&lt;100000000,FALSE,TRUE),TRUE))</formula>
    </cfRule>
  </conditionalFormatting>
  <conditionalFormatting sqref="H2034">
    <cfRule type="expression" dxfId="3825" priority="3782">
      <formula>IF($H2034="",FALSE,IF($H2034&gt;9999999,IF($H2034&lt;100000000,FALSE,TRUE),TRUE))</formula>
    </cfRule>
  </conditionalFormatting>
  <conditionalFormatting sqref="H2035">
    <cfRule type="expression" dxfId="3824" priority="3781">
      <formula>IF($H2035="",FALSE,IF($H2035&gt;9999999,IF($H2035&lt;100000000,FALSE,TRUE),TRUE))</formula>
    </cfRule>
  </conditionalFormatting>
  <conditionalFormatting sqref="H2036">
    <cfRule type="expression" dxfId="3823" priority="3780">
      <formula>IF($H2036="",FALSE,IF($H2036&gt;9999999,IF($H2036&lt;100000000,FALSE,TRUE),TRUE))</formula>
    </cfRule>
  </conditionalFormatting>
  <conditionalFormatting sqref="H2037">
    <cfRule type="expression" dxfId="3822" priority="3779">
      <formula>IF($H2037="",FALSE,IF($H2037&gt;9999999,IF($H2037&lt;100000000,FALSE,TRUE),TRUE))</formula>
    </cfRule>
  </conditionalFormatting>
  <conditionalFormatting sqref="H2038">
    <cfRule type="expression" dxfId="3821" priority="3778">
      <formula>IF($H2038="",FALSE,IF($H2038&gt;9999999,IF($H2038&lt;100000000,FALSE,TRUE),TRUE))</formula>
    </cfRule>
  </conditionalFormatting>
  <conditionalFormatting sqref="H2039">
    <cfRule type="expression" dxfId="3820" priority="3777">
      <formula>IF($H2039="",FALSE,IF($H2039&gt;9999999,IF($H2039&lt;100000000,FALSE,TRUE),TRUE))</formula>
    </cfRule>
  </conditionalFormatting>
  <conditionalFormatting sqref="H2040">
    <cfRule type="expression" dxfId="3819" priority="3776">
      <formula>IF($H2040="",FALSE,IF($H2040&gt;9999999,IF($H2040&lt;100000000,FALSE,TRUE),TRUE))</formula>
    </cfRule>
  </conditionalFormatting>
  <conditionalFormatting sqref="H2041">
    <cfRule type="expression" dxfId="3818" priority="3775">
      <formula>IF($H2041="",FALSE,IF($H2041&gt;9999999,IF($H2041&lt;100000000,FALSE,TRUE),TRUE))</formula>
    </cfRule>
  </conditionalFormatting>
  <conditionalFormatting sqref="H2043">
    <cfRule type="expression" dxfId="3817" priority="3774">
      <formula>IF($H2043="",FALSE,IF($H2043&gt;9999999,IF($H2043&lt;100000000,FALSE,TRUE),TRUE))</formula>
    </cfRule>
  </conditionalFormatting>
  <conditionalFormatting sqref="H2045">
    <cfRule type="expression" dxfId="3816" priority="3773">
      <formula>IF($H2045="",FALSE,IF($H2045&gt;9999999,IF($H2045&lt;100000000,FALSE,TRUE),TRUE))</formula>
    </cfRule>
  </conditionalFormatting>
  <conditionalFormatting sqref="H2046">
    <cfRule type="expression" dxfId="3815" priority="3772">
      <formula>IF($H2046="",FALSE,IF($H2046&gt;9999999,IF($H2046&lt;100000000,FALSE,TRUE),TRUE))</formula>
    </cfRule>
  </conditionalFormatting>
  <conditionalFormatting sqref="H2047">
    <cfRule type="expression" dxfId="3814" priority="3771">
      <formula>IF($H2047="",FALSE,IF($H2047&gt;9999999,IF($H2047&lt;100000000,FALSE,TRUE),TRUE))</formula>
    </cfRule>
  </conditionalFormatting>
  <conditionalFormatting sqref="H2048">
    <cfRule type="expression" dxfId="3813" priority="3770">
      <formula>IF($H2048="",FALSE,IF($H2048&gt;9999999,IF($H2048&lt;100000000,FALSE,TRUE),TRUE))</formula>
    </cfRule>
  </conditionalFormatting>
  <conditionalFormatting sqref="H2049">
    <cfRule type="expression" dxfId="3812" priority="3769">
      <formula>IF($H2049="",FALSE,IF($H2049&gt;9999999,IF($H2049&lt;100000000,FALSE,TRUE),TRUE))</formula>
    </cfRule>
  </conditionalFormatting>
  <conditionalFormatting sqref="H2050">
    <cfRule type="expression" dxfId="3811" priority="3768">
      <formula>IF($H2050="",FALSE,IF($H2050&gt;9999999,IF($H2050&lt;100000000,FALSE,TRUE),TRUE))</formula>
    </cfRule>
  </conditionalFormatting>
  <conditionalFormatting sqref="H2051">
    <cfRule type="expression" dxfId="3810" priority="3767">
      <formula>IF($H2051="",FALSE,IF($H2051&gt;9999999,IF($H2051&lt;100000000,FALSE,TRUE),TRUE))</formula>
    </cfRule>
  </conditionalFormatting>
  <conditionalFormatting sqref="H2052">
    <cfRule type="expression" dxfId="3809" priority="3766">
      <formula>IF($H2052="",FALSE,IF($H2052&gt;9999999,IF($H2052&lt;100000000,FALSE,TRUE),TRUE))</formula>
    </cfRule>
  </conditionalFormatting>
  <conditionalFormatting sqref="H2053">
    <cfRule type="expression" dxfId="3808" priority="3765">
      <formula>IF($H2053="",FALSE,IF($H2053&gt;9999999,IF($H2053&lt;100000000,FALSE,TRUE),TRUE))</formula>
    </cfRule>
  </conditionalFormatting>
  <conditionalFormatting sqref="H2054">
    <cfRule type="expression" dxfId="3807" priority="3764">
      <formula>IF($H2054="",FALSE,IF($H2054&gt;9999999,IF($H2054&lt;100000000,FALSE,TRUE),TRUE))</formula>
    </cfRule>
  </conditionalFormatting>
  <conditionalFormatting sqref="H2055">
    <cfRule type="expression" dxfId="3806" priority="3763">
      <formula>IF($H2055="",FALSE,IF($H2055&gt;9999999,IF($H2055&lt;100000000,FALSE,TRUE),TRUE))</formula>
    </cfRule>
  </conditionalFormatting>
  <conditionalFormatting sqref="H2056">
    <cfRule type="expression" dxfId="3805" priority="3762">
      <formula>IF($H2056="",FALSE,IF($H2056&gt;9999999,IF($H2056&lt;100000000,FALSE,TRUE),TRUE))</formula>
    </cfRule>
  </conditionalFormatting>
  <conditionalFormatting sqref="H2057">
    <cfRule type="expression" dxfId="3804" priority="3761">
      <formula>IF($H2057="",FALSE,IF($H2057&gt;9999999,IF($H2057&lt;100000000,FALSE,TRUE),TRUE))</formula>
    </cfRule>
  </conditionalFormatting>
  <conditionalFormatting sqref="H2058">
    <cfRule type="expression" dxfId="3803" priority="3760">
      <formula>IF($H2058="",FALSE,IF($H2058&gt;9999999,IF($H2058&lt;100000000,FALSE,TRUE),TRUE))</formula>
    </cfRule>
  </conditionalFormatting>
  <conditionalFormatting sqref="H2059">
    <cfRule type="expression" dxfId="3802" priority="3759">
      <formula>IF($H2059="",FALSE,IF($H2059&gt;9999999,IF($H2059&lt;100000000,FALSE,TRUE),TRUE))</formula>
    </cfRule>
  </conditionalFormatting>
  <conditionalFormatting sqref="H2060">
    <cfRule type="expression" dxfId="3801" priority="3758">
      <formula>IF($H2060="",FALSE,IF($H2060&gt;9999999,IF($H2060&lt;100000000,FALSE,TRUE),TRUE))</formula>
    </cfRule>
  </conditionalFormatting>
  <conditionalFormatting sqref="H2061">
    <cfRule type="expression" dxfId="3800" priority="3757">
      <formula>IF($H2061="",FALSE,IF($H2061&gt;9999999,IF($H2061&lt;100000000,FALSE,TRUE),TRUE))</formula>
    </cfRule>
  </conditionalFormatting>
  <conditionalFormatting sqref="H2062">
    <cfRule type="expression" dxfId="3799" priority="3756">
      <formula>IF($H2062="",FALSE,IF($H2062&gt;9999999,IF($H2062&lt;100000000,FALSE,TRUE),TRUE))</formula>
    </cfRule>
  </conditionalFormatting>
  <conditionalFormatting sqref="H2063">
    <cfRule type="expression" dxfId="3798" priority="3755">
      <formula>IF($H2063="",FALSE,IF($H2063&gt;9999999,IF($H2063&lt;100000000,FALSE,TRUE),TRUE))</formula>
    </cfRule>
  </conditionalFormatting>
  <conditionalFormatting sqref="H2064">
    <cfRule type="expression" dxfId="3797" priority="3754">
      <formula>IF($H2064="",FALSE,IF($H2064&gt;9999999,IF($H2064&lt;100000000,FALSE,TRUE),TRUE))</formula>
    </cfRule>
  </conditionalFormatting>
  <conditionalFormatting sqref="H2065">
    <cfRule type="expression" dxfId="3796" priority="3753">
      <formula>IF($H2065="",FALSE,IF($H2065&gt;9999999,IF($H2065&lt;100000000,FALSE,TRUE),TRUE))</formula>
    </cfRule>
  </conditionalFormatting>
  <conditionalFormatting sqref="H2066">
    <cfRule type="expression" dxfId="3795" priority="3752">
      <formula>IF($H2066="",FALSE,IF($H2066&gt;9999999,IF($H2066&lt;100000000,FALSE,TRUE),TRUE))</formula>
    </cfRule>
  </conditionalFormatting>
  <conditionalFormatting sqref="A2066:K2102">
    <cfRule type="expression" dxfId="3794" priority="3742">
      <formula>MID($H2066,2,7)="0000000"</formula>
    </cfRule>
    <cfRule type="expression" dxfId="3793" priority="3743">
      <formula>MID($H2066,3,6)="000000"</formula>
    </cfRule>
    <cfRule type="expression" dxfId="3792" priority="3744">
      <formula>MID($H2066,4,5)="00000"</formula>
    </cfRule>
    <cfRule type="expression" dxfId="3791" priority="3745">
      <formula>MID($H2066,5,4)="0000"</formula>
    </cfRule>
    <cfRule type="expression" dxfId="3790" priority="3746">
      <formula>MID($H2066,7,2)="00"</formula>
    </cfRule>
    <cfRule type="expression" dxfId="3789" priority="3747">
      <formula>MID($H2066,8,1)="0"</formula>
    </cfRule>
    <cfRule type="expression" dxfId="3788" priority="3748">
      <formula>#REF!="Excluído"</formula>
    </cfRule>
    <cfRule type="expression" dxfId="3787" priority="3749">
      <formula>#REF!="Alterar"</formula>
    </cfRule>
    <cfRule type="expression" dxfId="3786" priority="3750">
      <formula>#REF!="Excluir"</formula>
    </cfRule>
    <cfRule type="expression" dxfId="3785" priority="3751">
      <formula>#REF!="Incluir"</formula>
    </cfRule>
  </conditionalFormatting>
  <conditionalFormatting sqref="H2067">
    <cfRule type="expression" dxfId="3784" priority="3741">
      <formula>IF($H2067="",FALSE,IF($H2067&gt;9999999,IF($H2067&lt;100000000,FALSE,TRUE),TRUE))</formula>
    </cfRule>
  </conditionalFormatting>
  <conditionalFormatting sqref="H2068">
    <cfRule type="expression" dxfId="3783" priority="3740">
      <formula>IF($H2068="",FALSE,IF($H2068&gt;9999999,IF($H2068&lt;100000000,FALSE,TRUE),TRUE))</formula>
    </cfRule>
  </conditionalFormatting>
  <conditionalFormatting sqref="H2069">
    <cfRule type="expression" dxfId="3782" priority="3739">
      <formula>IF($H2069="",FALSE,IF($H2069&gt;9999999,IF($H2069&lt;100000000,FALSE,TRUE),TRUE))</formula>
    </cfRule>
  </conditionalFormatting>
  <conditionalFormatting sqref="H2070">
    <cfRule type="expression" dxfId="3781" priority="3738">
      <formula>IF($H2070="",FALSE,IF($H2070&gt;9999999,IF($H2070&lt;100000000,FALSE,TRUE),TRUE))</formula>
    </cfRule>
  </conditionalFormatting>
  <conditionalFormatting sqref="H2071">
    <cfRule type="expression" dxfId="3780" priority="3737">
      <formula>IF($H2071="",FALSE,IF($H2071&gt;9999999,IF($H2071&lt;100000000,FALSE,TRUE),TRUE))</formula>
    </cfRule>
  </conditionalFormatting>
  <conditionalFormatting sqref="H2072">
    <cfRule type="expression" dxfId="3779" priority="3736">
      <formula>IF($H2072="",FALSE,IF($H2072&gt;9999999,IF($H2072&lt;100000000,FALSE,TRUE),TRUE))</formula>
    </cfRule>
  </conditionalFormatting>
  <conditionalFormatting sqref="H2073">
    <cfRule type="expression" dxfId="3778" priority="3735">
      <formula>IF($H2073="",FALSE,IF($H2073&gt;9999999,IF($H2073&lt;100000000,FALSE,TRUE),TRUE))</formula>
    </cfRule>
  </conditionalFormatting>
  <conditionalFormatting sqref="H2074">
    <cfRule type="expression" dxfId="3777" priority="3734">
      <formula>IF($H2074="",FALSE,IF($H2074&gt;9999999,IF($H2074&lt;100000000,FALSE,TRUE),TRUE))</formula>
    </cfRule>
  </conditionalFormatting>
  <conditionalFormatting sqref="H2075">
    <cfRule type="expression" dxfId="3776" priority="3733">
      <formula>IF($H2075="",FALSE,IF($H2075&gt;9999999,IF($H2075&lt;100000000,FALSE,TRUE),TRUE))</formula>
    </cfRule>
  </conditionalFormatting>
  <conditionalFormatting sqref="H2076">
    <cfRule type="expression" dxfId="3775" priority="3732">
      <formula>IF($H2076="",FALSE,IF($H2076&gt;9999999,IF($H2076&lt;100000000,FALSE,TRUE),TRUE))</formula>
    </cfRule>
  </conditionalFormatting>
  <conditionalFormatting sqref="H2077">
    <cfRule type="expression" dxfId="3774" priority="3731">
      <formula>IF($H2077="",FALSE,IF($H2077&gt;9999999,IF($H2077&lt;100000000,FALSE,TRUE),TRUE))</formula>
    </cfRule>
  </conditionalFormatting>
  <conditionalFormatting sqref="H2078">
    <cfRule type="expression" dxfId="3773" priority="3730">
      <formula>IF($H2078="",FALSE,IF($H2078&gt;9999999,IF($H2078&lt;100000000,FALSE,TRUE),TRUE))</formula>
    </cfRule>
  </conditionalFormatting>
  <conditionalFormatting sqref="H2079">
    <cfRule type="expression" dxfId="3772" priority="3729">
      <formula>IF($H2079="",FALSE,IF($H2079&gt;9999999,IF($H2079&lt;100000000,FALSE,TRUE),TRUE))</formula>
    </cfRule>
  </conditionalFormatting>
  <conditionalFormatting sqref="H2080">
    <cfRule type="expression" dxfId="3771" priority="3728">
      <formula>IF($H2080="",FALSE,IF($H2080&gt;9999999,IF($H2080&lt;100000000,FALSE,TRUE),TRUE))</formula>
    </cfRule>
  </conditionalFormatting>
  <conditionalFormatting sqref="H2081">
    <cfRule type="expression" dxfId="3770" priority="3727">
      <formula>IF($H2081="",FALSE,IF($H2081&gt;9999999,IF($H2081&lt;100000000,FALSE,TRUE),TRUE))</formula>
    </cfRule>
  </conditionalFormatting>
  <conditionalFormatting sqref="H2082">
    <cfRule type="expression" dxfId="3769" priority="3726">
      <formula>IF($H2082="",FALSE,IF($H2082&gt;9999999,IF($H2082&lt;100000000,FALSE,TRUE),TRUE))</formula>
    </cfRule>
  </conditionalFormatting>
  <conditionalFormatting sqref="H2083">
    <cfRule type="expression" dxfId="3768" priority="3725">
      <formula>IF($H2083="",FALSE,IF($H2083&gt;9999999,IF($H2083&lt;100000000,FALSE,TRUE),TRUE))</formula>
    </cfRule>
  </conditionalFormatting>
  <conditionalFormatting sqref="H2084">
    <cfRule type="expression" dxfId="3767" priority="3724">
      <formula>IF($H2084="",FALSE,IF($H2084&gt;9999999,IF($H2084&lt;100000000,FALSE,TRUE),TRUE))</formula>
    </cfRule>
  </conditionalFormatting>
  <conditionalFormatting sqref="H2085">
    <cfRule type="expression" dxfId="3766" priority="3723">
      <formula>IF($H2085="",FALSE,IF($H2085&gt;9999999,IF($H2085&lt;100000000,FALSE,TRUE),TRUE))</formula>
    </cfRule>
  </conditionalFormatting>
  <conditionalFormatting sqref="H2086">
    <cfRule type="expression" dxfId="3765" priority="3722">
      <formula>IF($H2086="",FALSE,IF($H2086&gt;9999999,IF($H2086&lt;100000000,FALSE,TRUE),TRUE))</formula>
    </cfRule>
  </conditionalFormatting>
  <conditionalFormatting sqref="H2087">
    <cfRule type="expression" dxfId="3764" priority="3721">
      <formula>IF($H2087="",FALSE,IF($H2087&gt;9999999,IF($H2087&lt;100000000,FALSE,TRUE),TRUE))</formula>
    </cfRule>
  </conditionalFormatting>
  <conditionalFormatting sqref="H2088">
    <cfRule type="expression" dxfId="3763" priority="3720">
      <formula>IF($H2088="",FALSE,IF($H2088&gt;9999999,IF($H2088&lt;100000000,FALSE,TRUE),TRUE))</formula>
    </cfRule>
  </conditionalFormatting>
  <conditionalFormatting sqref="H2089">
    <cfRule type="expression" dxfId="3762" priority="3719">
      <formula>IF($H2089="",FALSE,IF($H2089&gt;9999999,IF($H2089&lt;100000000,FALSE,TRUE),TRUE))</formula>
    </cfRule>
  </conditionalFormatting>
  <conditionalFormatting sqref="H2090">
    <cfRule type="expression" dxfId="3761" priority="3718">
      <formula>IF($H2090="",FALSE,IF($H2090&gt;9999999,IF($H2090&lt;100000000,FALSE,TRUE),TRUE))</formula>
    </cfRule>
  </conditionalFormatting>
  <conditionalFormatting sqref="H2091">
    <cfRule type="expression" dxfId="3760" priority="3717">
      <formula>IF($H2091="",FALSE,IF($H2091&gt;9999999,IF($H2091&lt;100000000,FALSE,TRUE),TRUE))</formula>
    </cfRule>
  </conditionalFormatting>
  <conditionalFormatting sqref="H2092">
    <cfRule type="expression" dxfId="3759" priority="3716">
      <formula>IF($H2092="",FALSE,IF($H2092&gt;9999999,IF($H2092&lt;100000000,FALSE,TRUE),TRUE))</formula>
    </cfRule>
  </conditionalFormatting>
  <conditionalFormatting sqref="H2093">
    <cfRule type="expression" dxfId="3758" priority="3715">
      <formula>IF($H2093="",FALSE,IF($H2093&gt;9999999,IF($H2093&lt;100000000,FALSE,TRUE),TRUE))</formula>
    </cfRule>
  </conditionalFormatting>
  <conditionalFormatting sqref="H2094">
    <cfRule type="expression" dxfId="3757" priority="3714">
      <formula>IF($H2094="",FALSE,IF($H2094&gt;9999999,IF($H2094&lt;100000000,FALSE,TRUE),TRUE))</formula>
    </cfRule>
  </conditionalFormatting>
  <conditionalFormatting sqref="H2095">
    <cfRule type="expression" dxfId="3756" priority="3713">
      <formula>IF($H2095="",FALSE,IF($H2095&gt;9999999,IF($H2095&lt;100000000,FALSE,TRUE),TRUE))</formula>
    </cfRule>
  </conditionalFormatting>
  <conditionalFormatting sqref="H2096">
    <cfRule type="expression" dxfId="3755" priority="3712">
      <formula>IF($H2096="",FALSE,IF($H2096&gt;9999999,IF($H2096&lt;100000000,FALSE,TRUE),TRUE))</formula>
    </cfRule>
  </conditionalFormatting>
  <conditionalFormatting sqref="H2097">
    <cfRule type="expression" dxfId="3754" priority="3711">
      <formula>IF($H2097="",FALSE,IF($H2097&gt;9999999,IF($H2097&lt;100000000,FALSE,TRUE),TRUE))</formula>
    </cfRule>
  </conditionalFormatting>
  <conditionalFormatting sqref="H2098">
    <cfRule type="expression" dxfId="3753" priority="3710">
      <formula>IF($H2098="",FALSE,IF($H2098&gt;9999999,IF($H2098&lt;100000000,FALSE,TRUE),TRUE))</formula>
    </cfRule>
  </conditionalFormatting>
  <conditionalFormatting sqref="H2099">
    <cfRule type="expression" dxfId="3752" priority="3709">
      <formula>IF($H2099="",FALSE,IF($H2099&gt;9999999,IF($H2099&lt;100000000,FALSE,TRUE),TRUE))</formula>
    </cfRule>
  </conditionalFormatting>
  <conditionalFormatting sqref="H2100">
    <cfRule type="expression" dxfId="3751" priority="3708">
      <formula>IF($H2100="",FALSE,IF($H2100&gt;9999999,IF($H2100&lt;100000000,FALSE,TRUE),TRUE))</formula>
    </cfRule>
  </conditionalFormatting>
  <conditionalFormatting sqref="H2101">
    <cfRule type="expression" dxfId="3750" priority="3707">
      <formula>IF($H2101="",FALSE,IF($H2101&gt;9999999,IF($H2101&lt;100000000,FALSE,TRUE),TRUE))</formula>
    </cfRule>
  </conditionalFormatting>
  <conditionalFormatting sqref="H2102">
    <cfRule type="expression" dxfId="3749" priority="3706">
      <formula>IF($H2102="",FALSE,IF($H2102&gt;9999999,IF($H2102&lt;100000000,FALSE,TRUE),TRUE))</formula>
    </cfRule>
  </conditionalFormatting>
  <conditionalFormatting sqref="H2103">
    <cfRule type="expression" dxfId="3748" priority="3705">
      <formula>IF($H2103="",FALSE,IF($H2103&gt;9999999,IF($H2103&lt;100000000,FALSE,TRUE),TRUE))</formula>
    </cfRule>
  </conditionalFormatting>
  <conditionalFormatting sqref="A2103:K2139">
    <cfRule type="expression" dxfId="3747" priority="3695">
      <formula>MID($H2103,2,7)="0000000"</formula>
    </cfRule>
    <cfRule type="expression" dxfId="3746" priority="3696">
      <formula>MID($H2103,3,6)="000000"</formula>
    </cfRule>
    <cfRule type="expression" dxfId="3745" priority="3697">
      <formula>MID($H2103,4,5)="00000"</formula>
    </cfRule>
    <cfRule type="expression" dxfId="3744" priority="3698">
      <formula>MID($H2103,5,4)="0000"</formula>
    </cfRule>
    <cfRule type="expression" dxfId="3743" priority="3699">
      <formula>MID($H2103,7,2)="00"</formula>
    </cfRule>
    <cfRule type="expression" dxfId="3742" priority="3700">
      <formula>MID($H2103,8,1)="0"</formula>
    </cfRule>
    <cfRule type="expression" dxfId="3741" priority="3701">
      <formula>#REF!="Excluído"</formula>
    </cfRule>
    <cfRule type="expression" dxfId="3740" priority="3702">
      <formula>#REF!="Alterar"</formula>
    </cfRule>
    <cfRule type="expression" dxfId="3739" priority="3703">
      <formula>#REF!="Excluir"</formula>
    </cfRule>
    <cfRule type="expression" dxfId="3738" priority="3704">
      <formula>#REF!="Incluir"</formula>
    </cfRule>
  </conditionalFormatting>
  <conditionalFormatting sqref="H2104">
    <cfRule type="expression" dxfId="3737" priority="3694">
      <formula>IF($H2104="",FALSE,IF($H2104&gt;9999999,IF($H2104&lt;100000000,FALSE,TRUE),TRUE))</formula>
    </cfRule>
  </conditionalFormatting>
  <conditionalFormatting sqref="H2105">
    <cfRule type="expression" dxfId="3736" priority="3693">
      <formula>IF($H2105="",FALSE,IF($H2105&gt;9999999,IF($H2105&lt;100000000,FALSE,TRUE),TRUE))</formula>
    </cfRule>
  </conditionalFormatting>
  <conditionalFormatting sqref="H2106">
    <cfRule type="expression" dxfId="3735" priority="3692">
      <formula>IF($H2106="",FALSE,IF($H2106&gt;9999999,IF($H2106&lt;100000000,FALSE,TRUE),TRUE))</formula>
    </cfRule>
  </conditionalFormatting>
  <conditionalFormatting sqref="H2107">
    <cfRule type="expression" dxfId="3734" priority="3691">
      <formula>IF($H2107="",FALSE,IF($H2107&gt;9999999,IF($H2107&lt;100000000,FALSE,TRUE),TRUE))</formula>
    </cfRule>
  </conditionalFormatting>
  <conditionalFormatting sqref="H2108">
    <cfRule type="expression" dxfId="3733" priority="3690">
      <formula>IF($H2108="",FALSE,IF($H2108&gt;9999999,IF($H2108&lt;100000000,FALSE,TRUE),TRUE))</formula>
    </cfRule>
  </conditionalFormatting>
  <conditionalFormatting sqref="H2109">
    <cfRule type="expression" dxfId="3732" priority="3689">
      <formula>IF($H2109="",FALSE,IF($H2109&gt;9999999,IF($H2109&lt;100000000,FALSE,TRUE),TRUE))</formula>
    </cfRule>
  </conditionalFormatting>
  <conditionalFormatting sqref="H2110">
    <cfRule type="expression" dxfId="3731" priority="3688">
      <formula>IF($H2110="",FALSE,IF($H2110&gt;9999999,IF($H2110&lt;100000000,FALSE,TRUE),TRUE))</formula>
    </cfRule>
  </conditionalFormatting>
  <conditionalFormatting sqref="H2111">
    <cfRule type="expression" dxfId="3730" priority="3687">
      <formula>IF($H2111="",FALSE,IF($H2111&gt;9999999,IF($H2111&lt;100000000,FALSE,TRUE),TRUE))</formula>
    </cfRule>
  </conditionalFormatting>
  <conditionalFormatting sqref="H2112">
    <cfRule type="expression" dxfId="3729" priority="3686">
      <formula>IF($H2112="",FALSE,IF($H2112&gt;9999999,IF($H2112&lt;100000000,FALSE,TRUE),TRUE))</formula>
    </cfRule>
  </conditionalFormatting>
  <conditionalFormatting sqref="H2113">
    <cfRule type="expression" dxfId="3728" priority="3685">
      <formula>IF($H2113="",FALSE,IF($H2113&gt;9999999,IF($H2113&lt;100000000,FALSE,TRUE),TRUE))</formula>
    </cfRule>
  </conditionalFormatting>
  <conditionalFormatting sqref="H2114">
    <cfRule type="expression" dxfId="3727" priority="3684">
      <formula>IF($H2114="",FALSE,IF($H2114&gt;9999999,IF($H2114&lt;100000000,FALSE,TRUE),TRUE))</formula>
    </cfRule>
  </conditionalFormatting>
  <conditionalFormatting sqref="H2115">
    <cfRule type="expression" dxfId="3726" priority="3683">
      <formula>IF($H2115="",FALSE,IF($H2115&gt;9999999,IF($H2115&lt;100000000,FALSE,TRUE),TRUE))</formula>
    </cfRule>
  </conditionalFormatting>
  <conditionalFormatting sqref="H2116">
    <cfRule type="expression" dxfId="3725" priority="3682">
      <formula>IF($H2116="",FALSE,IF($H2116&gt;9999999,IF($H2116&lt;100000000,FALSE,TRUE),TRUE))</formula>
    </cfRule>
  </conditionalFormatting>
  <conditionalFormatting sqref="H2117">
    <cfRule type="expression" dxfId="3724" priority="3681">
      <formula>IF($H2117="",FALSE,IF($H2117&gt;9999999,IF($H2117&lt;100000000,FALSE,TRUE),TRUE))</formula>
    </cfRule>
  </conditionalFormatting>
  <conditionalFormatting sqref="H2118">
    <cfRule type="expression" dxfId="3723" priority="3680">
      <formula>IF($H2118="",FALSE,IF($H2118&gt;9999999,IF($H2118&lt;100000000,FALSE,TRUE),TRUE))</formula>
    </cfRule>
  </conditionalFormatting>
  <conditionalFormatting sqref="H2119">
    <cfRule type="expression" dxfId="3722" priority="3679">
      <formula>IF($H2119="",FALSE,IF($H2119&gt;9999999,IF($H2119&lt;100000000,FALSE,TRUE),TRUE))</formula>
    </cfRule>
  </conditionalFormatting>
  <conditionalFormatting sqref="H2120">
    <cfRule type="expression" dxfId="3721" priority="3678">
      <formula>IF($H2120="",FALSE,IF($H2120&gt;9999999,IF($H2120&lt;100000000,FALSE,TRUE),TRUE))</formula>
    </cfRule>
  </conditionalFormatting>
  <conditionalFormatting sqref="H2121">
    <cfRule type="expression" dxfId="3720" priority="3677">
      <formula>IF($H2121="",FALSE,IF($H2121&gt;9999999,IF($H2121&lt;100000000,FALSE,TRUE),TRUE))</formula>
    </cfRule>
  </conditionalFormatting>
  <conditionalFormatting sqref="H2122">
    <cfRule type="expression" dxfId="3719" priority="3676">
      <formula>IF($H2122="",FALSE,IF($H2122&gt;9999999,IF($H2122&lt;100000000,FALSE,TRUE),TRUE))</formula>
    </cfRule>
  </conditionalFormatting>
  <conditionalFormatting sqref="H2124">
    <cfRule type="expression" dxfId="3718" priority="3675">
      <formula>IF($H2124="",FALSE,IF($H2124&gt;9999999,IF($H2124&lt;100000000,FALSE,TRUE),TRUE))</formula>
    </cfRule>
  </conditionalFormatting>
  <conditionalFormatting sqref="H2125">
    <cfRule type="expression" dxfId="3717" priority="3674">
      <formula>IF($H2125="",FALSE,IF($H2125&gt;9999999,IF($H2125&lt;100000000,FALSE,TRUE),TRUE))</formula>
    </cfRule>
  </conditionalFormatting>
  <conditionalFormatting sqref="H2126">
    <cfRule type="expression" dxfId="3716" priority="3673">
      <formula>IF($H2126="",FALSE,IF($H2126&gt;9999999,IF($H2126&lt;100000000,FALSE,TRUE),TRUE))</formula>
    </cfRule>
  </conditionalFormatting>
  <conditionalFormatting sqref="H2127">
    <cfRule type="expression" dxfId="3715" priority="3672">
      <formula>IF($H2127="",FALSE,IF($H2127&gt;9999999,IF($H2127&lt;100000000,FALSE,TRUE),TRUE))</formula>
    </cfRule>
  </conditionalFormatting>
  <conditionalFormatting sqref="H2128">
    <cfRule type="expression" dxfId="3714" priority="3671">
      <formula>IF($H2128="",FALSE,IF($H2128&gt;9999999,IF($H2128&lt;100000000,FALSE,TRUE),TRUE))</formula>
    </cfRule>
  </conditionalFormatting>
  <conditionalFormatting sqref="H2129">
    <cfRule type="expression" dxfId="3713" priority="3670">
      <formula>IF($H2129="",FALSE,IF($H2129&gt;9999999,IF($H2129&lt;100000000,FALSE,TRUE),TRUE))</formula>
    </cfRule>
  </conditionalFormatting>
  <conditionalFormatting sqref="H2130">
    <cfRule type="expression" dxfId="3712" priority="3669">
      <formula>IF($H2130="",FALSE,IF($H2130&gt;9999999,IF($H2130&lt;100000000,FALSE,TRUE),TRUE))</formula>
    </cfRule>
  </conditionalFormatting>
  <conditionalFormatting sqref="H2131">
    <cfRule type="expression" dxfId="3711" priority="3668">
      <formula>IF($H2131="",FALSE,IF($H2131&gt;9999999,IF($H2131&lt;100000000,FALSE,TRUE),TRUE))</formula>
    </cfRule>
  </conditionalFormatting>
  <conditionalFormatting sqref="H2132">
    <cfRule type="expression" dxfId="3710" priority="3667">
      <formula>IF($H2132="",FALSE,IF($H2132&gt;9999999,IF($H2132&lt;100000000,FALSE,TRUE),TRUE))</formula>
    </cfRule>
  </conditionalFormatting>
  <conditionalFormatting sqref="H2133">
    <cfRule type="expression" dxfId="3709" priority="3666">
      <formula>IF($H2133="",FALSE,IF($H2133&gt;9999999,IF($H2133&lt;100000000,FALSE,TRUE),TRUE))</formula>
    </cfRule>
  </conditionalFormatting>
  <conditionalFormatting sqref="H2134">
    <cfRule type="expression" dxfId="3708" priority="3665">
      <formula>IF($H2134="",FALSE,IF($H2134&gt;9999999,IF($H2134&lt;100000000,FALSE,TRUE),TRUE))</formula>
    </cfRule>
  </conditionalFormatting>
  <conditionalFormatting sqref="H2135">
    <cfRule type="expression" dxfId="3707" priority="3664">
      <formula>IF($H2135="",FALSE,IF($H2135&gt;9999999,IF($H2135&lt;100000000,FALSE,TRUE),TRUE))</formula>
    </cfRule>
  </conditionalFormatting>
  <conditionalFormatting sqref="H2136">
    <cfRule type="expression" dxfId="3706" priority="3663">
      <formula>IF($H2136="",FALSE,IF($H2136&gt;9999999,IF($H2136&lt;100000000,FALSE,TRUE),TRUE))</formula>
    </cfRule>
  </conditionalFormatting>
  <conditionalFormatting sqref="H2138">
    <cfRule type="expression" dxfId="3705" priority="3662">
      <formula>IF($H2138="",FALSE,IF($H2138&gt;9999999,IF($H2138&lt;100000000,FALSE,TRUE),TRUE))</formula>
    </cfRule>
  </conditionalFormatting>
  <conditionalFormatting sqref="H2139">
    <cfRule type="expression" dxfId="3704" priority="3661">
      <formula>IF($H2139="",FALSE,IF($H2139&gt;9999999,IF($H2139&lt;100000000,FALSE,TRUE),TRUE))</formula>
    </cfRule>
  </conditionalFormatting>
  <conditionalFormatting sqref="H2140">
    <cfRule type="expression" dxfId="3703" priority="3660">
      <formula>IF($H2140="",FALSE,IF($H2140&gt;9999999,IF($H2140&lt;100000000,FALSE,TRUE),TRUE))</formula>
    </cfRule>
  </conditionalFormatting>
  <conditionalFormatting sqref="A2140:K2176">
    <cfRule type="expression" dxfId="3702" priority="3650">
      <formula>MID($H2140,2,7)="0000000"</formula>
    </cfRule>
    <cfRule type="expression" dxfId="3701" priority="3651">
      <formula>MID($H2140,3,6)="000000"</formula>
    </cfRule>
    <cfRule type="expression" dxfId="3700" priority="3652">
      <formula>MID($H2140,4,5)="00000"</formula>
    </cfRule>
    <cfRule type="expression" dxfId="3699" priority="3653">
      <formula>MID($H2140,5,4)="0000"</formula>
    </cfRule>
    <cfRule type="expression" dxfId="3698" priority="3654">
      <formula>MID($H2140,7,2)="00"</formula>
    </cfRule>
    <cfRule type="expression" dxfId="3697" priority="3655">
      <formula>MID($H2140,8,1)="0"</formula>
    </cfRule>
    <cfRule type="expression" dxfId="3696" priority="3656">
      <formula>#REF!="Excluído"</formula>
    </cfRule>
    <cfRule type="expression" dxfId="3695" priority="3657">
      <formula>#REF!="Alterar"</formula>
    </cfRule>
    <cfRule type="expression" dxfId="3694" priority="3658">
      <formula>#REF!="Excluir"</formula>
    </cfRule>
    <cfRule type="expression" dxfId="3693" priority="3659">
      <formula>#REF!="Incluir"</formula>
    </cfRule>
  </conditionalFormatting>
  <conditionalFormatting sqref="H2141">
    <cfRule type="expression" dxfId="3692" priority="3649">
      <formula>IF($H2141="",FALSE,IF($H2141&gt;9999999,IF($H2141&lt;100000000,FALSE,TRUE),TRUE))</formula>
    </cfRule>
  </conditionalFormatting>
  <conditionalFormatting sqref="H2142">
    <cfRule type="expression" dxfId="3691" priority="3648">
      <formula>IF($H2142="",FALSE,IF($H2142&gt;9999999,IF($H2142&lt;100000000,FALSE,TRUE),TRUE))</formula>
    </cfRule>
  </conditionalFormatting>
  <conditionalFormatting sqref="H2143">
    <cfRule type="expression" dxfId="3690" priority="3647">
      <formula>IF($H2143="",FALSE,IF($H2143&gt;9999999,IF($H2143&lt;100000000,FALSE,TRUE),TRUE))</formula>
    </cfRule>
  </conditionalFormatting>
  <conditionalFormatting sqref="H2144">
    <cfRule type="expression" dxfId="3689" priority="3646">
      <formula>IF($H2144="",FALSE,IF($H2144&gt;9999999,IF($H2144&lt;100000000,FALSE,TRUE),TRUE))</formula>
    </cfRule>
  </conditionalFormatting>
  <conditionalFormatting sqref="H2145">
    <cfRule type="expression" dxfId="3688" priority="3645">
      <formula>IF($H2145="",FALSE,IF($H2145&gt;9999999,IF($H2145&lt;100000000,FALSE,TRUE),TRUE))</formula>
    </cfRule>
  </conditionalFormatting>
  <conditionalFormatting sqref="H2146">
    <cfRule type="expression" dxfId="3687" priority="3644">
      <formula>IF($H2146="",FALSE,IF($H2146&gt;9999999,IF($H2146&lt;100000000,FALSE,TRUE),TRUE))</formula>
    </cfRule>
  </conditionalFormatting>
  <conditionalFormatting sqref="H2147">
    <cfRule type="expression" dxfId="3686" priority="3643">
      <formula>IF($H2147="",FALSE,IF($H2147&gt;9999999,IF($H2147&lt;100000000,FALSE,TRUE),TRUE))</formula>
    </cfRule>
  </conditionalFormatting>
  <conditionalFormatting sqref="H2148">
    <cfRule type="expression" dxfId="3685" priority="3642">
      <formula>IF($H2148="",FALSE,IF($H2148&gt;9999999,IF($H2148&lt;100000000,FALSE,TRUE),TRUE))</formula>
    </cfRule>
  </conditionalFormatting>
  <conditionalFormatting sqref="H2149">
    <cfRule type="expression" dxfId="3684" priority="3641">
      <formula>IF($H2149="",FALSE,IF($H2149&gt;9999999,IF($H2149&lt;100000000,FALSE,TRUE),TRUE))</formula>
    </cfRule>
  </conditionalFormatting>
  <conditionalFormatting sqref="H2150">
    <cfRule type="expression" dxfId="3683" priority="3640">
      <formula>IF($H2150="",FALSE,IF($H2150&gt;9999999,IF($H2150&lt;100000000,FALSE,TRUE),TRUE))</formula>
    </cfRule>
  </conditionalFormatting>
  <conditionalFormatting sqref="H2151">
    <cfRule type="expression" dxfId="3682" priority="3639">
      <formula>IF($H2151="",FALSE,IF($H2151&gt;9999999,IF($H2151&lt;100000000,FALSE,TRUE),TRUE))</formula>
    </cfRule>
  </conditionalFormatting>
  <conditionalFormatting sqref="H2152">
    <cfRule type="expression" dxfId="3681" priority="3638">
      <formula>IF($H2152="",FALSE,IF($H2152&gt;9999999,IF($H2152&lt;100000000,FALSE,TRUE),TRUE))</formula>
    </cfRule>
  </conditionalFormatting>
  <conditionalFormatting sqref="H2153">
    <cfRule type="expression" dxfId="3680" priority="3637">
      <formula>IF($H2153="",FALSE,IF($H2153&gt;9999999,IF($H2153&lt;100000000,FALSE,TRUE),TRUE))</formula>
    </cfRule>
  </conditionalFormatting>
  <conditionalFormatting sqref="H2154">
    <cfRule type="expression" dxfId="3679" priority="3636">
      <formula>IF($H2154="",FALSE,IF($H2154&gt;9999999,IF($H2154&lt;100000000,FALSE,TRUE),TRUE))</formula>
    </cfRule>
  </conditionalFormatting>
  <conditionalFormatting sqref="H2155">
    <cfRule type="expression" dxfId="3678" priority="3635">
      <formula>IF($H2155="",FALSE,IF($H2155&gt;9999999,IF($H2155&lt;100000000,FALSE,TRUE),TRUE))</formula>
    </cfRule>
  </conditionalFormatting>
  <conditionalFormatting sqref="H2156">
    <cfRule type="expression" dxfId="3677" priority="3634">
      <formula>IF($H2156="",FALSE,IF($H2156&gt;9999999,IF($H2156&lt;100000000,FALSE,TRUE),TRUE))</formula>
    </cfRule>
  </conditionalFormatting>
  <conditionalFormatting sqref="H2157">
    <cfRule type="expression" dxfId="3676" priority="3633">
      <formula>IF($H2157="",FALSE,IF($H2157&gt;9999999,IF($H2157&lt;100000000,FALSE,TRUE),TRUE))</formula>
    </cfRule>
  </conditionalFormatting>
  <conditionalFormatting sqref="H2158">
    <cfRule type="expression" dxfId="3675" priority="3632">
      <formula>IF($H2158="",FALSE,IF($H2158&gt;9999999,IF($H2158&lt;100000000,FALSE,TRUE),TRUE))</formula>
    </cfRule>
  </conditionalFormatting>
  <conditionalFormatting sqref="H2159">
    <cfRule type="expression" dxfId="3674" priority="3631">
      <formula>IF($H2159="",FALSE,IF($H2159&gt;9999999,IF($H2159&lt;100000000,FALSE,TRUE),TRUE))</formula>
    </cfRule>
  </conditionalFormatting>
  <conditionalFormatting sqref="H2160">
    <cfRule type="expression" dxfId="3673" priority="3630">
      <formula>IF($H2160="",FALSE,IF($H2160&gt;9999999,IF($H2160&lt;100000000,FALSE,TRUE),TRUE))</formula>
    </cfRule>
  </conditionalFormatting>
  <conditionalFormatting sqref="H2161">
    <cfRule type="expression" dxfId="3672" priority="3629">
      <formula>IF($H2161="",FALSE,IF($H2161&gt;9999999,IF($H2161&lt;100000000,FALSE,TRUE),TRUE))</formula>
    </cfRule>
  </conditionalFormatting>
  <conditionalFormatting sqref="H2162">
    <cfRule type="expression" dxfId="3671" priority="3628">
      <formula>IF($H2162="",FALSE,IF($H2162&gt;9999999,IF($H2162&lt;100000000,FALSE,TRUE),TRUE))</formula>
    </cfRule>
  </conditionalFormatting>
  <conditionalFormatting sqref="H2163">
    <cfRule type="expression" dxfId="3670" priority="3627">
      <formula>IF($H2163="",FALSE,IF($H2163&gt;9999999,IF($H2163&lt;100000000,FALSE,TRUE),TRUE))</formula>
    </cfRule>
  </conditionalFormatting>
  <conditionalFormatting sqref="H2164">
    <cfRule type="expression" dxfId="3669" priority="3626">
      <formula>IF($H2164="",FALSE,IF($H2164&gt;9999999,IF($H2164&lt;100000000,FALSE,TRUE),TRUE))</formula>
    </cfRule>
  </conditionalFormatting>
  <conditionalFormatting sqref="H2165">
    <cfRule type="expression" dxfId="3668" priority="3625">
      <formula>IF($H2165="",FALSE,IF($H2165&gt;9999999,IF($H2165&lt;100000000,FALSE,TRUE),TRUE))</formula>
    </cfRule>
  </conditionalFormatting>
  <conditionalFormatting sqref="H2166">
    <cfRule type="expression" dxfId="3667" priority="3624">
      <formula>IF($H2166="",FALSE,IF($H2166&gt;9999999,IF($H2166&lt;100000000,FALSE,TRUE),TRUE))</formula>
    </cfRule>
  </conditionalFormatting>
  <conditionalFormatting sqref="H2167">
    <cfRule type="expression" dxfId="3666" priority="3623">
      <formula>IF($H2167="",FALSE,IF($H2167&gt;9999999,IF($H2167&lt;100000000,FALSE,TRUE),TRUE))</formula>
    </cfRule>
  </conditionalFormatting>
  <conditionalFormatting sqref="H2168">
    <cfRule type="expression" dxfId="3665" priority="3622">
      <formula>IF($H2168="",FALSE,IF($H2168&gt;9999999,IF($H2168&lt;100000000,FALSE,TRUE),TRUE))</formula>
    </cfRule>
  </conditionalFormatting>
  <conditionalFormatting sqref="H2169">
    <cfRule type="expression" dxfId="3664" priority="3621">
      <formula>IF($H2169="",FALSE,IF($H2169&gt;9999999,IF($H2169&lt;100000000,FALSE,TRUE),TRUE))</formula>
    </cfRule>
  </conditionalFormatting>
  <conditionalFormatting sqref="H2170">
    <cfRule type="expression" dxfId="3663" priority="3620">
      <formula>IF($H2170="",FALSE,IF($H2170&gt;9999999,IF($H2170&lt;100000000,FALSE,TRUE),TRUE))</formula>
    </cfRule>
  </conditionalFormatting>
  <conditionalFormatting sqref="H2171">
    <cfRule type="expression" dxfId="3662" priority="3619">
      <formula>IF($H2171="",FALSE,IF($H2171&gt;9999999,IF($H2171&lt;100000000,FALSE,TRUE),TRUE))</formula>
    </cfRule>
  </conditionalFormatting>
  <conditionalFormatting sqref="H2172">
    <cfRule type="expression" dxfId="3661" priority="3618">
      <formula>IF($H2172="",FALSE,IF($H2172&gt;9999999,IF($H2172&lt;100000000,FALSE,TRUE),TRUE))</formula>
    </cfRule>
  </conditionalFormatting>
  <conditionalFormatting sqref="H2173">
    <cfRule type="expression" dxfId="3660" priority="3617">
      <formula>IF($H2173="",FALSE,IF($H2173&gt;9999999,IF($H2173&lt;100000000,FALSE,TRUE),TRUE))</formula>
    </cfRule>
  </conditionalFormatting>
  <conditionalFormatting sqref="H2174">
    <cfRule type="expression" dxfId="3659" priority="3616">
      <formula>IF($H2174="",FALSE,IF($H2174&gt;9999999,IF($H2174&lt;100000000,FALSE,TRUE),TRUE))</formula>
    </cfRule>
  </conditionalFormatting>
  <conditionalFormatting sqref="H2175">
    <cfRule type="expression" dxfId="3658" priority="3615">
      <formula>IF($H2175="",FALSE,IF($H2175&gt;9999999,IF($H2175&lt;100000000,FALSE,TRUE),TRUE))</formula>
    </cfRule>
  </conditionalFormatting>
  <conditionalFormatting sqref="H2176">
    <cfRule type="expression" dxfId="3657" priority="3614">
      <formula>IF($H2176="",FALSE,IF($H2176&gt;9999999,IF($H2176&lt;100000000,FALSE,TRUE),TRUE))</formula>
    </cfRule>
  </conditionalFormatting>
  <conditionalFormatting sqref="H2177">
    <cfRule type="expression" dxfId="3656" priority="3613">
      <formula>IF($H2177="",FALSE,IF($H2177&gt;9999999,IF($H2177&lt;100000000,FALSE,TRUE),TRUE))</formula>
    </cfRule>
  </conditionalFormatting>
  <conditionalFormatting sqref="A2177:K2213">
    <cfRule type="expression" dxfId="3655" priority="3603">
      <formula>MID($H2177,2,7)="0000000"</formula>
    </cfRule>
    <cfRule type="expression" dxfId="3654" priority="3604">
      <formula>MID($H2177,3,6)="000000"</formula>
    </cfRule>
    <cfRule type="expression" dxfId="3653" priority="3605">
      <formula>MID($H2177,4,5)="00000"</formula>
    </cfRule>
    <cfRule type="expression" dxfId="3652" priority="3606">
      <formula>MID($H2177,5,4)="0000"</formula>
    </cfRule>
    <cfRule type="expression" dxfId="3651" priority="3607">
      <formula>MID($H2177,7,2)="00"</formula>
    </cfRule>
    <cfRule type="expression" dxfId="3650" priority="3608">
      <formula>MID($H2177,8,1)="0"</formula>
    </cfRule>
    <cfRule type="expression" dxfId="3649" priority="3609">
      <formula>#REF!="Excluído"</formula>
    </cfRule>
    <cfRule type="expression" dxfId="3648" priority="3610">
      <formula>#REF!="Alterar"</formula>
    </cfRule>
    <cfRule type="expression" dxfId="3647" priority="3611">
      <formula>#REF!="Excluir"</formula>
    </cfRule>
    <cfRule type="expression" dxfId="3646" priority="3612">
      <formula>#REF!="Incluir"</formula>
    </cfRule>
  </conditionalFormatting>
  <conditionalFormatting sqref="H2178">
    <cfRule type="expression" dxfId="3645" priority="3602">
      <formula>IF($H2178="",FALSE,IF($H2178&gt;9999999,IF($H2178&lt;100000000,FALSE,TRUE),TRUE))</formula>
    </cfRule>
  </conditionalFormatting>
  <conditionalFormatting sqref="H2179">
    <cfRule type="expression" dxfId="3644" priority="3601">
      <formula>IF($H2179="",FALSE,IF($H2179&gt;9999999,IF($H2179&lt;100000000,FALSE,TRUE),TRUE))</formula>
    </cfRule>
  </conditionalFormatting>
  <conditionalFormatting sqref="H2180">
    <cfRule type="expression" dxfId="3643" priority="3600">
      <formula>IF($H2180="",FALSE,IF($H2180&gt;9999999,IF($H2180&lt;100000000,FALSE,TRUE),TRUE))</formula>
    </cfRule>
  </conditionalFormatting>
  <conditionalFormatting sqref="H2181">
    <cfRule type="expression" dxfId="3642" priority="3599">
      <formula>IF($H2181="",FALSE,IF($H2181&gt;9999999,IF($H2181&lt;100000000,FALSE,TRUE),TRUE))</formula>
    </cfRule>
  </conditionalFormatting>
  <conditionalFormatting sqref="H2182">
    <cfRule type="expression" dxfId="3641" priority="3598">
      <formula>IF($H2182="",FALSE,IF($H2182&gt;9999999,IF($H2182&lt;100000000,FALSE,TRUE),TRUE))</formula>
    </cfRule>
  </conditionalFormatting>
  <conditionalFormatting sqref="H2183">
    <cfRule type="expression" dxfId="3640" priority="3597">
      <formula>IF($H2183="",FALSE,IF($H2183&gt;9999999,IF($H2183&lt;100000000,FALSE,TRUE),TRUE))</formula>
    </cfRule>
  </conditionalFormatting>
  <conditionalFormatting sqref="H2185">
    <cfRule type="expression" dxfId="3639" priority="3596">
      <formula>IF($H2185="",FALSE,IF($H2185&gt;9999999,IF($H2185&lt;100000000,FALSE,TRUE),TRUE))</formula>
    </cfRule>
  </conditionalFormatting>
  <conditionalFormatting sqref="H2186">
    <cfRule type="expression" dxfId="3638" priority="3595">
      <formula>IF($H2186="",FALSE,IF($H2186&gt;9999999,IF($H2186&lt;100000000,FALSE,TRUE),TRUE))</formula>
    </cfRule>
  </conditionalFormatting>
  <conditionalFormatting sqref="H2187">
    <cfRule type="expression" dxfId="3637" priority="3594">
      <formula>IF($H2187="",FALSE,IF($H2187&gt;9999999,IF($H2187&lt;100000000,FALSE,TRUE),TRUE))</formula>
    </cfRule>
  </conditionalFormatting>
  <conditionalFormatting sqref="H2188">
    <cfRule type="expression" dxfId="3636" priority="3593">
      <formula>IF($H2188="",FALSE,IF($H2188&gt;9999999,IF($H2188&lt;100000000,FALSE,TRUE),TRUE))</formula>
    </cfRule>
  </conditionalFormatting>
  <conditionalFormatting sqref="H2189">
    <cfRule type="expression" dxfId="3635" priority="3592">
      <formula>IF($H2189="",FALSE,IF($H2189&gt;9999999,IF($H2189&lt;100000000,FALSE,TRUE),TRUE))</formula>
    </cfRule>
  </conditionalFormatting>
  <conditionalFormatting sqref="H2190">
    <cfRule type="expression" dxfId="3634" priority="3591">
      <formula>IF($H2190="",FALSE,IF($H2190&gt;9999999,IF($H2190&lt;100000000,FALSE,TRUE),TRUE))</formula>
    </cfRule>
  </conditionalFormatting>
  <conditionalFormatting sqref="H2191">
    <cfRule type="expression" dxfId="3633" priority="3590">
      <formula>IF($H2191="",FALSE,IF($H2191&gt;9999999,IF($H2191&lt;100000000,FALSE,TRUE),TRUE))</formula>
    </cfRule>
  </conditionalFormatting>
  <conditionalFormatting sqref="H2192">
    <cfRule type="expression" dxfId="3632" priority="3589">
      <formula>IF($H2192="",FALSE,IF($H2192&gt;9999999,IF($H2192&lt;100000000,FALSE,TRUE),TRUE))</formula>
    </cfRule>
  </conditionalFormatting>
  <conditionalFormatting sqref="H2193">
    <cfRule type="expression" dxfId="3631" priority="3588">
      <formula>IF($H2193="",FALSE,IF($H2193&gt;9999999,IF($H2193&lt;100000000,FALSE,TRUE),TRUE))</formula>
    </cfRule>
  </conditionalFormatting>
  <conditionalFormatting sqref="H2194">
    <cfRule type="expression" dxfId="3630" priority="3587">
      <formula>IF($H2194="",FALSE,IF($H2194&gt;9999999,IF($H2194&lt;100000000,FALSE,TRUE),TRUE))</formula>
    </cfRule>
  </conditionalFormatting>
  <conditionalFormatting sqref="H2195">
    <cfRule type="expression" dxfId="3629" priority="3586">
      <formula>IF($H2195="",FALSE,IF($H2195&gt;9999999,IF($H2195&lt;100000000,FALSE,TRUE),TRUE))</formula>
    </cfRule>
  </conditionalFormatting>
  <conditionalFormatting sqref="H2196">
    <cfRule type="expression" dxfId="3628" priority="3585">
      <formula>IF($H2196="",FALSE,IF($H2196&gt;9999999,IF($H2196&lt;100000000,FALSE,TRUE),TRUE))</formula>
    </cfRule>
  </conditionalFormatting>
  <conditionalFormatting sqref="H2197">
    <cfRule type="expression" dxfId="3627" priority="3584">
      <formula>IF($H2197="",FALSE,IF($H2197&gt;9999999,IF($H2197&lt;100000000,FALSE,TRUE),TRUE))</formula>
    </cfRule>
  </conditionalFormatting>
  <conditionalFormatting sqref="H2198">
    <cfRule type="expression" dxfId="3626" priority="3583">
      <formula>IF($H2198="",FALSE,IF($H2198&gt;9999999,IF($H2198&lt;100000000,FALSE,TRUE),TRUE))</formula>
    </cfRule>
  </conditionalFormatting>
  <conditionalFormatting sqref="H2199">
    <cfRule type="expression" dxfId="3625" priority="3582">
      <formula>IF($H2199="",FALSE,IF($H2199&gt;9999999,IF($H2199&lt;100000000,FALSE,TRUE),TRUE))</formula>
    </cfRule>
  </conditionalFormatting>
  <conditionalFormatting sqref="H2200">
    <cfRule type="expression" dxfId="3624" priority="3581">
      <formula>IF($H2200="",FALSE,IF($H2200&gt;9999999,IF($H2200&lt;100000000,FALSE,TRUE),TRUE))</formula>
    </cfRule>
  </conditionalFormatting>
  <conditionalFormatting sqref="H2201">
    <cfRule type="expression" dxfId="3623" priority="3580">
      <formula>IF($H2201="",FALSE,IF($H2201&gt;9999999,IF($H2201&lt;100000000,FALSE,TRUE),TRUE))</formula>
    </cfRule>
  </conditionalFormatting>
  <conditionalFormatting sqref="H2202">
    <cfRule type="expression" dxfId="3622" priority="3579">
      <formula>IF($H2202="",FALSE,IF($H2202&gt;9999999,IF($H2202&lt;100000000,FALSE,TRUE),TRUE))</formula>
    </cfRule>
  </conditionalFormatting>
  <conditionalFormatting sqref="H2203">
    <cfRule type="expression" dxfId="3621" priority="3578">
      <formula>IF($H2203="",FALSE,IF($H2203&gt;9999999,IF($H2203&lt;100000000,FALSE,TRUE),TRUE))</formula>
    </cfRule>
  </conditionalFormatting>
  <conditionalFormatting sqref="H2204">
    <cfRule type="expression" dxfId="3620" priority="3577">
      <formula>IF($H2204="",FALSE,IF($H2204&gt;9999999,IF($H2204&lt;100000000,FALSE,TRUE),TRUE))</formula>
    </cfRule>
  </conditionalFormatting>
  <conditionalFormatting sqref="H2205">
    <cfRule type="expression" dxfId="3619" priority="3576">
      <formula>IF($H2205="",FALSE,IF($H2205&gt;9999999,IF($H2205&lt;100000000,FALSE,TRUE),TRUE))</formula>
    </cfRule>
  </conditionalFormatting>
  <conditionalFormatting sqref="H2206">
    <cfRule type="expression" dxfId="3618" priority="3575">
      <formula>IF($H2206="",FALSE,IF($H2206&gt;9999999,IF($H2206&lt;100000000,FALSE,TRUE),TRUE))</formula>
    </cfRule>
  </conditionalFormatting>
  <conditionalFormatting sqref="H2207">
    <cfRule type="expression" dxfId="3617" priority="3574">
      <formula>IF($H2207="",FALSE,IF($H2207&gt;9999999,IF($H2207&lt;100000000,FALSE,TRUE),TRUE))</formula>
    </cfRule>
  </conditionalFormatting>
  <conditionalFormatting sqref="H2208">
    <cfRule type="expression" dxfId="3616" priority="3573">
      <formula>IF($H2208="",FALSE,IF($H2208&gt;9999999,IF($H2208&lt;100000000,FALSE,TRUE),TRUE))</formula>
    </cfRule>
  </conditionalFormatting>
  <conditionalFormatting sqref="H2209">
    <cfRule type="expression" dxfId="3615" priority="3572">
      <formula>IF($H2209="",FALSE,IF($H2209&gt;9999999,IF($H2209&lt;100000000,FALSE,TRUE),TRUE))</formula>
    </cfRule>
  </conditionalFormatting>
  <conditionalFormatting sqref="H2210">
    <cfRule type="expression" dxfId="3614" priority="3571">
      <formula>IF($H2210="",FALSE,IF($H2210&gt;9999999,IF($H2210&lt;100000000,FALSE,TRUE),TRUE))</formula>
    </cfRule>
  </conditionalFormatting>
  <conditionalFormatting sqref="H2211">
    <cfRule type="expression" dxfId="3613" priority="3570">
      <formula>IF($H2211="",FALSE,IF($H2211&gt;9999999,IF($H2211&lt;100000000,FALSE,TRUE),TRUE))</formula>
    </cfRule>
  </conditionalFormatting>
  <conditionalFormatting sqref="H2212">
    <cfRule type="expression" dxfId="3612" priority="3569">
      <formula>IF($H2212="",FALSE,IF($H2212&gt;9999999,IF($H2212&lt;100000000,FALSE,TRUE),TRUE))</formula>
    </cfRule>
  </conditionalFormatting>
  <conditionalFormatting sqref="H2213">
    <cfRule type="expression" dxfId="3611" priority="3568">
      <formula>IF($H2213="",FALSE,IF($H2213&gt;9999999,IF($H2213&lt;100000000,FALSE,TRUE),TRUE))</formula>
    </cfRule>
  </conditionalFormatting>
  <conditionalFormatting sqref="H2214">
    <cfRule type="expression" dxfId="3610" priority="3567">
      <formula>IF($H2214="",FALSE,IF($H2214&gt;9999999,IF($H2214&lt;100000000,FALSE,TRUE),TRUE))</formula>
    </cfRule>
  </conditionalFormatting>
  <conditionalFormatting sqref="A2214:K2250">
    <cfRule type="expression" dxfId="3609" priority="3557">
      <formula>MID($H2214,2,7)="0000000"</formula>
    </cfRule>
    <cfRule type="expression" dxfId="3608" priority="3558">
      <formula>MID($H2214,3,6)="000000"</formula>
    </cfRule>
    <cfRule type="expression" dxfId="3607" priority="3559">
      <formula>MID($H2214,4,5)="00000"</formula>
    </cfRule>
    <cfRule type="expression" dxfId="3606" priority="3560">
      <formula>MID($H2214,5,4)="0000"</formula>
    </cfRule>
    <cfRule type="expression" dxfId="3605" priority="3561">
      <formula>MID($H2214,7,2)="00"</formula>
    </cfRule>
    <cfRule type="expression" dxfId="3604" priority="3562">
      <formula>MID($H2214,8,1)="0"</formula>
    </cfRule>
    <cfRule type="expression" dxfId="3603" priority="3563">
      <formula>#REF!="Excluído"</formula>
    </cfRule>
    <cfRule type="expression" dxfId="3602" priority="3564">
      <formula>#REF!="Alterar"</formula>
    </cfRule>
    <cfRule type="expression" dxfId="3601" priority="3565">
      <formula>#REF!="Excluir"</formula>
    </cfRule>
    <cfRule type="expression" dxfId="3600" priority="3566">
      <formula>#REF!="Incluir"</formula>
    </cfRule>
  </conditionalFormatting>
  <conditionalFormatting sqref="H2215">
    <cfRule type="expression" dxfId="3599" priority="3556">
      <formula>IF($H2215="",FALSE,IF($H2215&gt;9999999,IF($H2215&lt;100000000,FALSE,TRUE),TRUE))</formula>
    </cfRule>
  </conditionalFormatting>
  <conditionalFormatting sqref="H2216">
    <cfRule type="expression" dxfId="3598" priority="3555">
      <formula>IF($H2216="",FALSE,IF($H2216&gt;9999999,IF($H2216&lt;100000000,FALSE,TRUE),TRUE))</formula>
    </cfRule>
  </conditionalFormatting>
  <conditionalFormatting sqref="H2217">
    <cfRule type="expression" dxfId="3597" priority="3554">
      <formula>IF($H2217="",FALSE,IF($H2217&gt;9999999,IF($H2217&lt;100000000,FALSE,TRUE),TRUE))</formula>
    </cfRule>
  </conditionalFormatting>
  <conditionalFormatting sqref="H2218">
    <cfRule type="expression" dxfId="3596" priority="3553">
      <formula>IF($H2218="",FALSE,IF($H2218&gt;9999999,IF($H2218&lt;100000000,FALSE,TRUE),TRUE))</formula>
    </cfRule>
  </conditionalFormatting>
  <conditionalFormatting sqref="H2219">
    <cfRule type="expression" dxfId="3595" priority="3552">
      <formula>IF($H2219="",FALSE,IF($H2219&gt;9999999,IF($H2219&lt;100000000,FALSE,TRUE),TRUE))</formula>
    </cfRule>
  </conditionalFormatting>
  <conditionalFormatting sqref="H2220">
    <cfRule type="expression" dxfId="3594" priority="3551">
      <formula>IF($H2220="",FALSE,IF($H2220&gt;9999999,IF($H2220&lt;100000000,FALSE,TRUE),TRUE))</formula>
    </cfRule>
  </conditionalFormatting>
  <conditionalFormatting sqref="H2221">
    <cfRule type="expression" dxfId="3593" priority="3550">
      <formula>IF($H2221="",FALSE,IF($H2221&gt;9999999,IF($H2221&lt;100000000,FALSE,TRUE),TRUE))</formula>
    </cfRule>
  </conditionalFormatting>
  <conditionalFormatting sqref="H2222">
    <cfRule type="expression" dxfId="3592" priority="3549">
      <formula>IF($H2222="",FALSE,IF($H2222&gt;9999999,IF($H2222&lt;100000000,FALSE,TRUE),TRUE))</formula>
    </cfRule>
  </conditionalFormatting>
  <conditionalFormatting sqref="H2223">
    <cfRule type="expression" dxfId="3591" priority="3548">
      <formula>IF($H2223="",FALSE,IF($H2223&gt;9999999,IF($H2223&lt;100000000,FALSE,TRUE),TRUE))</formula>
    </cfRule>
  </conditionalFormatting>
  <conditionalFormatting sqref="H2224">
    <cfRule type="expression" dxfId="3590" priority="3547">
      <formula>IF($H2224="",FALSE,IF($H2224&gt;9999999,IF($H2224&lt;100000000,FALSE,TRUE),TRUE))</formula>
    </cfRule>
  </conditionalFormatting>
  <conditionalFormatting sqref="H2225">
    <cfRule type="expression" dxfId="3589" priority="3546">
      <formula>IF($H2225="",FALSE,IF($H2225&gt;9999999,IF($H2225&lt;100000000,FALSE,TRUE),TRUE))</formula>
    </cfRule>
  </conditionalFormatting>
  <conditionalFormatting sqref="H2226">
    <cfRule type="expression" dxfId="3588" priority="3545">
      <formula>IF($H2226="",FALSE,IF($H2226&gt;9999999,IF($H2226&lt;100000000,FALSE,TRUE),TRUE))</formula>
    </cfRule>
  </conditionalFormatting>
  <conditionalFormatting sqref="H2227">
    <cfRule type="expression" dxfId="3587" priority="3544">
      <formula>IF($H2227="",FALSE,IF($H2227&gt;9999999,IF($H2227&lt;100000000,FALSE,TRUE),TRUE))</formula>
    </cfRule>
  </conditionalFormatting>
  <conditionalFormatting sqref="H2228">
    <cfRule type="expression" dxfId="3586" priority="3543">
      <formula>IF($H2228="",FALSE,IF($H2228&gt;9999999,IF($H2228&lt;100000000,FALSE,TRUE),TRUE))</formula>
    </cfRule>
  </conditionalFormatting>
  <conditionalFormatting sqref="H2229">
    <cfRule type="expression" dxfId="3585" priority="3542">
      <formula>IF($H2229="",FALSE,IF($H2229&gt;9999999,IF($H2229&lt;100000000,FALSE,TRUE),TRUE))</formula>
    </cfRule>
  </conditionalFormatting>
  <conditionalFormatting sqref="H2230">
    <cfRule type="expression" dxfId="3584" priority="3541">
      <formula>IF($H2230="",FALSE,IF($H2230&gt;9999999,IF($H2230&lt;100000000,FALSE,TRUE),TRUE))</formula>
    </cfRule>
  </conditionalFormatting>
  <conditionalFormatting sqref="H2231">
    <cfRule type="expression" dxfId="3583" priority="3540">
      <formula>IF($H2231="",FALSE,IF($H2231&gt;9999999,IF($H2231&lt;100000000,FALSE,TRUE),TRUE))</formula>
    </cfRule>
  </conditionalFormatting>
  <conditionalFormatting sqref="H2232">
    <cfRule type="expression" dxfId="3582" priority="3539">
      <formula>IF($H2232="",FALSE,IF($H2232&gt;9999999,IF($H2232&lt;100000000,FALSE,TRUE),TRUE))</formula>
    </cfRule>
  </conditionalFormatting>
  <conditionalFormatting sqref="H2233">
    <cfRule type="expression" dxfId="3581" priority="3538">
      <formula>IF($H2233="",FALSE,IF($H2233&gt;9999999,IF($H2233&lt;100000000,FALSE,TRUE),TRUE))</formula>
    </cfRule>
  </conditionalFormatting>
  <conditionalFormatting sqref="H2234">
    <cfRule type="expression" dxfId="3580" priority="3537">
      <formula>IF($H2234="",FALSE,IF($H2234&gt;9999999,IF($H2234&lt;100000000,FALSE,TRUE),TRUE))</formula>
    </cfRule>
  </conditionalFormatting>
  <conditionalFormatting sqref="H2235">
    <cfRule type="expression" dxfId="3579" priority="3536">
      <formula>IF($H2235="",FALSE,IF($H2235&gt;9999999,IF($H2235&lt;100000000,FALSE,TRUE),TRUE))</formula>
    </cfRule>
  </conditionalFormatting>
  <conditionalFormatting sqref="H2236">
    <cfRule type="expression" dxfId="3578" priority="3535">
      <formula>IF($H2236="",FALSE,IF($H2236&gt;9999999,IF($H2236&lt;100000000,FALSE,TRUE),TRUE))</formula>
    </cfRule>
  </conditionalFormatting>
  <conditionalFormatting sqref="H2237">
    <cfRule type="expression" dxfId="3577" priority="3534">
      <formula>IF($H2237="",FALSE,IF($H2237&gt;9999999,IF($H2237&lt;100000000,FALSE,TRUE),TRUE))</formula>
    </cfRule>
  </conditionalFormatting>
  <conditionalFormatting sqref="H2238">
    <cfRule type="expression" dxfId="3576" priority="3533">
      <formula>IF($H2238="",FALSE,IF($H2238&gt;9999999,IF($H2238&lt;100000000,FALSE,TRUE),TRUE))</formula>
    </cfRule>
  </conditionalFormatting>
  <conditionalFormatting sqref="H2239">
    <cfRule type="expression" dxfId="3575" priority="3532">
      <formula>IF($H2239="",FALSE,IF($H2239&gt;9999999,IF($H2239&lt;100000000,FALSE,TRUE),TRUE))</formula>
    </cfRule>
  </conditionalFormatting>
  <conditionalFormatting sqref="H2240">
    <cfRule type="expression" dxfId="3574" priority="3531">
      <formula>IF($H2240="",FALSE,IF($H2240&gt;9999999,IF($H2240&lt;100000000,FALSE,TRUE),TRUE))</formula>
    </cfRule>
  </conditionalFormatting>
  <conditionalFormatting sqref="H2241">
    <cfRule type="expression" dxfId="3573" priority="3530">
      <formula>IF($H2241="",FALSE,IF($H2241&gt;9999999,IF($H2241&lt;100000000,FALSE,TRUE),TRUE))</formula>
    </cfRule>
  </conditionalFormatting>
  <conditionalFormatting sqref="H2242">
    <cfRule type="expression" dxfId="3572" priority="3529">
      <formula>IF($H2242="",FALSE,IF($H2242&gt;9999999,IF($H2242&lt;100000000,FALSE,TRUE),TRUE))</formula>
    </cfRule>
  </conditionalFormatting>
  <conditionalFormatting sqref="H2243">
    <cfRule type="expression" dxfId="3571" priority="3528">
      <formula>IF($H2243="",FALSE,IF($H2243&gt;9999999,IF($H2243&lt;100000000,FALSE,TRUE),TRUE))</formula>
    </cfRule>
  </conditionalFormatting>
  <conditionalFormatting sqref="H2244">
    <cfRule type="expression" dxfId="3570" priority="3527">
      <formula>IF($H2244="",FALSE,IF($H2244&gt;9999999,IF($H2244&lt;100000000,FALSE,TRUE),TRUE))</formula>
    </cfRule>
  </conditionalFormatting>
  <conditionalFormatting sqref="H2245">
    <cfRule type="expression" dxfId="3569" priority="3526">
      <formula>IF($H2245="",FALSE,IF($H2245&gt;9999999,IF($H2245&lt;100000000,FALSE,TRUE),TRUE))</formula>
    </cfRule>
  </conditionalFormatting>
  <conditionalFormatting sqref="H2246">
    <cfRule type="expression" dxfId="3568" priority="3525">
      <formula>IF($H2246="",FALSE,IF($H2246&gt;9999999,IF($H2246&lt;100000000,FALSE,TRUE),TRUE))</formula>
    </cfRule>
  </conditionalFormatting>
  <conditionalFormatting sqref="H2247">
    <cfRule type="expression" dxfId="3567" priority="3524">
      <formula>IF($H2247="",FALSE,IF($H2247&gt;9999999,IF($H2247&lt;100000000,FALSE,TRUE),TRUE))</formula>
    </cfRule>
  </conditionalFormatting>
  <conditionalFormatting sqref="H2248">
    <cfRule type="expression" dxfId="3566" priority="3523">
      <formula>IF($H2248="",FALSE,IF($H2248&gt;9999999,IF($H2248&lt;100000000,FALSE,TRUE),TRUE))</formula>
    </cfRule>
  </conditionalFormatting>
  <conditionalFormatting sqref="H2249">
    <cfRule type="expression" dxfId="3565" priority="3522">
      <formula>IF($H2249="",FALSE,IF($H2249&gt;9999999,IF($H2249&lt;100000000,FALSE,TRUE),TRUE))</formula>
    </cfRule>
  </conditionalFormatting>
  <conditionalFormatting sqref="H2250">
    <cfRule type="expression" dxfId="3564" priority="3521">
      <formula>IF($H2250="",FALSE,IF($H2250&gt;9999999,IF($H2250&lt;100000000,FALSE,TRUE),TRUE))</formula>
    </cfRule>
  </conditionalFormatting>
  <conditionalFormatting sqref="H2251">
    <cfRule type="expression" dxfId="3563" priority="3520">
      <formula>IF($H2251="",FALSE,IF($H2251&gt;9999999,IF($H2251&lt;100000000,FALSE,TRUE),TRUE))</formula>
    </cfRule>
  </conditionalFormatting>
  <conditionalFormatting sqref="A2251:K2287">
    <cfRule type="expression" dxfId="3562" priority="3510">
      <formula>MID($H2251,2,7)="0000000"</formula>
    </cfRule>
    <cfRule type="expression" dxfId="3561" priority="3511">
      <formula>MID($H2251,3,6)="000000"</formula>
    </cfRule>
    <cfRule type="expression" dxfId="3560" priority="3512">
      <formula>MID($H2251,4,5)="00000"</formula>
    </cfRule>
    <cfRule type="expression" dxfId="3559" priority="3513">
      <formula>MID($H2251,5,4)="0000"</formula>
    </cfRule>
    <cfRule type="expression" dxfId="3558" priority="3514">
      <formula>MID($H2251,7,2)="00"</formula>
    </cfRule>
    <cfRule type="expression" dxfId="3557" priority="3515">
      <formula>MID($H2251,8,1)="0"</formula>
    </cfRule>
    <cfRule type="expression" dxfId="3556" priority="3516">
      <formula>#REF!="Excluído"</formula>
    </cfRule>
    <cfRule type="expression" dxfId="3555" priority="3517">
      <formula>#REF!="Alterar"</formula>
    </cfRule>
    <cfRule type="expression" dxfId="3554" priority="3518">
      <formula>#REF!="Excluir"</formula>
    </cfRule>
    <cfRule type="expression" dxfId="3553" priority="3519">
      <formula>#REF!="Incluir"</formula>
    </cfRule>
  </conditionalFormatting>
  <conditionalFormatting sqref="H2252">
    <cfRule type="expression" dxfId="3552" priority="3509">
      <formula>IF($H2252="",FALSE,IF($H2252&gt;9999999,IF($H2252&lt;100000000,FALSE,TRUE),TRUE))</formula>
    </cfRule>
  </conditionalFormatting>
  <conditionalFormatting sqref="H2253">
    <cfRule type="expression" dxfId="3551" priority="3508">
      <formula>IF($H2253="",FALSE,IF($H2253&gt;9999999,IF($H2253&lt;100000000,FALSE,TRUE),TRUE))</formula>
    </cfRule>
  </conditionalFormatting>
  <conditionalFormatting sqref="H2254">
    <cfRule type="expression" dxfId="3550" priority="3507">
      <formula>IF($H2254="",FALSE,IF($H2254&gt;9999999,IF($H2254&lt;100000000,FALSE,TRUE),TRUE))</formula>
    </cfRule>
  </conditionalFormatting>
  <conditionalFormatting sqref="H2255">
    <cfRule type="expression" dxfId="3549" priority="3506">
      <formula>IF($H2255="",FALSE,IF($H2255&gt;9999999,IF($H2255&lt;100000000,FALSE,TRUE),TRUE))</formula>
    </cfRule>
  </conditionalFormatting>
  <conditionalFormatting sqref="H2256">
    <cfRule type="expression" dxfId="3548" priority="3505">
      <formula>IF($H2256="",FALSE,IF($H2256&gt;9999999,IF($H2256&lt;100000000,FALSE,TRUE),TRUE))</formula>
    </cfRule>
  </conditionalFormatting>
  <conditionalFormatting sqref="H2257">
    <cfRule type="expression" dxfId="3547" priority="3504">
      <formula>IF($H2257="",FALSE,IF($H2257&gt;9999999,IF($H2257&lt;100000000,FALSE,TRUE),TRUE))</formula>
    </cfRule>
  </conditionalFormatting>
  <conditionalFormatting sqref="H2258">
    <cfRule type="expression" dxfId="3546" priority="3503">
      <formula>IF($H2258="",FALSE,IF($H2258&gt;9999999,IF($H2258&lt;100000000,FALSE,TRUE),TRUE))</formula>
    </cfRule>
  </conditionalFormatting>
  <conditionalFormatting sqref="H2259">
    <cfRule type="expression" dxfId="3545" priority="3502">
      <formula>IF($H2259="",FALSE,IF($H2259&gt;9999999,IF($H2259&lt;100000000,FALSE,TRUE),TRUE))</formula>
    </cfRule>
  </conditionalFormatting>
  <conditionalFormatting sqref="H2260">
    <cfRule type="expression" dxfId="3544" priority="3501">
      <formula>IF($H2260="",FALSE,IF($H2260&gt;9999999,IF($H2260&lt;100000000,FALSE,TRUE),TRUE))</formula>
    </cfRule>
  </conditionalFormatting>
  <conditionalFormatting sqref="H2261">
    <cfRule type="expression" dxfId="3543" priority="3500">
      <formula>IF($H2261="",FALSE,IF($H2261&gt;9999999,IF($H2261&lt;100000000,FALSE,TRUE),TRUE))</formula>
    </cfRule>
  </conditionalFormatting>
  <conditionalFormatting sqref="H2262">
    <cfRule type="expression" dxfId="3542" priority="3499">
      <formula>IF($H2262="",FALSE,IF($H2262&gt;9999999,IF($H2262&lt;100000000,FALSE,TRUE),TRUE))</formula>
    </cfRule>
  </conditionalFormatting>
  <conditionalFormatting sqref="H2263">
    <cfRule type="expression" dxfId="3541" priority="3498">
      <formula>IF($H2263="",FALSE,IF($H2263&gt;9999999,IF($H2263&lt;100000000,FALSE,TRUE),TRUE))</formula>
    </cfRule>
  </conditionalFormatting>
  <conditionalFormatting sqref="H2264">
    <cfRule type="expression" dxfId="3540" priority="3497">
      <formula>IF($H2264="",FALSE,IF($H2264&gt;9999999,IF($H2264&lt;100000000,FALSE,TRUE),TRUE))</formula>
    </cfRule>
  </conditionalFormatting>
  <conditionalFormatting sqref="H2265">
    <cfRule type="expression" dxfId="3539" priority="3496">
      <formula>IF($H2265="",FALSE,IF($H2265&gt;9999999,IF($H2265&lt;100000000,FALSE,TRUE),TRUE))</formula>
    </cfRule>
  </conditionalFormatting>
  <conditionalFormatting sqref="H2266">
    <cfRule type="expression" dxfId="3538" priority="3495">
      <formula>IF($H2266="",FALSE,IF($H2266&gt;9999999,IF($H2266&lt;100000000,FALSE,TRUE),TRUE))</formula>
    </cfRule>
  </conditionalFormatting>
  <conditionalFormatting sqref="H2267">
    <cfRule type="expression" dxfId="3537" priority="3494">
      <formula>IF($H2267="",FALSE,IF($H2267&gt;9999999,IF($H2267&lt;100000000,FALSE,TRUE),TRUE))</formula>
    </cfRule>
  </conditionalFormatting>
  <conditionalFormatting sqref="H2268">
    <cfRule type="expression" dxfId="3536" priority="3493">
      <formula>IF($H2268="",FALSE,IF($H2268&gt;9999999,IF($H2268&lt;100000000,FALSE,TRUE),TRUE))</formula>
    </cfRule>
  </conditionalFormatting>
  <conditionalFormatting sqref="H2269">
    <cfRule type="expression" dxfId="3535" priority="3492">
      <formula>IF($H2269="",FALSE,IF($H2269&gt;9999999,IF($H2269&lt;100000000,FALSE,TRUE),TRUE))</formula>
    </cfRule>
  </conditionalFormatting>
  <conditionalFormatting sqref="H2270">
    <cfRule type="expression" dxfId="3534" priority="3491">
      <formula>IF($H2270="",FALSE,IF($H2270&gt;9999999,IF($H2270&lt;100000000,FALSE,TRUE),TRUE))</formula>
    </cfRule>
  </conditionalFormatting>
  <conditionalFormatting sqref="H2271">
    <cfRule type="expression" dxfId="3533" priority="3490">
      <formula>IF($H2271="",FALSE,IF($H2271&gt;9999999,IF($H2271&lt;100000000,FALSE,TRUE),TRUE))</formula>
    </cfRule>
  </conditionalFormatting>
  <conditionalFormatting sqref="H2272">
    <cfRule type="expression" dxfId="3532" priority="3489">
      <formula>IF($H2272="",FALSE,IF($H2272&gt;9999999,IF($H2272&lt;100000000,FALSE,TRUE),TRUE))</formula>
    </cfRule>
  </conditionalFormatting>
  <conditionalFormatting sqref="H2273">
    <cfRule type="expression" dxfId="3531" priority="3488">
      <formula>IF($H2273="",FALSE,IF($H2273&gt;9999999,IF($H2273&lt;100000000,FALSE,TRUE),TRUE))</formula>
    </cfRule>
  </conditionalFormatting>
  <conditionalFormatting sqref="H2274">
    <cfRule type="expression" dxfId="3530" priority="3487">
      <formula>IF($H2274="",FALSE,IF($H2274&gt;9999999,IF($H2274&lt;100000000,FALSE,TRUE),TRUE))</formula>
    </cfRule>
  </conditionalFormatting>
  <conditionalFormatting sqref="H2275">
    <cfRule type="expression" dxfId="3529" priority="3486">
      <formula>IF($H2275="",FALSE,IF($H2275&gt;9999999,IF($H2275&lt;100000000,FALSE,TRUE),TRUE))</formula>
    </cfRule>
  </conditionalFormatting>
  <conditionalFormatting sqref="H2276">
    <cfRule type="expression" dxfId="3528" priority="3485">
      <formula>IF($H2276="",FALSE,IF($H2276&gt;9999999,IF($H2276&lt;100000000,FALSE,TRUE),TRUE))</formula>
    </cfRule>
  </conditionalFormatting>
  <conditionalFormatting sqref="H2277">
    <cfRule type="expression" dxfId="3527" priority="3484">
      <formula>IF($H2277="",FALSE,IF($H2277&gt;9999999,IF($H2277&lt;100000000,FALSE,TRUE),TRUE))</formula>
    </cfRule>
  </conditionalFormatting>
  <conditionalFormatting sqref="H2278">
    <cfRule type="expression" dxfId="3526" priority="3483">
      <formula>IF($H2278="",FALSE,IF($H2278&gt;9999999,IF($H2278&lt;100000000,FALSE,TRUE),TRUE))</formula>
    </cfRule>
  </conditionalFormatting>
  <conditionalFormatting sqref="H2279">
    <cfRule type="expression" dxfId="3525" priority="3482">
      <formula>IF($H2279="",FALSE,IF($H2279&gt;9999999,IF($H2279&lt;100000000,FALSE,TRUE),TRUE))</formula>
    </cfRule>
  </conditionalFormatting>
  <conditionalFormatting sqref="H2280">
    <cfRule type="expression" dxfId="3524" priority="3481">
      <formula>IF($H2280="",FALSE,IF($H2280&gt;9999999,IF($H2280&lt;100000000,FALSE,TRUE),TRUE))</formula>
    </cfRule>
  </conditionalFormatting>
  <conditionalFormatting sqref="H2281">
    <cfRule type="expression" dxfId="3523" priority="3480">
      <formula>IF($H2281="",FALSE,IF($H2281&gt;9999999,IF($H2281&lt;100000000,FALSE,TRUE),TRUE))</formula>
    </cfRule>
  </conditionalFormatting>
  <conditionalFormatting sqref="H2282">
    <cfRule type="expression" dxfId="3522" priority="3479">
      <formula>IF($H2282="",FALSE,IF($H2282&gt;9999999,IF($H2282&lt;100000000,FALSE,TRUE),TRUE))</formula>
    </cfRule>
  </conditionalFormatting>
  <conditionalFormatting sqref="H2283">
    <cfRule type="expression" dxfId="3521" priority="3478">
      <formula>IF($H2283="",FALSE,IF($H2283&gt;9999999,IF($H2283&lt;100000000,FALSE,TRUE),TRUE))</formula>
    </cfRule>
  </conditionalFormatting>
  <conditionalFormatting sqref="H2284">
    <cfRule type="expression" dxfId="3520" priority="3477">
      <formula>IF($H2284="",FALSE,IF($H2284&gt;9999999,IF($H2284&lt;100000000,FALSE,TRUE),TRUE))</formula>
    </cfRule>
  </conditionalFormatting>
  <conditionalFormatting sqref="H2285">
    <cfRule type="expression" dxfId="3519" priority="3476">
      <formula>IF($H2285="",FALSE,IF($H2285&gt;9999999,IF($H2285&lt;100000000,FALSE,TRUE),TRUE))</formula>
    </cfRule>
  </conditionalFormatting>
  <conditionalFormatting sqref="H2286">
    <cfRule type="expression" dxfId="3518" priority="3475">
      <formula>IF($H2286="",FALSE,IF($H2286&gt;9999999,IF($H2286&lt;100000000,FALSE,TRUE),TRUE))</formula>
    </cfRule>
  </conditionalFormatting>
  <conditionalFormatting sqref="H2287">
    <cfRule type="expression" dxfId="3517" priority="3474">
      <formula>IF($H2287="",FALSE,IF($H2287&gt;9999999,IF($H2287&lt;100000000,FALSE,TRUE),TRUE))</formula>
    </cfRule>
  </conditionalFormatting>
  <conditionalFormatting sqref="A2288:K2324">
    <cfRule type="expression" dxfId="3516" priority="3464">
      <formula>MID($H2288,2,7)="0000000"</formula>
    </cfRule>
    <cfRule type="expression" dxfId="3515" priority="3465">
      <formula>MID($H2288,3,6)="000000"</formula>
    </cfRule>
    <cfRule type="expression" dxfId="3514" priority="3466">
      <formula>MID($H2288,4,5)="00000"</formula>
    </cfRule>
    <cfRule type="expression" dxfId="3513" priority="3467">
      <formula>MID($H2288,5,4)="0000"</formula>
    </cfRule>
    <cfRule type="expression" dxfId="3512" priority="3468">
      <formula>MID($H2288,7,2)="00"</formula>
    </cfRule>
    <cfRule type="expression" dxfId="3511" priority="3469">
      <formula>MID($H2288,8,1)="0"</formula>
    </cfRule>
    <cfRule type="expression" dxfId="3510" priority="3470">
      <formula>#REF!="Excluído"</formula>
    </cfRule>
    <cfRule type="expression" dxfId="3509" priority="3471">
      <formula>#REF!="Alterar"</formula>
    </cfRule>
    <cfRule type="expression" dxfId="3508" priority="3472">
      <formula>#REF!="Excluir"</formula>
    </cfRule>
    <cfRule type="expression" dxfId="3507" priority="3473">
      <formula>#REF!="Incluir"</formula>
    </cfRule>
  </conditionalFormatting>
  <conditionalFormatting sqref="H2289">
    <cfRule type="expression" dxfId="3506" priority="3463">
      <formula>IF($H2289="",FALSE,IF($H2289&gt;9999999,IF($H2289&lt;100000000,FALSE,TRUE),TRUE))</formula>
    </cfRule>
  </conditionalFormatting>
  <conditionalFormatting sqref="H2290">
    <cfRule type="expression" dxfId="3505" priority="3462">
      <formula>IF($H2290="",FALSE,IF($H2290&gt;9999999,IF($H2290&lt;100000000,FALSE,TRUE),TRUE))</formula>
    </cfRule>
  </conditionalFormatting>
  <conditionalFormatting sqref="H2291">
    <cfRule type="expression" dxfId="3504" priority="3461">
      <formula>IF($H2291="",FALSE,IF($H2291&gt;9999999,IF($H2291&lt;100000000,FALSE,TRUE),TRUE))</formula>
    </cfRule>
  </conditionalFormatting>
  <conditionalFormatting sqref="H2292">
    <cfRule type="expression" dxfId="3503" priority="3460">
      <formula>IF($H2292="",FALSE,IF($H2292&gt;9999999,IF($H2292&lt;100000000,FALSE,TRUE),TRUE))</formula>
    </cfRule>
  </conditionalFormatting>
  <conditionalFormatting sqref="H2293">
    <cfRule type="expression" dxfId="3502" priority="3459">
      <formula>IF($H2293="",FALSE,IF($H2293&gt;9999999,IF($H2293&lt;100000000,FALSE,TRUE),TRUE))</formula>
    </cfRule>
  </conditionalFormatting>
  <conditionalFormatting sqref="H2294">
    <cfRule type="expression" dxfId="3501" priority="3458">
      <formula>IF($H2294="",FALSE,IF($H2294&gt;9999999,IF($H2294&lt;100000000,FALSE,TRUE),TRUE))</formula>
    </cfRule>
  </conditionalFormatting>
  <conditionalFormatting sqref="H2295">
    <cfRule type="expression" dxfId="3500" priority="3457">
      <formula>IF($H2295="",FALSE,IF($H2295&gt;9999999,IF($H2295&lt;100000000,FALSE,TRUE),TRUE))</formula>
    </cfRule>
  </conditionalFormatting>
  <conditionalFormatting sqref="H2296">
    <cfRule type="expression" dxfId="3499" priority="3456">
      <formula>IF($H2296="",FALSE,IF($H2296&gt;9999999,IF($H2296&lt;100000000,FALSE,TRUE),TRUE))</formula>
    </cfRule>
  </conditionalFormatting>
  <conditionalFormatting sqref="H2297">
    <cfRule type="expression" dxfId="3498" priority="3455">
      <formula>IF($H2297="",FALSE,IF($H2297&gt;9999999,IF($H2297&lt;100000000,FALSE,TRUE),TRUE))</formula>
    </cfRule>
  </conditionalFormatting>
  <conditionalFormatting sqref="H2298">
    <cfRule type="expression" dxfId="3497" priority="3454">
      <formula>IF($H2298="",FALSE,IF($H2298&gt;9999999,IF($H2298&lt;100000000,FALSE,TRUE),TRUE))</formula>
    </cfRule>
  </conditionalFormatting>
  <conditionalFormatting sqref="H2299">
    <cfRule type="expression" dxfId="3496" priority="3453">
      <formula>IF($H2299="",FALSE,IF($H2299&gt;9999999,IF($H2299&lt;100000000,FALSE,TRUE),TRUE))</formula>
    </cfRule>
  </conditionalFormatting>
  <conditionalFormatting sqref="H2300">
    <cfRule type="expression" dxfId="3495" priority="3452">
      <formula>IF($H2300="",FALSE,IF($H2300&gt;9999999,IF($H2300&lt;100000000,FALSE,TRUE),TRUE))</formula>
    </cfRule>
  </conditionalFormatting>
  <conditionalFormatting sqref="H2301">
    <cfRule type="expression" dxfId="3494" priority="3451">
      <formula>IF($H2301="",FALSE,IF($H2301&gt;9999999,IF($H2301&lt;100000000,FALSE,TRUE),TRUE))</formula>
    </cfRule>
  </conditionalFormatting>
  <conditionalFormatting sqref="H2302">
    <cfRule type="expression" dxfId="3493" priority="3450">
      <formula>IF($H2302="",FALSE,IF($H2302&gt;9999999,IF($H2302&lt;100000000,FALSE,TRUE),TRUE))</formula>
    </cfRule>
  </conditionalFormatting>
  <conditionalFormatting sqref="H2303">
    <cfRule type="expression" dxfId="3492" priority="3449">
      <formula>IF($H2303="",FALSE,IF($H2303&gt;9999999,IF($H2303&lt;100000000,FALSE,TRUE),TRUE))</formula>
    </cfRule>
  </conditionalFormatting>
  <conditionalFormatting sqref="H2304">
    <cfRule type="expression" dxfId="3491" priority="3448">
      <formula>IF($H2304="",FALSE,IF($H2304&gt;9999999,IF($H2304&lt;100000000,FALSE,TRUE),TRUE))</formula>
    </cfRule>
  </conditionalFormatting>
  <conditionalFormatting sqref="H2305">
    <cfRule type="expression" dxfId="3490" priority="3447">
      <formula>IF($H2305="",FALSE,IF($H2305&gt;9999999,IF($H2305&lt;100000000,FALSE,TRUE),TRUE))</formula>
    </cfRule>
  </conditionalFormatting>
  <conditionalFormatting sqref="H2306">
    <cfRule type="expression" dxfId="3489" priority="3446">
      <formula>IF($H2306="",FALSE,IF($H2306&gt;9999999,IF($H2306&lt;100000000,FALSE,TRUE),TRUE))</formula>
    </cfRule>
  </conditionalFormatting>
  <conditionalFormatting sqref="H2307">
    <cfRule type="expression" dxfId="3488" priority="3445">
      <formula>IF($H2307="",FALSE,IF($H2307&gt;9999999,IF($H2307&lt;100000000,FALSE,TRUE),TRUE))</formula>
    </cfRule>
  </conditionalFormatting>
  <conditionalFormatting sqref="H2308">
    <cfRule type="expression" dxfId="3487" priority="3444">
      <formula>IF($H2308="",FALSE,IF($H2308&gt;9999999,IF($H2308&lt;100000000,FALSE,TRUE),TRUE))</formula>
    </cfRule>
  </conditionalFormatting>
  <conditionalFormatting sqref="H2309">
    <cfRule type="expression" dxfId="3486" priority="3443">
      <formula>IF($H2309="",FALSE,IF($H2309&gt;9999999,IF($H2309&lt;100000000,FALSE,TRUE),TRUE))</formula>
    </cfRule>
  </conditionalFormatting>
  <conditionalFormatting sqref="H2310">
    <cfRule type="expression" dxfId="3485" priority="3442">
      <formula>IF($H2310="",FALSE,IF($H2310&gt;9999999,IF($H2310&lt;100000000,FALSE,TRUE),TRUE))</formula>
    </cfRule>
  </conditionalFormatting>
  <conditionalFormatting sqref="H2311">
    <cfRule type="expression" dxfId="3484" priority="3441">
      <formula>IF($H2311="",FALSE,IF($H2311&gt;9999999,IF($H2311&lt;100000000,FALSE,TRUE),TRUE))</formula>
    </cfRule>
  </conditionalFormatting>
  <conditionalFormatting sqref="H2312">
    <cfRule type="expression" dxfId="3483" priority="3440">
      <formula>IF($H2312="",FALSE,IF($H2312&gt;9999999,IF($H2312&lt;100000000,FALSE,TRUE),TRUE))</formula>
    </cfRule>
  </conditionalFormatting>
  <conditionalFormatting sqref="H2313">
    <cfRule type="expression" dxfId="3482" priority="3439">
      <formula>IF($H2313="",FALSE,IF($H2313&gt;9999999,IF($H2313&lt;100000000,FALSE,TRUE),TRUE))</formula>
    </cfRule>
  </conditionalFormatting>
  <conditionalFormatting sqref="H2314">
    <cfRule type="expression" dxfId="3481" priority="3438">
      <formula>IF($H2314="",FALSE,IF($H2314&gt;9999999,IF($H2314&lt;100000000,FALSE,TRUE),TRUE))</formula>
    </cfRule>
  </conditionalFormatting>
  <conditionalFormatting sqref="H2315">
    <cfRule type="expression" dxfId="3480" priority="3437">
      <formula>IF($H2315="",FALSE,IF($H2315&gt;9999999,IF($H2315&lt;100000000,FALSE,TRUE),TRUE))</formula>
    </cfRule>
  </conditionalFormatting>
  <conditionalFormatting sqref="H2316">
    <cfRule type="expression" dxfId="3479" priority="3436">
      <formula>IF($H2316="",FALSE,IF($H2316&gt;9999999,IF($H2316&lt;100000000,FALSE,TRUE),TRUE))</formula>
    </cfRule>
  </conditionalFormatting>
  <conditionalFormatting sqref="H2317">
    <cfRule type="expression" dxfId="3478" priority="3435">
      <formula>IF($H2317="",FALSE,IF($H2317&gt;9999999,IF($H2317&lt;100000000,FALSE,TRUE),TRUE))</formula>
    </cfRule>
  </conditionalFormatting>
  <conditionalFormatting sqref="H2318">
    <cfRule type="expression" dxfId="3477" priority="3434">
      <formula>IF($H2318="",FALSE,IF($H2318&gt;9999999,IF($H2318&lt;100000000,FALSE,TRUE),TRUE))</formula>
    </cfRule>
  </conditionalFormatting>
  <conditionalFormatting sqref="H2319">
    <cfRule type="expression" dxfId="3476" priority="3433">
      <formula>IF($H2319="",FALSE,IF($H2319&gt;9999999,IF($H2319&lt;100000000,FALSE,TRUE),TRUE))</formula>
    </cfRule>
  </conditionalFormatting>
  <conditionalFormatting sqref="H2320">
    <cfRule type="expression" dxfId="3475" priority="3432">
      <formula>IF($H2320="",FALSE,IF($H2320&gt;9999999,IF($H2320&lt;100000000,FALSE,TRUE),TRUE))</formula>
    </cfRule>
  </conditionalFormatting>
  <conditionalFormatting sqref="H2321">
    <cfRule type="expression" dxfId="3474" priority="3431">
      <formula>IF($H2321="",FALSE,IF($H2321&gt;9999999,IF($H2321&lt;100000000,FALSE,TRUE),TRUE))</formula>
    </cfRule>
  </conditionalFormatting>
  <conditionalFormatting sqref="H2322">
    <cfRule type="expression" dxfId="3473" priority="3430">
      <formula>IF($H2322="",FALSE,IF($H2322&gt;9999999,IF($H2322&lt;100000000,FALSE,TRUE),TRUE))</formula>
    </cfRule>
  </conditionalFormatting>
  <conditionalFormatting sqref="H2323">
    <cfRule type="expression" dxfId="3472" priority="3429">
      <formula>IF($H2323="",FALSE,IF($H2323&gt;9999999,IF($H2323&lt;100000000,FALSE,TRUE),TRUE))</formula>
    </cfRule>
  </conditionalFormatting>
  <conditionalFormatting sqref="H2324">
    <cfRule type="expression" dxfId="3471" priority="3428">
      <formula>IF($H2324="",FALSE,IF($H2324&gt;9999999,IF($H2324&lt;100000000,FALSE,TRUE),TRUE))</formula>
    </cfRule>
  </conditionalFormatting>
  <conditionalFormatting sqref="H2325">
    <cfRule type="expression" dxfId="3470" priority="3427">
      <formula>IF($H2325="",FALSE,IF($H2325&gt;9999999,IF($H2325&lt;100000000,FALSE,TRUE),TRUE))</formula>
    </cfRule>
  </conditionalFormatting>
  <conditionalFormatting sqref="A2325:K2361">
    <cfRule type="expression" dxfId="3469" priority="3417">
      <formula>MID($H2325,2,7)="0000000"</formula>
    </cfRule>
    <cfRule type="expression" dxfId="3468" priority="3418">
      <formula>MID($H2325,3,6)="000000"</formula>
    </cfRule>
    <cfRule type="expression" dxfId="3467" priority="3419">
      <formula>MID($H2325,4,5)="00000"</formula>
    </cfRule>
    <cfRule type="expression" dxfId="3466" priority="3420">
      <formula>MID($H2325,5,4)="0000"</formula>
    </cfRule>
    <cfRule type="expression" dxfId="3465" priority="3421">
      <formula>MID($H2325,7,2)="00"</formula>
    </cfRule>
    <cfRule type="expression" dxfId="3464" priority="3422">
      <formula>MID($H2325,8,1)="0"</formula>
    </cfRule>
    <cfRule type="expression" dxfId="3463" priority="3423">
      <formula>#REF!="Excluído"</formula>
    </cfRule>
    <cfRule type="expression" dxfId="3462" priority="3424">
      <formula>#REF!="Alterar"</formula>
    </cfRule>
    <cfRule type="expression" dxfId="3461" priority="3425">
      <formula>#REF!="Excluir"</formula>
    </cfRule>
    <cfRule type="expression" dxfId="3460" priority="3426">
      <formula>#REF!="Incluir"</formula>
    </cfRule>
  </conditionalFormatting>
  <conditionalFormatting sqref="H2326">
    <cfRule type="expression" dxfId="3459" priority="3416">
      <formula>IF($H2326="",FALSE,IF($H2326&gt;9999999,IF($H2326&lt;100000000,FALSE,TRUE),TRUE))</formula>
    </cfRule>
  </conditionalFormatting>
  <conditionalFormatting sqref="H2327">
    <cfRule type="expression" dxfId="3458" priority="3415">
      <formula>IF($H2327="",FALSE,IF($H2327&gt;9999999,IF($H2327&lt;100000000,FALSE,TRUE),TRUE))</formula>
    </cfRule>
  </conditionalFormatting>
  <conditionalFormatting sqref="H2328">
    <cfRule type="expression" dxfId="3457" priority="3414">
      <formula>IF($H2328="",FALSE,IF($H2328&gt;9999999,IF($H2328&lt;100000000,FALSE,TRUE),TRUE))</formula>
    </cfRule>
  </conditionalFormatting>
  <conditionalFormatting sqref="H2329">
    <cfRule type="expression" dxfId="3456" priority="3413">
      <formula>IF($H2329="",FALSE,IF($H2329&gt;9999999,IF($H2329&lt;100000000,FALSE,TRUE),TRUE))</formula>
    </cfRule>
  </conditionalFormatting>
  <conditionalFormatting sqref="H2330">
    <cfRule type="expression" dxfId="3455" priority="3412">
      <formula>IF($H2330="",FALSE,IF($H2330&gt;9999999,IF($H2330&lt;100000000,FALSE,TRUE),TRUE))</formula>
    </cfRule>
  </conditionalFormatting>
  <conditionalFormatting sqref="H2331">
    <cfRule type="expression" dxfId="3454" priority="3411">
      <formula>IF($H2331="",FALSE,IF($H2331&gt;9999999,IF($H2331&lt;100000000,FALSE,TRUE),TRUE))</formula>
    </cfRule>
  </conditionalFormatting>
  <conditionalFormatting sqref="H2332">
    <cfRule type="expression" dxfId="3453" priority="3410">
      <formula>IF($H2332="",FALSE,IF($H2332&gt;9999999,IF($H2332&lt;100000000,FALSE,TRUE),TRUE))</formula>
    </cfRule>
  </conditionalFormatting>
  <conditionalFormatting sqref="H2334">
    <cfRule type="expression" dxfId="3452" priority="3409">
      <formula>IF($H2334="",FALSE,IF($H2334&gt;9999999,IF($H2334&lt;100000000,FALSE,TRUE),TRUE))</formula>
    </cfRule>
  </conditionalFormatting>
  <conditionalFormatting sqref="H2335">
    <cfRule type="expression" dxfId="3451" priority="3408">
      <formula>IF($H2335="",FALSE,IF($H2335&gt;9999999,IF($H2335&lt;100000000,FALSE,TRUE),TRUE))</formula>
    </cfRule>
  </conditionalFormatting>
  <conditionalFormatting sqref="H2336">
    <cfRule type="expression" dxfId="3450" priority="3407">
      <formula>IF($H2336="",FALSE,IF($H2336&gt;9999999,IF($H2336&lt;100000000,FALSE,TRUE),TRUE))</formula>
    </cfRule>
  </conditionalFormatting>
  <conditionalFormatting sqref="H2337">
    <cfRule type="expression" dxfId="3449" priority="3406">
      <formula>IF($H2337="",FALSE,IF($H2337&gt;9999999,IF($H2337&lt;100000000,FALSE,TRUE),TRUE))</formula>
    </cfRule>
  </conditionalFormatting>
  <conditionalFormatting sqref="H2338">
    <cfRule type="expression" dxfId="3448" priority="3405">
      <formula>IF($H2338="",FALSE,IF($H2338&gt;9999999,IF($H2338&lt;100000000,FALSE,TRUE),TRUE))</formula>
    </cfRule>
  </conditionalFormatting>
  <conditionalFormatting sqref="H2339">
    <cfRule type="expression" dxfId="3447" priority="3404">
      <formula>IF($H2339="",FALSE,IF($H2339&gt;9999999,IF($H2339&lt;100000000,FALSE,TRUE),TRUE))</formula>
    </cfRule>
  </conditionalFormatting>
  <conditionalFormatting sqref="H2340">
    <cfRule type="expression" dxfId="3446" priority="3403">
      <formula>IF($H2340="",FALSE,IF($H2340&gt;9999999,IF($H2340&lt;100000000,FALSE,TRUE),TRUE))</formula>
    </cfRule>
  </conditionalFormatting>
  <conditionalFormatting sqref="H2341">
    <cfRule type="expression" dxfId="3445" priority="3402">
      <formula>IF($H2341="",FALSE,IF($H2341&gt;9999999,IF($H2341&lt;100000000,FALSE,TRUE),TRUE))</formula>
    </cfRule>
  </conditionalFormatting>
  <conditionalFormatting sqref="H2342">
    <cfRule type="expression" dxfId="3444" priority="3401">
      <formula>IF($H2342="",FALSE,IF($H2342&gt;9999999,IF($H2342&lt;100000000,FALSE,TRUE),TRUE))</formula>
    </cfRule>
  </conditionalFormatting>
  <conditionalFormatting sqref="H2343">
    <cfRule type="expression" dxfId="3443" priority="3400">
      <formula>IF($H2343="",FALSE,IF($H2343&gt;9999999,IF($H2343&lt;100000000,FALSE,TRUE),TRUE))</formula>
    </cfRule>
  </conditionalFormatting>
  <conditionalFormatting sqref="H2344">
    <cfRule type="expression" dxfId="3442" priority="3399">
      <formula>IF($H2344="",FALSE,IF($H2344&gt;9999999,IF($H2344&lt;100000000,FALSE,TRUE),TRUE))</formula>
    </cfRule>
  </conditionalFormatting>
  <conditionalFormatting sqref="H2345">
    <cfRule type="expression" dxfId="3441" priority="3398">
      <formula>IF($H2345="",FALSE,IF($H2345&gt;9999999,IF($H2345&lt;100000000,FALSE,TRUE),TRUE))</formula>
    </cfRule>
  </conditionalFormatting>
  <conditionalFormatting sqref="H2346">
    <cfRule type="expression" dxfId="3440" priority="3397">
      <formula>IF($H2346="",FALSE,IF($H2346&gt;9999999,IF($H2346&lt;100000000,FALSE,TRUE),TRUE))</formula>
    </cfRule>
  </conditionalFormatting>
  <conditionalFormatting sqref="H2347">
    <cfRule type="expression" dxfId="3439" priority="3396">
      <formula>IF($H2347="",FALSE,IF($H2347&gt;9999999,IF($H2347&lt;100000000,FALSE,TRUE),TRUE))</formula>
    </cfRule>
  </conditionalFormatting>
  <conditionalFormatting sqref="H2348">
    <cfRule type="expression" dxfId="3438" priority="3395">
      <formula>IF($H2348="",FALSE,IF($H2348&gt;9999999,IF($H2348&lt;100000000,FALSE,TRUE),TRUE))</formula>
    </cfRule>
  </conditionalFormatting>
  <conditionalFormatting sqref="H2349">
    <cfRule type="expression" dxfId="3437" priority="3394">
      <formula>IF($H2349="",FALSE,IF($H2349&gt;9999999,IF($H2349&lt;100000000,FALSE,TRUE),TRUE))</formula>
    </cfRule>
  </conditionalFormatting>
  <conditionalFormatting sqref="H2350">
    <cfRule type="expression" dxfId="3436" priority="3393">
      <formula>IF($H2350="",FALSE,IF($H2350&gt;9999999,IF($H2350&lt;100000000,FALSE,TRUE),TRUE))</formula>
    </cfRule>
  </conditionalFormatting>
  <conditionalFormatting sqref="H2351">
    <cfRule type="expression" dxfId="3435" priority="3392">
      <formula>IF($H2351="",FALSE,IF($H2351&gt;9999999,IF($H2351&lt;100000000,FALSE,TRUE),TRUE))</formula>
    </cfRule>
  </conditionalFormatting>
  <conditionalFormatting sqref="H2352">
    <cfRule type="expression" dxfId="3434" priority="3391">
      <formula>IF($H2352="",FALSE,IF($H2352&gt;9999999,IF($H2352&lt;100000000,FALSE,TRUE),TRUE))</formula>
    </cfRule>
  </conditionalFormatting>
  <conditionalFormatting sqref="H2353">
    <cfRule type="expression" dxfId="3433" priority="3390">
      <formula>IF($H2353="",FALSE,IF($H2353&gt;9999999,IF($H2353&lt;100000000,FALSE,TRUE),TRUE))</formula>
    </cfRule>
  </conditionalFormatting>
  <conditionalFormatting sqref="H2354">
    <cfRule type="expression" dxfId="3432" priority="3389">
      <formula>IF($H2354="",FALSE,IF($H2354&gt;9999999,IF($H2354&lt;100000000,FALSE,TRUE),TRUE))</formula>
    </cfRule>
  </conditionalFormatting>
  <conditionalFormatting sqref="H2355">
    <cfRule type="expression" dxfId="3431" priority="3388">
      <formula>IF($H2355="",FALSE,IF($H2355&gt;9999999,IF($H2355&lt;100000000,FALSE,TRUE),TRUE))</formula>
    </cfRule>
  </conditionalFormatting>
  <conditionalFormatting sqref="H2356">
    <cfRule type="expression" dxfId="3430" priority="3387">
      <formula>IF($H2356="",FALSE,IF($H2356&gt;9999999,IF($H2356&lt;100000000,FALSE,TRUE),TRUE))</formula>
    </cfRule>
  </conditionalFormatting>
  <conditionalFormatting sqref="H2357">
    <cfRule type="expression" dxfId="3429" priority="3386">
      <formula>IF($H2357="",FALSE,IF($H2357&gt;9999999,IF($H2357&lt;100000000,FALSE,TRUE),TRUE))</formula>
    </cfRule>
  </conditionalFormatting>
  <conditionalFormatting sqref="H2358">
    <cfRule type="expression" dxfId="3428" priority="3385">
      <formula>IF($H2358="",FALSE,IF($H2358&gt;9999999,IF($H2358&lt;100000000,FALSE,TRUE),TRUE))</formula>
    </cfRule>
  </conditionalFormatting>
  <conditionalFormatting sqref="H2359">
    <cfRule type="expression" dxfId="3427" priority="3384">
      <formula>IF($H2359="",FALSE,IF($H2359&gt;9999999,IF($H2359&lt;100000000,FALSE,TRUE),TRUE))</formula>
    </cfRule>
  </conditionalFormatting>
  <conditionalFormatting sqref="H2360">
    <cfRule type="expression" dxfId="3426" priority="3383">
      <formula>IF($H2360="",FALSE,IF($H2360&gt;9999999,IF($H2360&lt;100000000,FALSE,TRUE),TRUE))</formula>
    </cfRule>
  </conditionalFormatting>
  <conditionalFormatting sqref="H2361">
    <cfRule type="expression" dxfId="3425" priority="3382">
      <formula>IF($H2361="",FALSE,IF($H2361&gt;9999999,IF($H2361&lt;100000000,FALSE,TRUE),TRUE))</formula>
    </cfRule>
  </conditionalFormatting>
  <conditionalFormatting sqref="H2362">
    <cfRule type="expression" dxfId="3424" priority="3381">
      <formula>IF($H2362="",FALSE,IF($H2362&gt;9999999,IF($H2362&lt;100000000,FALSE,TRUE),TRUE))</formula>
    </cfRule>
  </conditionalFormatting>
  <conditionalFormatting sqref="A2362:K2388">
    <cfRule type="expression" dxfId="3423" priority="3371">
      <formula>MID($H2362,2,7)="0000000"</formula>
    </cfRule>
    <cfRule type="expression" dxfId="3422" priority="3372">
      <formula>MID($H2362,3,6)="000000"</formula>
    </cfRule>
    <cfRule type="expression" dxfId="3421" priority="3373">
      <formula>MID($H2362,4,5)="00000"</formula>
    </cfRule>
    <cfRule type="expression" dxfId="3420" priority="3374">
      <formula>MID($H2362,5,4)="0000"</formula>
    </cfRule>
    <cfRule type="expression" dxfId="3419" priority="3375">
      <formula>MID($H2362,7,2)="00"</formula>
    </cfRule>
    <cfRule type="expression" dxfId="3418" priority="3376">
      <formula>MID($H2362,8,1)="0"</formula>
    </cfRule>
    <cfRule type="expression" dxfId="3417" priority="3377">
      <formula>#REF!="Excluído"</formula>
    </cfRule>
    <cfRule type="expression" dxfId="3416" priority="3378">
      <formula>#REF!="Alterar"</formula>
    </cfRule>
    <cfRule type="expression" dxfId="3415" priority="3379">
      <formula>#REF!="Excluir"</formula>
    </cfRule>
    <cfRule type="expression" dxfId="3414" priority="3380">
      <formula>#REF!="Incluir"</formula>
    </cfRule>
  </conditionalFormatting>
  <conditionalFormatting sqref="H2363">
    <cfRule type="expression" dxfId="3413" priority="3370">
      <formula>IF($H2363="",FALSE,IF($H2363&gt;9999999,IF($H2363&lt;100000000,FALSE,TRUE),TRUE))</formula>
    </cfRule>
  </conditionalFormatting>
  <conditionalFormatting sqref="H2364">
    <cfRule type="expression" dxfId="3412" priority="3369">
      <formula>IF($H2364="",FALSE,IF($H2364&gt;9999999,IF($H2364&lt;100000000,FALSE,TRUE),TRUE))</formula>
    </cfRule>
  </conditionalFormatting>
  <conditionalFormatting sqref="H2365">
    <cfRule type="expression" dxfId="3411" priority="3368">
      <formula>IF($H2365="",FALSE,IF($H2365&gt;9999999,IF($H2365&lt;100000000,FALSE,TRUE),TRUE))</formula>
    </cfRule>
  </conditionalFormatting>
  <conditionalFormatting sqref="H2366">
    <cfRule type="expression" dxfId="3410" priority="3367">
      <formula>IF($H2366="",FALSE,IF($H2366&gt;9999999,IF($H2366&lt;100000000,FALSE,TRUE),TRUE))</formula>
    </cfRule>
  </conditionalFormatting>
  <conditionalFormatting sqref="H2369">
    <cfRule type="expression" dxfId="3409" priority="3366">
      <formula>IF($H2369="",FALSE,IF($H2369&gt;9999999,IF($H2369&lt;100000000,FALSE,TRUE),TRUE))</formula>
    </cfRule>
  </conditionalFormatting>
  <conditionalFormatting sqref="H2370">
    <cfRule type="expression" dxfId="3408" priority="3365">
      <formula>IF($H2370="",FALSE,IF($H2370&gt;9999999,IF($H2370&lt;100000000,FALSE,TRUE),TRUE))</formula>
    </cfRule>
  </conditionalFormatting>
  <conditionalFormatting sqref="H2371">
    <cfRule type="expression" dxfId="3407" priority="3364">
      <formula>IF($H2371="",FALSE,IF($H2371&gt;9999999,IF($H2371&lt;100000000,FALSE,TRUE),TRUE))</formula>
    </cfRule>
  </conditionalFormatting>
  <conditionalFormatting sqref="H2372">
    <cfRule type="expression" dxfId="3406" priority="3363">
      <formula>IF($H2372="",FALSE,IF($H2372&gt;9999999,IF($H2372&lt;100000000,FALSE,TRUE),TRUE))</formula>
    </cfRule>
  </conditionalFormatting>
  <conditionalFormatting sqref="H2373">
    <cfRule type="expression" dxfId="3405" priority="3362">
      <formula>IF($H2373="",FALSE,IF($H2373&gt;9999999,IF($H2373&lt;100000000,FALSE,TRUE),TRUE))</formula>
    </cfRule>
  </conditionalFormatting>
  <conditionalFormatting sqref="H2374">
    <cfRule type="expression" dxfId="3404" priority="3361">
      <formula>IF($H2374="",FALSE,IF($H2374&gt;9999999,IF($H2374&lt;100000000,FALSE,TRUE),TRUE))</formula>
    </cfRule>
  </conditionalFormatting>
  <conditionalFormatting sqref="H2375">
    <cfRule type="expression" dxfId="3403" priority="3360">
      <formula>IF($H2375="",FALSE,IF($H2375&gt;9999999,IF($H2375&lt;100000000,FALSE,TRUE),TRUE))</formula>
    </cfRule>
  </conditionalFormatting>
  <conditionalFormatting sqref="H2376">
    <cfRule type="expression" dxfId="3402" priority="3359">
      <formula>IF($H2376="",FALSE,IF($H2376&gt;9999999,IF($H2376&lt;100000000,FALSE,TRUE),TRUE))</formula>
    </cfRule>
  </conditionalFormatting>
  <conditionalFormatting sqref="H2377">
    <cfRule type="expression" dxfId="3401" priority="3358">
      <formula>IF($H2377="",FALSE,IF($H2377&gt;9999999,IF($H2377&lt;100000000,FALSE,TRUE),TRUE))</formula>
    </cfRule>
  </conditionalFormatting>
  <conditionalFormatting sqref="H2378">
    <cfRule type="expression" dxfId="3400" priority="3357">
      <formula>IF($H2378="",FALSE,IF($H2378&gt;9999999,IF($H2378&lt;100000000,FALSE,TRUE),TRUE))</formula>
    </cfRule>
  </conditionalFormatting>
  <conditionalFormatting sqref="H2379">
    <cfRule type="expression" dxfId="3399" priority="3356">
      <formula>IF($H2379="",FALSE,IF($H2379&gt;9999999,IF($H2379&lt;100000000,FALSE,TRUE),TRUE))</formula>
    </cfRule>
  </conditionalFormatting>
  <conditionalFormatting sqref="H2380">
    <cfRule type="expression" dxfId="3398" priority="3355">
      <formula>IF($H2380="",FALSE,IF($H2380&gt;9999999,IF($H2380&lt;100000000,FALSE,TRUE),TRUE))</formula>
    </cfRule>
  </conditionalFormatting>
  <conditionalFormatting sqref="H2381">
    <cfRule type="expression" dxfId="3397" priority="3354">
      <formula>IF($H2381="",FALSE,IF($H2381&gt;9999999,IF($H2381&lt;100000000,FALSE,TRUE),TRUE))</formula>
    </cfRule>
  </conditionalFormatting>
  <conditionalFormatting sqref="H2382">
    <cfRule type="expression" dxfId="3396" priority="3353">
      <formula>IF($H2382="",FALSE,IF($H2382&gt;9999999,IF($H2382&lt;100000000,FALSE,TRUE),TRUE))</formula>
    </cfRule>
  </conditionalFormatting>
  <conditionalFormatting sqref="H2383">
    <cfRule type="expression" dxfId="3395" priority="3352">
      <formula>IF($H2383="",FALSE,IF($H2383&gt;9999999,IF($H2383&lt;100000000,FALSE,TRUE),TRUE))</formula>
    </cfRule>
  </conditionalFormatting>
  <conditionalFormatting sqref="H2384">
    <cfRule type="expression" dxfId="3394" priority="3351">
      <formula>IF($H2384="",FALSE,IF($H2384&gt;9999999,IF($H2384&lt;100000000,FALSE,TRUE),TRUE))</formula>
    </cfRule>
  </conditionalFormatting>
  <conditionalFormatting sqref="H2385">
    <cfRule type="expression" dxfId="3393" priority="3350">
      <formula>IF($H2385="",FALSE,IF($H2385&gt;9999999,IF($H2385&lt;100000000,FALSE,TRUE),TRUE))</formula>
    </cfRule>
  </conditionalFormatting>
  <conditionalFormatting sqref="H2386">
    <cfRule type="expression" dxfId="3392" priority="3349">
      <formula>IF($H2386="",FALSE,IF($H2386&gt;9999999,IF($H2386&lt;100000000,FALSE,TRUE),TRUE))</formula>
    </cfRule>
  </conditionalFormatting>
  <conditionalFormatting sqref="H2387">
    <cfRule type="expression" dxfId="3391" priority="3348">
      <formula>IF($H2387="",FALSE,IF($H2387&gt;9999999,IF($H2387&lt;100000000,FALSE,TRUE),TRUE))</formula>
    </cfRule>
  </conditionalFormatting>
  <conditionalFormatting sqref="H2388">
    <cfRule type="expression" dxfId="3390" priority="3347">
      <formula>IF($H2388="",FALSE,IF($H2388&gt;9999999,IF($H2388&lt;100000000,FALSE,TRUE),TRUE))</formula>
    </cfRule>
  </conditionalFormatting>
  <conditionalFormatting sqref="H2389">
    <cfRule type="expression" dxfId="3389" priority="3346">
      <formula>IF($H2389="",FALSE,IF($H2389&gt;9999999,IF($H2389&lt;100000000,FALSE,TRUE),TRUE))</formula>
    </cfRule>
  </conditionalFormatting>
  <conditionalFormatting sqref="A2389:K2425">
    <cfRule type="expression" dxfId="3388" priority="3336">
      <formula>MID($H2389,2,7)="0000000"</formula>
    </cfRule>
    <cfRule type="expression" dxfId="3387" priority="3337">
      <formula>MID($H2389,3,6)="000000"</formula>
    </cfRule>
    <cfRule type="expression" dxfId="3386" priority="3338">
      <formula>MID($H2389,4,5)="00000"</formula>
    </cfRule>
    <cfRule type="expression" dxfId="3385" priority="3339">
      <formula>MID($H2389,5,4)="0000"</formula>
    </cfRule>
    <cfRule type="expression" dxfId="3384" priority="3340">
      <formula>MID($H2389,7,2)="00"</formula>
    </cfRule>
    <cfRule type="expression" dxfId="3383" priority="3341">
      <formula>MID($H2389,8,1)="0"</formula>
    </cfRule>
    <cfRule type="expression" dxfId="3382" priority="3342">
      <formula>#REF!="Excluído"</formula>
    </cfRule>
    <cfRule type="expression" dxfId="3381" priority="3343">
      <formula>#REF!="Alterar"</formula>
    </cfRule>
    <cfRule type="expression" dxfId="3380" priority="3344">
      <formula>#REF!="Excluir"</formula>
    </cfRule>
    <cfRule type="expression" dxfId="3379" priority="3345">
      <formula>#REF!="Incluir"</formula>
    </cfRule>
  </conditionalFormatting>
  <conditionalFormatting sqref="H2392">
    <cfRule type="expression" dxfId="3378" priority="3335">
      <formula>IF($H2392="",FALSE,IF($H2392&gt;9999999,IF($H2392&lt;100000000,FALSE,TRUE),TRUE))</formula>
    </cfRule>
  </conditionalFormatting>
  <conditionalFormatting sqref="H2393">
    <cfRule type="expression" dxfId="3377" priority="3334">
      <formula>IF($H2393="",FALSE,IF($H2393&gt;9999999,IF($H2393&lt;100000000,FALSE,TRUE),TRUE))</formula>
    </cfRule>
  </conditionalFormatting>
  <conditionalFormatting sqref="H2394">
    <cfRule type="expression" dxfId="3376" priority="3333">
      <formula>IF($H2394="",FALSE,IF($H2394&gt;9999999,IF($H2394&lt;100000000,FALSE,TRUE),TRUE))</formula>
    </cfRule>
  </conditionalFormatting>
  <conditionalFormatting sqref="H2395">
    <cfRule type="expression" dxfId="3375" priority="3332">
      <formula>IF($H2395="",FALSE,IF($H2395&gt;9999999,IF($H2395&lt;100000000,FALSE,TRUE),TRUE))</formula>
    </cfRule>
  </conditionalFormatting>
  <conditionalFormatting sqref="H2397">
    <cfRule type="expression" dxfId="3374" priority="3331">
      <formula>IF($H2397="",FALSE,IF($H2397&gt;9999999,IF($H2397&lt;100000000,FALSE,TRUE),TRUE))</formula>
    </cfRule>
  </conditionalFormatting>
  <conditionalFormatting sqref="H2398">
    <cfRule type="expression" dxfId="3373" priority="3330">
      <formula>IF($H2398="",FALSE,IF($H2398&gt;9999999,IF($H2398&lt;100000000,FALSE,TRUE),TRUE))</formula>
    </cfRule>
  </conditionalFormatting>
  <conditionalFormatting sqref="H2399">
    <cfRule type="expression" dxfId="3372" priority="3329">
      <formula>IF($H2399="",FALSE,IF($H2399&gt;9999999,IF($H2399&lt;100000000,FALSE,TRUE),TRUE))</formula>
    </cfRule>
  </conditionalFormatting>
  <conditionalFormatting sqref="H2400">
    <cfRule type="expression" dxfId="3371" priority="3328">
      <formula>IF($H2400="",FALSE,IF($H2400&gt;9999999,IF($H2400&lt;100000000,FALSE,TRUE),TRUE))</formula>
    </cfRule>
  </conditionalFormatting>
  <conditionalFormatting sqref="H2401">
    <cfRule type="expression" dxfId="3370" priority="3327">
      <formula>IF($H2401="",FALSE,IF($H2401&gt;9999999,IF($H2401&lt;100000000,FALSE,TRUE),TRUE))</formula>
    </cfRule>
  </conditionalFormatting>
  <conditionalFormatting sqref="H2402">
    <cfRule type="expression" dxfId="3369" priority="3326">
      <formula>IF($H2402="",FALSE,IF($H2402&gt;9999999,IF($H2402&lt;100000000,FALSE,TRUE),TRUE))</formula>
    </cfRule>
  </conditionalFormatting>
  <conditionalFormatting sqref="H2403">
    <cfRule type="expression" dxfId="3368" priority="3325">
      <formula>IF($H2403="",FALSE,IF($H2403&gt;9999999,IF($H2403&lt;100000000,FALSE,TRUE),TRUE))</formula>
    </cfRule>
  </conditionalFormatting>
  <conditionalFormatting sqref="H2404">
    <cfRule type="expression" dxfId="3367" priority="3324">
      <formula>IF($H2404="",FALSE,IF($H2404&gt;9999999,IF($H2404&lt;100000000,FALSE,TRUE),TRUE))</formula>
    </cfRule>
  </conditionalFormatting>
  <conditionalFormatting sqref="H2405">
    <cfRule type="expression" dxfId="3366" priority="3323">
      <formula>IF($H2405="",FALSE,IF($H2405&gt;9999999,IF($H2405&lt;100000000,FALSE,TRUE),TRUE))</formula>
    </cfRule>
  </conditionalFormatting>
  <conditionalFormatting sqref="H2406">
    <cfRule type="expression" dxfId="3365" priority="3322">
      <formula>IF($H2406="",FALSE,IF($H2406&gt;9999999,IF($H2406&lt;100000000,FALSE,TRUE),TRUE))</formula>
    </cfRule>
  </conditionalFormatting>
  <conditionalFormatting sqref="H2407">
    <cfRule type="expression" dxfId="3364" priority="3321">
      <formula>IF($H2407="",FALSE,IF($H2407&gt;9999999,IF($H2407&lt;100000000,FALSE,TRUE),TRUE))</formula>
    </cfRule>
  </conditionalFormatting>
  <conditionalFormatting sqref="H2408">
    <cfRule type="expression" dxfId="3363" priority="3320">
      <formula>IF($H2408="",FALSE,IF($H2408&gt;9999999,IF($H2408&lt;100000000,FALSE,TRUE),TRUE))</formula>
    </cfRule>
  </conditionalFormatting>
  <conditionalFormatting sqref="H2409">
    <cfRule type="expression" dxfId="3362" priority="3319">
      <formula>IF($H2409="",FALSE,IF($H2409&gt;9999999,IF($H2409&lt;100000000,FALSE,TRUE),TRUE))</formula>
    </cfRule>
  </conditionalFormatting>
  <conditionalFormatting sqref="H2410">
    <cfRule type="expression" dxfId="3361" priority="3318">
      <formula>IF($H2410="",FALSE,IF($H2410&gt;9999999,IF($H2410&lt;100000000,FALSE,TRUE),TRUE))</formula>
    </cfRule>
  </conditionalFormatting>
  <conditionalFormatting sqref="H2411">
    <cfRule type="expression" dxfId="3360" priority="3317">
      <formula>IF($H2411="",FALSE,IF($H2411&gt;9999999,IF($H2411&lt;100000000,FALSE,TRUE),TRUE))</formula>
    </cfRule>
  </conditionalFormatting>
  <conditionalFormatting sqref="H2412">
    <cfRule type="expression" dxfId="3359" priority="3316">
      <formula>IF($H2412="",FALSE,IF($H2412&gt;9999999,IF($H2412&lt;100000000,FALSE,TRUE),TRUE))</formula>
    </cfRule>
  </conditionalFormatting>
  <conditionalFormatting sqref="H2413">
    <cfRule type="expression" dxfId="3358" priority="3315">
      <formula>IF($H2413="",FALSE,IF($H2413&gt;9999999,IF($H2413&lt;100000000,FALSE,TRUE),TRUE))</formula>
    </cfRule>
  </conditionalFormatting>
  <conditionalFormatting sqref="H2414">
    <cfRule type="expression" dxfId="3357" priority="3314">
      <formula>IF($H2414="",FALSE,IF($H2414&gt;9999999,IF($H2414&lt;100000000,FALSE,TRUE),TRUE))</formula>
    </cfRule>
  </conditionalFormatting>
  <conditionalFormatting sqref="H2415">
    <cfRule type="expression" dxfId="3356" priority="3313">
      <formula>IF($H2415="",FALSE,IF($H2415&gt;9999999,IF($H2415&lt;100000000,FALSE,TRUE),TRUE))</formula>
    </cfRule>
  </conditionalFormatting>
  <conditionalFormatting sqref="H2416">
    <cfRule type="expression" dxfId="3355" priority="3312">
      <formula>IF($H2416="",FALSE,IF($H2416&gt;9999999,IF($H2416&lt;100000000,FALSE,TRUE),TRUE))</formula>
    </cfRule>
  </conditionalFormatting>
  <conditionalFormatting sqref="H2417">
    <cfRule type="expression" dxfId="3354" priority="3311">
      <formula>IF($H2417="",FALSE,IF($H2417&gt;9999999,IF($H2417&lt;100000000,FALSE,TRUE),TRUE))</formula>
    </cfRule>
  </conditionalFormatting>
  <conditionalFormatting sqref="H2418">
    <cfRule type="expression" dxfId="3353" priority="3310">
      <formula>IF($H2418="",FALSE,IF($H2418&gt;9999999,IF($H2418&lt;100000000,FALSE,TRUE),TRUE))</formula>
    </cfRule>
  </conditionalFormatting>
  <conditionalFormatting sqref="H2419">
    <cfRule type="expression" dxfId="3352" priority="3309">
      <formula>IF($H2419="",FALSE,IF($H2419&gt;9999999,IF($H2419&lt;100000000,FALSE,TRUE),TRUE))</formula>
    </cfRule>
  </conditionalFormatting>
  <conditionalFormatting sqref="H2420">
    <cfRule type="expression" dxfId="3351" priority="3308">
      <formula>IF($H2420="",FALSE,IF($H2420&gt;9999999,IF($H2420&lt;100000000,FALSE,TRUE),TRUE))</formula>
    </cfRule>
  </conditionalFormatting>
  <conditionalFormatting sqref="H2421">
    <cfRule type="expression" dxfId="3350" priority="3307">
      <formula>IF($H2421="",FALSE,IF($H2421&gt;9999999,IF($H2421&lt;100000000,FALSE,TRUE),TRUE))</formula>
    </cfRule>
  </conditionalFormatting>
  <conditionalFormatting sqref="H2422">
    <cfRule type="expression" dxfId="3349" priority="3306">
      <formula>IF($H2422="",FALSE,IF($H2422&gt;9999999,IF($H2422&lt;100000000,FALSE,TRUE),TRUE))</formula>
    </cfRule>
  </conditionalFormatting>
  <conditionalFormatting sqref="H2423">
    <cfRule type="expression" dxfId="3348" priority="3305">
      <formula>IF($H2423="",FALSE,IF($H2423&gt;9999999,IF($H2423&lt;100000000,FALSE,TRUE),TRUE))</formula>
    </cfRule>
  </conditionalFormatting>
  <conditionalFormatting sqref="H2424">
    <cfRule type="expression" dxfId="3347" priority="3304">
      <formula>IF($H2424="",FALSE,IF($H2424&gt;9999999,IF($H2424&lt;100000000,FALSE,TRUE),TRUE))</formula>
    </cfRule>
  </conditionalFormatting>
  <conditionalFormatting sqref="H2425">
    <cfRule type="expression" dxfId="3346" priority="3303">
      <formula>IF($H2425="",FALSE,IF($H2425&gt;9999999,IF($H2425&lt;100000000,FALSE,TRUE),TRUE))</formula>
    </cfRule>
  </conditionalFormatting>
  <conditionalFormatting sqref="H2426">
    <cfRule type="expression" dxfId="3345" priority="3302">
      <formula>IF($H2426="",FALSE,IF($H2426&gt;9999999,IF($H2426&lt;100000000,FALSE,TRUE),TRUE))</formula>
    </cfRule>
  </conditionalFormatting>
  <conditionalFormatting sqref="A2426:K2444 A2446:K2456 A2445:G2445 J2445:K2445 A2458:K2462 A2457:G2457 J2457:K2457">
    <cfRule type="expression" dxfId="3344" priority="3292">
      <formula>MID($H2426,2,7)="0000000"</formula>
    </cfRule>
    <cfRule type="expression" dxfId="3343" priority="3293">
      <formula>MID($H2426,3,6)="000000"</formula>
    </cfRule>
    <cfRule type="expression" dxfId="3342" priority="3294">
      <formula>MID($H2426,4,5)="00000"</formula>
    </cfRule>
    <cfRule type="expression" dxfId="3341" priority="3295">
      <formula>MID($H2426,5,4)="0000"</formula>
    </cfRule>
    <cfRule type="expression" dxfId="3340" priority="3296">
      <formula>MID($H2426,7,2)="00"</formula>
    </cfRule>
    <cfRule type="expression" dxfId="3339" priority="3297">
      <formula>MID($H2426,8,1)="0"</formula>
    </cfRule>
    <cfRule type="expression" dxfId="3338" priority="3298">
      <formula>#REF!="Excluído"</formula>
    </cfRule>
    <cfRule type="expression" dxfId="3337" priority="3299">
      <formula>#REF!="Alterar"</formula>
    </cfRule>
    <cfRule type="expression" dxfId="3336" priority="3300">
      <formula>#REF!="Excluir"</formula>
    </cfRule>
    <cfRule type="expression" dxfId="3335" priority="3301">
      <formula>#REF!="Incluir"</formula>
    </cfRule>
  </conditionalFormatting>
  <conditionalFormatting sqref="H2427">
    <cfRule type="expression" dxfId="3334" priority="3291">
      <formula>IF($H2427="",FALSE,IF($H2427&gt;9999999,IF($H2427&lt;100000000,FALSE,TRUE),TRUE))</formula>
    </cfRule>
  </conditionalFormatting>
  <conditionalFormatting sqref="H2428">
    <cfRule type="expression" dxfId="3333" priority="3290">
      <formula>IF($H2428="",FALSE,IF($H2428&gt;9999999,IF($H2428&lt;100000000,FALSE,TRUE),TRUE))</formula>
    </cfRule>
  </conditionalFormatting>
  <conditionalFormatting sqref="H2429">
    <cfRule type="expression" dxfId="3332" priority="3289">
      <formula>IF($H2429="",FALSE,IF($H2429&gt;9999999,IF($H2429&lt;100000000,FALSE,TRUE),TRUE))</formula>
    </cfRule>
  </conditionalFormatting>
  <conditionalFormatting sqref="H2430">
    <cfRule type="expression" dxfId="3331" priority="3288">
      <formula>IF($H2430="",FALSE,IF($H2430&gt;9999999,IF($H2430&lt;100000000,FALSE,TRUE),TRUE))</formula>
    </cfRule>
  </conditionalFormatting>
  <conditionalFormatting sqref="H2431">
    <cfRule type="expression" dxfId="3330" priority="3287">
      <formula>IF($H2431="",FALSE,IF($H2431&gt;9999999,IF($H2431&lt;100000000,FALSE,TRUE),TRUE))</formula>
    </cfRule>
  </conditionalFormatting>
  <conditionalFormatting sqref="H2432">
    <cfRule type="expression" dxfId="3329" priority="3286">
      <formula>IF($H2432="",FALSE,IF($H2432&gt;9999999,IF($H2432&lt;100000000,FALSE,TRUE),TRUE))</formula>
    </cfRule>
  </conditionalFormatting>
  <conditionalFormatting sqref="H2433">
    <cfRule type="expression" dxfId="3328" priority="3285">
      <formula>IF($H2433="",FALSE,IF($H2433&gt;9999999,IF($H2433&lt;100000000,FALSE,TRUE),TRUE))</formula>
    </cfRule>
  </conditionalFormatting>
  <conditionalFormatting sqref="H2434">
    <cfRule type="expression" dxfId="3327" priority="3284">
      <formula>IF($H2434="",FALSE,IF($H2434&gt;9999999,IF($H2434&lt;100000000,FALSE,TRUE),TRUE))</formula>
    </cfRule>
  </conditionalFormatting>
  <conditionalFormatting sqref="H2435">
    <cfRule type="expression" dxfId="3326" priority="3283">
      <formula>IF($H2435="",FALSE,IF($H2435&gt;9999999,IF($H2435&lt;100000000,FALSE,TRUE),TRUE))</formula>
    </cfRule>
  </conditionalFormatting>
  <conditionalFormatting sqref="H2436">
    <cfRule type="expression" dxfId="3325" priority="3282">
      <formula>IF($H2436="",FALSE,IF($H2436&gt;9999999,IF($H2436&lt;100000000,FALSE,TRUE),TRUE))</formula>
    </cfRule>
  </conditionalFormatting>
  <conditionalFormatting sqref="H2437">
    <cfRule type="expression" dxfId="3324" priority="3281">
      <formula>IF($H2437="",FALSE,IF($H2437&gt;9999999,IF($H2437&lt;100000000,FALSE,TRUE),TRUE))</formula>
    </cfRule>
  </conditionalFormatting>
  <conditionalFormatting sqref="H2438">
    <cfRule type="expression" dxfId="3323" priority="3280">
      <formula>IF($H2438="",FALSE,IF($H2438&gt;9999999,IF($H2438&lt;100000000,FALSE,TRUE),TRUE))</formula>
    </cfRule>
  </conditionalFormatting>
  <conditionalFormatting sqref="H2439">
    <cfRule type="expression" dxfId="3322" priority="3279">
      <formula>IF($H2439="",FALSE,IF($H2439&gt;9999999,IF($H2439&lt;100000000,FALSE,TRUE),TRUE))</formula>
    </cfRule>
  </conditionalFormatting>
  <conditionalFormatting sqref="H2440">
    <cfRule type="expression" dxfId="3321" priority="3278">
      <formula>IF($H2440="",FALSE,IF($H2440&gt;9999999,IF($H2440&lt;100000000,FALSE,TRUE),TRUE))</formula>
    </cfRule>
  </conditionalFormatting>
  <conditionalFormatting sqref="H2441">
    <cfRule type="expression" dxfId="3320" priority="3277">
      <formula>IF($H2441="",FALSE,IF($H2441&gt;9999999,IF($H2441&lt;100000000,FALSE,TRUE),TRUE))</formula>
    </cfRule>
  </conditionalFormatting>
  <conditionalFormatting sqref="H2442">
    <cfRule type="expression" dxfId="3319" priority="3276">
      <formula>IF($H2442="",FALSE,IF($H2442&gt;9999999,IF($H2442&lt;100000000,FALSE,TRUE),TRUE))</formula>
    </cfRule>
  </conditionalFormatting>
  <conditionalFormatting sqref="H2443">
    <cfRule type="expression" dxfId="3318" priority="3275">
      <formula>IF($H2443="",FALSE,IF($H2443&gt;9999999,IF($H2443&lt;100000000,FALSE,TRUE),TRUE))</formula>
    </cfRule>
  </conditionalFormatting>
  <conditionalFormatting sqref="H2444">
    <cfRule type="expression" dxfId="3317" priority="3274">
      <formula>IF($H2444="",FALSE,IF($H2444&gt;9999999,IF($H2444&lt;100000000,FALSE,TRUE),TRUE))</formula>
    </cfRule>
  </conditionalFormatting>
  <conditionalFormatting sqref="H2446">
    <cfRule type="expression" dxfId="3316" priority="3272">
      <formula>IF($H2446="",FALSE,IF($H2446&gt;9999999,IF($H2446&lt;100000000,FALSE,TRUE),TRUE))</formula>
    </cfRule>
  </conditionalFormatting>
  <conditionalFormatting sqref="H2447">
    <cfRule type="expression" dxfId="3315" priority="3271">
      <formula>IF($H2447="",FALSE,IF($H2447&gt;9999999,IF($H2447&lt;100000000,FALSE,TRUE),TRUE))</formula>
    </cfRule>
  </conditionalFormatting>
  <conditionalFormatting sqref="H2448">
    <cfRule type="expression" dxfId="3314" priority="3270">
      <formula>IF($H2448="",FALSE,IF($H2448&gt;9999999,IF($H2448&lt;100000000,FALSE,TRUE),TRUE))</formula>
    </cfRule>
  </conditionalFormatting>
  <conditionalFormatting sqref="H2449">
    <cfRule type="expression" dxfId="3313" priority="3269">
      <formula>IF($H2449="",FALSE,IF($H2449&gt;9999999,IF($H2449&lt;100000000,FALSE,TRUE),TRUE))</formula>
    </cfRule>
  </conditionalFormatting>
  <conditionalFormatting sqref="H2450">
    <cfRule type="expression" dxfId="3312" priority="3268">
      <formula>IF($H2450="",FALSE,IF($H2450&gt;9999999,IF($H2450&lt;100000000,FALSE,TRUE),TRUE))</formula>
    </cfRule>
  </conditionalFormatting>
  <conditionalFormatting sqref="H2451">
    <cfRule type="expression" dxfId="3311" priority="3267">
      <formula>IF($H2451="",FALSE,IF($H2451&gt;9999999,IF($H2451&lt;100000000,FALSE,TRUE),TRUE))</formula>
    </cfRule>
  </conditionalFormatting>
  <conditionalFormatting sqref="H2452">
    <cfRule type="expression" dxfId="3310" priority="3266">
      <formula>IF($H2452="",FALSE,IF($H2452&gt;9999999,IF($H2452&lt;100000000,FALSE,TRUE),TRUE))</formula>
    </cfRule>
  </conditionalFormatting>
  <conditionalFormatting sqref="H2453">
    <cfRule type="expression" dxfId="3309" priority="3265">
      <formula>IF($H2453="",FALSE,IF($H2453&gt;9999999,IF($H2453&lt;100000000,FALSE,TRUE),TRUE))</formula>
    </cfRule>
  </conditionalFormatting>
  <conditionalFormatting sqref="H2454">
    <cfRule type="expression" dxfId="3308" priority="3264">
      <formula>IF($H2454="",FALSE,IF($H2454&gt;9999999,IF($H2454&lt;100000000,FALSE,TRUE),TRUE))</formula>
    </cfRule>
  </conditionalFormatting>
  <conditionalFormatting sqref="H2455">
    <cfRule type="expression" dxfId="3307" priority="3263">
      <formula>IF($H2455="",FALSE,IF($H2455&gt;9999999,IF($H2455&lt;100000000,FALSE,TRUE),TRUE))</formula>
    </cfRule>
  </conditionalFormatting>
  <conditionalFormatting sqref="H2456">
    <cfRule type="expression" dxfId="3306" priority="3262">
      <formula>IF($H2456="",FALSE,IF($H2456&gt;9999999,IF($H2456&lt;100000000,FALSE,TRUE),TRUE))</formula>
    </cfRule>
  </conditionalFormatting>
  <conditionalFormatting sqref="H2458">
    <cfRule type="expression" dxfId="3305" priority="3260">
      <formula>IF($H2458="",FALSE,IF($H2458&gt;9999999,IF($H2458&lt;100000000,FALSE,TRUE),TRUE))</formula>
    </cfRule>
  </conditionalFormatting>
  <conditionalFormatting sqref="H2459">
    <cfRule type="expression" dxfId="3304" priority="3259">
      <formula>IF($H2459="",FALSE,IF($H2459&gt;9999999,IF($H2459&lt;100000000,FALSE,TRUE),TRUE))</formula>
    </cfRule>
  </conditionalFormatting>
  <conditionalFormatting sqref="H2460">
    <cfRule type="expression" dxfId="3303" priority="3258">
      <formula>IF($H2460="",FALSE,IF($H2460&gt;9999999,IF($H2460&lt;100000000,FALSE,TRUE),TRUE))</formula>
    </cfRule>
  </conditionalFormatting>
  <conditionalFormatting sqref="H2461">
    <cfRule type="expression" dxfId="3302" priority="3257">
      <formula>IF($H2461="",FALSE,IF($H2461&gt;9999999,IF($H2461&lt;100000000,FALSE,TRUE),TRUE))</formula>
    </cfRule>
  </conditionalFormatting>
  <conditionalFormatting sqref="H2462">
    <cfRule type="expression" dxfId="3301" priority="3256">
      <formula>IF($H2462="",FALSE,IF($H2462&gt;9999999,IF($H2462&lt;100000000,FALSE,TRUE),TRUE))</formula>
    </cfRule>
  </conditionalFormatting>
  <conditionalFormatting sqref="H2463">
    <cfRule type="expression" dxfId="3300" priority="3255">
      <formula>IF($H2463="",FALSE,IF($H2463&gt;9999999,IF($H2463&lt;100000000,FALSE,TRUE),TRUE))</formula>
    </cfRule>
  </conditionalFormatting>
  <conditionalFormatting sqref="A2463:K2468 A2470:K2499 A2469:G2469 J2469:K2469">
    <cfRule type="expression" dxfId="3299" priority="3245">
      <formula>MID($H2463,2,7)="0000000"</formula>
    </cfRule>
    <cfRule type="expression" dxfId="3298" priority="3246">
      <formula>MID($H2463,3,6)="000000"</formula>
    </cfRule>
    <cfRule type="expression" dxfId="3297" priority="3247">
      <formula>MID($H2463,4,5)="00000"</formula>
    </cfRule>
    <cfRule type="expression" dxfId="3296" priority="3248">
      <formula>MID($H2463,5,4)="0000"</formula>
    </cfRule>
    <cfRule type="expression" dxfId="3295" priority="3249">
      <formula>MID($H2463,7,2)="00"</formula>
    </cfRule>
    <cfRule type="expression" dxfId="3294" priority="3250">
      <formula>MID($H2463,8,1)="0"</formula>
    </cfRule>
    <cfRule type="expression" dxfId="3293" priority="3251">
      <formula>#REF!="Excluído"</formula>
    </cfRule>
    <cfRule type="expression" dxfId="3292" priority="3252">
      <formula>#REF!="Alterar"</formula>
    </cfRule>
    <cfRule type="expression" dxfId="3291" priority="3253">
      <formula>#REF!="Excluir"</formula>
    </cfRule>
    <cfRule type="expression" dxfId="3290" priority="3254">
      <formula>#REF!="Incluir"</formula>
    </cfRule>
  </conditionalFormatting>
  <conditionalFormatting sqref="H2464">
    <cfRule type="expression" dxfId="3289" priority="3244">
      <formula>IF($H2464="",FALSE,IF($H2464&gt;9999999,IF($H2464&lt;100000000,FALSE,TRUE),TRUE))</formula>
    </cfRule>
  </conditionalFormatting>
  <conditionalFormatting sqref="H2465">
    <cfRule type="expression" dxfId="3288" priority="3243">
      <formula>IF($H2465="",FALSE,IF($H2465&gt;9999999,IF($H2465&lt;100000000,FALSE,TRUE),TRUE))</formula>
    </cfRule>
  </conditionalFormatting>
  <conditionalFormatting sqref="H2466">
    <cfRule type="expression" dxfId="3287" priority="3242">
      <formula>IF($H2466="",FALSE,IF($H2466&gt;9999999,IF($H2466&lt;100000000,FALSE,TRUE),TRUE))</formula>
    </cfRule>
  </conditionalFormatting>
  <conditionalFormatting sqref="H2467">
    <cfRule type="expression" dxfId="3286" priority="3241">
      <formula>IF($H2467="",FALSE,IF($H2467&gt;9999999,IF($H2467&lt;100000000,FALSE,TRUE),TRUE))</formula>
    </cfRule>
  </conditionalFormatting>
  <conditionalFormatting sqref="H2468">
    <cfRule type="expression" dxfId="3285" priority="3240">
      <formula>IF($H2468="",FALSE,IF($H2468&gt;9999999,IF($H2468&lt;100000000,FALSE,TRUE),TRUE))</formula>
    </cfRule>
  </conditionalFormatting>
  <conditionalFormatting sqref="H2470">
    <cfRule type="expression" dxfId="3284" priority="3238">
      <formula>IF($H2470="",FALSE,IF($H2470&gt;9999999,IF($H2470&lt;100000000,FALSE,TRUE),TRUE))</formula>
    </cfRule>
  </conditionalFormatting>
  <conditionalFormatting sqref="H2471">
    <cfRule type="expression" dxfId="3283" priority="3237">
      <formula>IF($H2471="",FALSE,IF($H2471&gt;9999999,IF($H2471&lt;100000000,FALSE,TRUE),TRUE))</formula>
    </cfRule>
  </conditionalFormatting>
  <conditionalFormatting sqref="H2472">
    <cfRule type="expression" dxfId="3282" priority="3236">
      <formula>IF($H2472="",FALSE,IF($H2472&gt;9999999,IF($H2472&lt;100000000,FALSE,TRUE),TRUE))</formula>
    </cfRule>
  </conditionalFormatting>
  <conditionalFormatting sqref="H2473">
    <cfRule type="expression" dxfId="3281" priority="3235">
      <formula>IF($H2473="",FALSE,IF($H2473&gt;9999999,IF($H2473&lt;100000000,FALSE,TRUE),TRUE))</formula>
    </cfRule>
  </conditionalFormatting>
  <conditionalFormatting sqref="H2474">
    <cfRule type="expression" dxfId="3280" priority="3234">
      <formula>IF($H2474="",FALSE,IF($H2474&gt;9999999,IF($H2474&lt;100000000,FALSE,TRUE),TRUE))</formula>
    </cfRule>
  </conditionalFormatting>
  <conditionalFormatting sqref="H2475">
    <cfRule type="expression" dxfId="3279" priority="3233">
      <formula>IF($H2475="",FALSE,IF($H2475&gt;9999999,IF($H2475&lt;100000000,FALSE,TRUE),TRUE))</formula>
    </cfRule>
  </conditionalFormatting>
  <conditionalFormatting sqref="H2476">
    <cfRule type="expression" dxfId="3278" priority="3232">
      <formula>IF($H2476="",FALSE,IF($H2476&gt;9999999,IF($H2476&lt;100000000,FALSE,TRUE),TRUE))</formula>
    </cfRule>
  </conditionalFormatting>
  <conditionalFormatting sqref="H2477">
    <cfRule type="expression" dxfId="3277" priority="3231">
      <formula>IF($H2477="",FALSE,IF($H2477&gt;9999999,IF($H2477&lt;100000000,FALSE,TRUE),TRUE))</formula>
    </cfRule>
  </conditionalFormatting>
  <conditionalFormatting sqref="H2478">
    <cfRule type="expression" dxfId="3276" priority="3230">
      <formula>IF($H2478="",FALSE,IF($H2478&gt;9999999,IF($H2478&lt;100000000,FALSE,TRUE),TRUE))</formula>
    </cfRule>
  </conditionalFormatting>
  <conditionalFormatting sqref="H2479">
    <cfRule type="expression" dxfId="3275" priority="3229">
      <formula>IF($H2479="",FALSE,IF($H2479&gt;9999999,IF($H2479&lt;100000000,FALSE,TRUE),TRUE))</formula>
    </cfRule>
  </conditionalFormatting>
  <conditionalFormatting sqref="H2480">
    <cfRule type="expression" dxfId="3274" priority="3228">
      <formula>IF($H2480="",FALSE,IF($H2480&gt;9999999,IF($H2480&lt;100000000,FALSE,TRUE),TRUE))</formula>
    </cfRule>
  </conditionalFormatting>
  <conditionalFormatting sqref="H2481">
    <cfRule type="expression" dxfId="3273" priority="3227">
      <formula>IF($H2481="",FALSE,IF($H2481&gt;9999999,IF($H2481&lt;100000000,FALSE,TRUE),TRUE))</formula>
    </cfRule>
  </conditionalFormatting>
  <conditionalFormatting sqref="H2482">
    <cfRule type="expression" dxfId="3272" priority="3226">
      <formula>IF($H2482="",FALSE,IF($H2482&gt;9999999,IF($H2482&lt;100000000,FALSE,TRUE),TRUE))</formula>
    </cfRule>
  </conditionalFormatting>
  <conditionalFormatting sqref="H2483">
    <cfRule type="expression" dxfId="3271" priority="3225">
      <formula>IF($H2483="",FALSE,IF($H2483&gt;9999999,IF($H2483&lt;100000000,FALSE,TRUE),TRUE))</formula>
    </cfRule>
  </conditionalFormatting>
  <conditionalFormatting sqref="H2484">
    <cfRule type="expression" dxfId="3270" priority="3224">
      <formula>IF($H2484="",FALSE,IF($H2484&gt;9999999,IF($H2484&lt;100000000,FALSE,TRUE),TRUE))</formula>
    </cfRule>
  </conditionalFormatting>
  <conditionalFormatting sqref="H2485">
    <cfRule type="expression" dxfId="3269" priority="3223">
      <formula>IF($H2485="",FALSE,IF($H2485&gt;9999999,IF($H2485&lt;100000000,FALSE,TRUE),TRUE))</formula>
    </cfRule>
  </conditionalFormatting>
  <conditionalFormatting sqref="H2486">
    <cfRule type="expression" dxfId="3268" priority="3222">
      <formula>IF($H2486="",FALSE,IF($H2486&gt;9999999,IF($H2486&lt;100000000,FALSE,TRUE),TRUE))</formula>
    </cfRule>
  </conditionalFormatting>
  <conditionalFormatting sqref="H2487">
    <cfRule type="expression" dxfId="3267" priority="3221">
      <formula>IF($H2487="",FALSE,IF($H2487&gt;9999999,IF($H2487&lt;100000000,FALSE,TRUE),TRUE))</formula>
    </cfRule>
  </conditionalFormatting>
  <conditionalFormatting sqref="H2488">
    <cfRule type="expression" dxfId="3266" priority="3220">
      <formula>IF($H2488="",FALSE,IF($H2488&gt;9999999,IF($H2488&lt;100000000,FALSE,TRUE),TRUE))</formula>
    </cfRule>
  </conditionalFormatting>
  <conditionalFormatting sqref="H2489">
    <cfRule type="expression" dxfId="3265" priority="3219">
      <formula>IF($H2489="",FALSE,IF($H2489&gt;9999999,IF($H2489&lt;100000000,FALSE,TRUE),TRUE))</formula>
    </cfRule>
  </conditionalFormatting>
  <conditionalFormatting sqref="H2490">
    <cfRule type="expression" dxfId="3264" priority="3218">
      <formula>IF($H2490="",FALSE,IF($H2490&gt;9999999,IF($H2490&lt;100000000,FALSE,TRUE),TRUE))</formula>
    </cfRule>
  </conditionalFormatting>
  <conditionalFormatting sqref="H2491">
    <cfRule type="expression" dxfId="3263" priority="3217">
      <formula>IF($H2491="",FALSE,IF($H2491&gt;9999999,IF($H2491&lt;100000000,FALSE,TRUE),TRUE))</formula>
    </cfRule>
  </conditionalFormatting>
  <conditionalFormatting sqref="H2492">
    <cfRule type="expression" dxfId="3262" priority="3216">
      <formula>IF($H2492="",FALSE,IF($H2492&gt;9999999,IF($H2492&lt;100000000,FALSE,TRUE),TRUE))</formula>
    </cfRule>
  </conditionalFormatting>
  <conditionalFormatting sqref="H2493">
    <cfRule type="expression" dxfId="3261" priority="3215">
      <formula>IF($H2493="",FALSE,IF($H2493&gt;9999999,IF($H2493&lt;100000000,FALSE,TRUE),TRUE))</formula>
    </cfRule>
  </conditionalFormatting>
  <conditionalFormatting sqref="H2494">
    <cfRule type="expression" dxfId="3260" priority="3214">
      <formula>IF($H2494="",FALSE,IF($H2494&gt;9999999,IF($H2494&lt;100000000,FALSE,TRUE),TRUE))</formula>
    </cfRule>
  </conditionalFormatting>
  <conditionalFormatting sqref="H2495">
    <cfRule type="expression" dxfId="3259" priority="3213">
      <formula>IF($H2495="",FALSE,IF($H2495&gt;9999999,IF($H2495&lt;100000000,FALSE,TRUE),TRUE))</formula>
    </cfRule>
  </conditionalFormatting>
  <conditionalFormatting sqref="H2496">
    <cfRule type="expression" dxfId="3258" priority="3212">
      <formula>IF($H2496="",FALSE,IF($H2496&gt;9999999,IF($H2496&lt;100000000,FALSE,TRUE),TRUE))</formula>
    </cfRule>
  </conditionalFormatting>
  <conditionalFormatting sqref="H2497">
    <cfRule type="expression" dxfId="3257" priority="3211">
      <formula>IF($H2497="",FALSE,IF($H2497&gt;9999999,IF($H2497&lt;100000000,FALSE,TRUE),TRUE))</formula>
    </cfRule>
  </conditionalFormatting>
  <conditionalFormatting sqref="H2498">
    <cfRule type="expression" dxfId="3256" priority="3210">
      <formula>IF($H2498="",FALSE,IF($H2498&gt;9999999,IF($H2498&lt;100000000,FALSE,TRUE),TRUE))</formula>
    </cfRule>
  </conditionalFormatting>
  <conditionalFormatting sqref="H2499">
    <cfRule type="expression" dxfId="3255" priority="3209">
      <formula>IF($H2499="",FALSE,IF($H2499&gt;9999999,IF($H2499&lt;100000000,FALSE,TRUE),TRUE))</formula>
    </cfRule>
  </conditionalFormatting>
  <conditionalFormatting sqref="H2500">
    <cfRule type="expression" dxfId="3254" priority="3208">
      <formula>IF($H2500="",FALSE,IF($H2500&gt;9999999,IF($H2500&lt;100000000,FALSE,TRUE),TRUE))</formula>
    </cfRule>
  </conditionalFormatting>
  <conditionalFormatting sqref="A2500:K2536">
    <cfRule type="expression" dxfId="3253" priority="3198">
      <formula>MID($H2500,2,7)="0000000"</formula>
    </cfRule>
    <cfRule type="expression" dxfId="3252" priority="3199">
      <formula>MID($H2500,3,6)="000000"</formula>
    </cfRule>
    <cfRule type="expression" dxfId="3251" priority="3200">
      <formula>MID($H2500,4,5)="00000"</formula>
    </cfRule>
    <cfRule type="expression" dxfId="3250" priority="3201">
      <formula>MID($H2500,5,4)="0000"</formula>
    </cfRule>
    <cfRule type="expression" dxfId="3249" priority="3202">
      <formula>MID($H2500,7,2)="00"</formula>
    </cfRule>
    <cfRule type="expression" dxfId="3248" priority="3203">
      <formula>MID($H2500,8,1)="0"</formula>
    </cfRule>
    <cfRule type="expression" dxfId="3247" priority="3204">
      <formula>#REF!="Excluído"</formula>
    </cfRule>
    <cfRule type="expression" dxfId="3246" priority="3205">
      <formula>#REF!="Alterar"</formula>
    </cfRule>
    <cfRule type="expression" dxfId="3245" priority="3206">
      <formula>#REF!="Excluir"</formula>
    </cfRule>
    <cfRule type="expression" dxfId="3244" priority="3207">
      <formula>#REF!="Incluir"</formula>
    </cfRule>
  </conditionalFormatting>
  <conditionalFormatting sqref="H2501">
    <cfRule type="expression" dxfId="3243" priority="3197">
      <formula>IF($H2501="",FALSE,IF($H2501&gt;9999999,IF($H2501&lt;100000000,FALSE,TRUE),TRUE))</formula>
    </cfRule>
  </conditionalFormatting>
  <conditionalFormatting sqref="H2502">
    <cfRule type="expression" dxfId="3242" priority="3196">
      <formula>IF($H2502="",FALSE,IF($H2502&gt;9999999,IF($H2502&lt;100000000,FALSE,TRUE),TRUE))</formula>
    </cfRule>
  </conditionalFormatting>
  <conditionalFormatting sqref="H2503">
    <cfRule type="expression" dxfId="3241" priority="3195">
      <formula>IF($H2503="",FALSE,IF($H2503&gt;9999999,IF($H2503&lt;100000000,FALSE,TRUE),TRUE))</formula>
    </cfRule>
  </conditionalFormatting>
  <conditionalFormatting sqref="H2504">
    <cfRule type="expression" dxfId="3240" priority="3194">
      <formula>IF($H2504="",FALSE,IF($H2504&gt;9999999,IF($H2504&lt;100000000,FALSE,TRUE),TRUE))</formula>
    </cfRule>
  </conditionalFormatting>
  <conditionalFormatting sqref="H2505">
    <cfRule type="expression" dxfId="3239" priority="3193">
      <formula>IF($H2505="",FALSE,IF($H2505&gt;9999999,IF($H2505&lt;100000000,FALSE,TRUE),TRUE))</formula>
    </cfRule>
  </conditionalFormatting>
  <conditionalFormatting sqref="H2506">
    <cfRule type="expression" dxfId="3238" priority="3192">
      <formula>IF($H2506="",FALSE,IF($H2506&gt;9999999,IF($H2506&lt;100000000,FALSE,TRUE),TRUE))</formula>
    </cfRule>
  </conditionalFormatting>
  <conditionalFormatting sqref="H2507">
    <cfRule type="expression" dxfId="3237" priority="3191">
      <formula>IF($H2507="",FALSE,IF($H2507&gt;9999999,IF($H2507&lt;100000000,FALSE,TRUE),TRUE))</formula>
    </cfRule>
  </conditionalFormatting>
  <conditionalFormatting sqref="H2508">
    <cfRule type="expression" dxfId="3236" priority="3190">
      <formula>IF($H2508="",FALSE,IF($H2508&gt;9999999,IF($H2508&lt;100000000,FALSE,TRUE),TRUE))</formula>
    </cfRule>
  </conditionalFormatting>
  <conditionalFormatting sqref="H2509">
    <cfRule type="expression" dxfId="3235" priority="3189">
      <formula>IF($H2509="",FALSE,IF($H2509&gt;9999999,IF($H2509&lt;100000000,FALSE,TRUE),TRUE))</formula>
    </cfRule>
  </conditionalFormatting>
  <conditionalFormatting sqref="H2510">
    <cfRule type="expression" dxfId="3234" priority="3188">
      <formula>IF($H2510="",FALSE,IF($H2510&gt;9999999,IF($H2510&lt;100000000,FALSE,TRUE),TRUE))</formula>
    </cfRule>
  </conditionalFormatting>
  <conditionalFormatting sqref="H2511">
    <cfRule type="expression" dxfId="3233" priority="3187">
      <formula>IF($H2511="",FALSE,IF($H2511&gt;9999999,IF($H2511&lt;100000000,FALSE,TRUE),TRUE))</formula>
    </cfRule>
  </conditionalFormatting>
  <conditionalFormatting sqref="H2512">
    <cfRule type="expression" dxfId="3232" priority="3186">
      <formula>IF($H2512="",FALSE,IF($H2512&gt;9999999,IF($H2512&lt;100000000,FALSE,TRUE),TRUE))</formula>
    </cfRule>
  </conditionalFormatting>
  <conditionalFormatting sqref="H2513">
    <cfRule type="expression" dxfId="3231" priority="3185">
      <formula>IF($H2513="",FALSE,IF($H2513&gt;9999999,IF($H2513&lt;100000000,FALSE,TRUE),TRUE))</formula>
    </cfRule>
  </conditionalFormatting>
  <conditionalFormatting sqref="H2514">
    <cfRule type="expression" dxfId="3230" priority="3184">
      <formula>IF($H2514="",FALSE,IF($H2514&gt;9999999,IF($H2514&lt;100000000,FALSE,TRUE),TRUE))</formula>
    </cfRule>
  </conditionalFormatting>
  <conditionalFormatting sqref="H2515">
    <cfRule type="expression" dxfId="3229" priority="3183">
      <formula>IF($H2515="",FALSE,IF($H2515&gt;9999999,IF($H2515&lt;100000000,FALSE,TRUE),TRUE))</formula>
    </cfRule>
  </conditionalFormatting>
  <conditionalFormatting sqref="H2516">
    <cfRule type="expression" dxfId="3228" priority="3182">
      <formula>IF($H2516="",FALSE,IF($H2516&gt;9999999,IF($H2516&lt;100000000,FALSE,TRUE),TRUE))</formula>
    </cfRule>
  </conditionalFormatting>
  <conditionalFormatting sqref="H2517">
    <cfRule type="expression" dxfId="3227" priority="3181">
      <formula>IF($H2517="",FALSE,IF($H2517&gt;9999999,IF($H2517&lt;100000000,FALSE,TRUE),TRUE))</formula>
    </cfRule>
  </conditionalFormatting>
  <conditionalFormatting sqref="H2518">
    <cfRule type="expression" dxfId="3226" priority="3180">
      <formula>IF($H2518="",FALSE,IF($H2518&gt;9999999,IF($H2518&lt;100000000,FALSE,TRUE),TRUE))</formula>
    </cfRule>
  </conditionalFormatting>
  <conditionalFormatting sqref="H2519">
    <cfRule type="expression" dxfId="3225" priority="3179">
      <formula>IF($H2519="",FALSE,IF($H2519&gt;9999999,IF($H2519&lt;100000000,FALSE,TRUE),TRUE))</formula>
    </cfRule>
  </conditionalFormatting>
  <conditionalFormatting sqref="H2520">
    <cfRule type="expression" dxfId="3224" priority="3178">
      <formula>IF($H2520="",FALSE,IF($H2520&gt;9999999,IF($H2520&lt;100000000,FALSE,TRUE),TRUE))</formula>
    </cfRule>
  </conditionalFormatting>
  <conditionalFormatting sqref="H2521">
    <cfRule type="expression" dxfId="3223" priority="3177">
      <formula>IF($H2521="",FALSE,IF($H2521&gt;9999999,IF($H2521&lt;100000000,FALSE,TRUE),TRUE))</formula>
    </cfRule>
  </conditionalFormatting>
  <conditionalFormatting sqref="H2522">
    <cfRule type="expression" dxfId="3222" priority="3176">
      <formula>IF($H2522="",FALSE,IF($H2522&gt;9999999,IF($H2522&lt;100000000,FALSE,TRUE),TRUE))</formula>
    </cfRule>
  </conditionalFormatting>
  <conditionalFormatting sqref="H2523">
    <cfRule type="expression" dxfId="3221" priority="3175">
      <formula>IF($H2523="",FALSE,IF($H2523&gt;9999999,IF($H2523&lt;100000000,FALSE,TRUE),TRUE))</formula>
    </cfRule>
  </conditionalFormatting>
  <conditionalFormatting sqref="H2524">
    <cfRule type="expression" dxfId="3220" priority="3174">
      <formula>IF($H2524="",FALSE,IF($H2524&gt;9999999,IF($H2524&lt;100000000,FALSE,TRUE),TRUE))</formula>
    </cfRule>
  </conditionalFormatting>
  <conditionalFormatting sqref="H2525">
    <cfRule type="expression" dxfId="3219" priority="3173">
      <formula>IF($H2525="",FALSE,IF($H2525&gt;9999999,IF($H2525&lt;100000000,FALSE,TRUE),TRUE))</formula>
    </cfRule>
  </conditionalFormatting>
  <conditionalFormatting sqref="H2526">
    <cfRule type="expression" dxfId="3218" priority="3172">
      <formula>IF($H2526="",FALSE,IF($H2526&gt;9999999,IF($H2526&lt;100000000,FALSE,TRUE),TRUE))</formula>
    </cfRule>
  </conditionalFormatting>
  <conditionalFormatting sqref="H2527">
    <cfRule type="expression" dxfId="3217" priority="3171">
      <formula>IF($H2527="",FALSE,IF($H2527&gt;9999999,IF($H2527&lt;100000000,FALSE,TRUE),TRUE))</formula>
    </cfRule>
  </conditionalFormatting>
  <conditionalFormatting sqref="H2528">
    <cfRule type="expression" dxfId="3216" priority="3170">
      <formula>IF($H2528="",FALSE,IF($H2528&gt;9999999,IF($H2528&lt;100000000,FALSE,TRUE),TRUE))</formula>
    </cfRule>
  </conditionalFormatting>
  <conditionalFormatting sqref="H2529">
    <cfRule type="expression" dxfId="3215" priority="3169">
      <formula>IF($H2529="",FALSE,IF($H2529&gt;9999999,IF($H2529&lt;100000000,FALSE,TRUE),TRUE))</formula>
    </cfRule>
  </conditionalFormatting>
  <conditionalFormatting sqref="H2530">
    <cfRule type="expression" dxfId="3214" priority="3168">
      <formula>IF($H2530="",FALSE,IF($H2530&gt;9999999,IF($H2530&lt;100000000,FALSE,TRUE),TRUE))</formula>
    </cfRule>
  </conditionalFormatting>
  <conditionalFormatting sqref="H2531">
    <cfRule type="expression" dxfId="3213" priority="3167">
      <formula>IF($H2531="",FALSE,IF($H2531&gt;9999999,IF($H2531&lt;100000000,FALSE,TRUE),TRUE))</formula>
    </cfRule>
  </conditionalFormatting>
  <conditionalFormatting sqref="H2532">
    <cfRule type="expression" dxfId="3212" priority="3166">
      <formula>IF($H2532="",FALSE,IF($H2532&gt;9999999,IF($H2532&lt;100000000,FALSE,TRUE),TRUE))</formula>
    </cfRule>
  </conditionalFormatting>
  <conditionalFormatting sqref="H2533">
    <cfRule type="expression" dxfId="3211" priority="3165">
      <formula>IF($H2533="",FALSE,IF($H2533&gt;9999999,IF($H2533&lt;100000000,FALSE,TRUE),TRUE))</formula>
    </cfRule>
  </conditionalFormatting>
  <conditionalFormatting sqref="H2534">
    <cfRule type="expression" dxfId="3210" priority="3164">
      <formula>IF($H2534="",FALSE,IF($H2534&gt;9999999,IF($H2534&lt;100000000,FALSE,TRUE),TRUE))</formula>
    </cfRule>
  </conditionalFormatting>
  <conditionalFormatting sqref="H2535">
    <cfRule type="expression" dxfId="3209" priority="3163">
      <formula>IF($H2535="",FALSE,IF($H2535&gt;9999999,IF($H2535&lt;100000000,FALSE,TRUE),TRUE))</formula>
    </cfRule>
  </conditionalFormatting>
  <conditionalFormatting sqref="H2536">
    <cfRule type="expression" dxfId="3208" priority="3162">
      <formula>IF($H2536="",FALSE,IF($H2536&gt;9999999,IF($H2536&lt;100000000,FALSE,TRUE),TRUE))</formula>
    </cfRule>
  </conditionalFormatting>
  <conditionalFormatting sqref="H2537">
    <cfRule type="expression" dxfId="3207" priority="3161">
      <formula>IF($H2537="",FALSE,IF($H2537&gt;9999999,IF($H2537&lt;100000000,FALSE,TRUE),TRUE))</formula>
    </cfRule>
  </conditionalFormatting>
  <conditionalFormatting sqref="A2537:K2573">
    <cfRule type="expression" dxfId="3206" priority="3151">
      <formula>MID($H2537,2,7)="0000000"</formula>
    </cfRule>
    <cfRule type="expression" dxfId="3205" priority="3152">
      <formula>MID($H2537,3,6)="000000"</formula>
    </cfRule>
    <cfRule type="expression" dxfId="3204" priority="3153">
      <formula>MID($H2537,4,5)="00000"</formula>
    </cfRule>
    <cfRule type="expression" dxfId="3203" priority="3154">
      <formula>MID($H2537,5,4)="0000"</formula>
    </cfRule>
    <cfRule type="expression" dxfId="3202" priority="3155">
      <formula>MID($H2537,7,2)="00"</formula>
    </cfRule>
    <cfRule type="expression" dxfId="3201" priority="3156">
      <formula>MID($H2537,8,1)="0"</formula>
    </cfRule>
    <cfRule type="expression" dxfId="3200" priority="3157">
      <formula>#REF!="Excluído"</formula>
    </cfRule>
    <cfRule type="expression" dxfId="3199" priority="3158">
      <formula>#REF!="Alterar"</formula>
    </cfRule>
    <cfRule type="expression" dxfId="3198" priority="3159">
      <formula>#REF!="Excluir"</formula>
    </cfRule>
    <cfRule type="expression" dxfId="3197" priority="3160">
      <formula>#REF!="Incluir"</formula>
    </cfRule>
  </conditionalFormatting>
  <conditionalFormatting sqref="H2538">
    <cfRule type="expression" dxfId="3196" priority="3150">
      <formula>IF($H2538="",FALSE,IF($H2538&gt;9999999,IF($H2538&lt;100000000,FALSE,TRUE),TRUE))</formula>
    </cfRule>
  </conditionalFormatting>
  <conditionalFormatting sqref="H2539">
    <cfRule type="expression" dxfId="3195" priority="3149">
      <formula>IF($H2539="",FALSE,IF($H2539&gt;9999999,IF($H2539&lt;100000000,FALSE,TRUE),TRUE))</formula>
    </cfRule>
  </conditionalFormatting>
  <conditionalFormatting sqref="H2540">
    <cfRule type="expression" dxfId="3194" priority="3148">
      <formula>IF($H2540="",FALSE,IF($H2540&gt;9999999,IF($H2540&lt;100000000,FALSE,TRUE),TRUE))</formula>
    </cfRule>
  </conditionalFormatting>
  <conditionalFormatting sqref="H2541">
    <cfRule type="expression" dxfId="3193" priority="3147">
      <formula>IF($H2541="",FALSE,IF($H2541&gt;9999999,IF($H2541&lt;100000000,FALSE,TRUE),TRUE))</formula>
    </cfRule>
  </conditionalFormatting>
  <conditionalFormatting sqref="H2542">
    <cfRule type="expression" dxfId="3192" priority="3146">
      <formula>IF($H2542="",FALSE,IF($H2542&gt;9999999,IF($H2542&lt;100000000,FALSE,TRUE),TRUE))</formula>
    </cfRule>
  </conditionalFormatting>
  <conditionalFormatting sqref="H2543">
    <cfRule type="expression" dxfId="3191" priority="3145">
      <formula>IF($H2543="",FALSE,IF($H2543&gt;9999999,IF($H2543&lt;100000000,FALSE,TRUE),TRUE))</formula>
    </cfRule>
  </conditionalFormatting>
  <conditionalFormatting sqref="H2544">
    <cfRule type="expression" dxfId="3190" priority="3144">
      <formula>IF($H2544="",FALSE,IF($H2544&gt;9999999,IF($H2544&lt;100000000,FALSE,TRUE),TRUE))</formula>
    </cfRule>
  </conditionalFormatting>
  <conditionalFormatting sqref="H2545">
    <cfRule type="expression" dxfId="3189" priority="3143">
      <formula>IF($H2545="",FALSE,IF($H2545&gt;9999999,IF($H2545&lt;100000000,FALSE,TRUE),TRUE))</formula>
    </cfRule>
  </conditionalFormatting>
  <conditionalFormatting sqref="H2546">
    <cfRule type="expression" dxfId="3188" priority="3142">
      <formula>IF($H2546="",FALSE,IF($H2546&gt;9999999,IF($H2546&lt;100000000,FALSE,TRUE),TRUE))</formula>
    </cfRule>
  </conditionalFormatting>
  <conditionalFormatting sqref="H2547">
    <cfRule type="expression" dxfId="3187" priority="3141">
      <formula>IF($H2547="",FALSE,IF($H2547&gt;9999999,IF($H2547&lt;100000000,FALSE,TRUE),TRUE))</formula>
    </cfRule>
  </conditionalFormatting>
  <conditionalFormatting sqref="H2548">
    <cfRule type="expression" dxfId="3186" priority="3140">
      <formula>IF($H2548="",FALSE,IF($H2548&gt;9999999,IF($H2548&lt;100000000,FALSE,TRUE),TRUE))</formula>
    </cfRule>
  </conditionalFormatting>
  <conditionalFormatting sqref="H2549">
    <cfRule type="expression" dxfId="3185" priority="3139">
      <formula>IF($H2549="",FALSE,IF($H2549&gt;9999999,IF($H2549&lt;100000000,FALSE,TRUE),TRUE))</formula>
    </cfRule>
  </conditionalFormatting>
  <conditionalFormatting sqref="H2550">
    <cfRule type="expression" dxfId="3184" priority="3138">
      <formula>IF($H2550="",FALSE,IF($H2550&gt;9999999,IF($H2550&lt;100000000,FALSE,TRUE),TRUE))</formula>
    </cfRule>
  </conditionalFormatting>
  <conditionalFormatting sqref="H2551">
    <cfRule type="expression" dxfId="3183" priority="3137">
      <formula>IF($H2551="",FALSE,IF($H2551&gt;9999999,IF($H2551&lt;100000000,FALSE,TRUE),TRUE))</formula>
    </cfRule>
  </conditionalFormatting>
  <conditionalFormatting sqref="H2552">
    <cfRule type="expression" dxfId="3182" priority="3136">
      <formula>IF($H2552="",FALSE,IF($H2552&gt;9999999,IF($H2552&lt;100000000,FALSE,TRUE),TRUE))</formula>
    </cfRule>
  </conditionalFormatting>
  <conditionalFormatting sqref="H2553">
    <cfRule type="expression" dxfId="3181" priority="3135">
      <formula>IF($H2553="",FALSE,IF($H2553&gt;9999999,IF($H2553&lt;100000000,FALSE,TRUE),TRUE))</formula>
    </cfRule>
  </conditionalFormatting>
  <conditionalFormatting sqref="H2554">
    <cfRule type="expression" dxfId="3180" priority="3134">
      <formula>IF($H2554="",FALSE,IF($H2554&gt;9999999,IF($H2554&lt;100000000,FALSE,TRUE),TRUE))</formula>
    </cfRule>
  </conditionalFormatting>
  <conditionalFormatting sqref="H2555">
    <cfRule type="expression" dxfId="3179" priority="3133">
      <formula>IF($H2555="",FALSE,IF($H2555&gt;9999999,IF($H2555&lt;100000000,FALSE,TRUE),TRUE))</formula>
    </cfRule>
  </conditionalFormatting>
  <conditionalFormatting sqref="H2556">
    <cfRule type="expression" dxfId="3178" priority="3132">
      <formula>IF($H2556="",FALSE,IF($H2556&gt;9999999,IF($H2556&lt;100000000,FALSE,TRUE),TRUE))</formula>
    </cfRule>
  </conditionalFormatting>
  <conditionalFormatting sqref="H2557">
    <cfRule type="expression" dxfId="3177" priority="3131">
      <formula>IF($H2557="",FALSE,IF($H2557&gt;9999999,IF($H2557&lt;100000000,FALSE,TRUE),TRUE))</formula>
    </cfRule>
  </conditionalFormatting>
  <conditionalFormatting sqref="H2558">
    <cfRule type="expression" dxfId="3176" priority="3130">
      <formula>IF($H2558="",FALSE,IF($H2558&gt;9999999,IF($H2558&lt;100000000,FALSE,TRUE),TRUE))</formula>
    </cfRule>
  </conditionalFormatting>
  <conditionalFormatting sqref="H2559">
    <cfRule type="expression" dxfId="3175" priority="3129">
      <formula>IF($H2559="",FALSE,IF($H2559&gt;9999999,IF($H2559&lt;100000000,FALSE,TRUE),TRUE))</formula>
    </cfRule>
  </conditionalFormatting>
  <conditionalFormatting sqref="H2560">
    <cfRule type="expression" dxfId="3174" priority="3128">
      <formula>IF($H2560="",FALSE,IF($H2560&gt;9999999,IF($H2560&lt;100000000,FALSE,TRUE),TRUE))</formula>
    </cfRule>
  </conditionalFormatting>
  <conditionalFormatting sqref="H2561">
    <cfRule type="expression" dxfId="3173" priority="3127">
      <formula>IF($H2561="",FALSE,IF($H2561&gt;9999999,IF($H2561&lt;100000000,FALSE,TRUE),TRUE))</formula>
    </cfRule>
  </conditionalFormatting>
  <conditionalFormatting sqref="H2562">
    <cfRule type="expression" dxfId="3172" priority="3126">
      <formula>IF($H2562="",FALSE,IF($H2562&gt;9999999,IF($H2562&lt;100000000,FALSE,TRUE),TRUE))</formula>
    </cfRule>
  </conditionalFormatting>
  <conditionalFormatting sqref="H2563">
    <cfRule type="expression" dxfId="3171" priority="3125">
      <formula>IF($H2563="",FALSE,IF($H2563&gt;9999999,IF($H2563&lt;100000000,FALSE,TRUE),TRUE))</formula>
    </cfRule>
  </conditionalFormatting>
  <conditionalFormatting sqref="H2564">
    <cfRule type="expression" dxfId="3170" priority="3124">
      <formula>IF($H2564="",FALSE,IF($H2564&gt;9999999,IF($H2564&lt;100000000,FALSE,TRUE),TRUE))</formula>
    </cfRule>
  </conditionalFormatting>
  <conditionalFormatting sqref="H2565">
    <cfRule type="expression" dxfId="3169" priority="3123">
      <formula>IF($H2565="",FALSE,IF($H2565&gt;9999999,IF($H2565&lt;100000000,FALSE,TRUE),TRUE))</formula>
    </cfRule>
  </conditionalFormatting>
  <conditionalFormatting sqref="H2566">
    <cfRule type="expression" dxfId="3168" priority="3122">
      <formula>IF($H2566="",FALSE,IF($H2566&gt;9999999,IF($H2566&lt;100000000,FALSE,TRUE),TRUE))</formula>
    </cfRule>
  </conditionalFormatting>
  <conditionalFormatting sqref="H2567">
    <cfRule type="expression" dxfId="3167" priority="3121">
      <formula>IF($H2567="",FALSE,IF($H2567&gt;9999999,IF($H2567&lt;100000000,FALSE,TRUE),TRUE))</formula>
    </cfRule>
  </conditionalFormatting>
  <conditionalFormatting sqref="H2568">
    <cfRule type="expression" dxfId="3166" priority="3120">
      <formula>IF($H2568="",FALSE,IF($H2568&gt;9999999,IF($H2568&lt;100000000,FALSE,TRUE),TRUE))</formula>
    </cfRule>
  </conditionalFormatting>
  <conditionalFormatting sqref="H2569">
    <cfRule type="expression" dxfId="3165" priority="3119">
      <formula>IF($H2569="",FALSE,IF($H2569&gt;9999999,IF($H2569&lt;100000000,FALSE,TRUE),TRUE))</formula>
    </cfRule>
  </conditionalFormatting>
  <conditionalFormatting sqref="H2570">
    <cfRule type="expression" dxfId="3164" priority="3118">
      <formula>IF($H2570="",FALSE,IF($H2570&gt;9999999,IF($H2570&lt;100000000,FALSE,TRUE),TRUE))</formula>
    </cfRule>
  </conditionalFormatting>
  <conditionalFormatting sqref="H2571">
    <cfRule type="expression" dxfId="3163" priority="3117">
      <formula>IF($H2571="",FALSE,IF($H2571&gt;9999999,IF($H2571&lt;100000000,FALSE,TRUE),TRUE))</formula>
    </cfRule>
  </conditionalFormatting>
  <conditionalFormatting sqref="H2572">
    <cfRule type="expression" dxfId="3162" priority="3116">
      <formula>IF($H2572="",FALSE,IF($H2572&gt;9999999,IF($H2572&lt;100000000,FALSE,TRUE),TRUE))</formula>
    </cfRule>
  </conditionalFormatting>
  <conditionalFormatting sqref="H2573">
    <cfRule type="expression" dxfId="3161" priority="3115">
      <formula>IF($H2573="",FALSE,IF($H2573&gt;9999999,IF($H2573&lt;100000000,FALSE,TRUE),TRUE))</formula>
    </cfRule>
  </conditionalFormatting>
  <conditionalFormatting sqref="H2574">
    <cfRule type="expression" dxfId="3160" priority="3114">
      <formula>IF($H2574="",FALSE,IF($H2574&gt;9999999,IF($H2574&lt;100000000,FALSE,TRUE),TRUE))</formula>
    </cfRule>
  </conditionalFormatting>
  <conditionalFormatting sqref="A2574:K2610">
    <cfRule type="expression" dxfId="3159" priority="3104">
      <formula>MID($H2574,2,7)="0000000"</formula>
    </cfRule>
    <cfRule type="expression" dxfId="3158" priority="3105">
      <formula>MID($H2574,3,6)="000000"</formula>
    </cfRule>
    <cfRule type="expression" dxfId="3157" priority="3106">
      <formula>MID($H2574,4,5)="00000"</formula>
    </cfRule>
    <cfRule type="expression" dxfId="3156" priority="3107">
      <formula>MID($H2574,5,4)="0000"</formula>
    </cfRule>
    <cfRule type="expression" dxfId="3155" priority="3108">
      <formula>MID($H2574,7,2)="00"</formula>
    </cfRule>
    <cfRule type="expression" dxfId="3154" priority="3109">
      <formula>MID($H2574,8,1)="0"</formula>
    </cfRule>
    <cfRule type="expression" dxfId="3153" priority="3110">
      <formula>#REF!="Excluído"</formula>
    </cfRule>
    <cfRule type="expression" dxfId="3152" priority="3111">
      <formula>#REF!="Alterar"</formula>
    </cfRule>
    <cfRule type="expression" dxfId="3151" priority="3112">
      <formula>#REF!="Excluir"</formula>
    </cfRule>
    <cfRule type="expression" dxfId="3150" priority="3113">
      <formula>#REF!="Incluir"</formula>
    </cfRule>
  </conditionalFormatting>
  <conditionalFormatting sqref="H2575">
    <cfRule type="expression" dxfId="3149" priority="3103">
      <formula>IF($H2575="",FALSE,IF($H2575&gt;9999999,IF($H2575&lt;100000000,FALSE,TRUE),TRUE))</formula>
    </cfRule>
  </conditionalFormatting>
  <conditionalFormatting sqref="H2576">
    <cfRule type="expression" dxfId="3148" priority="3102">
      <formula>IF($H2576="",FALSE,IF($H2576&gt;9999999,IF($H2576&lt;100000000,FALSE,TRUE),TRUE))</formula>
    </cfRule>
  </conditionalFormatting>
  <conditionalFormatting sqref="H2577">
    <cfRule type="expression" dxfId="3147" priority="3101">
      <formula>IF($H2577="",FALSE,IF($H2577&gt;9999999,IF($H2577&lt;100000000,FALSE,TRUE),TRUE))</formula>
    </cfRule>
  </conditionalFormatting>
  <conditionalFormatting sqref="H2578">
    <cfRule type="expression" dxfId="3146" priority="3100">
      <formula>IF($H2578="",FALSE,IF($H2578&gt;9999999,IF($H2578&lt;100000000,FALSE,TRUE),TRUE))</formula>
    </cfRule>
  </conditionalFormatting>
  <conditionalFormatting sqref="H2579">
    <cfRule type="expression" dxfId="3145" priority="3099">
      <formula>IF($H2579="",FALSE,IF($H2579&gt;9999999,IF($H2579&lt;100000000,FALSE,TRUE),TRUE))</formula>
    </cfRule>
  </conditionalFormatting>
  <conditionalFormatting sqref="H2580">
    <cfRule type="expression" dxfId="3144" priority="3098">
      <formula>IF($H2580="",FALSE,IF($H2580&gt;9999999,IF($H2580&lt;100000000,FALSE,TRUE),TRUE))</formula>
    </cfRule>
  </conditionalFormatting>
  <conditionalFormatting sqref="H2581">
    <cfRule type="expression" dxfId="3143" priority="3097">
      <formula>IF($H2581="",FALSE,IF($H2581&gt;9999999,IF($H2581&lt;100000000,FALSE,TRUE),TRUE))</formula>
    </cfRule>
  </conditionalFormatting>
  <conditionalFormatting sqref="H2582">
    <cfRule type="expression" dxfId="3142" priority="3096">
      <formula>IF($H2582="",FALSE,IF($H2582&gt;9999999,IF($H2582&lt;100000000,FALSE,TRUE),TRUE))</formula>
    </cfRule>
  </conditionalFormatting>
  <conditionalFormatting sqref="H2583">
    <cfRule type="expression" dxfId="3141" priority="3095">
      <formula>IF($H2583="",FALSE,IF($H2583&gt;9999999,IF($H2583&lt;100000000,FALSE,TRUE),TRUE))</formula>
    </cfRule>
  </conditionalFormatting>
  <conditionalFormatting sqref="H2584">
    <cfRule type="expression" dxfId="3140" priority="3094">
      <formula>IF($H2584="",FALSE,IF($H2584&gt;9999999,IF($H2584&lt;100000000,FALSE,TRUE),TRUE))</formula>
    </cfRule>
  </conditionalFormatting>
  <conditionalFormatting sqref="H2585">
    <cfRule type="expression" dxfId="3139" priority="3093">
      <formula>IF($H2585="",FALSE,IF($H2585&gt;9999999,IF($H2585&lt;100000000,FALSE,TRUE),TRUE))</formula>
    </cfRule>
  </conditionalFormatting>
  <conditionalFormatting sqref="H2586">
    <cfRule type="expression" dxfId="3138" priority="3092">
      <formula>IF($H2586="",FALSE,IF($H2586&gt;9999999,IF($H2586&lt;100000000,FALSE,TRUE),TRUE))</formula>
    </cfRule>
  </conditionalFormatting>
  <conditionalFormatting sqref="H2587">
    <cfRule type="expression" dxfId="3137" priority="3091">
      <formula>IF($H2587="",FALSE,IF($H2587&gt;9999999,IF($H2587&lt;100000000,FALSE,TRUE),TRUE))</formula>
    </cfRule>
  </conditionalFormatting>
  <conditionalFormatting sqref="H2588">
    <cfRule type="expression" dxfId="3136" priority="3090">
      <formula>IF($H2588="",FALSE,IF($H2588&gt;9999999,IF($H2588&lt;100000000,FALSE,TRUE),TRUE))</formula>
    </cfRule>
  </conditionalFormatting>
  <conditionalFormatting sqref="H2589">
    <cfRule type="expression" dxfId="3135" priority="3089">
      <formula>IF($H2589="",FALSE,IF($H2589&gt;9999999,IF($H2589&lt;100000000,FALSE,TRUE),TRUE))</formula>
    </cfRule>
  </conditionalFormatting>
  <conditionalFormatting sqref="H2590">
    <cfRule type="expression" dxfId="3134" priority="3088">
      <formula>IF($H2590="",FALSE,IF($H2590&gt;9999999,IF($H2590&lt;100000000,FALSE,TRUE),TRUE))</formula>
    </cfRule>
  </conditionalFormatting>
  <conditionalFormatting sqref="H2591">
    <cfRule type="expression" dxfId="3133" priority="3087">
      <formula>IF($H2591="",FALSE,IF($H2591&gt;9999999,IF($H2591&lt;100000000,FALSE,TRUE),TRUE))</formula>
    </cfRule>
  </conditionalFormatting>
  <conditionalFormatting sqref="H2592">
    <cfRule type="expression" dxfId="3132" priority="3086">
      <formula>IF($H2592="",FALSE,IF($H2592&gt;9999999,IF($H2592&lt;100000000,FALSE,TRUE),TRUE))</formula>
    </cfRule>
  </conditionalFormatting>
  <conditionalFormatting sqref="H2593">
    <cfRule type="expression" dxfId="3131" priority="3085">
      <formula>IF($H2593="",FALSE,IF($H2593&gt;9999999,IF($H2593&lt;100000000,FALSE,TRUE),TRUE))</formula>
    </cfRule>
  </conditionalFormatting>
  <conditionalFormatting sqref="H2594">
    <cfRule type="expression" dxfId="3130" priority="3084">
      <formula>IF($H2594="",FALSE,IF($H2594&gt;9999999,IF($H2594&lt;100000000,FALSE,TRUE),TRUE))</formula>
    </cfRule>
  </conditionalFormatting>
  <conditionalFormatting sqref="H2595">
    <cfRule type="expression" dxfId="3129" priority="3083">
      <formula>IF($H2595="",FALSE,IF($H2595&gt;9999999,IF($H2595&lt;100000000,FALSE,TRUE),TRUE))</formula>
    </cfRule>
  </conditionalFormatting>
  <conditionalFormatting sqref="H2596">
    <cfRule type="expression" dxfId="3128" priority="3082">
      <formula>IF($H2596="",FALSE,IF($H2596&gt;9999999,IF($H2596&lt;100000000,FALSE,TRUE),TRUE))</formula>
    </cfRule>
  </conditionalFormatting>
  <conditionalFormatting sqref="H2597">
    <cfRule type="expression" dxfId="3127" priority="3081">
      <formula>IF($H2597="",FALSE,IF($H2597&gt;9999999,IF($H2597&lt;100000000,FALSE,TRUE),TRUE))</formula>
    </cfRule>
  </conditionalFormatting>
  <conditionalFormatting sqref="H2598">
    <cfRule type="expression" dxfId="3126" priority="3080">
      <formula>IF($H2598="",FALSE,IF($H2598&gt;9999999,IF($H2598&lt;100000000,FALSE,TRUE),TRUE))</formula>
    </cfRule>
  </conditionalFormatting>
  <conditionalFormatting sqref="H2599">
    <cfRule type="expression" dxfId="3125" priority="3079">
      <formula>IF($H2599="",FALSE,IF($H2599&gt;9999999,IF($H2599&lt;100000000,FALSE,TRUE),TRUE))</formula>
    </cfRule>
  </conditionalFormatting>
  <conditionalFormatting sqref="H2600">
    <cfRule type="expression" dxfId="3124" priority="3078">
      <formula>IF($H2600="",FALSE,IF($H2600&gt;9999999,IF($H2600&lt;100000000,FALSE,TRUE),TRUE))</formula>
    </cfRule>
  </conditionalFormatting>
  <conditionalFormatting sqref="H2601">
    <cfRule type="expression" dxfId="3123" priority="3077">
      <formula>IF($H2601="",FALSE,IF($H2601&gt;9999999,IF($H2601&lt;100000000,FALSE,TRUE),TRUE))</formula>
    </cfRule>
  </conditionalFormatting>
  <conditionalFormatting sqref="H2602">
    <cfRule type="expression" dxfId="3122" priority="3076">
      <formula>IF($H2602="",FALSE,IF($H2602&gt;9999999,IF($H2602&lt;100000000,FALSE,TRUE),TRUE))</formula>
    </cfRule>
  </conditionalFormatting>
  <conditionalFormatting sqref="H2603">
    <cfRule type="expression" dxfId="3121" priority="3075">
      <formula>IF($H2603="",FALSE,IF($H2603&gt;9999999,IF($H2603&lt;100000000,FALSE,TRUE),TRUE))</formula>
    </cfRule>
  </conditionalFormatting>
  <conditionalFormatting sqref="H2604">
    <cfRule type="expression" dxfId="3120" priority="3074">
      <formula>IF($H2604="",FALSE,IF($H2604&gt;9999999,IF($H2604&lt;100000000,FALSE,TRUE),TRUE))</formula>
    </cfRule>
  </conditionalFormatting>
  <conditionalFormatting sqref="H2605">
    <cfRule type="expression" dxfId="3119" priority="3073">
      <formula>IF($H2605="",FALSE,IF($H2605&gt;9999999,IF($H2605&lt;100000000,FALSE,TRUE),TRUE))</formula>
    </cfRule>
  </conditionalFormatting>
  <conditionalFormatting sqref="H2606">
    <cfRule type="expression" dxfId="3118" priority="3072">
      <formula>IF($H2606="",FALSE,IF($H2606&gt;9999999,IF($H2606&lt;100000000,FALSE,TRUE),TRUE))</formula>
    </cfRule>
  </conditionalFormatting>
  <conditionalFormatting sqref="H2607">
    <cfRule type="expression" dxfId="3117" priority="3071">
      <formula>IF($H2607="",FALSE,IF($H2607&gt;9999999,IF($H2607&lt;100000000,FALSE,TRUE),TRUE))</formula>
    </cfRule>
  </conditionalFormatting>
  <conditionalFormatting sqref="H2608">
    <cfRule type="expression" dxfId="3116" priority="3070">
      <formula>IF($H2608="",FALSE,IF($H2608&gt;9999999,IF($H2608&lt;100000000,FALSE,TRUE),TRUE))</formula>
    </cfRule>
  </conditionalFormatting>
  <conditionalFormatting sqref="H2609">
    <cfRule type="expression" dxfId="3115" priority="3069">
      <formula>IF($H2609="",FALSE,IF($H2609&gt;9999999,IF($H2609&lt;100000000,FALSE,TRUE),TRUE))</formula>
    </cfRule>
  </conditionalFormatting>
  <conditionalFormatting sqref="H2610">
    <cfRule type="expression" dxfId="3114" priority="3068">
      <formula>IF($H2610="",FALSE,IF($H2610&gt;9999999,IF($H2610&lt;100000000,FALSE,TRUE),TRUE))</formula>
    </cfRule>
  </conditionalFormatting>
  <conditionalFormatting sqref="H2611">
    <cfRule type="expression" dxfId="3113" priority="3067">
      <formula>IF($H2611="",FALSE,IF($H2611&gt;9999999,IF($H2611&lt;100000000,FALSE,TRUE),TRUE))</formula>
    </cfRule>
  </conditionalFormatting>
  <conditionalFormatting sqref="A2611:K2647">
    <cfRule type="expression" dxfId="3112" priority="3057">
      <formula>MID($H2611,2,7)="0000000"</formula>
    </cfRule>
    <cfRule type="expression" dxfId="3111" priority="3058">
      <formula>MID($H2611,3,6)="000000"</formula>
    </cfRule>
    <cfRule type="expression" dxfId="3110" priority="3059">
      <formula>MID($H2611,4,5)="00000"</formula>
    </cfRule>
    <cfRule type="expression" dxfId="3109" priority="3060">
      <formula>MID($H2611,5,4)="0000"</formula>
    </cfRule>
    <cfRule type="expression" dxfId="3108" priority="3061">
      <formula>MID($H2611,7,2)="00"</formula>
    </cfRule>
    <cfRule type="expression" dxfId="3107" priority="3062">
      <formula>MID($H2611,8,1)="0"</formula>
    </cfRule>
    <cfRule type="expression" dxfId="3106" priority="3063">
      <formula>#REF!="Excluído"</formula>
    </cfRule>
    <cfRule type="expression" dxfId="3105" priority="3064">
      <formula>#REF!="Alterar"</formula>
    </cfRule>
    <cfRule type="expression" dxfId="3104" priority="3065">
      <formula>#REF!="Excluir"</formula>
    </cfRule>
    <cfRule type="expression" dxfId="3103" priority="3066">
      <formula>#REF!="Incluir"</formula>
    </cfRule>
  </conditionalFormatting>
  <conditionalFormatting sqref="H2612">
    <cfRule type="expression" dxfId="3102" priority="3056">
      <formula>IF($H2612="",FALSE,IF($H2612&gt;9999999,IF($H2612&lt;100000000,FALSE,TRUE),TRUE))</formula>
    </cfRule>
  </conditionalFormatting>
  <conditionalFormatting sqref="H2613">
    <cfRule type="expression" dxfId="3101" priority="3055">
      <formula>IF($H2613="",FALSE,IF($H2613&gt;9999999,IF($H2613&lt;100000000,FALSE,TRUE),TRUE))</formula>
    </cfRule>
  </conditionalFormatting>
  <conditionalFormatting sqref="H2614">
    <cfRule type="expression" dxfId="3100" priority="3054">
      <formula>IF($H2614="",FALSE,IF($H2614&gt;9999999,IF($H2614&lt;100000000,FALSE,TRUE),TRUE))</formula>
    </cfRule>
  </conditionalFormatting>
  <conditionalFormatting sqref="H2615">
    <cfRule type="expression" dxfId="3099" priority="3053">
      <formula>IF($H2615="",FALSE,IF($H2615&gt;9999999,IF($H2615&lt;100000000,FALSE,TRUE),TRUE))</formula>
    </cfRule>
  </conditionalFormatting>
  <conditionalFormatting sqref="H2616">
    <cfRule type="expression" dxfId="3098" priority="3052">
      <formula>IF($H2616="",FALSE,IF($H2616&gt;9999999,IF($H2616&lt;100000000,FALSE,TRUE),TRUE))</formula>
    </cfRule>
  </conditionalFormatting>
  <conditionalFormatting sqref="H2617">
    <cfRule type="expression" dxfId="3097" priority="3051">
      <formula>IF($H2617="",FALSE,IF($H2617&gt;9999999,IF($H2617&lt;100000000,FALSE,TRUE),TRUE))</formula>
    </cfRule>
  </conditionalFormatting>
  <conditionalFormatting sqref="H2618">
    <cfRule type="expression" dxfId="3096" priority="3050">
      <formula>IF($H2618="",FALSE,IF($H2618&gt;9999999,IF($H2618&lt;100000000,FALSE,TRUE),TRUE))</formula>
    </cfRule>
  </conditionalFormatting>
  <conditionalFormatting sqref="H2619">
    <cfRule type="expression" dxfId="3095" priority="3049">
      <formula>IF($H2619="",FALSE,IF($H2619&gt;9999999,IF($H2619&lt;100000000,FALSE,TRUE),TRUE))</formula>
    </cfRule>
  </conditionalFormatting>
  <conditionalFormatting sqref="H2620">
    <cfRule type="expression" dxfId="3094" priority="3048">
      <formula>IF($H2620="",FALSE,IF($H2620&gt;9999999,IF($H2620&lt;100000000,FALSE,TRUE),TRUE))</formula>
    </cfRule>
  </conditionalFormatting>
  <conditionalFormatting sqref="H2621">
    <cfRule type="expression" dxfId="3093" priority="3047">
      <formula>IF($H2621="",FALSE,IF($H2621&gt;9999999,IF($H2621&lt;100000000,FALSE,TRUE),TRUE))</formula>
    </cfRule>
  </conditionalFormatting>
  <conditionalFormatting sqref="H2622">
    <cfRule type="expression" dxfId="3092" priority="3046">
      <formula>IF($H2622="",FALSE,IF($H2622&gt;9999999,IF($H2622&lt;100000000,FALSE,TRUE),TRUE))</formula>
    </cfRule>
  </conditionalFormatting>
  <conditionalFormatting sqref="H2623">
    <cfRule type="expression" dxfId="3091" priority="3045">
      <formula>IF($H2623="",FALSE,IF($H2623&gt;9999999,IF($H2623&lt;100000000,FALSE,TRUE),TRUE))</formula>
    </cfRule>
  </conditionalFormatting>
  <conditionalFormatting sqref="H2624">
    <cfRule type="expression" dxfId="3090" priority="3044">
      <formula>IF($H2624="",FALSE,IF($H2624&gt;9999999,IF($H2624&lt;100000000,FALSE,TRUE),TRUE))</formula>
    </cfRule>
  </conditionalFormatting>
  <conditionalFormatting sqref="H2625">
    <cfRule type="expression" dxfId="3089" priority="3043">
      <formula>IF($H2625="",FALSE,IF($H2625&gt;9999999,IF($H2625&lt;100000000,FALSE,TRUE),TRUE))</formula>
    </cfRule>
  </conditionalFormatting>
  <conditionalFormatting sqref="H2626">
    <cfRule type="expression" dxfId="3088" priority="3042">
      <formula>IF($H2626="",FALSE,IF($H2626&gt;9999999,IF($H2626&lt;100000000,FALSE,TRUE),TRUE))</formula>
    </cfRule>
  </conditionalFormatting>
  <conditionalFormatting sqref="H2627">
    <cfRule type="expression" dxfId="3087" priority="3041">
      <formula>IF($H2627="",FALSE,IF($H2627&gt;9999999,IF($H2627&lt;100000000,FALSE,TRUE),TRUE))</formula>
    </cfRule>
  </conditionalFormatting>
  <conditionalFormatting sqref="H2628">
    <cfRule type="expression" dxfId="3086" priority="3040">
      <formula>IF($H2628="",FALSE,IF($H2628&gt;9999999,IF($H2628&lt;100000000,FALSE,TRUE),TRUE))</formula>
    </cfRule>
  </conditionalFormatting>
  <conditionalFormatting sqref="H2629">
    <cfRule type="expression" dxfId="3085" priority="3039">
      <formula>IF($H2629="",FALSE,IF($H2629&gt;9999999,IF($H2629&lt;100000000,FALSE,TRUE),TRUE))</formula>
    </cfRule>
  </conditionalFormatting>
  <conditionalFormatting sqref="H2630">
    <cfRule type="expression" dxfId="3084" priority="3038">
      <formula>IF($H2630="",FALSE,IF($H2630&gt;9999999,IF($H2630&lt;100000000,FALSE,TRUE),TRUE))</formula>
    </cfRule>
  </conditionalFormatting>
  <conditionalFormatting sqref="H2631">
    <cfRule type="expression" dxfId="3083" priority="3037">
      <formula>IF($H2631="",FALSE,IF($H2631&gt;9999999,IF($H2631&lt;100000000,FALSE,TRUE),TRUE))</formula>
    </cfRule>
  </conditionalFormatting>
  <conditionalFormatting sqref="H2632">
    <cfRule type="expression" dxfId="3082" priority="3036">
      <formula>IF($H2632="",FALSE,IF($H2632&gt;9999999,IF($H2632&lt;100000000,FALSE,TRUE),TRUE))</formula>
    </cfRule>
  </conditionalFormatting>
  <conditionalFormatting sqref="H2633">
    <cfRule type="expression" dxfId="3081" priority="3035">
      <formula>IF($H2633="",FALSE,IF($H2633&gt;9999999,IF($H2633&lt;100000000,FALSE,TRUE),TRUE))</formula>
    </cfRule>
  </conditionalFormatting>
  <conditionalFormatting sqref="H2634">
    <cfRule type="expression" dxfId="3080" priority="3034">
      <formula>IF($H2634="",FALSE,IF($H2634&gt;9999999,IF($H2634&lt;100000000,FALSE,TRUE),TRUE))</formula>
    </cfRule>
  </conditionalFormatting>
  <conditionalFormatting sqref="H2635">
    <cfRule type="expression" dxfId="3079" priority="3033">
      <formula>IF($H2635="",FALSE,IF($H2635&gt;9999999,IF($H2635&lt;100000000,FALSE,TRUE),TRUE))</formula>
    </cfRule>
  </conditionalFormatting>
  <conditionalFormatting sqref="H2636">
    <cfRule type="expression" dxfId="3078" priority="3032">
      <formula>IF($H2636="",FALSE,IF($H2636&gt;9999999,IF($H2636&lt;100000000,FALSE,TRUE),TRUE))</formula>
    </cfRule>
  </conditionalFormatting>
  <conditionalFormatting sqref="H2637">
    <cfRule type="expression" dxfId="3077" priority="3031">
      <formula>IF($H2637="",FALSE,IF($H2637&gt;9999999,IF($H2637&lt;100000000,FALSE,TRUE),TRUE))</formula>
    </cfRule>
  </conditionalFormatting>
  <conditionalFormatting sqref="H2638">
    <cfRule type="expression" dxfId="3076" priority="3030">
      <formula>IF($H2638="",FALSE,IF($H2638&gt;9999999,IF($H2638&lt;100000000,FALSE,TRUE),TRUE))</formula>
    </cfRule>
  </conditionalFormatting>
  <conditionalFormatting sqref="H2639">
    <cfRule type="expression" dxfId="3075" priority="3029">
      <formula>IF($H2639="",FALSE,IF($H2639&gt;9999999,IF($H2639&lt;100000000,FALSE,TRUE),TRUE))</formula>
    </cfRule>
  </conditionalFormatting>
  <conditionalFormatting sqref="H2640">
    <cfRule type="expression" dxfId="3074" priority="3028">
      <formula>IF($H2640="",FALSE,IF($H2640&gt;9999999,IF($H2640&lt;100000000,FALSE,TRUE),TRUE))</formula>
    </cfRule>
  </conditionalFormatting>
  <conditionalFormatting sqref="H2641">
    <cfRule type="expression" dxfId="3073" priority="3027">
      <formula>IF($H2641="",FALSE,IF($H2641&gt;9999999,IF($H2641&lt;100000000,FALSE,TRUE),TRUE))</formula>
    </cfRule>
  </conditionalFormatting>
  <conditionalFormatting sqref="H2642">
    <cfRule type="expression" dxfId="3072" priority="3026">
      <formula>IF($H2642="",FALSE,IF($H2642&gt;9999999,IF($H2642&lt;100000000,FALSE,TRUE),TRUE))</formula>
    </cfRule>
  </conditionalFormatting>
  <conditionalFormatting sqref="H2643">
    <cfRule type="expression" dxfId="3071" priority="3025">
      <formula>IF($H2643="",FALSE,IF($H2643&gt;9999999,IF($H2643&lt;100000000,FALSE,TRUE),TRUE))</formula>
    </cfRule>
  </conditionalFormatting>
  <conditionalFormatting sqref="H2644">
    <cfRule type="expression" dxfId="3070" priority="3024">
      <formula>IF($H2644="",FALSE,IF($H2644&gt;9999999,IF($H2644&lt;100000000,FALSE,TRUE),TRUE))</formula>
    </cfRule>
  </conditionalFormatting>
  <conditionalFormatting sqref="H2645">
    <cfRule type="expression" dxfId="3069" priority="3023">
      <formula>IF($H2645="",FALSE,IF($H2645&gt;9999999,IF($H2645&lt;100000000,FALSE,TRUE),TRUE))</formula>
    </cfRule>
  </conditionalFormatting>
  <conditionalFormatting sqref="H2646">
    <cfRule type="expression" dxfId="3068" priority="3022">
      <formula>IF($H2646="",FALSE,IF($H2646&gt;9999999,IF($H2646&lt;100000000,FALSE,TRUE),TRUE))</formula>
    </cfRule>
  </conditionalFormatting>
  <conditionalFormatting sqref="H2647">
    <cfRule type="expression" dxfId="3067" priority="3021">
      <formula>IF($H2647="",FALSE,IF($H2647&gt;9999999,IF($H2647&lt;100000000,FALSE,TRUE),TRUE))</formula>
    </cfRule>
  </conditionalFormatting>
  <conditionalFormatting sqref="H2648">
    <cfRule type="expression" dxfId="3066" priority="3020">
      <formula>IF($H2648="",FALSE,IF($H2648&gt;9999999,IF($H2648&lt;100000000,FALSE,TRUE),TRUE))</formula>
    </cfRule>
  </conditionalFormatting>
  <conditionalFormatting sqref="A2648:K2684">
    <cfRule type="expression" dxfId="3065" priority="3010">
      <formula>MID($H2648,2,7)="0000000"</formula>
    </cfRule>
    <cfRule type="expression" dxfId="3064" priority="3011">
      <formula>MID($H2648,3,6)="000000"</formula>
    </cfRule>
    <cfRule type="expression" dxfId="3063" priority="3012">
      <formula>MID($H2648,4,5)="00000"</formula>
    </cfRule>
    <cfRule type="expression" dxfId="3062" priority="3013">
      <formula>MID($H2648,5,4)="0000"</formula>
    </cfRule>
    <cfRule type="expression" dxfId="3061" priority="3014">
      <formula>MID($H2648,7,2)="00"</formula>
    </cfRule>
    <cfRule type="expression" dxfId="3060" priority="3015">
      <formula>MID($H2648,8,1)="0"</formula>
    </cfRule>
    <cfRule type="expression" dxfId="3059" priority="3016">
      <formula>#REF!="Excluído"</formula>
    </cfRule>
    <cfRule type="expression" dxfId="3058" priority="3017">
      <formula>#REF!="Alterar"</formula>
    </cfRule>
    <cfRule type="expression" dxfId="3057" priority="3018">
      <formula>#REF!="Excluir"</formula>
    </cfRule>
    <cfRule type="expression" dxfId="3056" priority="3019">
      <formula>#REF!="Incluir"</formula>
    </cfRule>
  </conditionalFormatting>
  <conditionalFormatting sqref="H2649">
    <cfRule type="expression" dxfId="3055" priority="3009">
      <formula>IF($H2649="",FALSE,IF($H2649&gt;9999999,IF($H2649&lt;100000000,FALSE,TRUE),TRUE))</formula>
    </cfRule>
  </conditionalFormatting>
  <conditionalFormatting sqref="H2650">
    <cfRule type="expression" dxfId="3054" priority="3008">
      <formula>IF($H2650="",FALSE,IF($H2650&gt;9999999,IF($H2650&lt;100000000,FALSE,TRUE),TRUE))</formula>
    </cfRule>
  </conditionalFormatting>
  <conditionalFormatting sqref="H2651">
    <cfRule type="expression" dxfId="3053" priority="3007">
      <formula>IF($H2651="",FALSE,IF($H2651&gt;9999999,IF($H2651&lt;100000000,FALSE,TRUE),TRUE))</formula>
    </cfRule>
  </conditionalFormatting>
  <conditionalFormatting sqref="H2652">
    <cfRule type="expression" dxfId="3052" priority="3006">
      <formula>IF($H2652="",FALSE,IF($H2652&gt;9999999,IF($H2652&lt;100000000,FALSE,TRUE),TRUE))</formula>
    </cfRule>
  </conditionalFormatting>
  <conditionalFormatting sqref="H2653">
    <cfRule type="expression" dxfId="3051" priority="3005">
      <formula>IF($H2653="",FALSE,IF($H2653&gt;9999999,IF($H2653&lt;100000000,FALSE,TRUE),TRUE))</formula>
    </cfRule>
  </conditionalFormatting>
  <conditionalFormatting sqref="H2654">
    <cfRule type="expression" dxfId="3050" priority="3004">
      <formula>IF($H2654="",FALSE,IF($H2654&gt;9999999,IF($H2654&lt;100000000,FALSE,TRUE),TRUE))</formula>
    </cfRule>
  </conditionalFormatting>
  <conditionalFormatting sqref="H2655">
    <cfRule type="expression" dxfId="3049" priority="3003">
      <formula>IF($H2655="",FALSE,IF($H2655&gt;9999999,IF($H2655&lt;100000000,FALSE,TRUE),TRUE))</formula>
    </cfRule>
  </conditionalFormatting>
  <conditionalFormatting sqref="H2656">
    <cfRule type="expression" dxfId="3048" priority="3002">
      <formula>IF($H2656="",FALSE,IF($H2656&gt;9999999,IF($H2656&lt;100000000,FALSE,TRUE),TRUE))</formula>
    </cfRule>
  </conditionalFormatting>
  <conditionalFormatting sqref="H2657">
    <cfRule type="expression" dxfId="3047" priority="3001">
      <formula>IF($H2657="",FALSE,IF($H2657&gt;9999999,IF($H2657&lt;100000000,FALSE,TRUE),TRUE))</formula>
    </cfRule>
  </conditionalFormatting>
  <conditionalFormatting sqref="H2658">
    <cfRule type="expression" dxfId="3046" priority="3000">
      <formula>IF($H2658="",FALSE,IF($H2658&gt;9999999,IF($H2658&lt;100000000,FALSE,TRUE),TRUE))</formula>
    </cfRule>
  </conditionalFormatting>
  <conditionalFormatting sqref="H2659">
    <cfRule type="expression" dxfId="3045" priority="2999">
      <formula>IF($H2659="",FALSE,IF($H2659&gt;9999999,IF($H2659&lt;100000000,FALSE,TRUE),TRUE))</formula>
    </cfRule>
  </conditionalFormatting>
  <conditionalFormatting sqref="H2660">
    <cfRule type="expression" dxfId="3044" priority="2998">
      <formula>IF($H2660="",FALSE,IF($H2660&gt;9999999,IF($H2660&lt;100000000,FALSE,TRUE),TRUE))</formula>
    </cfRule>
  </conditionalFormatting>
  <conditionalFormatting sqref="H2661">
    <cfRule type="expression" dxfId="3043" priority="2997">
      <formula>IF($H2661="",FALSE,IF($H2661&gt;9999999,IF($H2661&lt;100000000,FALSE,TRUE),TRUE))</formula>
    </cfRule>
  </conditionalFormatting>
  <conditionalFormatting sqref="H2662">
    <cfRule type="expression" dxfId="3042" priority="2996">
      <formula>IF($H2662="",FALSE,IF($H2662&gt;9999999,IF($H2662&lt;100000000,FALSE,TRUE),TRUE))</formula>
    </cfRule>
  </conditionalFormatting>
  <conditionalFormatting sqref="H2663">
    <cfRule type="expression" dxfId="3041" priority="2995">
      <formula>IF($H2663="",FALSE,IF($H2663&gt;9999999,IF($H2663&lt;100000000,FALSE,TRUE),TRUE))</formula>
    </cfRule>
  </conditionalFormatting>
  <conditionalFormatting sqref="H2664">
    <cfRule type="expression" dxfId="3040" priority="2994">
      <formula>IF($H2664="",FALSE,IF($H2664&gt;9999999,IF($H2664&lt;100000000,FALSE,TRUE),TRUE))</formula>
    </cfRule>
  </conditionalFormatting>
  <conditionalFormatting sqref="H2665">
    <cfRule type="expression" dxfId="3039" priority="2993">
      <formula>IF($H2665="",FALSE,IF($H2665&gt;9999999,IF($H2665&lt;100000000,FALSE,TRUE),TRUE))</formula>
    </cfRule>
  </conditionalFormatting>
  <conditionalFormatting sqref="H2666">
    <cfRule type="expression" dxfId="3038" priority="2992">
      <formula>IF($H2666="",FALSE,IF($H2666&gt;9999999,IF($H2666&lt;100000000,FALSE,TRUE),TRUE))</formula>
    </cfRule>
  </conditionalFormatting>
  <conditionalFormatting sqref="H2667">
    <cfRule type="expression" dxfId="3037" priority="2991">
      <formula>IF($H2667="",FALSE,IF($H2667&gt;9999999,IF($H2667&lt;100000000,FALSE,TRUE),TRUE))</formula>
    </cfRule>
  </conditionalFormatting>
  <conditionalFormatting sqref="H2668">
    <cfRule type="expression" dxfId="3036" priority="2990">
      <formula>IF($H2668="",FALSE,IF($H2668&gt;9999999,IF($H2668&lt;100000000,FALSE,TRUE),TRUE))</formula>
    </cfRule>
  </conditionalFormatting>
  <conditionalFormatting sqref="H2669">
    <cfRule type="expression" dxfId="3035" priority="2989">
      <formula>IF($H2669="",FALSE,IF($H2669&gt;9999999,IF($H2669&lt;100000000,FALSE,TRUE),TRUE))</formula>
    </cfRule>
  </conditionalFormatting>
  <conditionalFormatting sqref="H2670">
    <cfRule type="expression" dxfId="3034" priority="2988">
      <formula>IF($H2670="",FALSE,IF($H2670&gt;9999999,IF($H2670&lt;100000000,FALSE,TRUE),TRUE))</formula>
    </cfRule>
  </conditionalFormatting>
  <conditionalFormatting sqref="H2671">
    <cfRule type="expression" dxfId="3033" priority="2987">
      <formula>IF($H2671="",FALSE,IF($H2671&gt;9999999,IF($H2671&lt;100000000,FALSE,TRUE),TRUE))</formula>
    </cfRule>
  </conditionalFormatting>
  <conditionalFormatting sqref="H2672">
    <cfRule type="expression" dxfId="3032" priority="2986">
      <formula>IF($H2672="",FALSE,IF($H2672&gt;9999999,IF($H2672&lt;100000000,FALSE,TRUE),TRUE))</formula>
    </cfRule>
  </conditionalFormatting>
  <conditionalFormatting sqref="H2673">
    <cfRule type="expression" dxfId="3031" priority="2985">
      <formula>IF($H2673="",FALSE,IF($H2673&gt;9999999,IF($H2673&lt;100000000,FALSE,TRUE),TRUE))</formula>
    </cfRule>
  </conditionalFormatting>
  <conditionalFormatting sqref="H2674">
    <cfRule type="expression" dxfId="3030" priority="2984">
      <formula>IF($H2674="",FALSE,IF($H2674&gt;9999999,IF($H2674&lt;100000000,FALSE,TRUE),TRUE))</formula>
    </cfRule>
  </conditionalFormatting>
  <conditionalFormatting sqref="H2675">
    <cfRule type="expression" dxfId="3029" priority="2983">
      <formula>IF($H2675="",FALSE,IF($H2675&gt;9999999,IF($H2675&lt;100000000,FALSE,TRUE),TRUE))</formula>
    </cfRule>
  </conditionalFormatting>
  <conditionalFormatting sqref="H2676">
    <cfRule type="expression" dxfId="3028" priority="2982">
      <formula>IF($H2676="",FALSE,IF($H2676&gt;9999999,IF($H2676&lt;100000000,FALSE,TRUE),TRUE))</formula>
    </cfRule>
  </conditionalFormatting>
  <conditionalFormatting sqref="H2677">
    <cfRule type="expression" dxfId="3027" priority="2981">
      <formula>IF($H2677="",FALSE,IF($H2677&gt;9999999,IF($H2677&lt;100000000,FALSE,TRUE),TRUE))</formula>
    </cfRule>
  </conditionalFormatting>
  <conditionalFormatting sqref="H2678">
    <cfRule type="expression" dxfId="3026" priority="2980">
      <formula>IF($H2678="",FALSE,IF($H2678&gt;9999999,IF($H2678&lt;100000000,FALSE,TRUE),TRUE))</formula>
    </cfRule>
  </conditionalFormatting>
  <conditionalFormatting sqref="H2679">
    <cfRule type="expression" dxfId="3025" priority="2979">
      <formula>IF($H2679="",FALSE,IF($H2679&gt;9999999,IF($H2679&lt;100000000,FALSE,TRUE),TRUE))</formula>
    </cfRule>
  </conditionalFormatting>
  <conditionalFormatting sqref="H2680">
    <cfRule type="expression" dxfId="3024" priority="2978">
      <formula>IF($H2680="",FALSE,IF($H2680&gt;9999999,IF($H2680&lt;100000000,FALSE,TRUE),TRUE))</formula>
    </cfRule>
  </conditionalFormatting>
  <conditionalFormatting sqref="H2681">
    <cfRule type="expression" dxfId="3023" priority="2977">
      <formula>IF($H2681="",FALSE,IF($H2681&gt;9999999,IF($H2681&lt;100000000,FALSE,TRUE),TRUE))</formula>
    </cfRule>
  </conditionalFormatting>
  <conditionalFormatting sqref="H2682">
    <cfRule type="expression" dxfId="3022" priority="2976">
      <formula>IF($H2682="",FALSE,IF($H2682&gt;9999999,IF($H2682&lt;100000000,FALSE,TRUE),TRUE))</formula>
    </cfRule>
  </conditionalFormatting>
  <conditionalFormatting sqref="H2683">
    <cfRule type="expression" dxfId="3021" priority="2975">
      <formula>IF($H2683="",FALSE,IF($H2683&gt;9999999,IF($H2683&lt;100000000,FALSE,TRUE),TRUE))</formula>
    </cfRule>
  </conditionalFormatting>
  <conditionalFormatting sqref="H2684">
    <cfRule type="expression" dxfId="3020" priority="2974">
      <formula>IF($H2684="",FALSE,IF($H2684&gt;9999999,IF($H2684&lt;100000000,FALSE,TRUE),TRUE))</formula>
    </cfRule>
  </conditionalFormatting>
  <conditionalFormatting sqref="H2685">
    <cfRule type="expression" dxfId="3019" priority="2973">
      <formula>IF($H2685="",FALSE,IF($H2685&gt;9999999,IF($H2685&lt;100000000,FALSE,TRUE),TRUE))</formula>
    </cfRule>
  </conditionalFormatting>
  <conditionalFormatting sqref="A2685:K2692 A2694:K2702 A2693:G2693 J2693:K2693 A2704:K2711 A2703:G2703 J2703:K2703 A2713:K2720 A2712:G2712 J2712:K2712 A2721:G2721 J2721:K2721">
    <cfRule type="expression" dxfId="3018" priority="2963">
      <formula>MID($H2685,2,7)="0000000"</formula>
    </cfRule>
    <cfRule type="expression" dxfId="3017" priority="2964">
      <formula>MID($H2685,3,6)="000000"</formula>
    </cfRule>
    <cfRule type="expression" dxfId="3016" priority="2965">
      <formula>MID($H2685,4,5)="00000"</formula>
    </cfRule>
    <cfRule type="expression" dxfId="3015" priority="2966">
      <formula>MID($H2685,5,4)="0000"</formula>
    </cfRule>
    <cfRule type="expression" dxfId="3014" priority="2967">
      <formula>MID($H2685,7,2)="00"</formula>
    </cfRule>
    <cfRule type="expression" dxfId="3013" priority="2968">
      <formula>MID($H2685,8,1)="0"</formula>
    </cfRule>
    <cfRule type="expression" dxfId="3012" priority="2969">
      <formula>#REF!="Excluído"</formula>
    </cfRule>
    <cfRule type="expression" dxfId="3011" priority="2970">
      <formula>#REF!="Alterar"</formula>
    </cfRule>
    <cfRule type="expression" dxfId="3010" priority="2971">
      <formula>#REF!="Excluir"</formula>
    </cfRule>
    <cfRule type="expression" dxfId="3009" priority="2972">
      <formula>#REF!="Incluir"</formula>
    </cfRule>
  </conditionalFormatting>
  <conditionalFormatting sqref="H2686">
    <cfRule type="expression" dxfId="3008" priority="2962">
      <formula>IF($H2686="",FALSE,IF($H2686&gt;9999999,IF($H2686&lt;100000000,FALSE,TRUE),TRUE))</formula>
    </cfRule>
  </conditionalFormatting>
  <conditionalFormatting sqref="H2687">
    <cfRule type="expression" dxfId="3007" priority="2961">
      <formula>IF($H2687="",FALSE,IF($H2687&gt;9999999,IF($H2687&lt;100000000,FALSE,TRUE),TRUE))</formula>
    </cfRule>
  </conditionalFormatting>
  <conditionalFormatting sqref="H2688">
    <cfRule type="expression" dxfId="3006" priority="2960">
      <formula>IF($H2688="",FALSE,IF($H2688&gt;9999999,IF($H2688&lt;100000000,FALSE,TRUE),TRUE))</formula>
    </cfRule>
  </conditionalFormatting>
  <conditionalFormatting sqref="H2689">
    <cfRule type="expression" dxfId="3005" priority="2959">
      <formula>IF($H2689="",FALSE,IF($H2689&gt;9999999,IF($H2689&lt;100000000,FALSE,TRUE),TRUE))</formula>
    </cfRule>
  </conditionalFormatting>
  <conditionalFormatting sqref="H2690">
    <cfRule type="expression" dxfId="3004" priority="2958">
      <formula>IF($H2690="",FALSE,IF($H2690&gt;9999999,IF($H2690&lt;100000000,FALSE,TRUE),TRUE))</formula>
    </cfRule>
  </conditionalFormatting>
  <conditionalFormatting sqref="H2691">
    <cfRule type="expression" dxfId="3003" priority="2957">
      <formula>IF($H2691="",FALSE,IF($H2691&gt;9999999,IF($H2691&lt;100000000,FALSE,TRUE),TRUE))</formula>
    </cfRule>
  </conditionalFormatting>
  <conditionalFormatting sqref="H2692">
    <cfRule type="expression" dxfId="3002" priority="2956">
      <formula>IF($H2692="",FALSE,IF($H2692&gt;9999999,IF($H2692&lt;100000000,FALSE,TRUE),TRUE))</formula>
    </cfRule>
  </conditionalFormatting>
  <conditionalFormatting sqref="H2694">
    <cfRule type="expression" dxfId="3001" priority="2954">
      <formula>IF($H2694="",FALSE,IF($H2694&gt;9999999,IF($H2694&lt;100000000,FALSE,TRUE),TRUE))</formula>
    </cfRule>
  </conditionalFormatting>
  <conditionalFormatting sqref="H2695">
    <cfRule type="expression" dxfId="3000" priority="2953">
      <formula>IF($H2695="",FALSE,IF($H2695&gt;9999999,IF($H2695&lt;100000000,FALSE,TRUE),TRUE))</formula>
    </cfRule>
  </conditionalFormatting>
  <conditionalFormatting sqref="H2696">
    <cfRule type="expression" dxfId="2999" priority="2952">
      <formula>IF($H2696="",FALSE,IF($H2696&gt;9999999,IF($H2696&lt;100000000,FALSE,TRUE),TRUE))</formula>
    </cfRule>
  </conditionalFormatting>
  <conditionalFormatting sqref="H2697">
    <cfRule type="expression" dxfId="2998" priority="2951">
      <formula>IF($H2697="",FALSE,IF($H2697&gt;9999999,IF($H2697&lt;100000000,FALSE,TRUE),TRUE))</formula>
    </cfRule>
  </conditionalFormatting>
  <conditionalFormatting sqref="H2698">
    <cfRule type="expression" dxfId="2997" priority="2950">
      <formula>IF($H2698="",FALSE,IF($H2698&gt;9999999,IF($H2698&lt;100000000,FALSE,TRUE),TRUE))</formula>
    </cfRule>
  </conditionalFormatting>
  <conditionalFormatting sqref="H2699">
    <cfRule type="expression" dxfId="2996" priority="2949">
      <formula>IF($H2699="",FALSE,IF($H2699&gt;9999999,IF($H2699&lt;100000000,FALSE,TRUE),TRUE))</formula>
    </cfRule>
  </conditionalFormatting>
  <conditionalFormatting sqref="H2700">
    <cfRule type="expression" dxfId="2995" priority="2948">
      <formula>IF($H2700="",FALSE,IF($H2700&gt;9999999,IF($H2700&lt;100000000,FALSE,TRUE),TRUE))</formula>
    </cfRule>
  </conditionalFormatting>
  <conditionalFormatting sqref="H2701">
    <cfRule type="expression" dxfId="2994" priority="2947">
      <formula>IF($H2701="",FALSE,IF($H2701&gt;9999999,IF($H2701&lt;100000000,FALSE,TRUE),TRUE))</formula>
    </cfRule>
  </conditionalFormatting>
  <conditionalFormatting sqref="H2702">
    <cfRule type="expression" dxfId="2993" priority="2946">
      <formula>IF($H2702="",FALSE,IF($H2702&gt;9999999,IF($H2702&lt;100000000,FALSE,TRUE),TRUE))</formula>
    </cfRule>
  </conditionalFormatting>
  <conditionalFormatting sqref="H2704">
    <cfRule type="expression" dxfId="2992" priority="2944">
      <formula>IF($H2704="",FALSE,IF($H2704&gt;9999999,IF($H2704&lt;100000000,FALSE,TRUE),TRUE))</formula>
    </cfRule>
  </conditionalFormatting>
  <conditionalFormatting sqref="H2705">
    <cfRule type="expression" dxfId="2991" priority="2943">
      <formula>IF($H2705="",FALSE,IF($H2705&gt;9999999,IF($H2705&lt;100000000,FALSE,TRUE),TRUE))</formula>
    </cfRule>
  </conditionalFormatting>
  <conditionalFormatting sqref="H2706">
    <cfRule type="expression" dxfId="2990" priority="2942">
      <formula>IF($H2706="",FALSE,IF($H2706&gt;9999999,IF($H2706&lt;100000000,FALSE,TRUE),TRUE))</formula>
    </cfRule>
  </conditionalFormatting>
  <conditionalFormatting sqref="H2707">
    <cfRule type="expression" dxfId="2989" priority="2941">
      <formula>IF($H2707="",FALSE,IF($H2707&gt;9999999,IF($H2707&lt;100000000,FALSE,TRUE),TRUE))</formula>
    </cfRule>
  </conditionalFormatting>
  <conditionalFormatting sqref="H2708">
    <cfRule type="expression" dxfId="2988" priority="2940">
      <formula>IF($H2708="",FALSE,IF($H2708&gt;9999999,IF($H2708&lt;100000000,FALSE,TRUE),TRUE))</formula>
    </cfRule>
  </conditionalFormatting>
  <conditionalFormatting sqref="H2709">
    <cfRule type="expression" dxfId="2987" priority="2939">
      <formula>IF($H2709="",FALSE,IF($H2709&gt;9999999,IF($H2709&lt;100000000,FALSE,TRUE),TRUE))</formula>
    </cfRule>
  </conditionalFormatting>
  <conditionalFormatting sqref="H2710">
    <cfRule type="expression" dxfId="2986" priority="2938">
      <formula>IF($H2710="",FALSE,IF($H2710&gt;9999999,IF($H2710&lt;100000000,FALSE,TRUE),TRUE))</formula>
    </cfRule>
  </conditionalFormatting>
  <conditionalFormatting sqref="H2711">
    <cfRule type="expression" dxfId="2985" priority="2937">
      <formula>IF($H2711="",FALSE,IF($H2711&gt;9999999,IF($H2711&lt;100000000,FALSE,TRUE),TRUE))</formula>
    </cfRule>
  </conditionalFormatting>
  <conditionalFormatting sqref="H2713">
    <cfRule type="expression" dxfId="2984" priority="2935">
      <formula>IF($H2713="",FALSE,IF($H2713&gt;9999999,IF($H2713&lt;100000000,FALSE,TRUE),TRUE))</formula>
    </cfRule>
  </conditionalFormatting>
  <conditionalFormatting sqref="H2714">
    <cfRule type="expression" dxfId="2983" priority="2934">
      <formula>IF($H2714="",FALSE,IF($H2714&gt;9999999,IF($H2714&lt;100000000,FALSE,TRUE),TRUE))</formula>
    </cfRule>
  </conditionalFormatting>
  <conditionalFormatting sqref="H2715">
    <cfRule type="expression" dxfId="2982" priority="2933">
      <formula>IF($H2715="",FALSE,IF($H2715&gt;9999999,IF($H2715&lt;100000000,FALSE,TRUE),TRUE))</formula>
    </cfRule>
  </conditionalFormatting>
  <conditionalFormatting sqref="H2716">
    <cfRule type="expression" dxfId="2981" priority="2932">
      <formula>IF($H2716="",FALSE,IF($H2716&gt;9999999,IF($H2716&lt;100000000,FALSE,TRUE),TRUE))</formula>
    </cfRule>
  </conditionalFormatting>
  <conditionalFormatting sqref="H2717">
    <cfRule type="expression" dxfId="2980" priority="2931">
      <formula>IF($H2717="",FALSE,IF($H2717&gt;9999999,IF($H2717&lt;100000000,FALSE,TRUE),TRUE))</formula>
    </cfRule>
  </conditionalFormatting>
  <conditionalFormatting sqref="H2718">
    <cfRule type="expression" dxfId="2979" priority="2930">
      <formula>IF($H2718="",FALSE,IF($H2718&gt;9999999,IF($H2718&lt;100000000,FALSE,TRUE),TRUE))</formula>
    </cfRule>
  </conditionalFormatting>
  <conditionalFormatting sqref="H2719">
    <cfRule type="expression" dxfId="2978" priority="2929">
      <formula>IF($H2719="",FALSE,IF($H2719&gt;9999999,IF($H2719&lt;100000000,FALSE,TRUE),TRUE))</formula>
    </cfRule>
  </conditionalFormatting>
  <conditionalFormatting sqref="H2720">
    <cfRule type="expression" dxfId="2977" priority="2928">
      <formula>IF($H2720="",FALSE,IF($H2720&gt;9999999,IF($H2720&lt;100000000,FALSE,TRUE),TRUE))</formula>
    </cfRule>
  </conditionalFormatting>
  <conditionalFormatting sqref="H2722">
    <cfRule type="expression" dxfId="2976" priority="2926">
      <formula>IF($H2722="",FALSE,IF($H2722&gt;9999999,IF($H2722&lt;100000000,FALSE,TRUE),TRUE))</formula>
    </cfRule>
  </conditionalFormatting>
  <conditionalFormatting sqref="A2722:K2729 A2731:K2738 A2730:G2730 J2730:K2730 A2740:K2758 A2739:G2739 J2739:K2739">
    <cfRule type="expression" dxfId="2975" priority="2916">
      <formula>MID($H2722,2,7)="0000000"</formula>
    </cfRule>
    <cfRule type="expression" dxfId="2974" priority="2917">
      <formula>MID($H2722,3,6)="000000"</formula>
    </cfRule>
    <cfRule type="expression" dxfId="2973" priority="2918">
      <formula>MID($H2722,4,5)="00000"</formula>
    </cfRule>
    <cfRule type="expression" dxfId="2972" priority="2919">
      <formula>MID($H2722,5,4)="0000"</formula>
    </cfRule>
    <cfRule type="expression" dxfId="2971" priority="2920">
      <formula>MID($H2722,7,2)="00"</formula>
    </cfRule>
    <cfRule type="expression" dxfId="2970" priority="2921">
      <formula>MID($H2722,8,1)="0"</formula>
    </cfRule>
    <cfRule type="expression" dxfId="2969" priority="2922">
      <formula>#REF!="Excluído"</formula>
    </cfRule>
    <cfRule type="expression" dxfId="2968" priority="2923">
      <formula>#REF!="Alterar"</formula>
    </cfRule>
    <cfRule type="expression" dxfId="2967" priority="2924">
      <formula>#REF!="Excluir"</formula>
    </cfRule>
    <cfRule type="expression" dxfId="2966" priority="2925">
      <formula>#REF!="Incluir"</formula>
    </cfRule>
  </conditionalFormatting>
  <conditionalFormatting sqref="H2723">
    <cfRule type="expression" dxfId="2965" priority="2915">
      <formula>IF($H2723="",FALSE,IF($H2723&gt;9999999,IF($H2723&lt;100000000,FALSE,TRUE),TRUE))</formula>
    </cfRule>
  </conditionalFormatting>
  <conditionalFormatting sqref="H2724">
    <cfRule type="expression" dxfId="2964" priority="2914">
      <formula>IF($H2724="",FALSE,IF($H2724&gt;9999999,IF($H2724&lt;100000000,FALSE,TRUE),TRUE))</formula>
    </cfRule>
  </conditionalFormatting>
  <conditionalFormatting sqref="H2725">
    <cfRule type="expression" dxfId="2963" priority="2913">
      <formula>IF($H2725="",FALSE,IF($H2725&gt;9999999,IF($H2725&lt;100000000,FALSE,TRUE),TRUE))</formula>
    </cfRule>
  </conditionalFormatting>
  <conditionalFormatting sqref="H2726">
    <cfRule type="expression" dxfId="2962" priority="2912">
      <formula>IF($H2726="",FALSE,IF($H2726&gt;9999999,IF($H2726&lt;100000000,FALSE,TRUE),TRUE))</formula>
    </cfRule>
  </conditionalFormatting>
  <conditionalFormatting sqref="H2727">
    <cfRule type="expression" dxfId="2961" priority="2911">
      <formula>IF($H2727="",FALSE,IF($H2727&gt;9999999,IF($H2727&lt;100000000,FALSE,TRUE),TRUE))</formula>
    </cfRule>
  </conditionalFormatting>
  <conditionalFormatting sqref="H2728">
    <cfRule type="expression" dxfId="2960" priority="2910">
      <formula>IF($H2728="",FALSE,IF($H2728&gt;9999999,IF($H2728&lt;100000000,FALSE,TRUE),TRUE))</formula>
    </cfRule>
  </conditionalFormatting>
  <conditionalFormatting sqref="H2729">
    <cfRule type="expression" dxfId="2959" priority="2909">
      <formula>IF($H2729="",FALSE,IF($H2729&gt;9999999,IF($H2729&lt;100000000,FALSE,TRUE),TRUE))</formula>
    </cfRule>
  </conditionalFormatting>
  <conditionalFormatting sqref="H2731">
    <cfRule type="expression" dxfId="2958" priority="2907">
      <formula>IF($H2731="",FALSE,IF($H2731&gt;9999999,IF($H2731&lt;100000000,FALSE,TRUE),TRUE))</formula>
    </cfRule>
  </conditionalFormatting>
  <conditionalFormatting sqref="H2732">
    <cfRule type="expression" dxfId="2957" priority="2906">
      <formula>IF($H2732="",FALSE,IF($H2732&gt;9999999,IF($H2732&lt;100000000,FALSE,TRUE),TRUE))</formula>
    </cfRule>
  </conditionalFormatting>
  <conditionalFormatting sqref="H2733">
    <cfRule type="expression" dxfId="2956" priority="2905">
      <formula>IF($H2733="",FALSE,IF($H2733&gt;9999999,IF($H2733&lt;100000000,FALSE,TRUE),TRUE))</formula>
    </cfRule>
  </conditionalFormatting>
  <conditionalFormatting sqref="H2734">
    <cfRule type="expression" dxfId="2955" priority="2904">
      <formula>IF($H2734="",FALSE,IF($H2734&gt;9999999,IF($H2734&lt;100000000,FALSE,TRUE),TRUE))</formula>
    </cfRule>
  </conditionalFormatting>
  <conditionalFormatting sqref="H2735">
    <cfRule type="expression" dxfId="2954" priority="2903">
      <formula>IF($H2735="",FALSE,IF($H2735&gt;9999999,IF($H2735&lt;100000000,FALSE,TRUE),TRUE))</formula>
    </cfRule>
  </conditionalFormatting>
  <conditionalFormatting sqref="H2736">
    <cfRule type="expression" dxfId="2953" priority="2902">
      <formula>IF($H2736="",FALSE,IF($H2736&gt;9999999,IF($H2736&lt;100000000,FALSE,TRUE),TRUE))</formula>
    </cfRule>
  </conditionalFormatting>
  <conditionalFormatting sqref="H2737">
    <cfRule type="expression" dxfId="2952" priority="2901">
      <formula>IF($H2737="",FALSE,IF($H2737&gt;9999999,IF($H2737&lt;100000000,FALSE,TRUE),TRUE))</formula>
    </cfRule>
  </conditionalFormatting>
  <conditionalFormatting sqref="H2738">
    <cfRule type="expression" dxfId="2951" priority="2900">
      <formula>IF($H2738="",FALSE,IF($H2738&gt;9999999,IF($H2738&lt;100000000,FALSE,TRUE),TRUE))</formula>
    </cfRule>
  </conditionalFormatting>
  <conditionalFormatting sqref="H2740">
    <cfRule type="expression" dxfId="2949" priority="2898">
      <formula>IF($H2740="",FALSE,IF($H2740&gt;9999999,IF($H2740&lt;100000000,FALSE,TRUE),TRUE))</formula>
    </cfRule>
  </conditionalFormatting>
  <conditionalFormatting sqref="H2741">
    <cfRule type="expression" dxfId="2948" priority="2897">
      <formula>IF($H2741="",FALSE,IF($H2741&gt;9999999,IF($H2741&lt;100000000,FALSE,TRUE),TRUE))</formula>
    </cfRule>
  </conditionalFormatting>
  <conditionalFormatting sqref="H2742">
    <cfRule type="expression" dxfId="2947" priority="2896">
      <formula>IF($H2742="",FALSE,IF($H2742&gt;9999999,IF($H2742&lt;100000000,FALSE,TRUE),TRUE))</formula>
    </cfRule>
  </conditionalFormatting>
  <conditionalFormatting sqref="H2743">
    <cfRule type="expression" dxfId="2946" priority="2895">
      <formula>IF($H2743="",FALSE,IF($H2743&gt;9999999,IF($H2743&lt;100000000,FALSE,TRUE),TRUE))</formula>
    </cfRule>
  </conditionalFormatting>
  <conditionalFormatting sqref="H2744">
    <cfRule type="expression" dxfId="2945" priority="2894">
      <formula>IF($H2744="",FALSE,IF($H2744&gt;9999999,IF($H2744&lt;100000000,FALSE,TRUE),TRUE))</formula>
    </cfRule>
  </conditionalFormatting>
  <conditionalFormatting sqref="H2745">
    <cfRule type="expression" dxfId="2944" priority="2893">
      <formula>IF($H2745="",FALSE,IF($H2745&gt;9999999,IF($H2745&lt;100000000,FALSE,TRUE),TRUE))</formula>
    </cfRule>
  </conditionalFormatting>
  <conditionalFormatting sqref="H2746">
    <cfRule type="expression" dxfId="2943" priority="2892">
      <formula>IF($H2746="",FALSE,IF($H2746&gt;9999999,IF($H2746&lt;100000000,FALSE,TRUE),TRUE))</formula>
    </cfRule>
  </conditionalFormatting>
  <conditionalFormatting sqref="H2747">
    <cfRule type="expression" dxfId="2942" priority="2891">
      <formula>IF($H2747="",FALSE,IF($H2747&gt;9999999,IF($H2747&lt;100000000,FALSE,TRUE),TRUE))</formula>
    </cfRule>
  </conditionalFormatting>
  <conditionalFormatting sqref="H2748">
    <cfRule type="expression" dxfId="2941" priority="2890">
      <formula>IF($H2748="",FALSE,IF($H2748&gt;9999999,IF($H2748&lt;100000000,FALSE,TRUE),TRUE))</formula>
    </cfRule>
  </conditionalFormatting>
  <conditionalFormatting sqref="H2749">
    <cfRule type="expression" dxfId="2940" priority="2889">
      <formula>IF($H2749="",FALSE,IF($H2749&gt;9999999,IF($H2749&lt;100000000,FALSE,TRUE),TRUE))</formula>
    </cfRule>
  </conditionalFormatting>
  <conditionalFormatting sqref="H2750">
    <cfRule type="expression" dxfId="2939" priority="2888">
      <formula>IF($H2750="",FALSE,IF($H2750&gt;9999999,IF($H2750&lt;100000000,FALSE,TRUE),TRUE))</formula>
    </cfRule>
  </conditionalFormatting>
  <conditionalFormatting sqref="H2751">
    <cfRule type="expression" dxfId="2938" priority="2887">
      <formula>IF($H2751="",FALSE,IF($H2751&gt;9999999,IF($H2751&lt;100000000,FALSE,TRUE),TRUE))</formula>
    </cfRule>
  </conditionalFormatting>
  <conditionalFormatting sqref="H2752">
    <cfRule type="expression" dxfId="2937" priority="2886">
      <formula>IF($H2752="",FALSE,IF($H2752&gt;9999999,IF($H2752&lt;100000000,FALSE,TRUE),TRUE))</formula>
    </cfRule>
  </conditionalFormatting>
  <conditionalFormatting sqref="H2753">
    <cfRule type="expression" dxfId="2936" priority="2885">
      <formula>IF($H2753="",FALSE,IF($H2753&gt;9999999,IF($H2753&lt;100000000,FALSE,TRUE),TRUE))</formula>
    </cfRule>
  </conditionalFormatting>
  <conditionalFormatting sqref="H2754">
    <cfRule type="expression" dxfId="2935" priority="2884">
      <formula>IF($H2754="",FALSE,IF($H2754&gt;9999999,IF($H2754&lt;100000000,FALSE,TRUE),TRUE))</formula>
    </cfRule>
  </conditionalFormatting>
  <conditionalFormatting sqref="H2755">
    <cfRule type="expression" dxfId="2934" priority="2883">
      <formula>IF($H2755="",FALSE,IF($H2755&gt;9999999,IF($H2755&lt;100000000,FALSE,TRUE),TRUE))</formula>
    </cfRule>
  </conditionalFormatting>
  <conditionalFormatting sqref="H2756">
    <cfRule type="expression" dxfId="2933" priority="2882">
      <formula>IF($H2756="",FALSE,IF($H2756&gt;9999999,IF($H2756&lt;100000000,FALSE,TRUE),TRUE))</formula>
    </cfRule>
  </conditionalFormatting>
  <conditionalFormatting sqref="H2757">
    <cfRule type="expression" dxfId="2932" priority="2881">
      <formula>IF($H2757="",FALSE,IF($H2757&gt;9999999,IF($H2757&lt;100000000,FALSE,TRUE),TRUE))</formula>
    </cfRule>
  </conditionalFormatting>
  <conditionalFormatting sqref="H2758">
    <cfRule type="expression" dxfId="2931" priority="2880">
      <formula>IF($H2758="",FALSE,IF($H2758&gt;9999999,IF($H2758&lt;100000000,FALSE,TRUE),TRUE))</formula>
    </cfRule>
  </conditionalFormatting>
  <conditionalFormatting sqref="H2759">
    <cfRule type="expression" dxfId="2930" priority="2879">
      <formula>IF($H2759="",FALSE,IF($H2759&gt;9999999,IF($H2759&lt;100000000,FALSE,TRUE),TRUE))</formula>
    </cfRule>
  </conditionalFormatting>
  <conditionalFormatting sqref="A2759:K2785">
    <cfRule type="expression" dxfId="2929" priority="2869">
      <formula>MID($H2759,2,7)="0000000"</formula>
    </cfRule>
    <cfRule type="expression" dxfId="2928" priority="2870">
      <formula>MID($H2759,3,6)="000000"</formula>
    </cfRule>
    <cfRule type="expression" dxfId="2927" priority="2871">
      <formula>MID($H2759,4,5)="00000"</formula>
    </cfRule>
    <cfRule type="expression" dxfId="2926" priority="2872">
      <formula>MID($H2759,5,4)="0000"</formula>
    </cfRule>
    <cfRule type="expression" dxfId="2925" priority="2873">
      <formula>MID($H2759,7,2)="00"</formula>
    </cfRule>
    <cfRule type="expression" dxfId="2924" priority="2874">
      <formula>MID($H2759,8,1)="0"</formula>
    </cfRule>
    <cfRule type="expression" dxfId="2923" priority="2875">
      <formula>#REF!="Excluído"</formula>
    </cfRule>
    <cfRule type="expression" dxfId="2922" priority="2876">
      <formula>#REF!="Alterar"</formula>
    </cfRule>
    <cfRule type="expression" dxfId="2921" priority="2877">
      <formula>#REF!="Excluir"</formula>
    </cfRule>
    <cfRule type="expression" dxfId="2920" priority="2878">
      <formula>#REF!="Incluir"</formula>
    </cfRule>
  </conditionalFormatting>
  <conditionalFormatting sqref="H2760">
    <cfRule type="expression" dxfId="2919" priority="2868">
      <formula>IF($H2760="",FALSE,IF($H2760&gt;9999999,IF($H2760&lt;100000000,FALSE,TRUE),TRUE))</formula>
    </cfRule>
  </conditionalFormatting>
  <conditionalFormatting sqref="H2761">
    <cfRule type="expression" dxfId="2918" priority="2867">
      <formula>IF($H2761="",FALSE,IF($H2761&gt;9999999,IF($H2761&lt;100000000,FALSE,TRUE),TRUE))</formula>
    </cfRule>
  </conditionalFormatting>
  <conditionalFormatting sqref="H2762">
    <cfRule type="expression" dxfId="2917" priority="2866">
      <formula>IF($H2762="",FALSE,IF($H2762&gt;9999999,IF($H2762&lt;100000000,FALSE,TRUE),TRUE))</formula>
    </cfRule>
  </conditionalFormatting>
  <conditionalFormatting sqref="H2763">
    <cfRule type="expression" dxfId="2916" priority="2865">
      <formula>IF($H2763="",FALSE,IF($H2763&gt;9999999,IF($H2763&lt;100000000,FALSE,TRUE),TRUE))</formula>
    </cfRule>
  </conditionalFormatting>
  <conditionalFormatting sqref="H2764">
    <cfRule type="expression" dxfId="2915" priority="2864">
      <formula>IF($H2764="",FALSE,IF($H2764&gt;9999999,IF($H2764&lt;100000000,FALSE,TRUE),TRUE))</formula>
    </cfRule>
  </conditionalFormatting>
  <conditionalFormatting sqref="H2765">
    <cfRule type="expression" dxfId="2914" priority="2863">
      <formula>IF($H2765="",FALSE,IF($H2765&gt;9999999,IF($H2765&lt;100000000,FALSE,TRUE),TRUE))</formula>
    </cfRule>
  </conditionalFormatting>
  <conditionalFormatting sqref="H2766">
    <cfRule type="expression" dxfId="2913" priority="2862">
      <formula>IF($H2766="",FALSE,IF($H2766&gt;9999999,IF($H2766&lt;100000000,FALSE,TRUE),TRUE))</formula>
    </cfRule>
  </conditionalFormatting>
  <conditionalFormatting sqref="H2767">
    <cfRule type="expression" dxfId="2912" priority="2861">
      <formula>IF($H2767="",FALSE,IF($H2767&gt;9999999,IF($H2767&lt;100000000,FALSE,TRUE),TRUE))</formula>
    </cfRule>
  </conditionalFormatting>
  <conditionalFormatting sqref="H2768">
    <cfRule type="expression" dxfId="2911" priority="2860">
      <formula>IF($H2768="",FALSE,IF($H2768&gt;9999999,IF($H2768&lt;100000000,FALSE,TRUE),TRUE))</formula>
    </cfRule>
  </conditionalFormatting>
  <conditionalFormatting sqref="H2769">
    <cfRule type="expression" dxfId="2910" priority="2859">
      <formula>IF($H2769="",FALSE,IF($H2769&gt;9999999,IF($H2769&lt;100000000,FALSE,TRUE),TRUE))</formula>
    </cfRule>
  </conditionalFormatting>
  <conditionalFormatting sqref="H2770">
    <cfRule type="expression" dxfId="2909" priority="2858">
      <formula>IF($H2770="",FALSE,IF($H2770&gt;9999999,IF($H2770&lt;100000000,FALSE,TRUE),TRUE))</formula>
    </cfRule>
  </conditionalFormatting>
  <conditionalFormatting sqref="H2771">
    <cfRule type="expression" dxfId="2908" priority="2857">
      <formula>IF($H2771="",FALSE,IF($H2771&gt;9999999,IF($H2771&lt;100000000,FALSE,TRUE),TRUE))</formula>
    </cfRule>
  </conditionalFormatting>
  <conditionalFormatting sqref="H2772">
    <cfRule type="expression" dxfId="2907" priority="2856">
      <formula>IF($H2772="",FALSE,IF($H2772&gt;9999999,IF($H2772&lt;100000000,FALSE,TRUE),TRUE))</formula>
    </cfRule>
  </conditionalFormatting>
  <conditionalFormatting sqref="H2773">
    <cfRule type="expression" dxfId="2906" priority="2855">
      <formula>IF($H2773="",FALSE,IF($H2773&gt;9999999,IF($H2773&lt;100000000,FALSE,TRUE),TRUE))</formula>
    </cfRule>
  </conditionalFormatting>
  <conditionalFormatting sqref="H2774">
    <cfRule type="expression" dxfId="2905" priority="2854">
      <formula>IF($H2774="",FALSE,IF($H2774&gt;9999999,IF($H2774&lt;100000000,FALSE,TRUE),TRUE))</formula>
    </cfRule>
  </conditionalFormatting>
  <conditionalFormatting sqref="H2775">
    <cfRule type="expression" dxfId="2904" priority="2853">
      <formula>IF($H2775="",FALSE,IF($H2775&gt;9999999,IF($H2775&lt;100000000,FALSE,TRUE),TRUE))</formula>
    </cfRule>
  </conditionalFormatting>
  <conditionalFormatting sqref="H2776">
    <cfRule type="expression" dxfId="2903" priority="2852">
      <formula>IF($H2776="",FALSE,IF($H2776&gt;9999999,IF($H2776&lt;100000000,FALSE,TRUE),TRUE))</formula>
    </cfRule>
  </conditionalFormatting>
  <conditionalFormatting sqref="H2777">
    <cfRule type="expression" dxfId="2902" priority="2851">
      <formula>IF($H2777="",FALSE,IF($H2777&gt;9999999,IF($H2777&lt;100000000,FALSE,TRUE),TRUE))</formula>
    </cfRule>
  </conditionalFormatting>
  <conditionalFormatting sqref="H2778">
    <cfRule type="expression" dxfId="2901" priority="2850">
      <formula>IF($H2778="",FALSE,IF($H2778&gt;9999999,IF($H2778&lt;100000000,FALSE,TRUE),TRUE))</formula>
    </cfRule>
  </conditionalFormatting>
  <conditionalFormatting sqref="H2779">
    <cfRule type="expression" dxfId="2900" priority="2849">
      <formula>IF($H2779="",FALSE,IF($H2779&gt;9999999,IF($H2779&lt;100000000,FALSE,TRUE),TRUE))</formula>
    </cfRule>
  </conditionalFormatting>
  <conditionalFormatting sqref="H2780">
    <cfRule type="expression" dxfId="2899" priority="2848">
      <formula>IF($H2780="",FALSE,IF($H2780&gt;9999999,IF($H2780&lt;100000000,FALSE,TRUE),TRUE))</formula>
    </cfRule>
  </conditionalFormatting>
  <conditionalFormatting sqref="H2781">
    <cfRule type="expression" dxfId="2898" priority="2847">
      <formula>IF($H2781="",FALSE,IF($H2781&gt;9999999,IF($H2781&lt;100000000,FALSE,TRUE),TRUE))</formula>
    </cfRule>
  </conditionalFormatting>
  <conditionalFormatting sqref="H2782">
    <cfRule type="expression" dxfId="2897" priority="2846">
      <formula>IF($H2782="",FALSE,IF($H2782&gt;9999999,IF($H2782&lt;100000000,FALSE,TRUE),TRUE))</formula>
    </cfRule>
  </conditionalFormatting>
  <conditionalFormatting sqref="H2783">
    <cfRule type="expression" dxfId="2896" priority="2845">
      <formula>IF($H2783="",FALSE,IF($H2783&gt;9999999,IF($H2783&lt;100000000,FALSE,TRUE),TRUE))</formula>
    </cfRule>
  </conditionalFormatting>
  <conditionalFormatting sqref="H2784">
    <cfRule type="expression" dxfId="2895" priority="2844">
      <formula>IF($H2784="",FALSE,IF($H2784&gt;9999999,IF($H2784&lt;100000000,FALSE,TRUE),TRUE))</formula>
    </cfRule>
  </conditionalFormatting>
  <conditionalFormatting sqref="H2785">
    <cfRule type="expression" dxfId="2894" priority="2843">
      <formula>IF($H2785="",FALSE,IF($H2785&gt;9999999,IF($H2785&lt;100000000,FALSE,TRUE),TRUE))</formula>
    </cfRule>
  </conditionalFormatting>
  <conditionalFormatting sqref="H2786">
    <cfRule type="expression" dxfId="2893" priority="2842">
      <formula>IF($H2786="",FALSE,IF($H2786&gt;9999999,IF($H2786&lt;100000000,FALSE,TRUE),TRUE))</formula>
    </cfRule>
  </conditionalFormatting>
  <conditionalFormatting sqref="A2786:K2822">
    <cfRule type="expression" dxfId="2892" priority="2832">
      <formula>MID($H2786,2,7)="0000000"</formula>
    </cfRule>
    <cfRule type="expression" dxfId="2891" priority="2833">
      <formula>MID($H2786,3,6)="000000"</formula>
    </cfRule>
    <cfRule type="expression" dxfId="2890" priority="2834">
      <formula>MID($H2786,4,5)="00000"</formula>
    </cfRule>
    <cfRule type="expression" dxfId="2889" priority="2835">
      <formula>MID($H2786,5,4)="0000"</formula>
    </cfRule>
    <cfRule type="expression" dxfId="2888" priority="2836">
      <formula>MID($H2786,7,2)="00"</formula>
    </cfRule>
    <cfRule type="expression" dxfId="2887" priority="2837">
      <formula>MID($H2786,8,1)="0"</formula>
    </cfRule>
    <cfRule type="expression" dxfId="2886" priority="2838">
      <formula>#REF!="Excluído"</formula>
    </cfRule>
    <cfRule type="expression" dxfId="2885" priority="2839">
      <formula>#REF!="Alterar"</formula>
    </cfRule>
    <cfRule type="expression" dxfId="2884" priority="2840">
      <formula>#REF!="Excluir"</formula>
    </cfRule>
    <cfRule type="expression" dxfId="2883" priority="2841">
      <formula>#REF!="Incluir"</formula>
    </cfRule>
  </conditionalFormatting>
  <conditionalFormatting sqref="H2787">
    <cfRule type="expression" dxfId="2882" priority="2831">
      <formula>IF($H2787="",FALSE,IF($H2787&gt;9999999,IF($H2787&lt;100000000,FALSE,TRUE),TRUE))</formula>
    </cfRule>
  </conditionalFormatting>
  <conditionalFormatting sqref="H2788">
    <cfRule type="expression" dxfId="2881" priority="2830">
      <formula>IF($H2788="",FALSE,IF($H2788&gt;9999999,IF($H2788&lt;100000000,FALSE,TRUE),TRUE))</formula>
    </cfRule>
  </conditionalFormatting>
  <conditionalFormatting sqref="H2789">
    <cfRule type="expression" dxfId="2880" priority="2829">
      <formula>IF($H2789="",FALSE,IF($H2789&gt;9999999,IF($H2789&lt;100000000,FALSE,TRUE),TRUE))</formula>
    </cfRule>
  </conditionalFormatting>
  <conditionalFormatting sqref="H2790">
    <cfRule type="expression" dxfId="2879" priority="2828">
      <formula>IF($H2790="",FALSE,IF($H2790&gt;9999999,IF($H2790&lt;100000000,FALSE,TRUE),TRUE))</formula>
    </cfRule>
  </conditionalFormatting>
  <conditionalFormatting sqref="H2791">
    <cfRule type="expression" dxfId="2878" priority="2827">
      <formula>IF($H2791="",FALSE,IF($H2791&gt;9999999,IF($H2791&lt;100000000,FALSE,TRUE),TRUE))</formula>
    </cfRule>
  </conditionalFormatting>
  <conditionalFormatting sqref="H2792">
    <cfRule type="expression" dxfId="2877" priority="2826">
      <formula>IF($H2792="",FALSE,IF($H2792&gt;9999999,IF($H2792&lt;100000000,FALSE,TRUE),TRUE))</formula>
    </cfRule>
  </conditionalFormatting>
  <conditionalFormatting sqref="H2793">
    <cfRule type="expression" dxfId="2876" priority="2825">
      <formula>IF($H2793="",FALSE,IF($H2793&gt;9999999,IF($H2793&lt;100000000,FALSE,TRUE),TRUE))</formula>
    </cfRule>
  </conditionalFormatting>
  <conditionalFormatting sqref="H2794">
    <cfRule type="expression" dxfId="2875" priority="2824">
      <formula>IF($H2794="",FALSE,IF($H2794&gt;9999999,IF($H2794&lt;100000000,FALSE,TRUE),TRUE))</formula>
    </cfRule>
  </conditionalFormatting>
  <conditionalFormatting sqref="H2795">
    <cfRule type="expression" dxfId="2874" priority="2823">
      <formula>IF($H2795="",FALSE,IF($H2795&gt;9999999,IF($H2795&lt;100000000,FALSE,TRUE),TRUE))</formula>
    </cfRule>
  </conditionalFormatting>
  <conditionalFormatting sqref="H2796">
    <cfRule type="expression" dxfId="2873" priority="2822">
      <formula>IF($H2796="",FALSE,IF($H2796&gt;9999999,IF($H2796&lt;100000000,FALSE,TRUE),TRUE))</formula>
    </cfRule>
  </conditionalFormatting>
  <conditionalFormatting sqref="H2797">
    <cfRule type="expression" dxfId="2872" priority="2821">
      <formula>IF($H2797="",FALSE,IF($H2797&gt;9999999,IF($H2797&lt;100000000,FALSE,TRUE),TRUE))</formula>
    </cfRule>
  </conditionalFormatting>
  <conditionalFormatting sqref="H2798">
    <cfRule type="expression" dxfId="2871" priority="2820">
      <formula>IF($H2798="",FALSE,IF($H2798&gt;9999999,IF($H2798&lt;100000000,FALSE,TRUE),TRUE))</formula>
    </cfRule>
  </conditionalFormatting>
  <conditionalFormatting sqref="H2799">
    <cfRule type="expression" dxfId="2870" priority="2819">
      <formula>IF($H2799="",FALSE,IF($H2799&gt;9999999,IF($H2799&lt;100000000,FALSE,TRUE),TRUE))</formula>
    </cfRule>
  </conditionalFormatting>
  <conditionalFormatting sqref="H2800">
    <cfRule type="expression" dxfId="2869" priority="2818">
      <formula>IF($H2800="",FALSE,IF($H2800&gt;9999999,IF($H2800&lt;100000000,FALSE,TRUE),TRUE))</formula>
    </cfRule>
  </conditionalFormatting>
  <conditionalFormatting sqref="H2801">
    <cfRule type="expression" dxfId="2868" priority="2817">
      <formula>IF($H2801="",FALSE,IF($H2801&gt;9999999,IF($H2801&lt;100000000,FALSE,TRUE),TRUE))</formula>
    </cfRule>
  </conditionalFormatting>
  <conditionalFormatting sqref="H2802">
    <cfRule type="expression" dxfId="2867" priority="2816">
      <formula>IF($H2802="",FALSE,IF($H2802&gt;9999999,IF($H2802&lt;100000000,FALSE,TRUE),TRUE))</formula>
    </cfRule>
  </conditionalFormatting>
  <conditionalFormatting sqref="H2803">
    <cfRule type="expression" dxfId="2866" priority="2815">
      <formula>IF($H2803="",FALSE,IF($H2803&gt;9999999,IF($H2803&lt;100000000,FALSE,TRUE),TRUE))</formula>
    </cfRule>
  </conditionalFormatting>
  <conditionalFormatting sqref="H2804">
    <cfRule type="expression" dxfId="2865" priority="2814">
      <formula>IF($H2804="",FALSE,IF($H2804&gt;9999999,IF($H2804&lt;100000000,FALSE,TRUE),TRUE))</formula>
    </cfRule>
  </conditionalFormatting>
  <conditionalFormatting sqref="H2805">
    <cfRule type="expression" dxfId="2864" priority="2813">
      <formula>IF($H2805="",FALSE,IF($H2805&gt;9999999,IF($H2805&lt;100000000,FALSE,TRUE),TRUE))</formula>
    </cfRule>
  </conditionalFormatting>
  <conditionalFormatting sqref="H2806">
    <cfRule type="expression" dxfId="2863" priority="2812">
      <formula>IF($H2806="",FALSE,IF($H2806&gt;9999999,IF($H2806&lt;100000000,FALSE,TRUE),TRUE))</formula>
    </cfRule>
  </conditionalFormatting>
  <conditionalFormatting sqref="H2807">
    <cfRule type="expression" dxfId="2862" priority="2811">
      <formula>IF($H2807="",FALSE,IF($H2807&gt;9999999,IF($H2807&lt;100000000,FALSE,TRUE),TRUE))</formula>
    </cfRule>
  </conditionalFormatting>
  <conditionalFormatting sqref="H2808">
    <cfRule type="expression" dxfId="2861" priority="2810">
      <formula>IF($H2808="",FALSE,IF($H2808&gt;9999999,IF($H2808&lt;100000000,FALSE,TRUE),TRUE))</formula>
    </cfRule>
  </conditionalFormatting>
  <conditionalFormatting sqref="H2809">
    <cfRule type="expression" dxfId="2860" priority="2809">
      <formula>IF($H2809="",FALSE,IF($H2809&gt;9999999,IF($H2809&lt;100000000,FALSE,TRUE),TRUE))</formula>
    </cfRule>
  </conditionalFormatting>
  <conditionalFormatting sqref="H2810">
    <cfRule type="expression" dxfId="2859" priority="2808">
      <formula>IF($H2810="",FALSE,IF($H2810&gt;9999999,IF($H2810&lt;100000000,FALSE,TRUE),TRUE))</formula>
    </cfRule>
  </conditionalFormatting>
  <conditionalFormatting sqref="H2811">
    <cfRule type="expression" dxfId="2858" priority="2807">
      <formula>IF($H2811="",FALSE,IF($H2811&gt;9999999,IF($H2811&lt;100000000,FALSE,TRUE),TRUE))</formula>
    </cfRule>
  </conditionalFormatting>
  <conditionalFormatting sqref="H2812">
    <cfRule type="expression" dxfId="2857" priority="2806">
      <formula>IF($H2812="",FALSE,IF($H2812&gt;9999999,IF($H2812&lt;100000000,FALSE,TRUE),TRUE))</formula>
    </cfRule>
  </conditionalFormatting>
  <conditionalFormatting sqref="H2813">
    <cfRule type="expression" dxfId="2856" priority="2805">
      <formula>IF($H2813="",FALSE,IF($H2813&gt;9999999,IF($H2813&lt;100000000,FALSE,TRUE),TRUE))</formula>
    </cfRule>
  </conditionalFormatting>
  <conditionalFormatting sqref="H2814">
    <cfRule type="expression" dxfId="2855" priority="2804">
      <formula>IF($H2814="",FALSE,IF($H2814&gt;9999999,IF($H2814&lt;100000000,FALSE,TRUE),TRUE))</formula>
    </cfRule>
  </conditionalFormatting>
  <conditionalFormatting sqref="H2815">
    <cfRule type="expression" dxfId="2854" priority="2803">
      <formula>IF($H2815="",FALSE,IF($H2815&gt;9999999,IF($H2815&lt;100000000,FALSE,TRUE),TRUE))</formula>
    </cfRule>
  </conditionalFormatting>
  <conditionalFormatting sqref="H2816">
    <cfRule type="expression" dxfId="2853" priority="2802">
      <formula>IF($H2816="",FALSE,IF($H2816&gt;9999999,IF($H2816&lt;100000000,FALSE,TRUE),TRUE))</formula>
    </cfRule>
  </conditionalFormatting>
  <conditionalFormatting sqref="H2817">
    <cfRule type="expression" dxfId="2852" priority="2801">
      <formula>IF($H2817="",FALSE,IF($H2817&gt;9999999,IF($H2817&lt;100000000,FALSE,TRUE),TRUE))</formula>
    </cfRule>
  </conditionalFormatting>
  <conditionalFormatting sqref="H2818">
    <cfRule type="expression" dxfId="2851" priority="2800">
      <formula>IF($H2818="",FALSE,IF($H2818&gt;9999999,IF($H2818&lt;100000000,FALSE,TRUE),TRUE))</formula>
    </cfRule>
  </conditionalFormatting>
  <conditionalFormatting sqref="H2819">
    <cfRule type="expression" dxfId="2850" priority="2799">
      <formula>IF($H2819="",FALSE,IF($H2819&gt;9999999,IF($H2819&lt;100000000,FALSE,TRUE),TRUE))</formula>
    </cfRule>
  </conditionalFormatting>
  <conditionalFormatting sqref="H2820">
    <cfRule type="expression" dxfId="2849" priority="2798">
      <formula>IF($H2820="",FALSE,IF($H2820&gt;9999999,IF($H2820&lt;100000000,FALSE,TRUE),TRUE))</formula>
    </cfRule>
  </conditionalFormatting>
  <conditionalFormatting sqref="H2821">
    <cfRule type="expression" dxfId="2848" priority="2797">
      <formula>IF($H2821="",FALSE,IF($H2821&gt;9999999,IF($H2821&lt;100000000,FALSE,TRUE),TRUE))</formula>
    </cfRule>
  </conditionalFormatting>
  <conditionalFormatting sqref="H2822">
    <cfRule type="expression" dxfId="2847" priority="2796">
      <formula>IF($H2822="",FALSE,IF($H2822&gt;9999999,IF($H2822&lt;100000000,FALSE,TRUE),TRUE))</formula>
    </cfRule>
  </conditionalFormatting>
  <conditionalFormatting sqref="H2823">
    <cfRule type="expression" dxfId="2846" priority="2795">
      <formula>IF($H2823="",FALSE,IF($H2823&gt;9999999,IF($H2823&lt;100000000,FALSE,TRUE),TRUE))</formula>
    </cfRule>
  </conditionalFormatting>
  <conditionalFormatting sqref="A2823:K2859">
    <cfRule type="expression" dxfId="2845" priority="2785">
      <formula>MID($H2823,2,7)="0000000"</formula>
    </cfRule>
    <cfRule type="expression" dxfId="2844" priority="2786">
      <formula>MID($H2823,3,6)="000000"</formula>
    </cfRule>
    <cfRule type="expression" dxfId="2843" priority="2787">
      <formula>MID($H2823,4,5)="00000"</formula>
    </cfRule>
    <cfRule type="expression" dxfId="2842" priority="2788">
      <formula>MID($H2823,5,4)="0000"</formula>
    </cfRule>
    <cfRule type="expression" dxfId="2841" priority="2789">
      <formula>MID($H2823,7,2)="00"</formula>
    </cfRule>
    <cfRule type="expression" dxfId="2840" priority="2790">
      <formula>MID($H2823,8,1)="0"</formula>
    </cfRule>
    <cfRule type="expression" dxfId="2839" priority="2791">
      <formula>#REF!="Excluído"</formula>
    </cfRule>
    <cfRule type="expression" dxfId="2838" priority="2792">
      <formula>#REF!="Alterar"</formula>
    </cfRule>
    <cfRule type="expression" dxfId="2837" priority="2793">
      <formula>#REF!="Excluir"</formula>
    </cfRule>
    <cfRule type="expression" dxfId="2836" priority="2794">
      <formula>#REF!="Incluir"</formula>
    </cfRule>
  </conditionalFormatting>
  <conditionalFormatting sqref="H2824">
    <cfRule type="expression" dxfId="2835" priority="2784">
      <formula>IF($H2824="",FALSE,IF($H2824&gt;9999999,IF($H2824&lt;100000000,FALSE,TRUE),TRUE))</formula>
    </cfRule>
  </conditionalFormatting>
  <conditionalFormatting sqref="H2825">
    <cfRule type="expression" dxfId="2834" priority="2783">
      <formula>IF($H2825="",FALSE,IF($H2825&gt;9999999,IF($H2825&lt;100000000,FALSE,TRUE),TRUE))</formula>
    </cfRule>
  </conditionalFormatting>
  <conditionalFormatting sqref="H2826">
    <cfRule type="expression" dxfId="2833" priority="2782">
      <formula>IF($H2826="",FALSE,IF($H2826&gt;9999999,IF($H2826&lt;100000000,FALSE,TRUE),TRUE))</formula>
    </cfRule>
  </conditionalFormatting>
  <conditionalFormatting sqref="H2827">
    <cfRule type="expression" dxfId="2832" priority="2781">
      <formula>IF($H2827="",FALSE,IF($H2827&gt;9999999,IF($H2827&lt;100000000,FALSE,TRUE),TRUE))</formula>
    </cfRule>
  </conditionalFormatting>
  <conditionalFormatting sqref="H2828">
    <cfRule type="expression" dxfId="2831" priority="2780">
      <formula>IF($H2828="",FALSE,IF($H2828&gt;9999999,IF($H2828&lt;100000000,FALSE,TRUE),TRUE))</formula>
    </cfRule>
  </conditionalFormatting>
  <conditionalFormatting sqref="H2829">
    <cfRule type="expression" dxfId="2830" priority="2779">
      <formula>IF($H2829="",FALSE,IF($H2829&gt;9999999,IF($H2829&lt;100000000,FALSE,TRUE),TRUE))</formula>
    </cfRule>
  </conditionalFormatting>
  <conditionalFormatting sqref="H2830">
    <cfRule type="expression" dxfId="2829" priority="2778">
      <formula>IF($H2830="",FALSE,IF($H2830&gt;9999999,IF($H2830&lt;100000000,FALSE,TRUE),TRUE))</formula>
    </cfRule>
  </conditionalFormatting>
  <conditionalFormatting sqref="H2831">
    <cfRule type="expression" dxfId="2828" priority="2777">
      <formula>IF($H2831="",FALSE,IF($H2831&gt;9999999,IF($H2831&lt;100000000,FALSE,TRUE),TRUE))</formula>
    </cfRule>
  </conditionalFormatting>
  <conditionalFormatting sqref="H2832">
    <cfRule type="expression" dxfId="2827" priority="2776">
      <formula>IF($H2832="",FALSE,IF($H2832&gt;9999999,IF($H2832&lt;100000000,FALSE,TRUE),TRUE))</formula>
    </cfRule>
  </conditionalFormatting>
  <conditionalFormatting sqref="H2833">
    <cfRule type="expression" dxfId="2826" priority="2775">
      <formula>IF($H2833="",FALSE,IF($H2833&gt;9999999,IF($H2833&lt;100000000,FALSE,TRUE),TRUE))</formula>
    </cfRule>
  </conditionalFormatting>
  <conditionalFormatting sqref="H2834">
    <cfRule type="expression" dxfId="2825" priority="2774">
      <formula>IF($H2834="",FALSE,IF($H2834&gt;9999999,IF($H2834&lt;100000000,FALSE,TRUE),TRUE))</formula>
    </cfRule>
  </conditionalFormatting>
  <conditionalFormatting sqref="H2835">
    <cfRule type="expression" dxfId="2824" priority="2773">
      <formula>IF($H2835="",FALSE,IF($H2835&gt;9999999,IF($H2835&lt;100000000,FALSE,TRUE),TRUE))</formula>
    </cfRule>
  </conditionalFormatting>
  <conditionalFormatting sqref="H2836">
    <cfRule type="expression" dxfId="2823" priority="2772">
      <formula>IF($H2836="",FALSE,IF($H2836&gt;9999999,IF($H2836&lt;100000000,FALSE,TRUE),TRUE))</formula>
    </cfRule>
  </conditionalFormatting>
  <conditionalFormatting sqref="H2837">
    <cfRule type="expression" dxfId="2822" priority="2771">
      <formula>IF($H2837="",FALSE,IF($H2837&gt;9999999,IF($H2837&lt;100000000,FALSE,TRUE),TRUE))</formula>
    </cfRule>
  </conditionalFormatting>
  <conditionalFormatting sqref="H2838">
    <cfRule type="expression" dxfId="2821" priority="2770">
      <formula>IF($H2838="",FALSE,IF($H2838&gt;9999999,IF($H2838&lt;100000000,FALSE,TRUE),TRUE))</formula>
    </cfRule>
  </conditionalFormatting>
  <conditionalFormatting sqref="H2839">
    <cfRule type="expression" dxfId="2820" priority="2769">
      <formula>IF($H2839="",FALSE,IF($H2839&gt;9999999,IF($H2839&lt;100000000,FALSE,TRUE),TRUE))</formula>
    </cfRule>
  </conditionalFormatting>
  <conditionalFormatting sqref="H2840">
    <cfRule type="expression" dxfId="2819" priority="2768">
      <formula>IF($H2840="",FALSE,IF($H2840&gt;9999999,IF($H2840&lt;100000000,FALSE,TRUE),TRUE))</formula>
    </cfRule>
  </conditionalFormatting>
  <conditionalFormatting sqref="H2841">
    <cfRule type="expression" dxfId="2818" priority="2767">
      <formula>IF($H2841="",FALSE,IF($H2841&gt;9999999,IF($H2841&lt;100000000,FALSE,TRUE),TRUE))</formula>
    </cfRule>
  </conditionalFormatting>
  <conditionalFormatting sqref="H2842">
    <cfRule type="expression" dxfId="2817" priority="2766">
      <formula>IF($H2842="",FALSE,IF($H2842&gt;9999999,IF($H2842&lt;100000000,FALSE,TRUE),TRUE))</formula>
    </cfRule>
  </conditionalFormatting>
  <conditionalFormatting sqref="H2843">
    <cfRule type="expression" dxfId="2816" priority="2765">
      <formula>IF($H2843="",FALSE,IF($H2843&gt;9999999,IF($H2843&lt;100000000,FALSE,TRUE),TRUE))</formula>
    </cfRule>
  </conditionalFormatting>
  <conditionalFormatting sqref="H2844">
    <cfRule type="expression" dxfId="2815" priority="2764">
      <formula>IF($H2844="",FALSE,IF($H2844&gt;9999999,IF($H2844&lt;100000000,FALSE,TRUE),TRUE))</formula>
    </cfRule>
  </conditionalFormatting>
  <conditionalFormatting sqref="H2845">
    <cfRule type="expression" dxfId="2814" priority="2763">
      <formula>IF($H2845="",FALSE,IF($H2845&gt;9999999,IF($H2845&lt;100000000,FALSE,TRUE),TRUE))</formula>
    </cfRule>
  </conditionalFormatting>
  <conditionalFormatting sqref="H2846">
    <cfRule type="expression" dxfId="2813" priority="2762">
      <formula>IF($H2846="",FALSE,IF($H2846&gt;9999999,IF($H2846&lt;100000000,FALSE,TRUE),TRUE))</formula>
    </cfRule>
  </conditionalFormatting>
  <conditionalFormatting sqref="H2847">
    <cfRule type="expression" dxfId="2812" priority="2761">
      <formula>IF($H2847="",FALSE,IF($H2847&gt;9999999,IF($H2847&lt;100000000,FALSE,TRUE),TRUE))</formula>
    </cfRule>
  </conditionalFormatting>
  <conditionalFormatting sqref="H2848">
    <cfRule type="expression" dxfId="2811" priority="2760">
      <formula>IF($H2848="",FALSE,IF($H2848&gt;9999999,IF($H2848&lt;100000000,FALSE,TRUE),TRUE))</formula>
    </cfRule>
  </conditionalFormatting>
  <conditionalFormatting sqref="H2849">
    <cfRule type="expression" dxfId="2810" priority="2759">
      <formula>IF($H2849="",FALSE,IF($H2849&gt;9999999,IF($H2849&lt;100000000,FALSE,TRUE),TRUE))</formula>
    </cfRule>
  </conditionalFormatting>
  <conditionalFormatting sqref="H2850">
    <cfRule type="expression" dxfId="2809" priority="2758">
      <formula>IF($H2850="",FALSE,IF($H2850&gt;9999999,IF($H2850&lt;100000000,FALSE,TRUE),TRUE))</formula>
    </cfRule>
  </conditionalFormatting>
  <conditionalFormatting sqref="H2851">
    <cfRule type="expression" dxfId="2808" priority="2757">
      <formula>IF($H2851="",FALSE,IF($H2851&gt;9999999,IF($H2851&lt;100000000,FALSE,TRUE),TRUE))</formula>
    </cfRule>
  </conditionalFormatting>
  <conditionalFormatting sqref="H2852">
    <cfRule type="expression" dxfId="2807" priority="2756">
      <formula>IF($H2852="",FALSE,IF($H2852&gt;9999999,IF($H2852&lt;100000000,FALSE,TRUE),TRUE))</formula>
    </cfRule>
  </conditionalFormatting>
  <conditionalFormatting sqref="H2853">
    <cfRule type="expression" dxfId="2806" priority="2755">
      <formula>IF($H2853="",FALSE,IF($H2853&gt;9999999,IF($H2853&lt;100000000,FALSE,TRUE),TRUE))</formula>
    </cfRule>
  </conditionalFormatting>
  <conditionalFormatting sqref="H2854">
    <cfRule type="expression" dxfId="2805" priority="2754">
      <formula>IF($H2854="",FALSE,IF($H2854&gt;9999999,IF($H2854&lt;100000000,FALSE,TRUE),TRUE))</formula>
    </cfRule>
  </conditionalFormatting>
  <conditionalFormatting sqref="H2855">
    <cfRule type="expression" dxfId="2804" priority="2753">
      <formula>IF($H2855="",FALSE,IF($H2855&gt;9999999,IF($H2855&lt;100000000,FALSE,TRUE),TRUE))</formula>
    </cfRule>
  </conditionalFormatting>
  <conditionalFormatting sqref="H2856">
    <cfRule type="expression" dxfId="2803" priority="2752">
      <formula>IF($H2856="",FALSE,IF($H2856&gt;9999999,IF($H2856&lt;100000000,FALSE,TRUE),TRUE))</formula>
    </cfRule>
  </conditionalFormatting>
  <conditionalFormatting sqref="H2857">
    <cfRule type="expression" dxfId="2802" priority="2751">
      <formula>IF($H2857="",FALSE,IF($H2857&gt;9999999,IF($H2857&lt;100000000,FALSE,TRUE),TRUE))</formula>
    </cfRule>
  </conditionalFormatting>
  <conditionalFormatting sqref="H2858">
    <cfRule type="expression" dxfId="2801" priority="2750">
      <formula>IF($H2858="",FALSE,IF($H2858&gt;9999999,IF($H2858&lt;100000000,FALSE,TRUE),TRUE))</formula>
    </cfRule>
  </conditionalFormatting>
  <conditionalFormatting sqref="H2859">
    <cfRule type="expression" dxfId="2800" priority="2749">
      <formula>IF($H2859="",FALSE,IF($H2859&gt;9999999,IF($H2859&lt;100000000,FALSE,TRUE),TRUE))</formula>
    </cfRule>
  </conditionalFormatting>
  <conditionalFormatting sqref="H2860">
    <cfRule type="expression" dxfId="2799" priority="2748">
      <formula>IF($H2860="",FALSE,IF($H2860&gt;9999999,IF($H2860&lt;100000000,FALSE,TRUE),TRUE))</formula>
    </cfRule>
  </conditionalFormatting>
  <conditionalFormatting sqref="A2860:K2896">
    <cfRule type="expression" dxfId="2798" priority="2738">
      <formula>MID($H2860,2,7)="0000000"</formula>
    </cfRule>
    <cfRule type="expression" dxfId="2797" priority="2739">
      <formula>MID($H2860,3,6)="000000"</formula>
    </cfRule>
    <cfRule type="expression" dxfId="2796" priority="2740">
      <formula>MID($H2860,4,5)="00000"</formula>
    </cfRule>
    <cfRule type="expression" dxfId="2795" priority="2741">
      <formula>MID($H2860,5,4)="0000"</formula>
    </cfRule>
    <cfRule type="expression" dxfId="2794" priority="2742">
      <formula>MID($H2860,7,2)="00"</formula>
    </cfRule>
    <cfRule type="expression" dxfId="2793" priority="2743">
      <formula>MID($H2860,8,1)="0"</formula>
    </cfRule>
    <cfRule type="expression" dxfId="2792" priority="2744">
      <formula>#REF!="Excluído"</formula>
    </cfRule>
    <cfRule type="expression" dxfId="2791" priority="2745">
      <formula>#REF!="Alterar"</formula>
    </cfRule>
    <cfRule type="expression" dxfId="2790" priority="2746">
      <formula>#REF!="Excluir"</formula>
    </cfRule>
    <cfRule type="expression" dxfId="2789" priority="2747">
      <formula>#REF!="Incluir"</formula>
    </cfRule>
  </conditionalFormatting>
  <conditionalFormatting sqref="H2861">
    <cfRule type="expression" dxfId="2788" priority="2737">
      <formula>IF($H2861="",FALSE,IF($H2861&gt;9999999,IF($H2861&lt;100000000,FALSE,TRUE),TRUE))</formula>
    </cfRule>
  </conditionalFormatting>
  <conditionalFormatting sqref="H2862">
    <cfRule type="expression" dxfId="2787" priority="2736">
      <formula>IF($H2862="",FALSE,IF($H2862&gt;9999999,IF($H2862&lt;100000000,FALSE,TRUE),TRUE))</formula>
    </cfRule>
  </conditionalFormatting>
  <conditionalFormatting sqref="H2863">
    <cfRule type="expression" dxfId="2786" priority="2735">
      <formula>IF($H2863="",FALSE,IF($H2863&gt;9999999,IF($H2863&lt;100000000,FALSE,TRUE),TRUE))</formula>
    </cfRule>
  </conditionalFormatting>
  <conditionalFormatting sqref="H2864">
    <cfRule type="expression" dxfId="2785" priority="2734">
      <formula>IF($H2864="",FALSE,IF($H2864&gt;9999999,IF($H2864&lt;100000000,FALSE,TRUE),TRUE))</formula>
    </cfRule>
  </conditionalFormatting>
  <conditionalFormatting sqref="H2865">
    <cfRule type="expression" dxfId="2784" priority="2733">
      <formula>IF($H2865="",FALSE,IF($H2865&gt;9999999,IF($H2865&lt;100000000,FALSE,TRUE),TRUE))</formula>
    </cfRule>
  </conditionalFormatting>
  <conditionalFormatting sqref="H2866">
    <cfRule type="expression" dxfId="2783" priority="2732">
      <formula>IF($H2866="",FALSE,IF($H2866&gt;9999999,IF($H2866&lt;100000000,FALSE,TRUE),TRUE))</formula>
    </cfRule>
  </conditionalFormatting>
  <conditionalFormatting sqref="H2867">
    <cfRule type="expression" dxfId="2782" priority="2731">
      <formula>IF($H2867="",FALSE,IF($H2867&gt;9999999,IF($H2867&lt;100000000,FALSE,TRUE),TRUE))</formula>
    </cfRule>
  </conditionalFormatting>
  <conditionalFormatting sqref="H2868">
    <cfRule type="expression" dxfId="2781" priority="2730">
      <formula>IF($H2868="",FALSE,IF($H2868&gt;9999999,IF($H2868&lt;100000000,FALSE,TRUE),TRUE))</formula>
    </cfRule>
  </conditionalFormatting>
  <conditionalFormatting sqref="H2869">
    <cfRule type="expression" dxfId="2780" priority="2729">
      <formula>IF($H2869="",FALSE,IF($H2869&gt;9999999,IF($H2869&lt;100000000,FALSE,TRUE),TRUE))</formula>
    </cfRule>
  </conditionalFormatting>
  <conditionalFormatting sqref="H2870">
    <cfRule type="expression" dxfId="2779" priority="2728">
      <formula>IF($H2870="",FALSE,IF($H2870&gt;9999999,IF($H2870&lt;100000000,FALSE,TRUE),TRUE))</formula>
    </cfRule>
  </conditionalFormatting>
  <conditionalFormatting sqref="H2871">
    <cfRule type="expression" dxfId="2778" priority="2727">
      <formula>IF($H2871="",FALSE,IF($H2871&gt;9999999,IF($H2871&lt;100000000,FALSE,TRUE),TRUE))</formula>
    </cfRule>
  </conditionalFormatting>
  <conditionalFormatting sqref="H2872">
    <cfRule type="expression" dxfId="2777" priority="2726">
      <formula>IF($H2872="",FALSE,IF($H2872&gt;9999999,IF($H2872&lt;100000000,FALSE,TRUE),TRUE))</formula>
    </cfRule>
  </conditionalFormatting>
  <conditionalFormatting sqref="H2873">
    <cfRule type="expression" dxfId="2776" priority="2725">
      <formula>IF($H2873="",FALSE,IF($H2873&gt;9999999,IF($H2873&lt;100000000,FALSE,TRUE),TRUE))</formula>
    </cfRule>
  </conditionalFormatting>
  <conditionalFormatting sqref="H2874">
    <cfRule type="expression" dxfId="2775" priority="2724">
      <formula>IF($H2874="",FALSE,IF($H2874&gt;9999999,IF($H2874&lt;100000000,FALSE,TRUE),TRUE))</formula>
    </cfRule>
  </conditionalFormatting>
  <conditionalFormatting sqref="H2875">
    <cfRule type="expression" dxfId="2774" priority="2723">
      <formula>IF($H2875="",FALSE,IF($H2875&gt;9999999,IF($H2875&lt;100000000,FALSE,TRUE),TRUE))</formula>
    </cfRule>
  </conditionalFormatting>
  <conditionalFormatting sqref="H2876">
    <cfRule type="expression" dxfId="2773" priority="2722">
      <formula>IF($H2876="",FALSE,IF($H2876&gt;9999999,IF($H2876&lt;100000000,FALSE,TRUE),TRUE))</formula>
    </cfRule>
  </conditionalFormatting>
  <conditionalFormatting sqref="H2877">
    <cfRule type="expression" dxfId="2772" priority="2721">
      <formula>IF($H2877="",FALSE,IF($H2877&gt;9999999,IF($H2877&lt;100000000,FALSE,TRUE),TRUE))</formula>
    </cfRule>
  </conditionalFormatting>
  <conditionalFormatting sqref="H2878">
    <cfRule type="expression" dxfId="2771" priority="2720">
      <formula>IF($H2878="",FALSE,IF($H2878&gt;9999999,IF($H2878&lt;100000000,FALSE,TRUE),TRUE))</formula>
    </cfRule>
  </conditionalFormatting>
  <conditionalFormatting sqref="H2879">
    <cfRule type="expression" dxfId="2770" priority="2719">
      <formula>IF($H2879="",FALSE,IF($H2879&gt;9999999,IF($H2879&lt;100000000,FALSE,TRUE),TRUE))</formula>
    </cfRule>
  </conditionalFormatting>
  <conditionalFormatting sqref="H2880">
    <cfRule type="expression" dxfId="2769" priority="2718">
      <formula>IF($H2880="",FALSE,IF($H2880&gt;9999999,IF($H2880&lt;100000000,FALSE,TRUE),TRUE))</formula>
    </cfRule>
  </conditionalFormatting>
  <conditionalFormatting sqref="H2881">
    <cfRule type="expression" dxfId="2768" priority="2717">
      <formula>IF($H2881="",FALSE,IF($H2881&gt;9999999,IF($H2881&lt;100000000,FALSE,TRUE),TRUE))</formula>
    </cfRule>
  </conditionalFormatting>
  <conditionalFormatting sqref="H2882">
    <cfRule type="expression" dxfId="2767" priority="2716">
      <formula>IF($H2882="",FALSE,IF($H2882&gt;9999999,IF($H2882&lt;100000000,FALSE,TRUE),TRUE))</formula>
    </cfRule>
  </conditionalFormatting>
  <conditionalFormatting sqref="H2883">
    <cfRule type="expression" dxfId="2766" priority="2715">
      <formula>IF($H2883="",FALSE,IF($H2883&gt;9999999,IF($H2883&lt;100000000,FALSE,TRUE),TRUE))</formula>
    </cfRule>
  </conditionalFormatting>
  <conditionalFormatting sqref="H2884">
    <cfRule type="expression" dxfId="2765" priority="2714">
      <formula>IF($H2884="",FALSE,IF($H2884&gt;9999999,IF($H2884&lt;100000000,FALSE,TRUE),TRUE))</formula>
    </cfRule>
  </conditionalFormatting>
  <conditionalFormatting sqref="H2885">
    <cfRule type="expression" dxfId="2764" priority="2713">
      <formula>IF($H2885="",FALSE,IF($H2885&gt;9999999,IF($H2885&lt;100000000,FALSE,TRUE),TRUE))</formula>
    </cfRule>
  </conditionalFormatting>
  <conditionalFormatting sqref="H2886">
    <cfRule type="expression" dxfId="2763" priority="2712">
      <formula>IF($H2886="",FALSE,IF($H2886&gt;9999999,IF($H2886&lt;100000000,FALSE,TRUE),TRUE))</formula>
    </cfRule>
  </conditionalFormatting>
  <conditionalFormatting sqref="H2887">
    <cfRule type="expression" dxfId="2762" priority="2711">
      <formula>IF($H2887="",FALSE,IF($H2887&gt;9999999,IF($H2887&lt;100000000,FALSE,TRUE),TRUE))</formula>
    </cfRule>
  </conditionalFormatting>
  <conditionalFormatting sqref="H2888">
    <cfRule type="expression" dxfId="2761" priority="2710">
      <formula>IF($H2888="",FALSE,IF($H2888&gt;9999999,IF($H2888&lt;100000000,FALSE,TRUE),TRUE))</formula>
    </cfRule>
  </conditionalFormatting>
  <conditionalFormatting sqref="H2889">
    <cfRule type="expression" dxfId="2760" priority="2709">
      <formula>IF($H2889="",FALSE,IF($H2889&gt;9999999,IF($H2889&lt;100000000,FALSE,TRUE),TRUE))</formula>
    </cfRule>
  </conditionalFormatting>
  <conditionalFormatting sqref="H2890">
    <cfRule type="expression" dxfId="2759" priority="2708">
      <formula>IF($H2890="",FALSE,IF($H2890&gt;9999999,IF($H2890&lt;100000000,FALSE,TRUE),TRUE))</formula>
    </cfRule>
  </conditionalFormatting>
  <conditionalFormatting sqref="H2891">
    <cfRule type="expression" dxfId="2758" priority="2707">
      <formula>IF($H2891="",FALSE,IF($H2891&gt;9999999,IF($H2891&lt;100000000,FALSE,TRUE),TRUE))</formula>
    </cfRule>
  </conditionalFormatting>
  <conditionalFormatting sqref="H2892">
    <cfRule type="expression" dxfId="2757" priority="2706">
      <formula>IF($H2892="",FALSE,IF($H2892&gt;9999999,IF($H2892&lt;100000000,FALSE,TRUE),TRUE))</formula>
    </cfRule>
  </conditionalFormatting>
  <conditionalFormatting sqref="H2893">
    <cfRule type="expression" dxfId="2756" priority="2705">
      <formula>IF($H2893="",FALSE,IF($H2893&gt;9999999,IF($H2893&lt;100000000,FALSE,TRUE),TRUE))</formula>
    </cfRule>
  </conditionalFormatting>
  <conditionalFormatting sqref="H2894">
    <cfRule type="expression" dxfId="2755" priority="2704">
      <formula>IF($H2894="",FALSE,IF($H2894&gt;9999999,IF($H2894&lt;100000000,FALSE,TRUE),TRUE))</formula>
    </cfRule>
  </conditionalFormatting>
  <conditionalFormatting sqref="H2895">
    <cfRule type="expression" dxfId="2754" priority="2703">
      <formula>IF($H2895="",FALSE,IF($H2895&gt;9999999,IF($H2895&lt;100000000,FALSE,TRUE),TRUE))</formula>
    </cfRule>
  </conditionalFormatting>
  <conditionalFormatting sqref="H2896">
    <cfRule type="expression" dxfId="2753" priority="2702">
      <formula>IF($H2896="",FALSE,IF($H2896&gt;9999999,IF($H2896&lt;100000000,FALSE,TRUE),TRUE))</formula>
    </cfRule>
  </conditionalFormatting>
  <conditionalFormatting sqref="H2897">
    <cfRule type="expression" dxfId="2752" priority="2701">
      <formula>IF($H2897="",FALSE,IF($H2897&gt;9999999,IF($H2897&lt;100000000,FALSE,TRUE),TRUE))</formula>
    </cfRule>
  </conditionalFormatting>
  <conditionalFormatting sqref="A2897:K2933">
    <cfRule type="expression" dxfId="2751" priority="2691">
      <formula>MID($H2897,2,7)="0000000"</formula>
    </cfRule>
    <cfRule type="expression" dxfId="2750" priority="2692">
      <formula>MID($H2897,3,6)="000000"</formula>
    </cfRule>
    <cfRule type="expression" dxfId="2749" priority="2693">
      <formula>MID($H2897,4,5)="00000"</formula>
    </cfRule>
    <cfRule type="expression" dxfId="2748" priority="2694">
      <formula>MID($H2897,5,4)="0000"</formula>
    </cfRule>
    <cfRule type="expression" dxfId="2747" priority="2695">
      <formula>MID($H2897,7,2)="00"</formula>
    </cfRule>
    <cfRule type="expression" dxfId="2746" priority="2696">
      <formula>MID($H2897,8,1)="0"</formula>
    </cfRule>
    <cfRule type="expression" dxfId="2745" priority="2697">
      <formula>#REF!="Excluído"</formula>
    </cfRule>
    <cfRule type="expression" dxfId="2744" priority="2698">
      <formula>#REF!="Alterar"</formula>
    </cfRule>
    <cfRule type="expression" dxfId="2743" priority="2699">
      <formula>#REF!="Excluir"</formula>
    </cfRule>
    <cfRule type="expression" dxfId="2742" priority="2700">
      <formula>#REF!="Incluir"</formula>
    </cfRule>
  </conditionalFormatting>
  <conditionalFormatting sqref="H2898">
    <cfRule type="expression" dxfId="2741" priority="2690">
      <formula>IF($H2898="",FALSE,IF($H2898&gt;9999999,IF($H2898&lt;100000000,FALSE,TRUE),TRUE))</formula>
    </cfRule>
  </conditionalFormatting>
  <conditionalFormatting sqref="H2899">
    <cfRule type="expression" dxfId="2740" priority="2689">
      <formula>IF($H2899="",FALSE,IF($H2899&gt;9999999,IF($H2899&lt;100000000,FALSE,TRUE),TRUE))</formula>
    </cfRule>
  </conditionalFormatting>
  <conditionalFormatting sqref="H2900">
    <cfRule type="expression" dxfId="2739" priority="2688">
      <formula>IF($H2900="",FALSE,IF($H2900&gt;9999999,IF($H2900&lt;100000000,FALSE,TRUE),TRUE))</formula>
    </cfRule>
  </conditionalFormatting>
  <conditionalFormatting sqref="H2901">
    <cfRule type="expression" dxfId="2738" priority="2687">
      <formula>IF($H2901="",FALSE,IF($H2901&gt;9999999,IF($H2901&lt;100000000,FALSE,TRUE),TRUE))</formula>
    </cfRule>
  </conditionalFormatting>
  <conditionalFormatting sqref="H2902">
    <cfRule type="expression" dxfId="2737" priority="2686">
      <formula>IF($H2902="",FALSE,IF($H2902&gt;9999999,IF($H2902&lt;100000000,FALSE,TRUE),TRUE))</formula>
    </cfRule>
  </conditionalFormatting>
  <conditionalFormatting sqref="H2903">
    <cfRule type="expression" dxfId="2736" priority="2685">
      <formula>IF($H2903="",FALSE,IF($H2903&gt;9999999,IF($H2903&lt;100000000,FALSE,TRUE),TRUE))</formula>
    </cfRule>
  </conditionalFormatting>
  <conditionalFormatting sqref="H2904">
    <cfRule type="expression" dxfId="2735" priority="2684">
      <formula>IF($H2904="",FALSE,IF($H2904&gt;9999999,IF($H2904&lt;100000000,FALSE,TRUE),TRUE))</formula>
    </cfRule>
  </conditionalFormatting>
  <conditionalFormatting sqref="H2905">
    <cfRule type="expression" dxfId="2734" priority="2683">
      <formula>IF($H2905="",FALSE,IF($H2905&gt;9999999,IF($H2905&lt;100000000,FALSE,TRUE),TRUE))</formula>
    </cfRule>
  </conditionalFormatting>
  <conditionalFormatting sqref="H2906">
    <cfRule type="expression" dxfId="2733" priority="2682">
      <formula>IF($H2906="",FALSE,IF($H2906&gt;9999999,IF($H2906&lt;100000000,FALSE,TRUE),TRUE))</formula>
    </cfRule>
  </conditionalFormatting>
  <conditionalFormatting sqref="H2907">
    <cfRule type="expression" dxfId="2732" priority="2681">
      <formula>IF($H2907="",FALSE,IF($H2907&gt;9999999,IF($H2907&lt;100000000,FALSE,TRUE),TRUE))</formula>
    </cfRule>
  </conditionalFormatting>
  <conditionalFormatting sqref="H2908">
    <cfRule type="expression" dxfId="2731" priority="2680">
      <formula>IF($H2908="",FALSE,IF($H2908&gt;9999999,IF($H2908&lt;100000000,FALSE,TRUE),TRUE))</formula>
    </cfRule>
  </conditionalFormatting>
  <conditionalFormatting sqref="H2909">
    <cfRule type="expression" dxfId="2730" priority="2679">
      <formula>IF($H2909="",FALSE,IF($H2909&gt;9999999,IF($H2909&lt;100000000,FALSE,TRUE),TRUE))</formula>
    </cfRule>
  </conditionalFormatting>
  <conditionalFormatting sqref="H2910">
    <cfRule type="expression" dxfId="2729" priority="2678">
      <formula>IF($H2910="",FALSE,IF($H2910&gt;9999999,IF($H2910&lt;100000000,FALSE,TRUE),TRUE))</formula>
    </cfRule>
  </conditionalFormatting>
  <conditionalFormatting sqref="H2911">
    <cfRule type="expression" dxfId="2728" priority="2677">
      <formula>IF($H2911="",FALSE,IF($H2911&gt;9999999,IF($H2911&lt;100000000,FALSE,TRUE),TRUE))</formula>
    </cfRule>
  </conditionalFormatting>
  <conditionalFormatting sqref="H2912">
    <cfRule type="expression" dxfId="2727" priority="2676">
      <formula>IF($H2912="",FALSE,IF($H2912&gt;9999999,IF($H2912&lt;100000000,FALSE,TRUE),TRUE))</formula>
    </cfRule>
  </conditionalFormatting>
  <conditionalFormatting sqref="H2913">
    <cfRule type="expression" dxfId="2726" priority="2675">
      <formula>IF($H2913="",FALSE,IF($H2913&gt;9999999,IF($H2913&lt;100000000,FALSE,TRUE),TRUE))</formula>
    </cfRule>
  </conditionalFormatting>
  <conditionalFormatting sqref="H2914">
    <cfRule type="expression" dxfId="2725" priority="2674">
      <formula>IF($H2914="",FALSE,IF($H2914&gt;9999999,IF($H2914&lt;100000000,FALSE,TRUE),TRUE))</formula>
    </cfRule>
  </conditionalFormatting>
  <conditionalFormatting sqref="H2915">
    <cfRule type="expression" dxfId="2724" priority="2673">
      <formula>IF($H2915="",FALSE,IF($H2915&gt;9999999,IF($H2915&lt;100000000,FALSE,TRUE),TRUE))</formula>
    </cfRule>
  </conditionalFormatting>
  <conditionalFormatting sqref="H2916">
    <cfRule type="expression" dxfId="2723" priority="2672">
      <formula>IF($H2916="",FALSE,IF($H2916&gt;9999999,IF($H2916&lt;100000000,FALSE,TRUE),TRUE))</formula>
    </cfRule>
  </conditionalFormatting>
  <conditionalFormatting sqref="H2917">
    <cfRule type="expression" dxfId="2722" priority="2671">
      <formula>IF($H2917="",FALSE,IF($H2917&gt;9999999,IF($H2917&lt;100000000,FALSE,TRUE),TRUE))</formula>
    </cfRule>
  </conditionalFormatting>
  <conditionalFormatting sqref="H2918">
    <cfRule type="expression" dxfId="2721" priority="2670">
      <formula>IF($H2918="",FALSE,IF($H2918&gt;9999999,IF($H2918&lt;100000000,FALSE,TRUE),TRUE))</formula>
    </cfRule>
  </conditionalFormatting>
  <conditionalFormatting sqref="H2919">
    <cfRule type="expression" dxfId="2720" priority="2669">
      <formula>IF($H2919="",FALSE,IF($H2919&gt;9999999,IF($H2919&lt;100000000,FALSE,TRUE),TRUE))</formula>
    </cfRule>
  </conditionalFormatting>
  <conditionalFormatting sqref="H2920">
    <cfRule type="expression" dxfId="2719" priority="2668">
      <formula>IF($H2920="",FALSE,IF($H2920&gt;9999999,IF($H2920&lt;100000000,FALSE,TRUE),TRUE))</formula>
    </cfRule>
  </conditionalFormatting>
  <conditionalFormatting sqref="H2921">
    <cfRule type="expression" dxfId="2718" priority="2667">
      <formula>IF($H2921="",FALSE,IF($H2921&gt;9999999,IF($H2921&lt;100000000,FALSE,TRUE),TRUE))</formula>
    </cfRule>
  </conditionalFormatting>
  <conditionalFormatting sqref="H2922">
    <cfRule type="expression" dxfId="2717" priority="2666">
      <formula>IF($H2922="",FALSE,IF($H2922&gt;9999999,IF($H2922&lt;100000000,FALSE,TRUE),TRUE))</formula>
    </cfRule>
  </conditionalFormatting>
  <conditionalFormatting sqref="H2923">
    <cfRule type="expression" dxfId="2716" priority="2665">
      <formula>IF($H2923="",FALSE,IF($H2923&gt;9999999,IF($H2923&lt;100000000,FALSE,TRUE),TRUE))</formula>
    </cfRule>
  </conditionalFormatting>
  <conditionalFormatting sqref="H2924">
    <cfRule type="expression" dxfId="2715" priority="2664">
      <formula>IF($H2924="",FALSE,IF($H2924&gt;9999999,IF($H2924&lt;100000000,FALSE,TRUE),TRUE))</formula>
    </cfRule>
  </conditionalFormatting>
  <conditionalFormatting sqref="H2925">
    <cfRule type="expression" dxfId="2714" priority="2663">
      <formula>IF($H2925="",FALSE,IF($H2925&gt;9999999,IF($H2925&lt;100000000,FALSE,TRUE),TRUE))</formula>
    </cfRule>
  </conditionalFormatting>
  <conditionalFormatting sqref="H2926">
    <cfRule type="expression" dxfId="2713" priority="2662">
      <formula>IF($H2926="",FALSE,IF($H2926&gt;9999999,IF($H2926&lt;100000000,FALSE,TRUE),TRUE))</formula>
    </cfRule>
  </conditionalFormatting>
  <conditionalFormatting sqref="H2927">
    <cfRule type="expression" dxfId="2712" priority="2661">
      <formula>IF($H2927="",FALSE,IF($H2927&gt;9999999,IF($H2927&lt;100000000,FALSE,TRUE),TRUE))</formula>
    </cfRule>
  </conditionalFormatting>
  <conditionalFormatting sqref="H2928">
    <cfRule type="expression" dxfId="2711" priority="2660">
      <formula>IF($H2928="",FALSE,IF($H2928&gt;9999999,IF($H2928&lt;100000000,FALSE,TRUE),TRUE))</formula>
    </cfRule>
  </conditionalFormatting>
  <conditionalFormatting sqref="H2929">
    <cfRule type="expression" dxfId="2710" priority="2659">
      <formula>IF($H2929="",FALSE,IF($H2929&gt;9999999,IF($H2929&lt;100000000,FALSE,TRUE),TRUE))</formula>
    </cfRule>
  </conditionalFormatting>
  <conditionalFormatting sqref="H2930">
    <cfRule type="expression" dxfId="2709" priority="2658">
      <formula>IF($H2930="",FALSE,IF($H2930&gt;9999999,IF($H2930&lt;100000000,FALSE,TRUE),TRUE))</formula>
    </cfRule>
  </conditionalFormatting>
  <conditionalFormatting sqref="H2931">
    <cfRule type="expression" dxfId="2708" priority="2657">
      <formula>IF($H2931="",FALSE,IF($H2931&gt;9999999,IF($H2931&lt;100000000,FALSE,TRUE),TRUE))</formula>
    </cfRule>
  </conditionalFormatting>
  <conditionalFormatting sqref="H2932">
    <cfRule type="expression" dxfId="2707" priority="2656">
      <formula>IF($H2932="",FALSE,IF($H2932&gt;9999999,IF($H2932&lt;100000000,FALSE,TRUE),TRUE))</formula>
    </cfRule>
  </conditionalFormatting>
  <conditionalFormatting sqref="H2933">
    <cfRule type="expression" dxfId="2706" priority="2655">
      <formula>IF($H2933="",FALSE,IF($H2933&gt;9999999,IF($H2933&lt;100000000,FALSE,TRUE),TRUE))</formula>
    </cfRule>
  </conditionalFormatting>
  <conditionalFormatting sqref="H2934">
    <cfRule type="expression" dxfId="2705" priority="2654">
      <formula>IF($H2934="",FALSE,IF($H2934&gt;9999999,IF($H2934&lt;100000000,FALSE,TRUE),TRUE))</formula>
    </cfRule>
  </conditionalFormatting>
  <conditionalFormatting sqref="A2934:K2970">
    <cfRule type="expression" dxfId="2704" priority="2644">
      <formula>MID($H2934,2,7)="0000000"</formula>
    </cfRule>
    <cfRule type="expression" dxfId="2703" priority="2645">
      <formula>MID($H2934,3,6)="000000"</formula>
    </cfRule>
    <cfRule type="expression" dxfId="2702" priority="2646">
      <formula>MID($H2934,4,5)="00000"</formula>
    </cfRule>
    <cfRule type="expression" dxfId="2701" priority="2647">
      <formula>MID($H2934,5,4)="0000"</formula>
    </cfRule>
    <cfRule type="expression" dxfId="2700" priority="2648">
      <formula>MID($H2934,7,2)="00"</formula>
    </cfRule>
    <cfRule type="expression" dxfId="2699" priority="2649">
      <formula>MID($H2934,8,1)="0"</formula>
    </cfRule>
    <cfRule type="expression" dxfId="2698" priority="2650">
      <formula>#REF!="Excluído"</formula>
    </cfRule>
    <cfRule type="expression" dxfId="2697" priority="2651">
      <formula>#REF!="Alterar"</formula>
    </cfRule>
    <cfRule type="expression" dxfId="2696" priority="2652">
      <formula>#REF!="Excluir"</formula>
    </cfRule>
    <cfRule type="expression" dxfId="2695" priority="2653">
      <formula>#REF!="Incluir"</formula>
    </cfRule>
  </conditionalFormatting>
  <conditionalFormatting sqref="H2935">
    <cfRule type="expression" dxfId="2694" priority="2643">
      <formula>IF($H2935="",FALSE,IF($H2935&gt;9999999,IF($H2935&lt;100000000,FALSE,TRUE),TRUE))</formula>
    </cfRule>
  </conditionalFormatting>
  <conditionalFormatting sqref="H2936">
    <cfRule type="expression" dxfId="2693" priority="2642">
      <formula>IF($H2936="",FALSE,IF($H2936&gt;9999999,IF($H2936&lt;100000000,FALSE,TRUE),TRUE))</formula>
    </cfRule>
  </conditionalFormatting>
  <conditionalFormatting sqref="H2937">
    <cfRule type="expression" dxfId="2692" priority="2641">
      <formula>IF($H2937="",FALSE,IF($H2937&gt;9999999,IF($H2937&lt;100000000,FALSE,TRUE),TRUE))</formula>
    </cfRule>
  </conditionalFormatting>
  <conditionalFormatting sqref="H2938">
    <cfRule type="expression" dxfId="2691" priority="2640">
      <formula>IF($H2938="",FALSE,IF($H2938&gt;9999999,IF($H2938&lt;100000000,FALSE,TRUE),TRUE))</formula>
    </cfRule>
  </conditionalFormatting>
  <conditionalFormatting sqref="H2939">
    <cfRule type="expression" dxfId="2690" priority="2639">
      <formula>IF($H2939="",FALSE,IF($H2939&gt;9999999,IF($H2939&lt;100000000,FALSE,TRUE),TRUE))</formula>
    </cfRule>
  </conditionalFormatting>
  <conditionalFormatting sqref="H2940">
    <cfRule type="expression" dxfId="2689" priority="2638">
      <formula>IF($H2940="",FALSE,IF($H2940&gt;9999999,IF($H2940&lt;100000000,FALSE,TRUE),TRUE))</formula>
    </cfRule>
  </conditionalFormatting>
  <conditionalFormatting sqref="H2941">
    <cfRule type="expression" dxfId="2688" priority="2637">
      <formula>IF($H2941="",FALSE,IF($H2941&gt;9999999,IF($H2941&lt;100000000,FALSE,TRUE),TRUE))</formula>
    </cfRule>
  </conditionalFormatting>
  <conditionalFormatting sqref="H2942">
    <cfRule type="expression" dxfId="2687" priority="2636">
      <formula>IF($H2942="",FALSE,IF($H2942&gt;9999999,IF($H2942&lt;100000000,FALSE,TRUE),TRUE))</formula>
    </cfRule>
  </conditionalFormatting>
  <conditionalFormatting sqref="H2943">
    <cfRule type="expression" dxfId="2686" priority="2635">
      <formula>IF($H2943="",FALSE,IF($H2943&gt;9999999,IF($H2943&lt;100000000,FALSE,TRUE),TRUE))</formula>
    </cfRule>
  </conditionalFormatting>
  <conditionalFormatting sqref="H2944">
    <cfRule type="expression" dxfId="2685" priority="2634">
      <formula>IF($H2944="",FALSE,IF($H2944&gt;9999999,IF($H2944&lt;100000000,FALSE,TRUE),TRUE))</formula>
    </cfRule>
  </conditionalFormatting>
  <conditionalFormatting sqref="H2945">
    <cfRule type="expression" dxfId="2684" priority="2633">
      <formula>IF($H2945="",FALSE,IF($H2945&gt;9999999,IF($H2945&lt;100000000,FALSE,TRUE),TRUE))</formula>
    </cfRule>
  </conditionalFormatting>
  <conditionalFormatting sqref="H2946">
    <cfRule type="expression" dxfId="2683" priority="2632">
      <formula>IF($H2946="",FALSE,IF($H2946&gt;9999999,IF($H2946&lt;100000000,FALSE,TRUE),TRUE))</formula>
    </cfRule>
  </conditionalFormatting>
  <conditionalFormatting sqref="H2947">
    <cfRule type="expression" dxfId="2682" priority="2631">
      <formula>IF($H2947="",FALSE,IF($H2947&gt;9999999,IF($H2947&lt;100000000,FALSE,TRUE),TRUE))</formula>
    </cfRule>
  </conditionalFormatting>
  <conditionalFormatting sqref="H2948">
    <cfRule type="expression" dxfId="2681" priority="2630">
      <formula>IF($H2948="",FALSE,IF($H2948&gt;9999999,IF($H2948&lt;100000000,FALSE,TRUE),TRUE))</formula>
    </cfRule>
  </conditionalFormatting>
  <conditionalFormatting sqref="H2949">
    <cfRule type="expression" dxfId="2680" priority="2629">
      <formula>IF($H2949="",FALSE,IF($H2949&gt;9999999,IF($H2949&lt;100000000,FALSE,TRUE),TRUE))</formula>
    </cfRule>
  </conditionalFormatting>
  <conditionalFormatting sqref="H2950">
    <cfRule type="expression" dxfId="2679" priority="2628">
      <formula>IF($H2950="",FALSE,IF($H2950&gt;9999999,IF($H2950&lt;100000000,FALSE,TRUE),TRUE))</formula>
    </cfRule>
  </conditionalFormatting>
  <conditionalFormatting sqref="H2951">
    <cfRule type="expression" dxfId="2678" priority="2627">
      <formula>IF($H2951="",FALSE,IF($H2951&gt;9999999,IF($H2951&lt;100000000,FALSE,TRUE),TRUE))</formula>
    </cfRule>
  </conditionalFormatting>
  <conditionalFormatting sqref="H2952">
    <cfRule type="expression" dxfId="2677" priority="2626">
      <formula>IF($H2952="",FALSE,IF($H2952&gt;9999999,IF($H2952&lt;100000000,FALSE,TRUE),TRUE))</formula>
    </cfRule>
  </conditionalFormatting>
  <conditionalFormatting sqref="H2953">
    <cfRule type="expression" dxfId="2676" priority="2625">
      <formula>IF($H2953="",FALSE,IF($H2953&gt;9999999,IF($H2953&lt;100000000,FALSE,TRUE),TRUE))</formula>
    </cfRule>
  </conditionalFormatting>
  <conditionalFormatting sqref="H2954">
    <cfRule type="expression" dxfId="2675" priority="2624">
      <formula>IF($H2954="",FALSE,IF($H2954&gt;9999999,IF($H2954&lt;100000000,FALSE,TRUE),TRUE))</formula>
    </cfRule>
  </conditionalFormatting>
  <conditionalFormatting sqref="H2955">
    <cfRule type="expression" dxfId="2674" priority="2623">
      <formula>IF($H2955="",FALSE,IF($H2955&gt;9999999,IF($H2955&lt;100000000,FALSE,TRUE),TRUE))</formula>
    </cfRule>
  </conditionalFormatting>
  <conditionalFormatting sqref="H2956">
    <cfRule type="expression" dxfId="2673" priority="2622">
      <formula>IF($H2956="",FALSE,IF($H2956&gt;9999999,IF($H2956&lt;100000000,FALSE,TRUE),TRUE))</formula>
    </cfRule>
  </conditionalFormatting>
  <conditionalFormatting sqref="H2957">
    <cfRule type="expression" dxfId="2672" priority="2621">
      <formula>IF($H2957="",FALSE,IF($H2957&gt;9999999,IF($H2957&lt;100000000,FALSE,TRUE),TRUE))</formula>
    </cfRule>
  </conditionalFormatting>
  <conditionalFormatting sqref="H2958">
    <cfRule type="expression" dxfId="2671" priority="2620">
      <formula>IF($H2958="",FALSE,IF($H2958&gt;9999999,IF($H2958&lt;100000000,FALSE,TRUE),TRUE))</formula>
    </cfRule>
  </conditionalFormatting>
  <conditionalFormatting sqref="H2959">
    <cfRule type="expression" dxfId="2670" priority="2619">
      <formula>IF($H2959="",FALSE,IF($H2959&gt;9999999,IF($H2959&lt;100000000,FALSE,TRUE),TRUE))</formula>
    </cfRule>
  </conditionalFormatting>
  <conditionalFormatting sqref="H2960">
    <cfRule type="expression" dxfId="2669" priority="2618">
      <formula>IF($H2960="",FALSE,IF($H2960&gt;9999999,IF($H2960&lt;100000000,FALSE,TRUE),TRUE))</formula>
    </cfRule>
  </conditionalFormatting>
  <conditionalFormatting sqref="H2961">
    <cfRule type="expression" dxfId="2668" priority="2617">
      <formula>IF($H2961="",FALSE,IF($H2961&gt;9999999,IF($H2961&lt;100000000,FALSE,TRUE),TRUE))</formula>
    </cfRule>
  </conditionalFormatting>
  <conditionalFormatting sqref="H2962">
    <cfRule type="expression" dxfId="2667" priority="2616">
      <formula>IF($H2962="",FALSE,IF($H2962&gt;9999999,IF($H2962&lt;100000000,FALSE,TRUE),TRUE))</formula>
    </cfRule>
  </conditionalFormatting>
  <conditionalFormatting sqref="H2963">
    <cfRule type="expression" dxfId="2666" priority="2615">
      <formula>IF($H2963="",FALSE,IF($H2963&gt;9999999,IF($H2963&lt;100000000,FALSE,TRUE),TRUE))</formula>
    </cfRule>
  </conditionalFormatting>
  <conditionalFormatting sqref="H2964">
    <cfRule type="expression" dxfId="2665" priority="2614">
      <formula>IF($H2964="",FALSE,IF($H2964&gt;9999999,IF($H2964&lt;100000000,FALSE,TRUE),TRUE))</formula>
    </cfRule>
  </conditionalFormatting>
  <conditionalFormatting sqref="H2965">
    <cfRule type="expression" dxfId="2664" priority="2613">
      <formula>IF($H2965="",FALSE,IF($H2965&gt;9999999,IF($H2965&lt;100000000,FALSE,TRUE),TRUE))</formula>
    </cfRule>
  </conditionalFormatting>
  <conditionalFormatting sqref="H2966">
    <cfRule type="expression" dxfId="2663" priority="2612">
      <formula>IF($H2966="",FALSE,IF($H2966&gt;9999999,IF($H2966&lt;100000000,FALSE,TRUE),TRUE))</formula>
    </cfRule>
  </conditionalFormatting>
  <conditionalFormatting sqref="H2967">
    <cfRule type="expression" dxfId="2662" priority="2611">
      <formula>IF($H2967="",FALSE,IF($H2967&gt;9999999,IF($H2967&lt;100000000,FALSE,TRUE),TRUE))</formula>
    </cfRule>
  </conditionalFormatting>
  <conditionalFormatting sqref="H2968">
    <cfRule type="expression" dxfId="2661" priority="2610">
      <formula>IF($H2968="",FALSE,IF($H2968&gt;9999999,IF($H2968&lt;100000000,FALSE,TRUE),TRUE))</formula>
    </cfRule>
  </conditionalFormatting>
  <conditionalFormatting sqref="H2969">
    <cfRule type="expression" dxfId="2660" priority="2609">
      <formula>IF($H2969="",FALSE,IF($H2969&gt;9999999,IF($H2969&lt;100000000,FALSE,TRUE),TRUE))</formula>
    </cfRule>
  </conditionalFormatting>
  <conditionalFormatting sqref="H2970">
    <cfRule type="expression" dxfId="2659" priority="2608">
      <formula>IF($H2970="",FALSE,IF($H2970&gt;9999999,IF($H2970&lt;100000000,FALSE,TRUE),TRUE))</formula>
    </cfRule>
  </conditionalFormatting>
  <conditionalFormatting sqref="H2971">
    <cfRule type="expression" dxfId="2658" priority="2607">
      <formula>IF($H2971="",FALSE,IF($H2971&gt;9999999,IF($H2971&lt;100000000,FALSE,TRUE),TRUE))</formula>
    </cfRule>
  </conditionalFormatting>
  <conditionalFormatting sqref="A2971:K3007">
    <cfRule type="expression" dxfId="2657" priority="2597">
      <formula>MID($H2971,2,7)="0000000"</formula>
    </cfRule>
    <cfRule type="expression" dxfId="2656" priority="2598">
      <formula>MID($H2971,3,6)="000000"</formula>
    </cfRule>
    <cfRule type="expression" dxfId="2655" priority="2599">
      <formula>MID($H2971,4,5)="00000"</formula>
    </cfRule>
    <cfRule type="expression" dxfId="2654" priority="2600">
      <formula>MID($H2971,5,4)="0000"</formula>
    </cfRule>
    <cfRule type="expression" dxfId="2653" priority="2601">
      <formula>MID($H2971,7,2)="00"</formula>
    </cfRule>
    <cfRule type="expression" dxfId="2652" priority="2602">
      <formula>MID($H2971,8,1)="0"</formula>
    </cfRule>
    <cfRule type="expression" dxfId="2651" priority="2603">
      <formula>#REF!="Excluído"</formula>
    </cfRule>
    <cfRule type="expression" dxfId="2650" priority="2604">
      <formula>#REF!="Alterar"</formula>
    </cfRule>
    <cfRule type="expression" dxfId="2649" priority="2605">
      <formula>#REF!="Excluir"</formula>
    </cfRule>
    <cfRule type="expression" dxfId="2648" priority="2606">
      <formula>#REF!="Incluir"</formula>
    </cfRule>
  </conditionalFormatting>
  <conditionalFormatting sqref="H2972">
    <cfRule type="expression" dxfId="2647" priority="2596">
      <formula>IF($H2972="",FALSE,IF($H2972&gt;9999999,IF($H2972&lt;100000000,FALSE,TRUE),TRUE))</formula>
    </cfRule>
  </conditionalFormatting>
  <conditionalFormatting sqref="H2973">
    <cfRule type="expression" dxfId="2646" priority="2595">
      <formula>IF($H2973="",FALSE,IF($H2973&gt;9999999,IF($H2973&lt;100000000,FALSE,TRUE),TRUE))</formula>
    </cfRule>
  </conditionalFormatting>
  <conditionalFormatting sqref="H2974">
    <cfRule type="expression" dxfId="2645" priority="2594">
      <formula>IF($H2974="",FALSE,IF($H2974&gt;9999999,IF($H2974&lt;100000000,FALSE,TRUE),TRUE))</formula>
    </cfRule>
  </conditionalFormatting>
  <conditionalFormatting sqref="H2975">
    <cfRule type="expression" dxfId="2644" priority="2593">
      <formula>IF($H2975="",FALSE,IF($H2975&gt;9999999,IF($H2975&lt;100000000,FALSE,TRUE),TRUE))</formula>
    </cfRule>
  </conditionalFormatting>
  <conditionalFormatting sqref="H2976">
    <cfRule type="expression" dxfId="2643" priority="2592">
      <formula>IF($H2976="",FALSE,IF($H2976&gt;9999999,IF($H2976&lt;100000000,FALSE,TRUE),TRUE))</formula>
    </cfRule>
  </conditionalFormatting>
  <conditionalFormatting sqref="H2977">
    <cfRule type="expression" dxfId="2642" priority="2591">
      <formula>IF($H2977="",FALSE,IF($H2977&gt;9999999,IF($H2977&lt;100000000,FALSE,TRUE),TRUE))</formula>
    </cfRule>
  </conditionalFormatting>
  <conditionalFormatting sqref="H2978">
    <cfRule type="expression" dxfId="2641" priority="2590">
      <formula>IF($H2978="",FALSE,IF($H2978&gt;9999999,IF($H2978&lt;100000000,FALSE,TRUE),TRUE))</formula>
    </cfRule>
  </conditionalFormatting>
  <conditionalFormatting sqref="H2979">
    <cfRule type="expression" dxfId="2640" priority="2589">
      <formula>IF($H2979="",FALSE,IF($H2979&gt;9999999,IF($H2979&lt;100000000,FALSE,TRUE),TRUE))</formula>
    </cfRule>
  </conditionalFormatting>
  <conditionalFormatting sqref="H2980">
    <cfRule type="expression" dxfId="2639" priority="2588">
      <formula>IF($H2980="",FALSE,IF($H2980&gt;9999999,IF($H2980&lt;100000000,FALSE,TRUE),TRUE))</formula>
    </cfRule>
  </conditionalFormatting>
  <conditionalFormatting sqref="H2981">
    <cfRule type="expression" dxfId="2638" priority="2587">
      <formula>IF($H2981="",FALSE,IF($H2981&gt;9999999,IF($H2981&lt;100000000,FALSE,TRUE),TRUE))</formula>
    </cfRule>
  </conditionalFormatting>
  <conditionalFormatting sqref="H2982">
    <cfRule type="expression" dxfId="2637" priority="2586">
      <formula>IF($H2982="",FALSE,IF($H2982&gt;9999999,IF($H2982&lt;100000000,FALSE,TRUE),TRUE))</formula>
    </cfRule>
  </conditionalFormatting>
  <conditionalFormatting sqref="H2983">
    <cfRule type="expression" dxfId="2636" priority="2585">
      <formula>IF($H2983="",FALSE,IF($H2983&gt;9999999,IF($H2983&lt;100000000,FALSE,TRUE),TRUE))</formula>
    </cfRule>
  </conditionalFormatting>
  <conditionalFormatting sqref="H2984">
    <cfRule type="expression" dxfId="2635" priority="2584">
      <formula>IF($H2984="",FALSE,IF($H2984&gt;9999999,IF($H2984&lt;100000000,FALSE,TRUE),TRUE))</formula>
    </cfRule>
  </conditionalFormatting>
  <conditionalFormatting sqref="H2985">
    <cfRule type="expression" dxfId="2634" priority="2583">
      <formula>IF($H2985="",FALSE,IF($H2985&gt;9999999,IF($H2985&lt;100000000,FALSE,TRUE),TRUE))</formula>
    </cfRule>
  </conditionalFormatting>
  <conditionalFormatting sqref="H2986">
    <cfRule type="expression" dxfId="2633" priority="2582">
      <formula>IF($H2986="",FALSE,IF($H2986&gt;9999999,IF($H2986&lt;100000000,FALSE,TRUE),TRUE))</formula>
    </cfRule>
  </conditionalFormatting>
  <conditionalFormatting sqref="H2987">
    <cfRule type="expression" dxfId="2632" priority="2581">
      <formula>IF($H2987="",FALSE,IF($H2987&gt;9999999,IF($H2987&lt;100000000,FALSE,TRUE),TRUE))</formula>
    </cfRule>
  </conditionalFormatting>
  <conditionalFormatting sqref="H2988">
    <cfRule type="expression" dxfId="2631" priority="2580">
      <formula>IF($H2988="",FALSE,IF($H2988&gt;9999999,IF($H2988&lt;100000000,FALSE,TRUE),TRUE))</formula>
    </cfRule>
  </conditionalFormatting>
  <conditionalFormatting sqref="H2989">
    <cfRule type="expression" dxfId="2630" priority="2579">
      <formula>IF($H2989="",FALSE,IF($H2989&gt;9999999,IF($H2989&lt;100000000,FALSE,TRUE),TRUE))</formula>
    </cfRule>
  </conditionalFormatting>
  <conditionalFormatting sqref="H2990">
    <cfRule type="expression" dxfId="2629" priority="2578">
      <formula>IF($H2990="",FALSE,IF($H2990&gt;9999999,IF($H2990&lt;100000000,FALSE,TRUE),TRUE))</formula>
    </cfRule>
  </conditionalFormatting>
  <conditionalFormatting sqref="H2991">
    <cfRule type="expression" dxfId="2628" priority="2577">
      <formula>IF($H2991="",FALSE,IF($H2991&gt;9999999,IF($H2991&lt;100000000,FALSE,TRUE),TRUE))</formula>
    </cfRule>
  </conditionalFormatting>
  <conditionalFormatting sqref="H2992">
    <cfRule type="expression" dxfId="2627" priority="2576">
      <formula>IF($H2992="",FALSE,IF($H2992&gt;9999999,IF($H2992&lt;100000000,FALSE,TRUE),TRUE))</formula>
    </cfRule>
  </conditionalFormatting>
  <conditionalFormatting sqref="H2993">
    <cfRule type="expression" dxfId="2626" priority="2575">
      <formula>IF($H2993="",FALSE,IF($H2993&gt;9999999,IF($H2993&lt;100000000,FALSE,TRUE),TRUE))</formula>
    </cfRule>
  </conditionalFormatting>
  <conditionalFormatting sqref="H2994">
    <cfRule type="expression" dxfId="2625" priority="2574">
      <formula>IF($H2994="",FALSE,IF($H2994&gt;9999999,IF($H2994&lt;100000000,FALSE,TRUE),TRUE))</formula>
    </cfRule>
  </conditionalFormatting>
  <conditionalFormatting sqref="H2995">
    <cfRule type="expression" dxfId="2624" priority="2573">
      <formula>IF($H2995="",FALSE,IF($H2995&gt;9999999,IF($H2995&lt;100000000,FALSE,TRUE),TRUE))</formula>
    </cfRule>
  </conditionalFormatting>
  <conditionalFormatting sqref="H2996">
    <cfRule type="expression" dxfId="2623" priority="2572">
      <formula>IF($H2996="",FALSE,IF($H2996&gt;9999999,IF($H2996&lt;100000000,FALSE,TRUE),TRUE))</formula>
    </cfRule>
  </conditionalFormatting>
  <conditionalFormatting sqref="H2997">
    <cfRule type="expression" dxfId="2622" priority="2571">
      <formula>IF($H2997="",FALSE,IF($H2997&gt;9999999,IF($H2997&lt;100000000,FALSE,TRUE),TRUE))</formula>
    </cfRule>
  </conditionalFormatting>
  <conditionalFormatting sqref="H2998">
    <cfRule type="expression" dxfId="2621" priority="2570">
      <formula>IF($H2998="",FALSE,IF($H2998&gt;9999999,IF($H2998&lt;100000000,FALSE,TRUE),TRUE))</formula>
    </cfRule>
  </conditionalFormatting>
  <conditionalFormatting sqref="H2999">
    <cfRule type="expression" dxfId="2620" priority="2569">
      <formula>IF($H2999="",FALSE,IF($H2999&gt;9999999,IF($H2999&lt;100000000,FALSE,TRUE),TRUE))</formula>
    </cfRule>
  </conditionalFormatting>
  <conditionalFormatting sqref="H3000">
    <cfRule type="expression" dxfId="2619" priority="2568">
      <formula>IF($H3000="",FALSE,IF($H3000&gt;9999999,IF($H3000&lt;100000000,FALSE,TRUE),TRUE))</formula>
    </cfRule>
  </conditionalFormatting>
  <conditionalFormatting sqref="H3001">
    <cfRule type="expression" dxfId="2618" priority="2567">
      <formula>IF($H3001="",FALSE,IF($H3001&gt;9999999,IF($H3001&lt;100000000,FALSE,TRUE),TRUE))</formula>
    </cfRule>
  </conditionalFormatting>
  <conditionalFormatting sqref="H3002">
    <cfRule type="expression" dxfId="2617" priority="2566">
      <formula>IF($H3002="",FALSE,IF($H3002&gt;9999999,IF($H3002&lt;100000000,FALSE,TRUE),TRUE))</formula>
    </cfRule>
  </conditionalFormatting>
  <conditionalFormatting sqref="H3003">
    <cfRule type="expression" dxfId="2616" priority="2565">
      <formula>IF($H3003="",FALSE,IF($H3003&gt;9999999,IF($H3003&lt;100000000,FALSE,TRUE),TRUE))</formula>
    </cfRule>
  </conditionalFormatting>
  <conditionalFormatting sqref="H3004">
    <cfRule type="expression" dxfId="2615" priority="2564">
      <formula>IF($H3004="",FALSE,IF($H3004&gt;9999999,IF($H3004&lt;100000000,FALSE,TRUE),TRUE))</formula>
    </cfRule>
  </conditionalFormatting>
  <conditionalFormatting sqref="H3005">
    <cfRule type="expression" dxfId="2614" priority="2563">
      <formula>IF($H3005="",FALSE,IF($H3005&gt;9999999,IF($H3005&lt;100000000,FALSE,TRUE),TRUE))</formula>
    </cfRule>
  </conditionalFormatting>
  <conditionalFormatting sqref="H3007">
    <cfRule type="expression" dxfId="2613" priority="2562">
      <formula>IF($H3007="",FALSE,IF($H3007&gt;9999999,IF($H3007&lt;100000000,FALSE,TRUE),TRUE))</formula>
    </cfRule>
  </conditionalFormatting>
  <conditionalFormatting sqref="H3008">
    <cfRule type="expression" dxfId="2612" priority="2561">
      <formula>IF($H3008="",FALSE,IF($H3008&gt;9999999,IF($H3008&lt;100000000,FALSE,TRUE),TRUE))</formula>
    </cfRule>
  </conditionalFormatting>
  <conditionalFormatting sqref="A3008:K3044">
    <cfRule type="expression" dxfId="2611" priority="2551">
      <formula>MID($H3008,2,7)="0000000"</formula>
    </cfRule>
    <cfRule type="expression" dxfId="2610" priority="2552">
      <formula>MID($H3008,3,6)="000000"</formula>
    </cfRule>
    <cfRule type="expression" dxfId="2609" priority="2553">
      <formula>MID($H3008,4,5)="00000"</formula>
    </cfRule>
    <cfRule type="expression" dxfId="2608" priority="2554">
      <formula>MID($H3008,5,4)="0000"</formula>
    </cfRule>
    <cfRule type="expression" dxfId="2607" priority="2555">
      <formula>MID($H3008,7,2)="00"</formula>
    </cfRule>
    <cfRule type="expression" dxfId="2606" priority="2556">
      <formula>MID($H3008,8,1)="0"</formula>
    </cfRule>
    <cfRule type="expression" dxfId="2605" priority="2557">
      <formula>#REF!="Excluído"</formula>
    </cfRule>
    <cfRule type="expression" dxfId="2604" priority="2558">
      <formula>#REF!="Alterar"</formula>
    </cfRule>
    <cfRule type="expression" dxfId="2603" priority="2559">
      <formula>#REF!="Excluir"</formula>
    </cfRule>
    <cfRule type="expression" dxfId="2602" priority="2560">
      <formula>#REF!="Incluir"</formula>
    </cfRule>
  </conditionalFormatting>
  <conditionalFormatting sqref="H3009">
    <cfRule type="expression" dxfId="2601" priority="2550">
      <formula>IF($H3009="",FALSE,IF($H3009&gt;9999999,IF($H3009&lt;100000000,FALSE,TRUE),TRUE))</formula>
    </cfRule>
  </conditionalFormatting>
  <conditionalFormatting sqref="H3010">
    <cfRule type="expression" dxfId="2600" priority="2549">
      <formula>IF($H3010="",FALSE,IF($H3010&gt;9999999,IF($H3010&lt;100000000,FALSE,TRUE),TRUE))</formula>
    </cfRule>
  </conditionalFormatting>
  <conditionalFormatting sqref="H3011">
    <cfRule type="expression" dxfId="2599" priority="2548">
      <formula>IF($H3011="",FALSE,IF($H3011&gt;9999999,IF($H3011&lt;100000000,FALSE,TRUE),TRUE))</formula>
    </cfRule>
  </conditionalFormatting>
  <conditionalFormatting sqref="H3012">
    <cfRule type="expression" dxfId="2598" priority="2547">
      <formula>IF($H3012="",FALSE,IF($H3012&gt;9999999,IF($H3012&lt;100000000,FALSE,TRUE),TRUE))</formula>
    </cfRule>
  </conditionalFormatting>
  <conditionalFormatting sqref="H3013">
    <cfRule type="expression" dxfId="2597" priority="2546">
      <formula>IF($H3013="",FALSE,IF($H3013&gt;9999999,IF($H3013&lt;100000000,FALSE,TRUE),TRUE))</formula>
    </cfRule>
  </conditionalFormatting>
  <conditionalFormatting sqref="H3014">
    <cfRule type="expression" dxfId="2596" priority="2545">
      <formula>IF($H3014="",FALSE,IF($H3014&gt;9999999,IF($H3014&lt;100000000,FALSE,TRUE),TRUE))</formula>
    </cfRule>
  </conditionalFormatting>
  <conditionalFormatting sqref="H3015">
    <cfRule type="expression" dxfId="2595" priority="2544">
      <formula>IF($H3015="",FALSE,IF($H3015&gt;9999999,IF($H3015&lt;100000000,FALSE,TRUE),TRUE))</formula>
    </cfRule>
  </conditionalFormatting>
  <conditionalFormatting sqref="H3016">
    <cfRule type="expression" dxfId="2594" priority="2543">
      <formula>IF($H3016="",FALSE,IF($H3016&gt;9999999,IF($H3016&lt;100000000,FALSE,TRUE),TRUE))</formula>
    </cfRule>
  </conditionalFormatting>
  <conditionalFormatting sqref="H3017">
    <cfRule type="expression" dxfId="2593" priority="2542">
      <formula>IF($H3017="",FALSE,IF($H3017&gt;9999999,IF($H3017&lt;100000000,FALSE,TRUE),TRUE))</formula>
    </cfRule>
  </conditionalFormatting>
  <conditionalFormatting sqref="H3019">
    <cfRule type="expression" dxfId="2592" priority="2541">
      <formula>IF($H3019="",FALSE,IF($H3019&gt;9999999,IF($H3019&lt;100000000,FALSE,TRUE),TRUE))</formula>
    </cfRule>
  </conditionalFormatting>
  <conditionalFormatting sqref="H3020">
    <cfRule type="expression" dxfId="2591" priority="2540">
      <formula>IF($H3020="",FALSE,IF($H3020&gt;9999999,IF($H3020&lt;100000000,FALSE,TRUE),TRUE))</formula>
    </cfRule>
  </conditionalFormatting>
  <conditionalFormatting sqref="H3021">
    <cfRule type="expression" dxfId="2590" priority="2539">
      <formula>IF($H3021="",FALSE,IF($H3021&gt;9999999,IF($H3021&lt;100000000,FALSE,TRUE),TRUE))</formula>
    </cfRule>
  </conditionalFormatting>
  <conditionalFormatting sqref="H3022">
    <cfRule type="expression" dxfId="2589" priority="2538">
      <formula>IF($H3022="",FALSE,IF($H3022&gt;9999999,IF($H3022&lt;100000000,FALSE,TRUE),TRUE))</formula>
    </cfRule>
  </conditionalFormatting>
  <conditionalFormatting sqref="H3023">
    <cfRule type="expression" dxfId="2588" priority="2537">
      <formula>IF($H3023="",FALSE,IF($H3023&gt;9999999,IF($H3023&lt;100000000,FALSE,TRUE),TRUE))</formula>
    </cfRule>
  </conditionalFormatting>
  <conditionalFormatting sqref="H3024">
    <cfRule type="expression" dxfId="2587" priority="2536">
      <formula>IF($H3024="",FALSE,IF($H3024&gt;9999999,IF($H3024&lt;100000000,FALSE,TRUE),TRUE))</formula>
    </cfRule>
  </conditionalFormatting>
  <conditionalFormatting sqref="H3025">
    <cfRule type="expression" dxfId="2586" priority="2535">
      <formula>IF($H3025="",FALSE,IF($H3025&gt;9999999,IF($H3025&lt;100000000,FALSE,TRUE),TRUE))</formula>
    </cfRule>
  </conditionalFormatting>
  <conditionalFormatting sqref="H3026">
    <cfRule type="expression" dxfId="2585" priority="2534">
      <formula>IF($H3026="",FALSE,IF($H3026&gt;9999999,IF($H3026&lt;100000000,FALSE,TRUE),TRUE))</formula>
    </cfRule>
  </conditionalFormatting>
  <conditionalFormatting sqref="H3027">
    <cfRule type="expression" dxfId="2584" priority="2533">
      <formula>IF($H3027="",FALSE,IF($H3027&gt;9999999,IF($H3027&lt;100000000,FALSE,TRUE),TRUE))</formula>
    </cfRule>
  </conditionalFormatting>
  <conditionalFormatting sqref="H3028">
    <cfRule type="expression" dxfId="2583" priority="2532">
      <formula>IF($H3028="",FALSE,IF($H3028&gt;9999999,IF($H3028&lt;100000000,FALSE,TRUE),TRUE))</formula>
    </cfRule>
  </conditionalFormatting>
  <conditionalFormatting sqref="H3029">
    <cfRule type="expression" dxfId="2582" priority="2531">
      <formula>IF($H3029="",FALSE,IF($H3029&gt;9999999,IF($H3029&lt;100000000,FALSE,TRUE),TRUE))</formula>
    </cfRule>
  </conditionalFormatting>
  <conditionalFormatting sqref="H3030">
    <cfRule type="expression" dxfId="2581" priority="2530">
      <formula>IF($H3030="",FALSE,IF($H3030&gt;9999999,IF($H3030&lt;100000000,FALSE,TRUE),TRUE))</formula>
    </cfRule>
  </conditionalFormatting>
  <conditionalFormatting sqref="H3031">
    <cfRule type="expression" dxfId="2580" priority="2529">
      <formula>IF($H3031="",FALSE,IF($H3031&gt;9999999,IF($H3031&lt;100000000,FALSE,TRUE),TRUE))</formula>
    </cfRule>
  </conditionalFormatting>
  <conditionalFormatting sqref="H3032">
    <cfRule type="expression" dxfId="2579" priority="2528">
      <formula>IF($H3032="",FALSE,IF($H3032&gt;9999999,IF($H3032&lt;100000000,FALSE,TRUE),TRUE))</formula>
    </cfRule>
  </conditionalFormatting>
  <conditionalFormatting sqref="H3033">
    <cfRule type="expression" dxfId="2578" priority="2527">
      <formula>IF($H3033="",FALSE,IF($H3033&gt;9999999,IF($H3033&lt;100000000,FALSE,TRUE),TRUE))</formula>
    </cfRule>
  </conditionalFormatting>
  <conditionalFormatting sqref="H3034">
    <cfRule type="expression" dxfId="2577" priority="2526">
      <formula>IF($H3034="",FALSE,IF($H3034&gt;9999999,IF($H3034&lt;100000000,FALSE,TRUE),TRUE))</formula>
    </cfRule>
  </conditionalFormatting>
  <conditionalFormatting sqref="H3035">
    <cfRule type="expression" dxfId="2576" priority="2525">
      <formula>IF($H3035="",FALSE,IF($H3035&gt;9999999,IF($H3035&lt;100000000,FALSE,TRUE),TRUE))</formula>
    </cfRule>
  </conditionalFormatting>
  <conditionalFormatting sqref="H3036">
    <cfRule type="expression" dxfId="2575" priority="2524">
      <formula>IF($H3036="",FALSE,IF($H3036&gt;9999999,IF($H3036&lt;100000000,FALSE,TRUE),TRUE))</formula>
    </cfRule>
  </conditionalFormatting>
  <conditionalFormatting sqref="H3037">
    <cfRule type="expression" dxfId="2574" priority="2523">
      <formula>IF($H3037="",FALSE,IF($H3037&gt;9999999,IF($H3037&lt;100000000,FALSE,TRUE),TRUE))</formula>
    </cfRule>
  </conditionalFormatting>
  <conditionalFormatting sqref="H3038">
    <cfRule type="expression" dxfId="2573" priority="2522">
      <formula>IF($H3038="",FALSE,IF($H3038&gt;9999999,IF($H3038&lt;100000000,FALSE,TRUE),TRUE))</formula>
    </cfRule>
  </conditionalFormatting>
  <conditionalFormatting sqref="H3039">
    <cfRule type="expression" dxfId="2572" priority="2521">
      <formula>IF($H3039="",FALSE,IF($H3039&gt;9999999,IF($H3039&lt;100000000,FALSE,TRUE),TRUE))</formula>
    </cfRule>
  </conditionalFormatting>
  <conditionalFormatting sqref="H3040">
    <cfRule type="expression" dxfId="2571" priority="2520">
      <formula>IF($H3040="",FALSE,IF($H3040&gt;9999999,IF($H3040&lt;100000000,FALSE,TRUE),TRUE))</formula>
    </cfRule>
  </conditionalFormatting>
  <conditionalFormatting sqref="H3041">
    <cfRule type="expression" dxfId="2570" priority="2519">
      <formula>IF($H3041="",FALSE,IF($H3041&gt;9999999,IF($H3041&lt;100000000,FALSE,TRUE),TRUE))</formula>
    </cfRule>
  </conditionalFormatting>
  <conditionalFormatting sqref="H3042">
    <cfRule type="expression" dxfId="2569" priority="2518">
      <formula>IF($H3042="",FALSE,IF($H3042&gt;9999999,IF($H3042&lt;100000000,FALSE,TRUE),TRUE))</formula>
    </cfRule>
  </conditionalFormatting>
  <conditionalFormatting sqref="H3043">
    <cfRule type="expression" dxfId="2568" priority="2517">
      <formula>IF($H3043="",FALSE,IF($H3043&gt;9999999,IF($H3043&lt;100000000,FALSE,TRUE),TRUE))</formula>
    </cfRule>
  </conditionalFormatting>
  <conditionalFormatting sqref="H3044">
    <cfRule type="expression" dxfId="2567" priority="2516">
      <formula>IF($H3044="",FALSE,IF($H3044&gt;9999999,IF($H3044&lt;100000000,FALSE,TRUE),TRUE))</formula>
    </cfRule>
  </conditionalFormatting>
  <conditionalFormatting sqref="H3045">
    <cfRule type="expression" dxfId="2566" priority="2515">
      <formula>IF($H3045="",FALSE,IF($H3045&gt;9999999,IF($H3045&lt;100000000,FALSE,TRUE),TRUE))</formula>
    </cfRule>
  </conditionalFormatting>
  <conditionalFormatting sqref="A3045:K3069 A3071:K3081 A3070:G3070 J3070:K3070">
    <cfRule type="expression" dxfId="2565" priority="2505">
      <formula>MID($H3045,2,7)="0000000"</formula>
    </cfRule>
    <cfRule type="expression" dxfId="2564" priority="2506">
      <formula>MID($H3045,3,6)="000000"</formula>
    </cfRule>
    <cfRule type="expression" dxfId="2563" priority="2507">
      <formula>MID($H3045,4,5)="00000"</formula>
    </cfRule>
    <cfRule type="expression" dxfId="2562" priority="2508">
      <formula>MID($H3045,5,4)="0000"</formula>
    </cfRule>
    <cfRule type="expression" dxfId="2561" priority="2509">
      <formula>MID($H3045,7,2)="00"</formula>
    </cfRule>
    <cfRule type="expression" dxfId="2560" priority="2510">
      <formula>MID($H3045,8,1)="0"</formula>
    </cfRule>
    <cfRule type="expression" dxfId="2559" priority="2511">
      <formula>#REF!="Excluído"</formula>
    </cfRule>
    <cfRule type="expression" dxfId="2558" priority="2512">
      <formula>#REF!="Alterar"</formula>
    </cfRule>
    <cfRule type="expression" dxfId="2557" priority="2513">
      <formula>#REF!="Excluir"</formula>
    </cfRule>
    <cfRule type="expression" dxfId="2556" priority="2514">
      <formula>#REF!="Incluir"</formula>
    </cfRule>
  </conditionalFormatting>
  <conditionalFormatting sqref="H3046">
    <cfRule type="expression" dxfId="2555" priority="2504">
      <formula>IF($H3046="",FALSE,IF($H3046&gt;9999999,IF($H3046&lt;100000000,FALSE,TRUE),TRUE))</formula>
    </cfRule>
  </conditionalFormatting>
  <conditionalFormatting sqref="H3047">
    <cfRule type="expression" dxfId="2554" priority="2503">
      <formula>IF($H3047="",FALSE,IF($H3047&gt;9999999,IF($H3047&lt;100000000,FALSE,TRUE),TRUE))</formula>
    </cfRule>
  </conditionalFormatting>
  <conditionalFormatting sqref="H3048">
    <cfRule type="expression" dxfId="2553" priority="2502">
      <formula>IF($H3048="",FALSE,IF($H3048&gt;9999999,IF($H3048&lt;100000000,FALSE,TRUE),TRUE))</formula>
    </cfRule>
  </conditionalFormatting>
  <conditionalFormatting sqref="H3049">
    <cfRule type="expression" dxfId="2552" priority="2501">
      <formula>IF($H3049="",FALSE,IF($H3049&gt;9999999,IF($H3049&lt;100000000,FALSE,TRUE),TRUE))</formula>
    </cfRule>
  </conditionalFormatting>
  <conditionalFormatting sqref="H3050">
    <cfRule type="expression" dxfId="2551" priority="2500">
      <formula>IF($H3050="",FALSE,IF($H3050&gt;9999999,IF($H3050&lt;100000000,FALSE,TRUE),TRUE))</formula>
    </cfRule>
  </conditionalFormatting>
  <conditionalFormatting sqref="H3051">
    <cfRule type="expression" dxfId="2550" priority="2499">
      <formula>IF($H3051="",FALSE,IF($H3051&gt;9999999,IF($H3051&lt;100000000,FALSE,TRUE),TRUE))</formula>
    </cfRule>
  </conditionalFormatting>
  <conditionalFormatting sqref="H3052">
    <cfRule type="expression" dxfId="2549" priority="2498">
      <formula>IF($H3052="",FALSE,IF($H3052&gt;9999999,IF($H3052&lt;100000000,FALSE,TRUE),TRUE))</formula>
    </cfRule>
  </conditionalFormatting>
  <conditionalFormatting sqref="H3053">
    <cfRule type="expression" dxfId="2548" priority="2497">
      <formula>IF($H3053="",FALSE,IF($H3053&gt;9999999,IF($H3053&lt;100000000,FALSE,TRUE),TRUE))</formula>
    </cfRule>
  </conditionalFormatting>
  <conditionalFormatting sqref="H3054">
    <cfRule type="expression" dxfId="2547" priority="2496">
      <formula>IF($H3054="",FALSE,IF($H3054&gt;9999999,IF($H3054&lt;100000000,FALSE,TRUE),TRUE))</formula>
    </cfRule>
  </conditionalFormatting>
  <conditionalFormatting sqref="H3055">
    <cfRule type="expression" dxfId="2546" priority="2495">
      <formula>IF($H3055="",FALSE,IF($H3055&gt;9999999,IF($H3055&lt;100000000,FALSE,TRUE),TRUE))</formula>
    </cfRule>
  </conditionalFormatting>
  <conditionalFormatting sqref="H3056">
    <cfRule type="expression" dxfId="2545" priority="2494">
      <formula>IF($H3056="",FALSE,IF($H3056&gt;9999999,IF($H3056&lt;100000000,FALSE,TRUE),TRUE))</formula>
    </cfRule>
  </conditionalFormatting>
  <conditionalFormatting sqref="H3057">
    <cfRule type="expression" dxfId="2544" priority="2493">
      <formula>IF($H3057="",FALSE,IF($H3057&gt;9999999,IF($H3057&lt;100000000,FALSE,TRUE),TRUE))</formula>
    </cfRule>
  </conditionalFormatting>
  <conditionalFormatting sqref="H3058">
    <cfRule type="expression" dxfId="2543" priority="2492">
      <formula>IF($H3058="",FALSE,IF($H3058&gt;9999999,IF($H3058&lt;100000000,FALSE,TRUE),TRUE))</formula>
    </cfRule>
  </conditionalFormatting>
  <conditionalFormatting sqref="H3059">
    <cfRule type="expression" dxfId="2542" priority="2491">
      <formula>IF($H3059="",FALSE,IF($H3059&gt;9999999,IF($H3059&lt;100000000,FALSE,TRUE),TRUE))</formula>
    </cfRule>
  </conditionalFormatting>
  <conditionalFormatting sqref="H3060">
    <cfRule type="expression" dxfId="2541" priority="2490">
      <formula>IF($H3060="",FALSE,IF($H3060&gt;9999999,IF($H3060&lt;100000000,FALSE,TRUE),TRUE))</formula>
    </cfRule>
  </conditionalFormatting>
  <conditionalFormatting sqref="H3061">
    <cfRule type="expression" dxfId="2540" priority="2489">
      <formula>IF($H3061="",FALSE,IF($H3061&gt;9999999,IF($H3061&lt;100000000,FALSE,TRUE),TRUE))</formula>
    </cfRule>
  </conditionalFormatting>
  <conditionalFormatting sqref="H3062">
    <cfRule type="expression" dxfId="2539" priority="2488">
      <formula>IF($H3062="",FALSE,IF($H3062&gt;9999999,IF($H3062&lt;100000000,FALSE,TRUE),TRUE))</formula>
    </cfRule>
  </conditionalFormatting>
  <conditionalFormatting sqref="H3063">
    <cfRule type="expression" dxfId="2538" priority="2487">
      <formula>IF($H3063="",FALSE,IF($H3063&gt;9999999,IF($H3063&lt;100000000,FALSE,TRUE),TRUE))</formula>
    </cfRule>
  </conditionalFormatting>
  <conditionalFormatting sqref="H3064">
    <cfRule type="expression" dxfId="2537" priority="2486">
      <formula>IF($H3064="",FALSE,IF($H3064&gt;9999999,IF($H3064&lt;100000000,FALSE,TRUE),TRUE))</formula>
    </cfRule>
  </conditionalFormatting>
  <conditionalFormatting sqref="H3065">
    <cfRule type="expression" dxfId="2536" priority="2485">
      <formula>IF($H3065="",FALSE,IF($H3065&gt;9999999,IF($H3065&lt;100000000,FALSE,TRUE),TRUE))</formula>
    </cfRule>
  </conditionalFormatting>
  <conditionalFormatting sqref="H3066">
    <cfRule type="expression" dxfId="2535" priority="2484">
      <formula>IF($H3066="",FALSE,IF($H3066&gt;9999999,IF($H3066&lt;100000000,FALSE,TRUE),TRUE))</formula>
    </cfRule>
  </conditionalFormatting>
  <conditionalFormatting sqref="H3067">
    <cfRule type="expression" dxfId="2534" priority="2483">
      <formula>IF($H3067="",FALSE,IF($H3067&gt;9999999,IF($H3067&lt;100000000,FALSE,TRUE),TRUE))</formula>
    </cfRule>
  </conditionalFormatting>
  <conditionalFormatting sqref="H3068">
    <cfRule type="expression" dxfId="2533" priority="2482">
      <formula>IF($H3068="",FALSE,IF($H3068&gt;9999999,IF($H3068&lt;100000000,FALSE,TRUE),TRUE))</formula>
    </cfRule>
  </conditionalFormatting>
  <conditionalFormatting sqref="H3069">
    <cfRule type="expression" dxfId="2532" priority="2481">
      <formula>IF($H3069="",FALSE,IF($H3069&gt;9999999,IF($H3069&lt;100000000,FALSE,TRUE),TRUE))</formula>
    </cfRule>
  </conditionalFormatting>
  <conditionalFormatting sqref="H3071">
    <cfRule type="expression" dxfId="2531" priority="2479">
      <formula>IF($H3071="",FALSE,IF($H3071&gt;9999999,IF($H3071&lt;100000000,FALSE,TRUE),TRUE))</formula>
    </cfRule>
  </conditionalFormatting>
  <conditionalFormatting sqref="H3072">
    <cfRule type="expression" dxfId="2530" priority="2478">
      <formula>IF($H3072="",FALSE,IF($H3072&gt;9999999,IF($H3072&lt;100000000,FALSE,TRUE),TRUE))</formula>
    </cfRule>
  </conditionalFormatting>
  <conditionalFormatting sqref="H3073">
    <cfRule type="expression" dxfId="2529" priority="2477">
      <formula>IF($H3073="",FALSE,IF($H3073&gt;9999999,IF($H3073&lt;100000000,FALSE,TRUE),TRUE))</formula>
    </cfRule>
  </conditionalFormatting>
  <conditionalFormatting sqref="H3074">
    <cfRule type="expression" dxfId="2528" priority="2476">
      <formula>IF($H3074="",FALSE,IF($H3074&gt;9999999,IF($H3074&lt;100000000,FALSE,TRUE),TRUE))</formula>
    </cfRule>
  </conditionalFormatting>
  <conditionalFormatting sqref="H3075">
    <cfRule type="expression" dxfId="2527" priority="2475">
      <formula>IF($H3075="",FALSE,IF($H3075&gt;9999999,IF($H3075&lt;100000000,FALSE,TRUE),TRUE))</formula>
    </cfRule>
  </conditionalFormatting>
  <conditionalFormatting sqref="H3076">
    <cfRule type="expression" dxfId="2526" priority="2474">
      <formula>IF($H3076="",FALSE,IF($H3076&gt;9999999,IF($H3076&lt;100000000,FALSE,TRUE),TRUE))</formula>
    </cfRule>
  </conditionalFormatting>
  <conditionalFormatting sqref="H3077">
    <cfRule type="expression" dxfId="2525" priority="2473">
      <formula>IF($H3077="",FALSE,IF($H3077&gt;9999999,IF($H3077&lt;100000000,FALSE,TRUE),TRUE))</formula>
    </cfRule>
  </conditionalFormatting>
  <conditionalFormatting sqref="H3078">
    <cfRule type="expression" dxfId="2524" priority="2472">
      <formula>IF($H3078="",FALSE,IF($H3078&gt;9999999,IF($H3078&lt;100000000,FALSE,TRUE),TRUE))</formula>
    </cfRule>
  </conditionalFormatting>
  <conditionalFormatting sqref="H3079">
    <cfRule type="expression" dxfId="2523" priority="2471">
      <formula>IF($H3079="",FALSE,IF($H3079&gt;9999999,IF($H3079&lt;100000000,FALSE,TRUE),TRUE))</formula>
    </cfRule>
  </conditionalFormatting>
  <conditionalFormatting sqref="H3080">
    <cfRule type="expression" dxfId="2522" priority="2470">
      <formula>IF($H3080="",FALSE,IF($H3080&gt;9999999,IF($H3080&lt;100000000,FALSE,TRUE),TRUE))</formula>
    </cfRule>
  </conditionalFormatting>
  <conditionalFormatting sqref="H3081">
    <cfRule type="expression" dxfId="2521" priority="2469">
      <formula>IF($H3081="",FALSE,IF($H3081&gt;9999999,IF($H3081&lt;100000000,FALSE,TRUE),TRUE))</formula>
    </cfRule>
  </conditionalFormatting>
  <conditionalFormatting sqref="H3082">
    <cfRule type="expression" dxfId="2520" priority="2468">
      <formula>IF($H3082="",FALSE,IF($H3082&gt;9999999,IF($H3082&lt;100000000,FALSE,TRUE),TRUE))</formula>
    </cfRule>
  </conditionalFormatting>
  <conditionalFormatting sqref="A3082:K3118">
    <cfRule type="expression" dxfId="2519" priority="2458">
      <formula>MID($H3082,2,7)="0000000"</formula>
    </cfRule>
    <cfRule type="expression" dxfId="2518" priority="2459">
      <formula>MID($H3082,3,6)="000000"</formula>
    </cfRule>
    <cfRule type="expression" dxfId="2517" priority="2460">
      <formula>MID($H3082,4,5)="00000"</formula>
    </cfRule>
    <cfRule type="expression" dxfId="2516" priority="2461">
      <formula>MID($H3082,5,4)="0000"</formula>
    </cfRule>
    <cfRule type="expression" dxfId="2515" priority="2462">
      <formula>MID($H3082,7,2)="00"</formula>
    </cfRule>
    <cfRule type="expression" dxfId="2514" priority="2463">
      <formula>MID($H3082,8,1)="0"</formula>
    </cfRule>
    <cfRule type="expression" dxfId="2513" priority="2464">
      <formula>#REF!="Excluído"</formula>
    </cfRule>
    <cfRule type="expression" dxfId="2512" priority="2465">
      <formula>#REF!="Alterar"</formula>
    </cfRule>
    <cfRule type="expression" dxfId="2511" priority="2466">
      <formula>#REF!="Excluir"</formula>
    </cfRule>
    <cfRule type="expression" dxfId="2510" priority="2467">
      <formula>#REF!="Incluir"</formula>
    </cfRule>
  </conditionalFormatting>
  <conditionalFormatting sqref="H3083">
    <cfRule type="expression" dxfId="2509" priority="2457">
      <formula>IF($H3083="",FALSE,IF($H3083&gt;9999999,IF($H3083&lt;100000000,FALSE,TRUE),TRUE))</formula>
    </cfRule>
  </conditionalFormatting>
  <conditionalFormatting sqref="H3084">
    <cfRule type="expression" dxfId="2508" priority="2456">
      <formula>IF($H3084="",FALSE,IF($H3084&gt;9999999,IF($H3084&lt;100000000,FALSE,TRUE),TRUE))</formula>
    </cfRule>
  </conditionalFormatting>
  <conditionalFormatting sqref="H3085">
    <cfRule type="expression" dxfId="2507" priority="2455">
      <formula>IF($H3085="",FALSE,IF($H3085&gt;9999999,IF($H3085&lt;100000000,FALSE,TRUE),TRUE))</formula>
    </cfRule>
  </conditionalFormatting>
  <conditionalFormatting sqref="H3086">
    <cfRule type="expression" dxfId="2506" priority="2454">
      <formula>IF($H3086="",FALSE,IF($H3086&gt;9999999,IF($H3086&lt;100000000,FALSE,TRUE),TRUE))</formula>
    </cfRule>
  </conditionalFormatting>
  <conditionalFormatting sqref="H3087">
    <cfRule type="expression" dxfId="2505" priority="2453">
      <formula>IF($H3087="",FALSE,IF($H3087&gt;9999999,IF($H3087&lt;100000000,FALSE,TRUE),TRUE))</formula>
    </cfRule>
  </conditionalFormatting>
  <conditionalFormatting sqref="H3088">
    <cfRule type="expression" dxfId="2504" priority="2452">
      <formula>IF($H3088="",FALSE,IF($H3088&gt;9999999,IF($H3088&lt;100000000,FALSE,TRUE),TRUE))</formula>
    </cfRule>
  </conditionalFormatting>
  <conditionalFormatting sqref="H3089">
    <cfRule type="expression" dxfId="2503" priority="2451">
      <formula>IF($H3089="",FALSE,IF($H3089&gt;9999999,IF($H3089&lt;100000000,FALSE,TRUE),TRUE))</formula>
    </cfRule>
  </conditionalFormatting>
  <conditionalFormatting sqref="H3090">
    <cfRule type="expression" dxfId="2502" priority="2450">
      <formula>IF($H3090="",FALSE,IF($H3090&gt;9999999,IF($H3090&lt;100000000,FALSE,TRUE),TRUE))</formula>
    </cfRule>
  </conditionalFormatting>
  <conditionalFormatting sqref="H3091">
    <cfRule type="expression" dxfId="2501" priority="2449">
      <formula>IF($H3091="",FALSE,IF($H3091&gt;9999999,IF($H3091&lt;100000000,FALSE,TRUE),TRUE))</formula>
    </cfRule>
  </conditionalFormatting>
  <conditionalFormatting sqref="H3092">
    <cfRule type="expression" dxfId="2500" priority="2448">
      <formula>IF($H3092="",FALSE,IF($H3092&gt;9999999,IF($H3092&lt;100000000,FALSE,TRUE),TRUE))</formula>
    </cfRule>
  </conditionalFormatting>
  <conditionalFormatting sqref="H3093">
    <cfRule type="expression" dxfId="2499" priority="2447">
      <formula>IF($H3093="",FALSE,IF($H3093&gt;9999999,IF($H3093&lt;100000000,FALSE,TRUE),TRUE))</formula>
    </cfRule>
  </conditionalFormatting>
  <conditionalFormatting sqref="H3094">
    <cfRule type="expression" dxfId="2498" priority="2446">
      <formula>IF($H3094="",FALSE,IF($H3094&gt;9999999,IF($H3094&lt;100000000,FALSE,TRUE),TRUE))</formula>
    </cfRule>
  </conditionalFormatting>
  <conditionalFormatting sqref="H3095">
    <cfRule type="expression" dxfId="2497" priority="2445">
      <formula>IF($H3095="",FALSE,IF($H3095&gt;9999999,IF($H3095&lt;100000000,FALSE,TRUE),TRUE))</formula>
    </cfRule>
  </conditionalFormatting>
  <conditionalFormatting sqref="H3096">
    <cfRule type="expression" dxfId="2496" priority="2444">
      <formula>IF($H3096="",FALSE,IF($H3096&gt;9999999,IF($H3096&lt;100000000,FALSE,TRUE),TRUE))</formula>
    </cfRule>
  </conditionalFormatting>
  <conditionalFormatting sqref="H3097">
    <cfRule type="expression" dxfId="2495" priority="2443">
      <formula>IF($H3097="",FALSE,IF($H3097&gt;9999999,IF($H3097&lt;100000000,FALSE,TRUE),TRUE))</formula>
    </cfRule>
  </conditionalFormatting>
  <conditionalFormatting sqref="H3098">
    <cfRule type="expression" dxfId="2494" priority="2442">
      <formula>IF($H3098="",FALSE,IF($H3098&gt;9999999,IF($H3098&lt;100000000,FALSE,TRUE),TRUE))</formula>
    </cfRule>
  </conditionalFormatting>
  <conditionalFormatting sqref="H3099">
    <cfRule type="expression" dxfId="2493" priority="2441">
      <formula>IF($H3099="",FALSE,IF($H3099&gt;9999999,IF($H3099&lt;100000000,FALSE,TRUE),TRUE))</formula>
    </cfRule>
  </conditionalFormatting>
  <conditionalFormatting sqref="H3100">
    <cfRule type="expression" dxfId="2492" priority="2440">
      <formula>IF($H3100="",FALSE,IF($H3100&gt;9999999,IF($H3100&lt;100000000,FALSE,TRUE),TRUE))</formula>
    </cfRule>
  </conditionalFormatting>
  <conditionalFormatting sqref="H3101">
    <cfRule type="expression" dxfId="2491" priority="2439">
      <formula>IF($H3101="",FALSE,IF($H3101&gt;9999999,IF($H3101&lt;100000000,FALSE,TRUE),TRUE))</formula>
    </cfRule>
  </conditionalFormatting>
  <conditionalFormatting sqref="H3102">
    <cfRule type="expression" dxfId="2490" priority="2438">
      <formula>IF($H3102="",FALSE,IF($H3102&gt;9999999,IF($H3102&lt;100000000,FALSE,TRUE),TRUE))</formula>
    </cfRule>
  </conditionalFormatting>
  <conditionalFormatting sqref="H3103">
    <cfRule type="expression" dxfId="2489" priority="2437">
      <formula>IF($H3103="",FALSE,IF($H3103&gt;9999999,IF($H3103&lt;100000000,FALSE,TRUE),TRUE))</formula>
    </cfRule>
  </conditionalFormatting>
  <conditionalFormatting sqref="H3104">
    <cfRule type="expression" dxfId="2488" priority="2436">
      <formula>IF($H3104="",FALSE,IF($H3104&gt;9999999,IF($H3104&lt;100000000,FALSE,TRUE),TRUE))</formula>
    </cfRule>
  </conditionalFormatting>
  <conditionalFormatting sqref="H3105">
    <cfRule type="expression" dxfId="2487" priority="2435">
      <formula>IF($H3105="",FALSE,IF($H3105&gt;9999999,IF($H3105&lt;100000000,FALSE,TRUE),TRUE))</formula>
    </cfRule>
  </conditionalFormatting>
  <conditionalFormatting sqref="H3106">
    <cfRule type="expression" dxfId="2486" priority="2434">
      <formula>IF($H3106="",FALSE,IF($H3106&gt;9999999,IF($H3106&lt;100000000,FALSE,TRUE),TRUE))</formula>
    </cfRule>
  </conditionalFormatting>
  <conditionalFormatting sqref="H3107">
    <cfRule type="expression" dxfId="2485" priority="2433">
      <formula>IF($H3107="",FALSE,IF($H3107&gt;9999999,IF($H3107&lt;100000000,FALSE,TRUE),TRUE))</formula>
    </cfRule>
  </conditionalFormatting>
  <conditionalFormatting sqref="H3108">
    <cfRule type="expression" dxfId="2484" priority="2432">
      <formula>IF($H3108="",FALSE,IF($H3108&gt;9999999,IF($H3108&lt;100000000,FALSE,TRUE),TRUE))</formula>
    </cfRule>
  </conditionalFormatting>
  <conditionalFormatting sqref="H3109">
    <cfRule type="expression" dxfId="2483" priority="2431">
      <formula>IF($H3109="",FALSE,IF($H3109&gt;9999999,IF($H3109&lt;100000000,FALSE,TRUE),TRUE))</formula>
    </cfRule>
  </conditionalFormatting>
  <conditionalFormatting sqref="H3110">
    <cfRule type="expression" dxfId="2482" priority="2430">
      <formula>IF($H3110="",FALSE,IF($H3110&gt;9999999,IF($H3110&lt;100000000,FALSE,TRUE),TRUE))</formula>
    </cfRule>
  </conditionalFormatting>
  <conditionalFormatting sqref="H3111">
    <cfRule type="expression" dxfId="2481" priority="2429">
      <formula>IF($H3111="",FALSE,IF($H3111&gt;9999999,IF($H3111&lt;100000000,FALSE,TRUE),TRUE))</formula>
    </cfRule>
  </conditionalFormatting>
  <conditionalFormatting sqref="H3112">
    <cfRule type="expression" dxfId="2480" priority="2428">
      <formula>IF($H3112="",FALSE,IF($H3112&gt;9999999,IF($H3112&lt;100000000,FALSE,TRUE),TRUE))</formula>
    </cfRule>
  </conditionalFormatting>
  <conditionalFormatting sqref="H3113">
    <cfRule type="expression" dxfId="2479" priority="2427">
      <formula>IF($H3113="",FALSE,IF($H3113&gt;9999999,IF($H3113&lt;100000000,FALSE,TRUE),TRUE))</formula>
    </cfRule>
  </conditionalFormatting>
  <conditionalFormatting sqref="H3114">
    <cfRule type="expression" dxfId="2478" priority="2426">
      <formula>IF($H3114="",FALSE,IF($H3114&gt;9999999,IF($H3114&lt;100000000,FALSE,TRUE),TRUE))</formula>
    </cfRule>
  </conditionalFormatting>
  <conditionalFormatting sqref="H3115">
    <cfRule type="expression" dxfId="2477" priority="2425">
      <formula>IF($H3115="",FALSE,IF($H3115&gt;9999999,IF($H3115&lt;100000000,FALSE,TRUE),TRUE))</formula>
    </cfRule>
  </conditionalFormatting>
  <conditionalFormatting sqref="H3116">
    <cfRule type="expression" dxfId="2476" priority="2424">
      <formula>IF($H3116="",FALSE,IF($H3116&gt;9999999,IF($H3116&lt;100000000,FALSE,TRUE),TRUE))</formula>
    </cfRule>
  </conditionalFormatting>
  <conditionalFormatting sqref="H3117">
    <cfRule type="expression" dxfId="2475" priority="2423">
      <formula>IF($H3117="",FALSE,IF($H3117&gt;9999999,IF($H3117&lt;100000000,FALSE,TRUE),TRUE))</formula>
    </cfRule>
  </conditionalFormatting>
  <conditionalFormatting sqref="H3118">
    <cfRule type="expression" dxfId="2474" priority="2422">
      <formula>IF($H3118="",FALSE,IF($H3118&gt;9999999,IF($H3118&lt;100000000,FALSE,TRUE),TRUE))</formula>
    </cfRule>
  </conditionalFormatting>
  <conditionalFormatting sqref="H3119">
    <cfRule type="expression" dxfId="2473" priority="2421">
      <formula>IF($H3119="",FALSE,IF($H3119&gt;9999999,IF($H3119&lt;100000000,FALSE,TRUE),TRUE))</formula>
    </cfRule>
  </conditionalFormatting>
  <conditionalFormatting sqref="A3119:K3155">
    <cfRule type="expression" dxfId="2472" priority="2411">
      <formula>MID($H3119,2,7)="0000000"</formula>
    </cfRule>
    <cfRule type="expression" dxfId="2471" priority="2412">
      <formula>MID($H3119,3,6)="000000"</formula>
    </cfRule>
    <cfRule type="expression" dxfId="2470" priority="2413">
      <formula>MID($H3119,4,5)="00000"</formula>
    </cfRule>
    <cfRule type="expression" dxfId="2469" priority="2414">
      <formula>MID($H3119,5,4)="0000"</formula>
    </cfRule>
    <cfRule type="expression" dxfId="2468" priority="2415">
      <formula>MID($H3119,7,2)="00"</formula>
    </cfRule>
    <cfRule type="expression" dxfId="2467" priority="2416">
      <formula>MID($H3119,8,1)="0"</formula>
    </cfRule>
    <cfRule type="expression" dxfId="2466" priority="2417">
      <formula>#REF!="Excluído"</formula>
    </cfRule>
    <cfRule type="expression" dxfId="2465" priority="2418">
      <formula>#REF!="Alterar"</formula>
    </cfRule>
    <cfRule type="expression" dxfId="2464" priority="2419">
      <formula>#REF!="Excluir"</formula>
    </cfRule>
    <cfRule type="expression" dxfId="2463" priority="2420">
      <formula>#REF!="Incluir"</formula>
    </cfRule>
  </conditionalFormatting>
  <conditionalFormatting sqref="H3120">
    <cfRule type="expression" dxfId="2462" priority="2410">
      <formula>IF($H3120="",FALSE,IF($H3120&gt;9999999,IF($H3120&lt;100000000,FALSE,TRUE),TRUE))</formula>
    </cfRule>
  </conditionalFormatting>
  <conditionalFormatting sqref="H3121">
    <cfRule type="expression" dxfId="2461" priority="2409">
      <formula>IF($H3121="",FALSE,IF($H3121&gt;9999999,IF($H3121&lt;100000000,FALSE,TRUE),TRUE))</formula>
    </cfRule>
  </conditionalFormatting>
  <conditionalFormatting sqref="H3122">
    <cfRule type="expression" dxfId="2460" priority="2408">
      <formula>IF($H3122="",FALSE,IF($H3122&gt;9999999,IF($H3122&lt;100000000,FALSE,TRUE),TRUE))</formula>
    </cfRule>
  </conditionalFormatting>
  <conditionalFormatting sqref="H3123">
    <cfRule type="expression" dxfId="2459" priority="2407">
      <formula>IF($H3123="",FALSE,IF($H3123&gt;9999999,IF($H3123&lt;100000000,FALSE,TRUE),TRUE))</formula>
    </cfRule>
  </conditionalFormatting>
  <conditionalFormatting sqref="H3124">
    <cfRule type="expression" dxfId="2458" priority="2406">
      <formula>IF($H3124="",FALSE,IF($H3124&gt;9999999,IF($H3124&lt;100000000,FALSE,TRUE),TRUE))</formula>
    </cfRule>
  </conditionalFormatting>
  <conditionalFormatting sqref="H3125">
    <cfRule type="expression" dxfId="2457" priority="2405">
      <formula>IF($H3125="",FALSE,IF($H3125&gt;9999999,IF($H3125&lt;100000000,FALSE,TRUE),TRUE))</formula>
    </cfRule>
  </conditionalFormatting>
  <conditionalFormatting sqref="H3126">
    <cfRule type="expression" dxfId="2456" priority="2404">
      <formula>IF($H3126="",FALSE,IF($H3126&gt;9999999,IF($H3126&lt;100000000,FALSE,TRUE),TRUE))</formula>
    </cfRule>
  </conditionalFormatting>
  <conditionalFormatting sqref="H3127">
    <cfRule type="expression" dxfId="2455" priority="2403">
      <formula>IF($H3127="",FALSE,IF($H3127&gt;9999999,IF($H3127&lt;100000000,FALSE,TRUE),TRUE))</formula>
    </cfRule>
  </conditionalFormatting>
  <conditionalFormatting sqref="H3128">
    <cfRule type="expression" dxfId="2454" priority="2402">
      <formula>IF($H3128="",FALSE,IF($H3128&gt;9999999,IF($H3128&lt;100000000,FALSE,TRUE),TRUE))</formula>
    </cfRule>
  </conditionalFormatting>
  <conditionalFormatting sqref="H3129">
    <cfRule type="expression" dxfId="2453" priority="2401">
      <formula>IF($H3129="",FALSE,IF($H3129&gt;9999999,IF($H3129&lt;100000000,FALSE,TRUE),TRUE))</formula>
    </cfRule>
  </conditionalFormatting>
  <conditionalFormatting sqref="H3130">
    <cfRule type="expression" dxfId="2452" priority="2400">
      <formula>IF($H3130="",FALSE,IF($H3130&gt;9999999,IF($H3130&lt;100000000,FALSE,TRUE),TRUE))</formula>
    </cfRule>
  </conditionalFormatting>
  <conditionalFormatting sqref="H3131">
    <cfRule type="expression" dxfId="2451" priority="2399">
      <formula>IF($H3131="",FALSE,IF($H3131&gt;9999999,IF($H3131&lt;100000000,FALSE,TRUE),TRUE))</formula>
    </cfRule>
  </conditionalFormatting>
  <conditionalFormatting sqref="H3132">
    <cfRule type="expression" dxfId="2450" priority="2398">
      <formula>IF($H3132="",FALSE,IF($H3132&gt;9999999,IF($H3132&lt;100000000,FALSE,TRUE),TRUE))</formula>
    </cfRule>
  </conditionalFormatting>
  <conditionalFormatting sqref="H3133">
    <cfRule type="expression" dxfId="2449" priority="2397">
      <formula>IF($H3133="",FALSE,IF($H3133&gt;9999999,IF($H3133&lt;100000000,FALSE,TRUE),TRUE))</formula>
    </cfRule>
  </conditionalFormatting>
  <conditionalFormatting sqref="H3134">
    <cfRule type="expression" dxfId="2448" priority="2396">
      <formula>IF($H3134="",FALSE,IF($H3134&gt;9999999,IF($H3134&lt;100000000,FALSE,TRUE),TRUE))</formula>
    </cfRule>
  </conditionalFormatting>
  <conditionalFormatting sqref="H3135">
    <cfRule type="expression" dxfId="2447" priority="2395">
      <formula>IF($H3135="",FALSE,IF($H3135&gt;9999999,IF($H3135&lt;100000000,FALSE,TRUE),TRUE))</formula>
    </cfRule>
  </conditionalFormatting>
  <conditionalFormatting sqref="H3136">
    <cfRule type="expression" dxfId="2446" priority="2394">
      <formula>IF($H3136="",FALSE,IF($H3136&gt;9999999,IF($H3136&lt;100000000,FALSE,TRUE),TRUE))</formula>
    </cfRule>
  </conditionalFormatting>
  <conditionalFormatting sqref="H3137">
    <cfRule type="expression" dxfId="2445" priority="2393">
      <formula>IF($H3137="",FALSE,IF($H3137&gt;9999999,IF($H3137&lt;100000000,FALSE,TRUE),TRUE))</formula>
    </cfRule>
  </conditionalFormatting>
  <conditionalFormatting sqref="H3138">
    <cfRule type="expression" dxfId="2444" priority="2392">
      <formula>IF($H3138="",FALSE,IF($H3138&gt;9999999,IF($H3138&lt;100000000,FALSE,TRUE),TRUE))</formula>
    </cfRule>
  </conditionalFormatting>
  <conditionalFormatting sqref="H3139">
    <cfRule type="expression" dxfId="2443" priority="2391">
      <formula>IF($H3139="",FALSE,IF($H3139&gt;9999999,IF($H3139&lt;100000000,FALSE,TRUE),TRUE))</formula>
    </cfRule>
  </conditionalFormatting>
  <conditionalFormatting sqref="H3140">
    <cfRule type="expression" dxfId="2442" priority="2390">
      <formula>IF($H3140="",FALSE,IF($H3140&gt;9999999,IF($H3140&lt;100000000,FALSE,TRUE),TRUE))</formula>
    </cfRule>
  </conditionalFormatting>
  <conditionalFormatting sqref="H3141">
    <cfRule type="expression" dxfId="2441" priority="2389">
      <formula>IF($H3141="",FALSE,IF($H3141&gt;9999999,IF($H3141&lt;100000000,FALSE,TRUE),TRUE))</formula>
    </cfRule>
  </conditionalFormatting>
  <conditionalFormatting sqref="H3142">
    <cfRule type="expression" dxfId="2440" priority="2388">
      <formula>IF($H3142="",FALSE,IF($H3142&gt;9999999,IF($H3142&lt;100000000,FALSE,TRUE),TRUE))</formula>
    </cfRule>
  </conditionalFormatting>
  <conditionalFormatting sqref="H3143">
    <cfRule type="expression" dxfId="2439" priority="2387">
      <formula>IF($H3143="",FALSE,IF($H3143&gt;9999999,IF($H3143&lt;100000000,FALSE,TRUE),TRUE))</formula>
    </cfRule>
  </conditionalFormatting>
  <conditionalFormatting sqref="H3144">
    <cfRule type="expression" dxfId="2438" priority="2386">
      <formula>IF($H3144="",FALSE,IF($H3144&gt;9999999,IF($H3144&lt;100000000,FALSE,TRUE),TRUE))</formula>
    </cfRule>
  </conditionalFormatting>
  <conditionalFormatting sqref="H3145">
    <cfRule type="expression" dxfId="2437" priority="2385">
      <formula>IF($H3145="",FALSE,IF($H3145&gt;9999999,IF($H3145&lt;100000000,FALSE,TRUE),TRUE))</formula>
    </cfRule>
  </conditionalFormatting>
  <conditionalFormatting sqref="H3146">
    <cfRule type="expression" dxfId="2436" priority="2384">
      <formula>IF($H3146="",FALSE,IF($H3146&gt;9999999,IF($H3146&lt;100000000,FALSE,TRUE),TRUE))</formula>
    </cfRule>
  </conditionalFormatting>
  <conditionalFormatting sqref="H3147">
    <cfRule type="expression" dxfId="2435" priority="2383">
      <formula>IF($H3147="",FALSE,IF($H3147&gt;9999999,IF($H3147&lt;100000000,FALSE,TRUE),TRUE))</formula>
    </cfRule>
  </conditionalFormatting>
  <conditionalFormatting sqref="H3148">
    <cfRule type="expression" dxfId="2434" priority="2382">
      <formula>IF($H3148="",FALSE,IF($H3148&gt;9999999,IF($H3148&lt;100000000,FALSE,TRUE),TRUE))</formula>
    </cfRule>
  </conditionalFormatting>
  <conditionalFormatting sqref="H3149">
    <cfRule type="expression" dxfId="2433" priority="2381">
      <formula>IF($H3149="",FALSE,IF($H3149&gt;9999999,IF($H3149&lt;100000000,FALSE,TRUE),TRUE))</formula>
    </cfRule>
  </conditionalFormatting>
  <conditionalFormatting sqref="H3150">
    <cfRule type="expression" dxfId="2432" priority="2380">
      <formula>IF($H3150="",FALSE,IF($H3150&gt;9999999,IF($H3150&lt;100000000,FALSE,TRUE),TRUE))</formula>
    </cfRule>
  </conditionalFormatting>
  <conditionalFormatting sqref="H3151">
    <cfRule type="expression" dxfId="2431" priority="2379">
      <formula>IF($H3151="",FALSE,IF($H3151&gt;9999999,IF($H3151&lt;100000000,FALSE,TRUE),TRUE))</formula>
    </cfRule>
  </conditionalFormatting>
  <conditionalFormatting sqref="H3152">
    <cfRule type="expression" dxfId="2430" priority="2378">
      <formula>IF($H3152="",FALSE,IF($H3152&gt;9999999,IF($H3152&lt;100000000,FALSE,TRUE),TRUE))</formula>
    </cfRule>
  </conditionalFormatting>
  <conditionalFormatting sqref="H3153">
    <cfRule type="expression" dxfId="2429" priority="2377">
      <formula>IF($H3153="",FALSE,IF($H3153&gt;9999999,IF($H3153&lt;100000000,FALSE,TRUE),TRUE))</formula>
    </cfRule>
  </conditionalFormatting>
  <conditionalFormatting sqref="H3154">
    <cfRule type="expression" dxfId="2428" priority="2376">
      <formula>IF($H3154="",FALSE,IF($H3154&gt;9999999,IF($H3154&lt;100000000,FALSE,TRUE),TRUE))</formula>
    </cfRule>
  </conditionalFormatting>
  <conditionalFormatting sqref="H3155">
    <cfRule type="expression" dxfId="2427" priority="2375">
      <formula>IF($H3155="",FALSE,IF($H3155&gt;9999999,IF($H3155&lt;100000000,FALSE,TRUE),TRUE))</formula>
    </cfRule>
  </conditionalFormatting>
  <conditionalFormatting sqref="H3156">
    <cfRule type="expression" dxfId="2426" priority="2374">
      <formula>IF($H3156="",FALSE,IF($H3156&gt;9999999,IF($H3156&lt;100000000,FALSE,TRUE),TRUE))</formula>
    </cfRule>
  </conditionalFormatting>
  <conditionalFormatting sqref="A3156:K3163 A3165:K3182 A3164:G3164 J3164:K3164">
    <cfRule type="expression" dxfId="2425" priority="2364">
      <formula>MID($H3156,2,7)="0000000"</formula>
    </cfRule>
    <cfRule type="expression" dxfId="2424" priority="2365">
      <formula>MID($H3156,3,6)="000000"</formula>
    </cfRule>
    <cfRule type="expression" dxfId="2423" priority="2366">
      <formula>MID($H3156,4,5)="00000"</formula>
    </cfRule>
    <cfRule type="expression" dxfId="2422" priority="2367">
      <formula>MID($H3156,5,4)="0000"</formula>
    </cfRule>
    <cfRule type="expression" dxfId="2421" priority="2368">
      <formula>MID($H3156,7,2)="00"</formula>
    </cfRule>
    <cfRule type="expression" dxfId="2420" priority="2369">
      <formula>MID($H3156,8,1)="0"</formula>
    </cfRule>
    <cfRule type="expression" dxfId="2419" priority="2370">
      <formula>#REF!="Excluído"</formula>
    </cfRule>
    <cfRule type="expression" dxfId="2418" priority="2371">
      <formula>#REF!="Alterar"</formula>
    </cfRule>
    <cfRule type="expression" dxfId="2417" priority="2372">
      <formula>#REF!="Excluir"</formula>
    </cfRule>
    <cfRule type="expression" dxfId="2416" priority="2373">
      <formula>#REF!="Incluir"</formula>
    </cfRule>
  </conditionalFormatting>
  <conditionalFormatting sqref="H3157">
    <cfRule type="expression" dxfId="2415" priority="2363">
      <formula>IF($H3157="",FALSE,IF($H3157&gt;9999999,IF($H3157&lt;100000000,FALSE,TRUE),TRUE))</formula>
    </cfRule>
  </conditionalFormatting>
  <conditionalFormatting sqref="H3158">
    <cfRule type="expression" dxfId="2414" priority="2362">
      <formula>IF($H3158="",FALSE,IF($H3158&gt;9999999,IF($H3158&lt;100000000,FALSE,TRUE),TRUE))</formula>
    </cfRule>
  </conditionalFormatting>
  <conditionalFormatting sqref="H3159">
    <cfRule type="expression" dxfId="2413" priority="2361">
      <formula>IF($H3159="",FALSE,IF($H3159&gt;9999999,IF($H3159&lt;100000000,FALSE,TRUE),TRUE))</formula>
    </cfRule>
  </conditionalFormatting>
  <conditionalFormatting sqref="H3160">
    <cfRule type="expression" dxfId="2412" priority="2360">
      <formula>IF($H3160="",FALSE,IF($H3160&gt;9999999,IF($H3160&lt;100000000,FALSE,TRUE),TRUE))</formula>
    </cfRule>
  </conditionalFormatting>
  <conditionalFormatting sqref="H3161">
    <cfRule type="expression" dxfId="2411" priority="2359">
      <formula>IF($H3161="",FALSE,IF($H3161&gt;9999999,IF($H3161&lt;100000000,FALSE,TRUE),TRUE))</formula>
    </cfRule>
  </conditionalFormatting>
  <conditionalFormatting sqref="H3162">
    <cfRule type="expression" dxfId="2410" priority="2358">
      <formula>IF($H3162="",FALSE,IF($H3162&gt;9999999,IF($H3162&lt;100000000,FALSE,TRUE),TRUE))</formula>
    </cfRule>
  </conditionalFormatting>
  <conditionalFormatting sqref="H3163">
    <cfRule type="expression" dxfId="2409" priority="2357">
      <formula>IF($H3163="",FALSE,IF($H3163&gt;9999999,IF($H3163&lt;100000000,FALSE,TRUE),TRUE))</formula>
    </cfRule>
  </conditionalFormatting>
  <conditionalFormatting sqref="H3165">
    <cfRule type="expression" dxfId="2408" priority="2355">
      <formula>IF($H3165="",FALSE,IF($H3165&gt;9999999,IF($H3165&lt;100000000,FALSE,TRUE),TRUE))</formula>
    </cfRule>
  </conditionalFormatting>
  <conditionalFormatting sqref="H3166">
    <cfRule type="expression" dxfId="2407" priority="2354">
      <formula>IF($H3166="",FALSE,IF($H3166&gt;9999999,IF($H3166&lt;100000000,FALSE,TRUE),TRUE))</formula>
    </cfRule>
  </conditionalFormatting>
  <conditionalFormatting sqref="H3167">
    <cfRule type="expression" dxfId="2406" priority="2353">
      <formula>IF($H3167="",FALSE,IF($H3167&gt;9999999,IF($H3167&lt;100000000,FALSE,TRUE),TRUE))</formula>
    </cfRule>
  </conditionalFormatting>
  <conditionalFormatting sqref="H3168">
    <cfRule type="expression" dxfId="2405" priority="2352">
      <formula>IF($H3168="",FALSE,IF($H3168&gt;9999999,IF($H3168&lt;100000000,FALSE,TRUE),TRUE))</formula>
    </cfRule>
  </conditionalFormatting>
  <conditionalFormatting sqref="H3169">
    <cfRule type="expression" dxfId="2404" priority="2351">
      <formula>IF($H3169="",FALSE,IF($H3169&gt;9999999,IF($H3169&lt;100000000,FALSE,TRUE),TRUE))</formula>
    </cfRule>
  </conditionalFormatting>
  <conditionalFormatting sqref="H3170">
    <cfRule type="expression" dxfId="2403" priority="2350">
      <formula>IF($H3170="",FALSE,IF($H3170&gt;9999999,IF($H3170&lt;100000000,FALSE,TRUE),TRUE))</formula>
    </cfRule>
  </conditionalFormatting>
  <conditionalFormatting sqref="H3171">
    <cfRule type="expression" dxfId="2402" priority="2349">
      <formula>IF($H3171="",FALSE,IF($H3171&gt;9999999,IF($H3171&lt;100000000,FALSE,TRUE),TRUE))</formula>
    </cfRule>
  </conditionalFormatting>
  <conditionalFormatting sqref="H3172">
    <cfRule type="expression" dxfId="2401" priority="2348">
      <formula>IF($H3172="",FALSE,IF($H3172&gt;9999999,IF($H3172&lt;100000000,FALSE,TRUE),TRUE))</formula>
    </cfRule>
  </conditionalFormatting>
  <conditionalFormatting sqref="H3173">
    <cfRule type="expression" dxfId="2400" priority="2347">
      <formula>IF($H3173="",FALSE,IF($H3173&gt;9999999,IF($H3173&lt;100000000,FALSE,TRUE),TRUE))</formula>
    </cfRule>
  </conditionalFormatting>
  <conditionalFormatting sqref="H3174">
    <cfRule type="expression" dxfId="2399" priority="2346">
      <formula>IF($H3174="",FALSE,IF($H3174&gt;9999999,IF($H3174&lt;100000000,FALSE,TRUE),TRUE))</formula>
    </cfRule>
  </conditionalFormatting>
  <conditionalFormatting sqref="H3175">
    <cfRule type="expression" dxfId="2398" priority="2345">
      <formula>IF($H3175="",FALSE,IF($H3175&gt;9999999,IF($H3175&lt;100000000,FALSE,TRUE),TRUE))</formula>
    </cfRule>
  </conditionalFormatting>
  <conditionalFormatting sqref="H3176">
    <cfRule type="expression" dxfId="2397" priority="2344">
      <formula>IF($H3176="",FALSE,IF($H3176&gt;9999999,IF($H3176&lt;100000000,FALSE,TRUE),TRUE))</formula>
    </cfRule>
  </conditionalFormatting>
  <conditionalFormatting sqref="H3177">
    <cfRule type="expression" dxfId="2396" priority="2343">
      <formula>IF($H3177="",FALSE,IF($H3177&gt;9999999,IF($H3177&lt;100000000,FALSE,TRUE),TRUE))</formula>
    </cfRule>
  </conditionalFormatting>
  <conditionalFormatting sqref="H3178">
    <cfRule type="expression" dxfId="2395" priority="2342">
      <formula>IF($H3178="",FALSE,IF($H3178&gt;9999999,IF($H3178&lt;100000000,FALSE,TRUE),TRUE))</formula>
    </cfRule>
  </conditionalFormatting>
  <conditionalFormatting sqref="H3179">
    <cfRule type="expression" dxfId="2394" priority="2341">
      <formula>IF($H3179="",FALSE,IF($H3179&gt;9999999,IF($H3179&lt;100000000,FALSE,TRUE),TRUE))</formula>
    </cfRule>
  </conditionalFormatting>
  <conditionalFormatting sqref="H3180">
    <cfRule type="expression" dxfId="2393" priority="2340">
      <formula>IF($H3180="",FALSE,IF($H3180&gt;9999999,IF($H3180&lt;100000000,FALSE,TRUE),TRUE))</formula>
    </cfRule>
  </conditionalFormatting>
  <conditionalFormatting sqref="H3181">
    <cfRule type="expression" dxfId="2392" priority="2339">
      <formula>IF($H3181="",FALSE,IF($H3181&gt;9999999,IF($H3181&lt;100000000,FALSE,TRUE),TRUE))</formula>
    </cfRule>
  </conditionalFormatting>
  <conditionalFormatting sqref="H3182">
    <cfRule type="expression" dxfId="2391" priority="2338">
      <formula>IF($H3182="",FALSE,IF($H3182&gt;9999999,IF($H3182&lt;100000000,FALSE,TRUE),TRUE))</formula>
    </cfRule>
  </conditionalFormatting>
  <conditionalFormatting sqref="H3183">
    <cfRule type="expression" dxfId="2390" priority="2337">
      <formula>IF($H3183="",FALSE,IF($H3183&gt;9999999,IF($H3183&lt;100000000,FALSE,TRUE),TRUE))</formula>
    </cfRule>
  </conditionalFormatting>
  <conditionalFormatting sqref="A3183:K3219">
    <cfRule type="expression" dxfId="2389" priority="2327">
      <formula>MID($H3183,2,7)="0000000"</formula>
    </cfRule>
    <cfRule type="expression" dxfId="2388" priority="2328">
      <formula>MID($H3183,3,6)="000000"</formula>
    </cfRule>
    <cfRule type="expression" dxfId="2387" priority="2329">
      <formula>MID($H3183,4,5)="00000"</formula>
    </cfRule>
    <cfRule type="expression" dxfId="2386" priority="2330">
      <formula>MID($H3183,5,4)="0000"</formula>
    </cfRule>
    <cfRule type="expression" dxfId="2385" priority="2331">
      <formula>MID($H3183,7,2)="00"</formula>
    </cfRule>
    <cfRule type="expression" dxfId="2384" priority="2332">
      <formula>MID($H3183,8,1)="0"</formula>
    </cfRule>
    <cfRule type="expression" dxfId="2383" priority="2333">
      <formula>#REF!="Excluído"</formula>
    </cfRule>
    <cfRule type="expression" dxfId="2382" priority="2334">
      <formula>#REF!="Alterar"</formula>
    </cfRule>
    <cfRule type="expression" dxfId="2381" priority="2335">
      <formula>#REF!="Excluir"</formula>
    </cfRule>
    <cfRule type="expression" dxfId="2380" priority="2336">
      <formula>#REF!="Incluir"</formula>
    </cfRule>
  </conditionalFormatting>
  <conditionalFormatting sqref="H3184">
    <cfRule type="expression" dxfId="2379" priority="2326">
      <formula>IF($H3184="",FALSE,IF($H3184&gt;9999999,IF($H3184&lt;100000000,FALSE,TRUE),TRUE))</formula>
    </cfRule>
  </conditionalFormatting>
  <conditionalFormatting sqref="H3185">
    <cfRule type="expression" dxfId="2378" priority="2325">
      <formula>IF($H3185="",FALSE,IF($H3185&gt;9999999,IF($H3185&lt;100000000,FALSE,TRUE),TRUE))</formula>
    </cfRule>
  </conditionalFormatting>
  <conditionalFormatting sqref="H3186">
    <cfRule type="expression" dxfId="2377" priority="2324">
      <formula>IF($H3186="",FALSE,IF($H3186&gt;9999999,IF($H3186&lt;100000000,FALSE,TRUE),TRUE))</formula>
    </cfRule>
  </conditionalFormatting>
  <conditionalFormatting sqref="H3187">
    <cfRule type="expression" dxfId="2376" priority="2323">
      <formula>IF($H3187="",FALSE,IF($H3187&gt;9999999,IF($H3187&lt;100000000,FALSE,TRUE),TRUE))</formula>
    </cfRule>
  </conditionalFormatting>
  <conditionalFormatting sqref="H3188">
    <cfRule type="expression" dxfId="2375" priority="2322">
      <formula>IF($H3188="",FALSE,IF($H3188&gt;9999999,IF($H3188&lt;100000000,FALSE,TRUE),TRUE))</formula>
    </cfRule>
  </conditionalFormatting>
  <conditionalFormatting sqref="H3189">
    <cfRule type="expression" dxfId="2374" priority="2321">
      <formula>IF($H3189="",FALSE,IF($H3189&gt;9999999,IF($H3189&lt;100000000,FALSE,TRUE),TRUE))</formula>
    </cfRule>
  </conditionalFormatting>
  <conditionalFormatting sqref="H3190">
    <cfRule type="expression" dxfId="2373" priority="2320">
      <formula>IF($H3190="",FALSE,IF($H3190&gt;9999999,IF($H3190&lt;100000000,FALSE,TRUE),TRUE))</formula>
    </cfRule>
  </conditionalFormatting>
  <conditionalFormatting sqref="H3191">
    <cfRule type="expression" dxfId="2372" priority="2319">
      <formula>IF($H3191="",FALSE,IF($H3191&gt;9999999,IF($H3191&lt;100000000,FALSE,TRUE),TRUE))</formula>
    </cfRule>
  </conditionalFormatting>
  <conditionalFormatting sqref="H3192">
    <cfRule type="expression" dxfId="2371" priority="2318">
      <formula>IF($H3192="",FALSE,IF($H3192&gt;9999999,IF($H3192&lt;100000000,FALSE,TRUE),TRUE))</formula>
    </cfRule>
  </conditionalFormatting>
  <conditionalFormatting sqref="H3193">
    <cfRule type="expression" dxfId="2370" priority="2317">
      <formula>IF($H3193="",FALSE,IF($H3193&gt;9999999,IF($H3193&lt;100000000,FALSE,TRUE),TRUE))</formula>
    </cfRule>
  </conditionalFormatting>
  <conditionalFormatting sqref="H3194">
    <cfRule type="expression" dxfId="2369" priority="2316">
      <formula>IF($H3194="",FALSE,IF($H3194&gt;9999999,IF($H3194&lt;100000000,FALSE,TRUE),TRUE))</formula>
    </cfRule>
  </conditionalFormatting>
  <conditionalFormatting sqref="H3195">
    <cfRule type="expression" dxfId="2368" priority="2315">
      <formula>IF($H3195="",FALSE,IF($H3195&gt;9999999,IF($H3195&lt;100000000,FALSE,TRUE),TRUE))</formula>
    </cfRule>
  </conditionalFormatting>
  <conditionalFormatting sqref="H3196">
    <cfRule type="expression" dxfId="2367" priority="2314">
      <formula>IF($H3196="",FALSE,IF($H3196&gt;9999999,IF($H3196&lt;100000000,FALSE,TRUE),TRUE))</formula>
    </cfRule>
  </conditionalFormatting>
  <conditionalFormatting sqref="H3197">
    <cfRule type="expression" dxfId="2366" priority="2313">
      <formula>IF($H3197="",FALSE,IF($H3197&gt;9999999,IF($H3197&lt;100000000,FALSE,TRUE),TRUE))</formula>
    </cfRule>
  </conditionalFormatting>
  <conditionalFormatting sqref="H3198">
    <cfRule type="expression" dxfId="2365" priority="2312">
      <formula>IF($H3198="",FALSE,IF($H3198&gt;9999999,IF($H3198&lt;100000000,FALSE,TRUE),TRUE))</formula>
    </cfRule>
  </conditionalFormatting>
  <conditionalFormatting sqref="H3199">
    <cfRule type="expression" dxfId="2364" priority="2311">
      <formula>IF($H3199="",FALSE,IF($H3199&gt;9999999,IF($H3199&lt;100000000,FALSE,TRUE),TRUE))</formula>
    </cfRule>
  </conditionalFormatting>
  <conditionalFormatting sqref="H3200">
    <cfRule type="expression" dxfId="2363" priority="2310">
      <formula>IF($H3200="",FALSE,IF($H3200&gt;9999999,IF($H3200&lt;100000000,FALSE,TRUE),TRUE))</formula>
    </cfRule>
  </conditionalFormatting>
  <conditionalFormatting sqref="H3201">
    <cfRule type="expression" dxfId="2362" priority="2309">
      <formula>IF($H3201="",FALSE,IF($H3201&gt;9999999,IF($H3201&lt;100000000,FALSE,TRUE),TRUE))</formula>
    </cfRule>
  </conditionalFormatting>
  <conditionalFormatting sqref="H3202">
    <cfRule type="expression" dxfId="2361" priority="2308">
      <formula>IF($H3202="",FALSE,IF($H3202&gt;9999999,IF($H3202&lt;100000000,FALSE,TRUE),TRUE))</formula>
    </cfRule>
  </conditionalFormatting>
  <conditionalFormatting sqref="H3203">
    <cfRule type="expression" dxfId="2360" priority="2307">
      <formula>IF($H3203="",FALSE,IF($H3203&gt;9999999,IF($H3203&lt;100000000,FALSE,TRUE),TRUE))</formula>
    </cfRule>
  </conditionalFormatting>
  <conditionalFormatting sqref="H3204">
    <cfRule type="expression" dxfId="2359" priority="2306">
      <formula>IF($H3204="",FALSE,IF($H3204&gt;9999999,IF($H3204&lt;100000000,FALSE,TRUE),TRUE))</formula>
    </cfRule>
  </conditionalFormatting>
  <conditionalFormatting sqref="H3205">
    <cfRule type="expression" dxfId="2358" priority="2305">
      <formula>IF($H3205="",FALSE,IF($H3205&gt;9999999,IF($H3205&lt;100000000,FALSE,TRUE),TRUE))</formula>
    </cfRule>
  </conditionalFormatting>
  <conditionalFormatting sqref="H3206">
    <cfRule type="expression" dxfId="2357" priority="2304">
      <formula>IF($H3206="",FALSE,IF($H3206&gt;9999999,IF($H3206&lt;100000000,FALSE,TRUE),TRUE))</formula>
    </cfRule>
  </conditionalFormatting>
  <conditionalFormatting sqref="H3207">
    <cfRule type="expression" dxfId="2356" priority="2303">
      <formula>IF($H3207="",FALSE,IF($H3207&gt;9999999,IF($H3207&lt;100000000,FALSE,TRUE),TRUE))</formula>
    </cfRule>
  </conditionalFormatting>
  <conditionalFormatting sqref="H3208">
    <cfRule type="expression" dxfId="2355" priority="2302">
      <formula>IF($H3208="",FALSE,IF($H3208&gt;9999999,IF($H3208&lt;100000000,FALSE,TRUE),TRUE))</formula>
    </cfRule>
  </conditionalFormatting>
  <conditionalFormatting sqref="H3209">
    <cfRule type="expression" dxfId="2354" priority="2301">
      <formula>IF($H3209="",FALSE,IF($H3209&gt;9999999,IF($H3209&lt;100000000,FALSE,TRUE),TRUE))</formula>
    </cfRule>
  </conditionalFormatting>
  <conditionalFormatting sqref="H3210">
    <cfRule type="expression" dxfId="2353" priority="2300">
      <formula>IF($H3210="",FALSE,IF($H3210&gt;9999999,IF($H3210&lt;100000000,FALSE,TRUE),TRUE))</formula>
    </cfRule>
  </conditionalFormatting>
  <conditionalFormatting sqref="H3211">
    <cfRule type="expression" dxfId="2352" priority="2299">
      <formula>IF($H3211="",FALSE,IF($H3211&gt;9999999,IF($H3211&lt;100000000,FALSE,TRUE),TRUE))</formula>
    </cfRule>
  </conditionalFormatting>
  <conditionalFormatting sqref="H3212">
    <cfRule type="expression" dxfId="2351" priority="2298">
      <formula>IF($H3212="",FALSE,IF($H3212&gt;9999999,IF($H3212&lt;100000000,FALSE,TRUE),TRUE))</formula>
    </cfRule>
  </conditionalFormatting>
  <conditionalFormatting sqref="H3213">
    <cfRule type="expression" dxfId="2350" priority="2297">
      <formula>IF($H3213="",FALSE,IF($H3213&gt;9999999,IF($H3213&lt;100000000,FALSE,TRUE),TRUE))</formula>
    </cfRule>
  </conditionalFormatting>
  <conditionalFormatting sqref="H3214">
    <cfRule type="expression" dxfId="2349" priority="2296">
      <formula>IF($H3214="",FALSE,IF($H3214&gt;9999999,IF($H3214&lt;100000000,FALSE,TRUE),TRUE))</formula>
    </cfRule>
  </conditionalFormatting>
  <conditionalFormatting sqref="H3215">
    <cfRule type="expression" dxfId="2348" priority="2295">
      <formula>IF($H3215="",FALSE,IF($H3215&gt;9999999,IF($H3215&lt;100000000,FALSE,TRUE),TRUE))</formula>
    </cfRule>
  </conditionalFormatting>
  <conditionalFormatting sqref="H3216">
    <cfRule type="expression" dxfId="2347" priority="2294">
      <formula>IF($H3216="",FALSE,IF($H3216&gt;9999999,IF($H3216&lt;100000000,FALSE,TRUE),TRUE))</formula>
    </cfRule>
  </conditionalFormatting>
  <conditionalFormatting sqref="H3217">
    <cfRule type="expression" dxfId="2346" priority="2293">
      <formula>IF($H3217="",FALSE,IF($H3217&gt;9999999,IF($H3217&lt;100000000,FALSE,TRUE),TRUE))</formula>
    </cfRule>
  </conditionalFormatting>
  <conditionalFormatting sqref="H3218">
    <cfRule type="expression" dxfId="2345" priority="2292">
      <formula>IF($H3218="",FALSE,IF($H3218&gt;9999999,IF($H3218&lt;100000000,FALSE,TRUE),TRUE))</formula>
    </cfRule>
  </conditionalFormatting>
  <conditionalFormatting sqref="H3219">
    <cfRule type="expression" dxfId="2344" priority="2291">
      <formula>IF($H3219="",FALSE,IF($H3219&gt;9999999,IF($H3219&lt;100000000,FALSE,TRUE),TRUE))</formula>
    </cfRule>
  </conditionalFormatting>
  <conditionalFormatting sqref="H3220">
    <cfRule type="expression" dxfId="2343" priority="2290">
      <formula>IF($H3220="",FALSE,IF($H3220&gt;9999999,IF($H3220&lt;100000000,FALSE,TRUE),TRUE))</formula>
    </cfRule>
  </conditionalFormatting>
  <conditionalFormatting sqref="A3220:K3256">
    <cfRule type="expression" dxfId="2342" priority="2280">
      <formula>MID($H3220,2,7)="0000000"</formula>
    </cfRule>
    <cfRule type="expression" dxfId="2341" priority="2281">
      <formula>MID($H3220,3,6)="000000"</formula>
    </cfRule>
    <cfRule type="expression" dxfId="2340" priority="2282">
      <formula>MID($H3220,4,5)="00000"</formula>
    </cfRule>
    <cfRule type="expression" dxfId="2339" priority="2283">
      <formula>MID($H3220,5,4)="0000"</formula>
    </cfRule>
    <cfRule type="expression" dxfId="2338" priority="2284">
      <formula>MID($H3220,7,2)="00"</formula>
    </cfRule>
    <cfRule type="expression" dxfId="2337" priority="2285">
      <formula>MID($H3220,8,1)="0"</formula>
    </cfRule>
    <cfRule type="expression" dxfId="2336" priority="2286">
      <formula>#REF!="Excluído"</formula>
    </cfRule>
    <cfRule type="expression" dxfId="2335" priority="2287">
      <formula>#REF!="Alterar"</formula>
    </cfRule>
    <cfRule type="expression" dxfId="2334" priority="2288">
      <formula>#REF!="Excluir"</formula>
    </cfRule>
    <cfRule type="expression" dxfId="2333" priority="2289">
      <formula>#REF!="Incluir"</formula>
    </cfRule>
  </conditionalFormatting>
  <conditionalFormatting sqref="H3221">
    <cfRule type="expression" dxfId="2332" priority="2279">
      <formula>IF($H3221="",FALSE,IF($H3221&gt;9999999,IF($H3221&lt;100000000,FALSE,TRUE),TRUE))</formula>
    </cfRule>
  </conditionalFormatting>
  <conditionalFormatting sqref="H3222">
    <cfRule type="expression" dxfId="2331" priority="2278">
      <formula>IF($H3222="",FALSE,IF($H3222&gt;9999999,IF($H3222&lt;100000000,FALSE,TRUE),TRUE))</formula>
    </cfRule>
  </conditionalFormatting>
  <conditionalFormatting sqref="H3223">
    <cfRule type="expression" dxfId="2330" priority="2277">
      <formula>IF($H3223="",FALSE,IF($H3223&gt;9999999,IF($H3223&lt;100000000,FALSE,TRUE),TRUE))</formula>
    </cfRule>
  </conditionalFormatting>
  <conditionalFormatting sqref="H3224">
    <cfRule type="expression" dxfId="2329" priority="2276">
      <formula>IF($H3224="",FALSE,IF($H3224&gt;9999999,IF($H3224&lt;100000000,FALSE,TRUE),TRUE))</formula>
    </cfRule>
  </conditionalFormatting>
  <conditionalFormatting sqref="H3225">
    <cfRule type="expression" dxfId="2328" priority="2275">
      <formula>IF($H3225="",FALSE,IF($H3225&gt;9999999,IF($H3225&lt;100000000,FALSE,TRUE),TRUE))</formula>
    </cfRule>
  </conditionalFormatting>
  <conditionalFormatting sqref="H3226">
    <cfRule type="expression" dxfId="2327" priority="2274">
      <formula>IF($H3226="",FALSE,IF($H3226&gt;9999999,IF($H3226&lt;100000000,FALSE,TRUE),TRUE))</formula>
    </cfRule>
  </conditionalFormatting>
  <conditionalFormatting sqref="H3227">
    <cfRule type="expression" dxfId="2326" priority="2273">
      <formula>IF($H3227="",FALSE,IF($H3227&gt;9999999,IF($H3227&lt;100000000,FALSE,TRUE),TRUE))</formula>
    </cfRule>
  </conditionalFormatting>
  <conditionalFormatting sqref="H3228">
    <cfRule type="expression" dxfId="2325" priority="2272">
      <formula>IF($H3228="",FALSE,IF($H3228&gt;9999999,IF($H3228&lt;100000000,FALSE,TRUE),TRUE))</formula>
    </cfRule>
  </conditionalFormatting>
  <conditionalFormatting sqref="H3229">
    <cfRule type="expression" dxfId="2324" priority="2271">
      <formula>IF($H3229="",FALSE,IF($H3229&gt;9999999,IF($H3229&lt;100000000,FALSE,TRUE),TRUE))</formula>
    </cfRule>
  </conditionalFormatting>
  <conditionalFormatting sqref="H3230">
    <cfRule type="expression" dxfId="2323" priority="2270">
      <formula>IF($H3230="",FALSE,IF($H3230&gt;9999999,IF($H3230&lt;100000000,FALSE,TRUE),TRUE))</formula>
    </cfRule>
  </conditionalFormatting>
  <conditionalFormatting sqref="H3231">
    <cfRule type="expression" dxfId="2322" priority="2269">
      <formula>IF($H3231="",FALSE,IF($H3231&gt;9999999,IF($H3231&lt;100000000,FALSE,TRUE),TRUE))</formula>
    </cfRule>
  </conditionalFormatting>
  <conditionalFormatting sqref="H3232">
    <cfRule type="expression" dxfId="2321" priority="2268">
      <formula>IF($H3232="",FALSE,IF($H3232&gt;9999999,IF($H3232&lt;100000000,FALSE,TRUE),TRUE))</formula>
    </cfRule>
  </conditionalFormatting>
  <conditionalFormatting sqref="H3233">
    <cfRule type="expression" dxfId="2320" priority="2267">
      <formula>IF($H3233="",FALSE,IF($H3233&gt;9999999,IF($H3233&lt;100000000,FALSE,TRUE),TRUE))</formula>
    </cfRule>
  </conditionalFormatting>
  <conditionalFormatting sqref="H3234">
    <cfRule type="expression" dxfId="2319" priority="2266">
      <formula>IF($H3234="",FALSE,IF($H3234&gt;9999999,IF($H3234&lt;100000000,FALSE,TRUE),TRUE))</formula>
    </cfRule>
  </conditionalFormatting>
  <conditionalFormatting sqref="H3235">
    <cfRule type="expression" dxfId="2318" priority="2265">
      <formula>IF($H3235="",FALSE,IF($H3235&gt;9999999,IF($H3235&lt;100000000,FALSE,TRUE),TRUE))</formula>
    </cfRule>
  </conditionalFormatting>
  <conditionalFormatting sqref="H3236">
    <cfRule type="expression" dxfId="2317" priority="2264">
      <formula>IF($H3236="",FALSE,IF($H3236&gt;9999999,IF($H3236&lt;100000000,FALSE,TRUE),TRUE))</formula>
    </cfRule>
  </conditionalFormatting>
  <conditionalFormatting sqref="H3237">
    <cfRule type="expression" dxfId="2316" priority="2263">
      <formula>IF($H3237="",FALSE,IF($H3237&gt;9999999,IF($H3237&lt;100000000,FALSE,TRUE),TRUE))</formula>
    </cfRule>
  </conditionalFormatting>
  <conditionalFormatting sqref="H3238">
    <cfRule type="expression" dxfId="2315" priority="2262">
      <formula>IF($H3238="",FALSE,IF($H3238&gt;9999999,IF($H3238&lt;100000000,FALSE,TRUE),TRUE))</formula>
    </cfRule>
  </conditionalFormatting>
  <conditionalFormatting sqref="H3239">
    <cfRule type="expression" dxfId="2314" priority="2261">
      <formula>IF($H3239="",FALSE,IF($H3239&gt;9999999,IF($H3239&lt;100000000,FALSE,TRUE),TRUE))</formula>
    </cfRule>
  </conditionalFormatting>
  <conditionalFormatting sqref="H3240">
    <cfRule type="expression" dxfId="2313" priority="2260">
      <formula>IF($H3240="",FALSE,IF($H3240&gt;9999999,IF($H3240&lt;100000000,FALSE,TRUE),TRUE))</formula>
    </cfRule>
  </conditionalFormatting>
  <conditionalFormatting sqref="H3241">
    <cfRule type="expression" dxfId="2312" priority="2259">
      <formula>IF($H3241="",FALSE,IF($H3241&gt;9999999,IF($H3241&lt;100000000,FALSE,TRUE),TRUE))</formula>
    </cfRule>
  </conditionalFormatting>
  <conditionalFormatting sqref="H3242">
    <cfRule type="expression" dxfId="2311" priority="2258">
      <formula>IF($H3242="",FALSE,IF($H3242&gt;9999999,IF($H3242&lt;100000000,FALSE,TRUE),TRUE))</formula>
    </cfRule>
  </conditionalFormatting>
  <conditionalFormatting sqref="H3243">
    <cfRule type="expression" dxfId="2310" priority="2257">
      <formula>IF($H3243="",FALSE,IF($H3243&gt;9999999,IF($H3243&lt;100000000,FALSE,TRUE),TRUE))</formula>
    </cfRule>
  </conditionalFormatting>
  <conditionalFormatting sqref="H3244">
    <cfRule type="expression" dxfId="2309" priority="2256">
      <formula>IF($H3244="",FALSE,IF($H3244&gt;9999999,IF($H3244&lt;100000000,FALSE,TRUE),TRUE))</formula>
    </cfRule>
  </conditionalFormatting>
  <conditionalFormatting sqref="H3245">
    <cfRule type="expression" dxfId="2308" priority="2255">
      <formula>IF($H3245="",FALSE,IF($H3245&gt;9999999,IF($H3245&lt;100000000,FALSE,TRUE),TRUE))</formula>
    </cfRule>
  </conditionalFormatting>
  <conditionalFormatting sqref="H3246">
    <cfRule type="expression" dxfId="2307" priority="2254">
      <formula>IF($H3246="",FALSE,IF($H3246&gt;9999999,IF($H3246&lt;100000000,FALSE,TRUE),TRUE))</formula>
    </cfRule>
  </conditionalFormatting>
  <conditionalFormatting sqref="H3247">
    <cfRule type="expression" dxfId="2306" priority="2253">
      <formula>IF($H3247="",FALSE,IF($H3247&gt;9999999,IF($H3247&lt;100000000,FALSE,TRUE),TRUE))</formula>
    </cfRule>
  </conditionalFormatting>
  <conditionalFormatting sqref="H3248">
    <cfRule type="expression" dxfId="2305" priority="2252">
      <formula>IF($H3248="",FALSE,IF($H3248&gt;9999999,IF($H3248&lt;100000000,FALSE,TRUE),TRUE))</formula>
    </cfRule>
  </conditionalFormatting>
  <conditionalFormatting sqref="H3249">
    <cfRule type="expression" dxfId="2304" priority="2251">
      <formula>IF($H3249="",FALSE,IF($H3249&gt;9999999,IF($H3249&lt;100000000,FALSE,TRUE),TRUE))</formula>
    </cfRule>
  </conditionalFormatting>
  <conditionalFormatting sqref="H3250">
    <cfRule type="expression" dxfId="2303" priority="2250">
      <formula>IF($H3250="",FALSE,IF($H3250&gt;9999999,IF($H3250&lt;100000000,FALSE,TRUE),TRUE))</formula>
    </cfRule>
  </conditionalFormatting>
  <conditionalFormatting sqref="H3251">
    <cfRule type="expression" dxfId="2302" priority="2249">
      <formula>IF($H3251="",FALSE,IF($H3251&gt;9999999,IF($H3251&lt;100000000,FALSE,TRUE),TRUE))</formula>
    </cfRule>
  </conditionalFormatting>
  <conditionalFormatting sqref="H3252">
    <cfRule type="expression" dxfId="2301" priority="2248">
      <formula>IF($H3252="",FALSE,IF($H3252&gt;9999999,IF($H3252&lt;100000000,FALSE,TRUE),TRUE))</formula>
    </cfRule>
  </conditionalFormatting>
  <conditionalFormatting sqref="H3253">
    <cfRule type="expression" dxfId="2300" priority="2247">
      <formula>IF($H3253="",FALSE,IF($H3253&gt;9999999,IF($H3253&lt;100000000,FALSE,TRUE),TRUE))</formula>
    </cfRule>
  </conditionalFormatting>
  <conditionalFormatting sqref="H3254">
    <cfRule type="expression" dxfId="2299" priority="2246">
      <formula>IF($H3254="",FALSE,IF($H3254&gt;9999999,IF($H3254&lt;100000000,FALSE,TRUE),TRUE))</formula>
    </cfRule>
  </conditionalFormatting>
  <conditionalFormatting sqref="H3255">
    <cfRule type="expression" dxfId="2298" priority="2245">
      <formula>IF($H3255="",FALSE,IF($H3255&gt;9999999,IF($H3255&lt;100000000,FALSE,TRUE),TRUE))</formula>
    </cfRule>
  </conditionalFormatting>
  <conditionalFormatting sqref="H3256">
    <cfRule type="expression" dxfId="2297" priority="2244">
      <formula>IF($H3256="",FALSE,IF($H3256&gt;9999999,IF($H3256&lt;100000000,FALSE,TRUE),TRUE))</formula>
    </cfRule>
  </conditionalFormatting>
  <conditionalFormatting sqref="A3258:K3265 A3257:G3257 J3257:K3257 A3267:K3274 A3266:G3266 J3266:K3266 A3276:K3293 A3275:G3275 J3275:K3275">
    <cfRule type="expression" dxfId="2296" priority="2233">
      <formula>MID($H3257,2,7)="0000000"</formula>
    </cfRule>
    <cfRule type="expression" dxfId="2295" priority="2234">
      <formula>MID($H3257,3,6)="000000"</formula>
    </cfRule>
    <cfRule type="expression" dxfId="2294" priority="2235">
      <formula>MID($H3257,4,5)="00000"</formula>
    </cfRule>
    <cfRule type="expression" dxfId="2293" priority="2236">
      <formula>MID($H3257,5,4)="0000"</formula>
    </cfRule>
    <cfRule type="expression" dxfId="2292" priority="2237">
      <formula>MID($H3257,7,2)="00"</formula>
    </cfRule>
    <cfRule type="expression" dxfId="2291" priority="2238">
      <formula>MID($H3257,8,1)="0"</formula>
    </cfRule>
    <cfRule type="expression" dxfId="2290" priority="2239">
      <formula>#REF!="Excluído"</formula>
    </cfRule>
    <cfRule type="expression" dxfId="2289" priority="2240">
      <formula>#REF!="Alterar"</formula>
    </cfRule>
    <cfRule type="expression" dxfId="2288" priority="2241">
      <formula>#REF!="Excluir"</formula>
    </cfRule>
    <cfRule type="expression" dxfId="2287" priority="2242">
      <formula>#REF!="Incluir"</formula>
    </cfRule>
  </conditionalFormatting>
  <conditionalFormatting sqref="H3258">
    <cfRule type="expression" dxfId="2286" priority="2232">
      <formula>IF($H3258="",FALSE,IF($H3258&gt;9999999,IF($H3258&lt;100000000,FALSE,TRUE),TRUE))</formula>
    </cfRule>
  </conditionalFormatting>
  <conditionalFormatting sqref="H3259">
    <cfRule type="expression" dxfId="2285" priority="2231">
      <formula>IF($H3259="",FALSE,IF($H3259&gt;9999999,IF($H3259&lt;100000000,FALSE,TRUE),TRUE))</formula>
    </cfRule>
  </conditionalFormatting>
  <conditionalFormatting sqref="H3260">
    <cfRule type="expression" dxfId="2284" priority="2230">
      <formula>IF($H3260="",FALSE,IF($H3260&gt;9999999,IF($H3260&lt;100000000,FALSE,TRUE),TRUE))</formula>
    </cfRule>
  </conditionalFormatting>
  <conditionalFormatting sqref="H3261">
    <cfRule type="expression" dxfId="2283" priority="2229">
      <formula>IF($H3261="",FALSE,IF($H3261&gt;9999999,IF($H3261&lt;100000000,FALSE,TRUE),TRUE))</formula>
    </cfRule>
  </conditionalFormatting>
  <conditionalFormatting sqref="H3262">
    <cfRule type="expression" dxfId="2282" priority="2228">
      <formula>IF($H3262="",FALSE,IF($H3262&gt;9999999,IF($H3262&lt;100000000,FALSE,TRUE),TRUE))</formula>
    </cfRule>
  </conditionalFormatting>
  <conditionalFormatting sqref="H3263">
    <cfRule type="expression" dxfId="2281" priority="2227">
      <formula>IF($H3263="",FALSE,IF($H3263&gt;9999999,IF($H3263&lt;100000000,FALSE,TRUE),TRUE))</formula>
    </cfRule>
  </conditionalFormatting>
  <conditionalFormatting sqref="H3264">
    <cfRule type="expression" dxfId="2280" priority="2226">
      <formula>IF($H3264="",FALSE,IF($H3264&gt;9999999,IF($H3264&lt;100000000,FALSE,TRUE),TRUE))</formula>
    </cfRule>
  </conditionalFormatting>
  <conditionalFormatting sqref="H3265">
    <cfRule type="expression" dxfId="2279" priority="2225">
      <formula>IF($H3265="",FALSE,IF($H3265&gt;9999999,IF($H3265&lt;100000000,FALSE,TRUE),TRUE))</formula>
    </cfRule>
  </conditionalFormatting>
  <conditionalFormatting sqref="H3267">
    <cfRule type="expression" dxfId="2278" priority="2223">
      <formula>IF($H3267="",FALSE,IF($H3267&gt;9999999,IF($H3267&lt;100000000,FALSE,TRUE),TRUE))</formula>
    </cfRule>
  </conditionalFormatting>
  <conditionalFormatting sqref="H3268">
    <cfRule type="expression" dxfId="2277" priority="2222">
      <formula>IF($H3268="",FALSE,IF($H3268&gt;9999999,IF($H3268&lt;100000000,FALSE,TRUE),TRUE))</formula>
    </cfRule>
  </conditionalFormatting>
  <conditionalFormatting sqref="H3269">
    <cfRule type="expression" dxfId="2276" priority="2221">
      <formula>IF($H3269="",FALSE,IF($H3269&gt;9999999,IF($H3269&lt;100000000,FALSE,TRUE),TRUE))</formula>
    </cfRule>
  </conditionalFormatting>
  <conditionalFormatting sqref="H3270">
    <cfRule type="expression" dxfId="2275" priority="2220">
      <formula>IF($H3270="",FALSE,IF($H3270&gt;9999999,IF($H3270&lt;100000000,FALSE,TRUE),TRUE))</formula>
    </cfRule>
  </conditionalFormatting>
  <conditionalFormatting sqref="H3271">
    <cfRule type="expression" dxfId="2274" priority="2219">
      <formula>IF($H3271="",FALSE,IF($H3271&gt;9999999,IF($H3271&lt;100000000,FALSE,TRUE),TRUE))</formula>
    </cfRule>
  </conditionalFormatting>
  <conditionalFormatting sqref="H3272">
    <cfRule type="expression" dxfId="2273" priority="2218">
      <formula>IF($H3272="",FALSE,IF($H3272&gt;9999999,IF($H3272&lt;100000000,FALSE,TRUE),TRUE))</formula>
    </cfRule>
  </conditionalFormatting>
  <conditionalFormatting sqref="H3273">
    <cfRule type="expression" dxfId="2272" priority="2217">
      <formula>IF($H3273="",FALSE,IF($H3273&gt;9999999,IF($H3273&lt;100000000,FALSE,TRUE),TRUE))</formula>
    </cfRule>
  </conditionalFormatting>
  <conditionalFormatting sqref="H3274">
    <cfRule type="expression" dxfId="2271" priority="2216">
      <formula>IF($H3274="",FALSE,IF($H3274&gt;9999999,IF($H3274&lt;100000000,FALSE,TRUE),TRUE))</formula>
    </cfRule>
  </conditionalFormatting>
  <conditionalFormatting sqref="H3276">
    <cfRule type="expression" dxfId="2269" priority="2214">
      <formula>IF($H3276="",FALSE,IF($H3276&gt;9999999,IF($H3276&lt;100000000,FALSE,TRUE),TRUE))</formula>
    </cfRule>
  </conditionalFormatting>
  <conditionalFormatting sqref="H3279">
    <cfRule type="expression" dxfId="2268" priority="2213">
      <formula>IF($H3279="",FALSE,IF($H3279&gt;9999999,IF($H3279&lt;100000000,FALSE,TRUE),TRUE))</formula>
    </cfRule>
  </conditionalFormatting>
  <conditionalFormatting sqref="H3280">
    <cfRule type="expression" dxfId="2267" priority="2212">
      <formula>IF($H3280="",FALSE,IF($H3280&gt;9999999,IF($H3280&lt;100000000,FALSE,TRUE),TRUE))</formula>
    </cfRule>
  </conditionalFormatting>
  <conditionalFormatting sqref="H3281">
    <cfRule type="expression" dxfId="2266" priority="2211">
      <formula>IF($H3281="",FALSE,IF($H3281&gt;9999999,IF($H3281&lt;100000000,FALSE,TRUE),TRUE))</formula>
    </cfRule>
  </conditionalFormatting>
  <conditionalFormatting sqref="H3282">
    <cfRule type="expression" dxfId="2265" priority="2210">
      <formula>IF($H3282="",FALSE,IF($H3282&gt;9999999,IF($H3282&lt;100000000,FALSE,TRUE),TRUE))</formula>
    </cfRule>
  </conditionalFormatting>
  <conditionalFormatting sqref="H3283">
    <cfRule type="expression" dxfId="2264" priority="2209">
      <formula>IF($H3283="",FALSE,IF($H3283&gt;9999999,IF($H3283&lt;100000000,FALSE,TRUE),TRUE))</formula>
    </cfRule>
  </conditionalFormatting>
  <conditionalFormatting sqref="H3284">
    <cfRule type="expression" dxfId="2263" priority="2208">
      <formula>IF($H3284="",FALSE,IF($H3284&gt;9999999,IF($H3284&lt;100000000,FALSE,TRUE),TRUE))</formula>
    </cfRule>
  </conditionalFormatting>
  <conditionalFormatting sqref="H3285">
    <cfRule type="expression" dxfId="2262" priority="2207">
      <formula>IF($H3285="",FALSE,IF($H3285&gt;9999999,IF($H3285&lt;100000000,FALSE,TRUE),TRUE))</formula>
    </cfRule>
  </conditionalFormatting>
  <conditionalFormatting sqref="H3286">
    <cfRule type="expression" dxfId="2261" priority="2206">
      <formula>IF($H3286="",FALSE,IF($H3286&gt;9999999,IF($H3286&lt;100000000,FALSE,TRUE),TRUE))</formula>
    </cfRule>
  </conditionalFormatting>
  <conditionalFormatting sqref="H3287">
    <cfRule type="expression" dxfId="2260" priority="2205">
      <formula>IF($H3287="",FALSE,IF($H3287&gt;9999999,IF($H3287&lt;100000000,FALSE,TRUE),TRUE))</formula>
    </cfRule>
  </conditionalFormatting>
  <conditionalFormatting sqref="H3288">
    <cfRule type="expression" dxfId="2259" priority="2204">
      <formula>IF($H3288="",FALSE,IF($H3288&gt;9999999,IF($H3288&lt;100000000,FALSE,TRUE),TRUE))</formula>
    </cfRule>
  </conditionalFormatting>
  <conditionalFormatting sqref="H3289">
    <cfRule type="expression" dxfId="2258" priority="2203">
      <formula>IF($H3289="",FALSE,IF($H3289&gt;9999999,IF($H3289&lt;100000000,FALSE,TRUE),TRUE))</formula>
    </cfRule>
  </conditionalFormatting>
  <conditionalFormatting sqref="H3290">
    <cfRule type="expression" dxfId="2257" priority="2202">
      <formula>IF($H3290="",FALSE,IF($H3290&gt;9999999,IF($H3290&lt;100000000,FALSE,TRUE),TRUE))</formula>
    </cfRule>
  </conditionalFormatting>
  <conditionalFormatting sqref="H3291">
    <cfRule type="expression" dxfId="2256" priority="2201">
      <formula>IF($H3291="",FALSE,IF($H3291&gt;9999999,IF($H3291&lt;100000000,FALSE,TRUE),TRUE))</formula>
    </cfRule>
  </conditionalFormatting>
  <conditionalFormatting sqref="H3292">
    <cfRule type="expression" dxfId="2255" priority="2200">
      <formula>IF($H3292="",FALSE,IF($H3292&gt;9999999,IF($H3292&lt;100000000,FALSE,TRUE),TRUE))</formula>
    </cfRule>
  </conditionalFormatting>
  <conditionalFormatting sqref="H3293">
    <cfRule type="expression" dxfId="2254" priority="2199">
      <formula>IF($H3293="",FALSE,IF($H3293&gt;9999999,IF($H3293&lt;100000000,FALSE,TRUE),TRUE))</formula>
    </cfRule>
  </conditionalFormatting>
  <conditionalFormatting sqref="H3294">
    <cfRule type="expression" dxfId="2253" priority="2198">
      <formula>IF($H3294="",FALSE,IF($H3294&gt;9999999,IF($H3294&lt;100000000,FALSE,TRUE),TRUE))</formula>
    </cfRule>
  </conditionalFormatting>
  <conditionalFormatting sqref="A3294:K3330">
    <cfRule type="expression" dxfId="2252" priority="2188">
      <formula>MID($H3294,2,7)="0000000"</formula>
    </cfRule>
    <cfRule type="expression" dxfId="2251" priority="2189">
      <formula>MID($H3294,3,6)="000000"</formula>
    </cfRule>
    <cfRule type="expression" dxfId="2250" priority="2190">
      <formula>MID($H3294,4,5)="00000"</formula>
    </cfRule>
    <cfRule type="expression" dxfId="2249" priority="2191">
      <formula>MID($H3294,5,4)="0000"</formula>
    </cfRule>
    <cfRule type="expression" dxfId="2248" priority="2192">
      <formula>MID($H3294,7,2)="00"</formula>
    </cfRule>
    <cfRule type="expression" dxfId="2247" priority="2193">
      <formula>MID($H3294,8,1)="0"</formula>
    </cfRule>
    <cfRule type="expression" dxfId="2246" priority="2194">
      <formula>#REF!="Excluído"</formula>
    </cfRule>
    <cfRule type="expression" dxfId="2245" priority="2195">
      <formula>#REF!="Alterar"</formula>
    </cfRule>
    <cfRule type="expression" dxfId="2244" priority="2196">
      <formula>#REF!="Excluir"</formula>
    </cfRule>
    <cfRule type="expression" dxfId="2243" priority="2197">
      <formula>#REF!="Incluir"</formula>
    </cfRule>
  </conditionalFormatting>
  <conditionalFormatting sqref="H3295">
    <cfRule type="expression" dxfId="2242" priority="2187">
      <formula>IF($H3295="",FALSE,IF($H3295&gt;9999999,IF($H3295&lt;100000000,FALSE,TRUE),TRUE))</formula>
    </cfRule>
  </conditionalFormatting>
  <conditionalFormatting sqref="H3296">
    <cfRule type="expression" dxfId="2241" priority="2186">
      <formula>IF($H3296="",FALSE,IF($H3296&gt;9999999,IF($H3296&lt;100000000,FALSE,TRUE),TRUE))</formula>
    </cfRule>
  </conditionalFormatting>
  <conditionalFormatting sqref="H3297">
    <cfRule type="expression" dxfId="2240" priority="2185">
      <formula>IF($H3297="",FALSE,IF($H3297&gt;9999999,IF($H3297&lt;100000000,FALSE,TRUE),TRUE))</formula>
    </cfRule>
  </conditionalFormatting>
  <conditionalFormatting sqref="H3298">
    <cfRule type="expression" dxfId="2239" priority="2184">
      <formula>IF($H3298="",FALSE,IF($H3298&gt;9999999,IF($H3298&lt;100000000,FALSE,TRUE),TRUE))</formula>
    </cfRule>
  </conditionalFormatting>
  <conditionalFormatting sqref="H3299">
    <cfRule type="expression" dxfId="2238" priority="2183">
      <formula>IF($H3299="",FALSE,IF($H3299&gt;9999999,IF($H3299&lt;100000000,FALSE,TRUE),TRUE))</formula>
    </cfRule>
  </conditionalFormatting>
  <conditionalFormatting sqref="H3300">
    <cfRule type="expression" dxfId="2237" priority="2182">
      <formula>IF($H3300="",FALSE,IF($H3300&gt;9999999,IF($H3300&lt;100000000,FALSE,TRUE),TRUE))</formula>
    </cfRule>
  </conditionalFormatting>
  <conditionalFormatting sqref="H3301">
    <cfRule type="expression" dxfId="2236" priority="2181">
      <formula>IF($H3301="",FALSE,IF($H3301&gt;9999999,IF($H3301&lt;100000000,FALSE,TRUE),TRUE))</formula>
    </cfRule>
  </conditionalFormatting>
  <conditionalFormatting sqref="H3302">
    <cfRule type="expression" dxfId="2235" priority="2180">
      <formula>IF($H3302="",FALSE,IF($H3302&gt;9999999,IF($H3302&lt;100000000,FALSE,TRUE),TRUE))</formula>
    </cfRule>
  </conditionalFormatting>
  <conditionalFormatting sqref="H3303">
    <cfRule type="expression" dxfId="2234" priority="2179">
      <formula>IF($H3303="",FALSE,IF($H3303&gt;9999999,IF($H3303&lt;100000000,FALSE,TRUE),TRUE))</formula>
    </cfRule>
  </conditionalFormatting>
  <conditionalFormatting sqref="H3304">
    <cfRule type="expression" dxfId="2233" priority="2178">
      <formula>IF($H3304="",FALSE,IF($H3304&gt;9999999,IF($H3304&lt;100000000,FALSE,TRUE),TRUE))</formula>
    </cfRule>
  </conditionalFormatting>
  <conditionalFormatting sqref="H3305">
    <cfRule type="expression" dxfId="2232" priority="2177">
      <formula>IF($H3305="",FALSE,IF($H3305&gt;9999999,IF($H3305&lt;100000000,FALSE,TRUE),TRUE))</formula>
    </cfRule>
  </conditionalFormatting>
  <conditionalFormatting sqref="H3306">
    <cfRule type="expression" dxfId="2231" priority="2176">
      <formula>IF($H3306="",FALSE,IF($H3306&gt;9999999,IF($H3306&lt;100000000,FALSE,TRUE),TRUE))</formula>
    </cfRule>
  </conditionalFormatting>
  <conditionalFormatting sqref="H3307">
    <cfRule type="expression" dxfId="2230" priority="2175">
      <formula>IF($H3307="",FALSE,IF($H3307&gt;9999999,IF($H3307&lt;100000000,FALSE,TRUE),TRUE))</formula>
    </cfRule>
  </conditionalFormatting>
  <conditionalFormatting sqref="H3308">
    <cfRule type="expression" dxfId="2229" priority="2174">
      <formula>IF($H3308="",FALSE,IF($H3308&gt;9999999,IF($H3308&lt;100000000,FALSE,TRUE),TRUE))</formula>
    </cfRule>
  </conditionalFormatting>
  <conditionalFormatting sqref="H3309">
    <cfRule type="expression" dxfId="2228" priority="2173">
      <formula>IF($H3309="",FALSE,IF($H3309&gt;9999999,IF($H3309&lt;100000000,FALSE,TRUE),TRUE))</formula>
    </cfRule>
  </conditionalFormatting>
  <conditionalFormatting sqref="H3310">
    <cfRule type="expression" dxfId="2227" priority="2172">
      <formula>IF($H3310="",FALSE,IF($H3310&gt;9999999,IF($H3310&lt;100000000,FALSE,TRUE),TRUE))</formula>
    </cfRule>
  </conditionalFormatting>
  <conditionalFormatting sqref="H3311">
    <cfRule type="expression" dxfId="2226" priority="2171">
      <formula>IF($H3311="",FALSE,IF($H3311&gt;9999999,IF($H3311&lt;100000000,FALSE,TRUE),TRUE))</formula>
    </cfRule>
  </conditionalFormatting>
  <conditionalFormatting sqref="H3312">
    <cfRule type="expression" dxfId="2225" priority="2170">
      <formula>IF($H3312="",FALSE,IF($H3312&gt;9999999,IF($H3312&lt;100000000,FALSE,TRUE),TRUE))</formula>
    </cfRule>
  </conditionalFormatting>
  <conditionalFormatting sqref="H3313">
    <cfRule type="expression" dxfId="2224" priority="2169">
      <formula>IF($H3313="",FALSE,IF($H3313&gt;9999999,IF($H3313&lt;100000000,FALSE,TRUE),TRUE))</formula>
    </cfRule>
  </conditionalFormatting>
  <conditionalFormatting sqref="H3314">
    <cfRule type="expression" dxfId="2223" priority="2168">
      <formula>IF($H3314="",FALSE,IF($H3314&gt;9999999,IF($H3314&lt;100000000,FALSE,TRUE),TRUE))</formula>
    </cfRule>
  </conditionalFormatting>
  <conditionalFormatting sqref="H3315">
    <cfRule type="expression" dxfId="2222" priority="2167">
      <formula>IF($H3315="",FALSE,IF($H3315&gt;9999999,IF($H3315&lt;100000000,FALSE,TRUE),TRUE))</formula>
    </cfRule>
  </conditionalFormatting>
  <conditionalFormatting sqref="H3316">
    <cfRule type="expression" dxfId="2221" priority="2166">
      <formula>IF($H3316="",FALSE,IF($H3316&gt;9999999,IF($H3316&lt;100000000,FALSE,TRUE),TRUE))</formula>
    </cfRule>
  </conditionalFormatting>
  <conditionalFormatting sqref="H3317">
    <cfRule type="expression" dxfId="2220" priority="2165">
      <formula>IF($H3317="",FALSE,IF($H3317&gt;9999999,IF($H3317&lt;100000000,FALSE,TRUE),TRUE))</formula>
    </cfRule>
  </conditionalFormatting>
  <conditionalFormatting sqref="H3318">
    <cfRule type="expression" dxfId="2219" priority="2164">
      <formula>IF($H3318="",FALSE,IF($H3318&gt;9999999,IF($H3318&lt;100000000,FALSE,TRUE),TRUE))</formula>
    </cfRule>
  </conditionalFormatting>
  <conditionalFormatting sqref="H3319">
    <cfRule type="expression" dxfId="2218" priority="2163">
      <formula>IF($H3319="",FALSE,IF($H3319&gt;9999999,IF($H3319&lt;100000000,FALSE,TRUE),TRUE))</formula>
    </cfRule>
  </conditionalFormatting>
  <conditionalFormatting sqref="H3320">
    <cfRule type="expression" dxfId="2217" priority="2162">
      <formula>IF($H3320="",FALSE,IF($H3320&gt;9999999,IF($H3320&lt;100000000,FALSE,TRUE),TRUE))</formula>
    </cfRule>
  </conditionalFormatting>
  <conditionalFormatting sqref="H3321">
    <cfRule type="expression" dxfId="2216" priority="2161">
      <formula>IF($H3321="",FALSE,IF($H3321&gt;9999999,IF($H3321&lt;100000000,FALSE,TRUE),TRUE))</formula>
    </cfRule>
  </conditionalFormatting>
  <conditionalFormatting sqref="H3322">
    <cfRule type="expression" dxfId="2215" priority="2160">
      <formula>IF($H3322="",FALSE,IF($H3322&gt;9999999,IF($H3322&lt;100000000,FALSE,TRUE),TRUE))</formula>
    </cfRule>
  </conditionalFormatting>
  <conditionalFormatting sqref="H3323">
    <cfRule type="expression" dxfId="2214" priority="2159">
      <formula>IF($H3323="",FALSE,IF($H3323&gt;9999999,IF($H3323&lt;100000000,FALSE,TRUE),TRUE))</formula>
    </cfRule>
  </conditionalFormatting>
  <conditionalFormatting sqref="H3324">
    <cfRule type="expression" dxfId="2213" priority="2158">
      <formula>IF($H3324="",FALSE,IF($H3324&gt;9999999,IF($H3324&lt;100000000,FALSE,TRUE),TRUE))</formula>
    </cfRule>
  </conditionalFormatting>
  <conditionalFormatting sqref="H3325">
    <cfRule type="expression" dxfId="2212" priority="2157">
      <formula>IF($H3325="",FALSE,IF($H3325&gt;9999999,IF($H3325&lt;100000000,FALSE,TRUE),TRUE))</formula>
    </cfRule>
  </conditionalFormatting>
  <conditionalFormatting sqref="H3326">
    <cfRule type="expression" dxfId="2211" priority="2156">
      <formula>IF($H3326="",FALSE,IF($H3326&gt;9999999,IF($H3326&lt;100000000,FALSE,TRUE),TRUE))</formula>
    </cfRule>
  </conditionalFormatting>
  <conditionalFormatting sqref="H3327">
    <cfRule type="expression" dxfId="2210" priority="2155">
      <formula>IF($H3327="",FALSE,IF($H3327&gt;9999999,IF($H3327&lt;100000000,FALSE,TRUE),TRUE))</formula>
    </cfRule>
  </conditionalFormatting>
  <conditionalFormatting sqref="H3328">
    <cfRule type="expression" dxfId="2209" priority="2154">
      <formula>IF($H3328="",FALSE,IF($H3328&gt;9999999,IF($H3328&lt;100000000,FALSE,TRUE),TRUE))</formula>
    </cfRule>
  </conditionalFormatting>
  <conditionalFormatting sqref="H3329">
    <cfRule type="expression" dxfId="2208" priority="2153">
      <formula>IF($H3329="",FALSE,IF($H3329&gt;9999999,IF($H3329&lt;100000000,FALSE,TRUE),TRUE))</formula>
    </cfRule>
  </conditionalFormatting>
  <conditionalFormatting sqref="H3330">
    <cfRule type="expression" dxfId="2207" priority="2152">
      <formula>IF($H3330="",FALSE,IF($H3330&gt;9999999,IF($H3330&lt;100000000,FALSE,TRUE),TRUE))</formula>
    </cfRule>
  </conditionalFormatting>
  <conditionalFormatting sqref="H3331">
    <cfRule type="expression" dxfId="2206" priority="2151">
      <formula>IF($H3331="",FALSE,IF($H3331&gt;9999999,IF($H3331&lt;100000000,FALSE,TRUE),TRUE))</formula>
    </cfRule>
  </conditionalFormatting>
  <conditionalFormatting sqref="A3331:K3367">
    <cfRule type="expression" dxfId="2205" priority="2141">
      <formula>MID($H3331,2,7)="0000000"</formula>
    </cfRule>
    <cfRule type="expression" dxfId="2204" priority="2142">
      <formula>MID($H3331,3,6)="000000"</formula>
    </cfRule>
    <cfRule type="expression" dxfId="2203" priority="2143">
      <formula>MID($H3331,4,5)="00000"</formula>
    </cfRule>
    <cfRule type="expression" dxfId="2202" priority="2144">
      <formula>MID($H3331,5,4)="0000"</formula>
    </cfRule>
    <cfRule type="expression" dxfId="2201" priority="2145">
      <formula>MID($H3331,7,2)="00"</formula>
    </cfRule>
    <cfRule type="expression" dxfId="2200" priority="2146">
      <formula>MID($H3331,8,1)="0"</formula>
    </cfRule>
    <cfRule type="expression" dxfId="2199" priority="2147">
      <formula>#REF!="Excluído"</formula>
    </cfRule>
    <cfRule type="expression" dxfId="2198" priority="2148">
      <formula>#REF!="Alterar"</formula>
    </cfRule>
    <cfRule type="expression" dxfId="2197" priority="2149">
      <formula>#REF!="Excluir"</formula>
    </cfRule>
    <cfRule type="expression" dxfId="2196" priority="2150">
      <formula>#REF!="Incluir"</formula>
    </cfRule>
  </conditionalFormatting>
  <conditionalFormatting sqref="H3332">
    <cfRule type="expression" dxfId="2195" priority="2140">
      <formula>IF($H3332="",FALSE,IF($H3332&gt;9999999,IF($H3332&lt;100000000,FALSE,TRUE),TRUE))</formula>
    </cfRule>
  </conditionalFormatting>
  <conditionalFormatting sqref="H3333">
    <cfRule type="expression" dxfId="2194" priority="2139">
      <formula>IF($H3333="",FALSE,IF($H3333&gt;9999999,IF($H3333&lt;100000000,FALSE,TRUE),TRUE))</formula>
    </cfRule>
  </conditionalFormatting>
  <conditionalFormatting sqref="H3334">
    <cfRule type="expression" dxfId="2193" priority="2138">
      <formula>IF($H3334="",FALSE,IF($H3334&gt;9999999,IF($H3334&lt;100000000,FALSE,TRUE),TRUE))</formula>
    </cfRule>
  </conditionalFormatting>
  <conditionalFormatting sqref="H3335">
    <cfRule type="expression" dxfId="2192" priority="2137">
      <formula>IF($H3335="",FALSE,IF($H3335&gt;9999999,IF($H3335&lt;100000000,FALSE,TRUE),TRUE))</formula>
    </cfRule>
  </conditionalFormatting>
  <conditionalFormatting sqref="H3336">
    <cfRule type="expression" dxfId="2191" priority="2136">
      <formula>IF($H3336="",FALSE,IF($H3336&gt;9999999,IF($H3336&lt;100000000,FALSE,TRUE),TRUE))</formula>
    </cfRule>
  </conditionalFormatting>
  <conditionalFormatting sqref="H3337">
    <cfRule type="expression" dxfId="2190" priority="2135">
      <formula>IF($H3337="",FALSE,IF($H3337&gt;9999999,IF($H3337&lt;100000000,FALSE,TRUE),TRUE))</formula>
    </cfRule>
  </conditionalFormatting>
  <conditionalFormatting sqref="H3338">
    <cfRule type="expression" dxfId="2189" priority="2134">
      <formula>IF($H3338="",FALSE,IF($H3338&gt;9999999,IF($H3338&lt;100000000,FALSE,TRUE),TRUE))</formula>
    </cfRule>
  </conditionalFormatting>
  <conditionalFormatting sqref="H3339">
    <cfRule type="expression" dxfId="2188" priority="2133">
      <formula>IF($H3339="",FALSE,IF($H3339&gt;9999999,IF($H3339&lt;100000000,FALSE,TRUE),TRUE))</formula>
    </cfRule>
  </conditionalFormatting>
  <conditionalFormatting sqref="H3340">
    <cfRule type="expression" dxfId="2187" priority="2132">
      <formula>IF($H3340="",FALSE,IF($H3340&gt;9999999,IF($H3340&lt;100000000,FALSE,TRUE),TRUE))</formula>
    </cfRule>
  </conditionalFormatting>
  <conditionalFormatting sqref="H3341">
    <cfRule type="expression" dxfId="2186" priority="2131">
      <formula>IF($H3341="",FALSE,IF($H3341&gt;9999999,IF($H3341&lt;100000000,FALSE,TRUE),TRUE))</formula>
    </cfRule>
  </conditionalFormatting>
  <conditionalFormatting sqref="H3342">
    <cfRule type="expression" dxfId="2185" priority="2130">
      <formula>IF($H3342="",FALSE,IF($H3342&gt;9999999,IF($H3342&lt;100000000,FALSE,TRUE),TRUE))</formula>
    </cfRule>
  </conditionalFormatting>
  <conditionalFormatting sqref="H3343">
    <cfRule type="expression" dxfId="2184" priority="2129">
      <formula>IF($H3343="",FALSE,IF($H3343&gt;9999999,IF($H3343&lt;100000000,FALSE,TRUE),TRUE))</formula>
    </cfRule>
  </conditionalFormatting>
  <conditionalFormatting sqref="H3344">
    <cfRule type="expression" dxfId="2183" priority="2128">
      <formula>IF($H3344="",FALSE,IF($H3344&gt;9999999,IF($H3344&lt;100000000,FALSE,TRUE),TRUE))</formula>
    </cfRule>
  </conditionalFormatting>
  <conditionalFormatting sqref="H3345">
    <cfRule type="expression" dxfId="2182" priority="2127">
      <formula>IF($H3345="",FALSE,IF($H3345&gt;9999999,IF($H3345&lt;100000000,FALSE,TRUE),TRUE))</formula>
    </cfRule>
  </conditionalFormatting>
  <conditionalFormatting sqref="H3346">
    <cfRule type="expression" dxfId="2181" priority="2126">
      <formula>IF($H3346="",FALSE,IF($H3346&gt;9999999,IF($H3346&lt;100000000,FALSE,TRUE),TRUE))</formula>
    </cfRule>
  </conditionalFormatting>
  <conditionalFormatting sqref="H3347">
    <cfRule type="expression" dxfId="2180" priority="2125">
      <formula>IF($H3347="",FALSE,IF($H3347&gt;9999999,IF($H3347&lt;100000000,FALSE,TRUE),TRUE))</formula>
    </cfRule>
  </conditionalFormatting>
  <conditionalFormatting sqref="H3348">
    <cfRule type="expression" dxfId="2179" priority="2124">
      <formula>IF($H3348="",FALSE,IF($H3348&gt;9999999,IF($H3348&lt;100000000,FALSE,TRUE),TRUE))</formula>
    </cfRule>
  </conditionalFormatting>
  <conditionalFormatting sqref="H3349">
    <cfRule type="expression" dxfId="2178" priority="2123">
      <formula>IF($H3349="",FALSE,IF($H3349&gt;9999999,IF($H3349&lt;100000000,FALSE,TRUE),TRUE))</formula>
    </cfRule>
  </conditionalFormatting>
  <conditionalFormatting sqref="H3350">
    <cfRule type="expression" dxfId="2177" priority="2122">
      <formula>IF($H3350="",FALSE,IF($H3350&gt;9999999,IF($H3350&lt;100000000,FALSE,TRUE),TRUE))</formula>
    </cfRule>
  </conditionalFormatting>
  <conditionalFormatting sqref="H3351">
    <cfRule type="expression" dxfId="2176" priority="2121">
      <formula>IF($H3351="",FALSE,IF($H3351&gt;9999999,IF($H3351&lt;100000000,FALSE,TRUE),TRUE))</formula>
    </cfRule>
  </conditionalFormatting>
  <conditionalFormatting sqref="H3352">
    <cfRule type="expression" dxfId="2175" priority="2120">
      <formula>IF($H3352="",FALSE,IF($H3352&gt;9999999,IF($H3352&lt;100000000,FALSE,TRUE),TRUE))</formula>
    </cfRule>
  </conditionalFormatting>
  <conditionalFormatting sqref="H3353">
    <cfRule type="expression" dxfId="2174" priority="2119">
      <formula>IF($H3353="",FALSE,IF($H3353&gt;9999999,IF($H3353&lt;100000000,FALSE,TRUE),TRUE))</formula>
    </cfRule>
  </conditionalFormatting>
  <conditionalFormatting sqref="H3354">
    <cfRule type="expression" dxfId="2173" priority="2118">
      <formula>IF($H3354="",FALSE,IF($H3354&gt;9999999,IF($H3354&lt;100000000,FALSE,TRUE),TRUE))</formula>
    </cfRule>
  </conditionalFormatting>
  <conditionalFormatting sqref="H3355">
    <cfRule type="expression" dxfId="2172" priority="2117">
      <formula>IF($H3355="",FALSE,IF($H3355&gt;9999999,IF($H3355&lt;100000000,FALSE,TRUE),TRUE))</formula>
    </cfRule>
  </conditionalFormatting>
  <conditionalFormatting sqref="H3356">
    <cfRule type="expression" dxfId="2171" priority="2116">
      <formula>IF($H3356="",FALSE,IF($H3356&gt;9999999,IF($H3356&lt;100000000,FALSE,TRUE),TRUE))</formula>
    </cfRule>
  </conditionalFormatting>
  <conditionalFormatting sqref="H3357">
    <cfRule type="expression" dxfId="2170" priority="2115">
      <formula>IF($H3357="",FALSE,IF($H3357&gt;9999999,IF($H3357&lt;100000000,FALSE,TRUE),TRUE))</formula>
    </cfRule>
  </conditionalFormatting>
  <conditionalFormatting sqref="H3358">
    <cfRule type="expression" dxfId="2169" priority="2114">
      <formula>IF($H3358="",FALSE,IF($H3358&gt;9999999,IF($H3358&lt;100000000,FALSE,TRUE),TRUE))</formula>
    </cfRule>
  </conditionalFormatting>
  <conditionalFormatting sqref="H3359">
    <cfRule type="expression" dxfId="2168" priority="2113">
      <formula>IF($H3359="",FALSE,IF($H3359&gt;9999999,IF($H3359&lt;100000000,FALSE,TRUE),TRUE))</formula>
    </cfRule>
  </conditionalFormatting>
  <conditionalFormatting sqref="H3360">
    <cfRule type="expression" dxfId="2167" priority="2112">
      <formula>IF($H3360="",FALSE,IF($H3360&gt;9999999,IF($H3360&lt;100000000,FALSE,TRUE),TRUE))</formula>
    </cfRule>
  </conditionalFormatting>
  <conditionalFormatting sqref="H3361">
    <cfRule type="expression" dxfId="2166" priority="2111">
      <formula>IF($H3361="",FALSE,IF($H3361&gt;9999999,IF($H3361&lt;100000000,FALSE,TRUE),TRUE))</formula>
    </cfRule>
  </conditionalFormatting>
  <conditionalFormatting sqref="H3362">
    <cfRule type="expression" dxfId="2165" priority="2110">
      <formula>IF($H3362="",FALSE,IF($H3362&gt;9999999,IF($H3362&lt;100000000,FALSE,TRUE),TRUE))</formula>
    </cfRule>
  </conditionalFormatting>
  <conditionalFormatting sqref="H3363">
    <cfRule type="expression" dxfId="2164" priority="2109">
      <formula>IF($H3363="",FALSE,IF($H3363&gt;9999999,IF($H3363&lt;100000000,FALSE,TRUE),TRUE))</formula>
    </cfRule>
  </conditionalFormatting>
  <conditionalFormatting sqref="H3364">
    <cfRule type="expression" dxfId="2163" priority="2108">
      <formula>IF($H3364="",FALSE,IF($H3364&gt;9999999,IF($H3364&lt;100000000,FALSE,TRUE),TRUE))</formula>
    </cfRule>
  </conditionalFormatting>
  <conditionalFormatting sqref="H3365">
    <cfRule type="expression" dxfId="2162" priority="2107">
      <formula>IF($H3365="",FALSE,IF($H3365&gt;9999999,IF($H3365&lt;100000000,FALSE,TRUE),TRUE))</formula>
    </cfRule>
  </conditionalFormatting>
  <conditionalFormatting sqref="H3366">
    <cfRule type="expression" dxfId="2161" priority="2106">
      <formula>IF($H3366="",FALSE,IF($H3366&gt;9999999,IF($H3366&lt;100000000,FALSE,TRUE),TRUE))</formula>
    </cfRule>
  </conditionalFormatting>
  <conditionalFormatting sqref="H3367">
    <cfRule type="expression" dxfId="2160" priority="2105">
      <formula>IF($H3367="",FALSE,IF($H3367&gt;9999999,IF($H3367&lt;100000000,FALSE,TRUE),TRUE))</formula>
    </cfRule>
  </conditionalFormatting>
  <conditionalFormatting sqref="H3368">
    <cfRule type="expression" dxfId="2159" priority="2104">
      <formula>IF($H3368="",FALSE,IF($H3368&gt;9999999,IF($H3368&lt;100000000,FALSE,TRUE),TRUE))</formula>
    </cfRule>
  </conditionalFormatting>
  <conditionalFormatting sqref="A3368:K3404">
    <cfRule type="expression" dxfId="2158" priority="2094">
      <formula>MID($H3368,2,7)="0000000"</formula>
    </cfRule>
    <cfRule type="expression" dxfId="2157" priority="2095">
      <formula>MID($H3368,3,6)="000000"</formula>
    </cfRule>
    <cfRule type="expression" dxfId="2156" priority="2096">
      <formula>MID($H3368,4,5)="00000"</formula>
    </cfRule>
    <cfRule type="expression" dxfId="2155" priority="2097">
      <formula>MID($H3368,5,4)="0000"</formula>
    </cfRule>
    <cfRule type="expression" dxfId="2154" priority="2098">
      <formula>MID($H3368,7,2)="00"</formula>
    </cfRule>
    <cfRule type="expression" dxfId="2153" priority="2099">
      <formula>MID($H3368,8,1)="0"</formula>
    </cfRule>
    <cfRule type="expression" dxfId="2152" priority="2100">
      <formula>#REF!="Excluído"</formula>
    </cfRule>
    <cfRule type="expression" dxfId="2151" priority="2101">
      <formula>#REF!="Alterar"</formula>
    </cfRule>
    <cfRule type="expression" dxfId="2150" priority="2102">
      <formula>#REF!="Excluir"</formula>
    </cfRule>
    <cfRule type="expression" dxfId="2149" priority="2103">
      <formula>#REF!="Incluir"</formula>
    </cfRule>
  </conditionalFormatting>
  <conditionalFormatting sqref="H3369">
    <cfRule type="expression" dxfId="2148" priority="2093">
      <formula>IF($H3369="",FALSE,IF($H3369&gt;9999999,IF($H3369&lt;100000000,FALSE,TRUE),TRUE))</formula>
    </cfRule>
  </conditionalFormatting>
  <conditionalFormatting sqref="H3370">
    <cfRule type="expression" dxfId="2147" priority="2092">
      <formula>IF($H3370="",FALSE,IF($H3370&gt;9999999,IF($H3370&lt;100000000,FALSE,TRUE),TRUE))</formula>
    </cfRule>
  </conditionalFormatting>
  <conditionalFormatting sqref="H3371">
    <cfRule type="expression" dxfId="2146" priority="2091">
      <formula>IF($H3371="",FALSE,IF($H3371&gt;9999999,IF($H3371&lt;100000000,FALSE,TRUE),TRUE))</formula>
    </cfRule>
  </conditionalFormatting>
  <conditionalFormatting sqref="H3372">
    <cfRule type="expression" dxfId="2145" priority="2090">
      <formula>IF($H3372="",FALSE,IF($H3372&gt;9999999,IF($H3372&lt;100000000,FALSE,TRUE),TRUE))</formula>
    </cfRule>
  </conditionalFormatting>
  <conditionalFormatting sqref="H3373">
    <cfRule type="expression" dxfId="2144" priority="2089">
      <formula>IF($H3373="",FALSE,IF($H3373&gt;9999999,IF($H3373&lt;100000000,FALSE,TRUE),TRUE))</formula>
    </cfRule>
  </conditionalFormatting>
  <conditionalFormatting sqref="H3374">
    <cfRule type="expression" dxfId="2143" priority="2088">
      <formula>IF($H3374="",FALSE,IF($H3374&gt;9999999,IF($H3374&lt;100000000,FALSE,TRUE),TRUE))</formula>
    </cfRule>
  </conditionalFormatting>
  <conditionalFormatting sqref="H3375">
    <cfRule type="expression" dxfId="2142" priority="2087">
      <formula>IF($H3375="",FALSE,IF($H3375&gt;9999999,IF($H3375&lt;100000000,FALSE,TRUE),TRUE))</formula>
    </cfRule>
  </conditionalFormatting>
  <conditionalFormatting sqref="H3376">
    <cfRule type="expression" dxfId="2141" priority="2086">
      <formula>IF($H3376="",FALSE,IF($H3376&gt;9999999,IF($H3376&lt;100000000,FALSE,TRUE),TRUE))</formula>
    </cfRule>
  </conditionalFormatting>
  <conditionalFormatting sqref="H3377">
    <cfRule type="expression" dxfId="2140" priority="2085">
      <formula>IF($H3377="",FALSE,IF($H3377&gt;9999999,IF($H3377&lt;100000000,FALSE,TRUE),TRUE))</formula>
    </cfRule>
  </conditionalFormatting>
  <conditionalFormatting sqref="H3378">
    <cfRule type="expression" dxfId="2139" priority="2084">
      <formula>IF($H3378="",FALSE,IF($H3378&gt;9999999,IF($H3378&lt;100000000,FALSE,TRUE),TRUE))</formula>
    </cfRule>
  </conditionalFormatting>
  <conditionalFormatting sqref="H3379">
    <cfRule type="expression" dxfId="2138" priority="2083">
      <formula>IF($H3379="",FALSE,IF($H3379&gt;9999999,IF($H3379&lt;100000000,FALSE,TRUE),TRUE))</formula>
    </cfRule>
  </conditionalFormatting>
  <conditionalFormatting sqref="H3380">
    <cfRule type="expression" dxfId="2137" priority="2082">
      <formula>IF($H3380="",FALSE,IF($H3380&gt;9999999,IF($H3380&lt;100000000,FALSE,TRUE),TRUE))</formula>
    </cfRule>
  </conditionalFormatting>
  <conditionalFormatting sqref="H3381">
    <cfRule type="expression" dxfId="2136" priority="2081">
      <formula>IF($H3381="",FALSE,IF($H3381&gt;9999999,IF($H3381&lt;100000000,FALSE,TRUE),TRUE))</formula>
    </cfRule>
  </conditionalFormatting>
  <conditionalFormatting sqref="H3382">
    <cfRule type="expression" dxfId="2135" priority="2080">
      <formula>IF($H3382="",FALSE,IF($H3382&gt;9999999,IF($H3382&lt;100000000,FALSE,TRUE),TRUE))</formula>
    </cfRule>
  </conditionalFormatting>
  <conditionalFormatting sqref="H3383">
    <cfRule type="expression" dxfId="2134" priority="2079">
      <formula>IF($H3383="",FALSE,IF($H3383&gt;9999999,IF($H3383&lt;100000000,FALSE,TRUE),TRUE))</formula>
    </cfRule>
  </conditionalFormatting>
  <conditionalFormatting sqref="H3384">
    <cfRule type="expression" dxfId="2133" priority="2078">
      <formula>IF($H3384="",FALSE,IF($H3384&gt;9999999,IF($H3384&lt;100000000,FALSE,TRUE),TRUE))</formula>
    </cfRule>
  </conditionalFormatting>
  <conditionalFormatting sqref="H3385">
    <cfRule type="expression" dxfId="2132" priority="2077">
      <formula>IF($H3385="",FALSE,IF($H3385&gt;9999999,IF($H3385&lt;100000000,FALSE,TRUE),TRUE))</formula>
    </cfRule>
  </conditionalFormatting>
  <conditionalFormatting sqref="H3386">
    <cfRule type="expression" dxfId="2131" priority="2076">
      <formula>IF($H3386="",FALSE,IF($H3386&gt;9999999,IF($H3386&lt;100000000,FALSE,TRUE),TRUE))</formula>
    </cfRule>
  </conditionalFormatting>
  <conditionalFormatting sqref="H3387">
    <cfRule type="expression" dxfId="2130" priority="2075">
      <formula>IF($H3387="",FALSE,IF($H3387&gt;9999999,IF($H3387&lt;100000000,FALSE,TRUE),TRUE))</formula>
    </cfRule>
  </conditionalFormatting>
  <conditionalFormatting sqref="H3388">
    <cfRule type="expression" dxfId="2129" priority="2074">
      <formula>IF($H3388="",FALSE,IF($H3388&gt;9999999,IF($H3388&lt;100000000,FALSE,TRUE),TRUE))</formula>
    </cfRule>
  </conditionalFormatting>
  <conditionalFormatting sqref="H3389">
    <cfRule type="expression" dxfId="2128" priority="2073">
      <formula>IF($H3389="",FALSE,IF($H3389&gt;9999999,IF($H3389&lt;100000000,FALSE,TRUE),TRUE))</formula>
    </cfRule>
  </conditionalFormatting>
  <conditionalFormatting sqref="H3390">
    <cfRule type="expression" dxfId="2127" priority="2072">
      <formula>IF($H3390="",FALSE,IF($H3390&gt;9999999,IF($H3390&lt;100000000,FALSE,TRUE),TRUE))</formula>
    </cfRule>
  </conditionalFormatting>
  <conditionalFormatting sqref="H3391">
    <cfRule type="expression" dxfId="2126" priority="2071">
      <formula>IF($H3391="",FALSE,IF($H3391&gt;9999999,IF($H3391&lt;100000000,FALSE,TRUE),TRUE))</formula>
    </cfRule>
  </conditionalFormatting>
  <conditionalFormatting sqref="H3392">
    <cfRule type="expression" dxfId="2125" priority="2070">
      <formula>IF($H3392="",FALSE,IF($H3392&gt;9999999,IF($H3392&lt;100000000,FALSE,TRUE),TRUE))</formula>
    </cfRule>
  </conditionalFormatting>
  <conditionalFormatting sqref="H3393">
    <cfRule type="expression" dxfId="2124" priority="2069">
      <formula>IF($H3393="",FALSE,IF($H3393&gt;9999999,IF($H3393&lt;100000000,FALSE,TRUE),TRUE))</formula>
    </cfRule>
  </conditionalFormatting>
  <conditionalFormatting sqref="H3394">
    <cfRule type="expression" dxfId="2123" priority="2068">
      <formula>IF($H3394="",FALSE,IF($H3394&gt;9999999,IF($H3394&lt;100000000,FALSE,TRUE),TRUE))</formula>
    </cfRule>
  </conditionalFormatting>
  <conditionalFormatting sqref="H3395">
    <cfRule type="expression" dxfId="2122" priority="2067">
      <formula>IF($H3395="",FALSE,IF($H3395&gt;9999999,IF($H3395&lt;100000000,FALSE,TRUE),TRUE))</formula>
    </cfRule>
  </conditionalFormatting>
  <conditionalFormatting sqref="H3396">
    <cfRule type="expression" dxfId="2121" priority="2066">
      <formula>IF($H3396="",FALSE,IF($H3396&gt;9999999,IF($H3396&lt;100000000,FALSE,TRUE),TRUE))</formula>
    </cfRule>
  </conditionalFormatting>
  <conditionalFormatting sqref="H3397">
    <cfRule type="expression" dxfId="2120" priority="2065">
      <formula>IF($H3397="",FALSE,IF($H3397&gt;9999999,IF($H3397&lt;100000000,FALSE,TRUE),TRUE))</formula>
    </cfRule>
  </conditionalFormatting>
  <conditionalFormatting sqref="H3398">
    <cfRule type="expression" dxfId="2119" priority="2064">
      <formula>IF($H3398="",FALSE,IF($H3398&gt;9999999,IF($H3398&lt;100000000,FALSE,TRUE),TRUE))</formula>
    </cfRule>
  </conditionalFormatting>
  <conditionalFormatting sqref="H3399">
    <cfRule type="expression" dxfId="2118" priority="2063">
      <formula>IF($H3399="",FALSE,IF($H3399&gt;9999999,IF($H3399&lt;100000000,FALSE,TRUE),TRUE))</formula>
    </cfRule>
  </conditionalFormatting>
  <conditionalFormatting sqref="H3400">
    <cfRule type="expression" dxfId="2117" priority="2062">
      <formula>IF($H3400="",FALSE,IF($H3400&gt;9999999,IF($H3400&lt;100000000,FALSE,TRUE),TRUE))</formula>
    </cfRule>
  </conditionalFormatting>
  <conditionalFormatting sqref="H3401">
    <cfRule type="expression" dxfId="2116" priority="2061">
      <formula>IF($H3401="",FALSE,IF($H3401&gt;9999999,IF($H3401&lt;100000000,FALSE,TRUE),TRUE))</formula>
    </cfRule>
  </conditionalFormatting>
  <conditionalFormatting sqref="H3402">
    <cfRule type="expression" dxfId="2115" priority="2060">
      <formula>IF($H3402="",FALSE,IF($H3402&gt;9999999,IF($H3402&lt;100000000,FALSE,TRUE),TRUE))</formula>
    </cfRule>
  </conditionalFormatting>
  <conditionalFormatting sqref="H3403">
    <cfRule type="expression" dxfId="2114" priority="2059">
      <formula>IF($H3403="",FALSE,IF($H3403&gt;9999999,IF($H3403&lt;100000000,FALSE,TRUE),TRUE))</formula>
    </cfRule>
  </conditionalFormatting>
  <conditionalFormatting sqref="H3404">
    <cfRule type="expression" dxfId="2113" priority="2058">
      <formula>IF($H3404="",FALSE,IF($H3404&gt;9999999,IF($H3404&lt;100000000,FALSE,TRUE),TRUE))</formula>
    </cfRule>
  </conditionalFormatting>
  <conditionalFormatting sqref="H3405">
    <cfRule type="expression" dxfId="2112" priority="2057">
      <formula>IF($H3405="",FALSE,IF($H3405&gt;9999999,IF($H3405&lt;100000000,FALSE,TRUE),TRUE))</formula>
    </cfRule>
  </conditionalFormatting>
  <conditionalFormatting sqref="A3405:K3441">
    <cfRule type="expression" dxfId="2111" priority="2047">
      <formula>MID($H3405,2,7)="0000000"</formula>
    </cfRule>
    <cfRule type="expression" dxfId="2110" priority="2048">
      <formula>MID($H3405,3,6)="000000"</formula>
    </cfRule>
    <cfRule type="expression" dxfId="2109" priority="2049">
      <formula>MID($H3405,4,5)="00000"</formula>
    </cfRule>
    <cfRule type="expression" dxfId="2108" priority="2050">
      <formula>MID($H3405,5,4)="0000"</formula>
    </cfRule>
    <cfRule type="expression" dxfId="2107" priority="2051">
      <formula>MID($H3405,7,2)="00"</formula>
    </cfRule>
    <cfRule type="expression" dxfId="2106" priority="2052">
      <formula>MID($H3405,8,1)="0"</formula>
    </cfRule>
    <cfRule type="expression" dxfId="2105" priority="2053">
      <formula>#REF!="Excluído"</formula>
    </cfRule>
    <cfRule type="expression" dxfId="2104" priority="2054">
      <formula>#REF!="Alterar"</formula>
    </cfRule>
    <cfRule type="expression" dxfId="2103" priority="2055">
      <formula>#REF!="Excluir"</formula>
    </cfRule>
    <cfRule type="expression" dxfId="2102" priority="2056">
      <formula>#REF!="Incluir"</formula>
    </cfRule>
  </conditionalFormatting>
  <conditionalFormatting sqref="H3406">
    <cfRule type="expression" dxfId="2101" priority="2046">
      <formula>IF($H3406="",FALSE,IF($H3406&gt;9999999,IF($H3406&lt;100000000,FALSE,TRUE),TRUE))</formula>
    </cfRule>
  </conditionalFormatting>
  <conditionalFormatting sqref="H3407">
    <cfRule type="expression" dxfId="2100" priority="2045">
      <formula>IF($H3407="",FALSE,IF($H3407&gt;9999999,IF($H3407&lt;100000000,FALSE,TRUE),TRUE))</formula>
    </cfRule>
  </conditionalFormatting>
  <conditionalFormatting sqref="H3408">
    <cfRule type="expression" dxfId="2099" priority="2044">
      <formula>IF($H3408="",FALSE,IF($H3408&gt;9999999,IF($H3408&lt;100000000,FALSE,TRUE),TRUE))</formula>
    </cfRule>
  </conditionalFormatting>
  <conditionalFormatting sqref="H3409">
    <cfRule type="expression" dxfId="2098" priority="2043">
      <formula>IF($H3409="",FALSE,IF($H3409&gt;9999999,IF($H3409&lt;100000000,FALSE,TRUE),TRUE))</formula>
    </cfRule>
  </conditionalFormatting>
  <conditionalFormatting sqref="H3410">
    <cfRule type="expression" dxfId="2097" priority="2042">
      <formula>IF($H3410="",FALSE,IF($H3410&gt;9999999,IF($H3410&lt;100000000,FALSE,TRUE),TRUE))</formula>
    </cfRule>
  </conditionalFormatting>
  <conditionalFormatting sqref="H3411">
    <cfRule type="expression" dxfId="2096" priority="2041">
      <formula>IF($H3411="",FALSE,IF($H3411&gt;9999999,IF($H3411&lt;100000000,FALSE,TRUE),TRUE))</formula>
    </cfRule>
  </conditionalFormatting>
  <conditionalFormatting sqref="H3412">
    <cfRule type="expression" dxfId="2095" priority="2040">
      <formula>IF($H3412="",FALSE,IF($H3412&gt;9999999,IF($H3412&lt;100000000,FALSE,TRUE),TRUE))</formula>
    </cfRule>
  </conditionalFormatting>
  <conditionalFormatting sqref="H3413">
    <cfRule type="expression" dxfId="2094" priority="2039">
      <formula>IF($H3413="",FALSE,IF($H3413&gt;9999999,IF($H3413&lt;100000000,FALSE,TRUE),TRUE))</formula>
    </cfRule>
  </conditionalFormatting>
  <conditionalFormatting sqref="H3414">
    <cfRule type="expression" dxfId="2093" priority="2038">
      <formula>IF($H3414="",FALSE,IF($H3414&gt;9999999,IF($H3414&lt;100000000,FALSE,TRUE),TRUE))</formula>
    </cfRule>
  </conditionalFormatting>
  <conditionalFormatting sqref="H3415">
    <cfRule type="expression" dxfId="2092" priority="2037">
      <formula>IF($H3415="",FALSE,IF($H3415&gt;9999999,IF($H3415&lt;100000000,FALSE,TRUE),TRUE))</formula>
    </cfRule>
  </conditionalFormatting>
  <conditionalFormatting sqref="H3416">
    <cfRule type="expression" dxfId="2091" priority="2036">
      <formula>IF($H3416="",FALSE,IF($H3416&gt;9999999,IF($H3416&lt;100000000,FALSE,TRUE),TRUE))</formula>
    </cfRule>
  </conditionalFormatting>
  <conditionalFormatting sqref="H3417">
    <cfRule type="expression" dxfId="2090" priority="2035">
      <formula>IF($H3417="",FALSE,IF($H3417&gt;9999999,IF($H3417&lt;100000000,FALSE,TRUE),TRUE))</formula>
    </cfRule>
  </conditionalFormatting>
  <conditionalFormatting sqref="H3418">
    <cfRule type="expression" dxfId="2089" priority="2034">
      <formula>IF($H3418="",FALSE,IF($H3418&gt;9999999,IF($H3418&lt;100000000,FALSE,TRUE),TRUE))</formula>
    </cfRule>
  </conditionalFormatting>
  <conditionalFormatting sqref="H3419">
    <cfRule type="expression" dxfId="2088" priority="2033">
      <formula>IF($H3419="",FALSE,IF($H3419&gt;9999999,IF($H3419&lt;100000000,FALSE,TRUE),TRUE))</formula>
    </cfRule>
  </conditionalFormatting>
  <conditionalFormatting sqref="H3420">
    <cfRule type="expression" dxfId="2087" priority="2032">
      <formula>IF($H3420="",FALSE,IF($H3420&gt;9999999,IF($H3420&lt;100000000,FALSE,TRUE),TRUE))</formula>
    </cfRule>
  </conditionalFormatting>
  <conditionalFormatting sqref="H3421">
    <cfRule type="expression" dxfId="2086" priority="2031">
      <formula>IF($H3421="",FALSE,IF($H3421&gt;9999999,IF($H3421&lt;100000000,FALSE,TRUE),TRUE))</formula>
    </cfRule>
  </conditionalFormatting>
  <conditionalFormatting sqref="H3422">
    <cfRule type="expression" dxfId="2085" priority="2030">
      <formula>IF($H3422="",FALSE,IF($H3422&gt;9999999,IF($H3422&lt;100000000,FALSE,TRUE),TRUE))</formula>
    </cfRule>
  </conditionalFormatting>
  <conditionalFormatting sqref="H3423">
    <cfRule type="expression" dxfId="2084" priority="2029">
      <formula>IF($H3423="",FALSE,IF($H3423&gt;9999999,IF($H3423&lt;100000000,FALSE,TRUE),TRUE))</formula>
    </cfRule>
  </conditionalFormatting>
  <conditionalFormatting sqref="H3424">
    <cfRule type="expression" dxfId="2083" priority="2028">
      <formula>IF($H3424="",FALSE,IF($H3424&gt;9999999,IF($H3424&lt;100000000,FALSE,TRUE),TRUE))</formula>
    </cfRule>
  </conditionalFormatting>
  <conditionalFormatting sqref="H3425">
    <cfRule type="expression" dxfId="2082" priority="2027">
      <formula>IF($H3425="",FALSE,IF($H3425&gt;9999999,IF($H3425&lt;100000000,FALSE,TRUE),TRUE))</formula>
    </cfRule>
  </conditionalFormatting>
  <conditionalFormatting sqref="H3426">
    <cfRule type="expression" dxfId="2081" priority="2026">
      <formula>IF($H3426="",FALSE,IF($H3426&gt;9999999,IF($H3426&lt;100000000,FALSE,TRUE),TRUE))</formula>
    </cfRule>
  </conditionalFormatting>
  <conditionalFormatting sqref="H3427">
    <cfRule type="expression" dxfId="2080" priority="2025">
      <formula>IF($H3427="",FALSE,IF($H3427&gt;9999999,IF($H3427&lt;100000000,FALSE,TRUE),TRUE))</formula>
    </cfRule>
  </conditionalFormatting>
  <conditionalFormatting sqref="H3428">
    <cfRule type="expression" dxfId="2079" priority="2024">
      <formula>IF($H3428="",FALSE,IF($H3428&gt;9999999,IF($H3428&lt;100000000,FALSE,TRUE),TRUE))</formula>
    </cfRule>
  </conditionalFormatting>
  <conditionalFormatting sqref="H3429">
    <cfRule type="expression" dxfId="2078" priority="2023">
      <formula>IF($H3429="",FALSE,IF($H3429&gt;9999999,IF($H3429&lt;100000000,FALSE,TRUE),TRUE))</formula>
    </cfRule>
  </conditionalFormatting>
  <conditionalFormatting sqref="H3430">
    <cfRule type="expression" dxfId="2077" priority="2022">
      <formula>IF($H3430="",FALSE,IF($H3430&gt;9999999,IF($H3430&lt;100000000,FALSE,TRUE),TRUE))</formula>
    </cfRule>
  </conditionalFormatting>
  <conditionalFormatting sqref="H3431">
    <cfRule type="expression" dxfId="2076" priority="2021">
      <formula>IF($H3431="",FALSE,IF($H3431&gt;9999999,IF($H3431&lt;100000000,FALSE,TRUE),TRUE))</formula>
    </cfRule>
  </conditionalFormatting>
  <conditionalFormatting sqref="H3432">
    <cfRule type="expression" dxfId="2075" priority="2020">
      <formula>IF($H3432="",FALSE,IF($H3432&gt;9999999,IF($H3432&lt;100000000,FALSE,TRUE),TRUE))</formula>
    </cfRule>
  </conditionalFormatting>
  <conditionalFormatting sqref="H3433">
    <cfRule type="expression" dxfId="2074" priority="2019">
      <formula>IF($H3433="",FALSE,IF($H3433&gt;9999999,IF($H3433&lt;100000000,FALSE,TRUE),TRUE))</formula>
    </cfRule>
  </conditionalFormatting>
  <conditionalFormatting sqref="H3434">
    <cfRule type="expression" dxfId="2073" priority="2018">
      <formula>IF($H3434="",FALSE,IF($H3434&gt;9999999,IF($H3434&lt;100000000,FALSE,TRUE),TRUE))</formula>
    </cfRule>
  </conditionalFormatting>
  <conditionalFormatting sqref="H3435">
    <cfRule type="expression" dxfId="2072" priority="2017">
      <formula>IF($H3435="",FALSE,IF($H3435&gt;9999999,IF($H3435&lt;100000000,FALSE,TRUE),TRUE))</formula>
    </cfRule>
  </conditionalFormatting>
  <conditionalFormatting sqref="H3436">
    <cfRule type="expression" dxfId="2071" priority="2016">
      <formula>IF($H3436="",FALSE,IF($H3436&gt;9999999,IF($H3436&lt;100000000,FALSE,TRUE),TRUE))</formula>
    </cfRule>
  </conditionalFormatting>
  <conditionalFormatting sqref="H3437">
    <cfRule type="expression" dxfId="2070" priority="2015">
      <formula>IF($H3437="",FALSE,IF($H3437&gt;9999999,IF($H3437&lt;100000000,FALSE,TRUE),TRUE))</formula>
    </cfRule>
  </conditionalFormatting>
  <conditionalFormatting sqref="H3438">
    <cfRule type="expression" dxfId="2069" priority="2014">
      <formula>IF($H3438="",FALSE,IF($H3438&gt;9999999,IF($H3438&lt;100000000,FALSE,TRUE),TRUE))</formula>
    </cfRule>
  </conditionalFormatting>
  <conditionalFormatting sqref="H3439">
    <cfRule type="expression" dxfId="2068" priority="2013">
      <formula>IF($H3439="",FALSE,IF($H3439&gt;9999999,IF($H3439&lt;100000000,FALSE,TRUE),TRUE))</formula>
    </cfRule>
  </conditionalFormatting>
  <conditionalFormatting sqref="H3440">
    <cfRule type="expression" dxfId="2067" priority="2012">
      <formula>IF($H3440="",FALSE,IF($H3440&gt;9999999,IF($H3440&lt;100000000,FALSE,TRUE),TRUE))</formula>
    </cfRule>
  </conditionalFormatting>
  <conditionalFormatting sqref="H3441">
    <cfRule type="expression" dxfId="2066" priority="2011">
      <formula>IF($H3441="",FALSE,IF($H3441&gt;9999999,IF($H3441&lt;100000000,FALSE,TRUE),TRUE))</formula>
    </cfRule>
  </conditionalFormatting>
  <conditionalFormatting sqref="H3442">
    <cfRule type="expression" dxfId="2065" priority="2010">
      <formula>IF($H3442="",FALSE,IF($H3442&gt;9999999,IF($H3442&lt;100000000,FALSE,TRUE),TRUE))</formula>
    </cfRule>
  </conditionalFormatting>
  <conditionalFormatting sqref="A3442:K3478">
    <cfRule type="expression" dxfId="2064" priority="2000">
      <formula>MID($H3442,2,7)="0000000"</formula>
    </cfRule>
    <cfRule type="expression" dxfId="2063" priority="2001">
      <formula>MID($H3442,3,6)="000000"</formula>
    </cfRule>
    <cfRule type="expression" dxfId="2062" priority="2002">
      <formula>MID($H3442,4,5)="00000"</formula>
    </cfRule>
    <cfRule type="expression" dxfId="2061" priority="2003">
      <formula>MID($H3442,5,4)="0000"</formula>
    </cfRule>
    <cfRule type="expression" dxfId="2060" priority="2004">
      <formula>MID($H3442,7,2)="00"</formula>
    </cfRule>
    <cfRule type="expression" dxfId="2059" priority="2005">
      <formula>MID($H3442,8,1)="0"</formula>
    </cfRule>
    <cfRule type="expression" dxfId="2058" priority="2006">
      <formula>#REF!="Excluído"</formula>
    </cfRule>
    <cfRule type="expression" dxfId="2057" priority="2007">
      <formula>#REF!="Alterar"</formula>
    </cfRule>
    <cfRule type="expression" dxfId="2056" priority="2008">
      <formula>#REF!="Excluir"</formula>
    </cfRule>
    <cfRule type="expression" dxfId="2055" priority="2009">
      <formula>#REF!="Incluir"</formula>
    </cfRule>
  </conditionalFormatting>
  <conditionalFormatting sqref="H3443">
    <cfRule type="expression" dxfId="2054" priority="1999">
      <formula>IF($H3443="",FALSE,IF($H3443&gt;9999999,IF($H3443&lt;100000000,FALSE,TRUE),TRUE))</formula>
    </cfRule>
  </conditionalFormatting>
  <conditionalFormatting sqref="H3444">
    <cfRule type="expression" dxfId="2053" priority="1998">
      <formula>IF($H3444="",FALSE,IF($H3444&gt;9999999,IF($H3444&lt;100000000,FALSE,TRUE),TRUE))</formula>
    </cfRule>
  </conditionalFormatting>
  <conditionalFormatting sqref="H3445">
    <cfRule type="expression" dxfId="2052" priority="1997">
      <formula>IF($H3445="",FALSE,IF($H3445&gt;9999999,IF($H3445&lt;100000000,FALSE,TRUE),TRUE))</formula>
    </cfRule>
  </conditionalFormatting>
  <conditionalFormatting sqref="H3446">
    <cfRule type="expression" dxfId="2051" priority="1996">
      <formula>IF($H3446="",FALSE,IF($H3446&gt;9999999,IF($H3446&lt;100000000,FALSE,TRUE),TRUE))</formula>
    </cfRule>
  </conditionalFormatting>
  <conditionalFormatting sqref="H3447">
    <cfRule type="expression" dxfId="2050" priority="1995">
      <formula>IF($H3447="",FALSE,IF($H3447&gt;9999999,IF($H3447&lt;100000000,FALSE,TRUE),TRUE))</formula>
    </cfRule>
  </conditionalFormatting>
  <conditionalFormatting sqref="H3448">
    <cfRule type="expression" dxfId="2049" priority="1994">
      <formula>IF($H3448="",FALSE,IF($H3448&gt;9999999,IF($H3448&lt;100000000,FALSE,TRUE),TRUE))</formula>
    </cfRule>
  </conditionalFormatting>
  <conditionalFormatting sqref="H3449">
    <cfRule type="expression" dxfId="2048" priority="1993">
      <formula>IF($H3449="",FALSE,IF($H3449&gt;9999999,IF($H3449&lt;100000000,FALSE,TRUE),TRUE))</formula>
    </cfRule>
  </conditionalFormatting>
  <conditionalFormatting sqref="H3450">
    <cfRule type="expression" dxfId="2047" priority="1992">
      <formula>IF($H3450="",FALSE,IF($H3450&gt;9999999,IF($H3450&lt;100000000,FALSE,TRUE),TRUE))</formula>
    </cfRule>
  </conditionalFormatting>
  <conditionalFormatting sqref="H3451">
    <cfRule type="expression" dxfId="2046" priority="1991">
      <formula>IF($H3451="",FALSE,IF($H3451&gt;9999999,IF($H3451&lt;100000000,FALSE,TRUE),TRUE))</formula>
    </cfRule>
  </conditionalFormatting>
  <conditionalFormatting sqref="H3452">
    <cfRule type="expression" dxfId="2045" priority="1990">
      <formula>IF($H3452="",FALSE,IF($H3452&gt;9999999,IF($H3452&lt;100000000,FALSE,TRUE),TRUE))</formula>
    </cfRule>
  </conditionalFormatting>
  <conditionalFormatting sqref="H3453">
    <cfRule type="expression" dxfId="2044" priority="1989">
      <formula>IF($H3453="",FALSE,IF($H3453&gt;9999999,IF($H3453&lt;100000000,FALSE,TRUE),TRUE))</formula>
    </cfRule>
  </conditionalFormatting>
  <conditionalFormatting sqref="H3454">
    <cfRule type="expression" dxfId="2043" priority="1988">
      <formula>IF($H3454="",FALSE,IF($H3454&gt;9999999,IF($H3454&lt;100000000,FALSE,TRUE),TRUE))</formula>
    </cfRule>
  </conditionalFormatting>
  <conditionalFormatting sqref="H3455">
    <cfRule type="expression" dxfId="2042" priority="1987">
      <formula>IF($H3455="",FALSE,IF($H3455&gt;9999999,IF($H3455&lt;100000000,FALSE,TRUE),TRUE))</formula>
    </cfRule>
  </conditionalFormatting>
  <conditionalFormatting sqref="H3456">
    <cfRule type="expression" dxfId="2041" priority="1986">
      <formula>IF($H3456="",FALSE,IF($H3456&gt;9999999,IF($H3456&lt;100000000,FALSE,TRUE),TRUE))</formula>
    </cfRule>
  </conditionalFormatting>
  <conditionalFormatting sqref="H3457">
    <cfRule type="expression" dxfId="2040" priority="1985">
      <formula>IF($H3457="",FALSE,IF($H3457&gt;9999999,IF($H3457&lt;100000000,FALSE,TRUE),TRUE))</formula>
    </cfRule>
  </conditionalFormatting>
  <conditionalFormatting sqref="H3458">
    <cfRule type="expression" dxfId="2039" priority="1984">
      <formula>IF($H3458="",FALSE,IF($H3458&gt;9999999,IF($H3458&lt;100000000,FALSE,TRUE),TRUE))</formula>
    </cfRule>
  </conditionalFormatting>
  <conditionalFormatting sqref="H3459">
    <cfRule type="expression" dxfId="2038" priority="1983">
      <formula>IF($H3459="",FALSE,IF($H3459&gt;9999999,IF($H3459&lt;100000000,FALSE,TRUE),TRUE))</formula>
    </cfRule>
  </conditionalFormatting>
  <conditionalFormatting sqref="H3460">
    <cfRule type="expression" dxfId="2037" priority="1982">
      <formula>IF($H3460="",FALSE,IF($H3460&gt;9999999,IF($H3460&lt;100000000,FALSE,TRUE),TRUE))</formula>
    </cfRule>
  </conditionalFormatting>
  <conditionalFormatting sqref="H3461">
    <cfRule type="expression" dxfId="2036" priority="1981">
      <formula>IF($H3461="",FALSE,IF($H3461&gt;9999999,IF($H3461&lt;100000000,FALSE,TRUE),TRUE))</formula>
    </cfRule>
  </conditionalFormatting>
  <conditionalFormatting sqref="H3462">
    <cfRule type="expression" dxfId="2035" priority="1980">
      <formula>IF($H3462="",FALSE,IF($H3462&gt;9999999,IF($H3462&lt;100000000,FALSE,TRUE),TRUE))</formula>
    </cfRule>
  </conditionalFormatting>
  <conditionalFormatting sqref="H3463">
    <cfRule type="expression" dxfId="2034" priority="1979">
      <formula>IF($H3463="",FALSE,IF($H3463&gt;9999999,IF($H3463&lt;100000000,FALSE,TRUE),TRUE))</formula>
    </cfRule>
  </conditionalFormatting>
  <conditionalFormatting sqref="H3464">
    <cfRule type="expression" dxfId="2033" priority="1978">
      <formula>IF($H3464="",FALSE,IF($H3464&gt;9999999,IF($H3464&lt;100000000,FALSE,TRUE),TRUE))</formula>
    </cfRule>
  </conditionalFormatting>
  <conditionalFormatting sqref="H3465">
    <cfRule type="expression" dxfId="2032" priority="1977">
      <formula>IF($H3465="",FALSE,IF($H3465&gt;9999999,IF($H3465&lt;100000000,FALSE,TRUE),TRUE))</formula>
    </cfRule>
  </conditionalFormatting>
  <conditionalFormatting sqref="H3466">
    <cfRule type="expression" dxfId="2031" priority="1976">
      <formula>IF($H3466="",FALSE,IF($H3466&gt;9999999,IF($H3466&lt;100000000,FALSE,TRUE),TRUE))</formula>
    </cfRule>
  </conditionalFormatting>
  <conditionalFormatting sqref="H3467">
    <cfRule type="expression" dxfId="2030" priority="1975">
      <formula>IF($H3467="",FALSE,IF($H3467&gt;9999999,IF($H3467&lt;100000000,FALSE,TRUE),TRUE))</formula>
    </cfRule>
  </conditionalFormatting>
  <conditionalFormatting sqref="H3468">
    <cfRule type="expression" dxfId="2029" priority="1974">
      <formula>IF($H3468="",FALSE,IF($H3468&gt;9999999,IF($H3468&lt;100000000,FALSE,TRUE),TRUE))</formula>
    </cfRule>
  </conditionalFormatting>
  <conditionalFormatting sqref="H3469">
    <cfRule type="expression" dxfId="2028" priority="1973">
      <formula>IF($H3469="",FALSE,IF($H3469&gt;9999999,IF($H3469&lt;100000000,FALSE,TRUE),TRUE))</formula>
    </cfRule>
  </conditionalFormatting>
  <conditionalFormatting sqref="H3470">
    <cfRule type="expression" dxfId="2027" priority="1972">
      <formula>IF($H3470="",FALSE,IF($H3470&gt;9999999,IF($H3470&lt;100000000,FALSE,TRUE),TRUE))</formula>
    </cfRule>
  </conditionalFormatting>
  <conditionalFormatting sqref="H3471">
    <cfRule type="expression" dxfId="2026" priority="1971">
      <formula>IF($H3471="",FALSE,IF($H3471&gt;9999999,IF($H3471&lt;100000000,FALSE,TRUE),TRUE))</formula>
    </cfRule>
  </conditionalFormatting>
  <conditionalFormatting sqref="H3472">
    <cfRule type="expression" dxfId="2025" priority="1970">
      <formula>IF($H3472="",FALSE,IF($H3472&gt;9999999,IF($H3472&lt;100000000,FALSE,TRUE),TRUE))</formula>
    </cfRule>
  </conditionalFormatting>
  <conditionalFormatting sqref="H3473">
    <cfRule type="expression" dxfId="2024" priority="1969">
      <formula>IF($H3473="",FALSE,IF($H3473&gt;9999999,IF($H3473&lt;100000000,FALSE,TRUE),TRUE))</formula>
    </cfRule>
  </conditionalFormatting>
  <conditionalFormatting sqref="H3474">
    <cfRule type="expression" dxfId="2023" priority="1968">
      <formula>IF($H3474="",FALSE,IF($H3474&gt;9999999,IF($H3474&lt;100000000,FALSE,TRUE),TRUE))</formula>
    </cfRule>
  </conditionalFormatting>
  <conditionalFormatting sqref="H3475">
    <cfRule type="expression" dxfId="2022" priority="1967">
      <formula>IF($H3475="",FALSE,IF($H3475&gt;9999999,IF($H3475&lt;100000000,FALSE,TRUE),TRUE))</formula>
    </cfRule>
  </conditionalFormatting>
  <conditionalFormatting sqref="H3476">
    <cfRule type="expression" dxfId="2021" priority="1966">
      <formula>IF($H3476="",FALSE,IF($H3476&gt;9999999,IF($H3476&lt;100000000,FALSE,TRUE),TRUE))</formula>
    </cfRule>
  </conditionalFormatting>
  <conditionalFormatting sqref="H3477">
    <cfRule type="expression" dxfId="2020" priority="1965">
      <formula>IF($H3477="",FALSE,IF($H3477&gt;9999999,IF($H3477&lt;100000000,FALSE,TRUE),TRUE))</formula>
    </cfRule>
  </conditionalFormatting>
  <conditionalFormatting sqref="H3478">
    <cfRule type="expression" dxfId="2019" priority="1964">
      <formula>IF($H3478="",FALSE,IF($H3478&gt;9999999,IF($H3478&lt;100000000,FALSE,TRUE),TRUE))</formula>
    </cfRule>
  </conditionalFormatting>
  <conditionalFormatting sqref="H3479">
    <cfRule type="expression" dxfId="2018" priority="1963">
      <formula>IF($H3479="",FALSE,IF($H3479&gt;9999999,IF($H3479&lt;100000000,FALSE,TRUE),TRUE))</formula>
    </cfRule>
  </conditionalFormatting>
  <conditionalFormatting sqref="A3479:K3515">
    <cfRule type="expression" dxfId="2017" priority="1953">
      <formula>MID($H3479,2,7)="0000000"</formula>
    </cfRule>
    <cfRule type="expression" dxfId="2016" priority="1954">
      <formula>MID($H3479,3,6)="000000"</formula>
    </cfRule>
    <cfRule type="expression" dxfId="2015" priority="1955">
      <formula>MID($H3479,4,5)="00000"</formula>
    </cfRule>
    <cfRule type="expression" dxfId="2014" priority="1956">
      <formula>MID($H3479,5,4)="0000"</formula>
    </cfRule>
    <cfRule type="expression" dxfId="2013" priority="1957">
      <formula>MID($H3479,7,2)="00"</formula>
    </cfRule>
    <cfRule type="expression" dxfId="2012" priority="1958">
      <formula>MID($H3479,8,1)="0"</formula>
    </cfRule>
    <cfRule type="expression" dxfId="2011" priority="1959">
      <formula>#REF!="Excluído"</formula>
    </cfRule>
    <cfRule type="expression" dxfId="2010" priority="1960">
      <formula>#REF!="Alterar"</formula>
    </cfRule>
    <cfRule type="expression" dxfId="2009" priority="1961">
      <formula>#REF!="Excluir"</formula>
    </cfRule>
    <cfRule type="expression" dxfId="2008" priority="1962">
      <formula>#REF!="Incluir"</formula>
    </cfRule>
  </conditionalFormatting>
  <conditionalFormatting sqref="H3480">
    <cfRule type="expression" dxfId="2007" priority="1952">
      <formula>IF($H3480="",FALSE,IF($H3480&gt;9999999,IF($H3480&lt;100000000,FALSE,TRUE),TRUE))</formula>
    </cfRule>
  </conditionalFormatting>
  <conditionalFormatting sqref="H3481">
    <cfRule type="expression" dxfId="2006" priority="1951">
      <formula>IF($H3481="",FALSE,IF($H3481&gt;9999999,IF($H3481&lt;100000000,FALSE,TRUE),TRUE))</formula>
    </cfRule>
  </conditionalFormatting>
  <conditionalFormatting sqref="H3482">
    <cfRule type="expression" dxfId="2005" priority="1950">
      <formula>IF($H3482="",FALSE,IF($H3482&gt;9999999,IF($H3482&lt;100000000,FALSE,TRUE),TRUE))</formula>
    </cfRule>
  </conditionalFormatting>
  <conditionalFormatting sqref="H3483">
    <cfRule type="expression" dxfId="2004" priority="1949">
      <formula>IF($H3483="",FALSE,IF($H3483&gt;9999999,IF($H3483&lt;100000000,FALSE,TRUE),TRUE))</formula>
    </cfRule>
  </conditionalFormatting>
  <conditionalFormatting sqref="H3484">
    <cfRule type="expression" dxfId="2003" priority="1948">
      <formula>IF($H3484="",FALSE,IF($H3484&gt;9999999,IF($H3484&lt;100000000,FALSE,TRUE),TRUE))</formula>
    </cfRule>
  </conditionalFormatting>
  <conditionalFormatting sqref="H3485">
    <cfRule type="expression" dxfId="2002" priority="1947">
      <formula>IF($H3485="",FALSE,IF($H3485&gt;9999999,IF($H3485&lt;100000000,FALSE,TRUE),TRUE))</formula>
    </cfRule>
  </conditionalFormatting>
  <conditionalFormatting sqref="H3486">
    <cfRule type="expression" dxfId="2001" priority="1946">
      <formula>IF($H3486="",FALSE,IF($H3486&gt;9999999,IF($H3486&lt;100000000,FALSE,TRUE),TRUE))</formula>
    </cfRule>
  </conditionalFormatting>
  <conditionalFormatting sqref="H3487">
    <cfRule type="expression" dxfId="2000" priority="1945">
      <formula>IF($H3487="",FALSE,IF($H3487&gt;9999999,IF($H3487&lt;100000000,FALSE,TRUE),TRUE))</formula>
    </cfRule>
  </conditionalFormatting>
  <conditionalFormatting sqref="H3488">
    <cfRule type="expression" dxfId="1999" priority="1944">
      <formula>IF($H3488="",FALSE,IF($H3488&gt;9999999,IF($H3488&lt;100000000,FALSE,TRUE),TRUE))</formula>
    </cfRule>
  </conditionalFormatting>
  <conditionalFormatting sqref="H3489">
    <cfRule type="expression" dxfId="1998" priority="1943">
      <formula>IF($H3489="",FALSE,IF($H3489&gt;9999999,IF($H3489&lt;100000000,FALSE,TRUE),TRUE))</formula>
    </cfRule>
  </conditionalFormatting>
  <conditionalFormatting sqref="H3490">
    <cfRule type="expression" dxfId="1997" priority="1942">
      <formula>IF($H3490="",FALSE,IF($H3490&gt;9999999,IF($H3490&lt;100000000,FALSE,TRUE),TRUE))</formula>
    </cfRule>
  </conditionalFormatting>
  <conditionalFormatting sqref="H3491">
    <cfRule type="expression" dxfId="1996" priority="1941">
      <formula>IF($H3491="",FALSE,IF($H3491&gt;9999999,IF($H3491&lt;100000000,FALSE,TRUE),TRUE))</formula>
    </cfRule>
  </conditionalFormatting>
  <conditionalFormatting sqref="H3492">
    <cfRule type="expression" dxfId="1995" priority="1940">
      <formula>IF($H3492="",FALSE,IF($H3492&gt;9999999,IF($H3492&lt;100000000,FALSE,TRUE),TRUE))</formula>
    </cfRule>
  </conditionalFormatting>
  <conditionalFormatting sqref="H3493">
    <cfRule type="expression" dxfId="1994" priority="1939">
      <formula>IF($H3493="",FALSE,IF($H3493&gt;9999999,IF($H3493&lt;100000000,FALSE,TRUE),TRUE))</formula>
    </cfRule>
  </conditionalFormatting>
  <conditionalFormatting sqref="H3494">
    <cfRule type="expression" dxfId="1993" priority="1938">
      <formula>IF($H3494="",FALSE,IF($H3494&gt;9999999,IF($H3494&lt;100000000,FALSE,TRUE),TRUE))</formula>
    </cfRule>
  </conditionalFormatting>
  <conditionalFormatting sqref="H3495">
    <cfRule type="expression" dxfId="1992" priority="1937">
      <formula>IF($H3495="",FALSE,IF($H3495&gt;9999999,IF($H3495&lt;100000000,FALSE,TRUE),TRUE))</formula>
    </cfRule>
  </conditionalFormatting>
  <conditionalFormatting sqref="H3496">
    <cfRule type="expression" dxfId="1991" priority="1936">
      <formula>IF($H3496="",FALSE,IF($H3496&gt;9999999,IF($H3496&lt;100000000,FALSE,TRUE),TRUE))</formula>
    </cfRule>
  </conditionalFormatting>
  <conditionalFormatting sqref="H3497">
    <cfRule type="expression" dxfId="1990" priority="1935">
      <formula>IF($H3497="",FALSE,IF($H3497&gt;9999999,IF($H3497&lt;100000000,FALSE,TRUE),TRUE))</formula>
    </cfRule>
  </conditionalFormatting>
  <conditionalFormatting sqref="H3498">
    <cfRule type="expression" dxfId="1989" priority="1934">
      <formula>IF($H3498="",FALSE,IF($H3498&gt;9999999,IF($H3498&lt;100000000,FALSE,TRUE),TRUE))</formula>
    </cfRule>
  </conditionalFormatting>
  <conditionalFormatting sqref="H3499">
    <cfRule type="expression" dxfId="1988" priority="1933">
      <formula>IF($H3499="",FALSE,IF($H3499&gt;9999999,IF($H3499&lt;100000000,FALSE,TRUE),TRUE))</formula>
    </cfRule>
  </conditionalFormatting>
  <conditionalFormatting sqref="H3500">
    <cfRule type="expression" dxfId="1987" priority="1932">
      <formula>IF($H3500="",FALSE,IF($H3500&gt;9999999,IF($H3500&lt;100000000,FALSE,TRUE),TRUE))</formula>
    </cfRule>
  </conditionalFormatting>
  <conditionalFormatting sqref="H3501">
    <cfRule type="expression" dxfId="1986" priority="1931">
      <formula>IF($H3501="",FALSE,IF($H3501&gt;9999999,IF($H3501&lt;100000000,FALSE,TRUE),TRUE))</formula>
    </cfRule>
  </conditionalFormatting>
  <conditionalFormatting sqref="H3502">
    <cfRule type="expression" dxfId="1985" priority="1930">
      <formula>IF($H3502="",FALSE,IF($H3502&gt;9999999,IF($H3502&lt;100000000,FALSE,TRUE),TRUE))</formula>
    </cfRule>
  </conditionalFormatting>
  <conditionalFormatting sqref="H3503">
    <cfRule type="expression" dxfId="1984" priority="1929">
      <formula>IF($H3503="",FALSE,IF($H3503&gt;9999999,IF($H3503&lt;100000000,FALSE,TRUE),TRUE))</formula>
    </cfRule>
  </conditionalFormatting>
  <conditionalFormatting sqref="H3504">
    <cfRule type="expression" dxfId="1983" priority="1928">
      <formula>IF($H3504="",FALSE,IF($H3504&gt;9999999,IF($H3504&lt;100000000,FALSE,TRUE),TRUE))</formula>
    </cfRule>
  </conditionalFormatting>
  <conditionalFormatting sqref="H3505">
    <cfRule type="expression" dxfId="1982" priority="1927">
      <formula>IF($H3505="",FALSE,IF($H3505&gt;9999999,IF($H3505&lt;100000000,FALSE,TRUE),TRUE))</formula>
    </cfRule>
  </conditionalFormatting>
  <conditionalFormatting sqref="H3506">
    <cfRule type="expression" dxfId="1981" priority="1926">
      <formula>IF($H3506="",FALSE,IF($H3506&gt;9999999,IF($H3506&lt;100000000,FALSE,TRUE),TRUE))</formula>
    </cfRule>
  </conditionalFormatting>
  <conditionalFormatting sqref="H3507">
    <cfRule type="expression" dxfId="1980" priority="1925">
      <formula>IF($H3507="",FALSE,IF($H3507&gt;9999999,IF($H3507&lt;100000000,FALSE,TRUE),TRUE))</formula>
    </cfRule>
  </conditionalFormatting>
  <conditionalFormatting sqref="H3508">
    <cfRule type="expression" dxfId="1979" priority="1924">
      <formula>IF($H3508="",FALSE,IF($H3508&gt;9999999,IF($H3508&lt;100000000,FALSE,TRUE),TRUE))</formula>
    </cfRule>
  </conditionalFormatting>
  <conditionalFormatting sqref="H3509">
    <cfRule type="expression" dxfId="1978" priority="1923">
      <formula>IF($H3509="",FALSE,IF($H3509&gt;9999999,IF($H3509&lt;100000000,FALSE,TRUE),TRUE))</formula>
    </cfRule>
  </conditionalFormatting>
  <conditionalFormatting sqref="H3510">
    <cfRule type="expression" dxfId="1977" priority="1922">
      <formula>IF($H3510="",FALSE,IF($H3510&gt;9999999,IF($H3510&lt;100000000,FALSE,TRUE),TRUE))</formula>
    </cfRule>
  </conditionalFormatting>
  <conditionalFormatting sqref="H3511">
    <cfRule type="expression" dxfId="1976" priority="1921">
      <formula>IF($H3511="",FALSE,IF($H3511&gt;9999999,IF($H3511&lt;100000000,FALSE,TRUE),TRUE))</formula>
    </cfRule>
  </conditionalFormatting>
  <conditionalFormatting sqref="H3512">
    <cfRule type="expression" dxfId="1975" priority="1920">
      <formula>IF($H3512="",FALSE,IF($H3512&gt;9999999,IF($H3512&lt;100000000,FALSE,TRUE),TRUE))</formula>
    </cfRule>
  </conditionalFormatting>
  <conditionalFormatting sqref="H3513">
    <cfRule type="expression" dxfId="1974" priority="1919">
      <formula>IF($H3513="",FALSE,IF($H3513&gt;9999999,IF($H3513&lt;100000000,FALSE,TRUE),TRUE))</formula>
    </cfRule>
  </conditionalFormatting>
  <conditionalFormatting sqref="H3514">
    <cfRule type="expression" dxfId="1973" priority="1918">
      <formula>IF($H3514="",FALSE,IF($H3514&gt;9999999,IF($H3514&lt;100000000,FALSE,TRUE),TRUE))</formula>
    </cfRule>
  </conditionalFormatting>
  <conditionalFormatting sqref="H3515">
    <cfRule type="expression" dxfId="1972" priority="1917">
      <formula>IF($H3515="",FALSE,IF($H3515&gt;9999999,IF($H3515&lt;100000000,FALSE,TRUE),TRUE))</formula>
    </cfRule>
  </conditionalFormatting>
  <conditionalFormatting sqref="H3516">
    <cfRule type="expression" dxfId="1971" priority="1916">
      <formula>IF($H3516="",FALSE,IF($H3516&gt;9999999,IF($H3516&lt;100000000,FALSE,TRUE),TRUE))</formula>
    </cfRule>
  </conditionalFormatting>
  <conditionalFormatting sqref="A3516:K3529 A3531:K3552 A3530:G3530 J3530:K3530">
    <cfRule type="expression" dxfId="1970" priority="1906">
      <formula>MID($H3516,2,7)="0000000"</formula>
    </cfRule>
    <cfRule type="expression" dxfId="1969" priority="1907">
      <formula>MID($H3516,3,6)="000000"</formula>
    </cfRule>
    <cfRule type="expression" dxfId="1968" priority="1908">
      <formula>MID($H3516,4,5)="00000"</formula>
    </cfRule>
    <cfRule type="expression" dxfId="1967" priority="1909">
      <formula>MID($H3516,5,4)="0000"</formula>
    </cfRule>
    <cfRule type="expression" dxfId="1966" priority="1910">
      <formula>MID($H3516,7,2)="00"</formula>
    </cfRule>
    <cfRule type="expression" dxfId="1965" priority="1911">
      <formula>MID($H3516,8,1)="0"</formula>
    </cfRule>
    <cfRule type="expression" dxfId="1964" priority="1912">
      <formula>#REF!="Excluído"</formula>
    </cfRule>
    <cfRule type="expression" dxfId="1963" priority="1913">
      <formula>#REF!="Alterar"</formula>
    </cfRule>
    <cfRule type="expression" dxfId="1962" priority="1914">
      <formula>#REF!="Excluir"</formula>
    </cfRule>
    <cfRule type="expression" dxfId="1961" priority="1915">
      <formula>#REF!="Incluir"</formula>
    </cfRule>
  </conditionalFormatting>
  <conditionalFormatting sqref="H3517">
    <cfRule type="expression" dxfId="1960" priority="1905">
      <formula>IF($H3517="",FALSE,IF($H3517&gt;9999999,IF($H3517&lt;100000000,FALSE,TRUE),TRUE))</formula>
    </cfRule>
  </conditionalFormatting>
  <conditionalFormatting sqref="H3518">
    <cfRule type="expression" dxfId="1959" priority="1904">
      <formula>IF($H3518="",FALSE,IF($H3518&gt;9999999,IF($H3518&lt;100000000,FALSE,TRUE),TRUE))</formula>
    </cfRule>
  </conditionalFormatting>
  <conditionalFormatting sqref="H3519">
    <cfRule type="expression" dxfId="1958" priority="1903">
      <formula>IF($H3519="",FALSE,IF($H3519&gt;9999999,IF($H3519&lt;100000000,FALSE,TRUE),TRUE))</formula>
    </cfRule>
  </conditionalFormatting>
  <conditionalFormatting sqref="H3520">
    <cfRule type="expression" dxfId="1957" priority="1902">
      <formula>IF($H3520="",FALSE,IF($H3520&gt;9999999,IF($H3520&lt;100000000,FALSE,TRUE),TRUE))</formula>
    </cfRule>
  </conditionalFormatting>
  <conditionalFormatting sqref="H3521">
    <cfRule type="expression" dxfId="1956" priority="1901">
      <formula>IF($H3521="",FALSE,IF($H3521&gt;9999999,IF($H3521&lt;100000000,FALSE,TRUE),TRUE))</formula>
    </cfRule>
  </conditionalFormatting>
  <conditionalFormatting sqref="H3522">
    <cfRule type="expression" dxfId="1955" priority="1900">
      <formula>IF($H3522="",FALSE,IF($H3522&gt;9999999,IF($H3522&lt;100000000,FALSE,TRUE),TRUE))</formula>
    </cfRule>
  </conditionalFormatting>
  <conditionalFormatting sqref="H3523">
    <cfRule type="expression" dxfId="1954" priority="1899">
      <formula>IF($H3523="",FALSE,IF($H3523&gt;9999999,IF($H3523&lt;100000000,FALSE,TRUE),TRUE))</formula>
    </cfRule>
  </conditionalFormatting>
  <conditionalFormatting sqref="H3524">
    <cfRule type="expression" dxfId="1953" priority="1898">
      <formula>IF($H3524="",FALSE,IF($H3524&gt;9999999,IF($H3524&lt;100000000,FALSE,TRUE),TRUE))</formula>
    </cfRule>
  </conditionalFormatting>
  <conditionalFormatting sqref="H3525">
    <cfRule type="expression" dxfId="1952" priority="1897">
      <formula>IF($H3525="",FALSE,IF($H3525&gt;9999999,IF($H3525&lt;100000000,FALSE,TRUE),TRUE))</formula>
    </cfRule>
  </conditionalFormatting>
  <conditionalFormatting sqref="H3526">
    <cfRule type="expression" dxfId="1951" priority="1896">
      <formula>IF($H3526="",FALSE,IF($H3526&gt;9999999,IF($H3526&lt;100000000,FALSE,TRUE),TRUE))</formula>
    </cfRule>
  </conditionalFormatting>
  <conditionalFormatting sqref="H3527">
    <cfRule type="expression" dxfId="1950" priority="1895">
      <formula>IF($H3527="",FALSE,IF($H3527&gt;9999999,IF($H3527&lt;100000000,FALSE,TRUE),TRUE))</formula>
    </cfRule>
  </conditionalFormatting>
  <conditionalFormatting sqref="H3528">
    <cfRule type="expression" dxfId="1949" priority="1894">
      <formula>IF($H3528="",FALSE,IF($H3528&gt;9999999,IF($H3528&lt;100000000,FALSE,TRUE),TRUE))</formula>
    </cfRule>
  </conditionalFormatting>
  <conditionalFormatting sqref="H3529">
    <cfRule type="expression" dxfId="1948" priority="1893">
      <formula>IF($H3529="",FALSE,IF($H3529&gt;9999999,IF($H3529&lt;100000000,FALSE,TRUE),TRUE))</formula>
    </cfRule>
  </conditionalFormatting>
  <conditionalFormatting sqref="H3531">
    <cfRule type="expression" dxfId="1947" priority="1891">
      <formula>IF($H3531="",FALSE,IF($H3531&gt;9999999,IF($H3531&lt;100000000,FALSE,TRUE),TRUE))</formula>
    </cfRule>
  </conditionalFormatting>
  <conditionalFormatting sqref="H3532">
    <cfRule type="expression" dxfId="1946" priority="1890">
      <formula>IF($H3532="",FALSE,IF($H3532&gt;9999999,IF($H3532&lt;100000000,FALSE,TRUE),TRUE))</formula>
    </cfRule>
  </conditionalFormatting>
  <conditionalFormatting sqref="H3533">
    <cfRule type="expression" dxfId="1945" priority="1889">
      <formula>IF($H3533="",FALSE,IF($H3533&gt;9999999,IF($H3533&lt;100000000,FALSE,TRUE),TRUE))</formula>
    </cfRule>
  </conditionalFormatting>
  <conditionalFormatting sqref="H3534">
    <cfRule type="expression" dxfId="1944" priority="1888">
      <formula>IF($H3534="",FALSE,IF($H3534&gt;9999999,IF($H3534&lt;100000000,FALSE,TRUE),TRUE))</formula>
    </cfRule>
  </conditionalFormatting>
  <conditionalFormatting sqref="H3535">
    <cfRule type="expression" dxfId="1943" priority="1887">
      <formula>IF($H3535="",FALSE,IF($H3535&gt;9999999,IF($H3535&lt;100000000,FALSE,TRUE),TRUE))</formula>
    </cfRule>
  </conditionalFormatting>
  <conditionalFormatting sqref="H3536">
    <cfRule type="expression" dxfId="1942" priority="1886">
      <formula>IF($H3536="",FALSE,IF($H3536&gt;9999999,IF($H3536&lt;100000000,FALSE,TRUE),TRUE))</formula>
    </cfRule>
  </conditionalFormatting>
  <conditionalFormatting sqref="H3537">
    <cfRule type="expression" dxfId="1941" priority="1885">
      <formula>IF($H3537="",FALSE,IF($H3537&gt;9999999,IF($H3537&lt;100000000,FALSE,TRUE),TRUE))</formula>
    </cfRule>
  </conditionalFormatting>
  <conditionalFormatting sqref="H3538">
    <cfRule type="expression" dxfId="1940" priority="1884">
      <formula>IF($H3538="",FALSE,IF($H3538&gt;9999999,IF($H3538&lt;100000000,FALSE,TRUE),TRUE))</formula>
    </cfRule>
  </conditionalFormatting>
  <conditionalFormatting sqref="H3539">
    <cfRule type="expression" dxfId="1939" priority="1883">
      <formula>IF($H3539="",FALSE,IF($H3539&gt;9999999,IF($H3539&lt;100000000,FALSE,TRUE),TRUE))</formula>
    </cfRule>
  </conditionalFormatting>
  <conditionalFormatting sqref="H3540">
    <cfRule type="expression" dxfId="1938" priority="1882">
      <formula>IF($H3540="",FALSE,IF($H3540&gt;9999999,IF($H3540&lt;100000000,FALSE,TRUE),TRUE))</formula>
    </cfRule>
  </conditionalFormatting>
  <conditionalFormatting sqref="H3541">
    <cfRule type="expression" dxfId="1937" priority="1881">
      <formula>IF($H3541="",FALSE,IF($H3541&gt;9999999,IF($H3541&lt;100000000,FALSE,TRUE),TRUE))</formula>
    </cfRule>
  </conditionalFormatting>
  <conditionalFormatting sqref="H3542">
    <cfRule type="expression" dxfId="1936" priority="1880">
      <formula>IF($H3542="",FALSE,IF($H3542&gt;9999999,IF($H3542&lt;100000000,FALSE,TRUE),TRUE))</formula>
    </cfRule>
  </conditionalFormatting>
  <conditionalFormatting sqref="H3543">
    <cfRule type="expression" dxfId="1935" priority="1879">
      <formula>IF($H3543="",FALSE,IF($H3543&gt;9999999,IF($H3543&lt;100000000,FALSE,TRUE),TRUE))</formula>
    </cfRule>
  </conditionalFormatting>
  <conditionalFormatting sqref="H3544">
    <cfRule type="expression" dxfId="1934" priority="1878">
      <formula>IF($H3544="",FALSE,IF($H3544&gt;9999999,IF($H3544&lt;100000000,FALSE,TRUE),TRUE))</formula>
    </cfRule>
  </conditionalFormatting>
  <conditionalFormatting sqref="H3545">
    <cfRule type="expression" dxfId="1933" priority="1877">
      <formula>IF($H3545="",FALSE,IF($H3545&gt;9999999,IF($H3545&lt;100000000,FALSE,TRUE),TRUE))</formula>
    </cfRule>
  </conditionalFormatting>
  <conditionalFormatting sqref="H3546">
    <cfRule type="expression" dxfId="1932" priority="1876">
      <formula>IF($H3546="",FALSE,IF($H3546&gt;9999999,IF($H3546&lt;100000000,FALSE,TRUE),TRUE))</formula>
    </cfRule>
  </conditionalFormatting>
  <conditionalFormatting sqref="H3547">
    <cfRule type="expression" dxfId="1931" priority="1875">
      <formula>IF($H3547="",FALSE,IF($H3547&gt;9999999,IF($H3547&lt;100000000,FALSE,TRUE),TRUE))</formula>
    </cfRule>
  </conditionalFormatting>
  <conditionalFormatting sqref="H3548">
    <cfRule type="expression" dxfId="1930" priority="1874">
      <formula>IF($H3548="",FALSE,IF($H3548&gt;9999999,IF($H3548&lt;100000000,FALSE,TRUE),TRUE))</formula>
    </cfRule>
  </conditionalFormatting>
  <conditionalFormatting sqref="H3549">
    <cfRule type="expression" dxfId="1929" priority="1873">
      <formula>IF($H3549="",FALSE,IF($H3549&gt;9999999,IF($H3549&lt;100000000,FALSE,TRUE),TRUE))</formula>
    </cfRule>
  </conditionalFormatting>
  <conditionalFormatting sqref="H3550">
    <cfRule type="expression" dxfId="1928" priority="1872">
      <formula>IF($H3550="",FALSE,IF($H3550&gt;9999999,IF($H3550&lt;100000000,FALSE,TRUE),TRUE))</formula>
    </cfRule>
  </conditionalFormatting>
  <conditionalFormatting sqref="H3551">
    <cfRule type="expression" dxfId="1927" priority="1871">
      <formula>IF($H3551="",FALSE,IF($H3551&gt;9999999,IF($H3551&lt;100000000,FALSE,TRUE),TRUE))</formula>
    </cfRule>
  </conditionalFormatting>
  <conditionalFormatting sqref="H3552">
    <cfRule type="expression" dxfId="1926" priority="1870">
      <formula>IF($H3552="",FALSE,IF($H3552&gt;9999999,IF($H3552&lt;100000000,FALSE,TRUE),TRUE))</formula>
    </cfRule>
  </conditionalFormatting>
  <conditionalFormatting sqref="H3553">
    <cfRule type="expression" dxfId="1925" priority="1869">
      <formula>IF($H3553="",FALSE,IF($H3553&gt;9999999,IF($H3553&lt;100000000,FALSE,TRUE),TRUE))</formula>
    </cfRule>
  </conditionalFormatting>
  <conditionalFormatting sqref="A3553:K3579">
    <cfRule type="expression" dxfId="1924" priority="1859">
      <formula>MID($H3553,2,7)="0000000"</formula>
    </cfRule>
    <cfRule type="expression" dxfId="1923" priority="1860">
      <formula>MID($H3553,3,6)="000000"</formula>
    </cfRule>
    <cfRule type="expression" dxfId="1922" priority="1861">
      <formula>MID($H3553,4,5)="00000"</formula>
    </cfRule>
    <cfRule type="expression" dxfId="1921" priority="1862">
      <formula>MID($H3553,5,4)="0000"</formula>
    </cfRule>
    <cfRule type="expression" dxfId="1920" priority="1863">
      <formula>MID($H3553,7,2)="00"</formula>
    </cfRule>
    <cfRule type="expression" dxfId="1919" priority="1864">
      <formula>MID($H3553,8,1)="0"</formula>
    </cfRule>
    <cfRule type="expression" dxfId="1918" priority="1865">
      <formula>#REF!="Excluído"</formula>
    </cfRule>
    <cfRule type="expression" dxfId="1917" priority="1866">
      <formula>#REF!="Alterar"</formula>
    </cfRule>
    <cfRule type="expression" dxfId="1916" priority="1867">
      <formula>#REF!="Excluir"</formula>
    </cfRule>
    <cfRule type="expression" dxfId="1915" priority="1868">
      <formula>#REF!="Incluir"</formula>
    </cfRule>
  </conditionalFormatting>
  <conditionalFormatting sqref="H3554">
    <cfRule type="expression" dxfId="1914" priority="1858">
      <formula>IF($H3554="",FALSE,IF($H3554&gt;9999999,IF($H3554&lt;100000000,FALSE,TRUE),TRUE))</formula>
    </cfRule>
  </conditionalFormatting>
  <conditionalFormatting sqref="H3555">
    <cfRule type="expression" dxfId="1913" priority="1857">
      <formula>IF($H3555="",FALSE,IF($H3555&gt;9999999,IF($H3555&lt;100000000,FALSE,TRUE),TRUE))</formula>
    </cfRule>
  </conditionalFormatting>
  <conditionalFormatting sqref="H3556">
    <cfRule type="expression" dxfId="1912" priority="1856">
      <formula>IF($H3556="",FALSE,IF($H3556&gt;9999999,IF($H3556&lt;100000000,FALSE,TRUE),TRUE))</formula>
    </cfRule>
  </conditionalFormatting>
  <conditionalFormatting sqref="H3557">
    <cfRule type="expression" dxfId="1911" priority="1855">
      <formula>IF($H3557="",FALSE,IF($H3557&gt;9999999,IF($H3557&lt;100000000,FALSE,TRUE),TRUE))</formula>
    </cfRule>
  </conditionalFormatting>
  <conditionalFormatting sqref="H3558">
    <cfRule type="expression" dxfId="1910" priority="1854">
      <formula>IF($H3558="",FALSE,IF($H3558&gt;9999999,IF($H3558&lt;100000000,FALSE,TRUE),TRUE))</formula>
    </cfRule>
  </conditionalFormatting>
  <conditionalFormatting sqref="H3559">
    <cfRule type="expression" dxfId="1909" priority="1853">
      <formula>IF($H3559="",FALSE,IF($H3559&gt;9999999,IF($H3559&lt;100000000,FALSE,TRUE),TRUE))</formula>
    </cfRule>
  </conditionalFormatting>
  <conditionalFormatting sqref="H3560">
    <cfRule type="expression" dxfId="1908" priority="1852">
      <formula>IF($H3560="",FALSE,IF($H3560&gt;9999999,IF($H3560&lt;100000000,FALSE,TRUE),TRUE))</formula>
    </cfRule>
  </conditionalFormatting>
  <conditionalFormatting sqref="H3561">
    <cfRule type="expression" dxfId="1907" priority="1851">
      <formula>IF($H3561="",FALSE,IF($H3561&gt;9999999,IF($H3561&lt;100000000,FALSE,TRUE),TRUE))</formula>
    </cfRule>
  </conditionalFormatting>
  <conditionalFormatting sqref="H3562">
    <cfRule type="expression" dxfId="1906" priority="1850">
      <formula>IF($H3562="",FALSE,IF($H3562&gt;9999999,IF($H3562&lt;100000000,FALSE,TRUE),TRUE))</formula>
    </cfRule>
  </conditionalFormatting>
  <conditionalFormatting sqref="H3563">
    <cfRule type="expression" dxfId="1905" priority="1849">
      <formula>IF($H3563="",FALSE,IF($H3563&gt;9999999,IF($H3563&lt;100000000,FALSE,TRUE),TRUE))</formula>
    </cfRule>
  </conditionalFormatting>
  <conditionalFormatting sqref="H3564">
    <cfRule type="expression" dxfId="1904" priority="1848">
      <formula>IF($H3564="",FALSE,IF($H3564&gt;9999999,IF($H3564&lt;100000000,FALSE,TRUE),TRUE))</formula>
    </cfRule>
  </conditionalFormatting>
  <conditionalFormatting sqref="H3565">
    <cfRule type="expression" dxfId="1903" priority="1847">
      <formula>IF($H3565="",FALSE,IF($H3565&gt;9999999,IF($H3565&lt;100000000,FALSE,TRUE),TRUE))</formula>
    </cfRule>
  </conditionalFormatting>
  <conditionalFormatting sqref="H3566">
    <cfRule type="expression" dxfId="1902" priority="1846">
      <formula>IF($H3566="",FALSE,IF($H3566&gt;9999999,IF($H3566&lt;100000000,FALSE,TRUE),TRUE))</formula>
    </cfRule>
  </conditionalFormatting>
  <conditionalFormatting sqref="H3567">
    <cfRule type="expression" dxfId="1901" priority="1845">
      <formula>IF($H3567="",FALSE,IF($H3567&gt;9999999,IF($H3567&lt;100000000,FALSE,TRUE),TRUE))</formula>
    </cfRule>
  </conditionalFormatting>
  <conditionalFormatting sqref="H3568">
    <cfRule type="expression" dxfId="1900" priority="1844">
      <formula>IF($H3568="",FALSE,IF($H3568&gt;9999999,IF($H3568&lt;100000000,FALSE,TRUE),TRUE))</formula>
    </cfRule>
  </conditionalFormatting>
  <conditionalFormatting sqref="H3569">
    <cfRule type="expression" dxfId="1899" priority="1843">
      <formula>IF($H3569="",FALSE,IF($H3569&gt;9999999,IF($H3569&lt;100000000,FALSE,TRUE),TRUE))</formula>
    </cfRule>
  </conditionalFormatting>
  <conditionalFormatting sqref="H3570">
    <cfRule type="expression" dxfId="1898" priority="1842">
      <formula>IF($H3570="",FALSE,IF($H3570&gt;9999999,IF($H3570&lt;100000000,FALSE,TRUE),TRUE))</formula>
    </cfRule>
  </conditionalFormatting>
  <conditionalFormatting sqref="H3571">
    <cfRule type="expression" dxfId="1897" priority="1841">
      <formula>IF($H3571="",FALSE,IF($H3571&gt;9999999,IF($H3571&lt;100000000,FALSE,TRUE),TRUE))</formula>
    </cfRule>
  </conditionalFormatting>
  <conditionalFormatting sqref="H3572">
    <cfRule type="expression" dxfId="1896" priority="1840">
      <formula>IF($H3572="",FALSE,IF($H3572&gt;9999999,IF($H3572&lt;100000000,FALSE,TRUE),TRUE))</formula>
    </cfRule>
  </conditionalFormatting>
  <conditionalFormatting sqref="H3573">
    <cfRule type="expression" dxfId="1895" priority="1839">
      <formula>IF($H3573="",FALSE,IF($H3573&gt;9999999,IF($H3573&lt;100000000,FALSE,TRUE),TRUE))</formula>
    </cfRule>
  </conditionalFormatting>
  <conditionalFormatting sqref="H3574">
    <cfRule type="expression" dxfId="1894" priority="1838">
      <formula>IF($H3574="",FALSE,IF($H3574&gt;9999999,IF($H3574&lt;100000000,FALSE,TRUE),TRUE))</formula>
    </cfRule>
  </conditionalFormatting>
  <conditionalFormatting sqref="H3575">
    <cfRule type="expression" dxfId="1893" priority="1837">
      <formula>IF($H3575="",FALSE,IF($H3575&gt;9999999,IF($H3575&lt;100000000,FALSE,TRUE),TRUE))</formula>
    </cfRule>
  </conditionalFormatting>
  <conditionalFormatting sqref="H3576">
    <cfRule type="expression" dxfId="1892" priority="1836">
      <formula>IF($H3576="",FALSE,IF($H3576&gt;9999999,IF($H3576&lt;100000000,FALSE,TRUE),TRUE))</formula>
    </cfRule>
  </conditionalFormatting>
  <conditionalFormatting sqref="H3577">
    <cfRule type="expression" dxfId="1891" priority="1835">
      <formula>IF($H3577="",FALSE,IF($H3577&gt;9999999,IF($H3577&lt;100000000,FALSE,TRUE),TRUE))</formula>
    </cfRule>
  </conditionalFormatting>
  <conditionalFormatting sqref="H3578">
    <cfRule type="expression" dxfId="1890" priority="1834">
      <formula>IF($H3578="",FALSE,IF($H3578&gt;9999999,IF($H3578&lt;100000000,FALSE,TRUE),TRUE))</formula>
    </cfRule>
  </conditionalFormatting>
  <conditionalFormatting sqref="H3579">
    <cfRule type="expression" dxfId="1889" priority="1833">
      <formula>IF($H3579="",FALSE,IF($H3579&gt;9999999,IF($H3579&lt;100000000,FALSE,TRUE),TRUE))</formula>
    </cfRule>
  </conditionalFormatting>
  <conditionalFormatting sqref="H3580">
    <cfRule type="expression" dxfId="1888" priority="1832">
      <formula>IF($H3580="",FALSE,IF($H3580&gt;9999999,IF($H3580&lt;100000000,FALSE,TRUE),TRUE))</formula>
    </cfRule>
  </conditionalFormatting>
  <conditionalFormatting sqref="A3580:K3616">
    <cfRule type="expression" dxfId="1887" priority="1822">
      <formula>MID($H3580,2,7)="0000000"</formula>
    </cfRule>
    <cfRule type="expression" dxfId="1886" priority="1823">
      <formula>MID($H3580,3,6)="000000"</formula>
    </cfRule>
    <cfRule type="expression" dxfId="1885" priority="1824">
      <formula>MID($H3580,4,5)="00000"</formula>
    </cfRule>
    <cfRule type="expression" dxfId="1884" priority="1825">
      <formula>MID($H3580,5,4)="0000"</formula>
    </cfRule>
    <cfRule type="expression" dxfId="1883" priority="1826">
      <formula>MID($H3580,7,2)="00"</formula>
    </cfRule>
    <cfRule type="expression" dxfId="1882" priority="1827">
      <formula>MID($H3580,8,1)="0"</formula>
    </cfRule>
    <cfRule type="expression" dxfId="1881" priority="1828">
      <formula>#REF!="Excluído"</formula>
    </cfRule>
    <cfRule type="expression" dxfId="1880" priority="1829">
      <formula>#REF!="Alterar"</formula>
    </cfRule>
    <cfRule type="expression" dxfId="1879" priority="1830">
      <formula>#REF!="Excluir"</formula>
    </cfRule>
    <cfRule type="expression" dxfId="1878" priority="1831">
      <formula>#REF!="Incluir"</formula>
    </cfRule>
  </conditionalFormatting>
  <conditionalFormatting sqref="H3581">
    <cfRule type="expression" dxfId="1877" priority="1821">
      <formula>IF($H3581="",FALSE,IF($H3581&gt;9999999,IF($H3581&lt;100000000,FALSE,TRUE),TRUE))</formula>
    </cfRule>
  </conditionalFormatting>
  <conditionalFormatting sqref="H3582">
    <cfRule type="expression" dxfId="1876" priority="1820">
      <formula>IF($H3582="",FALSE,IF($H3582&gt;9999999,IF($H3582&lt;100000000,FALSE,TRUE),TRUE))</formula>
    </cfRule>
  </conditionalFormatting>
  <conditionalFormatting sqref="H3583">
    <cfRule type="expression" dxfId="1875" priority="1819">
      <formula>IF($H3583="",FALSE,IF($H3583&gt;9999999,IF($H3583&lt;100000000,FALSE,TRUE),TRUE))</formula>
    </cfRule>
  </conditionalFormatting>
  <conditionalFormatting sqref="H3584">
    <cfRule type="expression" dxfId="1874" priority="1818">
      <formula>IF($H3584="",FALSE,IF($H3584&gt;9999999,IF($H3584&lt;100000000,FALSE,TRUE),TRUE))</formula>
    </cfRule>
  </conditionalFormatting>
  <conditionalFormatting sqref="H3585">
    <cfRule type="expression" dxfId="1873" priority="1817">
      <formula>IF($H3585="",FALSE,IF($H3585&gt;9999999,IF($H3585&lt;100000000,FALSE,TRUE),TRUE))</formula>
    </cfRule>
  </conditionalFormatting>
  <conditionalFormatting sqref="H3586">
    <cfRule type="expression" dxfId="1872" priority="1816">
      <formula>IF($H3586="",FALSE,IF($H3586&gt;9999999,IF($H3586&lt;100000000,FALSE,TRUE),TRUE))</formula>
    </cfRule>
  </conditionalFormatting>
  <conditionalFormatting sqref="H3587">
    <cfRule type="expression" dxfId="1871" priority="1815">
      <formula>IF($H3587="",FALSE,IF($H3587&gt;9999999,IF($H3587&lt;100000000,FALSE,TRUE),TRUE))</formula>
    </cfRule>
  </conditionalFormatting>
  <conditionalFormatting sqref="H3588">
    <cfRule type="expression" dxfId="1870" priority="1814">
      <formula>IF($H3588="",FALSE,IF($H3588&gt;9999999,IF($H3588&lt;100000000,FALSE,TRUE),TRUE))</formula>
    </cfRule>
  </conditionalFormatting>
  <conditionalFormatting sqref="H3589">
    <cfRule type="expression" dxfId="1869" priority="1813">
      <formula>IF($H3589="",FALSE,IF($H3589&gt;9999999,IF($H3589&lt;100000000,FALSE,TRUE),TRUE))</formula>
    </cfRule>
  </conditionalFormatting>
  <conditionalFormatting sqref="H3590">
    <cfRule type="expression" dxfId="1868" priority="1812">
      <formula>IF($H3590="",FALSE,IF($H3590&gt;9999999,IF($H3590&lt;100000000,FALSE,TRUE),TRUE))</formula>
    </cfRule>
  </conditionalFormatting>
  <conditionalFormatting sqref="H3591">
    <cfRule type="expression" dxfId="1867" priority="1811">
      <formula>IF($H3591="",FALSE,IF($H3591&gt;9999999,IF($H3591&lt;100000000,FALSE,TRUE),TRUE))</formula>
    </cfRule>
  </conditionalFormatting>
  <conditionalFormatting sqref="H3592">
    <cfRule type="expression" dxfId="1866" priority="1810">
      <formula>IF($H3592="",FALSE,IF($H3592&gt;9999999,IF($H3592&lt;100000000,FALSE,TRUE),TRUE))</formula>
    </cfRule>
  </conditionalFormatting>
  <conditionalFormatting sqref="H3593">
    <cfRule type="expression" dxfId="1865" priority="1809">
      <formula>IF($H3593="",FALSE,IF($H3593&gt;9999999,IF($H3593&lt;100000000,FALSE,TRUE),TRUE))</formula>
    </cfRule>
  </conditionalFormatting>
  <conditionalFormatting sqref="H3594">
    <cfRule type="expression" dxfId="1864" priority="1808">
      <formula>IF($H3594="",FALSE,IF($H3594&gt;9999999,IF($H3594&lt;100000000,FALSE,TRUE),TRUE))</formula>
    </cfRule>
  </conditionalFormatting>
  <conditionalFormatting sqref="H3595">
    <cfRule type="expression" dxfId="1863" priority="1807">
      <formula>IF($H3595="",FALSE,IF($H3595&gt;9999999,IF($H3595&lt;100000000,FALSE,TRUE),TRUE))</formula>
    </cfRule>
  </conditionalFormatting>
  <conditionalFormatting sqref="H3596">
    <cfRule type="expression" dxfId="1862" priority="1806">
      <formula>IF($H3596="",FALSE,IF($H3596&gt;9999999,IF($H3596&lt;100000000,FALSE,TRUE),TRUE))</formula>
    </cfRule>
  </conditionalFormatting>
  <conditionalFormatting sqref="H3597">
    <cfRule type="expression" dxfId="1861" priority="1805">
      <formula>IF($H3597="",FALSE,IF($H3597&gt;9999999,IF($H3597&lt;100000000,FALSE,TRUE),TRUE))</formula>
    </cfRule>
  </conditionalFormatting>
  <conditionalFormatting sqref="H3598">
    <cfRule type="expression" dxfId="1860" priority="1804">
      <formula>IF($H3598="",FALSE,IF($H3598&gt;9999999,IF($H3598&lt;100000000,FALSE,TRUE),TRUE))</formula>
    </cfRule>
  </conditionalFormatting>
  <conditionalFormatting sqref="H3599">
    <cfRule type="expression" dxfId="1859" priority="1803">
      <formula>IF($H3599="",FALSE,IF($H3599&gt;9999999,IF($H3599&lt;100000000,FALSE,TRUE),TRUE))</formula>
    </cfRule>
  </conditionalFormatting>
  <conditionalFormatting sqref="H3600">
    <cfRule type="expression" dxfId="1858" priority="1802">
      <formula>IF($H3600="",FALSE,IF($H3600&gt;9999999,IF($H3600&lt;100000000,FALSE,TRUE),TRUE))</formula>
    </cfRule>
  </conditionalFormatting>
  <conditionalFormatting sqref="H3601">
    <cfRule type="expression" dxfId="1857" priority="1801">
      <formula>IF($H3601="",FALSE,IF($H3601&gt;9999999,IF($H3601&lt;100000000,FALSE,TRUE),TRUE))</formula>
    </cfRule>
  </conditionalFormatting>
  <conditionalFormatting sqref="H3602">
    <cfRule type="expression" dxfId="1856" priority="1800">
      <formula>IF($H3602="",FALSE,IF($H3602&gt;9999999,IF($H3602&lt;100000000,FALSE,TRUE),TRUE))</formula>
    </cfRule>
  </conditionalFormatting>
  <conditionalFormatting sqref="H3603">
    <cfRule type="expression" dxfId="1855" priority="1799">
      <formula>IF($H3603="",FALSE,IF($H3603&gt;9999999,IF($H3603&lt;100000000,FALSE,TRUE),TRUE))</formula>
    </cfRule>
  </conditionalFormatting>
  <conditionalFormatting sqref="H3604">
    <cfRule type="expression" dxfId="1854" priority="1798">
      <formula>IF($H3604="",FALSE,IF($H3604&gt;9999999,IF($H3604&lt;100000000,FALSE,TRUE),TRUE))</formula>
    </cfRule>
  </conditionalFormatting>
  <conditionalFormatting sqref="H3605">
    <cfRule type="expression" dxfId="1853" priority="1797">
      <formula>IF($H3605="",FALSE,IF($H3605&gt;9999999,IF($H3605&lt;100000000,FALSE,TRUE),TRUE))</formula>
    </cfRule>
  </conditionalFormatting>
  <conditionalFormatting sqref="H3606">
    <cfRule type="expression" dxfId="1852" priority="1796">
      <formula>IF($H3606="",FALSE,IF($H3606&gt;9999999,IF($H3606&lt;100000000,FALSE,TRUE),TRUE))</formula>
    </cfRule>
  </conditionalFormatting>
  <conditionalFormatting sqref="H3607">
    <cfRule type="expression" dxfId="1851" priority="1795">
      <formula>IF($H3607="",FALSE,IF($H3607&gt;9999999,IF($H3607&lt;100000000,FALSE,TRUE),TRUE))</formula>
    </cfRule>
  </conditionalFormatting>
  <conditionalFormatting sqref="H3608">
    <cfRule type="expression" dxfId="1850" priority="1794">
      <formula>IF($H3608="",FALSE,IF($H3608&gt;9999999,IF($H3608&lt;100000000,FALSE,TRUE),TRUE))</formula>
    </cfRule>
  </conditionalFormatting>
  <conditionalFormatting sqref="H3609">
    <cfRule type="expression" dxfId="1849" priority="1793">
      <formula>IF($H3609="",FALSE,IF($H3609&gt;9999999,IF($H3609&lt;100000000,FALSE,TRUE),TRUE))</formula>
    </cfRule>
  </conditionalFormatting>
  <conditionalFormatting sqref="H3610">
    <cfRule type="expression" dxfId="1848" priority="1792">
      <formula>IF($H3610="",FALSE,IF($H3610&gt;9999999,IF($H3610&lt;100000000,FALSE,TRUE),TRUE))</formula>
    </cfRule>
  </conditionalFormatting>
  <conditionalFormatting sqref="H3611">
    <cfRule type="expression" dxfId="1847" priority="1791">
      <formula>IF($H3611="",FALSE,IF($H3611&gt;9999999,IF($H3611&lt;100000000,FALSE,TRUE),TRUE))</formula>
    </cfRule>
  </conditionalFormatting>
  <conditionalFormatting sqref="H3612">
    <cfRule type="expression" dxfId="1846" priority="1790">
      <formula>IF($H3612="",FALSE,IF($H3612&gt;9999999,IF($H3612&lt;100000000,FALSE,TRUE),TRUE))</formula>
    </cfRule>
  </conditionalFormatting>
  <conditionalFormatting sqref="H3613">
    <cfRule type="expression" dxfId="1845" priority="1789">
      <formula>IF($H3613="",FALSE,IF($H3613&gt;9999999,IF($H3613&lt;100000000,FALSE,TRUE),TRUE))</formula>
    </cfRule>
  </conditionalFormatting>
  <conditionalFormatting sqref="H3614">
    <cfRule type="expression" dxfId="1844" priority="1788">
      <formula>IF($H3614="",FALSE,IF($H3614&gt;9999999,IF($H3614&lt;100000000,FALSE,TRUE),TRUE))</formula>
    </cfRule>
  </conditionalFormatting>
  <conditionalFormatting sqref="H3615">
    <cfRule type="expression" dxfId="1843" priority="1787">
      <formula>IF($H3615="",FALSE,IF($H3615&gt;9999999,IF($H3615&lt;100000000,FALSE,TRUE),TRUE))</formula>
    </cfRule>
  </conditionalFormatting>
  <conditionalFormatting sqref="H3616">
    <cfRule type="expression" dxfId="1842" priority="1786">
      <formula>IF($H3616="",FALSE,IF($H3616&gt;9999999,IF($H3616&lt;100000000,FALSE,TRUE),TRUE))</formula>
    </cfRule>
  </conditionalFormatting>
  <conditionalFormatting sqref="H3617">
    <cfRule type="expression" dxfId="1841" priority="1785">
      <formula>IF($H3617="",FALSE,IF($H3617&gt;9999999,IF($H3617&lt;100000000,FALSE,TRUE),TRUE))</formula>
    </cfRule>
  </conditionalFormatting>
  <conditionalFormatting sqref="A3617:K3644 A3646:K3653 A3645:G3645 J3645:K3645">
    <cfRule type="expression" dxfId="1840" priority="1775">
      <formula>MID($H3617,2,7)="0000000"</formula>
    </cfRule>
    <cfRule type="expression" dxfId="1839" priority="1776">
      <formula>MID($H3617,3,6)="000000"</formula>
    </cfRule>
    <cfRule type="expression" dxfId="1838" priority="1777">
      <formula>MID($H3617,4,5)="00000"</formula>
    </cfRule>
    <cfRule type="expression" dxfId="1837" priority="1778">
      <formula>MID($H3617,5,4)="0000"</formula>
    </cfRule>
    <cfRule type="expression" dxfId="1836" priority="1779">
      <formula>MID($H3617,7,2)="00"</formula>
    </cfRule>
    <cfRule type="expression" dxfId="1835" priority="1780">
      <formula>MID($H3617,8,1)="0"</formula>
    </cfRule>
    <cfRule type="expression" dxfId="1834" priority="1781">
      <formula>#REF!="Excluído"</formula>
    </cfRule>
    <cfRule type="expression" dxfId="1833" priority="1782">
      <formula>#REF!="Alterar"</formula>
    </cfRule>
    <cfRule type="expression" dxfId="1832" priority="1783">
      <formula>#REF!="Excluir"</formula>
    </cfRule>
    <cfRule type="expression" dxfId="1831" priority="1784">
      <formula>#REF!="Incluir"</formula>
    </cfRule>
  </conditionalFormatting>
  <conditionalFormatting sqref="H3618">
    <cfRule type="expression" dxfId="1830" priority="1774">
      <formula>IF($H3618="",FALSE,IF($H3618&gt;9999999,IF($H3618&lt;100000000,FALSE,TRUE),TRUE))</formula>
    </cfRule>
  </conditionalFormatting>
  <conditionalFormatting sqref="H3619">
    <cfRule type="expression" dxfId="1829" priority="1773">
      <formula>IF($H3619="",FALSE,IF($H3619&gt;9999999,IF($H3619&lt;100000000,FALSE,TRUE),TRUE))</formula>
    </cfRule>
  </conditionalFormatting>
  <conditionalFormatting sqref="H3620">
    <cfRule type="expression" dxfId="1828" priority="1772">
      <formula>IF($H3620="",FALSE,IF($H3620&gt;9999999,IF($H3620&lt;100000000,FALSE,TRUE),TRUE))</formula>
    </cfRule>
  </conditionalFormatting>
  <conditionalFormatting sqref="H3621">
    <cfRule type="expression" dxfId="1827" priority="1771">
      <formula>IF($H3621="",FALSE,IF($H3621&gt;9999999,IF($H3621&lt;100000000,FALSE,TRUE),TRUE))</formula>
    </cfRule>
  </conditionalFormatting>
  <conditionalFormatting sqref="H3622">
    <cfRule type="expression" dxfId="1826" priority="1770">
      <formula>IF($H3622="",FALSE,IF($H3622&gt;9999999,IF($H3622&lt;100000000,FALSE,TRUE),TRUE))</formula>
    </cfRule>
  </conditionalFormatting>
  <conditionalFormatting sqref="H3623">
    <cfRule type="expression" dxfId="1825" priority="1769">
      <formula>IF($H3623="",FALSE,IF($H3623&gt;9999999,IF($H3623&lt;100000000,FALSE,TRUE),TRUE))</formula>
    </cfRule>
  </conditionalFormatting>
  <conditionalFormatting sqref="H3624">
    <cfRule type="expression" dxfId="1824" priority="1768">
      <formula>IF($H3624="",FALSE,IF($H3624&gt;9999999,IF($H3624&lt;100000000,FALSE,TRUE),TRUE))</formula>
    </cfRule>
  </conditionalFormatting>
  <conditionalFormatting sqref="H3625">
    <cfRule type="expression" dxfId="1823" priority="1767">
      <formula>IF($H3625="",FALSE,IF($H3625&gt;9999999,IF($H3625&lt;100000000,FALSE,TRUE),TRUE))</formula>
    </cfRule>
  </conditionalFormatting>
  <conditionalFormatting sqref="H3626">
    <cfRule type="expression" dxfId="1822" priority="1766">
      <formula>IF($H3626="",FALSE,IF($H3626&gt;9999999,IF($H3626&lt;100000000,FALSE,TRUE),TRUE))</formula>
    </cfRule>
  </conditionalFormatting>
  <conditionalFormatting sqref="H3627">
    <cfRule type="expression" dxfId="1821" priority="1765">
      <formula>IF($H3627="",FALSE,IF($H3627&gt;9999999,IF($H3627&lt;100000000,FALSE,TRUE),TRUE))</formula>
    </cfRule>
  </conditionalFormatting>
  <conditionalFormatting sqref="H3628">
    <cfRule type="expression" dxfId="1820" priority="1764">
      <formula>IF($H3628="",FALSE,IF($H3628&gt;9999999,IF($H3628&lt;100000000,FALSE,TRUE),TRUE))</formula>
    </cfRule>
  </conditionalFormatting>
  <conditionalFormatting sqref="H3629">
    <cfRule type="expression" dxfId="1819" priority="1763">
      <formula>IF($H3629="",FALSE,IF($H3629&gt;9999999,IF($H3629&lt;100000000,FALSE,TRUE),TRUE))</formula>
    </cfRule>
  </conditionalFormatting>
  <conditionalFormatting sqref="H3630">
    <cfRule type="expression" dxfId="1818" priority="1762">
      <formula>IF($H3630="",FALSE,IF($H3630&gt;9999999,IF($H3630&lt;100000000,FALSE,TRUE),TRUE))</formula>
    </cfRule>
  </conditionalFormatting>
  <conditionalFormatting sqref="H3631">
    <cfRule type="expression" dxfId="1817" priority="1761">
      <formula>IF($H3631="",FALSE,IF($H3631&gt;9999999,IF($H3631&lt;100000000,FALSE,TRUE),TRUE))</formula>
    </cfRule>
  </conditionalFormatting>
  <conditionalFormatting sqref="H3632">
    <cfRule type="expression" dxfId="1816" priority="1760">
      <formula>IF($H3632="",FALSE,IF($H3632&gt;9999999,IF($H3632&lt;100000000,FALSE,TRUE),TRUE))</formula>
    </cfRule>
  </conditionalFormatting>
  <conditionalFormatting sqref="H3633">
    <cfRule type="expression" dxfId="1815" priority="1759">
      <formula>IF($H3633="",FALSE,IF($H3633&gt;9999999,IF($H3633&lt;100000000,FALSE,TRUE),TRUE))</formula>
    </cfRule>
  </conditionalFormatting>
  <conditionalFormatting sqref="H3634">
    <cfRule type="expression" dxfId="1814" priority="1758">
      <formula>IF($H3634="",FALSE,IF($H3634&gt;9999999,IF($H3634&lt;100000000,FALSE,TRUE),TRUE))</formula>
    </cfRule>
  </conditionalFormatting>
  <conditionalFormatting sqref="H3635">
    <cfRule type="expression" dxfId="1813" priority="1757">
      <formula>IF($H3635="",FALSE,IF($H3635&gt;9999999,IF($H3635&lt;100000000,FALSE,TRUE),TRUE))</formula>
    </cfRule>
  </conditionalFormatting>
  <conditionalFormatting sqref="H3636">
    <cfRule type="expression" dxfId="1812" priority="1756">
      <formula>IF($H3636="",FALSE,IF($H3636&gt;9999999,IF($H3636&lt;100000000,FALSE,TRUE),TRUE))</formula>
    </cfRule>
  </conditionalFormatting>
  <conditionalFormatting sqref="H3637">
    <cfRule type="expression" dxfId="1811" priority="1755">
      <formula>IF($H3637="",FALSE,IF($H3637&gt;9999999,IF($H3637&lt;100000000,FALSE,TRUE),TRUE))</formula>
    </cfRule>
  </conditionalFormatting>
  <conditionalFormatting sqref="H3638">
    <cfRule type="expression" dxfId="1810" priority="1754">
      <formula>IF($H3638="",FALSE,IF($H3638&gt;9999999,IF($H3638&lt;100000000,FALSE,TRUE),TRUE))</formula>
    </cfRule>
  </conditionalFormatting>
  <conditionalFormatting sqref="H3639">
    <cfRule type="expression" dxfId="1809" priority="1753">
      <formula>IF($H3639="",FALSE,IF($H3639&gt;9999999,IF($H3639&lt;100000000,FALSE,TRUE),TRUE))</formula>
    </cfRule>
  </conditionalFormatting>
  <conditionalFormatting sqref="H3640">
    <cfRule type="expression" dxfId="1808" priority="1752">
      <formula>IF($H3640="",FALSE,IF($H3640&gt;9999999,IF($H3640&lt;100000000,FALSE,TRUE),TRUE))</formula>
    </cfRule>
  </conditionalFormatting>
  <conditionalFormatting sqref="H3641">
    <cfRule type="expression" dxfId="1807" priority="1751">
      <formula>IF($H3641="",FALSE,IF($H3641&gt;9999999,IF($H3641&lt;100000000,FALSE,TRUE),TRUE))</formula>
    </cfRule>
  </conditionalFormatting>
  <conditionalFormatting sqref="H3642">
    <cfRule type="expression" dxfId="1806" priority="1750">
      <formula>IF($H3642="",FALSE,IF($H3642&gt;9999999,IF($H3642&lt;100000000,FALSE,TRUE),TRUE))</formula>
    </cfRule>
  </conditionalFormatting>
  <conditionalFormatting sqref="H3643">
    <cfRule type="expression" dxfId="1805" priority="1749">
      <formula>IF($H3643="",FALSE,IF($H3643&gt;9999999,IF($H3643&lt;100000000,FALSE,TRUE),TRUE))</formula>
    </cfRule>
  </conditionalFormatting>
  <conditionalFormatting sqref="H3644">
    <cfRule type="expression" dxfId="1804" priority="1748">
      <formula>IF($H3644="",FALSE,IF($H3644&gt;9999999,IF($H3644&lt;100000000,FALSE,TRUE),TRUE))</formula>
    </cfRule>
  </conditionalFormatting>
  <conditionalFormatting sqref="H3646">
    <cfRule type="expression" dxfId="1803" priority="1746">
      <formula>IF($H3646="",FALSE,IF($H3646&gt;9999999,IF($H3646&lt;100000000,FALSE,TRUE),TRUE))</formula>
    </cfRule>
  </conditionalFormatting>
  <conditionalFormatting sqref="H3647">
    <cfRule type="expression" dxfId="1802" priority="1745">
      <formula>IF($H3647="",FALSE,IF($H3647&gt;9999999,IF($H3647&lt;100000000,FALSE,TRUE),TRUE))</formula>
    </cfRule>
  </conditionalFormatting>
  <conditionalFormatting sqref="H3648">
    <cfRule type="expression" dxfId="1801" priority="1744">
      <formula>IF($H3648="",FALSE,IF($H3648&gt;9999999,IF($H3648&lt;100000000,FALSE,TRUE),TRUE))</formula>
    </cfRule>
  </conditionalFormatting>
  <conditionalFormatting sqref="H3649">
    <cfRule type="expression" dxfId="1800" priority="1743">
      <formula>IF($H3649="",FALSE,IF($H3649&gt;9999999,IF($H3649&lt;100000000,FALSE,TRUE),TRUE))</formula>
    </cfRule>
  </conditionalFormatting>
  <conditionalFormatting sqref="H3650">
    <cfRule type="expression" dxfId="1799" priority="1742">
      <formula>IF($H3650="",FALSE,IF($H3650&gt;9999999,IF($H3650&lt;100000000,FALSE,TRUE),TRUE))</formula>
    </cfRule>
  </conditionalFormatting>
  <conditionalFormatting sqref="H3651">
    <cfRule type="expression" dxfId="1798" priority="1741">
      <formula>IF($H3651="",FALSE,IF($H3651&gt;9999999,IF($H3651&lt;100000000,FALSE,TRUE),TRUE))</formula>
    </cfRule>
  </conditionalFormatting>
  <conditionalFormatting sqref="H3652">
    <cfRule type="expression" dxfId="1797" priority="1740">
      <formula>IF($H3652="",FALSE,IF($H3652&gt;9999999,IF($H3652&lt;100000000,FALSE,TRUE),TRUE))</formula>
    </cfRule>
  </conditionalFormatting>
  <conditionalFormatting sqref="H3653">
    <cfRule type="expression" dxfId="1796" priority="1739">
      <formula>IF($H3653="",FALSE,IF($H3653&gt;9999999,IF($H3653&lt;100000000,FALSE,TRUE),TRUE))</formula>
    </cfRule>
  </conditionalFormatting>
  <conditionalFormatting sqref="H3654">
    <cfRule type="expression" dxfId="1795" priority="1738">
      <formula>IF($H3654="",FALSE,IF($H3654&gt;9999999,IF($H3654&lt;100000000,FALSE,TRUE),TRUE))</formula>
    </cfRule>
  </conditionalFormatting>
  <conditionalFormatting sqref="A3654:K3690">
    <cfRule type="expression" dxfId="1794" priority="1728">
      <formula>MID($H3654,2,7)="0000000"</formula>
    </cfRule>
    <cfRule type="expression" dxfId="1793" priority="1729">
      <formula>MID($H3654,3,6)="000000"</formula>
    </cfRule>
    <cfRule type="expression" dxfId="1792" priority="1730">
      <formula>MID($H3654,4,5)="00000"</formula>
    </cfRule>
    <cfRule type="expression" dxfId="1791" priority="1731">
      <formula>MID($H3654,5,4)="0000"</formula>
    </cfRule>
    <cfRule type="expression" dxfId="1790" priority="1732">
      <formula>MID($H3654,7,2)="00"</formula>
    </cfRule>
    <cfRule type="expression" dxfId="1789" priority="1733">
      <formula>MID($H3654,8,1)="0"</formula>
    </cfRule>
    <cfRule type="expression" dxfId="1788" priority="1734">
      <formula>#REF!="Excluído"</formula>
    </cfRule>
    <cfRule type="expression" dxfId="1787" priority="1735">
      <formula>#REF!="Alterar"</formula>
    </cfRule>
    <cfRule type="expression" dxfId="1786" priority="1736">
      <formula>#REF!="Excluir"</formula>
    </cfRule>
    <cfRule type="expression" dxfId="1785" priority="1737">
      <formula>#REF!="Incluir"</formula>
    </cfRule>
  </conditionalFormatting>
  <conditionalFormatting sqref="H3655">
    <cfRule type="expression" dxfId="1784" priority="1727">
      <formula>IF($H3655="",FALSE,IF($H3655&gt;9999999,IF($H3655&lt;100000000,FALSE,TRUE),TRUE))</formula>
    </cfRule>
  </conditionalFormatting>
  <conditionalFormatting sqref="H3656">
    <cfRule type="expression" dxfId="1783" priority="1726">
      <formula>IF($H3656="",FALSE,IF($H3656&gt;9999999,IF($H3656&lt;100000000,FALSE,TRUE),TRUE))</formula>
    </cfRule>
  </conditionalFormatting>
  <conditionalFormatting sqref="H3657">
    <cfRule type="expression" dxfId="1782" priority="1725">
      <formula>IF($H3657="",FALSE,IF($H3657&gt;9999999,IF($H3657&lt;100000000,FALSE,TRUE),TRUE))</formula>
    </cfRule>
  </conditionalFormatting>
  <conditionalFormatting sqref="H3658">
    <cfRule type="expression" dxfId="1781" priority="1724">
      <formula>IF($H3658="",FALSE,IF($H3658&gt;9999999,IF($H3658&lt;100000000,FALSE,TRUE),TRUE))</formula>
    </cfRule>
  </conditionalFormatting>
  <conditionalFormatting sqref="H3659">
    <cfRule type="expression" dxfId="1780" priority="1723">
      <formula>IF($H3659="",FALSE,IF($H3659&gt;9999999,IF($H3659&lt;100000000,FALSE,TRUE),TRUE))</formula>
    </cfRule>
  </conditionalFormatting>
  <conditionalFormatting sqref="H3660">
    <cfRule type="expression" dxfId="1779" priority="1722">
      <formula>IF($H3660="",FALSE,IF($H3660&gt;9999999,IF($H3660&lt;100000000,FALSE,TRUE),TRUE))</formula>
    </cfRule>
  </conditionalFormatting>
  <conditionalFormatting sqref="H3661">
    <cfRule type="expression" dxfId="1778" priority="1721">
      <formula>IF($H3661="",FALSE,IF($H3661&gt;9999999,IF($H3661&lt;100000000,FALSE,TRUE),TRUE))</formula>
    </cfRule>
  </conditionalFormatting>
  <conditionalFormatting sqref="H3662">
    <cfRule type="expression" dxfId="1777" priority="1720">
      <formula>IF($H3662="",FALSE,IF($H3662&gt;9999999,IF($H3662&lt;100000000,FALSE,TRUE),TRUE))</formula>
    </cfRule>
  </conditionalFormatting>
  <conditionalFormatting sqref="H3663">
    <cfRule type="expression" dxfId="1776" priority="1719">
      <formula>IF($H3663="",FALSE,IF($H3663&gt;9999999,IF($H3663&lt;100000000,FALSE,TRUE),TRUE))</formula>
    </cfRule>
  </conditionalFormatting>
  <conditionalFormatting sqref="H3664">
    <cfRule type="expression" dxfId="1775" priority="1718">
      <formula>IF($H3664="",FALSE,IF($H3664&gt;9999999,IF($H3664&lt;100000000,FALSE,TRUE),TRUE))</formula>
    </cfRule>
  </conditionalFormatting>
  <conditionalFormatting sqref="H3665">
    <cfRule type="expression" dxfId="1774" priority="1717">
      <formula>IF($H3665="",FALSE,IF($H3665&gt;9999999,IF($H3665&lt;100000000,FALSE,TRUE),TRUE))</formula>
    </cfRule>
  </conditionalFormatting>
  <conditionalFormatting sqref="H3666">
    <cfRule type="expression" dxfId="1773" priority="1716">
      <formula>IF($H3666="",FALSE,IF($H3666&gt;9999999,IF($H3666&lt;100000000,FALSE,TRUE),TRUE))</formula>
    </cfRule>
  </conditionalFormatting>
  <conditionalFormatting sqref="H3667">
    <cfRule type="expression" dxfId="1772" priority="1715">
      <formula>IF($H3667="",FALSE,IF($H3667&gt;9999999,IF($H3667&lt;100000000,FALSE,TRUE),TRUE))</formula>
    </cfRule>
  </conditionalFormatting>
  <conditionalFormatting sqref="H3668">
    <cfRule type="expression" dxfId="1771" priority="1714">
      <formula>IF($H3668="",FALSE,IF($H3668&gt;9999999,IF($H3668&lt;100000000,FALSE,TRUE),TRUE))</formula>
    </cfRule>
  </conditionalFormatting>
  <conditionalFormatting sqref="H3669">
    <cfRule type="expression" dxfId="1770" priority="1713">
      <formula>IF($H3669="",FALSE,IF($H3669&gt;9999999,IF($H3669&lt;100000000,FALSE,TRUE),TRUE))</formula>
    </cfRule>
  </conditionalFormatting>
  <conditionalFormatting sqref="H3670">
    <cfRule type="expression" dxfId="1769" priority="1712">
      <formula>IF($H3670="",FALSE,IF($H3670&gt;9999999,IF($H3670&lt;100000000,FALSE,TRUE),TRUE))</formula>
    </cfRule>
  </conditionalFormatting>
  <conditionalFormatting sqref="H3671">
    <cfRule type="expression" dxfId="1768" priority="1711">
      <formula>IF($H3671="",FALSE,IF($H3671&gt;9999999,IF($H3671&lt;100000000,FALSE,TRUE),TRUE))</formula>
    </cfRule>
  </conditionalFormatting>
  <conditionalFormatting sqref="H3672">
    <cfRule type="expression" dxfId="1767" priority="1710">
      <formula>IF($H3672="",FALSE,IF($H3672&gt;9999999,IF($H3672&lt;100000000,FALSE,TRUE),TRUE))</formula>
    </cfRule>
  </conditionalFormatting>
  <conditionalFormatting sqref="H3673">
    <cfRule type="expression" dxfId="1766" priority="1709">
      <formula>IF($H3673="",FALSE,IF($H3673&gt;9999999,IF($H3673&lt;100000000,FALSE,TRUE),TRUE))</formula>
    </cfRule>
  </conditionalFormatting>
  <conditionalFormatting sqref="H3674">
    <cfRule type="expression" dxfId="1765" priority="1708">
      <formula>IF($H3674="",FALSE,IF($H3674&gt;9999999,IF($H3674&lt;100000000,FALSE,TRUE),TRUE))</formula>
    </cfRule>
  </conditionalFormatting>
  <conditionalFormatting sqref="H3675">
    <cfRule type="expression" dxfId="1764" priority="1707">
      <formula>IF($H3675="",FALSE,IF($H3675&gt;9999999,IF($H3675&lt;100000000,FALSE,TRUE),TRUE))</formula>
    </cfRule>
  </conditionalFormatting>
  <conditionalFormatting sqref="H3676">
    <cfRule type="expression" dxfId="1763" priority="1706">
      <formula>IF($H3676="",FALSE,IF($H3676&gt;9999999,IF($H3676&lt;100000000,FALSE,TRUE),TRUE))</formula>
    </cfRule>
  </conditionalFormatting>
  <conditionalFormatting sqref="H3677">
    <cfRule type="expression" dxfId="1762" priority="1705">
      <formula>IF($H3677="",FALSE,IF($H3677&gt;9999999,IF($H3677&lt;100000000,FALSE,TRUE),TRUE))</formula>
    </cfRule>
  </conditionalFormatting>
  <conditionalFormatting sqref="H3678">
    <cfRule type="expression" dxfId="1761" priority="1704">
      <formula>IF($H3678="",FALSE,IF($H3678&gt;9999999,IF($H3678&lt;100000000,FALSE,TRUE),TRUE))</formula>
    </cfRule>
  </conditionalFormatting>
  <conditionalFormatting sqref="H3679">
    <cfRule type="expression" dxfId="1760" priority="1703">
      <formula>IF($H3679="",FALSE,IF($H3679&gt;9999999,IF($H3679&lt;100000000,FALSE,TRUE),TRUE))</formula>
    </cfRule>
  </conditionalFormatting>
  <conditionalFormatting sqref="H3680">
    <cfRule type="expression" dxfId="1759" priority="1702">
      <formula>IF($H3680="",FALSE,IF($H3680&gt;9999999,IF($H3680&lt;100000000,FALSE,TRUE),TRUE))</formula>
    </cfRule>
  </conditionalFormatting>
  <conditionalFormatting sqref="H3681">
    <cfRule type="expression" dxfId="1758" priority="1701">
      <formula>IF($H3681="",FALSE,IF($H3681&gt;9999999,IF($H3681&lt;100000000,FALSE,TRUE),TRUE))</formula>
    </cfRule>
  </conditionalFormatting>
  <conditionalFormatting sqref="H3682">
    <cfRule type="expression" dxfId="1757" priority="1700">
      <formula>IF($H3682="",FALSE,IF($H3682&gt;9999999,IF($H3682&lt;100000000,FALSE,TRUE),TRUE))</formula>
    </cfRule>
  </conditionalFormatting>
  <conditionalFormatting sqref="H3683">
    <cfRule type="expression" dxfId="1756" priority="1699">
      <formula>IF($H3683="",FALSE,IF($H3683&gt;9999999,IF($H3683&lt;100000000,FALSE,TRUE),TRUE))</formula>
    </cfRule>
  </conditionalFormatting>
  <conditionalFormatting sqref="H3684">
    <cfRule type="expression" dxfId="1755" priority="1698">
      <formula>IF($H3684="",FALSE,IF($H3684&gt;9999999,IF($H3684&lt;100000000,FALSE,TRUE),TRUE))</formula>
    </cfRule>
  </conditionalFormatting>
  <conditionalFormatting sqref="H3685">
    <cfRule type="expression" dxfId="1754" priority="1697">
      <formula>IF($H3685="",FALSE,IF($H3685&gt;9999999,IF($H3685&lt;100000000,FALSE,TRUE),TRUE))</formula>
    </cfRule>
  </conditionalFormatting>
  <conditionalFormatting sqref="H3686">
    <cfRule type="expression" dxfId="1753" priority="1696">
      <formula>IF($H3686="",FALSE,IF($H3686&gt;9999999,IF($H3686&lt;100000000,FALSE,TRUE),TRUE))</formula>
    </cfRule>
  </conditionalFormatting>
  <conditionalFormatting sqref="H3687">
    <cfRule type="expression" dxfId="1752" priority="1695">
      <formula>IF($H3687="",FALSE,IF($H3687&gt;9999999,IF($H3687&lt;100000000,FALSE,TRUE),TRUE))</formula>
    </cfRule>
  </conditionalFormatting>
  <conditionalFormatting sqref="H3688">
    <cfRule type="expression" dxfId="1751" priority="1694">
      <formula>IF($H3688="",FALSE,IF($H3688&gt;9999999,IF($H3688&lt;100000000,FALSE,TRUE),TRUE))</formula>
    </cfRule>
  </conditionalFormatting>
  <conditionalFormatting sqref="H3689">
    <cfRule type="expression" dxfId="1750" priority="1693">
      <formula>IF($H3689="",FALSE,IF($H3689&gt;9999999,IF($H3689&lt;100000000,FALSE,TRUE),TRUE))</formula>
    </cfRule>
  </conditionalFormatting>
  <conditionalFormatting sqref="H3690">
    <cfRule type="expression" dxfId="1749" priority="1692">
      <formula>IF($H3690="",FALSE,IF($H3690&gt;9999999,IF($H3690&lt;100000000,FALSE,TRUE),TRUE))</formula>
    </cfRule>
  </conditionalFormatting>
  <conditionalFormatting sqref="H3691">
    <cfRule type="expression" dxfId="1748" priority="1691">
      <formula>IF($H3691="",FALSE,IF($H3691&gt;9999999,IF($H3691&lt;100000000,FALSE,TRUE),TRUE))</formula>
    </cfRule>
  </conditionalFormatting>
  <conditionalFormatting sqref="A3691:K3727">
    <cfRule type="expression" dxfId="1747" priority="1681">
      <formula>MID($H3691,2,7)="0000000"</formula>
    </cfRule>
    <cfRule type="expression" dxfId="1746" priority="1682">
      <formula>MID($H3691,3,6)="000000"</formula>
    </cfRule>
    <cfRule type="expression" dxfId="1745" priority="1683">
      <formula>MID($H3691,4,5)="00000"</formula>
    </cfRule>
    <cfRule type="expression" dxfId="1744" priority="1684">
      <formula>MID($H3691,5,4)="0000"</formula>
    </cfRule>
    <cfRule type="expression" dxfId="1743" priority="1685">
      <formula>MID($H3691,7,2)="00"</formula>
    </cfRule>
    <cfRule type="expression" dxfId="1742" priority="1686">
      <formula>MID($H3691,8,1)="0"</formula>
    </cfRule>
    <cfRule type="expression" dxfId="1741" priority="1687">
      <formula>#REF!="Excluído"</formula>
    </cfRule>
    <cfRule type="expression" dxfId="1740" priority="1688">
      <formula>#REF!="Alterar"</formula>
    </cfRule>
    <cfRule type="expression" dxfId="1739" priority="1689">
      <formula>#REF!="Excluir"</formula>
    </cfRule>
    <cfRule type="expression" dxfId="1738" priority="1690">
      <formula>#REF!="Incluir"</formula>
    </cfRule>
  </conditionalFormatting>
  <conditionalFormatting sqref="H3692">
    <cfRule type="expression" dxfId="1737" priority="1680">
      <formula>IF($H3692="",FALSE,IF($H3692&gt;9999999,IF($H3692&lt;100000000,FALSE,TRUE),TRUE))</formula>
    </cfRule>
  </conditionalFormatting>
  <conditionalFormatting sqref="H3693">
    <cfRule type="expression" dxfId="1736" priority="1679">
      <formula>IF($H3693="",FALSE,IF($H3693&gt;9999999,IF($H3693&lt;100000000,FALSE,TRUE),TRUE))</formula>
    </cfRule>
  </conditionalFormatting>
  <conditionalFormatting sqref="H3694">
    <cfRule type="expression" dxfId="1735" priority="1678">
      <formula>IF($H3694="",FALSE,IF($H3694&gt;9999999,IF($H3694&lt;100000000,FALSE,TRUE),TRUE))</formula>
    </cfRule>
  </conditionalFormatting>
  <conditionalFormatting sqref="H3695">
    <cfRule type="expression" dxfId="1734" priority="1677">
      <formula>IF($H3695="",FALSE,IF($H3695&gt;9999999,IF($H3695&lt;100000000,FALSE,TRUE),TRUE))</formula>
    </cfRule>
  </conditionalFormatting>
  <conditionalFormatting sqref="H3696">
    <cfRule type="expression" dxfId="1733" priority="1676">
      <formula>IF($H3696="",FALSE,IF($H3696&gt;9999999,IF($H3696&lt;100000000,FALSE,TRUE),TRUE))</formula>
    </cfRule>
  </conditionalFormatting>
  <conditionalFormatting sqref="H3697">
    <cfRule type="expression" dxfId="1732" priority="1675">
      <formula>IF($H3697="",FALSE,IF($H3697&gt;9999999,IF($H3697&lt;100000000,FALSE,TRUE),TRUE))</formula>
    </cfRule>
  </conditionalFormatting>
  <conditionalFormatting sqref="H3698">
    <cfRule type="expression" dxfId="1731" priority="1674">
      <formula>IF($H3698="",FALSE,IF($H3698&gt;9999999,IF($H3698&lt;100000000,FALSE,TRUE),TRUE))</formula>
    </cfRule>
  </conditionalFormatting>
  <conditionalFormatting sqref="H3699">
    <cfRule type="expression" dxfId="1730" priority="1673">
      <formula>IF($H3699="",FALSE,IF($H3699&gt;9999999,IF($H3699&lt;100000000,FALSE,TRUE),TRUE))</formula>
    </cfRule>
  </conditionalFormatting>
  <conditionalFormatting sqref="H3700">
    <cfRule type="expression" dxfId="1729" priority="1672">
      <formula>IF($H3700="",FALSE,IF($H3700&gt;9999999,IF($H3700&lt;100000000,FALSE,TRUE),TRUE))</formula>
    </cfRule>
  </conditionalFormatting>
  <conditionalFormatting sqref="H3701">
    <cfRule type="expression" dxfId="1728" priority="1671">
      <formula>IF($H3701="",FALSE,IF($H3701&gt;9999999,IF($H3701&lt;100000000,FALSE,TRUE),TRUE))</formula>
    </cfRule>
  </conditionalFormatting>
  <conditionalFormatting sqref="H3702">
    <cfRule type="expression" dxfId="1727" priority="1670">
      <formula>IF($H3702="",FALSE,IF($H3702&gt;9999999,IF($H3702&lt;100000000,FALSE,TRUE),TRUE))</formula>
    </cfRule>
  </conditionalFormatting>
  <conditionalFormatting sqref="H3703">
    <cfRule type="expression" dxfId="1726" priority="1669">
      <formula>IF($H3703="",FALSE,IF($H3703&gt;9999999,IF($H3703&lt;100000000,FALSE,TRUE),TRUE))</formula>
    </cfRule>
  </conditionalFormatting>
  <conditionalFormatting sqref="H3704">
    <cfRule type="expression" dxfId="1725" priority="1668">
      <formula>IF($H3704="",FALSE,IF($H3704&gt;9999999,IF($H3704&lt;100000000,FALSE,TRUE),TRUE))</formula>
    </cfRule>
  </conditionalFormatting>
  <conditionalFormatting sqref="H3705">
    <cfRule type="expression" dxfId="1724" priority="1667">
      <formula>IF($H3705="",FALSE,IF($H3705&gt;9999999,IF($H3705&lt;100000000,FALSE,TRUE),TRUE))</formula>
    </cfRule>
  </conditionalFormatting>
  <conditionalFormatting sqref="H3706">
    <cfRule type="expression" dxfId="1723" priority="1666">
      <formula>IF($H3706="",FALSE,IF($H3706&gt;9999999,IF($H3706&lt;100000000,FALSE,TRUE),TRUE))</formula>
    </cfRule>
  </conditionalFormatting>
  <conditionalFormatting sqref="H3707">
    <cfRule type="expression" dxfId="1722" priority="1665">
      <formula>IF($H3707="",FALSE,IF($H3707&gt;9999999,IF($H3707&lt;100000000,FALSE,TRUE),TRUE))</formula>
    </cfRule>
  </conditionalFormatting>
  <conditionalFormatting sqref="H3708">
    <cfRule type="expression" dxfId="1721" priority="1664">
      <formula>IF($H3708="",FALSE,IF($H3708&gt;9999999,IF($H3708&lt;100000000,FALSE,TRUE),TRUE))</formula>
    </cfRule>
  </conditionalFormatting>
  <conditionalFormatting sqref="H3709">
    <cfRule type="expression" dxfId="1720" priority="1663">
      <formula>IF($H3709="",FALSE,IF($H3709&gt;9999999,IF($H3709&lt;100000000,FALSE,TRUE),TRUE))</formula>
    </cfRule>
  </conditionalFormatting>
  <conditionalFormatting sqref="H3710">
    <cfRule type="expression" dxfId="1719" priority="1662">
      <formula>IF($H3710="",FALSE,IF($H3710&gt;9999999,IF($H3710&lt;100000000,FALSE,TRUE),TRUE))</formula>
    </cfRule>
  </conditionalFormatting>
  <conditionalFormatting sqref="H3711">
    <cfRule type="expression" dxfId="1718" priority="1661">
      <formula>IF($H3711="",FALSE,IF($H3711&gt;9999999,IF($H3711&lt;100000000,FALSE,TRUE),TRUE))</formula>
    </cfRule>
  </conditionalFormatting>
  <conditionalFormatting sqref="H3712">
    <cfRule type="expression" dxfId="1717" priority="1660">
      <formula>IF($H3712="",FALSE,IF($H3712&gt;9999999,IF($H3712&lt;100000000,FALSE,TRUE),TRUE))</formula>
    </cfRule>
  </conditionalFormatting>
  <conditionalFormatting sqref="H3713">
    <cfRule type="expression" dxfId="1716" priority="1659">
      <formula>IF($H3713="",FALSE,IF($H3713&gt;9999999,IF($H3713&lt;100000000,FALSE,TRUE),TRUE))</formula>
    </cfRule>
  </conditionalFormatting>
  <conditionalFormatting sqref="H3714">
    <cfRule type="expression" dxfId="1715" priority="1658">
      <formula>IF($H3714="",FALSE,IF($H3714&gt;9999999,IF($H3714&lt;100000000,FALSE,TRUE),TRUE))</formula>
    </cfRule>
  </conditionalFormatting>
  <conditionalFormatting sqref="H3715">
    <cfRule type="expression" dxfId="1714" priority="1657">
      <formula>IF($H3715="",FALSE,IF($H3715&gt;9999999,IF($H3715&lt;100000000,FALSE,TRUE),TRUE))</formula>
    </cfRule>
  </conditionalFormatting>
  <conditionalFormatting sqref="H3716">
    <cfRule type="expression" dxfId="1713" priority="1656">
      <formula>IF($H3716="",FALSE,IF($H3716&gt;9999999,IF($H3716&lt;100000000,FALSE,TRUE),TRUE))</formula>
    </cfRule>
  </conditionalFormatting>
  <conditionalFormatting sqref="H3717">
    <cfRule type="expression" dxfId="1712" priority="1655">
      <formula>IF($H3717="",FALSE,IF($H3717&gt;9999999,IF($H3717&lt;100000000,FALSE,TRUE),TRUE))</formula>
    </cfRule>
  </conditionalFormatting>
  <conditionalFormatting sqref="H3718">
    <cfRule type="expression" dxfId="1711" priority="1654">
      <formula>IF($H3718="",FALSE,IF($H3718&gt;9999999,IF($H3718&lt;100000000,FALSE,TRUE),TRUE))</formula>
    </cfRule>
  </conditionalFormatting>
  <conditionalFormatting sqref="H3719">
    <cfRule type="expression" dxfId="1710" priority="1653">
      <formula>IF($H3719="",FALSE,IF($H3719&gt;9999999,IF($H3719&lt;100000000,FALSE,TRUE),TRUE))</formula>
    </cfRule>
  </conditionalFormatting>
  <conditionalFormatting sqref="H3720">
    <cfRule type="expression" dxfId="1709" priority="1652">
      <formula>IF($H3720="",FALSE,IF($H3720&gt;9999999,IF($H3720&lt;100000000,FALSE,TRUE),TRUE))</formula>
    </cfRule>
  </conditionalFormatting>
  <conditionalFormatting sqref="H3721">
    <cfRule type="expression" dxfId="1708" priority="1651">
      <formula>IF($H3721="",FALSE,IF($H3721&gt;9999999,IF($H3721&lt;100000000,FALSE,TRUE),TRUE))</formula>
    </cfRule>
  </conditionalFormatting>
  <conditionalFormatting sqref="H3722">
    <cfRule type="expression" dxfId="1707" priority="1650">
      <formula>IF($H3722="",FALSE,IF($H3722&gt;9999999,IF($H3722&lt;100000000,FALSE,TRUE),TRUE))</formula>
    </cfRule>
  </conditionalFormatting>
  <conditionalFormatting sqref="H3723">
    <cfRule type="expression" dxfId="1706" priority="1649">
      <formula>IF($H3723="",FALSE,IF($H3723&gt;9999999,IF($H3723&lt;100000000,FALSE,TRUE),TRUE))</formula>
    </cfRule>
  </conditionalFormatting>
  <conditionalFormatting sqref="H3724">
    <cfRule type="expression" dxfId="1705" priority="1648">
      <formula>IF($H3724="",FALSE,IF($H3724&gt;9999999,IF($H3724&lt;100000000,FALSE,TRUE),TRUE))</formula>
    </cfRule>
  </conditionalFormatting>
  <conditionalFormatting sqref="H3725">
    <cfRule type="expression" dxfId="1704" priority="1647">
      <formula>IF($H3725="",FALSE,IF($H3725&gt;9999999,IF($H3725&lt;100000000,FALSE,TRUE),TRUE))</formula>
    </cfRule>
  </conditionalFormatting>
  <conditionalFormatting sqref="H3726">
    <cfRule type="expression" dxfId="1703" priority="1646">
      <formula>IF($H3726="",FALSE,IF($H3726&gt;9999999,IF($H3726&lt;100000000,FALSE,TRUE),TRUE))</formula>
    </cfRule>
  </conditionalFormatting>
  <conditionalFormatting sqref="H3727">
    <cfRule type="expression" dxfId="1702" priority="1645">
      <formula>IF($H3727="",FALSE,IF($H3727&gt;9999999,IF($H3727&lt;100000000,FALSE,TRUE),TRUE))</formula>
    </cfRule>
  </conditionalFormatting>
  <conditionalFormatting sqref="H3728">
    <cfRule type="expression" dxfId="1701" priority="1644">
      <formula>IF($H3728="",FALSE,IF($H3728&gt;9999999,IF($H3728&lt;100000000,FALSE,TRUE),TRUE))</formula>
    </cfRule>
  </conditionalFormatting>
  <conditionalFormatting sqref="A3728:K3764">
    <cfRule type="expression" dxfId="1700" priority="1634">
      <formula>MID($H3728,2,7)="0000000"</formula>
    </cfRule>
    <cfRule type="expression" dxfId="1699" priority="1635">
      <formula>MID($H3728,3,6)="000000"</formula>
    </cfRule>
    <cfRule type="expression" dxfId="1698" priority="1636">
      <formula>MID($H3728,4,5)="00000"</formula>
    </cfRule>
    <cfRule type="expression" dxfId="1697" priority="1637">
      <formula>MID($H3728,5,4)="0000"</formula>
    </cfRule>
    <cfRule type="expression" dxfId="1696" priority="1638">
      <formula>MID($H3728,7,2)="00"</formula>
    </cfRule>
    <cfRule type="expression" dxfId="1695" priority="1639">
      <formula>MID($H3728,8,1)="0"</formula>
    </cfRule>
    <cfRule type="expression" dxfId="1694" priority="1640">
      <formula>#REF!="Excluído"</formula>
    </cfRule>
    <cfRule type="expression" dxfId="1693" priority="1641">
      <formula>#REF!="Alterar"</formula>
    </cfRule>
    <cfRule type="expression" dxfId="1692" priority="1642">
      <formula>#REF!="Excluir"</formula>
    </cfRule>
    <cfRule type="expression" dxfId="1691" priority="1643">
      <formula>#REF!="Incluir"</formula>
    </cfRule>
  </conditionalFormatting>
  <conditionalFormatting sqref="H3729">
    <cfRule type="expression" dxfId="1690" priority="1633">
      <formula>IF($H3729="",FALSE,IF($H3729&gt;9999999,IF($H3729&lt;100000000,FALSE,TRUE),TRUE))</formula>
    </cfRule>
  </conditionalFormatting>
  <conditionalFormatting sqref="H3730">
    <cfRule type="expression" dxfId="1689" priority="1632">
      <formula>IF($H3730="",FALSE,IF($H3730&gt;9999999,IF($H3730&lt;100000000,FALSE,TRUE),TRUE))</formula>
    </cfRule>
  </conditionalFormatting>
  <conditionalFormatting sqref="H3731">
    <cfRule type="expression" dxfId="1688" priority="1631">
      <formula>IF($H3731="",FALSE,IF($H3731&gt;9999999,IF($H3731&lt;100000000,FALSE,TRUE),TRUE))</formula>
    </cfRule>
  </conditionalFormatting>
  <conditionalFormatting sqref="H3732">
    <cfRule type="expression" dxfId="1687" priority="1630">
      <formula>IF($H3732="",FALSE,IF($H3732&gt;9999999,IF($H3732&lt;100000000,FALSE,TRUE),TRUE))</formula>
    </cfRule>
  </conditionalFormatting>
  <conditionalFormatting sqref="H3733">
    <cfRule type="expression" dxfId="1686" priority="1629">
      <formula>IF($H3733="",FALSE,IF($H3733&gt;9999999,IF($H3733&lt;100000000,FALSE,TRUE),TRUE))</formula>
    </cfRule>
  </conditionalFormatting>
  <conditionalFormatting sqref="H3734">
    <cfRule type="expression" dxfId="1685" priority="1628">
      <formula>IF($H3734="",FALSE,IF($H3734&gt;9999999,IF($H3734&lt;100000000,FALSE,TRUE),TRUE))</formula>
    </cfRule>
  </conditionalFormatting>
  <conditionalFormatting sqref="H3735">
    <cfRule type="expression" dxfId="1684" priority="1627">
      <formula>IF($H3735="",FALSE,IF($H3735&gt;9999999,IF($H3735&lt;100000000,FALSE,TRUE),TRUE))</formula>
    </cfRule>
  </conditionalFormatting>
  <conditionalFormatting sqref="H3736">
    <cfRule type="expression" dxfId="1683" priority="1626">
      <formula>IF($H3736="",FALSE,IF($H3736&gt;9999999,IF($H3736&lt;100000000,FALSE,TRUE),TRUE))</formula>
    </cfRule>
  </conditionalFormatting>
  <conditionalFormatting sqref="H3737">
    <cfRule type="expression" dxfId="1682" priority="1625">
      <formula>IF($H3737="",FALSE,IF($H3737&gt;9999999,IF($H3737&lt;100000000,FALSE,TRUE),TRUE))</formula>
    </cfRule>
  </conditionalFormatting>
  <conditionalFormatting sqref="H3738">
    <cfRule type="expression" dxfId="1681" priority="1624">
      <formula>IF($H3738="",FALSE,IF($H3738&gt;9999999,IF($H3738&lt;100000000,FALSE,TRUE),TRUE))</formula>
    </cfRule>
  </conditionalFormatting>
  <conditionalFormatting sqref="H3739">
    <cfRule type="expression" dxfId="1680" priority="1623">
      <formula>IF($H3739="",FALSE,IF($H3739&gt;9999999,IF($H3739&lt;100000000,FALSE,TRUE),TRUE))</formula>
    </cfRule>
  </conditionalFormatting>
  <conditionalFormatting sqref="H3740">
    <cfRule type="expression" dxfId="1679" priority="1622">
      <formula>IF($H3740="",FALSE,IF($H3740&gt;9999999,IF($H3740&lt;100000000,FALSE,TRUE),TRUE))</formula>
    </cfRule>
  </conditionalFormatting>
  <conditionalFormatting sqref="H3741">
    <cfRule type="expression" dxfId="1678" priority="1621">
      <formula>IF($H3741="",FALSE,IF($H3741&gt;9999999,IF($H3741&lt;100000000,FALSE,TRUE),TRUE))</formula>
    </cfRule>
  </conditionalFormatting>
  <conditionalFormatting sqref="H3742">
    <cfRule type="expression" dxfId="1677" priority="1620">
      <formula>IF($H3742="",FALSE,IF($H3742&gt;9999999,IF($H3742&lt;100000000,FALSE,TRUE),TRUE))</formula>
    </cfRule>
  </conditionalFormatting>
  <conditionalFormatting sqref="H3743">
    <cfRule type="expression" dxfId="1676" priority="1619">
      <formula>IF($H3743="",FALSE,IF($H3743&gt;9999999,IF($H3743&lt;100000000,FALSE,TRUE),TRUE))</formula>
    </cfRule>
  </conditionalFormatting>
  <conditionalFormatting sqref="H3744">
    <cfRule type="expression" dxfId="1675" priority="1618">
      <formula>IF($H3744="",FALSE,IF($H3744&gt;9999999,IF($H3744&lt;100000000,FALSE,TRUE),TRUE))</formula>
    </cfRule>
  </conditionalFormatting>
  <conditionalFormatting sqref="H3745">
    <cfRule type="expression" dxfId="1674" priority="1617">
      <formula>IF($H3745="",FALSE,IF($H3745&gt;9999999,IF($H3745&lt;100000000,FALSE,TRUE),TRUE))</formula>
    </cfRule>
  </conditionalFormatting>
  <conditionalFormatting sqref="H3746">
    <cfRule type="expression" dxfId="1673" priority="1616">
      <formula>IF($H3746="",FALSE,IF($H3746&gt;9999999,IF($H3746&lt;100000000,FALSE,TRUE),TRUE))</formula>
    </cfRule>
  </conditionalFormatting>
  <conditionalFormatting sqref="H3747">
    <cfRule type="expression" dxfId="1672" priority="1615">
      <formula>IF($H3747="",FALSE,IF($H3747&gt;9999999,IF($H3747&lt;100000000,FALSE,TRUE),TRUE))</formula>
    </cfRule>
  </conditionalFormatting>
  <conditionalFormatting sqref="H3748">
    <cfRule type="expression" dxfId="1671" priority="1614">
      <formula>IF($H3748="",FALSE,IF($H3748&gt;9999999,IF($H3748&lt;100000000,FALSE,TRUE),TRUE))</formula>
    </cfRule>
  </conditionalFormatting>
  <conditionalFormatting sqref="H3749">
    <cfRule type="expression" dxfId="1670" priority="1613">
      <formula>IF($H3749="",FALSE,IF($H3749&gt;9999999,IF($H3749&lt;100000000,FALSE,TRUE),TRUE))</formula>
    </cfRule>
  </conditionalFormatting>
  <conditionalFormatting sqref="H3750">
    <cfRule type="expression" dxfId="1669" priority="1612">
      <formula>IF($H3750="",FALSE,IF($H3750&gt;9999999,IF($H3750&lt;100000000,FALSE,TRUE),TRUE))</formula>
    </cfRule>
  </conditionalFormatting>
  <conditionalFormatting sqref="H3751">
    <cfRule type="expression" dxfId="1668" priority="1611">
      <formula>IF($H3751="",FALSE,IF($H3751&gt;9999999,IF($H3751&lt;100000000,FALSE,TRUE),TRUE))</formula>
    </cfRule>
  </conditionalFormatting>
  <conditionalFormatting sqref="H3752">
    <cfRule type="expression" dxfId="1667" priority="1610">
      <formula>IF($H3752="",FALSE,IF($H3752&gt;9999999,IF($H3752&lt;100000000,FALSE,TRUE),TRUE))</formula>
    </cfRule>
  </conditionalFormatting>
  <conditionalFormatting sqref="H3753">
    <cfRule type="expression" dxfId="1666" priority="1609">
      <formula>IF($H3753="",FALSE,IF($H3753&gt;9999999,IF($H3753&lt;100000000,FALSE,TRUE),TRUE))</formula>
    </cfRule>
  </conditionalFormatting>
  <conditionalFormatting sqref="H3754">
    <cfRule type="expression" dxfId="1665" priority="1608">
      <formula>IF($H3754="",FALSE,IF($H3754&gt;9999999,IF($H3754&lt;100000000,FALSE,TRUE),TRUE))</formula>
    </cfRule>
  </conditionalFormatting>
  <conditionalFormatting sqref="H3755">
    <cfRule type="expression" dxfId="1664" priority="1607">
      <formula>IF($H3755="",FALSE,IF($H3755&gt;9999999,IF($H3755&lt;100000000,FALSE,TRUE),TRUE))</formula>
    </cfRule>
  </conditionalFormatting>
  <conditionalFormatting sqref="H3756">
    <cfRule type="expression" dxfId="1663" priority="1606">
      <formula>IF($H3756="",FALSE,IF($H3756&gt;9999999,IF($H3756&lt;100000000,FALSE,TRUE),TRUE))</formula>
    </cfRule>
  </conditionalFormatting>
  <conditionalFormatting sqref="H3757">
    <cfRule type="expression" dxfId="1662" priority="1605">
      <formula>IF($H3757="",FALSE,IF($H3757&gt;9999999,IF($H3757&lt;100000000,FALSE,TRUE),TRUE))</formula>
    </cfRule>
  </conditionalFormatting>
  <conditionalFormatting sqref="H3758">
    <cfRule type="expression" dxfId="1661" priority="1604">
      <formula>IF($H3758="",FALSE,IF($H3758&gt;9999999,IF($H3758&lt;100000000,FALSE,TRUE),TRUE))</formula>
    </cfRule>
  </conditionalFormatting>
  <conditionalFormatting sqref="H3759">
    <cfRule type="expression" dxfId="1660" priority="1603">
      <formula>IF($H3759="",FALSE,IF($H3759&gt;9999999,IF($H3759&lt;100000000,FALSE,TRUE),TRUE))</formula>
    </cfRule>
  </conditionalFormatting>
  <conditionalFormatting sqref="H3760">
    <cfRule type="expression" dxfId="1659" priority="1602">
      <formula>IF($H3760="",FALSE,IF($H3760&gt;9999999,IF($H3760&lt;100000000,FALSE,TRUE),TRUE))</formula>
    </cfRule>
  </conditionalFormatting>
  <conditionalFormatting sqref="H3761">
    <cfRule type="expression" dxfId="1658" priority="1601">
      <formula>IF($H3761="",FALSE,IF($H3761&gt;9999999,IF($H3761&lt;100000000,FALSE,TRUE),TRUE))</formula>
    </cfRule>
  </conditionalFormatting>
  <conditionalFormatting sqref="H3762">
    <cfRule type="expression" dxfId="1657" priority="1600">
      <formula>IF($H3762="",FALSE,IF($H3762&gt;9999999,IF($H3762&lt;100000000,FALSE,TRUE),TRUE))</formula>
    </cfRule>
  </conditionalFormatting>
  <conditionalFormatting sqref="H3763">
    <cfRule type="expression" dxfId="1656" priority="1599">
      <formula>IF($H3763="",FALSE,IF($H3763&gt;9999999,IF($H3763&lt;100000000,FALSE,TRUE),TRUE))</formula>
    </cfRule>
  </conditionalFormatting>
  <conditionalFormatting sqref="H3764">
    <cfRule type="expression" dxfId="1655" priority="1598">
      <formula>IF($H3764="",FALSE,IF($H3764&gt;9999999,IF($H3764&lt;100000000,FALSE,TRUE),TRUE))</formula>
    </cfRule>
  </conditionalFormatting>
  <conditionalFormatting sqref="H3765">
    <cfRule type="expression" dxfId="1654" priority="1597">
      <formula>IF($H3765="",FALSE,IF($H3765&gt;9999999,IF($H3765&lt;100000000,FALSE,TRUE),TRUE))</formula>
    </cfRule>
  </conditionalFormatting>
  <conditionalFormatting sqref="A3765:K3801">
    <cfRule type="expression" dxfId="1653" priority="1587">
      <formula>MID($H3765,2,7)="0000000"</formula>
    </cfRule>
    <cfRule type="expression" dxfId="1652" priority="1588">
      <formula>MID($H3765,3,6)="000000"</formula>
    </cfRule>
    <cfRule type="expression" dxfId="1651" priority="1589">
      <formula>MID($H3765,4,5)="00000"</formula>
    </cfRule>
    <cfRule type="expression" dxfId="1650" priority="1590">
      <formula>MID($H3765,5,4)="0000"</formula>
    </cfRule>
    <cfRule type="expression" dxfId="1649" priority="1591">
      <formula>MID($H3765,7,2)="00"</formula>
    </cfRule>
    <cfRule type="expression" dxfId="1648" priority="1592">
      <formula>MID($H3765,8,1)="0"</formula>
    </cfRule>
    <cfRule type="expression" dxfId="1647" priority="1593">
      <formula>#REF!="Excluído"</formula>
    </cfRule>
    <cfRule type="expression" dxfId="1646" priority="1594">
      <formula>#REF!="Alterar"</formula>
    </cfRule>
    <cfRule type="expression" dxfId="1645" priority="1595">
      <formula>#REF!="Excluir"</formula>
    </cfRule>
    <cfRule type="expression" dxfId="1644" priority="1596">
      <formula>#REF!="Incluir"</formula>
    </cfRule>
  </conditionalFormatting>
  <conditionalFormatting sqref="H3766">
    <cfRule type="expression" dxfId="1643" priority="1586">
      <formula>IF($H3766="",FALSE,IF($H3766&gt;9999999,IF($H3766&lt;100000000,FALSE,TRUE),TRUE))</formula>
    </cfRule>
  </conditionalFormatting>
  <conditionalFormatting sqref="H3767">
    <cfRule type="expression" dxfId="1642" priority="1585">
      <formula>IF($H3767="",FALSE,IF($H3767&gt;9999999,IF($H3767&lt;100000000,FALSE,TRUE),TRUE))</formula>
    </cfRule>
  </conditionalFormatting>
  <conditionalFormatting sqref="H3768">
    <cfRule type="expression" dxfId="1641" priority="1584">
      <formula>IF($H3768="",FALSE,IF($H3768&gt;9999999,IF($H3768&lt;100000000,FALSE,TRUE),TRUE))</formula>
    </cfRule>
  </conditionalFormatting>
  <conditionalFormatting sqref="H3769">
    <cfRule type="expression" dxfId="1640" priority="1583">
      <formula>IF($H3769="",FALSE,IF($H3769&gt;9999999,IF($H3769&lt;100000000,FALSE,TRUE),TRUE))</formula>
    </cfRule>
  </conditionalFormatting>
  <conditionalFormatting sqref="H3771">
    <cfRule type="expression" dxfId="1639" priority="1582">
      <formula>IF($H3771="",FALSE,IF($H3771&gt;9999999,IF($H3771&lt;100000000,FALSE,TRUE),TRUE))</formula>
    </cfRule>
  </conditionalFormatting>
  <conditionalFormatting sqref="H3772">
    <cfRule type="expression" dxfId="1638" priority="1581">
      <formula>IF($H3772="",FALSE,IF($H3772&gt;9999999,IF($H3772&lt;100000000,FALSE,TRUE),TRUE))</formula>
    </cfRule>
  </conditionalFormatting>
  <conditionalFormatting sqref="H3773">
    <cfRule type="expression" dxfId="1637" priority="1580">
      <formula>IF($H3773="",FALSE,IF($H3773&gt;9999999,IF($H3773&lt;100000000,FALSE,TRUE),TRUE))</formula>
    </cfRule>
  </conditionalFormatting>
  <conditionalFormatting sqref="H3774">
    <cfRule type="expression" dxfId="1636" priority="1579">
      <formula>IF($H3774="",FALSE,IF($H3774&gt;9999999,IF($H3774&lt;100000000,FALSE,TRUE),TRUE))</formula>
    </cfRule>
  </conditionalFormatting>
  <conditionalFormatting sqref="H3775">
    <cfRule type="expression" dxfId="1635" priority="1578">
      <formula>IF($H3775="",FALSE,IF($H3775&gt;9999999,IF($H3775&lt;100000000,FALSE,TRUE),TRUE))</formula>
    </cfRule>
  </conditionalFormatting>
  <conditionalFormatting sqref="H3776">
    <cfRule type="expression" dxfId="1634" priority="1577">
      <formula>IF($H3776="",FALSE,IF($H3776&gt;9999999,IF($H3776&lt;100000000,FALSE,TRUE),TRUE))</formula>
    </cfRule>
  </conditionalFormatting>
  <conditionalFormatting sqref="H3777">
    <cfRule type="expression" dxfId="1633" priority="1576">
      <formula>IF($H3777="",FALSE,IF($H3777&gt;9999999,IF($H3777&lt;100000000,FALSE,TRUE),TRUE))</formula>
    </cfRule>
  </conditionalFormatting>
  <conditionalFormatting sqref="H3778">
    <cfRule type="expression" dxfId="1632" priority="1575">
      <formula>IF($H3778="",FALSE,IF($H3778&gt;9999999,IF($H3778&lt;100000000,FALSE,TRUE),TRUE))</formula>
    </cfRule>
  </conditionalFormatting>
  <conditionalFormatting sqref="H3779">
    <cfRule type="expression" dxfId="1631" priority="1574">
      <formula>IF($H3779="",FALSE,IF($H3779&gt;9999999,IF($H3779&lt;100000000,FALSE,TRUE),TRUE))</formula>
    </cfRule>
  </conditionalFormatting>
  <conditionalFormatting sqref="H3780">
    <cfRule type="expression" dxfId="1630" priority="1573">
      <formula>IF($H3780="",FALSE,IF($H3780&gt;9999999,IF($H3780&lt;100000000,FALSE,TRUE),TRUE))</formula>
    </cfRule>
  </conditionalFormatting>
  <conditionalFormatting sqref="H3782">
    <cfRule type="expression" dxfId="1629" priority="1572">
      <formula>IF($H3782="",FALSE,IF($H3782&gt;9999999,IF($H3782&lt;100000000,FALSE,TRUE),TRUE))</formula>
    </cfRule>
  </conditionalFormatting>
  <conditionalFormatting sqref="H3783">
    <cfRule type="expression" dxfId="1628" priority="1571">
      <formula>IF($H3783="",FALSE,IF($H3783&gt;9999999,IF($H3783&lt;100000000,FALSE,TRUE),TRUE))</formula>
    </cfRule>
  </conditionalFormatting>
  <conditionalFormatting sqref="H3784">
    <cfRule type="expression" dxfId="1627" priority="1570">
      <formula>IF($H3784="",FALSE,IF($H3784&gt;9999999,IF($H3784&lt;100000000,FALSE,TRUE),TRUE))</formula>
    </cfRule>
  </conditionalFormatting>
  <conditionalFormatting sqref="H3785">
    <cfRule type="expression" dxfId="1626" priority="1569">
      <formula>IF($H3785="",FALSE,IF($H3785&gt;9999999,IF($H3785&lt;100000000,FALSE,TRUE),TRUE))</formula>
    </cfRule>
  </conditionalFormatting>
  <conditionalFormatting sqref="H3786">
    <cfRule type="expression" dxfId="1625" priority="1568">
      <formula>IF($H3786="",FALSE,IF($H3786&gt;9999999,IF($H3786&lt;100000000,FALSE,TRUE),TRUE))</formula>
    </cfRule>
  </conditionalFormatting>
  <conditionalFormatting sqref="H3787">
    <cfRule type="expression" dxfId="1624" priority="1567">
      <formula>IF($H3787="",FALSE,IF($H3787&gt;9999999,IF($H3787&lt;100000000,FALSE,TRUE),TRUE))</formula>
    </cfRule>
  </conditionalFormatting>
  <conditionalFormatting sqref="H3788">
    <cfRule type="expression" dxfId="1623" priority="1566">
      <formula>IF($H3788="",FALSE,IF($H3788&gt;9999999,IF($H3788&lt;100000000,FALSE,TRUE),TRUE))</formula>
    </cfRule>
  </conditionalFormatting>
  <conditionalFormatting sqref="H3789">
    <cfRule type="expression" dxfId="1622" priority="1565">
      <formula>IF($H3789="",FALSE,IF($H3789&gt;9999999,IF($H3789&lt;100000000,FALSE,TRUE),TRUE))</formula>
    </cfRule>
  </conditionalFormatting>
  <conditionalFormatting sqref="H3790">
    <cfRule type="expression" dxfId="1621" priority="1564">
      <formula>IF($H3790="",FALSE,IF($H3790&gt;9999999,IF($H3790&lt;100000000,FALSE,TRUE),TRUE))</formula>
    </cfRule>
  </conditionalFormatting>
  <conditionalFormatting sqref="H3791">
    <cfRule type="expression" dxfId="1620" priority="1563">
      <formula>IF($H3791="",FALSE,IF($H3791&gt;9999999,IF($H3791&lt;100000000,FALSE,TRUE),TRUE))</formula>
    </cfRule>
  </conditionalFormatting>
  <conditionalFormatting sqref="H3792">
    <cfRule type="expression" dxfId="1619" priority="1562">
      <formula>IF($H3792="",FALSE,IF($H3792&gt;9999999,IF($H3792&lt;100000000,FALSE,TRUE),TRUE))</formula>
    </cfRule>
  </conditionalFormatting>
  <conditionalFormatting sqref="H3793">
    <cfRule type="expression" dxfId="1618" priority="1561">
      <formula>IF($H3793="",FALSE,IF($H3793&gt;9999999,IF($H3793&lt;100000000,FALSE,TRUE),TRUE))</formula>
    </cfRule>
  </conditionalFormatting>
  <conditionalFormatting sqref="H3794">
    <cfRule type="expression" dxfId="1617" priority="1560">
      <formula>IF($H3794="",FALSE,IF($H3794&gt;9999999,IF($H3794&lt;100000000,FALSE,TRUE),TRUE))</formula>
    </cfRule>
  </conditionalFormatting>
  <conditionalFormatting sqref="H3795">
    <cfRule type="expression" dxfId="1616" priority="1559">
      <formula>IF($H3795="",FALSE,IF($H3795&gt;9999999,IF($H3795&lt;100000000,FALSE,TRUE),TRUE))</formula>
    </cfRule>
  </conditionalFormatting>
  <conditionalFormatting sqref="H3796">
    <cfRule type="expression" dxfId="1615" priority="1558">
      <formula>IF($H3796="",FALSE,IF($H3796&gt;9999999,IF($H3796&lt;100000000,FALSE,TRUE),TRUE))</formula>
    </cfRule>
  </conditionalFormatting>
  <conditionalFormatting sqref="H3797">
    <cfRule type="expression" dxfId="1614" priority="1557">
      <formula>IF($H3797="",FALSE,IF($H3797&gt;9999999,IF($H3797&lt;100000000,FALSE,TRUE),TRUE))</formula>
    </cfRule>
  </conditionalFormatting>
  <conditionalFormatting sqref="H3798">
    <cfRule type="expression" dxfId="1613" priority="1556">
      <formula>IF($H3798="",FALSE,IF($H3798&gt;9999999,IF($H3798&lt;100000000,FALSE,TRUE),TRUE))</formula>
    </cfRule>
  </conditionalFormatting>
  <conditionalFormatting sqref="H3799">
    <cfRule type="expression" dxfId="1612" priority="1555">
      <formula>IF($H3799="",FALSE,IF($H3799&gt;9999999,IF($H3799&lt;100000000,FALSE,TRUE),TRUE))</formula>
    </cfRule>
  </conditionalFormatting>
  <conditionalFormatting sqref="H3800">
    <cfRule type="expression" dxfId="1611" priority="1554">
      <formula>IF($H3800="",FALSE,IF($H3800&gt;9999999,IF($H3800&lt;100000000,FALSE,TRUE),TRUE))</formula>
    </cfRule>
  </conditionalFormatting>
  <conditionalFormatting sqref="H3801">
    <cfRule type="expression" dxfId="1610" priority="1553">
      <formula>IF($H3801="",FALSE,IF($H3801&gt;9999999,IF($H3801&lt;100000000,FALSE,TRUE),TRUE))</formula>
    </cfRule>
  </conditionalFormatting>
  <conditionalFormatting sqref="H3802">
    <cfRule type="expression" dxfId="1609" priority="1552">
      <formula>IF($H3802="",FALSE,IF($H3802&gt;9999999,IF($H3802&lt;100000000,FALSE,TRUE),TRUE))</formula>
    </cfRule>
  </conditionalFormatting>
  <conditionalFormatting sqref="A3802:K3838">
    <cfRule type="expression" dxfId="1608" priority="1542">
      <formula>MID($H3802,2,7)="0000000"</formula>
    </cfRule>
    <cfRule type="expression" dxfId="1607" priority="1543">
      <formula>MID($H3802,3,6)="000000"</formula>
    </cfRule>
    <cfRule type="expression" dxfId="1606" priority="1544">
      <formula>MID($H3802,4,5)="00000"</formula>
    </cfRule>
    <cfRule type="expression" dxfId="1605" priority="1545">
      <formula>MID($H3802,5,4)="0000"</formula>
    </cfRule>
    <cfRule type="expression" dxfId="1604" priority="1546">
      <formula>MID($H3802,7,2)="00"</formula>
    </cfRule>
    <cfRule type="expression" dxfId="1603" priority="1547">
      <formula>MID($H3802,8,1)="0"</formula>
    </cfRule>
    <cfRule type="expression" dxfId="1602" priority="1548">
      <formula>#REF!="Excluído"</formula>
    </cfRule>
    <cfRule type="expression" dxfId="1601" priority="1549">
      <formula>#REF!="Alterar"</formula>
    </cfRule>
    <cfRule type="expression" dxfId="1600" priority="1550">
      <formula>#REF!="Excluir"</formula>
    </cfRule>
    <cfRule type="expression" dxfId="1599" priority="1551">
      <formula>#REF!="Incluir"</formula>
    </cfRule>
  </conditionalFormatting>
  <conditionalFormatting sqref="H3803">
    <cfRule type="expression" dxfId="1598" priority="1541">
      <formula>IF($H3803="",FALSE,IF($H3803&gt;9999999,IF($H3803&lt;100000000,FALSE,TRUE),TRUE))</formula>
    </cfRule>
  </conditionalFormatting>
  <conditionalFormatting sqref="H3804">
    <cfRule type="expression" dxfId="1597" priority="1540">
      <formula>IF($H3804="",FALSE,IF($H3804&gt;9999999,IF($H3804&lt;100000000,FALSE,TRUE),TRUE))</formula>
    </cfRule>
  </conditionalFormatting>
  <conditionalFormatting sqref="H3805">
    <cfRule type="expression" dxfId="1596" priority="1539">
      <formula>IF($H3805="",FALSE,IF($H3805&gt;9999999,IF($H3805&lt;100000000,FALSE,TRUE),TRUE))</formula>
    </cfRule>
  </conditionalFormatting>
  <conditionalFormatting sqref="H3806">
    <cfRule type="expression" dxfId="1595" priority="1538">
      <formula>IF($H3806="",FALSE,IF($H3806&gt;9999999,IF($H3806&lt;100000000,FALSE,TRUE),TRUE))</formula>
    </cfRule>
  </conditionalFormatting>
  <conditionalFormatting sqref="H3807">
    <cfRule type="expression" dxfId="1594" priority="1537">
      <formula>IF($H3807="",FALSE,IF($H3807&gt;9999999,IF($H3807&lt;100000000,FALSE,TRUE),TRUE))</formula>
    </cfRule>
  </conditionalFormatting>
  <conditionalFormatting sqref="H3808">
    <cfRule type="expression" dxfId="1593" priority="1536">
      <formula>IF($H3808="",FALSE,IF($H3808&gt;9999999,IF($H3808&lt;100000000,FALSE,TRUE),TRUE))</formula>
    </cfRule>
  </conditionalFormatting>
  <conditionalFormatting sqref="H3809">
    <cfRule type="expression" dxfId="1592" priority="1535">
      <formula>IF($H3809="",FALSE,IF($H3809&gt;9999999,IF($H3809&lt;100000000,FALSE,TRUE),TRUE))</formula>
    </cfRule>
  </conditionalFormatting>
  <conditionalFormatting sqref="H3810">
    <cfRule type="expression" dxfId="1591" priority="1534">
      <formula>IF($H3810="",FALSE,IF($H3810&gt;9999999,IF($H3810&lt;100000000,FALSE,TRUE),TRUE))</formula>
    </cfRule>
  </conditionalFormatting>
  <conditionalFormatting sqref="H3811">
    <cfRule type="expression" dxfId="1590" priority="1533">
      <formula>IF($H3811="",FALSE,IF($H3811&gt;9999999,IF($H3811&lt;100000000,FALSE,TRUE),TRUE))</formula>
    </cfRule>
  </conditionalFormatting>
  <conditionalFormatting sqref="H3812">
    <cfRule type="expression" dxfId="1589" priority="1532">
      <formula>IF($H3812="",FALSE,IF($H3812&gt;9999999,IF($H3812&lt;100000000,FALSE,TRUE),TRUE))</formula>
    </cfRule>
  </conditionalFormatting>
  <conditionalFormatting sqref="H3813">
    <cfRule type="expression" dxfId="1588" priority="1531">
      <formula>IF($H3813="",FALSE,IF($H3813&gt;9999999,IF($H3813&lt;100000000,FALSE,TRUE),TRUE))</formula>
    </cfRule>
  </conditionalFormatting>
  <conditionalFormatting sqref="H3814">
    <cfRule type="expression" dxfId="1587" priority="1530">
      <formula>IF($H3814="",FALSE,IF($H3814&gt;9999999,IF($H3814&lt;100000000,FALSE,TRUE),TRUE))</formula>
    </cfRule>
  </conditionalFormatting>
  <conditionalFormatting sqref="H3815">
    <cfRule type="expression" dxfId="1586" priority="1529">
      <formula>IF($H3815="",FALSE,IF($H3815&gt;9999999,IF($H3815&lt;100000000,FALSE,TRUE),TRUE))</formula>
    </cfRule>
  </conditionalFormatting>
  <conditionalFormatting sqref="H3816">
    <cfRule type="expression" dxfId="1585" priority="1528">
      <formula>IF($H3816="",FALSE,IF($H3816&gt;9999999,IF($H3816&lt;100000000,FALSE,TRUE),TRUE))</formula>
    </cfRule>
  </conditionalFormatting>
  <conditionalFormatting sqref="H3817">
    <cfRule type="expression" dxfId="1584" priority="1527">
      <formula>IF($H3817="",FALSE,IF($H3817&gt;9999999,IF($H3817&lt;100000000,FALSE,TRUE),TRUE))</formula>
    </cfRule>
  </conditionalFormatting>
  <conditionalFormatting sqref="H3818">
    <cfRule type="expression" dxfId="1583" priority="1526">
      <formula>IF($H3818="",FALSE,IF($H3818&gt;9999999,IF($H3818&lt;100000000,FALSE,TRUE),TRUE))</formula>
    </cfRule>
  </conditionalFormatting>
  <conditionalFormatting sqref="H3819">
    <cfRule type="expression" dxfId="1582" priority="1525">
      <formula>IF($H3819="",FALSE,IF($H3819&gt;9999999,IF($H3819&lt;100000000,FALSE,TRUE),TRUE))</formula>
    </cfRule>
  </conditionalFormatting>
  <conditionalFormatting sqref="H3820">
    <cfRule type="expression" dxfId="1581" priority="1524">
      <formula>IF($H3820="",FALSE,IF($H3820&gt;9999999,IF($H3820&lt;100000000,FALSE,TRUE),TRUE))</formula>
    </cfRule>
  </conditionalFormatting>
  <conditionalFormatting sqref="H3821">
    <cfRule type="expression" dxfId="1580" priority="1523">
      <formula>IF($H3821="",FALSE,IF($H3821&gt;9999999,IF($H3821&lt;100000000,FALSE,TRUE),TRUE))</formula>
    </cfRule>
  </conditionalFormatting>
  <conditionalFormatting sqref="H3822">
    <cfRule type="expression" dxfId="1579" priority="1522">
      <formula>IF($H3822="",FALSE,IF($H3822&gt;9999999,IF($H3822&lt;100000000,FALSE,TRUE),TRUE))</formula>
    </cfRule>
  </conditionalFormatting>
  <conditionalFormatting sqref="H3823">
    <cfRule type="expression" dxfId="1578" priority="1521">
      <formula>IF($H3823="",FALSE,IF($H3823&gt;9999999,IF($H3823&lt;100000000,FALSE,TRUE),TRUE))</formula>
    </cfRule>
  </conditionalFormatting>
  <conditionalFormatting sqref="H3824">
    <cfRule type="expression" dxfId="1577" priority="1520">
      <formula>IF($H3824="",FALSE,IF($H3824&gt;9999999,IF($H3824&lt;100000000,FALSE,TRUE),TRUE))</formula>
    </cfRule>
  </conditionalFormatting>
  <conditionalFormatting sqref="H3825">
    <cfRule type="expression" dxfId="1576" priority="1519">
      <formula>IF($H3825="",FALSE,IF($H3825&gt;9999999,IF($H3825&lt;100000000,FALSE,TRUE),TRUE))</formula>
    </cfRule>
  </conditionalFormatting>
  <conditionalFormatting sqref="H3826">
    <cfRule type="expression" dxfId="1575" priority="1518">
      <formula>IF($H3826="",FALSE,IF($H3826&gt;9999999,IF($H3826&lt;100000000,FALSE,TRUE),TRUE))</formula>
    </cfRule>
  </conditionalFormatting>
  <conditionalFormatting sqref="H3827">
    <cfRule type="expression" dxfId="1574" priority="1517">
      <formula>IF($H3827="",FALSE,IF($H3827&gt;9999999,IF($H3827&lt;100000000,FALSE,TRUE),TRUE))</formula>
    </cfRule>
  </conditionalFormatting>
  <conditionalFormatting sqref="H3828">
    <cfRule type="expression" dxfId="1573" priority="1516">
      <formula>IF($H3828="",FALSE,IF($H3828&gt;9999999,IF($H3828&lt;100000000,FALSE,TRUE),TRUE))</formula>
    </cfRule>
  </conditionalFormatting>
  <conditionalFormatting sqref="H3829">
    <cfRule type="expression" dxfId="1572" priority="1515">
      <formula>IF($H3829="",FALSE,IF($H3829&gt;9999999,IF($H3829&lt;100000000,FALSE,TRUE),TRUE))</formula>
    </cfRule>
  </conditionalFormatting>
  <conditionalFormatting sqref="H3830">
    <cfRule type="expression" dxfId="1571" priority="1514">
      <formula>IF($H3830="",FALSE,IF($H3830&gt;9999999,IF($H3830&lt;100000000,FALSE,TRUE),TRUE))</formula>
    </cfRule>
  </conditionalFormatting>
  <conditionalFormatting sqref="H3831">
    <cfRule type="expression" dxfId="1570" priority="1513">
      <formula>IF($H3831="",FALSE,IF($H3831&gt;9999999,IF($H3831&lt;100000000,FALSE,TRUE),TRUE))</formula>
    </cfRule>
  </conditionalFormatting>
  <conditionalFormatting sqref="H3832">
    <cfRule type="expression" dxfId="1569" priority="1512">
      <formula>IF($H3832="",FALSE,IF($H3832&gt;9999999,IF($H3832&lt;100000000,FALSE,TRUE),TRUE))</formula>
    </cfRule>
  </conditionalFormatting>
  <conditionalFormatting sqref="H3833">
    <cfRule type="expression" dxfId="1568" priority="1511">
      <formula>IF($H3833="",FALSE,IF($H3833&gt;9999999,IF($H3833&lt;100000000,FALSE,TRUE),TRUE))</formula>
    </cfRule>
  </conditionalFormatting>
  <conditionalFormatting sqref="H3834">
    <cfRule type="expression" dxfId="1567" priority="1510">
      <formula>IF($H3834="",FALSE,IF($H3834&gt;9999999,IF($H3834&lt;100000000,FALSE,TRUE),TRUE))</formula>
    </cfRule>
  </conditionalFormatting>
  <conditionalFormatting sqref="H3835">
    <cfRule type="expression" dxfId="1566" priority="1509">
      <formula>IF($H3835="",FALSE,IF($H3835&gt;9999999,IF($H3835&lt;100000000,FALSE,TRUE),TRUE))</formula>
    </cfRule>
  </conditionalFormatting>
  <conditionalFormatting sqref="H3836">
    <cfRule type="expression" dxfId="1565" priority="1508">
      <formula>IF($H3836="",FALSE,IF($H3836&gt;9999999,IF($H3836&lt;100000000,FALSE,TRUE),TRUE))</formula>
    </cfRule>
  </conditionalFormatting>
  <conditionalFormatting sqref="H3837">
    <cfRule type="expression" dxfId="1564" priority="1507">
      <formula>IF($H3837="",FALSE,IF($H3837&gt;9999999,IF($H3837&lt;100000000,FALSE,TRUE),TRUE))</formula>
    </cfRule>
  </conditionalFormatting>
  <conditionalFormatting sqref="H3838">
    <cfRule type="expression" dxfId="1563" priority="1506">
      <formula>IF($H3838="",FALSE,IF($H3838&gt;9999999,IF($H3838&lt;100000000,FALSE,TRUE),TRUE))</formula>
    </cfRule>
  </conditionalFormatting>
  <conditionalFormatting sqref="H3839">
    <cfRule type="expression" dxfId="1562" priority="1505">
      <formula>IF($H3839="",FALSE,IF($H3839&gt;9999999,IF($H3839&lt;100000000,FALSE,TRUE),TRUE))</formula>
    </cfRule>
  </conditionalFormatting>
  <conditionalFormatting sqref="A3839:K3875">
    <cfRule type="expression" dxfId="1561" priority="1495">
      <formula>MID($H3839,2,7)="0000000"</formula>
    </cfRule>
    <cfRule type="expression" dxfId="1560" priority="1496">
      <formula>MID($H3839,3,6)="000000"</formula>
    </cfRule>
    <cfRule type="expression" dxfId="1559" priority="1497">
      <formula>MID($H3839,4,5)="00000"</formula>
    </cfRule>
    <cfRule type="expression" dxfId="1558" priority="1498">
      <formula>MID($H3839,5,4)="0000"</formula>
    </cfRule>
    <cfRule type="expression" dxfId="1557" priority="1499">
      <formula>MID($H3839,7,2)="00"</formula>
    </cfRule>
    <cfRule type="expression" dxfId="1556" priority="1500">
      <formula>MID($H3839,8,1)="0"</formula>
    </cfRule>
    <cfRule type="expression" dxfId="1555" priority="1501">
      <formula>#REF!="Excluído"</formula>
    </cfRule>
    <cfRule type="expression" dxfId="1554" priority="1502">
      <formula>#REF!="Alterar"</formula>
    </cfRule>
    <cfRule type="expression" dxfId="1553" priority="1503">
      <formula>#REF!="Excluir"</formula>
    </cfRule>
    <cfRule type="expression" dxfId="1552" priority="1504">
      <formula>#REF!="Incluir"</formula>
    </cfRule>
  </conditionalFormatting>
  <conditionalFormatting sqref="H3840">
    <cfRule type="expression" dxfId="1551" priority="1494">
      <formula>IF($H3840="",FALSE,IF($H3840&gt;9999999,IF($H3840&lt;100000000,FALSE,TRUE),TRUE))</formula>
    </cfRule>
  </conditionalFormatting>
  <conditionalFormatting sqref="H3841">
    <cfRule type="expression" dxfId="1550" priority="1493">
      <formula>IF($H3841="",FALSE,IF($H3841&gt;9999999,IF($H3841&lt;100000000,FALSE,TRUE),TRUE))</formula>
    </cfRule>
  </conditionalFormatting>
  <conditionalFormatting sqref="H3842">
    <cfRule type="expression" dxfId="1549" priority="1492">
      <formula>IF($H3842="",FALSE,IF($H3842&gt;9999999,IF($H3842&lt;100000000,FALSE,TRUE),TRUE))</formula>
    </cfRule>
  </conditionalFormatting>
  <conditionalFormatting sqref="H3843">
    <cfRule type="expression" dxfId="1548" priority="1491">
      <formula>IF($H3843="",FALSE,IF($H3843&gt;9999999,IF($H3843&lt;100000000,FALSE,TRUE),TRUE))</formula>
    </cfRule>
  </conditionalFormatting>
  <conditionalFormatting sqref="H3844">
    <cfRule type="expression" dxfId="1547" priority="1490">
      <formula>IF($H3844="",FALSE,IF($H3844&gt;9999999,IF($H3844&lt;100000000,FALSE,TRUE),TRUE))</formula>
    </cfRule>
  </conditionalFormatting>
  <conditionalFormatting sqref="H3845">
    <cfRule type="expression" dxfId="1546" priority="1489">
      <formula>IF($H3845="",FALSE,IF($H3845&gt;9999999,IF($H3845&lt;100000000,FALSE,TRUE),TRUE))</formula>
    </cfRule>
  </conditionalFormatting>
  <conditionalFormatting sqref="H3846">
    <cfRule type="expression" dxfId="1545" priority="1488">
      <formula>IF($H3846="",FALSE,IF($H3846&gt;9999999,IF($H3846&lt;100000000,FALSE,TRUE),TRUE))</formula>
    </cfRule>
  </conditionalFormatting>
  <conditionalFormatting sqref="H3847">
    <cfRule type="expression" dxfId="1544" priority="1487">
      <formula>IF($H3847="",FALSE,IF($H3847&gt;9999999,IF($H3847&lt;100000000,FALSE,TRUE),TRUE))</formula>
    </cfRule>
  </conditionalFormatting>
  <conditionalFormatting sqref="H3848">
    <cfRule type="expression" dxfId="1543" priority="1486">
      <formula>IF($H3848="",FALSE,IF($H3848&gt;9999999,IF($H3848&lt;100000000,FALSE,TRUE),TRUE))</formula>
    </cfRule>
  </conditionalFormatting>
  <conditionalFormatting sqref="H3849">
    <cfRule type="expression" dxfId="1542" priority="1485">
      <formula>IF($H3849="",FALSE,IF($H3849&gt;9999999,IF($H3849&lt;100000000,FALSE,TRUE),TRUE))</formula>
    </cfRule>
  </conditionalFormatting>
  <conditionalFormatting sqref="H3850">
    <cfRule type="expression" dxfId="1541" priority="1484">
      <formula>IF($H3850="",FALSE,IF($H3850&gt;9999999,IF($H3850&lt;100000000,FALSE,TRUE),TRUE))</formula>
    </cfRule>
  </conditionalFormatting>
  <conditionalFormatting sqref="H3851">
    <cfRule type="expression" dxfId="1540" priority="1483">
      <formula>IF($H3851="",FALSE,IF($H3851&gt;9999999,IF($H3851&lt;100000000,FALSE,TRUE),TRUE))</formula>
    </cfRule>
  </conditionalFormatting>
  <conditionalFormatting sqref="H3852">
    <cfRule type="expression" dxfId="1539" priority="1482">
      <formula>IF($H3852="",FALSE,IF($H3852&gt;9999999,IF($H3852&lt;100000000,FALSE,TRUE),TRUE))</formula>
    </cfRule>
  </conditionalFormatting>
  <conditionalFormatting sqref="H3853">
    <cfRule type="expression" dxfId="1538" priority="1481">
      <formula>IF($H3853="",FALSE,IF($H3853&gt;9999999,IF($H3853&lt;100000000,FALSE,TRUE),TRUE))</formula>
    </cfRule>
  </conditionalFormatting>
  <conditionalFormatting sqref="H3854">
    <cfRule type="expression" dxfId="1537" priority="1480">
      <formula>IF($H3854="",FALSE,IF($H3854&gt;9999999,IF($H3854&lt;100000000,FALSE,TRUE),TRUE))</formula>
    </cfRule>
  </conditionalFormatting>
  <conditionalFormatting sqref="H3855">
    <cfRule type="expression" dxfId="1536" priority="1479">
      <formula>IF($H3855="",FALSE,IF($H3855&gt;9999999,IF($H3855&lt;100000000,FALSE,TRUE),TRUE))</formula>
    </cfRule>
  </conditionalFormatting>
  <conditionalFormatting sqref="H3856">
    <cfRule type="expression" dxfId="1535" priority="1478">
      <formula>IF($H3856="",FALSE,IF($H3856&gt;9999999,IF($H3856&lt;100000000,FALSE,TRUE),TRUE))</formula>
    </cfRule>
  </conditionalFormatting>
  <conditionalFormatting sqref="H3857">
    <cfRule type="expression" dxfId="1534" priority="1477">
      <formula>IF($H3857="",FALSE,IF($H3857&gt;9999999,IF($H3857&lt;100000000,FALSE,TRUE),TRUE))</formula>
    </cfRule>
  </conditionalFormatting>
  <conditionalFormatting sqref="H3858">
    <cfRule type="expression" dxfId="1533" priority="1476">
      <formula>IF($H3858="",FALSE,IF($H3858&gt;9999999,IF($H3858&lt;100000000,FALSE,TRUE),TRUE))</formula>
    </cfRule>
  </conditionalFormatting>
  <conditionalFormatting sqref="H3859">
    <cfRule type="expression" dxfId="1532" priority="1475">
      <formula>IF($H3859="",FALSE,IF($H3859&gt;9999999,IF($H3859&lt;100000000,FALSE,TRUE),TRUE))</formula>
    </cfRule>
  </conditionalFormatting>
  <conditionalFormatting sqref="H3860">
    <cfRule type="expression" dxfId="1531" priority="1474">
      <formula>IF($H3860="",FALSE,IF($H3860&gt;9999999,IF($H3860&lt;100000000,FALSE,TRUE),TRUE))</formula>
    </cfRule>
  </conditionalFormatting>
  <conditionalFormatting sqref="H3861">
    <cfRule type="expression" dxfId="1530" priority="1473">
      <formula>IF($H3861="",FALSE,IF($H3861&gt;9999999,IF($H3861&lt;100000000,FALSE,TRUE),TRUE))</formula>
    </cfRule>
  </conditionalFormatting>
  <conditionalFormatting sqref="H3862">
    <cfRule type="expression" dxfId="1529" priority="1472">
      <formula>IF($H3862="",FALSE,IF($H3862&gt;9999999,IF($H3862&lt;100000000,FALSE,TRUE),TRUE))</formula>
    </cfRule>
  </conditionalFormatting>
  <conditionalFormatting sqref="H3863">
    <cfRule type="expression" dxfId="1528" priority="1471">
      <formula>IF($H3863="",FALSE,IF($H3863&gt;9999999,IF($H3863&lt;100000000,FALSE,TRUE),TRUE))</formula>
    </cfRule>
  </conditionalFormatting>
  <conditionalFormatting sqref="H3864">
    <cfRule type="expression" dxfId="1527" priority="1470">
      <formula>IF($H3864="",FALSE,IF($H3864&gt;9999999,IF($H3864&lt;100000000,FALSE,TRUE),TRUE))</formula>
    </cfRule>
  </conditionalFormatting>
  <conditionalFormatting sqref="H3865">
    <cfRule type="expression" dxfId="1526" priority="1469">
      <formula>IF($H3865="",FALSE,IF($H3865&gt;9999999,IF($H3865&lt;100000000,FALSE,TRUE),TRUE))</formula>
    </cfRule>
  </conditionalFormatting>
  <conditionalFormatting sqref="H3866">
    <cfRule type="expression" dxfId="1525" priority="1468">
      <formula>IF($H3866="",FALSE,IF($H3866&gt;9999999,IF($H3866&lt;100000000,FALSE,TRUE),TRUE))</formula>
    </cfRule>
  </conditionalFormatting>
  <conditionalFormatting sqref="H3867">
    <cfRule type="expression" dxfId="1524" priority="1467">
      <formula>IF($H3867="",FALSE,IF($H3867&gt;9999999,IF($H3867&lt;100000000,FALSE,TRUE),TRUE))</formula>
    </cfRule>
  </conditionalFormatting>
  <conditionalFormatting sqref="H3868">
    <cfRule type="expression" dxfId="1523" priority="1466">
      <formula>IF($H3868="",FALSE,IF($H3868&gt;9999999,IF($H3868&lt;100000000,FALSE,TRUE),TRUE))</formula>
    </cfRule>
  </conditionalFormatting>
  <conditionalFormatting sqref="H3869">
    <cfRule type="expression" dxfId="1522" priority="1465">
      <formula>IF($H3869="",FALSE,IF($H3869&gt;9999999,IF($H3869&lt;100000000,FALSE,TRUE),TRUE))</formula>
    </cfRule>
  </conditionalFormatting>
  <conditionalFormatting sqref="H3870">
    <cfRule type="expression" dxfId="1521" priority="1464">
      <formula>IF($H3870="",FALSE,IF($H3870&gt;9999999,IF($H3870&lt;100000000,FALSE,TRUE),TRUE))</formula>
    </cfRule>
  </conditionalFormatting>
  <conditionalFormatting sqref="H3871">
    <cfRule type="expression" dxfId="1520" priority="1463">
      <formula>IF($H3871="",FALSE,IF($H3871&gt;9999999,IF($H3871&lt;100000000,FALSE,TRUE),TRUE))</formula>
    </cfRule>
  </conditionalFormatting>
  <conditionalFormatting sqref="H3872">
    <cfRule type="expression" dxfId="1519" priority="1462">
      <formula>IF($H3872="",FALSE,IF($H3872&gt;9999999,IF($H3872&lt;100000000,FALSE,TRUE),TRUE))</formula>
    </cfRule>
  </conditionalFormatting>
  <conditionalFormatting sqref="H3873">
    <cfRule type="expression" dxfId="1518" priority="1461">
      <formula>IF($H3873="",FALSE,IF($H3873&gt;9999999,IF($H3873&lt;100000000,FALSE,TRUE),TRUE))</formula>
    </cfRule>
  </conditionalFormatting>
  <conditionalFormatting sqref="H3874">
    <cfRule type="expression" dxfId="1517" priority="1460">
      <formula>IF($H3874="",FALSE,IF($H3874&gt;9999999,IF($H3874&lt;100000000,FALSE,TRUE),TRUE))</formula>
    </cfRule>
  </conditionalFormatting>
  <conditionalFormatting sqref="H3875">
    <cfRule type="expression" dxfId="1516" priority="1459">
      <formula>IF($H3875="",FALSE,IF($H3875&gt;9999999,IF($H3875&lt;100000000,FALSE,TRUE),TRUE))</formula>
    </cfRule>
  </conditionalFormatting>
  <conditionalFormatting sqref="H3876">
    <cfRule type="expression" dxfId="1515" priority="1458">
      <formula>IF($H3876="",FALSE,IF($H3876&gt;9999999,IF($H3876&lt;100000000,FALSE,TRUE),TRUE))</formula>
    </cfRule>
  </conditionalFormatting>
  <conditionalFormatting sqref="A3876:K3912">
    <cfRule type="expression" dxfId="1514" priority="1448">
      <formula>MID($H3876,2,7)="0000000"</formula>
    </cfRule>
    <cfRule type="expression" dxfId="1513" priority="1449">
      <formula>MID($H3876,3,6)="000000"</formula>
    </cfRule>
    <cfRule type="expression" dxfId="1512" priority="1450">
      <formula>MID($H3876,4,5)="00000"</formula>
    </cfRule>
    <cfRule type="expression" dxfId="1511" priority="1451">
      <formula>MID($H3876,5,4)="0000"</formula>
    </cfRule>
    <cfRule type="expression" dxfId="1510" priority="1452">
      <formula>MID($H3876,7,2)="00"</formula>
    </cfRule>
    <cfRule type="expression" dxfId="1509" priority="1453">
      <formula>MID($H3876,8,1)="0"</formula>
    </cfRule>
    <cfRule type="expression" dxfId="1508" priority="1454">
      <formula>#REF!="Excluído"</formula>
    </cfRule>
    <cfRule type="expression" dxfId="1507" priority="1455">
      <formula>#REF!="Alterar"</formula>
    </cfRule>
    <cfRule type="expression" dxfId="1506" priority="1456">
      <formula>#REF!="Excluir"</formula>
    </cfRule>
    <cfRule type="expression" dxfId="1505" priority="1457">
      <formula>#REF!="Incluir"</formula>
    </cfRule>
  </conditionalFormatting>
  <conditionalFormatting sqref="H3877">
    <cfRule type="expression" dxfId="1504" priority="1447">
      <formula>IF($H3877="",FALSE,IF($H3877&gt;9999999,IF($H3877&lt;100000000,FALSE,TRUE),TRUE))</formula>
    </cfRule>
  </conditionalFormatting>
  <conditionalFormatting sqref="H3878">
    <cfRule type="expression" dxfId="1503" priority="1446">
      <formula>IF($H3878="",FALSE,IF($H3878&gt;9999999,IF($H3878&lt;100000000,FALSE,TRUE),TRUE))</formula>
    </cfRule>
  </conditionalFormatting>
  <conditionalFormatting sqref="H3879">
    <cfRule type="expression" dxfId="1502" priority="1445">
      <formula>IF($H3879="",FALSE,IF($H3879&gt;9999999,IF($H3879&lt;100000000,FALSE,TRUE),TRUE))</formula>
    </cfRule>
  </conditionalFormatting>
  <conditionalFormatting sqref="H3880">
    <cfRule type="expression" dxfId="1501" priority="1444">
      <formula>IF($H3880="",FALSE,IF($H3880&gt;9999999,IF($H3880&lt;100000000,FALSE,TRUE),TRUE))</formula>
    </cfRule>
  </conditionalFormatting>
  <conditionalFormatting sqref="H3881">
    <cfRule type="expression" dxfId="1500" priority="1443">
      <formula>IF($H3881="",FALSE,IF($H3881&gt;9999999,IF($H3881&lt;100000000,FALSE,TRUE),TRUE))</formula>
    </cfRule>
  </conditionalFormatting>
  <conditionalFormatting sqref="H3882">
    <cfRule type="expression" dxfId="1499" priority="1442">
      <formula>IF($H3882="",FALSE,IF($H3882&gt;9999999,IF($H3882&lt;100000000,FALSE,TRUE),TRUE))</formula>
    </cfRule>
  </conditionalFormatting>
  <conditionalFormatting sqref="H3883">
    <cfRule type="expression" dxfId="1498" priority="1441">
      <formula>IF($H3883="",FALSE,IF($H3883&gt;9999999,IF($H3883&lt;100000000,FALSE,TRUE),TRUE))</formula>
    </cfRule>
  </conditionalFormatting>
  <conditionalFormatting sqref="H3884">
    <cfRule type="expression" dxfId="1497" priority="1440">
      <formula>IF($H3884="",FALSE,IF($H3884&gt;9999999,IF($H3884&lt;100000000,FALSE,TRUE),TRUE))</formula>
    </cfRule>
  </conditionalFormatting>
  <conditionalFormatting sqref="H3885">
    <cfRule type="expression" dxfId="1496" priority="1439">
      <formula>IF($H3885="",FALSE,IF($H3885&gt;9999999,IF($H3885&lt;100000000,FALSE,TRUE),TRUE))</formula>
    </cfRule>
  </conditionalFormatting>
  <conditionalFormatting sqref="H3886">
    <cfRule type="expression" dxfId="1495" priority="1438">
      <formula>IF($H3886="",FALSE,IF($H3886&gt;9999999,IF($H3886&lt;100000000,FALSE,TRUE),TRUE))</formula>
    </cfRule>
  </conditionalFormatting>
  <conditionalFormatting sqref="H3887">
    <cfRule type="expression" dxfId="1494" priority="1437">
      <formula>IF($H3887="",FALSE,IF($H3887&gt;9999999,IF($H3887&lt;100000000,FALSE,TRUE),TRUE))</formula>
    </cfRule>
  </conditionalFormatting>
  <conditionalFormatting sqref="H3888">
    <cfRule type="expression" dxfId="1493" priority="1436">
      <formula>IF($H3888="",FALSE,IF($H3888&gt;9999999,IF($H3888&lt;100000000,FALSE,TRUE),TRUE))</formula>
    </cfRule>
  </conditionalFormatting>
  <conditionalFormatting sqref="H3889">
    <cfRule type="expression" dxfId="1492" priority="1435">
      <formula>IF($H3889="",FALSE,IF($H3889&gt;9999999,IF($H3889&lt;100000000,FALSE,TRUE),TRUE))</formula>
    </cfRule>
  </conditionalFormatting>
  <conditionalFormatting sqref="H3890">
    <cfRule type="expression" dxfId="1491" priority="1434">
      <formula>IF($H3890="",FALSE,IF($H3890&gt;9999999,IF($H3890&lt;100000000,FALSE,TRUE),TRUE))</formula>
    </cfRule>
  </conditionalFormatting>
  <conditionalFormatting sqref="H3891">
    <cfRule type="expression" dxfId="1490" priority="1433">
      <formula>IF($H3891="",FALSE,IF($H3891&gt;9999999,IF($H3891&lt;100000000,FALSE,TRUE),TRUE))</formula>
    </cfRule>
  </conditionalFormatting>
  <conditionalFormatting sqref="H3892">
    <cfRule type="expression" dxfId="1489" priority="1432">
      <formula>IF($H3892="",FALSE,IF($H3892&gt;9999999,IF($H3892&lt;100000000,FALSE,TRUE),TRUE))</formula>
    </cfRule>
  </conditionalFormatting>
  <conditionalFormatting sqref="H3893">
    <cfRule type="expression" dxfId="1488" priority="1431">
      <formula>IF($H3893="",FALSE,IF($H3893&gt;9999999,IF($H3893&lt;100000000,FALSE,TRUE),TRUE))</formula>
    </cfRule>
  </conditionalFormatting>
  <conditionalFormatting sqref="H3894">
    <cfRule type="expression" dxfId="1487" priority="1430">
      <formula>IF($H3894="",FALSE,IF($H3894&gt;9999999,IF($H3894&lt;100000000,FALSE,TRUE),TRUE))</formula>
    </cfRule>
  </conditionalFormatting>
  <conditionalFormatting sqref="H3895">
    <cfRule type="expression" dxfId="1486" priority="1429">
      <formula>IF($H3895="",FALSE,IF($H3895&gt;9999999,IF($H3895&lt;100000000,FALSE,TRUE),TRUE))</formula>
    </cfRule>
  </conditionalFormatting>
  <conditionalFormatting sqref="H3896">
    <cfRule type="expression" dxfId="1485" priority="1428">
      <formula>IF($H3896="",FALSE,IF($H3896&gt;9999999,IF($H3896&lt;100000000,FALSE,TRUE),TRUE))</formula>
    </cfRule>
  </conditionalFormatting>
  <conditionalFormatting sqref="H3897">
    <cfRule type="expression" dxfId="1484" priority="1427">
      <formula>IF($H3897="",FALSE,IF($H3897&gt;9999999,IF($H3897&lt;100000000,FALSE,TRUE),TRUE))</formula>
    </cfRule>
  </conditionalFormatting>
  <conditionalFormatting sqref="H3898">
    <cfRule type="expression" dxfId="1483" priority="1426">
      <formula>IF($H3898="",FALSE,IF($H3898&gt;9999999,IF($H3898&lt;100000000,FALSE,TRUE),TRUE))</formula>
    </cfRule>
  </conditionalFormatting>
  <conditionalFormatting sqref="H3899">
    <cfRule type="expression" dxfId="1482" priority="1425">
      <formula>IF($H3899="",FALSE,IF($H3899&gt;9999999,IF($H3899&lt;100000000,FALSE,TRUE),TRUE))</formula>
    </cfRule>
  </conditionalFormatting>
  <conditionalFormatting sqref="H3900">
    <cfRule type="expression" dxfId="1481" priority="1424">
      <formula>IF($H3900="",FALSE,IF($H3900&gt;9999999,IF($H3900&lt;100000000,FALSE,TRUE),TRUE))</formula>
    </cfRule>
  </conditionalFormatting>
  <conditionalFormatting sqref="H3901">
    <cfRule type="expression" dxfId="1480" priority="1423">
      <formula>IF($H3901="",FALSE,IF($H3901&gt;9999999,IF($H3901&lt;100000000,FALSE,TRUE),TRUE))</formula>
    </cfRule>
  </conditionalFormatting>
  <conditionalFormatting sqref="H3902">
    <cfRule type="expression" dxfId="1479" priority="1422">
      <formula>IF($H3902="",FALSE,IF($H3902&gt;9999999,IF($H3902&lt;100000000,FALSE,TRUE),TRUE))</formula>
    </cfRule>
  </conditionalFormatting>
  <conditionalFormatting sqref="H3903">
    <cfRule type="expression" dxfId="1478" priority="1421">
      <formula>IF($H3903="",FALSE,IF($H3903&gt;9999999,IF($H3903&lt;100000000,FALSE,TRUE),TRUE))</formula>
    </cfRule>
  </conditionalFormatting>
  <conditionalFormatting sqref="H3904">
    <cfRule type="expression" dxfId="1477" priority="1420">
      <formula>IF($H3904="",FALSE,IF($H3904&gt;9999999,IF($H3904&lt;100000000,FALSE,TRUE),TRUE))</formula>
    </cfRule>
  </conditionalFormatting>
  <conditionalFormatting sqref="H3905">
    <cfRule type="expression" dxfId="1476" priority="1419">
      <formula>IF($H3905="",FALSE,IF($H3905&gt;9999999,IF($H3905&lt;100000000,FALSE,TRUE),TRUE))</formula>
    </cfRule>
  </conditionalFormatting>
  <conditionalFormatting sqref="H3906">
    <cfRule type="expression" dxfId="1475" priority="1418">
      <formula>IF($H3906="",FALSE,IF($H3906&gt;9999999,IF($H3906&lt;100000000,FALSE,TRUE),TRUE))</formula>
    </cfRule>
  </conditionalFormatting>
  <conditionalFormatting sqref="H3907">
    <cfRule type="expression" dxfId="1474" priority="1417">
      <formula>IF($H3907="",FALSE,IF($H3907&gt;9999999,IF($H3907&lt;100000000,FALSE,TRUE),TRUE))</formula>
    </cfRule>
  </conditionalFormatting>
  <conditionalFormatting sqref="H3908">
    <cfRule type="expression" dxfId="1473" priority="1416">
      <formula>IF($H3908="",FALSE,IF($H3908&gt;9999999,IF($H3908&lt;100000000,FALSE,TRUE),TRUE))</formula>
    </cfRule>
  </conditionalFormatting>
  <conditionalFormatting sqref="H3909">
    <cfRule type="expression" dxfId="1472" priority="1415">
      <formula>IF($H3909="",FALSE,IF($H3909&gt;9999999,IF($H3909&lt;100000000,FALSE,TRUE),TRUE))</formula>
    </cfRule>
  </conditionalFormatting>
  <conditionalFormatting sqref="H3910">
    <cfRule type="expression" dxfId="1471" priority="1414">
      <formula>IF($H3910="",FALSE,IF($H3910&gt;9999999,IF($H3910&lt;100000000,FALSE,TRUE),TRUE))</formula>
    </cfRule>
  </conditionalFormatting>
  <conditionalFormatting sqref="H3911">
    <cfRule type="expression" dxfId="1470" priority="1413">
      <formula>IF($H3911="",FALSE,IF($H3911&gt;9999999,IF($H3911&lt;100000000,FALSE,TRUE),TRUE))</formula>
    </cfRule>
  </conditionalFormatting>
  <conditionalFormatting sqref="H3912">
    <cfRule type="expression" dxfId="1469" priority="1412">
      <formula>IF($H3912="",FALSE,IF($H3912&gt;9999999,IF($H3912&lt;100000000,FALSE,TRUE),TRUE))</formula>
    </cfRule>
  </conditionalFormatting>
  <conditionalFormatting sqref="H3913">
    <cfRule type="expression" dxfId="1468" priority="1411">
      <formula>IF($H3913="",FALSE,IF($H3913&gt;9999999,IF($H3913&lt;100000000,FALSE,TRUE),TRUE))</formula>
    </cfRule>
  </conditionalFormatting>
  <conditionalFormatting sqref="A3913:K3949">
    <cfRule type="expression" dxfId="1467" priority="1401">
      <formula>MID($H3913,2,7)="0000000"</formula>
    </cfRule>
    <cfRule type="expression" dxfId="1466" priority="1402">
      <formula>MID($H3913,3,6)="000000"</formula>
    </cfRule>
    <cfRule type="expression" dxfId="1465" priority="1403">
      <formula>MID($H3913,4,5)="00000"</formula>
    </cfRule>
    <cfRule type="expression" dxfId="1464" priority="1404">
      <formula>MID($H3913,5,4)="0000"</formula>
    </cfRule>
    <cfRule type="expression" dxfId="1463" priority="1405">
      <formula>MID($H3913,7,2)="00"</formula>
    </cfRule>
    <cfRule type="expression" dxfId="1462" priority="1406">
      <formula>MID($H3913,8,1)="0"</formula>
    </cfRule>
    <cfRule type="expression" dxfId="1461" priority="1407">
      <formula>#REF!="Excluído"</formula>
    </cfRule>
    <cfRule type="expression" dxfId="1460" priority="1408">
      <formula>#REF!="Alterar"</formula>
    </cfRule>
    <cfRule type="expression" dxfId="1459" priority="1409">
      <formula>#REF!="Excluir"</formula>
    </cfRule>
    <cfRule type="expression" dxfId="1458" priority="1410">
      <formula>#REF!="Incluir"</formula>
    </cfRule>
  </conditionalFormatting>
  <conditionalFormatting sqref="H3914">
    <cfRule type="expression" dxfId="1457" priority="1400">
      <formula>IF($H3914="",FALSE,IF($H3914&gt;9999999,IF($H3914&lt;100000000,FALSE,TRUE),TRUE))</formula>
    </cfRule>
  </conditionalFormatting>
  <conditionalFormatting sqref="H3915">
    <cfRule type="expression" dxfId="1456" priority="1399">
      <formula>IF($H3915="",FALSE,IF($H3915&gt;9999999,IF($H3915&lt;100000000,FALSE,TRUE),TRUE))</formula>
    </cfRule>
  </conditionalFormatting>
  <conditionalFormatting sqref="H3916">
    <cfRule type="expression" dxfId="1455" priority="1398">
      <formula>IF($H3916="",FALSE,IF($H3916&gt;9999999,IF($H3916&lt;100000000,FALSE,TRUE),TRUE))</formula>
    </cfRule>
  </conditionalFormatting>
  <conditionalFormatting sqref="H3917">
    <cfRule type="expression" dxfId="1454" priority="1397">
      <formula>IF($H3917="",FALSE,IF($H3917&gt;9999999,IF($H3917&lt;100000000,FALSE,TRUE),TRUE))</formula>
    </cfRule>
  </conditionalFormatting>
  <conditionalFormatting sqref="H3918">
    <cfRule type="expression" dxfId="1453" priority="1396">
      <formula>IF($H3918="",FALSE,IF($H3918&gt;9999999,IF($H3918&lt;100000000,FALSE,TRUE),TRUE))</formula>
    </cfRule>
  </conditionalFormatting>
  <conditionalFormatting sqref="H3919">
    <cfRule type="expression" dxfId="1452" priority="1395">
      <formula>IF($H3919="",FALSE,IF($H3919&gt;9999999,IF($H3919&lt;100000000,FALSE,TRUE),TRUE))</formula>
    </cfRule>
  </conditionalFormatting>
  <conditionalFormatting sqref="H3920">
    <cfRule type="expression" dxfId="1451" priority="1394">
      <formula>IF($H3920="",FALSE,IF($H3920&gt;9999999,IF($H3920&lt;100000000,FALSE,TRUE),TRUE))</formula>
    </cfRule>
  </conditionalFormatting>
  <conditionalFormatting sqref="H3921">
    <cfRule type="expression" dxfId="1450" priority="1393">
      <formula>IF($H3921="",FALSE,IF($H3921&gt;9999999,IF($H3921&lt;100000000,FALSE,TRUE),TRUE))</formula>
    </cfRule>
  </conditionalFormatting>
  <conditionalFormatting sqref="H3922">
    <cfRule type="expression" dxfId="1449" priority="1392">
      <formula>IF($H3922="",FALSE,IF($H3922&gt;9999999,IF($H3922&lt;100000000,FALSE,TRUE),TRUE))</formula>
    </cfRule>
  </conditionalFormatting>
  <conditionalFormatting sqref="H3923">
    <cfRule type="expression" dxfId="1448" priority="1391">
      <formula>IF($H3923="",FALSE,IF($H3923&gt;9999999,IF($H3923&lt;100000000,FALSE,TRUE),TRUE))</formula>
    </cfRule>
  </conditionalFormatting>
  <conditionalFormatting sqref="H3924">
    <cfRule type="expression" dxfId="1447" priority="1390">
      <formula>IF($H3924="",FALSE,IF($H3924&gt;9999999,IF($H3924&lt;100000000,FALSE,TRUE),TRUE))</formula>
    </cfRule>
  </conditionalFormatting>
  <conditionalFormatting sqref="H3925">
    <cfRule type="expression" dxfId="1446" priority="1389">
      <formula>IF($H3925="",FALSE,IF($H3925&gt;9999999,IF($H3925&lt;100000000,FALSE,TRUE),TRUE))</formula>
    </cfRule>
  </conditionalFormatting>
  <conditionalFormatting sqref="H3926">
    <cfRule type="expression" dxfId="1445" priority="1388">
      <formula>IF($H3926="",FALSE,IF($H3926&gt;9999999,IF($H3926&lt;100000000,FALSE,TRUE),TRUE))</formula>
    </cfRule>
  </conditionalFormatting>
  <conditionalFormatting sqref="H3927">
    <cfRule type="expression" dxfId="1444" priority="1387">
      <formula>IF($H3927="",FALSE,IF($H3927&gt;9999999,IF($H3927&lt;100000000,FALSE,TRUE),TRUE))</formula>
    </cfRule>
  </conditionalFormatting>
  <conditionalFormatting sqref="H3928">
    <cfRule type="expression" dxfId="1443" priority="1386">
      <formula>IF($H3928="",FALSE,IF($H3928&gt;9999999,IF($H3928&lt;100000000,FALSE,TRUE),TRUE))</formula>
    </cfRule>
  </conditionalFormatting>
  <conditionalFormatting sqref="H3929">
    <cfRule type="expression" dxfId="1442" priority="1385">
      <formula>IF($H3929="",FALSE,IF($H3929&gt;9999999,IF($H3929&lt;100000000,FALSE,TRUE),TRUE))</formula>
    </cfRule>
  </conditionalFormatting>
  <conditionalFormatting sqref="H3930">
    <cfRule type="expression" dxfId="1441" priority="1384">
      <formula>IF($H3930="",FALSE,IF($H3930&gt;9999999,IF($H3930&lt;100000000,FALSE,TRUE),TRUE))</formula>
    </cfRule>
  </conditionalFormatting>
  <conditionalFormatting sqref="H3931">
    <cfRule type="expression" dxfId="1440" priority="1383">
      <formula>IF($H3931="",FALSE,IF($H3931&gt;9999999,IF($H3931&lt;100000000,FALSE,TRUE),TRUE))</formula>
    </cfRule>
  </conditionalFormatting>
  <conditionalFormatting sqref="H3932">
    <cfRule type="expression" dxfId="1439" priority="1382">
      <formula>IF($H3932="",FALSE,IF($H3932&gt;9999999,IF($H3932&lt;100000000,FALSE,TRUE),TRUE))</formula>
    </cfRule>
  </conditionalFormatting>
  <conditionalFormatting sqref="H3933">
    <cfRule type="expression" dxfId="1438" priority="1381">
      <formula>IF($H3933="",FALSE,IF($H3933&gt;9999999,IF($H3933&lt;100000000,FALSE,TRUE),TRUE))</formula>
    </cfRule>
  </conditionalFormatting>
  <conditionalFormatting sqref="H3934">
    <cfRule type="expression" dxfId="1437" priority="1380">
      <formula>IF($H3934="",FALSE,IF($H3934&gt;9999999,IF($H3934&lt;100000000,FALSE,TRUE),TRUE))</formula>
    </cfRule>
  </conditionalFormatting>
  <conditionalFormatting sqref="H3935">
    <cfRule type="expression" dxfId="1436" priority="1379">
      <formula>IF($H3935="",FALSE,IF($H3935&gt;9999999,IF($H3935&lt;100000000,FALSE,TRUE),TRUE))</formula>
    </cfRule>
  </conditionalFormatting>
  <conditionalFormatting sqref="H3936">
    <cfRule type="expression" dxfId="1435" priority="1378">
      <formula>IF($H3936="",FALSE,IF($H3936&gt;9999999,IF($H3936&lt;100000000,FALSE,TRUE),TRUE))</formula>
    </cfRule>
  </conditionalFormatting>
  <conditionalFormatting sqref="H3937">
    <cfRule type="expression" dxfId="1434" priority="1377">
      <formula>IF($H3937="",FALSE,IF($H3937&gt;9999999,IF($H3937&lt;100000000,FALSE,TRUE),TRUE))</formula>
    </cfRule>
  </conditionalFormatting>
  <conditionalFormatting sqref="H3938">
    <cfRule type="expression" dxfId="1433" priority="1376">
      <formula>IF($H3938="",FALSE,IF($H3938&gt;9999999,IF($H3938&lt;100000000,FALSE,TRUE),TRUE))</formula>
    </cfRule>
  </conditionalFormatting>
  <conditionalFormatting sqref="H3939">
    <cfRule type="expression" dxfId="1432" priority="1375">
      <formula>IF($H3939="",FALSE,IF($H3939&gt;9999999,IF($H3939&lt;100000000,FALSE,TRUE),TRUE))</formula>
    </cfRule>
  </conditionalFormatting>
  <conditionalFormatting sqref="H3940">
    <cfRule type="expression" dxfId="1431" priority="1374">
      <formula>IF($H3940="",FALSE,IF($H3940&gt;9999999,IF($H3940&lt;100000000,FALSE,TRUE),TRUE))</formula>
    </cfRule>
  </conditionalFormatting>
  <conditionalFormatting sqref="H3941">
    <cfRule type="expression" dxfId="1430" priority="1373">
      <formula>IF($H3941="",FALSE,IF($H3941&gt;9999999,IF($H3941&lt;100000000,FALSE,TRUE),TRUE))</formula>
    </cfRule>
  </conditionalFormatting>
  <conditionalFormatting sqref="H3942">
    <cfRule type="expression" dxfId="1429" priority="1372">
      <formula>IF($H3942="",FALSE,IF($H3942&gt;9999999,IF($H3942&lt;100000000,FALSE,TRUE),TRUE))</formula>
    </cfRule>
  </conditionalFormatting>
  <conditionalFormatting sqref="H3943">
    <cfRule type="expression" dxfId="1428" priority="1371">
      <formula>IF($H3943="",FALSE,IF($H3943&gt;9999999,IF($H3943&lt;100000000,FALSE,TRUE),TRUE))</formula>
    </cfRule>
  </conditionalFormatting>
  <conditionalFormatting sqref="H3944">
    <cfRule type="expression" dxfId="1427" priority="1370">
      <formula>IF($H3944="",FALSE,IF($H3944&gt;9999999,IF($H3944&lt;100000000,FALSE,TRUE),TRUE))</formula>
    </cfRule>
  </conditionalFormatting>
  <conditionalFormatting sqref="H3945">
    <cfRule type="expression" dxfId="1426" priority="1369">
      <formula>IF($H3945="",FALSE,IF($H3945&gt;9999999,IF($H3945&lt;100000000,FALSE,TRUE),TRUE))</formula>
    </cfRule>
  </conditionalFormatting>
  <conditionalFormatting sqref="H3946">
    <cfRule type="expression" dxfId="1425" priority="1368">
      <formula>IF($H3946="",FALSE,IF($H3946&gt;9999999,IF($H3946&lt;100000000,FALSE,TRUE),TRUE))</formula>
    </cfRule>
  </conditionalFormatting>
  <conditionalFormatting sqref="H3947">
    <cfRule type="expression" dxfId="1424" priority="1367">
      <formula>IF($H3947="",FALSE,IF($H3947&gt;9999999,IF($H3947&lt;100000000,FALSE,TRUE),TRUE))</formula>
    </cfRule>
  </conditionalFormatting>
  <conditionalFormatting sqref="H3948">
    <cfRule type="expression" dxfId="1423" priority="1366">
      <formula>IF($H3948="",FALSE,IF($H3948&gt;9999999,IF($H3948&lt;100000000,FALSE,TRUE),TRUE))</formula>
    </cfRule>
  </conditionalFormatting>
  <conditionalFormatting sqref="H3949">
    <cfRule type="expression" dxfId="1422" priority="1365">
      <formula>IF($H3949="",FALSE,IF($H3949&gt;9999999,IF($H3949&lt;100000000,FALSE,TRUE),TRUE))</formula>
    </cfRule>
  </conditionalFormatting>
  <conditionalFormatting sqref="H3950">
    <cfRule type="expression" dxfId="1421" priority="1364">
      <formula>IF($H3950="",FALSE,IF($H3950&gt;9999999,IF($H3950&lt;100000000,FALSE,TRUE),TRUE))</formula>
    </cfRule>
  </conditionalFormatting>
  <conditionalFormatting sqref="A3950:K3976">
    <cfRule type="expression" dxfId="1420" priority="1354">
      <formula>MID($H3950,2,7)="0000000"</formula>
    </cfRule>
    <cfRule type="expression" dxfId="1419" priority="1355">
      <formula>MID($H3950,3,6)="000000"</formula>
    </cfRule>
    <cfRule type="expression" dxfId="1418" priority="1356">
      <formula>MID($H3950,4,5)="00000"</formula>
    </cfRule>
    <cfRule type="expression" dxfId="1417" priority="1357">
      <formula>MID($H3950,5,4)="0000"</formula>
    </cfRule>
    <cfRule type="expression" dxfId="1416" priority="1358">
      <formula>MID($H3950,7,2)="00"</formula>
    </cfRule>
    <cfRule type="expression" dxfId="1415" priority="1359">
      <formula>MID($H3950,8,1)="0"</formula>
    </cfRule>
    <cfRule type="expression" dxfId="1414" priority="1360">
      <formula>#REF!="Excluído"</formula>
    </cfRule>
    <cfRule type="expression" dxfId="1413" priority="1361">
      <formula>#REF!="Alterar"</formula>
    </cfRule>
    <cfRule type="expression" dxfId="1412" priority="1362">
      <formula>#REF!="Excluir"</formula>
    </cfRule>
    <cfRule type="expression" dxfId="1411" priority="1363">
      <formula>#REF!="Incluir"</formula>
    </cfRule>
  </conditionalFormatting>
  <conditionalFormatting sqref="H3951">
    <cfRule type="expression" dxfId="1410" priority="1353">
      <formula>IF($H3951="",FALSE,IF($H3951&gt;9999999,IF($H3951&lt;100000000,FALSE,TRUE),TRUE))</formula>
    </cfRule>
  </conditionalFormatting>
  <conditionalFormatting sqref="H3952">
    <cfRule type="expression" dxfId="1409" priority="1352">
      <formula>IF($H3952="",FALSE,IF($H3952&gt;9999999,IF($H3952&lt;100000000,FALSE,TRUE),TRUE))</formula>
    </cfRule>
  </conditionalFormatting>
  <conditionalFormatting sqref="H3953">
    <cfRule type="expression" dxfId="1408" priority="1351">
      <formula>IF($H3953="",FALSE,IF($H3953&gt;9999999,IF($H3953&lt;100000000,FALSE,TRUE),TRUE))</formula>
    </cfRule>
  </conditionalFormatting>
  <conditionalFormatting sqref="H3954">
    <cfRule type="expression" dxfId="1407" priority="1350">
      <formula>IF($H3954="",FALSE,IF($H3954&gt;9999999,IF($H3954&lt;100000000,FALSE,TRUE),TRUE))</formula>
    </cfRule>
  </conditionalFormatting>
  <conditionalFormatting sqref="H3955">
    <cfRule type="expression" dxfId="1406" priority="1349">
      <formula>IF($H3955="",FALSE,IF($H3955&gt;9999999,IF($H3955&lt;100000000,FALSE,TRUE),TRUE))</formula>
    </cfRule>
  </conditionalFormatting>
  <conditionalFormatting sqref="H3956">
    <cfRule type="expression" dxfId="1405" priority="1348">
      <formula>IF($H3956="",FALSE,IF($H3956&gt;9999999,IF($H3956&lt;100000000,FALSE,TRUE),TRUE))</formula>
    </cfRule>
  </conditionalFormatting>
  <conditionalFormatting sqref="H3957">
    <cfRule type="expression" dxfId="1404" priority="1347">
      <formula>IF($H3957="",FALSE,IF($H3957&gt;9999999,IF($H3957&lt;100000000,FALSE,TRUE),TRUE))</formula>
    </cfRule>
  </conditionalFormatting>
  <conditionalFormatting sqref="H3958">
    <cfRule type="expression" dxfId="1403" priority="1346">
      <formula>IF($H3958="",FALSE,IF($H3958&gt;9999999,IF($H3958&lt;100000000,FALSE,TRUE),TRUE))</formula>
    </cfRule>
  </conditionalFormatting>
  <conditionalFormatting sqref="H3959">
    <cfRule type="expression" dxfId="1402" priority="1345">
      <formula>IF($H3959="",FALSE,IF($H3959&gt;9999999,IF($H3959&lt;100000000,FALSE,TRUE),TRUE))</formula>
    </cfRule>
  </conditionalFormatting>
  <conditionalFormatting sqref="H3960">
    <cfRule type="expression" dxfId="1401" priority="1344">
      <formula>IF($H3960="",FALSE,IF($H3960&gt;9999999,IF($H3960&lt;100000000,FALSE,TRUE),TRUE))</formula>
    </cfRule>
  </conditionalFormatting>
  <conditionalFormatting sqref="H3961">
    <cfRule type="expression" dxfId="1400" priority="1343">
      <formula>IF($H3961="",FALSE,IF($H3961&gt;9999999,IF($H3961&lt;100000000,FALSE,TRUE),TRUE))</formula>
    </cfRule>
  </conditionalFormatting>
  <conditionalFormatting sqref="H3962">
    <cfRule type="expression" dxfId="1399" priority="1342">
      <formula>IF($H3962="",FALSE,IF($H3962&gt;9999999,IF($H3962&lt;100000000,FALSE,TRUE),TRUE))</formula>
    </cfRule>
  </conditionalFormatting>
  <conditionalFormatting sqref="H3963">
    <cfRule type="expression" dxfId="1398" priority="1341">
      <formula>IF($H3963="",FALSE,IF($H3963&gt;9999999,IF($H3963&lt;100000000,FALSE,TRUE),TRUE))</formula>
    </cfRule>
  </conditionalFormatting>
  <conditionalFormatting sqref="H3964">
    <cfRule type="expression" dxfId="1397" priority="1340">
      <formula>IF($H3964="",FALSE,IF($H3964&gt;9999999,IF($H3964&lt;100000000,FALSE,TRUE),TRUE))</formula>
    </cfRule>
  </conditionalFormatting>
  <conditionalFormatting sqref="H3965">
    <cfRule type="expression" dxfId="1396" priority="1339">
      <formula>IF($H3965="",FALSE,IF($H3965&gt;9999999,IF($H3965&lt;100000000,FALSE,TRUE),TRUE))</formula>
    </cfRule>
  </conditionalFormatting>
  <conditionalFormatting sqref="H3966">
    <cfRule type="expression" dxfId="1395" priority="1338">
      <formula>IF($H3966="",FALSE,IF($H3966&gt;9999999,IF($H3966&lt;100000000,FALSE,TRUE),TRUE))</formula>
    </cfRule>
  </conditionalFormatting>
  <conditionalFormatting sqref="H3967">
    <cfRule type="expression" dxfId="1394" priority="1337">
      <formula>IF($H3967="",FALSE,IF($H3967&gt;9999999,IF($H3967&lt;100000000,FALSE,TRUE),TRUE))</formula>
    </cfRule>
  </conditionalFormatting>
  <conditionalFormatting sqref="H3968">
    <cfRule type="expression" dxfId="1393" priority="1336">
      <formula>IF($H3968="",FALSE,IF($H3968&gt;9999999,IF($H3968&lt;100000000,FALSE,TRUE),TRUE))</formula>
    </cfRule>
  </conditionalFormatting>
  <conditionalFormatting sqref="H3969">
    <cfRule type="expression" dxfId="1392" priority="1335">
      <formula>IF($H3969="",FALSE,IF($H3969&gt;9999999,IF($H3969&lt;100000000,FALSE,TRUE),TRUE))</formula>
    </cfRule>
  </conditionalFormatting>
  <conditionalFormatting sqref="H3970">
    <cfRule type="expression" dxfId="1391" priority="1334">
      <formula>IF($H3970="",FALSE,IF($H3970&gt;9999999,IF($H3970&lt;100000000,FALSE,TRUE),TRUE))</formula>
    </cfRule>
  </conditionalFormatting>
  <conditionalFormatting sqref="H3971">
    <cfRule type="expression" dxfId="1390" priority="1333">
      <formula>IF($H3971="",FALSE,IF($H3971&gt;9999999,IF($H3971&lt;100000000,FALSE,TRUE),TRUE))</formula>
    </cfRule>
  </conditionalFormatting>
  <conditionalFormatting sqref="H3972">
    <cfRule type="expression" dxfId="1389" priority="1332">
      <formula>IF($H3972="",FALSE,IF($H3972&gt;9999999,IF($H3972&lt;100000000,FALSE,TRUE),TRUE))</formula>
    </cfRule>
  </conditionalFormatting>
  <conditionalFormatting sqref="H3973">
    <cfRule type="expression" dxfId="1388" priority="1331">
      <formula>IF($H3973="",FALSE,IF($H3973&gt;9999999,IF($H3973&lt;100000000,FALSE,TRUE),TRUE))</formula>
    </cfRule>
  </conditionalFormatting>
  <conditionalFormatting sqref="H3974">
    <cfRule type="expression" dxfId="1387" priority="1330">
      <formula>IF($H3974="",FALSE,IF($H3974&gt;9999999,IF($H3974&lt;100000000,FALSE,TRUE),TRUE))</formula>
    </cfRule>
  </conditionalFormatting>
  <conditionalFormatting sqref="H3975">
    <cfRule type="expression" dxfId="1386" priority="1329">
      <formula>IF($H3975="",FALSE,IF($H3975&gt;9999999,IF($H3975&lt;100000000,FALSE,TRUE),TRUE))</formula>
    </cfRule>
  </conditionalFormatting>
  <conditionalFormatting sqref="H3976">
    <cfRule type="expression" dxfId="1385" priority="1328">
      <formula>IF($H3976="",FALSE,IF($H3976&gt;9999999,IF($H3976&lt;100000000,FALSE,TRUE),TRUE))</formula>
    </cfRule>
  </conditionalFormatting>
  <conditionalFormatting sqref="H3977">
    <cfRule type="expression" dxfId="1384" priority="1327">
      <formula>IF($H3977="",FALSE,IF($H3977&gt;9999999,IF($H3977&lt;100000000,FALSE,TRUE),TRUE))</formula>
    </cfRule>
  </conditionalFormatting>
  <conditionalFormatting sqref="A3977:K4013">
    <cfRule type="expression" dxfId="1383" priority="1317">
      <formula>MID($H3977,2,7)="0000000"</formula>
    </cfRule>
    <cfRule type="expression" dxfId="1382" priority="1318">
      <formula>MID($H3977,3,6)="000000"</formula>
    </cfRule>
    <cfRule type="expression" dxfId="1381" priority="1319">
      <formula>MID($H3977,4,5)="00000"</formula>
    </cfRule>
    <cfRule type="expression" dxfId="1380" priority="1320">
      <formula>MID($H3977,5,4)="0000"</formula>
    </cfRule>
    <cfRule type="expression" dxfId="1379" priority="1321">
      <formula>MID($H3977,7,2)="00"</formula>
    </cfRule>
    <cfRule type="expression" dxfId="1378" priority="1322">
      <formula>MID($H3977,8,1)="0"</formula>
    </cfRule>
    <cfRule type="expression" dxfId="1377" priority="1323">
      <formula>#REF!="Excluído"</formula>
    </cfRule>
    <cfRule type="expression" dxfId="1376" priority="1324">
      <formula>#REF!="Alterar"</formula>
    </cfRule>
    <cfRule type="expression" dxfId="1375" priority="1325">
      <formula>#REF!="Excluir"</formula>
    </cfRule>
    <cfRule type="expression" dxfId="1374" priority="1326">
      <formula>#REF!="Incluir"</formula>
    </cfRule>
  </conditionalFormatting>
  <conditionalFormatting sqref="H3978">
    <cfRule type="expression" dxfId="1373" priority="1316">
      <formula>IF($H3978="",FALSE,IF($H3978&gt;9999999,IF($H3978&lt;100000000,FALSE,TRUE),TRUE))</formula>
    </cfRule>
  </conditionalFormatting>
  <conditionalFormatting sqref="H3979">
    <cfRule type="expression" dxfId="1372" priority="1315">
      <formula>IF($H3979="",FALSE,IF($H3979&gt;9999999,IF($H3979&lt;100000000,FALSE,TRUE),TRUE))</formula>
    </cfRule>
  </conditionalFormatting>
  <conditionalFormatting sqref="H3980">
    <cfRule type="expression" dxfId="1371" priority="1314">
      <formula>IF($H3980="",FALSE,IF($H3980&gt;9999999,IF($H3980&lt;100000000,FALSE,TRUE),TRUE))</formula>
    </cfRule>
  </conditionalFormatting>
  <conditionalFormatting sqref="H3981">
    <cfRule type="expression" dxfId="1370" priority="1313">
      <formula>IF($H3981="",FALSE,IF($H3981&gt;9999999,IF($H3981&lt;100000000,FALSE,TRUE),TRUE))</formula>
    </cfRule>
  </conditionalFormatting>
  <conditionalFormatting sqref="H3982">
    <cfRule type="expression" dxfId="1369" priority="1312">
      <formula>IF($H3982="",FALSE,IF($H3982&gt;9999999,IF($H3982&lt;100000000,FALSE,TRUE),TRUE))</formula>
    </cfRule>
  </conditionalFormatting>
  <conditionalFormatting sqref="H3983">
    <cfRule type="expression" dxfId="1368" priority="1311">
      <formula>IF($H3983="",FALSE,IF($H3983&gt;9999999,IF($H3983&lt;100000000,FALSE,TRUE),TRUE))</formula>
    </cfRule>
  </conditionalFormatting>
  <conditionalFormatting sqref="H3984">
    <cfRule type="expression" dxfId="1367" priority="1310">
      <formula>IF($H3984="",FALSE,IF($H3984&gt;9999999,IF($H3984&lt;100000000,FALSE,TRUE),TRUE))</formula>
    </cfRule>
  </conditionalFormatting>
  <conditionalFormatting sqref="H3985">
    <cfRule type="expression" dxfId="1366" priority="1309">
      <formula>IF($H3985="",FALSE,IF($H3985&gt;9999999,IF($H3985&lt;100000000,FALSE,TRUE),TRUE))</formula>
    </cfRule>
  </conditionalFormatting>
  <conditionalFormatting sqref="H3986">
    <cfRule type="expression" dxfId="1365" priority="1308">
      <formula>IF($H3986="",FALSE,IF($H3986&gt;9999999,IF($H3986&lt;100000000,FALSE,TRUE),TRUE))</formula>
    </cfRule>
  </conditionalFormatting>
  <conditionalFormatting sqref="H3987">
    <cfRule type="expression" dxfId="1364" priority="1307">
      <formula>IF($H3987="",FALSE,IF($H3987&gt;9999999,IF($H3987&lt;100000000,FALSE,TRUE),TRUE))</formula>
    </cfRule>
  </conditionalFormatting>
  <conditionalFormatting sqref="H3988">
    <cfRule type="expression" dxfId="1363" priority="1306">
      <formula>IF($H3988="",FALSE,IF($H3988&gt;9999999,IF($H3988&lt;100000000,FALSE,TRUE),TRUE))</formula>
    </cfRule>
  </conditionalFormatting>
  <conditionalFormatting sqref="H3989">
    <cfRule type="expression" dxfId="1362" priority="1305">
      <formula>IF($H3989="",FALSE,IF($H3989&gt;9999999,IF($H3989&lt;100000000,FALSE,TRUE),TRUE))</formula>
    </cfRule>
  </conditionalFormatting>
  <conditionalFormatting sqref="H3990">
    <cfRule type="expression" dxfId="1361" priority="1304">
      <formula>IF($H3990="",FALSE,IF($H3990&gt;9999999,IF($H3990&lt;100000000,FALSE,TRUE),TRUE))</formula>
    </cfRule>
  </conditionalFormatting>
  <conditionalFormatting sqref="H3991">
    <cfRule type="expression" dxfId="1360" priority="1303">
      <formula>IF($H3991="",FALSE,IF($H3991&gt;9999999,IF($H3991&lt;100000000,FALSE,TRUE),TRUE))</formula>
    </cfRule>
  </conditionalFormatting>
  <conditionalFormatting sqref="H3992">
    <cfRule type="expression" dxfId="1359" priority="1302">
      <formula>IF($H3992="",FALSE,IF($H3992&gt;9999999,IF($H3992&lt;100000000,FALSE,TRUE),TRUE))</formula>
    </cfRule>
  </conditionalFormatting>
  <conditionalFormatting sqref="H3993">
    <cfRule type="expression" dxfId="1358" priority="1301">
      <formula>IF($H3993="",FALSE,IF($H3993&gt;9999999,IF($H3993&lt;100000000,FALSE,TRUE),TRUE))</formula>
    </cfRule>
  </conditionalFormatting>
  <conditionalFormatting sqref="H3994">
    <cfRule type="expression" dxfId="1357" priority="1300">
      <formula>IF($H3994="",FALSE,IF($H3994&gt;9999999,IF($H3994&lt;100000000,FALSE,TRUE),TRUE))</formula>
    </cfRule>
  </conditionalFormatting>
  <conditionalFormatting sqref="H3995">
    <cfRule type="expression" dxfId="1356" priority="1299">
      <formula>IF($H3995="",FALSE,IF($H3995&gt;9999999,IF($H3995&lt;100000000,FALSE,TRUE),TRUE))</formula>
    </cfRule>
  </conditionalFormatting>
  <conditionalFormatting sqref="H3996">
    <cfRule type="expression" dxfId="1355" priority="1298">
      <formula>IF($H3996="",FALSE,IF($H3996&gt;9999999,IF($H3996&lt;100000000,FALSE,TRUE),TRUE))</formula>
    </cfRule>
  </conditionalFormatting>
  <conditionalFormatting sqref="H3997">
    <cfRule type="expression" dxfId="1354" priority="1297">
      <formula>IF($H3997="",FALSE,IF($H3997&gt;9999999,IF($H3997&lt;100000000,FALSE,TRUE),TRUE))</formula>
    </cfRule>
  </conditionalFormatting>
  <conditionalFormatting sqref="H3998">
    <cfRule type="expression" dxfId="1353" priority="1296">
      <formula>IF($H3998="",FALSE,IF($H3998&gt;9999999,IF($H3998&lt;100000000,FALSE,TRUE),TRUE))</formula>
    </cfRule>
  </conditionalFormatting>
  <conditionalFormatting sqref="H3999">
    <cfRule type="expression" dxfId="1352" priority="1295">
      <formula>IF($H3999="",FALSE,IF($H3999&gt;9999999,IF($H3999&lt;100000000,FALSE,TRUE),TRUE))</formula>
    </cfRule>
  </conditionalFormatting>
  <conditionalFormatting sqref="H4000">
    <cfRule type="expression" dxfId="1351" priority="1294">
      <formula>IF($H4000="",FALSE,IF($H4000&gt;9999999,IF($H4000&lt;100000000,FALSE,TRUE),TRUE))</formula>
    </cfRule>
  </conditionalFormatting>
  <conditionalFormatting sqref="H4001">
    <cfRule type="expression" dxfId="1350" priority="1293">
      <formula>IF($H4001="",FALSE,IF($H4001&gt;9999999,IF($H4001&lt;100000000,FALSE,TRUE),TRUE))</formula>
    </cfRule>
  </conditionalFormatting>
  <conditionalFormatting sqref="H4002">
    <cfRule type="expression" dxfId="1349" priority="1292">
      <formula>IF($H4002="",FALSE,IF($H4002&gt;9999999,IF($H4002&lt;100000000,FALSE,TRUE),TRUE))</formula>
    </cfRule>
  </conditionalFormatting>
  <conditionalFormatting sqref="H4003">
    <cfRule type="expression" dxfId="1348" priority="1291">
      <formula>IF($H4003="",FALSE,IF($H4003&gt;9999999,IF($H4003&lt;100000000,FALSE,TRUE),TRUE))</formula>
    </cfRule>
  </conditionalFormatting>
  <conditionalFormatting sqref="H4004">
    <cfRule type="expression" dxfId="1347" priority="1290">
      <formula>IF($H4004="",FALSE,IF($H4004&gt;9999999,IF($H4004&lt;100000000,FALSE,TRUE),TRUE))</formula>
    </cfRule>
  </conditionalFormatting>
  <conditionalFormatting sqref="H4005">
    <cfRule type="expression" dxfId="1346" priority="1289">
      <formula>IF($H4005="",FALSE,IF($H4005&gt;9999999,IF($H4005&lt;100000000,FALSE,TRUE),TRUE))</formula>
    </cfRule>
  </conditionalFormatting>
  <conditionalFormatting sqref="H4006">
    <cfRule type="expression" dxfId="1345" priority="1288">
      <formula>IF($H4006="",FALSE,IF($H4006&gt;9999999,IF($H4006&lt;100000000,FALSE,TRUE),TRUE))</formula>
    </cfRule>
  </conditionalFormatting>
  <conditionalFormatting sqref="H4007">
    <cfRule type="expression" dxfId="1344" priority="1287">
      <formula>IF($H4007="",FALSE,IF($H4007&gt;9999999,IF($H4007&lt;100000000,FALSE,TRUE),TRUE))</formula>
    </cfRule>
  </conditionalFormatting>
  <conditionalFormatting sqref="H4008">
    <cfRule type="expression" dxfId="1343" priority="1286">
      <formula>IF($H4008="",FALSE,IF($H4008&gt;9999999,IF($H4008&lt;100000000,FALSE,TRUE),TRUE))</formula>
    </cfRule>
  </conditionalFormatting>
  <conditionalFormatting sqref="H4009">
    <cfRule type="expression" dxfId="1342" priority="1285">
      <formula>IF($H4009="",FALSE,IF($H4009&gt;9999999,IF($H4009&lt;100000000,FALSE,TRUE),TRUE))</formula>
    </cfRule>
  </conditionalFormatting>
  <conditionalFormatting sqref="H4010">
    <cfRule type="expression" dxfId="1341" priority="1284">
      <formula>IF($H4010="",FALSE,IF($H4010&gt;9999999,IF($H4010&lt;100000000,FALSE,TRUE),TRUE))</formula>
    </cfRule>
  </conditionalFormatting>
  <conditionalFormatting sqref="H4011">
    <cfRule type="expression" dxfId="1340" priority="1283">
      <formula>IF($H4011="",FALSE,IF($H4011&gt;9999999,IF($H4011&lt;100000000,FALSE,TRUE),TRUE))</formula>
    </cfRule>
  </conditionalFormatting>
  <conditionalFormatting sqref="H4012">
    <cfRule type="expression" dxfId="1339" priority="1282">
      <formula>IF($H4012="",FALSE,IF($H4012&gt;9999999,IF($H4012&lt;100000000,FALSE,TRUE),TRUE))</formula>
    </cfRule>
  </conditionalFormatting>
  <conditionalFormatting sqref="H4013">
    <cfRule type="expression" dxfId="1338" priority="1281">
      <formula>IF($H4013="",FALSE,IF($H4013&gt;9999999,IF($H4013&lt;100000000,FALSE,TRUE),TRUE))</formula>
    </cfRule>
  </conditionalFormatting>
  <conditionalFormatting sqref="H4014">
    <cfRule type="expression" dxfId="1337" priority="1280">
      <formula>IF($H4014="",FALSE,IF($H4014&gt;9999999,IF($H4014&lt;100000000,FALSE,TRUE),TRUE))</formula>
    </cfRule>
  </conditionalFormatting>
  <conditionalFormatting sqref="A4014:K4050">
    <cfRule type="expression" dxfId="1336" priority="1270">
      <formula>MID($H4014,2,7)="0000000"</formula>
    </cfRule>
    <cfRule type="expression" dxfId="1335" priority="1271">
      <formula>MID($H4014,3,6)="000000"</formula>
    </cfRule>
    <cfRule type="expression" dxfId="1334" priority="1272">
      <formula>MID($H4014,4,5)="00000"</formula>
    </cfRule>
    <cfRule type="expression" dxfId="1333" priority="1273">
      <formula>MID($H4014,5,4)="0000"</formula>
    </cfRule>
    <cfRule type="expression" dxfId="1332" priority="1274">
      <formula>MID($H4014,7,2)="00"</formula>
    </cfRule>
    <cfRule type="expression" dxfId="1331" priority="1275">
      <formula>MID($H4014,8,1)="0"</formula>
    </cfRule>
    <cfRule type="expression" dxfId="1330" priority="1276">
      <formula>#REF!="Excluído"</formula>
    </cfRule>
    <cfRule type="expression" dxfId="1329" priority="1277">
      <formula>#REF!="Alterar"</formula>
    </cfRule>
    <cfRule type="expression" dxfId="1328" priority="1278">
      <formula>#REF!="Excluir"</formula>
    </cfRule>
    <cfRule type="expression" dxfId="1327" priority="1279">
      <formula>#REF!="Incluir"</formula>
    </cfRule>
  </conditionalFormatting>
  <conditionalFormatting sqref="H4015">
    <cfRule type="expression" dxfId="1326" priority="1269">
      <formula>IF($H4015="",FALSE,IF($H4015&gt;9999999,IF($H4015&lt;100000000,FALSE,TRUE),TRUE))</formula>
    </cfRule>
  </conditionalFormatting>
  <conditionalFormatting sqref="H4016">
    <cfRule type="expression" dxfId="1325" priority="1268">
      <formula>IF($H4016="",FALSE,IF($H4016&gt;9999999,IF($H4016&lt;100000000,FALSE,TRUE),TRUE))</formula>
    </cfRule>
  </conditionalFormatting>
  <conditionalFormatting sqref="H4017">
    <cfRule type="expression" dxfId="1324" priority="1267">
      <formula>IF($H4017="",FALSE,IF($H4017&gt;9999999,IF($H4017&lt;100000000,FALSE,TRUE),TRUE))</formula>
    </cfRule>
  </conditionalFormatting>
  <conditionalFormatting sqref="H4018">
    <cfRule type="expression" dxfId="1323" priority="1266">
      <formula>IF($H4018="",FALSE,IF($H4018&gt;9999999,IF($H4018&lt;100000000,FALSE,TRUE),TRUE))</formula>
    </cfRule>
  </conditionalFormatting>
  <conditionalFormatting sqref="H4019">
    <cfRule type="expression" dxfId="1322" priority="1265">
      <formula>IF($H4019="",FALSE,IF($H4019&gt;9999999,IF($H4019&lt;100000000,FALSE,TRUE),TRUE))</formula>
    </cfRule>
  </conditionalFormatting>
  <conditionalFormatting sqref="H4020">
    <cfRule type="expression" dxfId="1321" priority="1264">
      <formula>IF($H4020="",FALSE,IF($H4020&gt;9999999,IF($H4020&lt;100000000,FALSE,TRUE),TRUE))</formula>
    </cfRule>
  </conditionalFormatting>
  <conditionalFormatting sqref="H4021">
    <cfRule type="expression" dxfId="1320" priority="1263">
      <formula>IF($H4021="",FALSE,IF($H4021&gt;9999999,IF($H4021&lt;100000000,FALSE,TRUE),TRUE))</formula>
    </cfRule>
  </conditionalFormatting>
  <conditionalFormatting sqref="H4022">
    <cfRule type="expression" dxfId="1319" priority="1262">
      <formula>IF($H4022="",FALSE,IF($H4022&gt;9999999,IF($H4022&lt;100000000,FALSE,TRUE),TRUE))</formula>
    </cfRule>
  </conditionalFormatting>
  <conditionalFormatting sqref="H4023">
    <cfRule type="expression" dxfId="1318" priority="1261">
      <formula>IF($H4023="",FALSE,IF($H4023&gt;9999999,IF($H4023&lt;100000000,FALSE,TRUE),TRUE))</formula>
    </cfRule>
  </conditionalFormatting>
  <conditionalFormatting sqref="H4024">
    <cfRule type="expression" dxfId="1317" priority="1260">
      <formula>IF($H4024="",FALSE,IF($H4024&gt;9999999,IF($H4024&lt;100000000,FALSE,TRUE),TRUE))</formula>
    </cfRule>
  </conditionalFormatting>
  <conditionalFormatting sqref="H4025">
    <cfRule type="expression" dxfId="1316" priority="1259">
      <formula>IF($H4025="",FALSE,IF($H4025&gt;9999999,IF($H4025&lt;100000000,FALSE,TRUE),TRUE))</formula>
    </cfRule>
  </conditionalFormatting>
  <conditionalFormatting sqref="H4026">
    <cfRule type="expression" dxfId="1315" priority="1258">
      <formula>IF($H4026="",FALSE,IF($H4026&gt;9999999,IF($H4026&lt;100000000,FALSE,TRUE),TRUE))</formula>
    </cfRule>
  </conditionalFormatting>
  <conditionalFormatting sqref="H4027">
    <cfRule type="expression" dxfId="1314" priority="1257">
      <formula>IF($H4027="",FALSE,IF($H4027&gt;9999999,IF($H4027&lt;100000000,FALSE,TRUE),TRUE))</formula>
    </cfRule>
  </conditionalFormatting>
  <conditionalFormatting sqref="H4028">
    <cfRule type="expression" dxfId="1313" priority="1256">
      <formula>IF($H4028="",FALSE,IF($H4028&gt;9999999,IF($H4028&lt;100000000,FALSE,TRUE),TRUE))</formula>
    </cfRule>
  </conditionalFormatting>
  <conditionalFormatting sqref="H4029">
    <cfRule type="expression" dxfId="1312" priority="1255">
      <formula>IF($H4029="",FALSE,IF($H4029&gt;9999999,IF($H4029&lt;100000000,FALSE,TRUE),TRUE))</formula>
    </cfRule>
  </conditionalFormatting>
  <conditionalFormatting sqref="H4030">
    <cfRule type="expression" dxfId="1311" priority="1254">
      <formula>IF($H4030="",FALSE,IF($H4030&gt;9999999,IF($H4030&lt;100000000,FALSE,TRUE),TRUE))</formula>
    </cfRule>
  </conditionalFormatting>
  <conditionalFormatting sqref="H4031">
    <cfRule type="expression" dxfId="1310" priority="1253">
      <formula>IF($H4031="",FALSE,IF($H4031&gt;9999999,IF($H4031&lt;100000000,FALSE,TRUE),TRUE))</formula>
    </cfRule>
  </conditionalFormatting>
  <conditionalFormatting sqref="H4032">
    <cfRule type="expression" dxfId="1309" priority="1252">
      <formula>IF($H4032="",FALSE,IF($H4032&gt;9999999,IF($H4032&lt;100000000,FALSE,TRUE),TRUE))</formula>
    </cfRule>
  </conditionalFormatting>
  <conditionalFormatting sqref="H4033">
    <cfRule type="expression" dxfId="1308" priority="1251">
      <formula>IF($H4033="",FALSE,IF($H4033&gt;9999999,IF($H4033&lt;100000000,FALSE,TRUE),TRUE))</formula>
    </cfRule>
  </conditionalFormatting>
  <conditionalFormatting sqref="H4034">
    <cfRule type="expression" dxfId="1307" priority="1250">
      <formula>IF($H4034="",FALSE,IF($H4034&gt;9999999,IF($H4034&lt;100000000,FALSE,TRUE),TRUE))</formula>
    </cfRule>
  </conditionalFormatting>
  <conditionalFormatting sqref="H4035">
    <cfRule type="expression" dxfId="1306" priority="1249">
      <formula>IF($H4035="",FALSE,IF($H4035&gt;9999999,IF($H4035&lt;100000000,FALSE,TRUE),TRUE))</formula>
    </cfRule>
  </conditionalFormatting>
  <conditionalFormatting sqref="H4036">
    <cfRule type="expression" dxfId="1305" priority="1248">
      <formula>IF($H4036="",FALSE,IF($H4036&gt;9999999,IF($H4036&lt;100000000,FALSE,TRUE),TRUE))</formula>
    </cfRule>
  </conditionalFormatting>
  <conditionalFormatting sqref="H4037">
    <cfRule type="expression" dxfId="1304" priority="1247">
      <formula>IF($H4037="",FALSE,IF($H4037&gt;9999999,IF($H4037&lt;100000000,FALSE,TRUE),TRUE))</formula>
    </cfRule>
  </conditionalFormatting>
  <conditionalFormatting sqref="H4038">
    <cfRule type="expression" dxfId="1303" priority="1246">
      <formula>IF($H4038="",FALSE,IF($H4038&gt;9999999,IF($H4038&lt;100000000,FALSE,TRUE),TRUE))</formula>
    </cfRule>
  </conditionalFormatting>
  <conditionalFormatting sqref="H4039">
    <cfRule type="expression" dxfId="1302" priority="1245">
      <formula>IF($H4039="",FALSE,IF($H4039&gt;9999999,IF($H4039&lt;100000000,FALSE,TRUE),TRUE))</formula>
    </cfRule>
  </conditionalFormatting>
  <conditionalFormatting sqref="H4040">
    <cfRule type="expression" dxfId="1301" priority="1244">
      <formula>IF($H4040="",FALSE,IF($H4040&gt;9999999,IF($H4040&lt;100000000,FALSE,TRUE),TRUE))</formula>
    </cfRule>
  </conditionalFormatting>
  <conditionalFormatting sqref="H4041">
    <cfRule type="expression" dxfId="1300" priority="1243">
      <formula>IF($H4041="",FALSE,IF($H4041&gt;9999999,IF($H4041&lt;100000000,FALSE,TRUE),TRUE))</formula>
    </cfRule>
  </conditionalFormatting>
  <conditionalFormatting sqref="H4042">
    <cfRule type="expression" dxfId="1299" priority="1242">
      <formula>IF($H4042="",FALSE,IF($H4042&gt;9999999,IF($H4042&lt;100000000,FALSE,TRUE),TRUE))</formula>
    </cfRule>
  </conditionalFormatting>
  <conditionalFormatting sqref="H4043">
    <cfRule type="expression" dxfId="1298" priority="1241">
      <formula>IF($H4043="",FALSE,IF($H4043&gt;9999999,IF($H4043&lt;100000000,FALSE,TRUE),TRUE))</formula>
    </cfRule>
  </conditionalFormatting>
  <conditionalFormatting sqref="H4044">
    <cfRule type="expression" dxfId="1297" priority="1240">
      <formula>IF($H4044="",FALSE,IF($H4044&gt;9999999,IF($H4044&lt;100000000,FALSE,TRUE),TRUE))</formula>
    </cfRule>
  </conditionalFormatting>
  <conditionalFormatting sqref="H4045">
    <cfRule type="expression" dxfId="1296" priority="1239">
      <formula>IF($H4045="",FALSE,IF($H4045&gt;9999999,IF($H4045&lt;100000000,FALSE,TRUE),TRUE))</formula>
    </cfRule>
  </conditionalFormatting>
  <conditionalFormatting sqref="H4046">
    <cfRule type="expression" dxfId="1295" priority="1238">
      <formula>IF($H4046="",FALSE,IF($H4046&gt;9999999,IF($H4046&lt;100000000,FALSE,TRUE),TRUE))</formula>
    </cfRule>
  </conditionalFormatting>
  <conditionalFormatting sqref="H4047">
    <cfRule type="expression" dxfId="1294" priority="1237">
      <formula>IF($H4047="",FALSE,IF($H4047&gt;9999999,IF($H4047&lt;100000000,FALSE,TRUE),TRUE))</formula>
    </cfRule>
  </conditionalFormatting>
  <conditionalFormatting sqref="H4048">
    <cfRule type="expression" dxfId="1293" priority="1236">
      <formula>IF($H4048="",FALSE,IF($H4048&gt;9999999,IF($H4048&lt;100000000,FALSE,TRUE),TRUE))</formula>
    </cfRule>
  </conditionalFormatting>
  <conditionalFormatting sqref="H4049">
    <cfRule type="expression" dxfId="1292" priority="1235">
      <formula>IF($H4049="",FALSE,IF($H4049&gt;9999999,IF($H4049&lt;100000000,FALSE,TRUE),TRUE))</formula>
    </cfRule>
  </conditionalFormatting>
  <conditionalFormatting sqref="H4050">
    <cfRule type="expression" dxfId="1291" priority="1234">
      <formula>IF($H4050="",FALSE,IF($H4050&gt;9999999,IF($H4050&lt;100000000,FALSE,TRUE),TRUE))</formula>
    </cfRule>
  </conditionalFormatting>
  <conditionalFormatting sqref="H4051">
    <cfRule type="expression" dxfId="1290" priority="1233">
      <formula>IF($H4051="",FALSE,IF($H4051&gt;9999999,IF($H4051&lt;100000000,FALSE,TRUE),TRUE))</formula>
    </cfRule>
  </conditionalFormatting>
  <conditionalFormatting sqref="A4051:K4087">
    <cfRule type="expression" dxfId="1289" priority="1223">
      <formula>MID($H4051,2,7)="0000000"</formula>
    </cfRule>
    <cfRule type="expression" dxfId="1288" priority="1224">
      <formula>MID($H4051,3,6)="000000"</formula>
    </cfRule>
    <cfRule type="expression" dxfId="1287" priority="1225">
      <formula>MID($H4051,4,5)="00000"</formula>
    </cfRule>
    <cfRule type="expression" dxfId="1286" priority="1226">
      <formula>MID($H4051,5,4)="0000"</formula>
    </cfRule>
    <cfRule type="expression" dxfId="1285" priority="1227">
      <formula>MID($H4051,7,2)="00"</formula>
    </cfRule>
    <cfRule type="expression" dxfId="1284" priority="1228">
      <formula>MID($H4051,8,1)="0"</formula>
    </cfRule>
    <cfRule type="expression" dxfId="1283" priority="1229">
      <formula>#REF!="Excluído"</formula>
    </cfRule>
    <cfRule type="expression" dxfId="1282" priority="1230">
      <formula>#REF!="Alterar"</formula>
    </cfRule>
    <cfRule type="expression" dxfId="1281" priority="1231">
      <formula>#REF!="Excluir"</formula>
    </cfRule>
    <cfRule type="expression" dxfId="1280" priority="1232">
      <formula>#REF!="Incluir"</formula>
    </cfRule>
  </conditionalFormatting>
  <conditionalFormatting sqref="H4052">
    <cfRule type="expression" dxfId="1279" priority="1222">
      <formula>IF($H4052="",FALSE,IF($H4052&gt;9999999,IF($H4052&lt;100000000,FALSE,TRUE),TRUE))</formula>
    </cfRule>
  </conditionalFormatting>
  <conditionalFormatting sqref="H4053">
    <cfRule type="expression" dxfId="1278" priority="1221">
      <formula>IF($H4053="",FALSE,IF($H4053&gt;9999999,IF($H4053&lt;100000000,FALSE,TRUE),TRUE))</formula>
    </cfRule>
  </conditionalFormatting>
  <conditionalFormatting sqref="H4054">
    <cfRule type="expression" dxfId="1277" priority="1220">
      <formula>IF($H4054="",FALSE,IF($H4054&gt;9999999,IF($H4054&lt;100000000,FALSE,TRUE),TRUE))</formula>
    </cfRule>
  </conditionalFormatting>
  <conditionalFormatting sqref="H4055">
    <cfRule type="expression" dxfId="1276" priority="1219">
      <formula>IF($H4055="",FALSE,IF($H4055&gt;9999999,IF($H4055&lt;100000000,FALSE,TRUE),TRUE))</formula>
    </cfRule>
  </conditionalFormatting>
  <conditionalFormatting sqref="H4056">
    <cfRule type="expression" dxfId="1275" priority="1218">
      <formula>IF($H4056="",FALSE,IF($H4056&gt;9999999,IF($H4056&lt;100000000,FALSE,TRUE),TRUE))</formula>
    </cfRule>
  </conditionalFormatting>
  <conditionalFormatting sqref="H4057">
    <cfRule type="expression" dxfId="1274" priority="1217">
      <formula>IF($H4057="",FALSE,IF($H4057&gt;9999999,IF($H4057&lt;100000000,FALSE,TRUE),TRUE))</formula>
    </cfRule>
  </conditionalFormatting>
  <conditionalFormatting sqref="H4058">
    <cfRule type="expression" dxfId="1273" priority="1216">
      <formula>IF($H4058="",FALSE,IF($H4058&gt;9999999,IF($H4058&lt;100000000,FALSE,TRUE),TRUE))</formula>
    </cfRule>
  </conditionalFormatting>
  <conditionalFormatting sqref="H4059">
    <cfRule type="expression" dxfId="1272" priority="1215">
      <formula>IF($H4059="",FALSE,IF($H4059&gt;9999999,IF($H4059&lt;100000000,FALSE,TRUE),TRUE))</formula>
    </cfRule>
  </conditionalFormatting>
  <conditionalFormatting sqref="H4060">
    <cfRule type="expression" dxfId="1271" priority="1214">
      <formula>IF($H4060="",FALSE,IF($H4060&gt;9999999,IF($H4060&lt;100000000,FALSE,TRUE),TRUE))</formula>
    </cfRule>
  </conditionalFormatting>
  <conditionalFormatting sqref="H4061">
    <cfRule type="expression" dxfId="1270" priority="1213">
      <formula>IF($H4061="",FALSE,IF($H4061&gt;9999999,IF($H4061&lt;100000000,FALSE,TRUE),TRUE))</formula>
    </cfRule>
  </conditionalFormatting>
  <conditionalFormatting sqref="H4062">
    <cfRule type="expression" dxfId="1269" priority="1212">
      <formula>IF($H4062="",FALSE,IF($H4062&gt;9999999,IF($H4062&lt;100000000,FALSE,TRUE),TRUE))</formula>
    </cfRule>
  </conditionalFormatting>
  <conditionalFormatting sqref="H4063">
    <cfRule type="expression" dxfId="1268" priority="1211">
      <formula>IF($H4063="",FALSE,IF($H4063&gt;9999999,IF($H4063&lt;100000000,FALSE,TRUE),TRUE))</formula>
    </cfRule>
  </conditionalFormatting>
  <conditionalFormatting sqref="H4064">
    <cfRule type="expression" dxfId="1267" priority="1210">
      <formula>IF($H4064="",FALSE,IF($H4064&gt;9999999,IF($H4064&lt;100000000,FALSE,TRUE),TRUE))</formula>
    </cfRule>
  </conditionalFormatting>
  <conditionalFormatting sqref="H4065">
    <cfRule type="expression" dxfId="1266" priority="1209">
      <formula>IF($H4065="",FALSE,IF($H4065&gt;9999999,IF($H4065&lt;100000000,FALSE,TRUE),TRUE))</formula>
    </cfRule>
  </conditionalFormatting>
  <conditionalFormatting sqref="H4066">
    <cfRule type="expression" dxfId="1265" priority="1208">
      <formula>IF($H4066="",FALSE,IF($H4066&gt;9999999,IF($H4066&lt;100000000,FALSE,TRUE),TRUE))</formula>
    </cfRule>
  </conditionalFormatting>
  <conditionalFormatting sqref="H4067">
    <cfRule type="expression" dxfId="1264" priority="1207">
      <formula>IF($H4067="",FALSE,IF($H4067&gt;9999999,IF($H4067&lt;100000000,FALSE,TRUE),TRUE))</formula>
    </cfRule>
  </conditionalFormatting>
  <conditionalFormatting sqref="H4068">
    <cfRule type="expression" dxfId="1263" priority="1206">
      <formula>IF($H4068="",FALSE,IF($H4068&gt;9999999,IF($H4068&lt;100000000,FALSE,TRUE),TRUE))</formula>
    </cfRule>
  </conditionalFormatting>
  <conditionalFormatting sqref="H4069">
    <cfRule type="expression" dxfId="1262" priority="1205">
      <formula>IF($H4069="",FALSE,IF($H4069&gt;9999999,IF($H4069&lt;100000000,FALSE,TRUE),TRUE))</formula>
    </cfRule>
  </conditionalFormatting>
  <conditionalFormatting sqref="H4070">
    <cfRule type="expression" dxfId="1261" priority="1204">
      <formula>IF($H4070="",FALSE,IF($H4070&gt;9999999,IF($H4070&lt;100000000,FALSE,TRUE),TRUE))</formula>
    </cfRule>
  </conditionalFormatting>
  <conditionalFormatting sqref="H4071">
    <cfRule type="expression" dxfId="1260" priority="1203">
      <formula>IF($H4071="",FALSE,IF($H4071&gt;9999999,IF($H4071&lt;100000000,FALSE,TRUE),TRUE))</formula>
    </cfRule>
  </conditionalFormatting>
  <conditionalFormatting sqref="H4072">
    <cfRule type="expression" dxfId="1259" priority="1202">
      <formula>IF($H4072="",FALSE,IF($H4072&gt;9999999,IF($H4072&lt;100000000,FALSE,TRUE),TRUE))</formula>
    </cfRule>
  </conditionalFormatting>
  <conditionalFormatting sqref="H4073">
    <cfRule type="expression" dxfId="1258" priority="1201">
      <formula>IF($H4073="",FALSE,IF($H4073&gt;9999999,IF($H4073&lt;100000000,FALSE,TRUE),TRUE))</formula>
    </cfRule>
  </conditionalFormatting>
  <conditionalFormatting sqref="H4074">
    <cfRule type="expression" dxfId="1257" priority="1200">
      <formula>IF($H4074="",FALSE,IF($H4074&gt;9999999,IF($H4074&lt;100000000,FALSE,TRUE),TRUE))</formula>
    </cfRule>
  </conditionalFormatting>
  <conditionalFormatting sqref="H4075">
    <cfRule type="expression" dxfId="1256" priority="1199">
      <formula>IF($H4075="",FALSE,IF($H4075&gt;9999999,IF($H4075&lt;100000000,FALSE,TRUE),TRUE))</formula>
    </cfRule>
  </conditionalFormatting>
  <conditionalFormatting sqref="H4076">
    <cfRule type="expression" dxfId="1255" priority="1198">
      <formula>IF($H4076="",FALSE,IF($H4076&gt;9999999,IF($H4076&lt;100000000,FALSE,TRUE),TRUE))</formula>
    </cfRule>
  </conditionalFormatting>
  <conditionalFormatting sqref="H4077">
    <cfRule type="expression" dxfId="1254" priority="1197">
      <formula>IF($H4077="",FALSE,IF($H4077&gt;9999999,IF($H4077&lt;100000000,FALSE,TRUE),TRUE))</formula>
    </cfRule>
  </conditionalFormatting>
  <conditionalFormatting sqref="H4078">
    <cfRule type="expression" dxfId="1253" priority="1196">
      <formula>IF($H4078="",FALSE,IF($H4078&gt;9999999,IF($H4078&lt;100000000,FALSE,TRUE),TRUE))</formula>
    </cfRule>
  </conditionalFormatting>
  <conditionalFormatting sqref="H4079">
    <cfRule type="expression" dxfId="1252" priority="1195">
      <formula>IF($H4079="",FALSE,IF($H4079&gt;9999999,IF($H4079&lt;100000000,FALSE,TRUE),TRUE))</formula>
    </cfRule>
  </conditionalFormatting>
  <conditionalFormatting sqref="H4080">
    <cfRule type="expression" dxfId="1251" priority="1194">
      <formula>IF($H4080="",FALSE,IF($H4080&gt;9999999,IF($H4080&lt;100000000,FALSE,TRUE),TRUE))</formula>
    </cfRule>
  </conditionalFormatting>
  <conditionalFormatting sqref="H4081">
    <cfRule type="expression" dxfId="1250" priority="1193">
      <formula>IF($H4081="",FALSE,IF($H4081&gt;9999999,IF($H4081&lt;100000000,FALSE,TRUE),TRUE))</formula>
    </cfRule>
  </conditionalFormatting>
  <conditionalFormatting sqref="H4082">
    <cfRule type="expression" dxfId="1249" priority="1192">
      <formula>IF($H4082="",FALSE,IF($H4082&gt;9999999,IF($H4082&lt;100000000,FALSE,TRUE),TRUE))</formula>
    </cfRule>
  </conditionalFormatting>
  <conditionalFormatting sqref="H4083">
    <cfRule type="expression" dxfId="1248" priority="1191">
      <formula>IF($H4083="",FALSE,IF($H4083&gt;9999999,IF($H4083&lt;100000000,FALSE,TRUE),TRUE))</formula>
    </cfRule>
  </conditionalFormatting>
  <conditionalFormatting sqref="H4084">
    <cfRule type="expression" dxfId="1247" priority="1190">
      <formula>IF($H4084="",FALSE,IF($H4084&gt;9999999,IF($H4084&lt;100000000,FALSE,TRUE),TRUE))</formula>
    </cfRule>
  </conditionalFormatting>
  <conditionalFormatting sqref="H4085">
    <cfRule type="expression" dxfId="1246" priority="1189">
      <formula>IF($H4085="",FALSE,IF($H4085&gt;9999999,IF($H4085&lt;100000000,FALSE,TRUE),TRUE))</formula>
    </cfRule>
  </conditionalFormatting>
  <conditionalFormatting sqref="H4086">
    <cfRule type="expression" dxfId="1245" priority="1188">
      <formula>IF($H4086="",FALSE,IF($H4086&gt;9999999,IF($H4086&lt;100000000,FALSE,TRUE),TRUE))</formula>
    </cfRule>
  </conditionalFormatting>
  <conditionalFormatting sqref="H4087">
    <cfRule type="expression" dxfId="1244" priority="1187">
      <formula>IF($H4087="",FALSE,IF($H4087&gt;9999999,IF($H4087&lt;100000000,FALSE,TRUE),TRUE))</formula>
    </cfRule>
  </conditionalFormatting>
  <conditionalFormatting sqref="H4088">
    <cfRule type="expression" dxfId="1243" priority="1186">
      <formula>IF($H4088="",FALSE,IF($H4088&gt;9999999,IF($H4088&lt;100000000,FALSE,TRUE),TRUE))</formula>
    </cfRule>
  </conditionalFormatting>
  <conditionalFormatting sqref="A4088:K4124">
    <cfRule type="expression" dxfId="1242" priority="1176">
      <formula>MID($H4088,2,7)="0000000"</formula>
    </cfRule>
    <cfRule type="expression" dxfId="1241" priority="1177">
      <formula>MID($H4088,3,6)="000000"</formula>
    </cfRule>
    <cfRule type="expression" dxfId="1240" priority="1178">
      <formula>MID($H4088,4,5)="00000"</formula>
    </cfRule>
    <cfRule type="expression" dxfId="1239" priority="1179">
      <formula>MID($H4088,5,4)="0000"</formula>
    </cfRule>
    <cfRule type="expression" dxfId="1238" priority="1180">
      <formula>MID($H4088,7,2)="00"</formula>
    </cfRule>
    <cfRule type="expression" dxfId="1237" priority="1181">
      <formula>MID($H4088,8,1)="0"</formula>
    </cfRule>
    <cfRule type="expression" dxfId="1236" priority="1182">
      <formula>#REF!="Excluído"</formula>
    </cfRule>
    <cfRule type="expression" dxfId="1235" priority="1183">
      <formula>#REF!="Alterar"</formula>
    </cfRule>
    <cfRule type="expression" dxfId="1234" priority="1184">
      <formula>#REF!="Excluir"</formula>
    </cfRule>
    <cfRule type="expression" dxfId="1233" priority="1185">
      <formula>#REF!="Incluir"</formula>
    </cfRule>
  </conditionalFormatting>
  <conditionalFormatting sqref="H4089">
    <cfRule type="expression" dxfId="1232" priority="1175">
      <formula>IF($H4089="",FALSE,IF($H4089&gt;9999999,IF($H4089&lt;100000000,FALSE,TRUE),TRUE))</formula>
    </cfRule>
  </conditionalFormatting>
  <conditionalFormatting sqref="H4090">
    <cfRule type="expression" dxfId="1231" priority="1174">
      <formula>IF($H4090="",FALSE,IF($H4090&gt;9999999,IF($H4090&lt;100000000,FALSE,TRUE),TRUE))</formula>
    </cfRule>
  </conditionalFormatting>
  <conditionalFormatting sqref="H4091">
    <cfRule type="expression" dxfId="1230" priority="1173">
      <formula>IF($H4091="",FALSE,IF($H4091&gt;9999999,IF($H4091&lt;100000000,FALSE,TRUE),TRUE))</formula>
    </cfRule>
  </conditionalFormatting>
  <conditionalFormatting sqref="H4092">
    <cfRule type="expression" dxfId="1229" priority="1172">
      <formula>IF($H4092="",FALSE,IF($H4092&gt;9999999,IF($H4092&lt;100000000,FALSE,TRUE),TRUE))</formula>
    </cfRule>
  </conditionalFormatting>
  <conditionalFormatting sqref="H4093">
    <cfRule type="expression" dxfId="1228" priority="1171">
      <formula>IF($H4093="",FALSE,IF($H4093&gt;9999999,IF($H4093&lt;100000000,FALSE,TRUE),TRUE))</formula>
    </cfRule>
  </conditionalFormatting>
  <conditionalFormatting sqref="H4094">
    <cfRule type="expression" dxfId="1227" priority="1170">
      <formula>IF($H4094="",FALSE,IF($H4094&gt;9999999,IF($H4094&lt;100000000,FALSE,TRUE),TRUE))</formula>
    </cfRule>
  </conditionalFormatting>
  <conditionalFormatting sqref="H4095">
    <cfRule type="expression" dxfId="1226" priority="1169">
      <formula>IF($H4095="",FALSE,IF($H4095&gt;9999999,IF($H4095&lt;100000000,FALSE,TRUE),TRUE))</formula>
    </cfRule>
  </conditionalFormatting>
  <conditionalFormatting sqref="H4096">
    <cfRule type="expression" dxfId="1225" priority="1168">
      <formula>IF($H4096="",FALSE,IF($H4096&gt;9999999,IF($H4096&lt;100000000,FALSE,TRUE),TRUE))</formula>
    </cfRule>
  </conditionalFormatting>
  <conditionalFormatting sqref="H4097">
    <cfRule type="expression" dxfId="1224" priority="1167">
      <formula>IF($H4097="",FALSE,IF($H4097&gt;9999999,IF($H4097&lt;100000000,FALSE,TRUE),TRUE))</formula>
    </cfRule>
  </conditionalFormatting>
  <conditionalFormatting sqref="H4098">
    <cfRule type="expression" dxfId="1223" priority="1166">
      <formula>IF($H4098="",FALSE,IF($H4098&gt;9999999,IF($H4098&lt;100000000,FALSE,TRUE),TRUE))</formula>
    </cfRule>
  </conditionalFormatting>
  <conditionalFormatting sqref="H4099">
    <cfRule type="expression" dxfId="1222" priority="1165">
      <formula>IF($H4099="",FALSE,IF($H4099&gt;9999999,IF($H4099&lt;100000000,FALSE,TRUE),TRUE))</formula>
    </cfRule>
  </conditionalFormatting>
  <conditionalFormatting sqref="H4100">
    <cfRule type="expression" dxfId="1221" priority="1164">
      <formula>IF($H4100="",FALSE,IF($H4100&gt;9999999,IF($H4100&lt;100000000,FALSE,TRUE),TRUE))</formula>
    </cfRule>
  </conditionalFormatting>
  <conditionalFormatting sqref="H4101">
    <cfRule type="expression" dxfId="1220" priority="1163">
      <formula>IF($H4101="",FALSE,IF($H4101&gt;9999999,IF($H4101&lt;100000000,FALSE,TRUE),TRUE))</formula>
    </cfRule>
  </conditionalFormatting>
  <conditionalFormatting sqref="H4102">
    <cfRule type="expression" dxfId="1219" priority="1162">
      <formula>IF($H4102="",FALSE,IF($H4102&gt;9999999,IF($H4102&lt;100000000,FALSE,TRUE),TRUE))</formula>
    </cfRule>
  </conditionalFormatting>
  <conditionalFormatting sqref="H4103">
    <cfRule type="expression" dxfId="1218" priority="1161">
      <formula>IF($H4103="",FALSE,IF($H4103&gt;9999999,IF($H4103&lt;100000000,FALSE,TRUE),TRUE))</formula>
    </cfRule>
  </conditionalFormatting>
  <conditionalFormatting sqref="H4104">
    <cfRule type="expression" dxfId="1217" priority="1160">
      <formula>IF($H4104="",FALSE,IF($H4104&gt;9999999,IF($H4104&lt;100000000,FALSE,TRUE),TRUE))</formula>
    </cfRule>
  </conditionalFormatting>
  <conditionalFormatting sqref="H4105">
    <cfRule type="expression" dxfId="1216" priority="1159">
      <formula>IF($H4105="",FALSE,IF($H4105&gt;9999999,IF($H4105&lt;100000000,FALSE,TRUE),TRUE))</formula>
    </cfRule>
  </conditionalFormatting>
  <conditionalFormatting sqref="H4106">
    <cfRule type="expression" dxfId="1215" priority="1158">
      <formula>IF($H4106="",FALSE,IF($H4106&gt;9999999,IF($H4106&lt;100000000,FALSE,TRUE),TRUE))</formula>
    </cfRule>
  </conditionalFormatting>
  <conditionalFormatting sqref="H4107">
    <cfRule type="expression" dxfId="1214" priority="1157">
      <formula>IF($H4107="",FALSE,IF($H4107&gt;9999999,IF($H4107&lt;100000000,FALSE,TRUE),TRUE))</formula>
    </cfRule>
  </conditionalFormatting>
  <conditionalFormatting sqref="H4108">
    <cfRule type="expression" dxfId="1213" priority="1156">
      <formula>IF($H4108="",FALSE,IF($H4108&gt;9999999,IF($H4108&lt;100000000,FALSE,TRUE),TRUE))</formula>
    </cfRule>
  </conditionalFormatting>
  <conditionalFormatting sqref="H4109">
    <cfRule type="expression" dxfId="1212" priority="1155">
      <formula>IF($H4109="",FALSE,IF($H4109&gt;9999999,IF($H4109&lt;100000000,FALSE,TRUE),TRUE))</formula>
    </cfRule>
  </conditionalFormatting>
  <conditionalFormatting sqref="H4110">
    <cfRule type="expression" dxfId="1211" priority="1154">
      <formula>IF($H4110="",FALSE,IF($H4110&gt;9999999,IF($H4110&lt;100000000,FALSE,TRUE),TRUE))</formula>
    </cfRule>
  </conditionalFormatting>
  <conditionalFormatting sqref="H4111">
    <cfRule type="expression" dxfId="1210" priority="1153">
      <formula>IF($H4111="",FALSE,IF($H4111&gt;9999999,IF($H4111&lt;100000000,FALSE,TRUE),TRUE))</formula>
    </cfRule>
  </conditionalFormatting>
  <conditionalFormatting sqref="H4112">
    <cfRule type="expression" dxfId="1209" priority="1152">
      <formula>IF($H4112="",FALSE,IF($H4112&gt;9999999,IF($H4112&lt;100000000,FALSE,TRUE),TRUE))</formula>
    </cfRule>
  </conditionalFormatting>
  <conditionalFormatting sqref="H4113">
    <cfRule type="expression" dxfId="1208" priority="1151">
      <formula>IF($H4113="",FALSE,IF($H4113&gt;9999999,IF($H4113&lt;100000000,FALSE,TRUE),TRUE))</formula>
    </cfRule>
  </conditionalFormatting>
  <conditionalFormatting sqref="H4114">
    <cfRule type="expression" dxfId="1207" priority="1150">
      <formula>IF($H4114="",FALSE,IF($H4114&gt;9999999,IF($H4114&lt;100000000,FALSE,TRUE),TRUE))</formula>
    </cfRule>
  </conditionalFormatting>
  <conditionalFormatting sqref="H4115">
    <cfRule type="expression" dxfId="1206" priority="1149">
      <formula>IF($H4115="",FALSE,IF($H4115&gt;9999999,IF($H4115&lt;100000000,FALSE,TRUE),TRUE))</formula>
    </cfRule>
  </conditionalFormatting>
  <conditionalFormatting sqref="H4116">
    <cfRule type="expression" dxfId="1205" priority="1148">
      <formula>IF($H4116="",FALSE,IF($H4116&gt;9999999,IF($H4116&lt;100000000,FALSE,TRUE),TRUE))</formula>
    </cfRule>
  </conditionalFormatting>
  <conditionalFormatting sqref="H4117">
    <cfRule type="expression" dxfId="1204" priority="1147">
      <formula>IF($H4117="",FALSE,IF($H4117&gt;9999999,IF($H4117&lt;100000000,FALSE,TRUE),TRUE))</formula>
    </cfRule>
  </conditionalFormatting>
  <conditionalFormatting sqref="H4118">
    <cfRule type="expression" dxfId="1203" priority="1146">
      <formula>IF($H4118="",FALSE,IF($H4118&gt;9999999,IF($H4118&lt;100000000,FALSE,TRUE),TRUE))</formula>
    </cfRule>
  </conditionalFormatting>
  <conditionalFormatting sqref="H4119">
    <cfRule type="expression" dxfId="1202" priority="1145">
      <formula>IF($H4119="",FALSE,IF($H4119&gt;9999999,IF($H4119&lt;100000000,FALSE,TRUE),TRUE))</formula>
    </cfRule>
  </conditionalFormatting>
  <conditionalFormatting sqref="H4120">
    <cfRule type="expression" dxfId="1201" priority="1144">
      <formula>IF($H4120="",FALSE,IF($H4120&gt;9999999,IF($H4120&lt;100000000,FALSE,TRUE),TRUE))</formula>
    </cfRule>
  </conditionalFormatting>
  <conditionalFormatting sqref="H4121">
    <cfRule type="expression" dxfId="1200" priority="1143">
      <formula>IF($H4121="",FALSE,IF($H4121&gt;9999999,IF($H4121&lt;100000000,FALSE,TRUE),TRUE))</formula>
    </cfRule>
  </conditionalFormatting>
  <conditionalFormatting sqref="H4122">
    <cfRule type="expression" dxfId="1199" priority="1142">
      <formula>IF($H4122="",FALSE,IF($H4122&gt;9999999,IF($H4122&lt;100000000,FALSE,TRUE),TRUE))</formula>
    </cfRule>
  </conditionalFormatting>
  <conditionalFormatting sqref="H4123">
    <cfRule type="expression" dxfId="1198" priority="1141">
      <formula>IF($H4123="",FALSE,IF($H4123&gt;9999999,IF($H4123&lt;100000000,FALSE,TRUE),TRUE))</formula>
    </cfRule>
  </conditionalFormatting>
  <conditionalFormatting sqref="H4124">
    <cfRule type="expression" dxfId="1197" priority="1140">
      <formula>IF($H4124="",FALSE,IF($H4124&gt;9999999,IF($H4124&lt;100000000,FALSE,TRUE),TRUE))</formula>
    </cfRule>
  </conditionalFormatting>
  <conditionalFormatting sqref="H4125">
    <cfRule type="expression" dxfId="1196" priority="1139">
      <formula>IF($H4125="",FALSE,IF($H4125&gt;9999999,IF($H4125&lt;100000000,FALSE,TRUE),TRUE))</formula>
    </cfRule>
  </conditionalFormatting>
  <conditionalFormatting sqref="A4125:K4161">
    <cfRule type="expression" dxfId="1195" priority="1129">
      <formula>MID($H4125,2,7)="0000000"</formula>
    </cfRule>
    <cfRule type="expression" dxfId="1194" priority="1130">
      <formula>MID($H4125,3,6)="000000"</formula>
    </cfRule>
    <cfRule type="expression" dxfId="1193" priority="1131">
      <formula>MID($H4125,4,5)="00000"</formula>
    </cfRule>
    <cfRule type="expression" dxfId="1192" priority="1132">
      <formula>MID($H4125,5,4)="0000"</formula>
    </cfRule>
    <cfRule type="expression" dxfId="1191" priority="1133">
      <formula>MID($H4125,7,2)="00"</formula>
    </cfRule>
    <cfRule type="expression" dxfId="1190" priority="1134">
      <formula>MID($H4125,8,1)="0"</formula>
    </cfRule>
    <cfRule type="expression" dxfId="1189" priority="1135">
      <formula>#REF!="Excluído"</formula>
    </cfRule>
    <cfRule type="expression" dxfId="1188" priority="1136">
      <formula>#REF!="Alterar"</formula>
    </cfRule>
    <cfRule type="expression" dxfId="1187" priority="1137">
      <formula>#REF!="Excluir"</formula>
    </cfRule>
    <cfRule type="expression" dxfId="1186" priority="1138">
      <formula>#REF!="Incluir"</formula>
    </cfRule>
  </conditionalFormatting>
  <conditionalFormatting sqref="H4126">
    <cfRule type="expression" dxfId="1185" priority="1128">
      <formula>IF($H4126="",FALSE,IF($H4126&gt;9999999,IF($H4126&lt;100000000,FALSE,TRUE),TRUE))</formula>
    </cfRule>
  </conditionalFormatting>
  <conditionalFormatting sqref="H4127">
    <cfRule type="expression" dxfId="1184" priority="1127">
      <formula>IF($H4127="",FALSE,IF($H4127&gt;9999999,IF($H4127&lt;100000000,FALSE,TRUE),TRUE))</formula>
    </cfRule>
  </conditionalFormatting>
  <conditionalFormatting sqref="H4128">
    <cfRule type="expression" dxfId="1183" priority="1126">
      <formula>IF($H4128="",FALSE,IF($H4128&gt;9999999,IF($H4128&lt;100000000,FALSE,TRUE),TRUE))</formula>
    </cfRule>
  </conditionalFormatting>
  <conditionalFormatting sqref="H4129">
    <cfRule type="expression" dxfId="1182" priority="1125">
      <formula>IF($H4129="",FALSE,IF($H4129&gt;9999999,IF($H4129&lt;100000000,FALSE,TRUE),TRUE))</formula>
    </cfRule>
  </conditionalFormatting>
  <conditionalFormatting sqref="H4130">
    <cfRule type="expression" dxfId="1181" priority="1124">
      <formula>IF($H4130="",FALSE,IF($H4130&gt;9999999,IF($H4130&lt;100000000,FALSE,TRUE),TRUE))</formula>
    </cfRule>
  </conditionalFormatting>
  <conditionalFormatting sqref="H4131">
    <cfRule type="expression" dxfId="1180" priority="1123">
      <formula>IF($H4131="",FALSE,IF($H4131&gt;9999999,IF($H4131&lt;100000000,FALSE,TRUE),TRUE))</formula>
    </cfRule>
  </conditionalFormatting>
  <conditionalFormatting sqref="H4132">
    <cfRule type="expression" dxfId="1179" priority="1122">
      <formula>IF($H4132="",FALSE,IF($H4132&gt;9999999,IF($H4132&lt;100000000,FALSE,TRUE),TRUE))</formula>
    </cfRule>
  </conditionalFormatting>
  <conditionalFormatting sqref="H4133">
    <cfRule type="expression" dxfId="1178" priority="1121">
      <formula>IF($H4133="",FALSE,IF($H4133&gt;9999999,IF($H4133&lt;100000000,FALSE,TRUE),TRUE))</formula>
    </cfRule>
  </conditionalFormatting>
  <conditionalFormatting sqref="H4134">
    <cfRule type="expression" dxfId="1177" priority="1120">
      <formula>IF($H4134="",FALSE,IF($H4134&gt;9999999,IF($H4134&lt;100000000,FALSE,TRUE),TRUE))</formula>
    </cfRule>
  </conditionalFormatting>
  <conditionalFormatting sqref="H4135">
    <cfRule type="expression" dxfId="1176" priority="1119">
      <formula>IF($H4135="",FALSE,IF($H4135&gt;9999999,IF($H4135&lt;100000000,FALSE,TRUE),TRUE))</formula>
    </cfRule>
  </conditionalFormatting>
  <conditionalFormatting sqref="H4136">
    <cfRule type="expression" dxfId="1175" priority="1118">
      <formula>IF($H4136="",FALSE,IF($H4136&gt;9999999,IF($H4136&lt;100000000,FALSE,TRUE),TRUE))</formula>
    </cfRule>
  </conditionalFormatting>
  <conditionalFormatting sqref="H4137">
    <cfRule type="expression" dxfId="1174" priority="1117">
      <formula>IF($H4137="",FALSE,IF($H4137&gt;9999999,IF($H4137&lt;100000000,FALSE,TRUE),TRUE))</formula>
    </cfRule>
  </conditionalFormatting>
  <conditionalFormatting sqref="H4138">
    <cfRule type="expression" dxfId="1173" priority="1116">
      <formula>IF($H4138="",FALSE,IF($H4138&gt;9999999,IF($H4138&lt;100000000,FALSE,TRUE),TRUE))</formula>
    </cfRule>
  </conditionalFormatting>
  <conditionalFormatting sqref="H4139">
    <cfRule type="expression" dxfId="1172" priority="1115">
      <formula>IF($H4139="",FALSE,IF($H4139&gt;9999999,IF($H4139&lt;100000000,FALSE,TRUE),TRUE))</formula>
    </cfRule>
  </conditionalFormatting>
  <conditionalFormatting sqref="H4140">
    <cfRule type="expression" dxfId="1171" priority="1114">
      <formula>IF($H4140="",FALSE,IF($H4140&gt;9999999,IF($H4140&lt;100000000,FALSE,TRUE),TRUE))</formula>
    </cfRule>
  </conditionalFormatting>
  <conditionalFormatting sqref="H4141">
    <cfRule type="expression" dxfId="1170" priority="1113">
      <formula>IF($H4141="",FALSE,IF($H4141&gt;9999999,IF($H4141&lt;100000000,FALSE,TRUE),TRUE))</formula>
    </cfRule>
  </conditionalFormatting>
  <conditionalFormatting sqref="H4142">
    <cfRule type="expression" dxfId="1169" priority="1112">
      <formula>IF($H4142="",FALSE,IF($H4142&gt;9999999,IF($H4142&lt;100000000,FALSE,TRUE),TRUE))</formula>
    </cfRule>
  </conditionalFormatting>
  <conditionalFormatting sqref="H4143">
    <cfRule type="expression" dxfId="1168" priority="1111">
      <formula>IF($H4143="",FALSE,IF($H4143&gt;9999999,IF($H4143&lt;100000000,FALSE,TRUE),TRUE))</formula>
    </cfRule>
  </conditionalFormatting>
  <conditionalFormatting sqref="H4144">
    <cfRule type="expression" dxfId="1167" priority="1110">
      <formula>IF($H4144="",FALSE,IF($H4144&gt;9999999,IF($H4144&lt;100000000,FALSE,TRUE),TRUE))</formula>
    </cfRule>
  </conditionalFormatting>
  <conditionalFormatting sqref="H4145">
    <cfRule type="expression" dxfId="1166" priority="1109">
      <formula>IF($H4145="",FALSE,IF($H4145&gt;9999999,IF($H4145&lt;100000000,FALSE,TRUE),TRUE))</formula>
    </cfRule>
  </conditionalFormatting>
  <conditionalFormatting sqref="H4146">
    <cfRule type="expression" dxfId="1165" priority="1108">
      <formula>IF($H4146="",FALSE,IF($H4146&gt;9999999,IF($H4146&lt;100000000,FALSE,TRUE),TRUE))</formula>
    </cfRule>
  </conditionalFormatting>
  <conditionalFormatting sqref="H4147">
    <cfRule type="expression" dxfId="1164" priority="1107">
      <formula>IF($H4147="",FALSE,IF($H4147&gt;9999999,IF($H4147&lt;100000000,FALSE,TRUE),TRUE))</formula>
    </cfRule>
  </conditionalFormatting>
  <conditionalFormatting sqref="H4148">
    <cfRule type="expression" dxfId="1163" priority="1106">
      <formula>IF($H4148="",FALSE,IF($H4148&gt;9999999,IF($H4148&lt;100000000,FALSE,TRUE),TRUE))</formula>
    </cfRule>
  </conditionalFormatting>
  <conditionalFormatting sqref="H4149">
    <cfRule type="expression" dxfId="1162" priority="1105">
      <formula>IF($H4149="",FALSE,IF($H4149&gt;9999999,IF($H4149&lt;100000000,FALSE,TRUE),TRUE))</formula>
    </cfRule>
  </conditionalFormatting>
  <conditionalFormatting sqref="H4150">
    <cfRule type="expression" dxfId="1161" priority="1104">
      <formula>IF($H4150="",FALSE,IF($H4150&gt;9999999,IF($H4150&lt;100000000,FALSE,TRUE),TRUE))</formula>
    </cfRule>
  </conditionalFormatting>
  <conditionalFormatting sqref="H4151">
    <cfRule type="expression" dxfId="1160" priority="1103">
      <formula>IF($H4151="",FALSE,IF($H4151&gt;9999999,IF($H4151&lt;100000000,FALSE,TRUE),TRUE))</formula>
    </cfRule>
  </conditionalFormatting>
  <conditionalFormatting sqref="H4152">
    <cfRule type="expression" dxfId="1159" priority="1102">
      <formula>IF($H4152="",FALSE,IF($H4152&gt;9999999,IF($H4152&lt;100000000,FALSE,TRUE),TRUE))</formula>
    </cfRule>
  </conditionalFormatting>
  <conditionalFormatting sqref="H4153">
    <cfRule type="expression" dxfId="1158" priority="1101">
      <formula>IF($H4153="",FALSE,IF($H4153&gt;9999999,IF($H4153&lt;100000000,FALSE,TRUE),TRUE))</formula>
    </cfRule>
  </conditionalFormatting>
  <conditionalFormatting sqref="H4154">
    <cfRule type="expression" dxfId="1157" priority="1100">
      <formula>IF($H4154="",FALSE,IF($H4154&gt;9999999,IF($H4154&lt;100000000,FALSE,TRUE),TRUE))</formula>
    </cfRule>
  </conditionalFormatting>
  <conditionalFormatting sqref="H4155">
    <cfRule type="expression" dxfId="1156" priority="1099">
      <formula>IF($H4155="",FALSE,IF($H4155&gt;9999999,IF($H4155&lt;100000000,FALSE,TRUE),TRUE))</formula>
    </cfRule>
  </conditionalFormatting>
  <conditionalFormatting sqref="H4156">
    <cfRule type="expression" dxfId="1155" priority="1098">
      <formula>IF($H4156="",FALSE,IF($H4156&gt;9999999,IF($H4156&lt;100000000,FALSE,TRUE),TRUE))</formula>
    </cfRule>
  </conditionalFormatting>
  <conditionalFormatting sqref="H4157">
    <cfRule type="expression" dxfId="1154" priority="1097">
      <formula>IF($H4157="",FALSE,IF($H4157&gt;9999999,IF($H4157&lt;100000000,FALSE,TRUE),TRUE))</formula>
    </cfRule>
  </conditionalFormatting>
  <conditionalFormatting sqref="H4158">
    <cfRule type="expression" dxfId="1153" priority="1096">
      <formula>IF($H4158="",FALSE,IF($H4158&gt;9999999,IF($H4158&lt;100000000,FALSE,TRUE),TRUE))</formula>
    </cfRule>
  </conditionalFormatting>
  <conditionalFormatting sqref="H4159">
    <cfRule type="expression" dxfId="1152" priority="1095">
      <formula>IF($H4159="",FALSE,IF($H4159&gt;9999999,IF($H4159&lt;100000000,FALSE,TRUE),TRUE))</formula>
    </cfRule>
  </conditionalFormatting>
  <conditionalFormatting sqref="H4160">
    <cfRule type="expression" dxfId="1151" priority="1094">
      <formula>IF($H4160="",FALSE,IF($H4160&gt;9999999,IF($H4160&lt;100000000,FALSE,TRUE),TRUE))</formula>
    </cfRule>
  </conditionalFormatting>
  <conditionalFormatting sqref="H4161">
    <cfRule type="expression" dxfId="1150" priority="1093">
      <formula>IF($H4161="",FALSE,IF($H4161&gt;9999999,IF($H4161&lt;100000000,FALSE,TRUE),TRUE))</formula>
    </cfRule>
  </conditionalFormatting>
  <conditionalFormatting sqref="H4162">
    <cfRule type="expression" dxfId="1149" priority="1092">
      <formula>IF($H4162="",FALSE,IF($H4162&gt;9999999,IF($H4162&lt;100000000,FALSE,TRUE),TRUE))</formula>
    </cfRule>
  </conditionalFormatting>
  <conditionalFormatting sqref="A4162:K4198">
    <cfRule type="expression" dxfId="1148" priority="1082">
      <formula>MID($H4162,2,7)="0000000"</formula>
    </cfRule>
    <cfRule type="expression" dxfId="1147" priority="1083">
      <formula>MID($H4162,3,6)="000000"</formula>
    </cfRule>
    <cfRule type="expression" dxfId="1146" priority="1084">
      <formula>MID($H4162,4,5)="00000"</formula>
    </cfRule>
    <cfRule type="expression" dxfId="1145" priority="1085">
      <formula>MID($H4162,5,4)="0000"</formula>
    </cfRule>
    <cfRule type="expression" dxfId="1144" priority="1086">
      <formula>MID($H4162,7,2)="00"</formula>
    </cfRule>
    <cfRule type="expression" dxfId="1143" priority="1087">
      <formula>MID($H4162,8,1)="0"</formula>
    </cfRule>
    <cfRule type="expression" dxfId="1142" priority="1088">
      <formula>#REF!="Excluído"</formula>
    </cfRule>
    <cfRule type="expression" dxfId="1141" priority="1089">
      <formula>#REF!="Alterar"</formula>
    </cfRule>
    <cfRule type="expression" dxfId="1140" priority="1090">
      <formula>#REF!="Excluir"</formula>
    </cfRule>
    <cfRule type="expression" dxfId="1139" priority="1091">
      <formula>#REF!="Incluir"</formula>
    </cfRule>
  </conditionalFormatting>
  <conditionalFormatting sqref="H4163">
    <cfRule type="expression" dxfId="1138" priority="1081">
      <formula>IF($H4163="",FALSE,IF($H4163&gt;9999999,IF($H4163&lt;100000000,FALSE,TRUE),TRUE))</formula>
    </cfRule>
  </conditionalFormatting>
  <conditionalFormatting sqref="H4164">
    <cfRule type="expression" dxfId="1137" priority="1080">
      <formula>IF($H4164="",FALSE,IF($H4164&gt;9999999,IF($H4164&lt;100000000,FALSE,TRUE),TRUE))</formula>
    </cfRule>
  </conditionalFormatting>
  <conditionalFormatting sqref="H4165">
    <cfRule type="expression" dxfId="1136" priority="1079">
      <formula>IF($H4165="",FALSE,IF($H4165&gt;9999999,IF($H4165&lt;100000000,FALSE,TRUE),TRUE))</formula>
    </cfRule>
  </conditionalFormatting>
  <conditionalFormatting sqref="H4166">
    <cfRule type="expression" dxfId="1135" priority="1078">
      <formula>IF($H4166="",FALSE,IF($H4166&gt;9999999,IF($H4166&lt;100000000,FALSE,TRUE),TRUE))</formula>
    </cfRule>
  </conditionalFormatting>
  <conditionalFormatting sqref="H4167">
    <cfRule type="expression" dxfId="1134" priority="1077">
      <formula>IF($H4167="",FALSE,IF($H4167&gt;9999999,IF($H4167&lt;100000000,FALSE,TRUE),TRUE))</formula>
    </cfRule>
  </conditionalFormatting>
  <conditionalFormatting sqref="H4168">
    <cfRule type="expression" dxfId="1133" priority="1076">
      <formula>IF($H4168="",FALSE,IF($H4168&gt;9999999,IF($H4168&lt;100000000,FALSE,TRUE),TRUE))</formula>
    </cfRule>
  </conditionalFormatting>
  <conditionalFormatting sqref="H4169">
    <cfRule type="expression" dxfId="1132" priority="1075">
      <formula>IF($H4169="",FALSE,IF($H4169&gt;9999999,IF($H4169&lt;100000000,FALSE,TRUE),TRUE))</formula>
    </cfRule>
  </conditionalFormatting>
  <conditionalFormatting sqref="H4170">
    <cfRule type="expression" dxfId="1131" priority="1074">
      <formula>IF($H4170="",FALSE,IF($H4170&gt;9999999,IF($H4170&lt;100000000,FALSE,TRUE),TRUE))</formula>
    </cfRule>
  </conditionalFormatting>
  <conditionalFormatting sqref="H4171">
    <cfRule type="expression" dxfId="1130" priority="1073">
      <formula>IF($H4171="",FALSE,IF($H4171&gt;9999999,IF($H4171&lt;100000000,FALSE,TRUE),TRUE))</formula>
    </cfRule>
  </conditionalFormatting>
  <conditionalFormatting sqref="H4172">
    <cfRule type="expression" dxfId="1129" priority="1072">
      <formula>IF($H4172="",FALSE,IF($H4172&gt;9999999,IF($H4172&lt;100000000,FALSE,TRUE),TRUE))</formula>
    </cfRule>
  </conditionalFormatting>
  <conditionalFormatting sqref="H4173">
    <cfRule type="expression" dxfId="1128" priority="1071">
      <formula>IF($H4173="",FALSE,IF($H4173&gt;9999999,IF($H4173&lt;100000000,FALSE,TRUE),TRUE))</formula>
    </cfRule>
  </conditionalFormatting>
  <conditionalFormatting sqref="H4174">
    <cfRule type="expression" dxfId="1127" priority="1070">
      <formula>IF($H4174="",FALSE,IF($H4174&gt;9999999,IF($H4174&lt;100000000,FALSE,TRUE),TRUE))</formula>
    </cfRule>
  </conditionalFormatting>
  <conditionalFormatting sqref="H4175">
    <cfRule type="expression" dxfId="1126" priority="1069">
      <formula>IF($H4175="",FALSE,IF($H4175&gt;9999999,IF($H4175&lt;100000000,FALSE,TRUE),TRUE))</formula>
    </cfRule>
  </conditionalFormatting>
  <conditionalFormatting sqref="H4176">
    <cfRule type="expression" dxfId="1125" priority="1068">
      <formula>IF($H4176="",FALSE,IF($H4176&gt;9999999,IF($H4176&lt;100000000,FALSE,TRUE),TRUE))</formula>
    </cfRule>
  </conditionalFormatting>
  <conditionalFormatting sqref="H4177">
    <cfRule type="expression" dxfId="1124" priority="1067">
      <formula>IF($H4177="",FALSE,IF($H4177&gt;9999999,IF($H4177&lt;100000000,FALSE,TRUE),TRUE))</formula>
    </cfRule>
  </conditionalFormatting>
  <conditionalFormatting sqref="H4178">
    <cfRule type="expression" dxfId="1123" priority="1066">
      <formula>IF($H4178="",FALSE,IF($H4178&gt;9999999,IF($H4178&lt;100000000,FALSE,TRUE),TRUE))</formula>
    </cfRule>
  </conditionalFormatting>
  <conditionalFormatting sqref="H4179">
    <cfRule type="expression" dxfId="1122" priority="1065">
      <formula>IF($H4179="",FALSE,IF($H4179&gt;9999999,IF($H4179&lt;100000000,FALSE,TRUE),TRUE))</formula>
    </cfRule>
  </conditionalFormatting>
  <conditionalFormatting sqref="H4180">
    <cfRule type="expression" dxfId="1121" priority="1064">
      <formula>IF($H4180="",FALSE,IF($H4180&gt;9999999,IF($H4180&lt;100000000,FALSE,TRUE),TRUE))</formula>
    </cfRule>
  </conditionalFormatting>
  <conditionalFormatting sqref="H4181">
    <cfRule type="expression" dxfId="1120" priority="1063">
      <formula>IF($H4181="",FALSE,IF($H4181&gt;9999999,IF($H4181&lt;100000000,FALSE,TRUE),TRUE))</formula>
    </cfRule>
  </conditionalFormatting>
  <conditionalFormatting sqref="H4182">
    <cfRule type="expression" dxfId="1119" priority="1062">
      <formula>IF($H4182="",FALSE,IF($H4182&gt;9999999,IF($H4182&lt;100000000,FALSE,TRUE),TRUE))</formula>
    </cfRule>
  </conditionalFormatting>
  <conditionalFormatting sqref="H4183">
    <cfRule type="expression" dxfId="1118" priority="1061">
      <formula>IF($H4183="",FALSE,IF($H4183&gt;9999999,IF($H4183&lt;100000000,FALSE,TRUE),TRUE))</formula>
    </cfRule>
  </conditionalFormatting>
  <conditionalFormatting sqref="H4184">
    <cfRule type="expression" dxfId="1117" priority="1060">
      <formula>IF($H4184="",FALSE,IF($H4184&gt;9999999,IF($H4184&lt;100000000,FALSE,TRUE),TRUE))</formula>
    </cfRule>
  </conditionalFormatting>
  <conditionalFormatting sqref="H4185">
    <cfRule type="expression" dxfId="1116" priority="1059">
      <formula>IF($H4185="",FALSE,IF($H4185&gt;9999999,IF($H4185&lt;100000000,FALSE,TRUE),TRUE))</formula>
    </cfRule>
  </conditionalFormatting>
  <conditionalFormatting sqref="H4186">
    <cfRule type="expression" dxfId="1115" priority="1058">
      <formula>IF($H4186="",FALSE,IF($H4186&gt;9999999,IF($H4186&lt;100000000,FALSE,TRUE),TRUE))</formula>
    </cfRule>
  </conditionalFormatting>
  <conditionalFormatting sqref="H4187">
    <cfRule type="expression" dxfId="1114" priority="1057">
      <formula>IF($H4187="",FALSE,IF($H4187&gt;9999999,IF($H4187&lt;100000000,FALSE,TRUE),TRUE))</formula>
    </cfRule>
  </conditionalFormatting>
  <conditionalFormatting sqref="H4188">
    <cfRule type="expression" dxfId="1113" priority="1056">
      <formula>IF($H4188="",FALSE,IF($H4188&gt;9999999,IF($H4188&lt;100000000,FALSE,TRUE),TRUE))</formula>
    </cfRule>
  </conditionalFormatting>
  <conditionalFormatting sqref="H4189">
    <cfRule type="expression" dxfId="1112" priority="1055">
      <formula>IF($H4189="",FALSE,IF($H4189&gt;9999999,IF($H4189&lt;100000000,FALSE,TRUE),TRUE))</formula>
    </cfRule>
  </conditionalFormatting>
  <conditionalFormatting sqref="H4190">
    <cfRule type="expression" dxfId="1111" priority="1054">
      <formula>IF($H4190="",FALSE,IF($H4190&gt;9999999,IF($H4190&lt;100000000,FALSE,TRUE),TRUE))</formula>
    </cfRule>
  </conditionalFormatting>
  <conditionalFormatting sqref="H4191">
    <cfRule type="expression" dxfId="1110" priority="1053">
      <formula>IF($H4191="",FALSE,IF($H4191&gt;9999999,IF($H4191&lt;100000000,FALSE,TRUE),TRUE))</formula>
    </cfRule>
  </conditionalFormatting>
  <conditionalFormatting sqref="H4192">
    <cfRule type="expression" dxfId="1109" priority="1052">
      <formula>IF($H4192="",FALSE,IF($H4192&gt;9999999,IF($H4192&lt;100000000,FALSE,TRUE),TRUE))</formula>
    </cfRule>
  </conditionalFormatting>
  <conditionalFormatting sqref="H4193">
    <cfRule type="expression" dxfId="1108" priority="1051">
      <formula>IF($H4193="",FALSE,IF($H4193&gt;9999999,IF($H4193&lt;100000000,FALSE,TRUE),TRUE))</formula>
    </cfRule>
  </conditionalFormatting>
  <conditionalFormatting sqref="H4194">
    <cfRule type="expression" dxfId="1107" priority="1050">
      <formula>IF($H4194="",FALSE,IF($H4194&gt;9999999,IF($H4194&lt;100000000,FALSE,TRUE),TRUE))</formula>
    </cfRule>
  </conditionalFormatting>
  <conditionalFormatting sqref="H4195">
    <cfRule type="expression" dxfId="1106" priority="1049">
      <formula>IF($H4195="",FALSE,IF($H4195&gt;9999999,IF($H4195&lt;100000000,FALSE,TRUE),TRUE))</formula>
    </cfRule>
  </conditionalFormatting>
  <conditionalFormatting sqref="H4196">
    <cfRule type="expression" dxfId="1105" priority="1048">
      <formula>IF($H4196="",FALSE,IF($H4196&gt;9999999,IF($H4196&lt;100000000,FALSE,TRUE),TRUE))</formula>
    </cfRule>
  </conditionalFormatting>
  <conditionalFormatting sqref="H4197">
    <cfRule type="expression" dxfId="1104" priority="1047">
      <formula>IF($H4197="",FALSE,IF($H4197&gt;9999999,IF($H4197&lt;100000000,FALSE,TRUE),TRUE))</formula>
    </cfRule>
  </conditionalFormatting>
  <conditionalFormatting sqref="H4198">
    <cfRule type="expression" dxfId="1103" priority="1046">
      <formula>IF($H4198="",FALSE,IF($H4198&gt;9999999,IF($H4198&lt;100000000,FALSE,TRUE),TRUE))</formula>
    </cfRule>
  </conditionalFormatting>
  <conditionalFormatting sqref="H4199">
    <cfRule type="expression" dxfId="1102" priority="1045">
      <formula>IF($H4199="",FALSE,IF($H4199&gt;9999999,IF($H4199&lt;100000000,FALSE,TRUE),TRUE))</formula>
    </cfRule>
  </conditionalFormatting>
  <conditionalFormatting sqref="A4199:K4235">
    <cfRule type="expression" dxfId="1101" priority="1035">
      <formula>MID($H4199,2,7)="0000000"</formula>
    </cfRule>
    <cfRule type="expression" dxfId="1100" priority="1036">
      <formula>MID($H4199,3,6)="000000"</formula>
    </cfRule>
    <cfRule type="expression" dxfId="1099" priority="1037">
      <formula>MID($H4199,4,5)="00000"</formula>
    </cfRule>
    <cfRule type="expression" dxfId="1098" priority="1038">
      <formula>MID($H4199,5,4)="0000"</formula>
    </cfRule>
    <cfRule type="expression" dxfId="1097" priority="1039">
      <formula>MID($H4199,7,2)="00"</formula>
    </cfRule>
    <cfRule type="expression" dxfId="1096" priority="1040">
      <formula>MID($H4199,8,1)="0"</formula>
    </cfRule>
    <cfRule type="expression" dxfId="1095" priority="1041">
      <formula>#REF!="Excluído"</formula>
    </cfRule>
    <cfRule type="expression" dxfId="1094" priority="1042">
      <formula>#REF!="Alterar"</formula>
    </cfRule>
    <cfRule type="expression" dxfId="1093" priority="1043">
      <formula>#REF!="Excluir"</formula>
    </cfRule>
    <cfRule type="expression" dxfId="1092" priority="1044">
      <formula>#REF!="Incluir"</formula>
    </cfRule>
  </conditionalFormatting>
  <conditionalFormatting sqref="H4200">
    <cfRule type="expression" dxfId="1091" priority="1034">
      <formula>IF($H4200="",FALSE,IF($H4200&gt;9999999,IF($H4200&lt;100000000,FALSE,TRUE),TRUE))</formula>
    </cfRule>
  </conditionalFormatting>
  <conditionalFormatting sqref="H4201">
    <cfRule type="expression" dxfId="1090" priority="1033">
      <formula>IF($H4201="",FALSE,IF($H4201&gt;9999999,IF($H4201&lt;100000000,FALSE,TRUE),TRUE))</formula>
    </cfRule>
  </conditionalFormatting>
  <conditionalFormatting sqref="H4202">
    <cfRule type="expression" dxfId="1089" priority="1032">
      <formula>IF($H4202="",FALSE,IF($H4202&gt;9999999,IF($H4202&lt;100000000,FALSE,TRUE),TRUE))</formula>
    </cfRule>
  </conditionalFormatting>
  <conditionalFormatting sqref="H4203">
    <cfRule type="expression" dxfId="1088" priority="1031">
      <formula>IF($H4203="",FALSE,IF($H4203&gt;9999999,IF($H4203&lt;100000000,FALSE,TRUE),TRUE))</formula>
    </cfRule>
  </conditionalFormatting>
  <conditionalFormatting sqref="H4204">
    <cfRule type="expression" dxfId="1087" priority="1030">
      <formula>IF($H4204="",FALSE,IF($H4204&gt;9999999,IF($H4204&lt;100000000,FALSE,TRUE),TRUE))</formula>
    </cfRule>
  </conditionalFormatting>
  <conditionalFormatting sqref="H4205">
    <cfRule type="expression" dxfId="1086" priority="1029">
      <formula>IF($H4205="",FALSE,IF($H4205&gt;9999999,IF($H4205&lt;100000000,FALSE,TRUE),TRUE))</formula>
    </cfRule>
  </conditionalFormatting>
  <conditionalFormatting sqref="H4206">
    <cfRule type="expression" dxfId="1085" priority="1028">
      <formula>IF($H4206="",FALSE,IF($H4206&gt;9999999,IF($H4206&lt;100000000,FALSE,TRUE),TRUE))</formula>
    </cfRule>
  </conditionalFormatting>
  <conditionalFormatting sqref="H4207">
    <cfRule type="expression" dxfId="1084" priority="1027">
      <formula>IF($H4207="",FALSE,IF($H4207&gt;9999999,IF($H4207&lt;100000000,FALSE,TRUE),TRUE))</formula>
    </cfRule>
  </conditionalFormatting>
  <conditionalFormatting sqref="H4208">
    <cfRule type="expression" dxfId="1083" priority="1026">
      <formula>IF($H4208="",FALSE,IF($H4208&gt;9999999,IF($H4208&lt;100000000,FALSE,TRUE),TRUE))</formula>
    </cfRule>
  </conditionalFormatting>
  <conditionalFormatting sqref="H4209">
    <cfRule type="expression" dxfId="1082" priority="1025">
      <formula>IF($H4209="",FALSE,IF($H4209&gt;9999999,IF($H4209&lt;100000000,FALSE,TRUE),TRUE))</formula>
    </cfRule>
  </conditionalFormatting>
  <conditionalFormatting sqref="H4210">
    <cfRule type="expression" dxfId="1081" priority="1024">
      <formula>IF($H4210="",FALSE,IF($H4210&gt;9999999,IF($H4210&lt;100000000,FALSE,TRUE),TRUE))</formula>
    </cfRule>
  </conditionalFormatting>
  <conditionalFormatting sqref="H4211">
    <cfRule type="expression" dxfId="1080" priority="1023">
      <formula>IF($H4211="",FALSE,IF($H4211&gt;9999999,IF($H4211&lt;100000000,FALSE,TRUE),TRUE))</formula>
    </cfRule>
  </conditionalFormatting>
  <conditionalFormatting sqref="H4212">
    <cfRule type="expression" dxfId="1079" priority="1022">
      <formula>IF($H4212="",FALSE,IF($H4212&gt;9999999,IF($H4212&lt;100000000,FALSE,TRUE),TRUE))</formula>
    </cfRule>
  </conditionalFormatting>
  <conditionalFormatting sqref="H4213">
    <cfRule type="expression" dxfId="1078" priority="1021">
      <formula>IF($H4213="",FALSE,IF($H4213&gt;9999999,IF($H4213&lt;100000000,FALSE,TRUE),TRUE))</formula>
    </cfRule>
  </conditionalFormatting>
  <conditionalFormatting sqref="H4214">
    <cfRule type="expression" dxfId="1077" priority="1020">
      <formula>IF($H4214="",FALSE,IF($H4214&gt;9999999,IF($H4214&lt;100000000,FALSE,TRUE),TRUE))</formula>
    </cfRule>
  </conditionalFormatting>
  <conditionalFormatting sqref="H4215">
    <cfRule type="expression" dxfId="1076" priority="1019">
      <formula>IF($H4215="",FALSE,IF($H4215&gt;9999999,IF($H4215&lt;100000000,FALSE,TRUE),TRUE))</formula>
    </cfRule>
  </conditionalFormatting>
  <conditionalFormatting sqref="H4216">
    <cfRule type="expression" dxfId="1075" priority="1018">
      <formula>IF($H4216="",FALSE,IF($H4216&gt;9999999,IF($H4216&lt;100000000,FALSE,TRUE),TRUE))</formula>
    </cfRule>
  </conditionalFormatting>
  <conditionalFormatting sqref="H4217">
    <cfRule type="expression" dxfId="1074" priority="1017">
      <formula>IF($H4217="",FALSE,IF($H4217&gt;9999999,IF($H4217&lt;100000000,FALSE,TRUE),TRUE))</formula>
    </cfRule>
  </conditionalFormatting>
  <conditionalFormatting sqref="H4218">
    <cfRule type="expression" dxfId="1073" priority="1016">
      <formula>IF($H4218="",FALSE,IF($H4218&gt;9999999,IF($H4218&lt;100000000,FALSE,TRUE),TRUE))</formula>
    </cfRule>
  </conditionalFormatting>
  <conditionalFormatting sqref="H4219">
    <cfRule type="expression" dxfId="1072" priority="1015">
      <formula>IF($H4219="",FALSE,IF($H4219&gt;9999999,IF($H4219&lt;100000000,FALSE,TRUE),TRUE))</formula>
    </cfRule>
  </conditionalFormatting>
  <conditionalFormatting sqref="H4220">
    <cfRule type="expression" dxfId="1071" priority="1014">
      <formula>IF($H4220="",FALSE,IF($H4220&gt;9999999,IF($H4220&lt;100000000,FALSE,TRUE),TRUE))</formula>
    </cfRule>
  </conditionalFormatting>
  <conditionalFormatting sqref="H4221">
    <cfRule type="expression" dxfId="1070" priority="1013">
      <formula>IF($H4221="",FALSE,IF($H4221&gt;9999999,IF($H4221&lt;100000000,FALSE,TRUE),TRUE))</formula>
    </cfRule>
  </conditionalFormatting>
  <conditionalFormatting sqref="H4222">
    <cfRule type="expression" dxfId="1069" priority="1012">
      <formula>IF($H4222="",FALSE,IF($H4222&gt;9999999,IF($H4222&lt;100000000,FALSE,TRUE),TRUE))</formula>
    </cfRule>
  </conditionalFormatting>
  <conditionalFormatting sqref="H4223">
    <cfRule type="expression" dxfId="1068" priority="1011">
      <formula>IF($H4223="",FALSE,IF($H4223&gt;9999999,IF($H4223&lt;100000000,FALSE,TRUE),TRUE))</formula>
    </cfRule>
  </conditionalFormatting>
  <conditionalFormatting sqref="H4224">
    <cfRule type="expression" dxfId="1067" priority="1010">
      <formula>IF($H4224="",FALSE,IF($H4224&gt;9999999,IF($H4224&lt;100000000,FALSE,TRUE),TRUE))</formula>
    </cfRule>
  </conditionalFormatting>
  <conditionalFormatting sqref="H4225">
    <cfRule type="expression" dxfId="1066" priority="1009">
      <formula>IF($H4225="",FALSE,IF($H4225&gt;9999999,IF($H4225&lt;100000000,FALSE,TRUE),TRUE))</formula>
    </cfRule>
  </conditionalFormatting>
  <conditionalFormatting sqref="H4226">
    <cfRule type="expression" dxfId="1065" priority="1008">
      <formula>IF($H4226="",FALSE,IF($H4226&gt;9999999,IF($H4226&lt;100000000,FALSE,TRUE),TRUE))</formula>
    </cfRule>
  </conditionalFormatting>
  <conditionalFormatting sqref="H4227">
    <cfRule type="expression" dxfId="1064" priority="1007">
      <formula>IF($H4227="",FALSE,IF($H4227&gt;9999999,IF($H4227&lt;100000000,FALSE,TRUE),TRUE))</formula>
    </cfRule>
  </conditionalFormatting>
  <conditionalFormatting sqref="H4228">
    <cfRule type="expression" dxfId="1063" priority="1006">
      <formula>IF($H4228="",FALSE,IF($H4228&gt;9999999,IF($H4228&lt;100000000,FALSE,TRUE),TRUE))</formula>
    </cfRule>
  </conditionalFormatting>
  <conditionalFormatting sqref="H4229">
    <cfRule type="expression" dxfId="1062" priority="1005">
      <formula>IF($H4229="",FALSE,IF($H4229&gt;9999999,IF($H4229&lt;100000000,FALSE,TRUE),TRUE))</formula>
    </cfRule>
  </conditionalFormatting>
  <conditionalFormatting sqref="H4230">
    <cfRule type="expression" dxfId="1061" priority="1004">
      <formula>IF($H4230="",FALSE,IF($H4230&gt;9999999,IF($H4230&lt;100000000,FALSE,TRUE),TRUE))</formula>
    </cfRule>
  </conditionalFormatting>
  <conditionalFormatting sqref="H4231">
    <cfRule type="expression" dxfId="1060" priority="1003">
      <formula>IF($H4231="",FALSE,IF($H4231&gt;9999999,IF($H4231&lt;100000000,FALSE,TRUE),TRUE))</formula>
    </cfRule>
  </conditionalFormatting>
  <conditionalFormatting sqref="H4232">
    <cfRule type="expression" dxfId="1059" priority="1002">
      <formula>IF($H4232="",FALSE,IF($H4232&gt;9999999,IF($H4232&lt;100000000,FALSE,TRUE),TRUE))</formula>
    </cfRule>
  </conditionalFormatting>
  <conditionalFormatting sqref="H4233">
    <cfRule type="expression" dxfId="1058" priority="1001">
      <formula>IF($H4233="",FALSE,IF($H4233&gt;9999999,IF($H4233&lt;100000000,FALSE,TRUE),TRUE))</formula>
    </cfRule>
  </conditionalFormatting>
  <conditionalFormatting sqref="H4234">
    <cfRule type="expression" dxfId="1057" priority="1000">
      <formula>IF($H4234="",FALSE,IF($H4234&gt;9999999,IF($H4234&lt;100000000,FALSE,TRUE),TRUE))</formula>
    </cfRule>
  </conditionalFormatting>
  <conditionalFormatting sqref="H4235">
    <cfRule type="expression" dxfId="1056" priority="999">
      <formula>IF($H4235="",FALSE,IF($H4235&gt;9999999,IF($H4235&lt;100000000,FALSE,TRUE),TRUE))</formula>
    </cfRule>
  </conditionalFormatting>
  <conditionalFormatting sqref="H4236">
    <cfRule type="expression" dxfId="1055" priority="998">
      <formula>IF($H4236="",FALSE,IF($H4236&gt;9999999,IF($H4236&lt;100000000,FALSE,TRUE),TRUE))</formula>
    </cfRule>
  </conditionalFormatting>
  <conditionalFormatting sqref="A4236:K4272">
    <cfRule type="expression" dxfId="1054" priority="988">
      <formula>MID($H4236,2,7)="0000000"</formula>
    </cfRule>
    <cfRule type="expression" dxfId="1053" priority="989">
      <formula>MID($H4236,3,6)="000000"</formula>
    </cfRule>
    <cfRule type="expression" dxfId="1052" priority="990">
      <formula>MID($H4236,4,5)="00000"</formula>
    </cfRule>
    <cfRule type="expression" dxfId="1051" priority="991">
      <formula>MID($H4236,5,4)="0000"</formula>
    </cfRule>
    <cfRule type="expression" dxfId="1050" priority="992">
      <formula>MID($H4236,7,2)="00"</formula>
    </cfRule>
    <cfRule type="expression" dxfId="1049" priority="993">
      <formula>MID($H4236,8,1)="0"</formula>
    </cfRule>
    <cfRule type="expression" dxfId="1048" priority="994">
      <formula>#REF!="Excluído"</formula>
    </cfRule>
    <cfRule type="expression" dxfId="1047" priority="995">
      <formula>#REF!="Alterar"</formula>
    </cfRule>
    <cfRule type="expression" dxfId="1046" priority="996">
      <formula>#REF!="Excluir"</formula>
    </cfRule>
    <cfRule type="expression" dxfId="1045" priority="997">
      <formula>#REF!="Incluir"</formula>
    </cfRule>
  </conditionalFormatting>
  <conditionalFormatting sqref="H4237">
    <cfRule type="expression" dxfId="1044" priority="987">
      <formula>IF($H4237="",FALSE,IF($H4237&gt;9999999,IF($H4237&lt;100000000,FALSE,TRUE),TRUE))</formula>
    </cfRule>
  </conditionalFormatting>
  <conditionalFormatting sqref="H4238">
    <cfRule type="expression" dxfId="1043" priority="986">
      <formula>IF($H4238="",FALSE,IF($H4238&gt;9999999,IF($H4238&lt;100000000,FALSE,TRUE),TRUE))</formula>
    </cfRule>
  </conditionalFormatting>
  <conditionalFormatting sqref="H4239">
    <cfRule type="expression" dxfId="1042" priority="985">
      <formula>IF($H4239="",FALSE,IF($H4239&gt;9999999,IF($H4239&lt;100000000,FALSE,TRUE),TRUE))</formula>
    </cfRule>
  </conditionalFormatting>
  <conditionalFormatting sqref="H4240">
    <cfRule type="expression" dxfId="1041" priority="984">
      <formula>IF($H4240="",FALSE,IF($H4240&gt;9999999,IF($H4240&lt;100000000,FALSE,TRUE),TRUE))</formula>
    </cfRule>
  </conditionalFormatting>
  <conditionalFormatting sqref="H4241">
    <cfRule type="expression" dxfId="1040" priority="983">
      <formula>IF($H4241="",FALSE,IF($H4241&gt;9999999,IF($H4241&lt;100000000,FALSE,TRUE),TRUE))</formula>
    </cfRule>
  </conditionalFormatting>
  <conditionalFormatting sqref="H4242">
    <cfRule type="expression" dxfId="1039" priority="982">
      <formula>IF($H4242="",FALSE,IF($H4242&gt;9999999,IF($H4242&lt;100000000,FALSE,TRUE),TRUE))</formula>
    </cfRule>
  </conditionalFormatting>
  <conditionalFormatting sqref="H4243">
    <cfRule type="expression" dxfId="1038" priority="981">
      <formula>IF($H4243="",FALSE,IF($H4243&gt;9999999,IF($H4243&lt;100000000,FALSE,TRUE),TRUE))</formula>
    </cfRule>
  </conditionalFormatting>
  <conditionalFormatting sqref="H4244">
    <cfRule type="expression" dxfId="1037" priority="980">
      <formula>IF($H4244="",FALSE,IF($H4244&gt;9999999,IF($H4244&lt;100000000,FALSE,TRUE),TRUE))</formula>
    </cfRule>
  </conditionalFormatting>
  <conditionalFormatting sqref="H4245">
    <cfRule type="expression" dxfId="1036" priority="979">
      <formula>IF($H4245="",FALSE,IF($H4245&gt;9999999,IF($H4245&lt;100000000,FALSE,TRUE),TRUE))</formula>
    </cfRule>
  </conditionalFormatting>
  <conditionalFormatting sqref="H4246">
    <cfRule type="expression" dxfId="1035" priority="978">
      <formula>IF($H4246="",FALSE,IF($H4246&gt;9999999,IF($H4246&lt;100000000,FALSE,TRUE),TRUE))</formula>
    </cfRule>
  </conditionalFormatting>
  <conditionalFormatting sqref="H4247">
    <cfRule type="expression" dxfId="1034" priority="977">
      <formula>IF($H4247="",FALSE,IF($H4247&gt;9999999,IF($H4247&lt;100000000,FALSE,TRUE),TRUE))</formula>
    </cfRule>
  </conditionalFormatting>
  <conditionalFormatting sqref="H4248">
    <cfRule type="expression" dxfId="1033" priority="976">
      <formula>IF($H4248="",FALSE,IF($H4248&gt;9999999,IF($H4248&lt;100000000,FALSE,TRUE),TRUE))</formula>
    </cfRule>
  </conditionalFormatting>
  <conditionalFormatting sqref="H4249">
    <cfRule type="expression" dxfId="1032" priority="975">
      <formula>IF($H4249="",FALSE,IF($H4249&gt;9999999,IF($H4249&lt;100000000,FALSE,TRUE),TRUE))</formula>
    </cfRule>
  </conditionalFormatting>
  <conditionalFormatting sqref="H4250">
    <cfRule type="expression" dxfId="1031" priority="974">
      <formula>IF($H4250="",FALSE,IF($H4250&gt;9999999,IF($H4250&lt;100000000,FALSE,TRUE),TRUE))</formula>
    </cfRule>
  </conditionalFormatting>
  <conditionalFormatting sqref="H4251">
    <cfRule type="expression" dxfId="1030" priority="973">
      <formula>IF($H4251="",FALSE,IF($H4251&gt;9999999,IF($H4251&lt;100000000,FALSE,TRUE),TRUE))</formula>
    </cfRule>
  </conditionalFormatting>
  <conditionalFormatting sqref="H4252">
    <cfRule type="expression" dxfId="1029" priority="972">
      <formula>IF($H4252="",FALSE,IF($H4252&gt;9999999,IF($H4252&lt;100000000,FALSE,TRUE),TRUE))</formula>
    </cfRule>
  </conditionalFormatting>
  <conditionalFormatting sqref="H4253">
    <cfRule type="expression" dxfId="1028" priority="971">
      <formula>IF($H4253="",FALSE,IF($H4253&gt;9999999,IF($H4253&lt;100000000,FALSE,TRUE),TRUE))</formula>
    </cfRule>
  </conditionalFormatting>
  <conditionalFormatting sqref="H4254">
    <cfRule type="expression" dxfId="1027" priority="970">
      <formula>IF($H4254="",FALSE,IF($H4254&gt;9999999,IF($H4254&lt;100000000,FALSE,TRUE),TRUE))</formula>
    </cfRule>
  </conditionalFormatting>
  <conditionalFormatting sqref="H4255">
    <cfRule type="expression" dxfId="1026" priority="969">
      <formula>IF($H4255="",FALSE,IF($H4255&gt;9999999,IF($H4255&lt;100000000,FALSE,TRUE),TRUE))</formula>
    </cfRule>
  </conditionalFormatting>
  <conditionalFormatting sqref="H4256">
    <cfRule type="expression" dxfId="1025" priority="968">
      <formula>IF($H4256="",FALSE,IF($H4256&gt;9999999,IF($H4256&lt;100000000,FALSE,TRUE),TRUE))</formula>
    </cfRule>
  </conditionalFormatting>
  <conditionalFormatting sqref="H4257">
    <cfRule type="expression" dxfId="1024" priority="967">
      <formula>IF($H4257="",FALSE,IF($H4257&gt;9999999,IF($H4257&lt;100000000,FALSE,TRUE),TRUE))</formula>
    </cfRule>
  </conditionalFormatting>
  <conditionalFormatting sqref="H4258">
    <cfRule type="expression" dxfId="1023" priority="966">
      <formula>IF($H4258="",FALSE,IF($H4258&gt;9999999,IF($H4258&lt;100000000,FALSE,TRUE),TRUE))</formula>
    </cfRule>
  </conditionalFormatting>
  <conditionalFormatting sqref="H4259">
    <cfRule type="expression" dxfId="1022" priority="965">
      <formula>IF($H4259="",FALSE,IF($H4259&gt;9999999,IF($H4259&lt;100000000,FALSE,TRUE),TRUE))</formula>
    </cfRule>
  </conditionalFormatting>
  <conditionalFormatting sqref="H4260">
    <cfRule type="expression" dxfId="1021" priority="964">
      <formula>IF($H4260="",FALSE,IF($H4260&gt;9999999,IF($H4260&lt;100000000,FALSE,TRUE),TRUE))</formula>
    </cfRule>
  </conditionalFormatting>
  <conditionalFormatting sqref="H4261">
    <cfRule type="expression" dxfId="1020" priority="963">
      <formula>IF($H4261="",FALSE,IF($H4261&gt;9999999,IF($H4261&lt;100000000,FALSE,TRUE),TRUE))</formula>
    </cfRule>
  </conditionalFormatting>
  <conditionalFormatting sqref="H4262">
    <cfRule type="expression" dxfId="1019" priority="962">
      <formula>IF($H4262="",FALSE,IF($H4262&gt;9999999,IF($H4262&lt;100000000,FALSE,TRUE),TRUE))</formula>
    </cfRule>
  </conditionalFormatting>
  <conditionalFormatting sqref="H4263">
    <cfRule type="expression" dxfId="1018" priority="961">
      <formula>IF($H4263="",FALSE,IF($H4263&gt;9999999,IF($H4263&lt;100000000,FALSE,TRUE),TRUE))</formula>
    </cfRule>
  </conditionalFormatting>
  <conditionalFormatting sqref="H4264">
    <cfRule type="expression" dxfId="1017" priority="960">
      <formula>IF($H4264="",FALSE,IF($H4264&gt;9999999,IF($H4264&lt;100000000,FALSE,TRUE),TRUE))</formula>
    </cfRule>
  </conditionalFormatting>
  <conditionalFormatting sqref="H4265">
    <cfRule type="expression" dxfId="1016" priority="959">
      <formula>IF($H4265="",FALSE,IF($H4265&gt;9999999,IF($H4265&lt;100000000,FALSE,TRUE),TRUE))</formula>
    </cfRule>
  </conditionalFormatting>
  <conditionalFormatting sqref="H4266">
    <cfRule type="expression" dxfId="1015" priority="958">
      <formula>IF($H4266="",FALSE,IF($H4266&gt;9999999,IF($H4266&lt;100000000,FALSE,TRUE),TRUE))</formula>
    </cfRule>
  </conditionalFormatting>
  <conditionalFormatting sqref="H4267">
    <cfRule type="expression" dxfId="1014" priority="957">
      <formula>IF($H4267="",FALSE,IF($H4267&gt;9999999,IF($H4267&lt;100000000,FALSE,TRUE),TRUE))</formula>
    </cfRule>
  </conditionalFormatting>
  <conditionalFormatting sqref="H4268">
    <cfRule type="expression" dxfId="1013" priority="956">
      <formula>IF($H4268="",FALSE,IF($H4268&gt;9999999,IF($H4268&lt;100000000,FALSE,TRUE),TRUE))</formula>
    </cfRule>
  </conditionalFormatting>
  <conditionalFormatting sqref="H4269">
    <cfRule type="expression" dxfId="1012" priority="955">
      <formula>IF($H4269="",FALSE,IF($H4269&gt;9999999,IF($H4269&lt;100000000,FALSE,TRUE),TRUE))</formula>
    </cfRule>
  </conditionalFormatting>
  <conditionalFormatting sqref="H4270">
    <cfRule type="expression" dxfId="1011" priority="954">
      <formula>IF($H4270="",FALSE,IF($H4270&gt;9999999,IF($H4270&lt;100000000,FALSE,TRUE),TRUE))</formula>
    </cfRule>
  </conditionalFormatting>
  <conditionalFormatting sqref="H4271">
    <cfRule type="expression" dxfId="1010" priority="953">
      <formula>IF($H4271="",FALSE,IF($H4271&gt;9999999,IF($H4271&lt;100000000,FALSE,TRUE),TRUE))</formula>
    </cfRule>
  </conditionalFormatting>
  <conditionalFormatting sqref="H4272">
    <cfRule type="expression" dxfId="1009" priority="952">
      <formula>IF($H4272="",FALSE,IF($H4272&gt;9999999,IF($H4272&lt;100000000,FALSE,TRUE),TRUE))</formula>
    </cfRule>
  </conditionalFormatting>
  <conditionalFormatting sqref="H4273">
    <cfRule type="expression" dxfId="1008" priority="951">
      <formula>IF($H4273="",FALSE,IF($H4273&gt;9999999,IF($H4273&lt;100000000,FALSE,TRUE),TRUE))</formula>
    </cfRule>
  </conditionalFormatting>
  <conditionalFormatting sqref="A4273:K4301 A4303:K4309 A4302:G4302 J4302:K4302">
    <cfRule type="expression" dxfId="1007" priority="941">
      <formula>MID($H4273,2,7)="0000000"</formula>
    </cfRule>
    <cfRule type="expression" dxfId="1006" priority="942">
      <formula>MID($H4273,3,6)="000000"</formula>
    </cfRule>
    <cfRule type="expression" dxfId="1005" priority="943">
      <formula>MID($H4273,4,5)="00000"</formula>
    </cfRule>
    <cfRule type="expression" dxfId="1004" priority="944">
      <formula>MID($H4273,5,4)="0000"</formula>
    </cfRule>
    <cfRule type="expression" dxfId="1003" priority="945">
      <formula>MID($H4273,7,2)="00"</formula>
    </cfRule>
    <cfRule type="expression" dxfId="1002" priority="946">
      <formula>MID($H4273,8,1)="0"</formula>
    </cfRule>
    <cfRule type="expression" dxfId="1001" priority="947">
      <formula>#REF!="Excluído"</formula>
    </cfRule>
    <cfRule type="expression" dxfId="1000" priority="948">
      <formula>#REF!="Alterar"</formula>
    </cfRule>
    <cfRule type="expression" dxfId="999" priority="949">
      <formula>#REF!="Excluir"</formula>
    </cfRule>
    <cfRule type="expression" dxfId="998" priority="950">
      <formula>#REF!="Incluir"</formula>
    </cfRule>
  </conditionalFormatting>
  <conditionalFormatting sqref="H4274">
    <cfRule type="expression" dxfId="997" priority="940">
      <formula>IF($H4274="",FALSE,IF($H4274&gt;9999999,IF($H4274&lt;100000000,FALSE,TRUE),TRUE))</formula>
    </cfRule>
  </conditionalFormatting>
  <conditionalFormatting sqref="H4275">
    <cfRule type="expression" dxfId="996" priority="939">
      <formula>IF($H4275="",FALSE,IF($H4275&gt;9999999,IF($H4275&lt;100000000,FALSE,TRUE),TRUE))</formula>
    </cfRule>
  </conditionalFormatting>
  <conditionalFormatting sqref="H4276">
    <cfRule type="expression" dxfId="995" priority="938">
      <formula>IF($H4276="",FALSE,IF($H4276&gt;9999999,IF($H4276&lt;100000000,FALSE,TRUE),TRUE))</formula>
    </cfRule>
  </conditionalFormatting>
  <conditionalFormatting sqref="H4277">
    <cfRule type="expression" dxfId="994" priority="937">
      <formula>IF($H4277="",FALSE,IF($H4277&gt;9999999,IF($H4277&lt;100000000,FALSE,TRUE),TRUE))</formula>
    </cfRule>
  </conditionalFormatting>
  <conditionalFormatting sqref="H4278">
    <cfRule type="expression" dxfId="993" priority="936">
      <formula>IF($H4278="",FALSE,IF($H4278&gt;9999999,IF($H4278&lt;100000000,FALSE,TRUE),TRUE))</formula>
    </cfRule>
  </conditionalFormatting>
  <conditionalFormatting sqref="H4279">
    <cfRule type="expression" dxfId="992" priority="935">
      <formula>IF($H4279="",FALSE,IF($H4279&gt;9999999,IF($H4279&lt;100000000,FALSE,TRUE),TRUE))</formula>
    </cfRule>
  </conditionalFormatting>
  <conditionalFormatting sqref="H4280">
    <cfRule type="expression" dxfId="991" priority="934">
      <formula>IF($H4280="",FALSE,IF($H4280&gt;9999999,IF($H4280&lt;100000000,FALSE,TRUE),TRUE))</formula>
    </cfRule>
  </conditionalFormatting>
  <conditionalFormatting sqref="H4281">
    <cfRule type="expression" dxfId="990" priority="933">
      <formula>IF($H4281="",FALSE,IF($H4281&gt;9999999,IF($H4281&lt;100000000,FALSE,TRUE),TRUE))</formula>
    </cfRule>
  </conditionalFormatting>
  <conditionalFormatting sqref="H4282">
    <cfRule type="expression" dxfId="989" priority="932">
      <formula>IF($H4282="",FALSE,IF($H4282&gt;9999999,IF($H4282&lt;100000000,FALSE,TRUE),TRUE))</formula>
    </cfRule>
  </conditionalFormatting>
  <conditionalFormatting sqref="H4283">
    <cfRule type="expression" dxfId="988" priority="931">
      <formula>IF($H4283="",FALSE,IF($H4283&gt;9999999,IF($H4283&lt;100000000,FALSE,TRUE),TRUE))</formula>
    </cfRule>
  </conditionalFormatting>
  <conditionalFormatting sqref="H4284">
    <cfRule type="expression" dxfId="987" priority="930">
      <formula>IF($H4284="",FALSE,IF($H4284&gt;9999999,IF($H4284&lt;100000000,FALSE,TRUE),TRUE))</formula>
    </cfRule>
  </conditionalFormatting>
  <conditionalFormatting sqref="H4285">
    <cfRule type="expression" dxfId="986" priority="929">
      <formula>IF($H4285="",FALSE,IF($H4285&gt;9999999,IF($H4285&lt;100000000,FALSE,TRUE),TRUE))</formula>
    </cfRule>
  </conditionalFormatting>
  <conditionalFormatting sqref="H4286">
    <cfRule type="expression" dxfId="985" priority="928">
      <formula>IF($H4286="",FALSE,IF($H4286&gt;9999999,IF($H4286&lt;100000000,FALSE,TRUE),TRUE))</formula>
    </cfRule>
  </conditionalFormatting>
  <conditionalFormatting sqref="H4287">
    <cfRule type="expression" dxfId="984" priority="927">
      <formula>IF($H4287="",FALSE,IF($H4287&gt;9999999,IF($H4287&lt;100000000,FALSE,TRUE),TRUE))</formula>
    </cfRule>
  </conditionalFormatting>
  <conditionalFormatting sqref="H4288">
    <cfRule type="expression" dxfId="983" priority="926">
      <formula>IF($H4288="",FALSE,IF($H4288&gt;9999999,IF($H4288&lt;100000000,FALSE,TRUE),TRUE))</formula>
    </cfRule>
  </conditionalFormatting>
  <conditionalFormatting sqref="H4289">
    <cfRule type="expression" dxfId="982" priority="925">
      <formula>IF($H4289="",FALSE,IF($H4289&gt;9999999,IF($H4289&lt;100000000,FALSE,TRUE),TRUE))</formula>
    </cfRule>
  </conditionalFormatting>
  <conditionalFormatting sqref="H4290">
    <cfRule type="expression" dxfId="981" priority="924">
      <formula>IF($H4290="",FALSE,IF($H4290&gt;9999999,IF($H4290&lt;100000000,FALSE,TRUE),TRUE))</formula>
    </cfRule>
  </conditionalFormatting>
  <conditionalFormatting sqref="H4291">
    <cfRule type="expression" dxfId="980" priority="923">
      <formula>IF($H4291="",FALSE,IF($H4291&gt;9999999,IF($H4291&lt;100000000,FALSE,TRUE),TRUE))</formula>
    </cfRule>
  </conditionalFormatting>
  <conditionalFormatting sqref="H4292">
    <cfRule type="expression" dxfId="979" priority="922">
      <formula>IF($H4292="",FALSE,IF($H4292&gt;9999999,IF($H4292&lt;100000000,FALSE,TRUE),TRUE))</formula>
    </cfRule>
  </conditionalFormatting>
  <conditionalFormatting sqref="H4293">
    <cfRule type="expression" dxfId="978" priority="921">
      <formula>IF($H4293="",FALSE,IF($H4293&gt;9999999,IF($H4293&lt;100000000,FALSE,TRUE),TRUE))</formula>
    </cfRule>
  </conditionalFormatting>
  <conditionalFormatting sqref="H4294">
    <cfRule type="expression" dxfId="977" priority="920">
      <formula>IF($H4294="",FALSE,IF($H4294&gt;9999999,IF($H4294&lt;100000000,FALSE,TRUE),TRUE))</formula>
    </cfRule>
  </conditionalFormatting>
  <conditionalFormatting sqref="H4295">
    <cfRule type="expression" dxfId="976" priority="919">
      <formula>IF($H4295="",FALSE,IF($H4295&gt;9999999,IF($H4295&lt;100000000,FALSE,TRUE),TRUE))</formula>
    </cfRule>
  </conditionalFormatting>
  <conditionalFormatting sqref="H4296">
    <cfRule type="expression" dxfId="975" priority="918">
      <formula>IF($H4296="",FALSE,IF($H4296&gt;9999999,IF($H4296&lt;100000000,FALSE,TRUE),TRUE))</formula>
    </cfRule>
  </conditionalFormatting>
  <conditionalFormatting sqref="H4297">
    <cfRule type="expression" dxfId="974" priority="917">
      <formula>IF($H4297="",FALSE,IF($H4297&gt;9999999,IF($H4297&lt;100000000,FALSE,TRUE),TRUE))</formula>
    </cfRule>
  </conditionalFormatting>
  <conditionalFormatting sqref="H4298">
    <cfRule type="expression" dxfId="973" priority="916">
      <formula>IF($H4298="",FALSE,IF($H4298&gt;9999999,IF($H4298&lt;100000000,FALSE,TRUE),TRUE))</formula>
    </cfRule>
  </conditionalFormatting>
  <conditionalFormatting sqref="H4299">
    <cfRule type="expression" dxfId="972" priority="915">
      <formula>IF($H4299="",FALSE,IF($H4299&gt;9999999,IF($H4299&lt;100000000,FALSE,TRUE),TRUE))</formula>
    </cfRule>
  </conditionalFormatting>
  <conditionalFormatting sqref="H4300">
    <cfRule type="expression" dxfId="971" priority="914">
      <formula>IF($H4300="",FALSE,IF($H4300&gt;9999999,IF($H4300&lt;100000000,FALSE,TRUE),TRUE))</formula>
    </cfRule>
  </conditionalFormatting>
  <conditionalFormatting sqref="H4301">
    <cfRule type="expression" dxfId="970" priority="913">
      <formula>IF($H4301="",FALSE,IF($H4301&gt;9999999,IF($H4301&lt;100000000,FALSE,TRUE),TRUE))</formula>
    </cfRule>
  </conditionalFormatting>
  <conditionalFormatting sqref="H4303">
    <cfRule type="expression" dxfId="969" priority="911">
      <formula>IF($H4303="",FALSE,IF($H4303&gt;9999999,IF($H4303&lt;100000000,FALSE,TRUE),TRUE))</formula>
    </cfRule>
  </conditionalFormatting>
  <conditionalFormatting sqref="H4304">
    <cfRule type="expression" dxfId="968" priority="910">
      <formula>IF($H4304="",FALSE,IF($H4304&gt;9999999,IF($H4304&lt;100000000,FALSE,TRUE),TRUE))</formula>
    </cfRule>
  </conditionalFormatting>
  <conditionalFormatting sqref="H4305">
    <cfRule type="expression" dxfId="967" priority="909">
      <formula>IF($H4305="",FALSE,IF($H4305&gt;9999999,IF($H4305&lt;100000000,FALSE,TRUE),TRUE))</formula>
    </cfRule>
  </conditionalFormatting>
  <conditionalFormatting sqref="H4306">
    <cfRule type="expression" dxfId="966" priority="908">
      <formula>IF($H4306="",FALSE,IF($H4306&gt;9999999,IF($H4306&lt;100000000,FALSE,TRUE),TRUE))</formula>
    </cfRule>
  </conditionalFormatting>
  <conditionalFormatting sqref="H4307">
    <cfRule type="expression" dxfId="965" priority="907">
      <formula>IF($H4307="",FALSE,IF($H4307&gt;9999999,IF($H4307&lt;100000000,FALSE,TRUE),TRUE))</formula>
    </cfRule>
  </conditionalFormatting>
  <conditionalFormatting sqref="H4308">
    <cfRule type="expression" dxfId="964" priority="906">
      <formula>IF($H4308="",FALSE,IF($H4308&gt;9999999,IF($H4308&lt;100000000,FALSE,TRUE),TRUE))</formula>
    </cfRule>
  </conditionalFormatting>
  <conditionalFormatting sqref="H4309">
    <cfRule type="expression" dxfId="963" priority="905">
      <formula>IF($H4309="",FALSE,IF($H4309&gt;9999999,IF($H4309&lt;100000000,FALSE,TRUE),TRUE))</formula>
    </cfRule>
  </conditionalFormatting>
  <conditionalFormatting sqref="H4310">
    <cfRule type="expression" dxfId="962" priority="904">
      <formula>IF($H4310="",FALSE,IF($H4310&gt;9999999,IF($H4310&lt;100000000,FALSE,TRUE),TRUE))</formula>
    </cfRule>
  </conditionalFormatting>
  <conditionalFormatting sqref="A4310:K4346">
    <cfRule type="expression" dxfId="961" priority="894">
      <formula>MID($H4310,2,7)="0000000"</formula>
    </cfRule>
    <cfRule type="expression" dxfId="960" priority="895">
      <formula>MID($H4310,3,6)="000000"</formula>
    </cfRule>
    <cfRule type="expression" dxfId="959" priority="896">
      <formula>MID($H4310,4,5)="00000"</formula>
    </cfRule>
    <cfRule type="expression" dxfId="958" priority="897">
      <formula>MID($H4310,5,4)="0000"</formula>
    </cfRule>
    <cfRule type="expression" dxfId="957" priority="898">
      <formula>MID($H4310,7,2)="00"</formula>
    </cfRule>
    <cfRule type="expression" dxfId="956" priority="899">
      <formula>MID($H4310,8,1)="0"</formula>
    </cfRule>
    <cfRule type="expression" dxfId="955" priority="900">
      <formula>#REF!="Excluído"</formula>
    </cfRule>
    <cfRule type="expression" dxfId="954" priority="901">
      <formula>#REF!="Alterar"</formula>
    </cfRule>
    <cfRule type="expression" dxfId="953" priority="902">
      <formula>#REF!="Excluir"</formula>
    </cfRule>
    <cfRule type="expression" dxfId="952" priority="903">
      <formula>#REF!="Incluir"</formula>
    </cfRule>
  </conditionalFormatting>
  <conditionalFormatting sqref="H4311">
    <cfRule type="expression" dxfId="951" priority="893">
      <formula>IF($H4311="",FALSE,IF($H4311&gt;9999999,IF($H4311&lt;100000000,FALSE,TRUE),TRUE))</formula>
    </cfRule>
  </conditionalFormatting>
  <conditionalFormatting sqref="H4312">
    <cfRule type="expression" dxfId="950" priority="892">
      <formula>IF($H4312="",FALSE,IF($H4312&gt;9999999,IF($H4312&lt;100000000,FALSE,TRUE),TRUE))</formula>
    </cfRule>
  </conditionalFormatting>
  <conditionalFormatting sqref="H4313">
    <cfRule type="expression" dxfId="949" priority="891">
      <formula>IF($H4313="",FALSE,IF($H4313&gt;9999999,IF($H4313&lt;100000000,FALSE,TRUE),TRUE))</formula>
    </cfRule>
  </conditionalFormatting>
  <conditionalFormatting sqref="H4314">
    <cfRule type="expression" dxfId="948" priority="890">
      <formula>IF($H4314="",FALSE,IF($H4314&gt;9999999,IF($H4314&lt;100000000,FALSE,TRUE),TRUE))</formula>
    </cfRule>
  </conditionalFormatting>
  <conditionalFormatting sqref="H4315">
    <cfRule type="expression" dxfId="947" priority="889">
      <formula>IF($H4315="",FALSE,IF($H4315&gt;9999999,IF($H4315&lt;100000000,FALSE,TRUE),TRUE))</formula>
    </cfRule>
  </conditionalFormatting>
  <conditionalFormatting sqref="H4316">
    <cfRule type="expression" dxfId="946" priority="888">
      <formula>IF($H4316="",FALSE,IF($H4316&gt;9999999,IF($H4316&lt;100000000,FALSE,TRUE),TRUE))</formula>
    </cfRule>
  </conditionalFormatting>
  <conditionalFormatting sqref="H4317">
    <cfRule type="expression" dxfId="945" priority="887">
      <formula>IF($H4317="",FALSE,IF($H4317&gt;9999999,IF($H4317&lt;100000000,FALSE,TRUE),TRUE))</formula>
    </cfRule>
  </conditionalFormatting>
  <conditionalFormatting sqref="H4318">
    <cfRule type="expression" dxfId="944" priority="886">
      <formula>IF($H4318="",FALSE,IF($H4318&gt;9999999,IF($H4318&lt;100000000,FALSE,TRUE),TRUE))</formula>
    </cfRule>
  </conditionalFormatting>
  <conditionalFormatting sqref="H4319">
    <cfRule type="expression" dxfId="943" priority="885">
      <formula>IF($H4319="",FALSE,IF($H4319&gt;9999999,IF($H4319&lt;100000000,FALSE,TRUE),TRUE))</formula>
    </cfRule>
  </conditionalFormatting>
  <conditionalFormatting sqref="H4320">
    <cfRule type="expression" dxfId="942" priority="884">
      <formula>IF($H4320="",FALSE,IF($H4320&gt;9999999,IF($H4320&lt;100000000,FALSE,TRUE),TRUE))</formula>
    </cfRule>
  </conditionalFormatting>
  <conditionalFormatting sqref="H4321">
    <cfRule type="expression" dxfId="941" priority="883">
      <formula>IF($H4321="",FALSE,IF($H4321&gt;9999999,IF($H4321&lt;100000000,FALSE,TRUE),TRUE))</formula>
    </cfRule>
  </conditionalFormatting>
  <conditionalFormatting sqref="H4322">
    <cfRule type="expression" dxfId="940" priority="882">
      <formula>IF($H4322="",FALSE,IF($H4322&gt;9999999,IF($H4322&lt;100000000,FALSE,TRUE),TRUE))</formula>
    </cfRule>
  </conditionalFormatting>
  <conditionalFormatting sqref="H4323">
    <cfRule type="expression" dxfId="939" priority="881">
      <formula>IF($H4323="",FALSE,IF($H4323&gt;9999999,IF($H4323&lt;100000000,FALSE,TRUE),TRUE))</formula>
    </cfRule>
  </conditionalFormatting>
  <conditionalFormatting sqref="H4324">
    <cfRule type="expression" dxfId="938" priority="880">
      <formula>IF($H4324="",FALSE,IF($H4324&gt;9999999,IF($H4324&lt;100000000,FALSE,TRUE),TRUE))</formula>
    </cfRule>
  </conditionalFormatting>
  <conditionalFormatting sqref="H4325">
    <cfRule type="expression" dxfId="937" priority="879">
      <formula>IF($H4325="",FALSE,IF($H4325&gt;9999999,IF($H4325&lt;100000000,FALSE,TRUE),TRUE))</formula>
    </cfRule>
  </conditionalFormatting>
  <conditionalFormatting sqref="H4326">
    <cfRule type="expression" dxfId="936" priority="878">
      <formula>IF($H4326="",FALSE,IF($H4326&gt;9999999,IF($H4326&lt;100000000,FALSE,TRUE),TRUE))</formula>
    </cfRule>
  </conditionalFormatting>
  <conditionalFormatting sqref="H4327">
    <cfRule type="expression" dxfId="935" priority="877">
      <formula>IF($H4327="",FALSE,IF($H4327&gt;9999999,IF($H4327&lt;100000000,FALSE,TRUE),TRUE))</formula>
    </cfRule>
  </conditionalFormatting>
  <conditionalFormatting sqref="H4328">
    <cfRule type="expression" dxfId="934" priority="876">
      <formula>IF($H4328="",FALSE,IF($H4328&gt;9999999,IF($H4328&lt;100000000,FALSE,TRUE),TRUE))</formula>
    </cfRule>
  </conditionalFormatting>
  <conditionalFormatting sqref="H4329">
    <cfRule type="expression" dxfId="933" priority="875">
      <formula>IF($H4329="",FALSE,IF($H4329&gt;9999999,IF($H4329&lt;100000000,FALSE,TRUE),TRUE))</formula>
    </cfRule>
  </conditionalFormatting>
  <conditionalFormatting sqref="H4330">
    <cfRule type="expression" dxfId="932" priority="874">
      <formula>IF($H4330="",FALSE,IF($H4330&gt;9999999,IF($H4330&lt;100000000,FALSE,TRUE),TRUE))</formula>
    </cfRule>
  </conditionalFormatting>
  <conditionalFormatting sqref="H4331">
    <cfRule type="expression" dxfId="931" priority="873">
      <formula>IF($H4331="",FALSE,IF($H4331&gt;9999999,IF($H4331&lt;100000000,FALSE,TRUE),TRUE))</formula>
    </cfRule>
  </conditionalFormatting>
  <conditionalFormatting sqref="H4332">
    <cfRule type="expression" dxfId="930" priority="872">
      <formula>IF($H4332="",FALSE,IF($H4332&gt;9999999,IF($H4332&lt;100000000,FALSE,TRUE),TRUE))</formula>
    </cfRule>
  </conditionalFormatting>
  <conditionalFormatting sqref="H4333">
    <cfRule type="expression" dxfId="929" priority="871">
      <formula>IF($H4333="",FALSE,IF($H4333&gt;9999999,IF($H4333&lt;100000000,FALSE,TRUE),TRUE))</formula>
    </cfRule>
  </conditionalFormatting>
  <conditionalFormatting sqref="H4334">
    <cfRule type="expression" dxfId="928" priority="870">
      <formula>IF($H4334="",FALSE,IF($H4334&gt;9999999,IF($H4334&lt;100000000,FALSE,TRUE),TRUE))</formula>
    </cfRule>
  </conditionalFormatting>
  <conditionalFormatting sqref="H4335">
    <cfRule type="expression" dxfId="927" priority="869">
      <formula>IF($H4335="",FALSE,IF($H4335&gt;9999999,IF($H4335&lt;100000000,FALSE,TRUE),TRUE))</formula>
    </cfRule>
  </conditionalFormatting>
  <conditionalFormatting sqref="H4336">
    <cfRule type="expression" dxfId="926" priority="868">
      <formula>IF($H4336="",FALSE,IF($H4336&gt;9999999,IF($H4336&lt;100000000,FALSE,TRUE),TRUE))</formula>
    </cfRule>
  </conditionalFormatting>
  <conditionalFormatting sqref="H4337">
    <cfRule type="expression" dxfId="925" priority="867">
      <formula>IF($H4337="",FALSE,IF($H4337&gt;9999999,IF($H4337&lt;100000000,FALSE,TRUE),TRUE))</formula>
    </cfRule>
  </conditionalFormatting>
  <conditionalFormatting sqref="H4338">
    <cfRule type="expression" dxfId="924" priority="866">
      <formula>IF($H4338="",FALSE,IF($H4338&gt;9999999,IF($H4338&lt;100000000,FALSE,TRUE),TRUE))</formula>
    </cfRule>
  </conditionalFormatting>
  <conditionalFormatting sqref="H4339">
    <cfRule type="expression" dxfId="923" priority="865">
      <formula>IF($H4339="",FALSE,IF($H4339&gt;9999999,IF($H4339&lt;100000000,FALSE,TRUE),TRUE))</formula>
    </cfRule>
  </conditionalFormatting>
  <conditionalFormatting sqref="H4340">
    <cfRule type="expression" dxfId="922" priority="864">
      <formula>IF($H4340="",FALSE,IF($H4340&gt;9999999,IF($H4340&lt;100000000,FALSE,TRUE),TRUE))</formula>
    </cfRule>
  </conditionalFormatting>
  <conditionalFormatting sqref="H4341">
    <cfRule type="expression" dxfId="921" priority="863">
      <formula>IF($H4341="",FALSE,IF($H4341&gt;9999999,IF($H4341&lt;100000000,FALSE,TRUE),TRUE))</formula>
    </cfRule>
  </conditionalFormatting>
  <conditionalFormatting sqref="H4342">
    <cfRule type="expression" dxfId="920" priority="862">
      <formula>IF($H4342="",FALSE,IF($H4342&gt;9999999,IF($H4342&lt;100000000,FALSE,TRUE),TRUE))</formula>
    </cfRule>
  </conditionalFormatting>
  <conditionalFormatting sqref="H4343">
    <cfRule type="expression" dxfId="919" priority="861">
      <formula>IF($H4343="",FALSE,IF($H4343&gt;9999999,IF($H4343&lt;100000000,FALSE,TRUE),TRUE))</formula>
    </cfRule>
  </conditionalFormatting>
  <conditionalFormatting sqref="H4344">
    <cfRule type="expression" dxfId="918" priority="860">
      <formula>IF($H4344="",FALSE,IF($H4344&gt;9999999,IF($H4344&lt;100000000,FALSE,TRUE),TRUE))</formula>
    </cfRule>
  </conditionalFormatting>
  <conditionalFormatting sqref="H4345">
    <cfRule type="expression" dxfId="917" priority="859">
      <formula>IF($H4345="",FALSE,IF($H4345&gt;9999999,IF($H4345&lt;100000000,FALSE,TRUE),TRUE))</formula>
    </cfRule>
  </conditionalFormatting>
  <conditionalFormatting sqref="H4346">
    <cfRule type="expression" dxfId="916" priority="858">
      <formula>IF($H4346="",FALSE,IF($H4346&gt;9999999,IF($H4346&lt;100000000,FALSE,TRUE),TRUE))</formula>
    </cfRule>
  </conditionalFormatting>
  <conditionalFormatting sqref="H4347">
    <cfRule type="expression" dxfId="915" priority="857">
      <formula>IF($H4347="",FALSE,IF($H4347&gt;9999999,IF($H4347&lt;100000000,FALSE,TRUE),TRUE))</formula>
    </cfRule>
  </conditionalFormatting>
  <conditionalFormatting sqref="A4347:K4373">
    <cfRule type="expression" dxfId="914" priority="847">
      <formula>MID($H4347,2,7)="0000000"</formula>
    </cfRule>
    <cfRule type="expression" dxfId="913" priority="848">
      <formula>MID($H4347,3,6)="000000"</formula>
    </cfRule>
    <cfRule type="expression" dxfId="912" priority="849">
      <formula>MID($H4347,4,5)="00000"</formula>
    </cfRule>
    <cfRule type="expression" dxfId="911" priority="850">
      <formula>MID($H4347,5,4)="0000"</formula>
    </cfRule>
    <cfRule type="expression" dxfId="910" priority="851">
      <formula>MID($H4347,7,2)="00"</formula>
    </cfRule>
    <cfRule type="expression" dxfId="909" priority="852">
      <formula>MID($H4347,8,1)="0"</formula>
    </cfRule>
    <cfRule type="expression" dxfId="908" priority="853">
      <formula>#REF!="Excluído"</formula>
    </cfRule>
    <cfRule type="expression" dxfId="907" priority="854">
      <formula>#REF!="Alterar"</formula>
    </cfRule>
    <cfRule type="expression" dxfId="906" priority="855">
      <formula>#REF!="Excluir"</formula>
    </cfRule>
    <cfRule type="expression" dxfId="905" priority="856">
      <formula>#REF!="Incluir"</formula>
    </cfRule>
  </conditionalFormatting>
  <conditionalFormatting sqref="H4348">
    <cfRule type="expression" dxfId="904" priority="846">
      <formula>IF($H4348="",FALSE,IF($H4348&gt;9999999,IF($H4348&lt;100000000,FALSE,TRUE),TRUE))</formula>
    </cfRule>
  </conditionalFormatting>
  <conditionalFormatting sqref="H4349">
    <cfRule type="expression" dxfId="903" priority="845">
      <formula>IF($H4349="",FALSE,IF($H4349&gt;9999999,IF($H4349&lt;100000000,FALSE,TRUE),TRUE))</formula>
    </cfRule>
  </conditionalFormatting>
  <conditionalFormatting sqref="H4350">
    <cfRule type="expression" dxfId="902" priority="844">
      <formula>IF($H4350="",FALSE,IF($H4350&gt;9999999,IF($H4350&lt;100000000,FALSE,TRUE),TRUE))</formula>
    </cfRule>
  </conditionalFormatting>
  <conditionalFormatting sqref="H4351">
    <cfRule type="expression" dxfId="901" priority="843">
      <formula>IF($H4351="",FALSE,IF($H4351&gt;9999999,IF($H4351&lt;100000000,FALSE,TRUE),TRUE))</formula>
    </cfRule>
  </conditionalFormatting>
  <conditionalFormatting sqref="H4352">
    <cfRule type="expression" dxfId="900" priority="842">
      <formula>IF($H4352="",FALSE,IF($H4352&gt;9999999,IF($H4352&lt;100000000,FALSE,TRUE),TRUE))</formula>
    </cfRule>
  </conditionalFormatting>
  <conditionalFormatting sqref="H4353">
    <cfRule type="expression" dxfId="899" priority="841">
      <formula>IF($H4353="",FALSE,IF($H4353&gt;9999999,IF($H4353&lt;100000000,FALSE,TRUE),TRUE))</formula>
    </cfRule>
  </conditionalFormatting>
  <conditionalFormatting sqref="H4354">
    <cfRule type="expression" dxfId="898" priority="840">
      <formula>IF($H4354="",FALSE,IF($H4354&gt;9999999,IF($H4354&lt;100000000,FALSE,TRUE),TRUE))</formula>
    </cfRule>
  </conditionalFormatting>
  <conditionalFormatting sqref="H4355">
    <cfRule type="expression" dxfId="897" priority="839">
      <formula>IF($H4355="",FALSE,IF($H4355&gt;9999999,IF($H4355&lt;100000000,FALSE,TRUE),TRUE))</formula>
    </cfRule>
  </conditionalFormatting>
  <conditionalFormatting sqref="H4356">
    <cfRule type="expression" dxfId="896" priority="838">
      <formula>IF($H4356="",FALSE,IF($H4356&gt;9999999,IF($H4356&lt;100000000,FALSE,TRUE),TRUE))</formula>
    </cfRule>
  </conditionalFormatting>
  <conditionalFormatting sqref="H4357">
    <cfRule type="expression" dxfId="895" priority="837">
      <formula>IF($H4357="",FALSE,IF($H4357&gt;9999999,IF($H4357&lt;100000000,FALSE,TRUE),TRUE))</formula>
    </cfRule>
  </conditionalFormatting>
  <conditionalFormatting sqref="H4358">
    <cfRule type="expression" dxfId="894" priority="836">
      <formula>IF($H4358="",FALSE,IF($H4358&gt;9999999,IF($H4358&lt;100000000,FALSE,TRUE),TRUE))</formula>
    </cfRule>
  </conditionalFormatting>
  <conditionalFormatting sqref="H4359">
    <cfRule type="expression" dxfId="893" priority="835">
      <formula>IF($H4359="",FALSE,IF($H4359&gt;9999999,IF($H4359&lt;100000000,FALSE,TRUE),TRUE))</formula>
    </cfRule>
  </conditionalFormatting>
  <conditionalFormatting sqref="H4360">
    <cfRule type="expression" dxfId="892" priority="834">
      <formula>IF($H4360="",FALSE,IF($H4360&gt;9999999,IF($H4360&lt;100000000,FALSE,TRUE),TRUE))</formula>
    </cfRule>
  </conditionalFormatting>
  <conditionalFormatting sqref="H4361">
    <cfRule type="expression" dxfId="891" priority="833">
      <formula>IF($H4361="",FALSE,IF($H4361&gt;9999999,IF($H4361&lt;100000000,FALSE,TRUE),TRUE))</formula>
    </cfRule>
  </conditionalFormatting>
  <conditionalFormatting sqref="H4362">
    <cfRule type="expression" dxfId="890" priority="832">
      <formula>IF($H4362="",FALSE,IF($H4362&gt;9999999,IF($H4362&lt;100000000,FALSE,TRUE),TRUE))</formula>
    </cfRule>
  </conditionalFormatting>
  <conditionalFormatting sqref="H4363">
    <cfRule type="expression" dxfId="889" priority="831">
      <formula>IF($H4363="",FALSE,IF($H4363&gt;9999999,IF($H4363&lt;100000000,FALSE,TRUE),TRUE))</formula>
    </cfRule>
  </conditionalFormatting>
  <conditionalFormatting sqref="H4364">
    <cfRule type="expression" dxfId="888" priority="830">
      <formula>IF($H4364="",FALSE,IF($H4364&gt;9999999,IF($H4364&lt;100000000,FALSE,TRUE),TRUE))</formula>
    </cfRule>
  </conditionalFormatting>
  <conditionalFormatting sqref="H4365">
    <cfRule type="expression" dxfId="887" priority="829">
      <formula>IF($H4365="",FALSE,IF($H4365&gt;9999999,IF($H4365&lt;100000000,FALSE,TRUE),TRUE))</formula>
    </cfRule>
  </conditionalFormatting>
  <conditionalFormatting sqref="H4366">
    <cfRule type="expression" dxfId="886" priority="828">
      <formula>IF($H4366="",FALSE,IF($H4366&gt;9999999,IF($H4366&lt;100000000,FALSE,TRUE),TRUE))</formula>
    </cfRule>
  </conditionalFormatting>
  <conditionalFormatting sqref="H4367">
    <cfRule type="expression" dxfId="885" priority="827">
      <formula>IF($H4367="",FALSE,IF($H4367&gt;9999999,IF($H4367&lt;100000000,FALSE,TRUE),TRUE))</formula>
    </cfRule>
  </conditionalFormatting>
  <conditionalFormatting sqref="H4368">
    <cfRule type="expression" dxfId="884" priority="826">
      <formula>IF($H4368="",FALSE,IF($H4368&gt;9999999,IF($H4368&lt;100000000,FALSE,TRUE),TRUE))</formula>
    </cfRule>
  </conditionalFormatting>
  <conditionalFormatting sqref="H4369">
    <cfRule type="expression" dxfId="883" priority="825">
      <formula>IF($H4369="",FALSE,IF($H4369&gt;9999999,IF($H4369&lt;100000000,FALSE,TRUE),TRUE))</formula>
    </cfRule>
  </conditionalFormatting>
  <conditionalFormatting sqref="H4370">
    <cfRule type="expression" dxfId="882" priority="824">
      <formula>IF($H4370="",FALSE,IF($H4370&gt;9999999,IF($H4370&lt;100000000,FALSE,TRUE),TRUE))</formula>
    </cfRule>
  </conditionalFormatting>
  <conditionalFormatting sqref="H4371">
    <cfRule type="expression" dxfId="881" priority="823">
      <formula>IF($H4371="",FALSE,IF($H4371&gt;9999999,IF($H4371&lt;100000000,FALSE,TRUE),TRUE))</formula>
    </cfRule>
  </conditionalFormatting>
  <conditionalFormatting sqref="H4372">
    <cfRule type="expression" dxfId="880" priority="822">
      <formula>IF($H4372="",FALSE,IF($H4372&gt;9999999,IF($H4372&lt;100000000,FALSE,TRUE),TRUE))</formula>
    </cfRule>
  </conditionalFormatting>
  <conditionalFormatting sqref="H4373">
    <cfRule type="expression" dxfId="879" priority="821">
      <formula>IF($H4373="",FALSE,IF($H4373&gt;9999999,IF($H4373&lt;100000000,FALSE,TRUE),TRUE))</formula>
    </cfRule>
  </conditionalFormatting>
  <conditionalFormatting sqref="H4374">
    <cfRule type="expression" dxfId="878" priority="820">
      <formula>IF($H4374="",FALSE,IF($H4374&gt;9999999,IF($H4374&lt;100000000,FALSE,TRUE),TRUE))</formula>
    </cfRule>
  </conditionalFormatting>
  <conditionalFormatting sqref="A4374:K4410">
    <cfRule type="expression" dxfId="877" priority="810">
      <formula>MID($H4374,2,7)="0000000"</formula>
    </cfRule>
    <cfRule type="expression" dxfId="876" priority="811">
      <formula>MID($H4374,3,6)="000000"</formula>
    </cfRule>
    <cfRule type="expression" dxfId="875" priority="812">
      <formula>MID($H4374,4,5)="00000"</formula>
    </cfRule>
    <cfRule type="expression" dxfId="874" priority="813">
      <formula>MID($H4374,5,4)="0000"</formula>
    </cfRule>
    <cfRule type="expression" dxfId="873" priority="814">
      <formula>MID($H4374,7,2)="00"</formula>
    </cfRule>
    <cfRule type="expression" dxfId="872" priority="815">
      <formula>MID($H4374,8,1)="0"</formula>
    </cfRule>
    <cfRule type="expression" dxfId="871" priority="816">
      <formula>#REF!="Excluído"</formula>
    </cfRule>
    <cfRule type="expression" dxfId="870" priority="817">
      <formula>#REF!="Alterar"</formula>
    </cfRule>
    <cfRule type="expression" dxfId="869" priority="818">
      <formula>#REF!="Excluir"</formula>
    </cfRule>
    <cfRule type="expression" dxfId="868" priority="819">
      <formula>#REF!="Incluir"</formula>
    </cfRule>
  </conditionalFormatting>
  <conditionalFormatting sqref="H4375">
    <cfRule type="expression" dxfId="867" priority="809">
      <formula>IF($H4375="",FALSE,IF($H4375&gt;9999999,IF($H4375&lt;100000000,FALSE,TRUE),TRUE))</formula>
    </cfRule>
  </conditionalFormatting>
  <conditionalFormatting sqref="H4376">
    <cfRule type="expression" dxfId="866" priority="808">
      <formula>IF($H4376="",FALSE,IF($H4376&gt;9999999,IF($H4376&lt;100000000,FALSE,TRUE),TRUE))</formula>
    </cfRule>
  </conditionalFormatting>
  <conditionalFormatting sqref="H4377">
    <cfRule type="expression" dxfId="865" priority="807">
      <formula>IF($H4377="",FALSE,IF($H4377&gt;9999999,IF($H4377&lt;100000000,FALSE,TRUE),TRUE))</formula>
    </cfRule>
  </conditionalFormatting>
  <conditionalFormatting sqref="H4378">
    <cfRule type="expression" dxfId="864" priority="806">
      <formula>IF($H4378="",FALSE,IF($H4378&gt;9999999,IF($H4378&lt;100000000,FALSE,TRUE),TRUE))</formula>
    </cfRule>
  </conditionalFormatting>
  <conditionalFormatting sqref="H4379">
    <cfRule type="expression" dxfId="863" priority="805">
      <formula>IF($H4379="",FALSE,IF($H4379&gt;9999999,IF($H4379&lt;100000000,FALSE,TRUE),TRUE))</formula>
    </cfRule>
  </conditionalFormatting>
  <conditionalFormatting sqref="H4380">
    <cfRule type="expression" dxfId="862" priority="804">
      <formula>IF($H4380="",FALSE,IF($H4380&gt;9999999,IF($H4380&lt;100000000,FALSE,TRUE),TRUE))</formula>
    </cfRule>
  </conditionalFormatting>
  <conditionalFormatting sqref="H4381">
    <cfRule type="expression" dxfId="861" priority="803">
      <formula>IF($H4381="",FALSE,IF($H4381&gt;9999999,IF($H4381&lt;100000000,FALSE,TRUE),TRUE))</formula>
    </cfRule>
  </conditionalFormatting>
  <conditionalFormatting sqref="H4382">
    <cfRule type="expression" dxfId="860" priority="802">
      <formula>IF($H4382="",FALSE,IF($H4382&gt;9999999,IF($H4382&lt;100000000,FALSE,TRUE),TRUE))</formula>
    </cfRule>
  </conditionalFormatting>
  <conditionalFormatting sqref="H4383">
    <cfRule type="expression" dxfId="859" priority="801">
      <formula>IF($H4383="",FALSE,IF($H4383&gt;9999999,IF($H4383&lt;100000000,FALSE,TRUE),TRUE))</formula>
    </cfRule>
  </conditionalFormatting>
  <conditionalFormatting sqref="H4384">
    <cfRule type="expression" dxfId="858" priority="800">
      <formula>IF($H4384="",FALSE,IF($H4384&gt;9999999,IF($H4384&lt;100000000,FALSE,TRUE),TRUE))</formula>
    </cfRule>
  </conditionalFormatting>
  <conditionalFormatting sqref="H4385">
    <cfRule type="expression" dxfId="857" priority="799">
      <formula>IF($H4385="",FALSE,IF($H4385&gt;9999999,IF($H4385&lt;100000000,FALSE,TRUE),TRUE))</formula>
    </cfRule>
  </conditionalFormatting>
  <conditionalFormatting sqref="H4386">
    <cfRule type="expression" dxfId="856" priority="798">
      <formula>IF($H4386="",FALSE,IF($H4386&gt;9999999,IF($H4386&lt;100000000,FALSE,TRUE),TRUE))</formula>
    </cfRule>
  </conditionalFormatting>
  <conditionalFormatting sqref="H4387">
    <cfRule type="expression" dxfId="855" priority="797">
      <formula>IF($H4387="",FALSE,IF($H4387&gt;9999999,IF($H4387&lt;100000000,FALSE,TRUE),TRUE))</formula>
    </cfRule>
  </conditionalFormatting>
  <conditionalFormatting sqref="H4388">
    <cfRule type="expression" dxfId="854" priority="796">
      <formula>IF($H4388="",FALSE,IF($H4388&gt;9999999,IF($H4388&lt;100000000,FALSE,TRUE),TRUE))</formula>
    </cfRule>
  </conditionalFormatting>
  <conditionalFormatting sqref="H4389">
    <cfRule type="expression" dxfId="853" priority="795">
      <formula>IF($H4389="",FALSE,IF($H4389&gt;9999999,IF($H4389&lt;100000000,FALSE,TRUE),TRUE))</formula>
    </cfRule>
  </conditionalFormatting>
  <conditionalFormatting sqref="H4390">
    <cfRule type="expression" dxfId="852" priority="794">
      <formula>IF($H4390="",FALSE,IF($H4390&gt;9999999,IF($H4390&lt;100000000,FALSE,TRUE),TRUE))</formula>
    </cfRule>
  </conditionalFormatting>
  <conditionalFormatting sqref="H4391">
    <cfRule type="expression" dxfId="851" priority="793">
      <formula>IF($H4391="",FALSE,IF($H4391&gt;9999999,IF($H4391&lt;100000000,FALSE,TRUE),TRUE))</formula>
    </cfRule>
  </conditionalFormatting>
  <conditionalFormatting sqref="H4392">
    <cfRule type="expression" dxfId="850" priority="792">
      <formula>IF($H4392="",FALSE,IF($H4392&gt;9999999,IF($H4392&lt;100000000,FALSE,TRUE),TRUE))</formula>
    </cfRule>
  </conditionalFormatting>
  <conditionalFormatting sqref="H4393">
    <cfRule type="expression" dxfId="849" priority="791">
      <formula>IF($H4393="",FALSE,IF($H4393&gt;9999999,IF($H4393&lt;100000000,FALSE,TRUE),TRUE))</formula>
    </cfRule>
  </conditionalFormatting>
  <conditionalFormatting sqref="H4394">
    <cfRule type="expression" dxfId="848" priority="790">
      <formula>IF($H4394="",FALSE,IF($H4394&gt;9999999,IF($H4394&lt;100000000,FALSE,TRUE),TRUE))</formula>
    </cfRule>
  </conditionalFormatting>
  <conditionalFormatting sqref="H4395">
    <cfRule type="expression" dxfId="847" priority="789">
      <formula>IF($H4395="",FALSE,IF($H4395&gt;9999999,IF($H4395&lt;100000000,FALSE,TRUE),TRUE))</formula>
    </cfRule>
  </conditionalFormatting>
  <conditionalFormatting sqref="H4396">
    <cfRule type="expression" dxfId="846" priority="788">
      <formula>IF($H4396="",FALSE,IF($H4396&gt;9999999,IF($H4396&lt;100000000,FALSE,TRUE),TRUE))</formula>
    </cfRule>
  </conditionalFormatting>
  <conditionalFormatting sqref="H4397">
    <cfRule type="expression" dxfId="845" priority="787">
      <formula>IF($H4397="",FALSE,IF($H4397&gt;9999999,IF($H4397&lt;100000000,FALSE,TRUE),TRUE))</formula>
    </cfRule>
  </conditionalFormatting>
  <conditionalFormatting sqref="H4398">
    <cfRule type="expression" dxfId="844" priority="786">
      <formula>IF($H4398="",FALSE,IF($H4398&gt;9999999,IF($H4398&lt;100000000,FALSE,TRUE),TRUE))</formula>
    </cfRule>
  </conditionalFormatting>
  <conditionalFormatting sqref="H4399">
    <cfRule type="expression" dxfId="843" priority="785">
      <formula>IF($H4399="",FALSE,IF($H4399&gt;9999999,IF($H4399&lt;100000000,FALSE,TRUE),TRUE))</formula>
    </cfRule>
  </conditionalFormatting>
  <conditionalFormatting sqref="H4400">
    <cfRule type="expression" dxfId="842" priority="784">
      <formula>IF($H4400="",FALSE,IF($H4400&gt;9999999,IF($H4400&lt;100000000,FALSE,TRUE),TRUE))</formula>
    </cfRule>
  </conditionalFormatting>
  <conditionalFormatting sqref="H4401">
    <cfRule type="expression" dxfId="841" priority="783">
      <formula>IF($H4401="",FALSE,IF($H4401&gt;9999999,IF($H4401&lt;100000000,FALSE,TRUE),TRUE))</formula>
    </cfRule>
  </conditionalFormatting>
  <conditionalFormatting sqref="H4402">
    <cfRule type="expression" dxfId="840" priority="782">
      <formula>IF($H4402="",FALSE,IF($H4402&gt;9999999,IF($H4402&lt;100000000,FALSE,TRUE),TRUE))</formula>
    </cfRule>
  </conditionalFormatting>
  <conditionalFormatting sqref="H4403">
    <cfRule type="expression" dxfId="839" priority="781">
      <formula>IF($H4403="",FALSE,IF($H4403&gt;9999999,IF($H4403&lt;100000000,FALSE,TRUE),TRUE))</formula>
    </cfRule>
  </conditionalFormatting>
  <conditionalFormatting sqref="H4404">
    <cfRule type="expression" dxfId="838" priority="780">
      <formula>IF($H4404="",FALSE,IF($H4404&gt;9999999,IF($H4404&lt;100000000,FALSE,TRUE),TRUE))</formula>
    </cfRule>
  </conditionalFormatting>
  <conditionalFormatting sqref="H4405">
    <cfRule type="expression" dxfId="837" priority="779">
      <formula>IF($H4405="",FALSE,IF($H4405&gt;9999999,IF($H4405&lt;100000000,FALSE,TRUE),TRUE))</formula>
    </cfRule>
  </conditionalFormatting>
  <conditionalFormatting sqref="H4406">
    <cfRule type="expression" dxfId="836" priority="778">
      <formula>IF($H4406="",FALSE,IF($H4406&gt;9999999,IF($H4406&lt;100000000,FALSE,TRUE),TRUE))</formula>
    </cfRule>
  </conditionalFormatting>
  <conditionalFormatting sqref="H4407">
    <cfRule type="expression" dxfId="835" priority="777">
      <formula>IF($H4407="",FALSE,IF($H4407&gt;9999999,IF($H4407&lt;100000000,FALSE,TRUE),TRUE))</formula>
    </cfRule>
  </conditionalFormatting>
  <conditionalFormatting sqref="H4408">
    <cfRule type="expression" dxfId="834" priority="776">
      <formula>IF($H4408="",FALSE,IF($H4408&gt;9999999,IF($H4408&lt;100000000,FALSE,TRUE),TRUE))</formula>
    </cfRule>
  </conditionalFormatting>
  <conditionalFormatting sqref="H4409">
    <cfRule type="expression" dxfId="833" priority="775">
      <formula>IF($H4409="",FALSE,IF($H4409&gt;9999999,IF($H4409&lt;100000000,FALSE,TRUE),TRUE))</formula>
    </cfRule>
  </conditionalFormatting>
  <conditionalFormatting sqref="H4410">
    <cfRule type="expression" dxfId="832" priority="774">
      <formula>IF($H4410="",FALSE,IF($H4410&gt;9999999,IF($H4410&lt;100000000,FALSE,TRUE),TRUE))</formula>
    </cfRule>
  </conditionalFormatting>
  <conditionalFormatting sqref="H4411">
    <cfRule type="expression" dxfId="831" priority="773">
      <formula>IF($H4411="",FALSE,IF($H4411&gt;9999999,IF($H4411&lt;100000000,FALSE,TRUE),TRUE))</formula>
    </cfRule>
  </conditionalFormatting>
  <conditionalFormatting sqref="A4411:K4447">
    <cfRule type="expression" dxfId="830" priority="763">
      <formula>MID($H4411,2,7)="0000000"</formula>
    </cfRule>
    <cfRule type="expression" dxfId="829" priority="764">
      <formula>MID($H4411,3,6)="000000"</formula>
    </cfRule>
    <cfRule type="expression" dxfId="828" priority="765">
      <formula>MID($H4411,4,5)="00000"</formula>
    </cfRule>
    <cfRule type="expression" dxfId="827" priority="766">
      <formula>MID($H4411,5,4)="0000"</formula>
    </cfRule>
    <cfRule type="expression" dxfId="826" priority="767">
      <formula>MID($H4411,7,2)="00"</formula>
    </cfRule>
    <cfRule type="expression" dxfId="825" priority="768">
      <formula>MID($H4411,8,1)="0"</formula>
    </cfRule>
    <cfRule type="expression" dxfId="824" priority="769">
      <formula>#REF!="Excluído"</formula>
    </cfRule>
    <cfRule type="expression" dxfId="823" priority="770">
      <formula>#REF!="Alterar"</formula>
    </cfRule>
    <cfRule type="expression" dxfId="822" priority="771">
      <formula>#REF!="Excluir"</formula>
    </cfRule>
    <cfRule type="expression" dxfId="821" priority="772">
      <formula>#REF!="Incluir"</formula>
    </cfRule>
  </conditionalFormatting>
  <conditionalFormatting sqref="H4412">
    <cfRule type="expression" dxfId="820" priority="762">
      <formula>IF($H4412="",FALSE,IF($H4412&gt;9999999,IF($H4412&lt;100000000,FALSE,TRUE),TRUE))</formula>
    </cfRule>
  </conditionalFormatting>
  <conditionalFormatting sqref="H4413">
    <cfRule type="expression" dxfId="819" priority="761">
      <formula>IF($H4413="",FALSE,IF($H4413&gt;9999999,IF($H4413&lt;100000000,FALSE,TRUE),TRUE))</formula>
    </cfRule>
  </conditionalFormatting>
  <conditionalFormatting sqref="H4414">
    <cfRule type="expression" dxfId="818" priority="760">
      <formula>IF($H4414="",FALSE,IF($H4414&gt;9999999,IF($H4414&lt;100000000,FALSE,TRUE),TRUE))</formula>
    </cfRule>
  </conditionalFormatting>
  <conditionalFormatting sqref="H4415">
    <cfRule type="expression" dxfId="817" priority="759">
      <formula>IF($H4415="",FALSE,IF($H4415&gt;9999999,IF($H4415&lt;100000000,FALSE,TRUE),TRUE))</formula>
    </cfRule>
  </conditionalFormatting>
  <conditionalFormatting sqref="H4416">
    <cfRule type="expression" dxfId="816" priority="758">
      <formula>IF($H4416="",FALSE,IF($H4416&gt;9999999,IF($H4416&lt;100000000,FALSE,TRUE),TRUE))</formula>
    </cfRule>
  </conditionalFormatting>
  <conditionalFormatting sqref="H4417">
    <cfRule type="expression" dxfId="815" priority="757">
      <formula>IF($H4417="",FALSE,IF($H4417&gt;9999999,IF($H4417&lt;100000000,FALSE,TRUE),TRUE))</formula>
    </cfRule>
  </conditionalFormatting>
  <conditionalFormatting sqref="H4418">
    <cfRule type="expression" dxfId="814" priority="756">
      <formula>IF($H4418="",FALSE,IF($H4418&gt;9999999,IF($H4418&lt;100000000,FALSE,TRUE),TRUE))</formula>
    </cfRule>
  </conditionalFormatting>
  <conditionalFormatting sqref="H4419">
    <cfRule type="expression" dxfId="813" priority="755">
      <formula>IF($H4419="",FALSE,IF($H4419&gt;9999999,IF($H4419&lt;100000000,FALSE,TRUE),TRUE))</formula>
    </cfRule>
  </conditionalFormatting>
  <conditionalFormatting sqref="H4420">
    <cfRule type="expression" dxfId="812" priority="754">
      <formula>IF($H4420="",FALSE,IF($H4420&gt;9999999,IF($H4420&lt;100000000,FALSE,TRUE),TRUE))</formula>
    </cfRule>
  </conditionalFormatting>
  <conditionalFormatting sqref="H4421">
    <cfRule type="expression" dxfId="811" priority="753">
      <formula>IF($H4421="",FALSE,IF($H4421&gt;9999999,IF($H4421&lt;100000000,FALSE,TRUE),TRUE))</formula>
    </cfRule>
  </conditionalFormatting>
  <conditionalFormatting sqref="H4422">
    <cfRule type="expression" dxfId="810" priority="752">
      <formula>IF($H4422="",FALSE,IF($H4422&gt;9999999,IF($H4422&lt;100000000,FALSE,TRUE),TRUE))</formula>
    </cfRule>
  </conditionalFormatting>
  <conditionalFormatting sqref="H4423">
    <cfRule type="expression" dxfId="809" priority="751">
      <formula>IF($H4423="",FALSE,IF($H4423&gt;9999999,IF($H4423&lt;100000000,FALSE,TRUE),TRUE))</formula>
    </cfRule>
  </conditionalFormatting>
  <conditionalFormatting sqref="H4424">
    <cfRule type="expression" dxfId="808" priority="750">
      <formula>IF($H4424="",FALSE,IF($H4424&gt;9999999,IF($H4424&lt;100000000,FALSE,TRUE),TRUE))</formula>
    </cfRule>
  </conditionalFormatting>
  <conditionalFormatting sqref="H4425">
    <cfRule type="expression" dxfId="807" priority="749">
      <formula>IF($H4425="",FALSE,IF($H4425&gt;9999999,IF($H4425&lt;100000000,FALSE,TRUE),TRUE))</formula>
    </cfRule>
  </conditionalFormatting>
  <conditionalFormatting sqref="H4426">
    <cfRule type="expression" dxfId="806" priority="748">
      <formula>IF($H4426="",FALSE,IF($H4426&gt;9999999,IF($H4426&lt;100000000,FALSE,TRUE),TRUE))</formula>
    </cfRule>
  </conditionalFormatting>
  <conditionalFormatting sqref="H4427">
    <cfRule type="expression" dxfId="805" priority="747">
      <formula>IF($H4427="",FALSE,IF($H4427&gt;9999999,IF($H4427&lt;100000000,FALSE,TRUE),TRUE))</formula>
    </cfRule>
  </conditionalFormatting>
  <conditionalFormatting sqref="H4428">
    <cfRule type="expression" dxfId="804" priority="746">
      <formula>IF($H4428="",FALSE,IF($H4428&gt;9999999,IF($H4428&lt;100000000,FALSE,TRUE),TRUE))</formula>
    </cfRule>
  </conditionalFormatting>
  <conditionalFormatting sqref="H4429">
    <cfRule type="expression" dxfId="803" priority="745">
      <formula>IF($H4429="",FALSE,IF($H4429&gt;9999999,IF($H4429&lt;100000000,FALSE,TRUE),TRUE))</formula>
    </cfRule>
  </conditionalFormatting>
  <conditionalFormatting sqref="H4430">
    <cfRule type="expression" dxfId="802" priority="744">
      <formula>IF($H4430="",FALSE,IF($H4430&gt;9999999,IF($H4430&lt;100000000,FALSE,TRUE),TRUE))</formula>
    </cfRule>
  </conditionalFormatting>
  <conditionalFormatting sqref="H4431">
    <cfRule type="expression" dxfId="801" priority="743">
      <formula>IF($H4431="",FALSE,IF($H4431&gt;9999999,IF($H4431&lt;100000000,FALSE,TRUE),TRUE))</formula>
    </cfRule>
  </conditionalFormatting>
  <conditionalFormatting sqref="H4432">
    <cfRule type="expression" dxfId="800" priority="742">
      <formula>IF($H4432="",FALSE,IF($H4432&gt;9999999,IF($H4432&lt;100000000,FALSE,TRUE),TRUE))</formula>
    </cfRule>
  </conditionalFormatting>
  <conditionalFormatting sqref="H4433">
    <cfRule type="expression" dxfId="799" priority="741">
      <formula>IF($H4433="",FALSE,IF($H4433&gt;9999999,IF($H4433&lt;100000000,FALSE,TRUE),TRUE))</formula>
    </cfRule>
  </conditionalFormatting>
  <conditionalFormatting sqref="H4434">
    <cfRule type="expression" dxfId="798" priority="740">
      <formula>IF($H4434="",FALSE,IF($H4434&gt;9999999,IF($H4434&lt;100000000,FALSE,TRUE),TRUE))</formula>
    </cfRule>
  </conditionalFormatting>
  <conditionalFormatting sqref="H4435">
    <cfRule type="expression" dxfId="797" priority="739">
      <formula>IF($H4435="",FALSE,IF($H4435&gt;9999999,IF($H4435&lt;100000000,FALSE,TRUE),TRUE))</formula>
    </cfRule>
  </conditionalFormatting>
  <conditionalFormatting sqref="H4436">
    <cfRule type="expression" dxfId="796" priority="738">
      <formula>IF($H4436="",FALSE,IF($H4436&gt;9999999,IF($H4436&lt;100000000,FALSE,TRUE),TRUE))</formula>
    </cfRule>
  </conditionalFormatting>
  <conditionalFormatting sqref="H4437">
    <cfRule type="expression" dxfId="795" priority="737">
      <formula>IF($H4437="",FALSE,IF($H4437&gt;9999999,IF($H4437&lt;100000000,FALSE,TRUE),TRUE))</formula>
    </cfRule>
  </conditionalFormatting>
  <conditionalFormatting sqref="H4438">
    <cfRule type="expression" dxfId="794" priority="736">
      <formula>IF($H4438="",FALSE,IF($H4438&gt;9999999,IF($H4438&lt;100000000,FALSE,TRUE),TRUE))</formula>
    </cfRule>
  </conditionalFormatting>
  <conditionalFormatting sqref="H4439">
    <cfRule type="expression" dxfId="793" priority="735">
      <formula>IF($H4439="",FALSE,IF($H4439&gt;9999999,IF($H4439&lt;100000000,FALSE,TRUE),TRUE))</formula>
    </cfRule>
  </conditionalFormatting>
  <conditionalFormatting sqref="H4440">
    <cfRule type="expression" dxfId="792" priority="734">
      <formula>IF($H4440="",FALSE,IF($H4440&gt;9999999,IF($H4440&lt;100000000,FALSE,TRUE),TRUE))</formula>
    </cfRule>
  </conditionalFormatting>
  <conditionalFormatting sqref="H4441">
    <cfRule type="expression" dxfId="791" priority="733">
      <formula>IF($H4441="",FALSE,IF($H4441&gt;9999999,IF($H4441&lt;100000000,FALSE,TRUE),TRUE))</formula>
    </cfRule>
  </conditionalFormatting>
  <conditionalFormatting sqref="H4442">
    <cfRule type="expression" dxfId="790" priority="732">
      <formula>IF($H4442="",FALSE,IF($H4442&gt;9999999,IF($H4442&lt;100000000,FALSE,TRUE),TRUE))</formula>
    </cfRule>
  </conditionalFormatting>
  <conditionalFormatting sqref="H4443">
    <cfRule type="expression" dxfId="789" priority="731">
      <formula>IF($H4443="",FALSE,IF($H4443&gt;9999999,IF($H4443&lt;100000000,FALSE,TRUE),TRUE))</formula>
    </cfRule>
  </conditionalFormatting>
  <conditionalFormatting sqref="H4444">
    <cfRule type="expression" dxfId="788" priority="730">
      <formula>IF($H4444="",FALSE,IF($H4444&gt;9999999,IF($H4444&lt;100000000,FALSE,TRUE),TRUE))</formula>
    </cfRule>
  </conditionalFormatting>
  <conditionalFormatting sqref="H4445">
    <cfRule type="expression" dxfId="787" priority="729">
      <formula>IF($H4445="",FALSE,IF($H4445&gt;9999999,IF($H4445&lt;100000000,FALSE,TRUE),TRUE))</formula>
    </cfRule>
  </conditionalFormatting>
  <conditionalFormatting sqref="H4446">
    <cfRule type="expression" dxfId="786" priority="728">
      <formula>IF($H4446="",FALSE,IF($H4446&gt;9999999,IF($H4446&lt;100000000,FALSE,TRUE),TRUE))</formula>
    </cfRule>
  </conditionalFormatting>
  <conditionalFormatting sqref="H4447">
    <cfRule type="expression" dxfId="785" priority="727">
      <formula>IF($H4447="",FALSE,IF($H4447&gt;9999999,IF($H4447&lt;100000000,FALSE,TRUE),TRUE))</formula>
    </cfRule>
  </conditionalFormatting>
  <conditionalFormatting sqref="H4448">
    <cfRule type="expression" dxfId="784" priority="726">
      <formula>IF($H4448="",FALSE,IF($H4448&gt;9999999,IF($H4448&lt;100000000,FALSE,TRUE),TRUE))</formula>
    </cfRule>
  </conditionalFormatting>
  <conditionalFormatting sqref="A4448:K4484">
    <cfRule type="expression" dxfId="783" priority="716">
      <formula>MID($H4448,2,7)="0000000"</formula>
    </cfRule>
    <cfRule type="expression" dxfId="782" priority="717">
      <formula>MID($H4448,3,6)="000000"</formula>
    </cfRule>
    <cfRule type="expression" dxfId="781" priority="718">
      <formula>MID($H4448,4,5)="00000"</formula>
    </cfRule>
    <cfRule type="expression" dxfId="780" priority="719">
      <formula>MID($H4448,5,4)="0000"</formula>
    </cfRule>
    <cfRule type="expression" dxfId="779" priority="720">
      <formula>MID($H4448,7,2)="00"</formula>
    </cfRule>
    <cfRule type="expression" dxfId="778" priority="721">
      <formula>MID($H4448,8,1)="0"</formula>
    </cfRule>
    <cfRule type="expression" dxfId="777" priority="722">
      <formula>#REF!="Excluído"</formula>
    </cfRule>
    <cfRule type="expression" dxfId="776" priority="723">
      <formula>#REF!="Alterar"</formula>
    </cfRule>
    <cfRule type="expression" dxfId="775" priority="724">
      <formula>#REF!="Excluir"</formula>
    </cfRule>
    <cfRule type="expression" dxfId="774" priority="725">
      <formula>#REF!="Incluir"</formula>
    </cfRule>
  </conditionalFormatting>
  <conditionalFormatting sqref="H4449">
    <cfRule type="expression" dxfId="773" priority="715">
      <formula>IF($H4449="",FALSE,IF($H4449&gt;9999999,IF($H4449&lt;100000000,FALSE,TRUE),TRUE))</formula>
    </cfRule>
  </conditionalFormatting>
  <conditionalFormatting sqref="H4450">
    <cfRule type="expression" dxfId="772" priority="714">
      <formula>IF($H4450="",FALSE,IF($H4450&gt;9999999,IF($H4450&lt;100000000,FALSE,TRUE),TRUE))</formula>
    </cfRule>
  </conditionalFormatting>
  <conditionalFormatting sqref="H4451">
    <cfRule type="expression" dxfId="771" priority="713">
      <formula>IF($H4451="",FALSE,IF($H4451&gt;9999999,IF($H4451&lt;100000000,FALSE,TRUE),TRUE))</formula>
    </cfRule>
  </conditionalFormatting>
  <conditionalFormatting sqref="H4452">
    <cfRule type="expression" dxfId="770" priority="712">
      <formula>IF($H4452="",FALSE,IF($H4452&gt;9999999,IF($H4452&lt;100000000,FALSE,TRUE),TRUE))</formula>
    </cfRule>
  </conditionalFormatting>
  <conditionalFormatting sqref="H4453">
    <cfRule type="expression" dxfId="769" priority="711">
      <formula>IF($H4453="",FALSE,IF($H4453&gt;9999999,IF($H4453&lt;100000000,FALSE,TRUE),TRUE))</formula>
    </cfRule>
  </conditionalFormatting>
  <conditionalFormatting sqref="H4454">
    <cfRule type="expression" dxfId="768" priority="710">
      <formula>IF($H4454="",FALSE,IF($H4454&gt;9999999,IF($H4454&lt;100000000,FALSE,TRUE),TRUE))</formula>
    </cfRule>
  </conditionalFormatting>
  <conditionalFormatting sqref="H4455">
    <cfRule type="expression" dxfId="767" priority="709">
      <formula>IF($H4455="",FALSE,IF($H4455&gt;9999999,IF($H4455&lt;100000000,FALSE,TRUE),TRUE))</formula>
    </cfRule>
  </conditionalFormatting>
  <conditionalFormatting sqref="H4456">
    <cfRule type="expression" dxfId="766" priority="708">
      <formula>IF($H4456="",FALSE,IF($H4456&gt;9999999,IF($H4456&lt;100000000,FALSE,TRUE),TRUE))</formula>
    </cfRule>
  </conditionalFormatting>
  <conditionalFormatting sqref="H4457">
    <cfRule type="expression" dxfId="765" priority="707">
      <formula>IF($H4457="",FALSE,IF($H4457&gt;9999999,IF($H4457&lt;100000000,FALSE,TRUE),TRUE))</formula>
    </cfRule>
  </conditionalFormatting>
  <conditionalFormatting sqref="H4458">
    <cfRule type="expression" dxfId="764" priority="706">
      <formula>IF($H4458="",FALSE,IF($H4458&gt;9999999,IF($H4458&lt;100000000,FALSE,TRUE),TRUE))</formula>
    </cfRule>
  </conditionalFormatting>
  <conditionalFormatting sqref="H4459">
    <cfRule type="expression" dxfId="763" priority="705">
      <formula>IF($H4459="",FALSE,IF($H4459&gt;9999999,IF($H4459&lt;100000000,FALSE,TRUE),TRUE))</formula>
    </cfRule>
  </conditionalFormatting>
  <conditionalFormatting sqref="H4460">
    <cfRule type="expression" dxfId="762" priority="704">
      <formula>IF($H4460="",FALSE,IF($H4460&gt;9999999,IF($H4460&lt;100000000,FALSE,TRUE),TRUE))</formula>
    </cfRule>
  </conditionalFormatting>
  <conditionalFormatting sqref="H4461">
    <cfRule type="expression" dxfId="761" priority="703">
      <formula>IF($H4461="",FALSE,IF($H4461&gt;9999999,IF($H4461&lt;100000000,FALSE,TRUE),TRUE))</formula>
    </cfRule>
  </conditionalFormatting>
  <conditionalFormatting sqref="H4462">
    <cfRule type="expression" dxfId="760" priority="702">
      <formula>IF($H4462="",FALSE,IF($H4462&gt;9999999,IF($H4462&lt;100000000,FALSE,TRUE),TRUE))</formula>
    </cfRule>
  </conditionalFormatting>
  <conditionalFormatting sqref="H4463">
    <cfRule type="expression" dxfId="759" priority="701">
      <formula>IF($H4463="",FALSE,IF($H4463&gt;9999999,IF($H4463&lt;100000000,FALSE,TRUE),TRUE))</formula>
    </cfRule>
  </conditionalFormatting>
  <conditionalFormatting sqref="H4464">
    <cfRule type="expression" dxfId="758" priority="700">
      <formula>IF($H4464="",FALSE,IF($H4464&gt;9999999,IF($H4464&lt;100000000,FALSE,TRUE),TRUE))</formula>
    </cfRule>
  </conditionalFormatting>
  <conditionalFormatting sqref="H4465">
    <cfRule type="expression" dxfId="757" priority="699">
      <formula>IF($H4465="",FALSE,IF($H4465&gt;9999999,IF($H4465&lt;100000000,FALSE,TRUE),TRUE))</formula>
    </cfRule>
  </conditionalFormatting>
  <conditionalFormatting sqref="H4466">
    <cfRule type="expression" dxfId="756" priority="698">
      <formula>IF($H4466="",FALSE,IF($H4466&gt;9999999,IF($H4466&lt;100000000,FALSE,TRUE),TRUE))</formula>
    </cfRule>
  </conditionalFormatting>
  <conditionalFormatting sqref="H4467">
    <cfRule type="expression" dxfId="755" priority="697">
      <formula>IF($H4467="",FALSE,IF($H4467&gt;9999999,IF($H4467&lt;100000000,FALSE,TRUE),TRUE))</formula>
    </cfRule>
  </conditionalFormatting>
  <conditionalFormatting sqref="H4468">
    <cfRule type="expression" dxfId="754" priority="696">
      <formula>IF($H4468="",FALSE,IF($H4468&gt;9999999,IF($H4468&lt;100000000,FALSE,TRUE),TRUE))</formula>
    </cfRule>
  </conditionalFormatting>
  <conditionalFormatting sqref="H4469">
    <cfRule type="expression" dxfId="753" priority="695">
      <formula>IF($H4469="",FALSE,IF($H4469&gt;9999999,IF($H4469&lt;100000000,FALSE,TRUE),TRUE))</formula>
    </cfRule>
  </conditionalFormatting>
  <conditionalFormatting sqref="H4470">
    <cfRule type="expression" dxfId="752" priority="694">
      <formula>IF($H4470="",FALSE,IF($H4470&gt;9999999,IF($H4470&lt;100000000,FALSE,TRUE),TRUE))</formula>
    </cfRule>
  </conditionalFormatting>
  <conditionalFormatting sqref="H4471">
    <cfRule type="expression" dxfId="751" priority="693">
      <formula>IF($H4471="",FALSE,IF($H4471&gt;9999999,IF($H4471&lt;100000000,FALSE,TRUE),TRUE))</formula>
    </cfRule>
  </conditionalFormatting>
  <conditionalFormatting sqref="H4472">
    <cfRule type="expression" dxfId="750" priority="692">
      <formula>IF($H4472="",FALSE,IF($H4472&gt;9999999,IF($H4472&lt;100000000,FALSE,TRUE),TRUE))</formula>
    </cfRule>
  </conditionalFormatting>
  <conditionalFormatting sqref="H4473">
    <cfRule type="expression" dxfId="749" priority="691">
      <formula>IF($H4473="",FALSE,IF($H4473&gt;9999999,IF($H4473&lt;100000000,FALSE,TRUE),TRUE))</formula>
    </cfRule>
  </conditionalFormatting>
  <conditionalFormatting sqref="H4474">
    <cfRule type="expression" dxfId="748" priority="690">
      <formula>IF($H4474="",FALSE,IF($H4474&gt;9999999,IF($H4474&lt;100000000,FALSE,TRUE),TRUE))</formula>
    </cfRule>
  </conditionalFormatting>
  <conditionalFormatting sqref="H4475">
    <cfRule type="expression" dxfId="747" priority="689">
      <formula>IF($H4475="",FALSE,IF($H4475&gt;9999999,IF($H4475&lt;100000000,FALSE,TRUE),TRUE))</formula>
    </cfRule>
  </conditionalFormatting>
  <conditionalFormatting sqref="H4476">
    <cfRule type="expression" dxfId="746" priority="688">
      <formula>IF($H4476="",FALSE,IF($H4476&gt;9999999,IF($H4476&lt;100000000,FALSE,TRUE),TRUE))</formula>
    </cfRule>
  </conditionalFormatting>
  <conditionalFormatting sqref="H4477">
    <cfRule type="expression" dxfId="745" priority="687">
      <formula>IF($H4477="",FALSE,IF($H4477&gt;9999999,IF($H4477&lt;100000000,FALSE,TRUE),TRUE))</formula>
    </cfRule>
  </conditionalFormatting>
  <conditionalFormatting sqref="H4478">
    <cfRule type="expression" dxfId="744" priority="686">
      <formula>IF($H4478="",FALSE,IF($H4478&gt;9999999,IF($H4478&lt;100000000,FALSE,TRUE),TRUE))</formula>
    </cfRule>
  </conditionalFormatting>
  <conditionalFormatting sqref="H4479">
    <cfRule type="expression" dxfId="743" priority="685">
      <formula>IF($H4479="",FALSE,IF($H4479&gt;9999999,IF($H4479&lt;100000000,FALSE,TRUE),TRUE))</formula>
    </cfRule>
  </conditionalFormatting>
  <conditionalFormatting sqref="H4480">
    <cfRule type="expression" dxfId="742" priority="684">
      <formula>IF($H4480="",FALSE,IF($H4480&gt;9999999,IF($H4480&lt;100000000,FALSE,TRUE),TRUE))</formula>
    </cfRule>
  </conditionalFormatting>
  <conditionalFormatting sqref="H4481">
    <cfRule type="expression" dxfId="741" priority="683">
      <formula>IF($H4481="",FALSE,IF($H4481&gt;9999999,IF($H4481&lt;100000000,FALSE,TRUE),TRUE))</formula>
    </cfRule>
  </conditionalFormatting>
  <conditionalFormatting sqref="H4482">
    <cfRule type="expression" dxfId="740" priority="682">
      <formula>IF($H4482="",FALSE,IF($H4482&gt;9999999,IF($H4482&lt;100000000,FALSE,TRUE),TRUE))</formula>
    </cfRule>
  </conditionalFormatting>
  <conditionalFormatting sqref="H4483">
    <cfRule type="expression" dxfId="739" priority="681">
      <formula>IF($H4483="",FALSE,IF($H4483&gt;9999999,IF($H4483&lt;100000000,FALSE,TRUE),TRUE))</formula>
    </cfRule>
  </conditionalFormatting>
  <conditionalFormatting sqref="H4484">
    <cfRule type="expression" dxfId="738" priority="680">
      <formula>IF($H4484="",FALSE,IF($H4484&gt;9999999,IF($H4484&lt;100000000,FALSE,TRUE),TRUE))</formula>
    </cfRule>
  </conditionalFormatting>
  <conditionalFormatting sqref="H4485">
    <cfRule type="expression" dxfId="737" priority="679">
      <formula>IF($H4485="",FALSE,IF($H4485&gt;9999999,IF($H4485&lt;100000000,FALSE,TRUE),TRUE))</formula>
    </cfRule>
  </conditionalFormatting>
  <conditionalFormatting sqref="A4485:K4521">
    <cfRule type="expression" dxfId="736" priority="669">
      <formula>MID($H4485,2,7)="0000000"</formula>
    </cfRule>
    <cfRule type="expression" dxfId="735" priority="670">
      <formula>MID($H4485,3,6)="000000"</formula>
    </cfRule>
    <cfRule type="expression" dxfId="734" priority="671">
      <formula>MID($H4485,4,5)="00000"</formula>
    </cfRule>
    <cfRule type="expression" dxfId="733" priority="672">
      <formula>MID($H4485,5,4)="0000"</formula>
    </cfRule>
    <cfRule type="expression" dxfId="732" priority="673">
      <formula>MID($H4485,7,2)="00"</formula>
    </cfRule>
    <cfRule type="expression" dxfId="731" priority="674">
      <formula>MID($H4485,8,1)="0"</formula>
    </cfRule>
    <cfRule type="expression" dxfId="730" priority="675">
      <formula>#REF!="Excluído"</formula>
    </cfRule>
    <cfRule type="expression" dxfId="729" priority="676">
      <formula>#REF!="Alterar"</formula>
    </cfRule>
    <cfRule type="expression" dxfId="728" priority="677">
      <formula>#REF!="Excluir"</formula>
    </cfRule>
    <cfRule type="expression" dxfId="727" priority="678">
      <formula>#REF!="Incluir"</formula>
    </cfRule>
  </conditionalFormatting>
  <conditionalFormatting sqref="H4486">
    <cfRule type="expression" dxfId="726" priority="668">
      <formula>IF($H4486="",FALSE,IF($H4486&gt;9999999,IF($H4486&lt;100000000,FALSE,TRUE),TRUE))</formula>
    </cfRule>
  </conditionalFormatting>
  <conditionalFormatting sqref="H4487">
    <cfRule type="expression" dxfId="725" priority="667">
      <formula>IF($H4487="",FALSE,IF($H4487&gt;9999999,IF($H4487&lt;100000000,FALSE,TRUE),TRUE))</formula>
    </cfRule>
  </conditionalFormatting>
  <conditionalFormatting sqref="H4488">
    <cfRule type="expression" dxfId="724" priority="666">
      <formula>IF($H4488="",FALSE,IF($H4488&gt;9999999,IF($H4488&lt;100000000,FALSE,TRUE),TRUE))</formula>
    </cfRule>
  </conditionalFormatting>
  <conditionalFormatting sqref="H4489">
    <cfRule type="expression" dxfId="723" priority="665">
      <formula>IF($H4489="",FALSE,IF($H4489&gt;9999999,IF($H4489&lt;100000000,FALSE,TRUE),TRUE))</formula>
    </cfRule>
  </conditionalFormatting>
  <conditionalFormatting sqref="H4490">
    <cfRule type="expression" dxfId="722" priority="664">
      <formula>IF($H4490="",FALSE,IF($H4490&gt;9999999,IF($H4490&lt;100000000,FALSE,TRUE),TRUE))</formula>
    </cfRule>
  </conditionalFormatting>
  <conditionalFormatting sqref="H4491">
    <cfRule type="expression" dxfId="721" priority="663">
      <formula>IF($H4491="",FALSE,IF($H4491&gt;9999999,IF($H4491&lt;100000000,FALSE,TRUE),TRUE))</formula>
    </cfRule>
  </conditionalFormatting>
  <conditionalFormatting sqref="H4492">
    <cfRule type="expression" dxfId="720" priority="662">
      <formula>IF($H4492="",FALSE,IF($H4492&gt;9999999,IF($H4492&lt;100000000,FALSE,TRUE),TRUE))</formula>
    </cfRule>
  </conditionalFormatting>
  <conditionalFormatting sqref="H4493">
    <cfRule type="expression" dxfId="719" priority="661">
      <formula>IF($H4493="",FALSE,IF($H4493&gt;9999999,IF($H4493&lt;100000000,FALSE,TRUE),TRUE))</formula>
    </cfRule>
  </conditionalFormatting>
  <conditionalFormatting sqref="H4494">
    <cfRule type="expression" dxfId="718" priority="660">
      <formula>IF($H4494="",FALSE,IF($H4494&gt;9999999,IF($H4494&lt;100000000,FALSE,TRUE),TRUE))</formula>
    </cfRule>
  </conditionalFormatting>
  <conditionalFormatting sqref="H4495">
    <cfRule type="expression" dxfId="717" priority="659">
      <formula>IF($H4495="",FALSE,IF($H4495&gt;9999999,IF($H4495&lt;100000000,FALSE,TRUE),TRUE))</formula>
    </cfRule>
  </conditionalFormatting>
  <conditionalFormatting sqref="H4496">
    <cfRule type="expression" dxfId="716" priority="658">
      <formula>IF($H4496="",FALSE,IF($H4496&gt;9999999,IF($H4496&lt;100000000,FALSE,TRUE),TRUE))</formula>
    </cfRule>
  </conditionalFormatting>
  <conditionalFormatting sqref="H4497">
    <cfRule type="expression" dxfId="715" priority="657">
      <formula>IF($H4497="",FALSE,IF($H4497&gt;9999999,IF($H4497&lt;100000000,FALSE,TRUE),TRUE))</formula>
    </cfRule>
  </conditionalFormatting>
  <conditionalFormatting sqref="H4498">
    <cfRule type="expression" dxfId="714" priority="656">
      <formula>IF($H4498="",FALSE,IF($H4498&gt;9999999,IF($H4498&lt;100000000,FALSE,TRUE),TRUE))</formula>
    </cfRule>
  </conditionalFormatting>
  <conditionalFormatting sqref="H4499">
    <cfRule type="expression" dxfId="713" priority="655">
      <formula>IF($H4499="",FALSE,IF($H4499&gt;9999999,IF($H4499&lt;100000000,FALSE,TRUE),TRUE))</formula>
    </cfRule>
  </conditionalFormatting>
  <conditionalFormatting sqref="H4500">
    <cfRule type="expression" dxfId="712" priority="654">
      <formula>IF($H4500="",FALSE,IF($H4500&gt;9999999,IF($H4500&lt;100000000,FALSE,TRUE),TRUE))</formula>
    </cfRule>
  </conditionalFormatting>
  <conditionalFormatting sqref="H4501">
    <cfRule type="expression" dxfId="711" priority="653">
      <formula>IF($H4501="",FALSE,IF($H4501&gt;9999999,IF($H4501&lt;100000000,FALSE,TRUE),TRUE))</formula>
    </cfRule>
  </conditionalFormatting>
  <conditionalFormatting sqref="H4502">
    <cfRule type="expression" dxfId="710" priority="652">
      <formula>IF($H4502="",FALSE,IF($H4502&gt;9999999,IF($H4502&lt;100000000,FALSE,TRUE),TRUE))</formula>
    </cfRule>
  </conditionalFormatting>
  <conditionalFormatting sqref="H4503">
    <cfRule type="expression" dxfId="709" priority="651">
      <formula>IF($H4503="",FALSE,IF($H4503&gt;9999999,IF($H4503&lt;100000000,FALSE,TRUE),TRUE))</formula>
    </cfRule>
  </conditionalFormatting>
  <conditionalFormatting sqref="H4504">
    <cfRule type="expression" dxfId="708" priority="650">
      <formula>IF($H4504="",FALSE,IF($H4504&gt;9999999,IF($H4504&lt;100000000,FALSE,TRUE),TRUE))</formula>
    </cfRule>
  </conditionalFormatting>
  <conditionalFormatting sqref="H4505">
    <cfRule type="expression" dxfId="707" priority="649">
      <formula>IF($H4505="",FALSE,IF($H4505&gt;9999999,IF($H4505&lt;100000000,FALSE,TRUE),TRUE))</formula>
    </cfRule>
  </conditionalFormatting>
  <conditionalFormatting sqref="H4506">
    <cfRule type="expression" dxfId="706" priority="648">
      <formula>IF($H4506="",FALSE,IF($H4506&gt;9999999,IF($H4506&lt;100000000,FALSE,TRUE),TRUE))</formula>
    </cfRule>
  </conditionalFormatting>
  <conditionalFormatting sqref="H4507">
    <cfRule type="expression" dxfId="705" priority="647">
      <formula>IF($H4507="",FALSE,IF($H4507&gt;9999999,IF($H4507&lt;100000000,FALSE,TRUE),TRUE))</formula>
    </cfRule>
  </conditionalFormatting>
  <conditionalFormatting sqref="H4508">
    <cfRule type="expression" dxfId="704" priority="646">
      <formula>IF($H4508="",FALSE,IF($H4508&gt;9999999,IF($H4508&lt;100000000,FALSE,TRUE),TRUE))</formula>
    </cfRule>
  </conditionalFormatting>
  <conditionalFormatting sqref="H4509">
    <cfRule type="expression" dxfId="703" priority="645">
      <formula>IF($H4509="",FALSE,IF($H4509&gt;9999999,IF($H4509&lt;100000000,FALSE,TRUE),TRUE))</formula>
    </cfRule>
  </conditionalFormatting>
  <conditionalFormatting sqref="H4510">
    <cfRule type="expression" dxfId="702" priority="644">
      <formula>IF($H4510="",FALSE,IF($H4510&gt;9999999,IF($H4510&lt;100000000,FALSE,TRUE),TRUE))</formula>
    </cfRule>
  </conditionalFormatting>
  <conditionalFormatting sqref="H4511">
    <cfRule type="expression" dxfId="701" priority="643">
      <formula>IF($H4511="",FALSE,IF($H4511&gt;9999999,IF($H4511&lt;100000000,FALSE,TRUE),TRUE))</formula>
    </cfRule>
  </conditionalFormatting>
  <conditionalFormatting sqref="H4512">
    <cfRule type="expression" dxfId="700" priority="642">
      <formula>IF($H4512="",FALSE,IF($H4512&gt;9999999,IF($H4512&lt;100000000,FALSE,TRUE),TRUE))</formula>
    </cfRule>
  </conditionalFormatting>
  <conditionalFormatting sqref="H4513">
    <cfRule type="expression" dxfId="699" priority="641">
      <formula>IF($H4513="",FALSE,IF($H4513&gt;9999999,IF($H4513&lt;100000000,FALSE,TRUE),TRUE))</formula>
    </cfRule>
  </conditionalFormatting>
  <conditionalFormatting sqref="H4514">
    <cfRule type="expression" dxfId="698" priority="640">
      <formula>IF($H4514="",FALSE,IF($H4514&gt;9999999,IF($H4514&lt;100000000,FALSE,TRUE),TRUE))</formula>
    </cfRule>
  </conditionalFormatting>
  <conditionalFormatting sqref="H4515">
    <cfRule type="expression" dxfId="697" priority="639">
      <formula>IF($H4515="",FALSE,IF($H4515&gt;9999999,IF($H4515&lt;100000000,FALSE,TRUE),TRUE))</formula>
    </cfRule>
  </conditionalFormatting>
  <conditionalFormatting sqref="H4516">
    <cfRule type="expression" dxfId="696" priority="638">
      <formula>IF($H4516="",FALSE,IF($H4516&gt;9999999,IF($H4516&lt;100000000,FALSE,TRUE),TRUE))</formula>
    </cfRule>
  </conditionalFormatting>
  <conditionalFormatting sqref="H4517">
    <cfRule type="expression" dxfId="695" priority="637">
      <formula>IF($H4517="",FALSE,IF($H4517&gt;9999999,IF($H4517&lt;100000000,FALSE,TRUE),TRUE))</formula>
    </cfRule>
  </conditionalFormatting>
  <conditionalFormatting sqref="H4518">
    <cfRule type="expression" dxfId="694" priority="636">
      <formula>IF($H4518="",FALSE,IF($H4518&gt;9999999,IF($H4518&lt;100000000,FALSE,TRUE),TRUE))</formula>
    </cfRule>
  </conditionalFormatting>
  <conditionalFormatting sqref="H4519">
    <cfRule type="expression" dxfId="693" priority="635">
      <formula>IF($H4519="",FALSE,IF($H4519&gt;9999999,IF($H4519&lt;100000000,FALSE,TRUE),TRUE))</formula>
    </cfRule>
  </conditionalFormatting>
  <conditionalFormatting sqref="H4520">
    <cfRule type="expression" dxfId="692" priority="634">
      <formula>IF($H4520="",FALSE,IF($H4520&gt;9999999,IF($H4520&lt;100000000,FALSE,TRUE),TRUE))</formula>
    </cfRule>
  </conditionalFormatting>
  <conditionalFormatting sqref="H4521">
    <cfRule type="expression" dxfId="691" priority="633">
      <formula>IF($H4521="",FALSE,IF($H4521&gt;9999999,IF($H4521&lt;100000000,FALSE,TRUE),TRUE))</formula>
    </cfRule>
  </conditionalFormatting>
  <conditionalFormatting sqref="H4522">
    <cfRule type="expression" dxfId="690" priority="632">
      <formula>IF($H4522="",FALSE,IF($H4522&gt;9999999,IF($H4522&lt;100000000,FALSE,TRUE),TRUE))</formula>
    </cfRule>
  </conditionalFormatting>
  <conditionalFormatting sqref="A4522:K4558">
    <cfRule type="expression" dxfId="689" priority="622">
      <formula>MID($H4522,2,7)="0000000"</formula>
    </cfRule>
    <cfRule type="expression" dxfId="688" priority="623">
      <formula>MID($H4522,3,6)="000000"</formula>
    </cfRule>
    <cfRule type="expression" dxfId="687" priority="624">
      <formula>MID($H4522,4,5)="00000"</formula>
    </cfRule>
    <cfRule type="expression" dxfId="686" priority="625">
      <formula>MID($H4522,5,4)="0000"</formula>
    </cfRule>
    <cfRule type="expression" dxfId="685" priority="626">
      <formula>MID($H4522,7,2)="00"</formula>
    </cfRule>
    <cfRule type="expression" dxfId="684" priority="627">
      <formula>MID($H4522,8,1)="0"</formula>
    </cfRule>
    <cfRule type="expression" dxfId="683" priority="628">
      <formula>#REF!="Excluído"</formula>
    </cfRule>
    <cfRule type="expression" dxfId="682" priority="629">
      <formula>#REF!="Alterar"</formula>
    </cfRule>
    <cfRule type="expression" dxfId="681" priority="630">
      <formula>#REF!="Excluir"</formula>
    </cfRule>
    <cfRule type="expression" dxfId="680" priority="631">
      <formula>#REF!="Incluir"</formula>
    </cfRule>
  </conditionalFormatting>
  <conditionalFormatting sqref="H4523">
    <cfRule type="expression" dxfId="679" priority="621">
      <formula>IF($H4523="",FALSE,IF($H4523&gt;9999999,IF($H4523&lt;100000000,FALSE,TRUE),TRUE))</formula>
    </cfRule>
  </conditionalFormatting>
  <conditionalFormatting sqref="H4524">
    <cfRule type="expression" dxfId="678" priority="620">
      <formula>IF($H4524="",FALSE,IF($H4524&gt;9999999,IF($H4524&lt;100000000,FALSE,TRUE),TRUE))</formula>
    </cfRule>
  </conditionalFormatting>
  <conditionalFormatting sqref="H4525">
    <cfRule type="expression" dxfId="677" priority="619">
      <formula>IF($H4525="",FALSE,IF($H4525&gt;9999999,IF($H4525&lt;100000000,FALSE,TRUE),TRUE))</formula>
    </cfRule>
  </conditionalFormatting>
  <conditionalFormatting sqref="H4526">
    <cfRule type="expression" dxfId="676" priority="618">
      <formula>IF($H4526="",FALSE,IF($H4526&gt;9999999,IF($H4526&lt;100000000,FALSE,TRUE),TRUE))</formula>
    </cfRule>
  </conditionalFormatting>
  <conditionalFormatting sqref="H4527">
    <cfRule type="expression" dxfId="675" priority="617">
      <formula>IF($H4527="",FALSE,IF($H4527&gt;9999999,IF($H4527&lt;100000000,FALSE,TRUE),TRUE))</formula>
    </cfRule>
  </conditionalFormatting>
  <conditionalFormatting sqref="H4528">
    <cfRule type="expression" dxfId="674" priority="616">
      <formula>IF($H4528="",FALSE,IF($H4528&gt;9999999,IF($H4528&lt;100000000,FALSE,TRUE),TRUE))</formula>
    </cfRule>
  </conditionalFormatting>
  <conditionalFormatting sqref="H4529">
    <cfRule type="expression" dxfId="673" priority="615">
      <formula>IF($H4529="",FALSE,IF($H4529&gt;9999999,IF($H4529&lt;100000000,FALSE,TRUE),TRUE))</formula>
    </cfRule>
  </conditionalFormatting>
  <conditionalFormatting sqref="H4530">
    <cfRule type="expression" dxfId="672" priority="614">
      <formula>IF($H4530="",FALSE,IF($H4530&gt;9999999,IF($H4530&lt;100000000,FALSE,TRUE),TRUE))</formula>
    </cfRule>
  </conditionalFormatting>
  <conditionalFormatting sqref="H4531">
    <cfRule type="expression" dxfId="671" priority="613">
      <formula>IF($H4531="",FALSE,IF($H4531&gt;9999999,IF($H4531&lt;100000000,FALSE,TRUE),TRUE))</formula>
    </cfRule>
  </conditionalFormatting>
  <conditionalFormatting sqref="H4532">
    <cfRule type="expression" dxfId="670" priority="612">
      <formula>IF($H4532="",FALSE,IF($H4532&gt;9999999,IF($H4532&lt;100000000,FALSE,TRUE),TRUE))</formula>
    </cfRule>
  </conditionalFormatting>
  <conditionalFormatting sqref="H4533">
    <cfRule type="expression" dxfId="669" priority="611">
      <formula>IF($H4533="",FALSE,IF($H4533&gt;9999999,IF($H4533&lt;100000000,FALSE,TRUE),TRUE))</formula>
    </cfRule>
  </conditionalFormatting>
  <conditionalFormatting sqref="H4534">
    <cfRule type="expression" dxfId="668" priority="610">
      <formula>IF($H4534="",FALSE,IF($H4534&gt;9999999,IF($H4534&lt;100000000,FALSE,TRUE),TRUE))</formula>
    </cfRule>
  </conditionalFormatting>
  <conditionalFormatting sqref="H4535">
    <cfRule type="expression" dxfId="667" priority="609">
      <formula>IF($H4535="",FALSE,IF($H4535&gt;9999999,IF($H4535&lt;100000000,FALSE,TRUE),TRUE))</formula>
    </cfRule>
  </conditionalFormatting>
  <conditionalFormatting sqref="H4536">
    <cfRule type="expression" dxfId="666" priority="608">
      <formula>IF($H4536="",FALSE,IF($H4536&gt;9999999,IF($H4536&lt;100000000,FALSE,TRUE),TRUE))</formula>
    </cfRule>
  </conditionalFormatting>
  <conditionalFormatting sqref="H4537">
    <cfRule type="expression" dxfId="665" priority="607">
      <formula>IF($H4537="",FALSE,IF($H4537&gt;9999999,IF($H4537&lt;100000000,FALSE,TRUE),TRUE))</formula>
    </cfRule>
  </conditionalFormatting>
  <conditionalFormatting sqref="H4538">
    <cfRule type="expression" dxfId="664" priority="606">
      <formula>IF($H4538="",FALSE,IF($H4538&gt;9999999,IF($H4538&lt;100000000,FALSE,TRUE),TRUE))</formula>
    </cfRule>
  </conditionalFormatting>
  <conditionalFormatting sqref="H4539">
    <cfRule type="expression" dxfId="663" priority="605">
      <formula>IF($H4539="",FALSE,IF($H4539&gt;9999999,IF($H4539&lt;100000000,FALSE,TRUE),TRUE))</formula>
    </cfRule>
  </conditionalFormatting>
  <conditionalFormatting sqref="H4540">
    <cfRule type="expression" dxfId="662" priority="604">
      <formula>IF($H4540="",FALSE,IF($H4540&gt;9999999,IF($H4540&lt;100000000,FALSE,TRUE),TRUE))</formula>
    </cfRule>
  </conditionalFormatting>
  <conditionalFormatting sqref="H4541">
    <cfRule type="expression" dxfId="661" priority="603">
      <formula>IF($H4541="",FALSE,IF($H4541&gt;9999999,IF($H4541&lt;100000000,FALSE,TRUE),TRUE))</formula>
    </cfRule>
  </conditionalFormatting>
  <conditionalFormatting sqref="H4542">
    <cfRule type="expression" dxfId="660" priority="602">
      <formula>IF($H4542="",FALSE,IF($H4542&gt;9999999,IF($H4542&lt;100000000,FALSE,TRUE),TRUE))</formula>
    </cfRule>
  </conditionalFormatting>
  <conditionalFormatting sqref="H4543">
    <cfRule type="expression" dxfId="659" priority="601">
      <formula>IF($H4543="",FALSE,IF($H4543&gt;9999999,IF($H4543&lt;100000000,FALSE,TRUE),TRUE))</formula>
    </cfRule>
  </conditionalFormatting>
  <conditionalFormatting sqref="H4544">
    <cfRule type="expression" dxfId="658" priority="600">
      <formula>IF($H4544="",FALSE,IF($H4544&gt;9999999,IF($H4544&lt;100000000,FALSE,TRUE),TRUE))</formula>
    </cfRule>
  </conditionalFormatting>
  <conditionalFormatting sqref="H4545">
    <cfRule type="expression" dxfId="657" priority="599">
      <formula>IF($H4545="",FALSE,IF($H4545&gt;9999999,IF($H4545&lt;100000000,FALSE,TRUE),TRUE))</formula>
    </cfRule>
  </conditionalFormatting>
  <conditionalFormatting sqref="H4546">
    <cfRule type="expression" dxfId="656" priority="598">
      <formula>IF($H4546="",FALSE,IF($H4546&gt;9999999,IF($H4546&lt;100000000,FALSE,TRUE),TRUE))</formula>
    </cfRule>
  </conditionalFormatting>
  <conditionalFormatting sqref="H4547">
    <cfRule type="expression" dxfId="655" priority="597">
      <formula>IF($H4547="",FALSE,IF($H4547&gt;9999999,IF($H4547&lt;100000000,FALSE,TRUE),TRUE))</formula>
    </cfRule>
  </conditionalFormatting>
  <conditionalFormatting sqref="H4548">
    <cfRule type="expression" dxfId="654" priority="596">
      <formula>IF($H4548="",FALSE,IF($H4548&gt;9999999,IF($H4548&lt;100000000,FALSE,TRUE),TRUE))</formula>
    </cfRule>
  </conditionalFormatting>
  <conditionalFormatting sqref="H4549">
    <cfRule type="expression" dxfId="653" priority="595">
      <formula>IF($H4549="",FALSE,IF($H4549&gt;9999999,IF($H4549&lt;100000000,FALSE,TRUE),TRUE))</formula>
    </cfRule>
  </conditionalFormatting>
  <conditionalFormatting sqref="H4550">
    <cfRule type="expression" dxfId="652" priority="594">
      <formula>IF($H4550="",FALSE,IF($H4550&gt;9999999,IF($H4550&lt;100000000,FALSE,TRUE),TRUE))</formula>
    </cfRule>
  </conditionalFormatting>
  <conditionalFormatting sqref="H4551">
    <cfRule type="expression" dxfId="651" priority="593">
      <formula>IF($H4551="",FALSE,IF($H4551&gt;9999999,IF($H4551&lt;100000000,FALSE,TRUE),TRUE))</formula>
    </cfRule>
  </conditionalFormatting>
  <conditionalFormatting sqref="H4552">
    <cfRule type="expression" dxfId="650" priority="592">
      <formula>IF($H4552="",FALSE,IF($H4552&gt;9999999,IF($H4552&lt;100000000,FALSE,TRUE),TRUE))</formula>
    </cfRule>
  </conditionalFormatting>
  <conditionalFormatting sqref="H4553">
    <cfRule type="expression" dxfId="649" priority="591">
      <formula>IF($H4553="",FALSE,IF($H4553&gt;9999999,IF($H4553&lt;100000000,FALSE,TRUE),TRUE))</formula>
    </cfRule>
  </conditionalFormatting>
  <conditionalFormatting sqref="H4554">
    <cfRule type="expression" dxfId="648" priority="590">
      <formula>IF($H4554="",FALSE,IF($H4554&gt;9999999,IF($H4554&lt;100000000,FALSE,TRUE),TRUE))</formula>
    </cfRule>
  </conditionalFormatting>
  <conditionalFormatting sqref="H4555">
    <cfRule type="expression" dxfId="647" priority="589">
      <formula>IF($H4555="",FALSE,IF($H4555&gt;9999999,IF($H4555&lt;100000000,FALSE,TRUE),TRUE))</formula>
    </cfRule>
  </conditionalFormatting>
  <conditionalFormatting sqref="H4556">
    <cfRule type="expression" dxfId="646" priority="588">
      <formula>IF($H4556="",FALSE,IF($H4556&gt;9999999,IF($H4556&lt;100000000,FALSE,TRUE),TRUE))</formula>
    </cfRule>
  </conditionalFormatting>
  <conditionalFormatting sqref="H4557">
    <cfRule type="expression" dxfId="645" priority="587">
      <formula>IF($H4557="",FALSE,IF($H4557&gt;9999999,IF($H4557&lt;100000000,FALSE,TRUE),TRUE))</formula>
    </cfRule>
  </conditionalFormatting>
  <conditionalFormatting sqref="H4558">
    <cfRule type="expression" dxfId="644" priority="586">
      <formula>IF($H4558="",FALSE,IF($H4558&gt;9999999,IF($H4558&lt;100000000,FALSE,TRUE),TRUE))</formula>
    </cfRule>
  </conditionalFormatting>
  <conditionalFormatting sqref="H4559">
    <cfRule type="expression" dxfId="643" priority="585">
      <formula>IF($H4559="",FALSE,IF($H4559&gt;9999999,IF($H4559&lt;100000000,FALSE,TRUE),TRUE))</formula>
    </cfRule>
  </conditionalFormatting>
  <conditionalFormatting sqref="A4559:K4595">
    <cfRule type="expression" dxfId="642" priority="575">
      <formula>MID($H4559,2,7)="0000000"</formula>
    </cfRule>
    <cfRule type="expression" dxfId="641" priority="576">
      <formula>MID($H4559,3,6)="000000"</formula>
    </cfRule>
    <cfRule type="expression" dxfId="640" priority="577">
      <formula>MID($H4559,4,5)="00000"</formula>
    </cfRule>
    <cfRule type="expression" dxfId="639" priority="578">
      <formula>MID($H4559,5,4)="0000"</formula>
    </cfRule>
    <cfRule type="expression" dxfId="638" priority="579">
      <formula>MID($H4559,7,2)="00"</formula>
    </cfRule>
    <cfRule type="expression" dxfId="637" priority="580">
      <formula>MID($H4559,8,1)="0"</formula>
    </cfRule>
    <cfRule type="expression" dxfId="636" priority="581">
      <formula>#REF!="Excluído"</formula>
    </cfRule>
    <cfRule type="expression" dxfId="635" priority="582">
      <formula>#REF!="Alterar"</formula>
    </cfRule>
    <cfRule type="expression" dxfId="634" priority="583">
      <formula>#REF!="Excluir"</formula>
    </cfRule>
    <cfRule type="expression" dxfId="633" priority="584">
      <formula>#REF!="Incluir"</formula>
    </cfRule>
  </conditionalFormatting>
  <conditionalFormatting sqref="H4560">
    <cfRule type="expression" dxfId="632" priority="574">
      <formula>IF($H4560="",FALSE,IF($H4560&gt;9999999,IF($H4560&lt;100000000,FALSE,TRUE),TRUE))</formula>
    </cfRule>
  </conditionalFormatting>
  <conditionalFormatting sqref="H4561">
    <cfRule type="expression" dxfId="631" priority="573">
      <formula>IF($H4561="",FALSE,IF($H4561&gt;9999999,IF($H4561&lt;100000000,FALSE,TRUE),TRUE))</formula>
    </cfRule>
  </conditionalFormatting>
  <conditionalFormatting sqref="H4562">
    <cfRule type="expression" dxfId="630" priority="572">
      <formula>IF($H4562="",FALSE,IF($H4562&gt;9999999,IF($H4562&lt;100000000,FALSE,TRUE),TRUE))</formula>
    </cfRule>
  </conditionalFormatting>
  <conditionalFormatting sqref="H4563">
    <cfRule type="expression" dxfId="629" priority="571">
      <formula>IF($H4563="",FALSE,IF($H4563&gt;9999999,IF($H4563&lt;100000000,FALSE,TRUE),TRUE))</formula>
    </cfRule>
  </conditionalFormatting>
  <conditionalFormatting sqref="H4564">
    <cfRule type="expression" dxfId="628" priority="570">
      <formula>IF($H4564="",FALSE,IF($H4564&gt;9999999,IF($H4564&lt;100000000,FALSE,TRUE),TRUE))</formula>
    </cfRule>
  </conditionalFormatting>
  <conditionalFormatting sqref="H4565">
    <cfRule type="expression" dxfId="627" priority="569">
      <formula>IF($H4565="",FALSE,IF($H4565&gt;9999999,IF($H4565&lt;100000000,FALSE,TRUE),TRUE))</formula>
    </cfRule>
  </conditionalFormatting>
  <conditionalFormatting sqref="H4566">
    <cfRule type="expression" dxfId="626" priority="568">
      <formula>IF($H4566="",FALSE,IF($H4566&gt;9999999,IF($H4566&lt;100000000,FALSE,TRUE),TRUE))</formula>
    </cfRule>
  </conditionalFormatting>
  <conditionalFormatting sqref="H4567">
    <cfRule type="expression" dxfId="625" priority="567">
      <formula>IF($H4567="",FALSE,IF($H4567&gt;9999999,IF($H4567&lt;100000000,FALSE,TRUE),TRUE))</formula>
    </cfRule>
  </conditionalFormatting>
  <conditionalFormatting sqref="H4568">
    <cfRule type="expression" dxfId="624" priority="566">
      <formula>IF($H4568="",FALSE,IF($H4568&gt;9999999,IF($H4568&lt;100000000,FALSE,TRUE),TRUE))</formula>
    </cfRule>
  </conditionalFormatting>
  <conditionalFormatting sqref="H4569">
    <cfRule type="expression" dxfId="623" priority="565">
      <formula>IF($H4569="",FALSE,IF($H4569&gt;9999999,IF($H4569&lt;100000000,FALSE,TRUE),TRUE))</formula>
    </cfRule>
  </conditionalFormatting>
  <conditionalFormatting sqref="H4570">
    <cfRule type="expression" dxfId="622" priority="564">
      <formula>IF($H4570="",FALSE,IF($H4570&gt;9999999,IF($H4570&lt;100000000,FALSE,TRUE),TRUE))</formula>
    </cfRule>
  </conditionalFormatting>
  <conditionalFormatting sqref="H4571">
    <cfRule type="expression" dxfId="621" priority="563">
      <formula>IF($H4571="",FALSE,IF($H4571&gt;9999999,IF($H4571&lt;100000000,FALSE,TRUE),TRUE))</formula>
    </cfRule>
  </conditionalFormatting>
  <conditionalFormatting sqref="H4572">
    <cfRule type="expression" dxfId="620" priority="562">
      <formula>IF($H4572="",FALSE,IF($H4572&gt;9999999,IF($H4572&lt;100000000,FALSE,TRUE),TRUE))</formula>
    </cfRule>
  </conditionalFormatting>
  <conditionalFormatting sqref="H4573">
    <cfRule type="expression" dxfId="619" priority="561">
      <formula>IF($H4573="",FALSE,IF($H4573&gt;9999999,IF($H4573&lt;100000000,FALSE,TRUE),TRUE))</formula>
    </cfRule>
  </conditionalFormatting>
  <conditionalFormatting sqref="H4574">
    <cfRule type="expression" dxfId="618" priority="560">
      <formula>IF($H4574="",FALSE,IF($H4574&gt;9999999,IF($H4574&lt;100000000,FALSE,TRUE),TRUE))</formula>
    </cfRule>
  </conditionalFormatting>
  <conditionalFormatting sqref="H4575">
    <cfRule type="expression" dxfId="617" priority="559">
      <formula>IF($H4575="",FALSE,IF($H4575&gt;9999999,IF($H4575&lt;100000000,FALSE,TRUE),TRUE))</formula>
    </cfRule>
  </conditionalFormatting>
  <conditionalFormatting sqref="H4576">
    <cfRule type="expression" dxfId="616" priority="558">
      <formula>IF($H4576="",FALSE,IF($H4576&gt;9999999,IF($H4576&lt;100000000,FALSE,TRUE),TRUE))</formula>
    </cfRule>
  </conditionalFormatting>
  <conditionalFormatting sqref="H4577">
    <cfRule type="expression" dxfId="615" priority="557">
      <formula>IF($H4577="",FALSE,IF($H4577&gt;9999999,IF($H4577&lt;100000000,FALSE,TRUE),TRUE))</formula>
    </cfRule>
  </conditionalFormatting>
  <conditionalFormatting sqref="H4578">
    <cfRule type="expression" dxfId="614" priority="556">
      <formula>IF($H4578="",FALSE,IF($H4578&gt;9999999,IF($H4578&lt;100000000,FALSE,TRUE),TRUE))</formula>
    </cfRule>
  </conditionalFormatting>
  <conditionalFormatting sqref="H4579">
    <cfRule type="expression" dxfId="613" priority="555">
      <formula>IF($H4579="",FALSE,IF($H4579&gt;9999999,IF($H4579&lt;100000000,FALSE,TRUE),TRUE))</formula>
    </cfRule>
  </conditionalFormatting>
  <conditionalFormatting sqref="H4580">
    <cfRule type="expression" dxfId="612" priority="554">
      <formula>IF($H4580="",FALSE,IF($H4580&gt;9999999,IF($H4580&lt;100000000,FALSE,TRUE),TRUE))</formula>
    </cfRule>
  </conditionalFormatting>
  <conditionalFormatting sqref="H4581">
    <cfRule type="expression" dxfId="611" priority="553">
      <formula>IF($H4581="",FALSE,IF($H4581&gt;9999999,IF($H4581&lt;100000000,FALSE,TRUE),TRUE))</formula>
    </cfRule>
  </conditionalFormatting>
  <conditionalFormatting sqref="H4582">
    <cfRule type="expression" dxfId="610" priority="552">
      <formula>IF($H4582="",FALSE,IF($H4582&gt;9999999,IF($H4582&lt;100000000,FALSE,TRUE),TRUE))</formula>
    </cfRule>
  </conditionalFormatting>
  <conditionalFormatting sqref="H4583">
    <cfRule type="expression" dxfId="609" priority="551">
      <formula>IF($H4583="",FALSE,IF($H4583&gt;9999999,IF($H4583&lt;100000000,FALSE,TRUE),TRUE))</formula>
    </cfRule>
  </conditionalFormatting>
  <conditionalFormatting sqref="H4584">
    <cfRule type="expression" dxfId="608" priority="550">
      <formula>IF($H4584="",FALSE,IF($H4584&gt;9999999,IF($H4584&lt;100000000,FALSE,TRUE),TRUE))</formula>
    </cfRule>
  </conditionalFormatting>
  <conditionalFormatting sqref="H4585">
    <cfRule type="expression" dxfId="607" priority="549">
      <formula>IF($H4585="",FALSE,IF($H4585&gt;9999999,IF($H4585&lt;100000000,FALSE,TRUE),TRUE))</formula>
    </cfRule>
  </conditionalFormatting>
  <conditionalFormatting sqref="H4586">
    <cfRule type="expression" dxfId="606" priority="548">
      <formula>IF($H4586="",FALSE,IF($H4586&gt;9999999,IF($H4586&lt;100000000,FALSE,TRUE),TRUE))</formula>
    </cfRule>
  </conditionalFormatting>
  <conditionalFormatting sqref="H4587">
    <cfRule type="expression" dxfId="605" priority="547">
      <formula>IF($H4587="",FALSE,IF($H4587&gt;9999999,IF($H4587&lt;100000000,FALSE,TRUE),TRUE))</formula>
    </cfRule>
  </conditionalFormatting>
  <conditionalFormatting sqref="H4588">
    <cfRule type="expression" dxfId="604" priority="546">
      <formula>IF($H4588="",FALSE,IF($H4588&gt;9999999,IF($H4588&lt;100000000,FALSE,TRUE),TRUE))</formula>
    </cfRule>
  </conditionalFormatting>
  <conditionalFormatting sqref="H4589">
    <cfRule type="expression" dxfId="603" priority="545">
      <formula>IF($H4589="",FALSE,IF($H4589&gt;9999999,IF($H4589&lt;100000000,FALSE,TRUE),TRUE))</formula>
    </cfRule>
  </conditionalFormatting>
  <conditionalFormatting sqref="H4590">
    <cfRule type="expression" dxfId="602" priority="544">
      <formula>IF($H4590="",FALSE,IF($H4590&gt;9999999,IF($H4590&lt;100000000,FALSE,TRUE),TRUE))</formula>
    </cfRule>
  </conditionalFormatting>
  <conditionalFormatting sqref="H4591">
    <cfRule type="expression" dxfId="601" priority="543">
      <formula>IF($H4591="",FALSE,IF($H4591&gt;9999999,IF($H4591&lt;100000000,FALSE,TRUE),TRUE))</formula>
    </cfRule>
  </conditionalFormatting>
  <conditionalFormatting sqref="H4592">
    <cfRule type="expression" dxfId="600" priority="542">
      <formula>IF($H4592="",FALSE,IF($H4592&gt;9999999,IF($H4592&lt;100000000,FALSE,TRUE),TRUE))</formula>
    </cfRule>
  </conditionalFormatting>
  <conditionalFormatting sqref="H4593">
    <cfRule type="expression" dxfId="599" priority="541">
      <formula>IF($H4593="",FALSE,IF($H4593&gt;9999999,IF($H4593&lt;100000000,FALSE,TRUE),TRUE))</formula>
    </cfRule>
  </conditionalFormatting>
  <conditionalFormatting sqref="H4594">
    <cfRule type="expression" dxfId="598" priority="540">
      <formula>IF($H4594="",FALSE,IF($H4594&gt;9999999,IF($H4594&lt;100000000,FALSE,TRUE),TRUE))</formula>
    </cfRule>
  </conditionalFormatting>
  <conditionalFormatting sqref="H4595">
    <cfRule type="expression" dxfId="597" priority="539">
      <formula>IF($H4595="",FALSE,IF($H4595&gt;9999999,IF($H4595&lt;100000000,FALSE,TRUE),TRUE))</formula>
    </cfRule>
  </conditionalFormatting>
  <conditionalFormatting sqref="H4596">
    <cfRule type="expression" dxfId="596" priority="538">
      <formula>IF($H4596="",FALSE,IF($H4596&gt;9999999,IF($H4596&lt;100000000,FALSE,TRUE),TRUE))</formula>
    </cfRule>
  </conditionalFormatting>
  <conditionalFormatting sqref="A4596:K4632">
    <cfRule type="expression" dxfId="595" priority="528">
      <formula>MID($H4596,2,7)="0000000"</formula>
    </cfRule>
    <cfRule type="expression" dxfId="594" priority="529">
      <formula>MID($H4596,3,6)="000000"</formula>
    </cfRule>
    <cfRule type="expression" dxfId="593" priority="530">
      <formula>MID($H4596,4,5)="00000"</formula>
    </cfRule>
    <cfRule type="expression" dxfId="592" priority="531">
      <formula>MID($H4596,5,4)="0000"</formula>
    </cfRule>
    <cfRule type="expression" dxfId="591" priority="532">
      <formula>MID($H4596,7,2)="00"</formula>
    </cfRule>
    <cfRule type="expression" dxfId="590" priority="533">
      <formula>MID($H4596,8,1)="0"</formula>
    </cfRule>
    <cfRule type="expression" dxfId="589" priority="534">
      <formula>#REF!="Excluído"</formula>
    </cfRule>
    <cfRule type="expression" dxfId="588" priority="535">
      <formula>#REF!="Alterar"</formula>
    </cfRule>
    <cfRule type="expression" dxfId="587" priority="536">
      <formula>#REF!="Excluir"</formula>
    </cfRule>
    <cfRule type="expression" dxfId="586" priority="537">
      <formula>#REF!="Incluir"</formula>
    </cfRule>
  </conditionalFormatting>
  <conditionalFormatting sqref="H4597">
    <cfRule type="expression" dxfId="585" priority="527">
      <formula>IF($H4597="",FALSE,IF($H4597&gt;9999999,IF($H4597&lt;100000000,FALSE,TRUE),TRUE))</formula>
    </cfRule>
  </conditionalFormatting>
  <conditionalFormatting sqref="H4598">
    <cfRule type="expression" dxfId="584" priority="526">
      <formula>IF($H4598="",FALSE,IF($H4598&gt;9999999,IF($H4598&lt;100000000,FALSE,TRUE),TRUE))</formula>
    </cfRule>
  </conditionalFormatting>
  <conditionalFormatting sqref="H4599">
    <cfRule type="expression" dxfId="583" priority="525">
      <formula>IF($H4599="",FALSE,IF($H4599&gt;9999999,IF($H4599&lt;100000000,FALSE,TRUE),TRUE))</formula>
    </cfRule>
  </conditionalFormatting>
  <conditionalFormatting sqref="H4600">
    <cfRule type="expression" dxfId="582" priority="524">
      <formula>IF($H4600="",FALSE,IF($H4600&gt;9999999,IF($H4600&lt;100000000,FALSE,TRUE),TRUE))</formula>
    </cfRule>
  </conditionalFormatting>
  <conditionalFormatting sqref="H4601">
    <cfRule type="expression" dxfId="581" priority="523">
      <formula>IF($H4601="",FALSE,IF($H4601&gt;9999999,IF($H4601&lt;100000000,FALSE,TRUE),TRUE))</formula>
    </cfRule>
  </conditionalFormatting>
  <conditionalFormatting sqref="H4602">
    <cfRule type="expression" dxfId="580" priority="522">
      <formula>IF($H4602="",FALSE,IF($H4602&gt;9999999,IF($H4602&lt;100000000,FALSE,TRUE),TRUE))</formula>
    </cfRule>
  </conditionalFormatting>
  <conditionalFormatting sqref="H4603">
    <cfRule type="expression" dxfId="579" priority="521">
      <formula>IF($H4603="",FALSE,IF($H4603&gt;9999999,IF($H4603&lt;100000000,FALSE,TRUE),TRUE))</formula>
    </cfRule>
  </conditionalFormatting>
  <conditionalFormatting sqref="H4604">
    <cfRule type="expression" dxfId="578" priority="520">
      <formula>IF($H4604="",FALSE,IF($H4604&gt;9999999,IF($H4604&lt;100000000,FALSE,TRUE),TRUE))</formula>
    </cfRule>
  </conditionalFormatting>
  <conditionalFormatting sqref="H4605">
    <cfRule type="expression" dxfId="577" priority="519">
      <formula>IF($H4605="",FALSE,IF($H4605&gt;9999999,IF($H4605&lt;100000000,FALSE,TRUE),TRUE))</formula>
    </cfRule>
  </conditionalFormatting>
  <conditionalFormatting sqref="H4606">
    <cfRule type="expression" dxfId="576" priority="518">
      <formula>IF($H4606="",FALSE,IF($H4606&gt;9999999,IF($H4606&lt;100000000,FALSE,TRUE),TRUE))</formula>
    </cfRule>
  </conditionalFormatting>
  <conditionalFormatting sqref="H4607">
    <cfRule type="expression" dxfId="575" priority="517">
      <formula>IF($H4607="",FALSE,IF($H4607&gt;9999999,IF($H4607&lt;100000000,FALSE,TRUE),TRUE))</formula>
    </cfRule>
  </conditionalFormatting>
  <conditionalFormatting sqref="H4608">
    <cfRule type="expression" dxfId="574" priority="516">
      <formula>IF($H4608="",FALSE,IF($H4608&gt;9999999,IF($H4608&lt;100000000,FALSE,TRUE),TRUE))</formula>
    </cfRule>
  </conditionalFormatting>
  <conditionalFormatting sqref="H4609">
    <cfRule type="expression" dxfId="573" priority="515">
      <formula>IF($H4609="",FALSE,IF($H4609&gt;9999999,IF($H4609&lt;100000000,FALSE,TRUE),TRUE))</formula>
    </cfRule>
  </conditionalFormatting>
  <conditionalFormatting sqref="H4610">
    <cfRule type="expression" dxfId="572" priority="514">
      <formula>IF($H4610="",FALSE,IF($H4610&gt;9999999,IF($H4610&lt;100000000,FALSE,TRUE),TRUE))</formula>
    </cfRule>
  </conditionalFormatting>
  <conditionalFormatting sqref="H4611">
    <cfRule type="expression" dxfId="571" priority="513">
      <formula>IF($H4611="",FALSE,IF($H4611&gt;9999999,IF($H4611&lt;100000000,FALSE,TRUE),TRUE))</formula>
    </cfRule>
  </conditionalFormatting>
  <conditionalFormatting sqref="H4612">
    <cfRule type="expression" dxfId="570" priority="512">
      <formula>IF($H4612="",FALSE,IF($H4612&gt;9999999,IF($H4612&lt;100000000,FALSE,TRUE),TRUE))</formula>
    </cfRule>
  </conditionalFormatting>
  <conditionalFormatting sqref="H4613">
    <cfRule type="expression" dxfId="569" priority="511">
      <formula>IF($H4613="",FALSE,IF($H4613&gt;9999999,IF($H4613&lt;100000000,FALSE,TRUE),TRUE))</formula>
    </cfRule>
  </conditionalFormatting>
  <conditionalFormatting sqref="H4614">
    <cfRule type="expression" dxfId="568" priority="510">
      <formula>IF($H4614="",FALSE,IF($H4614&gt;9999999,IF($H4614&lt;100000000,FALSE,TRUE),TRUE))</formula>
    </cfRule>
  </conditionalFormatting>
  <conditionalFormatting sqref="H4615">
    <cfRule type="expression" dxfId="567" priority="509">
      <formula>IF($H4615="",FALSE,IF($H4615&gt;9999999,IF($H4615&lt;100000000,FALSE,TRUE),TRUE))</formula>
    </cfRule>
  </conditionalFormatting>
  <conditionalFormatting sqref="H4616">
    <cfRule type="expression" dxfId="566" priority="508">
      <formula>IF($H4616="",FALSE,IF($H4616&gt;9999999,IF($H4616&lt;100000000,FALSE,TRUE),TRUE))</formula>
    </cfRule>
  </conditionalFormatting>
  <conditionalFormatting sqref="H4617">
    <cfRule type="expression" dxfId="565" priority="507">
      <formula>IF($H4617="",FALSE,IF($H4617&gt;9999999,IF($H4617&lt;100000000,FALSE,TRUE),TRUE))</formula>
    </cfRule>
  </conditionalFormatting>
  <conditionalFormatting sqref="H4618">
    <cfRule type="expression" dxfId="564" priority="506">
      <formula>IF($H4618="",FALSE,IF($H4618&gt;9999999,IF($H4618&lt;100000000,FALSE,TRUE),TRUE))</formula>
    </cfRule>
  </conditionalFormatting>
  <conditionalFormatting sqref="H4619">
    <cfRule type="expression" dxfId="563" priority="505">
      <formula>IF($H4619="",FALSE,IF($H4619&gt;9999999,IF($H4619&lt;100000000,FALSE,TRUE),TRUE))</formula>
    </cfRule>
  </conditionalFormatting>
  <conditionalFormatting sqref="H4620">
    <cfRule type="expression" dxfId="562" priority="504">
      <formula>IF($H4620="",FALSE,IF($H4620&gt;9999999,IF($H4620&lt;100000000,FALSE,TRUE),TRUE))</formula>
    </cfRule>
  </conditionalFormatting>
  <conditionalFormatting sqref="H4621">
    <cfRule type="expression" dxfId="561" priority="503">
      <formula>IF($H4621="",FALSE,IF($H4621&gt;9999999,IF($H4621&lt;100000000,FALSE,TRUE),TRUE))</formula>
    </cfRule>
  </conditionalFormatting>
  <conditionalFormatting sqref="H4622">
    <cfRule type="expression" dxfId="560" priority="502">
      <formula>IF($H4622="",FALSE,IF($H4622&gt;9999999,IF($H4622&lt;100000000,FALSE,TRUE),TRUE))</formula>
    </cfRule>
  </conditionalFormatting>
  <conditionalFormatting sqref="H4623">
    <cfRule type="expression" dxfId="559" priority="501">
      <formula>IF($H4623="",FALSE,IF($H4623&gt;9999999,IF($H4623&lt;100000000,FALSE,TRUE),TRUE))</formula>
    </cfRule>
  </conditionalFormatting>
  <conditionalFormatting sqref="H4624">
    <cfRule type="expression" dxfId="558" priority="500">
      <formula>IF($H4624="",FALSE,IF($H4624&gt;9999999,IF($H4624&lt;100000000,FALSE,TRUE),TRUE))</formula>
    </cfRule>
  </conditionalFormatting>
  <conditionalFormatting sqref="H4625">
    <cfRule type="expression" dxfId="557" priority="499">
      <formula>IF($H4625="",FALSE,IF($H4625&gt;9999999,IF($H4625&lt;100000000,FALSE,TRUE),TRUE))</formula>
    </cfRule>
  </conditionalFormatting>
  <conditionalFormatting sqref="H4626">
    <cfRule type="expression" dxfId="556" priority="498">
      <formula>IF($H4626="",FALSE,IF($H4626&gt;9999999,IF($H4626&lt;100000000,FALSE,TRUE),TRUE))</formula>
    </cfRule>
  </conditionalFormatting>
  <conditionalFormatting sqref="H4627">
    <cfRule type="expression" dxfId="555" priority="497">
      <formula>IF($H4627="",FALSE,IF($H4627&gt;9999999,IF($H4627&lt;100000000,FALSE,TRUE),TRUE))</formula>
    </cfRule>
  </conditionalFormatting>
  <conditionalFormatting sqref="H4628">
    <cfRule type="expression" dxfId="554" priority="496">
      <formula>IF($H4628="",FALSE,IF($H4628&gt;9999999,IF($H4628&lt;100000000,FALSE,TRUE),TRUE))</formula>
    </cfRule>
  </conditionalFormatting>
  <conditionalFormatting sqref="H4629">
    <cfRule type="expression" dxfId="553" priority="495">
      <formula>IF($H4629="",FALSE,IF($H4629&gt;9999999,IF($H4629&lt;100000000,FALSE,TRUE),TRUE))</formula>
    </cfRule>
  </conditionalFormatting>
  <conditionalFormatting sqref="H4630">
    <cfRule type="expression" dxfId="552" priority="494">
      <formula>IF($H4630="",FALSE,IF($H4630&gt;9999999,IF($H4630&lt;100000000,FALSE,TRUE),TRUE))</formula>
    </cfRule>
  </conditionalFormatting>
  <conditionalFormatting sqref="H4631">
    <cfRule type="expression" dxfId="551" priority="493">
      <formula>IF($H4631="",FALSE,IF($H4631&gt;9999999,IF($H4631&lt;100000000,FALSE,TRUE),TRUE))</formula>
    </cfRule>
  </conditionalFormatting>
  <conditionalFormatting sqref="H4632">
    <cfRule type="expression" dxfId="550" priority="492">
      <formula>IF($H4632="",FALSE,IF($H4632&gt;9999999,IF($H4632&lt;100000000,FALSE,TRUE),TRUE))</formula>
    </cfRule>
  </conditionalFormatting>
  <conditionalFormatting sqref="H4633">
    <cfRule type="expression" dxfId="549" priority="491">
      <formula>IF($H4633="",FALSE,IF($H4633&gt;9999999,IF($H4633&lt;100000000,FALSE,TRUE),TRUE))</formula>
    </cfRule>
  </conditionalFormatting>
  <conditionalFormatting sqref="A4633:K4669">
    <cfRule type="expression" dxfId="548" priority="481">
      <formula>MID($H4633,2,7)="0000000"</formula>
    </cfRule>
    <cfRule type="expression" dxfId="547" priority="482">
      <formula>MID($H4633,3,6)="000000"</formula>
    </cfRule>
    <cfRule type="expression" dxfId="546" priority="483">
      <formula>MID($H4633,4,5)="00000"</formula>
    </cfRule>
    <cfRule type="expression" dxfId="545" priority="484">
      <formula>MID($H4633,5,4)="0000"</formula>
    </cfRule>
    <cfRule type="expression" dxfId="544" priority="485">
      <formula>MID($H4633,7,2)="00"</formula>
    </cfRule>
    <cfRule type="expression" dxfId="543" priority="486">
      <formula>MID($H4633,8,1)="0"</formula>
    </cfRule>
    <cfRule type="expression" dxfId="542" priority="487">
      <formula>#REF!="Excluído"</formula>
    </cfRule>
    <cfRule type="expression" dxfId="541" priority="488">
      <formula>#REF!="Alterar"</formula>
    </cfRule>
    <cfRule type="expression" dxfId="540" priority="489">
      <formula>#REF!="Excluir"</formula>
    </cfRule>
    <cfRule type="expression" dxfId="539" priority="490">
      <formula>#REF!="Incluir"</formula>
    </cfRule>
  </conditionalFormatting>
  <conditionalFormatting sqref="H4634">
    <cfRule type="expression" dxfId="538" priority="480">
      <formula>IF($H4634="",FALSE,IF($H4634&gt;9999999,IF($H4634&lt;100000000,FALSE,TRUE),TRUE))</formula>
    </cfRule>
  </conditionalFormatting>
  <conditionalFormatting sqref="H4635">
    <cfRule type="expression" dxfId="537" priority="479">
      <formula>IF($H4635="",FALSE,IF($H4635&gt;9999999,IF($H4635&lt;100000000,FALSE,TRUE),TRUE))</formula>
    </cfRule>
  </conditionalFormatting>
  <conditionalFormatting sqref="H4636">
    <cfRule type="expression" dxfId="536" priority="478">
      <formula>IF($H4636="",FALSE,IF($H4636&gt;9999999,IF($H4636&lt;100000000,FALSE,TRUE),TRUE))</formula>
    </cfRule>
  </conditionalFormatting>
  <conditionalFormatting sqref="H4637">
    <cfRule type="expression" dxfId="535" priority="477">
      <formula>IF($H4637="",FALSE,IF($H4637&gt;9999999,IF($H4637&lt;100000000,FALSE,TRUE),TRUE))</formula>
    </cfRule>
  </conditionalFormatting>
  <conditionalFormatting sqref="H4638">
    <cfRule type="expression" dxfId="534" priority="476">
      <formula>IF($H4638="",FALSE,IF($H4638&gt;9999999,IF($H4638&lt;100000000,FALSE,TRUE),TRUE))</formula>
    </cfRule>
  </conditionalFormatting>
  <conditionalFormatting sqref="H4639">
    <cfRule type="expression" dxfId="533" priority="475">
      <formula>IF($H4639="",FALSE,IF($H4639&gt;9999999,IF($H4639&lt;100000000,FALSE,TRUE),TRUE))</formula>
    </cfRule>
  </conditionalFormatting>
  <conditionalFormatting sqref="H4640">
    <cfRule type="expression" dxfId="532" priority="474">
      <formula>IF($H4640="",FALSE,IF($H4640&gt;9999999,IF($H4640&lt;100000000,FALSE,TRUE),TRUE))</formula>
    </cfRule>
  </conditionalFormatting>
  <conditionalFormatting sqref="H4641">
    <cfRule type="expression" dxfId="531" priority="473">
      <formula>IF($H4641="",FALSE,IF($H4641&gt;9999999,IF($H4641&lt;100000000,FALSE,TRUE),TRUE))</formula>
    </cfRule>
  </conditionalFormatting>
  <conditionalFormatting sqref="H4642">
    <cfRule type="expression" dxfId="530" priority="472">
      <formula>IF($H4642="",FALSE,IF($H4642&gt;9999999,IF($H4642&lt;100000000,FALSE,TRUE),TRUE))</formula>
    </cfRule>
  </conditionalFormatting>
  <conditionalFormatting sqref="H4643">
    <cfRule type="expression" dxfId="529" priority="471">
      <formula>IF($H4643="",FALSE,IF($H4643&gt;9999999,IF($H4643&lt;100000000,FALSE,TRUE),TRUE))</formula>
    </cfRule>
  </conditionalFormatting>
  <conditionalFormatting sqref="H4644">
    <cfRule type="expression" dxfId="528" priority="470">
      <formula>IF($H4644="",FALSE,IF($H4644&gt;9999999,IF($H4644&lt;100000000,FALSE,TRUE),TRUE))</formula>
    </cfRule>
  </conditionalFormatting>
  <conditionalFormatting sqref="H4645">
    <cfRule type="expression" dxfId="527" priority="469">
      <formula>IF($H4645="",FALSE,IF($H4645&gt;9999999,IF($H4645&lt;100000000,FALSE,TRUE),TRUE))</formula>
    </cfRule>
  </conditionalFormatting>
  <conditionalFormatting sqref="H4646">
    <cfRule type="expression" dxfId="526" priority="468">
      <formula>IF($H4646="",FALSE,IF($H4646&gt;9999999,IF($H4646&lt;100000000,FALSE,TRUE),TRUE))</formula>
    </cfRule>
  </conditionalFormatting>
  <conditionalFormatting sqref="H4647">
    <cfRule type="expression" dxfId="525" priority="467">
      <formula>IF($H4647="",FALSE,IF($H4647&gt;9999999,IF($H4647&lt;100000000,FALSE,TRUE),TRUE))</formula>
    </cfRule>
  </conditionalFormatting>
  <conditionalFormatting sqref="H4648">
    <cfRule type="expression" dxfId="524" priority="466">
      <formula>IF($H4648="",FALSE,IF($H4648&gt;9999999,IF($H4648&lt;100000000,FALSE,TRUE),TRUE))</formula>
    </cfRule>
  </conditionalFormatting>
  <conditionalFormatting sqref="H4649">
    <cfRule type="expression" dxfId="523" priority="465">
      <formula>IF($H4649="",FALSE,IF($H4649&gt;9999999,IF($H4649&lt;100000000,FALSE,TRUE),TRUE))</formula>
    </cfRule>
  </conditionalFormatting>
  <conditionalFormatting sqref="H4650">
    <cfRule type="expression" dxfId="522" priority="464">
      <formula>IF($H4650="",FALSE,IF($H4650&gt;9999999,IF($H4650&lt;100000000,FALSE,TRUE),TRUE))</formula>
    </cfRule>
  </conditionalFormatting>
  <conditionalFormatting sqref="H4651">
    <cfRule type="expression" dxfId="521" priority="463">
      <formula>IF($H4651="",FALSE,IF($H4651&gt;9999999,IF($H4651&lt;100000000,FALSE,TRUE),TRUE))</formula>
    </cfRule>
  </conditionalFormatting>
  <conditionalFormatting sqref="H4652">
    <cfRule type="expression" dxfId="520" priority="462">
      <formula>IF($H4652="",FALSE,IF($H4652&gt;9999999,IF($H4652&lt;100000000,FALSE,TRUE),TRUE))</formula>
    </cfRule>
  </conditionalFormatting>
  <conditionalFormatting sqref="H4653">
    <cfRule type="expression" dxfId="519" priority="461">
      <formula>IF($H4653="",FALSE,IF($H4653&gt;9999999,IF($H4653&lt;100000000,FALSE,TRUE),TRUE))</formula>
    </cfRule>
  </conditionalFormatting>
  <conditionalFormatting sqref="H4654">
    <cfRule type="expression" dxfId="518" priority="460">
      <formula>IF($H4654="",FALSE,IF($H4654&gt;9999999,IF($H4654&lt;100000000,FALSE,TRUE),TRUE))</formula>
    </cfRule>
  </conditionalFormatting>
  <conditionalFormatting sqref="H4655">
    <cfRule type="expression" dxfId="517" priority="459">
      <formula>IF($H4655="",FALSE,IF($H4655&gt;9999999,IF($H4655&lt;100000000,FALSE,TRUE),TRUE))</formula>
    </cfRule>
  </conditionalFormatting>
  <conditionalFormatting sqref="H4656">
    <cfRule type="expression" dxfId="516" priority="458">
      <formula>IF($H4656="",FALSE,IF($H4656&gt;9999999,IF($H4656&lt;100000000,FALSE,TRUE),TRUE))</formula>
    </cfRule>
  </conditionalFormatting>
  <conditionalFormatting sqref="H4657">
    <cfRule type="expression" dxfId="515" priority="457">
      <formula>IF($H4657="",FALSE,IF($H4657&gt;9999999,IF($H4657&lt;100000000,FALSE,TRUE),TRUE))</formula>
    </cfRule>
  </conditionalFormatting>
  <conditionalFormatting sqref="H4658">
    <cfRule type="expression" dxfId="514" priority="456">
      <formula>IF($H4658="",FALSE,IF($H4658&gt;9999999,IF($H4658&lt;100000000,FALSE,TRUE),TRUE))</formula>
    </cfRule>
  </conditionalFormatting>
  <conditionalFormatting sqref="H4659">
    <cfRule type="expression" dxfId="513" priority="455">
      <formula>IF($H4659="",FALSE,IF($H4659&gt;9999999,IF($H4659&lt;100000000,FALSE,TRUE),TRUE))</formula>
    </cfRule>
  </conditionalFormatting>
  <conditionalFormatting sqref="H4660">
    <cfRule type="expression" dxfId="512" priority="454">
      <formula>IF($H4660="",FALSE,IF($H4660&gt;9999999,IF($H4660&lt;100000000,FALSE,TRUE),TRUE))</formula>
    </cfRule>
  </conditionalFormatting>
  <conditionalFormatting sqref="H4661">
    <cfRule type="expression" dxfId="511" priority="453">
      <formula>IF($H4661="",FALSE,IF($H4661&gt;9999999,IF($H4661&lt;100000000,FALSE,TRUE),TRUE))</formula>
    </cfRule>
  </conditionalFormatting>
  <conditionalFormatting sqref="H4662">
    <cfRule type="expression" dxfId="510" priority="452">
      <formula>IF($H4662="",FALSE,IF($H4662&gt;9999999,IF($H4662&lt;100000000,FALSE,TRUE),TRUE))</formula>
    </cfRule>
  </conditionalFormatting>
  <conditionalFormatting sqref="H4663">
    <cfRule type="expression" dxfId="509" priority="451">
      <formula>IF($H4663="",FALSE,IF($H4663&gt;9999999,IF($H4663&lt;100000000,FALSE,TRUE),TRUE))</formula>
    </cfRule>
  </conditionalFormatting>
  <conditionalFormatting sqref="H4664">
    <cfRule type="expression" dxfId="508" priority="450">
      <formula>IF($H4664="",FALSE,IF($H4664&gt;9999999,IF($H4664&lt;100000000,FALSE,TRUE),TRUE))</formula>
    </cfRule>
  </conditionalFormatting>
  <conditionalFormatting sqref="H4665">
    <cfRule type="expression" dxfId="507" priority="449">
      <formula>IF($H4665="",FALSE,IF($H4665&gt;9999999,IF($H4665&lt;100000000,FALSE,TRUE),TRUE))</formula>
    </cfRule>
  </conditionalFormatting>
  <conditionalFormatting sqref="H4666">
    <cfRule type="expression" dxfId="506" priority="448">
      <formula>IF($H4666="",FALSE,IF($H4666&gt;9999999,IF($H4666&lt;100000000,FALSE,TRUE),TRUE))</formula>
    </cfRule>
  </conditionalFormatting>
  <conditionalFormatting sqref="H4667">
    <cfRule type="expression" dxfId="505" priority="447">
      <formula>IF($H4667="",FALSE,IF($H4667&gt;9999999,IF($H4667&lt;100000000,FALSE,TRUE),TRUE))</formula>
    </cfRule>
  </conditionalFormatting>
  <conditionalFormatting sqref="H4668">
    <cfRule type="expression" dxfId="504" priority="446">
      <formula>IF($H4668="",FALSE,IF($H4668&gt;9999999,IF($H4668&lt;100000000,FALSE,TRUE),TRUE))</formula>
    </cfRule>
  </conditionalFormatting>
  <conditionalFormatting sqref="H4669">
    <cfRule type="expression" dxfId="503" priority="445">
      <formula>IF($H4669="",FALSE,IF($H4669&gt;9999999,IF($H4669&lt;100000000,FALSE,TRUE),TRUE))</formula>
    </cfRule>
  </conditionalFormatting>
  <conditionalFormatting sqref="H4670">
    <cfRule type="expression" dxfId="502" priority="444">
      <formula>IF($H4670="",FALSE,IF($H4670&gt;9999999,IF($H4670&lt;100000000,FALSE,TRUE),TRUE))</formula>
    </cfRule>
  </conditionalFormatting>
  <conditionalFormatting sqref="A4670:K4706">
    <cfRule type="expression" dxfId="501" priority="434">
      <formula>MID($H4670,2,7)="0000000"</formula>
    </cfRule>
    <cfRule type="expression" dxfId="500" priority="435">
      <formula>MID($H4670,3,6)="000000"</formula>
    </cfRule>
    <cfRule type="expression" dxfId="499" priority="436">
      <formula>MID($H4670,4,5)="00000"</formula>
    </cfRule>
    <cfRule type="expression" dxfId="498" priority="437">
      <formula>MID($H4670,5,4)="0000"</formula>
    </cfRule>
    <cfRule type="expression" dxfId="497" priority="438">
      <formula>MID($H4670,7,2)="00"</formula>
    </cfRule>
    <cfRule type="expression" dxfId="496" priority="439">
      <formula>MID($H4670,8,1)="0"</formula>
    </cfRule>
    <cfRule type="expression" dxfId="495" priority="440">
      <formula>#REF!="Excluído"</formula>
    </cfRule>
    <cfRule type="expression" dxfId="494" priority="441">
      <formula>#REF!="Alterar"</formula>
    </cfRule>
    <cfRule type="expression" dxfId="493" priority="442">
      <formula>#REF!="Excluir"</formula>
    </cfRule>
    <cfRule type="expression" dxfId="492" priority="443">
      <formula>#REF!="Incluir"</formula>
    </cfRule>
  </conditionalFormatting>
  <conditionalFormatting sqref="H4671">
    <cfRule type="expression" dxfId="491" priority="433">
      <formula>IF($H4671="",FALSE,IF($H4671&gt;9999999,IF($H4671&lt;100000000,FALSE,TRUE),TRUE))</formula>
    </cfRule>
  </conditionalFormatting>
  <conditionalFormatting sqref="H4672">
    <cfRule type="expression" dxfId="490" priority="432">
      <formula>IF($H4672="",FALSE,IF($H4672&gt;9999999,IF($H4672&lt;100000000,FALSE,TRUE),TRUE))</formula>
    </cfRule>
  </conditionalFormatting>
  <conditionalFormatting sqref="H4673">
    <cfRule type="expression" dxfId="489" priority="431">
      <formula>IF($H4673="",FALSE,IF($H4673&gt;9999999,IF($H4673&lt;100000000,FALSE,TRUE),TRUE))</formula>
    </cfRule>
  </conditionalFormatting>
  <conditionalFormatting sqref="H4674">
    <cfRule type="expression" dxfId="488" priority="430">
      <formula>IF($H4674="",FALSE,IF($H4674&gt;9999999,IF($H4674&lt;100000000,FALSE,TRUE),TRUE))</formula>
    </cfRule>
  </conditionalFormatting>
  <conditionalFormatting sqref="H4675">
    <cfRule type="expression" dxfId="487" priority="429">
      <formula>IF($H4675="",FALSE,IF($H4675&gt;9999999,IF($H4675&lt;100000000,FALSE,TRUE),TRUE))</formula>
    </cfRule>
  </conditionalFormatting>
  <conditionalFormatting sqref="H4676">
    <cfRule type="expression" dxfId="486" priority="428">
      <formula>IF($H4676="",FALSE,IF($H4676&gt;9999999,IF($H4676&lt;100000000,FALSE,TRUE),TRUE))</formula>
    </cfRule>
  </conditionalFormatting>
  <conditionalFormatting sqref="H4677">
    <cfRule type="expression" dxfId="485" priority="427">
      <formula>IF($H4677="",FALSE,IF($H4677&gt;9999999,IF($H4677&lt;100000000,FALSE,TRUE),TRUE))</formula>
    </cfRule>
  </conditionalFormatting>
  <conditionalFormatting sqref="H4678">
    <cfRule type="expression" dxfId="484" priority="426">
      <formula>IF($H4678="",FALSE,IF($H4678&gt;9999999,IF($H4678&lt;100000000,FALSE,TRUE),TRUE))</formula>
    </cfRule>
  </conditionalFormatting>
  <conditionalFormatting sqref="H4679">
    <cfRule type="expression" dxfId="483" priority="425">
      <formula>IF($H4679="",FALSE,IF($H4679&gt;9999999,IF($H4679&lt;100000000,FALSE,TRUE),TRUE))</formula>
    </cfRule>
  </conditionalFormatting>
  <conditionalFormatting sqref="H4680">
    <cfRule type="expression" dxfId="482" priority="424">
      <formula>IF($H4680="",FALSE,IF($H4680&gt;9999999,IF($H4680&lt;100000000,FALSE,TRUE),TRUE))</formula>
    </cfRule>
  </conditionalFormatting>
  <conditionalFormatting sqref="H4681">
    <cfRule type="expression" dxfId="481" priority="423">
      <formula>IF($H4681="",FALSE,IF($H4681&gt;9999999,IF($H4681&lt;100000000,FALSE,TRUE),TRUE))</formula>
    </cfRule>
  </conditionalFormatting>
  <conditionalFormatting sqref="H4682">
    <cfRule type="expression" dxfId="480" priority="422">
      <formula>IF($H4682="",FALSE,IF($H4682&gt;9999999,IF($H4682&lt;100000000,FALSE,TRUE),TRUE))</formula>
    </cfRule>
  </conditionalFormatting>
  <conditionalFormatting sqref="H4683">
    <cfRule type="expression" dxfId="479" priority="421">
      <formula>IF($H4683="",FALSE,IF($H4683&gt;9999999,IF($H4683&lt;100000000,FALSE,TRUE),TRUE))</formula>
    </cfRule>
  </conditionalFormatting>
  <conditionalFormatting sqref="H4684">
    <cfRule type="expression" dxfId="478" priority="420">
      <formula>IF($H4684="",FALSE,IF($H4684&gt;9999999,IF($H4684&lt;100000000,FALSE,TRUE),TRUE))</formula>
    </cfRule>
  </conditionalFormatting>
  <conditionalFormatting sqref="H4685">
    <cfRule type="expression" dxfId="477" priority="419">
      <formula>IF($H4685="",FALSE,IF($H4685&gt;9999999,IF($H4685&lt;100000000,FALSE,TRUE),TRUE))</formula>
    </cfRule>
  </conditionalFormatting>
  <conditionalFormatting sqref="H4686">
    <cfRule type="expression" dxfId="476" priority="418">
      <formula>IF($H4686="",FALSE,IF($H4686&gt;9999999,IF($H4686&lt;100000000,FALSE,TRUE),TRUE))</formula>
    </cfRule>
  </conditionalFormatting>
  <conditionalFormatting sqref="H4687">
    <cfRule type="expression" dxfId="475" priority="417">
      <formula>IF($H4687="",FALSE,IF($H4687&gt;9999999,IF($H4687&lt;100000000,FALSE,TRUE),TRUE))</formula>
    </cfRule>
  </conditionalFormatting>
  <conditionalFormatting sqref="H4688">
    <cfRule type="expression" dxfId="474" priority="416">
      <formula>IF($H4688="",FALSE,IF($H4688&gt;9999999,IF($H4688&lt;100000000,FALSE,TRUE),TRUE))</formula>
    </cfRule>
  </conditionalFormatting>
  <conditionalFormatting sqref="H4689">
    <cfRule type="expression" dxfId="473" priority="415">
      <formula>IF($H4689="",FALSE,IF($H4689&gt;9999999,IF($H4689&lt;100000000,FALSE,TRUE),TRUE))</formula>
    </cfRule>
  </conditionalFormatting>
  <conditionalFormatting sqref="H4690">
    <cfRule type="expression" dxfId="472" priority="414">
      <formula>IF($H4690="",FALSE,IF($H4690&gt;9999999,IF($H4690&lt;100000000,FALSE,TRUE),TRUE))</formula>
    </cfRule>
  </conditionalFormatting>
  <conditionalFormatting sqref="H4691">
    <cfRule type="expression" dxfId="471" priority="413">
      <formula>IF($H4691="",FALSE,IF($H4691&gt;9999999,IF($H4691&lt;100000000,FALSE,TRUE),TRUE))</formula>
    </cfRule>
  </conditionalFormatting>
  <conditionalFormatting sqref="H4692">
    <cfRule type="expression" dxfId="470" priority="412">
      <formula>IF($H4692="",FALSE,IF($H4692&gt;9999999,IF($H4692&lt;100000000,FALSE,TRUE),TRUE))</formula>
    </cfRule>
  </conditionalFormatting>
  <conditionalFormatting sqref="H4693">
    <cfRule type="expression" dxfId="469" priority="411">
      <formula>IF($H4693="",FALSE,IF($H4693&gt;9999999,IF($H4693&lt;100000000,FALSE,TRUE),TRUE))</formula>
    </cfRule>
  </conditionalFormatting>
  <conditionalFormatting sqref="H4694">
    <cfRule type="expression" dxfId="468" priority="410">
      <formula>IF($H4694="",FALSE,IF($H4694&gt;9999999,IF($H4694&lt;100000000,FALSE,TRUE),TRUE))</formula>
    </cfRule>
  </conditionalFormatting>
  <conditionalFormatting sqref="H4695">
    <cfRule type="expression" dxfId="467" priority="409">
      <formula>IF($H4695="",FALSE,IF($H4695&gt;9999999,IF($H4695&lt;100000000,FALSE,TRUE),TRUE))</formula>
    </cfRule>
  </conditionalFormatting>
  <conditionalFormatting sqref="H4696">
    <cfRule type="expression" dxfId="466" priority="408">
      <formula>IF($H4696="",FALSE,IF($H4696&gt;9999999,IF($H4696&lt;100000000,FALSE,TRUE),TRUE))</formula>
    </cfRule>
  </conditionalFormatting>
  <conditionalFormatting sqref="H4697">
    <cfRule type="expression" dxfId="465" priority="407">
      <formula>IF($H4697="",FALSE,IF($H4697&gt;9999999,IF($H4697&lt;100000000,FALSE,TRUE),TRUE))</formula>
    </cfRule>
  </conditionalFormatting>
  <conditionalFormatting sqref="H4698">
    <cfRule type="expression" dxfId="464" priority="406">
      <formula>IF($H4698="",FALSE,IF($H4698&gt;9999999,IF($H4698&lt;100000000,FALSE,TRUE),TRUE))</formula>
    </cfRule>
  </conditionalFormatting>
  <conditionalFormatting sqref="H4699">
    <cfRule type="expression" dxfId="463" priority="405">
      <formula>IF($H4699="",FALSE,IF($H4699&gt;9999999,IF($H4699&lt;100000000,FALSE,TRUE),TRUE))</formula>
    </cfRule>
  </conditionalFormatting>
  <conditionalFormatting sqref="H4700">
    <cfRule type="expression" dxfId="462" priority="404">
      <formula>IF($H4700="",FALSE,IF($H4700&gt;9999999,IF($H4700&lt;100000000,FALSE,TRUE),TRUE))</formula>
    </cfRule>
  </conditionalFormatting>
  <conditionalFormatting sqref="H4701">
    <cfRule type="expression" dxfId="461" priority="403">
      <formula>IF($H4701="",FALSE,IF($H4701&gt;9999999,IF($H4701&lt;100000000,FALSE,TRUE),TRUE))</formula>
    </cfRule>
  </conditionalFormatting>
  <conditionalFormatting sqref="H4702">
    <cfRule type="expression" dxfId="460" priority="402">
      <formula>IF($H4702="",FALSE,IF($H4702&gt;9999999,IF($H4702&lt;100000000,FALSE,TRUE),TRUE))</formula>
    </cfRule>
  </conditionalFormatting>
  <conditionalFormatting sqref="H4703">
    <cfRule type="expression" dxfId="459" priority="401">
      <formula>IF($H4703="",FALSE,IF($H4703&gt;9999999,IF($H4703&lt;100000000,FALSE,TRUE),TRUE))</formula>
    </cfRule>
  </conditionalFormatting>
  <conditionalFormatting sqref="H4704">
    <cfRule type="expression" dxfId="458" priority="400">
      <formula>IF($H4704="",FALSE,IF($H4704&gt;9999999,IF($H4704&lt;100000000,FALSE,TRUE),TRUE))</formula>
    </cfRule>
  </conditionalFormatting>
  <conditionalFormatting sqref="H4705">
    <cfRule type="expression" dxfId="457" priority="399">
      <formula>IF($H4705="",FALSE,IF($H4705&gt;9999999,IF($H4705&lt;100000000,FALSE,TRUE),TRUE))</formula>
    </cfRule>
  </conditionalFormatting>
  <conditionalFormatting sqref="H4706">
    <cfRule type="expression" dxfId="456" priority="398">
      <formula>IF($H4706="",FALSE,IF($H4706&gt;9999999,IF($H4706&lt;100000000,FALSE,TRUE),TRUE))</formula>
    </cfRule>
  </conditionalFormatting>
  <conditionalFormatting sqref="H4707">
    <cfRule type="expression" dxfId="455" priority="397">
      <formula>IF($H4707="",FALSE,IF($H4707&gt;9999999,IF($H4707&lt;100000000,FALSE,TRUE),TRUE))</formula>
    </cfRule>
  </conditionalFormatting>
  <conditionalFormatting sqref="A4707:K4743">
    <cfRule type="expression" dxfId="454" priority="387">
      <formula>MID($H4707,2,7)="0000000"</formula>
    </cfRule>
    <cfRule type="expression" dxfId="453" priority="388">
      <formula>MID($H4707,3,6)="000000"</formula>
    </cfRule>
    <cfRule type="expression" dxfId="452" priority="389">
      <formula>MID($H4707,4,5)="00000"</formula>
    </cfRule>
    <cfRule type="expression" dxfId="451" priority="390">
      <formula>MID($H4707,5,4)="0000"</formula>
    </cfRule>
    <cfRule type="expression" dxfId="450" priority="391">
      <formula>MID($H4707,7,2)="00"</formula>
    </cfRule>
    <cfRule type="expression" dxfId="449" priority="392">
      <formula>MID($H4707,8,1)="0"</formula>
    </cfRule>
    <cfRule type="expression" dxfId="448" priority="393">
      <formula>#REF!="Excluído"</formula>
    </cfRule>
    <cfRule type="expression" dxfId="447" priority="394">
      <formula>#REF!="Alterar"</formula>
    </cfRule>
    <cfRule type="expression" dxfId="446" priority="395">
      <formula>#REF!="Excluir"</formula>
    </cfRule>
    <cfRule type="expression" dxfId="445" priority="396">
      <formula>#REF!="Incluir"</formula>
    </cfRule>
  </conditionalFormatting>
  <conditionalFormatting sqref="H4708">
    <cfRule type="expression" dxfId="444" priority="386">
      <formula>IF($H4708="",FALSE,IF($H4708&gt;9999999,IF($H4708&lt;100000000,FALSE,TRUE),TRUE))</formula>
    </cfRule>
  </conditionalFormatting>
  <conditionalFormatting sqref="H4709">
    <cfRule type="expression" dxfId="443" priority="385">
      <formula>IF($H4709="",FALSE,IF($H4709&gt;9999999,IF($H4709&lt;100000000,FALSE,TRUE),TRUE))</formula>
    </cfRule>
  </conditionalFormatting>
  <conditionalFormatting sqref="H4710">
    <cfRule type="expression" dxfId="442" priority="384">
      <formula>IF($H4710="",FALSE,IF($H4710&gt;9999999,IF($H4710&lt;100000000,FALSE,TRUE),TRUE))</formula>
    </cfRule>
  </conditionalFormatting>
  <conditionalFormatting sqref="H4711">
    <cfRule type="expression" dxfId="441" priority="383">
      <formula>IF($H4711="",FALSE,IF($H4711&gt;9999999,IF($H4711&lt;100000000,FALSE,TRUE),TRUE))</formula>
    </cfRule>
  </conditionalFormatting>
  <conditionalFormatting sqref="H4712">
    <cfRule type="expression" dxfId="440" priority="382">
      <formula>IF($H4712="",FALSE,IF($H4712&gt;9999999,IF($H4712&lt;100000000,FALSE,TRUE),TRUE))</formula>
    </cfRule>
  </conditionalFormatting>
  <conditionalFormatting sqref="H4713">
    <cfRule type="expression" dxfId="439" priority="381">
      <formula>IF($H4713="",FALSE,IF($H4713&gt;9999999,IF($H4713&lt;100000000,FALSE,TRUE),TRUE))</formula>
    </cfRule>
  </conditionalFormatting>
  <conditionalFormatting sqref="H4714">
    <cfRule type="expression" dxfId="438" priority="380">
      <formula>IF($H4714="",FALSE,IF($H4714&gt;9999999,IF($H4714&lt;100000000,FALSE,TRUE),TRUE))</formula>
    </cfRule>
  </conditionalFormatting>
  <conditionalFormatting sqref="H4715">
    <cfRule type="expression" dxfId="437" priority="379">
      <formula>IF($H4715="",FALSE,IF($H4715&gt;9999999,IF($H4715&lt;100000000,FALSE,TRUE),TRUE))</formula>
    </cfRule>
  </conditionalFormatting>
  <conditionalFormatting sqref="H4716">
    <cfRule type="expression" dxfId="436" priority="378">
      <formula>IF($H4716="",FALSE,IF($H4716&gt;9999999,IF($H4716&lt;100000000,FALSE,TRUE),TRUE))</formula>
    </cfRule>
  </conditionalFormatting>
  <conditionalFormatting sqref="H4717">
    <cfRule type="expression" dxfId="435" priority="377">
      <formula>IF($H4717="",FALSE,IF($H4717&gt;9999999,IF($H4717&lt;100000000,FALSE,TRUE),TRUE))</formula>
    </cfRule>
  </conditionalFormatting>
  <conditionalFormatting sqref="H4718">
    <cfRule type="expression" dxfId="434" priority="376">
      <formula>IF($H4718="",FALSE,IF($H4718&gt;9999999,IF($H4718&lt;100000000,FALSE,TRUE),TRUE))</formula>
    </cfRule>
  </conditionalFormatting>
  <conditionalFormatting sqref="H4719">
    <cfRule type="expression" dxfId="433" priority="375">
      <formula>IF($H4719="",FALSE,IF($H4719&gt;9999999,IF($H4719&lt;100000000,FALSE,TRUE),TRUE))</formula>
    </cfRule>
  </conditionalFormatting>
  <conditionalFormatting sqref="H4720">
    <cfRule type="expression" dxfId="432" priority="374">
      <formula>IF($H4720="",FALSE,IF($H4720&gt;9999999,IF($H4720&lt;100000000,FALSE,TRUE),TRUE))</formula>
    </cfRule>
  </conditionalFormatting>
  <conditionalFormatting sqref="H4721">
    <cfRule type="expression" dxfId="431" priority="373">
      <formula>IF($H4721="",FALSE,IF($H4721&gt;9999999,IF($H4721&lt;100000000,FALSE,TRUE),TRUE))</formula>
    </cfRule>
  </conditionalFormatting>
  <conditionalFormatting sqref="H4722">
    <cfRule type="expression" dxfId="430" priority="372">
      <formula>IF($H4722="",FALSE,IF($H4722&gt;9999999,IF($H4722&lt;100000000,FALSE,TRUE),TRUE))</formula>
    </cfRule>
  </conditionalFormatting>
  <conditionalFormatting sqref="H4723">
    <cfRule type="expression" dxfId="429" priority="371">
      <formula>IF($H4723="",FALSE,IF($H4723&gt;9999999,IF($H4723&lt;100000000,FALSE,TRUE),TRUE))</formula>
    </cfRule>
  </conditionalFormatting>
  <conditionalFormatting sqref="H4724">
    <cfRule type="expression" dxfId="428" priority="370">
      <formula>IF($H4724="",FALSE,IF($H4724&gt;9999999,IF($H4724&lt;100000000,FALSE,TRUE),TRUE))</formula>
    </cfRule>
  </conditionalFormatting>
  <conditionalFormatting sqref="H4725">
    <cfRule type="expression" dxfId="427" priority="369">
      <formula>IF($H4725="",FALSE,IF($H4725&gt;9999999,IF($H4725&lt;100000000,FALSE,TRUE),TRUE))</formula>
    </cfRule>
  </conditionalFormatting>
  <conditionalFormatting sqref="H4726">
    <cfRule type="expression" dxfId="426" priority="368">
      <formula>IF($H4726="",FALSE,IF($H4726&gt;9999999,IF($H4726&lt;100000000,FALSE,TRUE),TRUE))</formula>
    </cfRule>
  </conditionalFormatting>
  <conditionalFormatting sqref="H4727">
    <cfRule type="expression" dxfId="425" priority="367">
      <formula>IF($H4727="",FALSE,IF($H4727&gt;9999999,IF($H4727&lt;100000000,FALSE,TRUE),TRUE))</formula>
    </cfRule>
  </conditionalFormatting>
  <conditionalFormatting sqref="H4728">
    <cfRule type="expression" dxfId="424" priority="366">
      <formula>IF($H4728="",FALSE,IF($H4728&gt;9999999,IF($H4728&lt;100000000,FALSE,TRUE),TRUE))</formula>
    </cfRule>
  </conditionalFormatting>
  <conditionalFormatting sqref="H4729">
    <cfRule type="expression" dxfId="423" priority="365">
      <formula>IF($H4729="",FALSE,IF($H4729&gt;9999999,IF($H4729&lt;100000000,FALSE,TRUE),TRUE))</formula>
    </cfRule>
  </conditionalFormatting>
  <conditionalFormatting sqref="H4730">
    <cfRule type="expression" dxfId="422" priority="364">
      <formula>IF($H4730="",FALSE,IF($H4730&gt;9999999,IF($H4730&lt;100000000,FALSE,TRUE),TRUE))</formula>
    </cfRule>
  </conditionalFormatting>
  <conditionalFormatting sqref="H4731">
    <cfRule type="expression" dxfId="421" priority="363">
      <formula>IF($H4731="",FALSE,IF($H4731&gt;9999999,IF($H4731&lt;100000000,FALSE,TRUE),TRUE))</formula>
    </cfRule>
  </conditionalFormatting>
  <conditionalFormatting sqref="H4732">
    <cfRule type="expression" dxfId="420" priority="362">
      <formula>IF($H4732="",FALSE,IF($H4732&gt;9999999,IF($H4732&lt;100000000,FALSE,TRUE),TRUE))</formula>
    </cfRule>
  </conditionalFormatting>
  <conditionalFormatting sqref="H4733">
    <cfRule type="expression" dxfId="419" priority="361">
      <formula>IF($H4733="",FALSE,IF($H4733&gt;9999999,IF($H4733&lt;100000000,FALSE,TRUE),TRUE))</formula>
    </cfRule>
  </conditionalFormatting>
  <conditionalFormatting sqref="H4734">
    <cfRule type="expression" dxfId="418" priority="360">
      <formula>IF($H4734="",FALSE,IF($H4734&gt;9999999,IF($H4734&lt;100000000,FALSE,TRUE),TRUE))</formula>
    </cfRule>
  </conditionalFormatting>
  <conditionalFormatting sqref="H4735">
    <cfRule type="expression" dxfId="417" priority="359">
      <formula>IF($H4735="",FALSE,IF($H4735&gt;9999999,IF($H4735&lt;100000000,FALSE,TRUE),TRUE))</formula>
    </cfRule>
  </conditionalFormatting>
  <conditionalFormatting sqref="H4736">
    <cfRule type="expression" dxfId="416" priority="358">
      <formula>IF($H4736="",FALSE,IF($H4736&gt;9999999,IF($H4736&lt;100000000,FALSE,TRUE),TRUE))</formula>
    </cfRule>
  </conditionalFormatting>
  <conditionalFormatting sqref="H4737">
    <cfRule type="expression" dxfId="415" priority="357">
      <formula>IF($H4737="",FALSE,IF($H4737&gt;9999999,IF($H4737&lt;100000000,FALSE,TRUE),TRUE))</formula>
    </cfRule>
  </conditionalFormatting>
  <conditionalFormatting sqref="H4738">
    <cfRule type="expression" dxfId="414" priority="356">
      <formula>IF($H4738="",FALSE,IF($H4738&gt;9999999,IF($H4738&lt;100000000,FALSE,TRUE),TRUE))</formula>
    </cfRule>
  </conditionalFormatting>
  <conditionalFormatting sqref="H4739">
    <cfRule type="expression" dxfId="413" priority="355">
      <formula>IF($H4739="",FALSE,IF($H4739&gt;9999999,IF($H4739&lt;100000000,FALSE,TRUE),TRUE))</formula>
    </cfRule>
  </conditionalFormatting>
  <conditionalFormatting sqref="H4740">
    <cfRule type="expression" dxfId="412" priority="354">
      <formula>IF($H4740="",FALSE,IF($H4740&gt;9999999,IF($H4740&lt;100000000,FALSE,TRUE),TRUE))</formula>
    </cfRule>
  </conditionalFormatting>
  <conditionalFormatting sqref="H4741">
    <cfRule type="expression" dxfId="411" priority="353">
      <formula>IF($H4741="",FALSE,IF($H4741&gt;9999999,IF($H4741&lt;100000000,FALSE,TRUE),TRUE))</formula>
    </cfRule>
  </conditionalFormatting>
  <conditionalFormatting sqref="H4742">
    <cfRule type="expression" dxfId="410" priority="352">
      <formula>IF($H4742="",FALSE,IF($H4742&gt;9999999,IF($H4742&lt;100000000,FALSE,TRUE),TRUE))</formula>
    </cfRule>
  </conditionalFormatting>
  <conditionalFormatting sqref="H4743">
    <cfRule type="expression" dxfId="409" priority="351">
      <formula>IF($H4743="",FALSE,IF($H4743&gt;9999999,IF($H4743&lt;100000000,FALSE,TRUE),TRUE))</formula>
    </cfRule>
  </conditionalFormatting>
  <conditionalFormatting sqref="H4744">
    <cfRule type="expression" dxfId="408" priority="350">
      <formula>IF($H4744="",FALSE,IF($H4744&gt;9999999,IF($H4744&lt;100000000,FALSE,TRUE),TRUE))</formula>
    </cfRule>
  </conditionalFormatting>
  <conditionalFormatting sqref="A4744:K4770">
    <cfRule type="expression" dxfId="407" priority="340">
      <formula>MID($H4744,2,7)="0000000"</formula>
    </cfRule>
    <cfRule type="expression" dxfId="406" priority="341">
      <formula>MID($H4744,3,6)="000000"</formula>
    </cfRule>
    <cfRule type="expression" dxfId="405" priority="342">
      <formula>MID($H4744,4,5)="00000"</formula>
    </cfRule>
    <cfRule type="expression" dxfId="404" priority="343">
      <formula>MID($H4744,5,4)="0000"</formula>
    </cfRule>
    <cfRule type="expression" dxfId="403" priority="344">
      <formula>MID($H4744,7,2)="00"</formula>
    </cfRule>
    <cfRule type="expression" dxfId="402" priority="345">
      <formula>MID($H4744,8,1)="0"</formula>
    </cfRule>
    <cfRule type="expression" dxfId="401" priority="346">
      <formula>#REF!="Excluído"</formula>
    </cfRule>
    <cfRule type="expression" dxfId="400" priority="347">
      <formula>#REF!="Alterar"</formula>
    </cfRule>
    <cfRule type="expression" dxfId="399" priority="348">
      <formula>#REF!="Excluir"</formula>
    </cfRule>
    <cfRule type="expression" dxfId="398" priority="349">
      <formula>#REF!="Incluir"</formula>
    </cfRule>
  </conditionalFormatting>
  <conditionalFormatting sqref="H4745">
    <cfRule type="expression" dxfId="397" priority="339">
      <formula>IF($H4745="",FALSE,IF($H4745&gt;9999999,IF($H4745&lt;100000000,FALSE,TRUE),TRUE))</formula>
    </cfRule>
  </conditionalFormatting>
  <conditionalFormatting sqref="H4746">
    <cfRule type="expression" dxfId="396" priority="338">
      <formula>IF($H4746="",FALSE,IF($H4746&gt;9999999,IF($H4746&lt;100000000,FALSE,TRUE),TRUE))</formula>
    </cfRule>
  </conditionalFormatting>
  <conditionalFormatting sqref="H4747">
    <cfRule type="expression" dxfId="395" priority="337">
      <formula>IF($H4747="",FALSE,IF($H4747&gt;9999999,IF($H4747&lt;100000000,FALSE,TRUE),TRUE))</formula>
    </cfRule>
  </conditionalFormatting>
  <conditionalFormatting sqref="H4748">
    <cfRule type="expression" dxfId="394" priority="336">
      <formula>IF($H4748="",FALSE,IF($H4748&gt;9999999,IF($H4748&lt;100000000,FALSE,TRUE),TRUE))</formula>
    </cfRule>
  </conditionalFormatting>
  <conditionalFormatting sqref="H4749">
    <cfRule type="expression" dxfId="393" priority="335">
      <formula>IF($H4749="",FALSE,IF($H4749&gt;9999999,IF($H4749&lt;100000000,FALSE,TRUE),TRUE))</formula>
    </cfRule>
  </conditionalFormatting>
  <conditionalFormatting sqref="H4750">
    <cfRule type="expression" dxfId="392" priority="334">
      <formula>IF($H4750="",FALSE,IF($H4750&gt;9999999,IF($H4750&lt;100000000,FALSE,TRUE),TRUE))</formula>
    </cfRule>
  </conditionalFormatting>
  <conditionalFormatting sqref="H4752">
    <cfRule type="expression" dxfId="391" priority="333">
      <formula>IF($H4752="",FALSE,IF($H4752&gt;9999999,IF($H4752&lt;100000000,FALSE,TRUE),TRUE))</formula>
    </cfRule>
  </conditionalFormatting>
  <conditionalFormatting sqref="H4753">
    <cfRule type="expression" dxfId="390" priority="332">
      <formula>IF($H4753="",FALSE,IF($H4753&gt;9999999,IF($H4753&lt;100000000,FALSE,TRUE),TRUE))</formula>
    </cfRule>
  </conditionalFormatting>
  <conditionalFormatting sqref="H4754">
    <cfRule type="expression" dxfId="389" priority="331">
      <formula>IF($H4754="",FALSE,IF($H4754&gt;9999999,IF($H4754&lt;100000000,FALSE,TRUE),TRUE))</formula>
    </cfRule>
  </conditionalFormatting>
  <conditionalFormatting sqref="H4755">
    <cfRule type="expression" dxfId="388" priority="330">
      <formula>IF($H4755="",FALSE,IF($H4755&gt;9999999,IF($H4755&lt;100000000,FALSE,TRUE),TRUE))</formula>
    </cfRule>
  </conditionalFormatting>
  <conditionalFormatting sqref="H4756">
    <cfRule type="expression" dxfId="387" priority="329">
      <formula>IF($H4756="",FALSE,IF($H4756&gt;9999999,IF($H4756&lt;100000000,FALSE,TRUE),TRUE))</formula>
    </cfRule>
  </conditionalFormatting>
  <conditionalFormatting sqref="H4757">
    <cfRule type="expression" dxfId="386" priority="328">
      <formula>IF($H4757="",FALSE,IF($H4757&gt;9999999,IF($H4757&lt;100000000,FALSE,TRUE),TRUE))</formula>
    </cfRule>
  </conditionalFormatting>
  <conditionalFormatting sqref="H4758">
    <cfRule type="expression" dxfId="385" priority="327">
      <formula>IF($H4758="",FALSE,IF($H4758&gt;9999999,IF($H4758&lt;100000000,FALSE,TRUE),TRUE))</formula>
    </cfRule>
  </conditionalFormatting>
  <conditionalFormatting sqref="H4759">
    <cfRule type="expression" dxfId="384" priority="326">
      <formula>IF($H4759="",FALSE,IF($H4759&gt;9999999,IF($H4759&lt;100000000,FALSE,TRUE),TRUE))</formula>
    </cfRule>
  </conditionalFormatting>
  <conditionalFormatting sqref="H4760">
    <cfRule type="expression" dxfId="383" priority="325">
      <formula>IF($H4760="",FALSE,IF($H4760&gt;9999999,IF($H4760&lt;100000000,FALSE,TRUE),TRUE))</formula>
    </cfRule>
  </conditionalFormatting>
  <conditionalFormatting sqref="H4761">
    <cfRule type="expression" dxfId="382" priority="324">
      <formula>IF($H4761="",FALSE,IF($H4761&gt;9999999,IF($H4761&lt;100000000,FALSE,TRUE),TRUE))</formula>
    </cfRule>
  </conditionalFormatting>
  <conditionalFormatting sqref="H4763">
    <cfRule type="expression" dxfId="381" priority="323">
      <formula>IF($H4763="",FALSE,IF($H4763&gt;9999999,IF($H4763&lt;100000000,FALSE,TRUE),TRUE))</formula>
    </cfRule>
  </conditionalFormatting>
  <conditionalFormatting sqref="H4764">
    <cfRule type="expression" dxfId="380" priority="322">
      <formula>IF($H4764="",FALSE,IF($H4764&gt;9999999,IF($H4764&lt;100000000,FALSE,TRUE),TRUE))</formula>
    </cfRule>
  </conditionalFormatting>
  <conditionalFormatting sqref="H4765">
    <cfRule type="expression" dxfId="379" priority="321">
      <formula>IF($H4765="",FALSE,IF($H4765&gt;9999999,IF($H4765&lt;100000000,FALSE,TRUE),TRUE))</formula>
    </cfRule>
  </conditionalFormatting>
  <conditionalFormatting sqref="H4766">
    <cfRule type="expression" dxfId="378" priority="320">
      <formula>IF($H4766="",FALSE,IF($H4766&gt;9999999,IF($H4766&lt;100000000,FALSE,TRUE),TRUE))</formula>
    </cfRule>
  </conditionalFormatting>
  <conditionalFormatting sqref="H4767">
    <cfRule type="expression" dxfId="377" priority="319">
      <formula>IF($H4767="",FALSE,IF($H4767&gt;9999999,IF($H4767&lt;100000000,FALSE,TRUE),TRUE))</formula>
    </cfRule>
  </conditionalFormatting>
  <conditionalFormatting sqref="H4768">
    <cfRule type="expression" dxfId="376" priority="318">
      <formula>IF($H4768="",FALSE,IF($H4768&gt;9999999,IF($H4768&lt;100000000,FALSE,TRUE),TRUE))</formula>
    </cfRule>
  </conditionalFormatting>
  <conditionalFormatting sqref="H4769">
    <cfRule type="expression" dxfId="375" priority="317">
      <formula>IF($H4769="",FALSE,IF($H4769&gt;9999999,IF($H4769&lt;100000000,FALSE,TRUE),TRUE))</formula>
    </cfRule>
  </conditionalFormatting>
  <conditionalFormatting sqref="H4770">
    <cfRule type="expression" dxfId="374" priority="316">
      <formula>IF($H4770="",FALSE,IF($H4770&gt;9999999,IF($H4770&lt;100000000,FALSE,TRUE),TRUE))</formula>
    </cfRule>
  </conditionalFormatting>
  <conditionalFormatting sqref="A4771:K4782">
    <cfRule type="expression" dxfId="373" priority="306">
      <formula>MID($H4771,2,7)="0000000"</formula>
    </cfRule>
    <cfRule type="expression" dxfId="372" priority="307">
      <formula>MID($H4771,3,6)="000000"</formula>
    </cfRule>
    <cfRule type="expression" dxfId="371" priority="308">
      <formula>MID($H4771,4,5)="00000"</formula>
    </cfRule>
    <cfRule type="expression" dxfId="370" priority="309">
      <formula>MID($H4771,5,4)="0000"</formula>
    </cfRule>
    <cfRule type="expression" dxfId="369" priority="310">
      <formula>MID($H4771,7,2)="00"</formula>
    </cfRule>
    <cfRule type="expression" dxfId="368" priority="311">
      <formula>MID($H4771,8,1)="0"</formula>
    </cfRule>
    <cfRule type="expression" dxfId="367" priority="312">
      <formula>#REF!="Excluído"</formula>
    </cfRule>
    <cfRule type="expression" dxfId="366" priority="313">
      <formula>#REF!="Alterar"</formula>
    </cfRule>
    <cfRule type="expression" dxfId="365" priority="314">
      <formula>#REF!="Excluir"</formula>
    </cfRule>
    <cfRule type="expression" dxfId="364" priority="315">
      <formula>#REF!="Incluir"</formula>
    </cfRule>
  </conditionalFormatting>
  <conditionalFormatting sqref="H4771">
    <cfRule type="expression" dxfId="363" priority="305">
      <formula>IF($H4771="",FALSE,IF($H4771&gt;9999999,IF($H4771&lt;100000000,FALSE,TRUE),TRUE))</formula>
    </cfRule>
  </conditionalFormatting>
  <conditionalFormatting sqref="H4772">
    <cfRule type="expression" dxfId="362" priority="304">
      <formula>IF($H4772="",FALSE,IF($H4772&gt;9999999,IF($H4772&lt;100000000,FALSE,TRUE),TRUE))</formula>
    </cfRule>
  </conditionalFormatting>
  <conditionalFormatting sqref="H4773">
    <cfRule type="expression" dxfId="361" priority="303">
      <formula>IF($H4773="",FALSE,IF($H4773&gt;9999999,IF($H4773&lt;100000000,FALSE,TRUE),TRUE))</formula>
    </cfRule>
  </conditionalFormatting>
  <conditionalFormatting sqref="H4775">
    <cfRule type="expression" dxfId="360" priority="302">
      <formula>IF($H4775="",FALSE,IF($H4775&gt;9999999,IF($H4775&lt;100000000,FALSE,TRUE),TRUE))</formula>
    </cfRule>
  </conditionalFormatting>
  <conditionalFormatting sqref="H4776">
    <cfRule type="expression" dxfId="359" priority="301">
      <formula>IF($H4776="",FALSE,IF($H4776&gt;9999999,IF($H4776&lt;100000000,FALSE,TRUE),TRUE))</formula>
    </cfRule>
  </conditionalFormatting>
  <conditionalFormatting sqref="H4777">
    <cfRule type="expression" dxfId="358" priority="300">
      <formula>IF($H4777="",FALSE,IF($H4777&gt;9999999,IF($H4777&lt;100000000,FALSE,TRUE),TRUE))</formula>
    </cfRule>
  </conditionalFormatting>
  <conditionalFormatting sqref="H4778">
    <cfRule type="expression" dxfId="357" priority="299">
      <formula>IF($H4778="",FALSE,IF($H4778&gt;9999999,IF($H4778&lt;100000000,FALSE,TRUE),TRUE))</formula>
    </cfRule>
  </conditionalFormatting>
  <conditionalFormatting sqref="H4779">
    <cfRule type="expression" dxfId="356" priority="298">
      <formula>IF($H4779="",FALSE,IF($H4779&gt;9999999,IF($H4779&lt;100000000,FALSE,TRUE),TRUE))</formula>
    </cfRule>
  </conditionalFormatting>
  <conditionalFormatting sqref="H4780">
    <cfRule type="expression" dxfId="355" priority="297">
      <formula>IF($H4780="",FALSE,IF($H4780&gt;9999999,IF($H4780&lt;100000000,FALSE,TRUE),TRUE))</formula>
    </cfRule>
  </conditionalFormatting>
  <conditionalFormatting sqref="H4781">
    <cfRule type="expression" dxfId="354" priority="296">
      <formula>IF($H4781="",FALSE,IF($H4781&gt;9999999,IF($H4781&lt;100000000,FALSE,TRUE),TRUE))</formula>
    </cfRule>
  </conditionalFormatting>
  <conditionalFormatting sqref="H4782">
    <cfRule type="expression" dxfId="353" priority="295">
      <formula>IF($H4782="",FALSE,IF($H4782&gt;9999999,IF($H4782&lt;100000000,FALSE,TRUE),TRUE))</formula>
    </cfRule>
  </conditionalFormatting>
  <conditionalFormatting sqref="A4783:K4794">
    <cfRule type="expression" dxfId="352" priority="285">
      <formula>MID($H4783,2,7)="0000000"</formula>
    </cfRule>
    <cfRule type="expression" dxfId="351" priority="286">
      <formula>MID($H4783,3,6)="000000"</formula>
    </cfRule>
    <cfRule type="expression" dxfId="350" priority="287">
      <formula>MID($H4783,4,5)="00000"</formula>
    </cfRule>
    <cfRule type="expression" dxfId="349" priority="288">
      <formula>MID($H4783,5,4)="0000"</formula>
    </cfRule>
    <cfRule type="expression" dxfId="348" priority="289">
      <formula>MID($H4783,7,2)="00"</formula>
    </cfRule>
    <cfRule type="expression" dxfId="347" priority="290">
      <formula>MID($H4783,8,1)="0"</formula>
    </cfRule>
    <cfRule type="expression" dxfId="346" priority="291">
      <formula>#REF!="Excluído"</formula>
    </cfRule>
    <cfRule type="expression" dxfId="345" priority="292">
      <formula>#REF!="Alterar"</formula>
    </cfRule>
    <cfRule type="expression" dxfId="344" priority="293">
      <formula>#REF!="Excluir"</formula>
    </cfRule>
    <cfRule type="expression" dxfId="343" priority="294">
      <formula>#REF!="Incluir"</formula>
    </cfRule>
  </conditionalFormatting>
  <conditionalFormatting sqref="H4783">
    <cfRule type="expression" dxfId="342" priority="284">
      <formula>IF($H4783="",FALSE,IF($H4783&gt;9999999,IF($H4783&lt;100000000,FALSE,TRUE),TRUE))</formula>
    </cfRule>
  </conditionalFormatting>
  <conditionalFormatting sqref="H4784">
    <cfRule type="expression" dxfId="341" priority="283">
      <formula>IF($H4784="",FALSE,IF($H4784&gt;9999999,IF($H4784&lt;100000000,FALSE,TRUE),TRUE))</formula>
    </cfRule>
  </conditionalFormatting>
  <conditionalFormatting sqref="H4785">
    <cfRule type="expression" dxfId="340" priority="282">
      <formula>IF($H4785="",FALSE,IF($H4785&gt;9999999,IF($H4785&lt;100000000,FALSE,TRUE),TRUE))</formula>
    </cfRule>
  </conditionalFormatting>
  <conditionalFormatting sqref="H4787">
    <cfRule type="expression" dxfId="339" priority="281">
      <formula>IF($H4787="",FALSE,IF($H4787&gt;9999999,IF($H4787&lt;100000000,FALSE,TRUE),TRUE))</formula>
    </cfRule>
  </conditionalFormatting>
  <conditionalFormatting sqref="H4788">
    <cfRule type="expression" dxfId="338" priority="280">
      <formula>IF($H4788="",FALSE,IF($H4788&gt;9999999,IF($H4788&lt;100000000,FALSE,TRUE),TRUE))</formula>
    </cfRule>
  </conditionalFormatting>
  <conditionalFormatting sqref="H4789">
    <cfRule type="expression" dxfId="337" priority="279">
      <formula>IF($H4789="",FALSE,IF($H4789&gt;9999999,IF($H4789&lt;100000000,FALSE,TRUE),TRUE))</formula>
    </cfRule>
  </conditionalFormatting>
  <conditionalFormatting sqref="H4790">
    <cfRule type="expression" dxfId="336" priority="278">
      <formula>IF($H4790="",FALSE,IF($H4790&gt;9999999,IF($H4790&lt;100000000,FALSE,TRUE),TRUE))</formula>
    </cfRule>
  </conditionalFormatting>
  <conditionalFormatting sqref="H4791">
    <cfRule type="expression" dxfId="335" priority="277">
      <formula>IF($H4791="",FALSE,IF($H4791&gt;9999999,IF($H4791&lt;100000000,FALSE,TRUE),TRUE))</formula>
    </cfRule>
  </conditionalFormatting>
  <conditionalFormatting sqref="H4792">
    <cfRule type="expression" dxfId="334" priority="276">
      <formula>IF($H4792="",FALSE,IF($H4792&gt;9999999,IF($H4792&lt;100000000,FALSE,TRUE),TRUE))</formula>
    </cfRule>
  </conditionalFormatting>
  <conditionalFormatting sqref="H4793">
    <cfRule type="expression" dxfId="333" priority="275">
      <formula>IF($H4793="",FALSE,IF($H4793&gt;9999999,IF($H4793&lt;100000000,FALSE,TRUE),TRUE))</formula>
    </cfRule>
  </conditionalFormatting>
  <conditionalFormatting sqref="H4794">
    <cfRule type="expression" dxfId="332" priority="274">
      <formula>IF($H4794="",FALSE,IF($H4794&gt;9999999,IF($H4794&lt;100000000,FALSE,TRUE),TRUE))</formula>
    </cfRule>
  </conditionalFormatting>
  <conditionalFormatting sqref="A4795:K4806">
    <cfRule type="expression" dxfId="331" priority="264">
      <formula>MID($H4795,2,7)="0000000"</formula>
    </cfRule>
    <cfRule type="expression" dxfId="330" priority="265">
      <formula>MID($H4795,3,6)="000000"</formula>
    </cfRule>
    <cfRule type="expression" dxfId="329" priority="266">
      <formula>MID($H4795,4,5)="00000"</formula>
    </cfRule>
    <cfRule type="expression" dxfId="328" priority="267">
      <formula>MID($H4795,5,4)="0000"</formula>
    </cfRule>
    <cfRule type="expression" dxfId="327" priority="268">
      <formula>MID($H4795,7,2)="00"</formula>
    </cfRule>
    <cfRule type="expression" dxfId="326" priority="269">
      <formula>MID($H4795,8,1)="0"</formula>
    </cfRule>
    <cfRule type="expression" dxfId="325" priority="270">
      <formula>#REF!="Excluído"</formula>
    </cfRule>
    <cfRule type="expression" dxfId="324" priority="271">
      <formula>#REF!="Alterar"</formula>
    </cfRule>
    <cfRule type="expression" dxfId="323" priority="272">
      <formula>#REF!="Excluir"</formula>
    </cfRule>
    <cfRule type="expression" dxfId="322" priority="273">
      <formula>#REF!="Incluir"</formula>
    </cfRule>
  </conditionalFormatting>
  <conditionalFormatting sqref="H4795">
    <cfRule type="expression" dxfId="321" priority="263">
      <formula>IF($H4795="",FALSE,IF($H4795&gt;9999999,IF($H4795&lt;100000000,FALSE,TRUE),TRUE))</formula>
    </cfRule>
  </conditionalFormatting>
  <conditionalFormatting sqref="H4796">
    <cfRule type="expression" dxfId="320" priority="262">
      <formula>IF($H4796="",FALSE,IF($H4796&gt;9999999,IF($H4796&lt;100000000,FALSE,TRUE),TRUE))</formula>
    </cfRule>
  </conditionalFormatting>
  <conditionalFormatting sqref="H4797">
    <cfRule type="expression" dxfId="319" priority="261">
      <formula>IF($H4797="",FALSE,IF($H4797&gt;9999999,IF($H4797&lt;100000000,FALSE,TRUE),TRUE))</formula>
    </cfRule>
  </conditionalFormatting>
  <conditionalFormatting sqref="H4799">
    <cfRule type="expression" dxfId="318" priority="260">
      <formula>IF($H4799="",FALSE,IF($H4799&gt;9999999,IF($H4799&lt;100000000,FALSE,TRUE),TRUE))</formula>
    </cfRule>
  </conditionalFormatting>
  <conditionalFormatting sqref="H4800">
    <cfRule type="expression" dxfId="317" priority="259">
      <formula>IF($H4800="",FALSE,IF($H4800&gt;9999999,IF($H4800&lt;100000000,FALSE,TRUE),TRUE))</formula>
    </cfRule>
  </conditionalFormatting>
  <conditionalFormatting sqref="H4801">
    <cfRule type="expression" dxfId="316" priority="258">
      <formula>IF($H4801="",FALSE,IF($H4801&gt;9999999,IF($H4801&lt;100000000,FALSE,TRUE),TRUE))</formula>
    </cfRule>
  </conditionalFormatting>
  <conditionalFormatting sqref="H4802">
    <cfRule type="expression" dxfId="315" priority="257">
      <formula>IF($H4802="",FALSE,IF($H4802&gt;9999999,IF($H4802&lt;100000000,FALSE,TRUE),TRUE))</formula>
    </cfRule>
  </conditionalFormatting>
  <conditionalFormatting sqref="H4803">
    <cfRule type="expression" dxfId="314" priority="256">
      <formula>IF($H4803="",FALSE,IF($H4803&gt;9999999,IF($H4803&lt;100000000,FALSE,TRUE),TRUE))</formula>
    </cfRule>
  </conditionalFormatting>
  <conditionalFormatting sqref="H4804">
    <cfRule type="expression" dxfId="313" priority="255">
      <formula>IF($H4804="",FALSE,IF($H4804&gt;9999999,IF($H4804&lt;100000000,FALSE,TRUE),TRUE))</formula>
    </cfRule>
  </conditionalFormatting>
  <conditionalFormatting sqref="H4805">
    <cfRule type="expression" dxfId="312" priority="254">
      <formula>IF($H4805="",FALSE,IF($H4805&gt;9999999,IF($H4805&lt;100000000,FALSE,TRUE),TRUE))</formula>
    </cfRule>
  </conditionalFormatting>
  <conditionalFormatting sqref="H4806">
    <cfRule type="expression" dxfId="311" priority="253">
      <formula>IF($H4806="",FALSE,IF($H4806&gt;9999999,IF($H4806&lt;100000000,FALSE,TRUE),TRUE))</formula>
    </cfRule>
  </conditionalFormatting>
  <conditionalFormatting sqref="A4807:K4818">
    <cfRule type="expression" dxfId="310" priority="243">
      <formula>MID($H4807,2,7)="0000000"</formula>
    </cfRule>
    <cfRule type="expression" dxfId="309" priority="244">
      <formula>MID($H4807,3,6)="000000"</formula>
    </cfRule>
    <cfRule type="expression" dxfId="308" priority="245">
      <formula>MID($H4807,4,5)="00000"</formula>
    </cfRule>
    <cfRule type="expression" dxfId="307" priority="246">
      <formula>MID($H4807,5,4)="0000"</formula>
    </cfRule>
    <cfRule type="expression" dxfId="306" priority="247">
      <formula>MID($H4807,7,2)="00"</formula>
    </cfRule>
    <cfRule type="expression" dxfId="305" priority="248">
      <formula>MID($H4807,8,1)="0"</formula>
    </cfRule>
    <cfRule type="expression" dxfId="304" priority="249">
      <formula>#REF!="Excluído"</formula>
    </cfRule>
    <cfRule type="expression" dxfId="303" priority="250">
      <formula>#REF!="Alterar"</formula>
    </cfRule>
    <cfRule type="expression" dxfId="302" priority="251">
      <formula>#REF!="Excluir"</formula>
    </cfRule>
    <cfRule type="expression" dxfId="301" priority="252">
      <formula>#REF!="Incluir"</formula>
    </cfRule>
  </conditionalFormatting>
  <conditionalFormatting sqref="H4807">
    <cfRule type="expression" dxfId="300" priority="242">
      <formula>IF($H4807="",FALSE,IF($H4807&gt;9999999,IF($H4807&lt;100000000,FALSE,TRUE),TRUE))</formula>
    </cfRule>
  </conditionalFormatting>
  <conditionalFormatting sqref="H4808">
    <cfRule type="expression" dxfId="299" priority="241">
      <formula>IF($H4808="",FALSE,IF($H4808&gt;9999999,IF($H4808&lt;100000000,FALSE,TRUE),TRUE))</formula>
    </cfRule>
  </conditionalFormatting>
  <conditionalFormatting sqref="H4809">
    <cfRule type="expression" dxfId="298" priority="240">
      <formula>IF($H4809="",FALSE,IF($H4809&gt;9999999,IF($H4809&lt;100000000,FALSE,TRUE),TRUE))</formula>
    </cfRule>
  </conditionalFormatting>
  <conditionalFormatting sqref="H4811">
    <cfRule type="expression" dxfId="297" priority="239">
      <formula>IF($H4811="",FALSE,IF($H4811&gt;9999999,IF($H4811&lt;100000000,FALSE,TRUE),TRUE))</formula>
    </cfRule>
  </conditionalFormatting>
  <conditionalFormatting sqref="H4812">
    <cfRule type="expression" dxfId="296" priority="238">
      <formula>IF($H4812="",FALSE,IF($H4812&gt;9999999,IF($H4812&lt;100000000,FALSE,TRUE),TRUE))</formula>
    </cfRule>
  </conditionalFormatting>
  <conditionalFormatting sqref="H4813">
    <cfRule type="expression" dxfId="295" priority="237">
      <formula>IF($H4813="",FALSE,IF($H4813&gt;9999999,IF($H4813&lt;100000000,FALSE,TRUE),TRUE))</formula>
    </cfRule>
  </conditionalFormatting>
  <conditionalFormatting sqref="H4814">
    <cfRule type="expression" dxfId="294" priority="236">
      <formula>IF($H4814="",FALSE,IF($H4814&gt;9999999,IF($H4814&lt;100000000,FALSE,TRUE),TRUE))</formula>
    </cfRule>
  </conditionalFormatting>
  <conditionalFormatting sqref="H4815">
    <cfRule type="expression" dxfId="293" priority="235">
      <formula>IF($H4815="",FALSE,IF($H4815&gt;9999999,IF($H4815&lt;100000000,FALSE,TRUE),TRUE))</formula>
    </cfRule>
  </conditionalFormatting>
  <conditionalFormatting sqref="H4816">
    <cfRule type="expression" dxfId="292" priority="234">
      <formula>IF($H4816="",FALSE,IF($H4816&gt;9999999,IF($H4816&lt;100000000,FALSE,TRUE),TRUE))</formula>
    </cfRule>
  </conditionalFormatting>
  <conditionalFormatting sqref="H4817">
    <cfRule type="expression" dxfId="291" priority="233">
      <formula>IF($H4817="",FALSE,IF($H4817&gt;9999999,IF($H4817&lt;100000000,FALSE,TRUE),TRUE))</formula>
    </cfRule>
  </conditionalFormatting>
  <conditionalFormatting sqref="H4818">
    <cfRule type="expression" dxfId="290" priority="232">
      <formula>IF($H4818="",FALSE,IF($H4818&gt;9999999,IF($H4818&lt;100000000,FALSE,TRUE),TRUE))</formula>
    </cfRule>
  </conditionalFormatting>
  <conditionalFormatting sqref="A4819:K4830">
    <cfRule type="expression" dxfId="289" priority="222">
      <formula>MID($H4819,2,7)="0000000"</formula>
    </cfRule>
    <cfRule type="expression" dxfId="288" priority="223">
      <formula>MID($H4819,3,6)="000000"</formula>
    </cfRule>
    <cfRule type="expression" dxfId="287" priority="224">
      <formula>MID($H4819,4,5)="00000"</formula>
    </cfRule>
    <cfRule type="expression" dxfId="286" priority="225">
      <formula>MID($H4819,5,4)="0000"</formula>
    </cfRule>
    <cfRule type="expression" dxfId="285" priority="226">
      <formula>MID($H4819,7,2)="00"</formula>
    </cfRule>
    <cfRule type="expression" dxfId="284" priority="227">
      <formula>MID($H4819,8,1)="0"</formula>
    </cfRule>
    <cfRule type="expression" dxfId="283" priority="228">
      <formula>#REF!="Excluído"</formula>
    </cfRule>
    <cfRule type="expression" dxfId="282" priority="229">
      <formula>#REF!="Alterar"</formula>
    </cfRule>
    <cfRule type="expression" dxfId="281" priority="230">
      <formula>#REF!="Excluir"</formula>
    </cfRule>
    <cfRule type="expression" dxfId="280" priority="231">
      <formula>#REF!="Incluir"</formula>
    </cfRule>
  </conditionalFormatting>
  <conditionalFormatting sqref="H4829">
    <cfRule type="expression" dxfId="279" priority="221">
      <formula>IF($H4829="",FALSE,IF($H4829&gt;9999999,IF($H4829&lt;100000000,FALSE,TRUE),TRUE))</formula>
    </cfRule>
  </conditionalFormatting>
  <conditionalFormatting sqref="H4830">
    <cfRule type="expression" dxfId="278" priority="220">
      <formula>IF($H4830="",FALSE,IF($H4830&gt;9999999,IF($H4830&lt;100000000,FALSE,TRUE),TRUE))</formula>
    </cfRule>
  </conditionalFormatting>
  <conditionalFormatting sqref="A4831:K4842">
    <cfRule type="expression" dxfId="277" priority="210">
      <formula>MID($H4831,2,7)="0000000"</formula>
    </cfRule>
    <cfRule type="expression" dxfId="276" priority="211">
      <formula>MID($H4831,3,6)="000000"</formula>
    </cfRule>
    <cfRule type="expression" dxfId="275" priority="212">
      <formula>MID($H4831,4,5)="00000"</formula>
    </cfRule>
    <cfRule type="expression" dxfId="274" priority="213">
      <formula>MID($H4831,5,4)="0000"</formula>
    </cfRule>
    <cfRule type="expression" dxfId="273" priority="214">
      <formula>MID($H4831,7,2)="00"</formula>
    </cfRule>
    <cfRule type="expression" dxfId="272" priority="215">
      <formula>MID($H4831,8,1)="0"</formula>
    </cfRule>
    <cfRule type="expression" dxfId="271" priority="216">
      <formula>#REF!="Excluído"</formula>
    </cfRule>
    <cfRule type="expression" dxfId="270" priority="217">
      <formula>#REF!="Alterar"</formula>
    </cfRule>
    <cfRule type="expression" dxfId="269" priority="218">
      <formula>#REF!="Excluir"</formula>
    </cfRule>
    <cfRule type="expression" dxfId="268" priority="219">
      <formula>#REF!="Incluir"</formula>
    </cfRule>
  </conditionalFormatting>
  <conditionalFormatting sqref="A4854:K4854">
    <cfRule type="expression" dxfId="267" priority="200">
      <formula>MID($H4854,2,7)="0000000"</formula>
    </cfRule>
    <cfRule type="expression" dxfId="266" priority="201">
      <formula>MID($H4854,3,6)="000000"</formula>
    </cfRule>
    <cfRule type="expression" dxfId="265" priority="202">
      <formula>MID($H4854,4,5)="00000"</formula>
    </cfRule>
    <cfRule type="expression" dxfId="264" priority="203">
      <formula>MID($H4854,5,4)="0000"</formula>
    </cfRule>
    <cfRule type="expression" dxfId="263" priority="204">
      <formula>MID($H4854,7,2)="00"</formula>
    </cfRule>
    <cfRule type="expression" dxfId="262" priority="205">
      <formula>MID($H4854,8,1)="0"</formula>
    </cfRule>
    <cfRule type="expression" dxfId="261" priority="206">
      <formula>#REF!="Excluído"</formula>
    </cfRule>
    <cfRule type="expression" dxfId="260" priority="207">
      <formula>#REF!="Alterar"</formula>
    </cfRule>
    <cfRule type="expression" dxfId="259" priority="208">
      <formula>#REF!="Excluir"</formula>
    </cfRule>
    <cfRule type="expression" dxfId="258" priority="209">
      <formula>#REF!="Incluir"</formula>
    </cfRule>
  </conditionalFormatting>
  <conditionalFormatting sqref="H4854">
    <cfRule type="expression" dxfId="257" priority="199">
      <formula>IF($H4854="",FALSE,IF($H4854&gt;9999999,IF($H4854&lt;100000000,FALSE,TRUE),TRUE))</formula>
    </cfRule>
  </conditionalFormatting>
  <conditionalFormatting sqref="A4855:K4855">
    <cfRule type="expression" dxfId="256" priority="189">
      <formula>MID($H4855,2,7)="0000000"</formula>
    </cfRule>
    <cfRule type="expression" dxfId="255" priority="190">
      <formula>MID($H4855,3,6)="000000"</formula>
    </cfRule>
    <cfRule type="expression" dxfId="254" priority="191">
      <formula>MID($H4855,4,5)="00000"</formula>
    </cfRule>
    <cfRule type="expression" dxfId="253" priority="192">
      <formula>MID($H4855,5,4)="0000"</formula>
    </cfRule>
    <cfRule type="expression" dxfId="252" priority="193">
      <formula>MID($H4855,7,2)="00"</formula>
    </cfRule>
    <cfRule type="expression" dxfId="251" priority="194">
      <formula>MID($H4855,8,1)="0"</formula>
    </cfRule>
    <cfRule type="expression" dxfId="250" priority="195">
      <formula>#REF!="Excluído"</formula>
    </cfRule>
    <cfRule type="expression" dxfId="249" priority="196">
      <formula>#REF!="Alterar"</formula>
    </cfRule>
    <cfRule type="expression" dxfId="248" priority="197">
      <formula>#REF!="Excluir"</formula>
    </cfRule>
    <cfRule type="expression" dxfId="247" priority="198">
      <formula>#REF!="Incluir"</formula>
    </cfRule>
  </conditionalFormatting>
  <conditionalFormatting sqref="H4855">
    <cfRule type="expression" dxfId="246" priority="188">
      <formula>IF($H4855="",FALSE,IF($H4855&gt;9999999,IF($H4855&lt;100000000,FALSE,TRUE),TRUE))</formula>
    </cfRule>
  </conditionalFormatting>
  <conditionalFormatting sqref="A4856:K4856">
    <cfRule type="expression" dxfId="245" priority="178">
      <formula>MID($H4856,2,7)="0000000"</formula>
    </cfRule>
    <cfRule type="expression" dxfId="244" priority="179">
      <formula>MID($H4856,3,6)="000000"</formula>
    </cfRule>
    <cfRule type="expression" dxfId="243" priority="180">
      <formula>MID($H4856,4,5)="00000"</formula>
    </cfRule>
    <cfRule type="expression" dxfId="242" priority="181">
      <formula>MID($H4856,5,4)="0000"</formula>
    </cfRule>
    <cfRule type="expression" dxfId="241" priority="182">
      <formula>MID($H4856,7,2)="00"</formula>
    </cfRule>
    <cfRule type="expression" dxfId="240" priority="183">
      <formula>MID($H4856,8,1)="0"</formula>
    </cfRule>
    <cfRule type="expression" dxfId="239" priority="184">
      <formula>#REF!="Excluído"</formula>
    </cfRule>
    <cfRule type="expression" dxfId="238" priority="185">
      <formula>#REF!="Alterar"</formula>
    </cfRule>
    <cfRule type="expression" dxfId="237" priority="186">
      <formula>#REF!="Excluir"</formula>
    </cfRule>
    <cfRule type="expression" dxfId="236" priority="187">
      <formula>#REF!="Incluir"</formula>
    </cfRule>
  </conditionalFormatting>
  <conditionalFormatting sqref="H4856">
    <cfRule type="expression" dxfId="235" priority="177">
      <formula>IF($H4856="",FALSE,IF($H4856&gt;9999999,IF($H4856&lt;100000000,FALSE,TRUE),TRUE))</formula>
    </cfRule>
  </conditionalFormatting>
  <conditionalFormatting sqref="A4857:K4857">
    <cfRule type="expression" dxfId="234" priority="167">
      <formula>MID($H4857,2,7)="0000000"</formula>
    </cfRule>
    <cfRule type="expression" dxfId="233" priority="168">
      <formula>MID($H4857,3,6)="000000"</formula>
    </cfRule>
    <cfRule type="expression" dxfId="232" priority="169">
      <formula>MID($H4857,4,5)="00000"</formula>
    </cfRule>
    <cfRule type="expression" dxfId="231" priority="170">
      <formula>MID($H4857,5,4)="0000"</formula>
    </cfRule>
    <cfRule type="expression" dxfId="230" priority="171">
      <formula>MID($H4857,7,2)="00"</formula>
    </cfRule>
    <cfRule type="expression" dxfId="229" priority="172">
      <formula>MID($H4857,8,1)="0"</formula>
    </cfRule>
    <cfRule type="expression" dxfId="228" priority="173">
      <formula>#REF!="Excluído"</formula>
    </cfRule>
    <cfRule type="expression" dxfId="227" priority="174">
      <formula>#REF!="Alterar"</formula>
    </cfRule>
    <cfRule type="expression" dxfId="226" priority="175">
      <formula>#REF!="Excluir"</formula>
    </cfRule>
    <cfRule type="expression" dxfId="225" priority="176">
      <formula>#REF!="Incluir"</formula>
    </cfRule>
  </conditionalFormatting>
  <conditionalFormatting sqref="H4857">
    <cfRule type="expression" dxfId="224" priority="166">
      <formula>IF($H4857="",FALSE,IF($H4857&gt;9999999,IF($H4857&lt;100000000,FALSE,TRUE),TRUE))</formula>
    </cfRule>
  </conditionalFormatting>
  <conditionalFormatting sqref="A4858:K4858">
    <cfRule type="expression" dxfId="223" priority="156">
      <formula>MID($H4858,2,7)="0000000"</formula>
    </cfRule>
    <cfRule type="expression" dxfId="222" priority="157">
      <formula>MID($H4858,3,6)="000000"</formula>
    </cfRule>
    <cfRule type="expression" dxfId="221" priority="158">
      <formula>MID($H4858,4,5)="00000"</formula>
    </cfRule>
    <cfRule type="expression" dxfId="220" priority="159">
      <formula>MID($H4858,5,4)="0000"</formula>
    </cfRule>
    <cfRule type="expression" dxfId="219" priority="160">
      <formula>MID($H4858,7,2)="00"</formula>
    </cfRule>
    <cfRule type="expression" dxfId="218" priority="161">
      <formula>MID($H4858,8,1)="0"</formula>
    </cfRule>
    <cfRule type="expression" dxfId="217" priority="162">
      <formula>#REF!="Excluído"</formula>
    </cfRule>
    <cfRule type="expression" dxfId="216" priority="163">
      <formula>#REF!="Alterar"</formula>
    </cfRule>
    <cfRule type="expression" dxfId="215" priority="164">
      <formula>#REF!="Excluir"</formula>
    </cfRule>
    <cfRule type="expression" dxfId="214" priority="165">
      <formula>#REF!="Incluir"</formula>
    </cfRule>
  </conditionalFormatting>
  <conditionalFormatting sqref="H4858">
    <cfRule type="expression" dxfId="213" priority="155">
      <formula>IF($H4858="",FALSE,IF($H4858&gt;9999999,IF($H4858&lt;100000000,FALSE,TRUE),TRUE))</formula>
    </cfRule>
  </conditionalFormatting>
  <conditionalFormatting sqref="A4859:I4859">
    <cfRule type="expression" dxfId="212" priority="145">
      <formula>MID($H4859,2,7)="0000000"</formula>
    </cfRule>
    <cfRule type="expression" dxfId="211" priority="146">
      <formula>MID($H4859,3,6)="000000"</formula>
    </cfRule>
    <cfRule type="expression" dxfId="210" priority="147">
      <formula>MID($H4859,4,5)="00000"</formula>
    </cfRule>
    <cfRule type="expression" dxfId="209" priority="148">
      <formula>MID($H4859,5,4)="0000"</formula>
    </cfRule>
    <cfRule type="expression" dxfId="208" priority="149">
      <formula>MID($H4859,7,2)="00"</formula>
    </cfRule>
    <cfRule type="expression" dxfId="207" priority="150">
      <formula>MID($H4859,8,1)="0"</formula>
    </cfRule>
    <cfRule type="expression" dxfId="206" priority="151">
      <formula>#REF!="Excluído"</formula>
    </cfRule>
    <cfRule type="expression" dxfId="205" priority="152">
      <formula>#REF!="Alterar"</formula>
    </cfRule>
    <cfRule type="expression" dxfId="204" priority="153">
      <formula>#REF!="Excluir"</formula>
    </cfRule>
    <cfRule type="expression" dxfId="203" priority="154">
      <formula>#REF!="Incluir"</formula>
    </cfRule>
  </conditionalFormatting>
  <conditionalFormatting sqref="H4859">
    <cfRule type="expression" dxfId="202" priority="144">
      <formula>IF($H4859="",FALSE,IF($H4859&gt;9999999,IF($H4859&lt;100000000,FALSE,TRUE),TRUE))</formula>
    </cfRule>
  </conditionalFormatting>
  <conditionalFormatting sqref="A4860:I4860">
    <cfRule type="expression" dxfId="201" priority="134">
      <formula>MID($H4860,2,7)="0000000"</formula>
    </cfRule>
    <cfRule type="expression" dxfId="200" priority="135">
      <formula>MID($H4860,3,6)="000000"</formula>
    </cfRule>
    <cfRule type="expression" dxfId="199" priority="136">
      <formula>MID($H4860,4,5)="00000"</formula>
    </cfRule>
    <cfRule type="expression" dxfId="198" priority="137">
      <formula>MID($H4860,5,4)="0000"</formula>
    </cfRule>
    <cfRule type="expression" dxfId="197" priority="138">
      <formula>MID($H4860,7,2)="00"</formula>
    </cfRule>
    <cfRule type="expression" dxfId="196" priority="139">
      <formula>MID($H4860,8,1)="0"</formula>
    </cfRule>
    <cfRule type="expression" dxfId="195" priority="140">
      <formula>#REF!="Excluído"</formula>
    </cfRule>
    <cfRule type="expression" dxfId="194" priority="141">
      <formula>#REF!="Alterar"</formula>
    </cfRule>
    <cfRule type="expression" dxfId="193" priority="142">
      <formula>#REF!="Excluir"</formula>
    </cfRule>
    <cfRule type="expression" dxfId="192" priority="143">
      <formula>#REF!="Incluir"</formula>
    </cfRule>
  </conditionalFormatting>
  <conditionalFormatting sqref="H4860">
    <cfRule type="expression" dxfId="191" priority="133">
      <formula>IF($H4860="",FALSE,IF($H4860&gt;9999999,IF($H4860&lt;100000000,FALSE,TRUE),TRUE))</formula>
    </cfRule>
  </conditionalFormatting>
  <conditionalFormatting sqref="A4861:I4861">
    <cfRule type="expression" dxfId="190" priority="123">
      <formula>MID($H4861,2,7)="0000000"</formula>
    </cfRule>
    <cfRule type="expression" dxfId="189" priority="124">
      <formula>MID($H4861,3,6)="000000"</formula>
    </cfRule>
    <cfRule type="expression" dxfId="188" priority="125">
      <formula>MID($H4861,4,5)="00000"</formula>
    </cfRule>
    <cfRule type="expression" dxfId="187" priority="126">
      <formula>MID($H4861,5,4)="0000"</formula>
    </cfRule>
    <cfRule type="expression" dxfId="186" priority="127">
      <formula>MID($H4861,7,2)="00"</formula>
    </cfRule>
    <cfRule type="expression" dxfId="185" priority="128">
      <formula>MID($H4861,8,1)="0"</formula>
    </cfRule>
    <cfRule type="expression" dxfId="184" priority="129">
      <formula>#REF!="Excluído"</formula>
    </cfRule>
    <cfRule type="expression" dxfId="183" priority="130">
      <formula>#REF!="Alterar"</formula>
    </cfRule>
    <cfRule type="expression" dxfId="182" priority="131">
      <formula>#REF!="Excluir"</formula>
    </cfRule>
    <cfRule type="expression" dxfId="181" priority="132">
      <formula>#REF!="Incluir"</formula>
    </cfRule>
  </conditionalFormatting>
  <conditionalFormatting sqref="H4861">
    <cfRule type="expression" dxfId="180" priority="122">
      <formula>IF($H4861="",FALSE,IF($H4861&gt;9999999,IF($H4861&lt;100000000,FALSE,TRUE),TRUE))</formula>
    </cfRule>
  </conditionalFormatting>
  <conditionalFormatting sqref="A4862:I4862">
    <cfRule type="expression" dxfId="179" priority="112">
      <formula>MID($H4862,2,7)="0000000"</formula>
    </cfRule>
    <cfRule type="expression" dxfId="178" priority="113">
      <formula>MID($H4862,3,6)="000000"</formula>
    </cfRule>
    <cfRule type="expression" dxfId="177" priority="114">
      <formula>MID($H4862,4,5)="00000"</formula>
    </cfRule>
    <cfRule type="expression" dxfId="176" priority="115">
      <formula>MID($H4862,5,4)="0000"</formula>
    </cfRule>
    <cfRule type="expression" dxfId="175" priority="116">
      <formula>MID($H4862,7,2)="00"</formula>
    </cfRule>
    <cfRule type="expression" dxfId="174" priority="117">
      <formula>MID($H4862,8,1)="0"</formula>
    </cfRule>
    <cfRule type="expression" dxfId="173" priority="118">
      <formula>#REF!="Excluído"</formula>
    </cfRule>
    <cfRule type="expression" dxfId="172" priority="119">
      <formula>#REF!="Alterar"</formula>
    </cfRule>
    <cfRule type="expression" dxfId="171" priority="120">
      <formula>#REF!="Excluir"</formula>
    </cfRule>
    <cfRule type="expression" dxfId="170" priority="121">
      <formula>#REF!="Incluir"</formula>
    </cfRule>
  </conditionalFormatting>
  <conditionalFormatting sqref="H4862">
    <cfRule type="expression" dxfId="169" priority="111">
      <formula>IF($H4862="",FALSE,IF($H4862&gt;9999999,IF($H4862&lt;100000000,FALSE,TRUE),TRUE))</formula>
    </cfRule>
  </conditionalFormatting>
  <conditionalFormatting sqref="A4863:I4863">
    <cfRule type="expression" dxfId="168" priority="101">
      <formula>MID($H4863,2,7)="0000000"</formula>
    </cfRule>
    <cfRule type="expression" dxfId="167" priority="102">
      <formula>MID($H4863,3,6)="000000"</formula>
    </cfRule>
    <cfRule type="expression" dxfId="166" priority="103">
      <formula>MID($H4863,4,5)="00000"</formula>
    </cfRule>
    <cfRule type="expression" dxfId="165" priority="104">
      <formula>MID($H4863,5,4)="0000"</formula>
    </cfRule>
    <cfRule type="expression" dxfId="164" priority="105">
      <formula>MID($H4863,7,2)="00"</formula>
    </cfRule>
    <cfRule type="expression" dxfId="163" priority="106">
      <formula>MID($H4863,8,1)="0"</formula>
    </cfRule>
    <cfRule type="expression" dxfId="162" priority="107">
      <formula>#REF!="Excluído"</formula>
    </cfRule>
    <cfRule type="expression" dxfId="161" priority="108">
      <formula>#REF!="Alterar"</formula>
    </cfRule>
    <cfRule type="expression" dxfId="160" priority="109">
      <formula>#REF!="Excluir"</formula>
    </cfRule>
    <cfRule type="expression" dxfId="159" priority="110">
      <formula>#REF!="Incluir"</formula>
    </cfRule>
  </conditionalFormatting>
  <conditionalFormatting sqref="H4863">
    <cfRule type="expression" dxfId="158" priority="100">
      <formula>IF($H4863="",FALSE,IF($H4863&gt;9999999,IF($H4863&lt;100000000,FALSE,TRUE),TRUE))</formula>
    </cfRule>
  </conditionalFormatting>
  <conditionalFormatting sqref="A4864:I4864">
    <cfRule type="expression" dxfId="157" priority="90">
      <formula>MID($H4864,2,7)="0000000"</formula>
    </cfRule>
    <cfRule type="expression" dxfId="156" priority="91">
      <formula>MID($H4864,3,6)="000000"</formula>
    </cfRule>
    <cfRule type="expression" dxfId="155" priority="92">
      <formula>MID($H4864,4,5)="00000"</formula>
    </cfRule>
    <cfRule type="expression" dxfId="154" priority="93">
      <formula>MID($H4864,5,4)="0000"</formula>
    </cfRule>
    <cfRule type="expression" dxfId="153" priority="94">
      <formula>MID($H4864,7,2)="00"</formula>
    </cfRule>
    <cfRule type="expression" dxfId="152" priority="95">
      <formula>MID($H4864,8,1)="0"</formula>
    </cfRule>
    <cfRule type="expression" dxfId="151" priority="96">
      <formula>#REF!="Excluído"</formula>
    </cfRule>
    <cfRule type="expression" dxfId="150" priority="97">
      <formula>#REF!="Alterar"</formula>
    </cfRule>
    <cfRule type="expression" dxfId="149" priority="98">
      <formula>#REF!="Excluir"</formula>
    </cfRule>
    <cfRule type="expression" dxfId="148" priority="99">
      <formula>#REF!="Incluir"</formula>
    </cfRule>
  </conditionalFormatting>
  <conditionalFormatting sqref="H4864">
    <cfRule type="expression" dxfId="147" priority="89">
      <formula>IF($H4864="",FALSE,IF($H4864&gt;9999999,IF($H4864&lt;100000000,FALSE,TRUE),TRUE))</formula>
    </cfRule>
  </conditionalFormatting>
  <conditionalFormatting sqref="A4865:I4865">
    <cfRule type="expression" dxfId="146" priority="79">
      <formula>MID($H4865,2,7)="0000000"</formula>
    </cfRule>
    <cfRule type="expression" dxfId="145" priority="80">
      <formula>MID($H4865,3,6)="000000"</formula>
    </cfRule>
    <cfRule type="expression" dxfId="144" priority="81">
      <formula>MID($H4865,4,5)="00000"</formula>
    </cfRule>
    <cfRule type="expression" dxfId="143" priority="82">
      <formula>MID($H4865,5,4)="0000"</formula>
    </cfRule>
    <cfRule type="expression" dxfId="142" priority="83">
      <formula>MID($H4865,7,2)="00"</formula>
    </cfRule>
    <cfRule type="expression" dxfId="141" priority="84">
      <formula>MID($H4865,8,1)="0"</formula>
    </cfRule>
    <cfRule type="expression" dxfId="140" priority="85">
      <formula>#REF!="Excluído"</formula>
    </cfRule>
    <cfRule type="expression" dxfId="139" priority="86">
      <formula>#REF!="Alterar"</formula>
    </cfRule>
    <cfRule type="expression" dxfId="138" priority="87">
      <formula>#REF!="Excluir"</formula>
    </cfRule>
    <cfRule type="expression" dxfId="137" priority="88">
      <formula>#REF!="Incluir"</formula>
    </cfRule>
  </conditionalFormatting>
  <conditionalFormatting sqref="H4865">
    <cfRule type="expression" dxfId="136" priority="78">
      <formula>IF($H4865="",FALSE,IF($H4865&gt;9999999,IF($H4865&lt;100000000,FALSE,TRUE),TRUE))</formula>
    </cfRule>
  </conditionalFormatting>
  <conditionalFormatting sqref="A4866:I4866">
    <cfRule type="expression" dxfId="135" priority="68">
      <formula>MID($H4866,2,7)="0000000"</formula>
    </cfRule>
    <cfRule type="expression" dxfId="134" priority="69">
      <formula>MID($H4866,3,6)="000000"</formula>
    </cfRule>
    <cfRule type="expression" dxfId="133" priority="70">
      <formula>MID($H4866,4,5)="00000"</formula>
    </cfRule>
    <cfRule type="expression" dxfId="132" priority="71">
      <formula>MID($H4866,5,4)="0000"</formula>
    </cfRule>
    <cfRule type="expression" dxfId="131" priority="72">
      <formula>MID($H4866,7,2)="00"</formula>
    </cfRule>
    <cfRule type="expression" dxfId="130" priority="73">
      <formula>MID($H4866,8,1)="0"</formula>
    </cfRule>
    <cfRule type="expression" dxfId="129" priority="74">
      <formula>#REF!="Excluído"</formula>
    </cfRule>
    <cfRule type="expression" dxfId="128" priority="75">
      <formula>#REF!="Alterar"</formula>
    </cfRule>
    <cfRule type="expression" dxfId="127" priority="76">
      <formula>#REF!="Excluir"</formula>
    </cfRule>
    <cfRule type="expression" dxfId="126" priority="77">
      <formula>#REF!="Incluir"</formula>
    </cfRule>
  </conditionalFormatting>
  <conditionalFormatting sqref="H4866">
    <cfRule type="expression" dxfId="125" priority="67">
      <formula>IF($H4866="",FALSE,IF($H4866&gt;9999999,IF($H4866&lt;100000000,FALSE,TRUE),TRUE))</formula>
    </cfRule>
  </conditionalFormatting>
  <conditionalFormatting sqref="A4867:I4867">
    <cfRule type="expression" dxfId="124" priority="57">
      <formula>MID($H4867,2,7)="0000000"</formula>
    </cfRule>
    <cfRule type="expression" dxfId="123" priority="58">
      <formula>MID($H4867,3,6)="000000"</formula>
    </cfRule>
    <cfRule type="expression" dxfId="122" priority="59">
      <formula>MID($H4867,4,5)="00000"</formula>
    </cfRule>
    <cfRule type="expression" dxfId="121" priority="60">
      <formula>MID($H4867,5,4)="0000"</formula>
    </cfRule>
    <cfRule type="expression" dxfId="120" priority="61">
      <formula>MID($H4867,7,2)="00"</formula>
    </cfRule>
    <cfRule type="expression" dxfId="119" priority="62">
      <formula>MID($H4867,8,1)="0"</formula>
    </cfRule>
    <cfRule type="expression" dxfId="118" priority="63">
      <formula>#REF!="Excluído"</formula>
    </cfRule>
    <cfRule type="expression" dxfId="117" priority="64">
      <formula>#REF!="Alterar"</formula>
    </cfRule>
    <cfRule type="expression" dxfId="116" priority="65">
      <formula>#REF!="Excluir"</formula>
    </cfRule>
    <cfRule type="expression" dxfId="115" priority="66">
      <formula>#REF!="Incluir"</formula>
    </cfRule>
  </conditionalFormatting>
  <conditionalFormatting sqref="H4867">
    <cfRule type="expression" dxfId="114" priority="56">
      <formula>IF($H4867="",FALSE,IF($H4867&gt;9999999,IF($H4867&lt;100000000,FALSE,TRUE),TRUE))</formula>
    </cfRule>
  </conditionalFormatting>
  <conditionalFormatting sqref="A4868:I4868">
    <cfRule type="expression" dxfId="113" priority="46">
      <formula>MID($H4868,2,7)="0000000"</formula>
    </cfRule>
    <cfRule type="expression" dxfId="112" priority="47">
      <formula>MID($H4868,3,6)="000000"</formula>
    </cfRule>
    <cfRule type="expression" dxfId="111" priority="48">
      <formula>MID($H4868,4,5)="00000"</formula>
    </cfRule>
    <cfRule type="expression" dxfId="110" priority="49">
      <formula>MID($H4868,5,4)="0000"</formula>
    </cfRule>
    <cfRule type="expression" dxfId="109" priority="50">
      <formula>MID($H4868,7,2)="00"</formula>
    </cfRule>
    <cfRule type="expression" dxfId="108" priority="51">
      <formula>MID($H4868,8,1)="0"</formula>
    </cfRule>
    <cfRule type="expression" dxfId="107" priority="52">
      <formula>#REF!="Excluído"</formula>
    </cfRule>
    <cfRule type="expression" dxfId="106" priority="53">
      <formula>#REF!="Alterar"</formula>
    </cfRule>
    <cfRule type="expression" dxfId="105" priority="54">
      <formula>#REF!="Excluir"</formula>
    </cfRule>
    <cfRule type="expression" dxfId="104" priority="55">
      <formula>#REF!="Incluir"</formula>
    </cfRule>
  </conditionalFormatting>
  <conditionalFormatting sqref="H4868">
    <cfRule type="expression" dxfId="103" priority="45">
      <formula>IF($H4868="",FALSE,IF($H4868&gt;9999999,IF($H4868&lt;100000000,FALSE,TRUE),TRUE))</formula>
    </cfRule>
  </conditionalFormatting>
  <conditionalFormatting sqref="J4859:K4868">
    <cfRule type="expression" dxfId="102" priority="35">
      <formula>MID($H4859,2,7)="0000000"</formula>
    </cfRule>
    <cfRule type="expression" dxfId="101" priority="36">
      <formula>MID($H4859,3,6)="000000"</formula>
    </cfRule>
    <cfRule type="expression" dxfId="100" priority="37">
      <formula>MID($H4859,4,5)="00000"</formula>
    </cfRule>
    <cfRule type="expression" dxfId="99" priority="38">
      <formula>MID($H4859,5,4)="0000"</formula>
    </cfRule>
    <cfRule type="expression" dxfId="98" priority="39">
      <formula>MID($H4859,7,2)="00"</formula>
    </cfRule>
    <cfRule type="expression" dxfId="97" priority="40">
      <formula>MID($H4859,8,1)="0"</formula>
    </cfRule>
    <cfRule type="expression" dxfId="96" priority="41">
      <formula>#REF!="Excluído"</formula>
    </cfRule>
    <cfRule type="expression" dxfId="95" priority="42">
      <formula>#REF!="Alterar"</formula>
    </cfRule>
    <cfRule type="expression" dxfId="94" priority="43">
      <formula>#REF!="Excluir"</formula>
    </cfRule>
    <cfRule type="expression" dxfId="93" priority="44">
      <formula>#REF!="Incluir"</formula>
    </cfRule>
  </conditionalFormatting>
  <conditionalFormatting sqref="A6:J6">
    <cfRule type="expression" dxfId="92" priority="33">
      <formula>$H$6="NR"</formula>
    </cfRule>
  </conditionalFormatting>
  <conditionalFormatting sqref="H6">
    <cfRule type="expression" dxfId="91" priority="34">
      <formula>IF($H6="",FALSE,IF($H6&gt;9999999,IF($H6&lt;100000000,FALSE,TRUE),TRUE))</formula>
    </cfRule>
  </conditionalFormatting>
  <conditionalFormatting sqref="A6:J6">
    <cfRule type="expression" dxfId="90" priority="23">
      <formula>MID($H6,2,7)="0000000"</formula>
    </cfRule>
    <cfRule type="expression" dxfId="89" priority="24">
      <formula>MID($H6,3,6)="000000"</formula>
    </cfRule>
    <cfRule type="expression" dxfId="88" priority="25">
      <formula>MID($H6,4,5)="00000"</formula>
    </cfRule>
    <cfRule type="expression" dxfId="87" priority="26">
      <formula>MID($H6,5,4)="0000"</formula>
    </cfRule>
    <cfRule type="expression" dxfId="86" priority="27">
      <formula>MID($H6,7,2)="00"</formula>
    </cfRule>
    <cfRule type="expression" dxfId="85" priority="28">
      <formula>MID($H6,8,1)="0"</formula>
    </cfRule>
    <cfRule type="expression" dxfId="84" priority="29">
      <formula>#REF!="Excluído"</formula>
    </cfRule>
    <cfRule type="expression" dxfId="83" priority="30">
      <formula>#REF!="Alterar"</formula>
    </cfRule>
    <cfRule type="expression" dxfId="82" priority="31">
      <formula>#REF!="Excluir"</formula>
    </cfRule>
    <cfRule type="expression" dxfId="81" priority="32">
      <formula>#REF!="Incluir"</formula>
    </cfRule>
  </conditionalFormatting>
  <conditionalFormatting sqref="K6">
    <cfRule type="expression" dxfId="80" priority="12">
      <formula>$H$6="NR"</formula>
    </cfRule>
  </conditionalFormatting>
  <conditionalFormatting sqref="K6">
    <cfRule type="expression" dxfId="79" priority="13">
      <formula>MID($H6,2,7)="0000000"</formula>
    </cfRule>
    <cfRule type="expression" dxfId="78" priority="14">
      <formula>MID($H6,3,6)="000000"</formula>
    </cfRule>
    <cfRule type="expression" dxfId="77" priority="15">
      <formula>MID($H6,4,5)="00000"</formula>
    </cfRule>
    <cfRule type="expression" dxfId="76" priority="16">
      <formula>MID($H6,5,4)="0000"</formula>
    </cfRule>
    <cfRule type="expression" dxfId="75" priority="17">
      <formula>MID($H6,7,2)="00"</formula>
    </cfRule>
    <cfRule type="expression" dxfId="74" priority="18">
      <formula>MID($H6,8,1)="0"</formula>
    </cfRule>
    <cfRule type="expression" dxfId="73" priority="19">
      <formula>#REF!="Excluído"</formula>
    </cfRule>
    <cfRule type="expression" dxfId="72" priority="20">
      <formula>#REF!="Alterar"</formula>
    </cfRule>
    <cfRule type="expression" dxfId="71" priority="21">
      <formula>#REF!="Excluir"</formula>
    </cfRule>
    <cfRule type="expression" dxfId="70" priority="22">
      <formula>#REF!="Incluir"</formula>
    </cfRule>
  </conditionalFormatting>
  <conditionalFormatting sqref="A9:K9">
    <cfRule type="expression" dxfId="69" priority="2">
      <formula>MID($H9,2,7)="0000000"</formula>
    </cfRule>
    <cfRule type="expression" dxfId="68" priority="3">
      <formula>MID($H9,3,6)="000000"</formula>
    </cfRule>
    <cfRule type="expression" dxfId="67" priority="4">
      <formula>MID($H9,4,5)="00000"</formula>
    </cfRule>
    <cfRule type="expression" dxfId="66" priority="5">
      <formula>MID($H9,5,4)="0000"</formula>
    </cfRule>
    <cfRule type="expression" dxfId="65" priority="6">
      <formula>MID($H9,7,2)="00"</formula>
    </cfRule>
    <cfRule type="expression" dxfId="64" priority="7">
      <formula>MID($H9,8,1)="0"</formula>
    </cfRule>
    <cfRule type="expression" dxfId="63" priority="8">
      <formula>#REF!="Excluído"</formula>
    </cfRule>
    <cfRule type="expression" dxfId="62" priority="9">
      <formula>#REF!="Alterar"</formula>
    </cfRule>
    <cfRule type="expression" dxfId="61" priority="10">
      <formula>#REF!="Excluir"</formula>
    </cfRule>
    <cfRule type="expression" dxfId="60" priority="11">
      <formula>#REF!="Incluir"</formula>
    </cfRule>
  </conditionalFormatting>
  <conditionalFormatting sqref="H9">
    <cfRule type="expression" dxfId="59" priority="1">
      <formula>IF($H9="",FALSE,IF($H9&gt;9999999,IF($H9&lt;100000000,FALSE,TRUE),TRUE))</formula>
    </cfRule>
  </conditionalFormatting>
  <pageMargins left="0.511811024" right="0.511811024" top="0.78740157499999996" bottom="0.78740157499999996" header="0.31496062000000002" footer="0.31496062000000002"/>
  <pageSetup paperSize="9" scale="57" orientation="portrait" r:id="rId1"/>
  <colBreaks count="1" manualBreakCount="1">
    <brk id="8" min="4" max="1607" man="1"/>
  </col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ADC50-D588-4BCD-AC0D-9383A7EABFB7}">
  <dimension ref="A1:G33"/>
  <sheetViews>
    <sheetView showGridLines="0" topLeftCell="A25" zoomScaleNormal="100" workbookViewId="0">
      <selection activeCell="A32" sqref="A32:B33"/>
    </sheetView>
  </sheetViews>
  <sheetFormatPr defaultColWidth="8.85546875" defaultRowHeight="15" x14ac:dyDescent="0.25"/>
  <cols>
    <col min="1" max="1" width="20.42578125" customWidth="1"/>
    <col min="2" max="2" width="109.140625" customWidth="1"/>
    <col min="3" max="3" width="73.42578125" customWidth="1"/>
    <col min="4" max="4" width="27.42578125" customWidth="1"/>
  </cols>
  <sheetData>
    <row r="1" spans="1:7" ht="21" x14ac:dyDescent="0.25">
      <c r="A1" s="165" t="s">
        <v>5619</v>
      </c>
      <c r="B1" s="165"/>
      <c r="C1" s="165"/>
      <c r="D1" s="56"/>
    </row>
    <row r="2" spans="1:7" x14ac:dyDescent="0.25">
      <c r="A2" s="171"/>
      <c r="B2" s="172"/>
      <c r="C2" s="172"/>
    </row>
    <row r="3" spans="1:7" ht="57" customHeight="1" x14ac:dyDescent="0.25">
      <c r="A3" s="173" t="s">
        <v>5620</v>
      </c>
      <c r="B3" s="174"/>
      <c r="C3" s="175"/>
      <c r="D3" s="76"/>
      <c r="E3" s="76"/>
      <c r="F3" s="76"/>
      <c r="G3" s="76"/>
    </row>
    <row r="4" spans="1:7" ht="15.75" thickBot="1" x14ac:dyDescent="0.3"/>
    <row r="5" spans="1:7" ht="16.5" thickBot="1" x14ac:dyDescent="0.3">
      <c r="A5" s="77" t="s">
        <v>5621</v>
      </c>
      <c r="B5" s="78" t="s">
        <v>5622</v>
      </c>
      <c r="C5" s="79" t="s">
        <v>139</v>
      </c>
    </row>
    <row r="6" spans="1:7" ht="79.5" customHeight="1" thickBot="1" x14ac:dyDescent="0.3">
      <c r="A6" s="112">
        <v>1001</v>
      </c>
      <c r="B6" s="113" t="s">
        <v>5623</v>
      </c>
      <c r="C6" s="114" t="s">
        <v>5624</v>
      </c>
    </row>
    <row r="7" spans="1:7" ht="78" customHeight="1" thickBot="1" x14ac:dyDescent="0.3">
      <c r="A7" s="112">
        <v>1002</v>
      </c>
      <c r="B7" s="113" t="s">
        <v>5625</v>
      </c>
      <c r="C7" s="114" t="s">
        <v>5626</v>
      </c>
    </row>
    <row r="8" spans="1:7" ht="16.5" thickBot="1" x14ac:dyDescent="0.3">
      <c r="A8" s="115"/>
      <c r="B8" s="115"/>
      <c r="C8" s="116"/>
    </row>
    <row r="9" spans="1:7" ht="45.75" thickBot="1" x14ac:dyDescent="0.3">
      <c r="A9" s="117" t="s">
        <v>5627</v>
      </c>
      <c r="B9" s="113" t="s">
        <v>5628</v>
      </c>
      <c r="C9" s="114" t="s">
        <v>5629</v>
      </c>
    </row>
    <row r="10" spans="1:7" ht="16.5" thickBot="1" x14ac:dyDescent="0.3">
      <c r="A10" s="115"/>
      <c r="B10" s="115"/>
      <c r="C10" s="116"/>
    </row>
    <row r="11" spans="1:7" ht="16.5" customHeight="1" thickBot="1" x14ac:dyDescent="0.3">
      <c r="A11" s="118" t="s">
        <v>5630</v>
      </c>
      <c r="B11" s="119" t="s">
        <v>5631</v>
      </c>
      <c r="C11" s="167" t="s">
        <v>5632</v>
      </c>
      <c r="D11" s="170"/>
    </row>
    <row r="12" spans="1:7" ht="16.5" thickBot="1" x14ac:dyDescent="0.3">
      <c r="A12" s="120" t="s">
        <v>5633</v>
      </c>
      <c r="B12" s="121" t="s">
        <v>5634</v>
      </c>
      <c r="C12" s="168"/>
      <c r="D12" s="170"/>
    </row>
    <row r="13" spans="1:7" ht="16.5" thickBot="1" x14ac:dyDescent="0.3">
      <c r="A13" s="120" t="s">
        <v>5635</v>
      </c>
      <c r="B13" s="121" t="s">
        <v>5636</v>
      </c>
      <c r="C13" s="168"/>
      <c r="D13" s="170"/>
    </row>
    <row r="14" spans="1:7" ht="16.5" thickBot="1" x14ac:dyDescent="0.3">
      <c r="A14" s="120" t="s">
        <v>5637</v>
      </c>
      <c r="B14" s="121" t="s">
        <v>5638</v>
      </c>
      <c r="C14" s="168"/>
      <c r="D14" s="170"/>
    </row>
    <row r="15" spans="1:7" ht="16.5" thickBot="1" x14ac:dyDescent="0.3">
      <c r="A15" s="120" t="s">
        <v>5639</v>
      </c>
      <c r="B15" s="121" t="s">
        <v>5640</v>
      </c>
      <c r="C15" s="168"/>
      <c r="D15" s="170"/>
    </row>
    <row r="16" spans="1:7" ht="16.5" thickBot="1" x14ac:dyDescent="0.3">
      <c r="A16" s="120" t="s">
        <v>5641</v>
      </c>
      <c r="B16" s="121" t="s">
        <v>5642</v>
      </c>
      <c r="C16" s="168"/>
      <c r="D16" s="170"/>
    </row>
    <row r="17" spans="1:4" ht="16.5" thickBot="1" x14ac:dyDescent="0.3">
      <c r="A17" s="120" t="s">
        <v>5643</v>
      </c>
      <c r="B17" s="121" t="s">
        <v>5644</v>
      </c>
      <c r="C17" s="168"/>
      <c r="D17" s="170"/>
    </row>
    <row r="18" spans="1:4" ht="16.5" thickBot="1" x14ac:dyDescent="0.3">
      <c r="A18" s="120" t="s">
        <v>5645</v>
      </c>
      <c r="B18" s="121" t="s">
        <v>5646</v>
      </c>
      <c r="C18" s="168"/>
      <c r="D18" s="170"/>
    </row>
    <row r="19" spans="1:4" ht="16.5" thickBot="1" x14ac:dyDescent="0.3">
      <c r="A19" s="120" t="s">
        <v>5647</v>
      </c>
      <c r="B19" s="121" t="s">
        <v>5648</v>
      </c>
      <c r="C19" s="168"/>
      <c r="D19" s="170"/>
    </row>
    <row r="20" spans="1:4" ht="16.5" thickBot="1" x14ac:dyDescent="0.3">
      <c r="A20" s="120" t="s">
        <v>5649</v>
      </c>
      <c r="B20" s="121" t="s">
        <v>5650</v>
      </c>
      <c r="C20" s="169"/>
      <c r="D20" s="170"/>
    </row>
    <row r="21" spans="1:4" ht="16.5" customHeight="1" thickBot="1" x14ac:dyDescent="0.3">
      <c r="A21" s="120" t="s">
        <v>5651</v>
      </c>
      <c r="B21" s="121" t="s">
        <v>5652</v>
      </c>
      <c r="C21" s="167" t="s">
        <v>5653</v>
      </c>
      <c r="D21" s="170"/>
    </row>
    <row r="22" spans="1:4" ht="16.5" thickBot="1" x14ac:dyDescent="0.3">
      <c r="A22" s="120" t="s">
        <v>5654</v>
      </c>
      <c r="B22" s="121" t="s">
        <v>5655</v>
      </c>
      <c r="C22" s="168"/>
      <c r="D22" s="170"/>
    </row>
    <row r="23" spans="1:4" ht="16.5" thickBot="1" x14ac:dyDescent="0.3">
      <c r="A23" s="120" t="s">
        <v>5656</v>
      </c>
      <c r="B23" s="121" t="s">
        <v>5657</v>
      </c>
      <c r="C23" s="168"/>
      <c r="D23" s="170"/>
    </row>
    <row r="24" spans="1:4" ht="16.5" thickBot="1" x14ac:dyDescent="0.3">
      <c r="A24" s="120" t="s">
        <v>5658</v>
      </c>
      <c r="B24" s="121" t="s">
        <v>5659</v>
      </c>
      <c r="C24" s="168"/>
      <c r="D24" s="170"/>
    </row>
    <row r="25" spans="1:4" ht="16.5" thickBot="1" x14ac:dyDescent="0.3">
      <c r="A25" s="120" t="s">
        <v>5660</v>
      </c>
      <c r="B25" s="121" t="s">
        <v>5661</v>
      </c>
      <c r="C25" s="168"/>
      <c r="D25" s="170"/>
    </row>
    <row r="26" spans="1:4" ht="16.5" thickBot="1" x14ac:dyDescent="0.3">
      <c r="A26" s="120" t="s">
        <v>5662</v>
      </c>
      <c r="B26" s="121" t="s">
        <v>5663</v>
      </c>
      <c r="C26" s="168"/>
      <c r="D26" s="170"/>
    </row>
    <row r="27" spans="1:4" ht="16.5" thickBot="1" x14ac:dyDescent="0.3">
      <c r="A27" s="120" t="s">
        <v>5664</v>
      </c>
      <c r="B27" s="121" t="s">
        <v>5665</v>
      </c>
      <c r="C27" s="168"/>
      <c r="D27" s="170"/>
    </row>
    <row r="28" spans="1:4" ht="16.5" thickBot="1" x14ac:dyDescent="0.3">
      <c r="A28" s="120" t="s">
        <v>5666</v>
      </c>
      <c r="B28" s="121" t="s">
        <v>5667</v>
      </c>
      <c r="C28" s="168"/>
      <c r="D28" s="170"/>
    </row>
    <row r="29" spans="1:4" ht="16.5" thickBot="1" x14ac:dyDescent="0.3">
      <c r="A29" s="120" t="s">
        <v>5668</v>
      </c>
      <c r="B29" s="121" t="s">
        <v>5669</v>
      </c>
      <c r="C29" s="168"/>
      <c r="D29" s="170"/>
    </row>
    <row r="30" spans="1:4" ht="16.5" thickBot="1" x14ac:dyDescent="0.3">
      <c r="A30" s="120" t="s">
        <v>5670</v>
      </c>
      <c r="B30" s="121" t="s">
        <v>5671</v>
      </c>
      <c r="C30" s="169"/>
      <c r="D30" s="170"/>
    </row>
    <row r="31" spans="1:4" ht="16.5" thickBot="1" x14ac:dyDescent="0.3">
      <c r="A31" s="122"/>
      <c r="B31" s="123"/>
      <c r="C31" s="124"/>
    </row>
    <row r="32" spans="1:4" ht="90.75" customHeight="1" thickBot="1" x14ac:dyDescent="0.3">
      <c r="A32" s="128">
        <v>3110</v>
      </c>
      <c r="B32" s="129" t="s">
        <v>5672</v>
      </c>
      <c r="C32" s="125" t="s">
        <v>5673</v>
      </c>
    </row>
    <row r="33" spans="1:3" ht="102" customHeight="1" thickBot="1" x14ac:dyDescent="0.3">
      <c r="A33" s="80">
        <v>3120</v>
      </c>
      <c r="B33" s="90" t="s">
        <v>5674</v>
      </c>
      <c r="C33" s="126" t="s">
        <v>5675</v>
      </c>
    </row>
  </sheetData>
  <autoFilter ref="A5:B33" xr:uid="{00000000-0009-0000-0000-000006000000}"/>
  <mergeCells count="7">
    <mergeCell ref="C21:C30"/>
    <mergeCell ref="D21:D30"/>
    <mergeCell ref="A1:C1"/>
    <mergeCell ref="A2:C2"/>
    <mergeCell ref="A3:C3"/>
    <mergeCell ref="C11:C20"/>
    <mergeCell ref="D11:D20"/>
  </mergeCells>
  <pageMargins left="0.511811024" right="0.511811024" top="0.78740157499999996" bottom="0.78740157499999996" header="0.31496062000000002" footer="0.31496062000000002"/>
  <pageSetup paperSize="9" orientation="portrait" verticalDpi="4294967293"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A15FF-5A5F-4F8F-BDC4-9ADF0582B38C}">
  <sheetPr filterMode="1"/>
  <dimension ref="A1:P7494"/>
  <sheetViews>
    <sheetView showGridLines="0" tabSelected="1" zoomScale="95" zoomScaleNormal="95" workbookViewId="0">
      <pane xSplit="8" ySplit="4" topLeftCell="I5759" activePane="bottomRight" state="frozen"/>
      <selection pane="topRight" activeCell="I1" sqref="I1"/>
      <selection pane="bottomLeft" activeCell="A2" sqref="A2"/>
      <selection pane="bottomRight" activeCell="I5759" sqref="I5759"/>
    </sheetView>
  </sheetViews>
  <sheetFormatPr defaultRowHeight="15" x14ac:dyDescent="0.25"/>
  <cols>
    <col min="1" max="7" width="4.28515625" style="82" customWidth="1"/>
    <col min="8" max="8" width="17.85546875" style="85" customWidth="1"/>
    <col min="9" max="9" width="60.85546875" style="86" customWidth="1"/>
    <col min="10" max="10" width="112.5703125" style="81" customWidth="1"/>
    <col min="11" max="11" width="14.85546875" style="82" bestFit="1" customWidth="1"/>
    <col min="12" max="13" width="11.7109375" style="82" bestFit="1" customWidth="1"/>
    <col min="14" max="14" width="22.42578125" style="83" bestFit="1" customWidth="1"/>
    <col min="15" max="15" width="9" style="83" bestFit="1" customWidth="1"/>
    <col min="16" max="16" width="16.28515625" style="83" customWidth="1"/>
    <col min="17" max="16384" width="9.140625" style="84"/>
  </cols>
  <sheetData>
    <row r="1" spans="1:16" ht="21" x14ac:dyDescent="0.25">
      <c r="A1" s="165" t="s">
        <v>5676</v>
      </c>
      <c r="B1" s="165"/>
      <c r="C1" s="165"/>
      <c r="D1" s="165"/>
      <c r="E1" s="165"/>
      <c r="F1" s="165"/>
      <c r="G1" s="165"/>
      <c r="H1" s="165"/>
      <c r="I1" s="165"/>
      <c r="J1" s="165"/>
      <c r="K1" s="165"/>
      <c r="L1" s="165"/>
      <c r="M1" s="165"/>
      <c r="N1" s="165"/>
      <c r="O1" s="165"/>
      <c r="P1" s="165"/>
    </row>
    <row r="3" spans="1:16" ht="15.75" thickBot="1" x14ac:dyDescent="0.3"/>
    <row r="4" spans="1:16" s="83" customFormat="1" ht="50.25" x14ac:dyDescent="0.25">
      <c r="A4" s="108" t="s">
        <v>5677</v>
      </c>
      <c r="B4" s="108" t="s">
        <v>5678</v>
      </c>
      <c r="C4" s="108" t="s">
        <v>5679</v>
      </c>
      <c r="D4" s="108" t="s">
        <v>5680</v>
      </c>
      <c r="E4" s="108" t="s">
        <v>5681</v>
      </c>
      <c r="F4" s="108" t="s">
        <v>5682</v>
      </c>
      <c r="G4" s="108" t="s">
        <v>5683</v>
      </c>
      <c r="H4" s="109" t="s">
        <v>5684</v>
      </c>
      <c r="I4" s="110" t="s">
        <v>5680</v>
      </c>
      <c r="J4" s="110" t="s">
        <v>5685</v>
      </c>
      <c r="K4" s="111" t="s">
        <v>5686</v>
      </c>
      <c r="L4" s="110" t="s">
        <v>5687</v>
      </c>
      <c r="M4" s="110" t="s">
        <v>5688</v>
      </c>
      <c r="N4" s="110" t="s">
        <v>5689</v>
      </c>
      <c r="O4" s="110" t="s">
        <v>5690</v>
      </c>
      <c r="P4" s="110" t="s">
        <v>5691</v>
      </c>
    </row>
    <row r="5" spans="1:16" ht="25.5" hidden="1" x14ac:dyDescent="0.25">
      <c r="A5" s="48" t="str">
        <f t="shared" ref="A5:A68" si="0">MID(H5,1,1)</f>
        <v>1</v>
      </c>
      <c r="B5" s="48" t="str">
        <f t="shared" ref="B5:B68" si="1">MID(H5,2,1)</f>
        <v>0</v>
      </c>
      <c r="C5" s="48" t="str">
        <f t="shared" ref="C5:C68" si="2">MID(H5,3,1)</f>
        <v>0</v>
      </c>
      <c r="D5" s="48" t="str">
        <f t="shared" ref="D5:D68" si="3">MID(H5,4,1)</f>
        <v>0</v>
      </c>
      <c r="E5" s="48" t="str">
        <f t="shared" ref="E5:E68" si="4">MID(H5,5,1)</f>
        <v>0</v>
      </c>
      <c r="F5" s="48" t="str">
        <f t="shared" ref="F5:F68" si="5">MID(H5,6,2)</f>
        <v>00</v>
      </c>
      <c r="G5" s="48" t="str">
        <f t="shared" ref="G5:G68" si="6">MID(H5,8,2)</f>
        <v>00</v>
      </c>
      <c r="H5" s="57">
        <v>100000000</v>
      </c>
      <c r="I5" s="48" t="s">
        <v>5692</v>
      </c>
      <c r="J5" s="48" t="s">
        <v>5693</v>
      </c>
      <c r="K5" s="48" t="s">
        <v>5694</v>
      </c>
      <c r="L5" s="48" t="s">
        <v>5695</v>
      </c>
      <c r="M5" s="48" t="s">
        <v>5696</v>
      </c>
      <c r="N5" s="48" t="s">
        <v>5697</v>
      </c>
      <c r="O5" s="58">
        <v>0</v>
      </c>
      <c r="P5" s="48" t="str">
        <f>IFERROR(VLOOKUP(O5,'[1]Conjunto de IC'!A:E,5,0),"Não se aplica")</f>
        <v>Não se aplica</v>
      </c>
    </row>
    <row r="6" spans="1:16" ht="38.25" hidden="1" x14ac:dyDescent="0.25">
      <c r="A6" s="48" t="str">
        <f t="shared" si="0"/>
        <v>1</v>
      </c>
      <c r="B6" s="48" t="str">
        <f t="shared" si="1"/>
        <v>1</v>
      </c>
      <c r="C6" s="48" t="str">
        <f t="shared" si="2"/>
        <v>0</v>
      </c>
      <c r="D6" s="48" t="str">
        <f t="shared" si="3"/>
        <v>0</v>
      </c>
      <c r="E6" s="48" t="str">
        <f t="shared" si="4"/>
        <v>0</v>
      </c>
      <c r="F6" s="48" t="str">
        <f t="shared" si="5"/>
        <v>00</v>
      </c>
      <c r="G6" s="48" t="str">
        <f t="shared" si="6"/>
        <v>00</v>
      </c>
      <c r="H6" s="57">
        <v>110000000</v>
      </c>
      <c r="I6" s="48" t="s">
        <v>5698</v>
      </c>
      <c r="J6" s="48" t="s">
        <v>5699</v>
      </c>
      <c r="K6" s="48" t="s">
        <v>5694</v>
      </c>
      <c r="L6" s="48" t="s">
        <v>5695</v>
      </c>
      <c r="M6" s="48" t="s">
        <v>5696</v>
      </c>
      <c r="N6" s="48" t="s">
        <v>5697</v>
      </c>
      <c r="O6" s="58">
        <v>0</v>
      </c>
      <c r="P6" s="48" t="str">
        <f>IFERROR(VLOOKUP(O6,'[1]Conjunto de IC'!A:E,5,0),"Não se aplica")</f>
        <v>Não se aplica</v>
      </c>
    </row>
    <row r="7" spans="1:16" ht="25.5" hidden="1" x14ac:dyDescent="0.25">
      <c r="A7" s="48" t="str">
        <f t="shared" si="0"/>
        <v>1</v>
      </c>
      <c r="B7" s="48" t="str">
        <f t="shared" si="1"/>
        <v>1</v>
      </c>
      <c r="C7" s="48" t="str">
        <f t="shared" si="2"/>
        <v>1</v>
      </c>
      <c r="D7" s="48" t="str">
        <f t="shared" si="3"/>
        <v>0</v>
      </c>
      <c r="E7" s="48" t="str">
        <f t="shared" si="4"/>
        <v>0</v>
      </c>
      <c r="F7" s="48" t="str">
        <f t="shared" si="5"/>
        <v>00</v>
      </c>
      <c r="G7" s="48" t="str">
        <f t="shared" si="6"/>
        <v>00</v>
      </c>
      <c r="H7" s="57">
        <v>111000000</v>
      </c>
      <c r="I7" s="48" t="s">
        <v>5700</v>
      </c>
      <c r="J7" s="48" t="s">
        <v>5701</v>
      </c>
      <c r="K7" s="48" t="s">
        <v>5694</v>
      </c>
      <c r="L7" s="48" t="s">
        <v>5695</v>
      </c>
      <c r="M7" s="48" t="s">
        <v>5696</v>
      </c>
      <c r="N7" s="48" t="s">
        <v>5697</v>
      </c>
      <c r="O7" s="58">
        <v>0</v>
      </c>
      <c r="P7" s="48" t="str">
        <f>IFERROR(VLOOKUP(O7,'[1]Conjunto de IC'!A:E,5,0),"Não se aplica")</f>
        <v>Não se aplica</v>
      </c>
    </row>
    <row r="8" spans="1:16" ht="25.5" hidden="1" x14ac:dyDescent="0.25">
      <c r="A8" s="48" t="str">
        <f t="shared" si="0"/>
        <v>1</v>
      </c>
      <c r="B8" s="48" t="str">
        <f t="shared" si="1"/>
        <v>1</v>
      </c>
      <c r="C8" s="48" t="str">
        <f t="shared" si="2"/>
        <v>1</v>
      </c>
      <c r="D8" s="48" t="str">
        <f t="shared" si="3"/>
        <v>1</v>
      </c>
      <c r="E8" s="48" t="str">
        <f t="shared" si="4"/>
        <v>0</v>
      </c>
      <c r="F8" s="48" t="str">
        <f t="shared" si="5"/>
        <v>00</v>
      </c>
      <c r="G8" s="48" t="str">
        <f t="shared" si="6"/>
        <v>00</v>
      </c>
      <c r="H8" s="57">
        <v>111100000</v>
      </c>
      <c r="I8" s="48" t="s">
        <v>5702</v>
      </c>
      <c r="J8" s="48" t="s">
        <v>5701</v>
      </c>
      <c r="K8" s="48" t="s">
        <v>5694</v>
      </c>
      <c r="L8" s="48" t="s">
        <v>5695</v>
      </c>
      <c r="M8" s="48" t="s">
        <v>5696</v>
      </c>
      <c r="N8" s="48" t="s">
        <v>5697</v>
      </c>
      <c r="O8" s="58">
        <v>0</v>
      </c>
      <c r="P8" s="48" t="str">
        <f>IFERROR(VLOOKUP(O8,'[1]Conjunto de IC'!A:E,5,0),"Não se aplica")</f>
        <v>Não se aplica</v>
      </c>
    </row>
    <row r="9" spans="1:16" ht="25.5" hidden="1" x14ac:dyDescent="0.25">
      <c r="A9" s="48" t="str">
        <f t="shared" si="0"/>
        <v>1</v>
      </c>
      <c r="B9" s="48" t="str">
        <f t="shared" si="1"/>
        <v>1</v>
      </c>
      <c r="C9" s="48" t="str">
        <f t="shared" si="2"/>
        <v>1</v>
      </c>
      <c r="D9" s="48" t="str">
        <f t="shared" si="3"/>
        <v>1</v>
      </c>
      <c r="E9" s="48" t="str">
        <f t="shared" si="4"/>
        <v>1</v>
      </c>
      <c r="F9" s="48" t="str">
        <f t="shared" si="5"/>
        <v>00</v>
      </c>
      <c r="G9" s="48" t="str">
        <f t="shared" si="6"/>
        <v>00</v>
      </c>
      <c r="H9" s="57">
        <v>111110000</v>
      </c>
      <c r="I9" s="48" t="s">
        <v>5703</v>
      </c>
      <c r="J9" s="48" t="s">
        <v>5704</v>
      </c>
      <c r="K9" s="48" t="s">
        <v>5694</v>
      </c>
      <c r="L9" s="48" t="s">
        <v>5695</v>
      </c>
      <c r="M9" s="48" t="s">
        <v>5696</v>
      </c>
      <c r="N9" s="48" t="s">
        <v>5697</v>
      </c>
      <c r="O9" s="58">
        <v>0</v>
      </c>
      <c r="P9" s="48" t="str">
        <f>IFERROR(VLOOKUP(O9,'[1]Conjunto de IC'!A:E,5,0),"Não se aplica")</f>
        <v>Não se aplica</v>
      </c>
    </row>
    <row r="10" spans="1:16" hidden="1" x14ac:dyDescent="0.25">
      <c r="A10" s="48" t="str">
        <f t="shared" si="0"/>
        <v>1</v>
      </c>
      <c r="B10" s="48" t="str">
        <f t="shared" si="1"/>
        <v>1</v>
      </c>
      <c r="C10" s="48" t="str">
        <f t="shared" si="2"/>
        <v>1</v>
      </c>
      <c r="D10" s="48" t="str">
        <f t="shared" si="3"/>
        <v>1</v>
      </c>
      <c r="E10" s="48" t="str">
        <f t="shared" si="4"/>
        <v>1</v>
      </c>
      <c r="F10" s="48" t="str">
        <f t="shared" si="5"/>
        <v>01</v>
      </c>
      <c r="G10" s="48" t="str">
        <f t="shared" si="6"/>
        <v>00</v>
      </c>
      <c r="H10" s="57">
        <v>111110100</v>
      </c>
      <c r="I10" s="48" t="s">
        <v>5705</v>
      </c>
      <c r="J10" s="48" t="s">
        <v>5706</v>
      </c>
      <c r="K10" s="48" t="s">
        <v>5694</v>
      </c>
      <c r="L10" s="48" t="s">
        <v>5695</v>
      </c>
      <c r="M10" s="48" t="s">
        <v>5707</v>
      </c>
      <c r="N10" s="48" t="s">
        <v>5708</v>
      </c>
      <c r="O10" s="58">
        <v>4</v>
      </c>
      <c r="P10" s="48" t="str">
        <f>IFERROR(VLOOKUP(O10,'[1]Conjunto de IC'!A:E,5,0),"Não se aplica")</f>
        <v>PO - FP - FR - CO</v>
      </c>
    </row>
    <row r="11" spans="1:16" hidden="1" x14ac:dyDescent="0.25">
      <c r="A11" s="48" t="str">
        <f t="shared" si="0"/>
        <v>1</v>
      </c>
      <c r="B11" s="48" t="str">
        <f t="shared" si="1"/>
        <v>1</v>
      </c>
      <c r="C11" s="48" t="str">
        <f t="shared" si="2"/>
        <v>1</v>
      </c>
      <c r="D11" s="48" t="str">
        <f t="shared" si="3"/>
        <v>1</v>
      </c>
      <c r="E11" s="48" t="str">
        <f t="shared" si="4"/>
        <v>1</v>
      </c>
      <c r="F11" s="48" t="str">
        <f t="shared" si="5"/>
        <v>02</v>
      </c>
      <c r="G11" s="48" t="str">
        <f t="shared" si="6"/>
        <v>00</v>
      </c>
      <c r="H11" s="57">
        <v>111110200</v>
      </c>
      <c r="I11" s="48" t="s">
        <v>5709</v>
      </c>
      <c r="J11" s="48" t="s">
        <v>5710</v>
      </c>
      <c r="K11" s="48" t="s">
        <v>5694</v>
      </c>
      <c r="L11" s="48" t="s">
        <v>5695</v>
      </c>
      <c r="M11" s="48" t="s">
        <v>5707</v>
      </c>
      <c r="N11" s="48" t="s">
        <v>5708</v>
      </c>
      <c r="O11" s="58">
        <v>4</v>
      </c>
      <c r="P11" s="48" t="str">
        <f>IFERROR(VLOOKUP(O11,'[1]Conjunto de IC'!A:E,5,0),"Não se aplica")</f>
        <v>PO - FP - FR - CO</v>
      </c>
    </row>
    <row r="12" spans="1:16" hidden="1" x14ac:dyDescent="0.25">
      <c r="A12" s="48" t="str">
        <f t="shared" si="0"/>
        <v>1</v>
      </c>
      <c r="B12" s="48" t="str">
        <f t="shared" si="1"/>
        <v>1</v>
      </c>
      <c r="C12" s="48" t="str">
        <f t="shared" si="2"/>
        <v>1</v>
      </c>
      <c r="D12" s="48" t="str">
        <f t="shared" si="3"/>
        <v>1</v>
      </c>
      <c r="E12" s="48" t="str">
        <f t="shared" si="4"/>
        <v>1</v>
      </c>
      <c r="F12" s="48" t="str">
        <f t="shared" si="5"/>
        <v>06</v>
      </c>
      <c r="G12" s="48" t="str">
        <f t="shared" si="6"/>
        <v>00</v>
      </c>
      <c r="H12" s="57">
        <v>111110600</v>
      </c>
      <c r="I12" s="48" t="s">
        <v>5711</v>
      </c>
      <c r="J12" s="48" t="s">
        <v>5712</v>
      </c>
      <c r="K12" s="48" t="s">
        <v>5694</v>
      </c>
      <c r="L12" s="48" t="s">
        <v>5695</v>
      </c>
      <c r="M12" s="48" t="s">
        <v>5696</v>
      </c>
      <c r="N12" s="48" t="s">
        <v>5697</v>
      </c>
      <c r="O12" s="58">
        <v>0</v>
      </c>
      <c r="P12" s="48" t="str">
        <f>IFERROR(VLOOKUP(O12,'[1]Conjunto de IC'!A:E,5,0),"Não se aplica")</f>
        <v>Não se aplica</v>
      </c>
    </row>
    <row r="13" spans="1:16" ht="25.5" hidden="1" x14ac:dyDescent="0.25">
      <c r="A13" s="48" t="str">
        <f t="shared" si="0"/>
        <v>1</v>
      </c>
      <c r="B13" s="48" t="str">
        <f t="shared" si="1"/>
        <v>1</v>
      </c>
      <c r="C13" s="48" t="str">
        <f t="shared" si="2"/>
        <v>1</v>
      </c>
      <c r="D13" s="48" t="str">
        <f t="shared" si="3"/>
        <v>1</v>
      </c>
      <c r="E13" s="48" t="str">
        <f t="shared" si="4"/>
        <v>1</v>
      </c>
      <c r="F13" s="48" t="str">
        <f t="shared" si="5"/>
        <v>06</v>
      </c>
      <c r="G13" s="48" t="str">
        <f t="shared" si="6"/>
        <v>02</v>
      </c>
      <c r="H13" s="57">
        <v>111110602</v>
      </c>
      <c r="I13" s="48" t="s">
        <v>5713</v>
      </c>
      <c r="J13" s="48" t="s">
        <v>5714</v>
      </c>
      <c r="K13" s="48" t="s">
        <v>5694</v>
      </c>
      <c r="L13" s="48" t="s">
        <v>5695</v>
      </c>
      <c r="M13" s="48" t="s">
        <v>5707</v>
      </c>
      <c r="N13" s="48" t="s">
        <v>5708</v>
      </c>
      <c r="O13" s="58">
        <v>4</v>
      </c>
      <c r="P13" s="48" t="str">
        <f>IFERROR(VLOOKUP(O13,'[1]Conjunto de IC'!A:E,5,0),"Não se aplica")</f>
        <v>PO - FP - FR - CO</v>
      </c>
    </row>
    <row r="14" spans="1:16" ht="25.5" hidden="1" x14ac:dyDescent="0.25">
      <c r="A14" s="48" t="str">
        <f t="shared" si="0"/>
        <v>1</v>
      </c>
      <c r="B14" s="48" t="str">
        <f t="shared" si="1"/>
        <v>1</v>
      </c>
      <c r="C14" s="48" t="str">
        <f t="shared" si="2"/>
        <v>1</v>
      </c>
      <c r="D14" s="48" t="str">
        <f t="shared" si="3"/>
        <v>1</v>
      </c>
      <c r="E14" s="48" t="str">
        <f t="shared" si="4"/>
        <v>1</v>
      </c>
      <c r="F14" s="48" t="str">
        <f t="shared" si="5"/>
        <v>06</v>
      </c>
      <c r="G14" s="48" t="str">
        <f t="shared" si="6"/>
        <v>03</v>
      </c>
      <c r="H14" s="57">
        <v>111110603</v>
      </c>
      <c r="I14" s="48" t="s">
        <v>5715</v>
      </c>
      <c r="J14" s="48" t="s">
        <v>5716</v>
      </c>
      <c r="K14" s="48" t="s">
        <v>5694</v>
      </c>
      <c r="L14" s="48" t="s">
        <v>5695</v>
      </c>
      <c r="M14" s="48" t="s">
        <v>5707</v>
      </c>
      <c r="N14" s="48" t="s">
        <v>5708</v>
      </c>
      <c r="O14" s="58">
        <v>4</v>
      </c>
      <c r="P14" s="48" t="str">
        <f>IFERROR(VLOOKUP(O14,'[1]Conjunto de IC'!A:E,5,0),"Não se aplica")</f>
        <v>PO - FP - FR - CO</v>
      </c>
    </row>
    <row r="15" spans="1:16" ht="25.5" hidden="1" x14ac:dyDescent="0.25">
      <c r="A15" s="48" t="str">
        <f t="shared" si="0"/>
        <v>1</v>
      </c>
      <c r="B15" s="48" t="str">
        <f t="shared" si="1"/>
        <v>1</v>
      </c>
      <c r="C15" s="48" t="str">
        <f t="shared" si="2"/>
        <v>1</v>
      </c>
      <c r="D15" s="48" t="str">
        <f t="shared" si="3"/>
        <v>1</v>
      </c>
      <c r="E15" s="48" t="str">
        <f t="shared" si="4"/>
        <v>1</v>
      </c>
      <c r="F15" s="48" t="str">
        <f t="shared" si="5"/>
        <v>06</v>
      </c>
      <c r="G15" s="48" t="str">
        <f t="shared" si="6"/>
        <v>04</v>
      </c>
      <c r="H15" s="57">
        <v>111110604</v>
      </c>
      <c r="I15" s="48" t="s">
        <v>5717</v>
      </c>
      <c r="J15" s="87" t="s">
        <v>5718</v>
      </c>
      <c r="K15" s="48" t="s">
        <v>5694</v>
      </c>
      <c r="L15" s="48" t="s">
        <v>5695</v>
      </c>
      <c r="M15" s="48" t="s">
        <v>5707</v>
      </c>
      <c r="N15" s="48" t="s">
        <v>5708</v>
      </c>
      <c r="O15" s="58">
        <v>4</v>
      </c>
      <c r="P15" s="48" t="str">
        <f>IFERROR(VLOOKUP(O15,'[1]Conjunto de IC'!A:E,5,0),"Não se aplica")</f>
        <v>PO - FP - FR - CO</v>
      </c>
    </row>
    <row r="16" spans="1:16" ht="25.5" hidden="1" x14ac:dyDescent="0.25">
      <c r="A16" s="48" t="str">
        <f t="shared" si="0"/>
        <v>1</v>
      </c>
      <c r="B16" s="48" t="str">
        <f t="shared" si="1"/>
        <v>1</v>
      </c>
      <c r="C16" s="48" t="str">
        <f t="shared" si="2"/>
        <v>1</v>
      </c>
      <c r="D16" s="48" t="str">
        <f t="shared" si="3"/>
        <v>1</v>
      </c>
      <c r="E16" s="48" t="str">
        <f t="shared" si="4"/>
        <v>1</v>
      </c>
      <c r="F16" s="48" t="str">
        <f t="shared" si="5"/>
        <v>19</v>
      </c>
      <c r="G16" s="48" t="str">
        <f t="shared" si="6"/>
        <v>00</v>
      </c>
      <c r="H16" s="57">
        <v>111111900</v>
      </c>
      <c r="I16" s="48" t="s">
        <v>5719</v>
      </c>
      <c r="J16" s="87" t="s">
        <v>5720</v>
      </c>
      <c r="K16" s="48" t="s">
        <v>5694</v>
      </c>
      <c r="L16" s="48" t="s">
        <v>5695</v>
      </c>
      <c r="M16" s="48" t="s">
        <v>5707</v>
      </c>
      <c r="N16" s="48" t="s">
        <v>5708</v>
      </c>
      <c r="O16" s="58">
        <v>4</v>
      </c>
      <c r="P16" s="48" t="str">
        <f>IFERROR(VLOOKUP(O16,'[1]Conjunto de IC'!A:E,5,0),"Não se aplica")</f>
        <v>PO - FP - FR - CO</v>
      </c>
    </row>
    <row r="17" spans="1:16" hidden="1" x14ac:dyDescent="0.25">
      <c r="A17" s="48" t="str">
        <f t="shared" si="0"/>
        <v>1</v>
      </c>
      <c r="B17" s="48" t="str">
        <f t="shared" si="1"/>
        <v>1</v>
      </c>
      <c r="C17" s="48" t="str">
        <f t="shared" si="2"/>
        <v>1</v>
      </c>
      <c r="D17" s="48" t="str">
        <f t="shared" si="3"/>
        <v>1</v>
      </c>
      <c r="E17" s="48" t="str">
        <f t="shared" si="4"/>
        <v>1</v>
      </c>
      <c r="F17" s="48" t="str">
        <f t="shared" si="5"/>
        <v>30</v>
      </c>
      <c r="G17" s="48" t="str">
        <f t="shared" si="6"/>
        <v>00</v>
      </c>
      <c r="H17" s="57">
        <v>111113000</v>
      </c>
      <c r="I17" s="48" t="s">
        <v>5721</v>
      </c>
      <c r="J17" s="87" t="s">
        <v>5722</v>
      </c>
      <c r="K17" s="48" t="s">
        <v>5694</v>
      </c>
      <c r="L17" s="48" t="s">
        <v>5695</v>
      </c>
      <c r="M17" s="48" t="s">
        <v>5707</v>
      </c>
      <c r="N17" s="48" t="s">
        <v>5708</v>
      </c>
      <c r="O17" s="58">
        <v>4</v>
      </c>
      <c r="P17" s="48" t="str">
        <f>IFERROR(VLOOKUP(O17,'[1]Conjunto de IC'!A:E,5,0),"Não se aplica")</f>
        <v>PO - FP - FR - CO</v>
      </c>
    </row>
    <row r="18" spans="1:16" ht="25.5" hidden="1" x14ac:dyDescent="0.25">
      <c r="A18" s="48" t="str">
        <f t="shared" si="0"/>
        <v>1</v>
      </c>
      <c r="B18" s="48" t="str">
        <f t="shared" si="1"/>
        <v>1</v>
      </c>
      <c r="C18" s="48" t="str">
        <f t="shared" si="2"/>
        <v>1</v>
      </c>
      <c r="D18" s="48" t="str">
        <f t="shared" si="3"/>
        <v>1</v>
      </c>
      <c r="E18" s="48" t="str">
        <f t="shared" si="4"/>
        <v>1</v>
      </c>
      <c r="F18" s="48" t="str">
        <f t="shared" si="5"/>
        <v>50</v>
      </c>
      <c r="G18" s="48" t="str">
        <f t="shared" si="6"/>
        <v>00</v>
      </c>
      <c r="H18" s="57">
        <v>111115000</v>
      </c>
      <c r="I18" s="48" t="s">
        <v>5723</v>
      </c>
      <c r="J18" s="87" t="s">
        <v>5724</v>
      </c>
      <c r="K18" s="48" t="s">
        <v>5694</v>
      </c>
      <c r="L18" s="48" t="s">
        <v>5695</v>
      </c>
      <c r="M18" s="48" t="s">
        <v>5707</v>
      </c>
      <c r="N18" s="48" t="s">
        <v>5708</v>
      </c>
      <c r="O18" s="58">
        <v>4</v>
      </c>
      <c r="P18" s="48" t="str">
        <f>IFERROR(VLOOKUP(O18,'[1]Conjunto de IC'!A:E,5,0),"Não se aplica")</f>
        <v>PO - FP - FR - CO</v>
      </c>
    </row>
    <row r="19" spans="1:16" ht="38.25" hidden="1" x14ac:dyDescent="0.25">
      <c r="A19" s="48" t="str">
        <f t="shared" si="0"/>
        <v>1</v>
      </c>
      <c r="B19" s="48" t="str">
        <f t="shared" si="1"/>
        <v>1</v>
      </c>
      <c r="C19" s="48" t="str">
        <f t="shared" si="2"/>
        <v>1</v>
      </c>
      <c r="D19" s="48" t="str">
        <f t="shared" si="3"/>
        <v>1</v>
      </c>
      <c r="E19" s="48" t="str">
        <f t="shared" si="4"/>
        <v>1</v>
      </c>
      <c r="F19" s="48" t="str">
        <f t="shared" si="5"/>
        <v>51</v>
      </c>
      <c r="G19" s="48" t="str">
        <f t="shared" si="6"/>
        <v>00</v>
      </c>
      <c r="H19" s="57">
        <v>111115100</v>
      </c>
      <c r="I19" s="48" t="s">
        <v>5725</v>
      </c>
      <c r="J19" s="87" t="s">
        <v>5726</v>
      </c>
      <c r="K19" s="48" t="s">
        <v>5694</v>
      </c>
      <c r="L19" s="48" t="s">
        <v>5695</v>
      </c>
      <c r="M19" s="48" t="s">
        <v>5707</v>
      </c>
      <c r="N19" s="48" t="s">
        <v>5708</v>
      </c>
      <c r="O19" s="58">
        <v>4</v>
      </c>
      <c r="P19" s="48" t="str">
        <f>IFERROR(VLOOKUP(O19,'[1]Conjunto de IC'!A:E,5,0),"Não se aplica")</f>
        <v>PO - FP - FR - CO</v>
      </c>
    </row>
    <row r="20" spans="1:16" ht="38.25" hidden="1" x14ac:dyDescent="0.25">
      <c r="A20" s="48" t="str">
        <f t="shared" si="0"/>
        <v>1</v>
      </c>
      <c r="B20" s="48" t="str">
        <f t="shared" si="1"/>
        <v>1</v>
      </c>
      <c r="C20" s="48" t="str">
        <f t="shared" si="2"/>
        <v>1</v>
      </c>
      <c r="D20" s="48" t="str">
        <f t="shared" si="3"/>
        <v>1</v>
      </c>
      <c r="E20" s="48" t="str">
        <f t="shared" si="4"/>
        <v>1</v>
      </c>
      <c r="F20" s="48" t="str">
        <f t="shared" si="5"/>
        <v>52</v>
      </c>
      <c r="G20" s="48" t="str">
        <f t="shared" si="6"/>
        <v>00</v>
      </c>
      <c r="H20" s="57">
        <v>111115200</v>
      </c>
      <c r="I20" s="48" t="s">
        <v>5727</v>
      </c>
      <c r="J20" s="87" t="s">
        <v>5728</v>
      </c>
      <c r="K20" s="48" t="s">
        <v>5694</v>
      </c>
      <c r="L20" s="48" t="s">
        <v>5695</v>
      </c>
      <c r="M20" s="48" t="s">
        <v>5707</v>
      </c>
      <c r="N20" s="48" t="s">
        <v>5708</v>
      </c>
      <c r="O20" s="58">
        <v>4</v>
      </c>
      <c r="P20" s="48" t="str">
        <f>IFERROR(VLOOKUP(O20,'[1]Conjunto de IC'!A:E,5,0),"Não se aplica")</f>
        <v>PO - FP - FR - CO</v>
      </c>
    </row>
    <row r="21" spans="1:16" ht="38.25" hidden="1" x14ac:dyDescent="0.25">
      <c r="A21" s="48" t="str">
        <f t="shared" si="0"/>
        <v>1</v>
      </c>
      <c r="B21" s="48" t="str">
        <f t="shared" si="1"/>
        <v>1</v>
      </c>
      <c r="C21" s="48" t="str">
        <f t="shared" si="2"/>
        <v>1</v>
      </c>
      <c r="D21" s="48" t="str">
        <f t="shared" si="3"/>
        <v>1</v>
      </c>
      <c r="E21" s="48" t="str">
        <f t="shared" si="4"/>
        <v>1</v>
      </c>
      <c r="F21" s="48" t="str">
        <f t="shared" si="5"/>
        <v>53</v>
      </c>
      <c r="G21" s="48" t="str">
        <f t="shared" si="6"/>
        <v>00</v>
      </c>
      <c r="H21" s="57">
        <v>111115300</v>
      </c>
      <c r="I21" s="48" t="s">
        <v>5729</v>
      </c>
      <c r="J21" s="87" t="s">
        <v>5730</v>
      </c>
      <c r="K21" s="48" t="s">
        <v>5694</v>
      </c>
      <c r="L21" s="48" t="s">
        <v>5695</v>
      </c>
      <c r="M21" s="48" t="s">
        <v>5707</v>
      </c>
      <c r="N21" s="48" t="s">
        <v>5708</v>
      </c>
      <c r="O21" s="58">
        <v>4</v>
      </c>
      <c r="P21" s="48" t="str">
        <f>IFERROR(VLOOKUP(O21,'[1]Conjunto de IC'!A:E,5,0),"Não se aplica")</f>
        <v>PO - FP - FR - CO</v>
      </c>
    </row>
    <row r="22" spans="1:16" ht="25.5" hidden="1" x14ac:dyDescent="0.25">
      <c r="A22" s="48" t="str">
        <f t="shared" si="0"/>
        <v>1</v>
      </c>
      <c r="B22" s="48" t="str">
        <f t="shared" si="1"/>
        <v>1</v>
      </c>
      <c r="C22" s="48" t="str">
        <f t="shared" si="2"/>
        <v>1</v>
      </c>
      <c r="D22" s="48" t="str">
        <f t="shared" si="3"/>
        <v>1</v>
      </c>
      <c r="E22" s="48" t="str">
        <f t="shared" si="4"/>
        <v>2</v>
      </c>
      <c r="F22" s="48" t="str">
        <f t="shared" si="5"/>
        <v>00</v>
      </c>
      <c r="G22" s="48" t="str">
        <f t="shared" si="6"/>
        <v>00</v>
      </c>
      <c r="H22" s="57">
        <v>111120000</v>
      </c>
      <c r="I22" s="48" t="s">
        <v>5731</v>
      </c>
      <c r="J22" s="87" t="s">
        <v>5732</v>
      </c>
      <c r="K22" s="48" t="s">
        <v>5694</v>
      </c>
      <c r="L22" s="48" t="s">
        <v>5695</v>
      </c>
      <c r="M22" s="48" t="s">
        <v>5707</v>
      </c>
      <c r="N22" s="48" t="s">
        <v>5708</v>
      </c>
      <c r="O22" s="58">
        <v>4</v>
      </c>
      <c r="P22" s="48" t="str">
        <f>IFERROR(VLOOKUP(O22,'[1]Conjunto de IC'!A:E,5,0),"Não se aplica")</f>
        <v>PO - FP - FR - CO</v>
      </c>
    </row>
    <row r="23" spans="1:16" hidden="1" x14ac:dyDescent="0.25">
      <c r="A23" s="48" t="str">
        <f t="shared" si="0"/>
        <v>1</v>
      </c>
      <c r="B23" s="48" t="str">
        <f t="shared" si="1"/>
        <v>1</v>
      </c>
      <c r="C23" s="48" t="str">
        <f t="shared" si="2"/>
        <v>1</v>
      </c>
      <c r="D23" s="48" t="str">
        <f t="shared" si="3"/>
        <v>2</v>
      </c>
      <c r="E23" s="48" t="str">
        <f t="shared" si="4"/>
        <v>0</v>
      </c>
      <c r="F23" s="48" t="str">
        <f t="shared" si="5"/>
        <v>00</v>
      </c>
      <c r="G23" s="48" t="str">
        <f t="shared" si="6"/>
        <v>00</v>
      </c>
      <c r="H23" s="57">
        <v>111200000</v>
      </c>
      <c r="I23" s="48" t="s">
        <v>5733</v>
      </c>
      <c r="J23" s="87" t="s">
        <v>5734</v>
      </c>
      <c r="K23" s="48" t="s">
        <v>5694</v>
      </c>
      <c r="L23" s="48" t="s">
        <v>5695</v>
      </c>
      <c r="M23" s="48" t="s">
        <v>5696</v>
      </c>
      <c r="N23" s="48" t="s">
        <v>5697</v>
      </c>
      <c r="O23" s="58">
        <v>0</v>
      </c>
      <c r="P23" s="48" t="str">
        <f>IFERROR(VLOOKUP(O23,'[1]Conjunto de IC'!A:E,5,0),"Não se aplica")</f>
        <v>Não se aplica</v>
      </c>
    </row>
    <row r="24" spans="1:16" ht="25.5" hidden="1" x14ac:dyDescent="0.25">
      <c r="A24" s="48" t="str">
        <f t="shared" si="0"/>
        <v>1</v>
      </c>
      <c r="B24" s="48" t="str">
        <f t="shared" si="1"/>
        <v>1</v>
      </c>
      <c r="C24" s="48" t="str">
        <f t="shared" si="2"/>
        <v>1</v>
      </c>
      <c r="D24" s="48" t="str">
        <f t="shared" si="3"/>
        <v>2</v>
      </c>
      <c r="E24" s="48" t="str">
        <f t="shared" si="4"/>
        <v>1</v>
      </c>
      <c r="F24" s="48" t="str">
        <f t="shared" si="5"/>
        <v>00</v>
      </c>
      <c r="G24" s="48" t="str">
        <f t="shared" si="6"/>
        <v>00</v>
      </c>
      <c r="H24" s="57">
        <v>111210000</v>
      </c>
      <c r="I24" s="48" t="s">
        <v>5735</v>
      </c>
      <c r="J24" s="87" t="s">
        <v>5736</v>
      </c>
      <c r="K24" s="48" t="s">
        <v>5694</v>
      </c>
      <c r="L24" s="48" t="s">
        <v>5695</v>
      </c>
      <c r="M24" s="48" t="s">
        <v>5696</v>
      </c>
      <c r="N24" s="48" t="s">
        <v>5697</v>
      </c>
      <c r="O24" s="58">
        <v>0</v>
      </c>
      <c r="P24" s="48" t="str">
        <f>IFERROR(VLOOKUP(O24,'[1]Conjunto de IC'!A:E,5,0),"Não se aplica")</f>
        <v>Não se aplica</v>
      </c>
    </row>
    <row r="25" spans="1:16" hidden="1" x14ac:dyDescent="0.25">
      <c r="A25" s="48" t="str">
        <f t="shared" si="0"/>
        <v>1</v>
      </c>
      <c r="B25" s="48" t="str">
        <f t="shared" si="1"/>
        <v>1</v>
      </c>
      <c r="C25" s="48" t="str">
        <f t="shared" si="2"/>
        <v>1</v>
      </c>
      <c r="D25" s="48" t="str">
        <f t="shared" si="3"/>
        <v>2</v>
      </c>
      <c r="E25" s="48" t="str">
        <f t="shared" si="4"/>
        <v>1</v>
      </c>
      <c r="F25" s="48" t="str">
        <f t="shared" si="5"/>
        <v>01</v>
      </c>
      <c r="G25" s="48" t="str">
        <f t="shared" si="6"/>
        <v>00</v>
      </c>
      <c r="H25" s="57">
        <v>111210100</v>
      </c>
      <c r="I25" s="48" t="s">
        <v>5705</v>
      </c>
      <c r="J25" s="87" t="s">
        <v>5737</v>
      </c>
      <c r="K25" s="48" t="s">
        <v>5694</v>
      </c>
      <c r="L25" s="48" t="s">
        <v>5695</v>
      </c>
      <c r="M25" s="48" t="s">
        <v>5707</v>
      </c>
      <c r="N25" s="48" t="s">
        <v>5708</v>
      </c>
      <c r="O25" s="58">
        <v>4</v>
      </c>
      <c r="P25" s="48" t="str">
        <f>IFERROR(VLOOKUP(O25,'[1]Conjunto de IC'!A:E,5,0),"Não se aplica")</f>
        <v>PO - FP - FR - CO</v>
      </c>
    </row>
    <row r="26" spans="1:16" hidden="1" x14ac:dyDescent="0.25">
      <c r="A26" s="48" t="str">
        <f t="shared" si="0"/>
        <v>1</v>
      </c>
      <c r="B26" s="48" t="str">
        <f t="shared" si="1"/>
        <v>1</v>
      </c>
      <c r="C26" s="48" t="str">
        <f t="shared" si="2"/>
        <v>1</v>
      </c>
      <c r="D26" s="48" t="str">
        <f t="shared" si="3"/>
        <v>2</v>
      </c>
      <c r="E26" s="48" t="str">
        <f t="shared" si="4"/>
        <v>1</v>
      </c>
      <c r="F26" s="48" t="str">
        <f t="shared" si="5"/>
        <v>02</v>
      </c>
      <c r="G26" s="48" t="str">
        <f t="shared" si="6"/>
        <v>00</v>
      </c>
      <c r="H26" s="57">
        <v>111210200</v>
      </c>
      <c r="I26" s="48" t="s">
        <v>5738</v>
      </c>
      <c r="J26" s="87" t="s">
        <v>5739</v>
      </c>
      <c r="K26" s="48" t="s">
        <v>5694</v>
      </c>
      <c r="L26" s="48" t="s">
        <v>5695</v>
      </c>
      <c r="M26" s="48" t="s">
        <v>5707</v>
      </c>
      <c r="N26" s="48" t="s">
        <v>5708</v>
      </c>
      <c r="O26" s="58">
        <v>4</v>
      </c>
      <c r="P26" s="48" t="str">
        <f>IFERROR(VLOOKUP(O26,'[1]Conjunto de IC'!A:E,5,0),"Não se aplica")</f>
        <v>PO - FP - FR - CO</v>
      </c>
    </row>
    <row r="27" spans="1:16" ht="51" hidden="1" x14ac:dyDescent="0.25">
      <c r="A27" s="48" t="str">
        <f t="shared" si="0"/>
        <v>1</v>
      </c>
      <c r="B27" s="48" t="str">
        <f t="shared" si="1"/>
        <v>1</v>
      </c>
      <c r="C27" s="48" t="str">
        <f t="shared" si="2"/>
        <v>1</v>
      </c>
      <c r="D27" s="48" t="str">
        <f t="shared" si="3"/>
        <v>2</v>
      </c>
      <c r="E27" s="48" t="str">
        <f t="shared" si="4"/>
        <v>1</v>
      </c>
      <c r="F27" s="48" t="str">
        <f t="shared" si="5"/>
        <v>03</v>
      </c>
      <c r="G27" s="48" t="str">
        <f t="shared" si="6"/>
        <v>00</v>
      </c>
      <c r="H27" s="57">
        <v>111210300</v>
      </c>
      <c r="I27" s="48" t="s">
        <v>5740</v>
      </c>
      <c r="J27" s="87" t="s">
        <v>5741</v>
      </c>
      <c r="K27" s="48" t="s">
        <v>5694</v>
      </c>
      <c r="L27" s="48" t="s">
        <v>5695</v>
      </c>
      <c r="M27" s="48" t="s">
        <v>5707</v>
      </c>
      <c r="N27" s="48" t="s">
        <v>5708</v>
      </c>
      <c r="O27" s="58">
        <v>4</v>
      </c>
      <c r="P27" s="48" t="str">
        <f>IFERROR(VLOOKUP(O27,'[1]Conjunto de IC'!A:E,5,0),"Não se aplica")</f>
        <v>PO - FP - FR - CO</v>
      </c>
    </row>
    <row r="28" spans="1:16" ht="25.5" hidden="1" x14ac:dyDescent="0.25">
      <c r="A28" s="48" t="str">
        <f t="shared" si="0"/>
        <v>1</v>
      </c>
      <c r="B28" s="48" t="str">
        <f t="shared" si="1"/>
        <v>1</v>
      </c>
      <c r="C28" s="48" t="str">
        <f t="shared" si="2"/>
        <v>1</v>
      </c>
      <c r="D28" s="48" t="str">
        <f t="shared" si="3"/>
        <v>3</v>
      </c>
      <c r="E28" s="48" t="str">
        <f t="shared" si="4"/>
        <v>0</v>
      </c>
      <c r="F28" s="48" t="str">
        <f t="shared" si="5"/>
        <v>00</v>
      </c>
      <c r="G28" s="48" t="str">
        <f t="shared" si="6"/>
        <v>00</v>
      </c>
      <c r="H28" s="57">
        <v>111300000</v>
      </c>
      <c r="I28" s="48" t="s">
        <v>5742</v>
      </c>
      <c r="J28" s="87" t="s">
        <v>5743</v>
      </c>
      <c r="K28" s="48" t="s">
        <v>5694</v>
      </c>
      <c r="L28" s="48" t="s">
        <v>5695</v>
      </c>
      <c r="M28" s="48" t="s">
        <v>5696</v>
      </c>
      <c r="N28" s="48" t="s">
        <v>5697</v>
      </c>
      <c r="O28" s="58">
        <v>0</v>
      </c>
      <c r="P28" s="48" t="str">
        <f>IFERROR(VLOOKUP(O28,'[1]Conjunto de IC'!A:E,5,0),"Não se aplica")</f>
        <v>Não se aplica</v>
      </c>
    </row>
    <row r="29" spans="1:16" ht="38.25" hidden="1" x14ac:dyDescent="0.25">
      <c r="A29" s="48" t="str">
        <f t="shared" si="0"/>
        <v>1</v>
      </c>
      <c r="B29" s="48" t="str">
        <f t="shared" si="1"/>
        <v>1</v>
      </c>
      <c r="C29" s="48" t="str">
        <f t="shared" si="2"/>
        <v>1</v>
      </c>
      <c r="D29" s="48" t="str">
        <f t="shared" si="3"/>
        <v>3</v>
      </c>
      <c r="E29" s="48" t="str">
        <f t="shared" si="4"/>
        <v>1</v>
      </c>
      <c r="F29" s="48" t="str">
        <f t="shared" si="5"/>
        <v>00</v>
      </c>
      <c r="G29" s="48" t="str">
        <f t="shared" si="6"/>
        <v>00</v>
      </c>
      <c r="H29" s="57">
        <v>111310000</v>
      </c>
      <c r="I29" s="48" t="s">
        <v>5744</v>
      </c>
      <c r="J29" s="87" t="s">
        <v>5745</v>
      </c>
      <c r="K29" s="48" t="s">
        <v>5694</v>
      </c>
      <c r="L29" s="48" t="s">
        <v>5695</v>
      </c>
      <c r="M29" s="48" t="s">
        <v>5696</v>
      </c>
      <c r="N29" s="48" t="s">
        <v>5697</v>
      </c>
      <c r="O29" s="58">
        <v>0</v>
      </c>
      <c r="P29" s="48" t="str">
        <f>IFERROR(VLOOKUP(O29,'[1]Conjunto de IC'!A:E,5,0),"Não se aplica")</f>
        <v>Não se aplica</v>
      </c>
    </row>
    <row r="30" spans="1:16" ht="25.5" hidden="1" x14ac:dyDescent="0.25">
      <c r="A30" s="48" t="str">
        <f t="shared" si="0"/>
        <v>1</v>
      </c>
      <c r="B30" s="48" t="str">
        <f t="shared" si="1"/>
        <v>1</v>
      </c>
      <c r="C30" s="48" t="str">
        <f t="shared" si="2"/>
        <v>1</v>
      </c>
      <c r="D30" s="48" t="str">
        <f t="shared" si="3"/>
        <v>3</v>
      </c>
      <c r="E30" s="48" t="str">
        <f t="shared" si="4"/>
        <v>1</v>
      </c>
      <c r="F30" s="48" t="str">
        <f t="shared" si="5"/>
        <v>01</v>
      </c>
      <c r="G30" s="48" t="str">
        <f t="shared" si="6"/>
        <v>00</v>
      </c>
      <c r="H30" s="57">
        <v>111310100</v>
      </c>
      <c r="I30" s="48" t="s">
        <v>5746</v>
      </c>
      <c r="J30" s="87" t="s">
        <v>5747</v>
      </c>
      <c r="K30" s="48" t="s">
        <v>5694</v>
      </c>
      <c r="L30" s="48" t="s">
        <v>5695</v>
      </c>
      <c r="M30" s="48" t="s">
        <v>5707</v>
      </c>
      <c r="N30" s="48" t="s">
        <v>5708</v>
      </c>
      <c r="O30" s="58">
        <v>4</v>
      </c>
      <c r="P30" s="48" t="str">
        <f>IFERROR(VLOOKUP(O30,'[1]Conjunto de IC'!A:E,5,0),"Não se aplica")</f>
        <v>PO - FP - FR - CO</v>
      </c>
    </row>
    <row r="31" spans="1:16" ht="38.25" hidden="1" x14ac:dyDescent="0.25">
      <c r="A31" s="48" t="str">
        <f t="shared" si="0"/>
        <v>1</v>
      </c>
      <c r="B31" s="48" t="str">
        <f t="shared" si="1"/>
        <v>1</v>
      </c>
      <c r="C31" s="48" t="str">
        <f t="shared" si="2"/>
        <v>1</v>
      </c>
      <c r="D31" s="48" t="str">
        <f t="shared" si="3"/>
        <v>3</v>
      </c>
      <c r="E31" s="48" t="str">
        <f t="shared" si="4"/>
        <v>1</v>
      </c>
      <c r="F31" s="48" t="str">
        <f t="shared" si="5"/>
        <v>02</v>
      </c>
      <c r="G31" s="48" t="str">
        <f t="shared" si="6"/>
        <v>00</v>
      </c>
      <c r="H31" s="57">
        <v>111310200</v>
      </c>
      <c r="I31" s="48" t="s">
        <v>5748</v>
      </c>
      <c r="J31" s="87" t="s">
        <v>5749</v>
      </c>
      <c r="K31" s="48" t="s">
        <v>5694</v>
      </c>
      <c r="L31" s="48" t="s">
        <v>5695</v>
      </c>
      <c r="M31" s="48" t="s">
        <v>5707</v>
      </c>
      <c r="N31" s="48" t="s">
        <v>5708</v>
      </c>
      <c r="O31" s="58">
        <v>4</v>
      </c>
      <c r="P31" s="48" t="str">
        <f>IFERROR(VLOOKUP(O31,'[1]Conjunto de IC'!A:E,5,0),"Não se aplica")</f>
        <v>PO - FP - FR - CO</v>
      </c>
    </row>
    <row r="32" spans="1:16" ht="25.5" hidden="1" x14ac:dyDescent="0.25">
      <c r="A32" s="48" t="str">
        <f t="shared" si="0"/>
        <v>1</v>
      </c>
      <c r="B32" s="48" t="str">
        <f t="shared" si="1"/>
        <v>1</v>
      </c>
      <c r="C32" s="48" t="str">
        <f t="shared" si="2"/>
        <v>1</v>
      </c>
      <c r="D32" s="48" t="str">
        <f t="shared" si="3"/>
        <v>3</v>
      </c>
      <c r="E32" s="48" t="str">
        <f t="shared" si="4"/>
        <v>1</v>
      </c>
      <c r="F32" s="48" t="str">
        <f t="shared" si="5"/>
        <v>03</v>
      </c>
      <c r="G32" s="48" t="str">
        <f t="shared" si="6"/>
        <v>00</v>
      </c>
      <c r="H32" s="57">
        <v>111310300</v>
      </c>
      <c r="I32" s="48" t="s">
        <v>5750</v>
      </c>
      <c r="J32" s="87" t="s">
        <v>5751</v>
      </c>
      <c r="K32" s="48" t="s">
        <v>5694</v>
      </c>
      <c r="L32" s="48" t="s">
        <v>5695</v>
      </c>
      <c r="M32" s="48" t="s">
        <v>5707</v>
      </c>
      <c r="N32" s="48" t="s">
        <v>5708</v>
      </c>
      <c r="O32" s="58">
        <v>4</v>
      </c>
      <c r="P32" s="48" t="str">
        <f>IFERROR(VLOOKUP(O32,'[1]Conjunto de IC'!A:E,5,0),"Não se aplica")</f>
        <v>PO - FP - FR - CO</v>
      </c>
    </row>
    <row r="33" spans="1:16" ht="25.5" hidden="1" x14ac:dyDescent="0.25">
      <c r="A33" s="48" t="str">
        <f t="shared" si="0"/>
        <v>1</v>
      </c>
      <c r="B33" s="48" t="str">
        <f t="shared" si="1"/>
        <v>1</v>
      </c>
      <c r="C33" s="48" t="str">
        <f t="shared" si="2"/>
        <v>1</v>
      </c>
      <c r="D33" s="48" t="str">
        <f t="shared" si="3"/>
        <v>3</v>
      </c>
      <c r="E33" s="48" t="str">
        <f t="shared" si="4"/>
        <v>1</v>
      </c>
      <c r="F33" s="48" t="str">
        <f t="shared" si="5"/>
        <v>04</v>
      </c>
      <c r="G33" s="48" t="str">
        <f t="shared" si="6"/>
        <v>00</v>
      </c>
      <c r="H33" s="57">
        <v>111310400</v>
      </c>
      <c r="I33" s="48" t="s">
        <v>5752</v>
      </c>
      <c r="J33" s="87" t="s">
        <v>5753</v>
      </c>
      <c r="K33" s="48" t="s">
        <v>5694</v>
      </c>
      <c r="L33" s="48" t="s">
        <v>5695</v>
      </c>
      <c r="M33" s="48" t="s">
        <v>5707</v>
      </c>
      <c r="N33" s="48" t="s">
        <v>5708</v>
      </c>
      <c r="O33" s="58">
        <v>4</v>
      </c>
      <c r="P33" s="48" t="str">
        <f>IFERROR(VLOOKUP(O33,'[1]Conjunto de IC'!A:E,5,0),"Não se aplica")</f>
        <v>PO - FP - FR - CO</v>
      </c>
    </row>
    <row r="34" spans="1:16" ht="25.5" hidden="1" x14ac:dyDescent="0.25">
      <c r="A34" s="48" t="str">
        <f t="shared" si="0"/>
        <v>1</v>
      </c>
      <c r="B34" s="48" t="str">
        <f t="shared" si="1"/>
        <v>1</v>
      </c>
      <c r="C34" s="48" t="str">
        <f t="shared" si="2"/>
        <v>1</v>
      </c>
      <c r="D34" s="48" t="str">
        <f t="shared" si="3"/>
        <v>3</v>
      </c>
      <c r="E34" s="48" t="str">
        <f t="shared" si="4"/>
        <v>1</v>
      </c>
      <c r="F34" s="48" t="str">
        <f t="shared" si="5"/>
        <v>05</v>
      </c>
      <c r="G34" s="48" t="str">
        <f t="shared" si="6"/>
        <v>00</v>
      </c>
      <c r="H34" s="57">
        <v>111310500</v>
      </c>
      <c r="I34" s="48" t="s">
        <v>5754</v>
      </c>
      <c r="J34" s="87" t="s">
        <v>5755</v>
      </c>
      <c r="K34" s="48" t="s">
        <v>5694</v>
      </c>
      <c r="L34" s="48" t="s">
        <v>5695</v>
      </c>
      <c r="M34" s="48" t="s">
        <v>5707</v>
      </c>
      <c r="N34" s="48" t="s">
        <v>5708</v>
      </c>
      <c r="O34" s="58">
        <v>4</v>
      </c>
      <c r="P34" s="48" t="str">
        <f>IFERROR(VLOOKUP(O34,'[1]Conjunto de IC'!A:E,5,0),"Não se aplica")</f>
        <v>PO - FP - FR - CO</v>
      </c>
    </row>
    <row r="35" spans="1:16" hidden="1" x14ac:dyDescent="0.25">
      <c r="A35" s="48" t="str">
        <f t="shared" si="0"/>
        <v>1</v>
      </c>
      <c r="B35" s="48" t="str">
        <f t="shared" si="1"/>
        <v>1</v>
      </c>
      <c r="C35" s="48" t="str">
        <f t="shared" si="2"/>
        <v>1</v>
      </c>
      <c r="D35" s="48" t="str">
        <f t="shared" si="3"/>
        <v>3</v>
      </c>
      <c r="E35" s="48" t="str">
        <f t="shared" si="4"/>
        <v>1</v>
      </c>
      <c r="F35" s="48" t="str">
        <f t="shared" si="5"/>
        <v>06</v>
      </c>
      <c r="G35" s="48" t="str">
        <f t="shared" si="6"/>
        <v>00</v>
      </c>
      <c r="H35" s="57">
        <v>111310600</v>
      </c>
      <c r="I35" s="48" t="s">
        <v>5756</v>
      </c>
      <c r="J35" s="87" t="s">
        <v>5757</v>
      </c>
      <c r="K35" s="48" t="s">
        <v>5694</v>
      </c>
      <c r="L35" s="48" t="s">
        <v>5695</v>
      </c>
      <c r="M35" s="48" t="s">
        <v>5707</v>
      </c>
      <c r="N35" s="48" t="s">
        <v>5708</v>
      </c>
      <c r="O35" s="58">
        <v>4</v>
      </c>
      <c r="P35" s="48" t="str">
        <f>IFERROR(VLOOKUP(O35,'[1]Conjunto de IC'!A:E,5,0),"Não se aplica")</f>
        <v>PO - FP - FR - CO</v>
      </c>
    </row>
    <row r="36" spans="1:16" ht="38.25" hidden="1" x14ac:dyDescent="0.25">
      <c r="A36" s="48" t="str">
        <f t="shared" si="0"/>
        <v>1</v>
      </c>
      <c r="B36" s="48" t="str">
        <f t="shared" si="1"/>
        <v>1</v>
      </c>
      <c r="C36" s="48" t="str">
        <f t="shared" si="2"/>
        <v>1</v>
      </c>
      <c r="D36" s="48" t="str">
        <f t="shared" si="3"/>
        <v>3</v>
      </c>
      <c r="E36" s="48" t="str">
        <f t="shared" si="4"/>
        <v>2</v>
      </c>
      <c r="F36" s="48" t="str">
        <f t="shared" si="5"/>
        <v>00</v>
      </c>
      <c r="G36" s="48" t="str">
        <f t="shared" si="6"/>
        <v>00</v>
      </c>
      <c r="H36" s="57">
        <v>111320000</v>
      </c>
      <c r="I36" s="48" t="s">
        <v>5758</v>
      </c>
      <c r="J36" s="87" t="s">
        <v>5759</v>
      </c>
      <c r="K36" s="48" t="s">
        <v>5694</v>
      </c>
      <c r="L36" s="48" t="s">
        <v>5695</v>
      </c>
      <c r="M36" s="48" t="s">
        <v>5696</v>
      </c>
      <c r="N36" s="48" t="s">
        <v>5697</v>
      </c>
      <c r="O36" s="58">
        <v>0</v>
      </c>
      <c r="P36" s="48" t="str">
        <f>IFERROR(VLOOKUP(O36,'[1]Conjunto de IC'!A:E,5,0),"Não se aplica")</f>
        <v>Não se aplica</v>
      </c>
    </row>
    <row r="37" spans="1:16" ht="25.5" hidden="1" x14ac:dyDescent="0.25">
      <c r="A37" s="48" t="str">
        <f t="shared" si="0"/>
        <v>1</v>
      </c>
      <c r="B37" s="48" t="str">
        <f t="shared" si="1"/>
        <v>1</v>
      </c>
      <c r="C37" s="48" t="str">
        <f t="shared" si="2"/>
        <v>1</v>
      </c>
      <c r="D37" s="48" t="str">
        <f t="shared" si="3"/>
        <v>3</v>
      </c>
      <c r="E37" s="48" t="str">
        <f t="shared" si="4"/>
        <v>2</v>
      </c>
      <c r="F37" s="48" t="str">
        <f t="shared" si="5"/>
        <v>01</v>
      </c>
      <c r="G37" s="48" t="str">
        <f t="shared" si="6"/>
        <v>00</v>
      </c>
      <c r="H37" s="57">
        <v>111320100</v>
      </c>
      <c r="I37" s="48" t="s">
        <v>5760</v>
      </c>
      <c r="J37" s="87" t="s">
        <v>5761</v>
      </c>
      <c r="K37" s="48" t="s">
        <v>5694</v>
      </c>
      <c r="L37" s="48" t="s">
        <v>5695</v>
      </c>
      <c r="M37" s="48" t="s">
        <v>5696</v>
      </c>
      <c r="N37" s="48" t="s">
        <v>5697</v>
      </c>
      <c r="O37" s="58">
        <v>4</v>
      </c>
      <c r="P37" s="48" t="str">
        <f>IFERROR(VLOOKUP(O37,'[1]Conjunto de IC'!A:E,5,0),"Não se aplica")</f>
        <v>PO - FP - FR - CO</v>
      </c>
    </row>
    <row r="38" spans="1:16" ht="25.5" hidden="1" x14ac:dyDescent="0.25">
      <c r="A38" s="48" t="str">
        <f t="shared" si="0"/>
        <v>1</v>
      </c>
      <c r="B38" s="48" t="str">
        <f t="shared" si="1"/>
        <v>1</v>
      </c>
      <c r="C38" s="48" t="str">
        <f t="shared" si="2"/>
        <v>1</v>
      </c>
      <c r="D38" s="48" t="str">
        <f t="shared" si="3"/>
        <v>3</v>
      </c>
      <c r="E38" s="48" t="str">
        <f t="shared" si="4"/>
        <v>2</v>
      </c>
      <c r="F38" s="48" t="str">
        <f t="shared" si="5"/>
        <v>01</v>
      </c>
      <c r="G38" s="48" t="str">
        <f t="shared" si="6"/>
        <v>01</v>
      </c>
      <c r="H38" s="57">
        <v>111320101</v>
      </c>
      <c r="I38" s="48" t="s">
        <v>5762</v>
      </c>
      <c r="J38" s="87" t="s">
        <v>5763</v>
      </c>
      <c r="K38" s="48" t="s">
        <v>5694</v>
      </c>
      <c r="L38" s="48" t="s">
        <v>5695</v>
      </c>
      <c r="M38" s="48" t="s">
        <v>5707</v>
      </c>
      <c r="N38" s="48" t="s">
        <v>5708</v>
      </c>
      <c r="O38" s="58">
        <v>4</v>
      </c>
      <c r="P38" s="48" t="str">
        <f>IFERROR(VLOOKUP(O38,'[1]Conjunto de IC'!A:E,5,0),"Não se aplica")</f>
        <v>PO - FP - FR - CO</v>
      </c>
    </row>
    <row r="39" spans="1:16" hidden="1" x14ac:dyDescent="0.25">
      <c r="A39" s="48" t="str">
        <f t="shared" si="0"/>
        <v>1</v>
      </c>
      <c r="B39" s="48" t="str">
        <f t="shared" si="1"/>
        <v>1</v>
      </c>
      <c r="C39" s="48" t="str">
        <f t="shared" si="2"/>
        <v>1</v>
      </c>
      <c r="D39" s="48" t="str">
        <f t="shared" si="3"/>
        <v>3</v>
      </c>
      <c r="E39" s="48" t="str">
        <f t="shared" si="4"/>
        <v>2</v>
      </c>
      <c r="F39" s="48" t="str">
        <f t="shared" si="5"/>
        <v>01</v>
      </c>
      <c r="G39" s="48" t="str">
        <f t="shared" si="6"/>
        <v>02</v>
      </c>
      <c r="H39" s="57">
        <v>111320102</v>
      </c>
      <c r="I39" s="48" t="s">
        <v>5764</v>
      </c>
      <c r="J39" s="87" t="s">
        <v>5765</v>
      </c>
      <c r="K39" s="48" t="s">
        <v>5694</v>
      </c>
      <c r="L39" s="48" t="s">
        <v>5695</v>
      </c>
      <c r="M39" s="48" t="s">
        <v>5707</v>
      </c>
      <c r="N39" s="48" t="s">
        <v>5708</v>
      </c>
      <c r="O39" s="58">
        <v>4</v>
      </c>
      <c r="P39" s="48" t="str">
        <f>IFERROR(VLOOKUP(O39,'[1]Conjunto de IC'!A:E,5,0),"Não se aplica")</f>
        <v>PO - FP - FR - CO</v>
      </c>
    </row>
    <row r="40" spans="1:16" ht="38.25" hidden="1" x14ac:dyDescent="0.25">
      <c r="A40" s="48" t="str">
        <f t="shared" si="0"/>
        <v>1</v>
      </c>
      <c r="B40" s="48" t="str">
        <f t="shared" si="1"/>
        <v>1</v>
      </c>
      <c r="C40" s="48" t="str">
        <f t="shared" si="2"/>
        <v>1</v>
      </c>
      <c r="D40" s="48" t="str">
        <f t="shared" si="3"/>
        <v>3</v>
      </c>
      <c r="E40" s="48" t="str">
        <f t="shared" si="4"/>
        <v>3</v>
      </c>
      <c r="F40" s="48" t="str">
        <f t="shared" si="5"/>
        <v>00</v>
      </c>
      <c r="G40" s="48" t="str">
        <f t="shared" si="6"/>
        <v>00</v>
      </c>
      <c r="H40" s="57">
        <v>111330000</v>
      </c>
      <c r="I40" s="48" t="s">
        <v>5766</v>
      </c>
      <c r="J40" s="87" t="s">
        <v>5767</v>
      </c>
      <c r="K40" s="48" t="s">
        <v>5694</v>
      </c>
      <c r="L40" s="48" t="s">
        <v>5695</v>
      </c>
      <c r="M40" s="48" t="s">
        <v>5707</v>
      </c>
      <c r="N40" s="48" t="s">
        <v>5708</v>
      </c>
      <c r="O40" s="58">
        <v>4</v>
      </c>
      <c r="P40" s="48" t="str">
        <f>IFERROR(VLOOKUP(O40,'[1]Conjunto de IC'!A:E,5,0),"Não se aplica")</f>
        <v>PO - FP - FR - CO</v>
      </c>
    </row>
    <row r="41" spans="1:16" ht="38.25" hidden="1" x14ac:dyDescent="0.25">
      <c r="A41" s="48" t="str">
        <f t="shared" si="0"/>
        <v>1</v>
      </c>
      <c r="B41" s="48" t="str">
        <f t="shared" si="1"/>
        <v>1</v>
      </c>
      <c r="C41" s="48" t="str">
        <f t="shared" si="2"/>
        <v>1</v>
      </c>
      <c r="D41" s="48" t="str">
        <f t="shared" si="3"/>
        <v>3</v>
      </c>
      <c r="E41" s="48" t="str">
        <f t="shared" si="4"/>
        <v>4</v>
      </c>
      <c r="F41" s="48" t="str">
        <f t="shared" si="5"/>
        <v>00</v>
      </c>
      <c r="G41" s="48" t="str">
        <f t="shared" si="6"/>
        <v>00</v>
      </c>
      <c r="H41" s="57">
        <v>111340000</v>
      </c>
      <c r="I41" s="48" t="s">
        <v>5768</v>
      </c>
      <c r="J41" s="87" t="s">
        <v>5769</v>
      </c>
      <c r="K41" s="48" t="s">
        <v>5694</v>
      </c>
      <c r="L41" s="48" t="s">
        <v>5695</v>
      </c>
      <c r="M41" s="48" t="s">
        <v>5707</v>
      </c>
      <c r="N41" s="48" t="s">
        <v>5708</v>
      </c>
      <c r="O41" s="58">
        <v>4</v>
      </c>
      <c r="P41" s="48" t="str">
        <f>IFERROR(VLOOKUP(O41,'[1]Conjunto de IC'!A:E,5,0),"Não se aplica")</f>
        <v>PO - FP - FR - CO</v>
      </c>
    </row>
    <row r="42" spans="1:16" ht="38.25" hidden="1" x14ac:dyDescent="0.25">
      <c r="A42" s="48" t="str">
        <f t="shared" si="0"/>
        <v>1</v>
      </c>
      <c r="B42" s="48" t="str">
        <f t="shared" si="1"/>
        <v>1</v>
      </c>
      <c r="C42" s="48" t="str">
        <f t="shared" si="2"/>
        <v>1</v>
      </c>
      <c r="D42" s="48" t="str">
        <f t="shared" si="3"/>
        <v>3</v>
      </c>
      <c r="E42" s="48" t="str">
        <f t="shared" si="4"/>
        <v>5</v>
      </c>
      <c r="F42" s="48" t="str">
        <f t="shared" si="5"/>
        <v>00</v>
      </c>
      <c r="G42" s="48" t="str">
        <f t="shared" si="6"/>
        <v>00</v>
      </c>
      <c r="H42" s="57">
        <v>111350000</v>
      </c>
      <c r="I42" s="48" t="s">
        <v>5770</v>
      </c>
      <c r="J42" s="87" t="s">
        <v>5771</v>
      </c>
      <c r="K42" s="48" t="s">
        <v>5694</v>
      </c>
      <c r="L42" s="48" t="s">
        <v>5695</v>
      </c>
      <c r="M42" s="48" t="s">
        <v>5707</v>
      </c>
      <c r="N42" s="48" t="s">
        <v>5708</v>
      </c>
      <c r="O42" s="58">
        <v>4</v>
      </c>
      <c r="P42" s="48" t="str">
        <f>IFERROR(VLOOKUP(O42,'[1]Conjunto de IC'!A:E,5,0),"Não se aplica")</f>
        <v>PO - FP - FR - CO</v>
      </c>
    </row>
    <row r="43" spans="1:16" ht="25.5" hidden="1" x14ac:dyDescent="0.25">
      <c r="A43" s="48" t="str">
        <f t="shared" si="0"/>
        <v>1</v>
      </c>
      <c r="B43" s="48" t="str">
        <f t="shared" si="1"/>
        <v>1</v>
      </c>
      <c r="C43" s="48" t="str">
        <f t="shared" si="2"/>
        <v>2</v>
      </c>
      <c r="D43" s="48" t="str">
        <f t="shared" si="3"/>
        <v>0</v>
      </c>
      <c r="E43" s="48" t="str">
        <f t="shared" si="4"/>
        <v>0</v>
      </c>
      <c r="F43" s="48" t="str">
        <f t="shared" si="5"/>
        <v>00</v>
      </c>
      <c r="G43" s="48" t="str">
        <f t="shared" si="6"/>
        <v>00</v>
      </c>
      <c r="H43" s="57">
        <v>112000000</v>
      </c>
      <c r="I43" s="48" t="s">
        <v>5772</v>
      </c>
      <c r="J43" s="87" t="s">
        <v>5773</v>
      </c>
      <c r="K43" s="48" t="s">
        <v>5694</v>
      </c>
      <c r="L43" s="48" t="s">
        <v>5695</v>
      </c>
      <c r="M43" s="48" t="s">
        <v>5696</v>
      </c>
      <c r="N43" s="48" t="s">
        <v>5697</v>
      </c>
      <c r="O43" s="58">
        <v>0</v>
      </c>
      <c r="P43" s="48" t="str">
        <f>IFERROR(VLOOKUP(O43,'[1]Conjunto de IC'!A:E,5,0),"Não se aplica")</f>
        <v>Não se aplica</v>
      </c>
    </row>
    <row r="44" spans="1:16" ht="38.25" hidden="1" x14ac:dyDescent="0.25">
      <c r="A44" s="48" t="str">
        <f t="shared" si="0"/>
        <v>1</v>
      </c>
      <c r="B44" s="48" t="str">
        <f t="shared" si="1"/>
        <v>1</v>
      </c>
      <c r="C44" s="48" t="str">
        <f t="shared" si="2"/>
        <v>2</v>
      </c>
      <c r="D44" s="48" t="str">
        <f t="shared" si="3"/>
        <v>1</v>
      </c>
      <c r="E44" s="48" t="str">
        <f t="shared" si="4"/>
        <v>0</v>
      </c>
      <c r="F44" s="48" t="str">
        <f t="shared" si="5"/>
        <v>00</v>
      </c>
      <c r="G44" s="48" t="str">
        <f t="shared" si="6"/>
        <v>00</v>
      </c>
      <c r="H44" s="57">
        <v>112100000</v>
      </c>
      <c r="I44" s="48" t="s">
        <v>5774</v>
      </c>
      <c r="J44" s="87" t="s">
        <v>5775</v>
      </c>
      <c r="K44" s="48" t="s">
        <v>5694</v>
      </c>
      <c r="L44" s="48" t="s">
        <v>5695</v>
      </c>
      <c r="M44" s="48" t="s">
        <v>5696</v>
      </c>
      <c r="N44" s="48" t="s">
        <v>5697</v>
      </c>
      <c r="O44" s="58">
        <v>0</v>
      </c>
      <c r="P44" s="48" t="str">
        <f>IFERROR(VLOOKUP(O44,'[1]Conjunto de IC'!A:E,5,0),"Não se aplica")</f>
        <v>Não se aplica</v>
      </c>
    </row>
    <row r="45" spans="1:16" ht="51" hidden="1" x14ac:dyDescent="0.25">
      <c r="A45" s="48" t="str">
        <f t="shared" si="0"/>
        <v>1</v>
      </c>
      <c r="B45" s="48" t="str">
        <f t="shared" si="1"/>
        <v>1</v>
      </c>
      <c r="C45" s="48" t="str">
        <f t="shared" si="2"/>
        <v>2</v>
      </c>
      <c r="D45" s="48" t="str">
        <f t="shared" si="3"/>
        <v>1</v>
      </c>
      <c r="E45" s="48" t="str">
        <f t="shared" si="4"/>
        <v>1</v>
      </c>
      <c r="F45" s="48" t="str">
        <f t="shared" si="5"/>
        <v>00</v>
      </c>
      <c r="G45" s="48" t="str">
        <f t="shared" si="6"/>
        <v>00</v>
      </c>
      <c r="H45" s="57">
        <v>112110000</v>
      </c>
      <c r="I45" s="48" t="s">
        <v>5776</v>
      </c>
      <c r="J45" s="87" t="s">
        <v>5777</v>
      </c>
      <c r="K45" s="48" t="s">
        <v>5694</v>
      </c>
      <c r="L45" s="48" t="s">
        <v>5695</v>
      </c>
      <c r="M45" s="48" t="s">
        <v>5696</v>
      </c>
      <c r="N45" s="48" t="s">
        <v>5697</v>
      </c>
      <c r="O45" s="58">
        <v>0</v>
      </c>
      <c r="P45" s="48" t="str">
        <f>IFERROR(VLOOKUP(O45,'[1]Conjunto de IC'!A:E,5,0),"Não se aplica")</f>
        <v>Não se aplica</v>
      </c>
    </row>
    <row r="46" spans="1:16" ht="25.5" hidden="1" x14ac:dyDescent="0.25">
      <c r="A46" s="48" t="str">
        <f t="shared" si="0"/>
        <v>1</v>
      </c>
      <c r="B46" s="48" t="str">
        <f t="shared" si="1"/>
        <v>1</v>
      </c>
      <c r="C46" s="48" t="str">
        <f t="shared" si="2"/>
        <v>2</v>
      </c>
      <c r="D46" s="48" t="str">
        <f t="shared" si="3"/>
        <v>1</v>
      </c>
      <c r="E46" s="48" t="str">
        <f t="shared" si="4"/>
        <v>1</v>
      </c>
      <c r="F46" s="48" t="str">
        <f t="shared" si="5"/>
        <v>01</v>
      </c>
      <c r="G46" s="48" t="str">
        <f t="shared" si="6"/>
        <v>00</v>
      </c>
      <c r="H46" s="57">
        <v>112110100</v>
      </c>
      <c r="I46" s="48" t="s">
        <v>5778</v>
      </c>
      <c r="J46" s="87" t="s">
        <v>5779</v>
      </c>
      <c r="K46" s="48" t="s">
        <v>5694</v>
      </c>
      <c r="L46" s="48" t="s">
        <v>5695</v>
      </c>
      <c r="M46" s="48" t="s">
        <v>5696</v>
      </c>
      <c r="N46" s="48" t="s">
        <v>5697</v>
      </c>
      <c r="O46" s="58">
        <v>0</v>
      </c>
      <c r="P46" s="48" t="str">
        <f>IFERROR(VLOOKUP(O46,'[1]Conjunto de IC'!A:E,5,0),"Não se aplica")</f>
        <v>Não se aplica</v>
      </c>
    </row>
    <row r="47" spans="1:16" ht="25.5" hidden="1" x14ac:dyDescent="0.25">
      <c r="A47" s="48" t="str">
        <f t="shared" si="0"/>
        <v>1</v>
      </c>
      <c r="B47" s="48" t="str">
        <f t="shared" si="1"/>
        <v>1</v>
      </c>
      <c r="C47" s="48" t="str">
        <f t="shared" si="2"/>
        <v>2</v>
      </c>
      <c r="D47" s="48" t="str">
        <f t="shared" si="3"/>
        <v>1</v>
      </c>
      <c r="E47" s="48" t="str">
        <f t="shared" si="4"/>
        <v>1</v>
      </c>
      <c r="F47" s="48" t="str">
        <f t="shared" si="5"/>
        <v>01</v>
      </c>
      <c r="G47" s="48" t="str">
        <f t="shared" si="6"/>
        <v>01</v>
      </c>
      <c r="H47" s="57">
        <v>112110101</v>
      </c>
      <c r="I47" s="48" t="s">
        <v>5780</v>
      </c>
      <c r="J47" s="87" t="s">
        <v>5781</v>
      </c>
      <c r="K47" s="48" t="s">
        <v>5694</v>
      </c>
      <c r="L47" s="48" t="s">
        <v>5695</v>
      </c>
      <c r="M47" s="48" t="s">
        <v>5707</v>
      </c>
      <c r="N47" s="48" t="s">
        <v>5782</v>
      </c>
      <c r="O47" s="58">
        <v>2</v>
      </c>
      <c r="P47" s="48" t="str">
        <f>IFERROR(VLOOKUP(O47,'[1]Conjunto de IC'!A:E,5,0),"Não se aplica")</f>
        <v>PO - FP</v>
      </c>
    </row>
    <row r="48" spans="1:16" hidden="1" x14ac:dyDescent="0.25">
      <c r="A48" s="48" t="str">
        <f t="shared" si="0"/>
        <v>1</v>
      </c>
      <c r="B48" s="48" t="str">
        <f t="shared" si="1"/>
        <v>1</v>
      </c>
      <c r="C48" s="48" t="str">
        <f t="shared" si="2"/>
        <v>2</v>
      </c>
      <c r="D48" s="48" t="str">
        <f t="shared" si="3"/>
        <v>1</v>
      </c>
      <c r="E48" s="48" t="str">
        <f t="shared" si="4"/>
        <v>1</v>
      </c>
      <c r="F48" s="48" t="str">
        <f t="shared" si="5"/>
        <v>01</v>
      </c>
      <c r="G48" s="48" t="str">
        <f t="shared" si="6"/>
        <v>02</v>
      </c>
      <c r="H48" s="57">
        <v>112110102</v>
      </c>
      <c r="I48" s="48" t="s">
        <v>5783</v>
      </c>
      <c r="J48" s="87" t="s">
        <v>5784</v>
      </c>
      <c r="K48" s="48" t="s">
        <v>5694</v>
      </c>
      <c r="L48" s="48" t="s">
        <v>5695</v>
      </c>
      <c r="M48" s="48" t="s">
        <v>5707</v>
      </c>
      <c r="N48" s="48" t="s">
        <v>5782</v>
      </c>
      <c r="O48" s="58">
        <v>2</v>
      </c>
      <c r="P48" s="48" t="str">
        <f>IFERROR(VLOOKUP(O48,'[1]Conjunto de IC'!A:E,5,0),"Não se aplica")</f>
        <v>PO - FP</v>
      </c>
    </row>
    <row r="49" spans="1:16" ht="25.5" hidden="1" x14ac:dyDescent="0.25">
      <c r="A49" s="48" t="str">
        <f t="shared" si="0"/>
        <v>1</v>
      </c>
      <c r="B49" s="48" t="str">
        <f t="shared" si="1"/>
        <v>1</v>
      </c>
      <c r="C49" s="48" t="str">
        <f t="shared" si="2"/>
        <v>2</v>
      </c>
      <c r="D49" s="48" t="str">
        <f t="shared" si="3"/>
        <v>1</v>
      </c>
      <c r="E49" s="48" t="str">
        <f t="shared" si="4"/>
        <v>1</v>
      </c>
      <c r="F49" s="48" t="str">
        <f t="shared" si="5"/>
        <v>01</v>
      </c>
      <c r="G49" s="48" t="str">
        <f t="shared" si="6"/>
        <v>03</v>
      </c>
      <c r="H49" s="57">
        <v>112110103</v>
      </c>
      <c r="I49" s="48" t="s">
        <v>5785</v>
      </c>
      <c r="J49" s="87" t="s">
        <v>5786</v>
      </c>
      <c r="K49" s="48" t="s">
        <v>5694</v>
      </c>
      <c r="L49" s="48" t="s">
        <v>5695</v>
      </c>
      <c r="M49" s="48" t="s">
        <v>5707</v>
      </c>
      <c r="N49" s="48" t="s">
        <v>5782</v>
      </c>
      <c r="O49" s="58">
        <v>2</v>
      </c>
      <c r="P49" s="48" t="str">
        <f>IFERROR(VLOOKUP(O49,'[1]Conjunto de IC'!A:E,5,0),"Não se aplica")</f>
        <v>PO - FP</v>
      </c>
    </row>
    <row r="50" spans="1:16" ht="25.5" hidden="1" x14ac:dyDescent="0.25">
      <c r="A50" s="48" t="str">
        <f t="shared" si="0"/>
        <v>1</v>
      </c>
      <c r="B50" s="48" t="str">
        <f t="shared" si="1"/>
        <v>1</v>
      </c>
      <c r="C50" s="48" t="str">
        <f t="shared" si="2"/>
        <v>2</v>
      </c>
      <c r="D50" s="48" t="str">
        <f t="shared" si="3"/>
        <v>1</v>
      </c>
      <c r="E50" s="48" t="str">
        <f t="shared" si="4"/>
        <v>1</v>
      </c>
      <c r="F50" s="48" t="str">
        <f t="shared" si="5"/>
        <v>01</v>
      </c>
      <c r="G50" s="48" t="str">
        <f t="shared" si="6"/>
        <v>04</v>
      </c>
      <c r="H50" s="57">
        <v>112110104</v>
      </c>
      <c r="I50" s="48" t="s">
        <v>5787</v>
      </c>
      <c r="J50" s="87" t="s">
        <v>5788</v>
      </c>
      <c r="K50" s="48" t="s">
        <v>5694</v>
      </c>
      <c r="L50" s="48" t="s">
        <v>5695</v>
      </c>
      <c r="M50" s="48" t="s">
        <v>5707</v>
      </c>
      <c r="N50" s="48" t="s">
        <v>5782</v>
      </c>
      <c r="O50" s="58">
        <v>2</v>
      </c>
      <c r="P50" s="48" t="str">
        <f>IFERROR(VLOOKUP(O50,'[1]Conjunto de IC'!A:E,5,0),"Não se aplica")</f>
        <v>PO - FP</v>
      </c>
    </row>
    <row r="51" spans="1:16" hidden="1" x14ac:dyDescent="0.25">
      <c r="A51" s="48" t="str">
        <f t="shared" si="0"/>
        <v>1</v>
      </c>
      <c r="B51" s="48" t="str">
        <f t="shared" si="1"/>
        <v>1</v>
      </c>
      <c r="C51" s="48" t="str">
        <f t="shared" si="2"/>
        <v>2</v>
      </c>
      <c r="D51" s="48" t="str">
        <f t="shared" si="3"/>
        <v>1</v>
      </c>
      <c r="E51" s="48" t="str">
        <f t="shared" si="4"/>
        <v>1</v>
      </c>
      <c r="F51" s="48" t="str">
        <f t="shared" si="5"/>
        <v>01</v>
      </c>
      <c r="G51" s="48" t="str">
        <f t="shared" si="6"/>
        <v>05</v>
      </c>
      <c r="H51" s="57">
        <v>112110105</v>
      </c>
      <c r="I51" s="48" t="s">
        <v>5789</v>
      </c>
      <c r="J51" s="87" t="s">
        <v>5790</v>
      </c>
      <c r="K51" s="48" t="s">
        <v>5694</v>
      </c>
      <c r="L51" s="48" t="s">
        <v>5695</v>
      </c>
      <c r="M51" s="48" t="s">
        <v>5707</v>
      </c>
      <c r="N51" s="48" t="s">
        <v>5782</v>
      </c>
      <c r="O51" s="58">
        <v>2</v>
      </c>
      <c r="P51" s="48" t="str">
        <f>IFERROR(VLOOKUP(O51,'[1]Conjunto de IC'!A:E,5,0),"Não se aplica")</f>
        <v>PO - FP</v>
      </c>
    </row>
    <row r="52" spans="1:16" ht="25.5" hidden="1" x14ac:dyDescent="0.25">
      <c r="A52" s="48" t="str">
        <f t="shared" si="0"/>
        <v>1</v>
      </c>
      <c r="B52" s="48" t="str">
        <f t="shared" si="1"/>
        <v>1</v>
      </c>
      <c r="C52" s="48" t="str">
        <f t="shared" si="2"/>
        <v>2</v>
      </c>
      <c r="D52" s="48" t="str">
        <f t="shared" si="3"/>
        <v>1</v>
      </c>
      <c r="E52" s="48" t="str">
        <f t="shared" si="4"/>
        <v>1</v>
      </c>
      <c r="F52" s="48" t="str">
        <f t="shared" si="5"/>
        <v>01</v>
      </c>
      <c r="G52" s="48" t="str">
        <f t="shared" si="6"/>
        <v>06</v>
      </c>
      <c r="H52" s="57">
        <v>112110106</v>
      </c>
      <c r="I52" s="48" t="s">
        <v>5791</v>
      </c>
      <c r="J52" s="87" t="s">
        <v>5792</v>
      </c>
      <c r="K52" s="48" t="s">
        <v>5694</v>
      </c>
      <c r="L52" s="48" t="s">
        <v>5695</v>
      </c>
      <c r="M52" s="48" t="s">
        <v>5707</v>
      </c>
      <c r="N52" s="48" t="s">
        <v>5782</v>
      </c>
      <c r="O52" s="58">
        <v>2</v>
      </c>
      <c r="P52" s="48" t="str">
        <f>IFERROR(VLOOKUP(O52,'[1]Conjunto de IC'!A:E,5,0),"Não se aplica")</f>
        <v>PO - FP</v>
      </c>
    </row>
    <row r="53" spans="1:16" hidden="1" x14ac:dyDescent="0.25">
      <c r="A53" s="48" t="str">
        <f t="shared" si="0"/>
        <v>1</v>
      </c>
      <c r="B53" s="48" t="str">
        <f t="shared" si="1"/>
        <v>1</v>
      </c>
      <c r="C53" s="48" t="str">
        <f t="shared" si="2"/>
        <v>2</v>
      </c>
      <c r="D53" s="48" t="str">
        <f t="shared" si="3"/>
        <v>1</v>
      </c>
      <c r="E53" s="48" t="str">
        <f t="shared" si="4"/>
        <v>1</v>
      </c>
      <c r="F53" s="48" t="str">
        <f t="shared" si="5"/>
        <v>01</v>
      </c>
      <c r="G53" s="48" t="str">
        <f t="shared" si="6"/>
        <v>07</v>
      </c>
      <c r="H53" s="57">
        <v>112110107</v>
      </c>
      <c r="I53" s="48" t="s">
        <v>5793</v>
      </c>
      <c r="J53" s="87" t="s">
        <v>5794</v>
      </c>
      <c r="K53" s="48" t="s">
        <v>5694</v>
      </c>
      <c r="L53" s="48" t="s">
        <v>5695</v>
      </c>
      <c r="M53" s="48" t="s">
        <v>5707</v>
      </c>
      <c r="N53" s="48" t="s">
        <v>5782</v>
      </c>
      <c r="O53" s="58">
        <v>2</v>
      </c>
      <c r="P53" s="48" t="str">
        <f>IFERROR(VLOOKUP(O53,'[1]Conjunto de IC'!A:E,5,0),"Não se aplica")</f>
        <v>PO - FP</v>
      </c>
    </row>
    <row r="54" spans="1:16" ht="38.25" hidden="1" x14ac:dyDescent="0.25">
      <c r="A54" s="48" t="str">
        <f t="shared" si="0"/>
        <v>1</v>
      </c>
      <c r="B54" s="48" t="str">
        <f t="shared" si="1"/>
        <v>1</v>
      </c>
      <c r="C54" s="48" t="str">
        <f t="shared" si="2"/>
        <v>2</v>
      </c>
      <c r="D54" s="48" t="str">
        <f t="shared" si="3"/>
        <v>1</v>
      </c>
      <c r="E54" s="48" t="str">
        <f t="shared" si="4"/>
        <v>1</v>
      </c>
      <c r="F54" s="48" t="str">
        <f t="shared" si="5"/>
        <v>01</v>
      </c>
      <c r="G54" s="48" t="str">
        <f t="shared" si="6"/>
        <v>08</v>
      </c>
      <c r="H54" s="57">
        <v>112110108</v>
      </c>
      <c r="I54" s="48" t="s">
        <v>5795</v>
      </c>
      <c r="J54" s="87" t="s">
        <v>5796</v>
      </c>
      <c r="K54" s="48" t="s">
        <v>5694</v>
      </c>
      <c r="L54" s="48" t="s">
        <v>5695</v>
      </c>
      <c r="M54" s="48" t="s">
        <v>5707</v>
      </c>
      <c r="N54" s="48" t="s">
        <v>5782</v>
      </c>
      <c r="O54" s="58">
        <v>2</v>
      </c>
      <c r="P54" s="48" t="str">
        <f>IFERROR(VLOOKUP(O54,'[1]Conjunto de IC'!A:E,5,0),"Não se aplica")</f>
        <v>PO - FP</v>
      </c>
    </row>
    <row r="55" spans="1:16" hidden="1" x14ac:dyDescent="0.25">
      <c r="A55" s="48" t="str">
        <f t="shared" si="0"/>
        <v>1</v>
      </c>
      <c r="B55" s="48" t="str">
        <f t="shared" si="1"/>
        <v>1</v>
      </c>
      <c r="C55" s="48" t="str">
        <f t="shared" si="2"/>
        <v>2</v>
      </c>
      <c r="D55" s="48" t="str">
        <f t="shared" si="3"/>
        <v>1</v>
      </c>
      <c r="E55" s="48" t="str">
        <f t="shared" si="4"/>
        <v>1</v>
      </c>
      <c r="F55" s="48" t="str">
        <f t="shared" si="5"/>
        <v>01</v>
      </c>
      <c r="G55" s="48" t="str">
        <f t="shared" si="6"/>
        <v>99</v>
      </c>
      <c r="H55" s="57">
        <v>112110199</v>
      </c>
      <c r="I55" s="48" t="s">
        <v>5797</v>
      </c>
      <c r="J55" s="87" t="s">
        <v>5798</v>
      </c>
      <c r="K55" s="48" t="s">
        <v>5694</v>
      </c>
      <c r="L55" s="48" t="s">
        <v>5695</v>
      </c>
      <c r="M55" s="48" t="s">
        <v>5707</v>
      </c>
      <c r="N55" s="48" t="s">
        <v>5782</v>
      </c>
      <c r="O55" s="58">
        <v>2</v>
      </c>
      <c r="P55" s="48" t="str">
        <f>IFERROR(VLOOKUP(O55,'[1]Conjunto de IC'!A:E,5,0),"Não se aplica")</f>
        <v>PO - FP</v>
      </c>
    </row>
    <row r="56" spans="1:16" ht="38.25" hidden="1" x14ac:dyDescent="0.25">
      <c r="A56" s="48" t="str">
        <f t="shared" si="0"/>
        <v>1</v>
      </c>
      <c r="B56" s="48" t="str">
        <f t="shared" si="1"/>
        <v>1</v>
      </c>
      <c r="C56" s="48" t="str">
        <f t="shared" si="2"/>
        <v>2</v>
      </c>
      <c r="D56" s="48" t="str">
        <f t="shared" si="3"/>
        <v>1</v>
      </c>
      <c r="E56" s="48" t="str">
        <f t="shared" si="4"/>
        <v>1</v>
      </c>
      <c r="F56" s="48" t="str">
        <f t="shared" si="5"/>
        <v>02</v>
      </c>
      <c r="G56" s="48" t="str">
        <f t="shared" si="6"/>
        <v>00</v>
      </c>
      <c r="H56" s="57">
        <v>112110200</v>
      </c>
      <c r="I56" s="48" t="s">
        <v>5799</v>
      </c>
      <c r="J56" s="87" t="s">
        <v>5800</v>
      </c>
      <c r="K56" s="48" t="s">
        <v>5694</v>
      </c>
      <c r="L56" s="48" t="s">
        <v>5695</v>
      </c>
      <c r="M56" s="48" t="s">
        <v>5696</v>
      </c>
      <c r="N56" s="48" t="s">
        <v>5697</v>
      </c>
      <c r="O56" s="58">
        <v>0</v>
      </c>
      <c r="P56" s="48" t="str">
        <f>IFERROR(VLOOKUP(O56,'[1]Conjunto de IC'!A:E,5,0),"Não se aplica")</f>
        <v>Não se aplica</v>
      </c>
    </row>
    <row r="57" spans="1:16" hidden="1" x14ac:dyDescent="0.25">
      <c r="A57" s="48" t="str">
        <f t="shared" si="0"/>
        <v>1</v>
      </c>
      <c r="B57" s="48" t="str">
        <f t="shared" si="1"/>
        <v>1</v>
      </c>
      <c r="C57" s="48" t="str">
        <f t="shared" si="2"/>
        <v>2</v>
      </c>
      <c r="D57" s="48" t="str">
        <f t="shared" si="3"/>
        <v>1</v>
      </c>
      <c r="E57" s="48" t="str">
        <f t="shared" si="4"/>
        <v>1</v>
      </c>
      <c r="F57" s="48" t="str">
        <f t="shared" si="5"/>
        <v>02</v>
      </c>
      <c r="G57" s="48" t="str">
        <f t="shared" si="6"/>
        <v>01</v>
      </c>
      <c r="H57" s="57">
        <v>112110201</v>
      </c>
      <c r="I57" s="48" t="s">
        <v>5801</v>
      </c>
      <c r="J57" s="87" t="s">
        <v>5802</v>
      </c>
      <c r="K57" s="48" t="s">
        <v>5694</v>
      </c>
      <c r="L57" s="48" t="s">
        <v>5695</v>
      </c>
      <c r="M57" s="48" t="s">
        <v>5707</v>
      </c>
      <c r="N57" s="48" t="s">
        <v>5782</v>
      </c>
      <c r="O57" s="58">
        <v>2</v>
      </c>
      <c r="P57" s="48" t="str">
        <f>IFERROR(VLOOKUP(O57,'[1]Conjunto de IC'!A:E,5,0),"Não se aplica")</f>
        <v>PO - FP</v>
      </c>
    </row>
    <row r="58" spans="1:16" hidden="1" x14ac:dyDescent="0.25">
      <c r="A58" s="48" t="str">
        <f t="shared" si="0"/>
        <v>1</v>
      </c>
      <c r="B58" s="48" t="str">
        <f t="shared" si="1"/>
        <v>1</v>
      </c>
      <c r="C58" s="48" t="str">
        <f t="shared" si="2"/>
        <v>2</v>
      </c>
      <c r="D58" s="48" t="str">
        <f t="shared" si="3"/>
        <v>1</v>
      </c>
      <c r="E58" s="48" t="str">
        <f t="shared" si="4"/>
        <v>1</v>
      </c>
      <c r="F58" s="48" t="str">
        <f t="shared" si="5"/>
        <v>02</v>
      </c>
      <c r="G58" s="48" t="str">
        <f t="shared" si="6"/>
        <v>02</v>
      </c>
      <c r="H58" s="57">
        <v>112110202</v>
      </c>
      <c r="I58" s="48" t="s">
        <v>5803</v>
      </c>
      <c r="J58" s="87" t="s">
        <v>5804</v>
      </c>
      <c r="K58" s="48" t="s">
        <v>5694</v>
      </c>
      <c r="L58" s="48" t="s">
        <v>5695</v>
      </c>
      <c r="M58" s="48" t="s">
        <v>5707</v>
      </c>
      <c r="N58" s="48" t="s">
        <v>5782</v>
      </c>
      <c r="O58" s="58">
        <v>2</v>
      </c>
      <c r="P58" s="48" t="str">
        <f>IFERROR(VLOOKUP(O58,'[1]Conjunto de IC'!A:E,5,0),"Não se aplica")</f>
        <v>PO - FP</v>
      </c>
    </row>
    <row r="59" spans="1:16" ht="25.5" hidden="1" x14ac:dyDescent="0.25">
      <c r="A59" s="48" t="str">
        <f t="shared" si="0"/>
        <v>1</v>
      </c>
      <c r="B59" s="48" t="str">
        <f t="shared" si="1"/>
        <v>1</v>
      </c>
      <c r="C59" s="48" t="str">
        <f t="shared" si="2"/>
        <v>2</v>
      </c>
      <c r="D59" s="48" t="str">
        <f t="shared" si="3"/>
        <v>1</v>
      </c>
      <c r="E59" s="48" t="str">
        <f t="shared" si="4"/>
        <v>1</v>
      </c>
      <c r="F59" s="48" t="str">
        <f t="shared" si="5"/>
        <v>03</v>
      </c>
      <c r="G59" s="48" t="str">
        <f t="shared" si="6"/>
        <v>00</v>
      </c>
      <c r="H59" s="57">
        <v>112110300</v>
      </c>
      <c r="I59" s="48" t="s">
        <v>5805</v>
      </c>
      <c r="J59" s="87" t="s">
        <v>5806</v>
      </c>
      <c r="K59" s="48" t="s">
        <v>5694</v>
      </c>
      <c r="L59" s="48" t="s">
        <v>5695</v>
      </c>
      <c r="M59" s="48" t="s">
        <v>5696</v>
      </c>
      <c r="N59" s="48" t="s">
        <v>5697</v>
      </c>
      <c r="O59" s="58">
        <v>0</v>
      </c>
      <c r="P59" s="48" t="str">
        <f>IFERROR(VLOOKUP(O59,'[1]Conjunto de IC'!A:E,5,0),"Não se aplica")</f>
        <v>Não se aplica</v>
      </c>
    </row>
    <row r="60" spans="1:16" hidden="1" x14ac:dyDescent="0.25">
      <c r="A60" s="48" t="str">
        <f t="shared" si="0"/>
        <v>1</v>
      </c>
      <c r="B60" s="48" t="str">
        <f t="shared" si="1"/>
        <v>1</v>
      </c>
      <c r="C60" s="48" t="str">
        <f t="shared" si="2"/>
        <v>2</v>
      </c>
      <c r="D60" s="48" t="str">
        <f t="shared" si="3"/>
        <v>1</v>
      </c>
      <c r="E60" s="48" t="str">
        <f t="shared" si="4"/>
        <v>1</v>
      </c>
      <c r="F60" s="48" t="str">
        <f t="shared" si="5"/>
        <v>03</v>
      </c>
      <c r="G60" s="48" t="str">
        <f t="shared" si="6"/>
        <v>01</v>
      </c>
      <c r="H60" s="57">
        <v>112110301</v>
      </c>
      <c r="I60" s="48" t="s">
        <v>5805</v>
      </c>
      <c r="J60" s="87" t="s">
        <v>5807</v>
      </c>
      <c r="K60" s="48" t="s">
        <v>5694</v>
      </c>
      <c r="L60" s="48" t="s">
        <v>5695</v>
      </c>
      <c r="M60" s="48" t="s">
        <v>5707</v>
      </c>
      <c r="N60" s="48" t="s">
        <v>5782</v>
      </c>
      <c r="O60" s="58">
        <v>2</v>
      </c>
      <c r="P60" s="48" t="str">
        <f>IFERROR(VLOOKUP(O60,'[1]Conjunto de IC'!A:E,5,0),"Não se aplica")</f>
        <v>PO - FP</v>
      </c>
    </row>
    <row r="61" spans="1:16" hidden="1" x14ac:dyDescent="0.25">
      <c r="A61" s="48" t="str">
        <f t="shared" si="0"/>
        <v>1</v>
      </c>
      <c r="B61" s="48" t="str">
        <f t="shared" si="1"/>
        <v>1</v>
      </c>
      <c r="C61" s="48" t="str">
        <f t="shared" si="2"/>
        <v>2</v>
      </c>
      <c r="D61" s="48" t="str">
        <f t="shared" si="3"/>
        <v>1</v>
      </c>
      <c r="E61" s="48" t="str">
        <f t="shared" si="4"/>
        <v>1</v>
      </c>
      <c r="F61" s="48" t="str">
        <f t="shared" si="5"/>
        <v>04</v>
      </c>
      <c r="G61" s="48" t="str">
        <f t="shared" si="6"/>
        <v>00</v>
      </c>
      <c r="H61" s="57">
        <v>112110400</v>
      </c>
      <c r="I61" s="48" t="s">
        <v>5808</v>
      </c>
      <c r="J61" s="87" t="s">
        <v>5809</v>
      </c>
      <c r="K61" s="48" t="s">
        <v>5694</v>
      </c>
      <c r="L61" s="48" t="s">
        <v>5695</v>
      </c>
      <c r="M61" s="48" t="s">
        <v>5696</v>
      </c>
      <c r="N61" s="48" t="s">
        <v>5697</v>
      </c>
      <c r="O61" s="58">
        <v>0</v>
      </c>
      <c r="P61" s="48" t="str">
        <f>IFERROR(VLOOKUP(O61,'[1]Conjunto de IC'!A:E,5,0),"Não se aplica")</f>
        <v>Não se aplica</v>
      </c>
    </row>
    <row r="62" spans="1:16" ht="51" hidden="1" x14ac:dyDescent="0.25">
      <c r="A62" s="48" t="str">
        <f t="shared" si="0"/>
        <v>1</v>
      </c>
      <c r="B62" s="48" t="str">
        <f t="shared" si="1"/>
        <v>1</v>
      </c>
      <c r="C62" s="48" t="str">
        <f t="shared" si="2"/>
        <v>2</v>
      </c>
      <c r="D62" s="48" t="str">
        <f t="shared" si="3"/>
        <v>1</v>
      </c>
      <c r="E62" s="48" t="str">
        <f t="shared" si="4"/>
        <v>1</v>
      </c>
      <c r="F62" s="48" t="str">
        <f t="shared" si="5"/>
        <v>04</v>
      </c>
      <c r="G62" s="48" t="str">
        <f t="shared" si="6"/>
        <v>01</v>
      </c>
      <c r="H62" s="57">
        <v>112110401</v>
      </c>
      <c r="I62" s="48" t="s">
        <v>5810</v>
      </c>
      <c r="J62" s="87" t="s">
        <v>5811</v>
      </c>
      <c r="K62" s="48" t="s">
        <v>5694</v>
      </c>
      <c r="L62" s="48" t="s">
        <v>5695</v>
      </c>
      <c r="M62" s="48" t="s">
        <v>5707</v>
      </c>
      <c r="N62" s="48" t="s">
        <v>5782</v>
      </c>
      <c r="O62" s="58">
        <v>2</v>
      </c>
      <c r="P62" s="48" t="str">
        <f>IFERROR(VLOOKUP(O62,'[1]Conjunto de IC'!A:E,5,0),"Não se aplica")</f>
        <v>PO - FP</v>
      </c>
    </row>
    <row r="63" spans="1:16" ht="25.5" hidden="1" x14ac:dyDescent="0.25">
      <c r="A63" s="48" t="str">
        <f t="shared" si="0"/>
        <v>1</v>
      </c>
      <c r="B63" s="48" t="str">
        <f t="shared" si="1"/>
        <v>1</v>
      </c>
      <c r="C63" s="48" t="str">
        <f t="shared" si="2"/>
        <v>2</v>
      </c>
      <c r="D63" s="48" t="str">
        <f t="shared" si="3"/>
        <v>1</v>
      </c>
      <c r="E63" s="48" t="str">
        <f t="shared" si="4"/>
        <v>1</v>
      </c>
      <c r="F63" s="48" t="str">
        <f t="shared" si="5"/>
        <v>05</v>
      </c>
      <c r="G63" s="48" t="str">
        <f t="shared" si="6"/>
        <v>00</v>
      </c>
      <c r="H63" s="57">
        <v>112110500</v>
      </c>
      <c r="I63" s="48" t="s">
        <v>5812</v>
      </c>
      <c r="J63" s="87" t="s">
        <v>5813</v>
      </c>
      <c r="K63" s="48" t="s">
        <v>5694</v>
      </c>
      <c r="L63" s="48" t="s">
        <v>5695</v>
      </c>
      <c r="M63" s="48" t="s">
        <v>5696</v>
      </c>
      <c r="N63" s="48" t="s">
        <v>5697</v>
      </c>
      <c r="O63" s="58">
        <v>0</v>
      </c>
      <c r="P63" s="48" t="str">
        <f>IFERROR(VLOOKUP(O63,'[1]Conjunto de IC'!A:E,5,0),"Não se aplica")</f>
        <v>Não se aplica</v>
      </c>
    </row>
    <row r="64" spans="1:16" hidden="1" x14ac:dyDescent="0.25">
      <c r="A64" s="48" t="str">
        <f t="shared" si="0"/>
        <v>1</v>
      </c>
      <c r="B64" s="48" t="str">
        <f t="shared" si="1"/>
        <v>1</v>
      </c>
      <c r="C64" s="48" t="str">
        <f t="shared" si="2"/>
        <v>2</v>
      </c>
      <c r="D64" s="48" t="str">
        <f t="shared" si="3"/>
        <v>1</v>
      </c>
      <c r="E64" s="48" t="str">
        <f t="shared" si="4"/>
        <v>1</v>
      </c>
      <c r="F64" s="48" t="str">
        <f t="shared" si="5"/>
        <v>05</v>
      </c>
      <c r="G64" s="48" t="str">
        <f t="shared" si="6"/>
        <v>02</v>
      </c>
      <c r="H64" s="57">
        <v>112110502</v>
      </c>
      <c r="I64" s="48" t="s">
        <v>5814</v>
      </c>
      <c r="J64" s="87" t="s">
        <v>5815</v>
      </c>
      <c r="K64" s="48" t="s">
        <v>5694</v>
      </c>
      <c r="L64" s="48" t="s">
        <v>5695</v>
      </c>
      <c r="M64" s="48" t="s">
        <v>5707</v>
      </c>
      <c r="N64" s="48" t="s">
        <v>5782</v>
      </c>
      <c r="O64" s="58">
        <v>2</v>
      </c>
      <c r="P64" s="48" t="str">
        <f>IFERROR(VLOOKUP(O64,'[1]Conjunto de IC'!A:E,5,0),"Não se aplica")</f>
        <v>PO - FP</v>
      </c>
    </row>
    <row r="65" spans="1:16" hidden="1" x14ac:dyDescent="0.25">
      <c r="A65" s="48" t="str">
        <f t="shared" si="0"/>
        <v>1</v>
      </c>
      <c r="B65" s="48" t="str">
        <f t="shared" si="1"/>
        <v>1</v>
      </c>
      <c r="C65" s="48" t="str">
        <f t="shared" si="2"/>
        <v>2</v>
      </c>
      <c r="D65" s="48" t="str">
        <f t="shared" si="3"/>
        <v>1</v>
      </c>
      <c r="E65" s="48" t="str">
        <f t="shared" si="4"/>
        <v>1</v>
      </c>
      <c r="F65" s="48" t="str">
        <f t="shared" si="5"/>
        <v>05</v>
      </c>
      <c r="G65" s="48" t="str">
        <f t="shared" si="6"/>
        <v>99</v>
      </c>
      <c r="H65" s="57">
        <v>112110599</v>
      </c>
      <c r="I65" s="48" t="s">
        <v>5816</v>
      </c>
      <c r="J65" s="87" t="s">
        <v>5817</v>
      </c>
      <c r="K65" s="48" t="s">
        <v>5694</v>
      </c>
      <c r="L65" s="48" t="s">
        <v>5695</v>
      </c>
      <c r="M65" s="48" t="s">
        <v>5707</v>
      </c>
      <c r="N65" s="48" t="s">
        <v>5782</v>
      </c>
      <c r="O65" s="58">
        <v>2</v>
      </c>
      <c r="P65" s="48" t="str">
        <f>IFERROR(VLOOKUP(O65,'[1]Conjunto de IC'!A:E,5,0),"Não se aplica")</f>
        <v>PO - FP</v>
      </c>
    </row>
    <row r="66" spans="1:16" ht="25.5" hidden="1" x14ac:dyDescent="0.25">
      <c r="A66" s="48" t="str">
        <f t="shared" si="0"/>
        <v>1</v>
      </c>
      <c r="B66" s="48" t="str">
        <f t="shared" si="1"/>
        <v>1</v>
      </c>
      <c r="C66" s="48" t="str">
        <f t="shared" si="2"/>
        <v>2</v>
      </c>
      <c r="D66" s="48" t="str">
        <f t="shared" si="3"/>
        <v>1</v>
      </c>
      <c r="E66" s="48" t="str">
        <f t="shared" si="4"/>
        <v>1</v>
      </c>
      <c r="F66" s="48" t="str">
        <f t="shared" si="5"/>
        <v>70</v>
      </c>
      <c r="G66" s="48" t="str">
        <f t="shared" si="6"/>
        <v>00</v>
      </c>
      <c r="H66" s="57">
        <v>112117000</v>
      </c>
      <c r="I66" s="48" t="s">
        <v>5818</v>
      </c>
      <c r="J66" s="87" t="s">
        <v>5819</v>
      </c>
      <c r="K66" s="48" t="s">
        <v>5694</v>
      </c>
      <c r="L66" s="48" t="s">
        <v>5695</v>
      </c>
      <c r="M66" s="48" t="s">
        <v>5707</v>
      </c>
      <c r="N66" s="48" t="s">
        <v>5782</v>
      </c>
      <c r="O66" s="58">
        <v>2</v>
      </c>
      <c r="P66" s="48" t="str">
        <f>IFERROR(VLOOKUP(O66,'[1]Conjunto de IC'!A:E,5,0),"Não se aplica")</f>
        <v>PO - FP</v>
      </c>
    </row>
    <row r="67" spans="1:16" hidden="1" x14ac:dyDescent="0.25">
      <c r="A67" s="48" t="str">
        <f t="shared" si="0"/>
        <v>1</v>
      </c>
      <c r="B67" s="48" t="str">
        <f t="shared" si="1"/>
        <v>1</v>
      </c>
      <c r="C67" s="48" t="str">
        <f t="shared" si="2"/>
        <v>2</v>
      </c>
      <c r="D67" s="48" t="str">
        <f t="shared" si="3"/>
        <v>1</v>
      </c>
      <c r="E67" s="48" t="str">
        <f t="shared" si="4"/>
        <v>1</v>
      </c>
      <c r="F67" s="48" t="str">
        <f t="shared" si="5"/>
        <v>71</v>
      </c>
      <c r="G67" s="48" t="str">
        <f t="shared" si="6"/>
        <v>00</v>
      </c>
      <c r="H67" s="57">
        <v>112117100</v>
      </c>
      <c r="I67" s="48" t="s">
        <v>5820</v>
      </c>
      <c r="J67" s="87" t="s">
        <v>5821</v>
      </c>
      <c r="K67" s="48" t="s">
        <v>5694</v>
      </c>
      <c r="L67" s="48" t="s">
        <v>5695</v>
      </c>
      <c r="M67" s="48" t="s">
        <v>5707</v>
      </c>
      <c r="N67" s="48" t="s">
        <v>5782</v>
      </c>
      <c r="O67" s="58">
        <v>2</v>
      </c>
      <c r="P67" s="48" t="str">
        <f>IFERROR(VLOOKUP(O67,'[1]Conjunto de IC'!A:E,5,0),"Não se aplica")</f>
        <v>PO - FP</v>
      </c>
    </row>
    <row r="68" spans="1:16" hidden="1" x14ac:dyDescent="0.25">
      <c r="A68" s="48" t="str">
        <f t="shared" si="0"/>
        <v>1</v>
      </c>
      <c r="B68" s="48" t="str">
        <f t="shared" si="1"/>
        <v>1</v>
      </c>
      <c r="C68" s="48" t="str">
        <f t="shared" si="2"/>
        <v>2</v>
      </c>
      <c r="D68" s="48" t="str">
        <f t="shared" si="3"/>
        <v>1</v>
      </c>
      <c r="E68" s="48" t="str">
        <f t="shared" si="4"/>
        <v>1</v>
      </c>
      <c r="F68" s="48" t="str">
        <f t="shared" si="5"/>
        <v>99</v>
      </c>
      <c r="G68" s="48" t="str">
        <f t="shared" si="6"/>
        <v>00</v>
      </c>
      <c r="H68" s="57">
        <v>112119900</v>
      </c>
      <c r="I68" s="48" t="s">
        <v>5822</v>
      </c>
      <c r="J68" s="87" t="s">
        <v>5823</v>
      </c>
      <c r="K68" s="48" t="s">
        <v>5694</v>
      </c>
      <c r="L68" s="48" t="s">
        <v>5695</v>
      </c>
      <c r="M68" s="48" t="s">
        <v>5707</v>
      </c>
      <c r="N68" s="48" t="s">
        <v>5782</v>
      </c>
      <c r="O68" s="58">
        <v>2</v>
      </c>
      <c r="P68" s="48" t="str">
        <f>IFERROR(VLOOKUP(O68,'[1]Conjunto de IC'!A:E,5,0),"Não se aplica")</f>
        <v>PO - FP</v>
      </c>
    </row>
    <row r="69" spans="1:16" ht="51" hidden="1" x14ac:dyDescent="0.25">
      <c r="A69" s="48" t="str">
        <f t="shared" ref="A69:A132" si="7">MID(H69,1,1)</f>
        <v>1</v>
      </c>
      <c r="B69" s="48" t="str">
        <f t="shared" ref="B69:B132" si="8">MID(H69,2,1)</f>
        <v>1</v>
      </c>
      <c r="C69" s="48" t="str">
        <f t="shared" ref="C69:C132" si="9">MID(H69,3,1)</f>
        <v>2</v>
      </c>
      <c r="D69" s="48" t="str">
        <f t="shared" ref="D69:D132" si="10">MID(H69,4,1)</f>
        <v>1</v>
      </c>
      <c r="E69" s="48" t="str">
        <f t="shared" ref="E69:E132" si="11">MID(H69,5,1)</f>
        <v>2</v>
      </c>
      <c r="F69" s="48" t="str">
        <f t="shared" ref="F69:F132" si="12">MID(H69,6,2)</f>
        <v>00</v>
      </c>
      <c r="G69" s="48" t="str">
        <f t="shared" ref="G69:G132" si="13">MID(H69,8,2)</f>
        <v>00</v>
      </c>
      <c r="H69" s="57">
        <v>112120000</v>
      </c>
      <c r="I69" s="48" t="s">
        <v>5824</v>
      </c>
      <c r="J69" s="87" t="s">
        <v>5825</v>
      </c>
      <c r="K69" s="48" t="s">
        <v>5694</v>
      </c>
      <c r="L69" s="48" t="s">
        <v>5695</v>
      </c>
      <c r="M69" s="48" t="s">
        <v>5696</v>
      </c>
      <c r="N69" s="48" t="s">
        <v>5697</v>
      </c>
      <c r="O69" s="58">
        <v>0</v>
      </c>
      <c r="P69" s="48" t="str">
        <f>IFERROR(VLOOKUP(O69,'[1]Conjunto de IC'!A:E,5,0),"Não se aplica")</f>
        <v>Não se aplica</v>
      </c>
    </row>
    <row r="70" spans="1:16" ht="25.5" hidden="1" x14ac:dyDescent="0.25">
      <c r="A70" s="48" t="str">
        <f t="shared" si="7"/>
        <v>1</v>
      </c>
      <c r="B70" s="48" t="str">
        <f t="shared" si="8"/>
        <v>1</v>
      </c>
      <c r="C70" s="48" t="str">
        <f t="shared" si="9"/>
        <v>2</v>
      </c>
      <c r="D70" s="48" t="str">
        <f t="shared" si="10"/>
        <v>1</v>
      </c>
      <c r="E70" s="48" t="str">
        <f t="shared" si="11"/>
        <v>2</v>
      </c>
      <c r="F70" s="48" t="str">
        <f t="shared" si="12"/>
        <v>01</v>
      </c>
      <c r="G70" s="48" t="str">
        <f t="shared" si="13"/>
        <v>00</v>
      </c>
      <c r="H70" s="57">
        <v>112120100</v>
      </c>
      <c r="I70" s="48" t="s">
        <v>5778</v>
      </c>
      <c r="J70" s="87" t="s">
        <v>5779</v>
      </c>
      <c r="K70" s="48" t="s">
        <v>5694</v>
      </c>
      <c r="L70" s="48" t="s">
        <v>5695</v>
      </c>
      <c r="M70" s="48" t="s">
        <v>5696</v>
      </c>
      <c r="N70" s="48" t="s">
        <v>5697</v>
      </c>
      <c r="O70" s="58">
        <v>0</v>
      </c>
      <c r="P70" s="48" t="str">
        <f>IFERROR(VLOOKUP(O70,'[1]Conjunto de IC'!A:E,5,0),"Não se aplica")</f>
        <v>Não se aplica</v>
      </c>
    </row>
    <row r="71" spans="1:16" ht="25.5" hidden="1" x14ac:dyDescent="0.25">
      <c r="A71" s="48" t="str">
        <f t="shared" si="7"/>
        <v>1</v>
      </c>
      <c r="B71" s="48" t="str">
        <f t="shared" si="8"/>
        <v>1</v>
      </c>
      <c r="C71" s="48" t="str">
        <f t="shared" si="9"/>
        <v>2</v>
      </c>
      <c r="D71" s="48" t="str">
        <f t="shared" si="10"/>
        <v>1</v>
      </c>
      <c r="E71" s="48" t="str">
        <f t="shared" si="11"/>
        <v>2</v>
      </c>
      <c r="F71" s="48" t="str">
        <f t="shared" si="12"/>
        <v>01</v>
      </c>
      <c r="G71" s="48" t="str">
        <f t="shared" si="13"/>
        <v>01</v>
      </c>
      <c r="H71" s="57">
        <v>112120101</v>
      </c>
      <c r="I71" s="48" t="s">
        <v>5780</v>
      </c>
      <c r="J71" s="87" t="s">
        <v>5781</v>
      </c>
      <c r="K71" s="48" t="s">
        <v>5694</v>
      </c>
      <c r="L71" s="48" t="s">
        <v>5695</v>
      </c>
      <c r="M71" s="48" t="s">
        <v>5707</v>
      </c>
      <c r="N71" s="48" t="s">
        <v>5782</v>
      </c>
      <c r="O71" s="58">
        <v>2</v>
      </c>
      <c r="P71" s="48" t="str">
        <f>IFERROR(VLOOKUP(O71,'[1]Conjunto de IC'!A:E,5,0),"Não se aplica")</f>
        <v>PO - FP</v>
      </c>
    </row>
    <row r="72" spans="1:16" hidden="1" x14ac:dyDescent="0.25">
      <c r="A72" s="48" t="str">
        <f t="shared" si="7"/>
        <v>1</v>
      </c>
      <c r="B72" s="48" t="str">
        <f t="shared" si="8"/>
        <v>1</v>
      </c>
      <c r="C72" s="48" t="str">
        <f t="shared" si="9"/>
        <v>2</v>
      </c>
      <c r="D72" s="48" t="str">
        <f t="shared" si="10"/>
        <v>1</v>
      </c>
      <c r="E72" s="48" t="str">
        <f t="shared" si="11"/>
        <v>2</v>
      </c>
      <c r="F72" s="48" t="str">
        <f t="shared" si="12"/>
        <v>01</v>
      </c>
      <c r="G72" s="48" t="str">
        <f t="shared" si="13"/>
        <v>02</v>
      </c>
      <c r="H72" s="57">
        <v>112120102</v>
      </c>
      <c r="I72" s="48" t="s">
        <v>5783</v>
      </c>
      <c r="J72" s="87" t="s">
        <v>5784</v>
      </c>
      <c r="K72" s="48" t="s">
        <v>5694</v>
      </c>
      <c r="L72" s="48" t="s">
        <v>5695</v>
      </c>
      <c r="M72" s="48" t="s">
        <v>5707</v>
      </c>
      <c r="N72" s="48" t="s">
        <v>5782</v>
      </c>
      <c r="O72" s="58">
        <v>2</v>
      </c>
      <c r="P72" s="48" t="str">
        <f>IFERROR(VLOOKUP(O72,'[1]Conjunto de IC'!A:E,5,0),"Não se aplica")</f>
        <v>PO - FP</v>
      </c>
    </row>
    <row r="73" spans="1:16" ht="25.5" hidden="1" x14ac:dyDescent="0.25">
      <c r="A73" s="48" t="str">
        <f t="shared" si="7"/>
        <v>1</v>
      </c>
      <c r="B73" s="48" t="str">
        <f t="shared" si="8"/>
        <v>1</v>
      </c>
      <c r="C73" s="48" t="str">
        <f t="shared" si="9"/>
        <v>2</v>
      </c>
      <c r="D73" s="48" t="str">
        <f t="shared" si="10"/>
        <v>1</v>
      </c>
      <c r="E73" s="48" t="str">
        <f t="shared" si="11"/>
        <v>2</v>
      </c>
      <c r="F73" s="48" t="str">
        <f t="shared" si="12"/>
        <v>01</v>
      </c>
      <c r="G73" s="48" t="str">
        <f t="shared" si="13"/>
        <v>03</v>
      </c>
      <c r="H73" s="57">
        <v>112120103</v>
      </c>
      <c r="I73" s="48" t="s">
        <v>5785</v>
      </c>
      <c r="J73" s="87" t="s">
        <v>5786</v>
      </c>
      <c r="K73" s="48" t="s">
        <v>5694</v>
      </c>
      <c r="L73" s="48" t="s">
        <v>5695</v>
      </c>
      <c r="M73" s="48" t="s">
        <v>5707</v>
      </c>
      <c r="N73" s="48" t="s">
        <v>5782</v>
      </c>
      <c r="O73" s="58">
        <v>2</v>
      </c>
      <c r="P73" s="48" t="str">
        <f>IFERROR(VLOOKUP(O73,'[1]Conjunto de IC'!A:E,5,0),"Não se aplica")</f>
        <v>PO - FP</v>
      </c>
    </row>
    <row r="74" spans="1:16" ht="25.5" hidden="1" x14ac:dyDescent="0.25">
      <c r="A74" s="48" t="str">
        <f t="shared" si="7"/>
        <v>1</v>
      </c>
      <c r="B74" s="48" t="str">
        <f t="shared" si="8"/>
        <v>1</v>
      </c>
      <c r="C74" s="48" t="str">
        <f t="shared" si="9"/>
        <v>2</v>
      </c>
      <c r="D74" s="48" t="str">
        <f t="shared" si="10"/>
        <v>1</v>
      </c>
      <c r="E74" s="48" t="str">
        <f t="shared" si="11"/>
        <v>2</v>
      </c>
      <c r="F74" s="48" t="str">
        <f t="shared" si="12"/>
        <v>01</v>
      </c>
      <c r="G74" s="48" t="str">
        <f t="shared" si="13"/>
        <v>04</v>
      </c>
      <c r="H74" s="57">
        <v>112120104</v>
      </c>
      <c r="I74" s="48" t="s">
        <v>5787</v>
      </c>
      <c r="J74" s="87" t="s">
        <v>5788</v>
      </c>
      <c r="K74" s="48" t="s">
        <v>5694</v>
      </c>
      <c r="L74" s="48" t="s">
        <v>5695</v>
      </c>
      <c r="M74" s="48" t="s">
        <v>5707</v>
      </c>
      <c r="N74" s="48" t="s">
        <v>5782</v>
      </c>
      <c r="O74" s="58">
        <v>2</v>
      </c>
      <c r="P74" s="48" t="str">
        <f>IFERROR(VLOOKUP(O74,'[1]Conjunto de IC'!A:E,5,0),"Não se aplica")</f>
        <v>PO - FP</v>
      </c>
    </row>
    <row r="75" spans="1:16" hidden="1" x14ac:dyDescent="0.25">
      <c r="A75" s="48" t="str">
        <f t="shared" si="7"/>
        <v>1</v>
      </c>
      <c r="B75" s="48" t="str">
        <f t="shared" si="8"/>
        <v>1</v>
      </c>
      <c r="C75" s="48" t="str">
        <f t="shared" si="9"/>
        <v>2</v>
      </c>
      <c r="D75" s="48" t="str">
        <f t="shared" si="10"/>
        <v>1</v>
      </c>
      <c r="E75" s="48" t="str">
        <f t="shared" si="11"/>
        <v>2</v>
      </c>
      <c r="F75" s="48" t="str">
        <f t="shared" si="12"/>
        <v>01</v>
      </c>
      <c r="G75" s="48" t="str">
        <f t="shared" si="13"/>
        <v>05</v>
      </c>
      <c r="H75" s="57">
        <v>112120105</v>
      </c>
      <c r="I75" s="48" t="s">
        <v>5789</v>
      </c>
      <c r="J75" s="87" t="s">
        <v>5790</v>
      </c>
      <c r="K75" s="48" t="s">
        <v>5694</v>
      </c>
      <c r="L75" s="48" t="s">
        <v>5695</v>
      </c>
      <c r="M75" s="48" t="s">
        <v>5707</v>
      </c>
      <c r="N75" s="48" t="s">
        <v>5782</v>
      </c>
      <c r="O75" s="58">
        <v>2</v>
      </c>
      <c r="P75" s="48" t="str">
        <f>IFERROR(VLOOKUP(O75,'[1]Conjunto de IC'!A:E,5,0),"Não se aplica")</f>
        <v>PO - FP</v>
      </c>
    </row>
    <row r="76" spans="1:16" ht="25.5" hidden="1" x14ac:dyDescent="0.25">
      <c r="A76" s="48" t="str">
        <f t="shared" si="7"/>
        <v>1</v>
      </c>
      <c r="B76" s="48" t="str">
        <f t="shared" si="8"/>
        <v>1</v>
      </c>
      <c r="C76" s="48" t="str">
        <f t="shared" si="9"/>
        <v>2</v>
      </c>
      <c r="D76" s="48" t="str">
        <f t="shared" si="10"/>
        <v>1</v>
      </c>
      <c r="E76" s="48" t="str">
        <f t="shared" si="11"/>
        <v>2</v>
      </c>
      <c r="F76" s="48" t="str">
        <f t="shared" si="12"/>
        <v>01</v>
      </c>
      <c r="G76" s="48" t="str">
        <f t="shared" si="13"/>
        <v>06</v>
      </c>
      <c r="H76" s="57">
        <v>112120106</v>
      </c>
      <c r="I76" s="48" t="s">
        <v>5791</v>
      </c>
      <c r="J76" s="87" t="s">
        <v>5792</v>
      </c>
      <c r="K76" s="48" t="s">
        <v>5694</v>
      </c>
      <c r="L76" s="48" t="s">
        <v>5695</v>
      </c>
      <c r="M76" s="48" t="s">
        <v>5707</v>
      </c>
      <c r="N76" s="48" t="s">
        <v>5782</v>
      </c>
      <c r="O76" s="58">
        <v>2</v>
      </c>
      <c r="P76" s="48" t="str">
        <f>IFERROR(VLOOKUP(O76,'[1]Conjunto de IC'!A:E,5,0),"Não se aplica")</f>
        <v>PO - FP</v>
      </c>
    </row>
    <row r="77" spans="1:16" hidden="1" x14ac:dyDescent="0.25">
      <c r="A77" s="48" t="str">
        <f t="shared" si="7"/>
        <v>1</v>
      </c>
      <c r="B77" s="48" t="str">
        <f t="shared" si="8"/>
        <v>1</v>
      </c>
      <c r="C77" s="48" t="str">
        <f t="shared" si="9"/>
        <v>2</v>
      </c>
      <c r="D77" s="48" t="str">
        <f t="shared" si="10"/>
        <v>1</v>
      </c>
      <c r="E77" s="48" t="str">
        <f t="shared" si="11"/>
        <v>2</v>
      </c>
      <c r="F77" s="48" t="str">
        <f t="shared" si="12"/>
        <v>01</v>
      </c>
      <c r="G77" s="48" t="str">
        <f t="shared" si="13"/>
        <v>07</v>
      </c>
      <c r="H77" s="57">
        <v>112120107</v>
      </c>
      <c r="I77" s="48" t="s">
        <v>5793</v>
      </c>
      <c r="J77" s="87" t="s">
        <v>5794</v>
      </c>
      <c r="K77" s="48" t="s">
        <v>5694</v>
      </c>
      <c r="L77" s="48" t="s">
        <v>5695</v>
      </c>
      <c r="M77" s="48" t="s">
        <v>5707</v>
      </c>
      <c r="N77" s="48" t="s">
        <v>5782</v>
      </c>
      <c r="O77" s="58">
        <v>2</v>
      </c>
      <c r="P77" s="48" t="str">
        <f>IFERROR(VLOOKUP(O77,'[1]Conjunto de IC'!A:E,5,0),"Não se aplica")</f>
        <v>PO - FP</v>
      </c>
    </row>
    <row r="78" spans="1:16" ht="38.25" hidden="1" x14ac:dyDescent="0.25">
      <c r="A78" s="48" t="str">
        <f t="shared" si="7"/>
        <v>1</v>
      </c>
      <c r="B78" s="48" t="str">
        <f t="shared" si="8"/>
        <v>1</v>
      </c>
      <c r="C78" s="48" t="str">
        <f t="shared" si="9"/>
        <v>2</v>
      </c>
      <c r="D78" s="48" t="str">
        <f t="shared" si="10"/>
        <v>1</v>
      </c>
      <c r="E78" s="48" t="str">
        <f t="shared" si="11"/>
        <v>2</v>
      </c>
      <c r="F78" s="48" t="str">
        <f t="shared" si="12"/>
        <v>01</v>
      </c>
      <c r="G78" s="48" t="str">
        <f t="shared" si="13"/>
        <v>08</v>
      </c>
      <c r="H78" s="57">
        <v>112120108</v>
      </c>
      <c r="I78" s="48" t="s">
        <v>5795</v>
      </c>
      <c r="J78" s="87" t="s">
        <v>5796</v>
      </c>
      <c r="K78" s="48" t="s">
        <v>5694</v>
      </c>
      <c r="L78" s="48" t="s">
        <v>5695</v>
      </c>
      <c r="M78" s="48" t="s">
        <v>5707</v>
      </c>
      <c r="N78" s="48" t="s">
        <v>5782</v>
      </c>
      <c r="O78" s="58">
        <v>2</v>
      </c>
      <c r="P78" s="48" t="str">
        <f>IFERROR(VLOOKUP(O78,'[1]Conjunto de IC'!A:E,5,0),"Não se aplica")</f>
        <v>PO - FP</v>
      </c>
    </row>
    <row r="79" spans="1:16" hidden="1" x14ac:dyDescent="0.25">
      <c r="A79" s="48" t="str">
        <f t="shared" si="7"/>
        <v>1</v>
      </c>
      <c r="B79" s="48" t="str">
        <f t="shared" si="8"/>
        <v>1</v>
      </c>
      <c r="C79" s="48" t="str">
        <f t="shared" si="9"/>
        <v>2</v>
      </c>
      <c r="D79" s="48" t="str">
        <f t="shared" si="10"/>
        <v>1</v>
      </c>
      <c r="E79" s="48" t="str">
        <f t="shared" si="11"/>
        <v>2</v>
      </c>
      <c r="F79" s="48" t="str">
        <f t="shared" si="12"/>
        <v>01</v>
      </c>
      <c r="G79" s="48" t="str">
        <f t="shared" si="13"/>
        <v>99</v>
      </c>
      <c r="H79" s="57">
        <v>112120199</v>
      </c>
      <c r="I79" s="48" t="s">
        <v>5797</v>
      </c>
      <c r="J79" s="87" t="s">
        <v>5798</v>
      </c>
      <c r="K79" s="48" t="s">
        <v>5694</v>
      </c>
      <c r="L79" s="48" t="s">
        <v>5695</v>
      </c>
      <c r="M79" s="48" t="s">
        <v>5707</v>
      </c>
      <c r="N79" s="48" t="s">
        <v>5782</v>
      </c>
      <c r="O79" s="58">
        <v>2</v>
      </c>
      <c r="P79" s="48" t="str">
        <f>IFERROR(VLOOKUP(O79,'[1]Conjunto de IC'!A:E,5,0),"Não se aplica")</f>
        <v>PO - FP</v>
      </c>
    </row>
    <row r="80" spans="1:16" ht="38.25" hidden="1" x14ac:dyDescent="0.25">
      <c r="A80" s="48" t="str">
        <f t="shared" si="7"/>
        <v>1</v>
      </c>
      <c r="B80" s="48" t="str">
        <f t="shared" si="8"/>
        <v>1</v>
      </c>
      <c r="C80" s="48" t="str">
        <f t="shared" si="9"/>
        <v>2</v>
      </c>
      <c r="D80" s="48" t="str">
        <f t="shared" si="10"/>
        <v>1</v>
      </c>
      <c r="E80" s="48" t="str">
        <f t="shared" si="11"/>
        <v>2</v>
      </c>
      <c r="F80" s="48" t="str">
        <f t="shared" si="12"/>
        <v>02</v>
      </c>
      <c r="G80" s="48" t="str">
        <f t="shared" si="13"/>
        <v>00</v>
      </c>
      <c r="H80" s="57">
        <v>112120200</v>
      </c>
      <c r="I80" s="48" t="s">
        <v>5799</v>
      </c>
      <c r="J80" s="87" t="s">
        <v>5800</v>
      </c>
      <c r="K80" s="48" t="s">
        <v>5694</v>
      </c>
      <c r="L80" s="48" t="s">
        <v>5695</v>
      </c>
      <c r="M80" s="48" t="s">
        <v>5696</v>
      </c>
      <c r="N80" s="48" t="s">
        <v>5697</v>
      </c>
      <c r="O80" s="58">
        <v>0</v>
      </c>
      <c r="P80" s="48" t="str">
        <f>IFERROR(VLOOKUP(O80,'[1]Conjunto de IC'!A:E,5,0),"Não se aplica")</f>
        <v>Não se aplica</v>
      </c>
    </row>
    <row r="81" spans="1:16" hidden="1" x14ac:dyDescent="0.25">
      <c r="A81" s="48" t="str">
        <f t="shared" si="7"/>
        <v>1</v>
      </c>
      <c r="B81" s="48" t="str">
        <f t="shared" si="8"/>
        <v>1</v>
      </c>
      <c r="C81" s="48" t="str">
        <f t="shared" si="9"/>
        <v>2</v>
      </c>
      <c r="D81" s="48" t="str">
        <f t="shared" si="10"/>
        <v>1</v>
      </c>
      <c r="E81" s="48" t="str">
        <f t="shared" si="11"/>
        <v>2</v>
      </c>
      <c r="F81" s="48" t="str">
        <f t="shared" si="12"/>
        <v>02</v>
      </c>
      <c r="G81" s="48" t="str">
        <f t="shared" si="13"/>
        <v>01</v>
      </c>
      <c r="H81" s="57">
        <v>112120201</v>
      </c>
      <c r="I81" s="48" t="s">
        <v>5801</v>
      </c>
      <c r="J81" s="87" t="s">
        <v>5802</v>
      </c>
      <c r="K81" s="48" t="s">
        <v>5694</v>
      </c>
      <c r="L81" s="48" t="s">
        <v>5695</v>
      </c>
      <c r="M81" s="48" t="s">
        <v>5707</v>
      </c>
      <c r="N81" s="48" t="s">
        <v>5782</v>
      </c>
      <c r="O81" s="58">
        <v>2</v>
      </c>
      <c r="P81" s="48" t="str">
        <f>IFERROR(VLOOKUP(O81,'[1]Conjunto de IC'!A:E,5,0),"Não se aplica")</f>
        <v>PO - FP</v>
      </c>
    </row>
    <row r="82" spans="1:16" hidden="1" x14ac:dyDescent="0.25">
      <c r="A82" s="48" t="str">
        <f t="shared" si="7"/>
        <v>1</v>
      </c>
      <c r="B82" s="48" t="str">
        <f t="shared" si="8"/>
        <v>1</v>
      </c>
      <c r="C82" s="48" t="str">
        <f t="shared" si="9"/>
        <v>2</v>
      </c>
      <c r="D82" s="48" t="str">
        <f t="shared" si="10"/>
        <v>1</v>
      </c>
      <c r="E82" s="48" t="str">
        <f t="shared" si="11"/>
        <v>2</v>
      </c>
      <c r="F82" s="48" t="str">
        <f t="shared" si="12"/>
        <v>02</v>
      </c>
      <c r="G82" s="48" t="str">
        <f t="shared" si="13"/>
        <v>02</v>
      </c>
      <c r="H82" s="57">
        <v>112120202</v>
      </c>
      <c r="I82" s="48" t="s">
        <v>5803</v>
      </c>
      <c r="J82" s="87" t="s">
        <v>5804</v>
      </c>
      <c r="K82" s="48" t="s">
        <v>5694</v>
      </c>
      <c r="L82" s="48" t="s">
        <v>5695</v>
      </c>
      <c r="M82" s="48" t="s">
        <v>5707</v>
      </c>
      <c r="N82" s="48" t="s">
        <v>5782</v>
      </c>
      <c r="O82" s="58">
        <v>2</v>
      </c>
      <c r="P82" s="48" t="str">
        <f>IFERROR(VLOOKUP(O82,'[1]Conjunto de IC'!A:E,5,0),"Não se aplica")</f>
        <v>PO - FP</v>
      </c>
    </row>
    <row r="83" spans="1:16" ht="25.5" hidden="1" x14ac:dyDescent="0.25">
      <c r="A83" s="48" t="str">
        <f t="shared" si="7"/>
        <v>1</v>
      </c>
      <c r="B83" s="48" t="str">
        <f t="shared" si="8"/>
        <v>1</v>
      </c>
      <c r="C83" s="48" t="str">
        <f t="shared" si="9"/>
        <v>2</v>
      </c>
      <c r="D83" s="48" t="str">
        <f t="shared" si="10"/>
        <v>1</v>
      </c>
      <c r="E83" s="48" t="str">
        <f t="shared" si="11"/>
        <v>2</v>
      </c>
      <c r="F83" s="48" t="str">
        <f t="shared" si="12"/>
        <v>03</v>
      </c>
      <c r="G83" s="48" t="str">
        <f t="shared" si="13"/>
        <v>00</v>
      </c>
      <c r="H83" s="57">
        <v>112120300</v>
      </c>
      <c r="I83" s="48" t="s">
        <v>5805</v>
      </c>
      <c r="J83" s="87" t="s">
        <v>5806</v>
      </c>
      <c r="K83" s="48" t="s">
        <v>5694</v>
      </c>
      <c r="L83" s="48" t="s">
        <v>5695</v>
      </c>
      <c r="M83" s="48" t="s">
        <v>5696</v>
      </c>
      <c r="N83" s="48" t="s">
        <v>5697</v>
      </c>
      <c r="O83" s="58">
        <v>0</v>
      </c>
      <c r="P83" s="48" t="str">
        <f>IFERROR(VLOOKUP(O83,'[1]Conjunto de IC'!A:E,5,0),"Não se aplica")</f>
        <v>Não se aplica</v>
      </c>
    </row>
    <row r="84" spans="1:16" hidden="1" x14ac:dyDescent="0.25">
      <c r="A84" s="48" t="str">
        <f t="shared" si="7"/>
        <v>1</v>
      </c>
      <c r="B84" s="48" t="str">
        <f t="shared" si="8"/>
        <v>1</v>
      </c>
      <c r="C84" s="48" t="str">
        <f t="shared" si="9"/>
        <v>2</v>
      </c>
      <c r="D84" s="48" t="str">
        <f t="shared" si="10"/>
        <v>1</v>
      </c>
      <c r="E84" s="48" t="str">
        <f t="shared" si="11"/>
        <v>2</v>
      </c>
      <c r="F84" s="48" t="str">
        <f t="shared" si="12"/>
        <v>03</v>
      </c>
      <c r="G84" s="48" t="str">
        <f t="shared" si="13"/>
        <v>01</v>
      </c>
      <c r="H84" s="57">
        <v>112120301</v>
      </c>
      <c r="I84" s="48" t="s">
        <v>5805</v>
      </c>
      <c r="J84" s="87" t="s">
        <v>5807</v>
      </c>
      <c r="K84" s="48" t="s">
        <v>5694</v>
      </c>
      <c r="L84" s="48" t="s">
        <v>5695</v>
      </c>
      <c r="M84" s="48" t="s">
        <v>5707</v>
      </c>
      <c r="N84" s="48" t="s">
        <v>5782</v>
      </c>
      <c r="O84" s="58">
        <v>2</v>
      </c>
      <c r="P84" s="48" t="str">
        <f>IFERROR(VLOOKUP(O84,'[1]Conjunto de IC'!A:E,5,0),"Não se aplica")</f>
        <v>PO - FP</v>
      </c>
    </row>
    <row r="85" spans="1:16" hidden="1" x14ac:dyDescent="0.25">
      <c r="A85" s="48" t="str">
        <f t="shared" si="7"/>
        <v>1</v>
      </c>
      <c r="B85" s="48" t="str">
        <f t="shared" si="8"/>
        <v>1</v>
      </c>
      <c r="C85" s="48" t="str">
        <f t="shared" si="9"/>
        <v>2</v>
      </c>
      <c r="D85" s="48" t="str">
        <f t="shared" si="10"/>
        <v>1</v>
      </c>
      <c r="E85" s="48" t="str">
        <f t="shared" si="11"/>
        <v>2</v>
      </c>
      <c r="F85" s="48" t="str">
        <f t="shared" si="12"/>
        <v>04</v>
      </c>
      <c r="G85" s="48" t="str">
        <f t="shared" si="13"/>
        <v>00</v>
      </c>
      <c r="H85" s="57">
        <v>112120400</v>
      </c>
      <c r="I85" s="48" t="s">
        <v>5808</v>
      </c>
      <c r="J85" s="87" t="s">
        <v>5826</v>
      </c>
      <c r="K85" s="48" t="s">
        <v>5694</v>
      </c>
      <c r="L85" s="48" t="s">
        <v>5695</v>
      </c>
      <c r="M85" s="48" t="s">
        <v>5696</v>
      </c>
      <c r="N85" s="48" t="s">
        <v>5697</v>
      </c>
      <c r="O85" s="58">
        <v>0</v>
      </c>
      <c r="P85" s="48" t="str">
        <f>IFERROR(VLOOKUP(O85,'[1]Conjunto de IC'!A:E,5,0),"Não se aplica")</f>
        <v>Não se aplica</v>
      </c>
    </row>
    <row r="86" spans="1:16" ht="51" hidden="1" x14ac:dyDescent="0.25">
      <c r="A86" s="48" t="str">
        <f t="shared" si="7"/>
        <v>1</v>
      </c>
      <c r="B86" s="48" t="str">
        <f t="shared" si="8"/>
        <v>1</v>
      </c>
      <c r="C86" s="48" t="str">
        <f t="shared" si="9"/>
        <v>2</v>
      </c>
      <c r="D86" s="48" t="str">
        <f t="shared" si="10"/>
        <v>1</v>
      </c>
      <c r="E86" s="48" t="str">
        <f t="shared" si="11"/>
        <v>2</v>
      </c>
      <c r="F86" s="48" t="str">
        <f t="shared" si="12"/>
        <v>04</v>
      </c>
      <c r="G86" s="48" t="str">
        <f t="shared" si="13"/>
        <v>01</v>
      </c>
      <c r="H86" s="57">
        <v>112120401</v>
      </c>
      <c r="I86" s="48" t="s">
        <v>5810</v>
      </c>
      <c r="J86" s="87" t="s">
        <v>5827</v>
      </c>
      <c r="K86" s="48" t="s">
        <v>5694</v>
      </c>
      <c r="L86" s="48" t="s">
        <v>5695</v>
      </c>
      <c r="M86" s="48" t="s">
        <v>5707</v>
      </c>
      <c r="N86" s="48" t="s">
        <v>5782</v>
      </c>
      <c r="O86" s="58">
        <v>2</v>
      </c>
      <c r="P86" s="48" t="str">
        <f>IFERROR(VLOOKUP(O86,'[1]Conjunto de IC'!A:E,5,0),"Não se aplica")</f>
        <v>PO - FP</v>
      </c>
    </row>
    <row r="87" spans="1:16" ht="25.5" hidden="1" x14ac:dyDescent="0.25">
      <c r="A87" s="48" t="str">
        <f t="shared" si="7"/>
        <v>1</v>
      </c>
      <c r="B87" s="48" t="str">
        <f t="shared" si="8"/>
        <v>1</v>
      </c>
      <c r="C87" s="48" t="str">
        <f t="shared" si="9"/>
        <v>2</v>
      </c>
      <c r="D87" s="48" t="str">
        <f t="shared" si="10"/>
        <v>1</v>
      </c>
      <c r="E87" s="48" t="str">
        <f t="shared" si="11"/>
        <v>2</v>
      </c>
      <c r="F87" s="48" t="str">
        <f t="shared" si="12"/>
        <v>05</v>
      </c>
      <c r="G87" s="48" t="str">
        <f t="shared" si="13"/>
        <v>00</v>
      </c>
      <c r="H87" s="57">
        <v>112120500</v>
      </c>
      <c r="I87" s="48" t="s">
        <v>5812</v>
      </c>
      <c r="J87" s="87" t="s">
        <v>5813</v>
      </c>
      <c r="K87" s="48" t="s">
        <v>5694</v>
      </c>
      <c r="L87" s="48" t="s">
        <v>5695</v>
      </c>
      <c r="M87" s="48" t="s">
        <v>5696</v>
      </c>
      <c r="N87" s="48" t="s">
        <v>5697</v>
      </c>
      <c r="O87" s="58">
        <v>0</v>
      </c>
      <c r="P87" s="48" t="str">
        <f>IFERROR(VLOOKUP(O87,'[1]Conjunto de IC'!A:E,5,0),"Não se aplica")</f>
        <v>Não se aplica</v>
      </c>
    </row>
    <row r="88" spans="1:16" hidden="1" x14ac:dyDescent="0.25">
      <c r="A88" s="48" t="str">
        <f t="shared" si="7"/>
        <v>1</v>
      </c>
      <c r="B88" s="48" t="str">
        <f t="shared" si="8"/>
        <v>1</v>
      </c>
      <c r="C88" s="48" t="str">
        <f t="shared" si="9"/>
        <v>2</v>
      </c>
      <c r="D88" s="48" t="str">
        <f t="shared" si="10"/>
        <v>1</v>
      </c>
      <c r="E88" s="48" t="str">
        <f t="shared" si="11"/>
        <v>2</v>
      </c>
      <c r="F88" s="48" t="str">
        <f t="shared" si="12"/>
        <v>05</v>
      </c>
      <c r="G88" s="48" t="str">
        <f t="shared" si="13"/>
        <v>02</v>
      </c>
      <c r="H88" s="57">
        <v>112120502</v>
      </c>
      <c r="I88" s="48" t="s">
        <v>5814</v>
      </c>
      <c r="J88" s="87" t="s">
        <v>5815</v>
      </c>
      <c r="K88" s="48" t="s">
        <v>5694</v>
      </c>
      <c r="L88" s="48" t="s">
        <v>5695</v>
      </c>
      <c r="M88" s="48" t="s">
        <v>5707</v>
      </c>
      <c r="N88" s="48" t="s">
        <v>5782</v>
      </c>
      <c r="O88" s="58">
        <v>2</v>
      </c>
      <c r="P88" s="48" t="str">
        <f>IFERROR(VLOOKUP(O88,'[1]Conjunto de IC'!A:E,5,0),"Não se aplica")</f>
        <v>PO - FP</v>
      </c>
    </row>
    <row r="89" spans="1:16" hidden="1" x14ac:dyDescent="0.25">
      <c r="A89" s="48" t="str">
        <f t="shared" si="7"/>
        <v>1</v>
      </c>
      <c r="B89" s="48" t="str">
        <f t="shared" si="8"/>
        <v>1</v>
      </c>
      <c r="C89" s="48" t="str">
        <f t="shared" si="9"/>
        <v>2</v>
      </c>
      <c r="D89" s="48" t="str">
        <f t="shared" si="10"/>
        <v>1</v>
      </c>
      <c r="E89" s="48" t="str">
        <f t="shared" si="11"/>
        <v>2</v>
      </c>
      <c r="F89" s="48" t="str">
        <f t="shared" si="12"/>
        <v>05</v>
      </c>
      <c r="G89" s="48" t="str">
        <f t="shared" si="13"/>
        <v>99</v>
      </c>
      <c r="H89" s="57">
        <v>112120599</v>
      </c>
      <c r="I89" s="48" t="s">
        <v>5816</v>
      </c>
      <c r="J89" s="87" t="s">
        <v>5817</v>
      </c>
      <c r="K89" s="48" t="s">
        <v>5694</v>
      </c>
      <c r="L89" s="48" t="s">
        <v>5695</v>
      </c>
      <c r="M89" s="48" t="s">
        <v>5707</v>
      </c>
      <c r="N89" s="48" t="s">
        <v>5782</v>
      </c>
      <c r="O89" s="58">
        <v>2</v>
      </c>
      <c r="P89" s="48" t="str">
        <f>IFERROR(VLOOKUP(O89,'[1]Conjunto de IC'!A:E,5,0),"Não se aplica")</f>
        <v>PO - FP</v>
      </c>
    </row>
    <row r="90" spans="1:16" ht="25.5" hidden="1" x14ac:dyDescent="0.25">
      <c r="A90" s="48" t="str">
        <f t="shared" si="7"/>
        <v>1</v>
      </c>
      <c r="B90" s="48" t="str">
        <f t="shared" si="8"/>
        <v>1</v>
      </c>
      <c r="C90" s="48" t="str">
        <f t="shared" si="9"/>
        <v>2</v>
      </c>
      <c r="D90" s="48" t="str">
        <f t="shared" si="10"/>
        <v>1</v>
      </c>
      <c r="E90" s="48" t="str">
        <f t="shared" si="11"/>
        <v>2</v>
      </c>
      <c r="F90" s="48" t="str">
        <f t="shared" si="12"/>
        <v>70</v>
      </c>
      <c r="G90" s="48" t="str">
        <f t="shared" si="13"/>
        <v>00</v>
      </c>
      <c r="H90" s="57">
        <v>112127000</v>
      </c>
      <c r="I90" s="48" t="s">
        <v>5818</v>
      </c>
      <c r="J90" s="87" t="s">
        <v>5828</v>
      </c>
      <c r="K90" s="48" t="s">
        <v>5694</v>
      </c>
      <c r="L90" s="48" t="s">
        <v>5695</v>
      </c>
      <c r="M90" s="48" t="s">
        <v>5707</v>
      </c>
      <c r="N90" s="48" t="s">
        <v>5782</v>
      </c>
      <c r="O90" s="58">
        <v>2</v>
      </c>
      <c r="P90" s="48" t="str">
        <f>IFERROR(VLOOKUP(O90,'[1]Conjunto de IC'!A:E,5,0),"Não se aplica")</f>
        <v>PO - FP</v>
      </c>
    </row>
    <row r="91" spans="1:16" hidden="1" x14ac:dyDescent="0.25">
      <c r="A91" s="48" t="str">
        <f t="shared" si="7"/>
        <v>1</v>
      </c>
      <c r="B91" s="48" t="str">
        <f t="shared" si="8"/>
        <v>1</v>
      </c>
      <c r="C91" s="48" t="str">
        <f t="shared" si="9"/>
        <v>2</v>
      </c>
      <c r="D91" s="48" t="str">
        <f t="shared" si="10"/>
        <v>1</v>
      </c>
      <c r="E91" s="48" t="str">
        <f t="shared" si="11"/>
        <v>2</v>
      </c>
      <c r="F91" s="48" t="str">
        <f t="shared" si="12"/>
        <v>71</v>
      </c>
      <c r="G91" s="48" t="str">
        <f t="shared" si="13"/>
        <v>00</v>
      </c>
      <c r="H91" s="57">
        <v>112127100</v>
      </c>
      <c r="I91" s="48" t="s">
        <v>5820</v>
      </c>
      <c r="J91" s="87" t="s">
        <v>5821</v>
      </c>
      <c r="K91" s="48" t="s">
        <v>5694</v>
      </c>
      <c r="L91" s="48" t="s">
        <v>5695</v>
      </c>
      <c r="M91" s="48" t="s">
        <v>5707</v>
      </c>
      <c r="N91" s="48" t="s">
        <v>5782</v>
      </c>
      <c r="O91" s="58">
        <v>2</v>
      </c>
      <c r="P91" s="48" t="str">
        <f>IFERROR(VLOOKUP(O91,'[1]Conjunto de IC'!A:E,5,0),"Não se aplica")</f>
        <v>PO - FP</v>
      </c>
    </row>
    <row r="92" spans="1:16" hidden="1" x14ac:dyDescent="0.25">
      <c r="A92" s="48" t="str">
        <f t="shared" si="7"/>
        <v>1</v>
      </c>
      <c r="B92" s="48" t="str">
        <f t="shared" si="8"/>
        <v>1</v>
      </c>
      <c r="C92" s="48" t="str">
        <f t="shared" si="9"/>
        <v>2</v>
      </c>
      <c r="D92" s="48" t="str">
        <f t="shared" si="10"/>
        <v>1</v>
      </c>
      <c r="E92" s="48" t="str">
        <f t="shared" si="11"/>
        <v>2</v>
      </c>
      <c r="F92" s="48" t="str">
        <f t="shared" si="12"/>
        <v>99</v>
      </c>
      <c r="G92" s="48" t="str">
        <f t="shared" si="13"/>
        <v>00</v>
      </c>
      <c r="H92" s="57">
        <v>112129900</v>
      </c>
      <c r="I92" s="48" t="s">
        <v>5822</v>
      </c>
      <c r="J92" s="87" t="s">
        <v>5823</v>
      </c>
      <c r="K92" s="48" t="s">
        <v>5694</v>
      </c>
      <c r="L92" s="48" t="s">
        <v>5695</v>
      </c>
      <c r="M92" s="48" t="s">
        <v>5707</v>
      </c>
      <c r="N92" s="48" t="s">
        <v>5782</v>
      </c>
      <c r="O92" s="58">
        <v>2</v>
      </c>
      <c r="P92" s="48" t="str">
        <f>IFERROR(VLOOKUP(O92,'[1]Conjunto de IC'!A:E,5,0),"Não se aplica")</f>
        <v>PO - FP</v>
      </c>
    </row>
    <row r="93" spans="1:16" ht="51" hidden="1" x14ac:dyDescent="0.25">
      <c r="A93" s="48" t="str">
        <f t="shared" si="7"/>
        <v>1</v>
      </c>
      <c r="B93" s="48" t="str">
        <f t="shared" si="8"/>
        <v>1</v>
      </c>
      <c r="C93" s="48" t="str">
        <f t="shared" si="9"/>
        <v>2</v>
      </c>
      <c r="D93" s="48" t="str">
        <f t="shared" si="10"/>
        <v>1</v>
      </c>
      <c r="E93" s="48" t="str">
        <f t="shared" si="11"/>
        <v>3</v>
      </c>
      <c r="F93" s="48" t="str">
        <f t="shared" si="12"/>
        <v>00</v>
      </c>
      <c r="G93" s="48" t="str">
        <f t="shared" si="13"/>
        <v>00</v>
      </c>
      <c r="H93" s="57">
        <v>112130000</v>
      </c>
      <c r="I93" s="48" t="s">
        <v>5829</v>
      </c>
      <c r="J93" s="87" t="s">
        <v>5830</v>
      </c>
      <c r="K93" s="48" t="s">
        <v>5694</v>
      </c>
      <c r="L93" s="48" t="s">
        <v>5695</v>
      </c>
      <c r="M93" s="48" t="s">
        <v>5696</v>
      </c>
      <c r="N93" s="48" t="s">
        <v>5697</v>
      </c>
      <c r="O93" s="58">
        <v>0</v>
      </c>
      <c r="P93" s="48" t="str">
        <f>IFERROR(VLOOKUP(O93,'[1]Conjunto de IC'!A:E,5,0),"Não se aplica")</f>
        <v>Não se aplica</v>
      </c>
    </row>
    <row r="94" spans="1:16" ht="25.5" hidden="1" x14ac:dyDescent="0.25">
      <c r="A94" s="48" t="str">
        <f t="shared" si="7"/>
        <v>1</v>
      </c>
      <c r="B94" s="48" t="str">
        <f t="shared" si="8"/>
        <v>1</v>
      </c>
      <c r="C94" s="48" t="str">
        <f t="shared" si="9"/>
        <v>2</v>
      </c>
      <c r="D94" s="48" t="str">
        <f t="shared" si="10"/>
        <v>1</v>
      </c>
      <c r="E94" s="48" t="str">
        <f t="shared" si="11"/>
        <v>3</v>
      </c>
      <c r="F94" s="48" t="str">
        <f t="shared" si="12"/>
        <v>01</v>
      </c>
      <c r="G94" s="48" t="str">
        <f t="shared" si="13"/>
        <v>00</v>
      </c>
      <c r="H94" s="57">
        <v>112130100</v>
      </c>
      <c r="I94" s="48" t="s">
        <v>5778</v>
      </c>
      <c r="J94" s="87" t="s">
        <v>5779</v>
      </c>
      <c r="K94" s="48" t="s">
        <v>5694</v>
      </c>
      <c r="L94" s="48" t="s">
        <v>5695</v>
      </c>
      <c r="M94" s="48" t="s">
        <v>5696</v>
      </c>
      <c r="N94" s="48" t="s">
        <v>5697</v>
      </c>
      <c r="O94" s="58">
        <v>0</v>
      </c>
      <c r="P94" s="48" t="str">
        <f>IFERROR(VLOOKUP(O94,'[1]Conjunto de IC'!A:E,5,0),"Não se aplica")</f>
        <v>Não se aplica</v>
      </c>
    </row>
    <row r="95" spans="1:16" ht="25.5" hidden="1" x14ac:dyDescent="0.25">
      <c r="A95" s="48" t="str">
        <f t="shared" si="7"/>
        <v>1</v>
      </c>
      <c r="B95" s="48" t="str">
        <f t="shared" si="8"/>
        <v>1</v>
      </c>
      <c r="C95" s="48" t="str">
        <f t="shared" si="9"/>
        <v>2</v>
      </c>
      <c r="D95" s="48" t="str">
        <f t="shared" si="10"/>
        <v>1</v>
      </c>
      <c r="E95" s="48" t="str">
        <f t="shared" si="11"/>
        <v>3</v>
      </c>
      <c r="F95" s="48" t="str">
        <f t="shared" si="12"/>
        <v>01</v>
      </c>
      <c r="G95" s="48" t="str">
        <f t="shared" si="13"/>
        <v>01</v>
      </c>
      <c r="H95" s="57">
        <v>112130101</v>
      </c>
      <c r="I95" s="48" t="s">
        <v>5780</v>
      </c>
      <c r="J95" s="87" t="s">
        <v>5781</v>
      </c>
      <c r="K95" s="48" t="s">
        <v>5694</v>
      </c>
      <c r="L95" s="48" t="s">
        <v>5695</v>
      </c>
      <c r="M95" s="48" t="s">
        <v>5707</v>
      </c>
      <c r="N95" s="48" t="s">
        <v>5782</v>
      </c>
      <c r="O95" s="58">
        <v>2</v>
      </c>
      <c r="P95" s="48" t="str">
        <f>IFERROR(VLOOKUP(O95,'[1]Conjunto de IC'!A:E,5,0),"Não se aplica")</f>
        <v>PO - FP</v>
      </c>
    </row>
    <row r="96" spans="1:16" hidden="1" x14ac:dyDescent="0.25">
      <c r="A96" s="48" t="str">
        <f t="shared" si="7"/>
        <v>1</v>
      </c>
      <c r="B96" s="48" t="str">
        <f t="shared" si="8"/>
        <v>1</v>
      </c>
      <c r="C96" s="48" t="str">
        <f t="shared" si="9"/>
        <v>2</v>
      </c>
      <c r="D96" s="48" t="str">
        <f t="shared" si="10"/>
        <v>1</v>
      </c>
      <c r="E96" s="48" t="str">
        <f t="shared" si="11"/>
        <v>3</v>
      </c>
      <c r="F96" s="48" t="str">
        <f t="shared" si="12"/>
        <v>01</v>
      </c>
      <c r="G96" s="48" t="str">
        <f t="shared" si="13"/>
        <v>02</v>
      </c>
      <c r="H96" s="57">
        <v>112130102</v>
      </c>
      <c r="I96" s="48" t="s">
        <v>5783</v>
      </c>
      <c r="J96" s="87" t="s">
        <v>5784</v>
      </c>
      <c r="K96" s="48" t="s">
        <v>5694</v>
      </c>
      <c r="L96" s="48" t="s">
        <v>5695</v>
      </c>
      <c r="M96" s="48" t="s">
        <v>5707</v>
      </c>
      <c r="N96" s="48" t="s">
        <v>5782</v>
      </c>
      <c r="O96" s="58">
        <v>2</v>
      </c>
      <c r="P96" s="48" t="str">
        <f>IFERROR(VLOOKUP(O96,'[1]Conjunto de IC'!A:E,5,0),"Não se aplica")</f>
        <v>PO - FP</v>
      </c>
    </row>
    <row r="97" spans="1:16" ht="25.5" hidden="1" x14ac:dyDescent="0.25">
      <c r="A97" s="48" t="str">
        <f t="shared" si="7"/>
        <v>1</v>
      </c>
      <c r="B97" s="48" t="str">
        <f t="shared" si="8"/>
        <v>1</v>
      </c>
      <c r="C97" s="48" t="str">
        <f t="shared" si="9"/>
        <v>2</v>
      </c>
      <c r="D97" s="48" t="str">
        <f t="shared" si="10"/>
        <v>1</v>
      </c>
      <c r="E97" s="48" t="str">
        <f t="shared" si="11"/>
        <v>3</v>
      </c>
      <c r="F97" s="48" t="str">
        <f t="shared" si="12"/>
        <v>01</v>
      </c>
      <c r="G97" s="48" t="str">
        <f t="shared" si="13"/>
        <v>03</v>
      </c>
      <c r="H97" s="57">
        <v>112130103</v>
      </c>
      <c r="I97" s="48" t="s">
        <v>5785</v>
      </c>
      <c r="J97" s="87" t="s">
        <v>5786</v>
      </c>
      <c r="K97" s="48" t="s">
        <v>5694</v>
      </c>
      <c r="L97" s="48" t="s">
        <v>5695</v>
      </c>
      <c r="M97" s="48" t="s">
        <v>5707</v>
      </c>
      <c r="N97" s="48" t="s">
        <v>5782</v>
      </c>
      <c r="O97" s="58">
        <v>2</v>
      </c>
      <c r="P97" s="48" t="str">
        <f>IFERROR(VLOOKUP(O97,'[1]Conjunto de IC'!A:E,5,0),"Não se aplica")</f>
        <v>PO - FP</v>
      </c>
    </row>
    <row r="98" spans="1:16" ht="25.5" hidden="1" x14ac:dyDescent="0.25">
      <c r="A98" s="48" t="str">
        <f t="shared" si="7"/>
        <v>1</v>
      </c>
      <c r="B98" s="48" t="str">
        <f t="shared" si="8"/>
        <v>1</v>
      </c>
      <c r="C98" s="48" t="str">
        <f t="shared" si="9"/>
        <v>2</v>
      </c>
      <c r="D98" s="48" t="str">
        <f t="shared" si="10"/>
        <v>1</v>
      </c>
      <c r="E98" s="48" t="str">
        <f t="shared" si="11"/>
        <v>3</v>
      </c>
      <c r="F98" s="48" t="str">
        <f t="shared" si="12"/>
        <v>01</v>
      </c>
      <c r="G98" s="48" t="str">
        <f t="shared" si="13"/>
        <v>04</v>
      </c>
      <c r="H98" s="57">
        <v>112130104</v>
      </c>
      <c r="I98" s="48" t="s">
        <v>5787</v>
      </c>
      <c r="J98" s="87" t="s">
        <v>5788</v>
      </c>
      <c r="K98" s="48" t="s">
        <v>5694</v>
      </c>
      <c r="L98" s="48" t="s">
        <v>5695</v>
      </c>
      <c r="M98" s="48" t="s">
        <v>5707</v>
      </c>
      <c r="N98" s="48" t="s">
        <v>5782</v>
      </c>
      <c r="O98" s="58">
        <v>2</v>
      </c>
      <c r="P98" s="48" t="str">
        <f>IFERROR(VLOOKUP(O98,'[1]Conjunto de IC'!A:E,5,0),"Não se aplica")</f>
        <v>PO - FP</v>
      </c>
    </row>
    <row r="99" spans="1:16" hidden="1" x14ac:dyDescent="0.25">
      <c r="A99" s="48" t="str">
        <f t="shared" si="7"/>
        <v>1</v>
      </c>
      <c r="B99" s="48" t="str">
        <f t="shared" si="8"/>
        <v>1</v>
      </c>
      <c r="C99" s="48" t="str">
        <f t="shared" si="9"/>
        <v>2</v>
      </c>
      <c r="D99" s="48" t="str">
        <f t="shared" si="10"/>
        <v>1</v>
      </c>
      <c r="E99" s="48" t="str">
        <f t="shared" si="11"/>
        <v>3</v>
      </c>
      <c r="F99" s="48" t="str">
        <f t="shared" si="12"/>
        <v>01</v>
      </c>
      <c r="G99" s="48" t="str">
        <f t="shared" si="13"/>
        <v>05</v>
      </c>
      <c r="H99" s="57">
        <v>112130105</v>
      </c>
      <c r="I99" s="48" t="s">
        <v>5789</v>
      </c>
      <c r="J99" s="87" t="s">
        <v>5790</v>
      </c>
      <c r="K99" s="48" t="s">
        <v>5694</v>
      </c>
      <c r="L99" s="48" t="s">
        <v>5695</v>
      </c>
      <c r="M99" s="48" t="s">
        <v>5707</v>
      </c>
      <c r="N99" s="48" t="s">
        <v>5782</v>
      </c>
      <c r="O99" s="58">
        <v>2</v>
      </c>
      <c r="P99" s="48" t="str">
        <f>IFERROR(VLOOKUP(O99,'[1]Conjunto de IC'!A:E,5,0),"Não se aplica")</f>
        <v>PO - FP</v>
      </c>
    </row>
    <row r="100" spans="1:16" ht="25.5" hidden="1" x14ac:dyDescent="0.25">
      <c r="A100" s="48" t="str">
        <f t="shared" si="7"/>
        <v>1</v>
      </c>
      <c r="B100" s="48" t="str">
        <f t="shared" si="8"/>
        <v>1</v>
      </c>
      <c r="C100" s="48" t="str">
        <f t="shared" si="9"/>
        <v>2</v>
      </c>
      <c r="D100" s="48" t="str">
        <f t="shared" si="10"/>
        <v>1</v>
      </c>
      <c r="E100" s="48" t="str">
        <f t="shared" si="11"/>
        <v>3</v>
      </c>
      <c r="F100" s="48" t="str">
        <f t="shared" si="12"/>
        <v>01</v>
      </c>
      <c r="G100" s="48" t="str">
        <f t="shared" si="13"/>
        <v>06</v>
      </c>
      <c r="H100" s="57">
        <v>112130106</v>
      </c>
      <c r="I100" s="48" t="s">
        <v>5791</v>
      </c>
      <c r="J100" s="87" t="s">
        <v>5792</v>
      </c>
      <c r="K100" s="48" t="s">
        <v>5694</v>
      </c>
      <c r="L100" s="48" t="s">
        <v>5695</v>
      </c>
      <c r="M100" s="48" t="s">
        <v>5707</v>
      </c>
      <c r="N100" s="48" t="s">
        <v>5782</v>
      </c>
      <c r="O100" s="58">
        <v>2</v>
      </c>
      <c r="P100" s="48" t="str">
        <f>IFERROR(VLOOKUP(O100,'[1]Conjunto de IC'!A:E,5,0),"Não se aplica")</f>
        <v>PO - FP</v>
      </c>
    </row>
    <row r="101" spans="1:16" hidden="1" x14ac:dyDescent="0.25">
      <c r="A101" s="48" t="str">
        <f t="shared" si="7"/>
        <v>1</v>
      </c>
      <c r="B101" s="48" t="str">
        <f t="shared" si="8"/>
        <v>1</v>
      </c>
      <c r="C101" s="48" t="str">
        <f t="shared" si="9"/>
        <v>2</v>
      </c>
      <c r="D101" s="48" t="str">
        <f t="shared" si="10"/>
        <v>1</v>
      </c>
      <c r="E101" s="48" t="str">
        <f t="shared" si="11"/>
        <v>3</v>
      </c>
      <c r="F101" s="48" t="str">
        <f t="shared" si="12"/>
        <v>01</v>
      </c>
      <c r="G101" s="48" t="str">
        <f t="shared" si="13"/>
        <v>07</v>
      </c>
      <c r="H101" s="57">
        <v>112130107</v>
      </c>
      <c r="I101" s="48" t="s">
        <v>5793</v>
      </c>
      <c r="J101" s="87" t="s">
        <v>5794</v>
      </c>
      <c r="K101" s="48" t="s">
        <v>5694</v>
      </c>
      <c r="L101" s="48" t="s">
        <v>5695</v>
      </c>
      <c r="M101" s="48" t="s">
        <v>5707</v>
      </c>
      <c r="N101" s="48" t="s">
        <v>5782</v>
      </c>
      <c r="O101" s="58">
        <v>2</v>
      </c>
      <c r="P101" s="48" t="str">
        <f>IFERROR(VLOOKUP(O101,'[1]Conjunto de IC'!A:E,5,0),"Não se aplica")</f>
        <v>PO - FP</v>
      </c>
    </row>
    <row r="102" spans="1:16" ht="38.25" hidden="1" x14ac:dyDescent="0.25">
      <c r="A102" s="48" t="str">
        <f t="shared" si="7"/>
        <v>1</v>
      </c>
      <c r="B102" s="48" t="str">
        <f t="shared" si="8"/>
        <v>1</v>
      </c>
      <c r="C102" s="48" t="str">
        <f t="shared" si="9"/>
        <v>2</v>
      </c>
      <c r="D102" s="48" t="str">
        <f t="shared" si="10"/>
        <v>1</v>
      </c>
      <c r="E102" s="48" t="str">
        <f t="shared" si="11"/>
        <v>3</v>
      </c>
      <c r="F102" s="48" t="str">
        <f t="shared" si="12"/>
        <v>01</v>
      </c>
      <c r="G102" s="48" t="str">
        <f t="shared" si="13"/>
        <v>08</v>
      </c>
      <c r="H102" s="57">
        <v>112130108</v>
      </c>
      <c r="I102" s="48" t="s">
        <v>5795</v>
      </c>
      <c r="J102" s="87" t="s">
        <v>5796</v>
      </c>
      <c r="K102" s="48" t="s">
        <v>5694</v>
      </c>
      <c r="L102" s="48" t="s">
        <v>5695</v>
      </c>
      <c r="M102" s="48" t="s">
        <v>5707</v>
      </c>
      <c r="N102" s="48" t="s">
        <v>5782</v>
      </c>
      <c r="O102" s="58">
        <v>2</v>
      </c>
      <c r="P102" s="48" t="str">
        <f>IFERROR(VLOOKUP(O102,'[1]Conjunto de IC'!A:E,5,0),"Não se aplica")</f>
        <v>PO - FP</v>
      </c>
    </row>
    <row r="103" spans="1:16" hidden="1" x14ac:dyDescent="0.25">
      <c r="A103" s="48" t="str">
        <f t="shared" si="7"/>
        <v>1</v>
      </c>
      <c r="B103" s="48" t="str">
        <f t="shared" si="8"/>
        <v>1</v>
      </c>
      <c r="C103" s="48" t="str">
        <f t="shared" si="9"/>
        <v>2</v>
      </c>
      <c r="D103" s="48" t="str">
        <f t="shared" si="10"/>
        <v>1</v>
      </c>
      <c r="E103" s="48" t="str">
        <f t="shared" si="11"/>
        <v>3</v>
      </c>
      <c r="F103" s="48" t="str">
        <f t="shared" si="12"/>
        <v>01</v>
      </c>
      <c r="G103" s="48" t="str">
        <f t="shared" si="13"/>
        <v>99</v>
      </c>
      <c r="H103" s="57">
        <v>112130199</v>
      </c>
      <c r="I103" s="48" t="s">
        <v>5797</v>
      </c>
      <c r="J103" s="87" t="s">
        <v>5798</v>
      </c>
      <c r="K103" s="48" t="s">
        <v>5694</v>
      </c>
      <c r="L103" s="48" t="s">
        <v>5695</v>
      </c>
      <c r="M103" s="48" t="s">
        <v>5707</v>
      </c>
      <c r="N103" s="48" t="s">
        <v>5782</v>
      </c>
      <c r="O103" s="58">
        <v>2</v>
      </c>
      <c r="P103" s="48" t="str">
        <f>IFERROR(VLOOKUP(O103,'[1]Conjunto de IC'!A:E,5,0),"Não se aplica")</f>
        <v>PO - FP</v>
      </c>
    </row>
    <row r="104" spans="1:16" ht="38.25" hidden="1" x14ac:dyDescent="0.25">
      <c r="A104" s="48" t="str">
        <f t="shared" si="7"/>
        <v>1</v>
      </c>
      <c r="B104" s="48" t="str">
        <f t="shared" si="8"/>
        <v>1</v>
      </c>
      <c r="C104" s="48" t="str">
        <f t="shared" si="9"/>
        <v>2</v>
      </c>
      <c r="D104" s="48" t="str">
        <f t="shared" si="10"/>
        <v>1</v>
      </c>
      <c r="E104" s="48" t="str">
        <f t="shared" si="11"/>
        <v>3</v>
      </c>
      <c r="F104" s="48" t="str">
        <f t="shared" si="12"/>
        <v>02</v>
      </c>
      <c r="G104" s="48" t="str">
        <f t="shared" si="13"/>
        <v>00</v>
      </c>
      <c r="H104" s="57">
        <v>112130200</v>
      </c>
      <c r="I104" s="48" t="s">
        <v>5799</v>
      </c>
      <c r="J104" s="87" t="s">
        <v>5831</v>
      </c>
      <c r="K104" s="48" t="s">
        <v>5694</v>
      </c>
      <c r="L104" s="48" t="s">
        <v>5695</v>
      </c>
      <c r="M104" s="48" t="s">
        <v>5696</v>
      </c>
      <c r="N104" s="48" t="s">
        <v>5697</v>
      </c>
      <c r="O104" s="58">
        <v>0</v>
      </c>
      <c r="P104" s="48" t="str">
        <f>IFERROR(VLOOKUP(O104,'[1]Conjunto de IC'!A:E,5,0),"Não se aplica")</f>
        <v>Não se aplica</v>
      </c>
    </row>
    <row r="105" spans="1:16" hidden="1" x14ac:dyDescent="0.25">
      <c r="A105" s="48" t="str">
        <f t="shared" si="7"/>
        <v>1</v>
      </c>
      <c r="B105" s="48" t="str">
        <f t="shared" si="8"/>
        <v>1</v>
      </c>
      <c r="C105" s="48" t="str">
        <f t="shared" si="9"/>
        <v>2</v>
      </c>
      <c r="D105" s="48" t="str">
        <f t="shared" si="10"/>
        <v>1</v>
      </c>
      <c r="E105" s="48" t="str">
        <f t="shared" si="11"/>
        <v>3</v>
      </c>
      <c r="F105" s="48" t="str">
        <f t="shared" si="12"/>
        <v>02</v>
      </c>
      <c r="G105" s="48" t="str">
        <f t="shared" si="13"/>
        <v>01</v>
      </c>
      <c r="H105" s="57">
        <v>112130201</v>
      </c>
      <c r="I105" s="48" t="s">
        <v>5801</v>
      </c>
      <c r="J105" s="87" t="s">
        <v>5802</v>
      </c>
      <c r="K105" s="48" t="s">
        <v>5694</v>
      </c>
      <c r="L105" s="48" t="s">
        <v>5695</v>
      </c>
      <c r="M105" s="48" t="s">
        <v>5707</v>
      </c>
      <c r="N105" s="48" t="s">
        <v>5782</v>
      </c>
      <c r="O105" s="58">
        <v>2</v>
      </c>
      <c r="P105" s="48" t="str">
        <f>IFERROR(VLOOKUP(O105,'[1]Conjunto de IC'!A:E,5,0),"Não se aplica")</f>
        <v>PO - FP</v>
      </c>
    </row>
    <row r="106" spans="1:16" hidden="1" x14ac:dyDescent="0.25">
      <c r="A106" s="48" t="str">
        <f t="shared" si="7"/>
        <v>1</v>
      </c>
      <c r="B106" s="48" t="str">
        <f t="shared" si="8"/>
        <v>1</v>
      </c>
      <c r="C106" s="48" t="str">
        <f t="shared" si="9"/>
        <v>2</v>
      </c>
      <c r="D106" s="48" t="str">
        <f t="shared" si="10"/>
        <v>1</v>
      </c>
      <c r="E106" s="48" t="str">
        <f t="shared" si="11"/>
        <v>3</v>
      </c>
      <c r="F106" s="48" t="str">
        <f t="shared" si="12"/>
        <v>02</v>
      </c>
      <c r="G106" s="48" t="str">
        <f t="shared" si="13"/>
        <v>02</v>
      </c>
      <c r="H106" s="57">
        <v>112130202</v>
      </c>
      <c r="I106" s="48" t="s">
        <v>5803</v>
      </c>
      <c r="J106" s="87" t="s">
        <v>5804</v>
      </c>
      <c r="K106" s="48" t="s">
        <v>5694</v>
      </c>
      <c r="L106" s="48" t="s">
        <v>5695</v>
      </c>
      <c r="M106" s="48" t="s">
        <v>5707</v>
      </c>
      <c r="N106" s="48" t="s">
        <v>5782</v>
      </c>
      <c r="O106" s="58">
        <v>2</v>
      </c>
      <c r="P106" s="48" t="str">
        <f>IFERROR(VLOOKUP(O106,'[1]Conjunto de IC'!A:E,5,0),"Não se aplica")</f>
        <v>PO - FP</v>
      </c>
    </row>
    <row r="107" spans="1:16" ht="25.5" hidden="1" x14ac:dyDescent="0.25">
      <c r="A107" s="48" t="str">
        <f t="shared" si="7"/>
        <v>1</v>
      </c>
      <c r="B107" s="48" t="str">
        <f t="shared" si="8"/>
        <v>1</v>
      </c>
      <c r="C107" s="48" t="str">
        <f t="shared" si="9"/>
        <v>2</v>
      </c>
      <c r="D107" s="48" t="str">
        <f t="shared" si="10"/>
        <v>1</v>
      </c>
      <c r="E107" s="48" t="str">
        <f t="shared" si="11"/>
        <v>3</v>
      </c>
      <c r="F107" s="48" t="str">
        <f t="shared" si="12"/>
        <v>03</v>
      </c>
      <c r="G107" s="48" t="str">
        <f t="shared" si="13"/>
        <v>00</v>
      </c>
      <c r="H107" s="57">
        <v>112130300</v>
      </c>
      <c r="I107" s="48" t="s">
        <v>5805</v>
      </c>
      <c r="J107" s="87" t="s">
        <v>5806</v>
      </c>
      <c r="K107" s="48" t="s">
        <v>5694</v>
      </c>
      <c r="L107" s="48" t="s">
        <v>5695</v>
      </c>
      <c r="M107" s="48" t="s">
        <v>5696</v>
      </c>
      <c r="N107" s="48" t="s">
        <v>5697</v>
      </c>
      <c r="O107" s="58">
        <v>0</v>
      </c>
      <c r="P107" s="48" t="str">
        <f>IFERROR(VLOOKUP(O107,'[1]Conjunto de IC'!A:E,5,0),"Não se aplica")</f>
        <v>Não se aplica</v>
      </c>
    </row>
    <row r="108" spans="1:16" hidden="1" x14ac:dyDescent="0.25">
      <c r="A108" s="48" t="str">
        <f t="shared" si="7"/>
        <v>1</v>
      </c>
      <c r="B108" s="48" t="str">
        <f t="shared" si="8"/>
        <v>1</v>
      </c>
      <c r="C108" s="48" t="str">
        <f t="shared" si="9"/>
        <v>2</v>
      </c>
      <c r="D108" s="48" t="str">
        <f t="shared" si="10"/>
        <v>1</v>
      </c>
      <c r="E108" s="48" t="str">
        <f t="shared" si="11"/>
        <v>3</v>
      </c>
      <c r="F108" s="48" t="str">
        <f t="shared" si="12"/>
        <v>03</v>
      </c>
      <c r="G108" s="48" t="str">
        <f t="shared" si="13"/>
        <v>01</v>
      </c>
      <c r="H108" s="57">
        <v>112130301</v>
      </c>
      <c r="I108" s="48" t="s">
        <v>5805</v>
      </c>
      <c r="J108" s="87" t="s">
        <v>5807</v>
      </c>
      <c r="K108" s="48" t="s">
        <v>5694</v>
      </c>
      <c r="L108" s="48" t="s">
        <v>5695</v>
      </c>
      <c r="M108" s="48" t="s">
        <v>5707</v>
      </c>
      <c r="N108" s="48" t="s">
        <v>5782</v>
      </c>
      <c r="O108" s="58">
        <v>2</v>
      </c>
      <c r="P108" s="48" t="str">
        <f>IFERROR(VLOOKUP(O108,'[1]Conjunto de IC'!A:E,5,0),"Não se aplica")</f>
        <v>PO - FP</v>
      </c>
    </row>
    <row r="109" spans="1:16" hidden="1" x14ac:dyDescent="0.25">
      <c r="A109" s="48" t="str">
        <f t="shared" si="7"/>
        <v>1</v>
      </c>
      <c r="B109" s="48" t="str">
        <f t="shared" si="8"/>
        <v>1</v>
      </c>
      <c r="C109" s="48" t="str">
        <f t="shared" si="9"/>
        <v>2</v>
      </c>
      <c r="D109" s="48" t="str">
        <f t="shared" si="10"/>
        <v>1</v>
      </c>
      <c r="E109" s="48" t="str">
        <f t="shared" si="11"/>
        <v>3</v>
      </c>
      <c r="F109" s="48" t="str">
        <f t="shared" si="12"/>
        <v>04</v>
      </c>
      <c r="G109" s="48" t="str">
        <f t="shared" si="13"/>
        <v>00</v>
      </c>
      <c r="H109" s="57">
        <v>112130400</v>
      </c>
      <c r="I109" s="48" t="s">
        <v>5808</v>
      </c>
      <c r="J109" s="87" t="s">
        <v>5826</v>
      </c>
      <c r="K109" s="48" t="s">
        <v>5694</v>
      </c>
      <c r="L109" s="48" t="s">
        <v>5695</v>
      </c>
      <c r="M109" s="48" t="s">
        <v>5696</v>
      </c>
      <c r="N109" s="48" t="s">
        <v>5697</v>
      </c>
      <c r="O109" s="58">
        <v>0</v>
      </c>
      <c r="P109" s="48" t="str">
        <f>IFERROR(VLOOKUP(O109,'[1]Conjunto de IC'!A:E,5,0),"Não se aplica")</f>
        <v>Não se aplica</v>
      </c>
    </row>
    <row r="110" spans="1:16" ht="51" hidden="1" x14ac:dyDescent="0.25">
      <c r="A110" s="48" t="str">
        <f t="shared" si="7"/>
        <v>1</v>
      </c>
      <c r="B110" s="48" t="str">
        <f t="shared" si="8"/>
        <v>1</v>
      </c>
      <c r="C110" s="48" t="str">
        <f t="shared" si="9"/>
        <v>2</v>
      </c>
      <c r="D110" s="48" t="str">
        <f t="shared" si="10"/>
        <v>1</v>
      </c>
      <c r="E110" s="48" t="str">
        <f t="shared" si="11"/>
        <v>3</v>
      </c>
      <c r="F110" s="48" t="str">
        <f t="shared" si="12"/>
        <v>04</v>
      </c>
      <c r="G110" s="48" t="str">
        <f t="shared" si="13"/>
        <v>01</v>
      </c>
      <c r="H110" s="57">
        <v>112130401</v>
      </c>
      <c r="I110" s="48" t="s">
        <v>5810</v>
      </c>
      <c r="J110" s="87" t="s">
        <v>5827</v>
      </c>
      <c r="K110" s="48" t="s">
        <v>5694</v>
      </c>
      <c r="L110" s="48" t="s">
        <v>5695</v>
      </c>
      <c r="M110" s="48" t="s">
        <v>5707</v>
      </c>
      <c r="N110" s="48" t="s">
        <v>5782</v>
      </c>
      <c r="O110" s="58">
        <v>2</v>
      </c>
      <c r="P110" s="48" t="str">
        <f>IFERROR(VLOOKUP(O110,'[1]Conjunto de IC'!A:E,5,0),"Não se aplica")</f>
        <v>PO - FP</v>
      </c>
    </row>
    <row r="111" spans="1:16" ht="25.5" hidden="1" x14ac:dyDescent="0.25">
      <c r="A111" s="48" t="str">
        <f t="shared" si="7"/>
        <v>1</v>
      </c>
      <c r="B111" s="48" t="str">
        <f t="shared" si="8"/>
        <v>1</v>
      </c>
      <c r="C111" s="48" t="str">
        <f t="shared" si="9"/>
        <v>2</v>
      </c>
      <c r="D111" s="48" t="str">
        <f t="shared" si="10"/>
        <v>1</v>
      </c>
      <c r="E111" s="48" t="str">
        <f t="shared" si="11"/>
        <v>3</v>
      </c>
      <c r="F111" s="48" t="str">
        <f t="shared" si="12"/>
        <v>05</v>
      </c>
      <c r="G111" s="48" t="str">
        <f t="shared" si="13"/>
        <v>00</v>
      </c>
      <c r="H111" s="57">
        <v>112130500</v>
      </c>
      <c r="I111" s="48" t="s">
        <v>5812</v>
      </c>
      <c r="J111" s="87" t="s">
        <v>5813</v>
      </c>
      <c r="K111" s="48" t="s">
        <v>5694</v>
      </c>
      <c r="L111" s="48" t="s">
        <v>5695</v>
      </c>
      <c r="M111" s="48" t="s">
        <v>5696</v>
      </c>
      <c r="N111" s="48" t="s">
        <v>5697</v>
      </c>
      <c r="O111" s="58">
        <v>0</v>
      </c>
      <c r="P111" s="48" t="str">
        <f>IFERROR(VLOOKUP(O111,'[1]Conjunto de IC'!A:E,5,0),"Não se aplica")</f>
        <v>Não se aplica</v>
      </c>
    </row>
    <row r="112" spans="1:16" hidden="1" x14ac:dyDescent="0.25">
      <c r="A112" s="48" t="str">
        <f t="shared" si="7"/>
        <v>1</v>
      </c>
      <c r="B112" s="48" t="str">
        <f t="shared" si="8"/>
        <v>1</v>
      </c>
      <c r="C112" s="48" t="str">
        <f t="shared" si="9"/>
        <v>2</v>
      </c>
      <c r="D112" s="48" t="str">
        <f t="shared" si="10"/>
        <v>1</v>
      </c>
      <c r="E112" s="48" t="str">
        <f t="shared" si="11"/>
        <v>3</v>
      </c>
      <c r="F112" s="48" t="str">
        <f t="shared" si="12"/>
        <v>05</v>
      </c>
      <c r="G112" s="48" t="str">
        <f t="shared" si="13"/>
        <v>99</v>
      </c>
      <c r="H112" s="57">
        <v>112130599</v>
      </c>
      <c r="I112" s="48" t="s">
        <v>5816</v>
      </c>
      <c r="J112" s="87" t="s">
        <v>5817</v>
      </c>
      <c r="K112" s="48" t="s">
        <v>5694</v>
      </c>
      <c r="L112" s="48" t="s">
        <v>5695</v>
      </c>
      <c r="M112" s="48" t="s">
        <v>5707</v>
      </c>
      <c r="N112" s="48" t="s">
        <v>5782</v>
      </c>
      <c r="O112" s="58">
        <v>2</v>
      </c>
      <c r="P112" s="48" t="str">
        <f>IFERROR(VLOOKUP(O112,'[1]Conjunto de IC'!A:E,5,0),"Não se aplica")</f>
        <v>PO - FP</v>
      </c>
    </row>
    <row r="113" spans="1:16" ht="25.5" hidden="1" x14ac:dyDescent="0.25">
      <c r="A113" s="48" t="str">
        <f t="shared" si="7"/>
        <v>1</v>
      </c>
      <c r="B113" s="48" t="str">
        <f t="shared" si="8"/>
        <v>1</v>
      </c>
      <c r="C113" s="48" t="str">
        <f t="shared" si="9"/>
        <v>2</v>
      </c>
      <c r="D113" s="48" t="str">
        <f t="shared" si="10"/>
        <v>1</v>
      </c>
      <c r="E113" s="48" t="str">
        <f t="shared" si="11"/>
        <v>3</v>
      </c>
      <c r="F113" s="48" t="str">
        <f t="shared" si="12"/>
        <v>70</v>
      </c>
      <c r="G113" s="48" t="str">
        <f t="shared" si="13"/>
        <v>00</v>
      </c>
      <c r="H113" s="57">
        <v>112137000</v>
      </c>
      <c r="I113" s="48" t="s">
        <v>5818</v>
      </c>
      <c r="J113" s="87" t="s">
        <v>5832</v>
      </c>
      <c r="K113" s="48" t="s">
        <v>5694</v>
      </c>
      <c r="L113" s="48" t="s">
        <v>5695</v>
      </c>
      <c r="M113" s="48" t="s">
        <v>5707</v>
      </c>
      <c r="N113" s="48" t="s">
        <v>5782</v>
      </c>
      <c r="O113" s="58">
        <v>2</v>
      </c>
      <c r="P113" s="48" t="str">
        <f>IFERROR(VLOOKUP(O113,'[1]Conjunto de IC'!A:E,5,0),"Não se aplica")</f>
        <v>PO - FP</v>
      </c>
    </row>
    <row r="114" spans="1:16" hidden="1" x14ac:dyDescent="0.25">
      <c r="A114" s="48" t="str">
        <f t="shared" si="7"/>
        <v>1</v>
      </c>
      <c r="B114" s="48" t="str">
        <f t="shared" si="8"/>
        <v>1</v>
      </c>
      <c r="C114" s="48" t="str">
        <f t="shared" si="9"/>
        <v>2</v>
      </c>
      <c r="D114" s="48" t="str">
        <f t="shared" si="10"/>
        <v>1</v>
      </c>
      <c r="E114" s="48" t="str">
        <f t="shared" si="11"/>
        <v>3</v>
      </c>
      <c r="F114" s="48" t="str">
        <f t="shared" si="12"/>
        <v>71</v>
      </c>
      <c r="G114" s="48" t="str">
        <f t="shared" si="13"/>
        <v>00</v>
      </c>
      <c r="H114" s="57">
        <v>112137100</v>
      </c>
      <c r="I114" s="48" t="s">
        <v>5820</v>
      </c>
      <c r="J114" s="87" t="s">
        <v>5821</v>
      </c>
      <c r="K114" s="48" t="s">
        <v>5694</v>
      </c>
      <c r="L114" s="48" t="s">
        <v>5695</v>
      </c>
      <c r="M114" s="48" t="s">
        <v>5707</v>
      </c>
      <c r="N114" s="48" t="s">
        <v>5782</v>
      </c>
      <c r="O114" s="58">
        <v>2</v>
      </c>
      <c r="P114" s="48" t="str">
        <f>IFERROR(VLOOKUP(O114,'[1]Conjunto de IC'!A:E,5,0),"Não se aplica")</f>
        <v>PO - FP</v>
      </c>
    </row>
    <row r="115" spans="1:16" hidden="1" x14ac:dyDescent="0.25">
      <c r="A115" s="48" t="str">
        <f t="shared" si="7"/>
        <v>1</v>
      </c>
      <c r="B115" s="48" t="str">
        <f t="shared" si="8"/>
        <v>1</v>
      </c>
      <c r="C115" s="48" t="str">
        <f t="shared" si="9"/>
        <v>2</v>
      </c>
      <c r="D115" s="48" t="str">
        <f t="shared" si="10"/>
        <v>1</v>
      </c>
      <c r="E115" s="48" t="str">
        <f t="shared" si="11"/>
        <v>3</v>
      </c>
      <c r="F115" s="48" t="str">
        <f t="shared" si="12"/>
        <v>99</v>
      </c>
      <c r="G115" s="48" t="str">
        <f t="shared" si="13"/>
        <v>00</v>
      </c>
      <c r="H115" s="57">
        <v>112139900</v>
      </c>
      <c r="I115" s="48" t="s">
        <v>5822</v>
      </c>
      <c r="J115" s="87" t="s">
        <v>5823</v>
      </c>
      <c r="K115" s="48" t="s">
        <v>5694</v>
      </c>
      <c r="L115" s="48" t="s">
        <v>5695</v>
      </c>
      <c r="M115" s="48" t="s">
        <v>5707</v>
      </c>
      <c r="N115" s="48" t="s">
        <v>5782</v>
      </c>
      <c r="O115" s="58">
        <v>2</v>
      </c>
      <c r="P115" s="48" t="str">
        <f>IFERROR(VLOOKUP(O115,'[1]Conjunto de IC'!A:E,5,0),"Não se aplica")</f>
        <v>PO - FP</v>
      </c>
    </row>
    <row r="116" spans="1:16" ht="51" hidden="1" x14ac:dyDescent="0.25">
      <c r="A116" s="48" t="str">
        <f t="shared" si="7"/>
        <v>1</v>
      </c>
      <c r="B116" s="48" t="str">
        <f t="shared" si="8"/>
        <v>1</v>
      </c>
      <c r="C116" s="48" t="str">
        <f t="shared" si="9"/>
        <v>2</v>
      </c>
      <c r="D116" s="48" t="str">
        <f t="shared" si="10"/>
        <v>1</v>
      </c>
      <c r="E116" s="48" t="str">
        <f t="shared" si="11"/>
        <v>4</v>
      </c>
      <c r="F116" s="48" t="str">
        <f t="shared" si="12"/>
        <v>00</v>
      </c>
      <c r="G116" s="48" t="str">
        <f t="shared" si="13"/>
        <v>00</v>
      </c>
      <c r="H116" s="57">
        <v>112140000</v>
      </c>
      <c r="I116" s="48" t="s">
        <v>5833</v>
      </c>
      <c r="J116" s="87" t="s">
        <v>5834</v>
      </c>
      <c r="K116" s="48" t="s">
        <v>5694</v>
      </c>
      <c r="L116" s="48" t="s">
        <v>5695</v>
      </c>
      <c r="M116" s="48" t="s">
        <v>5696</v>
      </c>
      <c r="N116" s="48" t="s">
        <v>5697</v>
      </c>
      <c r="O116" s="58">
        <v>0</v>
      </c>
      <c r="P116" s="48" t="str">
        <f>IFERROR(VLOOKUP(O116,'[1]Conjunto de IC'!A:E,5,0),"Não se aplica")</f>
        <v>Não se aplica</v>
      </c>
    </row>
    <row r="117" spans="1:16" ht="25.5" hidden="1" x14ac:dyDescent="0.25">
      <c r="A117" s="48" t="str">
        <f t="shared" si="7"/>
        <v>1</v>
      </c>
      <c r="B117" s="48" t="str">
        <f t="shared" si="8"/>
        <v>1</v>
      </c>
      <c r="C117" s="48" t="str">
        <f t="shared" si="9"/>
        <v>2</v>
      </c>
      <c r="D117" s="48" t="str">
        <f t="shared" si="10"/>
        <v>1</v>
      </c>
      <c r="E117" s="48" t="str">
        <f t="shared" si="11"/>
        <v>4</v>
      </c>
      <c r="F117" s="48" t="str">
        <f t="shared" si="12"/>
        <v>01</v>
      </c>
      <c r="G117" s="48" t="str">
        <f t="shared" si="13"/>
        <v>00</v>
      </c>
      <c r="H117" s="57">
        <v>112140100</v>
      </c>
      <c r="I117" s="48" t="s">
        <v>5778</v>
      </c>
      <c r="J117" s="87" t="s">
        <v>5779</v>
      </c>
      <c r="K117" s="48" t="s">
        <v>5694</v>
      </c>
      <c r="L117" s="48" t="s">
        <v>5695</v>
      </c>
      <c r="M117" s="48" t="s">
        <v>5696</v>
      </c>
      <c r="N117" s="48" t="s">
        <v>5697</v>
      </c>
      <c r="O117" s="58">
        <v>0</v>
      </c>
      <c r="P117" s="48" t="str">
        <f>IFERROR(VLOOKUP(O117,'[1]Conjunto de IC'!A:E,5,0),"Não se aplica")</f>
        <v>Não se aplica</v>
      </c>
    </row>
    <row r="118" spans="1:16" ht="25.5" hidden="1" x14ac:dyDescent="0.25">
      <c r="A118" s="48" t="str">
        <f t="shared" si="7"/>
        <v>1</v>
      </c>
      <c r="B118" s="48" t="str">
        <f t="shared" si="8"/>
        <v>1</v>
      </c>
      <c r="C118" s="48" t="str">
        <f t="shared" si="9"/>
        <v>2</v>
      </c>
      <c r="D118" s="48" t="str">
        <f t="shared" si="10"/>
        <v>1</v>
      </c>
      <c r="E118" s="48" t="str">
        <f t="shared" si="11"/>
        <v>4</v>
      </c>
      <c r="F118" s="48" t="str">
        <f t="shared" si="12"/>
        <v>01</v>
      </c>
      <c r="G118" s="48" t="str">
        <f t="shared" si="13"/>
        <v>01</v>
      </c>
      <c r="H118" s="57">
        <v>112140101</v>
      </c>
      <c r="I118" s="48" t="s">
        <v>5780</v>
      </c>
      <c r="J118" s="87" t="s">
        <v>5781</v>
      </c>
      <c r="K118" s="48" t="s">
        <v>5694</v>
      </c>
      <c r="L118" s="48" t="s">
        <v>5695</v>
      </c>
      <c r="M118" s="48" t="s">
        <v>5707</v>
      </c>
      <c r="N118" s="48" t="s">
        <v>5782</v>
      </c>
      <c r="O118" s="58">
        <v>2</v>
      </c>
      <c r="P118" s="48" t="str">
        <f>IFERROR(VLOOKUP(O118,'[1]Conjunto de IC'!A:E,5,0),"Não se aplica")</f>
        <v>PO - FP</v>
      </c>
    </row>
    <row r="119" spans="1:16" hidden="1" x14ac:dyDescent="0.25">
      <c r="A119" s="48" t="str">
        <f t="shared" si="7"/>
        <v>1</v>
      </c>
      <c r="B119" s="48" t="str">
        <f t="shared" si="8"/>
        <v>1</v>
      </c>
      <c r="C119" s="48" t="str">
        <f t="shared" si="9"/>
        <v>2</v>
      </c>
      <c r="D119" s="48" t="str">
        <f t="shared" si="10"/>
        <v>1</v>
      </c>
      <c r="E119" s="48" t="str">
        <f t="shared" si="11"/>
        <v>4</v>
      </c>
      <c r="F119" s="48" t="str">
        <f t="shared" si="12"/>
        <v>01</v>
      </c>
      <c r="G119" s="48" t="str">
        <f t="shared" si="13"/>
        <v>02</v>
      </c>
      <c r="H119" s="57">
        <v>112140102</v>
      </c>
      <c r="I119" s="48" t="s">
        <v>5783</v>
      </c>
      <c r="J119" s="87" t="s">
        <v>5784</v>
      </c>
      <c r="K119" s="48" t="s">
        <v>5694</v>
      </c>
      <c r="L119" s="48" t="s">
        <v>5695</v>
      </c>
      <c r="M119" s="48" t="s">
        <v>5707</v>
      </c>
      <c r="N119" s="48" t="s">
        <v>5782</v>
      </c>
      <c r="O119" s="58">
        <v>2</v>
      </c>
      <c r="P119" s="48" t="str">
        <f>IFERROR(VLOOKUP(O119,'[1]Conjunto de IC'!A:E,5,0),"Não se aplica")</f>
        <v>PO - FP</v>
      </c>
    </row>
    <row r="120" spans="1:16" ht="25.5" hidden="1" x14ac:dyDescent="0.25">
      <c r="A120" s="48" t="str">
        <f t="shared" si="7"/>
        <v>1</v>
      </c>
      <c r="B120" s="48" t="str">
        <f t="shared" si="8"/>
        <v>1</v>
      </c>
      <c r="C120" s="48" t="str">
        <f t="shared" si="9"/>
        <v>2</v>
      </c>
      <c r="D120" s="48" t="str">
        <f t="shared" si="10"/>
        <v>1</v>
      </c>
      <c r="E120" s="48" t="str">
        <f t="shared" si="11"/>
        <v>4</v>
      </c>
      <c r="F120" s="48" t="str">
        <f t="shared" si="12"/>
        <v>01</v>
      </c>
      <c r="G120" s="48" t="str">
        <f t="shared" si="13"/>
        <v>03</v>
      </c>
      <c r="H120" s="57">
        <v>112140103</v>
      </c>
      <c r="I120" s="48" t="s">
        <v>5785</v>
      </c>
      <c r="J120" s="87" t="s">
        <v>5786</v>
      </c>
      <c r="K120" s="48" t="s">
        <v>5694</v>
      </c>
      <c r="L120" s="48" t="s">
        <v>5695</v>
      </c>
      <c r="M120" s="48" t="s">
        <v>5707</v>
      </c>
      <c r="N120" s="48" t="s">
        <v>5782</v>
      </c>
      <c r="O120" s="58">
        <v>2</v>
      </c>
      <c r="P120" s="48" t="str">
        <f>IFERROR(VLOOKUP(O120,'[1]Conjunto de IC'!A:E,5,0),"Não se aplica")</f>
        <v>PO - FP</v>
      </c>
    </row>
    <row r="121" spans="1:16" ht="25.5" hidden="1" x14ac:dyDescent="0.25">
      <c r="A121" s="48" t="str">
        <f t="shared" si="7"/>
        <v>1</v>
      </c>
      <c r="B121" s="48" t="str">
        <f t="shared" si="8"/>
        <v>1</v>
      </c>
      <c r="C121" s="48" t="str">
        <f t="shared" si="9"/>
        <v>2</v>
      </c>
      <c r="D121" s="48" t="str">
        <f t="shared" si="10"/>
        <v>1</v>
      </c>
      <c r="E121" s="48" t="str">
        <f t="shared" si="11"/>
        <v>4</v>
      </c>
      <c r="F121" s="48" t="str">
        <f t="shared" si="12"/>
        <v>01</v>
      </c>
      <c r="G121" s="48" t="str">
        <f t="shared" si="13"/>
        <v>04</v>
      </c>
      <c r="H121" s="57">
        <v>112140104</v>
      </c>
      <c r="I121" s="48" t="s">
        <v>5787</v>
      </c>
      <c r="J121" s="87" t="s">
        <v>5788</v>
      </c>
      <c r="K121" s="48" t="s">
        <v>5694</v>
      </c>
      <c r="L121" s="48" t="s">
        <v>5695</v>
      </c>
      <c r="M121" s="48" t="s">
        <v>5707</v>
      </c>
      <c r="N121" s="48" t="s">
        <v>5782</v>
      </c>
      <c r="O121" s="58">
        <v>2</v>
      </c>
      <c r="P121" s="48" t="str">
        <f>IFERROR(VLOOKUP(O121,'[1]Conjunto de IC'!A:E,5,0),"Não se aplica")</f>
        <v>PO - FP</v>
      </c>
    </row>
    <row r="122" spans="1:16" hidden="1" x14ac:dyDescent="0.25">
      <c r="A122" s="48" t="str">
        <f t="shared" si="7"/>
        <v>1</v>
      </c>
      <c r="B122" s="48" t="str">
        <f t="shared" si="8"/>
        <v>1</v>
      </c>
      <c r="C122" s="48" t="str">
        <f t="shared" si="9"/>
        <v>2</v>
      </c>
      <c r="D122" s="48" t="str">
        <f t="shared" si="10"/>
        <v>1</v>
      </c>
      <c r="E122" s="48" t="str">
        <f t="shared" si="11"/>
        <v>4</v>
      </c>
      <c r="F122" s="48" t="str">
        <f t="shared" si="12"/>
        <v>01</v>
      </c>
      <c r="G122" s="48" t="str">
        <f t="shared" si="13"/>
        <v>05</v>
      </c>
      <c r="H122" s="57">
        <v>112140105</v>
      </c>
      <c r="I122" s="48" t="s">
        <v>5789</v>
      </c>
      <c r="J122" s="87" t="s">
        <v>5790</v>
      </c>
      <c r="K122" s="48" t="s">
        <v>5694</v>
      </c>
      <c r="L122" s="48" t="s">
        <v>5695</v>
      </c>
      <c r="M122" s="48" t="s">
        <v>5707</v>
      </c>
      <c r="N122" s="48" t="s">
        <v>5782</v>
      </c>
      <c r="O122" s="58">
        <v>2</v>
      </c>
      <c r="P122" s="48" t="str">
        <f>IFERROR(VLOOKUP(O122,'[1]Conjunto de IC'!A:E,5,0),"Não se aplica")</f>
        <v>PO - FP</v>
      </c>
    </row>
    <row r="123" spans="1:16" ht="25.5" hidden="1" x14ac:dyDescent="0.25">
      <c r="A123" s="48" t="str">
        <f t="shared" si="7"/>
        <v>1</v>
      </c>
      <c r="B123" s="48" t="str">
        <f t="shared" si="8"/>
        <v>1</v>
      </c>
      <c r="C123" s="48" t="str">
        <f t="shared" si="9"/>
        <v>2</v>
      </c>
      <c r="D123" s="48" t="str">
        <f t="shared" si="10"/>
        <v>1</v>
      </c>
      <c r="E123" s="48" t="str">
        <f t="shared" si="11"/>
        <v>4</v>
      </c>
      <c r="F123" s="48" t="str">
        <f t="shared" si="12"/>
        <v>01</v>
      </c>
      <c r="G123" s="48" t="str">
        <f t="shared" si="13"/>
        <v>06</v>
      </c>
      <c r="H123" s="57">
        <v>112140106</v>
      </c>
      <c r="I123" s="48" t="s">
        <v>5791</v>
      </c>
      <c r="J123" s="87" t="s">
        <v>5792</v>
      </c>
      <c r="K123" s="48" t="s">
        <v>5694</v>
      </c>
      <c r="L123" s="48" t="s">
        <v>5695</v>
      </c>
      <c r="M123" s="48" t="s">
        <v>5707</v>
      </c>
      <c r="N123" s="48" t="s">
        <v>5782</v>
      </c>
      <c r="O123" s="58">
        <v>2</v>
      </c>
      <c r="P123" s="48" t="str">
        <f>IFERROR(VLOOKUP(O123,'[1]Conjunto de IC'!A:E,5,0),"Não se aplica")</f>
        <v>PO - FP</v>
      </c>
    </row>
    <row r="124" spans="1:16" hidden="1" x14ac:dyDescent="0.25">
      <c r="A124" s="48" t="str">
        <f t="shared" si="7"/>
        <v>1</v>
      </c>
      <c r="B124" s="48" t="str">
        <f t="shared" si="8"/>
        <v>1</v>
      </c>
      <c r="C124" s="48" t="str">
        <f t="shared" si="9"/>
        <v>2</v>
      </c>
      <c r="D124" s="48" t="str">
        <f t="shared" si="10"/>
        <v>1</v>
      </c>
      <c r="E124" s="48" t="str">
        <f t="shared" si="11"/>
        <v>4</v>
      </c>
      <c r="F124" s="48" t="str">
        <f t="shared" si="12"/>
        <v>01</v>
      </c>
      <c r="G124" s="48" t="str">
        <f t="shared" si="13"/>
        <v>07</v>
      </c>
      <c r="H124" s="57">
        <v>112140107</v>
      </c>
      <c r="I124" s="48" t="s">
        <v>5793</v>
      </c>
      <c r="J124" s="87" t="s">
        <v>5794</v>
      </c>
      <c r="K124" s="48" t="s">
        <v>5694</v>
      </c>
      <c r="L124" s="48" t="s">
        <v>5695</v>
      </c>
      <c r="M124" s="48" t="s">
        <v>5707</v>
      </c>
      <c r="N124" s="48" t="s">
        <v>5782</v>
      </c>
      <c r="O124" s="58">
        <v>2</v>
      </c>
      <c r="P124" s="48" t="str">
        <f>IFERROR(VLOOKUP(O124,'[1]Conjunto de IC'!A:E,5,0),"Não se aplica")</f>
        <v>PO - FP</v>
      </c>
    </row>
    <row r="125" spans="1:16" ht="38.25" hidden="1" x14ac:dyDescent="0.25">
      <c r="A125" s="48" t="str">
        <f t="shared" si="7"/>
        <v>1</v>
      </c>
      <c r="B125" s="48" t="str">
        <f t="shared" si="8"/>
        <v>1</v>
      </c>
      <c r="C125" s="48" t="str">
        <f t="shared" si="9"/>
        <v>2</v>
      </c>
      <c r="D125" s="48" t="str">
        <f t="shared" si="10"/>
        <v>1</v>
      </c>
      <c r="E125" s="48" t="str">
        <f t="shared" si="11"/>
        <v>4</v>
      </c>
      <c r="F125" s="48" t="str">
        <f t="shared" si="12"/>
        <v>01</v>
      </c>
      <c r="G125" s="48" t="str">
        <f t="shared" si="13"/>
        <v>08</v>
      </c>
      <c r="H125" s="57">
        <v>112140108</v>
      </c>
      <c r="I125" s="48" t="s">
        <v>5795</v>
      </c>
      <c r="J125" s="87" t="s">
        <v>5796</v>
      </c>
      <c r="K125" s="48" t="s">
        <v>5694</v>
      </c>
      <c r="L125" s="48" t="s">
        <v>5695</v>
      </c>
      <c r="M125" s="48" t="s">
        <v>5707</v>
      </c>
      <c r="N125" s="48" t="s">
        <v>5782</v>
      </c>
      <c r="O125" s="58">
        <v>2</v>
      </c>
      <c r="P125" s="48" t="str">
        <f>IFERROR(VLOOKUP(O125,'[1]Conjunto de IC'!A:E,5,0),"Não se aplica")</f>
        <v>PO - FP</v>
      </c>
    </row>
    <row r="126" spans="1:16" hidden="1" x14ac:dyDescent="0.25">
      <c r="A126" s="48" t="str">
        <f t="shared" si="7"/>
        <v>1</v>
      </c>
      <c r="B126" s="48" t="str">
        <f t="shared" si="8"/>
        <v>1</v>
      </c>
      <c r="C126" s="48" t="str">
        <f t="shared" si="9"/>
        <v>2</v>
      </c>
      <c r="D126" s="48" t="str">
        <f t="shared" si="10"/>
        <v>1</v>
      </c>
      <c r="E126" s="48" t="str">
        <f t="shared" si="11"/>
        <v>4</v>
      </c>
      <c r="F126" s="48" t="str">
        <f t="shared" si="12"/>
        <v>01</v>
      </c>
      <c r="G126" s="48" t="str">
        <f t="shared" si="13"/>
        <v>99</v>
      </c>
      <c r="H126" s="57">
        <v>112140199</v>
      </c>
      <c r="I126" s="48" t="s">
        <v>5797</v>
      </c>
      <c r="J126" s="87" t="s">
        <v>5798</v>
      </c>
      <c r="K126" s="48" t="s">
        <v>5694</v>
      </c>
      <c r="L126" s="48" t="s">
        <v>5695</v>
      </c>
      <c r="M126" s="48" t="s">
        <v>5707</v>
      </c>
      <c r="N126" s="48" t="s">
        <v>5782</v>
      </c>
      <c r="O126" s="58">
        <v>2</v>
      </c>
      <c r="P126" s="48" t="str">
        <f>IFERROR(VLOOKUP(O126,'[1]Conjunto de IC'!A:E,5,0),"Não se aplica")</f>
        <v>PO - FP</v>
      </c>
    </row>
    <row r="127" spans="1:16" ht="38.25" hidden="1" x14ac:dyDescent="0.25">
      <c r="A127" s="48" t="str">
        <f t="shared" si="7"/>
        <v>1</v>
      </c>
      <c r="B127" s="48" t="str">
        <f t="shared" si="8"/>
        <v>1</v>
      </c>
      <c r="C127" s="48" t="str">
        <f t="shared" si="9"/>
        <v>2</v>
      </c>
      <c r="D127" s="48" t="str">
        <f t="shared" si="10"/>
        <v>1</v>
      </c>
      <c r="E127" s="48" t="str">
        <f t="shared" si="11"/>
        <v>4</v>
      </c>
      <c r="F127" s="48" t="str">
        <f t="shared" si="12"/>
        <v>02</v>
      </c>
      <c r="G127" s="48" t="str">
        <f t="shared" si="13"/>
        <v>00</v>
      </c>
      <c r="H127" s="57">
        <v>112140200</v>
      </c>
      <c r="I127" s="48" t="s">
        <v>5799</v>
      </c>
      <c r="J127" s="87" t="s">
        <v>5800</v>
      </c>
      <c r="K127" s="48" t="s">
        <v>5694</v>
      </c>
      <c r="L127" s="48" t="s">
        <v>5695</v>
      </c>
      <c r="M127" s="48" t="s">
        <v>5696</v>
      </c>
      <c r="N127" s="48" t="s">
        <v>5697</v>
      </c>
      <c r="O127" s="58">
        <v>0</v>
      </c>
      <c r="P127" s="48" t="str">
        <f>IFERROR(VLOOKUP(O127,'[1]Conjunto de IC'!A:E,5,0),"Não se aplica")</f>
        <v>Não se aplica</v>
      </c>
    </row>
    <row r="128" spans="1:16" hidden="1" x14ac:dyDescent="0.25">
      <c r="A128" s="48" t="str">
        <f t="shared" si="7"/>
        <v>1</v>
      </c>
      <c r="B128" s="48" t="str">
        <f t="shared" si="8"/>
        <v>1</v>
      </c>
      <c r="C128" s="48" t="str">
        <f t="shared" si="9"/>
        <v>2</v>
      </c>
      <c r="D128" s="48" t="str">
        <f t="shared" si="10"/>
        <v>1</v>
      </c>
      <c r="E128" s="48" t="str">
        <f t="shared" si="11"/>
        <v>4</v>
      </c>
      <c r="F128" s="48" t="str">
        <f t="shared" si="12"/>
        <v>02</v>
      </c>
      <c r="G128" s="48" t="str">
        <f t="shared" si="13"/>
        <v>01</v>
      </c>
      <c r="H128" s="57">
        <v>112140201</v>
      </c>
      <c r="I128" s="48" t="s">
        <v>5801</v>
      </c>
      <c r="J128" s="87" t="s">
        <v>5802</v>
      </c>
      <c r="K128" s="48" t="s">
        <v>5694</v>
      </c>
      <c r="L128" s="48" t="s">
        <v>5695</v>
      </c>
      <c r="M128" s="48" t="s">
        <v>5707</v>
      </c>
      <c r="N128" s="48" t="s">
        <v>5782</v>
      </c>
      <c r="O128" s="58">
        <v>2</v>
      </c>
      <c r="P128" s="48" t="str">
        <f>IFERROR(VLOOKUP(O128,'[1]Conjunto de IC'!A:E,5,0),"Não se aplica")</f>
        <v>PO - FP</v>
      </c>
    </row>
    <row r="129" spans="1:16" hidden="1" x14ac:dyDescent="0.25">
      <c r="A129" s="48" t="str">
        <f t="shared" si="7"/>
        <v>1</v>
      </c>
      <c r="B129" s="48" t="str">
        <f t="shared" si="8"/>
        <v>1</v>
      </c>
      <c r="C129" s="48" t="str">
        <f t="shared" si="9"/>
        <v>2</v>
      </c>
      <c r="D129" s="48" t="str">
        <f t="shared" si="10"/>
        <v>1</v>
      </c>
      <c r="E129" s="48" t="str">
        <f t="shared" si="11"/>
        <v>4</v>
      </c>
      <c r="F129" s="48" t="str">
        <f t="shared" si="12"/>
        <v>02</v>
      </c>
      <c r="G129" s="48" t="str">
        <f t="shared" si="13"/>
        <v>02</v>
      </c>
      <c r="H129" s="57">
        <v>112140202</v>
      </c>
      <c r="I129" s="48" t="s">
        <v>5803</v>
      </c>
      <c r="J129" s="87" t="s">
        <v>5804</v>
      </c>
      <c r="K129" s="48" t="s">
        <v>5694</v>
      </c>
      <c r="L129" s="48" t="s">
        <v>5695</v>
      </c>
      <c r="M129" s="48" t="s">
        <v>5707</v>
      </c>
      <c r="N129" s="48" t="s">
        <v>5782</v>
      </c>
      <c r="O129" s="58">
        <v>2</v>
      </c>
      <c r="P129" s="48" t="str">
        <f>IFERROR(VLOOKUP(O129,'[1]Conjunto de IC'!A:E,5,0),"Não se aplica")</f>
        <v>PO - FP</v>
      </c>
    </row>
    <row r="130" spans="1:16" ht="25.5" hidden="1" x14ac:dyDescent="0.25">
      <c r="A130" s="48" t="str">
        <f t="shared" si="7"/>
        <v>1</v>
      </c>
      <c r="B130" s="48" t="str">
        <f t="shared" si="8"/>
        <v>1</v>
      </c>
      <c r="C130" s="48" t="str">
        <f t="shared" si="9"/>
        <v>2</v>
      </c>
      <c r="D130" s="48" t="str">
        <f t="shared" si="10"/>
        <v>1</v>
      </c>
      <c r="E130" s="48" t="str">
        <f t="shared" si="11"/>
        <v>4</v>
      </c>
      <c r="F130" s="48" t="str">
        <f t="shared" si="12"/>
        <v>03</v>
      </c>
      <c r="G130" s="48" t="str">
        <f t="shared" si="13"/>
        <v>00</v>
      </c>
      <c r="H130" s="57">
        <v>112140300</v>
      </c>
      <c r="I130" s="48" t="s">
        <v>5805</v>
      </c>
      <c r="J130" s="87" t="s">
        <v>5806</v>
      </c>
      <c r="K130" s="48" t="s">
        <v>5694</v>
      </c>
      <c r="L130" s="48" t="s">
        <v>5695</v>
      </c>
      <c r="M130" s="48" t="s">
        <v>5696</v>
      </c>
      <c r="N130" s="48" t="s">
        <v>5697</v>
      </c>
      <c r="O130" s="58">
        <v>0</v>
      </c>
      <c r="P130" s="48" t="str">
        <f>IFERROR(VLOOKUP(O130,'[1]Conjunto de IC'!A:E,5,0),"Não se aplica")</f>
        <v>Não se aplica</v>
      </c>
    </row>
    <row r="131" spans="1:16" hidden="1" x14ac:dyDescent="0.25">
      <c r="A131" s="48" t="str">
        <f t="shared" si="7"/>
        <v>1</v>
      </c>
      <c r="B131" s="48" t="str">
        <f t="shared" si="8"/>
        <v>1</v>
      </c>
      <c r="C131" s="48" t="str">
        <f t="shared" si="9"/>
        <v>2</v>
      </c>
      <c r="D131" s="48" t="str">
        <f t="shared" si="10"/>
        <v>1</v>
      </c>
      <c r="E131" s="48" t="str">
        <f t="shared" si="11"/>
        <v>4</v>
      </c>
      <c r="F131" s="48" t="str">
        <f t="shared" si="12"/>
        <v>03</v>
      </c>
      <c r="G131" s="48" t="str">
        <f t="shared" si="13"/>
        <v>01</v>
      </c>
      <c r="H131" s="57">
        <v>112140301</v>
      </c>
      <c r="I131" s="48" t="s">
        <v>5805</v>
      </c>
      <c r="J131" s="87" t="s">
        <v>5807</v>
      </c>
      <c r="K131" s="48" t="s">
        <v>5694</v>
      </c>
      <c r="L131" s="48" t="s">
        <v>5695</v>
      </c>
      <c r="M131" s="48" t="s">
        <v>5707</v>
      </c>
      <c r="N131" s="48" t="s">
        <v>5782</v>
      </c>
      <c r="O131" s="58">
        <v>2</v>
      </c>
      <c r="P131" s="48" t="str">
        <f>IFERROR(VLOOKUP(O131,'[1]Conjunto de IC'!A:E,5,0),"Não se aplica")</f>
        <v>PO - FP</v>
      </c>
    </row>
    <row r="132" spans="1:16" hidden="1" x14ac:dyDescent="0.25">
      <c r="A132" s="48" t="str">
        <f t="shared" si="7"/>
        <v>1</v>
      </c>
      <c r="B132" s="48" t="str">
        <f t="shared" si="8"/>
        <v>1</v>
      </c>
      <c r="C132" s="48" t="str">
        <f t="shared" si="9"/>
        <v>2</v>
      </c>
      <c r="D132" s="48" t="str">
        <f t="shared" si="10"/>
        <v>1</v>
      </c>
      <c r="E132" s="48" t="str">
        <f t="shared" si="11"/>
        <v>4</v>
      </c>
      <c r="F132" s="48" t="str">
        <f t="shared" si="12"/>
        <v>04</v>
      </c>
      <c r="G132" s="48" t="str">
        <f t="shared" si="13"/>
        <v>00</v>
      </c>
      <c r="H132" s="57">
        <v>112140400</v>
      </c>
      <c r="I132" s="48" t="s">
        <v>5808</v>
      </c>
      <c r="J132" s="87" t="s">
        <v>5826</v>
      </c>
      <c r="K132" s="48" t="s">
        <v>5694</v>
      </c>
      <c r="L132" s="48" t="s">
        <v>5695</v>
      </c>
      <c r="M132" s="48" t="s">
        <v>5696</v>
      </c>
      <c r="N132" s="48" t="s">
        <v>5697</v>
      </c>
      <c r="O132" s="58">
        <v>0</v>
      </c>
      <c r="P132" s="48" t="str">
        <f>IFERROR(VLOOKUP(O132,'[1]Conjunto de IC'!A:E,5,0),"Não se aplica")</f>
        <v>Não se aplica</v>
      </c>
    </row>
    <row r="133" spans="1:16" ht="51" hidden="1" x14ac:dyDescent="0.25">
      <c r="A133" s="48" t="str">
        <f t="shared" ref="A133:A196" si="14">MID(H133,1,1)</f>
        <v>1</v>
      </c>
      <c r="B133" s="48" t="str">
        <f t="shared" ref="B133:B196" si="15">MID(H133,2,1)</f>
        <v>1</v>
      </c>
      <c r="C133" s="48" t="str">
        <f t="shared" ref="C133:C196" si="16">MID(H133,3,1)</f>
        <v>2</v>
      </c>
      <c r="D133" s="48" t="str">
        <f t="shared" ref="D133:D196" si="17">MID(H133,4,1)</f>
        <v>1</v>
      </c>
      <c r="E133" s="48" t="str">
        <f t="shared" ref="E133:E196" si="18">MID(H133,5,1)</f>
        <v>4</v>
      </c>
      <c r="F133" s="48" t="str">
        <f t="shared" ref="F133:F196" si="19">MID(H133,6,2)</f>
        <v>04</v>
      </c>
      <c r="G133" s="48" t="str">
        <f t="shared" ref="G133:G196" si="20">MID(H133,8,2)</f>
        <v>01</v>
      </c>
      <c r="H133" s="57">
        <v>112140401</v>
      </c>
      <c r="I133" s="48" t="s">
        <v>5810</v>
      </c>
      <c r="J133" s="87" t="s">
        <v>5827</v>
      </c>
      <c r="K133" s="48" t="s">
        <v>5694</v>
      </c>
      <c r="L133" s="48" t="s">
        <v>5695</v>
      </c>
      <c r="M133" s="48" t="s">
        <v>5707</v>
      </c>
      <c r="N133" s="48" t="s">
        <v>5782</v>
      </c>
      <c r="O133" s="58">
        <v>2</v>
      </c>
      <c r="P133" s="48" t="str">
        <f>IFERROR(VLOOKUP(O133,'[1]Conjunto de IC'!A:E,5,0),"Não se aplica")</f>
        <v>PO - FP</v>
      </c>
    </row>
    <row r="134" spans="1:16" ht="25.5" hidden="1" x14ac:dyDescent="0.25">
      <c r="A134" s="48" t="str">
        <f t="shared" si="14"/>
        <v>1</v>
      </c>
      <c r="B134" s="48" t="str">
        <f t="shared" si="15"/>
        <v>1</v>
      </c>
      <c r="C134" s="48" t="str">
        <f t="shared" si="16"/>
        <v>2</v>
      </c>
      <c r="D134" s="48" t="str">
        <f t="shared" si="17"/>
        <v>1</v>
      </c>
      <c r="E134" s="48" t="str">
        <f t="shared" si="18"/>
        <v>4</v>
      </c>
      <c r="F134" s="48" t="str">
        <f t="shared" si="19"/>
        <v>05</v>
      </c>
      <c r="G134" s="48" t="str">
        <f t="shared" si="20"/>
        <v>00</v>
      </c>
      <c r="H134" s="57">
        <v>112140500</v>
      </c>
      <c r="I134" s="48" t="s">
        <v>5812</v>
      </c>
      <c r="J134" s="87" t="s">
        <v>5813</v>
      </c>
      <c r="K134" s="48" t="s">
        <v>5694</v>
      </c>
      <c r="L134" s="48" t="s">
        <v>5695</v>
      </c>
      <c r="M134" s="48" t="s">
        <v>5696</v>
      </c>
      <c r="N134" s="48" t="s">
        <v>5697</v>
      </c>
      <c r="O134" s="58">
        <v>0</v>
      </c>
      <c r="P134" s="48" t="str">
        <f>IFERROR(VLOOKUP(O134,'[1]Conjunto de IC'!A:E,5,0),"Não se aplica")</f>
        <v>Não se aplica</v>
      </c>
    </row>
    <row r="135" spans="1:16" hidden="1" x14ac:dyDescent="0.25">
      <c r="A135" s="48" t="str">
        <f t="shared" si="14"/>
        <v>1</v>
      </c>
      <c r="B135" s="48" t="str">
        <f t="shared" si="15"/>
        <v>1</v>
      </c>
      <c r="C135" s="48" t="str">
        <f t="shared" si="16"/>
        <v>2</v>
      </c>
      <c r="D135" s="48" t="str">
        <f t="shared" si="17"/>
        <v>1</v>
      </c>
      <c r="E135" s="48" t="str">
        <f t="shared" si="18"/>
        <v>4</v>
      </c>
      <c r="F135" s="48" t="str">
        <f t="shared" si="19"/>
        <v>05</v>
      </c>
      <c r="G135" s="48" t="str">
        <f t="shared" si="20"/>
        <v>99</v>
      </c>
      <c r="H135" s="57">
        <v>112140599</v>
      </c>
      <c r="I135" s="48" t="s">
        <v>5816</v>
      </c>
      <c r="J135" s="87" t="s">
        <v>5817</v>
      </c>
      <c r="K135" s="48" t="s">
        <v>5694</v>
      </c>
      <c r="L135" s="48" t="s">
        <v>5695</v>
      </c>
      <c r="M135" s="48" t="s">
        <v>5707</v>
      </c>
      <c r="N135" s="48" t="s">
        <v>5782</v>
      </c>
      <c r="O135" s="58">
        <v>2</v>
      </c>
      <c r="P135" s="48" t="str">
        <f>IFERROR(VLOOKUP(O135,'[1]Conjunto de IC'!A:E,5,0),"Não se aplica")</f>
        <v>PO - FP</v>
      </c>
    </row>
    <row r="136" spans="1:16" ht="25.5" hidden="1" x14ac:dyDescent="0.25">
      <c r="A136" s="48" t="str">
        <f t="shared" si="14"/>
        <v>1</v>
      </c>
      <c r="B136" s="48" t="str">
        <f t="shared" si="15"/>
        <v>1</v>
      </c>
      <c r="C136" s="48" t="str">
        <f t="shared" si="16"/>
        <v>2</v>
      </c>
      <c r="D136" s="48" t="str">
        <f t="shared" si="17"/>
        <v>1</v>
      </c>
      <c r="E136" s="48" t="str">
        <f t="shared" si="18"/>
        <v>4</v>
      </c>
      <c r="F136" s="48" t="str">
        <f t="shared" si="19"/>
        <v>70</v>
      </c>
      <c r="G136" s="48" t="str">
        <f t="shared" si="20"/>
        <v>00</v>
      </c>
      <c r="H136" s="57">
        <v>112147000</v>
      </c>
      <c r="I136" s="48" t="s">
        <v>5818</v>
      </c>
      <c r="J136" s="87" t="s">
        <v>5832</v>
      </c>
      <c r="K136" s="48" t="s">
        <v>5694</v>
      </c>
      <c r="L136" s="48" t="s">
        <v>5695</v>
      </c>
      <c r="M136" s="48" t="s">
        <v>5707</v>
      </c>
      <c r="N136" s="48" t="s">
        <v>5782</v>
      </c>
      <c r="O136" s="58">
        <v>2</v>
      </c>
      <c r="P136" s="48" t="str">
        <f>IFERROR(VLOOKUP(O136,'[1]Conjunto de IC'!A:E,5,0),"Não se aplica")</f>
        <v>PO - FP</v>
      </c>
    </row>
    <row r="137" spans="1:16" hidden="1" x14ac:dyDescent="0.25">
      <c r="A137" s="48" t="str">
        <f t="shared" si="14"/>
        <v>1</v>
      </c>
      <c r="B137" s="48" t="str">
        <f t="shared" si="15"/>
        <v>1</v>
      </c>
      <c r="C137" s="48" t="str">
        <f t="shared" si="16"/>
        <v>2</v>
      </c>
      <c r="D137" s="48" t="str">
        <f t="shared" si="17"/>
        <v>1</v>
      </c>
      <c r="E137" s="48" t="str">
        <f t="shared" si="18"/>
        <v>4</v>
      </c>
      <c r="F137" s="48" t="str">
        <f t="shared" si="19"/>
        <v>71</v>
      </c>
      <c r="G137" s="48" t="str">
        <f t="shared" si="20"/>
        <v>00</v>
      </c>
      <c r="H137" s="57">
        <v>112147100</v>
      </c>
      <c r="I137" s="48" t="s">
        <v>5820</v>
      </c>
      <c r="J137" s="87" t="s">
        <v>5821</v>
      </c>
      <c r="K137" s="48" t="s">
        <v>5694</v>
      </c>
      <c r="L137" s="48" t="s">
        <v>5695</v>
      </c>
      <c r="M137" s="48" t="s">
        <v>5707</v>
      </c>
      <c r="N137" s="48" t="s">
        <v>5782</v>
      </c>
      <c r="O137" s="58">
        <v>2</v>
      </c>
      <c r="P137" s="48" t="str">
        <f>IFERROR(VLOOKUP(O137,'[1]Conjunto de IC'!A:E,5,0),"Não se aplica")</f>
        <v>PO - FP</v>
      </c>
    </row>
    <row r="138" spans="1:16" hidden="1" x14ac:dyDescent="0.25">
      <c r="A138" s="48" t="str">
        <f t="shared" si="14"/>
        <v>1</v>
      </c>
      <c r="B138" s="48" t="str">
        <f t="shared" si="15"/>
        <v>1</v>
      </c>
      <c r="C138" s="48" t="str">
        <f t="shared" si="16"/>
        <v>2</v>
      </c>
      <c r="D138" s="48" t="str">
        <f t="shared" si="17"/>
        <v>1</v>
      </c>
      <c r="E138" s="48" t="str">
        <f t="shared" si="18"/>
        <v>4</v>
      </c>
      <c r="F138" s="48" t="str">
        <f t="shared" si="19"/>
        <v>99</v>
      </c>
      <c r="G138" s="48" t="str">
        <f t="shared" si="20"/>
        <v>00</v>
      </c>
      <c r="H138" s="57">
        <v>112149900</v>
      </c>
      <c r="I138" s="48" t="s">
        <v>5822</v>
      </c>
      <c r="J138" s="87" t="s">
        <v>5823</v>
      </c>
      <c r="K138" s="48" t="s">
        <v>5694</v>
      </c>
      <c r="L138" s="48" t="s">
        <v>5695</v>
      </c>
      <c r="M138" s="48" t="s">
        <v>5707</v>
      </c>
      <c r="N138" s="48" t="s">
        <v>5782</v>
      </c>
      <c r="O138" s="58">
        <v>2</v>
      </c>
      <c r="P138" s="48" t="str">
        <f>IFERROR(VLOOKUP(O138,'[1]Conjunto de IC'!A:E,5,0),"Não se aplica")</f>
        <v>PO - FP</v>
      </c>
    </row>
    <row r="139" spans="1:16" ht="51" hidden="1" x14ac:dyDescent="0.25">
      <c r="A139" s="48" t="str">
        <f t="shared" si="14"/>
        <v>1</v>
      </c>
      <c r="B139" s="48" t="str">
        <f t="shared" si="15"/>
        <v>1</v>
      </c>
      <c r="C139" s="48" t="str">
        <f t="shared" si="16"/>
        <v>2</v>
      </c>
      <c r="D139" s="48" t="str">
        <f t="shared" si="17"/>
        <v>1</v>
      </c>
      <c r="E139" s="48" t="str">
        <f t="shared" si="18"/>
        <v>5</v>
      </c>
      <c r="F139" s="48" t="str">
        <f t="shared" si="19"/>
        <v>00</v>
      </c>
      <c r="G139" s="48" t="str">
        <f t="shared" si="20"/>
        <v>00</v>
      </c>
      <c r="H139" s="57">
        <v>112150000</v>
      </c>
      <c r="I139" s="48" t="s">
        <v>5835</v>
      </c>
      <c r="J139" s="87" t="s">
        <v>5836</v>
      </c>
      <c r="K139" s="48" t="s">
        <v>5694</v>
      </c>
      <c r="L139" s="48" t="s">
        <v>5695</v>
      </c>
      <c r="M139" s="48" t="s">
        <v>5696</v>
      </c>
      <c r="N139" s="48" t="s">
        <v>5697</v>
      </c>
      <c r="O139" s="58">
        <v>0</v>
      </c>
      <c r="P139" s="48" t="str">
        <f>IFERROR(VLOOKUP(O139,'[1]Conjunto de IC'!A:E,5,0),"Não se aplica")</f>
        <v>Não se aplica</v>
      </c>
    </row>
    <row r="140" spans="1:16" ht="25.5" hidden="1" x14ac:dyDescent="0.25">
      <c r="A140" s="48" t="str">
        <f t="shared" si="14"/>
        <v>1</v>
      </c>
      <c r="B140" s="48" t="str">
        <f t="shared" si="15"/>
        <v>1</v>
      </c>
      <c r="C140" s="48" t="str">
        <f t="shared" si="16"/>
        <v>2</v>
      </c>
      <c r="D140" s="48" t="str">
        <f t="shared" si="17"/>
        <v>1</v>
      </c>
      <c r="E140" s="48" t="str">
        <f t="shared" si="18"/>
        <v>5</v>
      </c>
      <c r="F140" s="48" t="str">
        <f t="shared" si="19"/>
        <v>01</v>
      </c>
      <c r="G140" s="48" t="str">
        <f t="shared" si="20"/>
        <v>00</v>
      </c>
      <c r="H140" s="57">
        <v>112150100</v>
      </c>
      <c r="I140" s="48" t="s">
        <v>5778</v>
      </c>
      <c r="J140" s="87" t="s">
        <v>5779</v>
      </c>
      <c r="K140" s="48" t="s">
        <v>5694</v>
      </c>
      <c r="L140" s="48" t="s">
        <v>5695</v>
      </c>
      <c r="M140" s="48" t="s">
        <v>5696</v>
      </c>
      <c r="N140" s="48" t="s">
        <v>5697</v>
      </c>
      <c r="O140" s="58">
        <v>0</v>
      </c>
      <c r="P140" s="48" t="str">
        <f>IFERROR(VLOOKUP(O140,'[1]Conjunto de IC'!A:E,5,0),"Não se aplica")</f>
        <v>Não se aplica</v>
      </c>
    </row>
    <row r="141" spans="1:16" ht="25.5" hidden="1" x14ac:dyDescent="0.25">
      <c r="A141" s="48" t="str">
        <f t="shared" si="14"/>
        <v>1</v>
      </c>
      <c r="B141" s="48" t="str">
        <f t="shared" si="15"/>
        <v>1</v>
      </c>
      <c r="C141" s="48" t="str">
        <f t="shared" si="16"/>
        <v>2</v>
      </c>
      <c r="D141" s="48" t="str">
        <f t="shared" si="17"/>
        <v>1</v>
      </c>
      <c r="E141" s="48" t="str">
        <f t="shared" si="18"/>
        <v>5</v>
      </c>
      <c r="F141" s="48" t="str">
        <f t="shared" si="19"/>
        <v>01</v>
      </c>
      <c r="G141" s="48" t="str">
        <f t="shared" si="20"/>
        <v>01</v>
      </c>
      <c r="H141" s="57">
        <v>112150101</v>
      </c>
      <c r="I141" s="48" t="s">
        <v>5780</v>
      </c>
      <c r="J141" s="87" t="s">
        <v>5781</v>
      </c>
      <c r="K141" s="48" t="s">
        <v>5694</v>
      </c>
      <c r="L141" s="48" t="s">
        <v>5695</v>
      </c>
      <c r="M141" s="48" t="s">
        <v>5707</v>
      </c>
      <c r="N141" s="48" t="s">
        <v>5782</v>
      </c>
      <c r="O141" s="58">
        <v>2</v>
      </c>
      <c r="P141" s="48" t="str">
        <f>IFERROR(VLOOKUP(O141,'[1]Conjunto de IC'!A:E,5,0),"Não se aplica")</f>
        <v>PO - FP</v>
      </c>
    </row>
    <row r="142" spans="1:16" hidden="1" x14ac:dyDescent="0.25">
      <c r="A142" s="48" t="str">
        <f t="shared" si="14"/>
        <v>1</v>
      </c>
      <c r="B142" s="48" t="str">
        <f t="shared" si="15"/>
        <v>1</v>
      </c>
      <c r="C142" s="48" t="str">
        <f t="shared" si="16"/>
        <v>2</v>
      </c>
      <c r="D142" s="48" t="str">
        <f t="shared" si="17"/>
        <v>1</v>
      </c>
      <c r="E142" s="48" t="str">
        <f t="shared" si="18"/>
        <v>5</v>
      </c>
      <c r="F142" s="48" t="str">
        <f t="shared" si="19"/>
        <v>01</v>
      </c>
      <c r="G142" s="48" t="str">
        <f t="shared" si="20"/>
        <v>02</v>
      </c>
      <c r="H142" s="57">
        <v>112150102</v>
      </c>
      <c r="I142" s="48" t="s">
        <v>5783</v>
      </c>
      <c r="J142" s="87" t="s">
        <v>5784</v>
      </c>
      <c r="K142" s="48" t="s">
        <v>5694</v>
      </c>
      <c r="L142" s="48" t="s">
        <v>5695</v>
      </c>
      <c r="M142" s="48" t="s">
        <v>5707</v>
      </c>
      <c r="N142" s="48" t="s">
        <v>5782</v>
      </c>
      <c r="O142" s="58">
        <v>2</v>
      </c>
      <c r="P142" s="48" t="str">
        <f>IFERROR(VLOOKUP(O142,'[1]Conjunto de IC'!A:E,5,0),"Não se aplica")</f>
        <v>PO - FP</v>
      </c>
    </row>
    <row r="143" spans="1:16" ht="25.5" hidden="1" x14ac:dyDescent="0.25">
      <c r="A143" s="48" t="str">
        <f t="shared" si="14"/>
        <v>1</v>
      </c>
      <c r="B143" s="48" t="str">
        <f t="shared" si="15"/>
        <v>1</v>
      </c>
      <c r="C143" s="48" t="str">
        <f t="shared" si="16"/>
        <v>2</v>
      </c>
      <c r="D143" s="48" t="str">
        <f t="shared" si="17"/>
        <v>1</v>
      </c>
      <c r="E143" s="48" t="str">
        <f t="shared" si="18"/>
        <v>5</v>
      </c>
      <c r="F143" s="48" t="str">
        <f t="shared" si="19"/>
        <v>01</v>
      </c>
      <c r="G143" s="48" t="str">
        <f t="shared" si="20"/>
        <v>03</v>
      </c>
      <c r="H143" s="57">
        <v>112150103</v>
      </c>
      <c r="I143" s="48" t="s">
        <v>5785</v>
      </c>
      <c r="J143" s="87" t="s">
        <v>5786</v>
      </c>
      <c r="K143" s="48" t="s">
        <v>5694</v>
      </c>
      <c r="L143" s="48" t="s">
        <v>5695</v>
      </c>
      <c r="M143" s="48" t="s">
        <v>5707</v>
      </c>
      <c r="N143" s="48" t="s">
        <v>5782</v>
      </c>
      <c r="O143" s="58">
        <v>2</v>
      </c>
      <c r="P143" s="48" t="str">
        <f>IFERROR(VLOOKUP(O143,'[1]Conjunto de IC'!A:E,5,0),"Não se aplica")</f>
        <v>PO - FP</v>
      </c>
    </row>
    <row r="144" spans="1:16" ht="25.5" hidden="1" x14ac:dyDescent="0.25">
      <c r="A144" s="48" t="str">
        <f t="shared" si="14"/>
        <v>1</v>
      </c>
      <c r="B144" s="48" t="str">
        <f t="shared" si="15"/>
        <v>1</v>
      </c>
      <c r="C144" s="48" t="str">
        <f t="shared" si="16"/>
        <v>2</v>
      </c>
      <c r="D144" s="48" t="str">
        <f t="shared" si="17"/>
        <v>1</v>
      </c>
      <c r="E144" s="48" t="str">
        <f t="shared" si="18"/>
        <v>5</v>
      </c>
      <c r="F144" s="48" t="str">
        <f t="shared" si="19"/>
        <v>01</v>
      </c>
      <c r="G144" s="48" t="str">
        <f t="shared" si="20"/>
        <v>04</v>
      </c>
      <c r="H144" s="57">
        <v>112150104</v>
      </c>
      <c r="I144" s="48" t="s">
        <v>5787</v>
      </c>
      <c r="J144" s="87" t="s">
        <v>5788</v>
      </c>
      <c r="K144" s="48" t="s">
        <v>5694</v>
      </c>
      <c r="L144" s="48" t="s">
        <v>5695</v>
      </c>
      <c r="M144" s="48" t="s">
        <v>5707</v>
      </c>
      <c r="N144" s="48" t="s">
        <v>5782</v>
      </c>
      <c r="O144" s="58">
        <v>2</v>
      </c>
      <c r="P144" s="48" t="str">
        <f>IFERROR(VLOOKUP(O144,'[1]Conjunto de IC'!A:E,5,0),"Não se aplica")</f>
        <v>PO - FP</v>
      </c>
    </row>
    <row r="145" spans="1:16" hidden="1" x14ac:dyDescent="0.25">
      <c r="A145" s="48" t="str">
        <f t="shared" si="14"/>
        <v>1</v>
      </c>
      <c r="B145" s="48" t="str">
        <f t="shared" si="15"/>
        <v>1</v>
      </c>
      <c r="C145" s="48" t="str">
        <f t="shared" si="16"/>
        <v>2</v>
      </c>
      <c r="D145" s="48" t="str">
        <f t="shared" si="17"/>
        <v>1</v>
      </c>
      <c r="E145" s="48" t="str">
        <f t="shared" si="18"/>
        <v>5</v>
      </c>
      <c r="F145" s="48" t="str">
        <f t="shared" si="19"/>
        <v>01</v>
      </c>
      <c r="G145" s="48" t="str">
        <f t="shared" si="20"/>
        <v>05</v>
      </c>
      <c r="H145" s="57">
        <v>112150105</v>
      </c>
      <c r="I145" s="48" t="s">
        <v>5789</v>
      </c>
      <c r="J145" s="87" t="s">
        <v>5790</v>
      </c>
      <c r="K145" s="48" t="s">
        <v>5694</v>
      </c>
      <c r="L145" s="48" t="s">
        <v>5695</v>
      </c>
      <c r="M145" s="48" t="s">
        <v>5707</v>
      </c>
      <c r="N145" s="48" t="s">
        <v>5782</v>
      </c>
      <c r="O145" s="58">
        <v>2</v>
      </c>
      <c r="P145" s="48" t="str">
        <f>IFERROR(VLOOKUP(O145,'[1]Conjunto de IC'!A:E,5,0),"Não se aplica")</f>
        <v>PO - FP</v>
      </c>
    </row>
    <row r="146" spans="1:16" ht="25.5" hidden="1" x14ac:dyDescent="0.25">
      <c r="A146" s="48" t="str">
        <f t="shared" si="14"/>
        <v>1</v>
      </c>
      <c r="B146" s="48" t="str">
        <f t="shared" si="15"/>
        <v>1</v>
      </c>
      <c r="C146" s="48" t="str">
        <f t="shared" si="16"/>
        <v>2</v>
      </c>
      <c r="D146" s="48" t="str">
        <f t="shared" si="17"/>
        <v>1</v>
      </c>
      <c r="E146" s="48" t="str">
        <f t="shared" si="18"/>
        <v>5</v>
      </c>
      <c r="F146" s="48" t="str">
        <f t="shared" si="19"/>
        <v>01</v>
      </c>
      <c r="G146" s="48" t="str">
        <f t="shared" si="20"/>
        <v>06</v>
      </c>
      <c r="H146" s="57">
        <v>112150106</v>
      </c>
      <c r="I146" s="48" t="s">
        <v>5791</v>
      </c>
      <c r="J146" s="87" t="s">
        <v>5792</v>
      </c>
      <c r="K146" s="48" t="s">
        <v>5694</v>
      </c>
      <c r="L146" s="48" t="s">
        <v>5695</v>
      </c>
      <c r="M146" s="48" t="s">
        <v>5707</v>
      </c>
      <c r="N146" s="48" t="s">
        <v>5782</v>
      </c>
      <c r="O146" s="58">
        <v>2</v>
      </c>
      <c r="P146" s="48" t="str">
        <f>IFERROR(VLOOKUP(O146,'[1]Conjunto de IC'!A:E,5,0),"Não se aplica")</f>
        <v>PO - FP</v>
      </c>
    </row>
    <row r="147" spans="1:16" hidden="1" x14ac:dyDescent="0.25">
      <c r="A147" s="48" t="str">
        <f t="shared" si="14"/>
        <v>1</v>
      </c>
      <c r="B147" s="48" t="str">
        <f t="shared" si="15"/>
        <v>1</v>
      </c>
      <c r="C147" s="48" t="str">
        <f t="shared" si="16"/>
        <v>2</v>
      </c>
      <c r="D147" s="48" t="str">
        <f t="shared" si="17"/>
        <v>1</v>
      </c>
      <c r="E147" s="48" t="str">
        <f t="shared" si="18"/>
        <v>5</v>
      </c>
      <c r="F147" s="48" t="str">
        <f t="shared" si="19"/>
        <v>01</v>
      </c>
      <c r="G147" s="48" t="str">
        <f t="shared" si="20"/>
        <v>07</v>
      </c>
      <c r="H147" s="57">
        <v>112150107</v>
      </c>
      <c r="I147" s="48" t="s">
        <v>5793</v>
      </c>
      <c r="J147" s="87" t="s">
        <v>5794</v>
      </c>
      <c r="K147" s="48" t="s">
        <v>5694</v>
      </c>
      <c r="L147" s="48" t="s">
        <v>5695</v>
      </c>
      <c r="M147" s="48" t="s">
        <v>5707</v>
      </c>
      <c r="N147" s="48" t="s">
        <v>5782</v>
      </c>
      <c r="O147" s="58">
        <v>2</v>
      </c>
      <c r="P147" s="48" t="str">
        <f>IFERROR(VLOOKUP(O147,'[1]Conjunto de IC'!A:E,5,0),"Não se aplica")</f>
        <v>PO - FP</v>
      </c>
    </row>
    <row r="148" spans="1:16" ht="38.25" hidden="1" x14ac:dyDescent="0.25">
      <c r="A148" s="48" t="str">
        <f t="shared" si="14"/>
        <v>1</v>
      </c>
      <c r="B148" s="48" t="str">
        <f t="shared" si="15"/>
        <v>1</v>
      </c>
      <c r="C148" s="48" t="str">
        <f t="shared" si="16"/>
        <v>2</v>
      </c>
      <c r="D148" s="48" t="str">
        <f t="shared" si="17"/>
        <v>1</v>
      </c>
      <c r="E148" s="48" t="str">
        <f t="shared" si="18"/>
        <v>5</v>
      </c>
      <c r="F148" s="48" t="str">
        <f t="shared" si="19"/>
        <v>01</v>
      </c>
      <c r="G148" s="48" t="str">
        <f t="shared" si="20"/>
        <v>08</v>
      </c>
      <c r="H148" s="57">
        <v>112150108</v>
      </c>
      <c r="I148" s="48" t="s">
        <v>5795</v>
      </c>
      <c r="J148" s="87" t="s">
        <v>5796</v>
      </c>
      <c r="K148" s="48" t="s">
        <v>5694</v>
      </c>
      <c r="L148" s="48" t="s">
        <v>5695</v>
      </c>
      <c r="M148" s="48" t="s">
        <v>5707</v>
      </c>
      <c r="N148" s="48" t="s">
        <v>5782</v>
      </c>
      <c r="O148" s="58">
        <v>2</v>
      </c>
      <c r="P148" s="48" t="str">
        <f>IFERROR(VLOOKUP(O148,'[1]Conjunto de IC'!A:E,5,0),"Não se aplica")</f>
        <v>PO - FP</v>
      </c>
    </row>
    <row r="149" spans="1:16" hidden="1" x14ac:dyDescent="0.25">
      <c r="A149" s="48" t="str">
        <f t="shared" si="14"/>
        <v>1</v>
      </c>
      <c r="B149" s="48" t="str">
        <f t="shared" si="15"/>
        <v>1</v>
      </c>
      <c r="C149" s="48" t="str">
        <f t="shared" si="16"/>
        <v>2</v>
      </c>
      <c r="D149" s="48" t="str">
        <f t="shared" si="17"/>
        <v>1</v>
      </c>
      <c r="E149" s="48" t="str">
        <f t="shared" si="18"/>
        <v>5</v>
      </c>
      <c r="F149" s="48" t="str">
        <f t="shared" si="19"/>
        <v>01</v>
      </c>
      <c r="G149" s="48" t="str">
        <f t="shared" si="20"/>
        <v>99</v>
      </c>
      <c r="H149" s="57">
        <v>112150199</v>
      </c>
      <c r="I149" s="48" t="s">
        <v>5797</v>
      </c>
      <c r="J149" s="87" t="s">
        <v>5798</v>
      </c>
      <c r="K149" s="48" t="s">
        <v>5694</v>
      </c>
      <c r="L149" s="48" t="s">
        <v>5695</v>
      </c>
      <c r="M149" s="48" t="s">
        <v>5707</v>
      </c>
      <c r="N149" s="48" t="s">
        <v>5782</v>
      </c>
      <c r="O149" s="58">
        <v>2</v>
      </c>
      <c r="P149" s="48" t="str">
        <f>IFERROR(VLOOKUP(O149,'[1]Conjunto de IC'!A:E,5,0),"Não se aplica")</f>
        <v>PO - FP</v>
      </c>
    </row>
    <row r="150" spans="1:16" ht="38.25" hidden="1" x14ac:dyDescent="0.25">
      <c r="A150" s="48" t="str">
        <f t="shared" si="14"/>
        <v>1</v>
      </c>
      <c r="B150" s="48" t="str">
        <f t="shared" si="15"/>
        <v>1</v>
      </c>
      <c r="C150" s="48" t="str">
        <f t="shared" si="16"/>
        <v>2</v>
      </c>
      <c r="D150" s="48" t="str">
        <f t="shared" si="17"/>
        <v>1</v>
      </c>
      <c r="E150" s="48" t="str">
        <f t="shared" si="18"/>
        <v>5</v>
      </c>
      <c r="F150" s="48" t="str">
        <f t="shared" si="19"/>
        <v>02</v>
      </c>
      <c r="G150" s="48" t="str">
        <f t="shared" si="20"/>
        <v>00</v>
      </c>
      <c r="H150" s="57">
        <v>112150200</v>
      </c>
      <c r="I150" s="48" t="s">
        <v>5799</v>
      </c>
      <c r="J150" s="87" t="s">
        <v>5800</v>
      </c>
      <c r="K150" s="48" t="s">
        <v>5694</v>
      </c>
      <c r="L150" s="48" t="s">
        <v>5695</v>
      </c>
      <c r="M150" s="48" t="s">
        <v>5696</v>
      </c>
      <c r="N150" s="48" t="s">
        <v>5697</v>
      </c>
      <c r="O150" s="58">
        <v>0</v>
      </c>
      <c r="P150" s="48" t="str">
        <f>IFERROR(VLOOKUP(O150,'[1]Conjunto de IC'!A:E,5,0),"Não se aplica")</f>
        <v>Não se aplica</v>
      </c>
    </row>
    <row r="151" spans="1:16" hidden="1" x14ac:dyDescent="0.25">
      <c r="A151" s="48" t="str">
        <f t="shared" si="14"/>
        <v>1</v>
      </c>
      <c r="B151" s="48" t="str">
        <f t="shared" si="15"/>
        <v>1</v>
      </c>
      <c r="C151" s="48" t="str">
        <f t="shared" si="16"/>
        <v>2</v>
      </c>
      <c r="D151" s="48" t="str">
        <f t="shared" si="17"/>
        <v>1</v>
      </c>
      <c r="E151" s="48" t="str">
        <f t="shared" si="18"/>
        <v>5</v>
      </c>
      <c r="F151" s="48" t="str">
        <f t="shared" si="19"/>
        <v>02</v>
      </c>
      <c r="G151" s="48" t="str">
        <f t="shared" si="20"/>
        <v>01</v>
      </c>
      <c r="H151" s="57">
        <v>112150201</v>
      </c>
      <c r="I151" s="48" t="s">
        <v>5801</v>
      </c>
      <c r="J151" s="87" t="s">
        <v>5802</v>
      </c>
      <c r="K151" s="48" t="s">
        <v>5694</v>
      </c>
      <c r="L151" s="48" t="s">
        <v>5695</v>
      </c>
      <c r="M151" s="48" t="s">
        <v>5707</v>
      </c>
      <c r="N151" s="48" t="s">
        <v>5782</v>
      </c>
      <c r="O151" s="58">
        <v>2</v>
      </c>
      <c r="P151" s="48" t="str">
        <f>IFERROR(VLOOKUP(O151,'[1]Conjunto de IC'!A:E,5,0),"Não se aplica")</f>
        <v>PO - FP</v>
      </c>
    </row>
    <row r="152" spans="1:16" hidden="1" x14ac:dyDescent="0.25">
      <c r="A152" s="48" t="str">
        <f t="shared" si="14"/>
        <v>1</v>
      </c>
      <c r="B152" s="48" t="str">
        <f t="shared" si="15"/>
        <v>1</v>
      </c>
      <c r="C152" s="48" t="str">
        <f t="shared" si="16"/>
        <v>2</v>
      </c>
      <c r="D152" s="48" t="str">
        <f t="shared" si="17"/>
        <v>1</v>
      </c>
      <c r="E152" s="48" t="str">
        <f t="shared" si="18"/>
        <v>5</v>
      </c>
      <c r="F152" s="48" t="str">
        <f t="shared" si="19"/>
        <v>02</v>
      </c>
      <c r="G152" s="48" t="str">
        <f t="shared" si="20"/>
        <v>02</v>
      </c>
      <c r="H152" s="57">
        <v>112150202</v>
      </c>
      <c r="I152" s="48" t="s">
        <v>5803</v>
      </c>
      <c r="J152" s="87" t="s">
        <v>5804</v>
      </c>
      <c r="K152" s="48" t="s">
        <v>5694</v>
      </c>
      <c r="L152" s="48" t="s">
        <v>5695</v>
      </c>
      <c r="M152" s="48" t="s">
        <v>5707</v>
      </c>
      <c r="N152" s="48" t="s">
        <v>5782</v>
      </c>
      <c r="O152" s="58">
        <v>2</v>
      </c>
      <c r="P152" s="48" t="str">
        <f>IFERROR(VLOOKUP(O152,'[1]Conjunto de IC'!A:E,5,0),"Não se aplica")</f>
        <v>PO - FP</v>
      </c>
    </row>
    <row r="153" spans="1:16" ht="25.5" hidden="1" x14ac:dyDescent="0.25">
      <c r="A153" s="48" t="str">
        <f t="shared" si="14"/>
        <v>1</v>
      </c>
      <c r="B153" s="48" t="str">
        <f t="shared" si="15"/>
        <v>1</v>
      </c>
      <c r="C153" s="48" t="str">
        <f t="shared" si="16"/>
        <v>2</v>
      </c>
      <c r="D153" s="48" t="str">
        <f t="shared" si="17"/>
        <v>1</v>
      </c>
      <c r="E153" s="48" t="str">
        <f t="shared" si="18"/>
        <v>5</v>
      </c>
      <c r="F153" s="48" t="str">
        <f t="shared" si="19"/>
        <v>03</v>
      </c>
      <c r="G153" s="48" t="str">
        <f t="shared" si="20"/>
        <v>00</v>
      </c>
      <c r="H153" s="57">
        <v>112150300</v>
      </c>
      <c r="I153" s="48" t="s">
        <v>5805</v>
      </c>
      <c r="J153" s="87" t="s">
        <v>5806</v>
      </c>
      <c r="K153" s="48" t="s">
        <v>5694</v>
      </c>
      <c r="L153" s="48" t="s">
        <v>5695</v>
      </c>
      <c r="M153" s="48" t="s">
        <v>5696</v>
      </c>
      <c r="N153" s="48" t="s">
        <v>5697</v>
      </c>
      <c r="O153" s="58">
        <v>0</v>
      </c>
      <c r="P153" s="48" t="str">
        <f>IFERROR(VLOOKUP(O153,'[1]Conjunto de IC'!A:E,5,0),"Não se aplica")</f>
        <v>Não se aplica</v>
      </c>
    </row>
    <row r="154" spans="1:16" hidden="1" x14ac:dyDescent="0.25">
      <c r="A154" s="48" t="str">
        <f t="shared" si="14"/>
        <v>1</v>
      </c>
      <c r="B154" s="48" t="str">
        <f t="shared" si="15"/>
        <v>1</v>
      </c>
      <c r="C154" s="48" t="str">
        <f t="shared" si="16"/>
        <v>2</v>
      </c>
      <c r="D154" s="48" t="str">
        <f t="shared" si="17"/>
        <v>1</v>
      </c>
      <c r="E154" s="48" t="str">
        <f t="shared" si="18"/>
        <v>5</v>
      </c>
      <c r="F154" s="48" t="str">
        <f t="shared" si="19"/>
        <v>03</v>
      </c>
      <c r="G154" s="48" t="str">
        <f t="shared" si="20"/>
        <v>01</v>
      </c>
      <c r="H154" s="57">
        <v>112150301</v>
      </c>
      <c r="I154" s="48" t="s">
        <v>5805</v>
      </c>
      <c r="J154" s="87" t="s">
        <v>5807</v>
      </c>
      <c r="K154" s="48" t="s">
        <v>5694</v>
      </c>
      <c r="L154" s="48" t="s">
        <v>5695</v>
      </c>
      <c r="M154" s="48" t="s">
        <v>5707</v>
      </c>
      <c r="N154" s="48" t="s">
        <v>5782</v>
      </c>
      <c r="O154" s="58">
        <v>2</v>
      </c>
      <c r="P154" s="48" t="str">
        <f>IFERROR(VLOOKUP(O154,'[1]Conjunto de IC'!A:E,5,0),"Não se aplica")</f>
        <v>PO - FP</v>
      </c>
    </row>
    <row r="155" spans="1:16" hidden="1" x14ac:dyDescent="0.25">
      <c r="A155" s="48" t="str">
        <f t="shared" si="14"/>
        <v>1</v>
      </c>
      <c r="B155" s="48" t="str">
        <f t="shared" si="15"/>
        <v>1</v>
      </c>
      <c r="C155" s="48" t="str">
        <f t="shared" si="16"/>
        <v>2</v>
      </c>
      <c r="D155" s="48" t="str">
        <f t="shared" si="17"/>
        <v>1</v>
      </c>
      <c r="E155" s="48" t="str">
        <f t="shared" si="18"/>
        <v>5</v>
      </c>
      <c r="F155" s="48" t="str">
        <f t="shared" si="19"/>
        <v>04</v>
      </c>
      <c r="G155" s="48" t="str">
        <f t="shared" si="20"/>
        <v>00</v>
      </c>
      <c r="H155" s="57">
        <v>112150400</v>
      </c>
      <c r="I155" s="48" t="s">
        <v>5808</v>
      </c>
      <c r="J155" s="87" t="s">
        <v>5826</v>
      </c>
      <c r="K155" s="48" t="s">
        <v>5694</v>
      </c>
      <c r="L155" s="48" t="s">
        <v>5695</v>
      </c>
      <c r="M155" s="48" t="s">
        <v>5696</v>
      </c>
      <c r="N155" s="48" t="s">
        <v>5697</v>
      </c>
      <c r="O155" s="58">
        <v>0</v>
      </c>
      <c r="P155" s="48" t="str">
        <f>IFERROR(VLOOKUP(O155,'[1]Conjunto de IC'!A:E,5,0),"Não se aplica")</f>
        <v>Não se aplica</v>
      </c>
    </row>
    <row r="156" spans="1:16" ht="51" hidden="1" x14ac:dyDescent="0.25">
      <c r="A156" s="48" t="str">
        <f t="shared" si="14"/>
        <v>1</v>
      </c>
      <c r="B156" s="48" t="str">
        <f t="shared" si="15"/>
        <v>1</v>
      </c>
      <c r="C156" s="48" t="str">
        <f t="shared" si="16"/>
        <v>2</v>
      </c>
      <c r="D156" s="48" t="str">
        <f t="shared" si="17"/>
        <v>1</v>
      </c>
      <c r="E156" s="48" t="str">
        <f t="shared" si="18"/>
        <v>5</v>
      </c>
      <c r="F156" s="48" t="str">
        <f t="shared" si="19"/>
        <v>04</v>
      </c>
      <c r="G156" s="48" t="str">
        <f t="shared" si="20"/>
        <v>01</v>
      </c>
      <c r="H156" s="57">
        <v>112150401</v>
      </c>
      <c r="I156" s="48" t="s">
        <v>5810</v>
      </c>
      <c r="J156" s="87" t="s">
        <v>5827</v>
      </c>
      <c r="K156" s="48" t="s">
        <v>5694</v>
      </c>
      <c r="L156" s="48" t="s">
        <v>5695</v>
      </c>
      <c r="M156" s="48" t="s">
        <v>5707</v>
      </c>
      <c r="N156" s="48" t="s">
        <v>5782</v>
      </c>
      <c r="O156" s="58">
        <v>2</v>
      </c>
      <c r="P156" s="48" t="str">
        <f>IFERROR(VLOOKUP(O156,'[1]Conjunto de IC'!A:E,5,0),"Não se aplica")</f>
        <v>PO - FP</v>
      </c>
    </row>
    <row r="157" spans="1:16" ht="25.5" hidden="1" x14ac:dyDescent="0.25">
      <c r="A157" s="48" t="str">
        <f t="shared" si="14"/>
        <v>1</v>
      </c>
      <c r="B157" s="48" t="str">
        <f t="shared" si="15"/>
        <v>1</v>
      </c>
      <c r="C157" s="48" t="str">
        <f t="shared" si="16"/>
        <v>2</v>
      </c>
      <c r="D157" s="48" t="str">
        <f t="shared" si="17"/>
        <v>1</v>
      </c>
      <c r="E157" s="48" t="str">
        <f t="shared" si="18"/>
        <v>5</v>
      </c>
      <c r="F157" s="48" t="str">
        <f t="shared" si="19"/>
        <v>05</v>
      </c>
      <c r="G157" s="48" t="str">
        <f t="shared" si="20"/>
        <v>00</v>
      </c>
      <c r="H157" s="57">
        <v>112150500</v>
      </c>
      <c r="I157" s="48" t="s">
        <v>5812</v>
      </c>
      <c r="J157" s="87" t="s">
        <v>5813</v>
      </c>
      <c r="K157" s="48" t="s">
        <v>5694</v>
      </c>
      <c r="L157" s="48" t="s">
        <v>5695</v>
      </c>
      <c r="M157" s="48" t="s">
        <v>5696</v>
      </c>
      <c r="N157" s="48" t="s">
        <v>5697</v>
      </c>
      <c r="O157" s="58">
        <v>0</v>
      </c>
      <c r="P157" s="48" t="str">
        <f>IFERROR(VLOOKUP(O157,'[1]Conjunto de IC'!A:E,5,0),"Não se aplica")</f>
        <v>Não se aplica</v>
      </c>
    </row>
    <row r="158" spans="1:16" hidden="1" x14ac:dyDescent="0.25">
      <c r="A158" s="48" t="str">
        <f t="shared" si="14"/>
        <v>1</v>
      </c>
      <c r="B158" s="48" t="str">
        <f t="shared" si="15"/>
        <v>1</v>
      </c>
      <c r="C158" s="48" t="str">
        <f t="shared" si="16"/>
        <v>2</v>
      </c>
      <c r="D158" s="48" t="str">
        <f t="shared" si="17"/>
        <v>1</v>
      </c>
      <c r="E158" s="48" t="str">
        <f t="shared" si="18"/>
        <v>5</v>
      </c>
      <c r="F158" s="48" t="str">
        <f t="shared" si="19"/>
        <v>05</v>
      </c>
      <c r="G158" s="48" t="str">
        <f t="shared" si="20"/>
        <v>99</v>
      </c>
      <c r="H158" s="57">
        <v>112150599</v>
      </c>
      <c r="I158" s="48" t="s">
        <v>5816</v>
      </c>
      <c r="J158" s="87" t="s">
        <v>5817</v>
      </c>
      <c r="K158" s="48" t="s">
        <v>5694</v>
      </c>
      <c r="L158" s="48" t="s">
        <v>5695</v>
      </c>
      <c r="M158" s="48" t="s">
        <v>5707</v>
      </c>
      <c r="N158" s="48" t="s">
        <v>5782</v>
      </c>
      <c r="O158" s="58">
        <v>2</v>
      </c>
      <c r="P158" s="48" t="str">
        <f>IFERROR(VLOOKUP(O158,'[1]Conjunto de IC'!A:E,5,0),"Não se aplica")</f>
        <v>PO - FP</v>
      </c>
    </row>
    <row r="159" spans="1:16" ht="25.5" hidden="1" x14ac:dyDescent="0.25">
      <c r="A159" s="48" t="str">
        <f t="shared" si="14"/>
        <v>1</v>
      </c>
      <c r="B159" s="48" t="str">
        <f t="shared" si="15"/>
        <v>1</v>
      </c>
      <c r="C159" s="48" t="str">
        <f t="shared" si="16"/>
        <v>2</v>
      </c>
      <c r="D159" s="48" t="str">
        <f t="shared" si="17"/>
        <v>1</v>
      </c>
      <c r="E159" s="48" t="str">
        <f t="shared" si="18"/>
        <v>5</v>
      </c>
      <c r="F159" s="48" t="str">
        <f t="shared" si="19"/>
        <v>70</v>
      </c>
      <c r="G159" s="48" t="str">
        <f t="shared" si="20"/>
        <v>00</v>
      </c>
      <c r="H159" s="57">
        <v>112157000</v>
      </c>
      <c r="I159" s="48" t="s">
        <v>5818</v>
      </c>
      <c r="J159" s="87" t="s">
        <v>5819</v>
      </c>
      <c r="K159" s="48" t="s">
        <v>5694</v>
      </c>
      <c r="L159" s="48" t="s">
        <v>5695</v>
      </c>
      <c r="M159" s="48" t="s">
        <v>5707</v>
      </c>
      <c r="N159" s="48" t="s">
        <v>5782</v>
      </c>
      <c r="O159" s="58">
        <v>2</v>
      </c>
      <c r="P159" s="48" t="str">
        <f>IFERROR(VLOOKUP(O159,'[1]Conjunto de IC'!A:E,5,0),"Não se aplica")</f>
        <v>PO - FP</v>
      </c>
    </row>
    <row r="160" spans="1:16" hidden="1" x14ac:dyDescent="0.25">
      <c r="A160" s="48" t="str">
        <f t="shared" si="14"/>
        <v>1</v>
      </c>
      <c r="B160" s="48" t="str">
        <f t="shared" si="15"/>
        <v>1</v>
      </c>
      <c r="C160" s="48" t="str">
        <f t="shared" si="16"/>
        <v>2</v>
      </c>
      <c r="D160" s="48" t="str">
        <f t="shared" si="17"/>
        <v>1</v>
      </c>
      <c r="E160" s="48" t="str">
        <f t="shared" si="18"/>
        <v>5</v>
      </c>
      <c r="F160" s="48" t="str">
        <f t="shared" si="19"/>
        <v>71</v>
      </c>
      <c r="G160" s="48" t="str">
        <f t="shared" si="20"/>
        <v>00</v>
      </c>
      <c r="H160" s="57">
        <v>112157100</v>
      </c>
      <c r="I160" s="48" t="s">
        <v>5820</v>
      </c>
      <c r="J160" s="87" t="s">
        <v>5821</v>
      </c>
      <c r="K160" s="48" t="s">
        <v>5694</v>
      </c>
      <c r="L160" s="48" t="s">
        <v>5695</v>
      </c>
      <c r="M160" s="48" t="s">
        <v>5707</v>
      </c>
      <c r="N160" s="48" t="s">
        <v>5782</v>
      </c>
      <c r="O160" s="58">
        <v>2</v>
      </c>
      <c r="P160" s="48" t="str">
        <f>IFERROR(VLOOKUP(O160,'[1]Conjunto de IC'!A:E,5,0),"Não se aplica")</f>
        <v>PO - FP</v>
      </c>
    </row>
    <row r="161" spans="1:16" hidden="1" x14ac:dyDescent="0.25">
      <c r="A161" s="48" t="str">
        <f t="shared" si="14"/>
        <v>1</v>
      </c>
      <c r="B161" s="48" t="str">
        <f t="shared" si="15"/>
        <v>1</v>
      </c>
      <c r="C161" s="48" t="str">
        <f t="shared" si="16"/>
        <v>2</v>
      </c>
      <c r="D161" s="48" t="str">
        <f t="shared" si="17"/>
        <v>1</v>
      </c>
      <c r="E161" s="48" t="str">
        <f t="shared" si="18"/>
        <v>5</v>
      </c>
      <c r="F161" s="48" t="str">
        <f t="shared" si="19"/>
        <v>99</v>
      </c>
      <c r="G161" s="48" t="str">
        <f t="shared" si="20"/>
        <v>00</v>
      </c>
      <c r="H161" s="57">
        <v>112159900</v>
      </c>
      <c r="I161" s="48" t="s">
        <v>5822</v>
      </c>
      <c r="J161" s="87" t="s">
        <v>5823</v>
      </c>
      <c r="K161" s="48" t="s">
        <v>5694</v>
      </c>
      <c r="L161" s="48" t="s">
        <v>5695</v>
      </c>
      <c r="M161" s="48" t="s">
        <v>5707</v>
      </c>
      <c r="N161" s="48" t="s">
        <v>5782</v>
      </c>
      <c r="O161" s="58">
        <v>2</v>
      </c>
      <c r="P161" s="48" t="str">
        <f>IFERROR(VLOOKUP(O161,'[1]Conjunto de IC'!A:E,5,0),"Não se aplica")</f>
        <v>PO - FP</v>
      </c>
    </row>
    <row r="162" spans="1:16" ht="25.5" hidden="1" x14ac:dyDescent="0.25">
      <c r="A162" s="48" t="str">
        <f t="shared" si="14"/>
        <v>1</v>
      </c>
      <c r="B162" s="48" t="str">
        <f t="shared" si="15"/>
        <v>1</v>
      </c>
      <c r="C162" s="48" t="str">
        <f t="shared" si="16"/>
        <v>2</v>
      </c>
      <c r="D162" s="48" t="str">
        <f t="shared" si="17"/>
        <v>2</v>
      </c>
      <c r="E162" s="48" t="str">
        <f t="shared" si="18"/>
        <v>0</v>
      </c>
      <c r="F162" s="48" t="str">
        <f t="shared" si="19"/>
        <v>00</v>
      </c>
      <c r="G162" s="48" t="str">
        <f t="shared" si="20"/>
        <v>00</v>
      </c>
      <c r="H162" s="57">
        <v>112200000</v>
      </c>
      <c r="I162" s="48" t="s">
        <v>5837</v>
      </c>
      <c r="J162" s="87" t="s">
        <v>5838</v>
      </c>
      <c r="K162" s="48" t="s">
        <v>5694</v>
      </c>
      <c r="L162" s="48" t="s">
        <v>5695</v>
      </c>
      <c r="M162" s="48" t="s">
        <v>5696</v>
      </c>
      <c r="N162" s="48" t="s">
        <v>5697</v>
      </c>
      <c r="O162" s="58">
        <v>0</v>
      </c>
      <c r="P162" s="48" t="str">
        <f>IFERROR(VLOOKUP(O162,'[1]Conjunto de IC'!A:E,5,0),"Não se aplica")</f>
        <v>Não se aplica</v>
      </c>
    </row>
    <row r="163" spans="1:16" ht="38.25" hidden="1" x14ac:dyDescent="0.25">
      <c r="A163" s="48" t="str">
        <f t="shared" si="14"/>
        <v>1</v>
      </c>
      <c r="B163" s="48" t="str">
        <f t="shared" si="15"/>
        <v>1</v>
      </c>
      <c r="C163" s="48" t="str">
        <f t="shared" si="16"/>
        <v>2</v>
      </c>
      <c r="D163" s="48" t="str">
        <f t="shared" si="17"/>
        <v>2</v>
      </c>
      <c r="E163" s="48" t="str">
        <f t="shared" si="18"/>
        <v>1</v>
      </c>
      <c r="F163" s="48" t="str">
        <f t="shared" si="19"/>
        <v>00</v>
      </c>
      <c r="G163" s="48" t="str">
        <f t="shared" si="20"/>
        <v>00</v>
      </c>
      <c r="H163" s="57">
        <v>112210000</v>
      </c>
      <c r="I163" s="48" t="s">
        <v>5839</v>
      </c>
      <c r="J163" s="87" t="s">
        <v>5840</v>
      </c>
      <c r="K163" s="48" t="s">
        <v>5694</v>
      </c>
      <c r="L163" s="48" t="s">
        <v>5695</v>
      </c>
      <c r="M163" s="48" t="s">
        <v>5696</v>
      </c>
      <c r="N163" s="48" t="s">
        <v>5697</v>
      </c>
      <c r="O163" s="58">
        <v>0</v>
      </c>
      <c r="P163" s="48" t="str">
        <f>IFERROR(VLOOKUP(O163,'[1]Conjunto de IC'!A:E,5,0),"Não se aplica")</f>
        <v>Não se aplica</v>
      </c>
    </row>
    <row r="164" spans="1:16" ht="25.5" hidden="1" x14ac:dyDescent="0.25">
      <c r="A164" s="48" t="str">
        <f t="shared" si="14"/>
        <v>1</v>
      </c>
      <c r="B164" s="48" t="str">
        <f t="shared" si="15"/>
        <v>1</v>
      </c>
      <c r="C164" s="48" t="str">
        <f t="shared" si="16"/>
        <v>2</v>
      </c>
      <c r="D164" s="48" t="str">
        <f t="shared" si="17"/>
        <v>2</v>
      </c>
      <c r="E164" s="48" t="str">
        <f t="shared" si="18"/>
        <v>1</v>
      </c>
      <c r="F164" s="48" t="str">
        <f t="shared" si="19"/>
        <v>01</v>
      </c>
      <c r="G164" s="48" t="str">
        <f t="shared" si="20"/>
        <v>00</v>
      </c>
      <c r="H164" s="57">
        <v>112210100</v>
      </c>
      <c r="I164" s="48" t="s">
        <v>5841</v>
      </c>
      <c r="J164" s="87" t="s">
        <v>5842</v>
      </c>
      <c r="K164" s="48" t="s">
        <v>5694</v>
      </c>
      <c r="L164" s="48" t="s">
        <v>5695</v>
      </c>
      <c r="M164" s="48" t="s">
        <v>5707</v>
      </c>
      <c r="N164" s="48" t="s">
        <v>5782</v>
      </c>
      <c r="O164" s="58">
        <v>2</v>
      </c>
      <c r="P164" s="48" t="str">
        <f>IFERROR(VLOOKUP(O164,'[1]Conjunto de IC'!A:E,5,0),"Não se aplica")</f>
        <v>PO - FP</v>
      </c>
    </row>
    <row r="165" spans="1:16" ht="25.5" hidden="1" x14ac:dyDescent="0.25">
      <c r="A165" s="48" t="str">
        <f t="shared" si="14"/>
        <v>1</v>
      </c>
      <c r="B165" s="48" t="str">
        <f t="shared" si="15"/>
        <v>1</v>
      </c>
      <c r="C165" s="48" t="str">
        <f t="shared" si="16"/>
        <v>2</v>
      </c>
      <c r="D165" s="48" t="str">
        <f t="shared" si="17"/>
        <v>2</v>
      </c>
      <c r="E165" s="48" t="str">
        <f t="shared" si="18"/>
        <v>1</v>
      </c>
      <c r="F165" s="48" t="str">
        <f t="shared" si="19"/>
        <v>03</v>
      </c>
      <c r="G165" s="48" t="str">
        <f t="shared" si="20"/>
        <v>00</v>
      </c>
      <c r="H165" s="57">
        <v>112210300</v>
      </c>
      <c r="I165" s="48" t="s">
        <v>5843</v>
      </c>
      <c r="J165" s="87" t="s">
        <v>5844</v>
      </c>
      <c r="K165" s="48" t="s">
        <v>5694</v>
      </c>
      <c r="L165" s="48" t="s">
        <v>5695</v>
      </c>
      <c r="M165" s="48" t="s">
        <v>5707</v>
      </c>
      <c r="N165" s="48" t="s">
        <v>5782</v>
      </c>
      <c r="O165" s="58">
        <v>2</v>
      </c>
      <c r="P165" s="48" t="str">
        <f>IFERROR(VLOOKUP(O165,'[1]Conjunto de IC'!A:E,5,0),"Não se aplica")</f>
        <v>PO - FP</v>
      </c>
    </row>
    <row r="166" spans="1:16" ht="38.25" hidden="1" x14ac:dyDescent="0.25">
      <c r="A166" s="48" t="str">
        <f t="shared" si="14"/>
        <v>1</v>
      </c>
      <c r="B166" s="48" t="str">
        <f t="shared" si="15"/>
        <v>1</v>
      </c>
      <c r="C166" s="48" t="str">
        <f t="shared" si="16"/>
        <v>2</v>
      </c>
      <c r="D166" s="48" t="str">
        <f t="shared" si="17"/>
        <v>2</v>
      </c>
      <c r="E166" s="48" t="str">
        <f t="shared" si="18"/>
        <v>2</v>
      </c>
      <c r="F166" s="48" t="str">
        <f t="shared" si="19"/>
        <v>00</v>
      </c>
      <c r="G166" s="48" t="str">
        <f t="shared" si="20"/>
        <v>00</v>
      </c>
      <c r="H166" s="57">
        <v>112220000</v>
      </c>
      <c r="I166" s="48" t="s">
        <v>5845</v>
      </c>
      <c r="J166" s="87" t="s">
        <v>5846</v>
      </c>
      <c r="K166" s="48" t="s">
        <v>5694</v>
      </c>
      <c r="L166" s="48" t="s">
        <v>5695</v>
      </c>
      <c r="M166" s="48" t="s">
        <v>5696</v>
      </c>
      <c r="N166" s="48" t="s">
        <v>5697</v>
      </c>
      <c r="O166" s="58">
        <v>0</v>
      </c>
      <c r="P166" s="48" t="str">
        <f>IFERROR(VLOOKUP(O166,'[1]Conjunto de IC'!A:E,5,0),"Não se aplica")</f>
        <v>Não se aplica</v>
      </c>
    </row>
    <row r="167" spans="1:16" ht="25.5" hidden="1" x14ac:dyDescent="0.25">
      <c r="A167" s="48" t="str">
        <f t="shared" si="14"/>
        <v>1</v>
      </c>
      <c r="B167" s="48" t="str">
        <f t="shared" si="15"/>
        <v>1</v>
      </c>
      <c r="C167" s="48" t="str">
        <f t="shared" si="16"/>
        <v>2</v>
      </c>
      <c r="D167" s="48" t="str">
        <f t="shared" si="17"/>
        <v>2</v>
      </c>
      <c r="E167" s="48" t="str">
        <f t="shared" si="18"/>
        <v>2</v>
      </c>
      <c r="F167" s="48" t="str">
        <f t="shared" si="19"/>
        <v>01</v>
      </c>
      <c r="G167" s="48" t="str">
        <f t="shared" si="20"/>
        <v>00</v>
      </c>
      <c r="H167" s="57">
        <v>112220100</v>
      </c>
      <c r="I167" s="48" t="s">
        <v>5841</v>
      </c>
      <c r="J167" s="87" t="s">
        <v>5842</v>
      </c>
      <c r="K167" s="48" t="s">
        <v>5694</v>
      </c>
      <c r="L167" s="48" t="s">
        <v>5695</v>
      </c>
      <c r="M167" s="48" t="s">
        <v>5707</v>
      </c>
      <c r="N167" s="48" t="s">
        <v>5782</v>
      </c>
      <c r="O167" s="58">
        <v>2</v>
      </c>
      <c r="P167" s="48" t="str">
        <f>IFERROR(VLOOKUP(O167,'[1]Conjunto de IC'!A:E,5,0),"Não se aplica")</f>
        <v>PO - FP</v>
      </c>
    </row>
    <row r="168" spans="1:16" ht="25.5" hidden="1" x14ac:dyDescent="0.25">
      <c r="A168" s="48" t="str">
        <f t="shared" si="14"/>
        <v>1</v>
      </c>
      <c r="B168" s="48" t="str">
        <f t="shared" si="15"/>
        <v>1</v>
      </c>
      <c r="C168" s="48" t="str">
        <f t="shared" si="16"/>
        <v>2</v>
      </c>
      <c r="D168" s="48" t="str">
        <f t="shared" si="17"/>
        <v>2</v>
      </c>
      <c r="E168" s="48" t="str">
        <f t="shared" si="18"/>
        <v>2</v>
      </c>
      <c r="F168" s="48" t="str">
        <f t="shared" si="19"/>
        <v>03</v>
      </c>
      <c r="G168" s="48" t="str">
        <f t="shared" si="20"/>
        <v>00</v>
      </c>
      <c r="H168" s="57">
        <v>112220300</v>
      </c>
      <c r="I168" s="48" t="s">
        <v>5843</v>
      </c>
      <c r="J168" s="87" t="s">
        <v>5844</v>
      </c>
      <c r="K168" s="48" t="s">
        <v>5694</v>
      </c>
      <c r="L168" s="48" t="s">
        <v>5695</v>
      </c>
      <c r="M168" s="48" t="s">
        <v>5707</v>
      </c>
      <c r="N168" s="48" t="s">
        <v>5782</v>
      </c>
      <c r="O168" s="58">
        <v>2</v>
      </c>
      <c r="P168" s="48" t="str">
        <f>IFERROR(VLOOKUP(O168,'[1]Conjunto de IC'!A:E,5,0),"Não se aplica")</f>
        <v>PO - FP</v>
      </c>
    </row>
    <row r="169" spans="1:16" ht="51" hidden="1" x14ac:dyDescent="0.25">
      <c r="A169" s="48" t="str">
        <f t="shared" si="14"/>
        <v>1</v>
      </c>
      <c r="B169" s="48" t="str">
        <f t="shared" si="15"/>
        <v>1</v>
      </c>
      <c r="C169" s="48" t="str">
        <f t="shared" si="16"/>
        <v>2</v>
      </c>
      <c r="D169" s="48" t="str">
        <f t="shared" si="17"/>
        <v>2</v>
      </c>
      <c r="E169" s="48" t="str">
        <f t="shared" si="18"/>
        <v>3</v>
      </c>
      <c r="F169" s="48" t="str">
        <f t="shared" si="19"/>
        <v>00</v>
      </c>
      <c r="G169" s="48" t="str">
        <f t="shared" si="20"/>
        <v>00</v>
      </c>
      <c r="H169" s="57">
        <v>112230000</v>
      </c>
      <c r="I169" s="48" t="s">
        <v>5847</v>
      </c>
      <c r="J169" s="87" t="s">
        <v>5848</v>
      </c>
      <c r="K169" s="48" t="s">
        <v>5694</v>
      </c>
      <c r="L169" s="48" t="s">
        <v>5695</v>
      </c>
      <c r="M169" s="48" t="s">
        <v>5696</v>
      </c>
      <c r="N169" s="48" t="s">
        <v>5697</v>
      </c>
      <c r="O169" s="58">
        <v>0</v>
      </c>
      <c r="P169" s="48" t="str">
        <f>IFERROR(VLOOKUP(O169,'[1]Conjunto de IC'!A:E,5,0),"Não se aplica")</f>
        <v>Não se aplica</v>
      </c>
    </row>
    <row r="170" spans="1:16" ht="25.5" hidden="1" x14ac:dyDescent="0.25">
      <c r="A170" s="48" t="str">
        <f t="shared" si="14"/>
        <v>1</v>
      </c>
      <c r="B170" s="48" t="str">
        <f t="shared" si="15"/>
        <v>1</v>
      </c>
      <c r="C170" s="48" t="str">
        <f t="shared" si="16"/>
        <v>2</v>
      </c>
      <c r="D170" s="48" t="str">
        <f t="shared" si="17"/>
        <v>2</v>
      </c>
      <c r="E170" s="48" t="str">
        <f t="shared" si="18"/>
        <v>3</v>
      </c>
      <c r="F170" s="48" t="str">
        <f t="shared" si="19"/>
        <v>01</v>
      </c>
      <c r="G170" s="48" t="str">
        <f t="shared" si="20"/>
        <v>00</v>
      </c>
      <c r="H170" s="57">
        <v>112230100</v>
      </c>
      <c r="I170" s="48" t="s">
        <v>5841</v>
      </c>
      <c r="J170" s="87" t="s">
        <v>5842</v>
      </c>
      <c r="K170" s="48" t="s">
        <v>5694</v>
      </c>
      <c r="L170" s="48" t="s">
        <v>5695</v>
      </c>
      <c r="M170" s="48" t="s">
        <v>5707</v>
      </c>
      <c r="N170" s="48" t="s">
        <v>5782</v>
      </c>
      <c r="O170" s="58">
        <v>2</v>
      </c>
      <c r="P170" s="48" t="str">
        <f>IFERROR(VLOOKUP(O170,'[1]Conjunto de IC'!A:E,5,0),"Não se aplica")</f>
        <v>PO - FP</v>
      </c>
    </row>
    <row r="171" spans="1:16" ht="25.5" hidden="1" x14ac:dyDescent="0.25">
      <c r="A171" s="48" t="str">
        <f t="shared" si="14"/>
        <v>1</v>
      </c>
      <c r="B171" s="48" t="str">
        <f t="shared" si="15"/>
        <v>1</v>
      </c>
      <c r="C171" s="48" t="str">
        <f t="shared" si="16"/>
        <v>2</v>
      </c>
      <c r="D171" s="48" t="str">
        <f t="shared" si="17"/>
        <v>2</v>
      </c>
      <c r="E171" s="48" t="str">
        <f t="shared" si="18"/>
        <v>3</v>
      </c>
      <c r="F171" s="48" t="str">
        <f t="shared" si="19"/>
        <v>03</v>
      </c>
      <c r="G171" s="48" t="str">
        <f t="shared" si="20"/>
        <v>00</v>
      </c>
      <c r="H171" s="57">
        <v>112230300</v>
      </c>
      <c r="I171" s="48" t="s">
        <v>5843</v>
      </c>
      <c r="J171" s="87" t="s">
        <v>5844</v>
      </c>
      <c r="K171" s="48" t="s">
        <v>5694</v>
      </c>
      <c r="L171" s="48" t="s">
        <v>5695</v>
      </c>
      <c r="M171" s="48" t="s">
        <v>5707</v>
      </c>
      <c r="N171" s="48" t="s">
        <v>5782</v>
      </c>
      <c r="O171" s="58">
        <v>2</v>
      </c>
      <c r="P171" s="48" t="str">
        <f>IFERROR(VLOOKUP(O171,'[1]Conjunto de IC'!A:E,5,0),"Não se aplica")</f>
        <v>PO - FP</v>
      </c>
    </row>
    <row r="172" spans="1:16" ht="51" hidden="1" x14ac:dyDescent="0.25">
      <c r="A172" s="48" t="str">
        <f t="shared" si="14"/>
        <v>1</v>
      </c>
      <c r="B172" s="48" t="str">
        <f t="shared" si="15"/>
        <v>1</v>
      </c>
      <c r="C172" s="48" t="str">
        <f t="shared" si="16"/>
        <v>2</v>
      </c>
      <c r="D172" s="48" t="str">
        <f t="shared" si="17"/>
        <v>2</v>
      </c>
      <c r="E172" s="48" t="str">
        <f t="shared" si="18"/>
        <v>4</v>
      </c>
      <c r="F172" s="48" t="str">
        <f t="shared" si="19"/>
        <v>00</v>
      </c>
      <c r="G172" s="48" t="str">
        <f t="shared" si="20"/>
        <v>00</v>
      </c>
      <c r="H172" s="57">
        <v>112240000</v>
      </c>
      <c r="I172" s="48" t="s">
        <v>5849</v>
      </c>
      <c r="J172" s="87" t="s">
        <v>5850</v>
      </c>
      <c r="K172" s="48" t="s">
        <v>5694</v>
      </c>
      <c r="L172" s="48" t="s">
        <v>5695</v>
      </c>
      <c r="M172" s="48" t="s">
        <v>5696</v>
      </c>
      <c r="N172" s="48" t="s">
        <v>5697</v>
      </c>
      <c r="O172" s="58">
        <v>0</v>
      </c>
      <c r="P172" s="48" t="str">
        <f>IFERROR(VLOOKUP(O172,'[1]Conjunto de IC'!A:E,5,0),"Não se aplica")</f>
        <v>Não se aplica</v>
      </c>
    </row>
    <row r="173" spans="1:16" ht="25.5" hidden="1" x14ac:dyDescent="0.25">
      <c r="A173" s="48" t="str">
        <f t="shared" si="14"/>
        <v>1</v>
      </c>
      <c r="B173" s="48" t="str">
        <f t="shared" si="15"/>
        <v>1</v>
      </c>
      <c r="C173" s="48" t="str">
        <f t="shared" si="16"/>
        <v>2</v>
      </c>
      <c r="D173" s="48" t="str">
        <f t="shared" si="17"/>
        <v>2</v>
      </c>
      <c r="E173" s="48" t="str">
        <f t="shared" si="18"/>
        <v>4</v>
      </c>
      <c r="F173" s="48" t="str">
        <f t="shared" si="19"/>
        <v>01</v>
      </c>
      <c r="G173" s="48" t="str">
        <f t="shared" si="20"/>
        <v>00</v>
      </c>
      <c r="H173" s="57">
        <v>112240100</v>
      </c>
      <c r="I173" s="48" t="s">
        <v>5841</v>
      </c>
      <c r="J173" s="87" t="s">
        <v>5842</v>
      </c>
      <c r="K173" s="48" t="s">
        <v>5694</v>
      </c>
      <c r="L173" s="48" t="s">
        <v>5695</v>
      </c>
      <c r="M173" s="48" t="s">
        <v>5707</v>
      </c>
      <c r="N173" s="48" t="s">
        <v>5782</v>
      </c>
      <c r="O173" s="58">
        <v>2</v>
      </c>
      <c r="P173" s="48" t="str">
        <f>IFERROR(VLOOKUP(O173,'[1]Conjunto de IC'!A:E,5,0),"Não se aplica")</f>
        <v>PO - FP</v>
      </c>
    </row>
    <row r="174" spans="1:16" ht="25.5" hidden="1" x14ac:dyDescent="0.25">
      <c r="A174" s="48" t="str">
        <f t="shared" si="14"/>
        <v>1</v>
      </c>
      <c r="B174" s="48" t="str">
        <f t="shared" si="15"/>
        <v>1</v>
      </c>
      <c r="C174" s="48" t="str">
        <f t="shared" si="16"/>
        <v>2</v>
      </c>
      <c r="D174" s="48" t="str">
        <f t="shared" si="17"/>
        <v>2</v>
      </c>
      <c r="E174" s="48" t="str">
        <f t="shared" si="18"/>
        <v>4</v>
      </c>
      <c r="F174" s="48" t="str">
        <f t="shared" si="19"/>
        <v>03</v>
      </c>
      <c r="G174" s="48" t="str">
        <f t="shared" si="20"/>
        <v>00</v>
      </c>
      <c r="H174" s="57">
        <v>112240300</v>
      </c>
      <c r="I174" s="48" t="s">
        <v>5843</v>
      </c>
      <c r="J174" s="87" t="s">
        <v>5844</v>
      </c>
      <c r="K174" s="48" t="s">
        <v>5694</v>
      </c>
      <c r="L174" s="48" t="s">
        <v>5695</v>
      </c>
      <c r="M174" s="48" t="s">
        <v>5707</v>
      </c>
      <c r="N174" s="48" t="s">
        <v>5782</v>
      </c>
      <c r="O174" s="58">
        <v>2</v>
      </c>
      <c r="P174" s="48" t="str">
        <f>IFERROR(VLOOKUP(O174,'[1]Conjunto de IC'!A:E,5,0),"Não se aplica")</f>
        <v>PO - FP</v>
      </c>
    </row>
    <row r="175" spans="1:16" ht="51" hidden="1" x14ac:dyDescent="0.25">
      <c r="A175" s="48" t="str">
        <f t="shared" si="14"/>
        <v>1</v>
      </c>
      <c r="B175" s="48" t="str">
        <f t="shared" si="15"/>
        <v>1</v>
      </c>
      <c r="C175" s="48" t="str">
        <f t="shared" si="16"/>
        <v>2</v>
      </c>
      <c r="D175" s="48" t="str">
        <f t="shared" si="17"/>
        <v>2</v>
      </c>
      <c r="E175" s="48" t="str">
        <f t="shared" si="18"/>
        <v>5</v>
      </c>
      <c r="F175" s="48" t="str">
        <f t="shared" si="19"/>
        <v>00</v>
      </c>
      <c r="G175" s="48" t="str">
        <f t="shared" si="20"/>
        <v>00</v>
      </c>
      <c r="H175" s="57">
        <v>112250000</v>
      </c>
      <c r="I175" s="48" t="s">
        <v>5851</v>
      </c>
      <c r="J175" s="87" t="s">
        <v>5852</v>
      </c>
      <c r="K175" s="48" t="s">
        <v>5694</v>
      </c>
      <c r="L175" s="48" t="s">
        <v>5695</v>
      </c>
      <c r="M175" s="48" t="s">
        <v>5696</v>
      </c>
      <c r="N175" s="48" t="s">
        <v>5697</v>
      </c>
      <c r="O175" s="58">
        <v>0</v>
      </c>
      <c r="P175" s="48" t="str">
        <f>IFERROR(VLOOKUP(O175,'[1]Conjunto de IC'!A:E,5,0),"Não se aplica")</f>
        <v>Não se aplica</v>
      </c>
    </row>
    <row r="176" spans="1:16" ht="25.5" hidden="1" x14ac:dyDescent="0.25">
      <c r="A176" s="48" t="str">
        <f t="shared" si="14"/>
        <v>1</v>
      </c>
      <c r="B176" s="48" t="str">
        <f t="shared" si="15"/>
        <v>1</v>
      </c>
      <c r="C176" s="48" t="str">
        <f t="shared" si="16"/>
        <v>2</v>
      </c>
      <c r="D176" s="48" t="str">
        <f t="shared" si="17"/>
        <v>2</v>
      </c>
      <c r="E176" s="48" t="str">
        <f t="shared" si="18"/>
        <v>5</v>
      </c>
      <c r="F176" s="48" t="str">
        <f t="shared" si="19"/>
        <v>01</v>
      </c>
      <c r="G176" s="48" t="str">
        <f t="shared" si="20"/>
        <v>00</v>
      </c>
      <c r="H176" s="57">
        <v>112250100</v>
      </c>
      <c r="I176" s="48" t="s">
        <v>5841</v>
      </c>
      <c r="J176" s="87" t="s">
        <v>5842</v>
      </c>
      <c r="K176" s="48" t="s">
        <v>5694</v>
      </c>
      <c r="L176" s="48" t="s">
        <v>5695</v>
      </c>
      <c r="M176" s="48" t="s">
        <v>5707</v>
      </c>
      <c r="N176" s="48" t="s">
        <v>5782</v>
      </c>
      <c r="O176" s="58">
        <v>2</v>
      </c>
      <c r="P176" s="48" t="str">
        <f>IFERROR(VLOOKUP(O176,'[1]Conjunto de IC'!A:E,5,0),"Não se aplica")</f>
        <v>PO - FP</v>
      </c>
    </row>
    <row r="177" spans="1:16" ht="25.5" hidden="1" x14ac:dyDescent="0.25">
      <c r="A177" s="48" t="str">
        <f t="shared" si="14"/>
        <v>1</v>
      </c>
      <c r="B177" s="48" t="str">
        <f t="shared" si="15"/>
        <v>1</v>
      </c>
      <c r="C177" s="48" t="str">
        <f t="shared" si="16"/>
        <v>2</v>
      </c>
      <c r="D177" s="48" t="str">
        <f t="shared" si="17"/>
        <v>2</v>
      </c>
      <c r="E177" s="48" t="str">
        <f t="shared" si="18"/>
        <v>5</v>
      </c>
      <c r="F177" s="48" t="str">
        <f t="shared" si="19"/>
        <v>03</v>
      </c>
      <c r="G177" s="48" t="str">
        <f t="shared" si="20"/>
        <v>00</v>
      </c>
      <c r="H177" s="57">
        <v>112250300</v>
      </c>
      <c r="I177" s="48" t="s">
        <v>5843</v>
      </c>
      <c r="J177" s="87" t="s">
        <v>5844</v>
      </c>
      <c r="K177" s="48" t="s">
        <v>5694</v>
      </c>
      <c r="L177" s="48" t="s">
        <v>5695</v>
      </c>
      <c r="M177" s="48" t="s">
        <v>5707</v>
      </c>
      <c r="N177" s="48" t="s">
        <v>5782</v>
      </c>
      <c r="O177" s="58">
        <v>2</v>
      </c>
      <c r="P177" s="48" t="str">
        <f>IFERROR(VLOOKUP(O177,'[1]Conjunto de IC'!A:E,5,0),"Não se aplica")</f>
        <v>PO - FP</v>
      </c>
    </row>
    <row r="178" spans="1:16" ht="25.5" hidden="1" x14ac:dyDescent="0.25">
      <c r="A178" s="48" t="str">
        <f t="shared" si="14"/>
        <v>1</v>
      </c>
      <c r="B178" s="48" t="str">
        <f t="shared" si="15"/>
        <v>1</v>
      </c>
      <c r="C178" s="48" t="str">
        <f t="shared" si="16"/>
        <v>2</v>
      </c>
      <c r="D178" s="48" t="str">
        <f t="shared" si="17"/>
        <v>3</v>
      </c>
      <c r="E178" s="48" t="str">
        <f t="shared" si="18"/>
        <v>0</v>
      </c>
      <c r="F178" s="48" t="str">
        <f t="shared" si="19"/>
        <v>00</v>
      </c>
      <c r="G178" s="48" t="str">
        <f t="shared" si="20"/>
        <v>00</v>
      </c>
      <c r="H178" s="57">
        <v>112300000</v>
      </c>
      <c r="I178" s="48" t="s">
        <v>5853</v>
      </c>
      <c r="J178" s="87" t="s">
        <v>5854</v>
      </c>
      <c r="K178" s="48" t="s">
        <v>5694</v>
      </c>
      <c r="L178" s="48" t="s">
        <v>5695</v>
      </c>
      <c r="M178" s="48" t="s">
        <v>5696</v>
      </c>
      <c r="N178" s="48" t="s">
        <v>5697</v>
      </c>
      <c r="O178" s="58">
        <v>0</v>
      </c>
      <c r="P178" s="48" t="str">
        <f>IFERROR(VLOOKUP(O178,'[1]Conjunto de IC'!A:E,5,0),"Não se aplica")</f>
        <v>Não se aplica</v>
      </c>
    </row>
    <row r="179" spans="1:16" ht="38.25" hidden="1" x14ac:dyDescent="0.25">
      <c r="A179" s="48" t="str">
        <f t="shared" si="14"/>
        <v>1</v>
      </c>
      <c r="B179" s="48" t="str">
        <f t="shared" si="15"/>
        <v>1</v>
      </c>
      <c r="C179" s="48" t="str">
        <f t="shared" si="16"/>
        <v>2</v>
      </c>
      <c r="D179" s="48" t="str">
        <f t="shared" si="17"/>
        <v>3</v>
      </c>
      <c r="E179" s="48" t="str">
        <f t="shared" si="18"/>
        <v>1</v>
      </c>
      <c r="F179" s="48" t="str">
        <f t="shared" si="19"/>
        <v>00</v>
      </c>
      <c r="G179" s="48" t="str">
        <f t="shared" si="20"/>
        <v>00</v>
      </c>
      <c r="H179" s="57">
        <v>112310000</v>
      </c>
      <c r="I179" s="48" t="s">
        <v>5855</v>
      </c>
      <c r="J179" s="87" t="s">
        <v>5856</v>
      </c>
      <c r="K179" s="48" t="s">
        <v>5694</v>
      </c>
      <c r="L179" s="48" t="s">
        <v>5695</v>
      </c>
      <c r="M179" s="48" t="s">
        <v>5696</v>
      </c>
      <c r="N179" s="48" t="s">
        <v>5697</v>
      </c>
      <c r="O179" s="58">
        <v>0</v>
      </c>
      <c r="P179" s="48" t="str">
        <f>IFERROR(VLOOKUP(O179,'[1]Conjunto de IC'!A:E,5,0),"Não se aplica")</f>
        <v>Não se aplica</v>
      </c>
    </row>
    <row r="180" spans="1:16" hidden="1" x14ac:dyDescent="0.25">
      <c r="A180" s="48" t="str">
        <f t="shared" si="14"/>
        <v>1</v>
      </c>
      <c r="B180" s="48" t="str">
        <f t="shared" si="15"/>
        <v>1</v>
      </c>
      <c r="C180" s="48" t="str">
        <f t="shared" si="16"/>
        <v>2</v>
      </c>
      <c r="D180" s="48" t="str">
        <f t="shared" si="17"/>
        <v>3</v>
      </c>
      <c r="E180" s="48" t="str">
        <f t="shared" si="18"/>
        <v>1</v>
      </c>
      <c r="F180" s="48" t="str">
        <f t="shared" si="19"/>
        <v>01</v>
      </c>
      <c r="G180" s="48" t="str">
        <f t="shared" si="20"/>
        <v>00</v>
      </c>
      <c r="H180" s="57">
        <v>112310100</v>
      </c>
      <c r="I180" s="48" t="s">
        <v>5857</v>
      </c>
      <c r="J180" s="87" t="s">
        <v>5858</v>
      </c>
      <c r="K180" s="48" t="s">
        <v>5694</v>
      </c>
      <c r="L180" s="48" t="s">
        <v>5695</v>
      </c>
      <c r="M180" s="48" t="s">
        <v>5707</v>
      </c>
      <c r="N180" s="48" t="s">
        <v>5782</v>
      </c>
      <c r="O180" s="58">
        <v>2</v>
      </c>
      <c r="P180" s="48" t="str">
        <f>IFERROR(VLOOKUP(O180,'[1]Conjunto de IC'!A:E,5,0),"Não se aplica")</f>
        <v>PO - FP</v>
      </c>
    </row>
    <row r="181" spans="1:16" ht="25.5" hidden="1" x14ac:dyDescent="0.25">
      <c r="A181" s="48" t="str">
        <f t="shared" si="14"/>
        <v>1</v>
      </c>
      <c r="B181" s="48" t="str">
        <f t="shared" si="15"/>
        <v>1</v>
      </c>
      <c r="C181" s="48" t="str">
        <f t="shared" si="16"/>
        <v>2</v>
      </c>
      <c r="D181" s="48" t="str">
        <f t="shared" si="17"/>
        <v>3</v>
      </c>
      <c r="E181" s="48" t="str">
        <f t="shared" si="18"/>
        <v>1</v>
      </c>
      <c r="F181" s="48" t="str">
        <f t="shared" si="19"/>
        <v>02</v>
      </c>
      <c r="G181" s="48" t="str">
        <f t="shared" si="20"/>
        <v>00</v>
      </c>
      <c r="H181" s="57">
        <v>112310200</v>
      </c>
      <c r="I181" s="48" t="s">
        <v>5859</v>
      </c>
      <c r="J181" s="87" t="s">
        <v>5860</v>
      </c>
      <c r="K181" s="48" t="s">
        <v>5694</v>
      </c>
      <c r="L181" s="48" t="s">
        <v>5695</v>
      </c>
      <c r="M181" s="48" t="s">
        <v>5707</v>
      </c>
      <c r="N181" s="48" t="s">
        <v>5782</v>
      </c>
      <c r="O181" s="58">
        <v>2</v>
      </c>
      <c r="P181" s="48" t="str">
        <f>IFERROR(VLOOKUP(O181,'[1]Conjunto de IC'!A:E,5,0),"Não se aplica")</f>
        <v>PO - FP</v>
      </c>
    </row>
    <row r="182" spans="1:16" hidden="1" x14ac:dyDescent="0.25">
      <c r="A182" s="48" t="str">
        <f t="shared" si="14"/>
        <v>1</v>
      </c>
      <c r="B182" s="48" t="str">
        <f t="shared" si="15"/>
        <v>1</v>
      </c>
      <c r="C182" s="48" t="str">
        <f t="shared" si="16"/>
        <v>2</v>
      </c>
      <c r="D182" s="48" t="str">
        <f t="shared" si="17"/>
        <v>3</v>
      </c>
      <c r="E182" s="48" t="str">
        <f t="shared" si="18"/>
        <v>1</v>
      </c>
      <c r="F182" s="48" t="str">
        <f t="shared" si="19"/>
        <v>99</v>
      </c>
      <c r="G182" s="48" t="str">
        <f t="shared" si="20"/>
        <v>00</v>
      </c>
      <c r="H182" s="57">
        <v>112319900</v>
      </c>
      <c r="I182" s="48" t="s">
        <v>5861</v>
      </c>
      <c r="J182" s="87" t="s">
        <v>5862</v>
      </c>
      <c r="K182" s="48" t="s">
        <v>5694</v>
      </c>
      <c r="L182" s="48" t="s">
        <v>5695</v>
      </c>
      <c r="M182" s="48" t="s">
        <v>5707</v>
      </c>
      <c r="N182" s="48" t="s">
        <v>5782</v>
      </c>
      <c r="O182" s="58">
        <v>2</v>
      </c>
      <c r="P182" s="48" t="str">
        <f>IFERROR(VLOOKUP(O182,'[1]Conjunto de IC'!A:E,5,0),"Não se aplica")</f>
        <v>PO - FP</v>
      </c>
    </row>
    <row r="183" spans="1:16" ht="38.25" hidden="1" x14ac:dyDescent="0.25">
      <c r="A183" s="48" t="str">
        <f t="shared" si="14"/>
        <v>1</v>
      </c>
      <c r="B183" s="48" t="str">
        <f t="shared" si="15"/>
        <v>1</v>
      </c>
      <c r="C183" s="48" t="str">
        <f t="shared" si="16"/>
        <v>2</v>
      </c>
      <c r="D183" s="48" t="str">
        <f t="shared" si="17"/>
        <v>3</v>
      </c>
      <c r="E183" s="48" t="str">
        <f t="shared" si="18"/>
        <v>2</v>
      </c>
      <c r="F183" s="48" t="str">
        <f t="shared" si="19"/>
        <v>00</v>
      </c>
      <c r="G183" s="48" t="str">
        <f t="shared" si="20"/>
        <v>00</v>
      </c>
      <c r="H183" s="57">
        <v>112320000</v>
      </c>
      <c r="I183" s="48" t="s">
        <v>5863</v>
      </c>
      <c r="J183" s="87" t="s">
        <v>5864</v>
      </c>
      <c r="K183" s="48" t="s">
        <v>5694</v>
      </c>
      <c r="L183" s="48" t="s">
        <v>5695</v>
      </c>
      <c r="M183" s="48" t="s">
        <v>5707</v>
      </c>
      <c r="N183" s="48" t="s">
        <v>5782</v>
      </c>
      <c r="O183" s="58">
        <v>2</v>
      </c>
      <c r="P183" s="48" t="str">
        <f>IFERROR(VLOOKUP(O183,'[1]Conjunto de IC'!A:E,5,0),"Não se aplica")</f>
        <v>PO - FP</v>
      </c>
    </row>
    <row r="184" spans="1:16" ht="51" hidden="1" x14ac:dyDescent="0.25">
      <c r="A184" s="48" t="str">
        <f t="shared" si="14"/>
        <v>1</v>
      </c>
      <c r="B184" s="48" t="str">
        <f t="shared" si="15"/>
        <v>1</v>
      </c>
      <c r="C184" s="48" t="str">
        <f t="shared" si="16"/>
        <v>2</v>
      </c>
      <c r="D184" s="48" t="str">
        <f t="shared" si="17"/>
        <v>3</v>
      </c>
      <c r="E184" s="48" t="str">
        <f t="shared" si="18"/>
        <v>3</v>
      </c>
      <c r="F184" s="48" t="str">
        <f t="shared" si="19"/>
        <v>00</v>
      </c>
      <c r="G184" s="48" t="str">
        <f t="shared" si="20"/>
        <v>00</v>
      </c>
      <c r="H184" s="57">
        <v>112330000</v>
      </c>
      <c r="I184" s="48" t="s">
        <v>5865</v>
      </c>
      <c r="J184" s="87" t="s">
        <v>5866</v>
      </c>
      <c r="K184" s="48" t="s">
        <v>5694</v>
      </c>
      <c r="L184" s="48" t="s">
        <v>5695</v>
      </c>
      <c r="M184" s="48" t="s">
        <v>5696</v>
      </c>
      <c r="N184" s="48" t="s">
        <v>5697</v>
      </c>
      <c r="O184" s="58">
        <v>0</v>
      </c>
      <c r="P184" s="48" t="str">
        <f>IFERROR(VLOOKUP(O184,'[1]Conjunto de IC'!A:E,5,0),"Não se aplica")</f>
        <v>Não se aplica</v>
      </c>
    </row>
    <row r="185" spans="1:16" hidden="1" x14ac:dyDescent="0.25">
      <c r="A185" s="48" t="str">
        <f t="shared" si="14"/>
        <v>1</v>
      </c>
      <c r="B185" s="48" t="str">
        <f t="shared" si="15"/>
        <v>1</v>
      </c>
      <c r="C185" s="48" t="str">
        <f t="shared" si="16"/>
        <v>2</v>
      </c>
      <c r="D185" s="48" t="str">
        <f t="shared" si="17"/>
        <v>3</v>
      </c>
      <c r="E185" s="48" t="str">
        <f t="shared" si="18"/>
        <v>3</v>
      </c>
      <c r="F185" s="48" t="str">
        <f t="shared" si="19"/>
        <v>01</v>
      </c>
      <c r="G185" s="48" t="str">
        <f t="shared" si="20"/>
        <v>00</v>
      </c>
      <c r="H185" s="57">
        <v>112330100</v>
      </c>
      <c r="I185" s="48" t="s">
        <v>5867</v>
      </c>
      <c r="J185" s="87" t="s">
        <v>5868</v>
      </c>
      <c r="K185" s="48" t="s">
        <v>5694</v>
      </c>
      <c r="L185" s="48" t="s">
        <v>5695</v>
      </c>
      <c r="M185" s="48" t="s">
        <v>5696</v>
      </c>
      <c r="N185" s="48" t="s">
        <v>5697</v>
      </c>
      <c r="O185" s="58">
        <v>0</v>
      </c>
      <c r="P185" s="48" t="str">
        <f>IFERROR(VLOOKUP(O185,'[1]Conjunto de IC'!A:E,5,0),"Não se aplica")</f>
        <v>Não se aplica</v>
      </c>
    </row>
    <row r="186" spans="1:16" ht="25.5" hidden="1" x14ac:dyDescent="0.25">
      <c r="A186" s="48" t="str">
        <f t="shared" si="14"/>
        <v>1</v>
      </c>
      <c r="B186" s="48" t="str">
        <f t="shared" si="15"/>
        <v>1</v>
      </c>
      <c r="C186" s="48" t="str">
        <f t="shared" si="16"/>
        <v>2</v>
      </c>
      <c r="D186" s="48" t="str">
        <f t="shared" si="17"/>
        <v>3</v>
      </c>
      <c r="E186" s="48" t="str">
        <f t="shared" si="18"/>
        <v>3</v>
      </c>
      <c r="F186" s="48" t="str">
        <f t="shared" si="19"/>
        <v>01</v>
      </c>
      <c r="G186" s="48" t="str">
        <f t="shared" si="20"/>
        <v>01</v>
      </c>
      <c r="H186" s="57">
        <v>112330101</v>
      </c>
      <c r="I186" s="48" t="s">
        <v>5869</v>
      </c>
      <c r="J186" s="87" t="s">
        <v>5870</v>
      </c>
      <c r="K186" s="48" t="s">
        <v>5694</v>
      </c>
      <c r="L186" s="48" t="s">
        <v>5695</v>
      </c>
      <c r="M186" s="48" t="s">
        <v>5707</v>
      </c>
      <c r="N186" s="48" t="s">
        <v>5782</v>
      </c>
      <c r="O186" s="58">
        <v>2</v>
      </c>
      <c r="P186" s="48" t="str">
        <f>IFERROR(VLOOKUP(O186,'[1]Conjunto de IC'!A:E,5,0),"Não se aplica")</f>
        <v>PO - FP</v>
      </c>
    </row>
    <row r="187" spans="1:16" ht="25.5" hidden="1" x14ac:dyDescent="0.25">
      <c r="A187" s="48" t="str">
        <f t="shared" si="14"/>
        <v>1</v>
      </c>
      <c r="B187" s="48" t="str">
        <f t="shared" si="15"/>
        <v>1</v>
      </c>
      <c r="C187" s="48" t="str">
        <f t="shared" si="16"/>
        <v>2</v>
      </c>
      <c r="D187" s="48" t="str">
        <f t="shared" si="17"/>
        <v>3</v>
      </c>
      <c r="E187" s="48" t="str">
        <f t="shared" si="18"/>
        <v>3</v>
      </c>
      <c r="F187" s="48" t="str">
        <f t="shared" si="19"/>
        <v>01</v>
      </c>
      <c r="G187" s="48" t="str">
        <f t="shared" si="20"/>
        <v>02</v>
      </c>
      <c r="H187" s="57">
        <v>112330102</v>
      </c>
      <c r="I187" s="48" t="s">
        <v>5871</v>
      </c>
      <c r="J187" s="87" t="s">
        <v>5872</v>
      </c>
      <c r="K187" s="48" t="s">
        <v>5694</v>
      </c>
      <c r="L187" s="48" t="s">
        <v>5695</v>
      </c>
      <c r="M187" s="48" t="s">
        <v>5707</v>
      </c>
      <c r="N187" s="48" t="s">
        <v>5782</v>
      </c>
      <c r="O187" s="58">
        <v>2</v>
      </c>
      <c r="P187" s="48" t="str">
        <f>IFERROR(VLOOKUP(O187,'[1]Conjunto de IC'!A:E,5,0),"Não se aplica")</f>
        <v>PO - FP</v>
      </c>
    </row>
    <row r="188" spans="1:16" ht="25.5" hidden="1" x14ac:dyDescent="0.25">
      <c r="A188" s="48" t="str">
        <f t="shared" si="14"/>
        <v>1</v>
      </c>
      <c r="B188" s="48" t="str">
        <f t="shared" si="15"/>
        <v>1</v>
      </c>
      <c r="C188" s="48" t="str">
        <f t="shared" si="16"/>
        <v>2</v>
      </c>
      <c r="D188" s="48" t="str">
        <f t="shared" si="17"/>
        <v>3</v>
      </c>
      <c r="E188" s="48" t="str">
        <f t="shared" si="18"/>
        <v>3</v>
      </c>
      <c r="F188" s="48" t="str">
        <f t="shared" si="19"/>
        <v>01</v>
      </c>
      <c r="G188" s="48" t="str">
        <f t="shared" si="20"/>
        <v>03</v>
      </c>
      <c r="H188" s="57">
        <v>112330103</v>
      </c>
      <c r="I188" s="48" t="s">
        <v>5873</v>
      </c>
      <c r="J188" s="87" t="s">
        <v>5874</v>
      </c>
      <c r="K188" s="48" t="s">
        <v>5694</v>
      </c>
      <c r="L188" s="48" t="s">
        <v>5695</v>
      </c>
      <c r="M188" s="48" t="s">
        <v>5707</v>
      </c>
      <c r="N188" s="48" t="s">
        <v>5782</v>
      </c>
      <c r="O188" s="58">
        <v>2</v>
      </c>
      <c r="P188" s="48" t="str">
        <f>IFERROR(VLOOKUP(O188,'[1]Conjunto de IC'!A:E,5,0),"Não se aplica")</f>
        <v>PO - FP</v>
      </c>
    </row>
    <row r="189" spans="1:16" ht="25.5" hidden="1" x14ac:dyDescent="0.25">
      <c r="A189" s="48" t="str">
        <f t="shared" si="14"/>
        <v>1</v>
      </c>
      <c r="B189" s="48" t="str">
        <f t="shared" si="15"/>
        <v>1</v>
      </c>
      <c r="C189" s="48" t="str">
        <f t="shared" si="16"/>
        <v>2</v>
      </c>
      <c r="D189" s="48" t="str">
        <f t="shared" si="17"/>
        <v>3</v>
      </c>
      <c r="E189" s="48" t="str">
        <f t="shared" si="18"/>
        <v>3</v>
      </c>
      <c r="F189" s="48" t="str">
        <f t="shared" si="19"/>
        <v>01</v>
      </c>
      <c r="G189" s="48" t="str">
        <f t="shared" si="20"/>
        <v>04</v>
      </c>
      <c r="H189" s="57">
        <v>112330104</v>
      </c>
      <c r="I189" s="48" t="s">
        <v>5875</v>
      </c>
      <c r="J189" s="87" t="s">
        <v>5876</v>
      </c>
      <c r="K189" s="48" t="s">
        <v>5694</v>
      </c>
      <c r="L189" s="48" t="s">
        <v>5695</v>
      </c>
      <c r="M189" s="48" t="s">
        <v>5707</v>
      </c>
      <c r="N189" s="48" t="s">
        <v>5782</v>
      </c>
      <c r="O189" s="58">
        <v>2</v>
      </c>
      <c r="P189" s="48" t="str">
        <f>IFERROR(VLOOKUP(O189,'[1]Conjunto de IC'!A:E,5,0),"Não se aplica")</f>
        <v>PO - FP</v>
      </c>
    </row>
    <row r="190" spans="1:16" hidden="1" x14ac:dyDescent="0.25">
      <c r="A190" s="48" t="str">
        <f t="shared" si="14"/>
        <v>1</v>
      </c>
      <c r="B190" s="48" t="str">
        <f t="shared" si="15"/>
        <v>1</v>
      </c>
      <c r="C190" s="48" t="str">
        <f t="shared" si="16"/>
        <v>2</v>
      </c>
      <c r="D190" s="48" t="str">
        <f t="shared" si="17"/>
        <v>3</v>
      </c>
      <c r="E190" s="48" t="str">
        <f t="shared" si="18"/>
        <v>3</v>
      </c>
      <c r="F190" s="48" t="str">
        <f t="shared" si="19"/>
        <v>01</v>
      </c>
      <c r="G190" s="48" t="str">
        <f t="shared" si="20"/>
        <v>05</v>
      </c>
      <c r="H190" s="57">
        <v>112330105</v>
      </c>
      <c r="I190" s="48" t="s">
        <v>5877</v>
      </c>
      <c r="J190" s="87" t="s">
        <v>5878</v>
      </c>
      <c r="K190" s="48" t="s">
        <v>5694</v>
      </c>
      <c r="L190" s="48" t="s">
        <v>5695</v>
      </c>
      <c r="M190" s="48" t="s">
        <v>5707</v>
      </c>
      <c r="N190" s="48" t="s">
        <v>5782</v>
      </c>
      <c r="O190" s="58">
        <v>2</v>
      </c>
      <c r="P190" s="48" t="str">
        <f>IFERROR(VLOOKUP(O190,'[1]Conjunto de IC'!A:E,5,0),"Não se aplica")</f>
        <v>PO - FP</v>
      </c>
    </row>
    <row r="191" spans="1:16" ht="25.5" hidden="1" x14ac:dyDescent="0.25">
      <c r="A191" s="48" t="str">
        <f t="shared" si="14"/>
        <v>1</v>
      </c>
      <c r="B191" s="48" t="str">
        <f t="shared" si="15"/>
        <v>1</v>
      </c>
      <c r="C191" s="48" t="str">
        <f t="shared" si="16"/>
        <v>2</v>
      </c>
      <c r="D191" s="48" t="str">
        <f t="shared" si="17"/>
        <v>3</v>
      </c>
      <c r="E191" s="48" t="str">
        <f t="shared" si="18"/>
        <v>3</v>
      </c>
      <c r="F191" s="48" t="str">
        <f t="shared" si="19"/>
        <v>02</v>
      </c>
      <c r="G191" s="48" t="str">
        <f t="shared" si="20"/>
        <v>00</v>
      </c>
      <c r="H191" s="57">
        <v>112330200</v>
      </c>
      <c r="I191" s="48" t="s">
        <v>5879</v>
      </c>
      <c r="J191" s="87" t="s">
        <v>5880</v>
      </c>
      <c r="K191" s="48" t="s">
        <v>5694</v>
      </c>
      <c r="L191" s="48" t="s">
        <v>5695</v>
      </c>
      <c r="M191" s="48" t="s">
        <v>5696</v>
      </c>
      <c r="N191" s="48" t="s">
        <v>5697</v>
      </c>
      <c r="O191" s="58">
        <v>0</v>
      </c>
      <c r="P191" s="48" t="str">
        <f>IFERROR(VLOOKUP(O191,'[1]Conjunto de IC'!A:E,5,0),"Não se aplica")</f>
        <v>Não se aplica</v>
      </c>
    </row>
    <row r="192" spans="1:16" ht="25.5" hidden="1" x14ac:dyDescent="0.25">
      <c r="A192" s="48" t="str">
        <f t="shared" si="14"/>
        <v>1</v>
      </c>
      <c r="B192" s="48" t="str">
        <f t="shared" si="15"/>
        <v>1</v>
      </c>
      <c r="C192" s="48" t="str">
        <f t="shared" si="16"/>
        <v>2</v>
      </c>
      <c r="D192" s="48" t="str">
        <f t="shared" si="17"/>
        <v>3</v>
      </c>
      <c r="E192" s="48" t="str">
        <f t="shared" si="18"/>
        <v>3</v>
      </c>
      <c r="F192" s="48" t="str">
        <f t="shared" si="19"/>
        <v>02</v>
      </c>
      <c r="G192" s="48" t="str">
        <f t="shared" si="20"/>
        <v>01</v>
      </c>
      <c r="H192" s="57">
        <v>112330201</v>
      </c>
      <c r="I192" s="48" t="s">
        <v>5881</v>
      </c>
      <c r="J192" s="87" t="s">
        <v>5882</v>
      </c>
      <c r="K192" s="48" t="s">
        <v>5694</v>
      </c>
      <c r="L192" s="48" t="s">
        <v>5695</v>
      </c>
      <c r="M192" s="48" t="s">
        <v>5707</v>
      </c>
      <c r="N192" s="48" t="s">
        <v>5782</v>
      </c>
      <c r="O192" s="58">
        <v>2</v>
      </c>
      <c r="P192" s="48" t="str">
        <f>IFERROR(VLOOKUP(O192,'[1]Conjunto de IC'!A:E,5,0),"Não se aplica")</f>
        <v>PO - FP</v>
      </c>
    </row>
    <row r="193" spans="1:16" ht="25.5" hidden="1" x14ac:dyDescent="0.25">
      <c r="A193" s="48" t="str">
        <f t="shared" si="14"/>
        <v>1</v>
      </c>
      <c r="B193" s="48" t="str">
        <f t="shared" si="15"/>
        <v>1</v>
      </c>
      <c r="C193" s="48" t="str">
        <f t="shared" si="16"/>
        <v>2</v>
      </c>
      <c r="D193" s="48" t="str">
        <f t="shared" si="17"/>
        <v>3</v>
      </c>
      <c r="E193" s="48" t="str">
        <f t="shared" si="18"/>
        <v>3</v>
      </c>
      <c r="F193" s="48" t="str">
        <f t="shared" si="19"/>
        <v>02</v>
      </c>
      <c r="G193" s="48" t="str">
        <f t="shared" si="20"/>
        <v>02</v>
      </c>
      <c r="H193" s="57">
        <v>112330202</v>
      </c>
      <c r="I193" s="48" t="s">
        <v>5883</v>
      </c>
      <c r="J193" s="87" t="s">
        <v>5884</v>
      </c>
      <c r="K193" s="48" t="s">
        <v>5694</v>
      </c>
      <c r="L193" s="48" t="s">
        <v>5695</v>
      </c>
      <c r="M193" s="48" t="s">
        <v>5707</v>
      </c>
      <c r="N193" s="48" t="s">
        <v>5782</v>
      </c>
      <c r="O193" s="58">
        <v>2</v>
      </c>
      <c r="P193" s="48" t="str">
        <f>IFERROR(VLOOKUP(O193,'[1]Conjunto de IC'!A:E,5,0),"Não se aplica")</f>
        <v>PO - FP</v>
      </c>
    </row>
    <row r="194" spans="1:16" hidden="1" x14ac:dyDescent="0.25">
      <c r="A194" s="48" t="str">
        <f t="shared" si="14"/>
        <v>1</v>
      </c>
      <c r="B194" s="48" t="str">
        <f t="shared" si="15"/>
        <v>1</v>
      </c>
      <c r="C194" s="48" t="str">
        <f t="shared" si="16"/>
        <v>2</v>
      </c>
      <c r="D194" s="48" t="str">
        <f t="shared" si="17"/>
        <v>3</v>
      </c>
      <c r="E194" s="48" t="str">
        <f t="shared" si="18"/>
        <v>3</v>
      </c>
      <c r="F194" s="48" t="str">
        <f t="shared" si="19"/>
        <v>02</v>
      </c>
      <c r="G194" s="48" t="str">
        <f t="shared" si="20"/>
        <v>03</v>
      </c>
      <c r="H194" s="57">
        <v>112330203</v>
      </c>
      <c r="I194" s="48" t="s">
        <v>5885</v>
      </c>
      <c r="J194" s="87" t="s">
        <v>5886</v>
      </c>
      <c r="K194" s="48" t="s">
        <v>5694</v>
      </c>
      <c r="L194" s="48" t="s">
        <v>5695</v>
      </c>
      <c r="M194" s="48" t="s">
        <v>5707</v>
      </c>
      <c r="N194" s="48" t="s">
        <v>5782</v>
      </c>
      <c r="O194" s="58">
        <v>2</v>
      </c>
      <c r="P194" s="48" t="str">
        <f>IFERROR(VLOOKUP(O194,'[1]Conjunto de IC'!A:E,5,0),"Não se aplica")</f>
        <v>PO - FP</v>
      </c>
    </row>
    <row r="195" spans="1:16" hidden="1" x14ac:dyDescent="0.25">
      <c r="A195" s="48" t="str">
        <f t="shared" si="14"/>
        <v>1</v>
      </c>
      <c r="B195" s="48" t="str">
        <f t="shared" si="15"/>
        <v>1</v>
      </c>
      <c r="C195" s="48" t="str">
        <f t="shared" si="16"/>
        <v>2</v>
      </c>
      <c r="D195" s="48" t="str">
        <f t="shared" si="17"/>
        <v>3</v>
      </c>
      <c r="E195" s="48" t="str">
        <f t="shared" si="18"/>
        <v>3</v>
      </c>
      <c r="F195" s="48" t="str">
        <f t="shared" si="19"/>
        <v>03</v>
      </c>
      <c r="G195" s="48" t="str">
        <f t="shared" si="20"/>
        <v>00</v>
      </c>
      <c r="H195" s="57">
        <v>112330300</v>
      </c>
      <c r="I195" s="48" t="s">
        <v>5887</v>
      </c>
      <c r="J195" s="87" t="s">
        <v>5888</v>
      </c>
      <c r="K195" s="48" t="s">
        <v>5694</v>
      </c>
      <c r="L195" s="48" t="s">
        <v>5695</v>
      </c>
      <c r="M195" s="48" t="s">
        <v>5707</v>
      </c>
      <c r="N195" s="48" t="s">
        <v>5782</v>
      </c>
      <c r="O195" s="58">
        <v>2</v>
      </c>
      <c r="P195" s="48" t="str">
        <f>IFERROR(VLOOKUP(O195,'[1]Conjunto de IC'!A:E,5,0),"Não se aplica")</f>
        <v>PO - FP</v>
      </c>
    </row>
    <row r="196" spans="1:16" ht="25.5" hidden="1" x14ac:dyDescent="0.25">
      <c r="A196" s="48" t="str">
        <f t="shared" si="14"/>
        <v>1</v>
      </c>
      <c r="B196" s="48" t="str">
        <f t="shared" si="15"/>
        <v>1</v>
      </c>
      <c r="C196" s="48" t="str">
        <f t="shared" si="16"/>
        <v>2</v>
      </c>
      <c r="D196" s="48" t="str">
        <f t="shared" si="17"/>
        <v>3</v>
      </c>
      <c r="E196" s="48" t="str">
        <f t="shared" si="18"/>
        <v>3</v>
      </c>
      <c r="F196" s="48" t="str">
        <f t="shared" si="19"/>
        <v>04</v>
      </c>
      <c r="G196" s="48" t="str">
        <f t="shared" si="20"/>
        <v>00</v>
      </c>
      <c r="H196" s="57">
        <v>112330400</v>
      </c>
      <c r="I196" s="48" t="s">
        <v>5889</v>
      </c>
      <c r="J196" s="87" t="s">
        <v>5890</v>
      </c>
      <c r="K196" s="48" t="s">
        <v>5694</v>
      </c>
      <c r="L196" s="48" t="s">
        <v>5695</v>
      </c>
      <c r="M196" s="48" t="s">
        <v>5707</v>
      </c>
      <c r="N196" s="48" t="s">
        <v>5782</v>
      </c>
      <c r="O196" s="58">
        <v>2</v>
      </c>
      <c r="P196" s="48" t="str">
        <f>IFERROR(VLOOKUP(O196,'[1]Conjunto de IC'!A:E,5,0),"Não se aplica")</f>
        <v>PO - FP</v>
      </c>
    </row>
    <row r="197" spans="1:16" ht="25.5" hidden="1" x14ac:dyDescent="0.25">
      <c r="A197" s="48" t="str">
        <f t="shared" ref="A197:A260" si="21">MID(H197,1,1)</f>
        <v>1</v>
      </c>
      <c r="B197" s="48" t="str">
        <f t="shared" ref="B197:B260" si="22">MID(H197,2,1)</f>
        <v>1</v>
      </c>
      <c r="C197" s="48" t="str">
        <f t="shared" ref="C197:C260" si="23">MID(H197,3,1)</f>
        <v>2</v>
      </c>
      <c r="D197" s="48" t="str">
        <f t="shared" ref="D197:D260" si="24">MID(H197,4,1)</f>
        <v>3</v>
      </c>
      <c r="E197" s="48" t="str">
        <f t="shared" ref="E197:E260" si="25">MID(H197,5,1)</f>
        <v>3</v>
      </c>
      <c r="F197" s="48" t="str">
        <f t="shared" ref="F197:F260" si="26">MID(H197,6,2)</f>
        <v>05</v>
      </c>
      <c r="G197" s="48" t="str">
        <f t="shared" ref="G197:G260" si="27">MID(H197,8,2)</f>
        <v>00</v>
      </c>
      <c r="H197" s="57">
        <v>112330500</v>
      </c>
      <c r="I197" s="48" t="s">
        <v>5891</v>
      </c>
      <c r="J197" s="87" t="s">
        <v>5892</v>
      </c>
      <c r="K197" s="48" t="s">
        <v>5694</v>
      </c>
      <c r="L197" s="48" t="s">
        <v>5695</v>
      </c>
      <c r="M197" s="48" t="s">
        <v>5696</v>
      </c>
      <c r="N197" s="48" t="s">
        <v>5697</v>
      </c>
      <c r="O197" s="58">
        <v>0</v>
      </c>
      <c r="P197" s="48" t="str">
        <f>IFERROR(VLOOKUP(O197,'[1]Conjunto de IC'!A:E,5,0),"Não se aplica")</f>
        <v>Não se aplica</v>
      </c>
    </row>
    <row r="198" spans="1:16" hidden="1" x14ac:dyDescent="0.25">
      <c r="A198" s="48" t="str">
        <f t="shared" si="21"/>
        <v>1</v>
      </c>
      <c r="B198" s="48" t="str">
        <f t="shared" si="22"/>
        <v>1</v>
      </c>
      <c r="C198" s="48" t="str">
        <f t="shared" si="23"/>
        <v>2</v>
      </c>
      <c r="D198" s="48" t="str">
        <f t="shared" si="24"/>
        <v>3</v>
      </c>
      <c r="E198" s="48" t="str">
        <f t="shared" si="25"/>
        <v>3</v>
      </c>
      <c r="F198" s="48" t="str">
        <f t="shared" si="26"/>
        <v>05</v>
      </c>
      <c r="G198" s="48" t="str">
        <f t="shared" si="27"/>
        <v>01</v>
      </c>
      <c r="H198" s="57">
        <v>112330501</v>
      </c>
      <c r="I198" s="48" t="s">
        <v>5893</v>
      </c>
      <c r="J198" s="87" t="s">
        <v>5894</v>
      </c>
      <c r="K198" s="48" t="s">
        <v>5694</v>
      </c>
      <c r="L198" s="48" t="s">
        <v>5695</v>
      </c>
      <c r="M198" s="48" t="s">
        <v>5707</v>
      </c>
      <c r="N198" s="48" t="s">
        <v>5782</v>
      </c>
      <c r="O198" s="58">
        <v>2</v>
      </c>
      <c r="P198" s="48" t="str">
        <f>IFERROR(VLOOKUP(O198,'[1]Conjunto de IC'!A:E,5,0),"Não se aplica")</f>
        <v>PO - FP</v>
      </c>
    </row>
    <row r="199" spans="1:16" ht="25.5" hidden="1" x14ac:dyDescent="0.25">
      <c r="A199" s="48" t="str">
        <f t="shared" si="21"/>
        <v>1</v>
      </c>
      <c r="B199" s="48" t="str">
        <f t="shared" si="22"/>
        <v>1</v>
      </c>
      <c r="C199" s="48" t="str">
        <f t="shared" si="23"/>
        <v>2</v>
      </c>
      <c r="D199" s="48" t="str">
        <f t="shared" si="24"/>
        <v>3</v>
      </c>
      <c r="E199" s="48" t="str">
        <f t="shared" si="25"/>
        <v>3</v>
      </c>
      <c r="F199" s="48" t="str">
        <f t="shared" si="26"/>
        <v>06</v>
      </c>
      <c r="G199" s="48" t="str">
        <f t="shared" si="27"/>
        <v>00</v>
      </c>
      <c r="H199" s="57">
        <v>112330600</v>
      </c>
      <c r="I199" s="48" t="s">
        <v>5895</v>
      </c>
      <c r="J199" s="87" t="s">
        <v>5896</v>
      </c>
      <c r="K199" s="48" t="s">
        <v>5694</v>
      </c>
      <c r="L199" s="48" t="s">
        <v>5695</v>
      </c>
      <c r="M199" s="48" t="s">
        <v>5696</v>
      </c>
      <c r="N199" s="48" t="s">
        <v>5697</v>
      </c>
      <c r="O199" s="58">
        <v>0</v>
      </c>
      <c r="P199" s="48" t="str">
        <f>IFERROR(VLOOKUP(O199,'[1]Conjunto de IC'!A:E,5,0),"Não se aplica")</f>
        <v>Não se aplica</v>
      </c>
    </row>
    <row r="200" spans="1:16" hidden="1" x14ac:dyDescent="0.25">
      <c r="A200" s="48" t="str">
        <f t="shared" si="21"/>
        <v>1</v>
      </c>
      <c r="B200" s="48" t="str">
        <f t="shared" si="22"/>
        <v>1</v>
      </c>
      <c r="C200" s="48" t="str">
        <f t="shared" si="23"/>
        <v>2</v>
      </c>
      <c r="D200" s="48" t="str">
        <f t="shared" si="24"/>
        <v>3</v>
      </c>
      <c r="E200" s="48" t="str">
        <f t="shared" si="25"/>
        <v>3</v>
      </c>
      <c r="F200" s="48" t="str">
        <f t="shared" si="26"/>
        <v>06</v>
      </c>
      <c r="G200" s="48" t="str">
        <f t="shared" si="27"/>
        <v>01</v>
      </c>
      <c r="H200" s="57">
        <v>112330601</v>
      </c>
      <c r="I200" s="48" t="s">
        <v>5897</v>
      </c>
      <c r="J200" s="87" t="s">
        <v>5898</v>
      </c>
      <c r="K200" s="48" t="s">
        <v>5694</v>
      </c>
      <c r="L200" s="48" t="s">
        <v>5695</v>
      </c>
      <c r="M200" s="48" t="s">
        <v>5707</v>
      </c>
      <c r="N200" s="48" t="s">
        <v>5782</v>
      </c>
      <c r="O200" s="58">
        <v>2</v>
      </c>
      <c r="P200" s="48" t="str">
        <f>IFERROR(VLOOKUP(O200,'[1]Conjunto de IC'!A:E,5,0),"Não se aplica")</f>
        <v>PO - FP</v>
      </c>
    </row>
    <row r="201" spans="1:16" hidden="1" x14ac:dyDescent="0.25">
      <c r="A201" s="48" t="str">
        <f t="shared" si="21"/>
        <v>1</v>
      </c>
      <c r="B201" s="48" t="str">
        <f t="shared" si="22"/>
        <v>1</v>
      </c>
      <c r="C201" s="48" t="str">
        <f t="shared" si="23"/>
        <v>2</v>
      </c>
      <c r="D201" s="48" t="str">
        <f t="shared" si="24"/>
        <v>3</v>
      </c>
      <c r="E201" s="48" t="str">
        <f t="shared" si="25"/>
        <v>3</v>
      </c>
      <c r="F201" s="48" t="str">
        <f t="shared" si="26"/>
        <v>07</v>
      </c>
      <c r="G201" s="48" t="str">
        <f t="shared" si="27"/>
        <v>00</v>
      </c>
      <c r="H201" s="57">
        <v>112330700</v>
      </c>
      <c r="I201" s="48" t="s">
        <v>5899</v>
      </c>
      <c r="J201" s="87" t="s">
        <v>5900</v>
      </c>
      <c r="K201" s="48" t="s">
        <v>5694</v>
      </c>
      <c r="L201" s="48" t="s">
        <v>5695</v>
      </c>
      <c r="M201" s="48" t="s">
        <v>5696</v>
      </c>
      <c r="N201" s="48" t="s">
        <v>5697</v>
      </c>
      <c r="O201" s="58">
        <v>0</v>
      </c>
      <c r="P201" s="48" t="str">
        <f>IFERROR(VLOOKUP(O201,'[1]Conjunto de IC'!A:E,5,0),"Não se aplica")</f>
        <v>Não se aplica</v>
      </c>
    </row>
    <row r="202" spans="1:16" ht="25.5" hidden="1" x14ac:dyDescent="0.25">
      <c r="A202" s="48" t="str">
        <f t="shared" si="21"/>
        <v>1</v>
      </c>
      <c r="B202" s="48" t="str">
        <f t="shared" si="22"/>
        <v>1</v>
      </c>
      <c r="C202" s="48" t="str">
        <f t="shared" si="23"/>
        <v>2</v>
      </c>
      <c r="D202" s="48" t="str">
        <f t="shared" si="24"/>
        <v>3</v>
      </c>
      <c r="E202" s="48" t="str">
        <f t="shared" si="25"/>
        <v>3</v>
      </c>
      <c r="F202" s="48" t="str">
        <f t="shared" si="26"/>
        <v>07</v>
      </c>
      <c r="G202" s="48" t="str">
        <f t="shared" si="27"/>
        <v>01</v>
      </c>
      <c r="H202" s="57">
        <v>112330701</v>
      </c>
      <c r="I202" s="48" t="s">
        <v>5901</v>
      </c>
      <c r="J202" s="87" t="s">
        <v>5902</v>
      </c>
      <c r="K202" s="48" t="s">
        <v>5694</v>
      </c>
      <c r="L202" s="48" t="s">
        <v>5695</v>
      </c>
      <c r="M202" s="48" t="s">
        <v>5707</v>
      </c>
      <c r="N202" s="48" t="s">
        <v>5782</v>
      </c>
      <c r="O202" s="58">
        <v>2</v>
      </c>
      <c r="P202" s="48" t="str">
        <f>IFERROR(VLOOKUP(O202,'[1]Conjunto de IC'!A:E,5,0),"Não se aplica")</f>
        <v>PO - FP</v>
      </c>
    </row>
    <row r="203" spans="1:16" ht="25.5" hidden="1" x14ac:dyDescent="0.25">
      <c r="A203" s="48" t="str">
        <f t="shared" si="21"/>
        <v>1</v>
      </c>
      <c r="B203" s="48" t="str">
        <f t="shared" si="22"/>
        <v>1</v>
      </c>
      <c r="C203" s="48" t="str">
        <f t="shared" si="23"/>
        <v>2</v>
      </c>
      <c r="D203" s="48" t="str">
        <f t="shared" si="24"/>
        <v>3</v>
      </c>
      <c r="E203" s="48" t="str">
        <f t="shared" si="25"/>
        <v>3</v>
      </c>
      <c r="F203" s="48" t="str">
        <f t="shared" si="26"/>
        <v>07</v>
      </c>
      <c r="G203" s="48" t="str">
        <f t="shared" si="27"/>
        <v>99</v>
      </c>
      <c r="H203" s="57">
        <v>112330799</v>
      </c>
      <c r="I203" s="48" t="s">
        <v>5903</v>
      </c>
      <c r="J203" s="87" t="s">
        <v>5904</v>
      </c>
      <c r="K203" s="48" t="s">
        <v>5694</v>
      </c>
      <c r="L203" s="48" t="s">
        <v>5695</v>
      </c>
      <c r="M203" s="48" t="s">
        <v>5707</v>
      </c>
      <c r="N203" s="48" t="s">
        <v>5782</v>
      </c>
      <c r="O203" s="58">
        <v>2</v>
      </c>
      <c r="P203" s="48" t="str">
        <f>IFERROR(VLOOKUP(O203,'[1]Conjunto de IC'!A:E,5,0),"Não se aplica")</f>
        <v>PO - FP</v>
      </c>
    </row>
    <row r="204" spans="1:16" hidden="1" x14ac:dyDescent="0.25">
      <c r="A204" s="48" t="str">
        <f t="shared" si="21"/>
        <v>1</v>
      </c>
      <c r="B204" s="48" t="str">
        <f t="shared" si="22"/>
        <v>1</v>
      </c>
      <c r="C204" s="48" t="str">
        <f t="shared" si="23"/>
        <v>2</v>
      </c>
      <c r="D204" s="48" t="str">
        <f t="shared" si="24"/>
        <v>3</v>
      </c>
      <c r="E204" s="48" t="str">
        <f t="shared" si="25"/>
        <v>3</v>
      </c>
      <c r="F204" s="48" t="str">
        <f t="shared" si="26"/>
        <v>08</v>
      </c>
      <c r="G204" s="48" t="str">
        <f t="shared" si="27"/>
        <v>00</v>
      </c>
      <c r="H204" s="57">
        <v>112330800</v>
      </c>
      <c r="I204" s="48" t="s">
        <v>5905</v>
      </c>
      <c r="J204" s="87" t="s">
        <v>5906</v>
      </c>
      <c r="K204" s="48" t="s">
        <v>5694</v>
      </c>
      <c r="L204" s="48" t="s">
        <v>5695</v>
      </c>
      <c r="M204" s="48" t="s">
        <v>5707</v>
      </c>
      <c r="N204" s="48" t="s">
        <v>5782</v>
      </c>
      <c r="O204" s="58">
        <v>2</v>
      </c>
      <c r="P204" s="48" t="str">
        <f>IFERROR(VLOOKUP(O204,'[1]Conjunto de IC'!A:E,5,0),"Não se aplica")</f>
        <v>PO - FP</v>
      </c>
    </row>
    <row r="205" spans="1:16" hidden="1" x14ac:dyDescent="0.25">
      <c r="A205" s="48" t="str">
        <f t="shared" si="21"/>
        <v>1</v>
      </c>
      <c r="B205" s="48" t="str">
        <f t="shared" si="22"/>
        <v>1</v>
      </c>
      <c r="C205" s="48" t="str">
        <f t="shared" si="23"/>
        <v>2</v>
      </c>
      <c r="D205" s="48" t="str">
        <f t="shared" si="24"/>
        <v>3</v>
      </c>
      <c r="E205" s="48" t="str">
        <f t="shared" si="25"/>
        <v>3</v>
      </c>
      <c r="F205" s="48" t="str">
        <f t="shared" si="26"/>
        <v>99</v>
      </c>
      <c r="G205" s="48" t="str">
        <f t="shared" si="27"/>
        <v>00</v>
      </c>
      <c r="H205" s="57">
        <v>112339900</v>
      </c>
      <c r="I205" s="48" t="s">
        <v>5907</v>
      </c>
      <c r="J205" s="87" t="s">
        <v>5908</v>
      </c>
      <c r="K205" s="48" t="s">
        <v>5694</v>
      </c>
      <c r="L205" s="48" t="s">
        <v>5695</v>
      </c>
      <c r="M205" s="48" t="s">
        <v>5707</v>
      </c>
      <c r="N205" s="48" t="s">
        <v>5782</v>
      </c>
      <c r="O205" s="58">
        <v>2</v>
      </c>
      <c r="P205" s="48" t="str">
        <f>IFERROR(VLOOKUP(O205,'[1]Conjunto de IC'!A:E,5,0),"Não se aplica")</f>
        <v>PO - FP</v>
      </c>
    </row>
    <row r="206" spans="1:16" ht="51" hidden="1" x14ac:dyDescent="0.25">
      <c r="A206" s="48" t="str">
        <f t="shared" si="21"/>
        <v>1</v>
      </c>
      <c r="B206" s="48" t="str">
        <f t="shared" si="22"/>
        <v>1</v>
      </c>
      <c r="C206" s="48" t="str">
        <f t="shared" si="23"/>
        <v>2</v>
      </c>
      <c r="D206" s="48" t="str">
        <f t="shared" si="24"/>
        <v>3</v>
      </c>
      <c r="E206" s="48" t="str">
        <f t="shared" si="25"/>
        <v>4</v>
      </c>
      <c r="F206" s="48" t="str">
        <f t="shared" si="26"/>
        <v>00</v>
      </c>
      <c r="G206" s="48" t="str">
        <f t="shared" si="27"/>
        <v>00</v>
      </c>
      <c r="H206" s="57">
        <v>112340000</v>
      </c>
      <c r="I206" s="48" t="s">
        <v>5909</v>
      </c>
      <c r="J206" s="87" t="s">
        <v>5910</v>
      </c>
      <c r="K206" s="48" t="s">
        <v>5694</v>
      </c>
      <c r="L206" s="48" t="s">
        <v>5695</v>
      </c>
      <c r="M206" s="48" t="s">
        <v>5696</v>
      </c>
      <c r="N206" s="48" t="s">
        <v>5697</v>
      </c>
      <c r="O206" s="58">
        <v>0</v>
      </c>
      <c r="P206" s="48" t="str">
        <f>IFERROR(VLOOKUP(O206,'[1]Conjunto de IC'!A:E,5,0),"Não se aplica")</f>
        <v>Não se aplica</v>
      </c>
    </row>
    <row r="207" spans="1:16" hidden="1" x14ac:dyDescent="0.25">
      <c r="A207" s="48" t="str">
        <f t="shared" si="21"/>
        <v>1</v>
      </c>
      <c r="B207" s="48" t="str">
        <f t="shared" si="22"/>
        <v>1</v>
      </c>
      <c r="C207" s="48" t="str">
        <f t="shared" si="23"/>
        <v>2</v>
      </c>
      <c r="D207" s="48" t="str">
        <f t="shared" si="24"/>
        <v>3</v>
      </c>
      <c r="E207" s="48" t="str">
        <f t="shared" si="25"/>
        <v>4</v>
      </c>
      <c r="F207" s="48" t="str">
        <f t="shared" si="26"/>
        <v>01</v>
      </c>
      <c r="G207" s="48" t="str">
        <f t="shared" si="27"/>
        <v>00</v>
      </c>
      <c r="H207" s="57">
        <v>112340100</v>
      </c>
      <c r="I207" s="48" t="s">
        <v>5911</v>
      </c>
      <c r="J207" s="87" t="s">
        <v>5912</v>
      </c>
      <c r="K207" s="48" t="s">
        <v>5694</v>
      </c>
      <c r="L207" s="48" t="s">
        <v>5695</v>
      </c>
      <c r="M207" s="48" t="s">
        <v>5696</v>
      </c>
      <c r="N207" s="48" t="s">
        <v>5697</v>
      </c>
      <c r="O207" s="58">
        <v>0</v>
      </c>
      <c r="P207" s="48" t="str">
        <f>IFERROR(VLOOKUP(O207,'[1]Conjunto de IC'!A:E,5,0),"Não se aplica")</f>
        <v>Não se aplica</v>
      </c>
    </row>
    <row r="208" spans="1:16" ht="25.5" hidden="1" x14ac:dyDescent="0.25">
      <c r="A208" s="48" t="str">
        <f t="shared" si="21"/>
        <v>1</v>
      </c>
      <c r="B208" s="48" t="str">
        <f t="shared" si="22"/>
        <v>1</v>
      </c>
      <c r="C208" s="48" t="str">
        <f t="shared" si="23"/>
        <v>2</v>
      </c>
      <c r="D208" s="48" t="str">
        <f t="shared" si="24"/>
        <v>3</v>
      </c>
      <c r="E208" s="48" t="str">
        <f t="shared" si="25"/>
        <v>4</v>
      </c>
      <c r="F208" s="48" t="str">
        <f t="shared" si="26"/>
        <v>01</v>
      </c>
      <c r="G208" s="48" t="str">
        <f t="shared" si="27"/>
        <v>01</v>
      </c>
      <c r="H208" s="57">
        <v>112340101</v>
      </c>
      <c r="I208" s="48" t="s">
        <v>5913</v>
      </c>
      <c r="J208" s="87" t="s">
        <v>5914</v>
      </c>
      <c r="K208" s="48" t="s">
        <v>5694</v>
      </c>
      <c r="L208" s="48" t="s">
        <v>5695</v>
      </c>
      <c r="M208" s="48" t="s">
        <v>5707</v>
      </c>
      <c r="N208" s="48" t="s">
        <v>5782</v>
      </c>
      <c r="O208" s="58">
        <v>2</v>
      </c>
      <c r="P208" s="48" t="str">
        <f>IFERROR(VLOOKUP(O208,'[1]Conjunto de IC'!A:E,5,0),"Não se aplica")</f>
        <v>PO - FP</v>
      </c>
    </row>
    <row r="209" spans="1:16" hidden="1" x14ac:dyDescent="0.25">
      <c r="A209" s="48" t="str">
        <f t="shared" si="21"/>
        <v>1</v>
      </c>
      <c r="B209" s="48" t="str">
        <f t="shared" si="22"/>
        <v>1</v>
      </c>
      <c r="C209" s="48" t="str">
        <f t="shared" si="23"/>
        <v>2</v>
      </c>
      <c r="D209" s="48" t="str">
        <f t="shared" si="24"/>
        <v>3</v>
      </c>
      <c r="E209" s="48" t="str">
        <f t="shared" si="25"/>
        <v>4</v>
      </c>
      <c r="F209" s="48" t="str">
        <f t="shared" si="26"/>
        <v>01</v>
      </c>
      <c r="G209" s="48" t="str">
        <f t="shared" si="27"/>
        <v>02</v>
      </c>
      <c r="H209" s="57">
        <v>112340102</v>
      </c>
      <c r="I209" s="48" t="s">
        <v>5915</v>
      </c>
      <c r="J209" s="87" t="s">
        <v>5916</v>
      </c>
      <c r="K209" s="48" t="s">
        <v>5694</v>
      </c>
      <c r="L209" s="48" t="s">
        <v>5695</v>
      </c>
      <c r="M209" s="48" t="s">
        <v>5707</v>
      </c>
      <c r="N209" s="48" t="s">
        <v>5782</v>
      </c>
      <c r="O209" s="58">
        <v>2</v>
      </c>
      <c r="P209" s="48" t="str">
        <f>IFERROR(VLOOKUP(O209,'[1]Conjunto de IC'!A:E,5,0),"Não se aplica")</f>
        <v>PO - FP</v>
      </c>
    </row>
    <row r="210" spans="1:16" ht="25.5" hidden="1" x14ac:dyDescent="0.25">
      <c r="A210" s="48" t="str">
        <f t="shared" si="21"/>
        <v>1</v>
      </c>
      <c r="B210" s="48" t="str">
        <f t="shared" si="22"/>
        <v>1</v>
      </c>
      <c r="C210" s="48" t="str">
        <f t="shared" si="23"/>
        <v>2</v>
      </c>
      <c r="D210" s="48" t="str">
        <f t="shared" si="24"/>
        <v>3</v>
      </c>
      <c r="E210" s="48" t="str">
        <f t="shared" si="25"/>
        <v>4</v>
      </c>
      <c r="F210" s="48" t="str">
        <f t="shared" si="26"/>
        <v>01</v>
      </c>
      <c r="G210" s="48" t="str">
        <f t="shared" si="27"/>
        <v>99</v>
      </c>
      <c r="H210" s="57">
        <v>112340199</v>
      </c>
      <c r="I210" s="48" t="s">
        <v>5917</v>
      </c>
      <c r="J210" s="87" t="s">
        <v>5918</v>
      </c>
      <c r="K210" s="48" t="s">
        <v>5694</v>
      </c>
      <c r="L210" s="48" t="s">
        <v>5695</v>
      </c>
      <c r="M210" s="48" t="s">
        <v>5707</v>
      </c>
      <c r="N210" s="48" t="s">
        <v>5782</v>
      </c>
      <c r="O210" s="58">
        <v>2</v>
      </c>
      <c r="P210" s="48" t="str">
        <f>IFERROR(VLOOKUP(O210,'[1]Conjunto de IC'!A:E,5,0),"Não se aplica")</f>
        <v>PO - FP</v>
      </c>
    </row>
    <row r="211" spans="1:16" hidden="1" x14ac:dyDescent="0.25">
      <c r="A211" s="48" t="str">
        <f t="shared" si="21"/>
        <v>1</v>
      </c>
      <c r="B211" s="48" t="str">
        <f t="shared" si="22"/>
        <v>1</v>
      </c>
      <c r="C211" s="48" t="str">
        <f t="shared" si="23"/>
        <v>2</v>
      </c>
      <c r="D211" s="48" t="str">
        <f t="shared" si="24"/>
        <v>3</v>
      </c>
      <c r="E211" s="48" t="str">
        <f t="shared" si="25"/>
        <v>4</v>
      </c>
      <c r="F211" s="48" t="str">
        <f t="shared" si="26"/>
        <v>03</v>
      </c>
      <c r="G211" s="48" t="str">
        <f t="shared" si="27"/>
        <v>00</v>
      </c>
      <c r="H211" s="57">
        <v>112340300</v>
      </c>
      <c r="I211" s="48" t="s">
        <v>5887</v>
      </c>
      <c r="J211" s="87" t="s">
        <v>5919</v>
      </c>
      <c r="K211" s="48" t="s">
        <v>5694</v>
      </c>
      <c r="L211" s="48" t="s">
        <v>5695</v>
      </c>
      <c r="M211" s="48" t="s">
        <v>5707</v>
      </c>
      <c r="N211" s="48" t="s">
        <v>5782</v>
      </c>
      <c r="O211" s="58">
        <v>2</v>
      </c>
      <c r="P211" s="48" t="str">
        <f>IFERROR(VLOOKUP(O211,'[1]Conjunto de IC'!A:E,5,0),"Não se aplica")</f>
        <v>PO - FP</v>
      </c>
    </row>
    <row r="212" spans="1:16" hidden="1" x14ac:dyDescent="0.25">
      <c r="A212" s="48" t="str">
        <f t="shared" si="21"/>
        <v>1</v>
      </c>
      <c r="B212" s="48" t="str">
        <f t="shared" si="22"/>
        <v>1</v>
      </c>
      <c r="C212" s="48" t="str">
        <f t="shared" si="23"/>
        <v>2</v>
      </c>
      <c r="D212" s="48" t="str">
        <f t="shared" si="24"/>
        <v>3</v>
      </c>
      <c r="E212" s="48" t="str">
        <f t="shared" si="25"/>
        <v>4</v>
      </c>
      <c r="F212" s="48" t="str">
        <f t="shared" si="26"/>
        <v>07</v>
      </c>
      <c r="G212" s="48" t="str">
        <f t="shared" si="27"/>
        <v>00</v>
      </c>
      <c r="H212" s="57">
        <v>112340700</v>
      </c>
      <c r="I212" s="48" t="s">
        <v>5899</v>
      </c>
      <c r="J212" s="87" t="s">
        <v>5900</v>
      </c>
      <c r="K212" s="48" t="s">
        <v>5694</v>
      </c>
      <c r="L212" s="48" t="s">
        <v>5695</v>
      </c>
      <c r="M212" s="48" t="s">
        <v>5696</v>
      </c>
      <c r="N212" s="48" t="s">
        <v>5697</v>
      </c>
      <c r="O212" s="58">
        <v>0</v>
      </c>
      <c r="P212" s="48" t="str">
        <f>IFERROR(VLOOKUP(O212,'[1]Conjunto de IC'!A:E,5,0),"Não se aplica")</f>
        <v>Não se aplica</v>
      </c>
    </row>
    <row r="213" spans="1:16" ht="25.5" hidden="1" x14ac:dyDescent="0.25">
      <c r="A213" s="48" t="str">
        <f t="shared" si="21"/>
        <v>1</v>
      </c>
      <c r="B213" s="48" t="str">
        <f t="shared" si="22"/>
        <v>1</v>
      </c>
      <c r="C213" s="48" t="str">
        <f t="shared" si="23"/>
        <v>2</v>
      </c>
      <c r="D213" s="48" t="str">
        <f t="shared" si="24"/>
        <v>3</v>
      </c>
      <c r="E213" s="48" t="str">
        <f t="shared" si="25"/>
        <v>4</v>
      </c>
      <c r="F213" s="48" t="str">
        <f t="shared" si="26"/>
        <v>07</v>
      </c>
      <c r="G213" s="48" t="str">
        <f t="shared" si="27"/>
        <v>01</v>
      </c>
      <c r="H213" s="57">
        <v>112340701</v>
      </c>
      <c r="I213" s="48" t="s">
        <v>5901</v>
      </c>
      <c r="J213" s="87" t="s">
        <v>5902</v>
      </c>
      <c r="K213" s="48" t="s">
        <v>5694</v>
      </c>
      <c r="L213" s="48" t="s">
        <v>5695</v>
      </c>
      <c r="M213" s="48" t="s">
        <v>5707</v>
      </c>
      <c r="N213" s="48" t="s">
        <v>5782</v>
      </c>
      <c r="O213" s="58">
        <v>2</v>
      </c>
      <c r="P213" s="48" t="str">
        <f>IFERROR(VLOOKUP(O213,'[1]Conjunto de IC'!A:E,5,0),"Não se aplica")</f>
        <v>PO - FP</v>
      </c>
    </row>
    <row r="214" spans="1:16" ht="25.5" hidden="1" x14ac:dyDescent="0.25">
      <c r="A214" s="48" t="str">
        <f t="shared" si="21"/>
        <v>1</v>
      </c>
      <c r="B214" s="48" t="str">
        <f t="shared" si="22"/>
        <v>1</v>
      </c>
      <c r="C214" s="48" t="str">
        <f t="shared" si="23"/>
        <v>2</v>
      </c>
      <c r="D214" s="48" t="str">
        <f t="shared" si="24"/>
        <v>3</v>
      </c>
      <c r="E214" s="48" t="str">
        <f t="shared" si="25"/>
        <v>4</v>
      </c>
      <c r="F214" s="48" t="str">
        <f t="shared" si="26"/>
        <v>07</v>
      </c>
      <c r="G214" s="48" t="str">
        <f t="shared" si="27"/>
        <v>99</v>
      </c>
      <c r="H214" s="57">
        <v>112340799</v>
      </c>
      <c r="I214" s="48" t="s">
        <v>5903</v>
      </c>
      <c r="J214" s="87" t="s">
        <v>5904</v>
      </c>
      <c r="K214" s="48" t="s">
        <v>5694</v>
      </c>
      <c r="L214" s="48" t="s">
        <v>5695</v>
      </c>
      <c r="M214" s="48" t="s">
        <v>5707</v>
      </c>
      <c r="N214" s="48" t="s">
        <v>5782</v>
      </c>
      <c r="O214" s="58">
        <v>2</v>
      </c>
      <c r="P214" s="48" t="str">
        <f>IFERROR(VLOOKUP(O214,'[1]Conjunto de IC'!A:E,5,0),"Não se aplica")</f>
        <v>PO - FP</v>
      </c>
    </row>
    <row r="215" spans="1:16" hidden="1" x14ac:dyDescent="0.25">
      <c r="A215" s="48" t="str">
        <f t="shared" si="21"/>
        <v>1</v>
      </c>
      <c r="B215" s="48" t="str">
        <f t="shared" si="22"/>
        <v>1</v>
      </c>
      <c r="C215" s="48" t="str">
        <f t="shared" si="23"/>
        <v>2</v>
      </c>
      <c r="D215" s="48" t="str">
        <f t="shared" si="24"/>
        <v>3</v>
      </c>
      <c r="E215" s="48" t="str">
        <f t="shared" si="25"/>
        <v>4</v>
      </c>
      <c r="F215" s="48" t="str">
        <f t="shared" si="26"/>
        <v>08</v>
      </c>
      <c r="G215" s="48" t="str">
        <f t="shared" si="27"/>
        <v>00</v>
      </c>
      <c r="H215" s="57">
        <v>112340800</v>
      </c>
      <c r="I215" s="48" t="s">
        <v>5905</v>
      </c>
      <c r="J215" s="87" t="s">
        <v>5920</v>
      </c>
      <c r="K215" s="48" t="s">
        <v>5694</v>
      </c>
      <c r="L215" s="48" t="s">
        <v>5695</v>
      </c>
      <c r="M215" s="48" t="s">
        <v>5707</v>
      </c>
      <c r="N215" s="48" t="s">
        <v>5782</v>
      </c>
      <c r="O215" s="58">
        <v>2</v>
      </c>
      <c r="P215" s="48" t="str">
        <f>IFERROR(VLOOKUP(O215,'[1]Conjunto de IC'!A:E,5,0),"Não se aplica")</f>
        <v>PO - FP</v>
      </c>
    </row>
    <row r="216" spans="1:16" hidden="1" x14ac:dyDescent="0.25">
      <c r="A216" s="48" t="str">
        <f t="shared" si="21"/>
        <v>1</v>
      </c>
      <c r="B216" s="48" t="str">
        <f t="shared" si="22"/>
        <v>1</v>
      </c>
      <c r="C216" s="48" t="str">
        <f t="shared" si="23"/>
        <v>2</v>
      </c>
      <c r="D216" s="48" t="str">
        <f t="shared" si="24"/>
        <v>3</v>
      </c>
      <c r="E216" s="48" t="str">
        <f t="shared" si="25"/>
        <v>4</v>
      </c>
      <c r="F216" s="48" t="str">
        <f t="shared" si="26"/>
        <v>99</v>
      </c>
      <c r="G216" s="48" t="str">
        <f t="shared" si="27"/>
        <v>00</v>
      </c>
      <c r="H216" s="57">
        <v>112349900</v>
      </c>
      <c r="I216" s="48" t="s">
        <v>5861</v>
      </c>
      <c r="J216" s="87" t="s">
        <v>5862</v>
      </c>
      <c r="K216" s="48" t="s">
        <v>5694</v>
      </c>
      <c r="L216" s="48" t="s">
        <v>5695</v>
      </c>
      <c r="M216" s="48" t="s">
        <v>5707</v>
      </c>
      <c r="N216" s="48" t="s">
        <v>5782</v>
      </c>
      <c r="O216" s="58">
        <v>2</v>
      </c>
      <c r="P216" s="48" t="str">
        <f>IFERROR(VLOOKUP(O216,'[1]Conjunto de IC'!A:E,5,0),"Não se aplica")</f>
        <v>PO - FP</v>
      </c>
    </row>
    <row r="217" spans="1:16" ht="51" hidden="1" x14ac:dyDescent="0.25">
      <c r="A217" s="48" t="str">
        <f t="shared" si="21"/>
        <v>1</v>
      </c>
      <c r="B217" s="48" t="str">
        <f t="shared" si="22"/>
        <v>1</v>
      </c>
      <c r="C217" s="48" t="str">
        <f t="shared" si="23"/>
        <v>2</v>
      </c>
      <c r="D217" s="48" t="str">
        <f t="shared" si="24"/>
        <v>3</v>
      </c>
      <c r="E217" s="48" t="str">
        <f t="shared" si="25"/>
        <v>5</v>
      </c>
      <c r="F217" s="48" t="str">
        <f t="shared" si="26"/>
        <v>00</v>
      </c>
      <c r="G217" s="48" t="str">
        <f t="shared" si="27"/>
        <v>00</v>
      </c>
      <c r="H217" s="57">
        <v>112350000</v>
      </c>
      <c r="I217" s="48" t="s">
        <v>5921</v>
      </c>
      <c r="J217" s="87" t="s">
        <v>5922</v>
      </c>
      <c r="K217" s="48" t="s">
        <v>5694</v>
      </c>
      <c r="L217" s="48" t="s">
        <v>5695</v>
      </c>
      <c r="M217" s="48" t="s">
        <v>5707</v>
      </c>
      <c r="N217" s="48" t="s">
        <v>5782</v>
      </c>
      <c r="O217" s="58">
        <v>2</v>
      </c>
      <c r="P217" s="48" t="str">
        <f>IFERROR(VLOOKUP(O217,'[1]Conjunto de IC'!A:E,5,0),"Não se aplica")</f>
        <v>PO - FP</v>
      </c>
    </row>
    <row r="218" spans="1:16" ht="25.5" hidden="1" x14ac:dyDescent="0.25">
      <c r="A218" s="48" t="str">
        <f t="shared" si="21"/>
        <v>1</v>
      </c>
      <c r="B218" s="48" t="str">
        <f t="shared" si="22"/>
        <v>1</v>
      </c>
      <c r="C218" s="48" t="str">
        <f t="shared" si="23"/>
        <v>2</v>
      </c>
      <c r="D218" s="48" t="str">
        <f t="shared" si="24"/>
        <v>4</v>
      </c>
      <c r="E218" s="48" t="str">
        <f t="shared" si="25"/>
        <v>0</v>
      </c>
      <c r="F218" s="48" t="str">
        <f t="shared" si="26"/>
        <v>00</v>
      </c>
      <c r="G218" s="48" t="str">
        <f t="shared" si="27"/>
        <v>00</v>
      </c>
      <c r="H218" s="57">
        <v>112400000</v>
      </c>
      <c r="I218" s="48" t="s">
        <v>5923</v>
      </c>
      <c r="J218" s="87" t="s">
        <v>5924</v>
      </c>
      <c r="K218" s="48" t="s">
        <v>5694</v>
      </c>
      <c r="L218" s="48" t="s">
        <v>5695</v>
      </c>
      <c r="M218" s="48" t="s">
        <v>5696</v>
      </c>
      <c r="N218" s="48" t="s">
        <v>5697</v>
      </c>
      <c r="O218" s="58">
        <v>0</v>
      </c>
      <c r="P218" s="48" t="str">
        <f>IFERROR(VLOOKUP(O218,'[1]Conjunto de IC'!A:E,5,0),"Não se aplica")</f>
        <v>Não se aplica</v>
      </c>
    </row>
    <row r="219" spans="1:16" ht="38.25" hidden="1" x14ac:dyDescent="0.25">
      <c r="A219" s="48" t="str">
        <f t="shared" si="21"/>
        <v>1</v>
      </c>
      <c r="B219" s="48" t="str">
        <f t="shared" si="22"/>
        <v>1</v>
      </c>
      <c r="C219" s="48" t="str">
        <f t="shared" si="23"/>
        <v>2</v>
      </c>
      <c r="D219" s="48" t="str">
        <f t="shared" si="24"/>
        <v>4</v>
      </c>
      <c r="E219" s="48" t="str">
        <f t="shared" si="25"/>
        <v>1</v>
      </c>
      <c r="F219" s="48" t="str">
        <f t="shared" si="26"/>
        <v>00</v>
      </c>
      <c r="G219" s="48" t="str">
        <f t="shared" si="27"/>
        <v>00</v>
      </c>
      <c r="H219" s="57">
        <v>112410000</v>
      </c>
      <c r="I219" s="48" t="s">
        <v>5925</v>
      </c>
      <c r="J219" s="87" t="s">
        <v>5926</v>
      </c>
      <c r="K219" s="48" t="s">
        <v>5694</v>
      </c>
      <c r="L219" s="48" t="s">
        <v>5695</v>
      </c>
      <c r="M219" s="48" t="s">
        <v>5696</v>
      </c>
      <c r="N219" s="48" t="s">
        <v>5697</v>
      </c>
      <c r="O219" s="58">
        <v>0</v>
      </c>
      <c r="P219" s="48" t="str">
        <f>IFERROR(VLOOKUP(O219,'[1]Conjunto de IC'!A:E,5,0),"Não se aplica")</f>
        <v>Não se aplica</v>
      </c>
    </row>
    <row r="220" spans="1:16" ht="25.5" hidden="1" x14ac:dyDescent="0.25">
      <c r="A220" s="48" t="str">
        <f t="shared" si="21"/>
        <v>1</v>
      </c>
      <c r="B220" s="48" t="str">
        <f t="shared" si="22"/>
        <v>1</v>
      </c>
      <c r="C220" s="48" t="str">
        <f t="shared" si="23"/>
        <v>2</v>
      </c>
      <c r="D220" s="48" t="str">
        <f t="shared" si="24"/>
        <v>4</v>
      </c>
      <c r="E220" s="48" t="str">
        <f t="shared" si="25"/>
        <v>1</v>
      </c>
      <c r="F220" s="48" t="str">
        <f t="shared" si="26"/>
        <v>01</v>
      </c>
      <c r="G220" s="48" t="str">
        <f t="shared" si="27"/>
        <v>00</v>
      </c>
      <c r="H220" s="57">
        <v>112410100</v>
      </c>
      <c r="I220" s="48" t="s">
        <v>5927</v>
      </c>
      <c r="J220" s="87" t="s">
        <v>5928</v>
      </c>
      <c r="K220" s="48" t="s">
        <v>5694</v>
      </c>
      <c r="L220" s="48" t="s">
        <v>5695</v>
      </c>
      <c r="M220" s="48" t="s">
        <v>5696</v>
      </c>
      <c r="N220" s="48" t="s">
        <v>5697</v>
      </c>
      <c r="O220" s="58">
        <v>0</v>
      </c>
      <c r="P220" s="48" t="str">
        <f>IFERROR(VLOOKUP(O220,'[1]Conjunto de IC'!A:E,5,0),"Não se aplica")</f>
        <v>Não se aplica</v>
      </c>
    </row>
    <row r="221" spans="1:16" hidden="1" x14ac:dyDescent="0.25">
      <c r="A221" s="48" t="str">
        <f t="shared" si="21"/>
        <v>1</v>
      </c>
      <c r="B221" s="48" t="str">
        <f t="shared" si="22"/>
        <v>1</v>
      </c>
      <c r="C221" s="48" t="str">
        <f t="shared" si="23"/>
        <v>2</v>
      </c>
      <c r="D221" s="48" t="str">
        <f t="shared" si="24"/>
        <v>4</v>
      </c>
      <c r="E221" s="48" t="str">
        <f t="shared" si="25"/>
        <v>1</v>
      </c>
      <c r="F221" s="48" t="str">
        <f t="shared" si="26"/>
        <v>01</v>
      </c>
      <c r="G221" s="48" t="str">
        <f t="shared" si="27"/>
        <v>01</v>
      </c>
      <c r="H221" s="57">
        <v>112410101</v>
      </c>
      <c r="I221" s="48" t="s">
        <v>5929</v>
      </c>
      <c r="J221" s="87" t="s">
        <v>5930</v>
      </c>
      <c r="K221" s="48" t="s">
        <v>5694</v>
      </c>
      <c r="L221" s="48" t="s">
        <v>5695</v>
      </c>
      <c r="M221" s="48" t="s">
        <v>5707</v>
      </c>
      <c r="N221" s="48" t="s">
        <v>5782</v>
      </c>
      <c r="O221" s="58">
        <v>2</v>
      </c>
      <c r="P221" s="48" t="str">
        <f>IFERROR(VLOOKUP(O221,'[1]Conjunto de IC'!A:E,5,0),"Não se aplica")</f>
        <v>PO - FP</v>
      </c>
    </row>
    <row r="222" spans="1:16" ht="25.5" hidden="1" x14ac:dyDescent="0.25">
      <c r="A222" s="48" t="str">
        <f t="shared" si="21"/>
        <v>1</v>
      </c>
      <c r="B222" s="48" t="str">
        <f t="shared" si="22"/>
        <v>1</v>
      </c>
      <c r="C222" s="48" t="str">
        <f t="shared" si="23"/>
        <v>2</v>
      </c>
      <c r="D222" s="48" t="str">
        <f t="shared" si="24"/>
        <v>4</v>
      </c>
      <c r="E222" s="48" t="str">
        <f t="shared" si="25"/>
        <v>1</v>
      </c>
      <c r="F222" s="48" t="str">
        <f t="shared" si="26"/>
        <v>02</v>
      </c>
      <c r="G222" s="48" t="str">
        <f t="shared" si="27"/>
        <v>00</v>
      </c>
      <c r="H222" s="57">
        <v>112410200</v>
      </c>
      <c r="I222" s="48" t="s">
        <v>5931</v>
      </c>
      <c r="J222" s="87" t="s">
        <v>5932</v>
      </c>
      <c r="K222" s="48" t="s">
        <v>5694</v>
      </c>
      <c r="L222" s="48" t="s">
        <v>5695</v>
      </c>
      <c r="M222" s="48" t="s">
        <v>5696</v>
      </c>
      <c r="N222" s="48" t="s">
        <v>5697</v>
      </c>
      <c r="O222" s="58">
        <v>0</v>
      </c>
      <c r="P222" s="48" t="str">
        <f>IFERROR(VLOOKUP(O222,'[1]Conjunto de IC'!A:E,5,0),"Não se aplica")</f>
        <v>Não se aplica</v>
      </c>
    </row>
    <row r="223" spans="1:16" hidden="1" x14ac:dyDescent="0.25">
      <c r="A223" s="48" t="str">
        <f t="shared" si="21"/>
        <v>1</v>
      </c>
      <c r="B223" s="48" t="str">
        <f t="shared" si="22"/>
        <v>1</v>
      </c>
      <c r="C223" s="48" t="str">
        <f t="shared" si="23"/>
        <v>2</v>
      </c>
      <c r="D223" s="48" t="str">
        <f t="shared" si="24"/>
        <v>4</v>
      </c>
      <c r="E223" s="48" t="str">
        <f t="shared" si="25"/>
        <v>1</v>
      </c>
      <c r="F223" s="48" t="str">
        <f t="shared" si="26"/>
        <v>02</v>
      </c>
      <c r="G223" s="48" t="str">
        <f t="shared" si="27"/>
        <v>01</v>
      </c>
      <c r="H223" s="57">
        <v>112410201</v>
      </c>
      <c r="I223" s="48" t="s">
        <v>5933</v>
      </c>
      <c r="J223" s="87" t="s">
        <v>5934</v>
      </c>
      <c r="K223" s="48" t="s">
        <v>5694</v>
      </c>
      <c r="L223" s="48" t="s">
        <v>5695</v>
      </c>
      <c r="M223" s="48" t="s">
        <v>5707</v>
      </c>
      <c r="N223" s="48" t="s">
        <v>5782</v>
      </c>
      <c r="O223" s="58">
        <v>2</v>
      </c>
      <c r="P223" s="48" t="str">
        <f>IFERROR(VLOOKUP(O223,'[1]Conjunto de IC'!A:E,5,0),"Não se aplica")</f>
        <v>PO - FP</v>
      </c>
    </row>
    <row r="224" spans="1:16" ht="25.5" hidden="1" x14ac:dyDescent="0.25">
      <c r="A224" s="48" t="str">
        <f t="shared" si="21"/>
        <v>1</v>
      </c>
      <c r="B224" s="48" t="str">
        <f t="shared" si="22"/>
        <v>1</v>
      </c>
      <c r="C224" s="48" t="str">
        <f t="shared" si="23"/>
        <v>2</v>
      </c>
      <c r="D224" s="48" t="str">
        <f t="shared" si="24"/>
        <v>4</v>
      </c>
      <c r="E224" s="48" t="str">
        <f t="shared" si="25"/>
        <v>1</v>
      </c>
      <c r="F224" s="48" t="str">
        <f t="shared" si="26"/>
        <v>03</v>
      </c>
      <c r="G224" s="48" t="str">
        <f t="shared" si="27"/>
        <v>00</v>
      </c>
      <c r="H224" s="57">
        <v>112410300</v>
      </c>
      <c r="I224" s="48" t="s">
        <v>5935</v>
      </c>
      <c r="J224" s="87" t="s">
        <v>5936</v>
      </c>
      <c r="K224" s="48" t="s">
        <v>5694</v>
      </c>
      <c r="L224" s="48" t="s">
        <v>5695</v>
      </c>
      <c r="M224" s="48" t="s">
        <v>5696</v>
      </c>
      <c r="N224" s="48" t="s">
        <v>5697</v>
      </c>
      <c r="O224" s="58">
        <v>0</v>
      </c>
      <c r="P224" s="48" t="str">
        <f>IFERROR(VLOOKUP(O224,'[1]Conjunto de IC'!A:E,5,0),"Não se aplica")</f>
        <v>Não se aplica</v>
      </c>
    </row>
    <row r="225" spans="1:16" hidden="1" x14ac:dyDescent="0.25">
      <c r="A225" s="48" t="str">
        <f t="shared" si="21"/>
        <v>1</v>
      </c>
      <c r="B225" s="48" t="str">
        <f t="shared" si="22"/>
        <v>1</v>
      </c>
      <c r="C225" s="48" t="str">
        <f t="shared" si="23"/>
        <v>2</v>
      </c>
      <c r="D225" s="48" t="str">
        <f t="shared" si="24"/>
        <v>4</v>
      </c>
      <c r="E225" s="48" t="str">
        <f t="shared" si="25"/>
        <v>1</v>
      </c>
      <c r="F225" s="48" t="str">
        <f t="shared" si="26"/>
        <v>03</v>
      </c>
      <c r="G225" s="48" t="str">
        <f t="shared" si="27"/>
        <v>01</v>
      </c>
      <c r="H225" s="57">
        <v>112410301</v>
      </c>
      <c r="I225" s="48" t="s">
        <v>5937</v>
      </c>
      <c r="J225" s="87" t="s">
        <v>5938</v>
      </c>
      <c r="K225" s="48" t="s">
        <v>5694</v>
      </c>
      <c r="L225" s="48" t="s">
        <v>5695</v>
      </c>
      <c r="M225" s="48" t="s">
        <v>5707</v>
      </c>
      <c r="N225" s="48" t="s">
        <v>5782</v>
      </c>
      <c r="O225" s="58">
        <v>2</v>
      </c>
      <c r="P225" s="48" t="str">
        <f>IFERROR(VLOOKUP(O225,'[1]Conjunto de IC'!A:E,5,0),"Não se aplica")</f>
        <v>PO - FP</v>
      </c>
    </row>
    <row r="226" spans="1:16" hidden="1" x14ac:dyDescent="0.25">
      <c r="A226" s="48" t="str">
        <f t="shared" si="21"/>
        <v>1</v>
      </c>
      <c r="B226" s="48" t="str">
        <f t="shared" si="22"/>
        <v>1</v>
      </c>
      <c r="C226" s="48" t="str">
        <f t="shared" si="23"/>
        <v>2</v>
      </c>
      <c r="D226" s="48" t="str">
        <f t="shared" si="24"/>
        <v>4</v>
      </c>
      <c r="E226" s="48" t="str">
        <f t="shared" si="25"/>
        <v>1</v>
      </c>
      <c r="F226" s="48" t="str">
        <f t="shared" si="26"/>
        <v>03</v>
      </c>
      <c r="G226" s="48" t="str">
        <f t="shared" si="27"/>
        <v>02</v>
      </c>
      <c r="H226" s="57">
        <v>112410302</v>
      </c>
      <c r="I226" s="48" t="s">
        <v>5939</v>
      </c>
      <c r="J226" s="87" t="s">
        <v>5940</v>
      </c>
      <c r="K226" s="48" t="s">
        <v>5694</v>
      </c>
      <c r="L226" s="48" t="s">
        <v>5695</v>
      </c>
      <c r="M226" s="48" t="s">
        <v>5707</v>
      </c>
      <c r="N226" s="48" t="s">
        <v>5782</v>
      </c>
      <c r="O226" s="58">
        <v>2</v>
      </c>
      <c r="P226" s="48" t="str">
        <f>IFERROR(VLOOKUP(O226,'[1]Conjunto de IC'!A:E,5,0),"Não se aplica")</f>
        <v>PO - FP</v>
      </c>
    </row>
    <row r="227" spans="1:16" ht="25.5" hidden="1" x14ac:dyDescent="0.25">
      <c r="A227" s="48" t="str">
        <f t="shared" si="21"/>
        <v>1</v>
      </c>
      <c r="B227" s="48" t="str">
        <f t="shared" si="22"/>
        <v>1</v>
      </c>
      <c r="C227" s="48" t="str">
        <f t="shared" si="23"/>
        <v>2</v>
      </c>
      <c r="D227" s="48" t="str">
        <f t="shared" si="24"/>
        <v>4</v>
      </c>
      <c r="E227" s="48" t="str">
        <f t="shared" si="25"/>
        <v>1</v>
      </c>
      <c r="F227" s="48" t="str">
        <f t="shared" si="26"/>
        <v>07</v>
      </c>
      <c r="G227" s="48" t="str">
        <f t="shared" si="27"/>
        <v>00</v>
      </c>
      <c r="H227" s="57">
        <v>112410700</v>
      </c>
      <c r="I227" s="48" t="s">
        <v>5941</v>
      </c>
      <c r="J227" s="87" t="s">
        <v>5924</v>
      </c>
      <c r="K227" s="48" t="s">
        <v>5694</v>
      </c>
      <c r="L227" s="48" t="s">
        <v>5695</v>
      </c>
      <c r="M227" s="48" t="s">
        <v>5696</v>
      </c>
      <c r="N227" s="48" t="s">
        <v>5697</v>
      </c>
      <c r="O227" s="58">
        <v>0</v>
      </c>
      <c r="P227" s="48" t="str">
        <f>IFERROR(VLOOKUP(O227,'[1]Conjunto de IC'!A:E,5,0),"Não se aplica")</f>
        <v>Não se aplica</v>
      </c>
    </row>
    <row r="228" spans="1:16" hidden="1" x14ac:dyDescent="0.25">
      <c r="A228" s="48" t="str">
        <f t="shared" si="21"/>
        <v>1</v>
      </c>
      <c r="B228" s="48" t="str">
        <f t="shared" si="22"/>
        <v>1</v>
      </c>
      <c r="C228" s="48" t="str">
        <f t="shared" si="23"/>
        <v>2</v>
      </c>
      <c r="D228" s="48" t="str">
        <f t="shared" si="24"/>
        <v>4</v>
      </c>
      <c r="E228" s="48" t="str">
        <f t="shared" si="25"/>
        <v>1</v>
      </c>
      <c r="F228" s="48" t="str">
        <f t="shared" si="26"/>
        <v>07</v>
      </c>
      <c r="G228" s="48" t="str">
        <f t="shared" si="27"/>
        <v>01</v>
      </c>
      <c r="H228" s="57">
        <v>112410701</v>
      </c>
      <c r="I228" s="48" t="s">
        <v>5942</v>
      </c>
      <c r="J228" s="87" t="s">
        <v>5943</v>
      </c>
      <c r="K228" s="48" t="s">
        <v>5694</v>
      </c>
      <c r="L228" s="48" t="s">
        <v>5695</v>
      </c>
      <c r="M228" s="48" t="s">
        <v>5707</v>
      </c>
      <c r="N228" s="48" t="s">
        <v>5782</v>
      </c>
      <c r="O228" s="58">
        <v>2</v>
      </c>
      <c r="P228" s="48" t="str">
        <f>IFERROR(VLOOKUP(O228,'[1]Conjunto de IC'!A:E,5,0),"Não se aplica")</f>
        <v>PO - FP</v>
      </c>
    </row>
    <row r="229" spans="1:16" hidden="1" x14ac:dyDescent="0.25">
      <c r="A229" s="48" t="str">
        <f t="shared" si="21"/>
        <v>1</v>
      </c>
      <c r="B229" s="48" t="str">
        <f t="shared" si="22"/>
        <v>1</v>
      </c>
      <c r="C229" s="48" t="str">
        <f t="shared" si="23"/>
        <v>2</v>
      </c>
      <c r="D229" s="48" t="str">
        <f t="shared" si="24"/>
        <v>4</v>
      </c>
      <c r="E229" s="48" t="str">
        <f t="shared" si="25"/>
        <v>1</v>
      </c>
      <c r="F229" s="48" t="str">
        <f t="shared" si="26"/>
        <v>07</v>
      </c>
      <c r="G229" s="48" t="str">
        <f t="shared" si="27"/>
        <v>02</v>
      </c>
      <c r="H229" s="57">
        <v>112410702</v>
      </c>
      <c r="I229" s="48" t="s">
        <v>5944</v>
      </c>
      <c r="J229" s="87" t="s">
        <v>5945</v>
      </c>
      <c r="K229" s="48" t="s">
        <v>5694</v>
      </c>
      <c r="L229" s="48" t="s">
        <v>5695</v>
      </c>
      <c r="M229" s="48" t="s">
        <v>5707</v>
      </c>
      <c r="N229" s="48" t="s">
        <v>5782</v>
      </c>
      <c r="O229" s="58">
        <v>2</v>
      </c>
      <c r="P229" s="48" t="str">
        <f>IFERROR(VLOOKUP(O229,'[1]Conjunto de IC'!A:E,5,0),"Não se aplica")</f>
        <v>PO - FP</v>
      </c>
    </row>
    <row r="230" spans="1:16" ht="25.5" hidden="1" x14ac:dyDescent="0.25">
      <c r="A230" s="48" t="str">
        <f t="shared" si="21"/>
        <v>1</v>
      </c>
      <c r="B230" s="48" t="str">
        <f t="shared" si="22"/>
        <v>1</v>
      </c>
      <c r="C230" s="48" t="str">
        <f t="shared" si="23"/>
        <v>2</v>
      </c>
      <c r="D230" s="48" t="str">
        <f t="shared" si="24"/>
        <v>4</v>
      </c>
      <c r="E230" s="48" t="str">
        <f t="shared" si="25"/>
        <v>1</v>
      </c>
      <c r="F230" s="48" t="str">
        <f t="shared" si="26"/>
        <v>07</v>
      </c>
      <c r="G230" s="48" t="str">
        <f t="shared" si="27"/>
        <v>03</v>
      </c>
      <c r="H230" s="57">
        <v>112410703</v>
      </c>
      <c r="I230" s="48" t="s">
        <v>5946</v>
      </c>
      <c r="J230" s="87" t="s">
        <v>5947</v>
      </c>
      <c r="K230" s="48" t="s">
        <v>5694</v>
      </c>
      <c r="L230" s="48" t="s">
        <v>5695</v>
      </c>
      <c r="M230" s="48" t="s">
        <v>5707</v>
      </c>
      <c r="N230" s="48" t="s">
        <v>5782</v>
      </c>
      <c r="O230" s="58">
        <v>2</v>
      </c>
      <c r="P230" s="48" t="str">
        <f>IFERROR(VLOOKUP(O230,'[1]Conjunto de IC'!A:E,5,0),"Não se aplica")</f>
        <v>PO - FP</v>
      </c>
    </row>
    <row r="231" spans="1:16" ht="25.5" hidden="1" x14ac:dyDescent="0.25">
      <c r="A231" s="48" t="str">
        <f t="shared" si="21"/>
        <v>1</v>
      </c>
      <c r="B231" s="48" t="str">
        <f t="shared" si="22"/>
        <v>1</v>
      </c>
      <c r="C231" s="48" t="str">
        <f t="shared" si="23"/>
        <v>2</v>
      </c>
      <c r="D231" s="48" t="str">
        <f t="shared" si="24"/>
        <v>4</v>
      </c>
      <c r="E231" s="48" t="str">
        <f t="shared" si="25"/>
        <v>1</v>
      </c>
      <c r="F231" s="48" t="str">
        <f t="shared" si="26"/>
        <v>07</v>
      </c>
      <c r="G231" s="48" t="str">
        <f t="shared" si="27"/>
        <v>04</v>
      </c>
      <c r="H231" s="57">
        <v>112410704</v>
      </c>
      <c r="I231" s="48" t="s">
        <v>5948</v>
      </c>
      <c r="J231" s="87" t="s">
        <v>5949</v>
      </c>
      <c r="K231" s="48" t="s">
        <v>5694</v>
      </c>
      <c r="L231" s="48" t="s">
        <v>5695</v>
      </c>
      <c r="M231" s="48" t="s">
        <v>5707</v>
      </c>
      <c r="N231" s="48" t="s">
        <v>5782</v>
      </c>
      <c r="O231" s="58">
        <v>2</v>
      </c>
      <c r="P231" s="48" t="str">
        <f>IFERROR(VLOOKUP(O231,'[1]Conjunto de IC'!A:E,5,0),"Não se aplica")</f>
        <v>PO - FP</v>
      </c>
    </row>
    <row r="232" spans="1:16" hidden="1" x14ac:dyDescent="0.25">
      <c r="A232" s="48" t="str">
        <f t="shared" si="21"/>
        <v>1</v>
      </c>
      <c r="B232" s="48" t="str">
        <f t="shared" si="22"/>
        <v>1</v>
      </c>
      <c r="C232" s="48" t="str">
        <f t="shared" si="23"/>
        <v>2</v>
      </c>
      <c r="D232" s="48" t="str">
        <f t="shared" si="24"/>
        <v>4</v>
      </c>
      <c r="E232" s="48" t="str">
        <f t="shared" si="25"/>
        <v>1</v>
      </c>
      <c r="F232" s="48" t="str">
        <f t="shared" si="26"/>
        <v>07</v>
      </c>
      <c r="G232" s="48" t="str">
        <f t="shared" si="27"/>
        <v>05</v>
      </c>
      <c r="H232" s="57">
        <v>112410705</v>
      </c>
      <c r="I232" s="48" t="s">
        <v>5950</v>
      </c>
      <c r="J232" s="87" t="s">
        <v>5943</v>
      </c>
      <c r="K232" s="48" t="s">
        <v>5694</v>
      </c>
      <c r="L232" s="48" t="s">
        <v>5695</v>
      </c>
      <c r="M232" s="48" t="s">
        <v>5707</v>
      </c>
      <c r="N232" s="48" t="s">
        <v>5782</v>
      </c>
      <c r="O232" s="58">
        <v>2</v>
      </c>
      <c r="P232" s="48" t="str">
        <f>IFERROR(VLOOKUP(O232,'[1]Conjunto de IC'!A:E,5,0),"Não se aplica")</f>
        <v>PO - FP</v>
      </c>
    </row>
    <row r="233" spans="1:16" hidden="1" x14ac:dyDescent="0.25">
      <c r="A233" s="48" t="str">
        <f t="shared" si="21"/>
        <v>1</v>
      </c>
      <c r="B233" s="48" t="str">
        <f t="shared" si="22"/>
        <v>1</v>
      </c>
      <c r="C233" s="48" t="str">
        <f t="shared" si="23"/>
        <v>2</v>
      </c>
      <c r="D233" s="48" t="str">
        <f t="shared" si="24"/>
        <v>4</v>
      </c>
      <c r="E233" s="48" t="str">
        <f t="shared" si="25"/>
        <v>1</v>
      </c>
      <c r="F233" s="48" t="str">
        <f t="shared" si="26"/>
        <v>07</v>
      </c>
      <c r="G233" s="48" t="str">
        <f t="shared" si="27"/>
        <v>06</v>
      </c>
      <c r="H233" s="57">
        <v>112410706</v>
      </c>
      <c r="I233" s="48" t="s">
        <v>5951</v>
      </c>
      <c r="J233" s="87" t="s">
        <v>5945</v>
      </c>
      <c r="K233" s="48" t="s">
        <v>5694</v>
      </c>
      <c r="L233" s="48" t="s">
        <v>5695</v>
      </c>
      <c r="M233" s="48" t="s">
        <v>5707</v>
      </c>
      <c r="N233" s="48" t="s">
        <v>5782</v>
      </c>
      <c r="O233" s="58">
        <v>2</v>
      </c>
      <c r="P233" s="48" t="str">
        <f>IFERROR(VLOOKUP(O233,'[1]Conjunto de IC'!A:E,5,0),"Não se aplica")</f>
        <v>PO - FP</v>
      </c>
    </row>
    <row r="234" spans="1:16" ht="25.5" hidden="1" x14ac:dyDescent="0.25">
      <c r="A234" s="48" t="str">
        <f t="shared" si="21"/>
        <v>1</v>
      </c>
      <c r="B234" s="48" t="str">
        <f t="shared" si="22"/>
        <v>1</v>
      </c>
      <c r="C234" s="48" t="str">
        <f t="shared" si="23"/>
        <v>2</v>
      </c>
      <c r="D234" s="48" t="str">
        <f t="shared" si="24"/>
        <v>4</v>
      </c>
      <c r="E234" s="48" t="str">
        <f t="shared" si="25"/>
        <v>1</v>
      </c>
      <c r="F234" s="48" t="str">
        <f t="shared" si="26"/>
        <v>07</v>
      </c>
      <c r="G234" s="48" t="str">
        <f t="shared" si="27"/>
        <v>07</v>
      </c>
      <c r="H234" s="57">
        <v>112410707</v>
      </c>
      <c r="I234" s="48" t="s">
        <v>5952</v>
      </c>
      <c r="J234" s="87" t="s">
        <v>5947</v>
      </c>
      <c r="K234" s="48" t="s">
        <v>5694</v>
      </c>
      <c r="L234" s="48" t="s">
        <v>5695</v>
      </c>
      <c r="M234" s="48" t="s">
        <v>5707</v>
      </c>
      <c r="N234" s="48" t="s">
        <v>5782</v>
      </c>
      <c r="O234" s="58">
        <v>2</v>
      </c>
      <c r="P234" s="48" t="str">
        <f>IFERROR(VLOOKUP(O234,'[1]Conjunto de IC'!A:E,5,0),"Não se aplica")</f>
        <v>PO - FP</v>
      </c>
    </row>
    <row r="235" spans="1:16" ht="25.5" hidden="1" x14ac:dyDescent="0.25">
      <c r="A235" s="48" t="str">
        <f t="shared" si="21"/>
        <v>1</v>
      </c>
      <c r="B235" s="48" t="str">
        <f t="shared" si="22"/>
        <v>1</v>
      </c>
      <c r="C235" s="48" t="str">
        <f t="shared" si="23"/>
        <v>2</v>
      </c>
      <c r="D235" s="48" t="str">
        <f t="shared" si="24"/>
        <v>4</v>
      </c>
      <c r="E235" s="48" t="str">
        <f t="shared" si="25"/>
        <v>1</v>
      </c>
      <c r="F235" s="48" t="str">
        <f t="shared" si="26"/>
        <v>07</v>
      </c>
      <c r="G235" s="48" t="str">
        <f t="shared" si="27"/>
        <v>08</v>
      </c>
      <c r="H235" s="57">
        <v>112410708</v>
      </c>
      <c r="I235" s="48" t="s">
        <v>5953</v>
      </c>
      <c r="J235" s="87" t="s">
        <v>5949</v>
      </c>
      <c r="K235" s="48" t="s">
        <v>5694</v>
      </c>
      <c r="L235" s="48" t="s">
        <v>5695</v>
      </c>
      <c r="M235" s="48" t="s">
        <v>5707</v>
      </c>
      <c r="N235" s="48" t="s">
        <v>5782</v>
      </c>
      <c r="O235" s="58">
        <v>2</v>
      </c>
      <c r="P235" s="48" t="str">
        <f>IFERROR(VLOOKUP(O235,'[1]Conjunto de IC'!A:E,5,0),"Não se aplica")</f>
        <v>PO - FP</v>
      </c>
    </row>
    <row r="236" spans="1:16" hidden="1" x14ac:dyDescent="0.25">
      <c r="A236" s="48" t="str">
        <f t="shared" si="21"/>
        <v>1</v>
      </c>
      <c r="B236" s="48" t="str">
        <f t="shared" si="22"/>
        <v>1</v>
      </c>
      <c r="C236" s="48" t="str">
        <f t="shared" si="23"/>
        <v>2</v>
      </c>
      <c r="D236" s="48" t="str">
        <f t="shared" si="24"/>
        <v>4</v>
      </c>
      <c r="E236" s="48" t="str">
        <f t="shared" si="25"/>
        <v>1</v>
      </c>
      <c r="F236" s="48" t="str">
        <f t="shared" si="26"/>
        <v>99</v>
      </c>
      <c r="G236" s="48" t="str">
        <f t="shared" si="27"/>
        <v>00</v>
      </c>
      <c r="H236" s="57">
        <v>112419900</v>
      </c>
      <c r="I236" s="48" t="s">
        <v>5954</v>
      </c>
      <c r="J236" s="87" t="s">
        <v>5955</v>
      </c>
      <c r="K236" s="48" t="s">
        <v>5694</v>
      </c>
      <c r="L236" s="48" t="s">
        <v>5695</v>
      </c>
      <c r="M236" s="48" t="s">
        <v>5707</v>
      </c>
      <c r="N236" s="48" t="s">
        <v>5782</v>
      </c>
      <c r="O236" s="58">
        <v>2</v>
      </c>
      <c r="P236" s="48" t="str">
        <f>IFERROR(VLOOKUP(O236,'[1]Conjunto de IC'!A:E,5,0),"Não se aplica")</f>
        <v>PO - FP</v>
      </c>
    </row>
    <row r="237" spans="1:16" ht="38.25" hidden="1" x14ac:dyDescent="0.25">
      <c r="A237" s="48" t="str">
        <f t="shared" si="21"/>
        <v>1</v>
      </c>
      <c r="B237" s="48" t="str">
        <f t="shared" si="22"/>
        <v>1</v>
      </c>
      <c r="C237" s="48" t="str">
        <f t="shared" si="23"/>
        <v>2</v>
      </c>
      <c r="D237" s="48" t="str">
        <f t="shared" si="24"/>
        <v>4</v>
      </c>
      <c r="E237" s="48" t="str">
        <f t="shared" si="25"/>
        <v>2</v>
      </c>
      <c r="F237" s="48" t="str">
        <f t="shared" si="26"/>
        <v>00</v>
      </c>
      <c r="G237" s="48" t="str">
        <f t="shared" si="27"/>
        <v>00</v>
      </c>
      <c r="H237" s="57">
        <v>112420000</v>
      </c>
      <c r="I237" s="48" t="s">
        <v>5956</v>
      </c>
      <c r="J237" s="87" t="s">
        <v>5957</v>
      </c>
      <c r="K237" s="48" t="s">
        <v>5694</v>
      </c>
      <c r="L237" s="48" t="s">
        <v>5695</v>
      </c>
      <c r="M237" s="48" t="s">
        <v>5696</v>
      </c>
      <c r="N237" s="48" t="s">
        <v>5697</v>
      </c>
      <c r="O237" s="58">
        <v>0</v>
      </c>
      <c r="P237" s="48" t="str">
        <f>IFERROR(VLOOKUP(O237,'[1]Conjunto de IC'!A:E,5,0),"Não se aplica")</f>
        <v>Não se aplica</v>
      </c>
    </row>
    <row r="238" spans="1:16" ht="25.5" hidden="1" x14ac:dyDescent="0.25">
      <c r="A238" s="48" t="str">
        <f t="shared" si="21"/>
        <v>1</v>
      </c>
      <c r="B238" s="48" t="str">
        <f t="shared" si="22"/>
        <v>1</v>
      </c>
      <c r="C238" s="48" t="str">
        <f t="shared" si="23"/>
        <v>2</v>
      </c>
      <c r="D238" s="48" t="str">
        <f t="shared" si="24"/>
        <v>4</v>
      </c>
      <c r="E238" s="48" t="str">
        <f t="shared" si="25"/>
        <v>2</v>
      </c>
      <c r="F238" s="48" t="str">
        <f t="shared" si="26"/>
        <v>01</v>
      </c>
      <c r="G238" s="48" t="str">
        <f t="shared" si="27"/>
        <v>00</v>
      </c>
      <c r="H238" s="57">
        <v>112420100</v>
      </c>
      <c r="I238" s="48" t="s">
        <v>5927</v>
      </c>
      <c r="J238" s="87" t="s">
        <v>5928</v>
      </c>
      <c r="K238" s="48" t="s">
        <v>5694</v>
      </c>
      <c r="L238" s="48" t="s">
        <v>5695</v>
      </c>
      <c r="M238" s="48" t="s">
        <v>5696</v>
      </c>
      <c r="N238" s="48" t="s">
        <v>5697</v>
      </c>
      <c r="O238" s="58">
        <v>0</v>
      </c>
      <c r="P238" s="48" t="str">
        <f>IFERROR(VLOOKUP(O238,'[1]Conjunto de IC'!A:E,5,0),"Não se aplica")</f>
        <v>Não se aplica</v>
      </c>
    </row>
    <row r="239" spans="1:16" hidden="1" x14ac:dyDescent="0.25">
      <c r="A239" s="48" t="str">
        <f t="shared" si="21"/>
        <v>1</v>
      </c>
      <c r="B239" s="48" t="str">
        <f t="shared" si="22"/>
        <v>1</v>
      </c>
      <c r="C239" s="48" t="str">
        <f t="shared" si="23"/>
        <v>2</v>
      </c>
      <c r="D239" s="48" t="str">
        <f t="shared" si="24"/>
        <v>4</v>
      </c>
      <c r="E239" s="48" t="str">
        <f t="shared" si="25"/>
        <v>2</v>
      </c>
      <c r="F239" s="48" t="str">
        <f t="shared" si="26"/>
        <v>01</v>
      </c>
      <c r="G239" s="48" t="str">
        <f t="shared" si="27"/>
        <v>01</v>
      </c>
      <c r="H239" s="57">
        <v>112420101</v>
      </c>
      <c r="I239" s="48" t="s">
        <v>5929</v>
      </c>
      <c r="J239" s="87" t="s">
        <v>5930</v>
      </c>
      <c r="K239" s="48" t="s">
        <v>5694</v>
      </c>
      <c r="L239" s="48" t="s">
        <v>5695</v>
      </c>
      <c r="M239" s="48" t="s">
        <v>5707</v>
      </c>
      <c r="N239" s="48" t="s">
        <v>5782</v>
      </c>
      <c r="O239" s="58">
        <v>2</v>
      </c>
      <c r="P239" s="48" t="str">
        <f>IFERROR(VLOOKUP(O239,'[1]Conjunto de IC'!A:E,5,0),"Não se aplica")</f>
        <v>PO - FP</v>
      </c>
    </row>
    <row r="240" spans="1:16" ht="25.5" hidden="1" x14ac:dyDescent="0.25">
      <c r="A240" s="48" t="str">
        <f t="shared" si="21"/>
        <v>1</v>
      </c>
      <c r="B240" s="48" t="str">
        <f t="shared" si="22"/>
        <v>1</v>
      </c>
      <c r="C240" s="48" t="str">
        <f t="shared" si="23"/>
        <v>2</v>
      </c>
      <c r="D240" s="48" t="str">
        <f t="shared" si="24"/>
        <v>4</v>
      </c>
      <c r="E240" s="48" t="str">
        <f t="shared" si="25"/>
        <v>2</v>
      </c>
      <c r="F240" s="48" t="str">
        <f t="shared" si="26"/>
        <v>02</v>
      </c>
      <c r="G240" s="48" t="str">
        <f t="shared" si="27"/>
        <v>00</v>
      </c>
      <c r="H240" s="57">
        <v>112420200</v>
      </c>
      <c r="I240" s="48" t="s">
        <v>5931</v>
      </c>
      <c r="J240" s="87" t="s">
        <v>5932</v>
      </c>
      <c r="K240" s="48" t="s">
        <v>5694</v>
      </c>
      <c r="L240" s="48" t="s">
        <v>5695</v>
      </c>
      <c r="M240" s="48" t="s">
        <v>5696</v>
      </c>
      <c r="N240" s="48" t="s">
        <v>5697</v>
      </c>
      <c r="O240" s="58">
        <v>0</v>
      </c>
      <c r="P240" s="48" t="str">
        <f>IFERROR(VLOOKUP(O240,'[1]Conjunto de IC'!A:E,5,0),"Não se aplica")</f>
        <v>Não se aplica</v>
      </c>
    </row>
    <row r="241" spans="1:16" hidden="1" x14ac:dyDescent="0.25">
      <c r="A241" s="48" t="str">
        <f t="shared" si="21"/>
        <v>1</v>
      </c>
      <c r="B241" s="48" t="str">
        <f t="shared" si="22"/>
        <v>1</v>
      </c>
      <c r="C241" s="48" t="str">
        <f t="shared" si="23"/>
        <v>2</v>
      </c>
      <c r="D241" s="48" t="str">
        <f t="shared" si="24"/>
        <v>4</v>
      </c>
      <c r="E241" s="48" t="str">
        <f t="shared" si="25"/>
        <v>2</v>
      </c>
      <c r="F241" s="48" t="str">
        <f t="shared" si="26"/>
        <v>02</v>
      </c>
      <c r="G241" s="48" t="str">
        <f t="shared" si="27"/>
        <v>01</v>
      </c>
      <c r="H241" s="57">
        <v>112420201</v>
      </c>
      <c r="I241" s="48" t="s">
        <v>5933</v>
      </c>
      <c r="J241" s="87" t="s">
        <v>5934</v>
      </c>
      <c r="K241" s="48" t="s">
        <v>5694</v>
      </c>
      <c r="L241" s="48" t="s">
        <v>5695</v>
      </c>
      <c r="M241" s="48" t="s">
        <v>5707</v>
      </c>
      <c r="N241" s="48" t="s">
        <v>5782</v>
      </c>
      <c r="O241" s="58">
        <v>2</v>
      </c>
      <c r="P241" s="48" t="str">
        <f>IFERROR(VLOOKUP(O241,'[1]Conjunto de IC'!A:E,5,0),"Não se aplica")</f>
        <v>PO - FP</v>
      </c>
    </row>
    <row r="242" spans="1:16" ht="25.5" hidden="1" x14ac:dyDescent="0.25">
      <c r="A242" s="48" t="str">
        <f t="shared" si="21"/>
        <v>1</v>
      </c>
      <c r="B242" s="48" t="str">
        <f t="shared" si="22"/>
        <v>1</v>
      </c>
      <c r="C242" s="48" t="str">
        <f t="shared" si="23"/>
        <v>2</v>
      </c>
      <c r="D242" s="48" t="str">
        <f t="shared" si="24"/>
        <v>4</v>
      </c>
      <c r="E242" s="48" t="str">
        <f t="shared" si="25"/>
        <v>2</v>
      </c>
      <c r="F242" s="48" t="str">
        <f t="shared" si="26"/>
        <v>03</v>
      </c>
      <c r="G242" s="48" t="str">
        <f t="shared" si="27"/>
        <v>00</v>
      </c>
      <c r="H242" s="57">
        <v>112420300</v>
      </c>
      <c r="I242" s="48" t="s">
        <v>5935</v>
      </c>
      <c r="J242" s="87" t="s">
        <v>5936</v>
      </c>
      <c r="K242" s="48" t="s">
        <v>5694</v>
      </c>
      <c r="L242" s="48" t="s">
        <v>5695</v>
      </c>
      <c r="M242" s="48" t="s">
        <v>5696</v>
      </c>
      <c r="N242" s="48" t="s">
        <v>5697</v>
      </c>
      <c r="O242" s="58">
        <v>0</v>
      </c>
      <c r="P242" s="48" t="str">
        <f>IFERROR(VLOOKUP(O242,'[1]Conjunto de IC'!A:E,5,0),"Não se aplica")</f>
        <v>Não se aplica</v>
      </c>
    </row>
    <row r="243" spans="1:16" hidden="1" x14ac:dyDescent="0.25">
      <c r="A243" s="48" t="str">
        <f t="shared" si="21"/>
        <v>1</v>
      </c>
      <c r="B243" s="48" t="str">
        <f t="shared" si="22"/>
        <v>1</v>
      </c>
      <c r="C243" s="48" t="str">
        <f t="shared" si="23"/>
        <v>2</v>
      </c>
      <c r="D243" s="48" t="str">
        <f t="shared" si="24"/>
        <v>4</v>
      </c>
      <c r="E243" s="48" t="str">
        <f t="shared" si="25"/>
        <v>2</v>
      </c>
      <c r="F243" s="48" t="str">
        <f t="shared" si="26"/>
        <v>03</v>
      </c>
      <c r="G243" s="48" t="str">
        <f t="shared" si="27"/>
        <v>01</v>
      </c>
      <c r="H243" s="57">
        <v>112420301</v>
      </c>
      <c r="I243" s="48" t="s">
        <v>5937</v>
      </c>
      <c r="J243" s="87" t="s">
        <v>5938</v>
      </c>
      <c r="K243" s="48" t="s">
        <v>5694</v>
      </c>
      <c r="L243" s="48" t="s">
        <v>5695</v>
      </c>
      <c r="M243" s="48" t="s">
        <v>5707</v>
      </c>
      <c r="N243" s="48" t="s">
        <v>5782</v>
      </c>
      <c r="O243" s="58">
        <v>2</v>
      </c>
      <c r="P243" s="48" t="str">
        <f>IFERROR(VLOOKUP(O243,'[1]Conjunto de IC'!A:E,5,0),"Não se aplica")</f>
        <v>PO - FP</v>
      </c>
    </row>
    <row r="244" spans="1:16" hidden="1" x14ac:dyDescent="0.25">
      <c r="A244" s="48" t="str">
        <f t="shared" si="21"/>
        <v>1</v>
      </c>
      <c r="B244" s="48" t="str">
        <f t="shared" si="22"/>
        <v>1</v>
      </c>
      <c r="C244" s="48" t="str">
        <f t="shared" si="23"/>
        <v>2</v>
      </c>
      <c r="D244" s="48" t="str">
        <f t="shared" si="24"/>
        <v>4</v>
      </c>
      <c r="E244" s="48" t="str">
        <f t="shared" si="25"/>
        <v>2</v>
      </c>
      <c r="F244" s="48" t="str">
        <f t="shared" si="26"/>
        <v>03</v>
      </c>
      <c r="G244" s="48" t="str">
        <f t="shared" si="27"/>
        <v>02</v>
      </c>
      <c r="H244" s="57">
        <v>112420302</v>
      </c>
      <c r="I244" s="48" t="s">
        <v>5939</v>
      </c>
      <c r="J244" s="87" t="s">
        <v>5940</v>
      </c>
      <c r="K244" s="48" t="s">
        <v>5694</v>
      </c>
      <c r="L244" s="48" t="s">
        <v>5695</v>
      </c>
      <c r="M244" s="48" t="s">
        <v>5707</v>
      </c>
      <c r="N244" s="48" t="s">
        <v>5782</v>
      </c>
      <c r="O244" s="58">
        <v>2</v>
      </c>
      <c r="P244" s="48" t="str">
        <f>IFERROR(VLOOKUP(O244,'[1]Conjunto de IC'!A:E,5,0),"Não se aplica")</f>
        <v>PO - FP</v>
      </c>
    </row>
    <row r="245" spans="1:16" ht="25.5" hidden="1" x14ac:dyDescent="0.25">
      <c r="A245" s="48" t="str">
        <f t="shared" si="21"/>
        <v>1</v>
      </c>
      <c r="B245" s="48" t="str">
        <f t="shared" si="22"/>
        <v>1</v>
      </c>
      <c r="C245" s="48" t="str">
        <f t="shared" si="23"/>
        <v>2</v>
      </c>
      <c r="D245" s="48" t="str">
        <f t="shared" si="24"/>
        <v>4</v>
      </c>
      <c r="E245" s="48" t="str">
        <f t="shared" si="25"/>
        <v>2</v>
      </c>
      <c r="F245" s="48" t="str">
        <f t="shared" si="26"/>
        <v>07</v>
      </c>
      <c r="G245" s="48" t="str">
        <f t="shared" si="27"/>
        <v>00</v>
      </c>
      <c r="H245" s="57">
        <v>112420700</v>
      </c>
      <c r="I245" s="48" t="s">
        <v>5941</v>
      </c>
      <c r="J245" s="87" t="s">
        <v>5924</v>
      </c>
      <c r="K245" s="48" t="s">
        <v>5694</v>
      </c>
      <c r="L245" s="48" t="s">
        <v>5695</v>
      </c>
      <c r="M245" s="48" t="s">
        <v>5696</v>
      </c>
      <c r="N245" s="48" t="s">
        <v>5697</v>
      </c>
      <c r="O245" s="58">
        <v>0</v>
      </c>
      <c r="P245" s="48" t="str">
        <f>IFERROR(VLOOKUP(O245,'[1]Conjunto de IC'!A:E,5,0),"Não se aplica")</f>
        <v>Não se aplica</v>
      </c>
    </row>
    <row r="246" spans="1:16" hidden="1" x14ac:dyDescent="0.25">
      <c r="A246" s="48" t="str">
        <f t="shared" si="21"/>
        <v>1</v>
      </c>
      <c r="B246" s="48" t="str">
        <f t="shared" si="22"/>
        <v>1</v>
      </c>
      <c r="C246" s="48" t="str">
        <f t="shared" si="23"/>
        <v>2</v>
      </c>
      <c r="D246" s="48" t="str">
        <f t="shared" si="24"/>
        <v>4</v>
      </c>
      <c r="E246" s="48" t="str">
        <f t="shared" si="25"/>
        <v>2</v>
      </c>
      <c r="F246" s="48" t="str">
        <f t="shared" si="26"/>
        <v>07</v>
      </c>
      <c r="G246" s="48" t="str">
        <f t="shared" si="27"/>
        <v>01</v>
      </c>
      <c r="H246" s="57">
        <v>112420701</v>
      </c>
      <c r="I246" s="48" t="s">
        <v>5958</v>
      </c>
      <c r="J246" s="87" t="s">
        <v>5943</v>
      </c>
      <c r="K246" s="48" t="s">
        <v>5694</v>
      </c>
      <c r="L246" s="48" t="s">
        <v>5695</v>
      </c>
      <c r="M246" s="48" t="s">
        <v>5707</v>
      </c>
      <c r="N246" s="48" t="s">
        <v>5782</v>
      </c>
      <c r="O246" s="58">
        <v>2</v>
      </c>
      <c r="P246" s="48" t="str">
        <f>IFERROR(VLOOKUP(O246,'[1]Conjunto de IC'!A:E,5,0),"Não se aplica")</f>
        <v>PO - FP</v>
      </c>
    </row>
    <row r="247" spans="1:16" hidden="1" x14ac:dyDescent="0.25">
      <c r="A247" s="48" t="str">
        <f t="shared" si="21"/>
        <v>1</v>
      </c>
      <c r="B247" s="48" t="str">
        <f t="shared" si="22"/>
        <v>1</v>
      </c>
      <c r="C247" s="48" t="str">
        <f t="shared" si="23"/>
        <v>2</v>
      </c>
      <c r="D247" s="48" t="str">
        <f t="shared" si="24"/>
        <v>4</v>
      </c>
      <c r="E247" s="48" t="str">
        <f t="shared" si="25"/>
        <v>2</v>
      </c>
      <c r="F247" s="48" t="str">
        <f t="shared" si="26"/>
        <v>07</v>
      </c>
      <c r="G247" s="48" t="str">
        <f t="shared" si="27"/>
        <v>02</v>
      </c>
      <c r="H247" s="57">
        <v>112420702</v>
      </c>
      <c r="I247" s="48" t="s">
        <v>5959</v>
      </c>
      <c r="J247" s="87" t="s">
        <v>5945</v>
      </c>
      <c r="K247" s="48" t="s">
        <v>5694</v>
      </c>
      <c r="L247" s="48" t="s">
        <v>5695</v>
      </c>
      <c r="M247" s="48" t="s">
        <v>5707</v>
      </c>
      <c r="N247" s="48" t="s">
        <v>5782</v>
      </c>
      <c r="O247" s="58">
        <v>2</v>
      </c>
      <c r="P247" s="48" t="str">
        <f>IFERROR(VLOOKUP(O247,'[1]Conjunto de IC'!A:E,5,0),"Não se aplica")</f>
        <v>PO - FP</v>
      </c>
    </row>
    <row r="248" spans="1:16" hidden="1" x14ac:dyDescent="0.25">
      <c r="A248" s="48" t="str">
        <f t="shared" si="21"/>
        <v>1</v>
      </c>
      <c r="B248" s="48" t="str">
        <f t="shared" si="22"/>
        <v>1</v>
      </c>
      <c r="C248" s="48" t="str">
        <f t="shared" si="23"/>
        <v>2</v>
      </c>
      <c r="D248" s="48" t="str">
        <f t="shared" si="24"/>
        <v>4</v>
      </c>
      <c r="E248" s="48" t="str">
        <f t="shared" si="25"/>
        <v>2</v>
      </c>
      <c r="F248" s="48" t="str">
        <f t="shared" si="26"/>
        <v>07</v>
      </c>
      <c r="G248" s="48" t="str">
        <f t="shared" si="27"/>
        <v>03</v>
      </c>
      <c r="H248" s="57">
        <v>112420703</v>
      </c>
      <c r="I248" s="48" t="s">
        <v>5960</v>
      </c>
      <c r="J248" s="87" t="s">
        <v>5947</v>
      </c>
      <c r="K248" s="48" t="s">
        <v>5694</v>
      </c>
      <c r="L248" s="48" t="s">
        <v>5695</v>
      </c>
      <c r="M248" s="48" t="s">
        <v>5707</v>
      </c>
      <c r="N248" s="48" t="s">
        <v>5782</v>
      </c>
      <c r="O248" s="58">
        <v>2</v>
      </c>
      <c r="P248" s="48" t="str">
        <f>IFERROR(VLOOKUP(O248,'[1]Conjunto de IC'!A:E,5,0),"Não se aplica")</f>
        <v>PO - FP</v>
      </c>
    </row>
    <row r="249" spans="1:16" hidden="1" x14ac:dyDescent="0.25">
      <c r="A249" s="48" t="str">
        <f t="shared" si="21"/>
        <v>1</v>
      </c>
      <c r="B249" s="48" t="str">
        <f t="shared" si="22"/>
        <v>1</v>
      </c>
      <c r="C249" s="48" t="str">
        <f t="shared" si="23"/>
        <v>2</v>
      </c>
      <c r="D249" s="48" t="str">
        <f t="shared" si="24"/>
        <v>4</v>
      </c>
      <c r="E249" s="48" t="str">
        <f t="shared" si="25"/>
        <v>2</v>
      </c>
      <c r="F249" s="48" t="str">
        <f t="shared" si="26"/>
        <v>07</v>
      </c>
      <c r="G249" s="48" t="str">
        <f t="shared" si="27"/>
        <v>04</v>
      </c>
      <c r="H249" s="57">
        <v>112420704</v>
      </c>
      <c r="I249" s="48" t="s">
        <v>5961</v>
      </c>
      <c r="J249" s="87" t="s">
        <v>5949</v>
      </c>
      <c r="K249" s="48" t="s">
        <v>5694</v>
      </c>
      <c r="L249" s="48" t="s">
        <v>5695</v>
      </c>
      <c r="M249" s="48" t="s">
        <v>5707</v>
      </c>
      <c r="N249" s="48" t="s">
        <v>5782</v>
      </c>
      <c r="O249" s="58">
        <v>2</v>
      </c>
      <c r="P249" s="48" t="str">
        <f>IFERROR(VLOOKUP(O249,'[1]Conjunto de IC'!A:E,5,0),"Não se aplica")</f>
        <v>PO - FP</v>
      </c>
    </row>
    <row r="250" spans="1:16" hidden="1" x14ac:dyDescent="0.25">
      <c r="A250" s="48" t="str">
        <f t="shared" si="21"/>
        <v>1</v>
      </c>
      <c r="B250" s="48" t="str">
        <f t="shared" si="22"/>
        <v>1</v>
      </c>
      <c r="C250" s="48" t="str">
        <f t="shared" si="23"/>
        <v>2</v>
      </c>
      <c r="D250" s="48" t="str">
        <f t="shared" si="24"/>
        <v>4</v>
      </c>
      <c r="E250" s="48" t="str">
        <f t="shared" si="25"/>
        <v>2</v>
      </c>
      <c r="F250" s="48" t="str">
        <f t="shared" si="26"/>
        <v>99</v>
      </c>
      <c r="G250" s="48" t="str">
        <f t="shared" si="27"/>
        <v>00</v>
      </c>
      <c r="H250" s="57">
        <v>112429900</v>
      </c>
      <c r="I250" s="48" t="s">
        <v>5954</v>
      </c>
      <c r="J250" s="87" t="s">
        <v>5955</v>
      </c>
      <c r="K250" s="48" t="s">
        <v>5694</v>
      </c>
      <c r="L250" s="48" t="s">
        <v>5695</v>
      </c>
      <c r="M250" s="48" t="s">
        <v>5707</v>
      </c>
      <c r="N250" s="48" t="s">
        <v>5782</v>
      </c>
      <c r="O250" s="58">
        <v>2</v>
      </c>
      <c r="P250" s="48" t="str">
        <f>IFERROR(VLOOKUP(O250,'[1]Conjunto de IC'!A:E,5,0),"Não se aplica")</f>
        <v>PO - FP</v>
      </c>
    </row>
    <row r="251" spans="1:16" ht="38.25" hidden="1" x14ac:dyDescent="0.25">
      <c r="A251" s="48" t="str">
        <f t="shared" si="21"/>
        <v>1</v>
      </c>
      <c r="B251" s="48" t="str">
        <f t="shared" si="22"/>
        <v>1</v>
      </c>
      <c r="C251" s="48" t="str">
        <f t="shared" si="23"/>
        <v>2</v>
      </c>
      <c r="D251" s="48" t="str">
        <f t="shared" si="24"/>
        <v>4</v>
      </c>
      <c r="E251" s="48" t="str">
        <f t="shared" si="25"/>
        <v>3</v>
      </c>
      <c r="F251" s="48" t="str">
        <f t="shared" si="26"/>
        <v>00</v>
      </c>
      <c r="G251" s="48" t="str">
        <f t="shared" si="27"/>
        <v>00</v>
      </c>
      <c r="H251" s="57">
        <v>112430000</v>
      </c>
      <c r="I251" s="48" t="s">
        <v>5962</v>
      </c>
      <c r="J251" s="87" t="s">
        <v>5963</v>
      </c>
      <c r="K251" s="48" t="s">
        <v>5694</v>
      </c>
      <c r="L251" s="48" t="s">
        <v>5695</v>
      </c>
      <c r="M251" s="48" t="s">
        <v>5696</v>
      </c>
      <c r="N251" s="48" t="s">
        <v>5697</v>
      </c>
      <c r="O251" s="58">
        <v>0</v>
      </c>
      <c r="P251" s="48" t="str">
        <f>IFERROR(VLOOKUP(O251,'[1]Conjunto de IC'!A:E,5,0),"Não se aplica")</f>
        <v>Não se aplica</v>
      </c>
    </row>
    <row r="252" spans="1:16" ht="25.5" hidden="1" x14ac:dyDescent="0.25">
      <c r="A252" s="48" t="str">
        <f t="shared" si="21"/>
        <v>1</v>
      </c>
      <c r="B252" s="48" t="str">
        <f t="shared" si="22"/>
        <v>1</v>
      </c>
      <c r="C252" s="48" t="str">
        <f t="shared" si="23"/>
        <v>2</v>
      </c>
      <c r="D252" s="48" t="str">
        <f t="shared" si="24"/>
        <v>4</v>
      </c>
      <c r="E252" s="48" t="str">
        <f t="shared" si="25"/>
        <v>3</v>
      </c>
      <c r="F252" s="48" t="str">
        <f t="shared" si="26"/>
        <v>01</v>
      </c>
      <c r="G252" s="48" t="str">
        <f t="shared" si="27"/>
        <v>00</v>
      </c>
      <c r="H252" s="57">
        <v>112430100</v>
      </c>
      <c r="I252" s="48" t="s">
        <v>5927</v>
      </c>
      <c r="J252" s="87" t="s">
        <v>5928</v>
      </c>
      <c r="K252" s="48" t="s">
        <v>5694</v>
      </c>
      <c r="L252" s="48" t="s">
        <v>5695</v>
      </c>
      <c r="M252" s="48" t="s">
        <v>5696</v>
      </c>
      <c r="N252" s="48" t="s">
        <v>5697</v>
      </c>
      <c r="O252" s="58">
        <v>0</v>
      </c>
      <c r="P252" s="48" t="str">
        <f>IFERROR(VLOOKUP(O252,'[1]Conjunto de IC'!A:E,5,0),"Não se aplica")</f>
        <v>Não se aplica</v>
      </c>
    </row>
    <row r="253" spans="1:16" hidden="1" x14ac:dyDescent="0.25">
      <c r="A253" s="48" t="str">
        <f t="shared" si="21"/>
        <v>1</v>
      </c>
      <c r="B253" s="48" t="str">
        <f t="shared" si="22"/>
        <v>1</v>
      </c>
      <c r="C253" s="48" t="str">
        <f t="shared" si="23"/>
        <v>2</v>
      </c>
      <c r="D253" s="48" t="str">
        <f t="shared" si="24"/>
        <v>4</v>
      </c>
      <c r="E253" s="48" t="str">
        <f t="shared" si="25"/>
        <v>3</v>
      </c>
      <c r="F253" s="48" t="str">
        <f t="shared" si="26"/>
        <v>01</v>
      </c>
      <c r="G253" s="48" t="str">
        <f t="shared" si="27"/>
        <v>01</v>
      </c>
      <c r="H253" s="57">
        <v>112430101</v>
      </c>
      <c r="I253" s="48" t="s">
        <v>5929</v>
      </c>
      <c r="J253" s="87" t="s">
        <v>5930</v>
      </c>
      <c r="K253" s="48" t="s">
        <v>5694</v>
      </c>
      <c r="L253" s="48" t="s">
        <v>5695</v>
      </c>
      <c r="M253" s="48" t="s">
        <v>5707</v>
      </c>
      <c r="N253" s="48" t="s">
        <v>5782</v>
      </c>
      <c r="O253" s="58">
        <v>2</v>
      </c>
      <c r="P253" s="48" t="str">
        <f>IFERROR(VLOOKUP(O253,'[1]Conjunto de IC'!A:E,5,0),"Não se aplica")</f>
        <v>PO - FP</v>
      </c>
    </row>
    <row r="254" spans="1:16" ht="25.5" hidden="1" x14ac:dyDescent="0.25">
      <c r="A254" s="48" t="str">
        <f t="shared" si="21"/>
        <v>1</v>
      </c>
      <c r="B254" s="48" t="str">
        <f t="shared" si="22"/>
        <v>1</v>
      </c>
      <c r="C254" s="48" t="str">
        <f t="shared" si="23"/>
        <v>2</v>
      </c>
      <c r="D254" s="48" t="str">
        <f t="shared" si="24"/>
        <v>4</v>
      </c>
      <c r="E254" s="48" t="str">
        <f t="shared" si="25"/>
        <v>3</v>
      </c>
      <c r="F254" s="48" t="str">
        <f t="shared" si="26"/>
        <v>02</v>
      </c>
      <c r="G254" s="48" t="str">
        <f t="shared" si="27"/>
        <v>00</v>
      </c>
      <c r="H254" s="57">
        <v>112430200</v>
      </c>
      <c r="I254" s="48" t="s">
        <v>5931</v>
      </c>
      <c r="J254" s="87" t="s">
        <v>5932</v>
      </c>
      <c r="K254" s="48" t="s">
        <v>5694</v>
      </c>
      <c r="L254" s="48" t="s">
        <v>5695</v>
      </c>
      <c r="M254" s="48" t="s">
        <v>5696</v>
      </c>
      <c r="N254" s="48" t="s">
        <v>5697</v>
      </c>
      <c r="O254" s="58">
        <v>0</v>
      </c>
      <c r="P254" s="48" t="str">
        <f>IFERROR(VLOOKUP(O254,'[1]Conjunto de IC'!A:E,5,0),"Não se aplica")</f>
        <v>Não se aplica</v>
      </c>
    </row>
    <row r="255" spans="1:16" hidden="1" x14ac:dyDescent="0.25">
      <c r="A255" s="48" t="str">
        <f t="shared" si="21"/>
        <v>1</v>
      </c>
      <c r="B255" s="48" t="str">
        <f t="shared" si="22"/>
        <v>1</v>
      </c>
      <c r="C255" s="48" t="str">
        <f t="shared" si="23"/>
        <v>2</v>
      </c>
      <c r="D255" s="48" t="str">
        <f t="shared" si="24"/>
        <v>4</v>
      </c>
      <c r="E255" s="48" t="str">
        <f t="shared" si="25"/>
        <v>3</v>
      </c>
      <c r="F255" s="48" t="str">
        <f t="shared" si="26"/>
        <v>02</v>
      </c>
      <c r="G255" s="48" t="str">
        <f t="shared" si="27"/>
        <v>01</v>
      </c>
      <c r="H255" s="57">
        <v>112430201</v>
      </c>
      <c r="I255" s="48" t="s">
        <v>5933</v>
      </c>
      <c r="J255" s="87" t="s">
        <v>5934</v>
      </c>
      <c r="K255" s="48" t="s">
        <v>5694</v>
      </c>
      <c r="L255" s="48" t="s">
        <v>5695</v>
      </c>
      <c r="M255" s="48" t="s">
        <v>5707</v>
      </c>
      <c r="N255" s="48" t="s">
        <v>5782</v>
      </c>
      <c r="O255" s="58">
        <v>2</v>
      </c>
      <c r="P255" s="48" t="str">
        <f>IFERROR(VLOOKUP(O255,'[1]Conjunto de IC'!A:E,5,0),"Não se aplica")</f>
        <v>PO - FP</v>
      </c>
    </row>
    <row r="256" spans="1:16" ht="25.5" hidden="1" x14ac:dyDescent="0.25">
      <c r="A256" s="48" t="str">
        <f t="shared" si="21"/>
        <v>1</v>
      </c>
      <c r="B256" s="48" t="str">
        <f t="shared" si="22"/>
        <v>1</v>
      </c>
      <c r="C256" s="48" t="str">
        <f t="shared" si="23"/>
        <v>2</v>
      </c>
      <c r="D256" s="48" t="str">
        <f t="shared" si="24"/>
        <v>4</v>
      </c>
      <c r="E256" s="48" t="str">
        <f t="shared" si="25"/>
        <v>3</v>
      </c>
      <c r="F256" s="48" t="str">
        <f t="shared" si="26"/>
        <v>03</v>
      </c>
      <c r="G256" s="48" t="str">
        <f t="shared" si="27"/>
        <v>00</v>
      </c>
      <c r="H256" s="57">
        <v>112430300</v>
      </c>
      <c r="I256" s="48" t="s">
        <v>5935</v>
      </c>
      <c r="J256" s="87" t="s">
        <v>5936</v>
      </c>
      <c r="K256" s="48" t="s">
        <v>5694</v>
      </c>
      <c r="L256" s="48" t="s">
        <v>5695</v>
      </c>
      <c r="M256" s="48" t="s">
        <v>5696</v>
      </c>
      <c r="N256" s="48" t="s">
        <v>5697</v>
      </c>
      <c r="O256" s="58">
        <v>0</v>
      </c>
      <c r="P256" s="48" t="str">
        <f>IFERROR(VLOOKUP(O256,'[1]Conjunto de IC'!A:E,5,0),"Não se aplica")</f>
        <v>Não se aplica</v>
      </c>
    </row>
    <row r="257" spans="1:16" hidden="1" x14ac:dyDescent="0.25">
      <c r="A257" s="48" t="str">
        <f t="shared" si="21"/>
        <v>1</v>
      </c>
      <c r="B257" s="48" t="str">
        <f t="shared" si="22"/>
        <v>1</v>
      </c>
      <c r="C257" s="48" t="str">
        <f t="shared" si="23"/>
        <v>2</v>
      </c>
      <c r="D257" s="48" t="str">
        <f t="shared" si="24"/>
        <v>4</v>
      </c>
      <c r="E257" s="48" t="str">
        <f t="shared" si="25"/>
        <v>3</v>
      </c>
      <c r="F257" s="48" t="str">
        <f t="shared" si="26"/>
        <v>03</v>
      </c>
      <c r="G257" s="48" t="str">
        <f t="shared" si="27"/>
        <v>01</v>
      </c>
      <c r="H257" s="57">
        <v>112430301</v>
      </c>
      <c r="I257" s="48" t="s">
        <v>5937</v>
      </c>
      <c r="J257" s="87" t="s">
        <v>5938</v>
      </c>
      <c r="K257" s="48" t="s">
        <v>5694</v>
      </c>
      <c r="L257" s="48" t="s">
        <v>5695</v>
      </c>
      <c r="M257" s="48" t="s">
        <v>5707</v>
      </c>
      <c r="N257" s="48" t="s">
        <v>5782</v>
      </c>
      <c r="O257" s="58">
        <v>2</v>
      </c>
      <c r="P257" s="48" t="str">
        <f>IFERROR(VLOOKUP(O257,'[1]Conjunto de IC'!A:E,5,0),"Não se aplica")</f>
        <v>PO - FP</v>
      </c>
    </row>
    <row r="258" spans="1:16" hidden="1" x14ac:dyDescent="0.25">
      <c r="A258" s="48" t="str">
        <f t="shared" si="21"/>
        <v>1</v>
      </c>
      <c r="B258" s="48" t="str">
        <f t="shared" si="22"/>
        <v>1</v>
      </c>
      <c r="C258" s="48" t="str">
        <f t="shared" si="23"/>
        <v>2</v>
      </c>
      <c r="D258" s="48" t="str">
        <f t="shared" si="24"/>
        <v>4</v>
      </c>
      <c r="E258" s="48" t="str">
        <f t="shared" si="25"/>
        <v>3</v>
      </c>
      <c r="F258" s="48" t="str">
        <f t="shared" si="26"/>
        <v>03</v>
      </c>
      <c r="G258" s="48" t="str">
        <f t="shared" si="27"/>
        <v>02</v>
      </c>
      <c r="H258" s="57">
        <v>112430302</v>
      </c>
      <c r="I258" s="48" t="s">
        <v>5939</v>
      </c>
      <c r="J258" s="87" t="s">
        <v>5940</v>
      </c>
      <c r="K258" s="48" t="s">
        <v>5694</v>
      </c>
      <c r="L258" s="48" t="s">
        <v>5695</v>
      </c>
      <c r="M258" s="48" t="s">
        <v>5707</v>
      </c>
      <c r="N258" s="48" t="s">
        <v>5782</v>
      </c>
      <c r="O258" s="58">
        <v>2</v>
      </c>
      <c r="P258" s="48" t="str">
        <f>IFERROR(VLOOKUP(O258,'[1]Conjunto de IC'!A:E,5,0),"Não se aplica")</f>
        <v>PO - FP</v>
      </c>
    </row>
    <row r="259" spans="1:16" ht="25.5" hidden="1" x14ac:dyDescent="0.25">
      <c r="A259" s="48" t="str">
        <f t="shared" si="21"/>
        <v>1</v>
      </c>
      <c r="B259" s="48" t="str">
        <f t="shared" si="22"/>
        <v>1</v>
      </c>
      <c r="C259" s="48" t="str">
        <f t="shared" si="23"/>
        <v>2</v>
      </c>
      <c r="D259" s="48" t="str">
        <f t="shared" si="24"/>
        <v>4</v>
      </c>
      <c r="E259" s="48" t="str">
        <f t="shared" si="25"/>
        <v>3</v>
      </c>
      <c r="F259" s="48" t="str">
        <f t="shared" si="26"/>
        <v>07</v>
      </c>
      <c r="G259" s="48" t="str">
        <f t="shared" si="27"/>
        <v>00</v>
      </c>
      <c r="H259" s="57">
        <v>112430700</v>
      </c>
      <c r="I259" s="48" t="s">
        <v>5941</v>
      </c>
      <c r="J259" s="87" t="s">
        <v>5924</v>
      </c>
      <c r="K259" s="48" t="s">
        <v>5694</v>
      </c>
      <c r="L259" s="48" t="s">
        <v>5695</v>
      </c>
      <c r="M259" s="48" t="s">
        <v>5696</v>
      </c>
      <c r="N259" s="48" t="s">
        <v>5697</v>
      </c>
      <c r="O259" s="58">
        <v>0</v>
      </c>
      <c r="P259" s="48" t="str">
        <f>IFERROR(VLOOKUP(O259,'[1]Conjunto de IC'!A:E,5,0),"Não se aplica")</f>
        <v>Não se aplica</v>
      </c>
    </row>
    <row r="260" spans="1:16" hidden="1" x14ac:dyDescent="0.25">
      <c r="A260" s="48" t="str">
        <f t="shared" si="21"/>
        <v>1</v>
      </c>
      <c r="B260" s="48" t="str">
        <f t="shared" si="22"/>
        <v>1</v>
      </c>
      <c r="C260" s="48" t="str">
        <f t="shared" si="23"/>
        <v>2</v>
      </c>
      <c r="D260" s="48" t="str">
        <f t="shared" si="24"/>
        <v>4</v>
      </c>
      <c r="E260" s="48" t="str">
        <f t="shared" si="25"/>
        <v>3</v>
      </c>
      <c r="F260" s="48" t="str">
        <f t="shared" si="26"/>
        <v>07</v>
      </c>
      <c r="G260" s="48" t="str">
        <f t="shared" si="27"/>
        <v>01</v>
      </c>
      <c r="H260" s="57">
        <v>112430701</v>
      </c>
      <c r="I260" s="48" t="s">
        <v>5958</v>
      </c>
      <c r="J260" s="87" t="s">
        <v>5943</v>
      </c>
      <c r="K260" s="48" t="s">
        <v>5694</v>
      </c>
      <c r="L260" s="48" t="s">
        <v>5695</v>
      </c>
      <c r="M260" s="48" t="s">
        <v>5707</v>
      </c>
      <c r="N260" s="48" t="s">
        <v>5782</v>
      </c>
      <c r="O260" s="58">
        <v>2</v>
      </c>
      <c r="P260" s="48" t="str">
        <f>IFERROR(VLOOKUP(O260,'[1]Conjunto de IC'!A:E,5,0),"Não se aplica")</f>
        <v>PO - FP</v>
      </c>
    </row>
    <row r="261" spans="1:16" hidden="1" x14ac:dyDescent="0.25">
      <c r="A261" s="48" t="str">
        <f t="shared" ref="A261:A324" si="28">MID(H261,1,1)</f>
        <v>1</v>
      </c>
      <c r="B261" s="48" t="str">
        <f t="shared" ref="B261:B324" si="29">MID(H261,2,1)</f>
        <v>1</v>
      </c>
      <c r="C261" s="48" t="str">
        <f t="shared" ref="C261:C324" si="30">MID(H261,3,1)</f>
        <v>2</v>
      </c>
      <c r="D261" s="48" t="str">
        <f t="shared" ref="D261:D324" si="31">MID(H261,4,1)</f>
        <v>4</v>
      </c>
      <c r="E261" s="48" t="str">
        <f t="shared" ref="E261:E324" si="32">MID(H261,5,1)</f>
        <v>3</v>
      </c>
      <c r="F261" s="48" t="str">
        <f t="shared" ref="F261:F324" si="33">MID(H261,6,2)</f>
        <v>07</v>
      </c>
      <c r="G261" s="48" t="str">
        <f t="shared" ref="G261:G324" si="34">MID(H261,8,2)</f>
        <v>02</v>
      </c>
      <c r="H261" s="57">
        <v>112430702</v>
      </c>
      <c r="I261" s="48" t="s">
        <v>5959</v>
      </c>
      <c r="J261" s="87" t="s">
        <v>5945</v>
      </c>
      <c r="K261" s="48" t="s">
        <v>5694</v>
      </c>
      <c r="L261" s="48" t="s">
        <v>5695</v>
      </c>
      <c r="M261" s="48" t="s">
        <v>5707</v>
      </c>
      <c r="N261" s="48" t="s">
        <v>5782</v>
      </c>
      <c r="O261" s="58">
        <v>2</v>
      </c>
      <c r="P261" s="48" t="str">
        <f>IFERROR(VLOOKUP(O261,'[1]Conjunto de IC'!A:E,5,0),"Não se aplica")</f>
        <v>PO - FP</v>
      </c>
    </row>
    <row r="262" spans="1:16" hidden="1" x14ac:dyDescent="0.25">
      <c r="A262" s="48" t="str">
        <f t="shared" si="28"/>
        <v>1</v>
      </c>
      <c r="B262" s="48" t="str">
        <f t="shared" si="29"/>
        <v>1</v>
      </c>
      <c r="C262" s="48" t="str">
        <f t="shared" si="30"/>
        <v>2</v>
      </c>
      <c r="D262" s="48" t="str">
        <f t="shared" si="31"/>
        <v>4</v>
      </c>
      <c r="E262" s="48" t="str">
        <f t="shared" si="32"/>
        <v>3</v>
      </c>
      <c r="F262" s="48" t="str">
        <f t="shared" si="33"/>
        <v>07</v>
      </c>
      <c r="G262" s="48" t="str">
        <f t="shared" si="34"/>
        <v>03</v>
      </c>
      <c r="H262" s="57">
        <v>112430703</v>
      </c>
      <c r="I262" s="48" t="s">
        <v>5960</v>
      </c>
      <c r="J262" s="87" t="s">
        <v>5947</v>
      </c>
      <c r="K262" s="48" t="s">
        <v>5694</v>
      </c>
      <c r="L262" s="48" t="s">
        <v>5695</v>
      </c>
      <c r="M262" s="48" t="s">
        <v>5707</v>
      </c>
      <c r="N262" s="48" t="s">
        <v>5782</v>
      </c>
      <c r="O262" s="58">
        <v>2</v>
      </c>
      <c r="P262" s="48" t="str">
        <f>IFERROR(VLOOKUP(O262,'[1]Conjunto de IC'!A:E,5,0),"Não se aplica")</f>
        <v>PO - FP</v>
      </c>
    </row>
    <row r="263" spans="1:16" hidden="1" x14ac:dyDescent="0.25">
      <c r="A263" s="48" t="str">
        <f t="shared" si="28"/>
        <v>1</v>
      </c>
      <c r="B263" s="48" t="str">
        <f t="shared" si="29"/>
        <v>1</v>
      </c>
      <c r="C263" s="48" t="str">
        <f t="shared" si="30"/>
        <v>2</v>
      </c>
      <c r="D263" s="48" t="str">
        <f t="shared" si="31"/>
        <v>4</v>
      </c>
      <c r="E263" s="48" t="str">
        <f t="shared" si="32"/>
        <v>3</v>
      </c>
      <c r="F263" s="48" t="str">
        <f t="shared" si="33"/>
        <v>07</v>
      </c>
      <c r="G263" s="48" t="str">
        <f t="shared" si="34"/>
        <v>04</v>
      </c>
      <c r="H263" s="57">
        <v>112430704</v>
      </c>
      <c r="I263" s="48" t="s">
        <v>5961</v>
      </c>
      <c r="J263" s="87" t="s">
        <v>5949</v>
      </c>
      <c r="K263" s="48" t="s">
        <v>5694</v>
      </c>
      <c r="L263" s="48" t="s">
        <v>5695</v>
      </c>
      <c r="M263" s="48" t="s">
        <v>5707</v>
      </c>
      <c r="N263" s="48" t="s">
        <v>5782</v>
      </c>
      <c r="O263" s="58">
        <v>2</v>
      </c>
      <c r="P263" s="48" t="str">
        <f>IFERROR(VLOOKUP(O263,'[1]Conjunto de IC'!A:E,5,0),"Não se aplica")</f>
        <v>PO - FP</v>
      </c>
    </row>
    <row r="264" spans="1:16" hidden="1" x14ac:dyDescent="0.25">
      <c r="A264" s="48" t="str">
        <f t="shared" si="28"/>
        <v>1</v>
      </c>
      <c r="B264" s="48" t="str">
        <f t="shared" si="29"/>
        <v>1</v>
      </c>
      <c r="C264" s="48" t="str">
        <f t="shared" si="30"/>
        <v>2</v>
      </c>
      <c r="D264" s="48" t="str">
        <f t="shared" si="31"/>
        <v>4</v>
      </c>
      <c r="E264" s="48" t="str">
        <f t="shared" si="32"/>
        <v>3</v>
      </c>
      <c r="F264" s="48" t="str">
        <f t="shared" si="33"/>
        <v>99</v>
      </c>
      <c r="G264" s="48" t="str">
        <f t="shared" si="34"/>
        <v>00</v>
      </c>
      <c r="H264" s="57">
        <v>112439900</v>
      </c>
      <c r="I264" s="48" t="s">
        <v>5954</v>
      </c>
      <c r="J264" s="87" t="s">
        <v>5955</v>
      </c>
      <c r="K264" s="48" t="s">
        <v>5694</v>
      </c>
      <c r="L264" s="48" t="s">
        <v>5695</v>
      </c>
      <c r="M264" s="48" t="s">
        <v>5707</v>
      </c>
      <c r="N264" s="48" t="s">
        <v>5782</v>
      </c>
      <c r="O264" s="58">
        <v>2</v>
      </c>
      <c r="P264" s="48" t="str">
        <f>IFERROR(VLOOKUP(O264,'[1]Conjunto de IC'!A:E,5,0),"Não se aplica")</f>
        <v>PO - FP</v>
      </c>
    </row>
    <row r="265" spans="1:16" ht="38.25" hidden="1" x14ac:dyDescent="0.25">
      <c r="A265" s="48" t="str">
        <f t="shared" si="28"/>
        <v>1</v>
      </c>
      <c r="B265" s="48" t="str">
        <f t="shared" si="29"/>
        <v>1</v>
      </c>
      <c r="C265" s="48" t="str">
        <f t="shared" si="30"/>
        <v>2</v>
      </c>
      <c r="D265" s="48" t="str">
        <f t="shared" si="31"/>
        <v>4</v>
      </c>
      <c r="E265" s="48" t="str">
        <f t="shared" si="32"/>
        <v>4</v>
      </c>
      <c r="F265" s="48" t="str">
        <f t="shared" si="33"/>
        <v>00</v>
      </c>
      <c r="G265" s="48" t="str">
        <f t="shared" si="34"/>
        <v>00</v>
      </c>
      <c r="H265" s="57">
        <v>112440000</v>
      </c>
      <c r="I265" s="48" t="s">
        <v>5964</v>
      </c>
      <c r="J265" s="87" t="s">
        <v>5965</v>
      </c>
      <c r="K265" s="48" t="s">
        <v>5694</v>
      </c>
      <c r="L265" s="48" t="s">
        <v>5695</v>
      </c>
      <c r="M265" s="48" t="s">
        <v>5696</v>
      </c>
      <c r="N265" s="48" t="s">
        <v>5697</v>
      </c>
      <c r="O265" s="58">
        <v>0</v>
      </c>
      <c r="P265" s="48" t="str">
        <f>IFERROR(VLOOKUP(O265,'[1]Conjunto de IC'!A:E,5,0),"Não se aplica")</f>
        <v>Não se aplica</v>
      </c>
    </row>
    <row r="266" spans="1:16" ht="25.5" hidden="1" x14ac:dyDescent="0.25">
      <c r="A266" s="48" t="str">
        <f t="shared" si="28"/>
        <v>1</v>
      </c>
      <c r="B266" s="48" t="str">
        <f t="shared" si="29"/>
        <v>1</v>
      </c>
      <c r="C266" s="48" t="str">
        <f t="shared" si="30"/>
        <v>2</v>
      </c>
      <c r="D266" s="48" t="str">
        <f t="shared" si="31"/>
        <v>4</v>
      </c>
      <c r="E266" s="48" t="str">
        <f t="shared" si="32"/>
        <v>4</v>
      </c>
      <c r="F266" s="48" t="str">
        <f t="shared" si="33"/>
        <v>01</v>
      </c>
      <c r="G266" s="48" t="str">
        <f t="shared" si="34"/>
        <v>00</v>
      </c>
      <c r="H266" s="57">
        <v>112440100</v>
      </c>
      <c r="I266" s="48" t="s">
        <v>5927</v>
      </c>
      <c r="J266" s="87" t="s">
        <v>5928</v>
      </c>
      <c r="K266" s="48" t="s">
        <v>5694</v>
      </c>
      <c r="L266" s="48" t="s">
        <v>5695</v>
      </c>
      <c r="M266" s="48" t="s">
        <v>5696</v>
      </c>
      <c r="N266" s="48" t="s">
        <v>5697</v>
      </c>
      <c r="O266" s="58">
        <v>0</v>
      </c>
      <c r="P266" s="48" t="str">
        <f>IFERROR(VLOOKUP(O266,'[1]Conjunto de IC'!A:E,5,0),"Não se aplica")</f>
        <v>Não se aplica</v>
      </c>
    </row>
    <row r="267" spans="1:16" hidden="1" x14ac:dyDescent="0.25">
      <c r="A267" s="48" t="str">
        <f t="shared" si="28"/>
        <v>1</v>
      </c>
      <c r="B267" s="48" t="str">
        <f t="shared" si="29"/>
        <v>1</v>
      </c>
      <c r="C267" s="48" t="str">
        <f t="shared" si="30"/>
        <v>2</v>
      </c>
      <c r="D267" s="48" t="str">
        <f t="shared" si="31"/>
        <v>4</v>
      </c>
      <c r="E267" s="48" t="str">
        <f t="shared" si="32"/>
        <v>4</v>
      </c>
      <c r="F267" s="48" t="str">
        <f t="shared" si="33"/>
        <v>01</v>
      </c>
      <c r="G267" s="48" t="str">
        <f t="shared" si="34"/>
        <v>01</v>
      </c>
      <c r="H267" s="57">
        <v>112440101</v>
      </c>
      <c r="I267" s="48" t="s">
        <v>5929</v>
      </c>
      <c r="J267" s="87" t="s">
        <v>5930</v>
      </c>
      <c r="K267" s="48" t="s">
        <v>5694</v>
      </c>
      <c r="L267" s="48" t="s">
        <v>5695</v>
      </c>
      <c r="M267" s="48" t="s">
        <v>5707</v>
      </c>
      <c r="N267" s="48" t="s">
        <v>5782</v>
      </c>
      <c r="O267" s="58">
        <v>2</v>
      </c>
      <c r="P267" s="48" t="str">
        <f>IFERROR(VLOOKUP(O267,'[1]Conjunto de IC'!A:E,5,0),"Não se aplica")</f>
        <v>PO - FP</v>
      </c>
    </row>
    <row r="268" spans="1:16" ht="25.5" hidden="1" x14ac:dyDescent="0.25">
      <c r="A268" s="48" t="str">
        <f t="shared" si="28"/>
        <v>1</v>
      </c>
      <c r="B268" s="48" t="str">
        <f t="shared" si="29"/>
        <v>1</v>
      </c>
      <c r="C268" s="48" t="str">
        <f t="shared" si="30"/>
        <v>2</v>
      </c>
      <c r="D268" s="48" t="str">
        <f t="shared" si="31"/>
        <v>4</v>
      </c>
      <c r="E268" s="48" t="str">
        <f t="shared" si="32"/>
        <v>4</v>
      </c>
      <c r="F268" s="48" t="str">
        <f t="shared" si="33"/>
        <v>02</v>
      </c>
      <c r="G268" s="48" t="str">
        <f t="shared" si="34"/>
        <v>00</v>
      </c>
      <c r="H268" s="57">
        <v>112440200</v>
      </c>
      <c r="I268" s="48" t="s">
        <v>5931</v>
      </c>
      <c r="J268" s="87" t="s">
        <v>5932</v>
      </c>
      <c r="K268" s="48" t="s">
        <v>5694</v>
      </c>
      <c r="L268" s="48" t="s">
        <v>5695</v>
      </c>
      <c r="M268" s="48" t="s">
        <v>5696</v>
      </c>
      <c r="N268" s="48" t="s">
        <v>5697</v>
      </c>
      <c r="O268" s="58">
        <v>0</v>
      </c>
      <c r="P268" s="48" t="str">
        <f>IFERROR(VLOOKUP(O268,'[1]Conjunto de IC'!A:E,5,0),"Não se aplica")</f>
        <v>Não se aplica</v>
      </c>
    </row>
    <row r="269" spans="1:16" hidden="1" x14ac:dyDescent="0.25">
      <c r="A269" s="48" t="str">
        <f t="shared" si="28"/>
        <v>1</v>
      </c>
      <c r="B269" s="48" t="str">
        <f t="shared" si="29"/>
        <v>1</v>
      </c>
      <c r="C269" s="48" t="str">
        <f t="shared" si="30"/>
        <v>2</v>
      </c>
      <c r="D269" s="48" t="str">
        <f t="shared" si="31"/>
        <v>4</v>
      </c>
      <c r="E269" s="48" t="str">
        <f t="shared" si="32"/>
        <v>4</v>
      </c>
      <c r="F269" s="48" t="str">
        <f t="shared" si="33"/>
        <v>02</v>
      </c>
      <c r="G269" s="48" t="str">
        <f t="shared" si="34"/>
        <v>01</v>
      </c>
      <c r="H269" s="57">
        <v>112440201</v>
      </c>
      <c r="I269" s="48" t="s">
        <v>5933</v>
      </c>
      <c r="J269" s="87" t="s">
        <v>5934</v>
      </c>
      <c r="K269" s="48" t="s">
        <v>5694</v>
      </c>
      <c r="L269" s="48" t="s">
        <v>5695</v>
      </c>
      <c r="M269" s="48" t="s">
        <v>5707</v>
      </c>
      <c r="N269" s="48" t="s">
        <v>5782</v>
      </c>
      <c r="O269" s="58">
        <v>2</v>
      </c>
      <c r="P269" s="48" t="str">
        <f>IFERROR(VLOOKUP(O269,'[1]Conjunto de IC'!A:E,5,0),"Não se aplica")</f>
        <v>PO - FP</v>
      </c>
    </row>
    <row r="270" spans="1:16" ht="25.5" hidden="1" x14ac:dyDescent="0.25">
      <c r="A270" s="48" t="str">
        <f t="shared" si="28"/>
        <v>1</v>
      </c>
      <c r="B270" s="48" t="str">
        <f t="shared" si="29"/>
        <v>1</v>
      </c>
      <c r="C270" s="48" t="str">
        <f t="shared" si="30"/>
        <v>2</v>
      </c>
      <c r="D270" s="48" t="str">
        <f t="shared" si="31"/>
        <v>4</v>
      </c>
      <c r="E270" s="48" t="str">
        <f t="shared" si="32"/>
        <v>4</v>
      </c>
      <c r="F270" s="48" t="str">
        <f t="shared" si="33"/>
        <v>03</v>
      </c>
      <c r="G270" s="48" t="str">
        <f t="shared" si="34"/>
        <v>00</v>
      </c>
      <c r="H270" s="57">
        <v>112440300</v>
      </c>
      <c r="I270" s="48" t="s">
        <v>5935</v>
      </c>
      <c r="J270" s="87" t="s">
        <v>5936</v>
      </c>
      <c r="K270" s="48" t="s">
        <v>5694</v>
      </c>
      <c r="L270" s="48" t="s">
        <v>5695</v>
      </c>
      <c r="M270" s="48" t="s">
        <v>5696</v>
      </c>
      <c r="N270" s="48" t="s">
        <v>5697</v>
      </c>
      <c r="O270" s="58">
        <v>0</v>
      </c>
      <c r="P270" s="48" t="str">
        <f>IFERROR(VLOOKUP(O270,'[1]Conjunto de IC'!A:E,5,0),"Não se aplica")</f>
        <v>Não se aplica</v>
      </c>
    </row>
    <row r="271" spans="1:16" hidden="1" x14ac:dyDescent="0.25">
      <c r="A271" s="48" t="str">
        <f t="shared" si="28"/>
        <v>1</v>
      </c>
      <c r="B271" s="48" t="str">
        <f t="shared" si="29"/>
        <v>1</v>
      </c>
      <c r="C271" s="48" t="str">
        <f t="shared" si="30"/>
        <v>2</v>
      </c>
      <c r="D271" s="48" t="str">
        <f t="shared" si="31"/>
        <v>4</v>
      </c>
      <c r="E271" s="48" t="str">
        <f t="shared" si="32"/>
        <v>4</v>
      </c>
      <c r="F271" s="48" t="str">
        <f t="shared" si="33"/>
        <v>03</v>
      </c>
      <c r="G271" s="48" t="str">
        <f t="shared" si="34"/>
        <v>01</v>
      </c>
      <c r="H271" s="57">
        <v>112440301</v>
      </c>
      <c r="I271" s="48" t="s">
        <v>5937</v>
      </c>
      <c r="J271" s="87" t="s">
        <v>5938</v>
      </c>
      <c r="K271" s="48" t="s">
        <v>5694</v>
      </c>
      <c r="L271" s="48" t="s">
        <v>5695</v>
      </c>
      <c r="M271" s="48" t="s">
        <v>5707</v>
      </c>
      <c r="N271" s="48" t="s">
        <v>5782</v>
      </c>
      <c r="O271" s="58">
        <v>2</v>
      </c>
      <c r="P271" s="48" t="str">
        <f>IFERROR(VLOOKUP(O271,'[1]Conjunto de IC'!A:E,5,0),"Não se aplica")</f>
        <v>PO - FP</v>
      </c>
    </row>
    <row r="272" spans="1:16" hidden="1" x14ac:dyDescent="0.25">
      <c r="A272" s="48" t="str">
        <f t="shared" si="28"/>
        <v>1</v>
      </c>
      <c r="B272" s="48" t="str">
        <f t="shared" si="29"/>
        <v>1</v>
      </c>
      <c r="C272" s="48" t="str">
        <f t="shared" si="30"/>
        <v>2</v>
      </c>
      <c r="D272" s="48" t="str">
        <f t="shared" si="31"/>
        <v>4</v>
      </c>
      <c r="E272" s="48" t="str">
        <f t="shared" si="32"/>
        <v>4</v>
      </c>
      <c r="F272" s="48" t="str">
        <f t="shared" si="33"/>
        <v>03</v>
      </c>
      <c r="G272" s="48" t="str">
        <f t="shared" si="34"/>
        <v>02</v>
      </c>
      <c r="H272" s="57">
        <v>112440302</v>
      </c>
      <c r="I272" s="48" t="s">
        <v>5939</v>
      </c>
      <c r="J272" s="87" t="s">
        <v>5940</v>
      </c>
      <c r="K272" s="48" t="s">
        <v>5694</v>
      </c>
      <c r="L272" s="48" t="s">
        <v>5695</v>
      </c>
      <c r="M272" s="48" t="s">
        <v>5707</v>
      </c>
      <c r="N272" s="48" t="s">
        <v>5782</v>
      </c>
      <c r="O272" s="58">
        <v>2</v>
      </c>
      <c r="P272" s="48" t="str">
        <f>IFERROR(VLOOKUP(O272,'[1]Conjunto de IC'!A:E,5,0),"Não se aplica")</f>
        <v>PO - FP</v>
      </c>
    </row>
    <row r="273" spans="1:16" ht="25.5" hidden="1" x14ac:dyDescent="0.25">
      <c r="A273" s="48" t="str">
        <f t="shared" si="28"/>
        <v>1</v>
      </c>
      <c r="B273" s="48" t="str">
        <f t="shared" si="29"/>
        <v>1</v>
      </c>
      <c r="C273" s="48" t="str">
        <f t="shared" si="30"/>
        <v>2</v>
      </c>
      <c r="D273" s="48" t="str">
        <f t="shared" si="31"/>
        <v>4</v>
      </c>
      <c r="E273" s="48" t="str">
        <f t="shared" si="32"/>
        <v>4</v>
      </c>
      <c r="F273" s="48" t="str">
        <f t="shared" si="33"/>
        <v>07</v>
      </c>
      <c r="G273" s="48" t="str">
        <f t="shared" si="34"/>
        <v>00</v>
      </c>
      <c r="H273" s="57">
        <v>112440700</v>
      </c>
      <c r="I273" s="48" t="s">
        <v>5941</v>
      </c>
      <c r="J273" s="87" t="s">
        <v>5924</v>
      </c>
      <c r="K273" s="48" t="s">
        <v>5694</v>
      </c>
      <c r="L273" s="48" t="s">
        <v>5695</v>
      </c>
      <c r="M273" s="48" t="s">
        <v>5696</v>
      </c>
      <c r="N273" s="48" t="s">
        <v>5697</v>
      </c>
      <c r="O273" s="58">
        <v>0</v>
      </c>
      <c r="P273" s="48" t="str">
        <f>IFERROR(VLOOKUP(O273,'[1]Conjunto de IC'!A:E,5,0),"Não se aplica")</f>
        <v>Não se aplica</v>
      </c>
    </row>
    <row r="274" spans="1:16" hidden="1" x14ac:dyDescent="0.25">
      <c r="A274" s="48" t="str">
        <f t="shared" si="28"/>
        <v>1</v>
      </c>
      <c r="B274" s="48" t="str">
        <f t="shared" si="29"/>
        <v>1</v>
      </c>
      <c r="C274" s="48" t="str">
        <f t="shared" si="30"/>
        <v>2</v>
      </c>
      <c r="D274" s="48" t="str">
        <f t="shared" si="31"/>
        <v>4</v>
      </c>
      <c r="E274" s="48" t="str">
        <f t="shared" si="32"/>
        <v>4</v>
      </c>
      <c r="F274" s="48" t="str">
        <f t="shared" si="33"/>
        <v>07</v>
      </c>
      <c r="G274" s="48" t="str">
        <f t="shared" si="34"/>
        <v>01</v>
      </c>
      <c r="H274" s="57">
        <v>112440701</v>
      </c>
      <c r="I274" s="48" t="s">
        <v>5958</v>
      </c>
      <c r="J274" s="87" t="s">
        <v>5943</v>
      </c>
      <c r="K274" s="48" t="s">
        <v>5694</v>
      </c>
      <c r="L274" s="48" t="s">
        <v>5695</v>
      </c>
      <c r="M274" s="48" t="s">
        <v>5707</v>
      </c>
      <c r="N274" s="48" t="s">
        <v>5782</v>
      </c>
      <c r="O274" s="58">
        <v>2</v>
      </c>
      <c r="P274" s="48" t="str">
        <f>IFERROR(VLOOKUP(O274,'[1]Conjunto de IC'!A:E,5,0),"Não se aplica")</f>
        <v>PO - FP</v>
      </c>
    </row>
    <row r="275" spans="1:16" hidden="1" x14ac:dyDescent="0.25">
      <c r="A275" s="48" t="str">
        <f t="shared" si="28"/>
        <v>1</v>
      </c>
      <c r="B275" s="48" t="str">
        <f t="shared" si="29"/>
        <v>1</v>
      </c>
      <c r="C275" s="48" t="str">
        <f t="shared" si="30"/>
        <v>2</v>
      </c>
      <c r="D275" s="48" t="str">
        <f t="shared" si="31"/>
        <v>4</v>
      </c>
      <c r="E275" s="48" t="str">
        <f t="shared" si="32"/>
        <v>4</v>
      </c>
      <c r="F275" s="48" t="str">
        <f t="shared" si="33"/>
        <v>07</v>
      </c>
      <c r="G275" s="48" t="str">
        <f t="shared" si="34"/>
        <v>02</v>
      </c>
      <c r="H275" s="57">
        <v>112440702</v>
      </c>
      <c r="I275" s="48" t="s">
        <v>5959</v>
      </c>
      <c r="J275" s="87" t="s">
        <v>5945</v>
      </c>
      <c r="K275" s="48" t="s">
        <v>5694</v>
      </c>
      <c r="L275" s="48" t="s">
        <v>5695</v>
      </c>
      <c r="M275" s="48" t="s">
        <v>5707</v>
      </c>
      <c r="N275" s="48" t="s">
        <v>5782</v>
      </c>
      <c r="O275" s="58">
        <v>2</v>
      </c>
      <c r="P275" s="48" t="str">
        <f>IFERROR(VLOOKUP(O275,'[1]Conjunto de IC'!A:E,5,0),"Não se aplica")</f>
        <v>PO - FP</v>
      </c>
    </row>
    <row r="276" spans="1:16" hidden="1" x14ac:dyDescent="0.25">
      <c r="A276" s="48" t="str">
        <f t="shared" si="28"/>
        <v>1</v>
      </c>
      <c r="B276" s="48" t="str">
        <f t="shared" si="29"/>
        <v>1</v>
      </c>
      <c r="C276" s="48" t="str">
        <f t="shared" si="30"/>
        <v>2</v>
      </c>
      <c r="D276" s="48" t="str">
        <f t="shared" si="31"/>
        <v>4</v>
      </c>
      <c r="E276" s="48" t="str">
        <f t="shared" si="32"/>
        <v>4</v>
      </c>
      <c r="F276" s="48" t="str">
        <f t="shared" si="33"/>
        <v>07</v>
      </c>
      <c r="G276" s="48" t="str">
        <f t="shared" si="34"/>
        <v>03</v>
      </c>
      <c r="H276" s="57">
        <v>112440703</v>
      </c>
      <c r="I276" s="48" t="s">
        <v>5960</v>
      </c>
      <c r="J276" s="87" t="s">
        <v>5947</v>
      </c>
      <c r="K276" s="48" t="s">
        <v>5694</v>
      </c>
      <c r="L276" s="48" t="s">
        <v>5695</v>
      </c>
      <c r="M276" s="48" t="s">
        <v>5707</v>
      </c>
      <c r="N276" s="48" t="s">
        <v>5782</v>
      </c>
      <c r="O276" s="58">
        <v>2</v>
      </c>
      <c r="P276" s="48" t="str">
        <f>IFERROR(VLOOKUP(O276,'[1]Conjunto de IC'!A:E,5,0),"Não se aplica")</f>
        <v>PO - FP</v>
      </c>
    </row>
    <row r="277" spans="1:16" hidden="1" x14ac:dyDescent="0.25">
      <c r="A277" s="48" t="str">
        <f t="shared" si="28"/>
        <v>1</v>
      </c>
      <c r="B277" s="48" t="str">
        <f t="shared" si="29"/>
        <v>1</v>
      </c>
      <c r="C277" s="48" t="str">
        <f t="shared" si="30"/>
        <v>2</v>
      </c>
      <c r="D277" s="48" t="str">
        <f t="shared" si="31"/>
        <v>4</v>
      </c>
      <c r="E277" s="48" t="str">
        <f t="shared" si="32"/>
        <v>4</v>
      </c>
      <c r="F277" s="48" t="str">
        <f t="shared" si="33"/>
        <v>07</v>
      </c>
      <c r="G277" s="48" t="str">
        <f t="shared" si="34"/>
        <v>04</v>
      </c>
      <c r="H277" s="57">
        <v>112440704</v>
      </c>
      <c r="I277" s="48" t="s">
        <v>5961</v>
      </c>
      <c r="J277" s="87" t="s">
        <v>5949</v>
      </c>
      <c r="K277" s="48" t="s">
        <v>5694</v>
      </c>
      <c r="L277" s="48" t="s">
        <v>5695</v>
      </c>
      <c r="M277" s="48" t="s">
        <v>5707</v>
      </c>
      <c r="N277" s="48" t="s">
        <v>5782</v>
      </c>
      <c r="O277" s="58">
        <v>2</v>
      </c>
      <c r="P277" s="48" t="str">
        <f>IFERROR(VLOOKUP(O277,'[1]Conjunto de IC'!A:E,5,0),"Não se aplica")</f>
        <v>PO - FP</v>
      </c>
    </row>
    <row r="278" spans="1:16" ht="25.5" hidden="1" x14ac:dyDescent="0.25">
      <c r="A278" s="48" t="str">
        <f t="shared" si="28"/>
        <v>1</v>
      </c>
      <c r="B278" s="48" t="str">
        <f t="shared" si="29"/>
        <v>1</v>
      </c>
      <c r="C278" s="48" t="str">
        <f t="shared" si="30"/>
        <v>2</v>
      </c>
      <c r="D278" s="48" t="str">
        <f t="shared" si="31"/>
        <v>4</v>
      </c>
      <c r="E278" s="48" t="str">
        <f t="shared" si="32"/>
        <v>4</v>
      </c>
      <c r="F278" s="48" t="str">
        <f t="shared" si="33"/>
        <v>08</v>
      </c>
      <c r="G278" s="48" t="str">
        <f t="shared" si="34"/>
        <v>00</v>
      </c>
      <c r="H278" s="57">
        <v>112440800</v>
      </c>
      <c r="I278" s="48" t="s">
        <v>5966</v>
      </c>
      <c r="J278" s="87" t="s">
        <v>5967</v>
      </c>
      <c r="K278" s="48" t="s">
        <v>5694</v>
      </c>
      <c r="L278" s="48" t="s">
        <v>5695</v>
      </c>
      <c r="M278" s="48" t="s">
        <v>5696</v>
      </c>
      <c r="N278" s="48" t="s">
        <v>5697</v>
      </c>
      <c r="O278" s="58">
        <v>0</v>
      </c>
      <c r="P278" s="48" t="str">
        <f>IFERROR(VLOOKUP(O278,'[1]Conjunto de IC'!A:E,5,0),"Não se aplica")</f>
        <v>Não se aplica</v>
      </c>
    </row>
    <row r="279" spans="1:16" ht="25.5" hidden="1" x14ac:dyDescent="0.25">
      <c r="A279" s="48" t="str">
        <f t="shared" si="28"/>
        <v>1</v>
      </c>
      <c r="B279" s="48" t="str">
        <f t="shared" si="29"/>
        <v>1</v>
      </c>
      <c r="C279" s="48" t="str">
        <f t="shared" si="30"/>
        <v>2</v>
      </c>
      <c r="D279" s="48" t="str">
        <f t="shared" si="31"/>
        <v>4</v>
      </c>
      <c r="E279" s="48" t="str">
        <f t="shared" si="32"/>
        <v>4</v>
      </c>
      <c r="F279" s="48" t="str">
        <f t="shared" si="33"/>
        <v>08</v>
      </c>
      <c r="G279" s="48" t="str">
        <f t="shared" si="34"/>
        <v>01</v>
      </c>
      <c r="H279" s="57">
        <v>112440801</v>
      </c>
      <c r="I279" s="48" t="s">
        <v>5968</v>
      </c>
      <c r="J279" s="87" t="s">
        <v>5969</v>
      </c>
      <c r="K279" s="48" t="s">
        <v>5694</v>
      </c>
      <c r="L279" s="48" t="s">
        <v>5695</v>
      </c>
      <c r="M279" s="48" t="s">
        <v>5707</v>
      </c>
      <c r="N279" s="48" t="s">
        <v>5782</v>
      </c>
      <c r="O279" s="58">
        <v>2</v>
      </c>
      <c r="P279" s="48" t="str">
        <f>IFERROR(VLOOKUP(O279,'[1]Conjunto de IC'!A:E,5,0),"Não se aplica")</f>
        <v>PO - FP</v>
      </c>
    </row>
    <row r="280" spans="1:16" ht="25.5" hidden="1" x14ac:dyDescent="0.25">
      <c r="A280" s="48" t="str">
        <f t="shared" si="28"/>
        <v>1</v>
      </c>
      <c r="B280" s="48" t="str">
        <f t="shared" si="29"/>
        <v>1</v>
      </c>
      <c r="C280" s="48" t="str">
        <f t="shared" si="30"/>
        <v>2</v>
      </c>
      <c r="D280" s="48" t="str">
        <f t="shared" si="31"/>
        <v>4</v>
      </c>
      <c r="E280" s="48" t="str">
        <f t="shared" si="32"/>
        <v>4</v>
      </c>
      <c r="F280" s="48" t="str">
        <f t="shared" si="33"/>
        <v>08</v>
      </c>
      <c r="G280" s="48" t="str">
        <f t="shared" si="34"/>
        <v>02</v>
      </c>
      <c r="H280" s="57">
        <v>112440802</v>
      </c>
      <c r="I280" s="48" t="s">
        <v>5970</v>
      </c>
      <c r="J280" s="87" t="s">
        <v>5971</v>
      </c>
      <c r="K280" s="48" t="s">
        <v>5694</v>
      </c>
      <c r="L280" s="48" t="s">
        <v>5695</v>
      </c>
      <c r="M280" s="48" t="s">
        <v>5707</v>
      </c>
      <c r="N280" s="48" t="s">
        <v>5782</v>
      </c>
      <c r="O280" s="58">
        <v>2</v>
      </c>
      <c r="P280" s="48" t="str">
        <f>IFERROR(VLOOKUP(O280,'[1]Conjunto de IC'!A:E,5,0),"Não se aplica")</f>
        <v>PO - FP</v>
      </c>
    </row>
    <row r="281" spans="1:16" hidden="1" x14ac:dyDescent="0.25">
      <c r="A281" s="48" t="str">
        <f t="shared" si="28"/>
        <v>1</v>
      </c>
      <c r="B281" s="48" t="str">
        <f t="shared" si="29"/>
        <v>1</v>
      </c>
      <c r="C281" s="48" t="str">
        <f t="shared" si="30"/>
        <v>2</v>
      </c>
      <c r="D281" s="48" t="str">
        <f t="shared" si="31"/>
        <v>4</v>
      </c>
      <c r="E281" s="48" t="str">
        <f t="shared" si="32"/>
        <v>4</v>
      </c>
      <c r="F281" s="48" t="str">
        <f t="shared" si="33"/>
        <v>99</v>
      </c>
      <c r="G281" s="48" t="str">
        <f t="shared" si="34"/>
        <v>00</v>
      </c>
      <c r="H281" s="57">
        <v>112449900</v>
      </c>
      <c r="I281" s="48" t="s">
        <v>5954</v>
      </c>
      <c r="J281" s="87" t="s">
        <v>5955</v>
      </c>
      <c r="K281" s="48" t="s">
        <v>5694</v>
      </c>
      <c r="L281" s="48" t="s">
        <v>5695</v>
      </c>
      <c r="M281" s="48" t="s">
        <v>5707</v>
      </c>
      <c r="N281" s="48" t="s">
        <v>5782</v>
      </c>
      <c r="O281" s="58">
        <v>2</v>
      </c>
      <c r="P281" s="48" t="str">
        <f>IFERROR(VLOOKUP(O281,'[1]Conjunto de IC'!A:E,5,0),"Não se aplica")</f>
        <v>PO - FP</v>
      </c>
    </row>
    <row r="282" spans="1:16" ht="38.25" hidden="1" x14ac:dyDescent="0.25">
      <c r="A282" s="48" t="str">
        <f t="shared" si="28"/>
        <v>1</v>
      </c>
      <c r="B282" s="48" t="str">
        <f t="shared" si="29"/>
        <v>1</v>
      </c>
      <c r="C282" s="48" t="str">
        <f t="shared" si="30"/>
        <v>2</v>
      </c>
      <c r="D282" s="48" t="str">
        <f t="shared" si="31"/>
        <v>4</v>
      </c>
      <c r="E282" s="48" t="str">
        <f t="shared" si="32"/>
        <v>5</v>
      </c>
      <c r="F282" s="48" t="str">
        <f t="shared" si="33"/>
        <v>00</v>
      </c>
      <c r="G282" s="48" t="str">
        <f t="shared" si="34"/>
        <v>00</v>
      </c>
      <c r="H282" s="57">
        <v>112450000</v>
      </c>
      <c r="I282" s="48" t="s">
        <v>5972</v>
      </c>
      <c r="J282" s="87" t="s">
        <v>5973</v>
      </c>
      <c r="K282" s="48" t="s">
        <v>5694</v>
      </c>
      <c r="L282" s="48" t="s">
        <v>5695</v>
      </c>
      <c r="M282" s="48" t="s">
        <v>5696</v>
      </c>
      <c r="N282" s="48" t="s">
        <v>5697</v>
      </c>
      <c r="O282" s="58">
        <v>0</v>
      </c>
      <c r="P282" s="48" t="str">
        <f>IFERROR(VLOOKUP(O282,'[1]Conjunto de IC'!A:E,5,0),"Não se aplica")</f>
        <v>Não se aplica</v>
      </c>
    </row>
    <row r="283" spans="1:16" ht="25.5" hidden="1" x14ac:dyDescent="0.25">
      <c r="A283" s="48" t="str">
        <f t="shared" si="28"/>
        <v>1</v>
      </c>
      <c r="B283" s="48" t="str">
        <f t="shared" si="29"/>
        <v>1</v>
      </c>
      <c r="C283" s="48" t="str">
        <f t="shared" si="30"/>
        <v>2</v>
      </c>
      <c r="D283" s="48" t="str">
        <f t="shared" si="31"/>
        <v>4</v>
      </c>
      <c r="E283" s="48" t="str">
        <f t="shared" si="32"/>
        <v>5</v>
      </c>
      <c r="F283" s="48" t="str">
        <f t="shared" si="33"/>
        <v>01</v>
      </c>
      <c r="G283" s="48" t="str">
        <f t="shared" si="34"/>
        <v>00</v>
      </c>
      <c r="H283" s="57">
        <v>112450100</v>
      </c>
      <c r="I283" s="48" t="s">
        <v>5927</v>
      </c>
      <c r="J283" s="87" t="s">
        <v>5928</v>
      </c>
      <c r="K283" s="48" t="s">
        <v>5694</v>
      </c>
      <c r="L283" s="48" t="s">
        <v>5695</v>
      </c>
      <c r="M283" s="48" t="s">
        <v>5696</v>
      </c>
      <c r="N283" s="48" t="s">
        <v>5697</v>
      </c>
      <c r="O283" s="58">
        <v>0</v>
      </c>
      <c r="P283" s="48" t="str">
        <f>IFERROR(VLOOKUP(O283,'[1]Conjunto de IC'!A:E,5,0),"Não se aplica")</f>
        <v>Não se aplica</v>
      </c>
    </row>
    <row r="284" spans="1:16" hidden="1" x14ac:dyDescent="0.25">
      <c r="A284" s="48" t="str">
        <f t="shared" si="28"/>
        <v>1</v>
      </c>
      <c r="B284" s="48" t="str">
        <f t="shared" si="29"/>
        <v>1</v>
      </c>
      <c r="C284" s="48" t="str">
        <f t="shared" si="30"/>
        <v>2</v>
      </c>
      <c r="D284" s="48" t="str">
        <f t="shared" si="31"/>
        <v>4</v>
      </c>
      <c r="E284" s="48" t="str">
        <f t="shared" si="32"/>
        <v>5</v>
      </c>
      <c r="F284" s="48" t="str">
        <f t="shared" si="33"/>
        <v>01</v>
      </c>
      <c r="G284" s="48" t="str">
        <f t="shared" si="34"/>
        <v>01</v>
      </c>
      <c r="H284" s="57">
        <v>112450101</v>
      </c>
      <c r="I284" s="48" t="s">
        <v>5929</v>
      </c>
      <c r="J284" s="87" t="s">
        <v>5930</v>
      </c>
      <c r="K284" s="48" t="s">
        <v>5694</v>
      </c>
      <c r="L284" s="48" t="s">
        <v>5695</v>
      </c>
      <c r="M284" s="48" t="s">
        <v>5707</v>
      </c>
      <c r="N284" s="48" t="s">
        <v>5782</v>
      </c>
      <c r="O284" s="58">
        <v>2</v>
      </c>
      <c r="P284" s="48" t="str">
        <f>IFERROR(VLOOKUP(O284,'[1]Conjunto de IC'!A:E,5,0),"Não se aplica")</f>
        <v>PO - FP</v>
      </c>
    </row>
    <row r="285" spans="1:16" ht="25.5" hidden="1" x14ac:dyDescent="0.25">
      <c r="A285" s="48" t="str">
        <f t="shared" si="28"/>
        <v>1</v>
      </c>
      <c r="B285" s="48" t="str">
        <f t="shared" si="29"/>
        <v>1</v>
      </c>
      <c r="C285" s="48" t="str">
        <f t="shared" si="30"/>
        <v>2</v>
      </c>
      <c r="D285" s="48" t="str">
        <f t="shared" si="31"/>
        <v>4</v>
      </c>
      <c r="E285" s="48" t="str">
        <f t="shared" si="32"/>
        <v>5</v>
      </c>
      <c r="F285" s="48" t="str">
        <f t="shared" si="33"/>
        <v>02</v>
      </c>
      <c r="G285" s="48" t="str">
        <f t="shared" si="34"/>
        <v>00</v>
      </c>
      <c r="H285" s="57">
        <v>112450200</v>
      </c>
      <c r="I285" s="48" t="s">
        <v>5931</v>
      </c>
      <c r="J285" s="87" t="s">
        <v>5932</v>
      </c>
      <c r="K285" s="48" t="s">
        <v>5694</v>
      </c>
      <c r="L285" s="48" t="s">
        <v>5695</v>
      </c>
      <c r="M285" s="48" t="s">
        <v>5696</v>
      </c>
      <c r="N285" s="48" t="s">
        <v>5697</v>
      </c>
      <c r="O285" s="58">
        <v>0</v>
      </c>
      <c r="P285" s="48" t="str">
        <f>IFERROR(VLOOKUP(O285,'[1]Conjunto de IC'!A:E,5,0),"Não se aplica")</f>
        <v>Não se aplica</v>
      </c>
    </row>
    <row r="286" spans="1:16" hidden="1" x14ac:dyDescent="0.25">
      <c r="A286" s="48" t="str">
        <f t="shared" si="28"/>
        <v>1</v>
      </c>
      <c r="B286" s="48" t="str">
        <f t="shared" si="29"/>
        <v>1</v>
      </c>
      <c r="C286" s="48" t="str">
        <f t="shared" si="30"/>
        <v>2</v>
      </c>
      <c r="D286" s="48" t="str">
        <f t="shared" si="31"/>
        <v>4</v>
      </c>
      <c r="E286" s="48" t="str">
        <f t="shared" si="32"/>
        <v>5</v>
      </c>
      <c r="F286" s="48" t="str">
        <f t="shared" si="33"/>
        <v>02</v>
      </c>
      <c r="G286" s="48" t="str">
        <f t="shared" si="34"/>
        <v>01</v>
      </c>
      <c r="H286" s="57">
        <v>112450201</v>
      </c>
      <c r="I286" s="48" t="s">
        <v>5933</v>
      </c>
      <c r="J286" s="87" t="s">
        <v>5934</v>
      </c>
      <c r="K286" s="48" t="s">
        <v>5694</v>
      </c>
      <c r="L286" s="48" t="s">
        <v>5695</v>
      </c>
      <c r="M286" s="48" t="s">
        <v>5707</v>
      </c>
      <c r="N286" s="48" t="s">
        <v>5782</v>
      </c>
      <c r="O286" s="58">
        <v>2</v>
      </c>
      <c r="P286" s="48" t="str">
        <f>IFERROR(VLOOKUP(O286,'[1]Conjunto de IC'!A:E,5,0),"Não se aplica")</f>
        <v>PO - FP</v>
      </c>
    </row>
    <row r="287" spans="1:16" ht="25.5" hidden="1" x14ac:dyDescent="0.25">
      <c r="A287" s="48" t="str">
        <f t="shared" si="28"/>
        <v>1</v>
      </c>
      <c r="B287" s="48" t="str">
        <f t="shared" si="29"/>
        <v>1</v>
      </c>
      <c r="C287" s="48" t="str">
        <f t="shared" si="30"/>
        <v>2</v>
      </c>
      <c r="D287" s="48" t="str">
        <f t="shared" si="31"/>
        <v>4</v>
      </c>
      <c r="E287" s="48" t="str">
        <f t="shared" si="32"/>
        <v>5</v>
      </c>
      <c r="F287" s="48" t="str">
        <f t="shared" si="33"/>
        <v>03</v>
      </c>
      <c r="G287" s="48" t="str">
        <f t="shared" si="34"/>
        <v>00</v>
      </c>
      <c r="H287" s="57">
        <v>112450300</v>
      </c>
      <c r="I287" s="48" t="s">
        <v>5935</v>
      </c>
      <c r="J287" s="87" t="s">
        <v>5936</v>
      </c>
      <c r="K287" s="48" t="s">
        <v>5694</v>
      </c>
      <c r="L287" s="48" t="s">
        <v>5695</v>
      </c>
      <c r="M287" s="48" t="s">
        <v>5696</v>
      </c>
      <c r="N287" s="48" t="s">
        <v>5697</v>
      </c>
      <c r="O287" s="58">
        <v>0</v>
      </c>
      <c r="P287" s="48" t="str">
        <f>IFERROR(VLOOKUP(O287,'[1]Conjunto de IC'!A:E,5,0),"Não se aplica")</f>
        <v>Não se aplica</v>
      </c>
    </row>
    <row r="288" spans="1:16" hidden="1" x14ac:dyDescent="0.25">
      <c r="A288" s="48" t="str">
        <f t="shared" si="28"/>
        <v>1</v>
      </c>
      <c r="B288" s="48" t="str">
        <f t="shared" si="29"/>
        <v>1</v>
      </c>
      <c r="C288" s="48" t="str">
        <f t="shared" si="30"/>
        <v>2</v>
      </c>
      <c r="D288" s="48" t="str">
        <f t="shared" si="31"/>
        <v>4</v>
      </c>
      <c r="E288" s="48" t="str">
        <f t="shared" si="32"/>
        <v>5</v>
      </c>
      <c r="F288" s="48" t="str">
        <f t="shared" si="33"/>
        <v>03</v>
      </c>
      <c r="G288" s="48" t="str">
        <f t="shared" si="34"/>
        <v>01</v>
      </c>
      <c r="H288" s="57">
        <v>112450301</v>
      </c>
      <c r="I288" s="48" t="s">
        <v>5937</v>
      </c>
      <c r="J288" s="87" t="s">
        <v>5938</v>
      </c>
      <c r="K288" s="48" t="s">
        <v>5694</v>
      </c>
      <c r="L288" s="48" t="s">
        <v>5695</v>
      </c>
      <c r="M288" s="48" t="s">
        <v>5707</v>
      </c>
      <c r="N288" s="48" t="s">
        <v>5782</v>
      </c>
      <c r="O288" s="58">
        <v>2</v>
      </c>
      <c r="P288" s="48" t="str">
        <f>IFERROR(VLOOKUP(O288,'[1]Conjunto de IC'!A:E,5,0),"Não se aplica")</f>
        <v>PO - FP</v>
      </c>
    </row>
    <row r="289" spans="1:16" hidden="1" x14ac:dyDescent="0.25">
      <c r="A289" s="48" t="str">
        <f t="shared" si="28"/>
        <v>1</v>
      </c>
      <c r="B289" s="48" t="str">
        <f t="shared" si="29"/>
        <v>1</v>
      </c>
      <c r="C289" s="48" t="str">
        <f t="shared" si="30"/>
        <v>2</v>
      </c>
      <c r="D289" s="48" t="str">
        <f t="shared" si="31"/>
        <v>4</v>
      </c>
      <c r="E289" s="48" t="str">
        <f t="shared" si="32"/>
        <v>5</v>
      </c>
      <c r="F289" s="48" t="str">
        <f t="shared" si="33"/>
        <v>03</v>
      </c>
      <c r="G289" s="48" t="str">
        <f t="shared" si="34"/>
        <v>02</v>
      </c>
      <c r="H289" s="57">
        <v>112450302</v>
      </c>
      <c r="I289" s="48" t="s">
        <v>5939</v>
      </c>
      <c r="J289" s="87" t="s">
        <v>5940</v>
      </c>
      <c r="K289" s="48" t="s">
        <v>5694</v>
      </c>
      <c r="L289" s="48" t="s">
        <v>5695</v>
      </c>
      <c r="M289" s="48" t="s">
        <v>5707</v>
      </c>
      <c r="N289" s="48" t="s">
        <v>5782</v>
      </c>
      <c r="O289" s="58">
        <v>2</v>
      </c>
      <c r="P289" s="48" t="str">
        <f>IFERROR(VLOOKUP(O289,'[1]Conjunto de IC'!A:E,5,0),"Não se aplica")</f>
        <v>PO - FP</v>
      </c>
    </row>
    <row r="290" spans="1:16" ht="25.5" hidden="1" x14ac:dyDescent="0.25">
      <c r="A290" s="48" t="str">
        <f t="shared" si="28"/>
        <v>1</v>
      </c>
      <c r="B290" s="48" t="str">
        <f t="shared" si="29"/>
        <v>1</v>
      </c>
      <c r="C290" s="48" t="str">
        <f t="shared" si="30"/>
        <v>2</v>
      </c>
      <c r="D290" s="48" t="str">
        <f t="shared" si="31"/>
        <v>4</v>
      </c>
      <c r="E290" s="48" t="str">
        <f t="shared" si="32"/>
        <v>5</v>
      </c>
      <c r="F290" s="48" t="str">
        <f t="shared" si="33"/>
        <v>07</v>
      </c>
      <c r="G290" s="48" t="str">
        <f t="shared" si="34"/>
        <v>00</v>
      </c>
      <c r="H290" s="57">
        <v>112450700</v>
      </c>
      <c r="I290" s="48" t="s">
        <v>5941</v>
      </c>
      <c r="J290" s="87" t="s">
        <v>5924</v>
      </c>
      <c r="K290" s="48" t="s">
        <v>5694</v>
      </c>
      <c r="L290" s="48" t="s">
        <v>5695</v>
      </c>
      <c r="M290" s="48" t="s">
        <v>5696</v>
      </c>
      <c r="N290" s="48" t="s">
        <v>5697</v>
      </c>
      <c r="O290" s="58">
        <v>0</v>
      </c>
      <c r="P290" s="48" t="str">
        <f>IFERROR(VLOOKUP(O290,'[1]Conjunto de IC'!A:E,5,0),"Não se aplica")</f>
        <v>Não se aplica</v>
      </c>
    </row>
    <row r="291" spans="1:16" hidden="1" x14ac:dyDescent="0.25">
      <c r="A291" s="48" t="str">
        <f t="shared" si="28"/>
        <v>1</v>
      </c>
      <c r="B291" s="48" t="str">
        <f t="shared" si="29"/>
        <v>1</v>
      </c>
      <c r="C291" s="48" t="str">
        <f t="shared" si="30"/>
        <v>2</v>
      </c>
      <c r="D291" s="48" t="str">
        <f t="shared" si="31"/>
        <v>4</v>
      </c>
      <c r="E291" s="48" t="str">
        <f t="shared" si="32"/>
        <v>5</v>
      </c>
      <c r="F291" s="48" t="str">
        <f t="shared" si="33"/>
        <v>07</v>
      </c>
      <c r="G291" s="48" t="str">
        <f t="shared" si="34"/>
        <v>01</v>
      </c>
      <c r="H291" s="57">
        <v>112450701</v>
      </c>
      <c r="I291" s="48" t="s">
        <v>5958</v>
      </c>
      <c r="J291" s="87" t="s">
        <v>5943</v>
      </c>
      <c r="K291" s="48" t="s">
        <v>5694</v>
      </c>
      <c r="L291" s="48" t="s">
        <v>5695</v>
      </c>
      <c r="M291" s="48" t="s">
        <v>5707</v>
      </c>
      <c r="N291" s="48" t="s">
        <v>5782</v>
      </c>
      <c r="O291" s="58">
        <v>2</v>
      </c>
      <c r="P291" s="48" t="str">
        <f>IFERROR(VLOOKUP(O291,'[1]Conjunto de IC'!A:E,5,0),"Não se aplica")</f>
        <v>PO - FP</v>
      </c>
    </row>
    <row r="292" spans="1:16" hidden="1" x14ac:dyDescent="0.25">
      <c r="A292" s="48" t="str">
        <f t="shared" si="28"/>
        <v>1</v>
      </c>
      <c r="B292" s="48" t="str">
        <f t="shared" si="29"/>
        <v>1</v>
      </c>
      <c r="C292" s="48" t="str">
        <f t="shared" si="30"/>
        <v>2</v>
      </c>
      <c r="D292" s="48" t="str">
        <f t="shared" si="31"/>
        <v>4</v>
      </c>
      <c r="E292" s="48" t="str">
        <f t="shared" si="32"/>
        <v>5</v>
      </c>
      <c r="F292" s="48" t="str">
        <f t="shared" si="33"/>
        <v>07</v>
      </c>
      <c r="G292" s="48" t="str">
        <f t="shared" si="34"/>
        <v>02</v>
      </c>
      <c r="H292" s="57">
        <v>112450702</v>
      </c>
      <c r="I292" s="48" t="s">
        <v>5959</v>
      </c>
      <c r="J292" s="87" t="s">
        <v>5945</v>
      </c>
      <c r="K292" s="48" t="s">
        <v>5694</v>
      </c>
      <c r="L292" s="48" t="s">
        <v>5695</v>
      </c>
      <c r="M292" s="48" t="s">
        <v>5707</v>
      </c>
      <c r="N292" s="48" t="s">
        <v>5782</v>
      </c>
      <c r="O292" s="58">
        <v>2</v>
      </c>
      <c r="P292" s="48" t="str">
        <f>IFERROR(VLOOKUP(O292,'[1]Conjunto de IC'!A:E,5,0),"Não se aplica")</f>
        <v>PO - FP</v>
      </c>
    </row>
    <row r="293" spans="1:16" hidden="1" x14ac:dyDescent="0.25">
      <c r="A293" s="48" t="str">
        <f t="shared" si="28"/>
        <v>1</v>
      </c>
      <c r="B293" s="48" t="str">
        <f t="shared" si="29"/>
        <v>1</v>
      </c>
      <c r="C293" s="48" t="str">
        <f t="shared" si="30"/>
        <v>2</v>
      </c>
      <c r="D293" s="48" t="str">
        <f t="shared" si="31"/>
        <v>4</v>
      </c>
      <c r="E293" s="48" t="str">
        <f t="shared" si="32"/>
        <v>5</v>
      </c>
      <c r="F293" s="48" t="str">
        <f t="shared" si="33"/>
        <v>07</v>
      </c>
      <c r="G293" s="48" t="str">
        <f t="shared" si="34"/>
        <v>03</v>
      </c>
      <c r="H293" s="57">
        <v>112450703</v>
      </c>
      <c r="I293" s="48" t="s">
        <v>5960</v>
      </c>
      <c r="J293" s="87" t="s">
        <v>5947</v>
      </c>
      <c r="K293" s="48" t="s">
        <v>5694</v>
      </c>
      <c r="L293" s="48" t="s">
        <v>5695</v>
      </c>
      <c r="M293" s="48" t="s">
        <v>5707</v>
      </c>
      <c r="N293" s="48" t="s">
        <v>5782</v>
      </c>
      <c r="O293" s="58">
        <v>2</v>
      </c>
      <c r="P293" s="48" t="str">
        <f>IFERROR(VLOOKUP(O293,'[1]Conjunto de IC'!A:E,5,0),"Não se aplica")</f>
        <v>PO - FP</v>
      </c>
    </row>
    <row r="294" spans="1:16" hidden="1" x14ac:dyDescent="0.25">
      <c r="A294" s="48" t="str">
        <f t="shared" si="28"/>
        <v>1</v>
      </c>
      <c r="B294" s="48" t="str">
        <f t="shared" si="29"/>
        <v>1</v>
      </c>
      <c r="C294" s="48" t="str">
        <f t="shared" si="30"/>
        <v>2</v>
      </c>
      <c r="D294" s="48" t="str">
        <f t="shared" si="31"/>
        <v>4</v>
      </c>
      <c r="E294" s="48" t="str">
        <f t="shared" si="32"/>
        <v>5</v>
      </c>
      <c r="F294" s="48" t="str">
        <f t="shared" si="33"/>
        <v>07</v>
      </c>
      <c r="G294" s="48" t="str">
        <f t="shared" si="34"/>
        <v>04</v>
      </c>
      <c r="H294" s="57">
        <v>112450704</v>
      </c>
      <c r="I294" s="48" t="s">
        <v>5961</v>
      </c>
      <c r="J294" s="87" t="s">
        <v>5949</v>
      </c>
      <c r="K294" s="48" t="s">
        <v>5694</v>
      </c>
      <c r="L294" s="48" t="s">
        <v>5695</v>
      </c>
      <c r="M294" s="48" t="s">
        <v>5707</v>
      </c>
      <c r="N294" s="48" t="s">
        <v>5782</v>
      </c>
      <c r="O294" s="58">
        <v>2</v>
      </c>
      <c r="P294" s="48" t="str">
        <f>IFERROR(VLOOKUP(O294,'[1]Conjunto de IC'!A:E,5,0),"Não se aplica")</f>
        <v>PO - FP</v>
      </c>
    </row>
    <row r="295" spans="1:16" ht="25.5" hidden="1" x14ac:dyDescent="0.25">
      <c r="A295" s="48" t="str">
        <f t="shared" si="28"/>
        <v>1</v>
      </c>
      <c r="B295" s="48" t="str">
        <f t="shared" si="29"/>
        <v>1</v>
      </c>
      <c r="C295" s="48" t="str">
        <f t="shared" si="30"/>
        <v>2</v>
      </c>
      <c r="D295" s="48" t="str">
        <f t="shared" si="31"/>
        <v>4</v>
      </c>
      <c r="E295" s="48" t="str">
        <f t="shared" si="32"/>
        <v>5</v>
      </c>
      <c r="F295" s="48" t="str">
        <f t="shared" si="33"/>
        <v>08</v>
      </c>
      <c r="G295" s="48" t="str">
        <f t="shared" si="34"/>
        <v>00</v>
      </c>
      <c r="H295" s="57">
        <v>112450800</v>
      </c>
      <c r="I295" s="48" t="s">
        <v>5966</v>
      </c>
      <c r="J295" s="87" t="s">
        <v>5974</v>
      </c>
      <c r="K295" s="48" t="s">
        <v>5694</v>
      </c>
      <c r="L295" s="48" t="s">
        <v>5695</v>
      </c>
      <c r="M295" s="48" t="s">
        <v>5696</v>
      </c>
      <c r="N295" s="48" t="s">
        <v>5697</v>
      </c>
      <c r="O295" s="58">
        <v>0</v>
      </c>
      <c r="P295" s="48" t="str">
        <f>IFERROR(VLOOKUP(O295,'[1]Conjunto de IC'!A:E,5,0),"Não se aplica")</f>
        <v>Não se aplica</v>
      </c>
    </row>
    <row r="296" spans="1:16" ht="25.5" hidden="1" x14ac:dyDescent="0.25">
      <c r="A296" s="48" t="str">
        <f t="shared" si="28"/>
        <v>1</v>
      </c>
      <c r="B296" s="48" t="str">
        <f t="shared" si="29"/>
        <v>1</v>
      </c>
      <c r="C296" s="48" t="str">
        <f t="shared" si="30"/>
        <v>2</v>
      </c>
      <c r="D296" s="48" t="str">
        <f t="shared" si="31"/>
        <v>4</v>
      </c>
      <c r="E296" s="48" t="str">
        <f t="shared" si="32"/>
        <v>5</v>
      </c>
      <c r="F296" s="48" t="str">
        <f t="shared" si="33"/>
        <v>08</v>
      </c>
      <c r="G296" s="48" t="str">
        <f t="shared" si="34"/>
        <v>01</v>
      </c>
      <c r="H296" s="57">
        <v>112450801</v>
      </c>
      <c r="I296" s="48" t="s">
        <v>5968</v>
      </c>
      <c r="J296" s="87" t="s">
        <v>5975</v>
      </c>
      <c r="K296" s="48" t="s">
        <v>5694</v>
      </c>
      <c r="L296" s="48" t="s">
        <v>5695</v>
      </c>
      <c r="M296" s="48" t="s">
        <v>5707</v>
      </c>
      <c r="N296" s="48" t="s">
        <v>5782</v>
      </c>
      <c r="O296" s="58">
        <v>2</v>
      </c>
      <c r="P296" s="48" t="str">
        <f>IFERROR(VLOOKUP(O296,'[1]Conjunto de IC'!A:E,5,0),"Não se aplica")</f>
        <v>PO - FP</v>
      </c>
    </row>
    <row r="297" spans="1:16" ht="25.5" hidden="1" x14ac:dyDescent="0.25">
      <c r="A297" s="48" t="str">
        <f t="shared" si="28"/>
        <v>1</v>
      </c>
      <c r="B297" s="48" t="str">
        <f t="shared" si="29"/>
        <v>1</v>
      </c>
      <c r="C297" s="48" t="str">
        <f t="shared" si="30"/>
        <v>2</v>
      </c>
      <c r="D297" s="48" t="str">
        <f t="shared" si="31"/>
        <v>4</v>
      </c>
      <c r="E297" s="48" t="str">
        <f t="shared" si="32"/>
        <v>5</v>
      </c>
      <c r="F297" s="48" t="str">
        <f t="shared" si="33"/>
        <v>08</v>
      </c>
      <c r="G297" s="48" t="str">
        <f t="shared" si="34"/>
        <v>02</v>
      </c>
      <c r="H297" s="57">
        <v>112450802</v>
      </c>
      <c r="I297" s="48" t="s">
        <v>5970</v>
      </c>
      <c r="J297" s="87" t="s">
        <v>5976</v>
      </c>
      <c r="K297" s="48" t="s">
        <v>5694</v>
      </c>
      <c r="L297" s="48" t="s">
        <v>5695</v>
      </c>
      <c r="M297" s="48" t="s">
        <v>5707</v>
      </c>
      <c r="N297" s="48" t="s">
        <v>5782</v>
      </c>
      <c r="O297" s="58">
        <v>2</v>
      </c>
      <c r="P297" s="48" t="str">
        <f>IFERROR(VLOOKUP(O297,'[1]Conjunto de IC'!A:E,5,0),"Não se aplica")</f>
        <v>PO - FP</v>
      </c>
    </row>
    <row r="298" spans="1:16" hidden="1" x14ac:dyDescent="0.25">
      <c r="A298" s="48" t="str">
        <f t="shared" si="28"/>
        <v>1</v>
      </c>
      <c r="B298" s="48" t="str">
        <f t="shared" si="29"/>
        <v>1</v>
      </c>
      <c r="C298" s="48" t="str">
        <f t="shared" si="30"/>
        <v>2</v>
      </c>
      <c r="D298" s="48" t="str">
        <f t="shared" si="31"/>
        <v>4</v>
      </c>
      <c r="E298" s="48" t="str">
        <f t="shared" si="32"/>
        <v>5</v>
      </c>
      <c r="F298" s="48" t="str">
        <f t="shared" si="33"/>
        <v>99</v>
      </c>
      <c r="G298" s="48" t="str">
        <f t="shared" si="34"/>
        <v>00</v>
      </c>
      <c r="H298" s="57">
        <v>112459900</v>
      </c>
      <c r="I298" s="48" t="s">
        <v>5954</v>
      </c>
      <c r="J298" s="87" t="s">
        <v>5955</v>
      </c>
      <c r="K298" s="48" t="s">
        <v>5694</v>
      </c>
      <c r="L298" s="48" t="s">
        <v>5695</v>
      </c>
      <c r="M298" s="48" t="s">
        <v>5707</v>
      </c>
      <c r="N298" s="48" t="s">
        <v>5782</v>
      </c>
      <c r="O298" s="58">
        <v>2</v>
      </c>
      <c r="P298" s="48" t="str">
        <f>IFERROR(VLOOKUP(O298,'[1]Conjunto de IC'!A:E,5,0),"Não se aplica")</f>
        <v>PO - FP</v>
      </c>
    </row>
    <row r="299" spans="1:16" hidden="1" x14ac:dyDescent="0.25">
      <c r="A299" s="48" t="str">
        <f t="shared" si="28"/>
        <v>1</v>
      </c>
      <c r="B299" s="48" t="str">
        <f t="shared" si="29"/>
        <v>1</v>
      </c>
      <c r="C299" s="48" t="str">
        <f t="shared" si="30"/>
        <v>2</v>
      </c>
      <c r="D299" s="48" t="str">
        <f t="shared" si="31"/>
        <v>5</v>
      </c>
      <c r="E299" s="48" t="str">
        <f t="shared" si="32"/>
        <v>0</v>
      </c>
      <c r="F299" s="48" t="str">
        <f t="shared" si="33"/>
        <v>00</v>
      </c>
      <c r="G299" s="48" t="str">
        <f t="shared" si="34"/>
        <v>00</v>
      </c>
      <c r="H299" s="57">
        <v>112500000</v>
      </c>
      <c r="I299" s="48" t="s">
        <v>5977</v>
      </c>
      <c r="J299" s="87" t="s">
        <v>5978</v>
      </c>
      <c r="K299" s="48" t="s">
        <v>5694</v>
      </c>
      <c r="L299" s="48" t="s">
        <v>5695</v>
      </c>
      <c r="M299" s="48" t="s">
        <v>5696</v>
      </c>
      <c r="N299" s="48" t="s">
        <v>5697</v>
      </c>
      <c r="O299" s="58">
        <v>0</v>
      </c>
      <c r="P299" s="48" t="str">
        <f>IFERROR(VLOOKUP(O299,'[1]Conjunto de IC'!A:E,5,0),"Não se aplica")</f>
        <v>Não se aplica</v>
      </c>
    </row>
    <row r="300" spans="1:16" ht="25.5" hidden="1" x14ac:dyDescent="0.25">
      <c r="A300" s="48" t="str">
        <f t="shared" si="28"/>
        <v>1</v>
      </c>
      <c r="B300" s="48" t="str">
        <f t="shared" si="29"/>
        <v>1</v>
      </c>
      <c r="C300" s="48" t="str">
        <f t="shared" si="30"/>
        <v>2</v>
      </c>
      <c r="D300" s="48" t="str">
        <f t="shared" si="31"/>
        <v>5</v>
      </c>
      <c r="E300" s="48" t="str">
        <f t="shared" si="32"/>
        <v>1</v>
      </c>
      <c r="F300" s="48" t="str">
        <f t="shared" si="33"/>
        <v>00</v>
      </c>
      <c r="G300" s="48" t="str">
        <f t="shared" si="34"/>
        <v>00</v>
      </c>
      <c r="H300" s="57">
        <v>112510000</v>
      </c>
      <c r="I300" s="48" t="s">
        <v>5979</v>
      </c>
      <c r="J300" s="87" t="s">
        <v>5980</v>
      </c>
      <c r="K300" s="48" t="s">
        <v>5694</v>
      </c>
      <c r="L300" s="48" t="s">
        <v>5695</v>
      </c>
      <c r="M300" s="48" t="s">
        <v>5696</v>
      </c>
      <c r="N300" s="48" t="s">
        <v>5697</v>
      </c>
      <c r="O300" s="58">
        <v>0</v>
      </c>
      <c r="P300" s="48" t="str">
        <f>IFERROR(VLOOKUP(O300,'[1]Conjunto de IC'!A:E,5,0),"Não se aplica")</f>
        <v>Não se aplica</v>
      </c>
    </row>
    <row r="301" spans="1:16" ht="25.5" hidden="1" x14ac:dyDescent="0.25">
      <c r="A301" s="48" t="str">
        <f t="shared" si="28"/>
        <v>1</v>
      </c>
      <c r="B301" s="48" t="str">
        <f t="shared" si="29"/>
        <v>1</v>
      </c>
      <c r="C301" s="48" t="str">
        <f t="shared" si="30"/>
        <v>2</v>
      </c>
      <c r="D301" s="48" t="str">
        <f t="shared" si="31"/>
        <v>5</v>
      </c>
      <c r="E301" s="48" t="str">
        <f t="shared" si="32"/>
        <v>1</v>
      </c>
      <c r="F301" s="48" t="str">
        <f t="shared" si="33"/>
        <v>01</v>
      </c>
      <c r="G301" s="48" t="str">
        <f t="shared" si="34"/>
        <v>00</v>
      </c>
      <c r="H301" s="57">
        <v>112510100</v>
      </c>
      <c r="I301" s="48" t="s">
        <v>5981</v>
      </c>
      <c r="J301" s="87" t="s">
        <v>5982</v>
      </c>
      <c r="K301" s="48" t="s">
        <v>5694</v>
      </c>
      <c r="L301" s="48" t="s">
        <v>5695</v>
      </c>
      <c r="M301" s="48" t="s">
        <v>5696</v>
      </c>
      <c r="N301" s="48" t="s">
        <v>5697</v>
      </c>
      <c r="O301" s="58">
        <v>0</v>
      </c>
      <c r="P301" s="48" t="str">
        <f>IFERROR(VLOOKUP(O301,'[1]Conjunto de IC'!A:E,5,0),"Não se aplica")</f>
        <v>Não se aplica</v>
      </c>
    </row>
    <row r="302" spans="1:16" ht="25.5" hidden="1" x14ac:dyDescent="0.25">
      <c r="A302" s="48" t="str">
        <f t="shared" si="28"/>
        <v>1</v>
      </c>
      <c r="B302" s="48" t="str">
        <f t="shared" si="29"/>
        <v>1</v>
      </c>
      <c r="C302" s="48" t="str">
        <f t="shared" si="30"/>
        <v>2</v>
      </c>
      <c r="D302" s="48" t="str">
        <f t="shared" si="31"/>
        <v>5</v>
      </c>
      <c r="E302" s="48" t="str">
        <f t="shared" si="32"/>
        <v>1</v>
      </c>
      <c r="F302" s="48" t="str">
        <f t="shared" si="33"/>
        <v>01</v>
      </c>
      <c r="G302" s="48" t="str">
        <f t="shared" si="34"/>
        <v>01</v>
      </c>
      <c r="H302" s="57">
        <v>112510101</v>
      </c>
      <c r="I302" s="48" t="s">
        <v>5983</v>
      </c>
      <c r="J302" s="87" t="s">
        <v>5984</v>
      </c>
      <c r="K302" s="48" t="s">
        <v>5694</v>
      </c>
      <c r="L302" s="48" t="s">
        <v>5695</v>
      </c>
      <c r="M302" s="48" t="s">
        <v>5707</v>
      </c>
      <c r="N302" s="48" t="s">
        <v>5782</v>
      </c>
      <c r="O302" s="58">
        <v>2</v>
      </c>
      <c r="P302" s="48" t="str">
        <f>IFERROR(VLOOKUP(O302,'[1]Conjunto de IC'!A:E,5,0),"Não se aplica")</f>
        <v>PO - FP</v>
      </c>
    </row>
    <row r="303" spans="1:16" ht="25.5" hidden="1" x14ac:dyDescent="0.25">
      <c r="A303" s="48" t="str">
        <f t="shared" si="28"/>
        <v>1</v>
      </c>
      <c r="B303" s="48" t="str">
        <f t="shared" si="29"/>
        <v>1</v>
      </c>
      <c r="C303" s="48" t="str">
        <f t="shared" si="30"/>
        <v>2</v>
      </c>
      <c r="D303" s="48" t="str">
        <f t="shared" si="31"/>
        <v>5</v>
      </c>
      <c r="E303" s="48" t="str">
        <f t="shared" si="32"/>
        <v>1</v>
      </c>
      <c r="F303" s="48" t="str">
        <f t="shared" si="33"/>
        <v>01</v>
      </c>
      <c r="G303" s="48" t="str">
        <f t="shared" si="34"/>
        <v>02</v>
      </c>
      <c r="H303" s="57">
        <v>112510102</v>
      </c>
      <c r="I303" s="48" t="s">
        <v>5985</v>
      </c>
      <c r="J303" s="87" t="s">
        <v>5986</v>
      </c>
      <c r="K303" s="48" t="s">
        <v>5694</v>
      </c>
      <c r="L303" s="48" t="s">
        <v>5695</v>
      </c>
      <c r="M303" s="48" t="s">
        <v>5707</v>
      </c>
      <c r="N303" s="48" t="s">
        <v>5782</v>
      </c>
      <c r="O303" s="58">
        <v>2</v>
      </c>
      <c r="P303" s="48" t="str">
        <f>IFERROR(VLOOKUP(O303,'[1]Conjunto de IC'!A:E,5,0),"Não se aplica")</f>
        <v>PO - FP</v>
      </c>
    </row>
    <row r="304" spans="1:16" ht="25.5" hidden="1" x14ac:dyDescent="0.25">
      <c r="A304" s="48" t="str">
        <f t="shared" si="28"/>
        <v>1</v>
      </c>
      <c r="B304" s="48" t="str">
        <f t="shared" si="29"/>
        <v>1</v>
      </c>
      <c r="C304" s="48" t="str">
        <f t="shared" si="30"/>
        <v>2</v>
      </c>
      <c r="D304" s="48" t="str">
        <f t="shared" si="31"/>
        <v>5</v>
      </c>
      <c r="E304" s="48" t="str">
        <f t="shared" si="32"/>
        <v>1</v>
      </c>
      <c r="F304" s="48" t="str">
        <f t="shared" si="33"/>
        <v>01</v>
      </c>
      <c r="G304" s="48" t="str">
        <f t="shared" si="34"/>
        <v>03</v>
      </c>
      <c r="H304" s="57">
        <v>112510103</v>
      </c>
      <c r="I304" s="48" t="s">
        <v>5987</v>
      </c>
      <c r="J304" s="87" t="s">
        <v>5988</v>
      </c>
      <c r="K304" s="48" t="s">
        <v>5694</v>
      </c>
      <c r="L304" s="48" t="s">
        <v>5695</v>
      </c>
      <c r="M304" s="48" t="s">
        <v>5707</v>
      </c>
      <c r="N304" s="48" t="s">
        <v>5782</v>
      </c>
      <c r="O304" s="58">
        <v>2</v>
      </c>
      <c r="P304" s="48" t="str">
        <f>IFERROR(VLOOKUP(O304,'[1]Conjunto de IC'!A:E,5,0),"Não se aplica")</f>
        <v>PO - FP</v>
      </c>
    </row>
    <row r="305" spans="1:16" ht="25.5" hidden="1" x14ac:dyDescent="0.25">
      <c r="A305" s="48" t="str">
        <f t="shared" si="28"/>
        <v>1</v>
      </c>
      <c r="B305" s="48" t="str">
        <f t="shared" si="29"/>
        <v>1</v>
      </c>
      <c r="C305" s="48" t="str">
        <f t="shared" si="30"/>
        <v>2</v>
      </c>
      <c r="D305" s="48" t="str">
        <f t="shared" si="31"/>
        <v>5</v>
      </c>
      <c r="E305" s="48" t="str">
        <f t="shared" si="32"/>
        <v>1</v>
      </c>
      <c r="F305" s="48" t="str">
        <f t="shared" si="33"/>
        <v>01</v>
      </c>
      <c r="G305" s="48" t="str">
        <f t="shared" si="34"/>
        <v>04</v>
      </c>
      <c r="H305" s="57">
        <v>112510104</v>
      </c>
      <c r="I305" s="48" t="s">
        <v>5989</v>
      </c>
      <c r="J305" s="87" t="s">
        <v>5990</v>
      </c>
      <c r="K305" s="48" t="s">
        <v>5694</v>
      </c>
      <c r="L305" s="48" t="s">
        <v>5695</v>
      </c>
      <c r="M305" s="48" t="s">
        <v>5707</v>
      </c>
      <c r="N305" s="48" t="s">
        <v>5782</v>
      </c>
      <c r="O305" s="58">
        <v>2</v>
      </c>
      <c r="P305" s="48" t="str">
        <f>IFERROR(VLOOKUP(O305,'[1]Conjunto de IC'!A:E,5,0),"Não se aplica")</f>
        <v>PO - FP</v>
      </c>
    </row>
    <row r="306" spans="1:16" ht="25.5" hidden="1" x14ac:dyDescent="0.25">
      <c r="A306" s="48" t="str">
        <f t="shared" si="28"/>
        <v>1</v>
      </c>
      <c r="B306" s="48" t="str">
        <f t="shared" si="29"/>
        <v>1</v>
      </c>
      <c r="C306" s="48" t="str">
        <f t="shared" si="30"/>
        <v>2</v>
      </c>
      <c r="D306" s="48" t="str">
        <f t="shared" si="31"/>
        <v>5</v>
      </c>
      <c r="E306" s="48" t="str">
        <f t="shared" si="32"/>
        <v>1</v>
      </c>
      <c r="F306" s="48" t="str">
        <f t="shared" si="33"/>
        <v>01</v>
      </c>
      <c r="G306" s="48" t="str">
        <f t="shared" si="34"/>
        <v>05</v>
      </c>
      <c r="H306" s="57">
        <v>112510105</v>
      </c>
      <c r="I306" s="48" t="s">
        <v>5991</v>
      </c>
      <c r="J306" s="87" t="s">
        <v>5992</v>
      </c>
      <c r="K306" s="48" t="s">
        <v>5694</v>
      </c>
      <c r="L306" s="48" t="s">
        <v>5695</v>
      </c>
      <c r="M306" s="48" t="s">
        <v>5707</v>
      </c>
      <c r="N306" s="48" t="s">
        <v>5782</v>
      </c>
      <c r="O306" s="58">
        <v>2</v>
      </c>
      <c r="P306" s="48" t="str">
        <f>IFERROR(VLOOKUP(O306,'[1]Conjunto de IC'!A:E,5,0),"Não se aplica")</f>
        <v>PO - FP</v>
      </c>
    </row>
    <row r="307" spans="1:16" ht="25.5" hidden="1" x14ac:dyDescent="0.25">
      <c r="A307" s="48" t="str">
        <f t="shared" si="28"/>
        <v>1</v>
      </c>
      <c r="B307" s="48" t="str">
        <f t="shared" si="29"/>
        <v>1</v>
      </c>
      <c r="C307" s="48" t="str">
        <f t="shared" si="30"/>
        <v>2</v>
      </c>
      <c r="D307" s="48" t="str">
        <f t="shared" si="31"/>
        <v>5</v>
      </c>
      <c r="E307" s="48" t="str">
        <f t="shared" si="32"/>
        <v>1</v>
      </c>
      <c r="F307" s="48" t="str">
        <f t="shared" si="33"/>
        <v>01</v>
      </c>
      <c r="G307" s="48" t="str">
        <f t="shared" si="34"/>
        <v>06</v>
      </c>
      <c r="H307" s="57">
        <v>112510106</v>
      </c>
      <c r="I307" s="48" t="s">
        <v>5993</v>
      </c>
      <c r="J307" s="87" t="s">
        <v>5994</v>
      </c>
      <c r="K307" s="48" t="s">
        <v>5694</v>
      </c>
      <c r="L307" s="48" t="s">
        <v>5695</v>
      </c>
      <c r="M307" s="48" t="s">
        <v>5707</v>
      </c>
      <c r="N307" s="48" t="s">
        <v>5782</v>
      </c>
      <c r="O307" s="58">
        <v>2</v>
      </c>
      <c r="P307" s="48" t="str">
        <f>IFERROR(VLOOKUP(O307,'[1]Conjunto de IC'!A:E,5,0),"Não se aplica")</f>
        <v>PO - FP</v>
      </c>
    </row>
    <row r="308" spans="1:16" ht="25.5" hidden="1" x14ac:dyDescent="0.25">
      <c r="A308" s="48" t="str">
        <f t="shared" si="28"/>
        <v>1</v>
      </c>
      <c r="B308" s="48" t="str">
        <f t="shared" si="29"/>
        <v>1</v>
      </c>
      <c r="C308" s="48" t="str">
        <f t="shared" si="30"/>
        <v>2</v>
      </c>
      <c r="D308" s="48" t="str">
        <f t="shared" si="31"/>
        <v>5</v>
      </c>
      <c r="E308" s="48" t="str">
        <f t="shared" si="32"/>
        <v>1</v>
      </c>
      <c r="F308" s="48" t="str">
        <f t="shared" si="33"/>
        <v>01</v>
      </c>
      <c r="G308" s="48" t="str">
        <f t="shared" si="34"/>
        <v>07</v>
      </c>
      <c r="H308" s="57">
        <v>112510107</v>
      </c>
      <c r="I308" s="48" t="s">
        <v>5995</v>
      </c>
      <c r="J308" s="87" t="s">
        <v>5996</v>
      </c>
      <c r="K308" s="48" t="s">
        <v>5694</v>
      </c>
      <c r="L308" s="48" t="s">
        <v>5695</v>
      </c>
      <c r="M308" s="48" t="s">
        <v>5707</v>
      </c>
      <c r="N308" s="48" t="s">
        <v>5782</v>
      </c>
      <c r="O308" s="58">
        <v>2</v>
      </c>
      <c r="P308" s="48" t="str">
        <f>IFERROR(VLOOKUP(O308,'[1]Conjunto de IC'!A:E,5,0),"Não se aplica")</f>
        <v>PO - FP</v>
      </c>
    </row>
    <row r="309" spans="1:16" ht="38.25" hidden="1" x14ac:dyDescent="0.25">
      <c r="A309" s="48" t="str">
        <f t="shared" si="28"/>
        <v>1</v>
      </c>
      <c r="B309" s="48" t="str">
        <f t="shared" si="29"/>
        <v>1</v>
      </c>
      <c r="C309" s="48" t="str">
        <f t="shared" si="30"/>
        <v>2</v>
      </c>
      <c r="D309" s="48" t="str">
        <f t="shared" si="31"/>
        <v>5</v>
      </c>
      <c r="E309" s="48" t="str">
        <f t="shared" si="32"/>
        <v>1</v>
      </c>
      <c r="F309" s="48" t="str">
        <f t="shared" si="33"/>
        <v>01</v>
      </c>
      <c r="G309" s="48" t="str">
        <f t="shared" si="34"/>
        <v>08</v>
      </c>
      <c r="H309" s="57">
        <v>112510108</v>
      </c>
      <c r="I309" s="48" t="s">
        <v>5997</v>
      </c>
      <c r="J309" s="87" t="s">
        <v>5998</v>
      </c>
      <c r="K309" s="48" t="s">
        <v>5694</v>
      </c>
      <c r="L309" s="48" t="s">
        <v>5695</v>
      </c>
      <c r="M309" s="48" t="s">
        <v>5707</v>
      </c>
      <c r="N309" s="48" t="s">
        <v>5782</v>
      </c>
      <c r="O309" s="58">
        <v>2</v>
      </c>
      <c r="P309" s="48" t="str">
        <f>IFERROR(VLOOKUP(O309,'[1]Conjunto de IC'!A:E,5,0),"Não se aplica")</f>
        <v>PO - FP</v>
      </c>
    </row>
    <row r="310" spans="1:16" ht="25.5" hidden="1" x14ac:dyDescent="0.25">
      <c r="A310" s="48" t="str">
        <f t="shared" si="28"/>
        <v>1</v>
      </c>
      <c r="B310" s="48" t="str">
        <f t="shared" si="29"/>
        <v>1</v>
      </c>
      <c r="C310" s="48" t="str">
        <f t="shared" si="30"/>
        <v>2</v>
      </c>
      <c r="D310" s="48" t="str">
        <f t="shared" si="31"/>
        <v>5</v>
      </c>
      <c r="E310" s="48" t="str">
        <f t="shared" si="32"/>
        <v>1</v>
      </c>
      <c r="F310" s="48" t="str">
        <f t="shared" si="33"/>
        <v>01</v>
      </c>
      <c r="G310" s="48" t="str">
        <f t="shared" si="34"/>
        <v>99</v>
      </c>
      <c r="H310" s="57">
        <v>112510199</v>
      </c>
      <c r="I310" s="48" t="s">
        <v>5999</v>
      </c>
      <c r="J310" s="87" t="s">
        <v>6000</v>
      </c>
      <c r="K310" s="48" t="s">
        <v>5694</v>
      </c>
      <c r="L310" s="48" t="s">
        <v>5695</v>
      </c>
      <c r="M310" s="48" t="s">
        <v>5707</v>
      </c>
      <c r="N310" s="48" t="s">
        <v>5782</v>
      </c>
      <c r="O310" s="58">
        <v>2</v>
      </c>
      <c r="P310" s="48" t="str">
        <f>IFERROR(VLOOKUP(O310,'[1]Conjunto de IC'!A:E,5,0),"Não se aplica")</f>
        <v>PO - FP</v>
      </c>
    </row>
    <row r="311" spans="1:16" ht="38.25" hidden="1" x14ac:dyDescent="0.25">
      <c r="A311" s="48" t="str">
        <f t="shared" si="28"/>
        <v>1</v>
      </c>
      <c r="B311" s="48" t="str">
        <f t="shared" si="29"/>
        <v>1</v>
      </c>
      <c r="C311" s="48" t="str">
        <f t="shared" si="30"/>
        <v>2</v>
      </c>
      <c r="D311" s="48" t="str">
        <f t="shared" si="31"/>
        <v>5</v>
      </c>
      <c r="E311" s="48" t="str">
        <f t="shared" si="32"/>
        <v>1</v>
      </c>
      <c r="F311" s="48" t="str">
        <f t="shared" si="33"/>
        <v>02</v>
      </c>
      <c r="G311" s="48" t="str">
        <f t="shared" si="34"/>
        <v>00</v>
      </c>
      <c r="H311" s="57">
        <v>112510200</v>
      </c>
      <c r="I311" s="48" t="s">
        <v>6001</v>
      </c>
      <c r="J311" s="87" t="s">
        <v>6002</v>
      </c>
      <c r="K311" s="48" t="s">
        <v>5694</v>
      </c>
      <c r="L311" s="48" t="s">
        <v>5695</v>
      </c>
      <c r="M311" s="48" t="s">
        <v>5696</v>
      </c>
      <c r="N311" s="48" t="s">
        <v>5697</v>
      </c>
      <c r="O311" s="58">
        <v>0</v>
      </c>
      <c r="P311" s="48" t="str">
        <f>IFERROR(VLOOKUP(O311,'[1]Conjunto de IC'!A:E,5,0),"Não se aplica")</f>
        <v>Não se aplica</v>
      </c>
    </row>
    <row r="312" spans="1:16" ht="25.5" hidden="1" x14ac:dyDescent="0.25">
      <c r="A312" s="48" t="str">
        <f t="shared" si="28"/>
        <v>1</v>
      </c>
      <c r="B312" s="48" t="str">
        <f t="shared" si="29"/>
        <v>1</v>
      </c>
      <c r="C312" s="48" t="str">
        <f t="shared" si="30"/>
        <v>2</v>
      </c>
      <c r="D312" s="48" t="str">
        <f t="shared" si="31"/>
        <v>5</v>
      </c>
      <c r="E312" s="48" t="str">
        <f t="shared" si="32"/>
        <v>1</v>
      </c>
      <c r="F312" s="48" t="str">
        <f t="shared" si="33"/>
        <v>02</v>
      </c>
      <c r="G312" s="48" t="str">
        <f t="shared" si="34"/>
        <v>01</v>
      </c>
      <c r="H312" s="57">
        <v>112510201</v>
      </c>
      <c r="I312" s="48" t="s">
        <v>6003</v>
      </c>
      <c r="J312" s="87" t="s">
        <v>6004</v>
      </c>
      <c r="K312" s="48" t="s">
        <v>5694</v>
      </c>
      <c r="L312" s="48" t="s">
        <v>5695</v>
      </c>
      <c r="M312" s="48" t="s">
        <v>5707</v>
      </c>
      <c r="N312" s="48" t="s">
        <v>5782</v>
      </c>
      <c r="O312" s="58">
        <v>2</v>
      </c>
      <c r="P312" s="48" t="str">
        <f>IFERROR(VLOOKUP(O312,'[1]Conjunto de IC'!A:E,5,0),"Não se aplica")</f>
        <v>PO - FP</v>
      </c>
    </row>
    <row r="313" spans="1:16" ht="25.5" hidden="1" x14ac:dyDescent="0.25">
      <c r="A313" s="48" t="str">
        <f t="shared" si="28"/>
        <v>1</v>
      </c>
      <c r="B313" s="48" t="str">
        <f t="shared" si="29"/>
        <v>1</v>
      </c>
      <c r="C313" s="48" t="str">
        <f t="shared" si="30"/>
        <v>2</v>
      </c>
      <c r="D313" s="48" t="str">
        <f t="shared" si="31"/>
        <v>5</v>
      </c>
      <c r="E313" s="48" t="str">
        <f t="shared" si="32"/>
        <v>1</v>
      </c>
      <c r="F313" s="48" t="str">
        <f t="shared" si="33"/>
        <v>02</v>
      </c>
      <c r="G313" s="48" t="str">
        <f t="shared" si="34"/>
        <v>02</v>
      </c>
      <c r="H313" s="57">
        <v>112510202</v>
      </c>
      <c r="I313" s="48" t="s">
        <v>6005</v>
      </c>
      <c r="J313" s="87" t="s">
        <v>6006</v>
      </c>
      <c r="K313" s="48" t="s">
        <v>5694</v>
      </c>
      <c r="L313" s="48" t="s">
        <v>5695</v>
      </c>
      <c r="M313" s="48" t="s">
        <v>5707</v>
      </c>
      <c r="N313" s="48" t="s">
        <v>5782</v>
      </c>
      <c r="O313" s="58">
        <v>2</v>
      </c>
      <c r="P313" s="48" t="str">
        <f>IFERROR(VLOOKUP(O313,'[1]Conjunto de IC'!A:E,5,0),"Não se aplica")</f>
        <v>PO - FP</v>
      </c>
    </row>
    <row r="314" spans="1:16" ht="25.5" hidden="1" x14ac:dyDescent="0.25">
      <c r="A314" s="48" t="str">
        <f t="shared" si="28"/>
        <v>1</v>
      </c>
      <c r="B314" s="48" t="str">
        <f t="shared" si="29"/>
        <v>1</v>
      </c>
      <c r="C314" s="48" t="str">
        <f t="shared" si="30"/>
        <v>2</v>
      </c>
      <c r="D314" s="48" t="str">
        <f t="shared" si="31"/>
        <v>5</v>
      </c>
      <c r="E314" s="48" t="str">
        <f t="shared" si="32"/>
        <v>1</v>
      </c>
      <c r="F314" s="48" t="str">
        <f t="shared" si="33"/>
        <v>03</v>
      </c>
      <c r="G314" s="48" t="str">
        <f t="shared" si="34"/>
        <v>00</v>
      </c>
      <c r="H314" s="57">
        <v>112510300</v>
      </c>
      <c r="I314" s="48" t="s">
        <v>6007</v>
      </c>
      <c r="J314" s="87" t="s">
        <v>6008</v>
      </c>
      <c r="K314" s="48" t="s">
        <v>5694</v>
      </c>
      <c r="L314" s="48" t="s">
        <v>5695</v>
      </c>
      <c r="M314" s="48" t="s">
        <v>5696</v>
      </c>
      <c r="N314" s="48" t="s">
        <v>5697</v>
      </c>
      <c r="O314" s="58">
        <v>0</v>
      </c>
      <c r="P314" s="48" t="str">
        <f>IFERROR(VLOOKUP(O314,'[1]Conjunto de IC'!A:E,5,0),"Não se aplica")</f>
        <v>Não se aplica</v>
      </c>
    </row>
    <row r="315" spans="1:16" ht="25.5" hidden="1" x14ac:dyDescent="0.25">
      <c r="A315" s="48" t="str">
        <f t="shared" si="28"/>
        <v>1</v>
      </c>
      <c r="B315" s="48" t="str">
        <f t="shared" si="29"/>
        <v>1</v>
      </c>
      <c r="C315" s="48" t="str">
        <f t="shared" si="30"/>
        <v>2</v>
      </c>
      <c r="D315" s="48" t="str">
        <f t="shared" si="31"/>
        <v>5</v>
      </c>
      <c r="E315" s="48" t="str">
        <f t="shared" si="32"/>
        <v>1</v>
      </c>
      <c r="F315" s="48" t="str">
        <f t="shared" si="33"/>
        <v>03</v>
      </c>
      <c r="G315" s="48" t="str">
        <f t="shared" si="34"/>
        <v>01</v>
      </c>
      <c r="H315" s="57">
        <v>112510301</v>
      </c>
      <c r="I315" s="48" t="s">
        <v>6007</v>
      </c>
      <c r="J315" s="87" t="s">
        <v>6009</v>
      </c>
      <c r="K315" s="48" t="s">
        <v>5694</v>
      </c>
      <c r="L315" s="48" t="s">
        <v>5695</v>
      </c>
      <c r="M315" s="48" t="s">
        <v>5707</v>
      </c>
      <c r="N315" s="48" t="s">
        <v>5782</v>
      </c>
      <c r="O315" s="58">
        <v>2</v>
      </c>
      <c r="P315" s="48" t="str">
        <f>IFERROR(VLOOKUP(O315,'[1]Conjunto de IC'!A:E,5,0),"Não se aplica")</f>
        <v>PO - FP</v>
      </c>
    </row>
    <row r="316" spans="1:16" ht="25.5" hidden="1" x14ac:dyDescent="0.25">
      <c r="A316" s="48" t="str">
        <f t="shared" si="28"/>
        <v>1</v>
      </c>
      <c r="B316" s="48" t="str">
        <f t="shared" si="29"/>
        <v>1</v>
      </c>
      <c r="C316" s="48" t="str">
        <f t="shared" si="30"/>
        <v>2</v>
      </c>
      <c r="D316" s="48" t="str">
        <f t="shared" si="31"/>
        <v>5</v>
      </c>
      <c r="E316" s="48" t="str">
        <f t="shared" si="32"/>
        <v>1</v>
      </c>
      <c r="F316" s="48" t="str">
        <f t="shared" si="33"/>
        <v>04</v>
      </c>
      <c r="G316" s="48" t="str">
        <f t="shared" si="34"/>
        <v>00</v>
      </c>
      <c r="H316" s="57">
        <v>112510400</v>
      </c>
      <c r="I316" s="48" t="s">
        <v>6010</v>
      </c>
      <c r="J316" s="87" t="s">
        <v>6011</v>
      </c>
      <c r="K316" s="48" t="s">
        <v>5694</v>
      </c>
      <c r="L316" s="48" t="s">
        <v>5695</v>
      </c>
      <c r="M316" s="48" t="s">
        <v>5696</v>
      </c>
      <c r="N316" s="48" t="s">
        <v>5697</v>
      </c>
      <c r="O316" s="58">
        <v>0</v>
      </c>
      <c r="P316" s="48" t="str">
        <f>IFERROR(VLOOKUP(O316,'[1]Conjunto de IC'!A:E,5,0),"Não se aplica")</f>
        <v>Não se aplica</v>
      </c>
    </row>
    <row r="317" spans="1:16" ht="25.5" hidden="1" x14ac:dyDescent="0.25">
      <c r="A317" s="48" t="str">
        <f t="shared" si="28"/>
        <v>1</v>
      </c>
      <c r="B317" s="48" t="str">
        <f t="shared" si="29"/>
        <v>1</v>
      </c>
      <c r="C317" s="48" t="str">
        <f t="shared" si="30"/>
        <v>2</v>
      </c>
      <c r="D317" s="48" t="str">
        <f t="shared" si="31"/>
        <v>5</v>
      </c>
      <c r="E317" s="48" t="str">
        <f t="shared" si="32"/>
        <v>1</v>
      </c>
      <c r="F317" s="48" t="str">
        <f t="shared" si="33"/>
        <v>04</v>
      </c>
      <c r="G317" s="48" t="str">
        <f t="shared" si="34"/>
        <v>01</v>
      </c>
      <c r="H317" s="57">
        <v>112510401</v>
      </c>
      <c r="I317" s="48" t="s">
        <v>6012</v>
      </c>
      <c r="J317" s="87" t="s">
        <v>6013</v>
      </c>
      <c r="K317" s="48" t="s">
        <v>5694</v>
      </c>
      <c r="L317" s="48" t="s">
        <v>5695</v>
      </c>
      <c r="M317" s="48" t="s">
        <v>5707</v>
      </c>
      <c r="N317" s="48" t="s">
        <v>5782</v>
      </c>
      <c r="O317" s="58">
        <v>2</v>
      </c>
      <c r="P317" s="48" t="str">
        <f>IFERROR(VLOOKUP(O317,'[1]Conjunto de IC'!A:E,5,0),"Não se aplica")</f>
        <v>PO - FP</v>
      </c>
    </row>
    <row r="318" spans="1:16" hidden="1" x14ac:dyDescent="0.25">
      <c r="A318" s="48" t="str">
        <f t="shared" si="28"/>
        <v>1</v>
      </c>
      <c r="B318" s="48" t="str">
        <f t="shared" si="29"/>
        <v>1</v>
      </c>
      <c r="C318" s="48" t="str">
        <f t="shared" si="30"/>
        <v>2</v>
      </c>
      <c r="D318" s="48" t="str">
        <f t="shared" si="31"/>
        <v>5</v>
      </c>
      <c r="E318" s="48" t="str">
        <f t="shared" si="32"/>
        <v>1</v>
      </c>
      <c r="F318" s="48" t="str">
        <f t="shared" si="33"/>
        <v>05</v>
      </c>
      <c r="G318" s="48" t="str">
        <f t="shared" si="34"/>
        <v>00</v>
      </c>
      <c r="H318" s="57">
        <v>112510500</v>
      </c>
      <c r="I318" s="48" t="s">
        <v>6014</v>
      </c>
      <c r="J318" s="87" t="s">
        <v>6015</v>
      </c>
      <c r="K318" s="48" t="s">
        <v>5694</v>
      </c>
      <c r="L318" s="48" t="s">
        <v>5695</v>
      </c>
      <c r="M318" s="48" t="s">
        <v>5707</v>
      </c>
      <c r="N318" s="48" t="s">
        <v>5782</v>
      </c>
      <c r="O318" s="58">
        <v>2</v>
      </c>
      <c r="P318" s="48" t="str">
        <f>IFERROR(VLOOKUP(O318,'[1]Conjunto de IC'!A:E,5,0),"Não se aplica")</f>
        <v>PO - FP</v>
      </c>
    </row>
    <row r="319" spans="1:16" ht="38.25" hidden="1" x14ac:dyDescent="0.25">
      <c r="A319" s="48" t="str">
        <f t="shared" si="28"/>
        <v>1</v>
      </c>
      <c r="B319" s="48" t="str">
        <f t="shared" si="29"/>
        <v>1</v>
      </c>
      <c r="C319" s="48" t="str">
        <f t="shared" si="30"/>
        <v>2</v>
      </c>
      <c r="D319" s="48" t="str">
        <f t="shared" si="31"/>
        <v>5</v>
      </c>
      <c r="E319" s="48" t="str">
        <f t="shared" si="32"/>
        <v>1</v>
      </c>
      <c r="F319" s="48" t="str">
        <f t="shared" si="33"/>
        <v>06</v>
      </c>
      <c r="G319" s="48" t="str">
        <f t="shared" si="34"/>
        <v>00</v>
      </c>
      <c r="H319" s="57">
        <v>112510600</v>
      </c>
      <c r="I319" s="48" t="s">
        <v>6016</v>
      </c>
      <c r="J319" s="87" t="s">
        <v>6017</v>
      </c>
      <c r="K319" s="48" t="s">
        <v>5694</v>
      </c>
      <c r="L319" s="48" t="s">
        <v>5695</v>
      </c>
      <c r="M319" s="48" t="s">
        <v>5707</v>
      </c>
      <c r="N319" s="48" t="s">
        <v>5782</v>
      </c>
      <c r="O319" s="58">
        <v>2</v>
      </c>
      <c r="P319" s="48" t="str">
        <f>IFERROR(VLOOKUP(O319,'[1]Conjunto de IC'!A:E,5,0),"Não se aplica")</f>
        <v>PO - FP</v>
      </c>
    </row>
    <row r="320" spans="1:16" ht="25.5" hidden="1" x14ac:dyDescent="0.25">
      <c r="A320" s="48" t="str">
        <f t="shared" si="28"/>
        <v>1</v>
      </c>
      <c r="B320" s="48" t="str">
        <f t="shared" si="29"/>
        <v>1</v>
      </c>
      <c r="C320" s="48" t="str">
        <f t="shared" si="30"/>
        <v>2</v>
      </c>
      <c r="D320" s="48" t="str">
        <f t="shared" si="31"/>
        <v>5</v>
      </c>
      <c r="E320" s="48" t="str">
        <f t="shared" si="32"/>
        <v>1</v>
      </c>
      <c r="F320" s="48" t="str">
        <f t="shared" si="33"/>
        <v>99</v>
      </c>
      <c r="G320" s="48" t="str">
        <f t="shared" si="34"/>
        <v>00</v>
      </c>
      <c r="H320" s="57">
        <v>112519900</v>
      </c>
      <c r="I320" s="48" t="s">
        <v>6018</v>
      </c>
      <c r="J320" s="87" t="s">
        <v>6019</v>
      </c>
      <c r="K320" s="48" t="s">
        <v>5694</v>
      </c>
      <c r="L320" s="48" t="s">
        <v>5695</v>
      </c>
      <c r="M320" s="48" t="s">
        <v>5707</v>
      </c>
      <c r="N320" s="48" t="s">
        <v>5782</v>
      </c>
      <c r="O320" s="58">
        <v>2</v>
      </c>
      <c r="P320" s="48" t="str">
        <f>IFERROR(VLOOKUP(O320,'[1]Conjunto de IC'!A:E,5,0),"Não se aplica")</f>
        <v>PO - FP</v>
      </c>
    </row>
    <row r="321" spans="1:16" ht="25.5" hidden="1" x14ac:dyDescent="0.25">
      <c r="A321" s="48" t="str">
        <f t="shared" si="28"/>
        <v>1</v>
      </c>
      <c r="B321" s="48" t="str">
        <f t="shared" si="29"/>
        <v>1</v>
      </c>
      <c r="C321" s="48" t="str">
        <f t="shared" si="30"/>
        <v>2</v>
      </c>
      <c r="D321" s="48" t="str">
        <f t="shared" si="31"/>
        <v>5</v>
      </c>
      <c r="E321" s="48" t="str">
        <f t="shared" si="32"/>
        <v>2</v>
      </c>
      <c r="F321" s="48" t="str">
        <f t="shared" si="33"/>
        <v>00</v>
      </c>
      <c r="G321" s="48" t="str">
        <f t="shared" si="34"/>
        <v>00</v>
      </c>
      <c r="H321" s="57">
        <v>112520000</v>
      </c>
      <c r="I321" s="48" t="s">
        <v>6020</v>
      </c>
      <c r="J321" s="87" t="s">
        <v>6021</v>
      </c>
      <c r="K321" s="48" t="s">
        <v>5694</v>
      </c>
      <c r="L321" s="48" t="s">
        <v>5695</v>
      </c>
      <c r="M321" s="48" t="s">
        <v>5696</v>
      </c>
      <c r="N321" s="48" t="s">
        <v>5697</v>
      </c>
      <c r="O321" s="58">
        <v>0</v>
      </c>
      <c r="P321" s="48" t="str">
        <f>IFERROR(VLOOKUP(O321,'[1]Conjunto de IC'!A:E,5,0),"Não se aplica")</f>
        <v>Não se aplica</v>
      </c>
    </row>
    <row r="322" spans="1:16" ht="25.5" hidden="1" x14ac:dyDescent="0.25">
      <c r="A322" s="48" t="str">
        <f t="shared" si="28"/>
        <v>1</v>
      </c>
      <c r="B322" s="48" t="str">
        <f t="shared" si="29"/>
        <v>1</v>
      </c>
      <c r="C322" s="48" t="str">
        <f t="shared" si="30"/>
        <v>2</v>
      </c>
      <c r="D322" s="48" t="str">
        <f t="shared" si="31"/>
        <v>5</v>
      </c>
      <c r="E322" s="48" t="str">
        <f t="shared" si="32"/>
        <v>2</v>
      </c>
      <c r="F322" s="48" t="str">
        <f t="shared" si="33"/>
        <v>01</v>
      </c>
      <c r="G322" s="48" t="str">
        <f t="shared" si="34"/>
        <v>00</v>
      </c>
      <c r="H322" s="57">
        <v>112520100</v>
      </c>
      <c r="I322" s="48" t="s">
        <v>5981</v>
      </c>
      <c r="J322" s="87" t="s">
        <v>5982</v>
      </c>
      <c r="K322" s="48" t="s">
        <v>5694</v>
      </c>
      <c r="L322" s="48" t="s">
        <v>5695</v>
      </c>
      <c r="M322" s="48" t="s">
        <v>5696</v>
      </c>
      <c r="N322" s="48" t="s">
        <v>5697</v>
      </c>
      <c r="O322" s="58">
        <v>0</v>
      </c>
      <c r="P322" s="48" t="str">
        <f>IFERROR(VLOOKUP(O322,'[1]Conjunto de IC'!A:E,5,0),"Não se aplica")</f>
        <v>Não se aplica</v>
      </c>
    </row>
    <row r="323" spans="1:16" ht="25.5" hidden="1" x14ac:dyDescent="0.25">
      <c r="A323" s="48" t="str">
        <f t="shared" si="28"/>
        <v>1</v>
      </c>
      <c r="B323" s="48" t="str">
        <f t="shared" si="29"/>
        <v>1</v>
      </c>
      <c r="C323" s="48" t="str">
        <f t="shared" si="30"/>
        <v>2</v>
      </c>
      <c r="D323" s="48" t="str">
        <f t="shared" si="31"/>
        <v>5</v>
      </c>
      <c r="E323" s="48" t="str">
        <f t="shared" si="32"/>
        <v>2</v>
      </c>
      <c r="F323" s="48" t="str">
        <f t="shared" si="33"/>
        <v>01</v>
      </c>
      <c r="G323" s="48" t="str">
        <f t="shared" si="34"/>
        <v>01</v>
      </c>
      <c r="H323" s="57">
        <v>112520101</v>
      </c>
      <c r="I323" s="48" t="s">
        <v>5983</v>
      </c>
      <c r="J323" s="87" t="s">
        <v>6022</v>
      </c>
      <c r="K323" s="48" t="s">
        <v>5694</v>
      </c>
      <c r="L323" s="48" t="s">
        <v>5695</v>
      </c>
      <c r="M323" s="48" t="s">
        <v>5707</v>
      </c>
      <c r="N323" s="48" t="s">
        <v>5782</v>
      </c>
      <c r="O323" s="58">
        <v>2</v>
      </c>
      <c r="P323" s="48" t="str">
        <f>IFERROR(VLOOKUP(O323,'[1]Conjunto de IC'!A:E,5,0),"Não se aplica")</f>
        <v>PO - FP</v>
      </c>
    </row>
    <row r="324" spans="1:16" ht="25.5" hidden="1" x14ac:dyDescent="0.25">
      <c r="A324" s="48" t="str">
        <f t="shared" si="28"/>
        <v>1</v>
      </c>
      <c r="B324" s="48" t="str">
        <f t="shared" si="29"/>
        <v>1</v>
      </c>
      <c r="C324" s="48" t="str">
        <f t="shared" si="30"/>
        <v>2</v>
      </c>
      <c r="D324" s="48" t="str">
        <f t="shared" si="31"/>
        <v>5</v>
      </c>
      <c r="E324" s="48" t="str">
        <f t="shared" si="32"/>
        <v>2</v>
      </c>
      <c r="F324" s="48" t="str">
        <f t="shared" si="33"/>
        <v>01</v>
      </c>
      <c r="G324" s="48" t="str">
        <f t="shared" si="34"/>
        <v>02</v>
      </c>
      <c r="H324" s="57">
        <v>112520102</v>
      </c>
      <c r="I324" s="48" t="s">
        <v>5985</v>
      </c>
      <c r="J324" s="87" t="s">
        <v>5986</v>
      </c>
      <c r="K324" s="48" t="s">
        <v>5694</v>
      </c>
      <c r="L324" s="48" t="s">
        <v>5695</v>
      </c>
      <c r="M324" s="48" t="s">
        <v>5707</v>
      </c>
      <c r="N324" s="48" t="s">
        <v>5782</v>
      </c>
      <c r="O324" s="58">
        <v>2</v>
      </c>
      <c r="P324" s="48" t="str">
        <f>IFERROR(VLOOKUP(O324,'[1]Conjunto de IC'!A:E,5,0),"Não se aplica")</f>
        <v>PO - FP</v>
      </c>
    </row>
    <row r="325" spans="1:16" ht="25.5" hidden="1" x14ac:dyDescent="0.25">
      <c r="A325" s="48" t="str">
        <f t="shared" ref="A325:A388" si="35">MID(H325,1,1)</f>
        <v>1</v>
      </c>
      <c r="B325" s="48" t="str">
        <f t="shared" ref="B325:B388" si="36">MID(H325,2,1)</f>
        <v>1</v>
      </c>
      <c r="C325" s="48" t="str">
        <f t="shared" ref="C325:C388" si="37">MID(H325,3,1)</f>
        <v>2</v>
      </c>
      <c r="D325" s="48" t="str">
        <f t="shared" ref="D325:D388" si="38">MID(H325,4,1)</f>
        <v>5</v>
      </c>
      <c r="E325" s="48" t="str">
        <f t="shared" ref="E325:E388" si="39">MID(H325,5,1)</f>
        <v>2</v>
      </c>
      <c r="F325" s="48" t="str">
        <f t="shared" ref="F325:F388" si="40">MID(H325,6,2)</f>
        <v>01</v>
      </c>
      <c r="G325" s="48" t="str">
        <f t="shared" ref="G325:G388" si="41">MID(H325,8,2)</f>
        <v>03</v>
      </c>
      <c r="H325" s="57">
        <v>112520103</v>
      </c>
      <c r="I325" s="48" t="s">
        <v>5987</v>
      </c>
      <c r="J325" s="87" t="s">
        <v>5988</v>
      </c>
      <c r="K325" s="48" t="s">
        <v>5694</v>
      </c>
      <c r="L325" s="48" t="s">
        <v>5695</v>
      </c>
      <c r="M325" s="48" t="s">
        <v>5707</v>
      </c>
      <c r="N325" s="48" t="s">
        <v>5782</v>
      </c>
      <c r="O325" s="58">
        <v>2</v>
      </c>
      <c r="P325" s="48" t="str">
        <f>IFERROR(VLOOKUP(O325,'[1]Conjunto de IC'!A:E,5,0),"Não se aplica")</f>
        <v>PO - FP</v>
      </c>
    </row>
    <row r="326" spans="1:16" ht="25.5" hidden="1" x14ac:dyDescent="0.25">
      <c r="A326" s="48" t="str">
        <f t="shared" si="35"/>
        <v>1</v>
      </c>
      <c r="B326" s="48" t="str">
        <f t="shared" si="36"/>
        <v>1</v>
      </c>
      <c r="C326" s="48" t="str">
        <f t="shared" si="37"/>
        <v>2</v>
      </c>
      <c r="D326" s="48" t="str">
        <f t="shared" si="38"/>
        <v>5</v>
      </c>
      <c r="E326" s="48" t="str">
        <f t="shared" si="39"/>
        <v>2</v>
      </c>
      <c r="F326" s="48" t="str">
        <f t="shared" si="40"/>
        <v>01</v>
      </c>
      <c r="G326" s="48" t="str">
        <f t="shared" si="41"/>
        <v>04</v>
      </c>
      <c r="H326" s="57">
        <v>112520104</v>
      </c>
      <c r="I326" s="48" t="s">
        <v>5989</v>
      </c>
      <c r="J326" s="87" t="s">
        <v>5990</v>
      </c>
      <c r="K326" s="48" t="s">
        <v>5694</v>
      </c>
      <c r="L326" s="48" t="s">
        <v>5695</v>
      </c>
      <c r="M326" s="48" t="s">
        <v>5707</v>
      </c>
      <c r="N326" s="48" t="s">
        <v>5782</v>
      </c>
      <c r="O326" s="58">
        <v>2</v>
      </c>
      <c r="P326" s="48" t="str">
        <f>IFERROR(VLOOKUP(O326,'[1]Conjunto de IC'!A:E,5,0),"Não se aplica")</f>
        <v>PO - FP</v>
      </c>
    </row>
    <row r="327" spans="1:16" ht="25.5" hidden="1" x14ac:dyDescent="0.25">
      <c r="A327" s="48" t="str">
        <f t="shared" si="35"/>
        <v>1</v>
      </c>
      <c r="B327" s="48" t="str">
        <f t="shared" si="36"/>
        <v>1</v>
      </c>
      <c r="C327" s="48" t="str">
        <f t="shared" si="37"/>
        <v>2</v>
      </c>
      <c r="D327" s="48" t="str">
        <f t="shared" si="38"/>
        <v>5</v>
      </c>
      <c r="E327" s="48" t="str">
        <f t="shared" si="39"/>
        <v>2</v>
      </c>
      <c r="F327" s="48" t="str">
        <f t="shared" si="40"/>
        <v>01</v>
      </c>
      <c r="G327" s="48" t="str">
        <f t="shared" si="41"/>
        <v>05</v>
      </c>
      <c r="H327" s="57">
        <v>112520105</v>
      </c>
      <c r="I327" s="48" t="s">
        <v>5991</v>
      </c>
      <c r="J327" s="87" t="s">
        <v>5992</v>
      </c>
      <c r="K327" s="48" t="s">
        <v>5694</v>
      </c>
      <c r="L327" s="48" t="s">
        <v>5695</v>
      </c>
      <c r="M327" s="48" t="s">
        <v>5707</v>
      </c>
      <c r="N327" s="48" t="s">
        <v>5782</v>
      </c>
      <c r="O327" s="58">
        <v>2</v>
      </c>
      <c r="P327" s="48" t="str">
        <f>IFERROR(VLOOKUP(O327,'[1]Conjunto de IC'!A:E,5,0),"Não se aplica")</f>
        <v>PO - FP</v>
      </c>
    </row>
    <row r="328" spans="1:16" ht="25.5" hidden="1" x14ac:dyDescent="0.25">
      <c r="A328" s="48" t="str">
        <f t="shared" si="35"/>
        <v>1</v>
      </c>
      <c r="B328" s="48" t="str">
        <f t="shared" si="36"/>
        <v>1</v>
      </c>
      <c r="C328" s="48" t="str">
        <f t="shared" si="37"/>
        <v>2</v>
      </c>
      <c r="D328" s="48" t="str">
        <f t="shared" si="38"/>
        <v>5</v>
      </c>
      <c r="E328" s="48" t="str">
        <f t="shared" si="39"/>
        <v>2</v>
      </c>
      <c r="F328" s="48" t="str">
        <f t="shared" si="40"/>
        <v>01</v>
      </c>
      <c r="G328" s="48" t="str">
        <f t="shared" si="41"/>
        <v>06</v>
      </c>
      <c r="H328" s="57">
        <v>112520106</v>
      </c>
      <c r="I328" s="48" t="s">
        <v>5993</v>
      </c>
      <c r="J328" s="87" t="s">
        <v>5994</v>
      </c>
      <c r="K328" s="48" t="s">
        <v>5694</v>
      </c>
      <c r="L328" s="48" t="s">
        <v>5695</v>
      </c>
      <c r="M328" s="48" t="s">
        <v>5707</v>
      </c>
      <c r="N328" s="48" t="s">
        <v>5782</v>
      </c>
      <c r="O328" s="58">
        <v>2</v>
      </c>
      <c r="P328" s="48" t="str">
        <f>IFERROR(VLOOKUP(O328,'[1]Conjunto de IC'!A:E,5,0),"Não se aplica")</f>
        <v>PO - FP</v>
      </c>
    </row>
    <row r="329" spans="1:16" ht="25.5" hidden="1" x14ac:dyDescent="0.25">
      <c r="A329" s="48" t="str">
        <f t="shared" si="35"/>
        <v>1</v>
      </c>
      <c r="B329" s="48" t="str">
        <f t="shared" si="36"/>
        <v>1</v>
      </c>
      <c r="C329" s="48" t="str">
        <f t="shared" si="37"/>
        <v>2</v>
      </c>
      <c r="D329" s="48" t="str">
        <f t="shared" si="38"/>
        <v>5</v>
      </c>
      <c r="E329" s="48" t="str">
        <f t="shared" si="39"/>
        <v>2</v>
      </c>
      <c r="F329" s="48" t="str">
        <f t="shared" si="40"/>
        <v>01</v>
      </c>
      <c r="G329" s="48" t="str">
        <f t="shared" si="41"/>
        <v>07</v>
      </c>
      <c r="H329" s="57">
        <v>112520107</v>
      </c>
      <c r="I329" s="48" t="s">
        <v>5995</v>
      </c>
      <c r="J329" s="87" t="s">
        <v>5996</v>
      </c>
      <c r="K329" s="48" t="s">
        <v>5694</v>
      </c>
      <c r="L329" s="48" t="s">
        <v>5695</v>
      </c>
      <c r="M329" s="48" t="s">
        <v>5707</v>
      </c>
      <c r="N329" s="48" t="s">
        <v>5782</v>
      </c>
      <c r="O329" s="58">
        <v>2</v>
      </c>
      <c r="P329" s="48" t="str">
        <f>IFERROR(VLOOKUP(O329,'[1]Conjunto de IC'!A:E,5,0),"Não se aplica")</f>
        <v>PO - FP</v>
      </c>
    </row>
    <row r="330" spans="1:16" ht="38.25" hidden="1" x14ac:dyDescent="0.25">
      <c r="A330" s="48" t="str">
        <f t="shared" si="35"/>
        <v>1</v>
      </c>
      <c r="B330" s="48" t="str">
        <f t="shared" si="36"/>
        <v>1</v>
      </c>
      <c r="C330" s="48" t="str">
        <f t="shared" si="37"/>
        <v>2</v>
      </c>
      <c r="D330" s="48" t="str">
        <f t="shared" si="38"/>
        <v>5</v>
      </c>
      <c r="E330" s="48" t="str">
        <f t="shared" si="39"/>
        <v>2</v>
      </c>
      <c r="F330" s="48" t="str">
        <f t="shared" si="40"/>
        <v>01</v>
      </c>
      <c r="G330" s="48" t="str">
        <f t="shared" si="41"/>
        <v>08</v>
      </c>
      <c r="H330" s="57">
        <v>112520108</v>
      </c>
      <c r="I330" s="48" t="s">
        <v>5997</v>
      </c>
      <c r="J330" s="87" t="s">
        <v>5998</v>
      </c>
      <c r="K330" s="48" t="s">
        <v>5694</v>
      </c>
      <c r="L330" s="48" t="s">
        <v>5695</v>
      </c>
      <c r="M330" s="48" t="s">
        <v>5707</v>
      </c>
      <c r="N330" s="48" t="s">
        <v>5782</v>
      </c>
      <c r="O330" s="58">
        <v>2</v>
      </c>
      <c r="P330" s="48" t="str">
        <f>IFERROR(VLOOKUP(O330,'[1]Conjunto de IC'!A:E,5,0),"Não se aplica")</f>
        <v>PO - FP</v>
      </c>
    </row>
    <row r="331" spans="1:16" ht="25.5" hidden="1" x14ac:dyDescent="0.25">
      <c r="A331" s="48" t="str">
        <f t="shared" si="35"/>
        <v>1</v>
      </c>
      <c r="B331" s="48" t="str">
        <f t="shared" si="36"/>
        <v>1</v>
      </c>
      <c r="C331" s="48" t="str">
        <f t="shared" si="37"/>
        <v>2</v>
      </c>
      <c r="D331" s="48" t="str">
        <f t="shared" si="38"/>
        <v>5</v>
      </c>
      <c r="E331" s="48" t="str">
        <f t="shared" si="39"/>
        <v>2</v>
      </c>
      <c r="F331" s="48" t="str">
        <f t="shared" si="40"/>
        <v>01</v>
      </c>
      <c r="G331" s="48" t="str">
        <f t="shared" si="41"/>
        <v>99</v>
      </c>
      <c r="H331" s="57">
        <v>112520199</v>
      </c>
      <c r="I331" s="48" t="s">
        <v>5999</v>
      </c>
      <c r="J331" s="87" t="s">
        <v>6000</v>
      </c>
      <c r="K331" s="48" t="s">
        <v>5694</v>
      </c>
      <c r="L331" s="48" t="s">
        <v>5695</v>
      </c>
      <c r="M331" s="48" t="s">
        <v>5707</v>
      </c>
      <c r="N331" s="48" t="s">
        <v>5782</v>
      </c>
      <c r="O331" s="58">
        <v>2</v>
      </c>
      <c r="P331" s="48" t="str">
        <f>IFERROR(VLOOKUP(O331,'[1]Conjunto de IC'!A:E,5,0),"Não se aplica")</f>
        <v>PO - FP</v>
      </c>
    </row>
    <row r="332" spans="1:16" ht="38.25" hidden="1" x14ac:dyDescent="0.25">
      <c r="A332" s="48" t="str">
        <f t="shared" si="35"/>
        <v>1</v>
      </c>
      <c r="B332" s="48" t="str">
        <f t="shared" si="36"/>
        <v>1</v>
      </c>
      <c r="C332" s="48" t="str">
        <f t="shared" si="37"/>
        <v>2</v>
      </c>
      <c r="D332" s="48" t="str">
        <f t="shared" si="38"/>
        <v>5</v>
      </c>
      <c r="E332" s="48" t="str">
        <f t="shared" si="39"/>
        <v>2</v>
      </c>
      <c r="F332" s="48" t="str">
        <f t="shared" si="40"/>
        <v>02</v>
      </c>
      <c r="G332" s="48" t="str">
        <f t="shared" si="41"/>
        <v>00</v>
      </c>
      <c r="H332" s="57">
        <v>112520200</v>
      </c>
      <c r="I332" s="48" t="s">
        <v>6001</v>
      </c>
      <c r="J332" s="87" t="s">
        <v>6002</v>
      </c>
      <c r="K332" s="48" t="s">
        <v>5694</v>
      </c>
      <c r="L332" s="48" t="s">
        <v>5695</v>
      </c>
      <c r="M332" s="48" t="s">
        <v>5696</v>
      </c>
      <c r="N332" s="48" t="s">
        <v>5697</v>
      </c>
      <c r="O332" s="58">
        <v>0</v>
      </c>
      <c r="P332" s="48" t="str">
        <f>IFERROR(VLOOKUP(O332,'[1]Conjunto de IC'!A:E,5,0),"Não se aplica")</f>
        <v>Não se aplica</v>
      </c>
    </row>
    <row r="333" spans="1:16" ht="25.5" hidden="1" x14ac:dyDescent="0.25">
      <c r="A333" s="48" t="str">
        <f t="shared" si="35"/>
        <v>1</v>
      </c>
      <c r="B333" s="48" t="str">
        <f t="shared" si="36"/>
        <v>1</v>
      </c>
      <c r="C333" s="48" t="str">
        <f t="shared" si="37"/>
        <v>2</v>
      </c>
      <c r="D333" s="48" t="str">
        <f t="shared" si="38"/>
        <v>5</v>
      </c>
      <c r="E333" s="48" t="str">
        <f t="shared" si="39"/>
        <v>2</v>
      </c>
      <c r="F333" s="48" t="str">
        <f t="shared" si="40"/>
        <v>02</v>
      </c>
      <c r="G333" s="48" t="str">
        <f t="shared" si="41"/>
        <v>01</v>
      </c>
      <c r="H333" s="57">
        <v>112520201</v>
      </c>
      <c r="I333" s="48" t="s">
        <v>6003</v>
      </c>
      <c r="J333" s="87" t="s">
        <v>6004</v>
      </c>
      <c r="K333" s="48" t="s">
        <v>5694</v>
      </c>
      <c r="L333" s="48" t="s">
        <v>5695</v>
      </c>
      <c r="M333" s="48" t="s">
        <v>5707</v>
      </c>
      <c r="N333" s="48" t="s">
        <v>5782</v>
      </c>
      <c r="O333" s="58">
        <v>2</v>
      </c>
      <c r="P333" s="48" t="str">
        <f>IFERROR(VLOOKUP(O333,'[1]Conjunto de IC'!A:E,5,0),"Não se aplica")</f>
        <v>PO - FP</v>
      </c>
    </row>
    <row r="334" spans="1:16" ht="25.5" hidden="1" x14ac:dyDescent="0.25">
      <c r="A334" s="48" t="str">
        <f t="shared" si="35"/>
        <v>1</v>
      </c>
      <c r="B334" s="48" t="str">
        <f t="shared" si="36"/>
        <v>1</v>
      </c>
      <c r="C334" s="48" t="str">
        <f t="shared" si="37"/>
        <v>2</v>
      </c>
      <c r="D334" s="48" t="str">
        <f t="shared" si="38"/>
        <v>5</v>
      </c>
      <c r="E334" s="48" t="str">
        <f t="shared" si="39"/>
        <v>2</v>
      </c>
      <c r="F334" s="48" t="str">
        <f t="shared" si="40"/>
        <v>02</v>
      </c>
      <c r="G334" s="48" t="str">
        <f t="shared" si="41"/>
        <v>02</v>
      </c>
      <c r="H334" s="57">
        <v>112520202</v>
      </c>
      <c r="I334" s="48" t="s">
        <v>6005</v>
      </c>
      <c r="J334" s="87" t="s">
        <v>6006</v>
      </c>
      <c r="K334" s="48" t="s">
        <v>5694</v>
      </c>
      <c r="L334" s="48" t="s">
        <v>5695</v>
      </c>
      <c r="M334" s="48" t="s">
        <v>5707</v>
      </c>
      <c r="N334" s="48" t="s">
        <v>5782</v>
      </c>
      <c r="O334" s="58">
        <v>2</v>
      </c>
      <c r="P334" s="48" t="str">
        <f>IFERROR(VLOOKUP(O334,'[1]Conjunto de IC'!A:E,5,0),"Não se aplica")</f>
        <v>PO - FP</v>
      </c>
    </row>
    <row r="335" spans="1:16" ht="25.5" hidden="1" x14ac:dyDescent="0.25">
      <c r="A335" s="48" t="str">
        <f t="shared" si="35"/>
        <v>1</v>
      </c>
      <c r="B335" s="48" t="str">
        <f t="shared" si="36"/>
        <v>1</v>
      </c>
      <c r="C335" s="48" t="str">
        <f t="shared" si="37"/>
        <v>2</v>
      </c>
      <c r="D335" s="48" t="str">
        <f t="shared" si="38"/>
        <v>5</v>
      </c>
      <c r="E335" s="48" t="str">
        <f t="shared" si="39"/>
        <v>2</v>
      </c>
      <c r="F335" s="48" t="str">
        <f t="shared" si="40"/>
        <v>03</v>
      </c>
      <c r="G335" s="48" t="str">
        <f t="shared" si="41"/>
        <v>00</v>
      </c>
      <c r="H335" s="57">
        <v>112520300</v>
      </c>
      <c r="I335" s="48" t="s">
        <v>6007</v>
      </c>
      <c r="J335" s="87" t="s">
        <v>6008</v>
      </c>
      <c r="K335" s="48" t="s">
        <v>5694</v>
      </c>
      <c r="L335" s="48" t="s">
        <v>5695</v>
      </c>
      <c r="M335" s="48" t="s">
        <v>5696</v>
      </c>
      <c r="N335" s="48" t="s">
        <v>5697</v>
      </c>
      <c r="O335" s="58">
        <v>0</v>
      </c>
      <c r="P335" s="48" t="str">
        <f>IFERROR(VLOOKUP(O335,'[1]Conjunto de IC'!A:E,5,0),"Não se aplica")</f>
        <v>Não se aplica</v>
      </c>
    </row>
    <row r="336" spans="1:16" ht="25.5" hidden="1" x14ac:dyDescent="0.25">
      <c r="A336" s="48" t="str">
        <f t="shared" si="35"/>
        <v>1</v>
      </c>
      <c r="B336" s="48" t="str">
        <f t="shared" si="36"/>
        <v>1</v>
      </c>
      <c r="C336" s="48" t="str">
        <f t="shared" si="37"/>
        <v>2</v>
      </c>
      <c r="D336" s="48" t="str">
        <f t="shared" si="38"/>
        <v>5</v>
      </c>
      <c r="E336" s="48" t="str">
        <f t="shared" si="39"/>
        <v>2</v>
      </c>
      <c r="F336" s="48" t="str">
        <f t="shared" si="40"/>
        <v>03</v>
      </c>
      <c r="G336" s="48" t="str">
        <f t="shared" si="41"/>
        <v>01</v>
      </c>
      <c r="H336" s="57">
        <v>112520301</v>
      </c>
      <c r="I336" s="48" t="s">
        <v>6007</v>
      </c>
      <c r="J336" s="87" t="s">
        <v>6009</v>
      </c>
      <c r="K336" s="48" t="s">
        <v>5694</v>
      </c>
      <c r="L336" s="48" t="s">
        <v>5695</v>
      </c>
      <c r="M336" s="48" t="s">
        <v>5707</v>
      </c>
      <c r="N336" s="48" t="s">
        <v>5782</v>
      </c>
      <c r="O336" s="58">
        <v>2</v>
      </c>
      <c r="P336" s="48" t="str">
        <f>IFERROR(VLOOKUP(O336,'[1]Conjunto de IC'!A:E,5,0),"Não se aplica")</f>
        <v>PO - FP</v>
      </c>
    </row>
    <row r="337" spans="1:16" ht="25.5" hidden="1" x14ac:dyDescent="0.25">
      <c r="A337" s="48" t="str">
        <f t="shared" si="35"/>
        <v>1</v>
      </c>
      <c r="B337" s="48" t="str">
        <f t="shared" si="36"/>
        <v>1</v>
      </c>
      <c r="C337" s="48" t="str">
        <f t="shared" si="37"/>
        <v>2</v>
      </c>
      <c r="D337" s="48" t="str">
        <f t="shared" si="38"/>
        <v>5</v>
      </c>
      <c r="E337" s="48" t="str">
        <f t="shared" si="39"/>
        <v>2</v>
      </c>
      <c r="F337" s="48" t="str">
        <f t="shared" si="40"/>
        <v>04</v>
      </c>
      <c r="G337" s="48" t="str">
        <f t="shared" si="41"/>
        <v>00</v>
      </c>
      <c r="H337" s="57">
        <v>112520400</v>
      </c>
      <c r="I337" s="48" t="s">
        <v>6010</v>
      </c>
      <c r="J337" s="87" t="s">
        <v>6011</v>
      </c>
      <c r="K337" s="48" t="s">
        <v>5694</v>
      </c>
      <c r="L337" s="48" t="s">
        <v>5695</v>
      </c>
      <c r="M337" s="48" t="s">
        <v>5696</v>
      </c>
      <c r="N337" s="48" t="s">
        <v>5697</v>
      </c>
      <c r="O337" s="58">
        <v>0</v>
      </c>
      <c r="P337" s="48" t="str">
        <f>IFERROR(VLOOKUP(O337,'[1]Conjunto de IC'!A:E,5,0),"Não se aplica")</f>
        <v>Não se aplica</v>
      </c>
    </row>
    <row r="338" spans="1:16" ht="25.5" hidden="1" x14ac:dyDescent="0.25">
      <c r="A338" s="48" t="str">
        <f t="shared" si="35"/>
        <v>1</v>
      </c>
      <c r="B338" s="48" t="str">
        <f t="shared" si="36"/>
        <v>1</v>
      </c>
      <c r="C338" s="48" t="str">
        <f t="shared" si="37"/>
        <v>2</v>
      </c>
      <c r="D338" s="48" t="str">
        <f t="shared" si="38"/>
        <v>5</v>
      </c>
      <c r="E338" s="48" t="str">
        <f t="shared" si="39"/>
        <v>2</v>
      </c>
      <c r="F338" s="48" t="str">
        <f t="shared" si="40"/>
        <v>04</v>
      </c>
      <c r="G338" s="48" t="str">
        <f t="shared" si="41"/>
        <v>01</v>
      </c>
      <c r="H338" s="57">
        <v>112520401</v>
      </c>
      <c r="I338" s="48" t="s">
        <v>6012</v>
      </c>
      <c r="J338" s="87" t="s">
        <v>6013</v>
      </c>
      <c r="K338" s="48" t="s">
        <v>5694</v>
      </c>
      <c r="L338" s="48" t="s">
        <v>5695</v>
      </c>
      <c r="M338" s="48" t="s">
        <v>5707</v>
      </c>
      <c r="N338" s="48" t="s">
        <v>5782</v>
      </c>
      <c r="O338" s="58">
        <v>2</v>
      </c>
      <c r="P338" s="48" t="str">
        <f>IFERROR(VLOOKUP(O338,'[1]Conjunto de IC'!A:E,5,0),"Não se aplica")</f>
        <v>PO - FP</v>
      </c>
    </row>
    <row r="339" spans="1:16" ht="25.5" hidden="1" x14ac:dyDescent="0.25">
      <c r="A339" s="48" t="str">
        <f t="shared" si="35"/>
        <v>1</v>
      </c>
      <c r="B339" s="48" t="str">
        <f t="shared" si="36"/>
        <v>1</v>
      </c>
      <c r="C339" s="48" t="str">
        <f t="shared" si="37"/>
        <v>2</v>
      </c>
      <c r="D339" s="48" t="str">
        <f t="shared" si="38"/>
        <v>5</v>
      </c>
      <c r="E339" s="48" t="str">
        <f t="shared" si="39"/>
        <v>2</v>
      </c>
      <c r="F339" s="48" t="str">
        <f t="shared" si="40"/>
        <v>99</v>
      </c>
      <c r="G339" s="48" t="str">
        <f t="shared" si="41"/>
        <v>00</v>
      </c>
      <c r="H339" s="57">
        <v>112529900</v>
      </c>
      <c r="I339" s="48" t="s">
        <v>6023</v>
      </c>
      <c r="J339" s="87" t="s">
        <v>6019</v>
      </c>
      <c r="K339" s="48" t="s">
        <v>5694</v>
      </c>
      <c r="L339" s="48" t="s">
        <v>5695</v>
      </c>
      <c r="M339" s="48" t="s">
        <v>5707</v>
      </c>
      <c r="N339" s="48" t="s">
        <v>5782</v>
      </c>
      <c r="O339" s="58">
        <v>2</v>
      </c>
      <c r="P339" s="48" t="str">
        <f>IFERROR(VLOOKUP(O339,'[1]Conjunto de IC'!A:E,5,0),"Não se aplica")</f>
        <v>PO - FP</v>
      </c>
    </row>
    <row r="340" spans="1:16" ht="63.75" hidden="1" x14ac:dyDescent="0.25">
      <c r="A340" s="48" t="str">
        <f t="shared" si="35"/>
        <v>1</v>
      </c>
      <c r="B340" s="48" t="str">
        <f t="shared" si="36"/>
        <v>1</v>
      </c>
      <c r="C340" s="48" t="str">
        <f t="shared" si="37"/>
        <v>2</v>
      </c>
      <c r="D340" s="48" t="str">
        <f t="shared" si="38"/>
        <v>5</v>
      </c>
      <c r="E340" s="48" t="str">
        <f t="shared" si="39"/>
        <v>3</v>
      </c>
      <c r="F340" s="48" t="str">
        <f t="shared" si="40"/>
        <v>00</v>
      </c>
      <c r="G340" s="48" t="str">
        <f t="shared" si="41"/>
        <v>00</v>
      </c>
      <c r="H340" s="57">
        <v>112530000</v>
      </c>
      <c r="I340" s="48" t="s">
        <v>6024</v>
      </c>
      <c r="J340" s="87" t="s">
        <v>6025</v>
      </c>
      <c r="K340" s="48" t="s">
        <v>5694</v>
      </c>
      <c r="L340" s="48" t="s">
        <v>5695</v>
      </c>
      <c r="M340" s="48" t="s">
        <v>5696</v>
      </c>
      <c r="N340" s="48" t="s">
        <v>5697</v>
      </c>
      <c r="O340" s="58">
        <v>0</v>
      </c>
      <c r="P340" s="48" t="str">
        <f>IFERROR(VLOOKUP(O340,'[1]Conjunto de IC'!A:E,5,0),"Não se aplica")</f>
        <v>Não se aplica</v>
      </c>
    </row>
    <row r="341" spans="1:16" ht="25.5" hidden="1" x14ac:dyDescent="0.25">
      <c r="A341" s="48" t="str">
        <f t="shared" si="35"/>
        <v>1</v>
      </c>
      <c r="B341" s="48" t="str">
        <f t="shared" si="36"/>
        <v>1</v>
      </c>
      <c r="C341" s="48" t="str">
        <f t="shared" si="37"/>
        <v>2</v>
      </c>
      <c r="D341" s="48" t="str">
        <f t="shared" si="38"/>
        <v>5</v>
      </c>
      <c r="E341" s="48" t="str">
        <f t="shared" si="39"/>
        <v>3</v>
      </c>
      <c r="F341" s="48" t="str">
        <f t="shared" si="40"/>
        <v>01</v>
      </c>
      <c r="G341" s="48" t="str">
        <f t="shared" si="41"/>
        <v>00</v>
      </c>
      <c r="H341" s="57">
        <v>112530100</v>
      </c>
      <c r="I341" s="48" t="s">
        <v>5981</v>
      </c>
      <c r="J341" s="87" t="s">
        <v>5982</v>
      </c>
      <c r="K341" s="48" t="s">
        <v>5694</v>
      </c>
      <c r="L341" s="48" t="s">
        <v>5695</v>
      </c>
      <c r="M341" s="48" t="s">
        <v>5696</v>
      </c>
      <c r="N341" s="48" t="s">
        <v>5697</v>
      </c>
      <c r="O341" s="58">
        <v>0</v>
      </c>
      <c r="P341" s="48" t="str">
        <f>IFERROR(VLOOKUP(O341,'[1]Conjunto de IC'!A:E,5,0),"Não se aplica")</f>
        <v>Não se aplica</v>
      </c>
    </row>
    <row r="342" spans="1:16" ht="25.5" hidden="1" x14ac:dyDescent="0.25">
      <c r="A342" s="48" t="str">
        <f t="shared" si="35"/>
        <v>1</v>
      </c>
      <c r="B342" s="48" t="str">
        <f t="shared" si="36"/>
        <v>1</v>
      </c>
      <c r="C342" s="48" t="str">
        <f t="shared" si="37"/>
        <v>2</v>
      </c>
      <c r="D342" s="48" t="str">
        <f t="shared" si="38"/>
        <v>5</v>
      </c>
      <c r="E342" s="48" t="str">
        <f t="shared" si="39"/>
        <v>3</v>
      </c>
      <c r="F342" s="48" t="str">
        <f t="shared" si="40"/>
        <v>01</v>
      </c>
      <c r="G342" s="48" t="str">
        <f t="shared" si="41"/>
        <v>01</v>
      </c>
      <c r="H342" s="57">
        <v>112530101</v>
      </c>
      <c r="I342" s="48" t="s">
        <v>5983</v>
      </c>
      <c r="J342" s="87" t="s">
        <v>6022</v>
      </c>
      <c r="K342" s="48" t="s">
        <v>5694</v>
      </c>
      <c r="L342" s="48" t="s">
        <v>5695</v>
      </c>
      <c r="M342" s="48" t="s">
        <v>5707</v>
      </c>
      <c r="N342" s="48" t="s">
        <v>5782</v>
      </c>
      <c r="O342" s="58">
        <v>2</v>
      </c>
      <c r="P342" s="48" t="str">
        <f>IFERROR(VLOOKUP(O342,'[1]Conjunto de IC'!A:E,5,0),"Não se aplica")</f>
        <v>PO - FP</v>
      </c>
    </row>
    <row r="343" spans="1:16" ht="25.5" hidden="1" x14ac:dyDescent="0.25">
      <c r="A343" s="48" t="str">
        <f t="shared" si="35"/>
        <v>1</v>
      </c>
      <c r="B343" s="48" t="str">
        <f t="shared" si="36"/>
        <v>1</v>
      </c>
      <c r="C343" s="48" t="str">
        <f t="shared" si="37"/>
        <v>2</v>
      </c>
      <c r="D343" s="48" t="str">
        <f t="shared" si="38"/>
        <v>5</v>
      </c>
      <c r="E343" s="48" t="str">
        <f t="shared" si="39"/>
        <v>3</v>
      </c>
      <c r="F343" s="48" t="str">
        <f t="shared" si="40"/>
        <v>01</v>
      </c>
      <c r="G343" s="48" t="str">
        <f t="shared" si="41"/>
        <v>02</v>
      </c>
      <c r="H343" s="57">
        <v>112530102</v>
      </c>
      <c r="I343" s="48" t="s">
        <v>5985</v>
      </c>
      <c r="J343" s="87" t="s">
        <v>5986</v>
      </c>
      <c r="K343" s="48" t="s">
        <v>5694</v>
      </c>
      <c r="L343" s="48" t="s">
        <v>5695</v>
      </c>
      <c r="M343" s="48" t="s">
        <v>5707</v>
      </c>
      <c r="N343" s="48" t="s">
        <v>5782</v>
      </c>
      <c r="O343" s="58">
        <v>2</v>
      </c>
      <c r="P343" s="48" t="str">
        <f>IFERROR(VLOOKUP(O343,'[1]Conjunto de IC'!A:E,5,0),"Não se aplica")</f>
        <v>PO - FP</v>
      </c>
    </row>
    <row r="344" spans="1:16" ht="25.5" hidden="1" x14ac:dyDescent="0.25">
      <c r="A344" s="48" t="str">
        <f t="shared" si="35"/>
        <v>1</v>
      </c>
      <c r="B344" s="48" t="str">
        <f t="shared" si="36"/>
        <v>1</v>
      </c>
      <c r="C344" s="48" t="str">
        <f t="shared" si="37"/>
        <v>2</v>
      </c>
      <c r="D344" s="48" t="str">
        <f t="shared" si="38"/>
        <v>5</v>
      </c>
      <c r="E344" s="48" t="str">
        <f t="shared" si="39"/>
        <v>3</v>
      </c>
      <c r="F344" s="48" t="str">
        <f t="shared" si="40"/>
        <v>01</v>
      </c>
      <c r="G344" s="48" t="str">
        <f t="shared" si="41"/>
        <v>03</v>
      </c>
      <c r="H344" s="57">
        <v>112530103</v>
      </c>
      <c r="I344" s="48" t="s">
        <v>5987</v>
      </c>
      <c r="J344" s="87" t="s">
        <v>5988</v>
      </c>
      <c r="K344" s="48" t="s">
        <v>5694</v>
      </c>
      <c r="L344" s="48" t="s">
        <v>5695</v>
      </c>
      <c r="M344" s="48" t="s">
        <v>5707</v>
      </c>
      <c r="N344" s="48" t="s">
        <v>5782</v>
      </c>
      <c r="O344" s="58">
        <v>2</v>
      </c>
      <c r="P344" s="48" t="str">
        <f>IFERROR(VLOOKUP(O344,'[1]Conjunto de IC'!A:E,5,0),"Não se aplica")</f>
        <v>PO - FP</v>
      </c>
    </row>
    <row r="345" spans="1:16" ht="25.5" hidden="1" x14ac:dyDescent="0.25">
      <c r="A345" s="48" t="str">
        <f t="shared" si="35"/>
        <v>1</v>
      </c>
      <c r="B345" s="48" t="str">
        <f t="shared" si="36"/>
        <v>1</v>
      </c>
      <c r="C345" s="48" t="str">
        <f t="shared" si="37"/>
        <v>2</v>
      </c>
      <c r="D345" s="48" t="str">
        <f t="shared" si="38"/>
        <v>5</v>
      </c>
      <c r="E345" s="48" t="str">
        <f t="shared" si="39"/>
        <v>3</v>
      </c>
      <c r="F345" s="48" t="str">
        <f t="shared" si="40"/>
        <v>01</v>
      </c>
      <c r="G345" s="48" t="str">
        <f t="shared" si="41"/>
        <v>04</v>
      </c>
      <c r="H345" s="57">
        <v>112530104</v>
      </c>
      <c r="I345" s="48" t="s">
        <v>5989</v>
      </c>
      <c r="J345" s="87" t="s">
        <v>5990</v>
      </c>
      <c r="K345" s="48" t="s">
        <v>5694</v>
      </c>
      <c r="L345" s="48" t="s">
        <v>5695</v>
      </c>
      <c r="M345" s="48" t="s">
        <v>5707</v>
      </c>
      <c r="N345" s="48" t="s">
        <v>5782</v>
      </c>
      <c r="O345" s="58">
        <v>2</v>
      </c>
      <c r="P345" s="48" t="str">
        <f>IFERROR(VLOOKUP(O345,'[1]Conjunto de IC'!A:E,5,0),"Não se aplica")</f>
        <v>PO - FP</v>
      </c>
    </row>
    <row r="346" spans="1:16" ht="25.5" hidden="1" x14ac:dyDescent="0.25">
      <c r="A346" s="48" t="str">
        <f t="shared" si="35"/>
        <v>1</v>
      </c>
      <c r="B346" s="48" t="str">
        <f t="shared" si="36"/>
        <v>1</v>
      </c>
      <c r="C346" s="48" t="str">
        <f t="shared" si="37"/>
        <v>2</v>
      </c>
      <c r="D346" s="48" t="str">
        <f t="shared" si="38"/>
        <v>5</v>
      </c>
      <c r="E346" s="48" t="str">
        <f t="shared" si="39"/>
        <v>3</v>
      </c>
      <c r="F346" s="48" t="str">
        <f t="shared" si="40"/>
        <v>01</v>
      </c>
      <c r="G346" s="48" t="str">
        <f t="shared" si="41"/>
        <v>05</v>
      </c>
      <c r="H346" s="57">
        <v>112530105</v>
      </c>
      <c r="I346" s="48" t="s">
        <v>5991</v>
      </c>
      <c r="J346" s="87" t="s">
        <v>5992</v>
      </c>
      <c r="K346" s="48" t="s">
        <v>5694</v>
      </c>
      <c r="L346" s="48" t="s">
        <v>5695</v>
      </c>
      <c r="M346" s="48" t="s">
        <v>5707</v>
      </c>
      <c r="N346" s="48" t="s">
        <v>5782</v>
      </c>
      <c r="O346" s="58">
        <v>2</v>
      </c>
      <c r="P346" s="48" t="str">
        <f>IFERROR(VLOOKUP(O346,'[1]Conjunto de IC'!A:E,5,0),"Não se aplica")</f>
        <v>PO - FP</v>
      </c>
    </row>
    <row r="347" spans="1:16" ht="25.5" hidden="1" x14ac:dyDescent="0.25">
      <c r="A347" s="48" t="str">
        <f t="shared" si="35"/>
        <v>1</v>
      </c>
      <c r="B347" s="48" t="str">
        <f t="shared" si="36"/>
        <v>1</v>
      </c>
      <c r="C347" s="48" t="str">
        <f t="shared" si="37"/>
        <v>2</v>
      </c>
      <c r="D347" s="48" t="str">
        <f t="shared" si="38"/>
        <v>5</v>
      </c>
      <c r="E347" s="48" t="str">
        <f t="shared" si="39"/>
        <v>3</v>
      </c>
      <c r="F347" s="48" t="str">
        <f t="shared" si="40"/>
        <v>01</v>
      </c>
      <c r="G347" s="48" t="str">
        <f t="shared" si="41"/>
        <v>06</v>
      </c>
      <c r="H347" s="57">
        <v>112530106</v>
      </c>
      <c r="I347" s="48" t="s">
        <v>5993</v>
      </c>
      <c r="J347" s="87" t="s">
        <v>5994</v>
      </c>
      <c r="K347" s="48" t="s">
        <v>5694</v>
      </c>
      <c r="L347" s="48" t="s">
        <v>5695</v>
      </c>
      <c r="M347" s="48" t="s">
        <v>5707</v>
      </c>
      <c r="N347" s="48" t="s">
        <v>5782</v>
      </c>
      <c r="O347" s="58">
        <v>2</v>
      </c>
      <c r="P347" s="48" t="str">
        <f>IFERROR(VLOOKUP(O347,'[1]Conjunto de IC'!A:E,5,0),"Não se aplica")</f>
        <v>PO - FP</v>
      </c>
    </row>
    <row r="348" spans="1:16" ht="25.5" hidden="1" x14ac:dyDescent="0.25">
      <c r="A348" s="48" t="str">
        <f t="shared" si="35"/>
        <v>1</v>
      </c>
      <c r="B348" s="48" t="str">
        <f t="shared" si="36"/>
        <v>1</v>
      </c>
      <c r="C348" s="48" t="str">
        <f t="shared" si="37"/>
        <v>2</v>
      </c>
      <c r="D348" s="48" t="str">
        <f t="shared" si="38"/>
        <v>5</v>
      </c>
      <c r="E348" s="48" t="str">
        <f t="shared" si="39"/>
        <v>3</v>
      </c>
      <c r="F348" s="48" t="str">
        <f t="shared" si="40"/>
        <v>01</v>
      </c>
      <c r="G348" s="48" t="str">
        <f t="shared" si="41"/>
        <v>07</v>
      </c>
      <c r="H348" s="57">
        <v>112530107</v>
      </c>
      <c r="I348" s="48" t="s">
        <v>5995</v>
      </c>
      <c r="J348" s="87" t="s">
        <v>5996</v>
      </c>
      <c r="K348" s="48" t="s">
        <v>5694</v>
      </c>
      <c r="L348" s="48" t="s">
        <v>5695</v>
      </c>
      <c r="M348" s="48" t="s">
        <v>5707</v>
      </c>
      <c r="N348" s="48" t="s">
        <v>5782</v>
      </c>
      <c r="O348" s="58">
        <v>2</v>
      </c>
      <c r="P348" s="48" t="str">
        <f>IFERROR(VLOOKUP(O348,'[1]Conjunto de IC'!A:E,5,0),"Não se aplica")</f>
        <v>PO - FP</v>
      </c>
    </row>
    <row r="349" spans="1:16" ht="38.25" hidden="1" x14ac:dyDescent="0.25">
      <c r="A349" s="48" t="str">
        <f t="shared" si="35"/>
        <v>1</v>
      </c>
      <c r="B349" s="48" t="str">
        <f t="shared" si="36"/>
        <v>1</v>
      </c>
      <c r="C349" s="48" t="str">
        <f t="shared" si="37"/>
        <v>2</v>
      </c>
      <c r="D349" s="48" t="str">
        <f t="shared" si="38"/>
        <v>5</v>
      </c>
      <c r="E349" s="48" t="str">
        <f t="shared" si="39"/>
        <v>3</v>
      </c>
      <c r="F349" s="48" t="str">
        <f t="shared" si="40"/>
        <v>01</v>
      </c>
      <c r="G349" s="48" t="str">
        <f t="shared" si="41"/>
        <v>08</v>
      </c>
      <c r="H349" s="57">
        <v>112530108</v>
      </c>
      <c r="I349" s="48" t="s">
        <v>5997</v>
      </c>
      <c r="J349" s="87" t="s">
        <v>5998</v>
      </c>
      <c r="K349" s="48" t="s">
        <v>5694</v>
      </c>
      <c r="L349" s="48" t="s">
        <v>5695</v>
      </c>
      <c r="M349" s="48" t="s">
        <v>5707</v>
      </c>
      <c r="N349" s="48" t="s">
        <v>5782</v>
      </c>
      <c r="O349" s="58">
        <v>2</v>
      </c>
      <c r="P349" s="48" t="str">
        <f>IFERROR(VLOOKUP(O349,'[1]Conjunto de IC'!A:E,5,0),"Não se aplica")</f>
        <v>PO - FP</v>
      </c>
    </row>
    <row r="350" spans="1:16" ht="25.5" hidden="1" x14ac:dyDescent="0.25">
      <c r="A350" s="48" t="str">
        <f t="shared" si="35"/>
        <v>1</v>
      </c>
      <c r="B350" s="48" t="str">
        <f t="shared" si="36"/>
        <v>1</v>
      </c>
      <c r="C350" s="48" t="str">
        <f t="shared" si="37"/>
        <v>2</v>
      </c>
      <c r="D350" s="48" t="str">
        <f t="shared" si="38"/>
        <v>5</v>
      </c>
      <c r="E350" s="48" t="str">
        <f t="shared" si="39"/>
        <v>3</v>
      </c>
      <c r="F350" s="48" t="str">
        <f t="shared" si="40"/>
        <v>01</v>
      </c>
      <c r="G350" s="48" t="str">
        <f t="shared" si="41"/>
        <v>99</v>
      </c>
      <c r="H350" s="57">
        <v>112530199</v>
      </c>
      <c r="I350" s="48" t="s">
        <v>5999</v>
      </c>
      <c r="J350" s="87" t="s">
        <v>6000</v>
      </c>
      <c r="K350" s="48" t="s">
        <v>5694</v>
      </c>
      <c r="L350" s="48" t="s">
        <v>5695</v>
      </c>
      <c r="M350" s="48" t="s">
        <v>5707</v>
      </c>
      <c r="N350" s="48" t="s">
        <v>5782</v>
      </c>
      <c r="O350" s="58">
        <v>2</v>
      </c>
      <c r="P350" s="48" t="str">
        <f>IFERROR(VLOOKUP(O350,'[1]Conjunto de IC'!A:E,5,0),"Não se aplica")</f>
        <v>PO - FP</v>
      </c>
    </row>
    <row r="351" spans="1:16" ht="38.25" hidden="1" x14ac:dyDescent="0.25">
      <c r="A351" s="48" t="str">
        <f t="shared" si="35"/>
        <v>1</v>
      </c>
      <c r="B351" s="48" t="str">
        <f t="shared" si="36"/>
        <v>1</v>
      </c>
      <c r="C351" s="48" t="str">
        <f t="shared" si="37"/>
        <v>2</v>
      </c>
      <c r="D351" s="48" t="str">
        <f t="shared" si="38"/>
        <v>5</v>
      </c>
      <c r="E351" s="48" t="str">
        <f t="shared" si="39"/>
        <v>3</v>
      </c>
      <c r="F351" s="48" t="str">
        <f t="shared" si="40"/>
        <v>02</v>
      </c>
      <c r="G351" s="48" t="str">
        <f t="shared" si="41"/>
        <v>00</v>
      </c>
      <c r="H351" s="57">
        <v>112530200</v>
      </c>
      <c r="I351" s="48" t="s">
        <v>6001</v>
      </c>
      <c r="J351" s="87" t="s">
        <v>6002</v>
      </c>
      <c r="K351" s="48" t="s">
        <v>5694</v>
      </c>
      <c r="L351" s="48" t="s">
        <v>5695</v>
      </c>
      <c r="M351" s="48" t="s">
        <v>5696</v>
      </c>
      <c r="N351" s="48" t="s">
        <v>5697</v>
      </c>
      <c r="O351" s="58">
        <v>0</v>
      </c>
      <c r="P351" s="48" t="str">
        <f>IFERROR(VLOOKUP(O351,'[1]Conjunto de IC'!A:E,5,0),"Não se aplica")</f>
        <v>Não se aplica</v>
      </c>
    </row>
    <row r="352" spans="1:16" ht="25.5" hidden="1" x14ac:dyDescent="0.25">
      <c r="A352" s="48" t="str">
        <f t="shared" si="35"/>
        <v>1</v>
      </c>
      <c r="B352" s="48" t="str">
        <f t="shared" si="36"/>
        <v>1</v>
      </c>
      <c r="C352" s="48" t="str">
        <f t="shared" si="37"/>
        <v>2</v>
      </c>
      <c r="D352" s="48" t="str">
        <f t="shared" si="38"/>
        <v>5</v>
      </c>
      <c r="E352" s="48" t="str">
        <f t="shared" si="39"/>
        <v>3</v>
      </c>
      <c r="F352" s="48" t="str">
        <f t="shared" si="40"/>
        <v>02</v>
      </c>
      <c r="G352" s="48" t="str">
        <f t="shared" si="41"/>
        <v>01</v>
      </c>
      <c r="H352" s="57">
        <v>112530201</v>
      </c>
      <c r="I352" s="48" t="s">
        <v>6003</v>
      </c>
      <c r="J352" s="87" t="s">
        <v>6004</v>
      </c>
      <c r="K352" s="48" t="s">
        <v>5694</v>
      </c>
      <c r="L352" s="48" t="s">
        <v>5695</v>
      </c>
      <c r="M352" s="48" t="s">
        <v>5707</v>
      </c>
      <c r="N352" s="48" t="s">
        <v>5782</v>
      </c>
      <c r="O352" s="58">
        <v>2</v>
      </c>
      <c r="P352" s="48" t="str">
        <f>IFERROR(VLOOKUP(O352,'[1]Conjunto de IC'!A:E,5,0),"Não se aplica")</f>
        <v>PO - FP</v>
      </c>
    </row>
    <row r="353" spans="1:16" ht="25.5" hidden="1" x14ac:dyDescent="0.25">
      <c r="A353" s="48" t="str">
        <f t="shared" si="35"/>
        <v>1</v>
      </c>
      <c r="B353" s="48" t="str">
        <f t="shared" si="36"/>
        <v>1</v>
      </c>
      <c r="C353" s="48" t="str">
        <f t="shared" si="37"/>
        <v>2</v>
      </c>
      <c r="D353" s="48" t="str">
        <f t="shared" si="38"/>
        <v>5</v>
      </c>
      <c r="E353" s="48" t="str">
        <f t="shared" si="39"/>
        <v>3</v>
      </c>
      <c r="F353" s="48" t="str">
        <f t="shared" si="40"/>
        <v>02</v>
      </c>
      <c r="G353" s="48" t="str">
        <f t="shared" si="41"/>
        <v>02</v>
      </c>
      <c r="H353" s="57">
        <v>112530202</v>
      </c>
      <c r="I353" s="48" t="s">
        <v>6005</v>
      </c>
      <c r="J353" s="87" t="s">
        <v>6006</v>
      </c>
      <c r="K353" s="48" t="s">
        <v>5694</v>
      </c>
      <c r="L353" s="48" t="s">
        <v>5695</v>
      </c>
      <c r="M353" s="48" t="s">
        <v>5707</v>
      </c>
      <c r="N353" s="48" t="s">
        <v>5782</v>
      </c>
      <c r="O353" s="58">
        <v>2</v>
      </c>
      <c r="P353" s="48" t="str">
        <f>IFERROR(VLOOKUP(O353,'[1]Conjunto de IC'!A:E,5,0),"Não se aplica")</f>
        <v>PO - FP</v>
      </c>
    </row>
    <row r="354" spans="1:16" ht="25.5" hidden="1" x14ac:dyDescent="0.25">
      <c r="A354" s="48" t="str">
        <f t="shared" si="35"/>
        <v>1</v>
      </c>
      <c r="B354" s="48" t="str">
        <f t="shared" si="36"/>
        <v>1</v>
      </c>
      <c r="C354" s="48" t="str">
        <f t="shared" si="37"/>
        <v>2</v>
      </c>
      <c r="D354" s="48" t="str">
        <f t="shared" si="38"/>
        <v>5</v>
      </c>
      <c r="E354" s="48" t="str">
        <f t="shared" si="39"/>
        <v>3</v>
      </c>
      <c r="F354" s="48" t="str">
        <f t="shared" si="40"/>
        <v>03</v>
      </c>
      <c r="G354" s="48" t="str">
        <f t="shared" si="41"/>
        <v>00</v>
      </c>
      <c r="H354" s="57">
        <v>112530300</v>
      </c>
      <c r="I354" s="48" t="s">
        <v>6007</v>
      </c>
      <c r="J354" s="87" t="s">
        <v>6008</v>
      </c>
      <c r="K354" s="48" t="s">
        <v>5694</v>
      </c>
      <c r="L354" s="48" t="s">
        <v>5695</v>
      </c>
      <c r="M354" s="48" t="s">
        <v>5696</v>
      </c>
      <c r="N354" s="48" t="s">
        <v>5697</v>
      </c>
      <c r="O354" s="58">
        <v>0</v>
      </c>
      <c r="P354" s="48" t="str">
        <f>IFERROR(VLOOKUP(O354,'[1]Conjunto de IC'!A:E,5,0),"Não se aplica")</f>
        <v>Não se aplica</v>
      </c>
    </row>
    <row r="355" spans="1:16" ht="25.5" hidden="1" x14ac:dyDescent="0.25">
      <c r="A355" s="48" t="str">
        <f t="shared" si="35"/>
        <v>1</v>
      </c>
      <c r="B355" s="48" t="str">
        <f t="shared" si="36"/>
        <v>1</v>
      </c>
      <c r="C355" s="48" t="str">
        <f t="shared" si="37"/>
        <v>2</v>
      </c>
      <c r="D355" s="48" t="str">
        <f t="shared" si="38"/>
        <v>5</v>
      </c>
      <c r="E355" s="48" t="str">
        <f t="shared" si="39"/>
        <v>3</v>
      </c>
      <c r="F355" s="48" t="str">
        <f t="shared" si="40"/>
        <v>03</v>
      </c>
      <c r="G355" s="48" t="str">
        <f t="shared" si="41"/>
        <v>01</v>
      </c>
      <c r="H355" s="57">
        <v>112530301</v>
      </c>
      <c r="I355" s="48" t="s">
        <v>6007</v>
      </c>
      <c r="J355" s="87" t="s">
        <v>6009</v>
      </c>
      <c r="K355" s="48" t="s">
        <v>5694</v>
      </c>
      <c r="L355" s="48" t="s">
        <v>5695</v>
      </c>
      <c r="M355" s="48" t="s">
        <v>5707</v>
      </c>
      <c r="N355" s="48" t="s">
        <v>5782</v>
      </c>
      <c r="O355" s="58">
        <v>2</v>
      </c>
      <c r="P355" s="48" t="str">
        <f>IFERROR(VLOOKUP(O355,'[1]Conjunto de IC'!A:E,5,0),"Não se aplica")</f>
        <v>PO - FP</v>
      </c>
    </row>
    <row r="356" spans="1:16" ht="25.5" hidden="1" x14ac:dyDescent="0.25">
      <c r="A356" s="48" t="str">
        <f t="shared" si="35"/>
        <v>1</v>
      </c>
      <c r="B356" s="48" t="str">
        <f t="shared" si="36"/>
        <v>1</v>
      </c>
      <c r="C356" s="48" t="str">
        <f t="shared" si="37"/>
        <v>2</v>
      </c>
      <c r="D356" s="48" t="str">
        <f t="shared" si="38"/>
        <v>5</v>
      </c>
      <c r="E356" s="48" t="str">
        <f t="shared" si="39"/>
        <v>3</v>
      </c>
      <c r="F356" s="48" t="str">
        <f t="shared" si="40"/>
        <v>04</v>
      </c>
      <c r="G356" s="48" t="str">
        <f t="shared" si="41"/>
        <v>00</v>
      </c>
      <c r="H356" s="57">
        <v>112530400</v>
      </c>
      <c r="I356" s="48" t="s">
        <v>6010</v>
      </c>
      <c r="J356" s="87" t="s">
        <v>6011</v>
      </c>
      <c r="K356" s="48" t="s">
        <v>5694</v>
      </c>
      <c r="L356" s="48" t="s">
        <v>5695</v>
      </c>
      <c r="M356" s="48" t="s">
        <v>5696</v>
      </c>
      <c r="N356" s="48" t="s">
        <v>5697</v>
      </c>
      <c r="O356" s="58">
        <v>0</v>
      </c>
      <c r="P356" s="48" t="str">
        <f>IFERROR(VLOOKUP(O356,'[1]Conjunto de IC'!A:E,5,0),"Não se aplica")</f>
        <v>Não se aplica</v>
      </c>
    </row>
    <row r="357" spans="1:16" ht="25.5" hidden="1" x14ac:dyDescent="0.25">
      <c r="A357" s="48" t="str">
        <f t="shared" si="35"/>
        <v>1</v>
      </c>
      <c r="B357" s="48" t="str">
        <f t="shared" si="36"/>
        <v>1</v>
      </c>
      <c r="C357" s="48" t="str">
        <f t="shared" si="37"/>
        <v>2</v>
      </c>
      <c r="D357" s="48" t="str">
        <f t="shared" si="38"/>
        <v>5</v>
      </c>
      <c r="E357" s="48" t="str">
        <f t="shared" si="39"/>
        <v>3</v>
      </c>
      <c r="F357" s="48" t="str">
        <f t="shared" si="40"/>
        <v>04</v>
      </c>
      <c r="G357" s="48" t="str">
        <f t="shared" si="41"/>
        <v>01</v>
      </c>
      <c r="H357" s="57">
        <v>112530401</v>
      </c>
      <c r="I357" s="48" t="s">
        <v>6012</v>
      </c>
      <c r="J357" s="87" t="s">
        <v>6013</v>
      </c>
      <c r="K357" s="48" t="s">
        <v>5694</v>
      </c>
      <c r="L357" s="48" t="s">
        <v>5695</v>
      </c>
      <c r="M357" s="48" t="s">
        <v>5707</v>
      </c>
      <c r="N357" s="48" t="s">
        <v>5782</v>
      </c>
      <c r="O357" s="58">
        <v>2</v>
      </c>
      <c r="P357" s="48" t="str">
        <f>IFERROR(VLOOKUP(O357,'[1]Conjunto de IC'!A:E,5,0),"Não se aplica")</f>
        <v>PO - FP</v>
      </c>
    </row>
    <row r="358" spans="1:16" ht="25.5" hidden="1" x14ac:dyDescent="0.25">
      <c r="A358" s="48" t="str">
        <f t="shared" si="35"/>
        <v>1</v>
      </c>
      <c r="B358" s="48" t="str">
        <f t="shared" si="36"/>
        <v>1</v>
      </c>
      <c r="C358" s="48" t="str">
        <f t="shared" si="37"/>
        <v>2</v>
      </c>
      <c r="D358" s="48" t="str">
        <f t="shared" si="38"/>
        <v>5</v>
      </c>
      <c r="E358" s="48" t="str">
        <f t="shared" si="39"/>
        <v>3</v>
      </c>
      <c r="F358" s="48" t="str">
        <f t="shared" si="40"/>
        <v>99</v>
      </c>
      <c r="G358" s="48" t="str">
        <f t="shared" si="41"/>
        <v>00</v>
      </c>
      <c r="H358" s="57">
        <v>112539900</v>
      </c>
      <c r="I358" s="48" t="s">
        <v>6018</v>
      </c>
      <c r="J358" s="87" t="s">
        <v>6019</v>
      </c>
      <c r="K358" s="48" t="s">
        <v>5694</v>
      </c>
      <c r="L358" s="48" t="s">
        <v>5695</v>
      </c>
      <c r="M358" s="48" t="s">
        <v>5707</v>
      </c>
      <c r="N358" s="48" t="s">
        <v>5782</v>
      </c>
      <c r="O358" s="58">
        <v>2</v>
      </c>
      <c r="P358" s="48" t="str">
        <f>IFERROR(VLOOKUP(O358,'[1]Conjunto de IC'!A:E,5,0),"Não se aplica")</f>
        <v>PO - FP</v>
      </c>
    </row>
    <row r="359" spans="1:16" ht="38.25" hidden="1" x14ac:dyDescent="0.25">
      <c r="A359" s="48" t="str">
        <f t="shared" si="35"/>
        <v>1</v>
      </c>
      <c r="B359" s="48" t="str">
        <f t="shared" si="36"/>
        <v>1</v>
      </c>
      <c r="C359" s="48" t="str">
        <f t="shared" si="37"/>
        <v>2</v>
      </c>
      <c r="D359" s="48" t="str">
        <f t="shared" si="38"/>
        <v>5</v>
      </c>
      <c r="E359" s="48" t="str">
        <f t="shared" si="39"/>
        <v>4</v>
      </c>
      <c r="F359" s="48" t="str">
        <f t="shared" si="40"/>
        <v>00</v>
      </c>
      <c r="G359" s="48" t="str">
        <f t="shared" si="41"/>
        <v>00</v>
      </c>
      <c r="H359" s="57">
        <v>112540000</v>
      </c>
      <c r="I359" s="48" t="s">
        <v>6026</v>
      </c>
      <c r="J359" s="87" t="s">
        <v>6027</v>
      </c>
      <c r="K359" s="48" t="s">
        <v>5694</v>
      </c>
      <c r="L359" s="48" t="s">
        <v>5695</v>
      </c>
      <c r="M359" s="48" t="s">
        <v>5696</v>
      </c>
      <c r="N359" s="48" t="s">
        <v>5697</v>
      </c>
      <c r="O359" s="58">
        <v>0</v>
      </c>
      <c r="P359" s="48" t="str">
        <f>IFERROR(VLOOKUP(O359,'[1]Conjunto de IC'!A:E,5,0),"Não se aplica")</f>
        <v>Não se aplica</v>
      </c>
    </row>
    <row r="360" spans="1:16" ht="25.5" hidden="1" x14ac:dyDescent="0.25">
      <c r="A360" s="48" t="str">
        <f t="shared" si="35"/>
        <v>1</v>
      </c>
      <c r="B360" s="48" t="str">
        <f t="shared" si="36"/>
        <v>1</v>
      </c>
      <c r="C360" s="48" t="str">
        <f t="shared" si="37"/>
        <v>2</v>
      </c>
      <c r="D360" s="48" t="str">
        <f t="shared" si="38"/>
        <v>5</v>
      </c>
      <c r="E360" s="48" t="str">
        <f t="shared" si="39"/>
        <v>4</v>
      </c>
      <c r="F360" s="48" t="str">
        <f t="shared" si="40"/>
        <v>01</v>
      </c>
      <c r="G360" s="48" t="str">
        <f t="shared" si="41"/>
        <v>00</v>
      </c>
      <c r="H360" s="57">
        <v>112540100</v>
      </c>
      <c r="I360" s="48" t="s">
        <v>5981</v>
      </c>
      <c r="J360" s="87" t="s">
        <v>5982</v>
      </c>
      <c r="K360" s="48" t="s">
        <v>5694</v>
      </c>
      <c r="L360" s="48" t="s">
        <v>5695</v>
      </c>
      <c r="M360" s="48" t="s">
        <v>5696</v>
      </c>
      <c r="N360" s="48" t="s">
        <v>5697</v>
      </c>
      <c r="O360" s="58">
        <v>0</v>
      </c>
      <c r="P360" s="48" t="str">
        <f>IFERROR(VLOOKUP(O360,'[1]Conjunto de IC'!A:E,5,0),"Não se aplica")</f>
        <v>Não se aplica</v>
      </c>
    </row>
    <row r="361" spans="1:16" ht="25.5" hidden="1" x14ac:dyDescent="0.25">
      <c r="A361" s="48" t="str">
        <f t="shared" si="35"/>
        <v>1</v>
      </c>
      <c r="B361" s="48" t="str">
        <f t="shared" si="36"/>
        <v>1</v>
      </c>
      <c r="C361" s="48" t="str">
        <f t="shared" si="37"/>
        <v>2</v>
      </c>
      <c r="D361" s="48" t="str">
        <f t="shared" si="38"/>
        <v>5</v>
      </c>
      <c r="E361" s="48" t="str">
        <f t="shared" si="39"/>
        <v>4</v>
      </c>
      <c r="F361" s="48" t="str">
        <f t="shared" si="40"/>
        <v>01</v>
      </c>
      <c r="G361" s="48" t="str">
        <f t="shared" si="41"/>
        <v>01</v>
      </c>
      <c r="H361" s="57">
        <v>112540101</v>
      </c>
      <c r="I361" s="48" t="s">
        <v>5983</v>
      </c>
      <c r="J361" s="87" t="s">
        <v>6022</v>
      </c>
      <c r="K361" s="48" t="s">
        <v>5694</v>
      </c>
      <c r="L361" s="48" t="s">
        <v>5695</v>
      </c>
      <c r="M361" s="48" t="s">
        <v>5707</v>
      </c>
      <c r="N361" s="48" t="s">
        <v>5782</v>
      </c>
      <c r="O361" s="58">
        <v>2</v>
      </c>
      <c r="P361" s="48" t="str">
        <f>IFERROR(VLOOKUP(O361,'[1]Conjunto de IC'!A:E,5,0),"Não se aplica")</f>
        <v>PO - FP</v>
      </c>
    </row>
    <row r="362" spans="1:16" ht="25.5" hidden="1" x14ac:dyDescent="0.25">
      <c r="A362" s="48" t="str">
        <f t="shared" si="35"/>
        <v>1</v>
      </c>
      <c r="B362" s="48" t="str">
        <f t="shared" si="36"/>
        <v>1</v>
      </c>
      <c r="C362" s="48" t="str">
        <f t="shared" si="37"/>
        <v>2</v>
      </c>
      <c r="D362" s="48" t="str">
        <f t="shared" si="38"/>
        <v>5</v>
      </c>
      <c r="E362" s="48" t="str">
        <f t="shared" si="39"/>
        <v>4</v>
      </c>
      <c r="F362" s="48" t="str">
        <f t="shared" si="40"/>
        <v>01</v>
      </c>
      <c r="G362" s="48" t="str">
        <f t="shared" si="41"/>
        <v>02</v>
      </c>
      <c r="H362" s="57">
        <v>112540102</v>
      </c>
      <c r="I362" s="48" t="s">
        <v>5985</v>
      </c>
      <c r="J362" s="87" t="s">
        <v>5986</v>
      </c>
      <c r="K362" s="48" t="s">
        <v>5694</v>
      </c>
      <c r="L362" s="48" t="s">
        <v>5695</v>
      </c>
      <c r="M362" s="48" t="s">
        <v>5707</v>
      </c>
      <c r="N362" s="48" t="s">
        <v>5782</v>
      </c>
      <c r="O362" s="58">
        <v>2</v>
      </c>
      <c r="P362" s="48" t="str">
        <f>IFERROR(VLOOKUP(O362,'[1]Conjunto de IC'!A:E,5,0),"Não se aplica")</f>
        <v>PO - FP</v>
      </c>
    </row>
    <row r="363" spans="1:16" ht="25.5" hidden="1" x14ac:dyDescent="0.25">
      <c r="A363" s="48" t="str">
        <f t="shared" si="35"/>
        <v>1</v>
      </c>
      <c r="B363" s="48" t="str">
        <f t="shared" si="36"/>
        <v>1</v>
      </c>
      <c r="C363" s="48" t="str">
        <f t="shared" si="37"/>
        <v>2</v>
      </c>
      <c r="D363" s="48" t="str">
        <f t="shared" si="38"/>
        <v>5</v>
      </c>
      <c r="E363" s="48" t="str">
        <f t="shared" si="39"/>
        <v>4</v>
      </c>
      <c r="F363" s="48" t="str">
        <f t="shared" si="40"/>
        <v>01</v>
      </c>
      <c r="G363" s="48" t="str">
        <f t="shared" si="41"/>
        <v>03</v>
      </c>
      <c r="H363" s="57">
        <v>112540103</v>
      </c>
      <c r="I363" s="48" t="s">
        <v>5987</v>
      </c>
      <c r="J363" s="87" t="s">
        <v>5988</v>
      </c>
      <c r="K363" s="48" t="s">
        <v>5694</v>
      </c>
      <c r="L363" s="48" t="s">
        <v>5695</v>
      </c>
      <c r="M363" s="48" t="s">
        <v>5707</v>
      </c>
      <c r="N363" s="48" t="s">
        <v>5782</v>
      </c>
      <c r="O363" s="58">
        <v>2</v>
      </c>
      <c r="P363" s="48" t="str">
        <f>IFERROR(VLOOKUP(O363,'[1]Conjunto de IC'!A:E,5,0),"Não se aplica")</f>
        <v>PO - FP</v>
      </c>
    </row>
    <row r="364" spans="1:16" ht="25.5" hidden="1" x14ac:dyDescent="0.25">
      <c r="A364" s="48" t="str">
        <f t="shared" si="35"/>
        <v>1</v>
      </c>
      <c r="B364" s="48" t="str">
        <f t="shared" si="36"/>
        <v>1</v>
      </c>
      <c r="C364" s="48" t="str">
        <f t="shared" si="37"/>
        <v>2</v>
      </c>
      <c r="D364" s="48" t="str">
        <f t="shared" si="38"/>
        <v>5</v>
      </c>
      <c r="E364" s="48" t="str">
        <f t="shared" si="39"/>
        <v>4</v>
      </c>
      <c r="F364" s="48" t="str">
        <f t="shared" si="40"/>
        <v>01</v>
      </c>
      <c r="G364" s="48" t="str">
        <f t="shared" si="41"/>
        <v>04</v>
      </c>
      <c r="H364" s="57">
        <v>112540104</v>
      </c>
      <c r="I364" s="48" t="s">
        <v>5989</v>
      </c>
      <c r="J364" s="87" t="s">
        <v>5990</v>
      </c>
      <c r="K364" s="48" t="s">
        <v>5694</v>
      </c>
      <c r="L364" s="48" t="s">
        <v>5695</v>
      </c>
      <c r="M364" s="48" t="s">
        <v>5707</v>
      </c>
      <c r="N364" s="48" t="s">
        <v>5782</v>
      </c>
      <c r="O364" s="58">
        <v>2</v>
      </c>
      <c r="P364" s="48" t="str">
        <f>IFERROR(VLOOKUP(O364,'[1]Conjunto de IC'!A:E,5,0),"Não se aplica")</f>
        <v>PO - FP</v>
      </c>
    </row>
    <row r="365" spans="1:16" ht="25.5" hidden="1" x14ac:dyDescent="0.25">
      <c r="A365" s="48" t="str">
        <f t="shared" si="35"/>
        <v>1</v>
      </c>
      <c r="B365" s="48" t="str">
        <f t="shared" si="36"/>
        <v>1</v>
      </c>
      <c r="C365" s="48" t="str">
        <f t="shared" si="37"/>
        <v>2</v>
      </c>
      <c r="D365" s="48" t="str">
        <f t="shared" si="38"/>
        <v>5</v>
      </c>
      <c r="E365" s="48" t="str">
        <f t="shared" si="39"/>
        <v>4</v>
      </c>
      <c r="F365" s="48" t="str">
        <f t="shared" si="40"/>
        <v>01</v>
      </c>
      <c r="G365" s="48" t="str">
        <f t="shared" si="41"/>
        <v>05</v>
      </c>
      <c r="H365" s="57">
        <v>112540105</v>
      </c>
      <c r="I365" s="48" t="s">
        <v>5991</v>
      </c>
      <c r="J365" s="87" t="s">
        <v>5992</v>
      </c>
      <c r="K365" s="48" t="s">
        <v>5694</v>
      </c>
      <c r="L365" s="48" t="s">
        <v>5695</v>
      </c>
      <c r="M365" s="48" t="s">
        <v>5707</v>
      </c>
      <c r="N365" s="48" t="s">
        <v>5782</v>
      </c>
      <c r="O365" s="58">
        <v>2</v>
      </c>
      <c r="P365" s="48" t="str">
        <f>IFERROR(VLOOKUP(O365,'[1]Conjunto de IC'!A:E,5,0),"Não se aplica")</f>
        <v>PO - FP</v>
      </c>
    </row>
    <row r="366" spans="1:16" ht="25.5" hidden="1" x14ac:dyDescent="0.25">
      <c r="A366" s="48" t="str">
        <f t="shared" si="35"/>
        <v>1</v>
      </c>
      <c r="B366" s="48" t="str">
        <f t="shared" si="36"/>
        <v>1</v>
      </c>
      <c r="C366" s="48" t="str">
        <f t="shared" si="37"/>
        <v>2</v>
      </c>
      <c r="D366" s="48" t="str">
        <f t="shared" si="38"/>
        <v>5</v>
      </c>
      <c r="E366" s="48" t="str">
        <f t="shared" si="39"/>
        <v>4</v>
      </c>
      <c r="F366" s="48" t="str">
        <f t="shared" si="40"/>
        <v>01</v>
      </c>
      <c r="G366" s="48" t="str">
        <f t="shared" si="41"/>
        <v>06</v>
      </c>
      <c r="H366" s="57">
        <v>112540106</v>
      </c>
      <c r="I366" s="48" t="s">
        <v>5993</v>
      </c>
      <c r="J366" s="87" t="s">
        <v>5994</v>
      </c>
      <c r="K366" s="48" t="s">
        <v>5694</v>
      </c>
      <c r="L366" s="48" t="s">
        <v>5695</v>
      </c>
      <c r="M366" s="48" t="s">
        <v>5707</v>
      </c>
      <c r="N366" s="48" t="s">
        <v>5782</v>
      </c>
      <c r="O366" s="58">
        <v>2</v>
      </c>
      <c r="P366" s="48" t="str">
        <f>IFERROR(VLOOKUP(O366,'[1]Conjunto de IC'!A:E,5,0),"Não se aplica")</f>
        <v>PO - FP</v>
      </c>
    </row>
    <row r="367" spans="1:16" ht="25.5" hidden="1" x14ac:dyDescent="0.25">
      <c r="A367" s="48" t="str">
        <f t="shared" si="35"/>
        <v>1</v>
      </c>
      <c r="B367" s="48" t="str">
        <f t="shared" si="36"/>
        <v>1</v>
      </c>
      <c r="C367" s="48" t="str">
        <f t="shared" si="37"/>
        <v>2</v>
      </c>
      <c r="D367" s="48" t="str">
        <f t="shared" si="38"/>
        <v>5</v>
      </c>
      <c r="E367" s="48" t="str">
        <f t="shared" si="39"/>
        <v>4</v>
      </c>
      <c r="F367" s="48" t="str">
        <f t="shared" si="40"/>
        <v>01</v>
      </c>
      <c r="G367" s="48" t="str">
        <f t="shared" si="41"/>
        <v>07</v>
      </c>
      <c r="H367" s="57">
        <v>112540107</v>
      </c>
      <c r="I367" s="48" t="s">
        <v>5995</v>
      </c>
      <c r="J367" s="87" t="s">
        <v>5996</v>
      </c>
      <c r="K367" s="48" t="s">
        <v>5694</v>
      </c>
      <c r="L367" s="48" t="s">
        <v>5695</v>
      </c>
      <c r="M367" s="48" t="s">
        <v>5707</v>
      </c>
      <c r="N367" s="48" t="s">
        <v>5782</v>
      </c>
      <c r="O367" s="58">
        <v>2</v>
      </c>
      <c r="P367" s="48" t="str">
        <f>IFERROR(VLOOKUP(O367,'[1]Conjunto de IC'!A:E,5,0),"Não se aplica")</f>
        <v>PO - FP</v>
      </c>
    </row>
    <row r="368" spans="1:16" ht="38.25" hidden="1" x14ac:dyDescent="0.25">
      <c r="A368" s="48" t="str">
        <f t="shared" si="35"/>
        <v>1</v>
      </c>
      <c r="B368" s="48" t="str">
        <f t="shared" si="36"/>
        <v>1</v>
      </c>
      <c r="C368" s="48" t="str">
        <f t="shared" si="37"/>
        <v>2</v>
      </c>
      <c r="D368" s="48" t="str">
        <f t="shared" si="38"/>
        <v>5</v>
      </c>
      <c r="E368" s="48" t="str">
        <f t="shared" si="39"/>
        <v>4</v>
      </c>
      <c r="F368" s="48" t="str">
        <f t="shared" si="40"/>
        <v>01</v>
      </c>
      <c r="G368" s="48" t="str">
        <f t="shared" si="41"/>
        <v>08</v>
      </c>
      <c r="H368" s="57">
        <v>112540108</v>
      </c>
      <c r="I368" s="48" t="s">
        <v>5997</v>
      </c>
      <c r="J368" s="87" t="s">
        <v>5998</v>
      </c>
      <c r="K368" s="48" t="s">
        <v>5694</v>
      </c>
      <c r="L368" s="48" t="s">
        <v>5695</v>
      </c>
      <c r="M368" s="48" t="s">
        <v>5707</v>
      </c>
      <c r="N368" s="48" t="s">
        <v>5782</v>
      </c>
      <c r="O368" s="58">
        <v>2</v>
      </c>
      <c r="P368" s="48" t="str">
        <f>IFERROR(VLOOKUP(O368,'[1]Conjunto de IC'!A:E,5,0),"Não se aplica")</f>
        <v>PO - FP</v>
      </c>
    </row>
    <row r="369" spans="1:16" ht="25.5" hidden="1" x14ac:dyDescent="0.25">
      <c r="A369" s="48" t="str">
        <f t="shared" si="35"/>
        <v>1</v>
      </c>
      <c r="B369" s="48" t="str">
        <f t="shared" si="36"/>
        <v>1</v>
      </c>
      <c r="C369" s="48" t="str">
        <f t="shared" si="37"/>
        <v>2</v>
      </c>
      <c r="D369" s="48" t="str">
        <f t="shared" si="38"/>
        <v>5</v>
      </c>
      <c r="E369" s="48" t="str">
        <f t="shared" si="39"/>
        <v>4</v>
      </c>
      <c r="F369" s="48" t="str">
        <f t="shared" si="40"/>
        <v>01</v>
      </c>
      <c r="G369" s="48" t="str">
        <f t="shared" si="41"/>
        <v>99</v>
      </c>
      <c r="H369" s="57">
        <v>112540199</v>
      </c>
      <c r="I369" s="48" t="s">
        <v>5999</v>
      </c>
      <c r="J369" s="87" t="s">
        <v>6000</v>
      </c>
      <c r="K369" s="48" t="s">
        <v>5694</v>
      </c>
      <c r="L369" s="48" t="s">
        <v>5695</v>
      </c>
      <c r="M369" s="48" t="s">
        <v>5707</v>
      </c>
      <c r="N369" s="48" t="s">
        <v>5782</v>
      </c>
      <c r="O369" s="58">
        <v>2</v>
      </c>
      <c r="P369" s="48" t="str">
        <f>IFERROR(VLOOKUP(O369,'[1]Conjunto de IC'!A:E,5,0),"Não se aplica")</f>
        <v>PO - FP</v>
      </c>
    </row>
    <row r="370" spans="1:16" ht="38.25" hidden="1" x14ac:dyDescent="0.25">
      <c r="A370" s="48" t="str">
        <f t="shared" si="35"/>
        <v>1</v>
      </c>
      <c r="B370" s="48" t="str">
        <f t="shared" si="36"/>
        <v>1</v>
      </c>
      <c r="C370" s="48" t="str">
        <f t="shared" si="37"/>
        <v>2</v>
      </c>
      <c r="D370" s="48" t="str">
        <f t="shared" si="38"/>
        <v>5</v>
      </c>
      <c r="E370" s="48" t="str">
        <f t="shared" si="39"/>
        <v>4</v>
      </c>
      <c r="F370" s="48" t="str">
        <f t="shared" si="40"/>
        <v>02</v>
      </c>
      <c r="G370" s="48" t="str">
        <f t="shared" si="41"/>
        <v>00</v>
      </c>
      <c r="H370" s="57">
        <v>112540200</v>
      </c>
      <c r="I370" s="48" t="s">
        <v>6001</v>
      </c>
      <c r="J370" s="87" t="s">
        <v>6002</v>
      </c>
      <c r="K370" s="48" t="s">
        <v>5694</v>
      </c>
      <c r="L370" s="48" t="s">
        <v>5695</v>
      </c>
      <c r="M370" s="48" t="s">
        <v>5696</v>
      </c>
      <c r="N370" s="48" t="s">
        <v>5697</v>
      </c>
      <c r="O370" s="58">
        <v>0</v>
      </c>
      <c r="P370" s="48" t="str">
        <f>IFERROR(VLOOKUP(O370,'[1]Conjunto de IC'!A:E,5,0),"Não se aplica")</f>
        <v>Não se aplica</v>
      </c>
    </row>
    <row r="371" spans="1:16" ht="25.5" hidden="1" x14ac:dyDescent="0.25">
      <c r="A371" s="48" t="str">
        <f t="shared" si="35"/>
        <v>1</v>
      </c>
      <c r="B371" s="48" t="str">
        <f t="shared" si="36"/>
        <v>1</v>
      </c>
      <c r="C371" s="48" t="str">
        <f t="shared" si="37"/>
        <v>2</v>
      </c>
      <c r="D371" s="48" t="str">
        <f t="shared" si="38"/>
        <v>5</v>
      </c>
      <c r="E371" s="48" t="str">
        <f t="shared" si="39"/>
        <v>4</v>
      </c>
      <c r="F371" s="48" t="str">
        <f t="shared" si="40"/>
        <v>02</v>
      </c>
      <c r="G371" s="48" t="str">
        <f t="shared" si="41"/>
        <v>01</v>
      </c>
      <c r="H371" s="57">
        <v>112540201</v>
      </c>
      <c r="I371" s="48" t="s">
        <v>6003</v>
      </c>
      <c r="J371" s="87" t="s">
        <v>6004</v>
      </c>
      <c r="K371" s="48" t="s">
        <v>5694</v>
      </c>
      <c r="L371" s="48" t="s">
        <v>5695</v>
      </c>
      <c r="M371" s="48" t="s">
        <v>5707</v>
      </c>
      <c r="N371" s="48" t="s">
        <v>5782</v>
      </c>
      <c r="O371" s="58">
        <v>2</v>
      </c>
      <c r="P371" s="48" t="str">
        <f>IFERROR(VLOOKUP(O371,'[1]Conjunto de IC'!A:E,5,0),"Não se aplica")</f>
        <v>PO - FP</v>
      </c>
    </row>
    <row r="372" spans="1:16" ht="25.5" hidden="1" x14ac:dyDescent="0.25">
      <c r="A372" s="48" t="str">
        <f t="shared" si="35"/>
        <v>1</v>
      </c>
      <c r="B372" s="48" t="str">
        <f t="shared" si="36"/>
        <v>1</v>
      </c>
      <c r="C372" s="48" t="str">
        <f t="shared" si="37"/>
        <v>2</v>
      </c>
      <c r="D372" s="48" t="str">
        <f t="shared" si="38"/>
        <v>5</v>
      </c>
      <c r="E372" s="48" t="str">
        <f t="shared" si="39"/>
        <v>4</v>
      </c>
      <c r="F372" s="48" t="str">
        <f t="shared" si="40"/>
        <v>02</v>
      </c>
      <c r="G372" s="48" t="str">
        <f t="shared" si="41"/>
        <v>02</v>
      </c>
      <c r="H372" s="57">
        <v>112540202</v>
      </c>
      <c r="I372" s="48" t="s">
        <v>6005</v>
      </c>
      <c r="J372" s="87" t="s">
        <v>6006</v>
      </c>
      <c r="K372" s="48" t="s">
        <v>5694</v>
      </c>
      <c r="L372" s="48" t="s">
        <v>5695</v>
      </c>
      <c r="M372" s="48" t="s">
        <v>5707</v>
      </c>
      <c r="N372" s="48" t="s">
        <v>5782</v>
      </c>
      <c r="O372" s="58">
        <v>2</v>
      </c>
      <c r="P372" s="48" t="str">
        <f>IFERROR(VLOOKUP(O372,'[1]Conjunto de IC'!A:E,5,0),"Não se aplica")</f>
        <v>PO - FP</v>
      </c>
    </row>
    <row r="373" spans="1:16" ht="25.5" hidden="1" x14ac:dyDescent="0.25">
      <c r="A373" s="48" t="str">
        <f t="shared" si="35"/>
        <v>1</v>
      </c>
      <c r="B373" s="48" t="str">
        <f t="shared" si="36"/>
        <v>1</v>
      </c>
      <c r="C373" s="48" t="str">
        <f t="shared" si="37"/>
        <v>2</v>
      </c>
      <c r="D373" s="48" t="str">
        <f t="shared" si="38"/>
        <v>5</v>
      </c>
      <c r="E373" s="48" t="str">
        <f t="shared" si="39"/>
        <v>4</v>
      </c>
      <c r="F373" s="48" t="str">
        <f t="shared" si="40"/>
        <v>03</v>
      </c>
      <c r="G373" s="48" t="str">
        <f t="shared" si="41"/>
        <v>00</v>
      </c>
      <c r="H373" s="57">
        <v>112540300</v>
      </c>
      <c r="I373" s="48" t="s">
        <v>6007</v>
      </c>
      <c r="J373" s="87" t="s">
        <v>6008</v>
      </c>
      <c r="K373" s="48" t="s">
        <v>5694</v>
      </c>
      <c r="L373" s="48" t="s">
        <v>5695</v>
      </c>
      <c r="M373" s="48" t="s">
        <v>5696</v>
      </c>
      <c r="N373" s="48" t="s">
        <v>5697</v>
      </c>
      <c r="O373" s="58">
        <v>0</v>
      </c>
      <c r="P373" s="48" t="str">
        <f>IFERROR(VLOOKUP(O373,'[1]Conjunto de IC'!A:E,5,0),"Não se aplica")</f>
        <v>Não se aplica</v>
      </c>
    </row>
    <row r="374" spans="1:16" ht="25.5" hidden="1" x14ac:dyDescent="0.25">
      <c r="A374" s="48" t="str">
        <f t="shared" si="35"/>
        <v>1</v>
      </c>
      <c r="B374" s="48" t="str">
        <f t="shared" si="36"/>
        <v>1</v>
      </c>
      <c r="C374" s="48" t="str">
        <f t="shared" si="37"/>
        <v>2</v>
      </c>
      <c r="D374" s="48" t="str">
        <f t="shared" si="38"/>
        <v>5</v>
      </c>
      <c r="E374" s="48" t="str">
        <f t="shared" si="39"/>
        <v>4</v>
      </c>
      <c r="F374" s="48" t="str">
        <f t="shared" si="40"/>
        <v>03</v>
      </c>
      <c r="G374" s="48" t="str">
        <f t="shared" si="41"/>
        <v>01</v>
      </c>
      <c r="H374" s="57">
        <v>112540301</v>
      </c>
      <c r="I374" s="48" t="s">
        <v>6007</v>
      </c>
      <c r="J374" s="87" t="s">
        <v>6009</v>
      </c>
      <c r="K374" s="48" t="s">
        <v>5694</v>
      </c>
      <c r="L374" s="48" t="s">
        <v>5695</v>
      </c>
      <c r="M374" s="48" t="s">
        <v>5707</v>
      </c>
      <c r="N374" s="48" t="s">
        <v>5782</v>
      </c>
      <c r="O374" s="58">
        <v>2</v>
      </c>
      <c r="P374" s="48" t="str">
        <f>IFERROR(VLOOKUP(O374,'[1]Conjunto de IC'!A:E,5,0),"Não se aplica")</f>
        <v>PO - FP</v>
      </c>
    </row>
    <row r="375" spans="1:16" ht="25.5" hidden="1" x14ac:dyDescent="0.25">
      <c r="A375" s="48" t="str">
        <f t="shared" si="35"/>
        <v>1</v>
      </c>
      <c r="B375" s="48" t="str">
        <f t="shared" si="36"/>
        <v>1</v>
      </c>
      <c r="C375" s="48" t="str">
        <f t="shared" si="37"/>
        <v>2</v>
      </c>
      <c r="D375" s="48" t="str">
        <f t="shared" si="38"/>
        <v>5</v>
      </c>
      <c r="E375" s="48" t="str">
        <f t="shared" si="39"/>
        <v>4</v>
      </c>
      <c r="F375" s="48" t="str">
        <f t="shared" si="40"/>
        <v>04</v>
      </c>
      <c r="G375" s="48" t="str">
        <f t="shared" si="41"/>
        <v>00</v>
      </c>
      <c r="H375" s="57">
        <v>112540400</v>
      </c>
      <c r="I375" s="48" t="s">
        <v>6010</v>
      </c>
      <c r="J375" s="87" t="s">
        <v>6011</v>
      </c>
      <c r="K375" s="48" t="s">
        <v>5694</v>
      </c>
      <c r="L375" s="48" t="s">
        <v>5695</v>
      </c>
      <c r="M375" s="48" t="s">
        <v>5696</v>
      </c>
      <c r="N375" s="48" t="s">
        <v>5697</v>
      </c>
      <c r="O375" s="58">
        <v>0</v>
      </c>
      <c r="P375" s="48" t="str">
        <f>IFERROR(VLOOKUP(O375,'[1]Conjunto de IC'!A:E,5,0),"Não se aplica")</f>
        <v>Não se aplica</v>
      </c>
    </row>
    <row r="376" spans="1:16" ht="25.5" hidden="1" x14ac:dyDescent="0.25">
      <c r="A376" s="48" t="str">
        <f t="shared" si="35"/>
        <v>1</v>
      </c>
      <c r="B376" s="48" t="str">
        <f t="shared" si="36"/>
        <v>1</v>
      </c>
      <c r="C376" s="48" t="str">
        <f t="shared" si="37"/>
        <v>2</v>
      </c>
      <c r="D376" s="48" t="str">
        <f t="shared" si="38"/>
        <v>5</v>
      </c>
      <c r="E376" s="48" t="str">
        <f t="shared" si="39"/>
        <v>4</v>
      </c>
      <c r="F376" s="48" t="str">
        <f t="shared" si="40"/>
        <v>04</v>
      </c>
      <c r="G376" s="48" t="str">
        <f t="shared" si="41"/>
        <v>01</v>
      </c>
      <c r="H376" s="57">
        <v>112540401</v>
      </c>
      <c r="I376" s="48" t="s">
        <v>6012</v>
      </c>
      <c r="J376" s="87" t="s">
        <v>6013</v>
      </c>
      <c r="K376" s="48" t="s">
        <v>5694</v>
      </c>
      <c r="L376" s="48" t="s">
        <v>5695</v>
      </c>
      <c r="M376" s="48" t="s">
        <v>5707</v>
      </c>
      <c r="N376" s="48" t="s">
        <v>5782</v>
      </c>
      <c r="O376" s="58">
        <v>2</v>
      </c>
      <c r="P376" s="48" t="str">
        <f>IFERROR(VLOOKUP(O376,'[1]Conjunto de IC'!A:E,5,0),"Não se aplica")</f>
        <v>PO - FP</v>
      </c>
    </row>
    <row r="377" spans="1:16" ht="25.5" hidden="1" x14ac:dyDescent="0.25">
      <c r="A377" s="48" t="str">
        <f t="shared" si="35"/>
        <v>1</v>
      </c>
      <c r="B377" s="48" t="str">
        <f t="shared" si="36"/>
        <v>1</v>
      </c>
      <c r="C377" s="48" t="str">
        <f t="shared" si="37"/>
        <v>2</v>
      </c>
      <c r="D377" s="48" t="str">
        <f t="shared" si="38"/>
        <v>5</v>
      </c>
      <c r="E377" s="48" t="str">
        <f t="shared" si="39"/>
        <v>4</v>
      </c>
      <c r="F377" s="48" t="str">
        <f t="shared" si="40"/>
        <v>99</v>
      </c>
      <c r="G377" s="48" t="str">
        <f t="shared" si="41"/>
        <v>00</v>
      </c>
      <c r="H377" s="57">
        <v>112549900</v>
      </c>
      <c r="I377" s="48" t="s">
        <v>6018</v>
      </c>
      <c r="J377" s="87" t="s">
        <v>6019</v>
      </c>
      <c r="K377" s="48" t="s">
        <v>5694</v>
      </c>
      <c r="L377" s="48" t="s">
        <v>5695</v>
      </c>
      <c r="M377" s="48" t="s">
        <v>5707</v>
      </c>
      <c r="N377" s="48" t="s">
        <v>5782</v>
      </c>
      <c r="O377" s="58">
        <v>2</v>
      </c>
      <c r="P377" s="48" t="str">
        <f>IFERROR(VLOOKUP(O377,'[1]Conjunto de IC'!A:E,5,0),"Não se aplica")</f>
        <v>PO - FP</v>
      </c>
    </row>
    <row r="378" spans="1:16" ht="38.25" hidden="1" x14ac:dyDescent="0.25">
      <c r="A378" s="48" t="str">
        <f t="shared" si="35"/>
        <v>1</v>
      </c>
      <c r="B378" s="48" t="str">
        <f t="shared" si="36"/>
        <v>1</v>
      </c>
      <c r="C378" s="48" t="str">
        <f t="shared" si="37"/>
        <v>2</v>
      </c>
      <c r="D378" s="48" t="str">
        <f t="shared" si="38"/>
        <v>5</v>
      </c>
      <c r="E378" s="48" t="str">
        <f t="shared" si="39"/>
        <v>5</v>
      </c>
      <c r="F378" s="48" t="str">
        <f t="shared" si="40"/>
        <v>00</v>
      </c>
      <c r="G378" s="48" t="str">
        <f t="shared" si="41"/>
        <v>00</v>
      </c>
      <c r="H378" s="57">
        <v>112550000</v>
      </c>
      <c r="I378" s="48" t="s">
        <v>6028</v>
      </c>
      <c r="J378" s="87" t="s">
        <v>6029</v>
      </c>
      <c r="K378" s="48" t="s">
        <v>5694</v>
      </c>
      <c r="L378" s="48" t="s">
        <v>5695</v>
      </c>
      <c r="M378" s="48" t="s">
        <v>5696</v>
      </c>
      <c r="N378" s="48" t="s">
        <v>5697</v>
      </c>
      <c r="O378" s="58">
        <v>0</v>
      </c>
      <c r="P378" s="48" t="str">
        <f>IFERROR(VLOOKUP(O378,'[1]Conjunto de IC'!A:E,5,0),"Não se aplica")</f>
        <v>Não se aplica</v>
      </c>
    </row>
    <row r="379" spans="1:16" ht="25.5" hidden="1" x14ac:dyDescent="0.25">
      <c r="A379" s="48" t="str">
        <f t="shared" si="35"/>
        <v>1</v>
      </c>
      <c r="B379" s="48" t="str">
        <f t="shared" si="36"/>
        <v>1</v>
      </c>
      <c r="C379" s="48" t="str">
        <f t="shared" si="37"/>
        <v>2</v>
      </c>
      <c r="D379" s="48" t="str">
        <f t="shared" si="38"/>
        <v>5</v>
      </c>
      <c r="E379" s="48" t="str">
        <f t="shared" si="39"/>
        <v>5</v>
      </c>
      <c r="F379" s="48" t="str">
        <f t="shared" si="40"/>
        <v>01</v>
      </c>
      <c r="G379" s="48" t="str">
        <f t="shared" si="41"/>
        <v>00</v>
      </c>
      <c r="H379" s="57">
        <v>112550100</v>
      </c>
      <c r="I379" s="48" t="s">
        <v>5981</v>
      </c>
      <c r="J379" s="87" t="s">
        <v>5982</v>
      </c>
      <c r="K379" s="48" t="s">
        <v>5694</v>
      </c>
      <c r="L379" s="48" t="s">
        <v>5695</v>
      </c>
      <c r="M379" s="48" t="s">
        <v>5696</v>
      </c>
      <c r="N379" s="48" t="s">
        <v>5697</v>
      </c>
      <c r="O379" s="58">
        <v>0</v>
      </c>
      <c r="P379" s="48" t="str">
        <f>IFERROR(VLOOKUP(O379,'[1]Conjunto de IC'!A:E,5,0),"Não se aplica")</f>
        <v>Não se aplica</v>
      </c>
    </row>
    <row r="380" spans="1:16" ht="25.5" hidden="1" x14ac:dyDescent="0.25">
      <c r="A380" s="48" t="str">
        <f t="shared" si="35"/>
        <v>1</v>
      </c>
      <c r="B380" s="48" t="str">
        <f t="shared" si="36"/>
        <v>1</v>
      </c>
      <c r="C380" s="48" t="str">
        <f t="shared" si="37"/>
        <v>2</v>
      </c>
      <c r="D380" s="48" t="str">
        <f t="shared" si="38"/>
        <v>5</v>
      </c>
      <c r="E380" s="48" t="str">
        <f t="shared" si="39"/>
        <v>5</v>
      </c>
      <c r="F380" s="48" t="str">
        <f t="shared" si="40"/>
        <v>01</v>
      </c>
      <c r="G380" s="48" t="str">
        <f t="shared" si="41"/>
        <v>01</v>
      </c>
      <c r="H380" s="57">
        <v>112550101</v>
      </c>
      <c r="I380" s="48" t="s">
        <v>5983</v>
      </c>
      <c r="J380" s="87" t="s">
        <v>6022</v>
      </c>
      <c r="K380" s="48" t="s">
        <v>5694</v>
      </c>
      <c r="L380" s="48" t="s">
        <v>5695</v>
      </c>
      <c r="M380" s="48" t="s">
        <v>5707</v>
      </c>
      <c r="N380" s="48" t="s">
        <v>5782</v>
      </c>
      <c r="O380" s="58">
        <v>2</v>
      </c>
      <c r="P380" s="48" t="str">
        <f>IFERROR(VLOOKUP(O380,'[1]Conjunto de IC'!A:E,5,0),"Não se aplica")</f>
        <v>PO - FP</v>
      </c>
    </row>
    <row r="381" spans="1:16" ht="25.5" hidden="1" x14ac:dyDescent="0.25">
      <c r="A381" s="48" t="str">
        <f t="shared" si="35"/>
        <v>1</v>
      </c>
      <c r="B381" s="48" t="str">
        <f t="shared" si="36"/>
        <v>1</v>
      </c>
      <c r="C381" s="48" t="str">
        <f t="shared" si="37"/>
        <v>2</v>
      </c>
      <c r="D381" s="48" t="str">
        <f t="shared" si="38"/>
        <v>5</v>
      </c>
      <c r="E381" s="48" t="str">
        <f t="shared" si="39"/>
        <v>5</v>
      </c>
      <c r="F381" s="48" t="str">
        <f t="shared" si="40"/>
        <v>01</v>
      </c>
      <c r="G381" s="48" t="str">
        <f t="shared" si="41"/>
        <v>02</v>
      </c>
      <c r="H381" s="57">
        <v>112550102</v>
      </c>
      <c r="I381" s="48" t="s">
        <v>5985</v>
      </c>
      <c r="J381" s="87" t="s">
        <v>5986</v>
      </c>
      <c r="K381" s="48" t="s">
        <v>5694</v>
      </c>
      <c r="L381" s="48" t="s">
        <v>5695</v>
      </c>
      <c r="M381" s="48" t="s">
        <v>5707</v>
      </c>
      <c r="N381" s="48" t="s">
        <v>5782</v>
      </c>
      <c r="O381" s="58">
        <v>2</v>
      </c>
      <c r="P381" s="48" t="str">
        <f>IFERROR(VLOOKUP(O381,'[1]Conjunto de IC'!A:E,5,0),"Não se aplica")</f>
        <v>PO - FP</v>
      </c>
    </row>
    <row r="382" spans="1:16" ht="25.5" hidden="1" x14ac:dyDescent="0.25">
      <c r="A382" s="48" t="str">
        <f t="shared" si="35"/>
        <v>1</v>
      </c>
      <c r="B382" s="48" t="str">
        <f t="shared" si="36"/>
        <v>1</v>
      </c>
      <c r="C382" s="48" t="str">
        <f t="shared" si="37"/>
        <v>2</v>
      </c>
      <c r="D382" s="48" t="str">
        <f t="shared" si="38"/>
        <v>5</v>
      </c>
      <c r="E382" s="48" t="str">
        <f t="shared" si="39"/>
        <v>5</v>
      </c>
      <c r="F382" s="48" t="str">
        <f t="shared" si="40"/>
        <v>01</v>
      </c>
      <c r="G382" s="48" t="str">
        <f t="shared" si="41"/>
        <v>03</v>
      </c>
      <c r="H382" s="57">
        <v>112550103</v>
      </c>
      <c r="I382" s="48" t="s">
        <v>5987</v>
      </c>
      <c r="J382" s="87" t="s">
        <v>5988</v>
      </c>
      <c r="K382" s="48" t="s">
        <v>5694</v>
      </c>
      <c r="L382" s="48" t="s">
        <v>5695</v>
      </c>
      <c r="M382" s="48" t="s">
        <v>5707</v>
      </c>
      <c r="N382" s="48" t="s">
        <v>5782</v>
      </c>
      <c r="O382" s="58">
        <v>2</v>
      </c>
      <c r="P382" s="48" t="str">
        <f>IFERROR(VLOOKUP(O382,'[1]Conjunto de IC'!A:E,5,0),"Não se aplica")</f>
        <v>PO - FP</v>
      </c>
    </row>
    <row r="383" spans="1:16" ht="25.5" hidden="1" x14ac:dyDescent="0.25">
      <c r="A383" s="48" t="str">
        <f t="shared" si="35"/>
        <v>1</v>
      </c>
      <c r="B383" s="48" t="str">
        <f t="shared" si="36"/>
        <v>1</v>
      </c>
      <c r="C383" s="48" t="str">
        <f t="shared" si="37"/>
        <v>2</v>
      </c>
      <c r="D383" s="48" t="str">
        <f t="shared" si="38"/>
        <v>5</v>
      </c>
      <c r="E383" s="48" t="str">
        <f t="shared" si="39"/>
        <v>5</v>
      </c>
      <c r="F383" s="48" t="str">
        <f t="shared" si="40"/>
        <v>01</v>
      </c>
      <c r="G383" s="48" t="str">
        <f t="shared" si="41"/>
        <v>04</v>
      </c>
      <c r="H383" s="57">
        <v>112550104</v>
      </c>
      <c r="I383" s="48" t="s">
        <v>5989</v>
      </c>
      <c r="J383" s="87" t="s">
        <v>5990</v>
      </c>
      <c r="K383" s="48" t="s">
        <v>5694</v>
      </c>
      <c r="L383" s="48" t="s">
        <v>5695</v>
      </c>
      <c r="M383" s="48" t="s">
        <v>5707</v>
      </c>
      <c r="N383" s="48" t="s">
        <v>5782</v>
      </c>
      <c r="O383" s="58">
        <v>2</v>
      </c>
      <c r="P383" s="48" t="str">
        <f>IFERROR(VLOOKUP(O383,'[1]Conjunto de IC'!A:E,5,0),"Não se aplica")</f>
        <v>PO - FP</v>
      </c>
    </row>
    <row r="384" spans="1:16" ht="25.5" hidden="1" x14ac:dyDescent="0.25">
      <c r="A384" s="48" t="str">
        <f t="shared" si="35"/>
        <v>1</v>
      </c>
      <c r="B384" s="48" t="str">
        <f t="shared" si="36"/>
        <v>1</v>
      </c>
      <c r="C384" s="48" t="str">
        <f t="shared" si="37"/>
        <v>2</v>
      </c>
      <c r="D384" s="48" t="str">
        <f t="shared" si="38"/>
        <v>5</v>
      </c>
      <c r="E384" s="48" t="str">
        <f t="shared" si="39"/>
        <v>5</v>
      </c>
      <c r="F384" s="48" t="str">
        <f t="shared" si="40"/>
        <v>01</v>
      </c>
      <c r="G384" s="48" t="str">
        <f t="shared" si="41"/>
        <v>05</v>
      </c>
      <c r="H384" s="57">
        <v>112550105</v>
      </c>
      <c r="I384" s="48" t="s">
        <v>5991</v>
      </c>
      <c r="J384" s="87" t="s">
        <v>5992</v>
      </c>
      <c r="K384" s="48" t="s">
        <v>5694</v>
      </c>
      <c r="L384" s="48" t="s">
        <v>5695</v>
      </c>
      <c r="M384" s="48" t="s">
        <v>5707</v>
      </c>
      <c r="N384" s="48" t="s">
        <v>5782</v>
      </c>
      <c r="O384" s="58">
        <v>2</v>
      </c>
      <c r="P384" s="48" t="str">
        <f>IFERROR(VLOOKUP(O384,'[1]Conjunto de IC'!A:E,5,0),"Não se aplica")</f>
        <v>PO - FP</v>
      </c>
    </row>
    <row r="385" spans="1:16" ht="25.5" hidden="1" x14ac:dyDescent="0.25">
      <c r="A385" s="48" t="str">
        <f t="shared" si="35"/>
        <v>1</v>
      </c>
      <c r="B385" s="48" t="str">
        <f t="shared" si="36"/>
        <v>1</v>
      </c>
      <c r="C385" s="48" t="str">
        <f t="shared" si="37"/>
        <v>2</v>
      </c>
      <c r="D385" s="48" t="str">
        <f t="shared" si="38"/>
        <v>5</v>
      </c>
      <c r="E385" s="48" t="str">
        <f t="shared" si="39"/>
        <v>5</v>
      </c>
      <c r="F385" s="48" t="str">
        <f t="shared" si="40"/>
        <v>01</v>
      </c>
      <c r="G385" s="48" t="str">
        <f t="shared" si="41"/>
        <v>06</v>
      </c>
      <c r="H385" s="57">
        <v>112550106</v>
      </c>
      <c r="I385" s="48" t="s">
        <v>5993</v>
      </c>
      <c r="J385" s="87" t="s">
        <v>5994</v>
      </c>
      <c r="K385" s="48" t="s">
        <v>5694</v>
      </c>
      <c r="L385" s="48" t="s">
        <v>5695</v>
      </c>
      <c r="M385" s="48" t="s">
        <v>5707</v>
      </c>
      <c r="N385" s="48" t="s">
        <v>5782</v>
      </c>
      <c r="O385" s="58">
        <v>2</v>
      </c>
      <c r="P385" s="48" t="str">
        <f>IFERROR(VLOOKUP(O385,'[1]Conjunto de IC'!A:E,5,0),"Não se aplica")</f>
        <v>PO - FP</v>
      </c>
    </row>
    <row r="386" spans="1:16" ht="25.5" hidden="1" x14ac:dyDescent="0.25">
      <c r="A386" s="48" t="str">
        <f t="shared" si="35"/>
        <v>1</v>
      </c>
      <c r="B386" s="48" t="str">
        <f t="shared" si="36"/>
        <v>1</v>
      </c>
      <c r="C386" s="48" t="str">
        <f t="shared" si="37"/>
        <v>2</v>
      </c>
      <c r="D386" s="48" t="str">
        <f t="shared" si="38"/>
        <v>5</v>
      </c>
      <c r="E386" s="48" t="str">
        <f t="shared" si="39"/>
        <v>5</v>
      </c>
      <c r="F386" s="48" t="str">
        <f t="shared" si="40"/>
        <v>01</v>
      </c>
      <c r="G386" s="48" t="str">
        <f t="shared" si="41"/>
        <v>07</v>
      </c>
      <c r="H386" s="57">
        <v>112550107</v>
      </c>
      <c r="I386" s="48" t="s">
        <v>5995</v>
      </c>
      <c r="J386" s="87" t="s">
        <v>5996</v>
      </c>
      <c r="K386" s="48" t="s">
        <v>5694</v>
      </c>
      <c r="L386" s="48" t="s">
        <v>5695</v>
      </c>
      <c r="M386" s="48" t="s">
        <v>5707</v>
      </c>
      <c r="N386" s="48" t="s">
        <v>5782</v>
      </c>
      <c r="O386" s="58">
        <v>2</v>
      </c>
      <c r="P386" s="48" t="str">
        <f>IFERROR(VLOOKUP(O386,'[1]Conjunto de IC'!A:E,5,0),"Não se aplica")</f>
        <v>PO - FP</v>
      </c>
    </row>
    <row r="387" spans="1:16" ht="38.25" hidden="1" x14ac:dyDescent="0.25">
      <c r="A387" s="48" t="str">
        <f t="shared" si="35"/>
        <v>1</v>
      </c>
      <c r="B387" s="48" t="str">
        <f t="shared" si="36"/>
        <v>1</v>
      </c>
      <c r="C387" s="48" t="str">
        <f t="shared" si="37"/>
        <v>2</v>
      </c>
      <c r="D387" s="48" t="str">
        <f t="shared" si="38"/>
        <v>5</v>
      </c>
      <c r="E387" s="48" t="str">
        <f t="shared" si="39"/>
        <v>5</v>
      </c>
      <c r="F387" s="48" t="str">
        <f t="shared" si="40"/>
        <v>01</v>
      </c>
      <c r="G387" s="48" t="str">
        <f t="shared" si="41"/>
        <v>08</v>
      </c>
      <c r="H387" s="57">
        <v>112550108</v>
      </c>
      <c r="I387" s="48" t="s">
        <v>5997</v>
      </c>
      <c r="J387" s="87" t="s">
        <v>5998</v>
      </c>
      <c r="K387" s="48" t="s">
        <v>5694</v>
      </c>
      <c r="L387" s="48" t="s">
        <v>5695</v>
      </c>
      <c r="M387" s="48" t="s">
        <v>5707</v>
      </c>
      <c r="N387" s="48" t="s">
        <v>5782</v>
      </c>
      <c r="O387" s="58">
        <v>2</v>
      </c>
      <c r="P387" s="48" t="str">
        <f>IFERROR(VLOOKUP(O387,'[1]Conjunto de IC'!A:E,5,0),"Não se aplica")</f>
        <v>PO - FP</v>
      </c>
    </row>
    <row r="388" spans="1:16" ht="25.5" hidden="1" x14ac:dyDescent="0.25">
      <c r="A388" s="48" t="str">
        <f t="shared" si="35"/>
        <v>1</v>
      </c>
      <c r="B388" s="48" t="str">
        <f t="shared" si="36"/>
        <v>1</v>
      </c>
      <c r="C388" s="48" t="str">
        <f t="shared" si="37"/>
        <v>2</v>
      </c>
      <c r="D388" s="48" t="str">
        <f t="shared" si="38"/>
        <v>5</v>
      </c>
      <c r="E388" s="48" t="str">
        <f t="shared" si="39"/>
        <v>5</v>
      </c>
      <c r="F388" s="48" t="str">
        <f t="shared" si="40"/>
        <v>01</v>
      </c>
      <c r="G388" s="48" t="str">
        <f t="shared" si="41"/>
        <v>99</v>
      </c>
      <c r="H388" s="57">
        <v>112550199</v>
      </c>
      <c r="I388" s="48" t="s">
        <v>5999</v>
      </c>
      <c r="J388" s="87" t="s">
        <v>6000</v>
      </c>
      <c r="K388" s="48" t="s">
        <v>5694</v>
      </c>
      <c r="L388" s="48" t="s">
        <v>5695</v>
      </c>
      <c r="M388" s="48" t="s">
        <v>5707</v>
      </c>
      <c r="N388" s="48" t="s">
        <v>5782</v>
      </c>
      <c r="O388" s="58">
        <v>2</v>
      </c>
      <c r="P388" s="48" t="str">
        <f>IFERROR(VLOOKUP(O388,'[1]Conjunto de IC'!A:E,5,0),"Não se aplica")</f>
        <v>PO - FP</v>
      </c>
    </row>
    <row r="389" spans="1:16" ht="38.25" hidden="1" x14ac:dyDescent="0.25">
      <c r="A389" s="48" t="str">
        <f t="shared" ref="A389:A452" si="42">MID(H389,1,1)</f>
        <v>1</v>
      </c>
      <c r="B389" s="48" t="str">
        <f t="shared" ref="B389:B452" si="43">MID(H389,2,1)</f>
        <v>1</v>
      </c>
      <c r="C389" s="48" t="str">
        <f t="shared" ref="C389:C452" si="44">MID(H389,3,1)</f>
        <v>2</v>
      </c>
      <c r="D389" s="48" t="str">
        <f t="shared" ref="D389:D452" si="45">MID(H389,4,1)</f>
        <v>5</v>
      </c>
      <c r="E389" s="48" t="str">
        <f t="shared" ref="E389:E452" si="46">MID(H389,5,1)</f>
        <v>5</v>
      </c>
      <c r="F389" s="48" t="str">
        <f t="shared" ref="F389:F452" si="47">MID(H389,6,2)</f>
        <v>02</v>
      </c>
      <c r="G389" s="48" t="str">
        <f t="shared" ref="G389:G452" si="48">MID(H389,8,2)</f>
        <v>00</v>
      </c>
      <c r="H389" s="57">
        <v>112550200</v>
      </c>
      <c r="I389" s="48" t="s">
        <v>6001</v>
      </c>
      <c r="J389" s="87" t="s">
        <v>6002</v>
      </c>
      <c r="K389" s="48" t="s">
        <v>5694</v>
      </c>
      <c r="L389" s="48" t="s">
        <v>5695</v>
      </c>
      <c r="M389" s="48" t="s">
        <v>5696</v>
      </c>
      <c r="N389" s="48" t="s">
        <v>5697</v>
      </c>
      <c r="O389" s="58">
        <v>0</v>
      </c>
      <c r="P389" s="48" t="str">
        <f>IFERROR(VLOOKUP(O389,'[1]Conjunto de IC'!A:E,5,0),"Não se aplica")</f>
        <v>Não se aplica</v>
      </c>
    </row>
    <row r="390" spans="1:16" ht="25.5" hidden="1" x14ac:dyDescent="0.25">
      <c r="A390" s="48" t="str">
        <f t="shared" si="42"/>
        <v>1</v>
      </c>
      <c r="B390" s="48" t="str">
        <f t="shared" si="43"/>
        <v>1</v>
      </c>
      <c r="C390" s="48" t="str">
        <f t="shared" si="44"/>
        <v>2</v>
      </c>
      <c r="D390" s="48" t="str">
        <f t="shared" si="45"/>
        <v>5</v>
      </c>
      <c r="E390" s="48" t="str">
        <f t="shared" si="46"/>
        <v>5</v>
      </c>
      <c r="F390" s="48" t="str">
        <f t="shared" si="47"/>
        <v>02</v>
      </c>
      <c r="G390" s="48" t="str">
        <f t="shared" si="48"/>
        <v>01</v>
      </c>
      <c r="H390" s="57">
        <v>112550201</v>
      </c>
      <c r="I390" s="48" t="s">
        <v>6003</v>
      </c>
      <c r="J390" s="87" t="s">
        <v>6004</v>
      </c>
      <c r="K390" s="48" t="s">
        <v>5694</v>
      </c>
      <c r="L390" s="48" t="s">
        <v>5695</v>
      </c>
      <c r="M390" s="48" t="s">
        <v>5707</v>
      </c>
      <c r="N390" s="48" t="s">
        <v>5782</v>
      </c>
      <c r="O390" s="58">
        <v>2</v>
      </c>
      <c r="P390" s="48" t="str">
        <f>IFERROR(VLOOKUP(O390,'[1]Conjunto de IC'!A:E,5,0),"Não se aplica")</f>
        <v>PO - FP</v>
      </c>
    </row>
    <row r="391" spans="1:16" ht="25.5" hidden="1" x14ac:dyDescent="0.25">
      <c r="A391" s="48" t="str">
        <f t="shared" si="42"/>
        <v>1</v>
      </c>
      <c r="B391" s="48" t="str">
        <f t="shared" si="43"/>
        <v>1</v>
      </c>
      <c r="C391" s="48" t="str">
        <f t="shared" si="44"/>
        <v>2</v>
      </c>
      <c r="D391" s="48" t="str">
        <f t="shared" si="45"/>
        <v>5</v>
      </c>
      <c r="E391" s="48" t="str">
        <f t="shared" si="46"/>
        <v>5</v>
      </c>
      <c r="F391" s="48" t="str">
        <f t="shared" si="47"/>
        <v>02</v>
      </c>
      <c r="G391" s="48" t="str">
        <f t="shared" si="48"/>
        <v>02</v>
      </c>
      <c r="H391" s="57">
        <v>112550202</v>
      </c>
      <c r="I391" s="48" t="s">
        <v>6005</v>
      </c>
      <c r="J391" s="87" t="s">
        <v>6006</v>
      </c>
      <c r="K391" s="48" t="s">
        <v>5694</v>
      </c>
      <c r="L391" s="48" t="s">
        <v>5695</v>
      </c>
      <c r="M391" s="48" t="s">
        <v>5707</v>
      </c>
      <c r="N391" s="48" t="s">
        <v>5782</v>
      </c>
      <c r="O391" s="58">
        <v>2</v>
      </c>
      <c r="P391" s="48" t="str">
        <f>IFERROR(VLOOKUP(O391,'[1]Conjunto de IC'!A:E,5,0),"Não se aplica")</f>
        <v>PO - FP</v>
      </c>
    </row>
    <row r="392" spans="1:16" ht="25.5" hidden="1" x14ac:dyDescent="0.25">
      <c r="A392" s="48" t="str">
        <f t="shared" si="42"/>
        <v>1</v>
      </c>
      <c r="B392" s="48" t="str">
        <f t="shared" si="43"/>
        <v>1</v>
      </c>
      <c r="C392" s="48" t="str">
        <f t="shared" si="44"/>
        <v>2</v>
      </c>
      <c r="D392" s="48" t="str">
        <f t="shared" si="45"/>
        <v>5</v>
      </c>
      <c r="E392" s="48" t="str">
        <f t="shared" si="46"/>
        <v>5</v>
      </c>
      <c r="F392" s="48" t="str">
        <f t="shared" si="47"/>
        <v>03</v>
      </c>
      <c r="G392" s="48" t="str">
        <f t="shared" si="48"/>
        <v>00</v>
      </c>
      <c r="H392" s="57">
        <v>112550300</v>
      </c>
      <c r="I392" s="48" t="s">
        <v>6007</v>
      </c>
      <c r="J392" s="87" t="s">
        <v>6008</v>
      </c>
      <c r="K392" s="48" t="s">
        <v>5694</v>
      </c>
      <c r="L392" s="48" t="s">
        <v>5695</v>
      </c>
      <c r="M392" s="48" t="s">
        <v>5696</v>
      </c>
      <c r="N392" s="48" t="s">
        <v>5697</v>
      </c>
      <c r="O392" s="58">
        <v>0</v>
      </c>
      <c r="P392" s="48" t="str">
        <f>IFERROR(VLOOKUP(O392,'[1]Conjunto de IC'!A:E,5,0),"Não se aplica")</f>
        <v>Não se aplica</v>
      </c>
    </row>
    <row r="393" spans="1:16" ht="25.5" hidden="1" x14ac:dyDescent="0.25">
      <c r="A393" s="48" t="str">
        <f t="shared" si="42"/>
        <v>1</v>
      </c>
      <c r="B393" s="48" t="str">
        <f t="shared" si="43"/>
        <v>1</v>
      </c>
      <c r="C393" s="48" t="str">
        <f t="shared" si="44"/>
        <v>2</v>
      </c>
      <c r="D393" s="48" t="str">
        <f t="shared" si="45"/>
        <v>5</v>
      </c>
      <c r="E393" s="48" t="str">
        <f t="shared" si="46"/>
        <v>5</v>
      </c>
      <c r="F393" s="48" t="str">
        <f t="shared" si="47"/>
        <v>03</v>
      </c>
      <c r="G393" s="48" t="str">
        <f t="shared" si="48"/>
        <v>01</v>
      </c>
      <c r="H393" s="57">
        <v>112550301</v>
      </c>
      <c r="I393" s="48" t="s">
        <v>6007</v>
      </c>
      <c r="J393" s="87" t="s">
        <v>6009</v>
      </c>
      <c r="K393" s="48" t="s">
        <v>5694</v>
      </c>
      <c r="L393" s="48" t="s">
        <v>5695</v>
      </c>
      <c r="M393" s="48" t="s">
        <v>5707</v>
      </c>
      <c r="N393" s="48" t="s">
        <v>5782</v>
      </c>
      <c r="O393" s="58">
        <v>2</v>
      </c>
      <c r="P393" s="48" t="str">
        <f>IFERROR(VLOOKUP(O393,'[1]Conjunto de IC'!A:E,5,0),"Não se aplica")</f>
        <v>PO - FP</v>
      </c>
    </row>
    <row r="394" spans="1:16" ht="25.5" hidden="1" x14ac:dyDescent="0.25">
      <c r="A394" s="48" t="str">
        <f t="shared" si="42"/>
        <v>1</v>
      </c>
      <c r="B394" s="48" t="str">
        <f t="shared" si="43"/>
        <v>1</v>
      </c>
      <c r="C394" s="48" t="str">
        <f t="shared" si="44"/>
        <v>2</v>
      </c>
      <c r="D394" s="48" t="str">
        <f t="shared" si="45"/>
        <v>5</v>
      </c>
      <c r="E394" s="48" t="str">
        <f t="shared" si="46"/>
        <v>5</v>
      </c>
      <c r="F394" s="48" t="str">
        <f t="shared" si="47"/>
        <v>04</v>
      </c>
      <c r="G394" s="48" t="str">
        <f t="shared" si="48"/>
        <v>00</v>
      </c>
      <c r="H394" s="57">
        <v>112550400</v>
      </c>
      <c r="I394" s="48" t="s">
        <v>6010</v>
      </c>
      <c r="J394" s="87" t="s">
        <v>6011</v>
      </c>
      <c r="K394" s="48" t="s">
        <v>5694</v>
      </c>
      <c r="L394" s="48" t="s">
        <v>5695</v>
      </c>
      <c r="M394" s="48" t="s">
        <v>5696</v>
      </c>
      <c r="N394" s="48" t="s">
        <v>5697</v>
      </c>
      <c r="O394" s="58">
        <v>0</v>
      </c>
      <c r="P394" s="48" t="str">
        <f>IFERROR(VLOOKUP(O394,'[1]Conjunto de IC'!A:E,5,0),"Não se aplica")</f>
        <v>Não se aplica</v>
      </c>
    </row>
    <row r="395" spans="1:16" ht="25.5" hidden="1" x14ac:dyDescent="0.25">
      <c r="A395" s="48" t="str">
        <f t="shared" si="42"/>
        <v>1</v>
      </c>
      <c r="B395" s="48" t="str">
        <f t="shared" si="43"/>
        <v>1</v>
      </c>
      <c r="C395" s="48" t="str">
        <f t="shared" si="44"/>
        <v>2</v>
      </c>
      <c r="D395" s="48" t="str">
        <f t="shared" si="45"/>
        <v>5</v>
      </c>
      <c r="E395" s="48" t="str">
        <f t="shared" si="46"/>
        <v>5</v>
      </c>
      <c r="F395" s="48" t="str">
        <f t="shared" si="47"/>
        <v>04</v>
      </c>
      <c r="G395" s="48" t="str">
        <f t="shared" si="48"/>
        <v>01</v>
      </c>
      <c r="H395" s="57">
        <v>112550401</v>
      </c>
      <c r="I395" s="48" t="s">
        <v>6012</v>
      </c>
      <c r="J395" s="87" t="s">
        <v>6013</v>
      </c>
      <c r="K395" s="48" t="s">
        <v>5694</v>
      </c>
      <c r="L395" s="48" t="s">
        <v>5695</v>
      </c>
      <c r="M395" s="48" t="s">
        <v>5707</v>
      </c>
      <c r="N395" s="48" t="s">
        <v>5782</v>
      </c>
      <c r="O395" s="58">
        <v>2</v>
      </c>
      <c r="P395" s="48" t="str">
        <f>IFERROR(VLOOKUP(O395,'[1]Conjunto de IC'!A:E,5,0),"Não se aplica")</f>
        <v>PO - FP</v>
      </c>
    </row>
    <row r="396" spans="1:16" ht="25.5" hidden="1" x14ac:dyDescent="0.25">
      <c r="A396" s="48" t="str">
        <f t="shared" si="42"/>
        <v>1</v>
      </c>
      <c r="B396" s="48" t="str">
        <f t="shared" si="43"/>
        <v>1</v>
      </c>
      <c r="C396" s="48" t="str">
        <f t="shared" si="44"/>
        <v>2</v>
      </c>
      <c r="D396" s="48" t="str">
        <f t="shared" si="45"/>
        <v>5</v>
      </c>
      <c r="E396" s="48" t="str">
        <f t="shared" si="46"/>
        <v>5</v>
      </c>
      <c r="F396" s="48" t="str">
        <f t="shared" si="47"/>
        <v>99</v>
      </c>
      <c r="G396" s="48" t="str">
        <f t="shared" si="48"/>
        <v>00</v>
      </c>
      <c r="H396" s="57">
        <v>112559900</v>
      </c>
      <c r="I396" s="48" t="s">
        <v>6018</v>
      </c>
      <c r="J396" s="87" t="s">
        <v>6019</v>
      </c>
      <c r="K396" s="48" t="s">
        <v>5694</v>
      </c>
      <c r="L396" s="48" t="s">
        <v>5695</v>
      </c>
      <c r="M396" s="48" t="s">
        <v>5707</v>
      </c>
      <c r="N396" s="48" t="s">
        <v>5782</v>
      </c>
      <c r="O396" s="58">
        <v>2</v>
      </c>
      <c r="P396" s="48" t="str">
        <f>IFERROR(VLOOKUP(O396,'[1]Conjunto de IC'!A:E,5,0),"Não se aplica")</f>
        <v>PO - FP</v>
      </c>
    </row>
    <row r="397" spans="1:16" hidden="1" x14ac:dyDescent="0.25">
      <c r="A397" s="48" t="str">
        <f t="shared" si="42"/>
        <v>1</v>
      </c>
      <c r="B397" s="48" t="str">
        <f t="shared" si="43"/>
        <v>1</v>
      </c>
      <c r="C397" s="48" t="str">
        <f t="shared" si="44"/>
        <v>2</v>
      </c>
      <c r="D397" s="48" t="str">
        <f t="shared" si="45"/>
        <v>6</v>
      </c>
      <c r="E397" s="48" t="str">
        <f t="shared" si="46"/>
        <v>0</v>
      </c>
      <c r="F397" s="48" t="str">
        <f t="shared" si="47"/>
        <v>00</v>
      </c>
      <c r="G397" s="48" t="str">
        <f t="shared" si="48"/>
        <v>00</v>
      </c>
      <c r="H397" s="57">
        <v>112600000</v>
      </c>
      <c r="I397" s="48" t="s">
        <v>6030</v>
      </c>
      <c r="J397" s="87" t="s">
        <v>6031</v>
      </c>
      <c r="K397" s="48" t="s">
        <v>5694</v>
      </c>
      <c r="L397" s="48" t="s">
        <v>5695</v>
      </c>
      <c r="M397" s="48" t="s">
        <v>5696</v>
      </c>
      <c r="N397" s="48" t="s">
        <v>5697</v>
      </c>
      <c r="O397" s="58">
        <v>0</v>
      </c>
      <c r="P397" s="48" t="str">
        <f>IFERROR(VLOOKUP(O397,'[1]Conjunto de IC'!A:E,5,0),"Não se aplica")</f>
        <v>Não se aplica</v>
      </c>
    </row>
    <row r="398" spans="1:16" ht="25.5" hidden="1" x14ac:dyDescent="0.25">
      <c r="A398" s="48" t="str">
        <f t="shared" si="42"/>
        <v>1</v>
      </c>
      <c r="B398" s="48" t="str">
        <f t="shared" si="43"/>
        <v>1</v>
      </c>
      <c r="C398" s="48" t="str">
        <f t="shared" si="44"/>
        <v>2</v>
      </c>
      <c r="D398" s="48" t="str">
        <f t="shared" si="45"/>
        <v>6</v>
      </c>
      <c r="E398" s="48" t="str">
        <f t="shared" si="46"/>
        <v>1</v>
      </c>
      <c r="F398" s="48" t="str">
        <f t="shared" si="47"/>
        <v>00</v>
      </c>
      <c r="G398" s="48" t="str">
        <f t="shared" si="48"/>
        <v>00</v>
      </c>
      <c r="H398" s="57">
        <v>112610000</v>
      </c>
      <c r="I398" s="48" t="s">
        <v>6032</v>
      </c>
      <c r="J398" s="87" t="s">
        <v>6033</v>
      </c>
      <c r="K398" s="48" t="s">
        <v>5694</v>
      </c>
      <c r="L398" s="48" t="s">
        <v>5695</v>
      </c>
      <c r="M398" s="48" t="s">
        <v>5696</v>
      </c>
      <c r="N398" s="48" t="s">
        <v>5697</v>
      </c>
      <c r="O398" s="58">
        <v>0</v>
      </c>
      <c r="P398" s="48" t="str">
        <f>IFERROR(VLOOKUP(O398,'[1]Conjunto de IC'!A:E,5,0),"Não se aplica")</f>
        <v>Não se aplica</v>
      </c>
    </row>
    <row r="399" spans="1:16" hidden="1" x14ac:dyDescent="0.25">
      <c r="A399" s="48" t="str">
        <f t="shared" si="42"/>
        <v>1</v>
      </c>
      <c r="B399" s="48" t="str">
        <f t="shared" si="43"/>
        <v>1</v>
      </c>
      <c r="C399" s="48" t="str">
        <f t="shared" si="44"/>
        <v>2</v>
      </c>
      <c r="D399" s="48" t="str">
        <f t="shared" si="45"/>
        <v>6</v>
      </c>
      <c r="E399" s="48" t="str">
        <f t="shared" si="46"/>
        <v>1</v>
      </c>
      <c r="F399" s="48" t="str">
        <f t="shared" si="47"/>
        <v>02</v>
      </c>
      <c r="G399" s="48" t="str">
        <f t="shared" si="48"/>
        <v>00</v>
      </c>
      <c r="H399" s="57">
        <v>112610200</v>
      </c>
      <c r="I399" s="48" t="s">
        <v>6034</v>
      </c>
      <c r="J399" s="87" t="s">
        <v>6035</v>
      </c>
      <c r="K399" s="48" t="s">
        <v>5694</v>
      </c>
      <c r="L399" s="48" t="s">
        <v>5695</v>
      </c>
      <c r="M399" s="48" t="s">
        <v>5696</v>
      </c>
      <c r="N399" s="48" t="s">
        <v>5697</v>
      </c>
      <c r="O399" s="58">
        <v>0</v>
      </c>
      <c r="P399" s="48" t="str">
        <f>IFERROR(VLOOKUP(O399,'[1]Conjunto de IC'!A:E,5,0),"Não se aplica")</f>
        <v>Não se aplica</v>
      </c>
    </row>
    <row r="400" spans="1:16" hidden="1" x14ac:dyDescent="0.25">
      <c r="A400" s="48" t="str">
        <f t="shared" si="42"/>
        <v>1</v>
      </c>
      <c r="B400" s="48" t="str">
        <f t="shared" si="43"/>
        <v>1</v>
      </c>
      <c r="C400" s="48" t="str">
        <f t="shared" si="44"/>
        <v>2</v>
      </c>
      <c r="D400" s="48" t="str">
        <f t="shared" si="45"/>
        <v>6</v>
      </c>
      <c r="E400" s="48" t="str">
        <f t="shared" si="46"/>
        <v>1</v>
      </c>
      <c r="F400" s="48" t="str">
        <f t="shared" si="47"/>
        <v>02</v>
      </c>
      <c r="G400" s="48" t="str">
        <f t="shared" si="48"/>
        <v>01</v>
      </c>
      <c r="H400" s="57">
        <v>112610201</v>
      </c>
      <c r="I400" s="48" t="s">
        <v>6036</v>
      </c>
      <c r="J400" s="87" t="s">
        <v>6037</v>
      </c>
      <c r="K400" s="48" t="s">
        <v>5694</v>
      </c>
      <c r="L400" s="48" t="s">
        <v>5695</v>
      </c>
      <c r="M400" s="48" t="s">
        <v>5707</v>
      </c>
      <c r="N400" s="48" t="s">
        <v>5782</v>
      </c>
      <c r="O400" s="58">
        <v>2</v>
      </c>
      <c r="P400" s="48" t="str">
        <f>IFERROR(VLOOKUP(O400,'[1]Conjunto de IC'!A:E,5,0),"Não se aplica")</f>
        <v>PO - FP</v>
      </c>
    </row>
    <row r="401" spans="1:16" hidden="1" x14ac:dyDescent="0.25">
      <c r="A401" s="48" t="str">
        <f t="shared" si="42"/>
        <v>1</v>
      </c>
      <c r="B401" s="48" t="str">
        <f t="shared" si="43"/>
        <v>1</v>
      </c>
      <c r="C401" s="48" t="str">
        <f t="shared" si="44"/>
        <v>2</v>
      </c>
      <c r="D401" s="48" t="str">
        <f t="shared" si="45"/>
        <v>6</v>
      </c>
      <c r="E401" s="48" t="str">
        <f t="shared" si="46"/>
        <v>1</v>
      </c>
      <c r="F401" s="48" t="str">
        <f t="shared" si="47"/>
        <v>02</v>
      </c>
      <c r="G401" s="48" t="str">
        <f t="shared" si="48"/>
        <v>02</v>
      </c>
      <c r="H401" s="57">
        <v>112610202</v>
      </c>
      <c r="I401" s="48" t="s">
        <v>6038</v>
      </c>
      <c r="J401" s="87" t="s">
        <v>6039</v>
      </c>
      <c r="K401" s="48" t="s">
        <v>5694</v>
      </c>
      <c r="L401" s="48" t="s">
        <v>5695</v>
      </c>
      <c r="M401" s="48" t="s">
        <v>5707</v>
      </c>
      <c r="N401" s="48" t="s">
        <v>5782</v>
      </c>
      <c r="O401" s="58">
        <v>2</v>
      </c>
      <c r="P401" s="48" t="str">
        <f>IFERROR(VLOOKUP(O401,'[1]Conjunto de IC'!A:E,5,0),"Não se aplica")</f>
        <v>PO - FP</v>
      </c>
    </row>
    <row r="402" spans="1:16" hidden="1" x14ac:dyDescent="0.25">
      <c r="A402" s="48" t="str">
        <f t="shared" si="42"/>
        <v>1</v>
      </c>
      <c r="B402" s="48" t="str">
        <f t="shared" si="43"/>
        <v>1</v>
      </c>
      <c r="C402" s="48" t="str">
        <f t="shared" si="44"/>
        <v>2</v>
      </c>
      <c r="D402" s="48" t="str">
        <f t="shared" si="45"/>
        <v>6</v>
      </c>
      <c r="E402" s="48" t="str">
        <f t="shared" si="46"/>
        <v>1</v>
      </c>
      <c r="F402" s="48" t="str">
        <f t="shared" si="47"/>
        <v>02</v>
      </c>
      <c r="G402" s="48" t="str">
        <f t="shared" si="48"/>
        <v>03</v>
      </c>
      <c r="H402" s="57">
        <v>112610203</v>
      </c>
      <c r="I402" s="48" t="s">
        <v>6040</v>
      </c>
      <c r="J402" s="87" t="s">
        <v>6041</v>
      </c>
      <c r="K402" s="48" t="s">
        <v>5694</v>
      </c>
      <c r="L402" s="48" t="s">
        <v>5695</v>
      </c>
      <c r="M402" s="48" t="s">
        <v>5707</v>
      </c>
      <c r="N402" s="48" t="s">
        <v>5782</v>
      </c>
      <c r="O402" s="58">
        <v>2</v>
      </c>
      <c r="P402" s="48" t="str">
        <f>IFERROR(VLOOKUP(O402,'[1]Conjunto de IC'!A:E,5,0),"Não se aplica")</f>
        <v>PO - FP</v>
      </c>
    </row>
    <row r="403" spans="1:16" hidden="1" x14ac:dyDescent="0.25">
      <c r="A403" s="48" t="str">
        <f t="shared" si="42"/>
        <v>1</v>
      </c>
      <c r="B403" s="48" t="str">
        <f t="shared" si="43"/>
        <v>1</v>
      </c>
      <c r="C403" s="48" t="str">
        <f t="shared" si="44"/>
        <v>2</v>
      </c>
      <c r="D403" s="48" t="str">
        <f t="shared" si="45"/>
        <v>6</v>
      </c>
      <c r="E403" s="48" t="str">
        <f t="shared" si="46"/>
        <v>1</v>
      </c>
      <c r="F403" s="48" t="str">
        <f t="shared" si="47"/>
        <v>02</v>
      </c>
      <c r="G403" s="48" t="str">
        <f t="shared" si="48"/>
        <v>99</v>
      </c>
      <c r="H403" s="57">
        <v>112610299</v>
      </c>
      <c r="I403" s="48" t="s">
        <v>6042</v>
      </c>
      <c r="J403" s="87" t="s">
        <v>6043</v>
      </c>
      <c r="K403" s="48" t="s">
        <v>5694</v>
      </c>
      <c r="L403" s="48" t="s">
        <v>5695</v>
      </c>
      <c r="M403" s="48" t="s">
        <v>5707</v>
      </c>
      <c r="N403" s="48" t="s">
        <v>5782</v>
      </c>
      <c r="O403" s="58">
        <v>2</v>
      </c>
      <c r="P403" s="48" t="str">
        <f>IFERROR(VLOOKUP(O403,'[1]Conjunto de IC'!A:E,5,0),"Não se aplica")</f>
        <v>PO - FP</v>
      </c>
    </row>
    <row r="404" spans="1:16" hidden="1" x14ac:dyDescent="0.25">
      <c r="A404" s="48" t="str">
        <f t="shared" si="42"/>
        <v>1</v>
      </c>
      <c r="B404" s="48" t="str">
        <f t="shared" si="43"/>
        <v>1</v>
      </c>
      <c r="C404" s="48" t="str">
        <f t="shared" si="44"/>
        <v>2</v>
      </c>
      <c r="D404" s="48" t="str">
        <f t="shared" si="45"/>
        <v>6</v>
      </c>
      <c r="E404" s="48" t="str">
        <f t="shared" si="46"/>
        <v>1</v>
      </c>
      <c r="F404" s="48" t="str">
        <f t="shared" si="47"/>
        <v>03</v>
      </c>
      <c r="G404" s="48" t="str">
        <f t="shared" si="48"/>
        <v>00</v>
      </c>
      <c r="H404" s="57">
        <v>112610300</v>
      </c>
      <c r="I404" s="48" t="s">
        <v>6044</v>
      </c>
      <c r="J404" s="87" t="s">
        <v>6045</v>
      </c>
      <c r="K404" s="48" t="s">
        <v>5694</v>
      </c>
      <c r="L404" s="48" t="s">
        <v>5695</v>
      </c>
      <c r="M404" s="48" t="s">
        <v>5707</v>
      </c>
      <c r="N404" s="48" t="s">
        <v>5782</v>
      </c>
      <c r="O404" s="58">
        <v>2</v>
      </c>
      <c r="P404" s="48" t="str">
        <f>IFERROR(VLOOKUP(O404,'[1]Conjunto de IC'!A:E,5,0),"Não se aplica")</f>
        <v>PO - FP</v>
      </c>
    </row>
    <row r="405" spans="1:16" hidden="1" x14ac:dyDescent="0.25">
      <c r="A405" s="48" t="str">
        <f t="shared" si="42"/>
        <v>1</v>
      </c>
      <c r="B405" s="48" t="str">
        <f t="shared" si="43"/>
        <v>1</v>
      </c>
      <c r="C405" s="48" t="str">
        <f t="shared" si="44"/>
        <v>2</v>
      </c>
      <c r="D405" s="48" t="str">
        <f t="shared" si="45"/>
        <v>6</v>
      </c>
      <c r="E405" s="48" t="str">
        <f t="shared" si="46"/>
        <v>1</v>
      </c>
      <c r="F405" s="48" t="str">
        <f t="shared" si="47"/>
        <v>04</v>
      </c>
      <c r="G405" s="48" t="str">
        <f t="shared" si="48"/>
        <v>00</v>
      </c>
      <c r="H405" s="57">
        <v>112610400</v>
      </c>
      <c r="I405" s="48" t="s">
        <v>6046</v>
      </c>
      <c r="J405" s="87" t="s">
        <v>6047</v>
      </c>
      <c r="K405" s="48" t="s">
        <v>5694</v>
      </c>
      <c r="L405" s="48" t="s">
        <v>5695</v>
      </c>
      <c r="M405" s="48" t="s">
        <v>5707</v>
      </c>
      <c r="N405" s="48" t="s">
        <v>5782</v>
      </c>
      <c r="O405" s="58">
        <v>2</v>
      </c>
      <c r="P405" s="48" t="str">
        <f>IFERROR(VLOOKUP(O405,'[1]Conjunto de IC'!A:E,5,0),"Não se aplica")</f>
        <v>PO - FP</v>
      </c>
    </row>
    <row r="406" spans="1:16" ht="25.5" hidden="1" x14ac:dyDescent="0.25">
      <c r="A406" s="48" t="str">
        <f t="shared" si="42"/>
        <v>1</v>
      </c>
      <c r="B406" s="48" t="str">
        <f t="shared" si="43"/>
        <v>1</v>
      </c>
      <c r="C406" s="48" t="str">
        <f t="shared" si="44"/>
        <v>2</v>
      </c>
      <c r="D406" s="48" t="str">
        <f t="shared" si="45"/>
        <v>6</v>
      </c>
      <c r="E406" s="48" t="str">
        <f t="shared" si="46"/>
        <v>1</v>
      </c>
      <c r="F406" s="48" t="str">
        <f t="shared" si="47"/>
        <v>99</v>
      </c>
      <c r="G406" s="48" t="str">
        <f t="shared" si="48"/>
        <v>00</v>
      </c>
      <c r="H406" s="57">
        <v>112619900</v>
      </c>
      <c r="I406" s="48" t="s">
        <v>6048</v>
      </c>
      <c r="J406" s="87" t="s">
        <v>6049</v>
      </c>
      <c r="K406" s="48" t="s">
        <v>5694</v>
      </c>
      <c r="L406" s="48" t="s">
        <v>5695</v>
      </c>
      <c r="M406" s="48" t="s">
        <v>5707</v>
      </c>
      <c r="N406" s="48" t="s">
        <v>5782</v>
      </c>
      <c r="O406" s="58">
        <v>2</v>
      </c>
      <c r="P406" s="48" t="str">
        <f>IFERROR(VLOOKUP(O406,'[1]Conjunto de IC'!A:E,5,0),"Não se aplica")</f>
        <v>PO - FP</v>
      </c>
    </row>
    <row r="407" spans="1:16" ht="25.5" hidden="1" x14ac:dyDescent="0.25">
      <c r="A407" s="48" t="str">
        <f t="shared" si="42"/>
        <v>1</v>
      </c>
      <c r="B407" s="48" t="str">
        <f t="shared" si="43"/>
        <v>1</v>
      </c>
      <c r="C407" s="48" t="str">
        <f t="shared" si="44"/>
        <v>2</v>
      </c>
      <c r="D407" s="48" t="str">
        <f t="shared" si="45"/>
        <v>6</v>
      </c>
      <c r="E407" s="48" t="str">
        <f t="shared" si="46"/>
        <v>2</v>
      </c>
      <c r="F407" s="48" t="str">
        <f t="shared" si="47"/>
        <v>00</v>
      </c>
      <c r="G407" s="48" t="str">
        <f t="shared" si="48"/>
        <v>00</v>
      </c>
      <c r="H407" s="57">
        <v>112620000</v>
      </c>
      <c r="I407" s="48" t="s">
        <v>6050</v>
      </c>
      <c r="J407" s="87" t="s">
        <v>6051</v>
      </c>
      <c r="K407" s="48" t="s">
        <v>5694</v>
      </c>
      <c r="L407" s="48" t="s">
        <v>5695</v>
      </c>
      <c r="M407" s="48" t="s">
        <v>5696</v>
      </c>
      <c r="N407" s="48" t="s">
        <v>5697</v>
      </c>
      <c r="O407" s="58">
        <v>0</v>
      </c>
      <c r="P407" s="48" t="str">
        <f>IFERROR(VLOOKUP(O407,'[1]Conjunto de IC'!A:E,5,0),"Não se aplica")</f>
        <v>Não se aplica</v>
      </c>
    </row>
    <row r="408" spans="1:16" hidden="1" x14ac:dyDescent="0.25">
      <c r="A408" s="48" t="str">
        <f t="shared" si="42"/>
        <v>1</v>
      </c>
      <c r="B408" s="48" t="str">
        <f t="shared" si="43"/>
        <v>1</v>
      </c>
      <c r="C408" s="48" t="str">
        <f t="shared" si="44"/>
        <v>2</v>
      </c>
      <c r="D408" s="48" t="str">
        <f t="shared" si="45"/>
        <v>6</v>
      </c>
      <c r="E408" s="48" t="str">
        <f t="shared" si="46"/>
        <v>2</v>
      </c>
      <c r="F408" s="48" t="str">
        <f t="shared" si="47"/>
        <v>02</v>
      </c>
      <c r="G408" s="48" t="str">
        <f t="shared" si="48"/>
        <v>00</v>
      </c>
      <c r="H408" s="57">
        <v>112620200</v>
      </c>
      <c r="I408" s="48" t="s">
        <v>6034</v>
      </c>
      <c r="J408" s="87" t="s">
        <v>6035</v>
      </c>
      <c r="K408" s="48" t="s">
        <v>5694</v>
      </c>
      <c r="L408" s="48" t="s">
        <v>5695</v>
      </c>
      <c r="M408" s="48" t="s">
        <v>5696</v>
      </c>
      <c r="N408" s="48" t="s">
        <v>5697</v>
      </c>
      <c r="O408" s="58">
        <v>0</v>
      </c>
      <c r="P408" s="48" t="str">
        <f>IFERROR(VLOOKUP(O408,'[1]Conjunto de IC'!A:E,5,0),"Não se aplica")</f>
        <v>Não se aplica</v>
      </c>
    </row>
    <row r="409" spans="1:16" hidden="1" x14ac:dyDescent="0.25">
      <c r="A409" s="48" t="str">
        <f t="shared" si="42"/>
        <v>1</v>
      </c>
      <c r="B409" s="48" t="str">
        <f t="shared" si="43"/>
        <v>1</v>
      </c>
      <c r="C409" s="48" t="str">
        <f t="shared" si="44"/>
        <v>2</v>
      </c>
      <c r="D409" s="48" t="str">
        <f t="shared" si="45"/>
        <v>6</v>
      </c>
      <c r="E409" s="48" t="str">
        <f t="shared" si="46"/>
        <v>2</v>
      </c>
      <c r="F409" s="48" t="str">
        <f t="shared" si="47"/>
        <v>02</v>
      </c>
      <c r="G409" s="48" t="str">
        <f t="shared" si="48"/>
        <v>01</v>
      </c>
      <c r="H409" s="57">
        <v>112620201</v>
      </c>
      <c r="I409" s="48" t="s">
        <v>6036</v>
      </c>
      <c r="J409" s="87" t="s">
        <v>6037</v>
      </c>
      <c r="K409" s="48" t="s">
        <v>5694</v>
      </c>
      <c r="L409" s="48" t="s">
        <v>5695</v>
      </c>
      <c r="M409" s="48" t="s">
        <v>5707</v>
      </c>
      <c r="N409" s="48" t="s">
        <v>5782</v>
      </c>
      <c r="O409" s="58">
        <v>2</v>
      </c>
      <c r="P409" s="48" t="str">
        <f>IFERROR(VLOOKUP(O409,'[1]Conjunto de IC'!A:E,5,0),"Não se aplica")</f>
        <v>PO - FP</v>
      </c>
    </row>
    <row r="410" spans="1:16" hidden="1" x14ac:dyDescent="0.25">
      <c r="A410" s="48" t="str">
        <f t="shared" si="42"/>
        <v>1</v>
      </c>
      <c r="B410" s="48" t="str">
        <f t="shared" si="43"/>
        <v>1</v>
      </c>
      <c r="C410" s="48" t="str">
        <f t="shared" si="44"/>
        <v>2</v>
      </c>
      <c r="D410" s="48" t="str">
        <f t="shared" si="45"/>
        <v>6</v>
      </c>
      <c r="E410" s="48" t="str">
        <f t="shared" si="46"/>
        <v>2</v>
      </c>
      <c r="F410" s="48" t="str">
        <f t="shared" si="47"/>
        <v>02</v>
      </c>
      <c r="G410" s="48" t="str">
        <f t="shared" si="48"/>
        <v>02</v>
      </c>
      <c r="H410" s="57">
        <v>112620202</v>
      </c>
      <c r="I410" s="48" t="s">
        <v>6038</v>
      </c>
      <c r="J410" s="87" t="s">
        <v>6039</v>
      </c>
      <c r="K410" s="48" t="s">
        <v>5694</v>
      </c>
      <c r="L410" s="48" t="s">
        <v>5695</v>
      </c>
      <c r="M410" s="48" t="s">
        <v>5707</v>
      </c>
      <c r="N410" s="48" t="s">
        <v>5782</v>
      </c>
      <c r="O410" s="58">
        <v>2</v>
      </c>
      <c r="P410" s="48" t="str">
        <f>IFERROR(VLOOKUP(O410,'[1]Conjunto de IC'!A:E,5,0),"Não se aplica")</f>
        <v>PO - FP</v>
      </c>
    </row>
    <row r="411" spans="1:16" hidden="1" x14ac:dyDescent="0.25">
      <c r="A411" s="48" t="str">
        <f t="shared" si="42"/>
        <v>1</v>
      </c>
      <c r="B411" s="48" t="str">
        <f t="shared" si="43"/>
        <v>1</v>
      </c>
      <c r="C411" s="48" t="str">
        <f t="shared" si="44"/>
        <v>2</v>
      </c>
      <c r="D411" s="48" t="str">
        <f t="shared" si="45"/>
        <v>6</v>
      </c>
      <c r="E411" s="48" t="str">
        <f t="shared" si="46"/>
        <v>2</v>
      </c>
      <c r="F411" s="48" t="str">
        <f t="shared" si="47"/>
        <v>02</v>
      </c>
      <c r="G411" s="48" t="str">
        <f t="shared" si="48"/>
        <v>03</v>
      </c>
      <c r="H411" s="57">
        <v>112620203</v>
      </c>
      <c r="I411" s="48" t="s">
        <v>6040</v>
      </c>
      <c r="J411" s="87" t="s">
        <v>6041</v>
      </c>
      <c r="K411" s="48" t="s">
        <v>5694</v>
      </c>
      <c r="L411" s="48" t="s">
        <v>5695</v>
      </c>
      <c r="M411" s="48" t="s">
        <v>5707</v>
      </c>
      <c r="N411" s="48" t="s">
        <v>5782</v>
      </c>
      <c r="O411" s="58">
        <v>2</v>
      </c>
      <c r="P411" s="48" t="str">
        <f>IFERROR(VLOOKUP(O411,'[1]Conjunto de IC'!A:E,5,0),"Não se aplica")</f>
        <v>PO - FP</v>
      </c>
    </row>
    <row r="412" spans="1:16" hidden="1" x14ac:dyDescent="0.25">
      <c r="A412" s="48" t="str">
        <f t="shared" si="42"/>
        <v>1</v>
      </c>
      <c r="B412" s="48" t="str">
        <f t="shared" si="43"/>
        <v>1</v>
      </c>
      <c r="C412" s="48" t="str">
        <f t="shared" si="44"/>
        <v>2</v>
      </c>
      <c r="D412" s="48" t="str">
        <f t="shared" si="45"/>
        <v>6</v>
      </c>
      <c r="E412" s="48" t="str">
        <f t="shared" si="46"/>
        <v>2</v>
      </c>
      <c r="F412" s="48" t="str">
        <f t="shared" si="47"/>
        <v>02</v>
      </c>
      <c r="G412" s="48" t="str">
        <f t="shared" si="48"/>
        <v>99</v>
      </c>
      <c r="H412" s="57">
        <v>112620299</v>
      </c>
      <c r="I412" s="48" t="s">
        <v>6042</v>
      </c>
      <c r="J412" s="87" t="s">
        <v>6043</v>
      </c>
      <c r="K412" s="48" t="s">
        <v>5694</v>
      </c>
      <c r="L412" s="48" t="s">
        <v>5695</v>
      </c>
      <c r="M412" s="48" t="s">
        <v>5707</v>
      </c>
      <c r="N412" s="48" t="s">
        <v>5782</v>
      </c>
      <c r="O412" s="58">
        <v>2</v>
      </c>
      <c r="P412" s="48" t="str">
        <f>IFERROR(VLOOKUP(O412,'[1]Conjunto de IC'!A:E,5,0),"Não se aplica")</f>
        <v>PO - FP</v>
      </c>
    </row>
    <row r="413" spans="1:16" hidden="1" x14ac:dyDescent="0.25">
      <c r="A413" s="48" t="str">
        <f t="shared" si="42"/>
        <v>1</v>
      </c>
      <c r="B413" s="48" t="str">
        <f t="shared" si="43"/>
        <v>1</v>
      </c>
      <c r="C413" s="48" t="str">
        <f t="shared" si="44"/>
        <v>2</v>
      </c>
      <c r="D413" s="48" t="str">
        <f t="shared" si="45"/>
        <v>6</v>
      </c>
      <c r="E413" s="48" t="str">
        <f t="shared" si="46"/>
        <v>2</v>
      </c>
      <c r="F413" s="48" t="str">
        <f t="shared" si="47"/>
        <v>03</v>
      </c>
      <c r="G413" s="48" t="str">
        <f t="shared" si="48"/>
        <v>00</v>
      </c>
      <c r="H413" s="57">
        <v>112620300</v>
      </c>
      <c r="I413" s="48" t="s">
        <v>6044</v>
      </c>
      <c r="J413" s="87" t="s">
        <v>6045</v>
      </c>
      <c r="K413" s="48" t="s">
        <v>5694</v>
      </c>
      <c r="L413" s="48" t="s">
        <v>5695</v>
      </c>
      <c r="M413" s="48" t="s">
        <v>5707</v>
      </c>
      <c r="N413" s="48" t="s">
        <v>5782</v>
      </c>
      <c r="O413" s="58">
        <v>2</v>
      </c>
      <c r="P413" s="48" t="str">
        <f>IFERROR(VLOOKUP(O413,'[1]Conjunto de IC'!A:E,5,0),"Não se aplica")</f>
        <v>PO - FP</v>
      </c>
    </row>
    <row r="414" spans="1:16" hidden="1" x14ac:dyDescent="0.25">
      <c r="A414" s="48" t="str">
        <f t="shared" si="42"/>
        <v>1</v>
      </c>
      <c r="B414" s="48" t="str">
        <f t="shared" si="43"/>
        <v>1</v>
      </c>
      <c r="C414" s="48" t="str">
        <f t="shared" si="44"/>
        <v>2</v>
      </c>
      <c r="D414" s="48" t="str">
        <f t="shared" si="45"/>
        <v>6</v>
      </c>
      <c r="E414" s="48" t="str">
        <f t="shared" si="46"/>
        <v>2</v>
      </c>
      <c r="F414" s="48" t="str">
        <f t="shared" si="47"/>
        <v>04</v>
      </c>
      <c r="G414" s="48" t="str">
        <f t="shared" si="48"/>
        <v>00</v>
      </c>
      <c r="H414" s="57">
        <v>112620400</v>
      </c>
      <c r="I414" s="48" t="s">
        <v>6046</v>
      </c>
      <c r="J414" s="87" t="s">
        <v>6047</v>
      </c>
      <c r="K414" s="48" t="s">
        <v>5694</v>
      </c>
      <c r="L414" s="48" t="s">
        <v>5695</v>
      </c>
      <c r="M414" s="48" t="s">
        <v>5707</v>
      </c>
      <c r="N414" s="48" t="s">
        <v>5782</v>
      </c>
      <c r="O414" s="58">
        <v>2</v>
      </c>
      <c r="P414" s="48" t="str">
        <f>IFERROR(VLOOKUP(O414,'[1]Conjunto de IC'!A:E,5,0),"Não se aplica")</f>
        <v>PO - FP</v>
      </c>
    </row>
    <row r="415" spans="1:16" ht="25.5" hidden="1" x14ac:dyDescent="0.25">
      <c r="A415" s="48" t="str">
        <f t="shared" si="42"/>
        <v>1</v>
      </c>
      <c r="B415" s="48" t="str">
        <f t="shared" si="43"/>
        <v>1</v>
      </c>
      <c r="C415" s="48" t="str">
        <f t="shared" si="44"/>
        <v>2</v>
      </c>
      <c r="D415" s="48" t="str">
        <f t="shared" si="45"/>
        <v>6</v>
      </c>
      <c r="E415" s="48" t="str">
        <f t="shared" si="46"/>
        <v>2</v>
      </c>
      <c r="F415" s="48" t="str">
        <f t="shared" si="47"/>
        <v>99</v>
      </c>
      <c r="G415" s="48" t="str">
        <f t="shared" si="48"/>
        <v>00</v>
      </c>
      <c r="H415" s="57">
        <v>112629900</v>
      </c>
      <c r="I415" s="48" t="s">
        <v>6048</v>
      </c>
      <c r="J415" s="87" t="s">
        <v>6049</v>
      </c>
      <c r="K415" s="48" t="s">
        <v>5694</v>
      </c>
      <c r="L415" s="48" t="s">
        <v>5695</v>
      </c>
      <c r="M415" s="48" t="s">
        <v>5707</v>
      </c>
      <c r="N415" s="48" t="s">
        <v>5782</v>
      </c>
      <c r="O415" s="58">
        <v>2</v>
      </c>
      <c r="P415" s="48" t="str">
        <f>IFERROR(VLOOKUP(O415,'[1]Conjunto de IC'!A:E,5,0),"Não se aplica")</f>
        <v>PO - FP</v>
      </c>
    </row>
    <row r="416" spans="1:16" ht="38.25" hidden="1" x14ac:dyDescent="0.25">
      <c r="A416" s="48" t="str">
        <f t="shared" si="42"/>
        <v>1</v>
      </c>
      <c r="B416" s="48" t="str">
        <f t="shared" si="43"/>
        <v>1</v>
      </c>
      <c r="C416" s="48" t="str">
        <f t="shared" si="44"/>
        <v>2</v>
      </c>
      <c r="D416" s="48" t="str">
        <f t="shared" si="45"/>
        <v>6</v>
      </c>
      <c r="E416" s="48" t="str">
        <f t="shared" si="46"/>
        <v>3</v>
      </c>
      <c r="F416" s="48" t="str">
        <f t="shared" si="47"/>
        <v>00</v>
      </c>
      <c r="G416" s="48" t="str">
        <f t="shared" si="48"/>
        <v>00</v>
      </c>
      <c r="H416" s="57">
        <v>112630000</v>
      </c>
      <c r="I416" s="48" t="s">
        <v>6052</v>
      </c>
      <c r="J416" s="87" t="s">
        <v>6053</v>
      </c>
      <c r="K416" s="48" t="s">
        <v>5694</v>
      </c>
      <c r="L416" s="48" t="s">
        <v>5695</v>
      </c>
      <c r="M416" s="48" t="s">
        <v>5696</v>
      </c>
      <c r="N416" s="48" t="s">
        <v>5697</v>
      </c>
      <c r="O416" s="58">
        <v>0</v>
      </c>
      <c r="P416" s="48" t="str">
        <f>IFERROR(VLOOKUP(O416,'[1]Conjunto de IC'!A:E,5,0),"Não se aplica")</f>
        <v>Não se aplica</v>
      </c>
    </row>
    <row r="417" spans="1:16" hidden="1" x14ac:dyDescent="0.25">
      <c r="A417" s="48" t="str">
        <f t="shared" si="42"/>
        <v>1</v>
      </c>
      <c r="B417" s="48" t="str">
        <f t="shared" si="43"/>
        <v>1</v>
      </c>
      <c r="C417" s="48" t="str">
        <f t="shared" si="44"/>
        <v>2</v>
      </c>
      <c r="D417" s="48" t="str">
        <f t="shared" si="45"/>
        <v>6</v>
      </c>
      <c r="E417" s="48" t="str">
        <f t="shared" si="46"/>
        <v>3</v>
      </c>
      <c r="F417" s="48" t="str">
        <f t="shared" si="47"/>
        <v>02</v>
      </c>
      <c r="G417" s="48" t="str">
        <f t="shared" si="48"/>
        <v>00</v>
      </c>
      <c r="H417" s="57">
        <v>112630200</v>
      </c>
      <c r="I417" s="48" t="s">
        <v>6034</v>
      </c>
      <c r="J417" s="87" t="s">
        <v>6035</v>
      </c>
      <c r="K417" s="48" t="s">
        <v>5694</v>
      </c>
      <c r="L417" s="48" t="s">
        <v>5695</v>
      </c>
      <c r="M417" s="48" t="s">
        <v>5696</v>
      </c>
      <c r="N417" s="48" t="s">
        <v>5697</v>
      </c>
      <c r="O417" s="58">
        <v>0</v>
      </c>
      <c r="P417" s="48" t="str">
        <f>IFERROR(VLOOKUP(O417,'[1]Conjunto de IC'!A:E,5,0),"Não se aplica")</f>
        <v>Não se aplica</v>
      </c>
    </row>
    <row r="418" spans="1:16" hidden="1" x14ac:dyDescent="0.25">
      <c r="A418" s="48" t="str">
        <f t="shared" si="42"/>
        <v>1</v>
      </c>
      <c r="B418" s="48" t="str">
        <f t="shared" si="43"/>
        <v>1</v>
      </c>
      <c r="C418" s="48" t="str">
        <f t="shared" si="44"/>
        <v>2</v>
      </c>
      <c r="D418" s="48" t="str">
        <f t="shared" si="45"/>
        <v>6</v>
      </c>
      <c r="E418" s="48" t="str">
        <f t="shared" si="46"/>
        <v>3</v>
      </c>
      <c r="F418" s="48" t="str">
        <f t="shared" si="47"/>
        <v>02</v>
      </c>
      <c r="G418" s="48" t="str">
        <f t="shared" si="48"/>
        <v>01</v>
      </c>
      <c r="H418" s="57">
        <v>112630201</v>
      </c>
      <c r="I418" s="48" t="s">
        <v>6036</v>
      </c>
      <c r="J418" s="87" t="s">
        <v>6037</v>
      </c>
      <c r="K418" s="48" t="s">
        <v>5694</v>
      </c>
      <c r="L418" s="48" t="s">
        <v>5695</v>
      </c>
      <c r="M418" s="48" t="s">
        <v>5707</v>
      </c>
      <c r="N418" s="48" t="s">
        <v>5782</v>
      </c>
      <c r="O418" s="58">
        <v>2</v>
      </c>
      <c r="P418" s="48" t="str">
        <f>IFERROR(VLOOKUP(O418,'[1]Conjunto de IC'!A:E,5,0),"Não se aplica")</f>
        <v>PO - FP</v>
      </c>
    </row>
    <row r="419" spans="1:16" hidden="1" x14ac:dyDescent="0.25">
      <c r="A419" s="48" t="str">
        <f t="shared" si="42"/>
        <v>1</v>
      </c>
      <c r="B419" s="48" t="str">
        <f t="shared" si="43"/>
        <v>1</v>
      </c>
      <c r="C419" s="48" t="str">
        <f t="shared" si="44"/>
        <v>2</v>
      </c>
      <c r="D419" s="48" t="str">
        <f t="shared" si="45"/>
        <v>6</v>
      </c>
      <c r="E419" s="48" t="str">
        <f t="shared" si="46"/>
        <v>3</v>
      </c>
      <c r="F419" s="48" t="str">
        <f t="shared" si="47"/>
        <v>02</v>
      </c>
      <c r="G419" s="48" t="str">
        <f t="shared" si="48"/>
        <v>02</v>
      </c>
      <c r="H419" s="57">
        <v>112630202</v>
      </c>
      <c r="I419" s="48" t="s">
        <v>6038</v>
      </c>
      <c r="J419" s="87" t="s">
        <v>6039</v>
      </c>
      <c r="K419" s="48" t="s">
        <v>5694</v>
      </c>
      <c r="L419" s="48" t="s">
        <v>5695</v>
      </c>
      <c r="M419" s="48" t="s">
        <v>5707</v>
      </c>
      <c r="N419" s="48" t="s">
        <v>5782</v>
      </c>
      <c r="O419" s="58">
        <v>2</v>
      </c>
      <c r="P419" s="48" t="str">
        <f>IFERROR(VLOOKUP(O419,'[1]Conjunto de IC'!A:E,5,0),"Não se aplica")</f>
        <v>PO - FP</v>
      </c>
    </row>
    <row r="420" spans="1:16" hidden="1" x14ac:dyDescent="0.25">
      <c r="A420" s="48" t="str">
        <f t="shared" si="42"/>
        <v>1</v>
      </c>
      <c r="B420" s="48" t="str">
        <f t="shared" si="43"/>
        <v>1</v>
      </c>
      <c r="C420" s="48" t="str">
        <f t="shared" si="44"/>
        <v>2</v>
      </c>
      <c r="D420" s="48" t="str">
        <f t="shared" si="45"/>
        <v>6</v>
      </c>
      <c r="E420" s="48" t="str">
        <f t="shared" si="46"/>
        <v>3</v>
      </c>
      <c r="F420" s="48" t="str">
        <f t="shared" si="47"/>
        <v>02</v>
      </c>
      <c r="G420" s="48" t="str">
        <f t="shared" si="48"/>
        <v>03</v>
      </c>
      <c r="H420" s="57">
        <v>112630203</v>
      </c>
      <c r="I420" s="48" t="s">
        <v>6040</v>
      </c>
      <c r="J420" s="87" t="s">
        <v>6041</v>
      </c>
      <c r="K420" s="48" t="s">
        <v>5694</v>
      </c>
      <c r="L420" s="48" t="s">
        <v>5695</v>
      </c>
      <c r="M420" s="48" t="s">
        <v>5707</v>
      </c>
      <c r="N420" s="48" t="s">
        <v>5782</v>
      </c>
      <c r="O420" s="58">
        <v>2</v>
      </c>
      <c r="P420" s="48" t="str">
        <f>IFERROR(VLOOKUP(O420,'[1]Conjunto de IC'!A:E,5,0),"Não se aplica")</f>
        <v>PO - FP</v>
      </c>
    </row>
    <row r="421" spans="1:16" hidden="1" x14ac:dyDescent="0.25">
      <c r="A421" s="48" t="str">
        <f t="shared" si="42"/>
        <v>1</v>
      </c>
      <c r="B421" s="48" t="str">
        <f t="shared" si="43"/>
        <v>1</v>
      </c>
      <c r="C421" s="48" t="str">
        <f t="shared" si="44"/>
        <v>2</v>
      </c>
      <c r="D421" s="48" t="str">
        <f t="shared" si="45"/>
        <v>6</v>
      </c>
      <c r="E421" s="48" t="str">
        <f t="shared" si="46"/>
        <v>3</v>
      </c>
      <c r="F421" s="48" t="str">
        <f t="shared" si="47"/>
        <v>02</v>
      </c>
      <c r="G421" s="48" t="str">
        <f t="shared" si="48"/>
        <v>99</v>
      </c>
      <c r="H421" s="57">
        <v>112630299</v>
      </c>
      <c r="I421" s="48" t="s">
        <v>6042</v>
      </c>
      <c r="J421" s="87" t="s">
        <v>6043</v>
      </c>
      <c r="K421" s="48" t="s">
        <v>5694</v>
      </c>
      <c r="L421" s="48" t="s">
        <v>5695</v>
      </c>
      <c r="M421" s="48" t="s">
        <v>5707</v>
      </c>
      <c r="N421" s="48" t="s">
        <v>5782</v>
      </c>
      <c r="O421" s="58">
        <v>2</v>
      </c>
      <c r="P421" s="48" t="str">
        <f>IFERROR(VLOOKUP(O421,'[1]Conjunto de IC'!A:E,5,0),"Não se aplica")</f>
        <v>PO - FP</v>
      </c>
    </row>
    <row r="422" spans="1:16" hidden="1" x14ac:dyDescent="0.25">
      <c r="A422" s="48" t="str">
        <f t="shared" si="42"/>
        <v>1</v>
      </c>
      <c r="B422" s="48" t="str">
        <f t="shared" si="43"/>
        <v>1</v>
      </c>
      <c r="C422" s="48" t="str">
        <f t="shared" si="44"/>
        <v>2</v>
      </c>
      <c r="D422" s="48" t="str">
        <f t="shared" si="45"/>
        <v>6</v>
      </c>
      <c r="E422" s="48" t="str">
        <f t="shared" si="46"/>
        <v>3</v>
      </c>
      <c r="F422" s="48" t="str">
        <f t="shared" si="47"/>
        <v>03</v>
      </c>
      <c r="G422" s="48" t="str">
        <f t="shared" si="48"/>
        <v>00</v>
      </c>
      <c r="H422" s="57">
        <v>112630300</v>
      </c>
      <c r="I422" s="48" t="s">
        <v>6044</v>
      </c>
      <c r="J422" s="87" t="s">
        <v>6045</v>
      </c>
      <c r="K422" s="48" t="s">
        <v>5694</v>
      </c>
      <c r="L422" s="48" t="s">
        <v>5695</v>
      </c>
      <c r="M422" s="48" t="s">
        <v>5707</v>
      </c>
      <c r="N422" s="48" t="s">
        <v>5782</v>
      </c>
      <c r="O422" s="58">
        <v>2</v>
      </c>
      <c r="P422" s="48" t="str">
        <f>IFERROR(VLOOKUP(O422,'[1]Conjunto de IC'!A:E,5,0),"Não se aplica")</f>
        <v>PO - FP</v>
      </c>
    </row>
    <row r="423" spans="1:16" hidden="1" x14ac:dyDescent="0.25">
      <c r="A423" s="48" t="str">
        <f t="shared" si="42"/>
        <v>1</v>
      </c>
      <c r="B423" s="48" t="str">
        <f t="shared" si="43"/>
        <v>1</v>
      </c>
      <c r="C423" s="48" t="str">
        <f t="shared" si="44"/>
        <v>2</v>
      </c>
      <c r="D423" s="48" t="str">
        <f t="shared" si="45"/>
        <v>6</v>
      </c>
      <c r="E423" s="48" t="str">
        <f t="shared" si="46"/>
        <v>3</v>
      </c>
      <c r="F423" s="48" t="str">
        <f t="shared" si="47"/>
        <v>04</v>
      </c>
      <c r="G423" s="48" t="str">
        <f t="shared" si="48"/>
        <v>00</v>
      </c>
      <c r="H423" s="57">
        <v>112630400</v>
      </c>
      <c r="I423" s="48" t="s">
        <v>6046</v>
      </c>
      <c r="J423" s="87" t="s">
        <v>6047</v>
      </c>
      <c r="K423" s="48" t="s">
        <v>5694</v>
      </c>
      <c r="L423" s="48" t="s">
        <v>5695</v>
      </c>
      <c r="M423" s="48" t="s">
        <v>5707</v>
      </c>
      <c r="N423" s="48" t="s">
        <v>5782</v>
      </c>
      <c r="O423" s="58">
        <v>2</v>
      </c>
      <c r="P423" s="48" t="str">
        <f>IFERROR(VLOOKUP(O423,'[1]Conjunto de IC'!A:E,5,0),"Não se aplica")</f>
        <v>PO - FP</v>
      </c>
    </row>
    <row r="424" spans="1:16" ht="25.5" hidden="1" x14ac:dyDescent="0.25">
      <c r="A424" s="48" t="str">
        <f t="shared" si="42"/>
        <v>1</v>
      </c>
      <c r="B424" s="48" t="str">
        <f t="shared" si="43"/>
        <v>1</v>
      </c>
      <c r="C424" s="48" t="str">
        <f t="shared" si="44"/>
        <v>2</v>
      </c>
      <c r="D424" s="48" t="str">
        <f t="shared" si="45"/>
        <v>6</v>
      </c>
      <c r="E424" s="48" t="str">
        <f t="shared" si="46"/>
        <v>3</v>
      </c>
      <c r="F424" s="48" t="str">
        <f t="shared" si="47"/>
        <v>99</v>
      </c>
      <c r="G424" s="48" t="str">
        <f t="shared" si="48"/>
        <v>00</v>
      </c>
      <c r="H424" s="57">
        <v>112639900</v>
      </c>
      <c r="I424" s="48" t="s">
        <v>6048</v>
      </c>
      <c r="J424" s="87" t="s">
        <v>6049</v>
      </c>
      <c r="K424" s="48" t="s">
        <v>5694</v>
      </c>
      <c r="L424" s="48" t="s">
        <v>5695</v>
      </c>
      <c r="M424" s="48" t="s">
        <v>5707</v>
      </c>
      <c r="N424" s="48" t="s">
        <v>5782</v>
      </c>
      <c r="O424" s="58">
        <v>2</v>
      </c>
      <c r="P424" s="48" t="str">
        <f>IFERROR(VLOOKUP(O424,'[1]Conjunto de IC'!A:E,5,0),"Não se aplica")</f>
        <v>PO - FP</v>
      </c>
    </row>
    <row r="425" spans="1:16" ht="38.25" hidden="1" x14ac:dyDescent="0.25">
      <c r="A425" s="48" t="str">
        <f t="shared" si="42"/>
        <v>1</v>
      </c>
      <c r="B425" s="48" t="str">
        <f t="shared" si="43"/>
        <v>1</v>
      </c>
      <c r="C425" s="48" t="str">
        <f t="shared" si="44"/>
        <v>2</v>
      </c>
      <c r="D425" s="48" t="str">
        <f t="shared" si="45"/>
        <v>6</v>
      </c>
      <c r="E425" s="48" t="str">
        <f t="shared" si="46"/>
        <v>4</v>
      </c>
      <c r="F425" s="48" t="str">
        <f t="shared" si="47"/>
        <v>00</v>
      </c>
      <c r="G425" s="48" t="str">
        <f t="shared" si="48"/>
        <v>00</v>
      </c>
      <c r="H425" s="57">
        <v>112640000</v>
      </c>
      <c r="I425" s="48" t="s">
        <v>6054</v>
      </c>
      <c r="J425" s="87" t="s">
        <v>6055</v>
      </c>
      <c r="K425" s="48" t="s">
        <v>5694</v>
      </c>
      <c r="L425" s="48" t="s">
        <v>5695</v>
      </c>
      <c r="M425" s="48" t="s">
        <v>5696</v>
      </c>
      <c r="N425" s="48" t="s">
        <v>5697</v>
      </c>
      <c r="O425" s="58">
        <v>0</v>
      </c>
      <c r="P425" s="48" t="str">
        <f>IFERROR(VLOOKUP(O425,'[1]Conjunto de IC'!A:E,5,0),"Não se aplica")</f>
        <v>Não se aplica</v>
      </c>
    </row>
    <row r="426" spans="1:16" hidden="1" x14ac:dyDescent="0.25">
      <c r="A426" s="48" t="str">
        <f t="shared" si="42"/>
        <v>1</v>
      </c>
      <c r="B426" s="48" t="str">
        <f t="shared" si="43"/>
        <v>1</v>
      </c>
      <c r="C426" s="48" t="str">
        <f t="shared" si="44"/>
        <v>2</v>
      </c>
      <c r="D426" s="48" t="str">
        <f t="shared" si="45"/>
        <v>6</v>
      </c>
      <c r="E426" s="48" t="str">
        <f t="shared" si="46"/>
        <v>4</v>
      </c>
      <c r="F426" s="48" t="str">
        <f t="shared" si="47"/>
        <v>02</v>
      </c>
      <c r="G426" s="48" t="str">
        <f t="shared" si="48"/>
        <v>00</v>
      </c>
      <c r="H426" s="57">
        <v>112640200</v>
      </c>
      <c r="I426" s="48" t="s">
        <v>6034</v>
      </c>
      <c r="J426" s="87" t="s">
        <v>6035</v>
      </c>
      <c r="K426" s="48" t="s">
        <v>5694</v>
      </c>
      <c r="L426" s="48" t="s">
        <v>5695</v>
      </c>
      <c r="M426" s="48" t="s">
        <v>5696</v>
      </c>
      <c r="N426" s="48" t="s">
        <v>5697</v>
      </c>
      <c r="O426" s="58">
        <v>0</v>
      </c>
      <c r="P426" s="48" t="str">
        <f>IFERROR(VLOOKUP(O426,'[1]Conjunto de IC'!A:E,5,0),"Não se aplica")</f>
        <v>Não se aplica</v>
      </c>
    </row>
    <row r="427" spans="1:16" hidden="1" x14ac:dyDescent="0.25">
      <c r="A427" s="48" t="str">
        <f t="shared" si="42"/>
        <v>1</v>
      </c>
      <c r="B427" s="48" t="str">
        <f t="shared" si="43"/>
        <v>1</v>
      </c>
      <c r="C427" s="48" t="str">
        <f t="shared" si="44"/>
        <v>2</v>
      </c>
      <c r="D427" s="48" t="str">
        <f t="shared" si="45"/>
        <v>6</v>
      </c>
      <c r="E427" s="48" t="str">
        <f t="shared" si="46"/>
        <v>4</v>
      </c>
      <c r="F427" s="48" t="str">
        <f t="shared" si="47"/>
        <v>02</v>
      </c>
      <c r="G427" s="48" t="str">
        <f t="shared" si="48"/>
        <v>01</v>
      </c>
      <c r="H427" s="57">
        <v>112640201</v>
      </c>
      <c r="I427" s="48" t="s">
        <v>6036</v>
      </c>
      <c r="J427" s="87" t="s">
        <v>6037</v>
      </c>
      <c r="K427" s="48" t="s">
        <v>5694</v>
      </c>
      <c r="L427" s="48" t="s">
        <v>5695</v>
      </c>
      <c r="M427" s="48" t="s">
        <v>5707</v>
      </c>
      <c r="N427" s="48" t="s">
        <v>5782</v>
      </c>
      <c r="O427" s="58">
        <v>2</v>
      </c>
      <c r="P427" s="48" t="str">
        <f>IFERROR(VLOOKUP(O427,'[1]Conjunto de IC'!A:E,5,0),"Não se aplica")</f>
        <v>PO - FP</v>
      </c>
    </row>
    <row r="428" spans="1:16" hidden="1" x14ac:dyDescent="0.25">
      <c r="A428" s="48" t="str">
        <f t="shared" si="42"/>
        <v>1</v>
      </c>
      <c r="B428" s="48" t="str">
        <f t="shared" si="43"/>
        <v>1</v>
      </c>
      <c r="C428" s="48" t="str">
        <f t="shared" si="44"/>
        <v>2</v>
      </c>
      <c r="D428" s="48" t="str">
        <f t="shared" si="45"/>
        <v>6</v>
      </c>
      <c r="E428" s="48" t="str">
        <f t="shared" si="46"/>
        <v>4</v>
      </c>
      <c r="F428" s="48" t="str">
        <f t="shared" si="47"/>
        <v>02</v>
      </c>
      <c r="G428" s="48" t="str">
        <f t="shared" si="48"/>
        <v>02</v>
      </c>
      <c r="H428" s="57">
        <v>112640202</v>
      </c>
      <c r="I428" s="48" t="s">
        <v>6038</v>
      </c>
      <c r="J428" s="87" t="s">
        <v>6039</v>
      </c>
      <c r="K428" s="48" t="s">
        <v>5694</v>
      </c>
      <c r="L428" s="48" t="s">
        <v>5695</v>
      </c>
      <c r="M428" s="48" t="s">
        <v>5707</v>
      </c>
      <c r="N428" s="48" t="s">
        <v>5782</v>
      </c>
      <c r="O428" s="58">
        <v>2</v>
      </c>
      <c r="P428" s="48" t="str">
        <f>IFERROR(VLOOKUP(O428,'[1]Conjunto de IC'!A:E,5,0),"Não se aplica")</f>
        <v>PO - FP</v>
      </c>
    </row>
    <row r="429" spans="1:16" hidden="1" x14ac:dyDescent="0.25">
      <c r="A429" s="48" t="str">
        <f t="shared" si="42"/>
        <v>1</v>
      </c>
      <c r="B429" s="48" t="str">
        <f t="shared" si="43"/>
        <v>1</v>
      </c>
      <c r="C429" s="48" t="str">
        <f t="shared" si="44"/>
        <v>2</v>
      </c>
      <c r="D429" s="48" t="str">
        <f t="shared" si="45"/>
        <v>6</v>
      </c>
      <c r="E429" s="48" t="str">
        <f t="shared" si="46"/>
        <v>4</v>
      </c>
      <c r="F429" s="48" t="str">
        <f t="shared" si="47"/>
        <v>02</v>
      </c>
      <c r="G429" s="48" t="str">
        <f t="shared" si="48"/>
        <v>03</v>
      </c>
      <c r="H429" s="57">
        <v>112640203</v>
      </c>
      <c r="I429" s="48" t="s">
        <v>6040</v>
      </c>
      <c r="J429" s="87" t="s">
        <v>6041</v>
      </c>
      <c r="K429" s="48" t="s">
        <v>5694</v>
      </c>
      <c r="L429" s="48" t="s">
        <v>5695</v>
      </c>
      <c r="M429" s="48" t="s">
        <v>5707</v>
      </c>
      <c r="N429" s="48" t="s">
        <v>5782</v>
      </c>
      <c r="O429" s="58">
        <v>2</v>
      </c>
      <c r="P429" s="48" t="str">
        <f>IFERROR(VLOOKUP(O429,'[1]Conjunto de IC'!A:E,5,0),"Não se aplica")</f>
        <v>PO - FP</v>
      </c>
    </row>
    <row r="430" spans="1:16" hidden="1" x14ac:dyDescent="0.25">
      <c r="A430" s="48" t="str">
        <f t="shared" si="42"/>
        <v>1</v>
      </c>
      <c r="B430" s="48" t="str">
        <f t="shared" si="43"/>
        <v>1</v>
      </c>
      <c r="C430" s="48" t="str">
        <f t="shared" si="44"/>
        <v>2</v>
      </c>
      <c r="D430" s="48" t="str">
        <f t="shared" si="45"/>
        <v>6</v>
      </c>
      <c r="E430" s="48" t="str">
        <f t="shared" si="46"/>
        <v>4</v>
      </c>
      <c r="F430" s="48" t="str">
        <f t="shared" si="47"/>
        <v>02</v>
      </c>
      <c r="G430" s="48" t="str">
        <f t="shared" si="48"/>
        <v>99</v>
      </c>
      <c r="H430" s="57">
        <v>112640299</v>
      </c>
      <c r="I430" s="48" t="s">
        <v>6042</v>
      </c>
      <c r="J430" s="87" t="s">
        <v>6043</v>
      </c>
      <c r="K430" s="48" t="s">
        <v>5694</v>
      </c>
      <c r="L430" s="48" t="s">
        <v>5695</v>
      </c>
      <c r="M430" s="48" t="s">
        <v>5707</v>
      </c>
      <c r="N430" s="48" t="s">
        <v>5782</v>
      </c>
      <c r="O430" s="58">
        <v>2</v>
      </c>
      <c r="P430" s="48" t="str">
        <f>IFERROR(VLOOKUP(O430,'[1]Conjunto de IC'!A:E,5,0),"Não se aplica")</f>
        <v>PO - FP</v>
      </c>
    </row>
    <row r="431" spans="1:16" hidden="1" x14ac:dyDescent="0.25">
      <c r="A431" s="48" t="str">
        <f t="shared" si="42"/>
        <v>1</v>
      </c>
      <c r="B431" s="48" t="str">
        <f t="shared" si="43"/>
        <v>1</v>
      </c>
      <c r="C431" s="48" t="str">
        <f t="shared" si="44"/>
        <v>2</v>
      </c>
      <c r="D431" s="48" t="str">
        <f t="shared" si="45"/>
        <v>6</v>
      </c>
      <c r="E431" s="48" t="str">
        <f t="shared" si="46"/>
        <v>4</v>
      </c>
      <c r="F431" s="48" t="str">
        <f t="shared" si="47"/>
        <v>03</v>
      </c>
      <c r="G431" s="48" t="str">
        <f t="shared" si="48"/>
        <v>00</v>
      </c>
      <c r="H431" s="57">
        <v>112640300</v>
      </c>
      <c r="I431" s="48" t="s">
        <v>6044</v>
      </c>
      <c r="J431" s="87" t="s">
        <v>6045</v>
      </c>
      <c r="K431" s="48" t="s">
        <v>5694</v>
      </c>
      <c r="L431" s="48" t="s">
        <v>5695</v>
      </c>
      <c r="M431" s="48" t="s">
        <v>5707</v>
      </c>
      <c r="N431" s="48" t="s">
        <v>5782</v>
      </c>
      <c r="O431" s="58">
        <v>2</v>
      </c>
      <c r="P431" s="48" t="str">
        <f>IFERROR(VLOOKUP(O431,'[1]Conjunto de IC'!A:E,5,0),"Não se aplica")</f>
        <v>PO - FP</v>
      </c>
    </row>
    <row r="432" spans="1:16" hidden="1" x14ac:dyDescent="0.25">
      <c r="A432" s="48" t="str">
        <f t="shared" si="42"/>
        <v>1</v>
      </c>
      <c r="B432" s="48" t="str">
        <f t="shared" si="43"/>
        <v>1</v>
      </c>
      <c r="C432" s="48" t="str">
        <f t="shared" si="44"/>
        <v>2</v>
      </c>
      <c r="D432" s="48" t="str">
        <f t="shared" si="45"/>
        <v>6</v>
      </c>
      <c r="E432" s="48" t="str">
        <f t="shared" si="46"/>
        <v>4</v>
      </c>
      <c r="F432" s="48" t="str">
        <f t="shared" si="47"/>
        <v>04</v>
      </c>
      <c r="G432" s="48" t="str">
        <f t="shared" si="48"/>
        <v>00</v>
      </c>
      <c r="H432" s="57">
        <v>112640400</v>
      </c>
      <c r="I432" s="48" t="s">
        <v>6046</v>
      </c>
      <c r="J432" s="87" t="s">
        <v>6047</v>
      </c>
      <c r="K432" s="48" t="s">
        <v>5694</v>
      </c>
      <c r="L432" s="48" t="s">
        <v>5695</v>
      </c>
      <c r="M432" s="48" t="s">
        <v>5707</v>
      </c>
      <c r="N432" s="48" t="s">
        <v>5782</v>
      </c>
      <c r="O432" s="58">
        <v>2</v>
      </c>
      <c r="P432" s="48" t="str">
        <f>IFERROR(VLOOKUP(O432,'[1]Conjunto de IC'!A:E,5,0),"Não se aplica")</f>
        <v>PO - FP</v>
      </c>
    </row>
    <row r="433" spans="1:16" ht="25.5" hidden="1" x14ac:dyDescent="0.25">
      <c r="A433" s="48" t="str">
        <f t="shared" si="42"/>
        <v>1</v>
      </c>
      <c r="B433" s="48" t="str">
        <f t="shared" si="43"/>
        <v>1</v>
      </c>
      <c r="C433" s="48" t="str">
        <f t="shared" si="44"/>
        <v>2</v>
      </c>
      <c r="D433" s="48" t="str">
        <f t="shared" si="45"/>
        <v>6</v>
      </c>
      <c r="E433" s="48" t="str">
        <f t="shared" si="46"/>
        <v>4</v>
      </c>
      <c r="F433" s="48" t="str">
        <f t="shared" si="47"/>
        <v>99</v>
      </c>
      <c r="G433" s="48" t="str">
        <f t="shared" si="48"/>
        <v>00</v>
      </c>
      <c r="H433" s="57">
        <v>112649900</v>
      </c>
      <c r="I433" s="48" t="s">
        <v>6048</v>
      </c>
      <c r="J433" s="87" t="s">
        <v>6049</v>
      </c>
      <c r="K433" s="48" t="s">
        <v>5694</v>
      </c>
      <c r="L433" s="48" t="s">
        <v>5695</v>
      </c>
      <c r="M433" s="48" t="s">
        <v>5707</v>
      </c>
      <c r="N433" s="48" t="s">
        <v>5782</v>
      </c>
      <c r="O433" s="58">
        <v>2</v>
      </c>
      <c r="P433" s="48" t="str">
        <f>IFERROR(VLOOKUP(O433,'[1]Conjunto de IC'!A:E,5,0),"Não se aplica")</f>
        <v>PO - FP</v>
      </c>
    </row>
    <row r="434" spans="1:16" ht="38.25" hidden="1" x14ac:dyDescent="0.25">
      <c r="A434" s="48" t="str">
        <f t="shared" si="42"/>
        <v>1</v>
      </c>
      <c r="B434" s="48" t="str">
        <f t="shared" si="43"/>
        <v>1</v>
      </c>
      <c r="C434" s="48" t="str">
        <f t="shared" si="44"/>
        <v>2</v>
      </c>
      <c r="D434" s="48" t="str">
        <f t="shared" si="45"/>
        <v>6</v>
      </c>
      <c r="E434" s="48" t="str">
        <f t="shared" si="46"/>
        <v>5</v>
      </c>
      <c r="F434" s="48" t="str">
        <f t="shared" si="47"/>
        <v>00</v>
      </c>
      <c r="G434" s="48" t="str">
        <f t="shared" si="48"/>
        <v>00</v>
      </c>
      <c r="H434" s="57">
        <v>112650000</v>
      </c>
      <c r="I434" s="48" t="s">
        <v>6056</v>
      </c>
      <c r="J434" s="87" t="s">
        <v>6057</v>
      </c>
      <c r="K434" s="48" t="s">
        <v>5694</v>
      </c>
      <c r="L434" s="48" t="s">
        <v>5695</v>
      </c>
      <c r="M434" s="48" t="s">
        <v>5696</v>
      </c>
      <c r="N434" s="48" t="s">
        <v>5697</v>
      </c>
      <c r="O434" s="58">
        <v>0</v>
      </c>
      <c r="P434" s="48" t="str">
        <f>IFERROR(VLOOKUP(O434,'[1]Conjunto de IC'!A:E,5,0),"Não se aplica")</f>
        <v>Não se aplica</v>
      </c>
    </row>
    <row r="435" spans="1:16" hidden="1" x14ac:dyDescent="0.25">
      <c r="A435" s="48" t="str">
        <f t="shared" si="42"/>
        <v>1</v>
      </c>
      <c r="B435" s="48" t="str">
        <f t="shared" si="43"/>
        <v>1</v>
      </c>
      <c r="C435" s="48" t="str">
        <f t="shared" si="44"/>
        <v>2</v>
      </c>
      <c r="D435" s="48" t="str">
        <f t="shared" si="45"/>
        <v>6</v>
      </c>
      <c r="E435" s="48" t="str">
        <f t="shared" si="46"/>
        <v>5</v>
      </c>
      <c r="F435" s="48" t="str">
        <f t="shared" si="47"/>
        <v>02</v>
      </c>
      <c r="G435" s="48" t="str">
        <f t="shared" si="48"/>
        <v>00</v>
      </c>
      <c r="H435" s="57">
        <v>112650200</v>
      </c>
      <c r="I435" s="48" t="s">
        <v>6034</v>
      </c>
      <c r="J435" s="87" t="s">
        <v>6035</v>
      </c>
      <c r="K435" s="48" t="s">
        <v>5694</v>
      </c>
      <c r="L435" s="48" t="s">
        <v>5695</v>
      </c>
      <c r="M435" s="48" t="s">
        <v>5696</v>
      </c>
      <c r="N435" s="48" t="s">
        <v>5697</v>
      </c>
      <c r="O435" s="58">
        <v>0</v>
      </c>
      <c r="P435" s="48" t="str">
        <f>IFERROR(VLOOKUP(O435,'[1]Conjunto de IC'!A:E,5,0),"Não se aplica")</f>
        <v>Não se aplica</v>
      </c>
    </row>
    <row r="436" spans="1:16" hidden="1" x14ac:dyDescent="0.25">
      <c r="A436" s="48" t="str">
        <f t="shared" si="42"/>
        <v>1</v>
      </c>
      <c r="B436" s="48" t="str">
        <f t="shared" si="43"/>
        <v>1</v>
      </c>
      <c r="C436" s="48" t="str">
        <f t="shared" si="44"/>
        <v>2</v>
      </c>
      <c r="D436" s="48" t="str">
        <f t="shared" si="45"/>
        <v>6</v>
      </c>
      <c r="E436" s="48" t="str">
        <f t="shared" si="46"/>
        <v>5</v>
      </c>
      <c r="F436" s="48" t="str">
        <f t="shared" si="47"/>
        <v>02</v>
      </c>
      <c r="G436" s="48" t="str">
        <f t="shared" si="48"/>
        <v>01</v>
      </c>
      <c r="H436" s="57">
        <v>112650201</v>
      </c>
      <c r="I436" s="48" t="s">
        <v>6036</v>
      </c>
      <c r="J436" s="87" t="s">
        <v>6037</v>
      </c>
      <c r="K436" s="48" t="s">
        <v>5694</v>
      </c>
      <c r="L436" s="48" t="s">
        <v>5695</v>
      </c>
      <c r="M436" s="48" t="s">
        <v>5707</v>
      </c>
      <c r="N436" s="48" t="s">
        <v>5782</v>
      </c>
      <c r="O436" s="58">
        <v>2</v>
      </c>
      <c r="P436" s="48" t="str">
        <f>IFERROR(VLOOKUP(O436,'[1]Conjunto de IC'!A:E,5,0),"Não se aplica")</f>
        <v>PO - FP</v>
      </c>
    </row>
    <row r="437" spans="1:16" hidden="1" x14ac:dyDescent="0.25">
      <c r="A437" s="48" t="str">
        <f t="shared" si="42"/>
        <v>1</v>
      </c>
      <c r="B437" s="48" t="str">
        <f t="shared" si="43"/>
        <v>1</v>
      </c>
      <c r="C437" s="48" t="str">
        <f t="shared" si="44"/>
        <v>2</v>
      </c>
      <c r="D437" s="48" t="str">
        <f t="shared" si="45"/>
        <v>6</v>
      </c>
      <c r="E437" s="48" t="str">
        <f t="shared" si="46"/>
        <v>5</v>
      </c>
      <c r="F437" s="48" t="str">
        <f t="shared" si="47"/>
        <v>02</v>
      </c>
      <c r="G437" s="48" t="str">
        <f t="shared" si="48"/>
        <v>02</v>
      </c>
      <c r="H437" s="57">
        <v>112650202</v>
      </c>
      <c r="I437" s="48" t="s">
        <v>6038</v>
      </c>
      <c r="J437" s="87" t="s">
        <v>6039</v>
      </c>
      <c r="K437" s="48" t="s">
        <v>5694</v>
      </c>
      <c r="L437" s="48" t="s">
        <v>5695</v>
      </c>
      <c r="M437" s="48" t="s">
        <v>5707</v>
      </c>
      <c r="N437" s="48" t="s">
        <v>5782</v>
      </c>
      <c r="O437" s="58">
        <v>2</v>
      </c>
      <c r="P437" s="48" t="str">
        <f>IFERROR(VLOOKUP(O437,'[1]Conjunto de IC'!A:E,5,0),"Não se aplica")</f>
        <v>PO - FP</v>
      </c>
    </row>
    <row r="438" spans="1:16" hidden="1" x14ac:dyDescent="0.25">
      <c r="A438" s="48" t="str">
        <f t="shared" si="42"/>
        <v>1</v>
      </c>
      <c r="B438" s="48" t="str">
        <f t="shared" si="43"/>
        <v>1</v>
      </c>
      <c r="C438" s="48" t="str">
        <f t="shared" si="44"/>
        <v>2</v>
      </c>
      <c r="D438" s="48" t="str">
        <f t="shared" si="45"/>
        <v>6</v>
      </c>
      <c r="E438" s="48" t="str">
        <f t="shared" si="46"/>
        <v>5</v>
      </c>
      <c r="F438" s="48" t="str">
        <f t="shared" si="47"/>
        <v>02</v>
      </c>
      <c r="G438" s="48" t="str">
        <f t="shared" si="48"/>
        <v>03</v>
      </c>
      <c r="H438" s="57">
        <v>112650203</v>
      </c>
      <c r="I438" s="48" t="s">
        <v>6040</v>
      </c>
      <c r="J438" s="87" t="s">
        <v>6041</v>
      </c>
      <c r="K438" s="48" t="s">
        <v>5694</v>
      </c>
      <c r="L438" s="48" t="s">
        <v>5695</v>
      </c>
      <c r="M438" s="48" t="s">
        <v>5707</v>
      </c>
      <c r="N438" s="48" t="s">
        <v>5782</v>
      </c>
      <c r="O438" s="58">
        <v>2</v>
      </c>
      <c r="P438" s="48" t="str">
        <f>IFERROR(VLOOKUP(O438,'[1]Conjunto de IC'!A:E,5,0),"Não se aplica")</f>
        <v>PO - FP</v>
      </c>
    </row>
    <row r="439" spans="1:16" hidden="1" x14ac:dyDescent="0.25">
      <c r="A439" s="48" t="str">
        <f t="shared" si="42"/>
        <v>1</v>
      </c>
      <c r="B439" s="48" t="str">
        <f t="shared" si="43"/>
        <v>1</v>
      </c>
      <c r="C439" s="48" t="str">
        <f t="shared" si="44"/>
        <v>2</v>
      </c>
      <c r="D439" s="48" t="str">
        <f t="shared" si="45"/>
        <v>6</v>
      </c>
      <c r="E439" s="48" t="str">
        <f t="shared" si="46"/>
        <v>5</v>
      </c>
      <c r="F439" s="48" t="str">
        <f t="shared" si="47"/>
        <v>02</v>
      </c>
      <c r="G439" s="48" t="str">
        <f t="shared" si="48"/>
        <v>99</v>
      </c>
      <c r="H439" s="57">
        <v>112650299</v>
      </c>
      <c r="I439" s="48" t="s">
        <v>6042</v>
      </c>
      <c r="J439" s="87" t="s">
        <v>6043</v>
      </c>
      <c r="K439" s="48" t="s">
        <v>5694</v>
      </c>
      <c r="L439" s="48" t="s">
        <v>5695</v>
      </c>
      <c r="M439" s="48" t="s">
        <v>5707</v>
      </c>
      <c r="N439" s="48" t="s">
        <v>5782</v>
      </c>
      <c r="O439" s="58">
        <v>2</v>
      </c>
      <c r="P439" s="48" t="str">
        <f>IFERROR(VLOOKUP(O439,'[1]Conjunto de IC'!A:E,5,0),"Não se aplica")</f>
        <v>PO - FP</v>
      </c>
    </row>
    <row r="440" spans="1:16" hidden="1" x14ac:dyDescent="0.25">
      <c r="A440" s="48" t="str">
        <f t="shared" si="42"/>
        <v>1</v>
      </c>
      <c r="B440" s="48" t="str">
        <f t="shared" si="43"/>
        <v>1</v>
      </c>
      <c r="C440" s="48" t="str">
        <f t="shared" si="44"/>
        <v>2</v>
      </c>
      <c r="D440" s="48" t="str">
        <f t="shared" si="45"/>
        <v>6</v>
      </c>
      <c r="E440" s="48" t="str">
        <f t="shared" si="46"/>
        <v>5</v>
      </c>
      <c r="F440" s="48" t="str">
        <f t="shared" si="47"/>
        <v>03</v>
      </c>
      <c r="G440" s="48" t="str">
        <f t="shared" si="48"/>
        <v>00</v>
      </c>
      <c r="H440" s="57">
        <v>112650300</v>
      </c>
      <c r="I440" s="48" t="s">
        <v>6044</v>
      </c>
      <c r="J440" s="87" t="s">
        <v>6045</v>
      </c>
      <c r="K440" s="48" t="s">
        <v>5694</v>
      </c>
      <c r="L440" s="48" t="s">
        <v>5695</v>
      </c>
      <c r="M440" s="48" t="s">
        <v>5707</v>
      </c>
      <c r="N440" s="48" t="s">
        <v>5782</v>
      </c>
      <c r="O440" s="58">
        <v>2</v>
      </c>
      <c r="P440" s="48" t="str">
        <f>IFERROR(VLOOKUP(O440,'[1]Conjunto de IC'!A:E,5,0),"Não se aplica")</f>
        <v>PO - FP</v>
      </c>
    </row>
    <row r="441" spans="1:16" hidden="1" x14ac:dyDescent="0.25">
      <c r="A441" s="48" t="str">
        <f t="shared" si="42"/>
        <v>1</v>
      </c>
      <c r="B441" s="48" t="str">
        <f t="shared" si="43"/>
        <v>1</v>
      </c>
      <c r="C441" s="48" t="str">
        <f t="shared" si="44"/>
        <v>2</v>
      </c>
      <c r="D441" s="48" t="str">
        <f t="shared" si="45"/>
        <v>6</v>
      </c>
      <c r="E441" s="48" t="str">
        <f t="shared" si="46"/>
        <v>5</v>
      </c>
      <c r="F441" s="48" t="str">
        <f t="shared" si="47"/>
        <v>04</v>
      </c>
      <c r="G441" s="48" t="str">
        <f t="shared" si="48"/>
        <v>00</v>
      </c>
      <c r="H441" s="57">
        <v>112650400</v>
      </c>
      <c r="I441" s="48" t="s">
        <v>6046</v>
      </c>
      <c r="J441" s="87" t="s">
        <v>6047</v>
      </c>
      <c r="K441" s="48" t="s">
        <v>5694</v>
      </c>
      <c r="L441" s="48" t="s">
        <v>5695</v>
      </c>
      <c r="M441" s="48" t="s">
        <v>5707</v>
      </c>
      <c r="N441" s="48" t="s">
        <v>5782</v>
      </c>
      <c r="O441" s="58">
        <v>2</v>
      </c>
      <c r="P441" s="48" t="str">
        <f>IFERROR(VLOOKUP(O441,'[1]Conjunto de IC'!A:E,5,0),"Não se aplica")</f>
        <v>PO - FP</v>
      </c>
    </row>
    <row r="442" spans="1:16" ht="25.5" hidden="1" x14ac:dyDescent="0.25">
      <c r="A442" s="48" t="str">
        <f t="shared" si="42"/>
        <v>1</v>
      </c>
      <c r="B442" s="48" t="str">
        <f t="shared" si="43"/>
        <v>1</v>
      </c>
      <c r="C442" s="48" t="str">
        <f t="shared" si="44"/>
        <v>2</v>
      </c>
      <c r="D442" s="48" t="str">
        <f t="shared" si="45"/>
        <v>6</v>
      </c>
      <c r="E442" s="48" t="str">
        <f t="shared" si="46"/>
        <v>5</v>
      </c>
      <c r="F442" s="48" t="str">
        <f t="shared" si="47"/>
        <v>99</v>
      </c>
      <c r="G442" s="48" t="str">
        <f t="shared" si="48"/>
        <v>00</v>
      </c>
      <c r="H442" s="57">
        <v>112659900</v>
      </c>
      <c r="I442" s="48" t="s">
        <v>6048</v>
      </c>
      <c r="J442" s="87" t="s">
        <v>6049</v>
      </c>
      <c r="K442" s="48" t="s">
        <v>5694</v>
      </c>
      <c r="L442" s="48" t="s">
        <v>5695</v>
      </c>
      <c r="M442" s="48" t="s">
        <v>5707</v>
      </c>
      <c r="N442" s="48" t="s">
        <v>5782</v>
      </c>
      <c r="O442" s="58">
        <v>2</v>
      </c>
      <c r="P442" s="48" t="str">
        <f>IFERROR(VLOOKUP(O442,'[1]Conjunto de IC'!A:E,5,0),"Não se aplica")</f>
        <v>PO - FP</v>
      </c>
    </row>
    <row r="443" spans="1:16" ht="25.5" hidden="1" x14ac:dyDescent="0.25">
      <c r="A443" s="48" t="str">
        <f t="shared" si="42"/>
        <v>1</v>
      </c>
      <c r="B443" s="48" t="str">
        <f t="shared" si="43"/>
        <v>1</v>
      </c>
      <c r="C443" s="48" t="str">
        <f t="shared" si="44"/>
        <v>2</v>
      </c>
      <c r="D443" s="48" t="str">
        <f t="shared" si="45"/>
        <v>9</v>
      </c>
      <c r="E443" s="48" t="str">
        <f t="shared" si="46"/>
        <v>0</v>
      </c>
      <c r="F443" s="48" t="str">
        <f t="shared" si="47"/>
        <v>00</v>
      </c>
      <c r="G443" s="48" t="str">
        <f t="shared" si="48"/>
        <v>00</v>
      </c>
      <c r="H443" s="57">
        <v>112900000</v>
      </c>
      <c r="I443" s="48" t="s">
        <v>6058</v>
      </c>
      <c r="J443" s="87" t="s">
        <v>6059</v>
      </c>
      <c r="K443" s="48" t="s">
        <v>6060</v>
      </c>
      <c r="L443" s="48" t="s">
        <v>5695</v>
      </c>
      <c r="M443" s="48" t="s">
        <v>5696</v>
      </c>
      <c r="N443" s="48" t="s">
        <v>5697</v>
      </c>
      <c r="O443" s="58">
        <v>0</v>
      </c>
      <c r="P443" s="48" t="str">
        <f>IFERROR(VLOOKUP(O443,'[1]Conjunto de IC'!A:E,5,0),"Não se aplica")</f>
        <v>Não se aplica</v>
      </c>
    </row>
    <row r="444" spans="1:16" ht="38.25" hidden="1" x14ac:dyDescent="0.25">
      <c r="A444" s="48" t="str">
        <f t="shared" si="42"/>
        <v>1</v>
      </c>
      <c r="B444" s="48" t="str">
        <f t="shared" si="43"/>
        <v>1</v>
      </c>
      <c r="C444" s="48" t="str">
        <f t="shared" si="44"/>
        <v>2</v>
      </c>
      <c r="D444" s="48" t="str">
        <f t="shared" si="45"/>
        <v>9</v>
      </c>
      <c r="E444" s="48" t="str">
        <f t="shared" si="46"/>
        <v>1</v>
      </c>
      <c r="F444" s="48" t="str">
        <f t="shared" si="47"/>
        <v>00</v>
      </c>
      <c r="G444" s="48" t="str">
        <f t="shared" si="48"/>
        <v>00</v>
      </c>
      <c r="H444" s="57">
        <v>112910000</v>
      </c>
      <c r="I444" s="48" t="s">
        <v>6061</v>
      </c>
      <c r="J444" s="87" t="s">
        <v>6062</v>
      </c>
      <c r="K444" s="48" t="s">
        <v>6060</v>
      </c>
      <c r="L444" s="48" t="s">
        <v>5695</v>
      </c>
      <c r="M444" s="48" t="s">
        <v>5696</v>
      </c>
      <c r="N444" s="48" t="s">
        <v>5697</v>
      </c>
      <c r="O444" s="58">
        <v>0</v>
      </c>
      <c r="P444" s="48" t="str">
        <f>IFERROR(VLOOKUP(O444,'[1]Conjunto de IC'!A:E,5,0),"Não se aplica")</f>
        <v>Não se aplica</v>
      </c>
    </row>
    <row r="445" spans="1:16" hidden="1" x14ac:dyDescent="0.25">
      <c r="A445" s="48" t="str">
        <f t="shared" si="42"/>
        <v>1</v>
      </c>
      <c r="B445" s="48" t="str">
        <f t="shared" si="43"/>
        <v>1</v>
      </c>
      <c r="C445" s="48" t="str">
        <f t="shared" si="44"/>
        <v>2</v>
      </c>
      <c r="D445" s="48" t="str">
        <f t="shared" si="45"/>
        <v>9</v>
      </c>
      <c r="E445" s="48" t="str">
        <f t="shared" si="46"/>
        <v>1</v>
      </c>
      <c r="F445" s="48" t="str">
        <f t="shared" si="47"/>
        <v>01</v>
      </c>
      <c r="G445" s="48" t="str">
        <f t="shared" si="48"/>
        <v>00</v>
      </c>
      <c r="H445" s="57">
        <v>112910100</v>
      </c>
      <c r="I445" s="48" t="s">
        <v>6063</v>
      </c>
      <c r="J445" s="87" t="s">
        <v>6064</v>
      </c>
      <c r="K445" s="48" t="s">
        <v>6060</v>
      </c>
      <c r="L445" s="48" t="s">
        <v>5695</v>
      </c>
      <c r="M445" s="48" t="s">
        <v>5696</v>
      </c>
      <c r="N445" s="48" t="s">
        <v>5697</v>
      </c>
      <c r="O445" s="58">
        <v>0</v>
      </c>
      <c r="P445" s="48" t="str">
        <f>IFERROR(VLOOKUP(O445,'[1]Conjunto de IC'!A:E,5,0),"Não se aplica")</f>
        <v>Não se aplica</v>
      </c>
    </row>
    <row r="446" spans="1:16" hidden="1" x14ac:dyDescent="0.25">
      <c r="A446" s="48" t="str">
        <f t="shared" si="42"/>
        <v>1</v>
      </c>
      <c r="B446" s="48" t="str">
        <f t="shared" si="43"/>
        <v>1</v>
      </c>
      <c r="C446" s="48" t="str">
        <f t="shared" si="44"/>
        <v>2</v>
      </c>
      <c r="D446" s="48" t="str">
        <f t="shared" si="45"/>
        <v>9</v>
      </c>
      <c r="E446" s="48" t="str">
        <f t="shared" si="46"/>
        <v>1</v>
      </c>
      <c r="F446" s="48" t="str">
        <f t="shared" si="47"/>
        <v>01</v>
      </c>
      <c r="G446" s="48" t="str">
        <f t="shared" si="48"/>
        <v>01</v>
      </c>
      <c r="H446" s="57">
        <v>112910101</v>
      </c>
      <c r="I446" s="48" t="s">
        <v>6065</v>
      </c>
      <c r="J446" s="87" t="s">
        <v>6066</v>
      </c>
      <c r="K446" s="48" t="s">
        <v>6060</v>
      </c>
      <c r="L446" s="48" t="s">
        <v>5695</v>
      </c>
      <c r="M446" s="48" t="s">
        <v>5707</v>
      </c>
      <c r="N446" s="48" t="s">
        <v>5782</v>
      </c>
      <c r="O446" s="58">
        <v>2</v>
      </c>
      <c r="P446" s="48" t="str">
        <f>IFERROR(VLOOKUP(O446,'[1]Conjunto de IC'!A:E,5,0),"Não se aplica")</f>
        <v>PO - FP</v>
      </c>
    </row>
    <row r="447" spans="1:16" hidden="1" x14ac:dyDescent="0.25">
      <c r="A447" s="48" t="str">
        <f t="shared" si="42"/>
        <v>1</v>
      </c>
      <c r="B447" s="48" t="str">
        <f t="shared" si="43"/>
        <v>1</v>
      </c>
      <c r="C447" s="48" t="str">
        <f t="shared" si="44"/>
        <v>2</v>
      </c>
      <c r="D447" s="48" t="str">
        <f t="shared" si="45"/>
        <v>9</v>
      </c>
      <c r="E447" s="48" t="str">
        <f t="shared" si="46"/>
        <v>1</v>
      </c>
      <c r="F447" s="48" t="str">
        <f t="shared" si="47"/>
        <v>01</v>
      </c>
      <c r="G447" s="48" t="str">
        <f t="shared" si="48"/>
        <v>02</v>
      </c>
      <c r="H447" s="57">
        <v>112910102</v>
      </c>
      <c r="I447" s="48" t="s">
        <v>6067</v>
      </c>
      <c r="J447" s="87" t="s">
        <v>6068</v>
      </c>
      <c r="K447" s="48" t="s">
        <v>6060</v>
      </c>
      <c r="L447" s="48" t="s">
        <v>5695</v>
      </c>
      <c r="M447" s="48" t="s">
        <v>5707</v>
      </c>
      <c r="N447" s="48" t="s">
        <v>5782</v>
      </c>
      <c r="O447" s="58">
        <v>2</v>
      </c>
      <c r="P447" s="48" t="str">
        <f>IFERROR(VLOOKUP(O447,'[1]Conjunto de IC'!A:E,5,0),"Não se aplica")</f>
        <v>PO - FP</v>
      </c>
    </row>
    <row r="448" spans="1:16" hidden="1" x14ac:dyDescent="0.25">
      <c r="A448" s="48" t="str">
        <f t="shared" si="42"/>
        <v>1</v>
      </c>
      <c r="B448" s="48" t="str">
        <f t="shared" si="43"/>
        <v>1</v>
      </c>
      <c r="C448" s="48" t="str">
        <f t="shared" si="44"/>
        <v>2</v>
      </c>
      <c r="D448" s="48" t="str">
        <f t="shared" si="45"/>
        <v>9</v>
      </c>
      <c r="E448" s="48" t="str">
        <f t="shared" si="46"/>
        <v>1</v>
      </c>
      <c r="F448" s="48" t="str">
        <f t="shared" si="47"/>
        <v>01</v>
      </c>
      <c r="G448" s="48" t="str">
        <f t="shared" si="48"/>
        <v>03</v>
      </c>
      <c r="H448" s="57">
        <v>112910103</v>
      </c>
      <c r="I448" s="48" t="s">
        <v>6069</v>
      </c>
      <c r="J448" s="87" t="s">
        <v>6070</v>
      </c>
      <c r="K448" s="48" t="s">
        <v>6060</v>
      </c>
      <c r="L448" s="48" t="s">
        <v>5695</v>
      </c>
      <c r="M448" s="48" t="s">
        <v>5707</v>
      </c>
      <c r="N448" s="48" t="s">
        <v>5782</v>
      </c>
      <c r="O448" s="58">
        <v>2</v>
      </c>
      <c r="P448" s="48" t="str">
        <f>IFERROR(VLOOKUP(O448,'[1]Conjunto de IC'!A:E,5,0),"Não se aplica")</f>
        <v>PO - FP</v>
      </c>
    </row>
    <row r="449" spans="1:16" hidden="1" x14ac:dyDescent="0.25">
      <c r="A449" s="48" t="str">
        <f t="shared" si="42"/>
        <v>1</v>
      </c>
      <c r="B449" s="48" t="str">
        <f t="shared" si="43"/>
        <v>1</v>
      </c>
      <c r="C449" s="48" t="str">
        <f t="shared" si="44"/>
        <v>2</v>
      </c>
      <c r="D449" s="48" t="str">
        <f t="shared" si="45"/>
        <v>9</v>
      </c>
      <c r="E449" s="48" t="str">
        <f t="shared" si="46"/>
        <v>1</v>
      </c>
      <c r="F449" s="48" t="str">
        <f t="shared" si="47"/>
        <v>01</v>
      </c>
      <c r="G449" s="48" t="str">
        <f t="shared" si="48"/>
        <v>04</v>
      </c>
      <c r="H449" s="57">
        <v>112910104</v>
      </c>
      <c r="I449" s="48" t="s">
        <v>6071</v>
      </c>
      <c r="J449" s="87" t="s">
        <v>6072</v>
      </c>
      <c r="K449" s="48" t="s">
        <v>6060</v>
      </c>
      <c r="L449" s="48" t="s">
        <v>5695</v>
      </c>
      <c r="M449" s="48" t="s">
        <v>5707</v>
      </c>
      <c r="N449" s="48" t="s">
        <v>5782</v>
      </c>
      <c r="O449" s="58">
        <v>2</v>
      </c>
      <c r="P449" s="48" t="str">
        <f>IFERROR(VLOOKUP(O449,'[1]Conjunto de IC'!A:E,5,0),"Não se aplica")</f>
        <v>PO - FP</v>
      </c>
    </row>
    <row r="450" spans="1:16" hidden="1" x14ac:dyDescent="0.25">
      <c r="A450" s="48" t="str">
        <f t="shared" si="42"/>
        <v>1</v>
      </c>
      <c r="B450" s="48" t="str">
        <f t="shared" si="43"/>
        <v>1</v>
      </c>
      <c r="C450" s="48" t="str">
        <f t="shared" si="44"/>
        <v>2</v>
      </c>
      <c r="D450" s="48" t="str">
        <f t="shared" si="45"/>
        <v>9</v>
      </c>
      <c r="E450" s="48" t="str">
        <f t="shared" si="46"/>
        <v>1</v>
      </c>
      <c r="F450" s="48" t="str">
        <f t="shared" si="47"/>
        <v>01</v>
      </c>
      <c r="G450" s="48" t="str">
        <f t="shared" si="48"/>
        <v>70</v>
      </c>
      <c r="H450" s="57">
        <v>112910170</v>
      </c>
      <c r="I450" s="48" t="s">
        <v>6073</v>
      </c>
      <c r="J450" s="87" t="s">
        <v>6074</v>
      </c>
      <c r="K450" s="48" t="s">
        <v>6060</v>
      </c>
      <c r="L450" s="48" t="s">
        <v>5695</v>
      </c>
      <c r="M450" s="48" t="s">
        <v>5707</v>
      </c>
      <c r="N450" s="48" t="s">
        <v>5782</v>
      </c>
      <c r="O450" s="58">
        <v>2</v>
      </c>
      <c r="P450" s="48" t="str">
        <f>IFERROR(VLOOKUP(O450,'[1]Conjunto de IC'!A:E,5,0),"Não se aplica")</f>
        <v>PO - FP</v>
      </c>
    </row>
    <row r="451" spans="1:16" hidden="1" x14ac:dyDescent="0.25">
      <c r="A451" s="48" t="str">
        <f t="shared" si="42"/>
        <v>1</v>
      </c>
      <c r="B451" s="48" t="str">
        <f t="shared" si="43"/>
        <v>1</v>
      </c>
      <c r="C451" s="48" t="str">
        <f t="shared" si="44"/>
        <v>2</v>
      </c>
      <c r="D451" s="48" t="str">
        <f t="shared" si="45"/>
        <v>9</v>
      </c>
      <c r="E451" s="48" t="str">
        <f t="shared" si="46"/>
        <v>1</v>
      </c>
      <c r="F451" s="48" t="str">
        <f t="shared" si="47"/>
        <v>01</v>
      </c>
      <c r="G451" s="48" t="str">
        <f t="shared" si="48"/>
        <v>99</v>
      </c>
      <c r="H451" s="57">
        <v>112910199</v>
      </c>
      <c r="I451" s="48" t="s">
        <v>6075</v>
      </c>
      <c r="J451" s="87" t="s">
        <v>6076</v>
      </c>
      <c r="K451" s="48" t="s">
        <v>6060</v>
      </c>
      <c r="L451" s="48" t="s">
        <v>5695</v>
      </c>
      <c r="M451" s="48" t="s">
        <v>5707</v>
      </c>
      <c r="N451" s="48" t="s">
        <v>5782</v>
      </c>
      <c r="O451" s="58">
        <v>2</v>
      </c>
      <c r="P451" s="48" t="str">
        <f>IFERROR(VLOOKUP(O451,'[1]Conjunto de IC'!A:E,5,0),"Não se aplica")</f>
        <v>PO - FP</v>
      </c>
    </row>
    <row r="452" spans="1:16" ht="25.5" hidden="1" x14ac:dyDescent="0.25">
      <c r="A452" s="48" t="str">
        <f t="shared" si="42"/>
        <v>1</v>
      </c>
      <c r="B452" s="48" t="str">
        <f t="shared" si="43"/>
        <v>1</v>
      </c>
      <c r="C452" s="48" t="str">
        <f t="shared" si="44"/>
        <v>2</v>
      </c>
      <c r="D452" s="48" t="str">
        <f t="shared" si="45"/>
        <v>9</v>
      </c>
      <c r="E452" s="48" t="str">
        <f t="shared" si="46"/>
        <v>1</v>
      </c>
      <c r="F452" s="48" t="str">
        <f t="shared" si="47"/>
        <v>02</v>
      </c>
      <c r="G452" s="48" t="str">
        <f t="shared" si="48"/>
        <v>00</v>
      </c>
      <c r="H452" s="57">
        <v>112910200</v>
      </c>
      <c r="I452" s="48" t="s">
        <v>6077</v>
      </c>
      <c r="J452" s="87" t="s">
        <v>6078</v>
      </c>
      <c r="K452" s="48" t="s">
        <v>6060</v>
      </c>
      <c r="L452" s="48" t="s">
        <v>5695</v>
      </c>
      <c r="M452" s="48" t="s">
        <v>5696</v>
      </c>
      <c r="N452" s="48" t="s">
        <v>5697</v>
      </c>
      <c r="O452" s="58">
        <v>0</v>
      </c>
      <c r="P452" s="48" t="str">
        <f>IFERROR(VLOOKUP(O452,'[1]Conjunto de IC'!A:E,5,0),"Não se aplica")</f>
        <v>Não se aplica</v>
      </c>
    </row>
    <row r="453" spans="1:16" ht="25.5" hidden="1" x14ac:dyDescent="0.25">
      <c r="A453" s="48" t="str">
        <f t="shared" ref="A453:A516" si="49">MID(H453,1,1)</f>
        <v>1</v>
      </c>
      <c r="B453" s="48" t="str">
        <f t="shared" ref="B453:B516" si="50">MID(H453,2,1)</f>
        <v>1</v>
      </c>
      <c r="C453" s="48" t="str">
        <f t="shared" ref="C453:C516" si="51">MID(H453,3,1)</f>
        <v>2</v>
      </c>
      <c r="D453" s="48" t="str">
        <f t="shared" ref="D453:D516" si="52">MID(H453,4,1)</f>
        <v>9</v>
      </c>
      <c r="E453" s="48" t="str">
        <f t="shared" ref="E453:E516" si="53">MID(H453,5,1)</f>
        <v>1</v>
      </c>
      <c r="F453" s="48" t="str">
        <f t="shared" ref="F453:F516" si="54">MID(H453,6,2)</f>
        <v>02</v>
      </c>
      <c r="G453" s="48" t="str">
        <f t="shared" ref="G453:G516" si="55">MID(H453,8,2)</f>
        <v>01</v>
      </c>
      <c r="H453" s="57">
        <v>112910201</v>
      </c>
      <c r="I453" s="48" t="s">
        <v>6079</v>
      </c>
      <c r="J453" s="87" t="s">
        <v>6080</v>
      </c>
      <c r="K453" s="48" t="s">
        <v>6060</v>
      </c>
      <c r="L453" s="48" t="s">
        <v>5695</v>
      </c>
      <c r="M453" s="48" t="s">
        <v>5707</v>
      </c>
      <c r="N453" s="48" t="s">
        <v>5782</v>
      </c>
      <c r="O453" s="58">
        <v>2</v>
      </c>
      <c r="P453" s="48" t="str">
        <f>IFERROR(VLOOKUP(O453,'[1]Conjunto de IC'!A:E,5,0),"Não se aplica")</f>
        <v>PO - FP</v>
      </c>
    </row>
    <row r="454" spans="1:16" ht="25.5" hidden="1" x14ac:dyDescent="0.25">
      <c r="A454" s="48" t="str">
        <f t="shared" si="49"/>
        <v>1</v>
      </c>
      <c r="B454" s="48" t="str">
        <f t="shared" si="50"/>
        <v>1</v>
      </c>
      <c r="C454" s="48" t="str">
        <f t="shared" si="51"/>
        <v>2</v>
      </c>
      <c r="D454" s="48" t="str">
        <f t="shared" si="52"/>
        <v>9</v>
      </c>
      <c r="E454" s="48" t="str">
        <f t="shared" si="53"/>
        <v>1</v>
      </c>
      <c r="F454" s="48" t="str">
        <f t="shared" si="54"/>
        <v>03</v>
      </c>
      <c r="G454" s="48" t="str">
        <f t="shared" si="55"/>
        <v>00</v>
      </c>
      <c r="H454" s="57">
        <v>112910300</v>
      </c>
      <c r="I454" s="48" t="s">
        <v>6081</v>
      </c>
      <c r="J454" s="87" t="s">
        <v>6082</v>
      </c>
      <c r="K454" s="48" t="s">
        <v>6060</v>
      </c>
      <c r="L454" s="48" t="s">
        <v>5695</v>
      </c>
      <c r="M454" s="48" t="s">
        <v>5696</v>
      </c>
      <c r="N454" s="48" t="s">
        <v>5697</v>
      </c>
      <c r="O454" s="58">
        <v>0</v>
      </c>
      <c r="P454" s="48" t="str">
        <f>IFERROR(VLOOKUP(O454,'[1]Conjunto de IC'!A:E,5,0),"Não se aplica")</f>
        <v>Não se aplica</v>
      </c>
    </row>
    <row r="455" spans="1:16" hidden="1" x14ac:dyDescent="0.25">
      <c r="A455" s="48" t="str">
        <f t="shared" si="49"/>
        <v>1</v>
      </c>
      <c r="B455" s="48" t="str">
        <f t="shared" si="50"/>
        <v>1</v>
      </c>
      <c r="C455" s="48" t="str">
        <f t="shared" si="51"/>
        <v>2</v>
      </c>
      <c r="D455" s="48" t="str">
        <f t="shared" si="52"/>
        <v>9</v>
      </c>
      <c r="E455" s="48" t="str">
        <f t="shared" si="53"/>
        <v>1</v>
      </c>
      <c r="F455" s="48" t="str">
        <f t="shared" si="54"/>
        <v>03</v>
      </c>
      <c r="G455" s="48" t="str">
        <f t="shared" si="55"/>
        <v>01</v>
      </c>
      <c r="H455" s="57">
        <v>112910301</v>
      </c>
      <c r="I455" s="48" t="s">
        <v>6083</v>
      </c>
      <c r="J455" s="87" t="s">
        <v>6084</v>
      </c>
      <c r="K455" s="48" t="s">
        <v>6060</v>
      </c>
      <c r="L455" s="48" t="s">
        <v>5695</v>
      </c>
      <c r="M455" s="48" t="s">
        <v>5707</v>
      </c>
      <c r="N455" s="48" t="s">
        <v>5782</v>
      </c>
      <c r="O455" s="58">
        <v>2</v>
      </c>
      <c r="P455" s="48" t="str">
        <f>IFERROR(VLOOKUP(O455,'[1]Conjunto de IC'!A:E,5,0),"Não se aplica")</f>
        <v>PO - FP</v>
      </c>
    </row>
    <row r="456" spans="1:16" hidden="1" x14ac:dyDescent="0.25">
      <c r="A456" s="48" t="str">
        <f t="shared" si="49"/>
        <v>1</v>
      </c>
      <c r="B456" s="48" t="str">
        <f t="shared" si="50"/>
        <v>1</v>
      </c>
      <c r="C456" s="48" t="str">
        <f t="shared" si="51"/>
        <v>2</v>
      </c>
      <c r="D456" s="48" t="str">
        <f t="shared" si="52"/>
        <v>9</v>
      </c>
      <c r="E456" s="48" t="str">
        <f t="shared" si="53"/>
        <v>1</v>
      </c>
      <c r="F456" s="48" t="str">
        <f t="shared" si="54"/>
        <v>03</v>
      </c>
      <c r="G456" s="48" t="str">
        <f t="shared" si="55"/>
        <v>02</v>
      </c>
      <c r="H456" s="57">
        <v>112910302</v>
      </c>
      <c r="I456" s="48" t="s">
        <v>6085</v>
      </c>
      <c r="J456" s="87" t="s">
        <v>6086</v>
      </c>
      <c r="K456" s="48" t="s">
        <v>6060</v>
      </c>
      <c r="L456" s="48" t="s">
        <v>5695</v>
      </c>
      <c r="M456" s="48" t="s">
        <v>5707</v>
      </c>
      <c r="N456" s="48" t="s">
        <v>5782</v>
      </c>
      <c r="O456" s="58">
        <v>2</v>
      </c>
      <c r="P456" s="48" t="str">
        <f>IFERROR(VLOOKUP(O456,'[1]Conjunto de IC'!A:E,5,0),"Não se aplica")</f>
        <v>PO - FP</v>
      </c>
    </row>
    <row r="457" spans="1:16" ht="25.5" hidden="1" x14ac:dyDescent="0.25">
      <c r="A457" s="48" t="str">
        <f t="shared" si="49"/>
        <v>1</v>
      </c>
      <c r="B457" s="48" t="str">
        <f t="shared" si="50"/>
        <v>1</v>
      </c>
      <c r="C457" s="48" t="str">
        <f t="shared" si="51"/>
        <v>2</v>
      </c>
      <c r="D457" s="48" t="str">
        <f t="shared" si="52"/>
        <v>9</v>
      </c>
      <c r="E457" s="48" t="str">
        <f t="shared" si="53"/>
        <v>1</v>
      </c>
      <c r="F457" s="48" t="str">
        <f t="shared" si="54"/>
        <v>03</v>
      </c>
      <c r="G457" s="48" t="str">
        <f t="shared" si="55"/>
        <v>99</v>
      </c>
      <c r="H457" s="57">
        <v>112910399</v>
      </c>
      <c r="I457" s="48" t="s">
        <v>6087</v>
      </c>
      <c r="J457" s="87" t="s">
        <v>6088</v>
      </c>
      <c r="K457" s="48" t="s">
        <v>6060</v>
      </c>
      <c r="L457" s="48" t="s">
        <v>5695</v>
      </c>
      <c r="M457" s="48" t="s">
        <v>5707</v>
      </c>
      <c r="N457" s="48" t="s">
        <v>5782</v>
      </c>
      <c r="O457" s="58">
        <v>2</v>
      </c>
      <c r="P457" s="48" t="str">
        <f>IFERROR(VLOOKUP(O457,'[1]Conjunto de IC'!A:E,5,0),"Não se aplica")</f>
        <v>PO - FP</v>
      </c>
    </row>
    <row r="458" spans="1:16" hidden="1" x14ac:dyDescent="0.25">
      <c r="A458" s="48" t="str">
        <f t="shared" si="49"/>
        <v>1</v>
      </c>
      <c r="B458" s="48" t="str">
        <f t="shared" si="50"/>
        <v>1</v>
      </c>
      <c r="C458" s="48" t="str">
        <f t="shared" si="51"/>
        <v>2</v>
      </c>
      <c r="D458" s="48" t="str">
        <f t="shared" si="52"/>
        <v>9</v>
      </c>
      <c r="E458" s="48" t="str">
        <f t="shared" si="53"/>
        <v>1</v>
      </c>
      <c r="F458" s="48" t="str">
        <f t="shared" si="54"/>
        <v>04</v>
      </c>
      <c r="G458" s="48" t="str">
        <f t="shared" si="55"/>
        <v>00</v>
      </c>
      <c r="H458" s="57">
        <v>112910400</v>
      </c>
      <c r="I458" s="48" t="s">
        <v>6089</v>
      </c>
      <c r="J458" s="87" t="s">
        <v>6090</v>
      </c>
      <c r="K458" s="48" t="s">
        <v>6060</v>
      </c>
      <c r="L458" s="48" t="s">
        <v>5695</v>
      </c>
      <c r="M458" s="48" t="s">
        <v>5696</v>
      </c>
      <c r="N458" s="48" t="s">
        <v>5697</v>
      </c>
      <c r="O458" s="58">
        <v>0</v>
      </c>
      <c r="P458" s="48" t="str">
        <f>IFERROR(VLOOKUP(O458,'[1]Conjunto de IC'!A:E,5,0),"Não se aplica")</f>
        <v>Não se aplica</v>
      </c>
    </row>
    <row r="459" spans="1:16" ht="25.5" hidden="1" x14ac:dyDescent="0.25">
      <c r="A459" s="48" t="str">
        <f t="shared" si="49"/>
        <v>1</v>
      </c>
      <c r="B459" s="48" t="str">
        <f t="shared" si="50"/>
        <v>1</v>
      </c>
      <c r="C459" s="48" t="str">
        <f t="shared" si="51"/>
        <v>2</v>
      </c>
      <c r="D459" s="48" t="str">
        <f t="shared" si="52"/>
        <v>9</v>
      </c>
      <c r="E459" s="48" t="str">
        <f t="shared" si="53"/>
        <v>1</v>
      </c>
      <c r="F459" s="48" t="str">
        <f t="shared" si="54"/>
        <v>04</v>
      </c>
      <c r="G459" s="48" t="str">
        <f t="shared" si="55"/>
        <v>01</v>
      </c>
      <c r="H459" s="57">
        <v>112910401</v>
      </c>
      <c r="I459" s="48" t="s">
        <v>6091</v>
      </c>
      <c r="J459" s="87" t="s">
        <v>6092</v>
      </c>
      <c r="K459" s="48" t="s">
        <v>6060</v>
      </c>
      <c r="L459" s="48" t="s">
        <v>5695</v>
      </c>
      <c r="M459" s="48" t="s">
        <v>5707</v>
      </c>
      <c r="N459" s="48" t="s">
        <v>5782</v>
      </c>
      <c r="O459" s="58">
        <v>2</v>
      </c>
      <c r="P459" s="48" t="str">
        <f>IFERROR(VLOOKUP(O459,'[1]Conjunto de IC'!A:E,5,0),"Não se aplica")</f>
        <v>PO - FP</v>
      </c>
    </row>
    <row r="460" spans="1:16" hidden="1" x14ac:dyDescent="0.25">
      <c r="A460" s="48" t="str">
        <f t="shared" si="49"/>
        <v>1</v>
      </c>
      <c r="B460" s="48" t="str">
        <f t="shared" si="50"/>
        <v>1</v>
      </c>
      <c r="C460" s="48" t="str">
        <f t="shared" si="51"/>
        <v>2</v>
      </c>
      <c r="D460" s="48" t="str">
        <f t="shared" si="52"/>
        <v>9</v>
      </c>
      <c r="E460" s="48" t="str">
        <f t="shared" si="53"/>
        <v>1</v>
      </c>
      <c r="F460" s="48" t="str">
        <f t="shared" si="54"/>
        <v>04</v>
      </c>
      <c r="G460" s="48" t="str">
        <f t="shared" si="55"/>
        <v>02</v>
      </c>
      <c r="H460" s="57">
        <v>112910402</v>
      </c>
      <c r="I460" s="48" t="s">
        <v>6093</v>
      </c>
      <c r="J460" s="87" t="s">
        <v>6094</v>
      </c>
      <c r="K460" s="48" t="s">
        <v>6060</v>
      </c>
      <c r="L460" s="48" t="s">
        <v>5695</v>
      </c>
      <c r="M460" s="48" t="s">
        <v>5707</v>
      </c>
      <c r="N460" s="48" t="s">
        <v>5782</v>
      </c>
      <c r="O460" s="58">
        <v>2</v>
      </c>
      <c r="P460" s="48" t="str">
        <f>IFERROR(VLOOKUP(O460,'[1]Conjunto de IC'!A:E,5,0),"Não se aplica")</f>
        <v>PO - FP</v>
      </c>
    </row>
    <row r="461" spans="1:16" ht="25.5" hidden="1" x14ac:dyDescent="0.25">
      <c r="A461" s="48" t="str">
        <f t="shared" si="49"/>
        <v>1</v>
      </c>
      <c r="B461" s="48" t="str">
        <f t="shared" si="50"/>
        <v>1</v>
      </c>
      <c r="C461" s="48" t="str">
        <f t="shared" si="51"/>
        <v>2</v>
      </c>
      <c r="D461" s="48" t="str">
        <f t="shared" si="52"/>
        <v>9</v>
      </c>
      <c r="E461" s="48" t="str">
        <f t="shared" si="53"/>
        <v>1</v>
      </c>
      <c r="F461" s="48" t="str">
        <f t="shared" si="54"/>
        <v>04</v>
      </c>
      <c r="G461" s="48" t="str">
        <f t="shared" si="55"/>
        <v>03</v>
      </c>
      <c r="H461" s="57">
        <v>112910403</v>
      </c>
      <c r="I461" s="48" t="s">
        <v>6095</v>
      </c>
      <c r="J461" s="87" t="s">
        <v>6096</v>
      </c>
      <c r="K461" s="48" t="s">
        <v>6060</v>
      </c>
      <c r="L461" s="48" t="s">
        <v>5695</v>
      </c>
      <c r="M461" s="48" t="s">
        <v>5707</v>
      </c>
      <c r="N461" s="48" t="s">
        <v>5782</v>
      </c>
      <c r="O461" s="58">
        <v>2</v>
      </c>
      <c r="P461" s="48" t="str">
        <f>IFERROR(VLOOKUP(O461,'[1]Conjunto de IC'!A:E,5,0),"Não se aplica")</f>
        <v>PO - FP</v>
      </c>
    </row>
    <row r="462" spans="1:16" ht="25.5" hidden="1" x14ac:dyDescent="0.25">
      <c r="A462" s="48" t="str">
        <f t="shared" si="49"/>
        <v>1</v>
      </c>
      <c r="B462" s="48" t="str">
        <f t="shared" si="50"/>
        <v>1</v>
      </c>
      <c r="C462" s="48" t="str">
        <f t="shared" si="51"/>
        <v>2</v>
      </c>
      <c r="D462" s="48" t="str">
        <f t="shared" si="52"/>
        <v>9</v>
      </c>
      <c r="E462" s="48" t="str">
        <f t="shared" si="53"/>
        <v>1</v>
      </c>
      <c r="F462" s="48" t="str">
        <f t="shared" si="54"/>
        <v>04</v>
      </c>
      <c r="G462" s="48" t="str">
        <f t="shared" si="55"/>
        <v>04</v>
      </c>
      <c r="H462" s="57">
        <v>112910404</v>
      </c>
      <c r="I462" s="48" t="s">
        <v>6097</v>
      </c>
      <c r="J462" s="87" t="s">
        <v>6098</v>
      </c>
      <c r="K462" s="48" t="s">
        <v>6060</v>
      </c>
      <c r="L462" s="48" t="s">
        <v>5695</v>
      </c>
      <c r="M462" s="48" t="s">
        <v>5707</v>
      </c>
      <c r="N462" s="48" t="s">
        <v>5782</v>
      </c>
      <c r="O462" s="58">
        <v>2</v>
      </c>
      <c r="P462" s="48" t="str">
        <f>IFERROR(VLOOKUP(O462,'[1]Conjunto de IC'!A:E,5,0),"Não se aplica")</f>
        <v>PO - FP</v>
      </c>
    </row>
    <row r="463" spans="1:16" ht="25.5" hidden="1" x14ac:dyDescent="0.25">
      <c r="A463" s="48" t="str">
        <f t="shared" si="49"/>
        <v>1</v>
      </c>
      <c r="B463" s="48" t="str">
        <f t="shared" si="50"/>
        <v>1</v>
      </c>
      <c r="C463" s="48" t="str">
        <f t="shared" si="51"/>
        <v>2</v>
      </c>
      <c r="D463" s="48" t="str">
        <f t="shared" si="52"/>
        <v>9</v>
      </c>
      <c r="E463" s="48" t="str">
        <f t="shared" si="53"/>
        <v>1</v>
      </c>
      <c r="F463" s="48" t="str">
        <f t="shared" si="54"/>
        <v>04</v>
      </c>
      <c r="G463" s="48" t="str">
        <f t="shared" si="55"/>
        <v>99</v>
      </c>
      <c r="H463" s="57">
        <v>112910499</v>
      </c>
      <c r="I463" s="48" t="s">
        <v>6099</v>
      </c>
      <c r="J463" s="87" t="s">
        <v>6100</v>
      </c>
      <c r="K463" s="48" t="s">
        <v>6060</v>
      </c>
      <c r="L463" s="48" t="s">
        <v>5695</v>
      </c>
      <c r="M463" s="48" t="s">
        <v>5707</v>
      </c>
      <c r="N463" s="48" t="s">
        <v>5782</v>
      </c>
      <c r="O463" s="58">
        <v>2</v>
      </c>
      <c r="P463" s="48" t="str">
        <f>IFERROR(VLOOKUP(O463,'[1]Conjunto de IC'!A:E,5,0),"Não se aplica")</f>
        <v>PO - FP</v>
      </c>
    </row>
    <row r="464" spans="1:16" hidden="1" x14ac:dyDescent="0.25">
      <c r="A464" s="48" t="str">
        <f t="shared" si="49"/>
        <v>1</v>
      </c>
      <c r="B464" s="48" t="str">
        <f t="shared" si="50"/>
        <v>1</v>
      </c>
      <c r="C464" s="48" t="str">
        <f t="shared" si="51"/>
        <v>2</v>
      </c>
      <c r="D464" s="48" t="str">
        <f t="shared" si="52"/>
        <v>9</v>
      </c>
      <c r="E464" s="48" t="str">
        <f t="shared" si="53"/>
        <v>1</v>
      </c>
      <c r="F464" s="48" t="str">
        <f t="shared" si="54"/>
        <v>05</v>
      </c>
      <c r="G464" s="48" t="str">
        <f t="shared" si="55"/>
        <v>00</v>
      </c>
      <c r="H464" s="57">
        <v>112910500</v>
      </c>
      <c r="I464" s="48" t="s">
        <v>6101</v>
      </c>
      <c r="J464" s="87" t="s">
        <v>6102</v>
      </c>
      <c r="K464" s="48" t="s">
        <v>6060</v>
      </c>
      <c r="L464" s="48" t="s">
        <v>5695</v>
      </c>
      <c r="M464" s="48" t="s">
        <v>5707</v>
      </c>
      <c r="N464" s="48" t="s">
        <v>5782</v>
      </c>
      <c r="O464" s="58">
        <v>2</v>
      </c>
      <c r="P464" s="48" t="str">
        <f>IFERROR(VLOOKUP(O464,'[1]Conjunto de IC'!A:E,5,0),"Não se aplica")</f>
        <v>PO - FP</v>
      </c>
    </row>
    <row r="465" spans="1:16" ht="25.5" hidden="1" x14ac:dyDescent="0.25">
      <c r="A465" s="48" t="str">
        <f t="shared" si="49"/>
        <v>1</v>
      </c>
      <c r="B465" s="48" t="str">
        <f t="shared" si="50"/>
        <v>1</v>
      </c>
      <c r="C465" s="48" t="str">
        <f t="shared" si="51"/>
        <v>2</v>
      </c>
      <c r="D465" s="48" t="str">
        <f t="shared" si="52"/>
        <v>9</v>
      </c>
      <c r="E465" s="48" t="str">
        <f t="shared" si="53"/>
        <v>1</v>
      </c>
      <c r="F465" s="48" t="str">
        <f t="shared" si="54"/>
        <v>07</v>
      </c>
      <c r="G465" s="48" t="str">
        <f t="shared" si="55"/>
        <v>00</v>
      </c>
      <c r="H465" s="57">
        <v>112910700</v>
      </c>
      <c r="I465" s="48" t="s">
        <v>6103</v>
      </c>
      <c r="J465" s="87" t="s">
        <v>6104</v>
      </c>
      <c r="K465" s="48" t="s">
        <v>6060</v>
      </c>
      <c r="L465" s="48" t="s">
        <v>5695</v>
      </c>
      <c r="M465" s="48" t="s">
        <v>5696</v>
      </c>
      <c r="N465" s="48" t="s">
        <v>5697</v>
      </c>
      <c r="O465" s="58">
        <v>0</v>
      </c>
      <c r="P465" s="48" t="str">
        <f>IFERROR(VLOOKUP(O465,'[1]Conjunto de IC'!A:E,5,0),"Não se aplica")</f>
        <v>Não se aplica</v>
      </c>
    </row>
    <row r="466" spans="1:16" ht="25.5" hidden="1" x14ac:dyDescent="0.25">
      <c r="A466" s="48" t="str">
        <f t="shared" si="49"/>
        <v>1</v>
      </c>
      <c r="B466" s="48" t="str">
        <f t="shared" si="50"/>
        <v>1</v>
      </c>
      <c r="C466" s="48" t="str">
        <f t="shared" si="51"/>
        <v>2</v>
      </c>
      <c r="D466" s="48" t="str">
        <f t="shared" si="52"/>
        <v>9</v>
      </c>
      <c r="E466" s="48" t="str">
        <f t="shared" si="53"/>
        <v>1</v>
      </c>
      <c r="F466" s="48" t="str">
        <f t="shared" si="54"/>
        <v>07</v>
      </c>
      <c r="G466" s="48" t="str">
        <f t="shared" si="55"/>
        <v>01</v>
      </c>
      <c r="H466" s="57">
        <v>112910701</v>
      </c>
      <c r="I466" s="48" t="s">
        <v>6105</v>
      </c>
      <c r="J466" s="87" t="s">
        <v>6104</v>
      </c>
      <c r="K466" s="48" t="s">
        <v>6060</v>
      </c>
      <c r="L466" s="48" t="s">
        <v>5695</v>
      </c>
      <c r="M466" s="48" t="s">
        <v>5707</v>
      </c>
      <c r="N466" s="48" t="s">
        <v>5782</v>
      </c>
      <c r="O466" s="58">
        <v>2</v>
      </c>
      <c r="P466" s="48" t="str">
        <f>IFERROR(VLOOKUP(O466,'[1]Conjunto de IC'!A:E,5,0),"Não se aplica")</f>
        <v>PO - FP</v>
      </c>
    </row>
    <row r="467" spans="1:16" ht="25.5" hidden="1" x14ac:dyDescent="0.25">
      <c r="A467" s="48" t="str">
        <f t="shared" si="49"/>
        <v>1</v>
      </c>
      <c r="B467" s="48" t="str">
        <f t="shared" si="50"/>
        <v>1</v>
      </c>
      <c r="C467" s="48" t="str">
        <f t="shared" si="51"/>
        <v>2</v>
      </c>
      <c r="D467" s="48" t="str">
        <f t="shared" si="52"/>
        <v>9</v>
      </c>
      <c r="E467" s="48" t="str">
        <f t="shared" si="53"/>
        <v>1</v>
      </c>
      <c r="F467" s="48" t="str">
        <f t="shared" si="54"/>
        <v>07</v>
      </c>
      <c r="G467" s="48" t="str">
        <f t="shared" si="55"/>
        <v>02</v>
      </c>
      <c r="H467" s="57">
        <v>112910702</v>
      </c>
      <c r="I467" s="48" t="s">
        <v>6106</v>
      </c>
      <c r="J467" s="87" t="s">
        <v>6104</v>
      </c>
      <c r="K467" s="48" t="s">
        <v>6060</v>
      </c>
      <c r="L467" s="48" t="s">
        <v>5695</v>
      </c>
      <c r="M467" s="48" t="s">
        <v>5707</v>
      </c>
      <c r="N467" s="48" t="s">
        <v>5782</v>
      </c>
      <c r="O467" s="58">
        <v>2</v>
      </c>
      <c r="P467" s="48" t="str">
        <f>IFERROR(VLOOKUP(O467,'[1]Conjunto de IC'!A:E,5,0),"Não se aplica")</f>
        <v>PO - FP</v>
      </c>
    </row>
    <row r="468" spans="1:16" hidden="1" x14ac:dyDescent="0.25">
      <c r="A468" s="48" t="str">
        <f t="shared" si="49"/>
        <v>1</v>
      </c>
      <c r="B468" s="48" t="str">
        <f t="shared" si="50"/>
        <v>1</v>
      </c>
      <c r="C468" s="48" t="str">
        <f t="shared" si="51"/>
        <v>2</v>
      </c>
      <c r="D468" s="48" t="str">
        <f t="shared" si="52"/>
        <v>9</v>
      </c>
      <c r="E468" s="48" t="str">
        <f t="shared" si="53"/>
        <v>1</v>
      </c>
      <c r="F468" s="48" t="str">
        <f t="shared" si="54"/>
        <v>99</v>
      </c>
      <c r="G468" s="48" t="str">
        <f t="shared" si="55"/>
        <v>00</v>
      </c>
      <c r="H468" s="57">
        <v>112919900</v>
      </c>
      <c r="I468" s="48" t="s">
        <v>6107</v>
      </c>
      <c r="J468" s="87" t="s">
        <v>6108</v>
      </c>
      <c r="K468" s="48" t="s">
        <v>6060</v>
      </c>
      <c r="L468" s="48" t="s">
        <v>5695</v>
      </c>
      <c r="M468" s="48" t="s">
        <v>5707</v>
      </c>
      <c r="N468" s="48" t="s">
        <v>5782</v>
      </c>
      <c r="O468" s="58">
        <v>2</v>
      </c>
      <c r="P468" s="48" t="str">
        <f>IFERROR(VLOOKUP(O468,'[1]Conjunto de IC'!A:E,5,0),"Não se aplica")</f>
        <v>PO - FP</v>
      </c>
    </row>
    <row r="469" spans="1:16" ht="38.25" hidden="1" x14ac:dyDescent="0.25">
      <c r="A469" s="48" t="str">
        <f t="shared" si="49"/>
        <v>1</v>
      </c>
      <c r="B469" s="48" t="str">
        <f t="shared" si="50"/>
        <v>1</v>
      </c>
      <c r="C469" s="48" t="str">
        <f t="shared" si="51"/>
        <v>2</v>
      </c>
      <c r="D469" s="48" t="str">
        <f t="shared" si="52"/>
        <v>9</v>
      </c>
      <c r="E469" s="48" t="str">
        <f t="shared" si="53"/>
        <v>2</v>
      </c>
      <c r="F469" s="48" t="str">
        <f t="shared" si="54"/>
        <v>00</v>
      </c>
      <c r="G469" s="48" t="str">
        <f t="shared" si="55"/>
        <v>00</v>
      </c>
      <c r="H469" s="57">
        <v>112920000</v>
      </c>
      <c r="I469" s="48" t="s">
        <v>6109</v>
      </c>
      <c r="J469" s="87" t="s">
        <v>6110</v>
      </c>
      <c r="K469" s="48" t="s">
        <v>6060</v>
      </c>
      <c r="L469" s="48" t="s">
        <v>5695</v>
      </c>
      <c r="M469" s="48" t="s">
        <v>5696</v>
      </c>
      <c r="N469" s="48" t="s">
        <v>5697</v>
      </c>
      <c r="O469" s="58">
        <v>0</v>
      </c>
      <c r="P469" s="48" t="str">
        <f>IFERROR(VLOOKUP(O469,'[1]Conjunto de IC'!A:E,5,0),"Não se aplica")</f>
        <v>Não se aplica</v>
      </c>
    </row>
    <row r="470" spans="1:16" hidden="1" x14ac:dyDescent="0.25">
      <c r="A470" s="48" t="str">
        <f t="shared" si="49"/>
        <v>1</v>
      </c>
      <c r="B470" s="48" t="str">
        <f t="shared" si="50"/>
        <v>1</v>
      </c>
      <c r="C470" s="48" t="str">
        <f t="shared" si="51"/>
        <v>2</v>
      </c>
      <c r="D470" s="48" t="str">
        <f t="shared" si="52"/>
        <v>9</v>
      </c>
      <c r="E470" s="48" t="str">
        <f t="shared" si="53"/>
        <v>2</v>
      </c>
      <c r="F470" s="48" t="str">
        <f t="shared" si="54"/>
        <v>01</v>
      </c>
      <c r="G470" s="48" t="str">
        <f t="shared" si="55"/>
        <v>00</v>
      </c>
      <c r="H470" s="57">
        <v>112920100</v>
      </c>
      <c r="I470" s="48" t="s">
        <v>6063</v>
      </c>
      <c r="J470" s="87" t="s">
        <v>6064</v>
      </c>
      <c r="K470" s="48" t="s">
        <v>6060</v>
      </c>
      <c r="L470" s="48" t="s">
        <v>5695</v>
      </c>
      <c r="M470" s="48" t="s">
        <v>5696</v>
      </c>
      <c r="N470" s="48" t="s">
        <v>5697</v>
      </c>
      <c r="O470" s="58">
        <v>0</v>
      </c>
      <c r="P470" s="48" t="str">
        <f>IFERROR(VLOOKUP(O470,'[1]Conjunto de IC'!A:E,5,0),"Não se aplica")</f>
        <v>Não se aplica</v>
      </c>
    </row>
    <row r="471" spans="1:16" hidden="1" x14ac:dyDescent="0.25">
      <c r="A471" s="48" t="str">
        <f t="shared" si="49"/>
        <v>1</v>
      </c>
      <c r="B471" s="48" t="str">
        <f t="shared" si="50"/>
        <v>1</v>
      </c>
      <c r="C471" s="48" t="str">
        <f t="shared" si="51"/>
        <v>2</v>
      </c>
      <c r="D471" s="48" t="str">
        <f t="shared" si="52"/>
        <v>9</v>
      </c>
      <c r="E471" s="48" t="str">
        <f t="shared" si="53"/>
        <v>2</v>
      </c>
      <c r="F471" s="48" t="str">
        <f t="shared" si="54"/>
        <v>01</v>
      </c>
      <c r="G471" s="48" t="str">
        <f t="shared" si="55"/>
        <v>01</v>
      </c>
      <c r="H471" s="57">
        <v>112920101</v>
      </c>
      <c r="I471" s="48" t="s">
        <v>6065</v>
      </c>
      <c r="J471" s="87" t="s">
        <v>6066</v>
      </c>
      <c r="K471" s="48" t="s">
        <v>6060</v>
      </c>
      <c r="L471" s="48" t="s">
        <v>5695</v>
      </c>
      <c r="M471" s="48" t="s">
        <v>5707</v>
      </c>
      <c r="N471" s="48" t="s">
        <v>5782</v>
      </c>
      <c r="O471" s="58">
        <v>2</v>
      </c>
      <c r="P471" s="48" t="str">
        <f>IFERROR(VLOOKUP(O471,'[1]Conjunto de IC'!A:E,5,0),"Não se aplica")</f>
        <v>PO - FP</v>
      </c>
    </row>
    <row r="472" spans="1:16" hidden="1" x14ac:dyDescent="0.25">
      <c r="A472" s="48" t="str">
        <f t="shared" si="49"/>
        <v>1</v>
      </c>
      <c r="B472" s="48" t="str">
        <f t="shared" si="50"/>
        <v>1</v>
      </c>
      <c r="C472" s="48" t="str">
        <f t="shared" si="51"/>
        <v>2</v>
      </c>
      <c r="D472" s="48" t="str">
        <f t="shared" si="52"/>
        <v>9</v>
      </c>
      <c r="E472" s="48" t="str">
        <f t="shared" si="53"/>
        <v>2</v>
      </c>
      <c r="F472" s="48" t="str">
        <f t="shared" si="54"/>
        <v>01</v>
      </c>
      <c r="G472" s="48" t="str">
        <f t="shared" si="55"/>
        <v>02</v>
      </c>
      <c r="H472" s="57">
        <v>112920102</v>
      </c>
      <c r="I472" s="48" t="s">
        <v>6067</v>
      </c>
      <c r="J472" s="87" t="s">
        <v>6068</v>
      </c>
      <c r="K472" s="48" t="s">
        <v>6060</v>
      </c>
      <c r="L472" s="48" t="s">
        <v>5695</v>
      </c>
      <c r="M472" s="48" t="s">
        <v>5707</v>
      </c>
      <c r="N472" s="48" t="s">
        <v>5782</v>
      </c>
      <c r="O472" s="58">
        <v>2</v>
      </c>
      <c r="P472" s="48" t="str">
        <f>IFERROR(VLOOKUP(O472,'[1]Conjunto de IC'!A:E,5,0),"Não se aplica")</f>
        <v>PO - FP</v>
      </c>
    </row>
    <row r="473" spans="1:16" hidden="1" x14ac:dyDescent="0.25">
      <c r="A473" s="48" t="str">
        <f t="shared" si="49"/>
        <v>1</v>
      </c>
      <c r="B473" s="48" t="str">
        <f t="shared" si="50"/>
        <v>1</v>
      </c>
      <c r="C473" s="48" t="str">
        <f t="shared" si="51"/>
        <v>2</v>
      </c>
      <c r="D473" s="48" t="str">
        <f t="shared" si="52"/>
        <v>9</v>
      </c>
      <c r="E473" s="48" t="str">
        <f t="shared" si="53"/>
        <v>2</v>
      </c>
      <c r="F473" s="48" t="str">
        <f t="shared" si="54"/>
        <v>01</v>
      </c>
      <c r="G473" s="48" t="str">
        <f t="shared" si="55"/>
        <v>03</v>
      </c>
      <c r="H473" s="57">
        <v>112920103</v>
      </c>
      <c r="I473" s="48" t="s">
        <v>6069</v>
      </c>
      <c r="J473" s="87" t="s">
        <v>6070</v>
      </c>
      <c r="K473" s="48" t="s">
        <v>6060</v>
      </c>
      <c r="L473" s="48" t="s">
        <v>5695</v>
      </c>
      <c r="M473" s="48" t="s">
        <v>5707</v>
      </c>
      <c r="N473" s="48" t="s">
        <v>5782</v>
      </c>
      <c r="O473" s="58">
        <v>2</v>
      </c>
      <c r="P473" s="48" t="str">
        <f>IFERROR(VLOOKUP(O473,'[1]Conjunto de IC'!A:E,5,0),"Não se aplica")</f>
        <v>PO - FP</v>
      </c>
    </row>
    <row r="474" spans="1:16" hidden="1" x14ac:dyDescent="0.25">
      <c r="A474" s="48" t="str">
        <f t="shared" si="49"/>
        <v>1</v>
      </c>
      <c r="B474" s="48" t="str">
        <f t="shared" si="50"/>
        <v>1</v>
      </c>
      <c r="C474" s="48" t="str">
        <f t="shared" si="51"/>
        <v>2</v>
      </c>
      <c r="D474" s="48" t="str">
        <f t="shared" si="52"/>
        <v>9</v>
      </c>
      <c r="E474" s="48" t="str">
        <f t="shared" si="53"/>
        <v>2</v>
      </c>
      <c r="F474" s="48" t="str">
        <f t="shared" si="54"/>
        <v>01</v>
      </c>
      <c r="G474" s="48" t="str">
        <f t="shared" si="55"/>
        <v>04</v>
      </c>
      <c r="H474" s="57">
        <v>112920104</v>
      </c>
      <c r="I474" s="48" t="s">
        <v>6071</v>
      </c>
      <c r="J474" s="87" t="s">
        <v>6072</v>
      </c>
      <c r="K474" s="48" t="s">
        <v>6060</v>
      </c>
      <c r="L474" s="48" t="s">
        <v>5695</v>
      </c>
      <c r="M474" s="48" t="s">
        <v>5707</v>
      </c>
      <c r="N474" s="48" t="s">
        <v>5782</v>
      </c>
      <c r="O474" s="58">
        <v>2</v>
      </c>
      <c r="P474" s="48" t="str">
        <f>IFERROR(VLOOKUP(O474,'[1]Conjunto de IC'!A:E,5,0),"Não se aplica")</f>
        <v>PO - FP</v>
      </c>
    </row>
    <row r="475" spans="1:16" hidden="1" x14ac:dyDescent="0.25">
      <c r="A475" s="48" t="str">
        <f t="shared" si="49"/>
        <v>1</v>
      </c>
      <c r="B475" s="48" t="str">
        <f t="shared" si="50"/>
        <v>1</v>
      </c>
      <c r="C475" s="48" t="str">
        <f t="shared" si="51"/>
        <v>2</v>
      </c>
      <c r="D475" s="48" t="str">
        <f t="shared" si="52"/>
        <v>9</v>
      </c>
      <c r="E475" s="48" t="str">
        <f t="shared" si="53"/>
        <v>2</v>
      </c>
      <c r="F475" s="48" t="str">
        <f t="shared" si="54"/>
        <v>01</v>
      </c>
      <c r="G475" s="48" t="str">
        <f t="shared" si="55"/>
        <v>70</v>
      </c>
      <c r="H475" s="57">
        <v>112920170</v>
      </c>
      <c r="I475" s="48" t="s">
        <v>6073</v>
      </c>
      <c r="J475" s="87" t="s">
        <v>6074</v>
      </c>
      <c r="K475" s="48" t="s">
        <v>6060</v>
      </c>
      <c r="L475" s="48" t="s">
        <v>5695</v>
      </c>
      <c r="M475" s="48" t="s">
        <v>5707</v>
      </c>
      <c r="N475" s="48" t="s">
        <v>5782</v>
      </c>
      <c r="O475" s="58">
        <v>2</v>
      </c>
      <c r="P475" s="48" t="str">
        <f>IFERROR(VLOOKUP(O475,'[1]Conjunto de IC'!A:E,5,0),"Não se aplica")</f>
        <v>PO - FP</v>
      </c>
    </row>
    <row r="476" spans="1:16" hidden="1" x14ac:dyDescent="0.25">
      <c r="A476" s="48" t="str">
        <f t="shared" si="49"/>
        <v>1</v>
      </c>
      <c r="B476" s="48" t="str">
        <f t="shared" si="50"/>
        <v>1</v>
      </c>
      <c r="C476" s="48" t="str">
        <f t="shared" si="51"/>
        <v>2</v>
      </c>
      <c r="D476" s="48" t="str">
        <f t="shared" si="52"/>
        <v>9</v>
      </c>
      <c r="E476" s="48" t="str">
        <f t="shared" si="53"/>
        <v>2</v>
      </c>
      <c r="F476" s="48" t="str">
        <f t="shared" si="54"/>
        <v>01</v>
      </c>
      <c r="G476" s="48" t="str">
        <f t="shared" si="55"/>
        <v>99</v>
      </c>
      <c r="H476" s="57">
        <v>112920199</v>
      </c>
      <c r="I476" s="48" t="s">
        <v>6075</v>
      </c>
      <c r="J476" s="87" t="s">
        <v>6076</v>
      </c>
      <c r="K476" s="48" t="s">
        <v>6060</v>
      </c>
      <c r="L476" s="48" t="s">
        <v>5695</v>
      </c>
      <c r="M476" s="48" t="s">
        <v>5707</v>
      </c>
      <c r="N476" s="48" t="s">
        <v>5782</v>
      </c>
      <c r="O476" s="58">
        <v>2</v>
      </c>
      <c r="P476" s="48" t="str">
        <f>IFERROR(VLOOKUP(O476,'[1]Conjunto de IC'!A:E,5,0),"Não se aplica")</f>
        <v>PO - FP</v>
      </c>
    </row>
    <row r="477" spans="1:16" ht="25.5" hidden="1" x14ac:dyDescent="0.25">
      <c r="A477" s="48" t="str">
        <f t="shared" si="49"/>
        <v>1</v>
      </c>
      <c r="B477" s="48" t="str">
        <f t="shared" si="50"/>
        <v>1</v>
      </c>
      <c r="C477" s="48" t="str">
        <f t="shared" si="51"/>
        <v>2</v>
      </c>
      <c r="D477" s="48" t="str">
        <f t="shared" si="52"/>
        <v>9</v>
      </c>
      <c r="E477" s="48" t="str">
        <f t="shared" si="53"/>
        <v>2</v>
      </c>
      <c r="F477" s="48" t="str">
        <f t="shared" si="54"/>
        <v>02</v>
      </c>
      <c r="G477" s="48" t="str">
        <f t="shared" si="55"/>
        <v>00</v>
      </c>
      <c r="H477" s="57">
        <v>112920200</v>
      </c>
      <c r="I477" s="48" t="s">
        <v>6077</v>
      </c>
      <c r="J477" s="87" t="s">
        <v>6078</v>
      </c>
      <c r="K477" s="48" t="s">
        <v>6060</v>
      </c>
      <c r="L477" s="48" t="s">
        <v>5695</v>
      </c>
      <c r="M477" s="48" t="s">
        <v>5696</v>
      </c>
      <c r="N477" s="48" t="s">
        <v>5697</v>
      </c>
      <c r="O477" s="58">
        <v>0</v>
      </c>
      <c r="P477" s="48" t="str">
        <f>IFERROR(VLOOKUP(O477,'[1]Conjunto de IC'!A:E,5,0),"Não se aplica")</f>
        <v>Não se aplica</v>
      </c>
    </row>
    <row r="478" spans="1:16" ht="25.5" hidden="1" x14ac:dyDescent="0.25">
      <c r="A478" s="48" t="str">
        <f t="shared" si="49"/>
        <v>1</v>
      </c>
      <c r="B478" s="48" t="str">
        <f t="shared" si="50"/>
        <v>1</v>
      </c>
      <c r="C478" s="48" t="str">
        <f t="shared" si="51"/>
        <v>2</v>
      </c>
      <c r="D478" s="48" t="str">
        <f t="shared" si="52"/>
        <v>9</v>
      </c>
      <c r="E478" s="48" t="str">
        <f t="shared" si="53"/>
        <v>2</v>
      </c>
      <c r="F478" s="48" t="str">
        <f t="shared" si="54"/>
        <v>02</v>
      </c>
      <c r="G478" s="48" t="str">
        <f t="shared" si="55"/>
        <v>01</v>
      </c>
      <c r="H478" s="57">
        <v>112920201</v>
      </c>
      <c r="I478" s="48" t="s">
        <v>6079</v>
      </c>
      <c r="J478" s="87" t="s">
        <v>6080</v>
      </c>
      <c r="K478" s="48" t="s">
        <v>6060</v>
      </c>
      <c r="L478" s="48" t="s">
        <v>5695</v>
      </c>
      <c r="M478" s="48" t="s">
        <v>5707</v>
      </c>
      <c r="N478" s="48" t="s">
        <v>5782</v>
      </c>
      <c r="O478" s="58">
        <v>2</v>
      </c>
      <c r="P478" s="48" t="str">
        <f>IFERROR(VLOOKUP(O478,'[1]Conjunto de IC'!A:E,5,0),"Não se aplica")</f>
        <v>PO - FP</v>
      </c>
    </row>
    <row r="479" spans="1:16" ht="25.5" hidden="1" x14ac:dyDescent="0.25">
      <c r="A479" s="48" t="str">
        <f t="shared" si="49"/>
        <v>1</v>
      </c>
      <c r="B479" s="48" t="str">
        <f t="shared" si="50"/>
        <v>1</v>
      </c>
      <c r="C479" s="48" t="str">
        <f t="shared" si="51"/>
        <v>2</v>
      </c>
      <c r="D479" s="48" t="str">
        <f t="shared" si="52"/>
        <v>9</v>
      </c>
      <c r="E479" s="48" t="str">
        <f t="shared" si="53"/>
        <v>2</v>
      </c>
      <c r="F479" s="48" t="str">
        <f t="shared" si="54"/>
        <v>03</v>
      </c>
      <c r="G479" s="48" t="str">
        <f t="shared" si="55"/>
        <v>00</v>
      </c>
      <c r="H479" s="57">
        <v>112920300</v>
      </c>
      <c r="I479" s="48" t="s">
        <v>6081</v>
      </c>
      <c r="J479" s="87" t="s">
        <v>6082</v>
      </c>
      <c r="K479" s="48" t="s">
        <v>6060</v>
      </c>
      <c r="L479" s="48" t="s">
        <v>5695</v>
      </c>
      <c r="M479" s="48" t="s">
        <v>5696</v>
      </c>
      <c r="N479" s="48" t="s">
        <v>5697</v>
      </c>
      <c r="O479" s="58">
        <v>0</v>
      </c>
      <c r="P479" s="48" t="str">
        <f>IFERROR(VLOOKUP(O479,'[1]Conjunto de IC'!A:E,5,0),"Não se aplica")</f>
        <v>Não se aplica</v>
      </c>
    </row>
    <row r="480" spans="1:16" hidden="1" x14ac:dyDescent="0.25">
      <c r="A480" s="48" t="str">
        <f t="shared" si="49"/>
        <v>1</v>
      </c>
      <c r="B480" s="48" t="str">
        <f t="shared" si="50"/>
        <v>1</v>
      </c>
      <c r="C480" s="48" t="str">
        <f t="shared" si="51"/>
        <v>2</v>
      </c>
      <c r="D480" s="48" t="str">
        <f t="shared" si="52"/>
        <v>9</v>
      </c>
      <c r="E480" s="48" t="str">
        <f t="shared" si="53"/>
        <v>2</v>
      </c>
      <c r="F480" s="48" t="str">
        <f t="shared" si="54"/>
        <v>03</v>
      </c>
      <c r="G480" s="48" t="str">
        <f t="shared" si="55"/>
        <v>01</v>
      </c>
      <c r="H480" s="57">
        <v>112920301</v>
      </c>
      <c r="I480" s="48" t="s">
        <v>6083</v>
      </c>
      <c r="J480" s="87" t="s">
        <v>6084</v>
      </c>
      <c r="K480" s="48" t="s">
        <v>6060</v>
      </c>
      <c r="L480" s="48" t="s">
        <v>5695</v>
      </c>
      <c r="M480" s="48" t="s">
        <v>5707</v>
      </c>
      <c r="N480" s="48" t="s">
        <v>5782</v>
      </c>
      <c r="O480" s="58">
        <v>2</v>
      </c>
      <c r="P480" s="48" t="str">
        <f>IFERROR(VLOOKUP(O480,'[1]Conjunto de IC'!A:E,5,0),"Não se aplica")</f>
        <v>PO - FP</v>
      </c>
    </row>
    <row r="481" spans="1:16" hidden="1" x14ac:dyDescent="0.25">
      <c r="A481" s="48" t="str">
        <f t="shared" si="49"/>
        <v>1</v>
      </c>
      <c r="B481" s="48" t="str">
        <f t="shared" si="50"/>
        <v>1</v>
      </c>
      <c r="C481" s="48" t="str">
        <f t="shared" si="51"/>
        <v>2</v>
      </c>
      <c r="D481" s="48" t="str">
        <f t="shared" si="52"/>
        <v>9</v>
      </c>
      <c r="E481" s="48" t="str">
        <f t="shared" si="53"/>
        <v>2</v>
      </c>
      <c r="F481" s="48" t="str">
        <f t="shared" si="54"/>
        <v>03</v>
      </c>
      <c r="G481" s="48" t="str">
        <f t="shared" si="55"/>
        <v>02</v>
      </c>
      <c r="H481" s="57">
        <v>112920302</v>
      </c>
      <c r="I481" s="48" t="s">
        <v>6085</v>
      </c>
      <c r="J481" s="87" t="s">
        <v>6086</v>
      </c>
      <c r="K481" s="48" t="s">
        <v>6060</v>
      </c>
      <c r="L481" s="48" t="s">
        <v>5695</v>
      </c>
      <c r="M481" s="48" t="s">
        <v>5707</v>
      </c>
      <c r="N481" s="48" t="s">
        <v>5782</v>
      </c>
      <c r="O481" s="58">
        <v>2</v>
      </c>
      <c r="P481" s="48" t="str">
        <f>IFERROR(VLOOKUP(O481,'[1]Conjunto de IC'!A:E,5,0),"Não se aplica")</f>
        <v>PO - FP</v>
      </c>
    </row>
    <row r="482" spans="1:16" ht="25.5" hidden="1" x14ac:dyDescent="0.25">
      <c r="A482" s="48" t="str">
        <f t="shared" si="49"/>
        <v>1</v>
      </c>
      <c r="B482" s="48" t="str">
        <f t="shared" si="50"/>
        <v>1</v>
      </c>
      <c r="C482" s="48" t="str">
        <f t="shared" si="51"/>
        <v>2</v>
      </c>
      <c r="D482" s="48" t="str">
        <f t="shared" si="52"/>
        <v>9</v>
      </c>
      <c r="E482" s="48" t="str">
        <f t="shared" si="53"/>
        <v>2</v>
      </c>
      <c r="F482" s="48" t="str">
        <f t="shared" si="54"/>
        <v>03</v>
      </c>
      <c r="G482" s="48" t="str">
        <f t="shared" si="55"/>
        <v>99</v>
      </c>
      <c r="H482" s="57">
        <v>112920399</v>
      </c>
      <c r="I482" s="48" t="s">
        <v>6087</v>
      </c>
      <c r="J482" s="87" t="s">
        <v>6088</v>
      </c>
      <c r="K482" s="48" t="s">
        <v>6060</v>
      </c>
      <c r="L482" s="48" t="s">
        <v>5695</v>
      </c>
      <c r="M482" s="48" t="s">
        <v>5707</v>
      </c>
      <c r="N482" s="48" t="s">
        <v>5782</v>
      </c>
      <c r="O482" s="58">
        <v>2</v>
      </c>
      <c r="P482" s="48" t="str">
        <f>IFERROR(VLOOKUP(O482,'[1]Conjunto de IC'!A:E,5,0),"Não se aplica")</f>
        <v>PO - FP</v>
      </c>
    </row>
    <row r="483" spans="1:16" hidden="1" x14ac:dyDescent="0.25">
      <c r="A483" s="48" t="str">
        <f t="shared" si="49"/>
        <v>1</v>
      </c>
      <c r="B483" s="48" t="str">
        <f t="shared" si="50"/>
        <v>1</v>
      </c>
      <c r="C483" s="48" t="str">
        <f t="shared" si="51"/>
        <v>2</v>
      </c>
      <c r="D483" s="48" t="str">
        <f t="shared" si="52"/>
        <v>9</v>
      </c>
      <c r="E483" s="48" t="str">
        <f t="shared" si="53"/>
        <v>2</v>
      </c>
      <c r="F483" s="48" t="str">
        <f t="shared" si="54"/>
        <v>04</v>
      </c>
      <c r="G483" s="48" t="str">
        <f t="shared" si="55"/>
        <v>00</v>
      </c>
      <c r="H483" s="57">
        <v>112920400</v>
      </c>
      <c r="I483" s="48" t="s">
        <v>6089</v>
      </c>
      <c r="J483" s="87" t="s">
        <v>6090</v>
      </c>
      <c r="K483" s="48" t="s">
        <v>6060</v>
      </c>
      <c r="L483" s="48" t="s">
        <v>5695</v>
      </c>
      <c r="M483" s="48" t="s">
        <v>5696</v>
      </c>
      <c r="N483" s="48" t="s">
        <v>5697</v>
      </c>
      <c r="O483" s="58">
        <v>0</v>
      </c>
      <c r="P483" s="48" t="str">
        <f>IFERROR(VLOOKUP(O483,'[1]Conjunto de IC'!A:E,5,0),"Não se aplica")</f>
        <v>Não se aplica</v>
      </c>
    </row>
    <row r="484" spans="1:16" ht="25.5" hidden="1" x14ac:dyDescent="0.25">
      <c r="A484" s="48" t="str">
        <f t="shared" si="49"/>
        <v>1</v>
      </c>
      <c r="B484" s="48" t="str">
        <f t="shared" si="50"/>
        <v>1</v>
      </c>
      <c r="C484" s="48" t="str">
        <f t="shared" si="51"/>
        <v>2</v>
      </c>
      <c r="D484" s="48" t="str">
        <f t="shared" si="52"/>
        <v>9</v>
      </c>
      <c r="E484" s="48" t="str">
        <f t="shared" si="53"/>
        <v>2</v>
      </c>
      <c r="F484" s="48" t="str">
        <f t="shared" si="54"/>
        <v>04</v>
      </c>
      <c r="G484" s="48" t="str">
        <f t="shared" si="55"/>
        <v>01</v>
      </c>
      <c r="H484" s="57">
        <v>112920401</v>
      </c>
      <c r="I484" s="48" t="s">
        <v>6091</v>
      </c>
      <c r="J484" s="87" t="s">
        <v>6092</v>
      </c>
      <c r="K484" s="48" t="s">
        <v>6060</v>
      </c>
      <c r="L484" s="48" t="s">
        <v>5695</v>
      </c>
      <c r="M484" s="48" t="s">
        <v>5707</v>
      </c>
      <c r="N484" s="48" t="s">
        <v>5782</v>
      </c>
      <c r="O484" s="58">
        <v>2</v>
      </c>
      <c r="P484" s="48" t="str">
        <f>IFERROR(VLOOKUP(O484,'[1]Conjunto de IC'!A:E,5,0),"Não se aplica")</f>
        <v>PO - FP</v>
      </c>
    </row>
    <row r="485" spans="1:16" hidden="1" x14ac:dyDescent="0.25">
      <c r="A485" s="48" t="str">
        <f t="shared" si="49"/>
        <v>1</v>
      </c>
      <c r="B485" s="48" t="str">
        <f t="shared" si="50"/>
        <v>1</v>
      </c>
      <c r="C485" s="48" t="str">
        <f t="shared" si="51"/>
        <v>2</v>
      </c>
      <c r="D485" s="48" t="str">
        <f t="shared" si="52"/>
        <v>9</v>
      </c>
      <c r="E485" s="48" t="str">
        <f t="shared" si="53"/>
        <v>2</v>
      </c>
      <c r="F485" s="48" t="str">
        <f t="shared" si="54"/>
        <v>04</v>
      </c>
      <c r="G485" s="48" t="str">
        <f t="shared" si="55"/>
        <v>02</v>
      </c>
      <c r="H485" s="57">
        <v>112920402</v>
      </c>
      <c r="I485" s="48" t="s">
        <v>6093</v>
      </c>
      <c r="J485" s="87" t="s">
        <v>6094</v>
      </c>
      <c r="K485" s="48" t="s">
        <v>6060</v>
      </c>
      <c r="L485" s="48" t="s">
        <v>5695</v>
      </c>
      <c r="M485" s="48" t="s">
        <v>5707</v>
      </c>
      <c r="N485" s="48" t="s">
        <v>5782</v>
      </c>
      <c r="O485" s="58">
        <v>2</v>
      </c>
      <c r="P485" s="48" t="str">
        <f>IFERROR(VLOOKUP(O485,'[1]Conjunto de IC'!A:E,5,0),"Não se aplica")</f>
        <v>PO - FP</v>
      </c>
    </row>
    <row r="486" spans="1:16" ht="25.5" hidden="1" x14ac:dyDescent="0.25">
      <c r="A486" s="48" t="str">
        <f t="shared" si="49"/>
        <v>1</v>
      </c>
      <c r="B486" s="48" t="str">
        <f t="shared" si="50"/>
        <v>1</v>
      </c>
      <c r="C486" s="48" t="str">
        <f t="shared" si="51"/>
        <v>2</v>
      </c>
      <c r="D486" s="48" t="str">
        <f t="shared" si="52"/>
        <v>9</v>
      </c>
      <c r="E486" s="48" t="str">
        <f t="shared" si="53"/>
        <v>2</v>
      </c>
      <c r="F486" s="48" t="str">
        <f t="shared" si="54"/>
        <v>04</v>
      </c>
      <c r="G486" s="48" t="str">
        <f t="shared" si="55"/>
        <v>03</v>
      </c>
      <c r="H486" s="57">
        <v>112920403</v>
      </c>
      <c r="I486" s="48" t="s">
        <v>6095</v>
      </c>
      <c r="J486" s="87" t="s">
        <v>6096</v>
      </c>
      <c r="K486" s="48" t="s">
        <v>6060</v>
      </c>
      <c r="L486" s="48" t="s">
        <v>5695</v>
      </c>
      <c r="M486" s="48" t="s">
        <v>5707</v>
      </c>
      <c r="N486" s="48" t="s">
        <v>5782</v>
      </c>
      <c r="O486" s="58">
        <v>2</v>
      </c>
      <c r="P486" s="48" t="str">
        <f>IFERROR(VLOOKUP(O486,'[1]Conjunto de IC'!A:E,5,0),"Não se aplica")</f>
        <v>PO - FP</v>
      </c>
    </row>
    <row r="487" spans="1:16" ht="25.5" hidden="1" x14ac:dyDescent="0.25">
      <c r="A487" s="48" t="str">
        <f t="shared" si="49"/>
        <v>1</v>
      </c>
      <c r="B487" s="48" t="str">
        <f t="shared" si="50"/>
        <v>1</v>
      </c>
      <c r="C487" s="48" t="str">
        <f t="shared" si="51"/>
        <v>2</v>
      </c>
      <c r="D487" s="48" t="str">
        <f t="shared" si="52"/>
        <v>9</v>
      </c>
      <c r="E487" s="48" t="str">
        <f t="shared" si="53"/>
        <v>2</v>
      </c>
      <c r="F487" s="48" t="str">
        <f t="shared" si="54"/>
        <v>04</v>
      </c>
      <c r="G487" s="48" t="str">
        <f t="shared" si="55"/>
        <v>04</v>
      </c>
      <c r="H487" s="57">
        <v>112920404</v>
      </c>
      <c r="I487" s="48" t="s">
        <v>6097</v>
      </c>
      <c r="J487" s="87" t="s">
        <v>6098</v>
      </c>
      <c r="K487" s="48" t="s">
        <v>6060</v>
      </c>
      <c r="L487" s="48" t="s">
        <v>5695</v>
      </c>
      <c r="M487" s="48" t="s">
        <v>5707</v>
      </c>
      <c r="N487" s="48" t="s">
        <v>5782</v>
      </c>
      <c r="O487" s="58">
        <v>2</v>
      </c>
      <c r="P487" s="48" t="str">
        <f>IFERROR(VLOOKUP(O487,'[1]Conjunto de IC'!A:E,5,0),"Não se aplica")</f>
        <v>PO - FP</v>
      </c>
    </row>
    <row r="488" spans="1:16" hidden="1" x14ac:dyDescent="0.25">
      <c r="A488" s="48" t="str">
        <f t="shared" si="49"/>
        <v>1</v>
      </c>
      <c r="B488" s="48" t="str">
        <f t="shared" si="50"/>
        <v>1</v>
      </c>
      <c r="C488" s="48" t="str">
        <f t="shared" si="51"/>
        <v>2</v>
      </c>
      <c r="D488" s="48" t="str">
        <f t="shared" si="52"/>
        <v>9</v>
      </c>
      <c r="E488" s="48" t="str">
        <f t="shared" si="53"/>
        <v>2</v>
      </c>
      <c r="F488" s="48" t="str">
        <f t="shared" si="54"/>
        <v>05</v>
      </c>
      <c r="G488" s="48" t="str">
        <f t="shared" si="55"/>
        <v>00</v>
      </c>
      <c r="H488" s="57">
        <v>112920500</v>
      </c>
      <c r="I488" s="48" t="s">
        <v>6101</v>
      </c>
      <c r="J488" s="87" t="s">
        <v>6102</v>
      </c>
      <c r="K488" s="48" t="s">
        <v>6060</v>
      </c>
      <c r="L488" s="48" t="s">
        <v>5695</v>
      </c>
      <c r="M488" s="48" t="s">
        <v>5707</v>
      </c>
      <c r="N488" s="48" t="s">
        <v>5782</v>
      </c>
      <c r="O488" s="58">
        <v>2</v>
      </c>
      <c r="P488" s="48" t="str">
        <f>IFERROR(VLOOKUP(O488,'[1]Conjunto de IC'!A:E,5,0),"Não se aplica")</f>
        <v>PO - FP</v>
      </c>
    </row>
    <row r="489" spans="1:16" ht="25.5" hidden="1" x14ac:dyDescent="0.25">
      <c r="A489" s="48" t="str">
        <f t="shared" si="49"/>
        <v>1</v>
      </c>
      <c r="B489" s="48" t="str">
        <f t="shared" si="50"/>
        <v>1</v>
      </c>
      <c r="C489" s="48" t="str">
        <f t="shared" si="51"/>
        <v>2</v>
      </c>
      <c r="D489" s="48" t="str">
        <f t="shared" si="52"/>
        <v>9</v>
      </c>
      <c r="E489" s="48" t="str">
        <f t="shared" si="53"/>
        <v>2</v>
      </c>
      <c r="F489" s="48" t="str">
        <f t="shared" si="54"/>
        <v>07</v>
      </c>
      <c r="G489" s="48" t="str">
        <f t="shared" si="55"/>
        <v>00</v>
      </c>
      <c r="H489" s="57">
        <v>112920700</v>
      </c>
      <c r="I489" s="48" t="s">
        <v>6103</v>
      </c>
      <c r="J489" s="87" t="s">
        <v>6104</v>
      </c>
      <c r="K489" s="48" t="s">
        <v>6060</v>
      </c>
      <c r="L489" s="48" t="s">
        <v>5695</v>
      </c>
      <c r="M489" s="48" t="s">
        <v>5707</v>
      </c>
      <c r="N489" s="48" t="s">
        <v>5782</v>
      </c>
      <c r="O489" s="58">
        <v>2</v>
      </c>
      <c r="P489" s="48" t="str">
        <f>IFERROR(VLOOKUP(O489,'[1]Conjunto de IC'!A:E,5,0),"Não se aplica")</f>
        <v>PO - FP</v>
      </c>
    </row>
    <row r="490" spans="1:16" hidden="1" x14ac:dyDescent="0.25">
      <c r="A490" s="48" t="str">
        <f t="shared" si="49"/>
        <v>1</v>
      </c>
      <c r="B490" s="48" t="str">
        <f t="shared" si="50"/>
        <v>1</v>
      </c>
      <c r="C490" s="48" t="str">
        <f t="shared" si="51"/>
        <v>2</v>
      </c>
      <c r="D490" s="48" t="str">
        <f t="shared" si="52"/>
        <v>9</v>
      </c>
      <c r="E490" s="48" t="str">
        <f t="shared" si="53"/>
        <v>2</v>
      </c>
      <c r="F490" s="48" t="str">
        <f t="shared" si="54"/>
        <v>99</v>
      </c>
      <c r="G490" s="48" t="str">
        <f t="shared" si="55"/>
        <v>00</v>
      </c>
      <c r="H490" s="57">
        <v>112929900</v>
      </c>
      <c r="I490" s="48" t="s">
        <v>6107</v>
      </c>
      <c r="J490" s="87" t="s">
        <v>6108</v>
      </c>
      <c r="K490" s="48" t="s">
        <v>6060</v>
      </c>
      <c r="L490" s="48" t="s">
        <v>5695</v>
      </c>
      <c r="M490" s="48" t="s">
        <v>5707</v>
      </c>
      <c r="N490" s="48" t="s">
        <v>5782</v>
      </c>
      <c r="O490" s="58">
        <v>2</v>
      </c>
      <c r="P490" s="48" t="str">
        <f>IFERROR(VLOOKUP(O490,'[1]Conjunto de IC'!A:E,5,0),"Não se aplica")</f>
        <v>PO - FP</v>
      </c>
    </row>
    <row r="491" spans="1:16" ht="38.25" hidden="1" x14ac:dyDescent="0.25">
      <c r="A491" s="48" t="str">
        <f t="shared" si="49"/>
        <v>1</v>
      </c>
      <c r="B491" s="48" t="str">
        <f t="shared" si="50"/>
        <v>1</v>
      </c>
      <c r="C491" s="48" t="str">
        <f t="shared" si="51"/>
        <v>2</v>
      </c>
      <c r="D491" s="48" t="str">
        <f t="shared" si="52"/>
        <v>9</v>
      </c>
      <c r="E491" s="48" t="str">
        <f t="shared" si="53"/>
        <v>3</v>
      </c>
      <c r="F491" s="48" t="str">
        <f t="shared" si="54"/>
        <v>00</v>
      </c>
      <c r="G491" s="48" t="str">
        <f t="shared" si="55"/>
        <v>00</v>
      </c>
      <c r="H491" s="57">
        <v>112930000</v>
      </c>
      <c r="I491" s="48" t="s">
        <v>6111</v>
      </c>
      <c r="J491" s="87" t="s">
        <v>6112</v>
      </c>
      <c r="K491" s="48" t="s">
        <v>6060</v>
      </c>
      <c r="L491" s="48" t="s">
        <v>5695</v>
      </c>
      <c r="M491" s="48" t="s">
        <v>5696</v>
      </c>
      <c r="N491" s="48" t="s">
        <v>5697</v>
      </c>
      <c r="O491" s="58">
        <v>0</v>
      </c>
      <c r="P491" s="48" t="str">
        <f>IFERROR(VLOOKUP(O491,'[1]Conjunto de IC'!A:E,5,0),"Não se aplica")</f>
        <v>Não se aplica</v>
      </c>
    </row>
    <row r="492" spans="1:16" hidden="1" x14ac:dyDescent="0.25">
      <c r="A492" s="48" t="str">
        <f t="shared" si="49"/>
        <v>1</v>
      </c>
      <c r="B492" s="48" t="str">
        <f t="shared" si="50"/>
        <v>1</v>
      </c>
      <c r="C492" s="48" t="str">
        <f t="shared" si="51"/>
        <v>2</v>
      </c>
      <c r="D492" s="48" t="str">
        <f t="shared" si="52"/>
        <v>9</v>
      </c>
      <c r="E492" s="48" t="str">
        <f t="shared" si="53"/>
        <v>3</v>
      </c>
      <c r="F492" s="48" t="str">
        <f t="shared" si="54"/>
        <v>01</v>
      </c>
      <c r="G492" s="48" t="str">
        <f t="shared" si="55"/>
        <v>00</v>
      </c>
      <c r="H492" s="57">
        <v>112930100</v>
      </c>
      <c r="I492" s="48" t="s">
        <v>6063</v>
      </c>
      <c r="J492" s="87" t="s">
        <v>6064</v>
      </c>
      <c r="K492" s="48" t="s">
        <v>6060</v>
      </c>
      <c r="L492" s="48" t="s">
        <v>5695</v>
      </c>
      <c r="M492" s="48" t="s">
        <v>5696</v>
      </c>
      <c r="N492" s="48" t="s">
        <v>5697</v>
      </c>
      <c r="O492" s="58">
        <v>0</v>
      </c>
      <c r="P492" s="48" t="str">
        <f>IFERROR(VLOOKUP(O492,'[1]Conjunto de IC'!A:E,5,0),"Não se aplica")</f>
        <v>Não se aplica</v>
      </c>
    </row>
    <row r="493" spans="1:16" hidden="1" x14ac:dyDescent="0.25">
      <c r="A493" s="48" t="str">
        <f t="shared" si="49"/>
        <v>1</v>
      </c>
      <c r="B493" s="48" t="str">
        <f t="shared" si="50"/>
        <v>1</v>
      </c>
      <c r="C493" s="48" t="str">
        <f t="shared" si="51"/>
        <v>2</v>
      </c>
      <c r="D493" s="48" t="str">
        <f t="shared" si="52"/>
        <v>9</v>
      </c>
      <c r="E493" s="48" t="str">
        <f t="shared" si="53"/>
        <v>3</v>
      </c>
      <c r="F493" s="48" t="str">
        <f t="shared" si="54"/>
        <v>01</v>
      </c>
      <c r="G493" s="48" t="str">
        <f t="shared" si="55"/>
        <v>01</v>
      </c>
      <c r="H493" s="57">
        <v>112930101</v>
      </c>
      <c r="I493" s="48" t="s">
        <v>6065</v>
      </c>
      <c r="J493" s="87" t="s">
        <v>6066</v>
      </c>
      <c r="K493" s="48" t="s">
        <v>6060</v>
      </c>
      <c r="L493" s="48" t="s">
        <v>5695</v>
      </c>
      <c r="M493" s="48" t="s">
        <v>5707</v>
      </c>
      <c r="N493" s="48" t="s">
        <v>5782</v>
      </c>
      <c r="O493" s="58">
        <v>2</v>
      </c>
      <c r="P493" s="48" t="str">
        <f>IFERROR(VLOOKUP(O493,'[1]Conjunto de IC'!A:E,5,0),"Não se aplica")</f>
        <v>PO - FP</v>
      </c>
    </row>
    <row r="494" spans="1:16" hidden="1" x14ac:dyDescent="0.25">
      <c r="A494" s="48" t="str">
        <f t="shared" si="49"/>
        <v>1</v>
      </c>
      <c r="B494" s="48" t="str">
        <f t="shared" si="50"/>
        <v>1</v>
      </c>
      <c r="C494" s="48" t="str">
        <f t="shared" si="51"/>
        <v>2</v>
      </c>
      <c r="D494" s="48" t="str">
        <f t="shared" si="52"/>
        <v>9</v>
      </c>
      <c r="E494" s="48" t="str">
        <f t="shared" si="53"/>
        <v>3</v>
      </c>
      <c r="F494" s="48" t="str">
        <f t="shared" si="54"/>
        <v>01</v>
      </c>
      <c r="G494" s="48" t="str">
        <f t="shared" si="55"/>
        <v>02</v>
      </c>
      <c r="H494" s="57">
        <v>112930102</v>
      </c>
      <c r="I494" s="48" t="s">
        <v>6067</v>
      </c>
      <c r="J494" s="87" t="s">
        <v>6068</v>
      </c>
      <c r="K494" s="48" t="s">
        <v>6060</v>
      </c>
      <c r="L494" s="48" t="s">
        <v>5695</v>
      </c>
      <c r="M494" s="48" t="s">
        <v>5707</v>
      </c>
      <c r="N494" s="48" t="s">
        <v>5782</v>
      </c>
      <c r="O494" s="58">
        <v>2</v>
      </c>
      <c r="P494" s="48" t="str">
        <f>IFERROR(VLOOKUP(O494,'[1]Conjunto de IC'!A:E,5,0),"Não se aplica")</f>
        <v>PO - FP</v>
      </c>
    </row>
    <row r="495" spans="1:16" hidden="1" x14ac:dyDescent="0.25">
      <c r="A495" s="48" t="str">
        <f t="shared" si="49"/>
        <v>1</v>
      </c>
      <c r="B495" s="48" t="str">
        <f t="shared" si="50"/>
        <v>1</v>
      </c>
      <c r="C495" s="48" t="str">
        <f t="shared" si="51"/>
        <v>2</v>
      </c>
      <c r="D495" s="48" t="str">
        <f t="shared" si="52"/>
        <v>9</v>
      </c>
      <c r="E495" s="48" t="str">
        <f t="shared" si="53"/>
        <v>3</v>
      </c>
      <c r="F495" s="48" t="str">
        <f t="shared" si="54"/>
        <v>01</v>
      </c>
      <c r="G495" s="48" t="str">
        <f t="shared" si="55"/>
        <v>03</v>
      </c>
      <c r="H495" s="57">
        <v>112930103</v>
      </c>
      <c r="I495" s="48" t="s">
        <v>6069</v>
      </c>
      <c r="J495" s="87" t="s">
        <v>6070</v>
      </c>
      <c r="K495" s="48" t="s">
        <v>6060</v>
      </c>
      <c r="L495" s="48" t="s">
        <v>5695</v>
      </c>
      <c r="M495" s="48" t="s">
        <v>5707</v>
      </c>
      <c r="N495" s="48" t="s">
        <v>5782</v>
      </c>
      <c r="O495" s="58">
        <v>2</v>
      </c>
      <c r="P495" s="48" t="str">
        <f>IFERROR(VLOOKUP(O495,'[1]Conjunto de IC'!A:E,5,0),"Não se aplica")</f>
        <v>PO - FP</v>
      </c>
    </row>
    <row r="496" spans="1:16" hidden="1" x14ac:dyDescent="0.25">
      <c r="A496" s="48" t="str">
        <f t="shared" si="49"/>
        <v>1</v>
      </c>
      <c r="B496" s="48" t="str">
        <f t="shared" si="50"/>
        <v>1</v>
      </c>
      <c r="C496" s="48" t="str">
        <f t="shared" si="51"/>
        <v>2</v>
      </c>
      <c r="D496" s="48" t="str">
        <f t="shared" si="52"/>
        <v>9</v>
      </c>
      <c r="E496" s="48" t="str">
        <f t="shared" si="53"/>
        <v>3</v>
      </c>
      <c r="F496" s="48" t="str">
        <f t="shared" si="54"/>
        <v>01</v>
      </c>
      <c r="G496" s="48" t="str">
        <f t="shared" si="55"/>
        <v>04</v>
      </c>
      <c r="H496" s="57">
        <v>112930104</v>
      </c>
      <c r="I496" s="48" t="s">
        <v>6071</v>
      </c>
      <c r="J496" s="87" t="s">
        <v>6072</v>
      </c>
      <c r="K496" s="48" t="s">
        <v>6060</v>
      </c>
      <c r="L496" s="48" t="s">
        <v>5695</v>
      </c>
      <c r="M496" s="48" t="s">
        <v>5707</v>
      </c>
      <c r="N496" s="48" t="s">
        <v>5782</v>
      </c>
      <c r="O496" s="58">
        <v>2</v>
      </c>
      <c r="P496" s="48" t="str">
        <f>IFERROR(VLOOKUP(O496,'[1]Conjunto de IC'!A:E,5,0),"Não se aplica")</f>
        <v>PO - FP</v>
      </c>
    </row>
    <row r="497" spans="1:16" hidden="1" x14ac:dyDescent="0.25">
      <c r="A497" s="48" t="str">
        <f t="shared" si="49"/>
        <v>1</v>
      </c>
      <c r="B497" s="48" t="str">
        <f t="shared" si="50"/>
        <v>1</v>
      </c>
      <c r="C497" s="48" t="str">
        <f t="shared" si="51"/>
        <v>2</v>
      </c>
      <c r="D497" s="48" t="str">
        <f t="shared" si="52"/>
        <v>9</v>
      </c>
      <c r="E497" s="48" t="str">
        <f t="shared" si="53"/>
        <v>3</v>
      </c>
      <c r="F497" s="48" t="str">
        <f t="shared" si="54"/>
        <v>01</v>
      </c>
      <c r="G497" s="48" t="str">
        <f t="shared" si="55"/>
        <v>70</v>
      </c>
      <c r="H497" s="57">
        <v>112930170</v>
      </c>
      <c r="I497" s="48" t="s">
        <v>6073</v>
      </c>
      <c r="J497" s="87" t="s">
        <v>6074</v>
      </c>
      <c r="K497" s="48" t="s">
        <v>6060</v>
      </c>
      <c r="L497" s="48" t="s">
        <v>5695</v>
      </c>
      <c r="M497" s="48" t="s">
        <v>5707</v>
      </c>
      <c r="N497" s="48" t="s">
        <v>5782</v>
      </c>
      <c r="O497" s="58">
        <v>2</v>
      </c>
      <c r="P497" s="48" t="str">
        <f>IFERROR(VLOOKUP(O497,'[1]Conjunto de IC'!A:E,5,0),"Não se aplica")</f>
        <v>PO - FP</v>
      </c>
    </row>
    <row r="498" spans="1:16" hidden="1" x14ac:dyDescent="0.25">
      <c r="A498" s="48" t="str">
        <f t="shared" si="49"/>
        <v>1</v>
      </c>
      <c r="B498" s="48" t="str">
        <f t="shared" si="50"/>
        <v>1</v>
      </c>
      <c r="C498" s="48" t="str">
        <f t="shared" si="51"/>
        <v>2</v>
      </c>
      <c r="D498" s="48" t="str">
        <f t="shared" si="52"/>
        <v>9</v>
      </c>
      <c r="E498" s="48" t="str">
        <f t="shared" si="53"/>
        <v>3</v>
      </c>
      <c r="F498" s="48" t="str">
        <f t="shared" si="54"/>
        <v>01</v>
      </c>
      <c r="G498" s="48" t="str">
        <f t="shared" si="55"/>
        <v>99</v>
      </c>
      <c r="H498" s="57">
        <v>112930199</v>
      </c>
      <c r="I498" s="48" t="s">
        <v>6075</v>
      </c>
      <c r="J498" s="87" t="s">
        <v>6076</v>
      </c>
      <c r="K498" s="48" t="s">
        <v>6060</v>
      </c>
      <c r="L498" s="48" t="s">
        <v>5695</v>
      </c>
      <c r="M498" s="48" t="s">
        <v>5707</v>
      </c>
      <c r="N498" s="48" t="s">
        <v>5782</v>
      </c>
      <c r="O498" s="58">
        <v>2</v>
      </c>
      <c r="P498" s="48" t="str">
        <f>IFERROR(VLOOKUP(O498,'[1]Conjunto de IC'!A:E,5,0),"Não se aplica")</f>
        <v>PO - FP</v>
      </c>
    </row>
    <row r="499" spans="1:16" ht="25.5" hidden="1" x14ac:dyDescent="0.25">
      <c r="A499" s="48" t="str">
        <f t="shared" si="49"/>
        <v>1</v>
      </c>
      <c r="B499" s="48" t="str">
        <f t="shared" si="50"/>
        <v>1</v>
      </c>
      <c r="C499" s="48" t="str">
        <f t="shared" si="51"/>
        <v>2</v>
      </c>
      <c r="D499" s="48" t="str">
        <f t="shared" si="52"/>
        <v>9</v>
      </c>
      <c r="E499" s="48" t="str">
        <f t="shared" si="53"/>
        <v>3</v>
      </c>
      <c r="F499" s="48" t="str">
        <f t="shared" si="54"/>
        <v>02</v>
      </c>
      <c r="G499" s="48" t="str">
        <f t="shared" si="55"/>
        <v>00</v>
      </c>
      <c r="H499" s="57">
        <v>112930200</v>
      </c>
      <c r="I499" s="48" t="s">
        <v>6077</v>
      </c>
      <c r="J499" s="87" t="s">
        <v>6078</v>
      </c>
      <c r="K499" s="48" t="s">
        <v>6060</v>
      </c>
      <c r="L499" s="48" t="s">
        <v>5695</v>
      </c>
      <c r="M499" s="48" t="s">
        <v>5696</v>
      </c>
      <c r="N499" s="48" t="s">
        <v>5697</v>
      </c>
      <c r="O499" s="58">
        <v>0</v>
      </c>
      <c r="P499" s="48" t="str">
        <f>IFERROR(VLOOKUP(O499,'[1]Conjunto de IC'!A:E,5,0),"Não se aplica")</f>
        <v>Não se aplica</v>
      </c>
    </row>
    <row r="500" spans="1:16" ht="25.5" hidden="1" x14ac:dyDescent="0.25">
      <c r="A500" s="48" t="str">
        <f t="shared" si="49"/>
        <v>1</v>
      </c>
      <c r="B500" s="48" t="str">
        <f t="shared" si="50"/>
        <v>1</v>
      </c>
      <c r="C500" s="48" t="str">
        <f t="shared" si="51"/>
        <v>2</v>
      </c>
      <c r="D500" s="48" t="str">
        <f t="shared" si="52"/>
        <v>9</v>
      </c>
      <c r="E500" s="48" t="str">
        <f t="shared" si="53"/>
        <v>3</v>
      </c>
      <c r="F500" s="48" t="str">
        <f t="shared" si="54"/>
        <v>02</v>
      </c>
      <c r="G500" s="48" t="str">
        <f t="shared" si="55"/>
        <v>01</v>
      </c>
      <c r="H500" s="57">
        <v>112930201</v>
      </c>
      <c r="I500" s="48" t="s">
        <v>6079</v>
      </c>
      <c r="J500" s="87" t="s">
        <v>6080</v>
      </c>
      <c r="K500" s="48" t="s">
        <v>6060</v>
      </c>
      <c r="L500" s="48" t="s">
        <v>5695</v>
      </c>
      <c r="M500" s="48" t="s">
        <v>5707</v>
      </c>
      <c r="N500" s="48" t="s">
        <v>5782</v>
      </c>
      <c r="O500" s="58">
        <v>2</v>
      </c>
      <c r="P500" s="48" t="str">
        <f>IFERROR(VLOOKUP(O500,'[1]Conjunto de IC'!A:E,5,0),"Não se aplica")</f>
        <v>PO - FP</v>
      </c>
    </row>
    <row r="501" spans="1:16" ht="25.5" hidden="1" x14ac:dyDescent="0.25">
      <c r="A501" s="48" t="str">
        <f t="shared" si="49"/>
        <v>1</v>
      </c>
      <c r="B501" s="48" t="str">
        <f t="shared" si="50"/>
        <v>1</v>
      </c>
      <c r="C501" s="48" t="str">
        <f t="shared" si="51"/>
        <v>2</v>
      </c>
      <c r="D501" s="48" t="str">
        <f t="shared" si="52"/>
        <v>9</v>
      </c>
      <c r="E501" s="48" t="str">
        <f t="shared" si="53"/>
        <v>3</v>
      </c>
      <c r="F501" s="48" t="str">
        <f t="shared" si="54"/>
        <v>03</v>
      </c>
      <c r="G501" s="48" t="str">
        <f t="shared" si="55"/>
        <v>00</v>
      </c>
      <c r="H501" s="57">
        <v>112930300</v>
      </c>
      <c r="I501" s="48" t="s">
        <v>6081</v>
      </c>
      <c r="J501" s="87" t="s">
        <v>6082</v>
      </c>
      <c r="K501" s="48" t="s">
        <v>6060</v>
      </c>
      <c r="L501" s="48" t="s">
        <v>5695</v>
      </c>
      <c r="M501" s="48" t="s">
        <v>5696</v>
      </c>
      <c r="N501" s="48" t="s">
        <v>5697</v>
      </c>
      <c r="O501" s="58">
        <v>0</v>
      </c>
      <c r="P501" s="48" t="str">
        <f>IFERROR(VLOOKUP(O501,'[1]Conjunto de IC'!A:E,5,0),"Não se aplica")</f>
        <v>Não se aplica</v>
      </c>
    </row>
    <row r="502" spans="1:16" hidden="1" x14ac:dyDescent="0.25">
      <c r="A502" s="48" t="str">
        <f t="shared" si="49"/>
        <v>1</v>
      </c>
      <c r="B502" s="48" t="str">
        <f t="shared" si="50"/>
        <v>1</v>
      </c>
      <c r="C502" s="48" t="str">
        <f t="shared" si="51"/>
        <v>2</v>
      </c>
      <c r="D502" s="48" t="str">
        <f t="shared" si="52"/>
        <v>9</v>
      </c>
      <c r="E502" s="48" t="str">
        <f t="shared" si="53"/>
        <v>3</v>
      </c>
      <c r="F502" s="48" t="str">
        <f t="shared" si="54"/>
        <v>03</v>
      </c>
      <c r="G502" s="48" t="str">
        <f t="shared" si="55"/>
        <v>01</v>
      </c>
      <c r="H502" s="57">
        <v>112930301</v>
      </c>
      <c r="I502" s="48" t="s">
        <v>6083</v>
      </c>
      <c r="J502" s="87" t="s">
        <v>6084</v>
      </c>
      <c r="K502" s="48" t="s">
        <v>6060</v>
      </c>
      <c r="L502" s="48" t="s">
        <v>5695</v>
      </c>
      <c r="M502" s="48" t="s">
        <v>5707</v>
      </c>
      <c r="N502" s="48" t="s">
        <v>5782</v>
      </c>
      <c r="O502" s="58">
        <v>2</v>
      </c>
      <c r="P502" s="48" t="str">
        <f>IFERROR(VLOOKUP(O502,'[1]Conjunto de IC'!A:E,5,0),"Não se aplica")</f>
        <v>PO - FP</v>
      </c>
    </row>
    <row r="503" spans="1:16" hidden="1" x14ac:dyDescent="0.25">
      <c r="A503" s="48" t="str">
        <f t="shared" si="49"/>
        <v>1</v>
      </c>
      <c r="B503" s="48" t="str">
        <f t="shared" si="50"/>
        <v>1</v>
      </c>
      <c r="C503" s="48" t="str">
        <f t="shared" si="51"/>
        <v>2</v>
      </c>
      <c r="D503" s="48" t="str">
        <f t="shared" si="52"/>
        <v>9</v>
      </c>
      <c r="E503" s="48" t="str">
        <f t="shared" si="53"/>
        <v>3</v>
      </c>
      <c r="F503" s="48" t="str">
        <f t="shared" si="54"/>
        <v>03</v>
      </c>
      <c r="G503" s="48" t="str">
        <f t="shared" si="55"/>
        <v>02</v>
      </c>
      <c r="H503" s="57">
        <v>112930302</v>
      </c>
      <c r="I503" s="48" t="s">
        <v>6085</v>
      </c>
      <c r="J503" s="87" t="s">
        <v>6086</v>
      </c>
      <c r="K503" s="48" t="s">
        <v>6060</v>
      </c>
      <c r="L503" s="48" t="s">
        <v>5695</v>
      </c>
      <c r="M503" s="48" t="s">
        <v>5707</v>
      </c>
      <c r="N503" s="48" t="s">
        <v>5782</v>
      </c>
      <c r="O503" s="58">
        <v>2</v>
      </c>
      <c r="P503" s="48" t="str">
        <f>IFERROR(VLOOKUP(O503,'[1]Conjunto de IC'!A:E,5,0),"Não se aplica")</f>
        <v>PO - FP</v>
      </c>
    </row>
    <row r="504" spans="1:16" ht="25.5" hidden="1" x14ac:dyDescent="0.25">
      <c r="A504" s="48" t="str">
        <f t="shared" si="49"/>
        <v>1</v>
      </c>
      <c r="B504" s="48" t="str">
        <f t="shared" si="50"/>
        <v>1</v>
      </c>
      <c r="C504" s="48" t="str">
        <f t="shared" si="51"/>
        <v>2</v>
      </c>
      <c r="D504" s="48" t="str">
        <f t="shared" si="52"/>
        <v>9</v>
      </c>
      <c r="E504" s="48" t="str">
        <f t="shared" si="53"/>
        <v>3</v>
      </c>
      <c r="F504" s="48" t="str">
        <f t="shared" si="54"/>
        <v>03</v>
      </c>
      <c r="G504" s="48" t="str">
        <f t="shared" si="55"/>
        <v>99</v>
      </c>
      <c r="H504" s="57">
        <v>112930399</v>
      </c>
      <c r="I504" s="48" t="s">
        <v>6087</v>
      </c>
      <c r="J504" s="87" t="s">
        <v>6088</v>
      </c>
      <c r="K504" s="48" t="s">
        <v>6060</v>
      </c>
      <c r="L504" s="48" t="s">
        <v>5695</v>
      </c>
      <c r="M504" s="48" t="s">
        <v>5707</v>
      </c>
      <c r="N504" s="48" t="s">
        <v>5782</v>
      </c>
      <c r="O504" s="58">
        <v>2</v>
      </c>
      <c r="P504" s="48" t="str">
        <f>IFERROR(VLOOKUP(O504,'[1]Conjunto de IC'!A:E,5,0),"Não se aplica")</f>
        <v>PO - FP</v>
      </c>
    </row>
    <row r="505" spans="1:16" hidden="1" x14ac:dyDescent="0.25">
      <c r="A505" s="48" t="str">
        <f t="shared" si="49"/>
        <v>1</v>
      </c>
      <c r="B505" s="48" t="str">
        <f t="shared" si="50"/>
        <v>1</v>
      </c>
      <c r="C505" s="48" t="str">
        <f t="shared" si="51"/>
        <v>2</v>
      </c>
      <c r="D505" s="48" t="str">
        <f t="shared" si="52"/>
        <v>9</v>
      </c>
      <c r="E505" s="48" t="str">
        <f t="shared" si="53"/>
        <v>3</v>
      </c>
      <c r="F505" s="48" t="str">
        <f t="shared" si="54"/>
        <v>04</v>
      </c>
      <c r="G505" s="48" t="str">
        <f t="shared" si="55"/>
        <v>00</v>
      </c>
      <c r="H505" s="57">
        <v>112930400</v>
      </c>
      <c r="I505" s="48" t="s">
        <v>6089</v>
      </c>
      <c r="J505" s="87" t="s">
        <v>6090</v>
      </c>
      <c r="K505" s="48" t="s">
        <v>6060</v>
      </c>
      <c r="L505" s="48" t="s">
        <v>5695</v>
      </c>
      <c r="M505" s="48" t="s">
        <v>5696</v>
      </c>
      <c r="N505" s="48" t="s">
        <v>5697</v>
      </c>
      <c r="O505" s="58">
        <v>0</v>
      </c>
      <c r="P505" s="48" t="str">
        <f>IFERROR(VLOOKUP(O505,'[1]Conjunto de IC'!A:E,5,0),"Não se aplica")</f>
        <v>Não se aplica</v>
      </c>
    </row>
    <row r="506" spans="1:16" ht="25.5" hidden="1" x14ac:dyDescent="0.25">
      <c r="A506" s="48" t="str">
        <f t="shared" si="49"/>
        <v>1</v>
      </c>
      <c r="B506" s="48" t="str">
        <f t="shared" si="50"/>
        <v>1</v>
      </c>
      <c r="C506" s="48" t="str">
        <f t="shared" si="51"/>
        <v>2</v>
      </c>
      <c r="D506" s="48" t="str">
        <f t="shared" si="52"/>
        <v>9</v>
      </c>
      <c r="E506" s="48" t="str">
        <f t="shared" si="53"/>
        <v>3</v>
      </c>
      <c r="F506" s="48" t="str">
        <f t="shared" si="54"/>
        <v>04</v>
      </c>
      <c r="G506" s="48" t="str">
        <f t="shared" si="55"/>
        <v>01</v>
      </c>
      <c r="H506" s="57">
        <v>112930401</v>
      </c>
      <c r="I506" s="48" t="s">
        <v>6091</v>
      </c>
      <c r="J506" s="87" t="s">
        <v>6092</v>
      </c>
      <c r="K506" s="48" t="s">
        <v>6060</v>
      </c>
      <c r="L506" s="48" t="s">
        <v>5695</v>
      </c>
      <c r="M506" s="48" t="s">
        <v>5707</v>
      </c>
      <c r="N506" s="48" t="s">
        <v>5782</v>
      </c>
      <c r="O506" s="58">
        <v>2</v>
      </c>
      <c r="P506" s="48" t="str">
        <f>IFERROR(VLOOKUP(O506,'[1]Conjunto de IC'!A:E,5,0),"Não se aplica")</f>
        <v>PO - FP</v>
      </c>
    </row>
    <row r="507" spans="1:16" hidden="1" x14ac:dyDescent="0.25">
      <c r="A507" s="48" t="str">
        <f t="shared" si="49"/>
        <v>1</v>
      </c>
      <c r="B507" s="48" t="str">
        <f t="shared" si="50"/>
        <v>1</v>
      </c>
      <c r="C507" s="48" t="str">
        <f t="shared" si="51"/>
        <v>2</v>
      </c>
      <c r="D507" s="48" t="str">
        <f t="shared" si="52"/>
        <v>9</v>
      </c>
      <c r="E507" s="48" t="str">
        <f t="shared" si="53"/>
        <v>3</v>
      </c>
      <c r="F507" s="48" t="str">
        <f t="shared" si="54"/>
        <v>04</v>
      </c>
      <c r="G507" s="48" t="str">
        <f t="shared" si="55"/>
        <v>02</v>
      </c>
      <c r="H507" s="57">
        <v>112930402</v>
      </c>
      <c r="I507" s="48" t="s">
        <v>6093</v>
      </c>
      <c r="J507" s="87" t="s">
        <v>6094</v>
      </c>
      <c r="K507" s="48" t="s">
        <v>6060</v>
      </c>
      <c r="L507" s="48" t="s">
        <v>5695</v>
      </c>
      <c r="M507" s="48" t="s">
        <v>5707</v>
      </c>
      <c r="N507" s="48" t="s">
        <v>5782</v>
      </c>
      <c r="O507" s="58">
        <v>2</v>
      </c>
      <c r="P507" s="48" t="str">
        <f>IFERROR(VLOOKUP(O507,'[1]Conjunto de IC'!A:E,5,0),"Não se aplica")</f>
        <v>PO - FP</v>
      </c>
    </row>
    <row r="508" spans="1:16" ht="25.5" hidden="1" x14ac:dyDescent="0.25">
      <c r="A508" s="48" t="str">
        <f t="shared" si="49"/>
        <v>1</v>
      </c>
      <c r="B508" s="48" t="str">
        <f t="shared" si="50"/>
        <v>1</v>
      </c>
      <c r="C508" s="48" t="str">
        <f t="shared" si="51"/>
        <v>2</v>
      </c>
      <c r="D508" s="48" t="str">
        <f t="shared" si="52"/>
        <v>9</v>
      </c>
      <c r="E508" s="48" t="str">
        <f t="shared" si="53"/>
        <v>3</v>
      </c>
      <c r="F508" s="48" t="str">
        <f t="shared" si="54"/>
        <v>04</v>
      </c>
      <c r="G508" s="48" t="str">
        <f t="shared" si="55"/>
        <v>03</v>
      </c>
      <c r="H508" s="57">
        <v>112930403</v>
      </c>
      <c r="I508" s="48" t="s">
        <v>6095</v>
      </c>
      <c r="J508" s="87" t="s">
        <v>6096</v>
      </c>
      <c r="K508" s="48" t="s">
        <v>6060</v>
      </c>
      <c r="L508" s="48" t="s">
        <v>5695</v>
      </c>
      <c r="M508" s="48" t="s">
        <v>5707</v>
      </c>
      <c r="N508" s="48" t="s">
        <v>5782</v>
      </c>
      <c r="O508" s="58">
        <v>2</v>
      </c>
      <c r="P508" s="48" t="str">
        <f>IFERROR(VLOOKUP(O508,'[1]Conjunto de IC'!A:E,5,0),"Não se aplica")</f>
        <v>PO - FP</v>
      </c>
    </row>
    <row r="509" spans="1:16" ht="25.5" hidden="1" x14ac:dyDescent="0.25">
      <c r="A509" s="48" t="str">
        <f t="shared" si="49"/>
        <v>1</v>
      </c>
      <c r="B509" s="48" t="str">
        <f t="shared" si="50"/>
        <v>1</v>
      </c>
      <c r="C509" s="48" t="str">
        <f t="shared" si="51"/>
        <v>2</v>
      </c>
      <c r="D509" s="48" t="str">
        <f t="shared" si="52"/>
        <v>9</v>
      </c>
      <c r="E509" s="48" t="str">
        <f t="shared" si="53"/>
        <v>3</v>
      </c>
      <c r="F509" s="48" t="str">
        <f t="shared" si="54"/>
        <v>04</v>
      </c>
      <c r="G509" s="48" t="str">
        <f t="shared" si="55"/>
        <v>04</v>
      </c>
      <c r="H509" s="57">
        <v>112930404</v>
      </c>
      <c r="I509" s="48" t="s">
        <v>6097</v>
      </c>
      <c r="J509" s="87" t="s">
        <v>6098</v>
      </c>
      <c r="K509" s="48" t="s">
        <v>6060</v>
      </c>
      <c r="L509" s="48" t="s">
        <v>5695</v>
      </c>
      <c r="M509" s="48" t="s">
        <v>5707</v>
      </c>
      <c r="N509" s="48" t="s">
        <v>5782</v>
      </c>
      <c r="O509" s="58">
        <v>2</v>
      </c>
      <c r="P509" s="48" t="str">
        <f>IFERROR(VLOOKUP(O509,'[1]Conjunto de IC'!A:E,5,0),"Não se aplica")</f>
        <v>PO - FP</v>
      </c>
    </row>
    <row r="510" spans="1:16" hidden="1" x14ac:dyDescent="0.25">
      <c r="A510" s="48" t="str">
        <f t="shared" si="49"/>
        <v>1</v>
      </c>
      <c r="B510" s="48" t="str">
        <f t="shared" si="50"/>
        <v>1</v>
      </c>
      <c r="C510" s="48" t="str">
        <f t="shared" si="51"/>
        <v>2</v>
      </c>
      <c r="D510" s="48" t="str">
        <f t="shared" si="52"/>
        <v>9</v>
      </c>
      <c r="E510" s="48" t="str">
        <f t="shared" si="53"/>
        <v>3</v>
      </c>
      <c r="F510" s="48" t="str">
        <f t="shared" si="54"/>
        <v>05</v>
      </c>
      <c r="G510" s="48" t="str">
        <f t="shared" si="55"/>
        <v>00</v>
      </c>
      <c r="H510" s="57">
        <v>112930500</v>
      </c>
      <c r="I510" s="48" t="s">
        <v>6101</v>
      </c>
      <c r="J510" s="87" t="s">
        <v>6102</v>
      </c>
      <c r="K510" s="48" t="s">
        <v>6060</v>
      </c>
      <c r="L510" s="48" t="s">
        <v>5695</v>
      </c>
      <c r="M510" s="48" t="s">
        <v>5707</v>
      </c>
      <c r="N510" s="48" t="s">
        <v>5782</v>
      </c>
      <c r="O510" s="58">
        <v>2</v>
      </c>
      <c r="P510" s="48" t="str">
        <f>IFERROR(VLOOKUP(O510,'[1]Conjunto de IC'!A:E,5,0),"Não se aplica")</f>
        <v>PO - FP</v>
      </c>
    </row>
    <row r="511" spans="1:16" ht="25.5" hidden="1" x14ac:dyDescent="0.25">
      <c r="A511" s="48" t="str">
        <f t="shared" si="49"/>
        <v>1</v>
      </c>
      <c r="B511" s="48" t="str">
        <f t="shared" si="50"/>
        <v>1</v>
      </c>
      <c r="C511" s="48" t="str">
        <f t="shared" si="51"/>
        <v>2</v>
      </c>
      <c r="D511" s="48" t="str">
        <f t="shared" si="52"/>
        <v>9</v>
      </c>
      <c r="E511" s="48" t="str">
        <f t="shared" si="53"/>
        <v>3</v>
      </c>
      <c r="F511" s="48" t="str">
        <f t="shared" si="54"/>
        <v>07</v>
      </c>
      <c r="G511" s="48" t="str">
        <f t="shared" si="55"/>
        <v>00</v>
      </c>
      <c r="H511" s="57">
        <v>112930700</v>
      </c>
      <c r="I511" s="48" t="s">
        <v>6103</v>
      </c>
      <c r="J511" s="87" t="s">
        <v>6104</v>
      </c>
      <c r="K511" s="48" t="s">
        <v>6060</v>
      </c>
      <c r="L511" s="48" t="s">
        <v>5695</v>
      </c>
      <c r="M511" s="48" t="s">
        <v>5707</v>
      </c>
      <c r="N511" s="48" t="s">
        <v>5782</v>
      </c>
      <c r="O511" s="58">
        <v>2</v>
      </c>
      <c r="P511" s="48" t="str">
        <f>IFERROR(VLOOKUP(O511,'[1]Conjunto de IC'!A:E,5,0),"Não se aplica")</f>
        <v>PO - FP</v>
      </c>
    </row>
    <row r="512" spans="1:16" hidden="1" x14ac:dyDescent="0.25">
      <c r="A512" s="48" t="str">
        <f t="shared" si="49"/>
        <v>1</v>
      </c>
      <c r="B512" s="48" t="str">
        <f t="shared" si="50"/>
        <v>1</v>
      </c>
      <c r="C512" s="48" t="str">
        <f t="shared" si="51"/>
        <v>2</v>
      </c>
      <c r="D512" s="48" t="str">
        <f t="shared" si="52"/>
        <v>9</v>
      </c>
      <c r="E512" s="48" t="str">
        <f t="shared" si="53"/>
        <v>3</v>
      </c>
      <c r="F512" s="48" t="str">
        <f t="shared" si="54"/>
        <v>99</v>
      </c>
      <c r="G512" s="48" t="str">
        <f t="shared" si="55"/>
        <v>00</v>
      </c>
      <c r="H512" s="57">
        <v>112939900</v>
      </c>
      <c r="I512" s="48" t="s">
        <v>6107</v>
      </c>
      <c r="J512" s="87" t="s">
        <v>6108</v>
      </c>
      <c r="K512" s="48" t="s">
        <v>6060</v>
      </c>
      <c r="L512" s="48" t="s">
        <v>5695</v>
      </c>
      <c r="M512" s="48" t="s">
        <v>5707</v>
      </c>
      <c r="N512" s="48" t="s">
        <v>5782</v>
      </c>
      <c r="O512" s="58">
        <v>2</v>
      </c>
      <c r="P512" s="48" t="str">
        <f>IFERROR(VLOOKUP(O512,'[1]Conjunto de IC'!A:E,5,0),"Não se aplica")</f>
        <v>PO - FP</v>
      </c>
    </row>
    <row r="513" spans="1:16" ht="38.25" hidden="1" x14ac:dyDescent="0.25">
      <c r="A513" s="48" t="str">
        <f t="shared" si="49"/>
        <v>1</v>
      </c>
      <c r="B513" s="48" t="str">
        <f t="shared" si="50"/>
        <v>1</v>
      </c>
      <c r="C513" s="48" t="str">
        <f t="shared" si="51"/>
        <v>2</v>
      </c>
      <c r="D513" s="48" t="str">
        <f t="shared" si="52"/>
        <v>9</v>
      </c>
      <c r="E513" s="48" t="str">
        <f t="shared" si="53"/>
        <v>4</v>
      </c>
      <c r="F513" s="48" t="str">
        <f t="shared" si="54"/>
        <v>00</v>
      </c>
      <c r="G513" s="48" t="str">
        <f t="shared" si="55"/>
        <v>00</v>
      </c>
      <c r="H513" s="57">
        <v>112940000</v>
      </c>
      <c r="I513" s="48" t="s">
        <v>6113</v>
      </c>
      <c r="J513" s="87" t="s">
        <v>6114</v>
      </c>
      <c r="K513" s="48" t="s">
        <v>6060</v>
      </c>
      <c r="L513" s="48" t="s">
        <v>5695</v>
      </c>
      <c r="M513" s="48" t="s">
        <v>5696</v>
      </c>
      <c r="N513" s="48" t="s">
        <v>5697</v>
      </c>
      <c r="O513" s="58">
        <v>0</v>
      </c>
      <c r="P513" s="48" t="str">
        <f>IFERROR(VLOOKUP(O513,'[1]Conjunto de IC'!A:E,5,0),"Não se aplica")</f>
        <v>Não se aplica</v>
      </c>
    </row>
    <row r="514" spans="1:16" hidden="1" x14ac:dyDescent="0.25">
      <c r="A514" s="48" t="str">
        <f t="shared" si="49"/>
        <v>1</v>
      </c>
      <c r="B514" s="48" t="str">
        <f t="shared" si="50"/>
        <v>1</v>
      </c>
      <c r="C514" s="48" t="str">
        <f t="shared" si="51"/>
        <v>2</v>
      </c>
      <c r="D514" s="48" t="str">
        <f t="shared" si="52"/>
        <v>9</v>
      </c>
      <c r="E514" s="48" t="str">
        <f t="shared" si="53"/>
        <v>4</v>
      </c>
      <c r="F514" s="48" t="str">
        <f t="shared" si="54"/>
        <v>01</v>
      </c>
      <c r="G514" s="48" t="str">
        <f t="shared" si="55"/>
        <v>00</v>
      </c>
      <c r="H514" s="57">
        <v>112940100</v>
      </c>
      <c r="I514" s="48" t="s">
        <v>6063</v>
      </c>
      <c r="J514" s="87" t="s">
        <v>6064</v>
      </c>
      <c r="K514" s="48" t="s">
        <v>6060</v>
      </c>
      <c r="L514" s="48" t="s">
        <v>5695</v>
      </c>
      <c r="M514" s="48" t="s">
        <v>5696</v>
      </c>
      <c r="N514" s="48" t="s">
        <v>5697</v>
      </c>
      <c r="O514" s="58">
        <v>0</v>
      </c>
      <c r="P514" s="48" t="str">
        <f>IFERROR(VLOOKUP(O514,'[1]Conjunto de IC'!A:E,5,0),"Não se aplica")</f>
        <v>Não se aplica</v>
      </c>
    </row>
    <row r="515" spans="1:16" hidden="1" x14ac:dyDescent="0.25">
      <c r="A515" s="48" t="str">
        <f t="shared" si="49"/>
        <v>1</v>
      </c>
      <c r="B515" s="48" t="str">
        <f t="shared" si="50"/>
        <v>1</v>
      </c>
      <c r="C515" s="48" t="str">
        <f t="shared" si="51"/>
        <v>2</v>
      </c>
      <c r="D515" s="48" t="str">
        <f t="shared" si="52"/>
        <v>9</v>
      </c>
      <c r="E515" s="48" t="str">
        <f t="shared" si="53"/>
        <v>4</v>
      </c>
      <c r="F515" s="48" t="str">
        <f t="shared" si="54"/>
        <v>01</v>
      </c>
      <c r="G515" s="48" t="str">
        <f t="shared" si="55"/>
        <v>01</v>
      </c>
      <c r="H515" s="57">
        <v>112940101</v>
      </c>
      <c r="I515" s="48" t="s">
        <v>6065</v>
      </c>
      <c r="J515" s="87" t="s">
        <v>6066</v>
      </c>
      <c r="K515" s="48" t="s">
        <v>6060</v>
      </c>
      <c r="L515" s="48" t="s">
        <v>5695</v>
      </c>
      <c r="M515" s="48" t="s">
        <v>5707</v>
      </c>
      <c r="N515" s="48" t="s">
        <v>5782</v>
      </c>
      <c r="O515" s="58">
        <v>2</v>
      </c>
      <c r="P515" s="48" t="str">
        <f>IFERROR(VLOOKUP(O515,'[1]Conjunto de IC'!A:E,5,0),"Não se aplica")</f>
        <v>PO - FP</v>
      </c>
    </row>
    <row r="516" spans="1:16" hidden="1" x14ac:dyDescent="0.25">
      <c r="A516" s="48" t="str">
        <f t="shared" si="49"/>
        <v>1</v>
      </c>
      <c r="B516" s="48" t="str">
        <f t="shared" si="50"/>
        <v>1</v>
      </c>
      <c r="C516" s="48" t="str">
        <f t="shared" si="51"/>
        <v>2</v>
      </c>
      <c r="D516" s="48" t="str">
        <f t="shared" si="52"/>
        <v>9</v>
      </c>
      <c r="E516" s="48" t="str">
        <f t="shared" si="53"/>
        <v>4</v>
      </c>
      <c r="F516" s="48" t="str">
        <f t="shared" si="54"/>
        <v>01</v>
      </c>
      <c r="G516" s="48" t="str">
        <f t="shared" si="55"/>
        <v>02</v>
      </c>
      <c r="H516" s="57">
        <v>112940102</v>
      </c>
      <c r="I516" s="48" t="s">
        <v>6067</v>
      </c>
      <c r="J516" s="87" t="s">
        <v>6068</v>
      </c>
      <c r="K516" s="48" t="s">
        <v>6060</v>
      </c>
      <c r="L516" s="48" t="s">
        <v>5695</v>
      </c>
      <c r="M516" s="48" t="s">
        <v>5707</v>
      </c>
      <c r="N516" s="48" t="s">
        <v>5782</v>
      </c>
      <c r="O516" s="58">
        <v>2</v>
      </c>
      <c r="P516" s="48" t="str">
        <f>IFERROR(VLOOKUP(O516,'[1]Conjunto de IC'!A:E,5,0),"Não se aplica")</f>
        <v>PO - FP</v>
      </c>
    </row>
    <row r="517" spans="1:16" hidden="1" x14ac:dyDescent="0.25">
      <c r="A517" s="48" t="str">
        <f t="shared" ref="A517:A580" si="56">MID(H517,1,1)</f>
        <v>1</v>
      </c>
      <c r="B517" s="48" t="str">
        <f t="shared" ref="B517:B580" si="57">MID(H517,2,1)</f>
        <v>1</v>
      </c>
      <c r="C517" s="48" t="str">
        <f t="shared" ref="C517:C580" si="58">MID(H517,3,1)</f>
        <v>2</v>
      </c>
      <c r="D517" s="48" t="str">
        <f t="shared" ref="D517:D580" si="59">MID(H517,4,1)</f>
        <v>9</v>
      </c>
      <c r="E517" s="48" t="str">
        <f t="shared" ref="E517:E580" si="60">MID(H517,5,1)</f>
        <v>4</v>
      </c>
      <c r="F517" s="48" t="str">
        <f t="shared" ref="F517:F580" si="61">MID(H517,6,2)</f>
        <v>01</v>
      </c>
      <c r="G517" s="48" t="str">
        <f t="shared" ref="G517:G580" si="62">MID(H517,8,2)</f>
        <v>03</v>
      </c>
      <c r="H517" s="57">
        <v>112940103</v>
      </c>
      <c r="I517" s="48" t="s">
        <v>6069</v>
      </c>
      <c r="J517" s="87" t="s">
        <v>6070</v>
      </c>
      <c r="K517" s="48" t="s">
        <v>6060</v>
      </c>
      <c r="L517" s="48" t="s">
        <v>5695</v>
      </c>
      <c r="M517" s="48" t="s">
        <v>5707</v>
      </c>
      <c r="N517" s="48" t="s">
        <v>5782</v>
      </c>
      <c r="O517" s="58">
        <v>2</v>
      </c>
      <c r="P517" s="48" t="str">
        <f>IFERROR(VLOOKUP(O517,'[1]Conjunto de IC'!A:E,5,0),"Não se aplica")</f>
        <v>PO - FP</v>
      </c>
    </row>
    <row r="518" spans="1:16" hidden="1" x14ac:dyDescent="0.25">
      <c r="A518" s="48" t="str">
        <f t="shared" si="56"/>
        <v>1</v>
      </c>
      <c r="B518" s="48" t="str">
        <f t="shared" si="57"/>
        <v>1</v>
      </c>
      <c r="C518" s="48" t="str">
        <f t="shared" si="58"/>
        <v>2</v>
      </c>
      <c r="D518" s="48" t="str">
        <f t="shared" si="59"/>
        <v>9</v>
      </c>
      <c r="E518" s="48" t="str">
        <f t="shared" si="60"/>
        <v>4</v>
      </c>
      <c r="F518" s="48" t="str">
        <f t="shared" si="61"/>
        <v>01</v>
      </c>
      <c r="G518" s="48" t="str">
        <f t="shared" si="62"/>
        <v>04</v>
      </c>
      <c r="H518" s="57">
        <v>112940104</v>
      </c>
      <c r="I518" s="48" t="s">
        <v>6071</v>
      </c>
      <c r="J518" s="87" t="s">
        <v>6072</v>
      </c>
      <c r="K518" s="48" t="s">
        <v>6060</v>
      </c>
      <c r="L518" s="48" t="s">
        <v>5695</v>
      </c>
      <c r="M518" s="48" t="s">
        <v>5707</v>
      </c>
      <c r="N518" s="48" t="s">
        <v>5782</v>
      </c>
      <c r="O518" s="58">
        <v>2</v>
      </c>
      <c r="P518" s="48" t="str">
        <f>IFERROR(VLOOKUP(O518,'[1]Conjunto de IC'!A:E,5,0),"Não se aplica")</f>
        <v>PO - FP</v>
      </c>
    </row>
    <row r="519" spans="1:16" hidden="1" x14ac:dyDescent="0.25">
      <c r="A519" s="48" t="str">
        <f t="shared" si="56"/>
        <v>1</v>
      </c>
      <c r="B519" s="48" t="str">
        <f t="shared" si="57"/>
        <v>1</v>
      </c>
      <c r="C519" s="48" t="str">
        <f t="shared" si="58"/>
        <v>2</v>
      </c>
      <c r="D519" s="48" t="str">
        <f t="shared" si="59"/>
        <v>9</v>
      </c>
      <c r="E519" s="48" t="str">
        <f t="shared" si="60"/>
        <v>4</v>
      </c>
      <c r="F519" s="48" t="str">
        <f t="shared" si="61"/>
        <v>01</v>
      </c>
      <c r="G519" s="48" t="str">
        <f t="shared" si="62"/>
        <v>70</v>
      </c>
      <c r="H519" s="57">
        <v>112940170</v>
      </c>
      <c r="I519" s="48" t="s">
        <v>6073</v>
      </c>
      <c r="J519" s="87" t="s">
        <v>6074</v>
      </c>
      <c r="K519" s="48" t="s">
        <v>6060</v>
      </c>
      <c r="L519" s="48" t="s">
        <v>5695</v>
      </c>
      <c r="M519" s="48" t="s">
        <v>5707</v>
      </c>
      <c r="N519" s="48" t="s">
        <v>5782</v>
      </c>
      <c r="O519" s="58">
        <v>2</v>
      </c>
      <c r="P519" s="48" t="str">
        <f>IFERROR(VLOOKUP(O519,'[1]Conjunto de IC'!A:E,5,0),"Não se aplica")</f>
        <v>PO - FP</v>
      </c>
    </row>
    <row r="520" spans="1:16" hidden="1" x14ac:dyDescent="0.25">
      <c r="A520" s="48" t="str">
        <f t="shared" si="56"/>
        <v>1</v>
      </c>
      <c r="B520" s="48" t="str">
        <f t="shared" si="57"/>
        <v>1</v>
      </c>
      <c r="C520" s="48" t="str">
        <f t="shared" si="58"/>
        <v>2</v>
      </c>
      <c r="D520" s="48" t="str">
        <f t="shared" si="59"/>
        <v>9</v>
      </c>
      <c r="E520" s="48" t="str">
        <f t="shared" si="60"/>
        <v>4</v>
      </c>
      <c r="F520" s="48" t="str">
        <f t="shared" si="61"/>
        <v>01</v>
      </c>
      <c r="G520" s="48" t="str">
        <f t="shared" si="62"/>
        <v>99</v>
      </c>
      <c r="H520" s="57">
        <v>112940199</v>
      </c>
      <c r="I520" s="48" t="s">
        <v>6075</v>
      </c>
      <c r="J520" s="87" t="s">
        <v>6076</v>
      </c>
      <c r="K520" s="48" t="s">
        <v>6060</v>
      </c>
      <c r="L520" s="48" t="s">
        <v>5695</v>
      </c>
      <c r="M520" s="48" t="s">
        <v>5707</v>
      </c>
      <c r="N520" s="48" t="s">
        <v>5782</v>
      </c>
      <c r="O520" s="58">
        <v>2</v>
      </c>
      <c r="P520" s="48" t="str">
        <f>IFERROR(VLOOKUP(O520,'[1]Conjunto de IC'!A:E,5,0),"Não se aplica")</f>
        <v>PO - FP</v>
      </c>
    </row>
    <row r="521" spans="1:16" ht="25.5" hidden="1" x14ac:dyDescent="0.25">
      <c r="A521" s="48" t="str">
        <f t="shared" si="56"/>
        <v>1</v>
      </c>
      <c r="B521" s="48" t="str">
        <f t="shared" si="57"/>
        <v>1</v>
      </c>
      <c r="C521" s="48" t="str">
        <f t="shared" si="58"/>
        <v>2</v>
      </c>
      <c r="D521" s="48" t="str">
        <f t="shared" si="59"/>
        <v>9</v>
      </c>
      <c r="E521" s="48" t="str">
        <f t="shared" si="60"/>
        <v>4</v>
      </c>
      <c r="F521" s="48" t="str">
        <f t="shared" si="61"/>
        <v>02</v>
      </c>
      <c r="G521" s="48" t="str">
        <f t="shared" si="62"/>
        <v>00</v>
      </c>
      <c r="H521" s="57">
        <v>112940200</v>
      </c>
      <c r="I521" s="48" t="s">
        <v>6077</v>
      </c>
      <c r="J521" s="87" t="s">
        <v>6078</v>
      </c>
      <c r="K521" s="48" t="s">
        <v>6060</v>
      </c>
      <c r="L521" s="48" t="s">
        <v>5695</v>
      </c>
      <c r="M521" s="48" t="s">
        <v>5696</v>
      </c>
      <c r="N521" s="48" t="s">
        <v>5697</v>
      </c>
      <c r="O521" s="58">
        <v>0</v>
      </c>
      <c r="P521" s="48" t="str">
        <f>IFERROR(VLOOKUP(O521,'[1]Conjunto de IC'!A:E,5,0),"Não se aplica")</f>
        <v>Não se aplica</v>
      </c>
    </row>
    <row r="522" spans="1:16" ht="25.5" hidden="1" x14ac:dyDescent="0.25">
      <c r="A522" s="48" t="str">
        <f t="shared" si="56"/>
        <v>1</v>
      </c>
      <c r="B522" s="48" t="str">
        <f t="shared" si="57"/>
        <v>1</v>
      </c>
      <c r="C522" s="48" t="str">
        <f t="shared" si="58"/>
        <v>2</v>
      </c>
      <c r="D522" s="48" t="str">
        <f t="shared" si="59"/>
        <v>9</v>
      </c>
      <c r="E522" s="48" t="str">
        <f t="shared" si="60"/>
        <v>4</v>
      </c>
      <c r="F522" s="48" t="str">
        <f t="shared" si="61"/>
        <v>02</v>
      </c>
      <c r="G522" s="48" t="str">
        <f t="shared" si="62"/>
        <v>01</v>
      </c>
      <c r="H522" s="57">
        <v>112940201</v>
      </c>
      <c r="I522" s="48" t="s">
        <v>6079</v>
      </c>
      <c r="J522" s="87" t="s">
        <v>6080</v>
      </c>
      <c r="K522" s="48" t="s">
        <v>6060</v>
      </c>
      <c r="L522" s="48" t="s">
        <v>5695</v>
      </c>
      <c r="M522" s="48" t="s">
        <v>5707</v>
      </c>
      <c r="N522" s="48" t="s">
        <v>5782</v>
      </c>
      <c r="O522" s="58">
        <v>2</v>
      </c>
      <c r="P522" s="48" t="str">
        <f>IFERROR(VLOOKUP(O522,'[1]Conjunto de IC'!A:E,5,0),"Não se aplica")</f>
        <v>PO - FP</v>
      </c>
    </row>
    <row r="523" spans="1:16" ht="25.5" hidden="1" x14ac:dyDescent="0.25">
      <c r="A523" s="48" t="str">
        <f t="shared" si="56"/>
        <v>1</v>
      </c>
      <c r="B523" s="48" t="str">
        <f t="shared" si="57"/>
        <v>1</v>
      </c>
      <c r="C523" s="48" t="str">
        <f t="shared" si="58"/>
        <v>2</v>
      </c>
      <c r="D523" s="48" t="str">
        <f t="shared" si="59"/>
        <v>9</v>
      </c>
      <c r="E523" s="48" t="str">
        <f t="shared" si="60"/>
        <v>4</v>
      </c>
      <c r="F523" s="48" t="str">
        <f t="shared" si="61"/>
        <v>03</v>
      </c>
      <c r="G523" s="48" t="str">
        <f t="shared" si="62"/>
        <v>00</v>
      </c>
      <c r="H523" s="57">
        <v>112940300</v>
      </c>
      <c r="I523" s="48" t="s">
        <v>6081</v>
      </c>
      <c r="J523" s="87" t="s">
        <v>6082</v>
      </c>
      <c r="K523" s="48" t="s">
        <v>6060</v>
      </c>
      <c r="L523" s="48" t="s">
        <v>5695</v>
      </c>
      <c r="M523" s="48" t="s">
        <v>5696</v>
      </c>
      <c r="N523" s="48" t="s">
        <v>5697</v>
      </c>
      <c r="O523" s="58">
        <v>0</v>
      </c>
      <c r="P523" s="48" t="str">
        <f>IFERROR(VLOOKUP(O523,'[1]Conjunto de IC'!A:E,5,0),"Não se aplica")</f>
        <v>Não se aplica</v>
      </c>
    </row>
    <row r="524" spans="1:16" hidden="1" x14ac:dyDescent="0.25">
      <c r="A524" s="48" t="str">
        <f t="shared" si="56"/>
        <v>1</v>
      </c>
      <c r="B524" s="48" t="str">
        <f t="shared" si="57"/>
        <v>1</v>
      </c>
      <c r="C524" s="48" t="str">
        <f t="shared" si="58"/>
        <v>2</v>
      </c>
      <c r="D524" s="48" t="str">
        <f t="shared" si="59"/>
        <v>9</v>
      </c>
      <c r="E524" s="48" t="str">
        <f t="shared" si="60"/>
        <v>4</v>
      </c>
      <c r="F524" s="48" t="str">
        <f t="shared" si="61"/>
        <v>03</v>
      </c>
      <c r="G524" s="48" t="str">
        <f t="shared" si="62"/>
        <v>01</v>
      </c>
      <c r="H524" s="57">
        <v>112940301</v>
      </c>
      <c r="I524" s="48" t="s">
        <v>6083</v>
      </c>
      <c r="J524" s="87" t="s">
        <v>6084</v>
      </c>
      <c r="K524" s="48" t="s">
        <v>6060</v>
      </c>
      <c r="L524" s="48" t="s">
        <v>5695</v>
      </c>
      <c r="M524" s="48" t="s">
        <v>5707</v>
      </c>
      <c r="N524" s="48" t="s">
        <v>5782</v>
      </c>
      <c r="O524" s="58">
        <v>2</v>
      </c>
      <c r="P524" s="48" t="str">
        <f>IFERROR(VLOOKUP(O524,'[1]Conjunto de IC'!A:E,5,0),"Não se aplica")</f>
        <v>PO - FP</v>
      </c>
    </row>
    <row r="525" spans="1:16" hidden="1" x14ac:dyDescent="0.25">
      <c r="A525" s="48" t="str">
        <f t="shared" si="56"/>
        <v>1</v>
      </c>
      <c r="B525" s="48" t="str">
        <f t="shared" si="57"/>
        <v>1</v>
      </c>
      <c r="C525" s="48" t="str">
        <f t="shared" si="58"/>
        <v>2</v>
      </c>
      <c r="D525" s="48" t="str">
        <f t="shared" si="59"/>
        <v>9</v>
      </c>
      <c r="E525" s="48" t="str">
        <f t="shared" si="60"/>
        <v>4</v>
      </c>
      <c r="F525" s="48" t="str">
        <f t="shared" si="61"/>
        <v>03</v>
      </c>
      <c r="G525" s="48" t="str">
        <f t="shared" si="62"/>
        <v>02</v>
      </c>
      <c r="H525" s="57">
        <v>112940302</v>
      </c>
      <c r="I525" s="48" t="s">
        <v>6085</v>
      </c>
      <c r="J525" s="87" t="s">
        <v>6086</v>
      </c>
      <c r="K525" s="48" t="s">
        <v>6060</v>
      </c>
      <c r="L525" s="48" t="s">
        <v>5695</v>
      </c>
      <c r="M525" s="48" t="s">
        <v>5707</v>
      </c>
      <c r="N525" s="48" t="s">
        <v>5782</v>
      </c>
      <c r="O525" s="58">
        <v>2</v>
      </c>
      <c r="P525" s="48" t="str">
        <f>IFERROR(VLOOKUP(O525,'[1]Conjunto de IC'!A:E,5,0),"Não se aplica")</f>
        <v>PO - FP</v>
      </c>
    </row>
    <row r="526" spans="1:16" ht="25.5" hidden="1" x14ac:dyDescent="0.25">
      <c r="A526" s="48" t="str">
        <f t="shared" si="56"/>
        <v>1</v>
      </c>
      <c r="B526" s="48" t="str">
        <f t="shared" si="57"/>
        <v>1</v>
      </c>
      <c r="C526" s="48" t="str">
        <f t="shared" si="58"/>
        <v>2</v>
      </c>
      <c r="D526" s="48" t="str">
        <f t="shared" si="59"/>
        <v>9</v>
      </c>
      <c r="E526" s="48" t="str">
        <f t="shared" si="60"/>
        <v>4</v>
      </c>
      <c r="F526" s="48" t="str">
        <f t="shared" si="61"/>
        <v>03</v>
      </c>
      <c r="G526" s="48" t="str">
        <f t="shared" si="62"/>
        <v>99</v>
      </c>
      <c r="H526" s="57">
        <v>112940399</v>
      </c>
      <c r="I526" s="48" t="s">
        <v>6087</v>
      </c>
      <c r="J526" s="87" t="s">
        <v>6088</v>
      </c>
      <c r="K526" s="48" t="s">
        <v>6060</v>
      </c>
      <c r="L526" s="48" t="s">
        <v>5695</v>
      </c>
      <c r="M526" s="48" t="s">
        <v>5707</v>
      </c>
      <c r="N526" s="48" t="s">
        <v>5782</v>
      </c>
      <c r="O526" s="58">
        <v>2</v>
      </c>
      <c r="P526" s="48" t="str">
        <f>IFERROR(VLOOKUP(O526,'[1]Conjunto de IC'!A:E,5,0),"Não se aplica")</f>
        <v>PO - FP</v>
      </c>
    </row>
    <row r="527" spans="1:16" hidden="1" x14ac:dyDescent="0.25">
      <c r="A527" s="48" t="str">
        <f t="shared" si="56"/>
        <v>1</v>
      </c>
      <c r="B527" s="48" t="str">
        <f t="shared" si="57"/>
        <v>1</v>
      </c>
      <c r="C527" s="48" t="str">
        <f t="shared" si="58"/>
        <v>2</v>
      </c>
      <c r="D527" s="48" t="str">
        <f t="shared" si="59"/>
        <v>9</v>
      </c>
      <c r="E527" s="48" t="str">
        <f t="shared" si="60"/>
        <v>4</v>
      </c>
      <c r="F527" s="48" t="str">
        <f t="shared" si="61"/>
        <v>04</v>
      </c>
      <c r="G527" s="48" t="str">
        <f t="shared" si="62"/>
        <v>00</v>
      </c>
      <c r="H527" s="57">
        <v>112940400</v>
      </c>
      <c r="I527" s="48" t="s">
        <v>6089</v>
      </c>
      <c r="J527" s="87" t="s">
        <v>6090</v>
      </c>
      <c r="K527" s="48" t="s">
        <v>6060</v>
      </c>
      <c r="L527" s="48" t="s">
        <v>5695</v>
      </c>
      <c r="M527" s="48" t="s">
        <v>5696</v>
      </c>
      <c r="N527" s="48" t="s">
        <v>5697</v>
      </c>
      <c r="O527" s="58">
        <v>0</v>
      </c>
      <c r="P527" s="48" t="str">
        <f>IFERROR(VLOOKUP(O527,'[1]Conjunto de IC'!A:E,5,0),"Não se aplica")</f>
        <v>Não se aplica</v>
      </c>
    </row>
    <row r="528" spans="1:16" ht="25.5" hidden="1" x14ac:dyDescent="0.25">
      <c r="A528" s="48" t="str">
        <f t="shared" si="56"/>
        <v>1</v>
      </c>
      <c r="B528" s="48" t="str">
        <f t="shared" si="57"/>
        <v>1</v>
      </c>
      <c r="C528" s="48" t="str">
        <f t="shared" si="58"/>
        <v>2</v>
      </c>
      <c r="D528" s="48" t="str">
        <f t="shared" si="59"/>
        <v>9</v>
      </c>
      <c r="E528" s="48" t="str">
        <f t="shared" si="60"/>
        <v>4</v>
      </c>
      <c r="F528" s="48" t="str">
        <f t="shared" si="61"/>
        <v>04</v>
      </c>
      <c r="G528" s="48" t="str">
        <f t="shared" si="62"/>
        <v>01</v>
      </c>
      <c r="H528" s="57">
        <v>112940401</v>
      </c>
      <c r="I528" s="48" t="s">
        <v>6091</v>
      </c>
      <c r="J528" s="87" t="s">
        <v>6092</v>
      </c>
      <c r="K528" s="48" t="s">
        <v>6060</v>
      </c>
      <c r="L528" s="48" t="s">
        <v>5695</v>
      </c>
      <c r="M528" s="48" t="s">
        <v>5707</v>
      </c>
      <c r="N528" s="48" t="s">
        <v>5782</v>
      </c>
      <c r="O528" s="58">
        <v>2</v>
      </c>
      <c r="P528" s="48" t="str">
        <f>IFERROR(VLOOKUP(O528,'[1]Conjunto de IC'!A:E,5,0),"Não se aplica")</f>
        <v>PO - FP</v>
      </c>
    </row>
    <row r="529" spans="1:16" hidden="1" x14ac:dyDescent="0.25">
      <c r="A529" s="48" t="str">
        <f t="shared" si="56"/>
        <v>1</v>
      </c>
      <c r="B529" s="48" t="str">
        <f t="shared" si="57"/>
        <v>1</v>
      </c>
      <c r="C529" s="48" t="str">
        <f t="shared" si="58"/>
        <v>2</v>
      </c>
      <c r="D529" s="48" t="str">
        <f t="shared" si="59"/>
        <v>9</v>
      </c>
      <c r="E529" s="48" t="str">
        <f t="shared" si="60"/>
        <v>4</v>
      </c>
      <c r="F529" s="48" t="str">
        <f t="shared" si="61"/>
        <v>04</v>
      </c>
      <c r="G529" s="48" t="str">
        <f t="shared" si="62"/>
        <v>02</v>
      </c>
      <c r="H529" s="57">
        <v>112940402</v>
      </c>
      <c r="I529" s="48" t="s">
        <v>6093</v>
      </c>
      <c r="J529" s="87" t="s">
        <v>6094</v>
      </c>
      <c r="K529" s="48" t="s">
        <v>6060</v>
      </c>
      <c r="L529" s="48" t="s">
        <v>5695</v>
      </c>
      <c r="M529" s="48" t="s">
        <v>5707</v>
      </c>
      <c r="N529" s="48" t="s">
        <v>5782</v>
      </c>
      <c r="O529" s="58">
        <v>2</v>
      </c>
      <c r="P529" s="48" t="str">
        <f>IFERROR(VLOOKUP(O529,'[1]Conjunto de IC'!A:E,5,0),"Não se aplica")</f>
        <v>PO - FP</v>
      </c>
    </row>
    <row r="530" spans="1:16" ht="25.5" hidden="1" x14ac:dyDescent="0.25">
      <c r="A530" s="48" t="str">
        <f t="shared" si="56"/>
        <v>1</v>
      </c>
      <c r="B530" s="48" t="str">
        <f t="shared" si="57"/>
        <v>1</v>
      </c>
      <c r="C530" s="48" t="str">
        <f t="shared" si="58"/>
        <v>2</v>
      </c>
      <c r="D530" s="48" t="str">
        <f t="shared" si="59"/>
        <v>9</v>
      </c>
      <c r="E530" s="48" t="str">
        <f t="shared" si="60"/>
        <v>4</v>
      </c>
      <c r="F530" s="48" t="str">
        <f t="shared" si="61"/>
        <v>04</v>
      </c>
      <c r="G530" s="48" t="str">
        <f t="shared" si="62"/>
        <v>03</v>
      </c>
      <c r="H530" s="57">
        <v>112940403</v>
      </c>
      <c r="I530" s="48" t="s">
        <v>6095</v>
      </c>
      <c r="J530" s="87" t="s">
        <v>6096</v>
      </c>
      <c r="K530" s="48" t="s">
        <v>6060</v>
      </c>
      <c r="L530" s="48" t="s">
        <v>5695</v>
      </c>
      <c r="M530" s="48" t="s">
        <v>5707</v>
      </c>
      <c r="N530" s="48" t="s">
        <v>5782</v>
      </c>
      <c r="O530" s="58">
        <v>2</v>
      </c>
      <c r="P530" s="48" t="str">
        <f>IFERROR(VLOOKUP(O530,'[1]Conjunto de IC'!A:E,5,0),"Não se aplica")</f>
        <v>PO - FP</v>
      </c>
    </row>
    <row r="531" spans="1:16" ht="25.5" hidden="1" x14ac:dyDescent="0.25">
      <c r="A531" s="48" t="str">
        <f t="shared" si="56"/>
        <v>1</v>
      </c>
      <c r="B531" s="48" t="str">
        <f t="shared" si="57"/>
        <v>1</v>
      </c>
      <c r="C531" s="48" t="str">
        <f t="shared" si="58"/>
        <v>2</v>
      </c>
      <c r="D531" s="48" t="str">
        <f t="shared" si="59"/>
        <v>9</v>
      </c>
      <c r="E531" s="48" t="str">
        <f t="shared" si="60"/>
        <v>4</v>
      </c>
      <c r="F531" s="48" t="str">
        <f t="shared" si="61"/>
        <v>04</v>
      </c>
      <c r="G531" s="48" t="str">
        <f t="shared" si="62"/>
        <v>04</v>
      </c>
      <c r="H531" s="57">
        <v>112940404</v>
      </c>
      <c r="I531" s="48" t="s">
        <v>6097</v>
      </c>
      <c r="J531" s="87" t="s">
        <v>6098</v>
      </c>
      <c r="K531" s="48" t="s">
        <v>6060</v>
      </c>
      <c r="L531" s="48" t="s">
        <v>5695</v>
      </c>
      <c r="M531" s="48" t="s">
        <v>5707</v>
      </c>
      <c r="N531" s="48" t="s">
        <v>5782</v>
      </c>
      <c r="O531" s="58">
        <v>2</v>
      </c>
      <c r="P531" s="48" t="str">
        <f>IFERROR(VLOOKUP(O531,'[1]Conjunto de IC'!A:E,5,0),"Não se aplica")</f>
        <v>PO - FP</v>
      </c>
    </row>
    <row r="532" spans="1:16" hidden="1" x14ac:dyDescent="0.25">
      <c r="A532" s="48" t="str">
        <f t="shared" si="56"/>
        <v>1</v>
      </c>
      <c r="B532" s="48" t="str">
        <f t="shared" si="57"/>
        <v>1</v>
      </c>
      <c r="C532" s="48" t="str">
        <f t="shared" si="58"/>
        <v>2</v>
      </c>
      <c r="D532" s="48" t="str">
        <f t="shared" si="59"/>
        <v>9</v>
      </c>
      <c r="E532" s="48" t="str">
        <f t="shared" si="60"/>
        <v>4</v>
      </c>
      <c r="F532" s="48" t="str">
        <f t="shared" si="61"/>
        <v>05</v>
      </c>
      <c r="G532" s="48" t="str">
        <f t="shared" si="62"/>
        <v>00</v>
      </c>
      <c r="H532" s="57">
        <v>112940500</v>
      </c>
      <c r="I532" s="48" t="s">
        <v>6101</v>
      </c>
      <c r="J532" s="87" t="s">
        <v>6102</v>
      </c>
      <c r="K532" s="48" t="s">
        <v>6060</v>
      </c>
      <c r="L532" s="48" t="s">
        <v>5695</v>
      </c>
      <c r="M532" s="48" t="s">
        <v>5707</v>
      </c>
      <c r="N532" s="48" t="s">
        <v>5782</v>
      </c>
      <c r="O532" s="58">
        <v>2</v>
      </c>
      <c r="P532" s="48" t="str">
        <f>IFERROR(VLOOKUP(O532,'[1]Conjunto de IC'!A:E,5,0),"Não se aplica")</f>
        <v>PO - FP</v>
      </c>
    </row>
    <row r="533" spans="1:16" ht="25.5" hidden="1" x14ac:dyDescent="0.25">
      <c r="A533" s="48" t="str">
        <f t="shared" si="56"/>
        <v>1</v>
      </c>
      <c r="B533" s="48" t="str">
        <f t="shared" si="57"/>
        <v>1</v>
      </c>
      <c r="C533" s="48" t="str">
        <f t="shared" si="58"/>
        <v>2</v>
      </c>
      <c r="D533" s="48" t="str">
        <f t="shared" si="59"/>
        <v>9</v>
      </c>
      <c r="E533" s="48" t="str">
        <f t="shared" si="60"/>
        <v>4</v>
      </c>
      <c r="F533" s="48" t="str">
        <f t="shared" si="61"/>
        <v>07</v>
      </c>
      <c r="G533" s="48" t="str">
        <f t="shared" si="62"/>
        <v>00</v>
      </c>
      <c r="H533" s="57">
        <v>112940700</v>
      </c>
      <c r="I533" s="48" t="s">
        <v>6103</v>
      </c>
      <c r="J533" s="87" t="s">
        <v>6104</v>
      </c>
      <c r="K533" s="48" t="s">
        <v>6060</v>
      </c>
      <c r="L533" s="48" t="s">
        <v>5695</v>
      </c>
      <c r="M533" s="48" t="s">
        <v>5707</v>
      </c>
      <c r="N533" s="48" t="s">
        <v>5782</v>
      </c>
      <c r="O533" s="58">
        <v>2</v>
      </c>
      <c r="P533" s="48" t="str">
        <f>IFERROR(VLOOKUP(O533,'[1]Conjunto de IC'!A:E,5,0),"Não se aplica")</f>
        <v>PO - FP</v>
      </c>
    </row>
    <row r="534" spans="1:16" hidden="1" x14ac:dyDescent="0.25">
      <c r="A534" s="48" t="str">
        <f t="shared" si="56"/>
        <v>1</v>
      </c>
      <c r="B534" s="48" t="str">
        <f t="shared" si="57"/>
        <v>1</v>
      </c>
      <c r="C534" s="48" t="str">
        <f t="shared" si="58"/>
        <v>2</v>
      </c>
      <c r="D534" s="48" t="str">
        <f t="shared" si="59"/>
        <v>9</v>
      </c>
      <c r="E534" s="48" t="str">
        <f t="shared" si="60"/>
        <v>4</v>
      </c>
      <c r="F534" s="48" t="str">
        <f t="shared" si="61"/>
        <v>99</v>
      </c>
      <c r="G534" s="48" t="str">
        <f t="shared" si="62"/>
        <v>00</v>
      </c>
      <c r="H534" s="57">
        <v>112949900</v>
      </c>
      <c r="I534" s="48" t="s">
        <v>6107</v>
      </c>
      <c r="J534" s="87" t="s">
        <v>6108</v>
      </c>
      <c r="K534" s="48" t="s">
        <v>6060</v>
      </c>
      <c r="L534" s="48" t="s">
        <v>5695</v>
      </c>
      <c r="M534" s="48" t="s">
        <v>5707</v>
      </c>
      <c r="N534" s="48" t="s">
        <v>5782</v>
      </c>
      <c r="O534" s="58">
        <v>2</v>
      </c>
      <c r="P534" s="48" t="str">
        <f>IFERROR(VLOOKUP(O534,'[1]Conjunto de IC'!A:E,5,0),"Não se aplica")</f>
        <v>PO - FP</v>
      </c>
    </row>
    <row r="535" spans="1:16" ht="38.25" hidden="1" x14ac:dyDescent="0.25">
      <c r="A535" s="48" t="str">
        <f t="shared" si="56"/>
        <v>1</v>
      </c>
      <c r="B535" s="48" t="str">
        <f t="shared" si="57"/>
        <v>1</v>
      </c>
      <c r="C535" s="48" t="str">
        <f t="shared" si="58"/>
        <v>2</v>
      </c>
      <c r="D535" s="48" t="str">
        <f t="shared" si="59"/>
        <v>9</v>
      </c>
      <c r="E535" s="48" t="str">
        <f t="shared" si="60"/>
        <v>5</v>
      </c>
      <c r="F535" s="48" t="str">
        <f t="shared" si="61"/>
        <v>00</v>
      </c>
      <c r="G535" s="48" t="str">
        <f t="shared" si="62"/>
        <v>00</v>
      </c>
      <c r="H535" s="57">
        <v>112950000</v>
      </c>
      <c r="I535" s="48" t="s">
        <v>6115</v>
      </c>
      <c r="J535" s="87" t="s">
        <v>6116</v>
      </c>
      <c r="K535" s="48" t="s">
        <v>6060</v>
      </c>
      <c r="L535" s="48" t="s">
        <v>5695</v>
      </c>
      <c r="M535" s="48" t="s">
        <v>5696</v>
      </c>
      <c r="N535" s="48" t="s">
        <v>5697</v>
      </c>
      <c r="O535" s="58">
        <v>0</v>
      </c>
      <c r="P535" s="48" t="str">
        <f>IFERROR(VLOOKUP(O535,'[1]Conjunto de IC'!A:E,5,0),"Não se aplica")</f>
        <v>Não se aplica</v>
      </c>
    </row>
    <row r="536" spans="1:16" hidden="1" x14ac:dyDescent="0.25">
      <c r="A536" s="48" t="str">
        <f t="shared" si="56"/>
        <v>1</v>
      </c>
      <c r="B536" s="48" t="str">
        <f t="shared" si="57"/>
        <v>1</v>
      </c>
      <c r="C536" s="48" t="str">
        <f t="shared" si="58"/>
        <v>2</v>
      </c>
      <c r="D536" s="48" t="str">
        <f t="shared" si="59"/>
        <v>9</v>
      </c>
      <c r="E536" s="48" t="str">
        <f t="shared" si="60"/>
        <v>5</v>
      </c>
      <c r="F536" s="48" t="str">
        <f t="shared" si="61"/>
        <v>01</v>
      </c>
      <c r="G536" s="48" t="str">
        <f t="shared" si="62"/>
        <v>00</v>
      </c>
      <c r="H536" s="57">
        <v>112950100</v>
      </c>
      <c r="I536" s="48" t="s">
        <v>6063</v>
      </c>
      <c r="J536" s="87" t="s">
        <v>6064</v>
      </c>
      <c r="K536" s="48" t="s">
        <v>6060</v>
      </c>
      <c r="L536" s="48" t="s">
        <v>5695</v>
      </c>
      <c r="M536" s="48" t="s">
        <v>5696</v>
      </c>
      <c r="N536" s="48" t="s">
        <v>5697</v>
      </c>
      <c r="O536" s="58">
        <v>0</v>
      </c>
      <c r="P536" s="48" t="str">
        <f>IFERROR(VLOOKUP(O536,'[1]Conjunto de IC'!A:E,5,0),"Não se aplica")</f>
        <v>Não se aplica</v>
      </c>
    </row>
    <row r="537" spans="1:16" hidden="1" x14ac:dyDescent="0.25">
      <c r="A537" s="48" t="str">
        <f t="shared" si="56"/>
        <v>1</v>
      </c>
      <c r="B537" s="48" t="str">
        <f t="shared" si="57"/>
        <v>1</v>
      </c>
      <c r="C537" s="48" t="str">
        <f t="shared" si="58"/>
        <v>2</v>
      </c>
      <c r="D537" s="48" t="str">
        <f t="shared" si="59"/>
        <v>9</v>
      </c>
      <c r="E537" s="48" t="str">
        <f t="shared" si="60"/>
        <v>5</v>
      </c>
      <c r="F537" s="48" t="str">
        <f t="shared" si="61"/>
        <v>01</v>
      </c>
      <c r="G537" s="48" t="str">
        <f t="shared" si="62"/>
        <v>01</v>
      </c>
      <c r="H537" s="57">
        <v>112950101</v>
      </c>
      <c r="I537" s="48" t="s">
        <v>6065</v>
      </c>
      <c r="J537" s="87" t="s">
        <v>6066</v>
      </c>
      <c r="K537" s="48" t="s">
        <v>6060</v>
      </c>
      <c r="L537" s="48" t="s">
        <v>5695</v>
      </c>
      <c r="M537" s="48" t="s">
        <v>5707</v>
      </c>
      <c r="N537" s="48" t="s">
        <v>5782</v>
      </c>
      <c r="O537" s="58">
        <v>2</v>
      </c>
      <c r="P537" s="48" t="str">
        <f>IFERROR(VLOOKUP(O537,'[1]Conjunto de IC'!A:E,5,0),"Não se aplica")</f>
        <v>PO - FP</v>
      </c>
    </row>
    <row r="538" spans="1:16" hidden="1" x14ac:dyDescent="0.25">
      <c r="A538" s="48" t="str">
        <f t="shared" si="56"/>
        <v>1</v>
      </c>
      <c r="B538" s="48" t="str">
        <f t="shared" si="57"/>
        <v>1</v>
      </c>
      <c r="C538" s="48" t="str">
        <f t="shared" si="58"/>
        <v>2</v>
      </c>
      <c r="D538" s="48" t="str">
        <f t="shared" si="59"/>
        <v>9</v>
      </c>
      <c r="E538" s="48" t="str">
        <f t="shared" si="60"/>
        <v>5</v>
      </c>
      <c r="F538" s="48" t="str">
        <f t="shared" si="61"/>
        <v>01</v>
      </c>
      <c r="G538" s="48" t="str">
        <f t="shared" si="62"/>
        <v>02</v>
      </c>
      <c r="H538" s="57">
        <v>112950102</v>
      </c>
      <c r="I538" s="48" t="s">
        <v>6067</v>
      </c>
      <c r="J538" s="87" t="s">
        <v>6068</v>
      </c>
      <c r="K538" s="48" t="s">
        <v>6060</v>
      </c>
      <c r="L538" s="48" t="s">
        <v>5695</v>
      </c>
      <c r="M538" s="48" t="s">
        <v>5707</v>
      </c>
      <c r="N538" s="48" t="s">
        <v>5782</v>
      </c>
      <c r="O538" s="58">
        <v>2</v>
      </c>
      <c r="P538" s="48" t="str">
        <f>IFERROR(VLOOKUP(O538,'[1]Conjunto de IC'!A:E,5,0),"Não se aplica")</f>
        <v>PO - FP</v>
      </c>
    </row>
    <row r="539" spans="1:16" hidden="1" x14ac:dyDescent="0.25">
      <c r="A539" s="48" t="str">
        <f t="shared" si="56"/>
        <v>1</v>
      </c>
      <c r="B539" s="48" t="str">
        <f t="shared" si="57"/>
        <v>1</v>
      </c>
      <c r="C539" s="48" t="str">
        <f t="shared" si="58"/>
        <v>2</v>
      </c>
      <c r="D539" s="48" t="str">
        <f t="shared" si="59"/>
        <v>9</v>
      </c>
      <c r="E539" s="48" t="str">
        <f t="shared" si="60"/>
        <v>5</v>
      </c>
      <c r="F539" s="48" t="str">
        <f t="shared" si="61"/>
        <v>01</v>
      </c>
      <c r="G539" s="48" t="str">
        <f t="shared" si="62"/>
        <v>03</v>
      </c>
      <c r="H539" s="57">
        <v>112950103</v>
      </c>
      <c r="I539" s="48" t="s">
        <v>6069</v>
      </c>
      <c r="J539" s="87" t="s">
        <v>6070</v>
      </c>
      <c r="K539" s="48" t="s">
        <v>6060</v>
      </c>
      <c r="L539" s="48" t="s">
        <v>5695</v>
      </c>
      <c r="M539" s="48" t="s">
        <v>5707</v>
      </c>
      <c r="N539" s="48" t="s">
        <v>5782</v>
      </c>
      <c r="O539" s="58">
        <v>2</v>
      </c>
      <c r="P539" s="48" t="str">
        <f>IFERROR(VLOOKUP(O539,'[1]Conjunto de IC'!A:E,5,0),"Não se aplica")</f>
        <v>PO - FP</v>
      </c>
    </row>
    <row r="540" spans="1:16" hidden="1" x14ac:dyDescent="0.25">
      <c r="A540" s="48" t="str">
        <f t="shared" si="56"/>
        <v>1</v>
      </c>
      <c r="B540" s="48" t="str">
        <f t="shared" si="57"/>
        <v>1</v>
      </c>
      <c r="C540" s="48" t="str">
        <f t="shared" si="58"/>
        <v>2</v>
      </c>
      <c r="D540" s="48" t="str">
        <f t="shared" si="59"/>
        <v>9</v>
      </c>
      <c r="E540" s="48" t="str">
        <f t="shared" si="60"/>
        <v>5</v>
      </c>
      <c r="F540" s="48" t="str">
        <f t="shared" si="61"/>
        <v>01</v>
      </c>
      <c r="G540" s="48" t="str">
        <f t="shared" si="62"/>
        <v>04</v>
      </c>
      <c r="H540" s="57">
        <v>112950104</v>
      </c>
      <c r="I540" s="48" t="s">
        <v>6071</v>
      </c>
      <c r="J540" s="87" t="s">
        <v>6072</v>
      </c>
      <c r="K540" s="48" t="s">
        <v>6060</v>
      </c>
      <c r="L540" s="48" t="s">
        <v>5695</v>
      </c>
      <c r="M540" s="48" t="s">
        <v>5707</v>
      </c>
      <c r="N540" s="48" t="s">
        <v>5782</v>
      </c>
      <c r="O540" s="58">
        <v>2</v>
      </c>
      <c r="P540" s="48" t="str">
        <f>IFERROR(VLOOKUP(O540,'[1]Conjunto de IC'!A:E,5,0),"Não se aplica")</f>
        <v>PO - FP</v>
      </c>
    </row>
    <row r="541" spans="1:16" hidden="1" x14ac:dyDescent="0.25">
      <c r="A541" s="48" t="str">
        <f t="shared" si="56"/>
        <v>1</v>
      </c>
      <c r="B541" s="48" t="str">
        <f t="shared" si="57"/>
        <v>1</v>
      </c>
      <c r="C541" s="48" t="str">
        <f t="shared" si="58"/>
        <v>2</v>
      </c>
      <c r="D541" s="48" t="str">
        <f t="shared" si="59"/>
        <v>9</v>
      </c>
      <c r="E541" s="48" t="str">
        <f t="shared" si="60"/>
        <v>5</v>
      </c>
      <c r="F541" s="48" t="str">
        <f t="shared" si="61"/>
        <v>01</v>
      </c>
      <c r="G541" s="48" t="str">
        <f t="shared" si="62"/>
        <v>70</v>
      </c>
      <c r="H541" s="57">
        <v>112950170</v>
      </c>
      <c r="I541" s="48" t="s">
        <v>6073</v>
      </c>
      <c r="J541" s="87" t="s">
        <v>6074</v>
      </c>
      <c r="K541" s="48" t="s">
        <v>6060</v>
      </c>
      <c r="L541" s="48" t="s">
        <v>5695</v>
      </c>
      <c r="M541" s="48" t="s">
        <v>5707</v>
      </c>
      <c r="N541" s="48" t="s">
        <v>5782</v>
      </c>
      <c r="O541" s="58">
        <v>2</v>
      </c>
      <c r="P541" s="48" t="str">
        <f>IFERROR(VLOOKUP(O541,'[1]Conjunto de IC'!A:E,5,0),"Não se aplica")</f>
        <v>PO - FP</v>
      </c>
    </row>
    <row r="542" spans="1:16" hidden="1" x14ac:dyDescent="0.25">
      <c r="A542" s="48" t="str">
        <f t="shared" si="56"/>
        <v>1</v>
      </c>
      <c r="B542" s="48" t="str">
        <f t="shared" si="57"/>
        <v>1</v>
      </c>
      <c r="C542" s="48" t="str">
        <f t="shared" si="58"/>
        <v>2</v>
      </c>
      <c r="D542" s="48" t="str">
        <f t="shared" si="59"/>
        <v>9</v>
      </c>
      <c r="E542" s="48" t="str">
        <f t="shared" si="60"/>
        <v>5</v>
      </c>
      <c r="F542" s="48" t="str">
        <f t="shared" si="61"/>
        <v>01</v>
      </c>
      <c r="G542" s="48" t="str">
        <f t="shared" si="62"/>
        <v>99</v>
      </c>
      <c r="H542" s="57">
        <v>112950199</v>
      </c>
      <c r="I542" s="48" t="s">
        <v>6075</v>
      </c>
      <c r="J542" s="87" t="s">
        <v>6076</v>
      </c>
      <c r="K542" s="48" t="s">
        <v>6060</v>
      </c>
      <c r="L542" s="48" t="s">
        <v>5695</v>
      </c>
      <c r="M542" s="48" t="s">
        <v>5707</v>
      </c>
      <c r="N542" s="48" t="s">
        <v>5782</v>
      </c>
      <c r="O542" s="58">
        <v>2</v>
      </c>
      <c r="P542" s="48" t="str">
        <f>IFERROR(VLOOKUP(O542,'[1]Conjunto de IC'!A:E,5,0),"Não se aplica")</f>
        <v>PO - FP</v>
      </c>
    </row>
    <row r="543" spans="1:16" ht="25.5" hidden="1" x14ac:dyDescent="0.25">
      <c r="A543" s="48" t="str">
        <f t="shared" si="56"/>
        <v>1</v>
      </c>
      <c r="B543" s="48" t="str">
        <f t="shared" si="57"/>
        <v>1</v>
      </c>
      <c r="C543" s="48" t="str">
        <f t="shared" si="58"/>
        <v>2</v>
      </c>
      <c r="D543" s="48" t="str">
        <f t="shared" si="59"/>
        <v>9</v>
      </c>
      <c r="E543" s="48" t="str">
        <f t="shared" si="60"/>
        <v>5</v>
      </c>
      <c r="F543" s="48" t="str">
        <f t="shared" si="61"/>
        <v>02</v>
      </c>
      <c r="G543" s="48" t="str">
        <f t="shared" si="62"/>
        <v>00</v>
      </c>
      <c r="H543" s="57">
        <v>112950200</v>
      </c>
      <c r="I543" s="48" t="s">
        <v>6077</v>
      </c>
      <c r="J543" s="87" t="s">
        <v>6078</v>
      </c>
      <c r="K543" s="48" t="s">
        <v>6060</v>
      </c>
      <c r="L543" s="48" t="s">
        <v>5695</v>
      </c>
      <c r="M543" s="48" t="s">
        <v>5696</v>
      </c>
      <c r="N543" s="48" t="s">
        <v>5697</v>
      </c>
      <c r="O543" s="58">
        <v>0</v>
      </c>
      <c r="P543" s="48" t="str">
        <f>IFERROR(VLOOKUP(O543,'[1]Conjunto de IC'!A:E,5,0),"Não se aplica")</f>
        <v>Não se aplica</v>
      </c>
    </row>
    <row r="544" spans="1:16" ht="25.5" hidden="1" x14ac:dyDescent="0.25">
      <c r="A544" s="48" t="str">
        <f t="shared" si="56"/>
        <v>1</v>
      </c>
      <c r="B544" s="48" t="str">
        <f t="shared" si="57"/>
        <v>1</v>
      </c>
      <c r="C544" s="48" t="str">
        <f t="shared" si="58"/>
        <v>2</v>
      </c>
      <c r="D544" s="48" t="str">
        <f t="shared" si="59"/>
        <v>9</v>
      </c>
      <c r="E544" s="48" t="str">
        <f t="shared" si="60"/>
        <v>5</v>
      </c>
      <c r="F544" s="48" t="str">
        <f t="shared" si="61"/>
        <v>02</v>
      </c>
      <c r="G544" s="48" t="str">
        <f t="shared" si="62"/>
        <v>01</v>
      </c>
      <c r="H544" s="57">
        <v>112950201</v>
      </c>
      <c r="I544" s="48" t="s">
        <v>6079</v>
      </c>
      <c r="J544" s="87" t="s">
        <v>6080</v>
      </c>
      <c r="K544" s="48" t="s">
        <v>6060</v>
      </c>
      <c r="L544" s="48" t="s">
        <v>5695</v>
      </c>
      <c r="M544" s="48" t="s">
        <v>5707</v>
      </c>
      <c r="N544" s="48" t="s">
        <v>5782</v>
      </c>
      <c r="O544" s="58">
        <v>2</v>
      </c>
      <c r="P544" s="48" t="str">
        <f>IFERROR(VLOOKUP(O544,'[1]Conjunto de IC'!A:E,5,0),"Não se aplica")</f>
        <v>PO - FP</v>
      </c>
    </row>
    <row r="545" spans="1:16" ht="25.5" hidden="1" x14ac:dyDescent="0.25">
      <c r="A545" s="48" t="str">
        <f t="shared" si="56"/>
        <v>1</v>
      </c>
      <c r="B545" s="48" t="str">
        <f t="shared" si="57"/>
        <v>1</v>
      </c>
      <c r="C545" s="48" t="str">
        <f t="shared" si="58"/>
        <v>2</v>
      </c>
      <c r="D545" s="48" t="str">
        <f t="shared" si="59"/>
        <v>9</v>
      </c>
      <c r="E545" s="48" t="str">
        <f t="shared" si="60"/>
        <v>5</v>
      </c>
      <c r="F545" s="48" t="str">
        <f t="shared" si="61"/>
        <v>03</v>
      </c>
      <c r="G545" s="48" t="str">
        <f t="shared" si="62"/>
        <v>00</v>
      </c>
      <c r="H545" s="57">
        <v>112950300</v>
      </c>
      <c r="I545" s="48" t="s">
        <v>6081</v>
      </c>
      <c r="J545" s="87" t="s">
        <v>6082</v>
      </c>
      <c r="K545" s="48" t="s">
        <v>6060</v>
      </c>
      <c r="L545" s="48" t="s">
        <v>5695</v>
      </c>
      <c r="M545" s="48" t="s">
        <v>5696</v>
      </c>
      <c r="N545" s="48" t="s">
        <v>5697</v>
      </c>
      <c r="O545" s="58">
        <v>0</v>
      </c>
      <c r="P545" s="48" t="str">
        <f>IFERROR(VLOOKUP(O545,'[1]Conjunto de IC'!A:E,5,0),"Não se aplica")</f>
        <v>Não se aplica</v>
      </c>
    </row>
    <row r="546" spans="1:16" hidden="1" x14ac:dyDescent="0.25">
      <c r="A546" s="48" t="str">
        <f t="shared" si="56"/>
        <v>1</v>
      </c>
      <c r="B546" s="48" t="str">
        <f t="shared" si="57"/>
        <v>1</v>
      </c>
      <c r="C546" s="48" t="str">
        <f t="shared" si="58"/>
        <v>2</v>
      </c>
      <c r="D546" s="48" t="str">
        <f t="shared" si="59"/>
        <v>9</v>
      </c>
      <c r="E546" s="48" t="str">
        <f t="shared" si="60"/>
        <v>5</v>
      </c>
      <c r="F546" s="48" t="str">
        <f t="shared" si="61"/>
        <v>03</v>
      </c>
      <c r="G546" s="48" t="str">
        <f t="shared" si="62"/>
        <v>01</v>
      </c>
      <c r="H546" s="57">
        <v>112950301</v>
      </c>
      <c r="I546" s="48" t="s">
        <v>6083</v>
      </c>
      <c r="J546" s="87" t="s">
        <v>6084</v>
      </c>
      <c r="K546" s="48" t="s">
        <v>6060</v>
      </c>
      <c r="L546" s="48" t="s">
        <v>5695</v>
      </c>
      <c r="M546" s="48" t="s">
        <v>5707</v>
      </c>
      <c r="N546" s="48" t="s">
        <v>5782</v>
      </c>
      <c r="O546" s="58">
        <v>2</v>
      </c>
      <c r="P546" s="48" t="str">
        <f>IFERROR(VLOOKUP(O546,'[1]Conjunto de IC'!A:E,5,0),"Não se aplica")</f>
        <v>PO - FP</v>
      </c>
    </row>
    <row r="547" spans="1:16" hidden="1" x14ac:dyDescent="0.25">
      <c r="A547" s="48" t="str">
        <f t="shared" si="56"/>
        <v>1</v>
      </c>
      <c r="B547" s="48" t="str">
        <f t="shared" si="57"/>
        <v>1</v>
      </c>
      <c r="C547" s="48" t="str">
        <f t="shared" si="58"/>
        <v>2</v>
      </c>
      <c r="D547" s="48" t="str">
        <f t="shared" si="59"/>
        <v>9</v>
      </c>
      <c r="E547" s="48" t="str">
        <f t="shared" si="60"/>
        <v>5</v>
      </c>
      <c r="F547" s="48" t="str">
        <f t="shared" si="61"/>
        <v>03</v>
      </c>
      <c r="G547" s="48" t="str">
        <f t="shared" si="62"/>
        <v>02</v>
      </c>
      <c r="H547" s="57">
        <v>112950302</v>
      </c>
      <c r="I547" s="48" t="s">
        <v>6085</v>
      </c>
      <c r="J547" s="87" t="s">
        <v>6086</v>
      </c>
      <c r="K547" s="48" t="s">
        <v>6060</v>
      </c>
      <c r="L547" s="48" t="s">
        <v>5695</v>
      </c>
      <c r="M547" s="48" t="s">
        <v>5707</v>
      </c>
      <c r="N547" s="48" t="s">
        <v>5782</v>
      </c>
      <c r="O547" s="58">
        <v>2</v>
      </c>
      <c r="P547" s="48" t="str">
        <f>IFERROR(VLOOKUP(O547,'[1]Conjunto de IC'!A:E,5,0),"Não se aplica")</f>
        <v>PO - FP</v>
      </c>
    </row>
    <row r="548" spans="1:16" ht="25.5" hidden="1" x14ac:dyDescent="0.25">
      <c r="A548" s="48" t="str">
        <f t="shared" si="56"/>
        <v>1</v>
      </c>
      <c r="B548" s="48" t="str">
        <f t="shared" si="57"/>
        <v>1</v>
      </c>
      <c r="C548" s="48" t="str">
        <f t="shared" si="58"/>
        <v>2</v>
      </c>
      <c r="D548" s="48" t="str">
        <f t="shared" si="59"/>
        <v>9</v>
      </c>
      <c r="E548" s="48" t="str">
        <f t="shared" si="60"/>
        <v>5</v>
      </c>
      <c r="F548" s="48" t="str">
        <f t="shared" si="61"/>
        <v>03</v>
      </c>
      <c r="G548" s="48" t="str">
        <f t="shared" si="62"/>
        <v>99</v>
      </c>
      <c r="H548" s="57">
        <v>112950399</v>
      </c>
      <c r="I548" s="48" t="s">
        <v>6087</v>
      </c>
      <c r="J548" s="87" t="s">
        <v>6088</v>
      </c>
      <c r="K548" s="48" t="s">
        <v>6060</v>
      </c>
      <c r="L548" s="48" t="s">
        <v>5695</v>
      </c>
      <c r="M548" s="48" t="s">
        <v>5707</v>
      </c>
      <c r="N548" s="48" t="s">
        <v>5782</v>
      </c>
      <c r="O548" s="58">
        <v>2</v>
      </c>
      <c r="P548" s="48" t="str">
        <f>IFERROR(VLOOKUP(O548,'[1]Conjunto de IC'!A:E,5,0),"Não se aplica")</f>
        <v>PO - FP</v>
      </c>
    </row>
    <row r="549" spans="1:16" hidden="1" x14ac:dyDescent="0.25">
      <c r="A549" s="48" t="str">
        <f t="shared" si="56"/>
        <v>1</v>
      </c>
      <c r="B549" s="48" t="str">
        <f t="shared" si="57"/>
        <v>1</v>
      </c>
      <c r="C549" s="48" t="str">
        <f t="shared" si="58"/>
        <v>2</v>
      </c>
      <c r="D549" s="48" t="str">
        <f t="shared" si="59"/>
        <v>9</v>
      </c>
      <c r="E549" s="48" t="str">
        <f t="shared" si="60"/>
        <v>5</v>
      </c>
      <c r="F549" s="48" t="str">
        <f t="shared" si="61"/>
        <v>04</v>
      </c>
      <c r="G549" s="48" t="str">
        <f t="shared" si="62"/>
        <v>00</v>
      </c>
      <c r="H549" s="57">
        <v>112950400</v>
      </c>
      <c r="I549" s="48" t="s">
        <v>6089</v>
      </c>
      <c r="J549" s="87" t="s">
        <v>6090</v>
      </c>
      <c r="K549" s="48" t="s">
        <v>6060</v>
      </c>
      <c r="L549" s="48" t="s">
        <v>5695</v>
      </c>
      <c r="M549" s="48" t="s">
        <v>5696</v>
      </c>
      <c r="N549" s="48" t="s">
        <v>5697</v>
      </c>
      <c r="O549" s="58">
        <v>0</v>
      </c>
      <c r="P549" s="48" t="str">
        <f>IFERROR(VLOOKUP(O549,'[1]Conjunto de IC'!A:E,5,0),"Não se aplica")</f>
        <v>Não se aplica</v>
      </c>
    </row>
    <row r="550" spans="1:16" ht="25.5" hidden="1" x14ac:dyDescent="0.25">
      <c r="A550" s="48" t="str">
        <f t="shared" si="56"/>
        <v>1</v>
      </c>
      <c r="B550" s="48" t="str">
        <f t="shared" si="57"/>
        <v>1</v>
      </c>
      <c r="C550" s="48" t="str">
        <f t="shared" si="58"/>
        <v>2</v>
      </c>
      <c r="D550" s="48" t="str">
        <f t="shared" si="59"/>
        <v>9</v>
      </c>
      <c r="E550" s="48" t="str">
        <f t="shared" si="60"/>
        <v>5</v>
      </c>
      <c r="F550" s="48" t="str">
        <f t="shared" si="61"/>
        <v>04</v>
      </c>
      <c r="G550" s="48" t="str">
        <f t="shared" si="62"/>
        <v>01</v>
      </c>
      <c r="H550" s="57">
        <v>112950401</v>
      </c>
      <c r="I550" s="48" t="s">
        <v>6091</v>
      </c>
      <c r="J550" s="87" t="s">
        <v>6092</v>
      </c>
      <c r="K550" s="48" t="s">
        <v>6060</v>
      </c>
      <c r="L550" s="48" t="s">
        <v>5695</v>
      </c>
      <c r="M550" s="48" t="s">
        <v>5707</v>
      </c>
      <c r="N550" s="48" t="s">
        <v>5782</v>
      </c>
      <c r="O550" s="58">
        <v>2</v>
      </c>
      <c r="P550" s="48" t="str">
        <f>IFERROR(VLOOKUP(O550,'[1]Conjunto de IC'!A:E,5,0),"Não se aplica")</f>
        <v>PO - FP</v>
      </c>
    </row>
    <row r="551" spans="1:16" hidden="1" x14ac:dyDescent="0.25">
      <c r="A551" s="48" t="str">
        <f t="shared" si="56"/>
        <v>1</v>
      </c>
      <c r="B551" s="48" t="str">
        <f t="shared" si="57"/>
        <v>1</v>
      </c>
      <c r="C551" s="48" t="str">
        <f t="shared" si="58"/>
        <v>2</v>
      </c>
      <c r="D551" s="48" t="str">
        <f t="shared" si="59"/>
        <v>9</v>
      </c>
      <c r="E551" s="48" t="str">
        <f t="shared" si="60"/>
        <v>5</v>
      </c>
      <c r="F551" s="48" t="str">
        <f t="shared" si="61"/>
        <v>04</v>
      </c>
      <c r="G551" s="48" t="str">
        <f t="shared" si="62"/>
        <v>02</v>
      </c>
      <c r="H551" s="57">
        <v>112950402</v>
      </c>
      <c r="I551" s="48" t="s">
        <v>6093</v>
      </c>
      <c r="J551" s="87" t="s">
        <v>6094</v>
      </c>
      <c r="K551" s="48" t="s">
        <v>6060</v>
      </c>
      <c r="L551" s="48" t="s">
        <v>5695</v>
      </c>
      <c r="M551" s="48" t="s">
        <v>5707</v>
      </c>
      <c r="N551" s="48" t="s">
        <v>5782</v>
      </c>
      <c r="O551" s="58">
        <v>2</v>
      </c>
      <c r="P551" s="48" t="str">
        <f>IFERROR(VLOOKUP(O551,'[1]Conjunto de IC'!A:E,5,0),"Não se aplica")</f>
        <v>PO - FP</v>
      </c>
    </row>
    <row r="552" spans="1:16" ht="25.5" hidden="1" x14ac:dyDescent="0.25">
      <c r="A552" s="48" t="str">
        <f t="shared" si="56"/>
        <v>1</v>
      </c>
      <c r="B552" s="48" t="str">
        <f t="shared" si="57"/>
        <v>1</v>
      </c>
      <c r="C552" s="48" t="str">
        <f t="shared" si="58"/>
        <v>2</v>
      </c>
      <c r="D552" s="48" t="str">
        <f t="shared" si="59"/>
        <v>9</v>
      </c>
      <c r="E552" s="48" t="str">
        <f t="shared" si="60"/>
        <v>5</v>
      </c>
      <c r="F552" s="48" t="str">
        <f t="shared" si="61"/>
        <v>04</v>
      </c>
      <c r="G552" s="48" t="str">
        <f t="shared" si="62"/>
        <v>03</v>
      </c>
      <c r="H552" s="57">
        <v>112950403</v>
      </c>
      <c r="I552" s="48" t="s">
        <v>6095</v>
      </c>
      <c r="J552" s="87" t="s">
        <v>6096</v>
      </c>
      <c r="K552" s="48" t="s">
        <v>6060</v>
      </c>
      <c r="L552" s="48" t="s">
        <v>5695</v>
      </c>
      <c r="M552" s="48" t="s">
        <v>5707</v>
      </c>
      <c r="N552" s="48" t="s">
        <v>5782</v>
      </c>
      <c r="O552" s="58">
        <v>2</v>
      </c>
      <c r="P552" s="48" t="str">
        <f>IFERROR(VLOOKUP(O552,'[1]Conjunto de IC'!A:E,5,0),"Não se aplica")</f>
        <v>PO - FP</v>
      </c>
    </row>
    <row r="553" spans="1:16" ht="25.5" hidden="1" x14ac:dyDescent="0.25">
      <c r="A553" s="48" t="str">
        <f t="shared" si="56"/>
        <v>1</v>
      </c>
      <c r="B553" s="48" t="str">
        <f t="shared" si="57"/>
        <v>1</v>
      </c>
      <c r="C553" s="48" t="str">
        <f t="shared" si="58"/>
        <v>2</v>
      </c>
      <c r="D553" s="48" t="str">
        <f t="shared" si="59"/>
        <v>9</v>
      </c>
      <c r="E553" s="48" t="str">
        <f t="shared" si="60"/>
        <v>5</v>
      </c>
      <c r="F553" s="48" t="str">
        <f t="shared" si="61"/>
        <v>04</v>
      </c>
      <c r="G553" s="48" t="str">
        <f t="shared" si="62"/>
        <v>04</v>
      </c>
      <c r="H553" s="57">
        <v>112950404</v>
      </c>
      <c r="I553" s="48" t="s">
        <v>6097</v>
      </c>
      <c r="J553" s="87" t="s">
        <v>6098</v>
      </c>
      <c r="K553" s="48" t="s">
        <v>6060</v>
      </c>
      <c r="L553" s="48" t="s">
        <v>5695</v>
      </c>
      <c r="M553" s="48" t="s">
        <v>5707</v>
      </c>
      <c r="N553" s="48" t="s">
        <v>5782</v>
      </c>
      <c r="O553" s="58">
        <v>2</v>
      </c>
      <c r="P553" s="48" t="str">
        <f>IFERROR(VLOOKUP(O553,'[1]Conjunto de IC'!A:E,5,0),"Não se aplica")</f>
        <v>PO - FP</v>
      </c>
    </row>
    <row r="554" spans="1:16" hidden="1" x14ac:dyDescent="0.25">
      <c r="A554" s="48" t="str">
        <f t="shared" si="56"/>
        <v>1</v>
      </c>
      <c r="B554" s="48" t="str">
        <f t="shared" si="57"/>
        <v>1</v>
      </c>
      <c r="C554" s="48" t="str">
        <f t="shared" si="58"/>
        <v>2</v>
      </c>
      <c r="D554" s="48" t="str">
        <f t="shared" si="59"/>
        <v>9</v>
      </c>
      <c r="E554" s="48" t="str">
        <f t="shared" si="60"/>
        <v>5</v>
      </c>
      <c r="F554" s="48" t="str">
        <f t="shared" si="61"/>
        <v>05</v>
      </c>
      <c r="G554" s="48" t="str">
        <f t="shared" si="62"/>
        <v>00</v>
      </c>
      <c r="H554" s="57">
        <v>112950500</v>
      </c>
      <c r="I554" s="48" t="s">
        <v>6101</v>
      </c>
      <c r="J554" s="87" t="s">
        <v>6102</v>
      </c>
      <c r="K554" s="48" t="s">
        <v>6060</v>
      </c>
      <c r="L554" s="48" t="s">
        <v>5695</v>
      </c>
      <c r="M554" s="48" t="s">
        <v>5707</v>
      </c>
      <c r="N554" s="48" t="s">
        <v>5782</v>
      </c>
      <c r="O554" s="58">
        <v>2</v>
      </c>
      <c r="P554" s="48" t="str">
        <f>IFERROR(VLOOKUP(O554,'[1]Conjunto de IC'!A:E,5,0),"Não se aplica")</f>
        <v>PO - FP</v>
      </c>
    </row>
    <row r="555" spans="1:16" ht="25.5" hidden="1" x14ac:dyDescent="0.25">
      <c r="A555" s="48" t="str">
        <f t="shared" si="56"/>
        <v>1</v>
      </c>
      <c r="B555" s="48" t="str">
        <f t="shared" si="57"/>
        <v>1</v>
      </c>
      <c r="C555" s="48" t="str">
        <f t="shared" si="58"/>
        <v>2</v>
      </c>
      <c r="D555" s="48" t="str">
        <f t="shared" si="59"/>
        <v>9</v>
      </c>
      <c r="E555" s="48" t="str">
        <f t="shared" si="60"/>
        <v>5</v>
      </c>
      <c r="F555" s="48" t="str">
        <f t="shared" si="61"/>
        <v>07</v>
      </c>
      <c r="G555" s="48" t="str">
        <f t="shared" si="62"/>
        <v>00</v>
      </c>
      <c r="H555" s="57">
        <v>112950700</v>
      </c>
      <c r="I555" s="48" t="s">
        <v>6103</v>
      </c>
      <c r="J555" s="87" t="s">
        <v>6104</v>
      </c>
      <c r="K555" s="48" t="s">
        <v>6060</v>
      </c>
      <c r="L555" s="48" t="s">
        <v>5695</v>
      </c>
      <c r="M555" s="48" t="s">
        <v>5707</v>
      </c>
      <c r="N555" s="48" t="s">
        <v>5782</v>
      </c>
      <c r="O555" s="58">
        <v>2</v>
      </c>
      <c r="P555" s="48" t="str">
        <f>IFERROR(VLOOKUP(O555,'[1]Conjunto de IC'!A:E,5,0),"Não se aplica")</f>
        <v>PO - FP</v>
      </c>
    </row>
    <row r="556" spans="1:16" hidden="1" x14ac:dyDescent="0.25">
      <c r="A556" s="48" t="str">
        <f t="shared" si="56"/>
        <v>1</v>
      </c>
      <c r="B556" s="48" t="str">
        <f t="shared" si="57"/>
        <v>1</v>
      </c>
      <c r="C556" s="48" t="str">
        <f t="shared" si="58"/>
        <v>2</v>
      </c>
      <c r="D556" s="48" t="str">
        <f t="shared" si="59"/>
        <v>9</v>
      </c>
      <c r="E556" s="48" t="str">
        <f t="shared" si="60"/>
        <v>5</v>
      </c>
      <c r="F556" s="48" t="str">
        <f t="shared" si="61"/>
        <v>99</v>
      </c>
      <c r="G556" s="48" t="str">
        <f t="shared" si="62"/>
        <v>00</v>
      </c>
      <c r="H556" s="57">
        <v>112959900</v>
      </c>
      <c r="I556" s="48" t="s">
        <v>6107</v>
      </c>
      <c r="J556" s="87" t="s">
        <v>6108</v>
      </c>
      <c r="K556" s="48" t="s">
        <v>6060</v>
      </c>
      <c r="L556" s="48" t="s">
        <v>5695</v>
      </c>
      <c r="M556" s="48" t="s">
        <v>5707</v>
      </c>
      <c r="N556" s="48" t="s">
        <v>5782</v>
      </c>
      <c r="O556" s="58">
        <v>2</v>
      </c>
      <c r="P556" s="48" t="str">
        <f>IFERROR(VLOOKUP(O556,'[1]Conjunto de IC'!A:E,5,0),"Não se aplica")</f>
        <v>PO - FP</v>
      </c>
    </row>
    <row r="557" spans="1:16" hidden="1" x14ac:dyDescent="0.25">
      <c r="A557" s="48" t="str">
        <f t="shared" si="56"/>
        <v>1</v>
      </c>
      <c r="B557" s="48" t="str">
        <f t="shared" si="57"/>
        <v>1</v>
      </c>
      <c r="C557" s="48" t="str">
        <f t="shared" si="58"/>
        <v>3</v>
      </c>
      <c r="D557" s="48" t="str">
        <f t="shared" si="59"/>
        <v>0</v>
      </c>
      <c r="E557" s="48" t="str">
        <f t="shared" si="60"/>
        <v>0</v>
      </c>
      <c r="F557" s="48" t="str">
        <f t="shared" si="61"/>
        <v>00</v>
      </c>
      <c r="G557" s="48" t="str">
        <f t="shared" si="62"/>
        <v>00</v>
      </c>
      <c r="H557" s="57">
        <v>113000000</v>
      </c>
      <c r="I557" s="48" t="s">
        <v>6117</v>
      </c>
      <c r="J557" s="87" t="s">
        <v>6118</v>
      </c>
      <c r="K557" s="48" t="s">
        <v>5694</v>
      </c>
      <c r="L557" s="48" t="s">
        <v>5695</v>
      </c>
      <c r="M557" s="48" t="s">
        <v>5696</v>
      </c>
      <c r="N557" s="48" t="s">
        <v>5697</v>
      </c>
      <c r="O557" s="58">
        <v>0</v>
      </c>
      <c r="P557" s="48" t="str">
        <f>IFERROR(VLOOKUP(O557,'[1]Conjunto de IC'!A:E,5,0),"Não se aplica")</f>
        <v>Não se aplica</v>
      </c>
    </row>
    <row r="558" spans="1:16" ht="25.5" hidden="1" x14ac:dyDescent="0.25">
      <c r="A558" s="48" t="str">
        <f t="shared" si="56"/>
        <v>1</v>
      </c>
      <c r="B558" s="48" t="str">
        <f t="shared" si="57"/>
        <v>1</v>
      </c>
      <c r="C558" s="48" t="str">
        <f t="shared" si="58"/>
        <v>3</v>
      </c>
      <c r="D558" s="48" t="str">
        <f t="shared" si="59"/>
        <v>1</v>
      </c>
      <c r="E558" s="48" t="str">
        <f t="shared" si="60"/>
        <v>0</v>
      </c>
      <c r="F558" s="48" t="str">
        <f t="shared" si="61"/>
        <v>00</v>
      </c>
      <c r="G558" s="48" t="str">
        <f t="shared" si="62"/>
        <v>00</v>
      </c>
      <c r="H558" s="57">
        <v>113100000</v>
      </c>
      <c r="I558" s="48" t="s">
        <v>6119</v>
      </c>
      <c r="J558" s="87" t="s">
        <v>6120</v>
      </c>
      <c r="K558" s="48" t="s">
        <v>5694</v>
      </c>
      <c r="L558" s="48" t="s">
        <v>5695</v>
      </c>
      <c r="M558" s="48" t="s">
        <v>5696</v>
      </c>
      <c r="N558" s="48" t="s">
        <v>5697</v>
      </c>
      <c r="O558" s="58">
        <v>0</v>
      </c>
      <c r="P558" s="48" t="str">
        <f>IFERROR(VLOOKUP(O558,'[1]Conjunto de IC'!A:E,5,0),"Não se aplica")</f>
        <v>Não se aplica</v>
      </c>
    </row>
    <row r="559" spans="1:16" ht="38.25" hidden="1" x14ac:dyDescent="0.25">
      <c r="A559" s="48" t="str">
        <f t="shared" si="56"/>
        <v>1</v>
      </c>
      <c r="B559" s="48" t="str">
        <f t="shared" si="57"/>
        <v>1</v>
      </c>
      <c r="C559" s="48" t="str">
        <f t="shared" si="58"/>
        <v>3</v>
      </c>
      <c r="D559" s="48" t="str">
        <f t="shared" si="59"/>
        <v>1</v>
      </c>
      <c r="E559" s="48" t="str">
        <f t="shared" si="60"/>
        <v>1</v>
      </c>
      <c r="F559" s="48" t="str">
        <f t="shared" si="61"/>
        <v>00</v>
      </c>
      <c r="G559" s="48" t="str">
        <f t="shared" si="62"/>
        <v>00</v>
      </c>
      <c r="H559" s="57">
        <v>113110000</v>
      </c>
      <c r="I559" s="48" t="s">
        <v>6121</v>
      </c>
      <c r="J559" s="87" t="s">
        <v>6122</v>
      </c>
      <c r="K559" s="48" t="s">
        <v>5694</v>
      </c>
      <c r="L559" s="48" t="s">
        <v>5695</v>
      </c>
      <c r="M559" s="48" t="s">
        <v>5696</v>
      </c>
      <c r="N559" s="48" t="s">
        <v>5697</v>
      </c>
      <c r="O559" s="58">
        <v>0</v>
      </c>
      <c r="P559" s="48" t="str">
        <f>IFERROR(VLOOKUP(O559,'[1]Conjunto de IC'!A:E,5,0),"Não se aplica")</f>
        <v>Não se aplica</v>
      </c>
    </row>
    <row r="560" spans="1:16" ht="25.5" hidden="1" x14ac:dyDescent="0.25">
      <c r="A560" s="48" t="str">
        <f t="shared" si="56"/>
        <v>1</v>
      </c>
      <c r="B560" s="48" t="str">
        <f t="shared" si="57"/>
        <v>1</v>
      </c>
      <c r="C560" s="48" t="str">
        <f t="shared" si="58"/>
        <v>3</v>
      </c>
      <c r="D560" s="48" t="str">
        <f t="shared" si="59"/>
        <v>1</v>
      </c>
      <c r="E560" s="48" t="str">
        <f t="shared" si="60"/>
        <v>1</v>
      </c>
      <c r="F560" s="48" t="str">
        <f t="shared" si="61"/>
        <v>01</v>
      </c>
      <c r="G560" s="48" t="str">
        <f t="shared" si="62"/>
        <v>00</v>
      </c>
      <c r="H560" s="57">
        <v>113110100</v>
      </c>
      <c r="I560" s="48" t="s">
        <v>6123</v>
      </c>
      <c r="J560" s="87" t="s">
        <v>6124</v>
      </c>
      <c r="K560" s="48" t="s">
        <v>5694</v>
      </c>
      <c r="L560" s="48" t="s">
        <v>5695</v>
      </c>
      <c r="M560" s="48" t="s">
        <v>5696</v>
      </c>
      <c r="N560" s="48" t="s">
        <v>5697</v>
      </c>
      <c r="O560" s="58">
        <v>0</v>
      </c>
      <c r="P560" s="48" t="str">
        <f>IFERROR(VLOOKUP(O560,'[1]Conjunto de IC'!A:E,5,0),"Não se aplica")</f>
        <v>Não se aplica</v>
      </c>
    </row>
    <row r="561" spans="1:16" hidden="1" x14ac:dyDescent="0.25">
      <c r="A561" s="48" t="str">
        <f t="shared" si="56"/>
        <v>1</v>
      </c>
      <c r="B561" s="48" t="str">
        <f t="shared" si="57"/>
        <v>1</v>
      </c>
      <c r="C561" s="48" t="str">
        <f t="shared" si="58"/>
        <v>3</v>
      </c>
      <c r="D561" s="48" t="str">
        <f t="shared" si="59"/>
        <v>1</v>
      </c>
      <c r="E561" s="48" t="str">
        <f t="shared" si="60"/>
        <v>1</v>
      </c>
      <c r="F561" s="48" t="str">
        <f t="shared" si="61"/>
        <v>01</v>
      </c>
      <c r="G561" s="48" t="str">
        <f t="shared" si="62"/>
        <v>01</v>
      </c>
      <c r="H561" s="57">
        <v>113110101</v>
      </c>
      <c r="I561" s="48" t="s">
        <v>6125</v>
      </c>
      <c r="J561" s="87" t="s">
        <v>6126</v>
      </c>
      <c r="K561" s="48" t="s">
        <v>5694</v>
      </c>
      <c r="L561" s="48" t="s">
        <v>5695</v>
      </c>
      <c r="M561" s="48" t="s">
        <v>5707</v>
      </c>
      <c r="N561" s="48" t="s">
        <v>6127</v>
      </c>
      <c r="O561" s="58">
        <v>4</v>
      </c>
      <c r="P561" s="48" t="str">
        <f>IFERROR(VLOOKUP(O561,'[1]Conjunto de IC'!A:E,5,0),"Não se aplica")</f>
        <v>PO - FP - FR - CO</v>
      </c>
    </row>
    <row r="562" spans="1:16" hidden="1" x14ac:dyDescent="0.25">
      <c r="A562" s="48" t="str">
        <f t="shared" si="56"/>
        <v>1</v>
      </c>
      <c r="B562" s="48" t="str">
        <f t="shared" si="57"/>
        <v>1</v>
      </c>
      <c r="C562" s="48" t="str">
        <f t="shared" si="58"/>
        <v>3</v>
      </c>
      <c r="D562" s="48" t="str">
        <f t="shared" si="59"/>
        <v>1</v>
      </c>
      <c r="E562" s="48" t="str">
        <f t="shared" si="60"/>
        <v>1</v>
      </c>
      <c r="F562" s="48" t="str">
        <f t="shared" si="61"/>
        <v>01</v>
      </c>
      <c r="G562" s="48" t="str">
        <f t="shared" si="62"/>
        <v>02</v>
      </c>
      <c r="H562" s="57">
        <v>113110102</v>
      </c>
      <c r="I562" s="48" t="s">
        <v>6128</v>
      </c>
      <c r="J562" s="87" t="s">
        <v>6129</v>
      </c>
      <c r="K562" s="48" t="s">
        <v>5694</v>
      </c>
      <c r="L562" s="48" t="s">
        <v>5695</v>
      </c>
      <c r="M562" s="48" t="s">
        <v>5707</v>
      </c>
      <c r="N562" s="48" t="s">
        <v>6127</v>
      </c>
      <c r="O562" s="58">
        <v>4</v>
      </c>
      <c r="P562" s="48" t="str">
        <f>IFERROR(VLOOKUP(O562,'[1]Conjunto de IC'!A:E,5,0),"Não se aplica")</f>
        <v>PO - FP - FR - CO</v>
      </c>
    </row>
    <row r="563" spans="1:16" hidden="1" x14ac:dyDescent="0.25">
      <c r="A563" s="48" t="str">
        <f t="shared" si="56"/>
        <v>1</v>
      </c>
      <c r="B563" s="48" t="str">
        <f t="shared" si="57"/>
        <v>1</v>
      </c>
      <c r="C563" s="48" t="str">
        <f t="shared" si="58"/>
        <v>3</v>
      </c>
      <c r="D563" s="48" t="str">
        <f t="shared" si="59"/>
        <v>1</v>
      </c>
      <c r="E563" s="48" t="str">
        <f t="shared" si="60"/>
        <v>1</v>
      </c>
      <c r="F563" s="48" t="str">
        <f t="shared" si="61"/>
        <v>01</v>
      </c>
      <c r="G563" s="48" t="str">
        <f t="shared" si="62"/>
        <v>03</v>
      </c>
      <c r="H563" s="57">
        <v>113110103</v>
      </c>
      <c r="I563" s="48" t="s">
        <v>6130</v>
      </c>
      <c r="J563" s="87" t="s">
        <v>6131</v>
      </c>
      <c r="K563" s="48" t="s">
        <v>5694</v>
      </c>
      <c r="L563" s="48" t="s">
        <v>5695</v>
      </c>
      <c r="M563" s="48" t="s">
        <v>5707</v>
      </c>
      <c r="N563" s="48" t="s">
        <v>6127</v>
      </c>
      <c r="O563" s="58">
        <v>4</v>
      </c>
      <c r="P563" s="48" t="str">
        <f>IFERROR(VLOOKUP(O563,'[1]Conjunto de IC'!A:E,5,0),"Não se aplica")</f>
        <v>PO - FP - FR - CO</v>
      </c>
    </row>
    <row r="564" spans="1:16" hidden="1" x14ac:dyDescent="0.25">
      <c r="A564" s="48" t="str">
        <f t="shared" si="56"/>
        <v>1</v>
      </c>
      <c r="B564" s="48" t="str">
        <f t="shared" si="57"/>
        <v>1</v>
      </c>
      <c r="C564" s="48" t="str">
        <f t="shared" si="58"/>
        <v>3</v>
      </c>
      <c r="D564" s="48" t="str">
        <f t="shared" si="59"/>
        <v>1</v>
      </c>
      <c r="E564" s="48" t="str">
        <f t="shared" si="60"/>
        <v>1</v>
      </c>
      <c r="F564" s="48" t="str">
        <f t="shared" si="61"/>
        <v>01</v>
      </c>
      <c r="G564" s="48" t="str">
        <f t="shared" si="62"/>
        <v>04</v>
      </c>
      <c r="H564" s="57">
        <v>113110104</v>
      </c>
      <c r="I564" s="48" t="s">
        <v>6132</v>
      </c>
      <c r="J564" s="87" t="s">
        <v>6133</v>
      </c>
      <c r="K564" s="48" t="s">
        <v>5694</v>
      </c>
      <c r="L564" s="48" t="s">
        <v>5695</v>
      </c>
      <c r="M564" s="48" t="s">
        <v>5707</v>
      </c>
      <c r="N564" s="48" t="s">
        <v>6127</v>
      </c>
      <c r="O564" s="58">
        <v>4</v>
      </c>
      <c r="P564" s="48" t="str">
        <f>IFERROR(VLOOKUP(O564,'[1]Conjunto de IC'!A:E,5,0),"Não se aplica")</f>
        <v>PO - FP - FR - CO</v>
      </c>
    </row>
    <row r="565" spans="1:16" hidden="1" x14ac:dyDescent="0.25">
      <c r="A565" s="48" t="str">
        <f t="shared" si="56"/>
        <v>1</v>
      </c>
      <c r="B565" s="48" t="str">
        <f t="shared" si="57"/>
        <v>1</v>
      </c>
      <c r="C565" s="48" t="str">
        <f t="shared" si="58"/>
        <v>3</v>
      </c>
      <c r="D565" s="48" t="str">
        <f t="shared" si="59"/>
        <v>1</v>
      </c>
      <c r="E565" s="48" t="str">
        <f t="shared" si="60"/>
        <v>1</v>
      </c>
      <c r="F565" s="48" t="str">
        <f t="shared" si="61"/>
        <v>01</v>
      </c>
      <c r="G565" s="48" t="str">
        <f t="shared" si="62"/>
        <v>05</v>
      </c>
      <c r="H565" s="57">
        <v>113110105</v>
      </c>
      <c r="I565" s="48" t="s">
        <v>6134</v>
      </c>
      <c r="J565" s="87" t="s">
        <v>6135</v>
      </c>
      <c r="K565" s="48" t="s">
        <v>5694</v>
      </c>
      <c r="L565" s="48" t="s">
        <v>5695</v>
      </c>
      <c r="M565" s="48" t="s">
        <v>5707</v>
      </c>
      <c r="N565" s="48" t="s">
        <v>6127</v>
      </c>
      <c r="O565" s="58">
        <v>4</v>
      </c>
      <c r="P565" s="48" t="str">
        <f>IFERROR(VLOOKUP(O565,'[1]Conjunto de IC'!A:E,5,0),"Não se aplica")</f>
        <v>PO - FP - FR - CO</v>
      </c>
    </row>
    <row r="566" spans="1:16" hidden="1" x14ac:dyDescent="0.25">
      <c r="A566" s="48" t="str">
        <f t="shared" si="56"/>
        <v>1</v>
      </c>
      <c r="B566" s="48" t="str">
        <f t="shared" si="57"/>
        <v>1</v>
      </c>
      <c r="C566" s="48" t="str">
        <f t="shared" si="58"/>
        <v>3</v>
      </c>
      <c r="D566" s="48" t="str">
        <f t="shared" si="59"/>
        <v>1</v>
      </c>
      <c r="E566" s="48" t="str">
        <f t="shared" si="60"/>
        <v>1</v>
      </c>
      <c r="F566" s="48" t="str">
        <f t="shared" si="61"/>
        <v>01</v>
      </c>
      <c r="G566" s="48" t="str">
        <f t="shared" si="62"/>
        <v>99</v>
      </c>
      <c r="H566" s="57">
        <v>113110199</v>
      </c>
      <c r="I566" s="48" t="s">
        <v>6136</v>
      </c>
      <c r="J566" s="87" t="s">
        <v>6137</v>
      </c>
      <c r="K566" s="48" t="s">
        <v>5694</v>
      </c>
      <c r="L566" s="48" t="s">
        <v>5695</v>
      </c>
      <c r="M566" s="48" t="s">
        <v>5707</v>
      </c>
      <c r="N566" s="48" t="s">
        <v>6127</v>
      </c>
      <c r="O566" s="58">
        <v>4</v>
      </c>
      <c r="P566" s="48" t="str">
        <f>IFERROR(VLOOKUP(O566,'[1]Conjunto de IC'!A:E,5,0),"Não se aplica")</f>
        <v>PO - FP - FR - CO</v>
      </c>
    </row>
    <row r="567" spans="1:16" hidden="1" x14ac:dyDescent="0.25">
      <c r="A567" s="48" t="str">
        <f t="shared" si="56"/>
        <v>1</v>
      </c>
      <c r="B567" s="48" t="str">
        <f t="shared" si="57"/>
        <v>1</v>
      </c>
      <c r="C567" s="48" t="str">
        <f t="shared" si="58"/>
        <v>3</v>
      </c>
      <c r="D567" s="48" t="str">
        <f t="shared" si="59"/>
        <v>1</v>
      </c>
      <c r="E567" s="48" t="str">
        <f t="shared" si="60"/>
        <v>1</v>
      </c>
      <c r="F567" s="48" t="str">
        <f t="shared" si="61"/>
        <v>02</v>
      </c>
      <c r="G567" s="48" t="str">
        <f t="shared" si="62"/>
        <v>00</v>
      </c>
      <c r="H567" s="57">
        <v>113110200</v>
      </c>
      <c r="I567" s="48" t="s">
        <v>6138</v>
      </c>
      <c r="J567" s="87" t="s">
        <v>6139</v>
      </c>
      <c r="K567" s="48" t="s">
        <v>5694</v>
      </c>
      <c r="L567" s="48" t="s">
        <v>5695</v>
      </c>
      <c r="M567" s="48" t="s">
        <v>5707</v>
      </c>
      <c r="N567" s="48" t="s">
        <v>6127</v>
      </c>
      <c r="O567" s="58">
        <v>4</v>
      </c>
      <c r="P567" s="48" t="str">
        <f>IFERROR(VLOOKUP(O567,'[1]Conjunto de IC'!A:E,5,0),"Não se aplica")</f>
        <v>PO - FP - FR - CO</v>
      </c>
    </row>
    <row r="568" spans="1:16" hidden="1" x14ac:dyDescent="0.25">
      <c r="A568" s="48" t="str">
        <f t="shared" si="56"/>
        <v>1</v>
      </c>
      <c r="B568" s="48" t="str">
        <f t="shared" si="57"/>
        <v>1</v>
      </c>
      <c r="C568" s="48" t="str">
        <f t="shared" si="58"/>
        <v>3</v>
      </c>
      <c r="D568" s="48" t="str">
        <f t="shared" si="59"/>
        <v>1</v>
      </c>
      <c r="E568" s="48" t="str">
        <f t="shared" si="60"/>
        <v>1</v>
      </c>
      <c r="F568" s="48" t="str">
        <f t="shared" si="61"/>
        <v>03</v>
      </c>
      <c r="G568" s="48" t="str">
        <f t="shared" si="62"/>
        <v>00</v>
      </c>
      <c r="H568" s="57">
        <v>113110300</v>
      </c>
      <c r="I568" s="48" t="s">
        <v>6140</v>
      </c>
      <c r="J568" s="87" t="s">
        <v>6141</v>
      </c>
      <c r="K568" s="48" t="s">
        <v>5694</v>
      </c>
      <c r="L568" s="48" t="s">
        <v>5695</v>
      </c>
      <c r="M568" s="48" t="s">
        <v>5707</v>
      </c>
      <c r="N568" s="48" t="s">
        <v>6127</v>
      </c>
      <c r="O568" s="58">
        <v>4</v>
      </c>
      <c r="P568" s="48" t="str">
        <f>IFERROR(VLOOKUP(O568,'[1]Conjunto de IC'!A:E,5,0),"Não se aplica")</f>
        <v>PO - FP - FR - CO</v>
      </c>
    </row>
    <row r="569" spans="1:16" hidden="1" x14ac:dyDescent="0.25">
      <c r="A569" s="48" t="str">
        <f t="shared" si="56"/>
        <v>1</v>
      </c>
      <c r="B569" s="48" t="str">
        <f t="shared" si="57"/>
        <v>1</v>
      </c>
      <c r="C569" s="48" t="str">
        <f t="shared" si="58"/>
        <v>3</v>
      </c>
      <c r="D569" s="48" t="str">
        <f t="shared" si="59"/>
        <v>1</v>
      </c>
      <c r="E569" s="48" t="str">
        <f t="shared" si="60"/>
        <v>1</v>
      </c>
      <c r="F569" s="48" t="str">
        <f t="shared" si="61"/>
        <v>04</v>
      </c>
      <c r="G569" s="48" t="str">
        <f t="shared" si="62"/>
        <v>00</v>
      </c>
      <c r="H569" s="57">
        <v>113110400</v>
      </c>
      <c r="I569" s="48" t="s">
        <v>6142</v>
      </c>
      <c r="J569" s="87" t="s">
        <v>6143</v>
      </c>
      <c r="K569" s="48" t="s">
        <v>5694</v>
      </c>
      <c r="L569" s="48" t="s">
        <v>5695</v>
      </c>
      <c r="M569" s="48" t="s">
        <v>5707</v>
      </c>
      <c r="N569" s="48" t="s">
        <v>6127</v>
      </c>
      <c r="O569" s="58">
        <v>4</v>
      </c>
      <c r="P569" s="48" t="str">
        <f>IFERROR(VLOOKUP(O569,'[1]Conjunto de IC'!A:E,5,0),"Não se aplica")</f>
        <v>PO - FP - FR - CO</v>
      </c>
    </row>
    <row r="570" spans="1:16" hidden="1" x14ac:dyDescent="0.25">
      <c r="A570" s="48" t="str">
        <f t="shared" si="56"/>
        <v>1</v>
      </c>
      <c r="B570" s="48" t="str">
        <f t="shared" si="57"/>
        <v>1</v>
      </c>
      <c r="C570" s="48" t="str">
        <f t="shared" si="58"/>
        <v>3</v>
      </c>
      <c r="D570" s="48" t="str">
        <f t="shared" si="59"/>
        <v>1</v>
      </c>
      <c r="E570" s="48" t="str">
        <f t="shared" si="60"/>
        <v>1</v>
      </c>
      <c r="F570" s="48" t="str">
        <f t="shared" si="61"/>
        <v>99</v>
      </c>
      <c r="G570" s="48" t="str">
        <f t="shared" si="62"/>
        <v>00</v>
      </c>
      <c r="H570" s="57">
        <v>113119900</v>
      </c>
      <c r="I570" s="48" t="s">
        <v>6144</v>
      </c>
      <c r="J570" s="87" t="s">
        <v>6145</v>
      </c>
      <c r="K570" s="48" t="s">
        <v>5694</v>
      </c>
      <c r="L570" s="48" t="s">
        <v>5695</v>
      </c>
      <c r="M570" s="48" t="s">
        <v>5707</v>
      </c>
      <c r="N570" s="48" t="s">
        <v>6127</v>
      </c>
      <c r="O570" s="58">
        <v>4</v>
      </c>
      <c r="P570" s="48" t="str">
        <f>IFERROR(VLOOKUP(O570,'[1]Conjunto de IC'!A:E,5,0),"Não se aplica")</f>
        <v>PO - FP - FR - CO</v>
      </c>
    </row>
    <row r="571" spans="1:16" ht="38.25" hidden="1" x14ac:dyDescent="0.25">
      <c r="A571" s="48" t="str">
        <f t="shared" si="56"/>
        <v>1</v>
      </c>
      <c r="B571" s="48" t="str">
        <f t="shared" si="57"/>
        <v>1</v>
      </c>
      <c r="C571" s="48" t="str">
        <f t="shared" si="58"/>
        <v>3</v>
      </c>
      <c r="D571" s="48" t="str">
        <f t="shared" si="59"/>
        <v>1</v>
      </c>
      <c r="E571" s="48" t="str">
        <f t="shared" si="60"/>
        <v>2</v>
      </c>
      <c r="F571" s="48" t="str">
        <f t="shared" si="61"/>
        <v>00</v>
      </c>
      <c r="G571" s="48" t="str">
        <f t="shared" si="62"/>
        <v>00</v>
      </c>
      <c r="H571" s="57">
        <v>113120000</v>
      </c>
      <c r="I571" s="48" t="s">
        <v>6146</v>
      </c>
      <c r="J571" s="87" t="s">
        <v>6147</v>
      </c>
      <c r="K571" s="48" t="s">
        <v>5694</v>
      </c>
      <c r="L571" s="48" t="s">
        <v>5695</v>
      </c>
      <c r="M571" s="48" t="s">
        <v>5707</v>
      </c>
      <c r="N571" s="48" t="s">
        <v>6127</v>
      </c>
      <c r="O571" s="58">
        <v>4</v>
      </c>
      <c r="P571" s="48" t="str">
        <f>IFERROR(VLOOKUP(O571,'[1]Conjunto de IC'!A:E,5,0),"Não se aplica")</f>
        <v>PO - FP - FR - CO</v>
      </c>
    </row>
    <row r="572" spans="1:16" ht="51" hidden="1" x14ac:dyDescent="0.25">
      <c r="A572" s="48" t="str">
        <f t="shared" si="56"/>
        <v>1</v>
      </c>
      <c r="B572" s="48" t="str">
        <f t="shared" si="57"/>
        <v>1</v>
      </c>
      <c r="C572" s="48" t="str">
        <f t="shared" si="58"/>
        <v>3</v>
      </c>
      <c r="D572" s="48" t="str">
        <f t="shared" si="59"/>
        <v>1</v>
      </c>
      <c r="E572" s="48" t="str">
        <f t="shared" si="60"/>
        <v>3</v>
      </c>
      <c r="F572" s="48" t="str">
        <f t="shared" si="61"/>
        <v>00</v>
      </c>
      <c r="G572" s="48" t="str">
        <f t="shared" si="62"/>
        <v>00</v>
      </c>
      <c r="H572" s="57">
        <v>113130000</v>
      </c>
      <c r="I572" s="48" t="s">
        <v>6148</v>
      </c>
      <c r="J572" s="87" t="s">
        <v>6149</v>
      </c>
      <c r="K572" s="48" t="s">
        <v>5694</v>
      </c>
      <c r="L572" s="48" t="s">
        <v>5695</v>
      </c>
      <c r="M572" s="48" t="s">
        <v>5707</v>
      </c>
      <c r="N572" s="48" t="s">
        <v>6127</v>
      </c>
      <c r="O572" s="58">
        <v>4</v>
      </c>
      <c r="P572" s="48" t="str">
        <f>IFERROR(VLOOKUP(O572,'[1]Conjunto de IC'!A:E,5,0),"Não se aplica")</f>
        <v>PO - FP - FR - CO</v>
      </c>
    </row>
    <row r="573" spans="1:16" ht="51" hidden="1" x14ac:dyDescent="0.25">
      <c r="A573" s="48" t="str">
        <f t="shared" si="56"/>
        <v>1</v>
      </c>
      <c r="B573" s="48" t="str">
        <f t="shared" si="57"/>
        <v>1</v>
      </c>
      <c r="C573" s="48" t="str">
        <f t="shared" si="58"/>
        <v>3</v>
      </c>
      <c r="D573" s="48" t="str">
        <f t="shared" si="59"/>
        <v>1</v>
      </c>
      <c r="E573" s="48" t="str">
        <f t="shared" si="60"/>
        <v>4</v>
      </c>
      <c r="F573" s="48" t="str">
        <f t="shared" si="61"/>
        <v>00</v>
      </c>
      <c r="G573" s="48" t="str">
        <f t="shared" si="62"/>
        <v>00</v>
      </c>
      <c r="H573" s="57">
        <v>113140000</v>
      </c>
      <c r="I573" s="48" t="s">
        <v>6150</v>
      </c>
      <c r="J573" s="87" t="s">
        <v>6151</v>
      </c>
      <c r="K573" s="48" t="s">
        <v>5694</v>
      </c>
      <c r="L573" s="48" t="s">
        <v>5695</v>
      </c>
      <c r="M573" s="48" t="s">
        <v>5707</v>
      </c>
      <c r="N573" s="48" t="s">
        <v>6127</v>
      </c>
      <c r="O573" s="58">
        <v>4</v>
      </c>
      <c r="P573" s="48" t="str">
        <f>IFERROR(VLOOKUP(O573,'[1]Conjunto de IC'!A:E,5,0),"Não se aplica")</f>
        <v>PO - FP - FR - CO</v>
      </c>
    </row>
    <row r="574" spans="1:16" ht="51" hidden="1" x14ac:dyDescent="0.25">
      <c r="A574" s="48" t="str">
        <f t="shared" si="56"/>
        <v>1</v>
      </c>
      <c r="B574" s="48" t="str">
        <f t="shared" si="57"/>
        <v>1</v>
      </c>
      <c r="C574" s="48" t="str">
        <f t="shared" si="58"/>
        <v>3</v>
      </c>
      <c r="D574" s="48" t="str">
        <f t="shared" si="59"/>
        <v>1</v>
      </c>
      <c r="E574" s="48" t="str">
        <f t="shared" si="60"/>
        <v>5</v>
      </c>
      <c r="F574" s="48" t="str">
        <f t="shared" si="61"/>
        <v>00</v>
      </c>
      <c r="G574" s="48" t="str">
        <f t="shared" si="62"/>
        <v>00</v>
      </c>
      <c r="H574" s="57">
        <v>113150000</v>
      </c>
      <c r="I574" s="48" t="s">
        <v>6152</v>
      </c>
      <c r="J574" s="87" t="s">
        <v>6153</v>
      </c>
      <c r="K574" s="48" t="s">
        <v>5694</v>
      </c>
      <c r="L574" s="48" t="s">
        <v>5695</v>
      </c>
      <c r="M574" s="48" t="s">
        <v>5707</v>
      </c>
      <c r="N574" s="48" t="s">
        <v>6127</v>
      </c>
      <c r="O574" s="58">
        <v>4</v>
      </c>
      <c r="P574" s="48" t="str">
        <f>IFERROR(VLOOKUP(O574,'[1]Conjunto de IC'!A:E,5,0),"Não se aplica")</f>
        <v>PO - FP - FR - CO</v>
      </c>
    </row>
    <row r="575" spans="1:16" hidden="1" x14ac:dyDescent="0.25">
      <c r="A575" s="48" t="str">
        <f t="shared" si="56"/>
        <v>1</v>
      </c>
      <c r="B575" s="48" t="str">
        <f t="shared" si="57"/>
        <v>1</v>
      </c>
      <c r="C575" s="48" t="str">
        <f t="shared" si="58"/>
        <v>3</v>
      </c>
      <c r="D575" s="48" t="str">
        <f t="shared" si="59"/>
        <v>2</v>
      </c>
      <c r="E575" s="48" t="str">
        <f t="shared" si="60"/>
        <v>0</v>
      </c>
      <c r="F575" s="48" t="str">
        <f t="shared" si="61"/>
        <v>00</v>
      </c>
      <c r="G575" s="48" t="str">
        <f t="shared" si="62"/>
        <v>00</v>
      </c>
      <c r="H575" s="57">
        <v>113200000</v>
      </c>
      <c r="I575" s="48" t="s">
        <v>6154</v>
      </c>
      <c r="J575" s="87" t="s">
        <v>6155</v>
      </c>
      <c r="K575" s="48" t="s">
        <v>5694</v>
      </c>
      <c r="L575" s="48" t="s">
        <v>5695</v>
      </c>
      <c r="M575" s="48" t="s">
        <v>5696</v>
      </c>
      <c r="N575" s="48" t="s">
        <v>5697</v>
      </c>
      <c r="O575" s="58">
        <v>0</v>
      </c>
      <c r="P575" s="48" t="str">
        <f>IFERROR(VLOOKUP(O575,'[1]Conjunto de IC'!A:E,5,0),"Não se aplica")</f>
        <v>Não se aplica</v>
      </c>
    </row>
    <row r="576" spans="1:16" ht="25.5" hidden="1" x14ac:dyDescent="0.25">
      <c r="A576" s="48" t="str">
        <f t="shared" si="56"/>
        <v>1</v>
      </c>
      <c r="B576" s="48" t="str">
        <f t="shared" si="57"/>
        <v>1</v>
      </c>
      <c r="C576" s="48" t="str">
        <f t="shared" si="58"/>
        <v>3</v>
      </c>
      <c r="D576" s="48" t="str">
        <f t="shared" si="59"/>
        <v>2</v>
      </c>
      <c r="E576" s="48" t="str">
        <f t="shared" si="60"/>
        <v>1</v>
      </c>
      <c r="F576" s="48" t="str">
        <f t="shared" si="61"/>
        <v>00</v>
      </c>
      <c r="G576" s="48" t="str">
        <f t="shared" si="62"/>
        <v>00</v>
      </c>
      <c r="H576" s="57">
        <v>113210000</v>
      </c>
      <c r="I576" s="48" t="s">
        <v>6156</v>
      </c>
      <c r="J576" s="87" t="s">
        <v>6157</v>
      </c>
      <c r="K576" s="48" t="s">
        <v>5694</v>
      </c>
      <c r="L576" s="48" t="s">
        <v>5695</v>
      </c>
      <c r="M576" s="48" t="s">
        <v>5696</v>
      </c>
      <c r="N576" s="48" t="s">
        <v>5697</v>
      </c>
      <c r="O576" s="58">
        <v>0</v>
      </c>
      <c r="P576" s="48" t="str">
        <f>IFERROR(VLOOKUP(O576,'[1]Conjunto de IC'!A:E,5,0),"Não se aplica")</f>
        <v>Não se aplica</v>
      </c>
    </row>
    <row r="577" spans="1:16" hidden="1" x14ac:dyDescent="0.25">
      <c r="A577" s="48" t="str">
        <f t="shared" si="56"/>
        <v>1</v>
      </c>
      <c r="B577" s="48" t="str">
        <f t="shared" si="57"/>
        <v>1</v>
      </c>
      <c r="C577" s="48" t="str">
        <f t="shared" si="58"/>
        <v>3</v>
      </c>
      <c r="D577" s="48" t="str">
        <f t="shared" si="59"/>
        <v>2</v>
      </c>
      <c r="E577" s="48" t="str">
        <f t="shared" si="60"/>
        <v>1</v>
      </c>
      <c r="F577" s="48" t="str">
        <f t="shared" si="61"/>
        <v>01</v>
      </c>
      <c r="G577" s="48" t="str">
        <f t="shared" si="62"/>
        <v>00</v>
      </c>
      <c r="H577" s="57">
        <v>113210100</v>
      </c>
      <c r="I577" s="48" t="s">
        <v>6158</v>
      </c>
      <c r="J577" s="87" t="s">
        <v>6159</v>
      </c>
      <c r="K577" s="48" t="s">
        <v>5694</v>
      </c>
      <c r="L577" s="48" t="s">
        <v>5695</v>
      </c>
      <c r="M577" s="48" t="s">
        <v>5707</v>
      </c>
      <c r="N577" s="48" t="s">
        <v>6127</v>
      </c>
      <c r="O577" s="58">
        <v>4</v>
      </c>
      <c r="P577" s="48" t="str">
        <f>IFERROR(VLOOKUP(O577,'[1]Conjunto de IC'!A:E,5,0),"Não se aplica")</f>
        <v>PO - FP - FR - CO</v>
      </c>
    </row>
    <row r="578" spans="1:16" hidden="1" x14ac:dyDescent="0.25">
      <c r="A578" s="48" t="str">
        <f t="shared" si="56"/>
        <v>1</v>
      </c>
      <c r="B578" s="48" t="str">
        <f t="shared" si="57"/>
        <v>1</v>
      </c>
      <c r="C578" s="48" t="str">
        <f t="shared" si="58"/>
        <v>3</v>
      </c>
      <c r="D578" s="48" t="str">
        <f t="shared" si="59"/>
        <v>2</v>
      </c>
      <c r="E578" s="48" t="str">
        <f t="shared" si="60"/>
        <v>1</v>
      </c>
      <c r="F578" s="48" t="str">
        <f t="shared" si="61"/>
        <v>02</v>
      </c>
      <c r="G578" s="48" t="str">
        <f t="shared" si="62"/>
        <v>00</v>
      </c>
      <c r="H578" s="57">
        <v>113210200</v>
      </c>
      <c r="I578" s="48" t="s">
        <v>6160</v>
      </c>
      <c r="J578" s="87" t="s">
        <v>6161</v>
      </c>
      <c r="K578" s="48" t="s">
        <v>5694</v>
      </c>
      <c r="L578" s="48" t="s">
        <v>5695</v>
      </c>
      <c r="M578" s="48" t="s">
        <v>5707</v>
      </c>
      <c r="N578" s="48" t="s">
        <v>6127</v>
      </c>
      <c r="O578" s="58">
        <v>4</v>
      </c>
      <c r="P578" s="48" t="str">
        <f>IFERROR(VLOOKUP(O578,'[1]Conjunto de IC'!A:E,5,0),"Não se aplica")</f>
        <v>PO - FP - FR - CO</v>
      </c>
    </row>
    <row r="579" spans="1:16" hidden="1" x14ac:dyDescent="0.25">
      <c r="A579" s="48" t="str">
        <f t="shared" si="56"/>
        <v>1</v>
      </c>
      <c r="B579" s="48" t="str">
        <f t="shared" si="57"/>
        <v>1</v>
      </c>
      <c r="C579" s="48" t="str">
        <f t="shared" si="58"/>
        <v>3</v>
      </c>
      <c r="D579" s="48" t="str">
        <f t="shared" si="59"/>
        <v>2</v>
      </c>
      <c r="E579" s="48" t="str">
        <f t="shared" si="60"/>
        <v>1</v>
      </c>
      <c r="F579" s="48" t="str">
        <f t="shared" si="61"/>
        <v>03</v>
      </c>
      <c r="G579" s="48" t="str">
        <f t="shared" si="62"/>
        <v>00</v>
      </c>
      <c r="H579" s="57">
        <v>113210300</v>
      </c>
      <c r="I579" s="48" t="s">
        <v>6162</v>
      </c>
      <c r="J579" s="87" t="s">
        <v>6163</v>
      </c>
      <c r="K579" s="48" t="s">
        <v>5694</v>
      </c>
      <c r="L579" s="48" t="s">
        <v>5695</v>
      </c>
      <c r="M579" s="48" t="s">
        <v>5707</v>
      </c>
      <c r="N579" s="48" t="s">
        <v>6127</v>
      </c>
      <c r="O579" s="58">
        <v>4</v>
      </c>
      <c r="P579" s="48" t="str">
        <f>IFERROR(VLOOKUP(O579,'[1]Conjunto de IC'!A:E,5,0),"Não se aplica")</f>
        <v>PO - FP - FR - CO</v>
      </c>
    </row>
    <row r="580" spans="1:16" hidden="1" x14ac:dyDescent="0.25">
      <c r="A580" s="48" t="str">
        <f t="shared" si="56"/>
        <v>1</v>
      </c>
      <c r="B580" s="48" t="str">
        <f t="shared" si="57"/>
        <v>1</v>
      </c>
      <c r="C580" s="48" t="str">
        <f t="shared" si="58"/>
        <v>3</v>
      </c>
      <c r="D580" s="48" t="str">
        <f t="shared" si="59"/>
        <v>2</v>
      </c>
      <c r="E580" s="48" t="str">
        <f t="shared" si="60"/>
        <v>1</v>
      </c>
      <c r="F580" s="48" t="str">
        <f t="shared" si="61"/>
        <v>04</v>
      </c>
      <c r="G580" s="48" t="str">
        <f t="shared" si="62"/>
        <v>00</v>
      </c>
      <c r="H580" s="57">
        <v>113210400</v>
      </c>
      <c r="I580" s="48" t="s">
        <v>6164</v>
      </c>
      <c r="J580" s="87" t="s">
        <v>6165</v>
      </c>
      <c r="K580" s="48" t="s">
        <v>5694</v>
      </c>
      <c r="L580" s="48" t="s">
        <v>5695</v>
      </c>
      <c r="M580" s="48" t="s">
        <v>5707</v>
      </c>
      <c r="N580" s="48" t="s">
        <v>6127</v>
      </c>
      <c r="O580" s="58">
        <v>4</v>
      </c>
      <c r="P580" s="48" t="str">
        <f>IFERROR(VLOOKUP(O580,'[1]Conjunto de IC'!A:E,5,0),"Não se aplica")</f>
        <v>PO - FP - FR - CO</v>
      </c>
    </row>
    <row r="581" spans="1:16" hidden="1" x14ac:dyDescent="0.25">
      <c r="A581" s="48" t="str">
        <f t="shared" ref="A581:A644" si="63">MID(H581,1,1)</f>
        <v>1</v>
      </c>
      <c r="B581" s="48" t="str">
        <f t="shared" ref="B581:B644" si="64">MID(H581,2,1)</f>
        <v>1</v>
      </c>
      <c r="C581" s="48" t="str">
        <f t="shared" ref="C581:C644" si="65">MID(H581,3,1)</f>
        <v>3</v>
      </c>
      <c r="D581" s="48" t="str">
        <f t="shared" ref="D581:D644" si="66">MID(H581,4,1)</f>
        <v>2</v>
      </c>
      <c r="E581" s="48" t="str">
        <f t="shared" ref="E581:E644" si="67">MID(H581,5,1)</f>
        <v>1</v>
      </c>
      <c r="F581" s="48" t="str">
        <f t="shared" ref="F581:F644" si="68">MID(H581,6,2)</f>
        <v>05</v>
      </c>
      <c r="G581" s="48" t="str">
        <f t="shared" ref="G581:G644" si="69">MID(H581,8,2)</f>
        <v>00</v>
      </c>
      <c r="H581" s="57">
        <v>113210500</v>
      </c>
      <c r="I581" s="48" t="s">
        <v>6166</v>
      </c>
      <c r="J581" s="87" t="s">
        <v>6167</v>
      </c>
      <c r="K581" s="48" t="s">
        <v>5694</v>
      </c>
      <c r="L581" s="48" t="s">
        <v>5695</v>
      </c>
      <c r="M581" s="48" t="s">
        <v>5707</v>
      </c>
      <c r="N581" s="48" t="s">
        <v>6127</v>
      </c>
      <c r="O581" s="58">
        <v>4</v>
      </c>
      <c r="P581" s="48" t="str">
        <f>IFERROR(VLOOKUP(O581,'[1]Conjunto de IC'!A:E,5,0),"Não se aplica")</f>
        <v>PO - FP - FR - CO</v>
      </c>
    </row>
    <row r="582" spans="1:16" ht="25.5" hidden="1" x14ac:dyDescent="0.25">
      <c r="A582" s="48" t="str">
        <f t="shared" si="63"/>
        <v>1</v>
      </c>
      <c r="B582" s="48" t="str">
        <f t="shared" si="64"/>
        <v>1</v>
      </c>
      <c r="C582" s="48" t="str">
        <f t="shared" si="65"/>
        <v>3</v>
      </c>
      <c r="D582" s="48" t="str">
        <f t="shared" si="66"/>
        <v>2</v>
      </c>
      <c r="E582" s="48" t="str">
        <f t="shared" si="67"/>
        <v>1</v>
      </c>
      <c r="F582" s="48" t="str">
        <f t="shared" si="68"/>
        <v>06</v>
      </c>
      <c r="G582" s="48" t="str">
        <f t="shared" si="69"/>
        <v>00</v>
      </c>
      <c r="H582" s="57">
        <v>113210600</v>
      </c>
      <c r="I582" s="48" t="s">
        <v>6168</v>
      </c>
      <c r="J582" s="87" t="s">
        <v>6169</v>
      </c>
      <c r="K582" s="48" t="s">
        <v>5694</v>
      </c>
      <c r="L582" s="48" t="s">
        <v>5695</v>
      </c>
      <c r="M582" s="48" t="s">
        <v>5707</v>
      </c>
      <c r="N582" s="48" t="s">
        <v>6127</v>
      </c>
      <c r="O582" s="58">
        <v>4</v>
      </c>
      <c r="P582" s="48" t="str">
        <f>IFERROR(VLOOKUP(O582,'[1]Conjunto de IC'!A:E,5,0),"Não se aplica")</f>
        <v>PO - FP - FR - CO</v>
      </c>
    </row>
    <row r="583" spans="1:16" hidden="1" x14ac:dyDescent="0.25">
      <c r="A583" s="48" t="str">
        <f t="shared" si="63"/>
        <v>1</v>
      </c>
      <c r="B583" s="48" t="str">
        <f t="shared" si="64"/>
        <v>1</v>
      </c>
      <c r="C583" s="48" t="str">
        <f t="shared" si="65"/>
        <v>3</v>
      </c>
      <c r="D583" s="48" t="str">
        <f t="shared" si="66"/>
        <v>2</v>
      </c>
      <c r="E583" s="48" t="str">
        <f t="shared" si="67"/>
        <v>1</v>
      </c>
      <c r="F583" s="48" t="str">
        <f t="shared" si="68"/>
        <v>07</v>
      </c>
      <c r="G583" s="48" t="str">
        <f t="shared" si="69"/>
        <v>00</v>
      </c>
      <c r="H583" s="57">
        <v>113210700</v>
      </c>
      <c r="I583" s="48" t="s">
        <v>6170</v>
      </c>
      <c r="J583" s="87" t="s">
        <v>6171</v>
      </c>
      <c r="K583" s="48" t="s">
        <v>5694</v>
      </c>
      <c r="L583" s="48" t="s">
        <v>5695</v>
      </c>
      <c r="M583" s="48" t="s">
        <v>5707</v>
      </c>
      <c r="N583" s="48" t="s">
        <v>6127</v>
      </c>
      <c r="O583" s="58">
        <v>4</v>
      </c>
      <c r="P583" s="48" t="str">
        <f>IFERROR(VLOOKUP(O583,'[1]Conjunto de IC'!A:E,5,0),"Não se aplica")</f>
        <v>PO - FP - FR - CO</v>
      </c>
    </row>
    <row r="584" spans="1:16" hidden="1" x14ac:dyDescent="0.25">
      <c r="A584" s="48" t="str">
        <f t="shared" si="63"/>
        <v>1</v>
      </c>
      <c r="B584" s="48" t="str">
        <f t="shared" si="64"/>
        <v>1</v>
      </c>
      <c r="C584" s="48" t="str">
        <f t="shared" si="65"/>
        <v>3</v>
      </c>
      <c r="D584" s="48" t="str">
        <f t="shared" si="66"/>
        <v>2</v>
      </c>
      <c r="E584" s="48" t="str">
        <f t="shared" si="67"/>
        <v>1</v>
      </c>
      <c r="F584" s="48" t="str">
        <f t="shared" si="68"/>
        <v>08</v>
      </c>
      <c r="G584" s="48" t="str">
        <f t="shared" si="69"/>
        <v>00</v>
      </c>
      <c r="H584" s="57">
        <v>113210800</v>
      </c>
      <c r="I584" s="48" t="s">
        <v>6172</v>
      </c>
      <c r="J584" s="87" t="s">
        <v>6173</v>
      </c>
      <c r="K584" s="48" t="s">
        <v>5694</v>
      </c>
      <c r="L584" s="48" t="s">
        <v>5695</v>
      </c>
      <c r="M584" s="48" t="s">
        <v>5707</v>
      </c>
      <c r="N584" s="48" t="s">
        <v>6127</v>
      </c>
      <c r="O584" s="58">
        <v>4</v>
      </c>
      <c r="P584" s="48" t="str">
        <f>IFERROR(VLOOKUP(O584,'[1]Conjunto de IC'!A:E,5,0),"Não se aplica")</f>
        <v>PO - FP - FR - CO</v>
      </c>
    </row>
    <row r="585" spans="1:16" hidden="1" x14ac:dyDescent="0.25">
      <c r="A585" s="48" t="str">
        <f t="shared" si="63"/>
        <v>1</v>
      </c>
      <c r="B585" s="48" t="str">
        <f t="shared" si="64"/>
        <v>1</v>
      </c>
      <c r="C585" s="48" t="str">
        <f t="shared" si="65"/>
        <v>3</v>
      </c>
      <c r="D585" s="48" t="str">
        <f t="shared" si="66"/>
        <v>2</v>
      </c>
      <c r="E585" s="48" t="str">
        <f t="shared" si="67"/>
        <v>1</v>
      </c>
      <c r="F585" s="48" t="str">
        <f t="shared" si="68"/>
        <v>09</v>
      </c>
      <c r="G585" s="48" t="str">
        <f t="shared" si="69"/>
        <v>00</v>
      </c>
      <c r="H585" s="57">
        <v>113210900</v>
      </c>
      <c r="I585" s="48" t="s">
        <v>6174</v>
      </c>
      <c r="J585" s="87" t="s">
        <v>6175</v>
      </c>
      <c r="K585" s="48" t="s">
        <v>5694</v>
      </c>
      <c r="L585" s="48" t="s">
        <v>5695</v>
      </c>
      <c r="M585" s="48" t="s">
        <v>5707</v>
      </c>
      <c r="N585" s="48" t="s">
        <v>6127</v>
      </c>
      <c r="O585" s="58">
        <v>4</v>
      </c>
      <c r="P585" s="48" t="str">
        <f>IFERROR(VLOOKUP(O585,'[1]Conjunto de IC'!A:E,5,0),"Não se aplica")</f>
        <v>PO - FP - FR - CO</v>
      </c>
    </row>
    <row r="586" spans="1:16" hidden="1" x14ac:dyDescent="0.25">
      <c r="A586" s="48" t="str">
        <f t="shared" si="63"/>
        <v>1</v>
      </c>
      <c r="B586" s="48" t="str">
        <f t="shared" si="64"/>
        <v>1</v>
      </c>
      <c r="C586" s="48" t="str">
        <f t="shared" si="65"/>
        <v>3</v>
      </c>
      <c r="D586" s="48" t="str">
        <f t="shared" si="66"/>
        <v>2</v>
      </c>
      <c r="E586" s="48" t="str">
        <f t="shared" si="67"/>
        <v>1</v>
      </c>
      <c r="F586" s="48" t="str">
        <f t="shared" si="68"/>
        <v>10</v>
      </c>
      <c r="G586" s="48" t="str">
        <f t="shared" si="69"/>
        <v>00</v>
      </c>
      <c r="H586" s="57">
        <v>113211000</v>
      </c>
      <c r="I586" s="48" t="s">
        <v>6176</v>
      </c>
      <c r="J586" s="87" t="s">
        <v>6177</v>
      </c>
      <c r="K586" s="48" t="s">
        <v>5694</v>
      </c>
      <c r="L586" s="48" t="s">
        <v>5695</v>
      </c>
      <c r="M586" s="48" t="s">
        <v>5707</v>
      </c>
      <c r="N586" s="48" t="s">
        <v>6127</v>
      </c>
      <c r="O586" s="58">
        <v>4</v>
      </c>
      <c r="P586" s="48" t="str">
        <f>IFERROR(VLOOKUP(O586,'[1]Conjunto de IC'!A:E,5,0),"Não se aplica")</f>
        <v>PO - FP - FR - CO</v>
      </c>
    </row>
    <row r="587" spans="1:16" hidden="1" x14ac:dyDescent="0.25">
      <c r="A587" s="48" t="str">
        <f t="shared" si="63"/>
        <v>1</v>
      </c>
      <c r="B587" s="48" t="str">
        <f t="shared" si="64"/>
        <v>1</v>
      </c>
      <c r="C587" s="48" t="str">
        <f t="shared" si="65"/>
        <v>3</v>
      </c>
      <c r="D587" s="48" t="str">
        <f t="shared" si="66"/>
        <v>2</v>
      </c>
      <c r="E587" s="48" t="str">
        <f t="shared" si="67"/>
        <v>1</v>
      </c>
      <c r="F587" s="48" t="str">
        <f t="shared" si="68"/>
        <v>11</v>
      </c>
      <c r="G587" s="48" t="str">
        <f t="shared" si="69"/>
        <v>00</v>
      </c>
      <c r="H587" s="57">
        <v>113211100</v>
      </c>
      <c r="I587" s="48" t="s">
        <v>6178</v>
      </c>
      <c r="J587" s="87" t="s">
        <v>6179</v>
      </c>
      <c r="K587" s="48" t="s">
        <v>5694</v>
      </c>
      <c r="L587" s="48" t="s">
        <v>5695</v>
      </c>
      <c r="M587" s="48" t="s">
        <v>5707</v>
      </c>
      <c r="N587" s="48" t="s">
        <v>6127</v>
      </c>
      <c r="O587" s="58">
        <v>4</v>
      </c>
      <c r="P587" s="48" t="str">
        <f>IFERROR(VLOOKUP(O587,'[1]Conjunto de IC'!A:E,5,0),"Não se aplica")</f>
        <v>PO - FP - FR - CO</v>
      </c>
    </row>
    <row r="588" spans="1:16" hidden="1" x14ac:dyDescent="0.25">
      <c r="A588" s="48" t="str">
        <f t="shared" si="63"/>
        <v>1</v>
      </c>
      <c r="B588" s="48" t="str">
        <f t="shared" si="64"/>
        <v>1</v>
      </c>
      <c r="C588" s="48" t="str">
        <f t="shared" si="65"/>
        <v>3</v>
      </c>
      <c r="D588" s="48" t="str">
        <f t="shared" si="66"/>
        <v>2</v>
      </c>
      <c r="E588" s="48" t="str">
        <f t="shared" si="67"/>
        <v>1</v>
      </c>
      <c r="F588" s="48" t="str">
        <f t="shared" si="68"/>
        <v>12</v>
      </c>
      <c r="G588" s="48" t="str">
        <f t="shared" si="69"/>
        <v>00</v>
      </c>
      <c r="H588" s="57">
        <v>113211200</v>
      </c>
      <c r="I588" s="48" t="s">
        <v>6180</v>
      </c>
      <c r="J588" s="87" t="s">
        <v>6181</v>
      </c>
      <c r="K588" s="48" t="s">
        <v>5694</v>
      </c>
      <c r="L588" s="48" t="s">
        <v>5695</v>
      </c>
      <c r="M588" s="48" t="s">
        <v>5707</v>
      </c>
      <c r="N588" s="48" t="s">
        <v>6127</v>
      </c>
      <c r="O588" s="58">
        <v>4</v>
      </c>
      <c r="P588" s="48" t="str">
        <f>IFERROR(VLOOKUP(O588,'[1]Conjunto de IC'!A:E,5,0),"Não se aplica")</f>
        <v>PO - FP - FR - CO</v>
      </c>
    </row>
    <row r="589" spans="1:16" hidden="1" x14ac:dyDescent="0.25">
      <c r="A589" s="48" t="str">
        <f t="shared" si="63"/>
        <v>1</v>
      </c>
      <c r="B589" s="48" t="str">
        <f t="shared" si="64"/>
        <v>1</v>
      </c>
      <c r="C589" s="48" t="str">
        <f t="shared" si="65"/>
        <v>3</v>
      </c>
      <c r="D589" s="48" t="str">
        <f t="shared" si="66"/>
        <v>2</v>
      </c>
      <c r="E589" s="48" t="str">
        <f t="shared" si="67"/>
        <v>1</v>
      </c>
      <c r="F589" s="48" t="str">
        <f t="shared" si="68"/>
        <v>13</v>
      </c>
      <c r="G589" s="48" t="str">
        <f t="shared" si="69"/>
        <v>00</v>
      </c>
      <c r="H589" s="57">
        <v>113211300</v>
      </c>
      <c r="I589" s="48" t="s">
        <v>6182</v>
      </c>
      <c r="J589" s="87" t="s">
        <v>6183</v>
      </c>
      <c r="K589" s="48" t="s">
        <v>5694</v>
      </c>
      <c r="L589" s="48" t="s">
        <v>5695</v>
      </c>
      <c r="M589" s="48" t="s">
        <v>5707</v>
      </c>
      <c r="N589" s="48" t="s">
        <v>6127</v>
      </c>
      <c r="O589" s="58">
        <v>4</v>
      </c>
      <c r="P589" s="48" t="str">
        <f>IFERROR(VLOOKUP(O589,'[1]Conjunto de IC'!A:E,5,0),"Não se aplica")</f>
        <v>PO - FP - FR - CO</v>
      </c>
    </row>
    <row r="590" spans="1:16" hidden="1" x14ac:dyDescent="0.25">
      <c r="A590" s="48" t="str">
        <f t="shared" si="63"/>
        <v>1</v>
      </c>
      <c r="B590" s="48" t="str">
        <f t="shared" si="64"/>
        <v>1</v>
      </c>
      <c r="C590" s="48" t="str">
        <f t="shared" si="65"/>
        <v>3</v>
      </c>
      <c r="D590" s="48" t="str">
        <f t="shared" si="66"/>
        <v>2</v>
      </c>
      <c r="E590" s="48" t="str">
        <f t="shared" si="67"/>
        <v>1</v>
      </c>
      <c r="F590" s="48" t="str">
        <f t="shared" si="68"/>
        <v>14</v>
      </c>
      <c r="G590" s="48" t="str">
        <f t="shared" si="69"/>
        <v>00</v>
      </c>
      <c r="H590" s="57">
        <v>113211400</v>
      </c>
      <c r="I590" s="48" t="s">
        <v>6184</v>
      </c>
      <c r="J590" s="87" t="s">
        <v>6185</v>
      </c>
      <c r="K590" s="48" t="s">
        <v>5694</v>
      </c>
      <c r="L590" s="48" t="s">
        <v>5695</v>
      </c>
      <c r="M590" s="48" t="s">
        <v>5707</v>
      </c>
      <c r="N590" s="48" t="s">
        <v>6127</v>
      </c>
      <c r="O590" s="58">
        <v>4</v>
      </c>
      <c r="P590" s="48" t="str">
        <f>IFERROR(VLOOKUP(O590,'[1]Conjunto de IC'!A:E,5,0),"Não se aplica")</f>
        <v>PO - FP - FR - CO</v>
      </c>
    </row>
    <row r="591" spans="1:16" hidden="1" x14ac:dyDescent="0.25">
      <c r="A591" s="48" t="str">
        <f t="shared" si="63"/>
        <v>1</v>
      </c>
      <c r="B591" s="48" t="str">
        <f t="shared" si="64"/>
        <v>1</v>
      </c>
      <c r="C591" s="48" t="str">
        <f t="shared" si="65"/>
        <v>3</v>
      </c>
      <c r="D591" s="48" t="str">
        <f t="shared" si="66"/>
        <v>2</v>
      </c>
      <c r="E591" s="48" t="str">
        <f t="shared" si="67"/>
        <v>1</v>
      </c>
      <c r="F591" s="48" t="str">
        <f t="shared" si="68"/>
        <v>99</v>
      </c>
      <c r="G591" s="48" t="str">
        <f t="shared" si="69"/>
        <v>00</v>
      </c>
      <c r="H591" s="57">
        <v>113219900</v>
      </c>
      <c r="I591" s="48" t="s">
        <v>6186</v>
      </c>
      <c r="J591" s="87" t="s">
        <v>6187</v>
      </c>
      <c r="K591" s="48" t="s">
        <v>5694</v>
      </c>
      <c r="L591" s="48" t="s">
        <v>5695</v>
      </c>
      <c r="M591" s="48" t="s">
        <v>5707</v>
      </c>
      <c r="N591" s="48" t="s">
        <v>6127</v>
      </c>
      <c r="O591" s="58">
        <v>4</v>
      </c>
      <c r="P591" s="48" t="str">
        <f>IFERROR(VLOOKUP(O591,'[1]Conjunto de IC'!A:E,5,0),"Não se aplica")</f>
        <v>PO - FP - FR - CO</v>
      </c>
    </row>
    <row r="592" spans="1:16" ht="25.5" hidden="1" x14ac:dyDescent="0.25">
      <c r="A592" s="48" t="str">
        <f t="shared" si="63"/>
        <v>1</v>
      </c>
      <c r="B592" s="48" t="str">
        <f t="shared" si="64"/>
        <v>1</v>
      </c>
      <c r="C592" s="48" t="str">
        <f t="shared" si="65"/>
        <v>3</v>
      </c>
      <c r="D592" s="48" t="str">
        <f t="shared" si="66"/>
        <v>2</v>
      </c>
      <c r="E592" s="48" t="str">
        <f t="shared" si="67"/>
        <v>2</v>
      </c>
      <c r="F592" s="48" t="str">
        <f t="shared" si="68"/>
        <v>00</v>
      </c>
      <c r="G592" s="48" t="str">
        <f t="shared" si="69"/>
        <v>00</v>
      </c>
      <c r="H592" s="57">
        <v>113220000</v>
      </c>
      <c r="I592" s="48" t="s">
        <v>6188</v>
      </c>
      <c r="J592" s="87" t="s">
        <v>6189</v>
      </c>
      <c r="K592" s="48" t="s">
        <v>5694</v>
      </c>
      <c r="L592" s="48" t="s">
        <v>5695</v>
      </c>
      <c r="M592" s="48" t="s">
        <v>5696</v>
      </c>
      <c r="N592" s="48" t="s">
        <v>5697</v>
      </c>
      <c r="O592" s="58">
        <v>0</v>
      </c>
      <c r="P592" s="48" t="str">
        <f>IFERROR(VLOOKUP(O592,'[1]Conjunto de IC'!A:E,5,0),"Não se aplica")</f>
        <v>Não se aplica</v>
      </c>
    </row>
    <row r="593" spans="1:16" hidden="1" x14ac:dyDescent="0.25">
      <c r="A593" s="48" t="str">
        <f t="shared" si="63"/>
        <v>1</v>
      </c>
      <c r="B593" s="48" t="str">
        <f t="shared" si="64"/>
        <v>1</v>
      </c>
      <c r="C593" s="48" t="str">
        <f t="shared" si="65"/>
        <v>3</v>
      </c>
      <c r="D593" s="48" t="str">
        <f t="shared" si="66"/>
        <v>2</v>
      </c>
      <c r="E593" s="48" t="str">
        <f t="shared" si="67"/>
        <v>2</v>
      </c>
      <c r="F593" s="48" t="str">
        <f t="shared" si="68"/>
        <v>01</v>
      </c>
      <c r="G593" s="48" t="str">
        <f t="shared" si="69"/>
        <v>00</v>
      </c>
      <c r="H593" s="57">
        <v>113220100</v>
      </c>
      <c r="I593" s="48" t="s">
        <v>6158</v>
      </c>
      <c r="J593" s="87" t="s">
        <v>6159</v>
      </c>
      <c r="K593" s="48" t="s">
        <v>5694</v>
      </c>
      <c r="L593" s="48" t="s">
        <v>5695</v>
      </c>
      <c r="M593" s="48" t="s">
        <v>5707</v>
      </c>
      <c r="N593" s="48" t="s">
        <v>6127</v>
      </c>
      <c r="O593" s="58">
        <v>4</v>
      </c>
      <c r="P593" s="48" t="str">
        <f>IFERROR(VLOOKUP(O593,'[1]Conjunto de IC'!A:E,5,0),"Não se aplica")</f>
        <v>PO - FP - FR - CO</v>
      </c>
    </row>
    <row r="594" spans="1:16" hidden="1" x14ac:dyDescent="0.25">
      <c r="A594" s="48" t="str">
        <f t="shared" si="63"/>
        <v>1</v>
      </c>
      <c r="B594" s="48" t="str">
        <f t="shared" si="64"/>
        <v>1</v>
      </c>
      <c r="C594" s="48" t="str">
        <f t="shared" si="65"/>
        <v>3</v>
      </c>
      <c r="D594" s="48" t="str">
        <f t="shared" si="66"/>
        <v>2</v>
      </c>
      <c r="E594" s="48" t="str">
        <f t="shared" si="67"/>
        <v>2</v>
      </c>
      <c r="F594" s="48" t="str">
        <f t="shared" si="68"/>
        <v>02</v>
      </c>
      <c r="G594" s="48" t="str">
        <f t="shared" si="69"/>
        <v>00</v>
      </c>
      <c r="H594" s="57">
        <v>113220200</v>
      </c>
      <c r="I594" s="48" t="s">
        <v>6160</v>
      </c>
      <c r="J594" s="87" t="s">
        <v>6161</v>
      </c>
      <c r="K594" s="48" t="s">
        <v>5694</v>
      </c>
      <c r="L594" s="48" t="s">
        <v>5695</v>
      </c>
      <c r="M594" s="48" t="s">
        <v>5707</v>
      </c>
      <c r="N594" s="48" t="s">
        <v>6127</v>
      </c>
      <c r="O594" s="58">
        <v>4</v>
      </c>
      <c r="P594" s="48" t="str">
        <f>IFERROR(VLOOKUP(O594,'[1]Conjunto de IC'!A:E,5,0),"Não se aplica")</f>
        <v>PO - FP - FR - CO</v>
      </c>
    </row>
    <row r="595" spans="1:16" hidden="1" x14ac:dyDescent="0.25">
      <c r="A595" s="48" t="str">
        <f t="shared" si="63"/>
        <v>1</v>
      </c>
      <c r="B595" s="48" t="str">
        <f t="shared" si="64"/>
        <v>1</v>
      </c>
      <c r="C595" s="48" t="str">
        <f t="shared" si="65"/>
        <v>3</v>
      </c>
      <c r="D595" s="48" t="str">
        <f t="shared" si="66"/>
        <v>2</v>
      </c>
      <c r="E595" s="48" t="str">
        <f t="shared" si="67"/>
        <v>2</v>
      </c>
      <c r="F595" s="48" t="str">
        <f t="shared" si="68"/>
        <v>03</v>
      </c>
      <c r="G595" s="48" t="str">
        <f t="shared" si="69"/>
        <v>00</v>
      </c>
      <c r="H595" s="57">
        <v>113220300</v>
      </c>
      <c r="I595" s="48" t="s">
        <v>6162</v>
      </c>
      <c r="J595" s="87" t="s">
        <v>6163</v>
      </c>
      <c r="K595" s="48" t="s">
        <v>5694</v>
      </c>
      <c r="L595" s="48" t="s">
        <v>5695</v>
      </c>
      <c r="M595" s="48" t="s">
        <v>5707</v>
      </c>
      <c r="N595" s="48" t="s">
        <v>6127</v>
      </c>
      <c r="O595" s="58">
        <v>4</v>
      </c>
      <c r="P595" s="48" t="str">
        <f>IFERROR(VLOOKUP(O595,'[1]Conjunto de IC'!A:E,5,0),"Não se aplica")</f>
        <v>PO - FP - FR - CO</v>
      </c>
    </row>
    <row r="596" spans="1:16" hidden="1" x14ac:dyDescent="0.25">
      <c r="A596" s="48" t="str">
        <f t="shared" si="63"/>
        <v>1</v>
      </c>
      <c r="B596" s="48" t="str">
        <f t="shared" si="64"/>
        <v>1</v>
      </c>
      <c r="C596" s="48" t="str">
        <f t="shared" si="65"/>
        <v>3</v>
      </c>
      <c r="D596" s="48" t="str">
        <f t="shared" si="66"/>
        <v>2</v>
      </c>
      <c r="E596" s="48" t="str">
        <f t="shared" si="67"/>
        <v>2</v>
      </c>
      <c r="F596" s="48" t="str">
        <f t="shared" si="68"/>
        <v>04</v>
      </c>
      <c r="G596" s="48" t="str">
        <f t="shared" si="69"/>
        <v>00</v>
      </c>
      <c r="H596" s="57">
        <v>113220400</v>
      </c>
      <c r="I596" s="48" t="s">
        <v>6164</v>
      </c>
      <c r="J596" s="87" t="s">
        <v>6165</v>
      </c>
      <c r="K596" s="48" t="s">
        <v>5694</v>
      </c>
      <c r="L596" s="48" t="s">
        <v>5695</v>
      </c>
      <c r="M596" s="48" t="s">
        <v>5707</v>
      </c>
      <c r="N596" s="48" t="s">
        <v>6127</v>
      </c>
      <c r="O596" s="58">
        <v>4</v>
      </c>
      <c r="P596" s="48" t="str">
        <f>IFERROR(VLOOKUP(O596,'[1]Conjunto de IC'!A:E,5,0),"Não se aplica")</f>
        <v>PO - FP - FR - CO</v>
      </c>
    </row>
    <row r="597" spans="1:16" hidden="1" x14ac:dyDescent="0.25">
      <c r="A597" s="48" t="str">
        <f t="shared" si="63"/>
        <v>1</v>
      </c>
      <c r="B597" s="48" t="str">
        <f t="shared" si="64"/>
        <v>1</v>
      </c>
      <c r="C597" s="48" t="str">
        <f t="shared" si="65"/>
        <v>3</v>
      </c>
      <c r="D597" s="48" t="str">
        <f t="shared" si="66"/>
        <v>2</v>
      </c>
      <c r="E597" s="48" t="str">
        <f t="shared" si="67"/>
        <v>2</v>
      </c>
      <c r="F597" s="48" t="str">
        <f t="shared" si="68"/>
        <v>05</v>
      </c>
      <c r="G597" s="48" t="str">
        <f t="shared" si="69"/>
        <v>00</v>
      </c>
      <c r="H597" s="57">
        <v>113220500</v>
      </c>
      <c r="I597" s="48" t="s">
        <v>6166</v>
      </c>
      <c r="J597" s="87" t="s">
        <v>6167</v>
      </c>
      <c r="K597" s="48" t="s">
        <v>5694</v>
      </c>
      <c r="L597" s="48" t="s">
        <v>5695</v>
      </c>
      <c r="M597" s="48" t="s">
        <v>5707</v>
      </c>
      <c r="N597" s="48" t="s">
        <v>6127</v>
      </c>
      <c r="O597" s="58">
        <v>4</v>
      </c>
      <c r="P597" s="48" t="str">
        <f>IFERROR(VLOOKUP(O597,'[1]Conjunto de IC'!A:E,5,0),"Não se aplica")</f>
        <v>PO - FP - FR - CO</v>
      </c>
    </row>
    <row r="598" spans="1:16" ht="25.5" hidden="1" x14ac:dyDescent="0.25">
      <c r="A598" s="48" t="str">
        <f t="shared" si="63"/>
        <v>1</v>
      </c>
      <c r="B598" s="48" t="str">
        <f t="shared" si="64"/>
        <v>1</v>
      </c>
      <c r="C598" s="48" t="str">
        <f t="shared" si="65"/>
        <v>3</v>
      </c>
      <c r="D598" s="48" t="str">
        <f t="shared" si="66"/>
        <v>2</v>
      </c>
      <c r="E598" s="48" t="str">
        <f t="shared" si="67"/>
        <v>2</v>
      </c>
      <c r="F598" s="48" t="str">
        <f t="shared" si="68"/>
        <v>06</v>
      </c>
      <c r="G598" s="48" t="str">
        <f t="shared" si="69"/>
        <v>00</v>
      </c>
      <c r="H598" s="57">
        <v>113220600</v>
      </c>
      <c r="I598" s="48" t="s">
        <v>6168</v>
      </c>
      <c r="J598" s="87" t="s">
        <v>6169</v>
      </c>
      <c r="K598" s="48" t="s">
        <v>5694</v>
      </c>
      <c r="L598" s="48" t="s">
        <v>5695</v>
      </c>
      <c r="M598" s="48" t="s">
        <v>5707</v>
      </c>
      <c r="N598" s="48" t="s">
        <v>6127</v>
      </c>
      <c r="O598" s="58">
        <v>4</v>
      </c>
      <c r="P598" s="48" t="str">
        <f>IFERROR(VLOOKUP(O598,'[1]Conjunto de IC'!A:E,5,0),"Não se aplica")</f>
        <v>PO - FP - FR - CO</v>
      </c>
    </row>
    <row r="599" spans="1:16" hidden="1" x14ac:dyDescent="0.25">
      <c r="A599" s="48" t="str">
        <f t="shared" si="63"/>
        <v>1</v>
      </c>
      <c r="B599" s="48" t="str">
        <f t="shared" si="64"/>
        <v>1</v>
      </c>
      <c r="C599" s="48" t="str">
        <f t="shared" si="65"/>
        <v>3</v>
      </c>
      <c r="D599" s="48" t="str">
        <f t="shared" si="66"/>
        <v>2</v>
      </c>
      <c r="E599" s="48" t="str">
        <f t="shared" si="67"/>
        <v>2</v>
      </c>
      <c r="F599" s="48" t="str">
        <f t="shared" si="68"/>
        <v>07</v>
      </c>
      <c r="G599" s="48" t="str">
        <f t="shared" si="69"/>
        <v>00</v>
      </c>
      <c r="H599" s="57">
        <v>113220700</v>
      </c>
      <c r="I599" s="48" t="s">
        <v>6170</v>
      </c>
      <c r="J599" s="87" t="s">
        <v>6171</v>
      </c>
      <c r="K599" s="48" t="s">
        <v>5694</v>
      </c>
      <c r="L599" s="48" t="s">
        <v>5695</v>
      </c>
      <c r="M599" s="48" t="s">
        <v>5707</v>
      </c>
      <c r="N599" s="48" t="s">
        <v>6127</v>
      </c>
      <c r="O599" s="58">
        <v>4</v>
      </c>
      <c r="P599" s="48" t="str">
        <f>IFERROR(VLOOKUP(O599,'[1]Conjunto de IC'!A:E,5,0),"Não se aplica")</f>
        <v>PO - FP - FR - CO</v>
      </c>
    </row>
    <row r="600" spans="1:16" hidden="1" x14ac:dyDescent="0.25">
      <c r="A600" s="48" t="str">
        <f t="shared" si="63"/>
        <v>1</v>
      </c>
      <c r="B600" s="48" t="str">
        <f t="shared" si="64"/>
        <v>1</v>
      </c>
      <c r="C600" s="48" t="str">
        <f t="shared" si="65"/>
        <v>3</v>
      </c>
      <c r="D600" s="48" t="str">
        <f t="shared" si="66"/>
        <v>2</v>
      </c>
      <c r="E600" s="48" t="str">
        <f t="shared" si="67"/>
        <v>2</v>
      </c>
      <c r="F600" s="48" t="str">
        <f t="shared" si="68"/>
        <v>08</v>
      </c>
      <c r="G600" s="48" t="str">
        <f t="shared" si="69"/>
        <v>00</v>
      </c>
      <c r="H600" s="57">
        <v>113220800</v>
      </c>
      <c r="I600" s="48" t="s">
        <v>6172</v>
      </c>
      <c r="J600" s="87" t="s">
        <v>6173</v>
      </c>
      <c r="K600" s="48" t="s">
        <v>5694</v>
      </c>
      <c r="L600" s="48" t="s">
        <v>5695</v>
      </c>
      <c r="M600" s="48" t="s">
        <v>5707</v>
      </c>
      <c r="N600" s="48" t="s">
        <v>6127</v>
      </c>
      <c r="O600" s="58">
        <v>4</v>
      </c>
      <c r="P600" s="48" t="str">
        <f>IFERROR(VLOOKUP(O600,'[1]Conjunto de IC'!A:E,5,0),"Não se aplica")</f>
        <v>PO - FP - FR - CO</v>
      </c>
    </row>
    <row r="601" spans="1:16" hidden="1" x14ac:dyDescent="0.25">
      <c r="A601" s="48" t="str">
        <f t="shared" si="63"/>
        <v>1</v>
      </c>
      <c r="B601" s="48" t="str">
        <f t="shared" si="64"/>
        <v>1</v>
      </c>
      <c r="C601" s="48" t="str">
        <f t="shared" si="65"/>
        <v>3</v>
      </c>
      <c r="D601" s="48" t="str">
        <f t="shared" si="66"/>
        <v>2</v>
      </c>
      <c r="E601" s="48" t="str">
        <f t="shared" si="67"/>
        <v>2</v>
      </c>
      <c r="F601" s="48" t="str">
        <f t="shared" si="68"/>
        <v>09</v>
      </c>
      <c r="G601" s="48" t="str">
        <f t="shared" si="69"/>
        <v>00</v>
      </c>
      <c r="H601" s="57">
        <v>113220900</v>
      </c>
      <c r="I601" s="48" t="s">
        <v>6174</v>
      </c>
      <c r="J601" s="87" t="s">
        <v>6175</v>
      </c>
      <c r="K601" s="48" t="s">
        <v>5694</v>
      </c>
      <c r="L601" s="48" t="s">
        <v>5695</v>
      </c>
      <c r="M601" s="48" t="s">
        <v>5707</v>
      </c>
      <c r="N601" s="48" t="s">
        <v>6127</v>
      </c>
      <c r="O601" s="58">
        <v>4</v>
      </c>
      <c r="P601" s="48" t="str">
        <f>IFERROR(VLOOKUP(O601,'[1]Conjunto de IC'!A:E,5,0),"Não se aplica")</f>
        <v>PO - FP - FR - CO</v>
      </c>
    </row>
    <row r="602" spans="1:16" hidden="1" x14ac:dyDescent="0.25">
      <c r="A602" s="48" t="str">
        <f t="shared" si="63"/>
        <v>1</v>
      </c>
      <c r="B602" s="48" t="str">
        <f t="shared" si="64"/>
        <v>1</v>
      </c>
      <c r="C602" s="48" t="str">
        <f t="shared" si="65"/>
        <v>3</v>
      </c>
      <c r="D602" s="48" t="str">
        <f t="shared" si="66"/>
        <v>2</v>
      </c>
      <c r="E602" s="48" t="str">
        <f t="shared" si="67"/>
        <v>2</v>
      </c>
      <c r="F602" s="48" t="str">
        <f t="shared" si="68"/>
        <v>10</v>
      </c>
      <c r="G602" s="48" t="str">
        <f t="shared" si="69"/>
        <v>00</v>
      </c>
      <c r="H602" s="57">
        <v>113221000</v>
      </c>
      <c r="I602" s="48" t="s">
        <v>6176</v>
      </c>
      <c r="J602" s="87" t="s">
        <v>6177</v>
      </c>
      <c r="K602" s="48" t="s">
        <v>5694</v>
      </c>
      <c r="L602" s="48" t="s">
        <v>5695</v>
      </c>
      <c r="M602" s="48" t="s">
        <v>5707</v>
      </c>
      <c r="N602" s="48" t="s">
        <v>6127</v>
      </c>
      <c r="O602" s="58">
        <v>4</v>
      </c>
      <c r="P602" s="48" t="str">
        <f>IFERROR(VLOOKUP(O602,'[1]Conjunto de IC'!A:E,5,0),"Não se aplica")</f>
        <v>PO - FP - FR - CO</v>
      </c>
    </row>
    <row r="603" spans="1:16" hidden="1" x14ac:dyDescent="0.25">
      <c r="A603" s="48" t="str">
        <f t="shared" si="63"/>
        <v>1</v>
      </c>
      <c r="B603" s="48" t="str">
        <f t="shared" si="64"/>
        <v>1</v>
      </c>
      <c r="C603" s="48" t="str">
        <f t="shared" si="65"/>
        <v>3</v>
      </c>
      <c r="D603" s="48" t="str">
        <f t="shared" si="66"/>
        <v>2</v>
      </c>
      <c r="E603" s="48" t="str">
        <f t="shared" si="67"/>
        <v>2</v>
      </c>
      <c r="F603" s="48" t="str">
        <f t="shared" si="68"/>
        <v>11</v>
      </c>
      <c r="G603" s="48" t="str">
        <f t="shared" si="69"/>
        <v>00</v>
      </c>
      <c r="H603" s="57">
        <v>113221100</v>
      </c>
      <c r="I603" s="48" t="s">
        <v>6178</v>
      </c>
      <c r="J603" s="87" t="s">
        <v>6179</v>
      </c>
      <c r="K603" s="48" t="s">
        <v>5694</v>
      </c>
      <c r="L603" s="48" t="s">
        <v>5695</v>
      </c>
      <c r="M603" s="48" t="s">
        <v>5707</v>
      </c>
      <c r="N603" s="48" t="s">
        <v>6127</v>
      </c>
      <c r="O603" s="58">
        <v>4</v>
      </c>
      <c r="P603" s="48" t="str">
        <f>IFERROR(VLOOKUP(O603,'[1]Conjunto de IC'!A:E,5,0),"Não se aplica")</f>
        <v>PO - FP - FR - CO</v>
      </c>
    </row>
    <row r="604" spans="1:16" hidden="1" x14ac:dyDescent="0.25">
      <c r="A604" s="48" t="str">
        <f t="shared" si="63"/>
        <v>1</v>
      </c>
      <c r="B604" s="48" t="str">
        <f t="shared" si="64"/>
        <v>1</v>
      </c>
      <c r="C604" s="48" t="str">
        <f t="shared" si="65"/>
        <v>3</v>
      </c>
      <c r="D604" s="48" t="str">
        <f t="shared" si="66"/>
        <v>2</v>
      </c>
      <c r="E604" s="48" t="str">
        <f t="shared" si="67"/>
        <v>2</v>
      </c>
      <c r="F604" s="48" t="str">
        <f t="shared" si="68"/>
        <v>12</v>
      </c>
      <c r="G604" s="48" t="str">
        <f t="shared" si="69"/>
        <v>00</v>
      </c>
      <c r="H604" s="57">
        <v>113221200</v>
      </c>
      <c r="I604" s="48" t="s">
        <v>6180</v>
      </c>
      <c r="J604" s="87" t="s">
        <v>6181</v>
      </c>
      <c r="K604" s="48" t="s">
        <v>5694</v>
      </c>
      <c r="L604" s="48" t="s">
        <v>5695</v>
      </c>
      <c r="M604" s="48" t="s">
        <v>5707</v>
      </c>
      <c r="N604" s="48" t="s">
        <v>6127</v>
      </c>
      <c r="O604" s="58">
        <v>4</v>
      </c>
      <c r="P604" s="48" t="str">
        <f>IFERROR(VLOOKUP(O604,'[1]Conjunto de IC'!A:E,5,0),"Não se aplica")</f>
        <v>PO - FP - FR - CO</v>
      </c>
    </row>
    <row r="605" spans="1:16" hidden="1" x14ac:dyDescent="0.25">
      <c r="A605" s="48" t="str">
        <f t="shared" si="63"/>
        <v>1</v>
      </c>
      <c r="B605" s="48" t="str">
        <f t="shared" si="64"/>
        <v>1</v>
      </c>
      <c r="C605" s="48" t="str">
        <f t="shared" si="65"/>
        <v>3</v>
      </c>
      <c r="D605" s="48" t="str">
        <f t="shared" si="66"/>
        <v>2</v>
      </c>
      <c r="E605" s="48" t="str">
        <f t="shared" si="67"/>
        <v>2</v>
      </c>
      <c r="F605" s="48" t="str">
        <f t="shared" si="68"/>
        <v>13</v>
      </c>
      <c r="G605" s="48" t="str">
        <f t="shared" si="69"/>
        <v>00</v>
      </c>
      <c r="H605" s="57">
        <v>113221300</v>
      </c>
      <c r="I605" s="48" t="s">
        <v>6182</v>
      </c>
      <c r="J605" s="87" t="s">
        <v>6183</v>
      </c>
      <c r="K605" s="48" t="s">
        <v>5694</v>
      </c>
      <c r="L605" s="48" t="s">
        <v>5695</v>
      </c>
      <c r="M605" s="48" t="s">
        <v>5707</v>
      </c>
      <c r="N605" s="48" t="s">
        <v>6127</v>
      </c>
      <c r="O605" s="58">
        <v>4</v>
      </c>
      <c r="P605" s="48" t="str">
        <f>IFERROR(VLOOKUP(O605,'[1]Conjunto de IC'!A:E,5,0),"Não se aplica")</f>
        <v>PO - FP - FR - CO</v>
      </c>
    </row>
    <row r="606" spans="1:16" hidden="1" x14ac:dyDescent="0.25">
      <c r="A606" s="48" t="str">
        <f t="shared" si="63"/>
        <v>1</v>
      </c>
      <c r="B606" s="48" t="str">
        <f t="shared" si="64"/>
        <v>1</v>
      </c>
      <c r="C606" s="48" t="str">
        <f t="shared" si="65"/>
        <v>3</v>
      </c>
      <c r="D606" s="48" t="str">
        <f t="shared" si="66"/>
        <v>2</v>
      </c>
      <c r="E606" s="48" t="str">
        <f t="shared" si="67"/>
        <v>2</v>
      </c>
      <c r="F606" s="48" t="str">
        <f t="shared" si="68"/>
        <v>14</v>
      </c>
      <c r="G606" s="48" t="str">
        <f t="shared" si="69"/>
        <v>00</v>
      </c>
      <c r="H606" s="57">
        <v>113221400</v>
      </c>
      <c r="I606" s="48" t="s">
        <v>6184</v>
      </c>
      <c r="J606" s="87" t="s">
        <v>6185</v>
      </c>
      <c r="K606" s="48" t="s">
        <v>5694</v>
      </c>
      <c r="L606" s="48" t="s">
        <v>5695</v>
      </c>
      <c r="M606" s="48" t="s">
        <v>5707</v>
      </c>
      <c r="N606" s="48" t="s">
        <v>6127</v>
      </c>
      <c r="O606" s="58">
        <v>4</v>
      </c>
      <c r="P606" s="48" t="str">
        <f>IFERROR(VLOOKUP(O606,'[1]Conjunto de IC'!A:E,5,0),"Não se aplica")</f>
        <v>PO - FP - FR - CO</v>
      </c>
    </row>
    <row r="607" spans="1:16" hidden="1" x14ac:dyDescent="0.25">
      <c r="A607" s="48" t="str">
        <f t="shared" si="63"/>
        <v>1</v>
      </c>
      <c r="B607" s="48" t="str">
        <f t="shared" si="64"/>
        <v>1</v>
      </c>
      <c r="C607" s="48" t="str">
        <f t="shared" si="65"/>
        <v>3</v>
      </c>
      <c r="D607" s="48" t="str">
        <f t="shared" si="66"/>
        <v>2</v>
      </c>
      <c r="E607" s="48" t="str">
        <f t="shared" si="67"/>
        <v>2</v>
      </c>
      <c r="F607" s="48" t="str">
        <f t="shared" si="68"/>
        <v>99</v>
      </c>
      <c r="G607" s="48" t="str">
        <f t="shared" si="69"/>
        <v>00</v>
      </c>
      <c r="H607" s="57">
        <v>113229900</v>
      </c>
      <c r="I607" s="48" t="s">
        <v>6186</v>
      </c>
      <c r="J607" s="87" t="s">
        <v>6187</v>
      </c>
      <c r="K607" s="48" t="s">
        <v>5694</v>
      </c>
      <c r="L607" s="48" t="s">
        <v>5695</v>
      </c>
      <c r="M607" s="48" t="s">
        <v>5707</v>
      </c>
      <c r="N607" s="48" t="s">
        <v>6127</v>
      </c>
      <c r="O607" s="58">
        <v>4</v>
      </c>
      <c r="P607" s="48" t="str">
        <f>IFERROR(VLOOKUP(O607,'[1]Conjunto de IC'!A:E,5,0),"Não se aplica")</f>
        <v>PO - FP - FR - CO</v>
      </c>
    </row>
    <row r="608" spans="1:16" ht="38.25" hidden="1" x14ac:dyDescent="0.25">
      <c r="A608" s="48" t="str">
        <f t="shared" si="63"/>
        <v>1</v>
      </c>
      <c r="B608" s="48" t="str">
        <f t="shared" si="64"/>
        <v>1</v>
      </c>
      <c r="C608" s="48" t="str">
        <f t="shared" si="65"/>
        <v>3</v>
      </c>
      <c r="D608" s="48" t="str">
        <f t="shared" si="66"/>
        <v>2</v>
      </c>
      <c r="E608" s="48" t="str">
        <f t="shared" si="67"/>
        <v>3</v>
      </c>
      <c r="F608" s="48" t="str">
        <f t="shared" si="68"/>
        <v>00</v>
      </c>
      <c r="G608" s="48" t="str">
        <f t="shared" si="69"/>
        <v>00</v>
      </c>
      <c r="H608" s="57">
        <v>113230000</v>
      </c>
      <c r="I608" s="48" t="s">
        <v>6190</v>
      </c>
      <c r="J608" s="87" t="s">
        <v>6191</v>
      </c>
      <c r="K608" s="48" t="s">
        <v>5694</v>
      </c>
      <c r="L608" s="48" t="s">
        <v>5695</v>
      </c>
      <c r="M608" s="48" t="s">
        <v>5696</v>
      </c>
      <c r="N608" s="48" t="s">
        <v>5697</v>
      </c>
      <c r="O608" s="58">
        <v>0</v>
      </c>
      <c r="P608" s="48" t="str">
        <f>IFERROR(VLOOKUP(O608,'[1]Conjunto de IC'!A:E,5,0),"Não se aplica")</f>
        <v>Não se aplica</v>
      </c>
    </row>
    <row r="609" spans="1:16" hidden="1" x14ac:dyDescent="0.25">
      <c r="A609" s="48" t="str">
        <f t="shared" si="63"/>
        <v>1</v>
      </c>
      <c r="B609" s="48" t="str">
        <f t="shared" si="64"/>
        <v>1</v>
      </c>
      <c r="C609" s="48" t="str">
        <f t="shared" si="65"/>
        <v>3</v>
      </c>
      <c r="D609" s="48" t="str">
        <f t="shared" si="66"/>
        <v>2</v>
      </c>
      <c r="E609" s="48" t="str">
        <f t="shared" si="67"/>
        <v>3</v>
      </c>
      <c r="F609" s="48" t="str">
        <f t="shared" si="68"/>
        <v>01</v>
      </c>
      <c r="G609" s="48" t="str">
        <f t="shared" si="69"/>
        <v>00</v>
      </c>
      <c r="H609" s="57">
        <v>113230100</v>
      </c>
      <c r="I609" s="48" t="s">
        <v>6158</v>
      </c>
      <c r="J609" s="87" t="s">
        <v>6159</v>
      </c>
      <c r="K609" s="48" t="s">
        <v>5694</v>
      </c>
      <c r="L609" s="48" t="s">
        <v>5695</v>
      </c>
      <c r="M609" s="48" t="s">
        <v>5707</v>
      </c>
      <c r="N609" s="48" t="s">
        <v>6127</v>
      </c>
      <c r="O609" s="58">
        <v>4</v>
      </c>
      <c r="P609" s="48" t="str">
        <f>IFERROR(VLOOKUP(O609,'[1]Conjunto de IC'!A:E,5,0),"Não se aplica")</f>
        <v>PO - FP - FR - CO</v>
      </c>
    </row>
    <row r="610" spans="1:16" hidden="1" x14ac:dyDescent="0.25">
      <c r="A610" s="48" t="str">
        <f t="shared" si="63"/>
        <v>1</v>
      </c>
      <c r="B610" s="48" t="str">
        <f t="shared" si="64"/>
        <v>1</v>
      </c>
      <c r="C610" s="48" t="str">
        <f t="shared" si="65"/>
        <v>3</v>
      </c>
      <c r="D610" s="48" t="str">
        <f t="shared" si="66"/>
        <v>2</v>
      </c>
      <c r="E610" s="48" t="str">
        <f t="shared" si="67"/>
        <v>3</v>
      </c>
      <c r="F610" s="48" t="str">
        <f t="shared" si="68"/>
        <v>02</v>
      </c>
      <c r="G610" s="48" t="str">
        <f t="shared" si="69"/>
        <v>00</v>
      </c>
      <c r="H610" s="57">
        <v>113230200</v>
      </c>
      <c r="I610" s="48" t="s">
        <v>6164</v>
      </c>
      <c r="J610" s="87" t="s">
        <v>6165</v>
      </c>
      <c r="K610" s="48" t="s">
        <v>5694</v>
      </c>
      <c r="L610" s="48" t="s">
        <v>5695</v>
      </c>
      <c r="M610" s="48" t="s">
        <v>5707</v>
      </c>
      <c r="N610" s="48" t="s">
        <v>6127</v>
      </c>
      <c r="O610" s="58">
        <v>4</v>
      </c>
      <c r="P610" s="48" t="str">
        <f>IFERROR(VLOOKUP(O610,'[1]Conjunto de IC'!A:E,5,0),"Não se aplica")</f>
        <v>PO - FP - FR - CO</v>
      </c>
    </row>
    <row r="611" spans="1:16" hidden="1" x14ac:dyDescent="0.25">
      <c r="A611" s="48" t="str">
        <f t="shared" si="63"/>
        <v>1</v>
      </c>
      <c r="B611" s="48" t="str">
        <f t="shared" si="64"/>
        <v>1</v>
      </c>
      <c r="C611" s="48" t="str">
        <f t="shared" si="65"/>
        <v>3</v>
      </c>
      <c r="D611" s="48" t="str">
        <f t="shared" si="66"/>
        <v>2</v>
      </c>
      <c r="E611" s="48" t="str">
        <f t="shared" si="67"/>
        <v>3</v>
      </c>
      <c r="F611" s="48" t="str">
        <f t="shared" si="68"/>
        <v>03</v>
      </c>
      <c r="G611" s="48" t="str">
        <f t="shared" si="69"/>
        <v>00</v>
      </c>
      <c r="H611" s="57">
        <v>113230300</v>
      </c>
      <c r="I611" s="48" t="s">
        <v>6166</v>
      </c>
      <c r="J611" s="87" t="s">
        <v>6167</v>
      </c>
      <c r="K611" s="48" t="s">
        <v>5694</v>
      </c>
      <c r="L611" s="48" t="s">
        <v>5695</v>
      </c>
      <c r="M611" s="48" t="s">
        <v>5707</v>
      </c>
      <c r="N611" s="48" t="s">
        <v>6127</v>
      </c>
      <c r="O611" s="58">
        <v>4</v>
      </c>
      <c r="P611" s="48" t="str">
        <f>IFERROR(VLOOKUP(O611,'[1]Conjunto de IC'!A:E,5,0),"Não se aplica")</f>
        <v>PO - FP - FR - CO</v>
      </c>
    </row>
    <row r="612" spans="1:16" ht="25.5" hidden="1" x14ac:dyDescent="0.25">
      <c r="A612" s="48" t="str">
        <f t="shared" si="63"/>
        <v>1</v>
      </c>
      <c r="B612" s="48" t="str">
        <f t="shared" si="64"/>
        <v>1</v>
      </c>
      <c r="C612" s="48" t="str">
        <f t="shared" si="65"/>
        <v>3</v>
      </c>
      <c r="D612" s="48" t="str">
        <f t="shared" si="66"/>
        <v>2</v>
      </c>
      <c r="E612" s="48" t="str">
        <f t="shared" si="67"/>
        <v>3</v>
      </c>
      <c r="F612" s="48" t="str">
        <f t="shared" si="68"/>
        <v>04</v>
      </c>
      <c r="G612" s="48" t="str">
        <f t="shared" si="69"/>
        <v>00</v>
      </c>
      <c r="H612" s="57">
        <v>113230400</v>
      </c>
      <c r="I612" s="48" t="s">
        <v>6168</v>
      </c>
      <c r="J612" s="87" t="s">
        <v>6169</v>
      </c>
      <c r="K612" s="48" t="s">
        <v>5694</v>
      </c>
      <c r="L612" s="48" t="s">
        <v>5695</v>
      </c>
      <c r="M612" s="48" t="s">
        <v>5707</v>
      </c>
      <c r="N612" s="48" t="s">
        <v>6127</v>
      </c>
      <c r="O612" s="58">
        <v>4</v>
      </c>
      <c r="P612" s="48" t="str">
        <f>IFERROR(VLOOKUP(O612,'[1]Conjunto de IC'!A:E,5,0),"Não se aplica")</f>
        <v>PO - FP - FR - CO</v>
      </c>
    </row>
    <row r="613" spans="1:16" hidden="1" x14ac:dyDescent="0.25">
      <c r="A613" s="48" t="str">
        <f t="shared" si="63"/>
        <v>1</v>
      </c>
      <c r="B613" s="48" t="str">
        <f t="shared" si="64"/>
        <v>1</v>
      </c>
      <c r="C613" s="48" t="str">
        <f t="shared" si="65"/>
        <v>3</v>
      </c>
      <c r="D613" s="48" t="str">
        <f t="shared" si="66"/>
        <v>2</v>
      </c>
      <c r="E613" s="48" t="str">
        <f t="shared" si="67"/>
        <v>3</v>
      </c>
      <c r="F613" s="48" t="str">
        <f t="shared" si="68"/>
        <v>05</v>
      </c>
      <c r="G613" s="48" t="str">
        <f t="shared" si="69"/>
        <v>00</v>
      </c>
      <c r="H613" s="57">
        <v>113230500</v>
      </c>
      <c r="I613" s="48" t="s">
        <v>6176</v>
      </c>
      <c r="J613" s="87" t="s">
        <v>6177</v>
      </c>
      <c r="K613" s="48" t="s">
        <v>5694</v>
      </c>
      <c r="L613" s="48" t="s">
        <v>5695</v>
      </c>
      <c r="M613" s="48" t="s">
        <v>5707</v>
      </c>
      <c r="N613" s="48" t="s">
        <v>6127</v>
      </c>
      <c r="O613" s="58">
        <v>4</v>
      </c>
      <c r="P613" s="48" t="str">
        <f>IFERROR(VLOOKUP(O613,'[1]Conjunto de IC'!A:E,5,0),"Não se aplica")</f>
        <v>PO - FP - FR - CO</v>
      </c>
    </row>
    <row r="614" spans="1:16" hidden="1" x14ac:dyDescent="0.25">
      <c r="A614" s="48" t="str">
        <f t="shared" si="63"/>
        <v>1</v>
      </c>
      <c r="B614" s="48" t="str">
        <f t="shared" si="64"/>
        <v>1</v>
      </c>
      <c r="C614" s="48" t="str">
        <f t="shared" si="65"/>
        <v>3</v>
      </c>
      <c r="D614" s="48" t="str">
        <f t="shared" si="66"/>
        <v>2</v>
      </c>
      <c r="E614" s="48" t="str">
        <f t="shared" si="67"/>
        <v>3</v>
      </c>
      <c r="F614" s="48" t="str">
        <f t="shared" si="68"/>
        <v>06</v>
      </c>
      <c r="G614" s="48" t="str">
        <f t="shared" si="69"/>
        <v>00</v>
      </c>
      <c r="H614" s="57">
        <v>113230600</v>
      </c>
      <c r="I614" s="48" t="s">
        <v>6178</v>
      </c>
      <c r="J614" s="87" t="s">
        <v>6179</v>
      </c>
      <c r="K614" s="48" t="s">
        <v>5694</v>
      </c>
      <c r="L614" s="48" t="s">
        <v>5695</v>
      </c>
      <c r="M614" s="48" t="s">
        <v>5707</v>
      </c>
      <c r="N614" s="48" t="s">
        <v>6127</v>
      </c>
      <c r="O614" s="58">
        <v>4</v>
      </c>
      <c r="P614" s="48" t="str">
        <f>IFERROR(VLOOKUP(O614,'[1]Conjunto de IC'!A:E,5,0),"Não se aplica")</f>
        <v>PO - FP - FR - CO</v>
      </c>
    </row>
    <row r="615" spans="1:16" hidden="1" x14ac:dyDescent="0.25">
      <c r="A615" s="48" t="str">
        <f t="shared" si="63"/>
        <v>1</v>
      </c>
      <c r="B615" s="48" t="str">
        <f t="shared" si="64"/>
        <v>1</v>
      </c>
      <c r="C615" s="48" t="str">
        <f t="shared" si="65"/>
        <v>3</v>
      </c>
      <c r="D615" s="48" t="str">
        <f t="shared" si="66"/>
        <v>2</v>
      </c>
      <c r="E615" s="48" t="str">
        <f t="shared" si="67"/>
        <v>3</v>
      </c>
      <c r="F615" s="48" t="str">
        <f t="shared" si="68"/>
        <v>07</v>
      </c>
      <c r="G615" s="48" t="str">
        <f t="shared" si="69"/>
        <v>00</v>
      </c>
      <c r="H615" s="57">
        <v>113230700</v>
      </c>
      <c r="I615" s="48" t="s">
        <v>6180</v>
      </c>
      <c r="J615" s="87" t="s">
        <v>6181</v>
      </c>
      <c r="K615" s="48" t="s">
        <v>5694</v>
      </c>
      <c r="L615" s="48" t="s">
        <v>5695</v>
      </c>
      <c r="M615" s="48" t="s">
        <v>5707</v>
      </c>
      <c r="N615" s="48" t="s">
        <v>6127</v>
      </c>
      <c r="O615" s="58">
        <v>4</v>
      </c>
      <c r="P615" s="48" t="str">
        <f>IFERROR(VLOOKUP(O615,'[1]Conjunto de IC'!A:E,5,0),"Não se aplica")</f>
        <v>PO - FP - FR - CO</v>
      </c>
    </row>
    <row r="616" spans="1:16" hidden="1" x14ac:dyDescent="0.25">
      <c r="A616" s="48" t="str">
        <f t="shared" si="63"/>
        <v>1</v>
      </c>
      <c r="B616" s="48" t="str">
        <f t="shared" si="64"/>
        <v>1</v>
      </c>
      <c r="C616" s="48" t="str">
        <f t="shared" si="65"/>
        <v>3</v>
      </c>
      <c r="D616" s="48" t="str">
        <f t="shared" si="66"/>
        <v>2</v>
      </c>
      <c r="E616" s="48" t="str">
        <f t="shared" si="67"/>
        <v>3</v>
      </c>
      <c r="F616" s="48" t="str">
        <f t="shared" si="68"/>
        <v>08</v>
      </c>
      <c r="G616" s="48" t="str">
        <f t="shared" si="69"/>
        <v>00</v>
      </c>
      <c r="H616" s="57">
        <v>113230800</v>
      </c>
      <c r="I616" s="48" t="s">
        <v>6182</v>
      </c>
      <c r="J616" s="87" t="s">
        <v>6183</v>
      </c>
      <c r="K616" s="48" t="s">
        <v>5694</v>
      </c>
      <c r="L616" s="48" t="s">
        <v>5695</v>
      </c>
      <c r="M616" s="48" t="s">
        <v>5707</v>
      </c>
      <c r="N616" s="48" t="s">
        <v>6127</v>
      </c>
      <c r="O616" s="58">
        <v>4</v>
      </c>
      <c r="P616" s="48" t="str">
        <f>IFERROR(VLOOKUP(O616,'[1]Conjunto de IC'!A:E,5,0),"Não se aplica")</f>
        <v>PO - FP - FR - CO</v>
      </c>
    </row>
    <row r="617" spans="1:16" hidden="1" x14ac:dyDescent="0.25">
      <c r="A617" s="48" t="str">
        <f t="shared" si="63"/>
        <v>1</v>
      </c>
      <c r="B617" s="48" t="str">
        <f t="shared" si="64"/>
        <v>1</v>
      </c>
      <c r="C617" s="48" t="str">
        <f t="shared" si="65"/>
        <v>3</v>
      </c>
      <c r="D617" s="48" t="str">
        <f t="shared" si="66"/>
        <v>2</v>
      </c>
      <c r="E617" s="48" t="str">
        <f t="shared" si="67"/>
        <v>3</v>
      </c>
      <c r="F617" s="48" t="str">
        <f t="shared" si="68"/>
        <v>99</v>
      </c>
      <c r="G617" s="48" t="str">
        <f t="shared" si="69"/>
        <v>00</v>
      </c>
      <c r="H617" s="57">
        <v>113239900</v>
      </c>
      <c r="I617" s="48" t="s">
        <v>6186</v>
      </c>
      <c r="J617" s="87" t="s">
        <v>6187</v>
      </c>
      <c r="K617" s="48" t="s">
        <v>5694</v>
      </c>
      <c r="L617" s="48" t="s">
        <v>5695</v>
      </c>
      <c r="M617" s="48" t="s">
        <v>5707</v>
      </c>
      <c r="N617" s="48" t="s">
        <v>6127</v>
      </c>
      <c r="O617" s="58">
        <v>4</v>
      </c>
      <c r="P617" s="48" t="str">
        <f>IFERROR(VLOOKUP(O617,'[1]Conjunto de IC'!A:E,5,0),"Não se aplica")</f>
        <v>PO - FP - FR - CO</v>
      </c>
    </row>
    <row r="618" spans="1:16" ht="38.25" hidden="1" x14ac:dyDescent="0.25">
      <c r="A618" s="48" t="str">
        <f t="shared" si="63"/>
        <v>1</v>
      </c>
      <c r="B618" s="48" t="str">
        <f t="shared" si="64"/>
        <v>1</v>
      </c>
      <c r="C618" s="48" t="str">
        <f t="shared" si="65"/>
        <v>3</v>
      </c>
      <c r="D618" s="48" t="str">
        <f t="shared" si="66"/>
        <v>2</v>
      </c>
      <c r="E618" s="48" t="str">
        <f t="shared" si="67"/>
        <v>4</v>
      </c>
      <c r="F618" s="48" t="str">
        <f t="shared" si="68"/>
        <v>00</v>
      </c>
      <c r="G618" s="48" t="str">
        <f t="shared" si="69"/>
        <v>00</v>
      </c>
      <c r="H618" s="57">
        <v>113240000</v>
      </c>
      <c r="I618" s="48" t="s">
        <v>6192</v>
      </c>
      <c r="J618" s="87" t="s">
        <v>6193</v>
      </c>
      <c r="K618" s="48" t="s">
        <v>5694</v>
      </c>
      <c r="L618" s="48" t="s">
        <v>5695</v>
      </c>
      <c r="M618" s="48" t="s">
        <v>5696</v>
      </c>
      <c r="N618" s="48" t="s">
        <v>5697</v>
      </c>
      <c r="O618" s="58">
        <v>0</v>
      </c>
      <c r="P618" s="48" t="str">
        <f>IFERROR(VLOOKUP(O618,'[1]Conjunto de IC'!A:E,5,0),"Não se aplica")</f>
        <v>Não se aplica</v>
      </c>
    </row>
    <row r="619" spans="1:16" hidden="1" x14ac:dyDescent="0.25">
      <c r="A619" s="48" t="str">
        <f t="shared" si="63"/>
        <v>1</v>
      </c>
      <c r="B619" s="48" t="str">
        <f t="shared" si="64"/>
        <v>1</v>
      </c>
      <c r="C619" s="48" t="str">
        <f t="shared" si="65"/>
        <v>3</v>
      </c>
      <c r="D619" s="48" t="str">
        <f t="shared" si="66"/>
        <v>2</v>
      </c>
      <c r="E619" s="48" t="str">
        <f t="shared" si="67"/>
        <v>4</v>
      </c>
      <c r="F619" s="48" t="str">
        <f t="shared" si="68"/>
        <v>01</v>
      </c>
      <c r="G619" s="48" t="str">
        <f t="shared" si="69"/>
        <v>00</v>
      </c>
      <c r="H619" s="57">
        <v>113240100</v>
      </c>
      <c r="I619" s="48" t="s">
        <v>6160</v>
      </c>
      <c r="J619" s="87" t="s">
        <v>6161</v>
      </c>
      <c r="K619" s="48" t="s">
        <v>5694</v>
      </c>
      <c r="L619" s="48" t="s">
        <v>5695</v>
      </c>
      <c r="M619" s="48" t="s">
        <v>5707</v>
      </c>
      <c r="N619" s="48" t="s">
        <v>6127</v>
      </c>
      <c r="O619" s="58">
        <v>4</v>
      </c>
      <c r="P619" s="48" t="str">
        <f>IFERROR(VLOOKUP(O619,'[1]Conjunto de IC'!A:E,5,0),"Não se aplica")</f>
        <v>PO - FP - FR - CO</v>
      </c>
    </row>
    <row r="620" spans="1:16" hidden="1" x14ac:dyDescent="0.25">
      <c r="A620" s="48" t="str">
        <f t="shared" si="63"/>
        <v>1</v>
      </c>
      <c r="B620" s="48" t="str">
        <f t="shared" si="64"/>
        <v>1</v>
      </c>
      <c r="C620" s="48" t="str">
        <f t="shared" si="65"/>
        <v>3</v>
      </c>
      <c r="D620" s="48" t="str">
        <f t="shared" si="66"/>
        <v>2</v>
      </c>
      <c r="E620" s="48" t="str">
        <f t="shared" si="67"/>
        <v>4</v>
      </c>
      <c r="F620" s="48" t="str">
        <f t="shared" si="68"/>
        <v>02</v>
      </c>
      <c r="G620" s="48" t="str">
        <f t="shared" si="69"/>
        <v>00</v>
      </c>
      <c r="H620" s="57">
        <v>113240200</v>
      </c>
      <c r="I620" s="48" t="s">
        <v>6162</v>
      </c>
      <c r="J620" s="87" t="s">
        <v>6163</v>
      </c>
      <c r="K620" s="48" t="s">
        <v>5694</v>
      </c>
      <c r="L620" s="48" t="s">
        <v>5695</v>
      </c>
      <c r="M620" s="48" t="s">
        <v>5707</v>
      </c>
      <c r="N620" s="48" t="s">
        <v>6127</v>
      </c>
      <c r="O620" s="58">
        <v>4</v>
      </c>
      <c r="P620" s="48" t="str">
        <f>IFERROR(VLOOKUP(O620,'[1]Conjunto de IC'!A:E,5,0),"Não se aplica")</f>
        <v>PO - FP - FR - CO</v>
      </c>
    </row>
    <row r="621" spans="1:16" hidden="1" x14ac:dyDescent="0.25">
      <c r="A621" s="48" t="str">
        <f t="shared" si="63"/>
        <v>1</v>
      </c>
      <c r="B621" s="48" t="str">
        <f t="shared" si="64"/>
        <v>1</v>
      </c>
      <c r="C621" s="48" t="str">
        <f t="shared" si="65"/>
        <v>3</v>
      </c>
      <c r="D621" s="48" t="str">
        <f t="shared" si="66"/>
        <v>2</v>
      </c>
      <c r="E621" s="48" t="str">
        <f t="shared" si="67"/>
        <v>4</v>
      </c>
      <c r="F621" s="48" t="str">
        <f t="shared" si="68"/>
        <v>03</v>
      </c>
      <c r="G621" s="48" t="str">
        <f t="shared" si="69"/>
        <v>00</v>
      </c>
      <c r="H621" s="57">
        <v>113240300</v>
      </c>
      <c r="I621" s="48" t="s">
        <v>6172</v>
      </c>
      <c r="J621" s="87" t="s">
        <v>6173</v>
      </c>
      <c r="K621" s="48" t="s">
        <v>5694</v>
      </c>
      <c r="L621" s="48" t="s">
        <v>5695</v>
      </c>
      <c r="M621" s="48" t="s">
        <v>5707</v>
      </c>
      <c r="N621" s="48" t="s">
        <v>6127</v>
      </c>
      <c r="O621" s="58">
        <v>4</v>
      </c>
      <c r="P621" s="48" t="str">
        <f>IFERROR(VLOOKUP(O621,'[1]Conjunto de IC'!A:E,5,0),"Não se aplica")</f>
        <v>PO - FP - FR - CO</v>
      </c>
    </row>
    <row r="622" spans="1:16" hidden="1" x14ac:dyDescent="0.25">
      <c r="A622" s="48" t="str">
        <f t="shared" si="63"/>
        <v>1</v>
      </c>
      <c r="B622" s="48" t="str">
        <f t="shared" si="64"/>
        <v>1</v>
      </c>
      <c r="C622" s="48" t="str">
        <f t="shared" si="65"/>
        <v>3</v>
      </c>
      <c r="D622" s="48" t="str">
        <f t="shared" si="66"/>
        <v>2</v>
      </c>
      <c r="E622" s="48" t="str">
        <f t="shared" si="67"/>
        <v>4</v>
      </c>
      <c r="F622" s="48" t="str">
        <f t="shared" si="68"/>
        <v>99</v>
      </c>
      <c r="G622" s="48" t="str">
        <f t="shared" si="69"/>
        <v>00</v>
      </c>
      <c r="H622" s="57">
        <v>113249900</v>
      </c>
      <c r="I622" s="48" t="s">
        <v>6186</v>
      </c>
      <c r="J622" s="87" t="s">
        <v>6187</v>
      </c>
      <c r="K622" s="48" t="s">
        <v>5694</v>
      </c>
      <c r="L622" s="48" t="s">
        <v>5695</v>
      </c>
      <c r="M622" s="48" t="s">
        <v>5707</v>
      </c>
      <c r="N622" s="48" t="s">
        <v>6127</v>
      </c>
      <c r="O622" s="58">
        <v>4</v>
      </c>
      <c r="P622" s="48" t="str">
        <f>IFERROR(VLOOKUP(O622,'[1]Conjunto de IC'!A:E,5,0),"Não se aplica")</f>
        <v>PO - FP - FR - CO</v>
      </c>
    </row>
    <row r="623" spans="1:16" ht="38.25" hidden="1" x14ac:dyDescent="0.25">
      <c r="A623" s="48" t="str">
        <f t="shared" si="63"/>
        <v>1</v>
      </c>
      <c r="B623" s="48" t="str">
        <f t="shared" si="64"/>
        <v>1</v>
      </c>
      <c r="C623" s="48" t="str">
        <f t="shared" si="65"/>
        <v>3</v>
      </c>
      <c r="D623" s="48" t="str">
        <f t="shared" si="66"/>
        <v>2</v>
      </c>
      <c r="E623" s="48" t="str">
        <f t="shared" si="67"/>
        <v>5</v>
      </c>
      <c r="F623" s="48" t="str">
        <f t="shared" si="68"/>
        <v>00</v>
      </c>
      <c r="G623" s="48" t="str">
        <f t="shared" si="69"/>
        <v>00</v>
      </c>
      <c r="H623" s="57">
        <v>113250000</v>
      </c>
      <c r="I623" s="48" t="s">
        <v>6194</v>
      </c>
      <c r="J623" s="87" t="s">
        <v>6195</v>
      </c>
      <c r="K623" s="48" t="s">
        <v>5694</v>
      </c>
      <c r="L623" s="48" t="s">
        <v>5695</v>
      </c>
      <c r="M623" s="48" t="s">
        <v>5696</v>
      </c>
      <c r="N623" s="48" t="s">
        <v>5697</v>
      </c>
      <c r="O623" s="58">
        <v>0</v>
      </c>
      <c r="P623" s="48" t="str">
        <f>IFERROR(VLOOKUP(O623,'[1]Conjunto de IC'!A:E,5,0),"Não se aplica")</f>
        <v>Não se aplica</v>
      </c>
    </row>
    <row r="624" spans="1:16" hidden="1" x14ac:dyDescent="0.25">
      <c r="A624" s="48" t="str">
        <f t="shared" si="63"/>
        <v>1</v>
      </c>
      <c r="B624" s="48" t="str">
        <f t="shared" si="64"/>
        <v>1</v>
      </c>
      <c r="C624" s="48" t="str">
        <f t="shared" si="65"/>
        <v>3</v>
      </c>
      <c r="D624" s="48" t="str">
        <f t="shared" si="66"/>
        <v>2</v>
      </c>
      <c r="E624" s="48" t="str">
        <f t="shared" si="67"/>
        <v>5</v>
      </c>
      <c r="F624" s="48" t="str">
        <f t="shared" si="68"/>
        <v>01</v>
      </c>
      <c r="G624" s="48" t="str">
        <f t="shared" si="69"/>
        <v>00</v>
      </c>
      <c r="H624" s="57">
        <v>113250100</v>
      </c>
      <c r="I624" s="48" t="s">
        <v>6170</v>
      </c>
      <c r="J624" s="87" t="s">
        <v>6171</v>
      </c>
      <c r="K624" s="48" t="s">
        <v>5694</v>
      </c>
      <c r="L624" s="48" t="s">
        <v>5695</v>
      </c>
      <c r="M624" s="48" t="s">
        <v>5707</v>
      </c>
      <c r="N624" s="48" t="s">
        <v>6127</v>
      </c>
      <c r="O624" s="58">
        <v>4</v>
      </c>
      <c r="P624" s="48" t="str">
        <f>IFERROR(VLOOKUP(O624,'[1]Conjunto de IC'!A:E,5,0),"Não se aplica")</f>
        <v>PO - FP - FR - CO</v>
      </c>
    </row>
    <row r="625" spans="1:16" hidden="1" x14ac:dyDescent="0.25">
      <c r="A625" s="48" t="str">
        <f t="shared" si="63"/>
        <v>1</v>
      </c>
      <c r="B625" s="48" t="str">
        <f t="shared" si="64"/>
        <v>1</v>
      </c>
      <c r="C625" s="48" t="str">
        <f t="shared" si="65"/>
        <v>3</v>
      </c>
      <c r="D625" s="48" t="str">
        <f t="shared" si="66"/>
        <v>2</v>
      </c>
      <c r="E625" s="48" t="str">
        <f t="shared" si="67"/>
        <v>5</v>
      </c>
      <c r="F625" s="48" t="str">
        <f t="shared" si="68"/>
        <v>02</v>
      </c>
      <c r="G625" s="48" t="str">
        <f t="shared" si="69"/>
        <v>00</v>
      </c>
      <c r="H625" s="57">
        <v>113250200</v>
      </c>
      <c r="I625" s="48" t="s">
        <v>6174</v>
      </c>
      <c r="J625" s="87" t="s">
        <v>6175</v>
      </c>
      <c r="K625" s="48" t="s">
        <v>5694</v>
      </c>
      <c r="L625" s="48" t="s">
        <v>5695</v>
      </c>
      <c r="M625" s="48" t="s">
        <v>5707</v>
      </c>
      <c r="N625" s="48" t="s">
        <v>6127</v>
      </c>
      <c r="O625" s="58">
        <v>4</v>
      </c>
      <c r="P625" s="48" t="str">
        <f>IFERROR(VLOOKUP(O625,'[1]Conjunto de IC'!A:E,5,0),"Não se aplica")</f>
        <v>PO - FP - FR - CO</v>
      </c>
    </row>
    <row r="626" spans="1:16" hidden="1" x14ac:dyDescent="0.25">
      <c r="A626" s="48" t="str">
        <f t="shared" si="63"/>
        <v>1</v>
      </c>
      <c r="B626" s="48" t="str">
        <f t="shared" si="64"/>
        <v>1</v>
      </c>
      <c r="C626" s="48" t="str">
        <f t="shared" si="65"/>
        <v>3</v>
      </c>
      <c r="D626" s="48" t="str">
        <f t="shared" si="66"/>
        <v>2</v>
      </c>
      <c r="E626" s="48" t="str">
        <f t="shared" si="67"/>
        <v>5</v>
      </c>
      <c r="F626" s="48" t="str">
        <f t="shared" si="68"/>
        <v>03</v>
      </c>
      <c r="G626" s="48" t="str">
        <f t="shared" si="69"/>
        <v>00</v>
      </c>
      <c r="H626" s="57">
        <v>113250300</v>
      </c>
      <c r="I626" s="48" t="s">
        <v>6176</v>
      </c>
      <c r="J626" s="87" t="s">
        <v>6177</v>
      </c>
      <c r="K626" s="48" t="s">
        <v>5694</v>
      </c>
      <c r="L626" s="48" t="s">
        <v>5695</v>
      </c>
      <c r="M626" s="48" t="s">
        <v>5707</v>
      </c>
      <c r="N626" s="48" t="s">
        <v>6127</v>
      </c>
      <c r="O626" s="58">
        <v>4</v>
      </c>
      <c r="P626" s="48" t="str">
        <f>IFERROR(VLOOKUP(O626,'[1]Conjunto de IC'!A:E,5,0),"Não se aplica")</f>
        <v>PO - FP - FR - CO</v>
      </c>
    </row>
    <row r="627" spans="1:16" hidden="1" x14ac:dyDescent="0.25">
      <c r="A627" s="48" t="str">
        <f t="shared" si="63"/>
        <v>1</v>
      </c>
      <c r="B627" s="48" t="str">
        <f t="shared" si="64"/>
        <v>1</v>
      </c>
      <c r="C627" s="48" t="str">
        <f t="shared" si="65"/>
        <v>3</v>
      </c>
      <c r="D627" s="48" t="str">
        <f t="shared" si="66"/>
        <v>2</v>
      </c>
      <c r="E627" s="48" t="str">
        <f t="shared" si="67"/>
        <v>5</v>
      </c>
      <c r="F627" s="48" t="str">
        <f t="shared" si="68"/>
        <v>04</v>
      </c>
      <c r="G627" s="48" t="str">
        <f t="shared" si="69"/>
        <v>00</v>
      </c>
      <c r="H627" s="57">
        <v>113250400</v>
      </c>
      <c r="I627" s="48" t="s">
        <v>6184</v>
      </c>
      <c r="J627" s="87" t="s">
        <v>6185</v>
      </c>
      <c r="K627" s="48" t="s">
        <v>5694</v>
      </c>
      <c r="L627" s="48" t="s">
        <v>5695</v>
      </c>
      <c r="M627" s="48" t="s">
        <v>5707</v>
      </c>
      <c r="N627" s="48" t="s">
        <v>6127</v>
      </c>
      <c r="O627" s="58">
        <v>4</v>
      </c>
      <c r="P627" s="48" t="str">
        <f>IFERROR(VLOOKUP(O627,'[1]Conjunto de IC'!A:E,5,0),"Não se aplica")</f>
        <v>PO - FP - FR - CO</v>
      </c>
    </row>
    <row r="628" spans="1:16" hidden="1" x14ac:dyDescent="0.25">
      <c r="A628" s="48" t="str">
        <f t="shared" si="63"/>
        <v>1</v>
      </c>
      <c r="B628" s="48" t="str">
        <f t="shared" si="64"/>
        <v>1</v>
      </c>
      <c r="C628" s="48" t="str">
        <f t="shared" si="65"/>
        <v>3</v>
      </c>
      <c r="D628" s="48" t="str">
        <f t="shared" si="66"/>
        <v>2</v>
      </c>
      <c r="E628" s="48" t="str">
        <f t="shared" si="67"/>
        <v>5</v>
      </c>
      <c r="F628" s="48" t="str">
        <f t="shared" si="68"/>
        <v>99</v>
      </c>
      <c r="G628" s="48" t="str">
        <f t="shared" si="69"/>
        <v>00</v>
      </c>
      <c r="H628" s="57">
        <v>113259900</v>
      </c>
      <c r="I628" s="48" t="s">
        <v>6186</v>
      </c>
      <c r="J628" s="87" t="s">
        <v>6187</v>
      </c>
      <c r="K628" s="48" t="s">
        <v>5694</v>
      </c>
      <c r="L628" s="48" t="s">
        <v>5695</v>
      </c>
      <c r="M628" s="48" t="s">
        <v>5707</v>
      </c>
      <c r="N628" s="48" t="s">
        <v>6127</v>
      </c>
      <c r="O628" s="58">
        <v>4</v>
      </c>
      <c r="P628" s="48" t="str">
        <f>IFERROR(VLOOKUP(O628,'[1]Conjunto de IC'!A:E,5,0),"Não se aplica")</f>
        <v>PO - FP - FR - CO</v>
      </c>
    </row>
    <row r="629" spans="1:16" ht="38.25" hidden="1" x14ac:dyDescent="0.25">
      <c r="A629" s="48" t="str">
        <f t="shared" si="63"/>
        <v>1</v>
      </c>
      <c r="B629" s="48" t="str">
        <f t="shared" si="64"/>
        <v>1</v>
      </c>
      <c r="C629" s="48" t="str">
        <f t="shared" si="65"/>
        <v>3</v>
      </c>
      <c r="D629" s="48" t="str">
        <f t="shared" si="66"/>
        <v>3</v>
      </c>
      <c r="E629" s="48" t="str">
        <f t="shared" si="67"/>
        <v>0</v>
      </c>
      <c r="F629" s="48" t="str">
        <f t="shared" si="68"/>
        <v>00</v>
      </c>
      <c r="G629" s="48" t="str">
        <f t="shared" si="69"/>
        <v>00</v>
      </c>
      <c r="H629" s="57">
        <v>113300000</v>
      </c>
      <c r="I629" s="48" t="s">
        <v>6196</v>
      </c>
      <c r="J629" s="87" t="s">
        <v>6197</v>
      </c>
      <c r="K629" s="48" t="s">
        <v>5694</v>
      </c>
      <c r="L629" s="48" t="s">
        <v>5695</v>
      </c>
      <c r="M629" s="48" t="s">
        <v>5696</v>
      </c>
      <c r="N629" s="48" t="s">
        <v>5697</v>
      </c>
      <c r="O629" s="58">
        <v>0</v>
      </c>
      <c r="P629" s="48" t="str">
        <f>IFERROR(VLOOKUP(O629,'[1]Conjunto de IC'!A:E,5,0),"Não se aplica")</f>
        <v>Não se aplica</v>
      </c>
    </row>
    <row r="630" spans="1:16" ht="51" hidden="1" x14ac:dyDescent="0.25">
      <c r="A630" s="48" t="str">
        <f t="shared" si="63"/>
        <v>1</v>
      </c>
      <c r="B630" s="48" t="str">
        <f t="shared" si="64"/>
        <v>1</v>
      </c>
      <c r="C630" s="48" t="str">
        <f t="shared" si="65"/>
        <v>3</v>
      </c>
      <c r="D630" s="48" t="str">
        <f t="shared" si="66"/>
        <v>3</v>
      </c>
      <c r="E630" s="48" t="str">
        <f t="shared" si="67"/>
        <v>1</v>
      </c>
      <c r="F630" s="48" t="str">
        <f t="shared" si="68"/>
        <v>00</v>
      </c>
      <c r="G630" s="48" t="str">
        <f t="shared" si="69"/>
        <v>00</v>
      </c>
      <c r="H630" s="57">
        <v>113310000</v>
      </c>
      <c r="I630" s="48" t="s">
        <v>6198</v>
      </c>
      <c r="J630" s="87" t="s">
        <v>6199</v>
      </c>
      <c r="K630" s="48" t="s">
        <v>5694</v>
      </c>
      <c r="L630" s="48" t="s">
        <v>5695</v>
      </c>
      <c r="M630" s="48" t="s">
        <v>5696</v>
      </c>
      <c r="N630" s="48" t="s">
        <v>5697</v>
      </c>
      <c r="O630" s="58">
        <v>0</v>
      </c>
      <c r="P630" s="48" t="str">
        <f>IFERROR(VLOOKUP(O630,'[1]Conjunto de IC'!A:E,5,0),"Não se aplica")</f>
        <v>Não se aplica</v>
      </c>
    </row>
    <row r="631" spans="1:16" ht="38.25" hidden="1" x14ac:dyDescent="0.25">
      <c r="A631" s="48" t="str">
        <f t="shared" si="63"/>
        <v>1</v>
      </c>
      <c r="B631" s="48" t="str">
        <f t="shared" si="64"/>
        <v>1</v>
      </c>
      <c r="C631" s="48" t="str">
        <f t="shared" si="65"/>
        <v>3</v>
      </c>
      <c r="D631" s="48" t="str">
        <f t="shared" si="66"/>
        <v>3</v>
      </c>
      <c r="E631" s="48" t="str">
        <f t="shared" si="67"/>
        <v>1</v>
      </c>
      <c r="F631" s="48" t="str">
        <f t="shared" si="68"/>
        <v>01</v>
      </c>
      <c r="G631" s="48" t="str">
        <f t="shared" si="69"/>
        <v>00</v>
      </c>
      <c r="H631" s="57">
        <v>113310100</v>
      </c>
      <c r="I631" s="48" t="s">
        <v>6196</v>
      </c>
      <c r="J631" s="87" t="s">
        <v>6200</v>
      </c>
      <c r="K631" s="48" t="s">
        <v>5694</v>
      </c>
      <c r="L631" s="48" t="s">
        <v>5695</v>
      </c>
      <c r="M631" s="48" t="s">
        <v>5707</v>
      </c>
      <c r="N631" s="48" t="s">
        <v>5782</v>
      </c>
      <c r="O631" s="58">
        <v>2</v>
      </c>
      <c r="P631" s="48" t="str">
        <f>IFERROR(VLOOKUP(O631,'[1]Conjunto de IC'!A:E,5,0),"Não se aplica")</f>
        <v>PO - FP</v>
      </c>
    </row>
    <row r="632" spans="1:16" ht="51" hidden="1" x14ac:dyDescent="0.25">
      <c r="A632" s="48" t="str">
        <f t="shared" si="63"/>
        <v>1</v>
      </c>
      <c r="B632" s="48" t="str">
        <f t="shared" si="64"/>
        <v>1</v>
      </c>
      <c r="C632" s="48" t="str">
        <f t="shared" si="65"/>
        <v>3</v>
      </c>
      <c r="D632" s="48" t="str">
        <f t="shared" si="66"/>
        <v>3</v>
      </c>
      <c r="E632" s="48" t="str">
        <f t="shared" si="67"/>
        <v>2</v>
      </c>
      <c r="F632" s="48" t="str">
        <f t="shared" si="68"/>
        <v>00</v>
      </c>
      <c r="G632" s="48" t="str">
        <f t="shared" si="69"/>
        <v>00</v>
      </c>
      <c r="H632" s="57">
        <v>113320000</v>
      </c>
      <c r="I632" s="48" t="s">
        <v>6201</v>
      </c>
      <c r="J632" s="87" t="s">
        <v>6202</v>
      </c>
      <c r="K632" s="48" t="s">
        <v>5694</v>
      </c>
      <c r="L632" s="48" t="s">
        <v>5695</v>
      </c>
      <c r="M632" s="48" t="s">
        <v>5707</v>
      </c>
      <c r="N632" s="48" t="s">
        <v>5782</v>
      </c>
      <c r="O632" s="58">
        <v>2</v>
      </c>
      <c r="P632" s="48" t="str">
        <f>IFERROR(VLOOKUP(O632,'[1]Conjunto de IC'!A:E,5,0),"Não se aplica")</f>
        <v>PO - FP</v>
      </c>
    </row>
    <row r="633" spans="1:16" ht="63.75" hidden="1" x14ac:dyDescent="0.25">
      <c r="A633" s="48" t="str">
        <f t="shared" si="63"/>
        <v>1</v>
      </c>
      <c r="B633" s="48" t="str">
        <f t="shared" si="64"/>
        <v>1</v>
      </c>
      <c r="C633" s="48" t="str">
        <f t="shared" si="65"/>
        <v>3</v>
      </c>
      <c r="D633" s="48" t="str">
        <f t="shared" si="66"/>
        <v>3</v>
      </c>
      <c r="E633" s="48" t="str">
        <f t="shared" si="67"/>
        <v>3</v>
      </c>
      <c r="F633" s="48" t="str">
        <f t="shared" si="68"/>
        <v>00</v>
      </c>
      <c r="G633" s="48" t="str">
        <f t="shared" si="69"/>
        <v>00</v>
      </c>
      <c r="H633" s="57">
        <v>113330000</v>
      </c>
      <c r="I633" s="48" t="s">
        <v>6203</v>
      </c>
      <c r="J633" s="87" t="s">
        <v>6204</v>
      </c>
      <c r="K633" s="48" t="s">
        <v>5694</v>
      </c>
      <c r="L633" s="48" t="s">
        <v>5695</v>
      </c>
      <c r="M633" s="48" t="s">
        <v>5707</v>
      </c>
      <c r="N633" s="48" t="s">
        <v>5782</v>
      </c>
      <c r="O633" s="58">
        <v>2</v>
      </c>
      <c r="P633" s="48" t="str">
        <f>IFERROR(VLOOKUP(O633,'[1]Conjunto de IC'!A:E,5,0),"Não se aplica")</f>
        <v>PO - FP</v>
      </c>
    </row>
    <row r="634" spans="1:16" ht="63.75" hidden="1" x14ac:dyDescent="0.25">
      <c r="A634" s="48" t="str">
        <f t="shared" si="63"/>
        <v>1</v>
      </c>
      <c r="B634" s="48" t="str">
        <f t="shared" si="64"/>
        <v>1</v>
      </c>
      <c r="C634" s="48" t="str">
        <f t="shared" si="65"/>
        <v>3</v>
      </c>
      <c r="D634" s="48" t="str">
        <f t="shared" si="66"/>
        <v>3</v>
      </c>
      <c r="E634" s="48" t="str">
        <f t="shared" si="67"/>
        <v>4</v>
      </c>
      <c r="F634" s="48" t="str">
        <f t="shared" si="68"/>
        <v>00</v>
      </c>
      <c r="G634" s="48" t="str">
        <f t="shared" si="69"/>
        <v>00</v>
      </c>
      <c r="H634" s="57">
        <v>113340000</v>
      </c>
      <c r="I634" s="48" t="s">
        <v>6205</v>
      </c>
      <c r="J634" s="87" t="s">
        <v>6206</v>
      </c>
      <c r="K634" s="48" t="s">
        <v>5694</v>
      </c>
      <c r="L634" s="48" t="s">
        <v>5695</v>
      </c>
      <c r="M634" s="48" t="s">
        <v>5707</v>
      </c>
      <c r="N634" s="48" t="s">
        <v>5782</v>
      </c>
      <c r="O634" s="58">
        <v>2</v>
      </c>
      <c r="P634" s="48" t="str">
        <f>IFERROR(VLOOKUP(O634,'[1]Conjunto de IC'!A:E,5,0),"Não se aplica")</f>
        <v>PO - FP</v>
      </c>
    </row>
    <row r="635" spans="1:16" ht="63.75" hidden="1" x14ac:dyDescent="0.25">
      <c r="A635" s="48" t="str">
        <f t="shared" si="63"/>
        <v>1</v>
      </c>
      <c r="B635" s="48" t="str">
        <f t="shared" si="64"/>
        <v>1</v>
      </c>
      <c r="C635" s="48" t="str">
        <f t="shared" si="65"/>
        <v>3</v>
      </c>
      <c r="D635" s="48" t="str">
        <f t="shared" si="66"/>
        <v>3</v>
      </c>
      <c r="E635" s="48" t="str">
        <f t="shared" si="67"/>
        <v>5</v>
      </c>
      <c r="F635" s="48" t="str">
        <f t="shared" si="68"/>
        <v>00</v>
      </c>
      <c r="G635" s="48" t="str">
        <f t="shared" si="69"/>
        <v>00</v>
      </c>
      <c r="H635" s="57">
        <v>113350000</v>
      </c>
      <c r="I635" s="48" t="s">
        <v>6207</v>
      </c>
      <c r="J635" s="87" t="s">
        <v>6208</v>
      </c>
      <c r="K635" s="48" t="s">
        <v>5694</v>
      </c>
      <c r="L635" s="48" t="s">
        <v>5695</v>
      </c>
      <c r="M635" s="48" t="s">
        <v>5707</v>
      </c>
      <c r="N635" s="48" t="s">
        <v>5782</v>
      </c>
      <c r="O635" s="58">
        <v>2</v>
      </c>
      <c r="P635" s="48" t="str">
        <f>IFERROR(VLOOKUP(O635,'[1]Conjunto de IC'!A:E,5,0),"Não se aplica")</f>
        <v>PO - FP</v>
      </c>
    </row>
    <row r="636" spans="1:16" ht="25.5" hidden="1" x14ac:dyDescent="0.25">
      <c r="A636" s="48" t="str">
        <f t="shared" si="63"/>
        <v>1</v>
      </c>
      <c r="B636" s="48" t="str">
        <f t="shared" si="64"/>
        <v>1</v>
      </c>
      <c r="C636" s="48" t="str">
        <f t="shared" si="65"/>
        <v>3</v>
      </c>
      <c r="D636" s="48" t="str">
        <f t="shared" si="66"/>
        <v>4</v>
      </c>
      <c r="E636" s="48" t="str">
        <f t="shared" si="67"/>
        <v>0</v>
      </c>
      <c r="F636" s="48" t="str">
        <f t="shared" si="68"/>
        <v>00</v>
      </c>
      <c r="G636" s="48" t="str">
        <f t="shared" si="69"/>
        <v>00</v>
      </c>
      <c r="H636" s="57">
        <v>113400000</v>
      </c>
      <c r="I636" s="48" t="s">
        <v>6209</v>
      </c>
      <c r="J636" s="87" t="s">
        <v>6210</v>
      </c>
      <c r="K636" s="48" t="s">
        <v>5694</v>
      </c>
      <c r="L636" s="48" t="s">
        <v>5695</v>
      </c>
      <c r="M636" s="48" t="s">
        <v>5696</v>
      </c>
      <c r="N636" s="48" t="s">
        <v>5697</v>
      </c>
      <c r="O636" s="58">
        <v>0</v>
      </c>
      <c r="P636" s="48" t="str">
        <f>IFERROR(VLOOKUP(O636,'[1]Conjunto de IC'!A:E,5,0),"Não se aplica")</f>
        <v>Não se aplica</v>
      </c>
    </row>
    <row r="637" spans="1:16" ht="38.25" hidden="1" x14ac:dyDescent="0.25">
      <c r="A637" s="48" t="str">
        <f t="shared" si="63"/>
        <v>1</v>
      </c>
      <c r="B637" s="48" t="str">
        <f t="shared" si="64"/>
        <v>1</v>
      </c>
      <c r="C637" s="48" t="str">
        <f t="shared" si="65"/>
        <v>3</v>
      </c>
      <c r="D637" s="48" t="str">
        <f t="shared" si="66"/>
        <v>4</v>
      </c>
      <c r="E637" s="48" t="str">
        <f t="shared" si="67"/>
        <v>1</v>
      </c>
      <c r="F637" s="48" t="str">
        <f t="shared" si="68"/>
        <v>00</v>
      </c>
      <c r="G637" s="48" t="str">
        <f t="shared" si="69"/>
        <v>00</v>
      </c>
      <c r="H637" s="57">
        <v>113410000</v>
      </c>
      <c r="I637" s="48" t="s">
        <v>6211</v>
      </c>
      <c r="J637" s="87" t="s">
        <v>6212</v>
      </c>
      <c r="K637" s="48" t="s">
        <v>5694</v>
      </c>
      <c r="L637" s="48" t="s">
        <v>5695</v>
      </c>
      <c r="M637" s="48" t="s">
        <v>5696</v>
      </c>
      <c r="N637" s="48" t="s">
        <v>5697</v>
      </c>
      <c r="O637" s="58">
        <v>0</v>
      </c>
      <c r="P637" s="48" t="str">
        <f>IFERROR(VLOOKUP(O637,'[1]Conjunto de IC'!A:E,5,0),"Não se aplica")</f>
        <v>Não se aplica</v>
      </c>
    </row>
    <row r="638" spans="1:16" ht="38.25" hidden="1" x14ac:dyDescent="0.25">
      <c r="A638" s="48" t="str">
        <f t="shared" si="63"/>
        <v>1</v>
      </c>
      <c r="B638" s="48" t="str">
        <f t="shared" si="64"/>
        <v>1</v>
      </c>
      <c r="C638" s="48" t="str">
        <f t="shared" si="65"/>
        <v>3</v>
      </c>
      <c r="D638" s="48" t="str">
        <f t="shared" si="66"/>
        <v>4</v>
      </c>
      <c r="E638" s="48" t="str">
        <f t="shared" si="67"/>
        <v>1</v>
      </c>
      <c r="F638" s="48" t="str">
        <f t="shared" si="68"/>
        <v>01</v>
      </c>
      <c r="G638" s="48" t="str">
        <f t="shared" si="69"/>
        <v>00</v>
      </c>
      <c r="H638" s="57">
        <v>113410100</v>
      </c>
      <c r="I638" s="48" t="s">
        <v>6213</v>
      </c>
      <c r="J638" s="87" t="s">
        <v>6214</v>
      </c>
      <c r="K638" s="48" t="s">
        <v>5694</v>
      </c>
      <c r="L638" s="48" t="s">
        <v>5695</v>
      </c>
      <c r="M638" s="48" t="s">
        <v>5696</v>
      </c>
      <c r="N638" s="48" t="s">
        <v>5697</v>
      </c>
      <c r="O638" s="58">
        <v>0</v>
      </c>
      <c r="P638" s="48" t="str">
        <f>IFERROR(VLOOKUP(O638,'[1]Conjunto de IC'!A:E,5,0),"Não se aplica")</f>
        <v>Não se aplica</v>
      </c>
    </row>
    <row r="639" spans="1:16" hidden="1" x14ac:dyDescent="0.25">
      <c r="A639" s="48" t="str">
        <f t="shared" si="63"/>
        <v>1</v>
      </c>
      <c r="B639" s="48" t="str">
        <f t="shared" si="64"/>
        <v>1</v>
      </c>
      <c r="C639" s="48" t="str">
        <f t="shared" si="65"/>
        <v>3</v>
      </c>
      <c r="D639" s="48" t="str">
        <f t="shared" si="66"/>
        <v>4</v>
      </c>
      <c r="E639" s="48" t="str">
        <f t="shared" si="67"/>
        <v>1</v>
      </c>
      <c r="F639" s="48" t="str">
        <f t="shared" si="68"/>
        <v>01</v>
      </c>
      <c r="G639" s="48" t="str">
        <f t="shared" si="69"/>
        <v>01</v>
      </c>
      <c r="H639" s="57">
        <v>113410101</v>
      </c>
      <c r="I639" s="48" t="s">
        <v>6215</v>
      </c>
      <c r="J639" s="87" t="s">
        <v>6216</v>
      </c>
      <c r="K639" s="48" t="s">
        <v>5694</v>
      </c>
      <c r="L639" s="48" t="s">
        <v>5695</v>
      </c>
      <c r="M639" s="48" t="s">
        <v>5707</v>
      </c>
      <c r="N639" s="48" t="s">
        <v>5782</v>
      </c>
      <c r="O639" s="58">
        <v>2</v>
      </c>
      <c r="P639" s="48" t="str">
        <f>IFERROR(VLOOKUP(O639,'[1]Conjunto de IC'!A:E,5,0),"Não se aplica")</f>
        <v>PO - FP</v>
      </c>
    </row>
    <row r="640" spans="1:16" hidden="1" x14ac:dyDescent="0.25">
      <c r="A640" s="48" t="str">
        <f t="shared" si="63"/>
        <v>1</v>
      </c>
      <c r="B640" s="48" t="str">
        <f t="shared" si="64"/>
        <v>1</v>
      </c>
      <c r="C640" s="48" t="str">
        <f t="shared" si="65"/>
        <v>3</v>
      </c>
      <c r="D640" s="48" t="str">
        <f t="shared" si="66"/>
        <v>4</v>
      </c>
      <c r="E640" s="48" t="str">
        <f t="shared" si="67"/>
        <v>1</v>
      </c>
      <c r="F640" s="48" t="str">
        <f t="shared" si="68"/>
        <v>01</v>
      </c>
      <c r="G640" s="48" t="str">
        <f t="shared" si="69"/>
        <v>02</v>
      </c>
      <c r="H640" s="57">
        <v>113410102</v>
      </c>
      <c r="I640" s="48" t="s">
        <v>6217</v>
      </c>
      <c r="J640" s="87" t="s">
        <v>6218</v>
      </c>
      <c r="K640" s="48" t="s">
        <v>5694</v>
      </c>
      <c r="L640" s="48" t="s">
        <v>5695</v>
      </c>
      <c r="M640" s="48" t="s">
        <v>5707</v>
      </c>
      <c r="N640" s="48" t="s">
        <v>5782</v>
      </c>
      <c r="O640" s="58">
        <v>2</v>
      </c>
      <c r="P640" s="48" t="str">
        <f>IFERROR(VLOOKUP(O640,'[1]Conjunto de IC'!A:E,5,0),"Não se aplica")</f>
        <v>PO - FP</v>
      </c>
    </row>
    <row r="641" spans="1:16" hidden="1" x14ac:dyDescent="0.25">
      <c r="A641" s="48" t="str">
        <f t="shared" si="63"/>
        <v>1</v>
      </c>
      <c r="B641" s="48" t="str">
        <f t="shared" si="64"/>
        <v>1</v>
      </c>
      <c r="C641" s="48" t="str">
        <f t="shared" si="65"/>
        <v>3</v>
      </c>
      <c r="D641" s="48" t="str">
        <f t="shared" si="66"/>
        <v>4</v>
      </c>
      <c r="E641" s="48" t="str">
        <f t="shared" si="67"/>
        <v>1</v>
      </c>
      <c r="F641" s="48" t="str">
        <f t="shared" si="68"/>
        <v>01</v>
      </c>
      <c r="G641" s="48" t="str">
        <f t="shared" si="69"/>
        <v>03</v>
      </c>
      <c r="H641" s="57">
        <v>113410103</v>
      </c>
      <c r="I641" s="48" t="s">
        <v>6219</v>
      </c>
      <c r="J641" s="87" t="s">
        <v>6220</v>
      </c>
      <c r="K641" s="48" t="s">
        <v>5694</v>
      </c>
      <c r="L641" s="48" t="s">
        <v>5695</v>
      </c>
      <c r="M641" s="48" t="s">
        <v>5707</v>
      </c>
      <c r="N641" s="48" t="s">
        <v>5782</v>
      </c>
      <c r="O641" s="58">
        <v>2</v>
      </c>
      <c r="P641" s="48" t="str">
        <f>IFERROR(VLOOKUP(O641,'[1]Conjunto de IC'!A:E,5,0),"Não se aplica")</f>
        <v>PO - FP</v>
      </c>
    </row>
    <row r="642" spans="1:16" ht="25.5" hidden="1" x14ac:dyDescent="0.25">
      <c r="A642" s="48" t="str">
        <f t="shared" si="63"/>
        <v>1</v>
      </c>
      <c r="B642" s="48" t="str">
        <f t="shared" si="64"/>
        <v>1</v>
      </c>
      <c r="C642" s="48" t="str">
        <f t="shared" si="65"/>
        <v>3</v>
      </c>
      <c r="D642" s="48" t="str">
        <f t="shared" si="66"/>
        <v>4</v>
      </c>
      <c r="E642" s="48" t="str">
        <f t="shared" si="67"/>
        <v>1</v>
      </c>
      <c r="F642" s="48" t="str">
        <f t="shared" si="68"/>
        <v>01</v>
      </c>
      <c r="G642" s="48" t="str">
        <f t="shared" si="69"/>
        <v>04</v>
      </c>
      <c r="H642" s="57">
        <v>113410104</v>
      </c>
      <c r="I642" s="48" t="s">
        <v>6221</v>
      </c>
      <c r="J642" s="87" t="s">
        <v>6222</v>
      </c>
      <c r="K642" s="48" t="s">
        <v>5694</v>
      </c>
      <c r="L642" s="48" t="s">
        <v>5695</v>
      </c>
      <c r="M642" s="48" t="s">
        <v>5707</v>
      </c>
      <c r="N642" s="48" t="s">
        <v>5782</v>
      </c>
      <c r="O642" s="58">
        <v>2</v>
      </c>
      <c r="P642" s="48" t="str">
        <f>IFERROR(VLOOKUP(O642,'[1]Conjunto de IC'!A:E,5,0),"Não se aplica")</f>
        <v>PO - FP</v>
      </c>
    </row>
    <row r="643" spans="1:16" ht="25.5" hidden="1" x14ac:dyDescent="0.25">
      <c r="A643" s="48" t="str">
        <f t="shared" si="63"/>
        <v>1</v>
      </c>
      <c r="B643" s="48" t="str">
        <f t="shared" si="64"/>
        <v>1</v>
      </c>
      <c r="C643" s="48" t="str">
        <f t="shared" si="65"/>
        <v>3</v>
      </c>
      <c r="D643" s="48" t="str">
        <f t="shared" si="66"/>
        <v>4</v>
      </c>
      <c r="E643" s="48" t="str">
        <f t="shared" si="67"/>
        <v>1</v>
      </c>
      <c r="F643" s="48" t="str">
        <f t="shared" si="68"/>
        <v>01</v>
      </c>
      <c r="G643" s="48" t="str">
        <f t="shared" si="69"/>
        <v>05</v>
      </c>
      <c r="H643" s="57">
        <v>113410105</v>
      </c>
      <c r="I643" s="48" t="s">
        <v>6223</v>
      </c>
      <c r="J643" s="87" t="s">
        <v>6224</v>
      </c>
      <c r="K643" s="48" t="s">
        <v>5694</v>
      </c>
      <c r="L643" s="48" t="s">
        <v>5695</v>
      </c>
      <c r="M643" s="48" t="s">
        <v>5707</v>
      </c>
      <c r="N643" s="48" t="s">
        <v>5782</v>
      </c>
      <c r="O643" s="58">
        <v>2</v>
      </c>
      <c r="P643" s="48" t="str">
        <f>IFERROR(VLOOKUP(O643,'[1]Conjunto de IC'!A:E,5,0),"Não se aplica")</f>
        <v>PO - FP</v>
      </c>
    </row>
    <row r="644" spans="1:16" ht="25.5" hidden="1" x14ac:dyDescent="0.25">
      <c r="A644" s="48" t="str">
        <f t="shared" si="63"/>
        <v>1</v>
      </c>
      <c r="B644" s="48" t="str">
        <f t="shared" si="64"/>
        <v>1</v>
      </c>
      <c r="C644" s="48" t="str">
        <f t="shared" si="65"/>
        <v>3</v>
      </c>
      <c r="D644" s="48" t="str">
        <f t="shared" si="66"/>
        <v>4</v>
      </c>
      <c r="E644" s="48" t="str">
        <f t="shared" si="67"/>
        <v>1</v>
      </c>
      <c r="F644" s="48" t="str">
        <f t="shared" si="68"/>
        <v>01</v>
      </c>
      <c r="G644" s="48" t="str">
        <f t="shared" si="69"/>
        <v>06</v>
      </c>
      <c r="H644" s="57">
        <v>113410106</v>
      </c>
      <c r="I644" s="48" t="s">
        <v>6225</v>
      </c>
      <c r="J644" s="87" t="s">
        <v>6226</v>
      </c>
      <c r="K644" s="48" t="s">
        <v>5694</v>
      </c>
      <c r="L644" s="48" t="s">
        <v>5695</v>
      </c>
      <c r="M644" s="48" t="s">
        <v>5707</v>
      </c>
      <c r="N644" s="48" t="s">
        <v>5782</v>
      </c>
      <c r="O644" s="58">
        <v>2</v>
      </c>
      <c r="P644" s="48" t="str">
        <f>IFERROR(VLOOKUP(O644,'[1]Conjunto de IC'!A:E,5,0),"Não se aplica")</f>
        <v>PO - FP</v>
      </c>
    </row>
    <row r="645" spans="1:16" ht="25.5" hidden="1" x14ac:dyDescent="0.25">
      <c r="A645" s="48" t="str">
        <f t="shared" ref="A645:A708" si="70">MID(H645,1,1)</f>
        <v>1</v>
      </c>
      <c r="B645" s="48" t="str">
        <f t="shared" ref="B645:B708" si="71">MID(H645,2,1)</f>
        <v>1</v>
      </c>
      <c r="C645" s="48" t="str">
        <f t="shared" ref="C645:C708" si="72">MID(H645,3,1)</f>
        <v>3</v>
      </c>
      <c r="D645" s="48" t="str">
        <f t="shared" ref="D645:D708" si="73">MID(H645,4,1)</f>
        <v>4</v>
      </c>
      <c r="E645" s="48" t="str">
        <f t="shared" ref="E645:E708" si="74">MID(H645,5,1)</f>
        <v>1</v>
      </c>
      <c r="F645" s="48" t="str">
        <f t="shared" ref="F645:F708" si="75">MID(H645,6,2)</f>
        <v>01</v>
      </c>
      <c r="G645" s="48" t="str">
        <f t="shared" ref="G645:G708" si="76">MID(H645,8,2)</f>
        <v>07</v>
      </c>
      <c r="H645" s="57">
        <v>113410107</v>
      </c>
      <c r="I645" s="48" t="s">
        <v>6227</v>
      </c>
      <c r="J645" s="87" t="s">
        <v>6228</v>
      </c>
      <c r="K645" s="48" t="s">
        <v>5694</v>
      </c>
      <c r="L645" s="48" t="s">
        <v>5695</v>
      </c>
      <c r="M645" s="48" t="s">
        <v>5707</v>
      </c>
      <c r="N645" s="48" t="s">
        <v>5782</v>
      </c>
      <c r="O645" s="58">
        <v>2</v>
      </c>
      <c r="P645" s="48" t="str">
        <f>IFERROR(VLOOKUP(O645,'[1]Conjunto de IC'!A:E,5,0),"Não se aplica")</f>
        <v>PO - FP</v>
      </c>
    </row>
    <row r="646" spans="1:16" ht="38.25" hidden="1" x14ac:dyDescent="0.25">
      <c r="A646" s="48" t="str">
        <f t="shared" si="70"/>
        <v>1</v>
      </c>
      <c r="B646" s="48" t="str">
        <f t="shared" si="71"/>
        <v>1</v>
      </c>
      <c r="C646" s="48" t="str">
        <f t="shared" si="72"/>
        <v>3</v>
      </c>
      <c r="D646" s="48" t="str">
        <f t="shared" si="73"/>
        <v>4</v>
      </c>
      <c r="E646" s="48" t="str">
        <f t="shared" si="74"/>
        <v>1</v>
      </c>
      <c r="F646" s="48" t="str">
        <f t="shared" si="75"/>
        <v>01</v>
      </c>
      <c r="G646" s="48" t="str">
        <f t="shared" si="76"/>
        <v>08</v>
      </c>
      <c r="H646" s="57">
        <v>113410108</v>
      </c>
      <c r="I646" s="48" t="s">
        <v>6229</v>
      </c>
      <c r="J646" s="87" t="s">
        <v>6230</v>
      </c>
      <c r="K646" s="48" t="s">
        <v>5694</v>
      </c>
      <c r="L646" s="48" t="s">
        <v>5695</v>
      </c>
      <c r="M646" s="48" t="s">
        <v>5707</v>
      </c>
      <c r="N646" s="48" t="s">
        <v>5782</v>
      </c>
      <c r="O646" s="58">
        <v>2</v>
      </c>
      <c r="P646" s="48" t="str">
        <f>IFERROR(VLOOKUP(O646,'[1]Conjunto de IC'!A:E,5,0),"Não se aplica")</f>
        <v>PO - FP</v>
      </c>
    </row>
    <row r="647" spans="1:16" ht="25.5" hidden="1" x14ac:dyDescent="0.25">
      <c r="A647" s="48" t="str">
        <f t="shared" si="70"/>
        <v>1</v>
      </c>
      <c r="B647" s="48" t="str">
        <f t="shared" si="71"/>
        <v>1</v>
      </c>
      <c r="C647" s="48" t="str">
        <f t="shared" si="72"/>
        <v>3</v>
      </c>
      <c r="D647" s="48" t="str">
        <f t="shared" si="73"/>
        <v>4</v>
      </c>
      <c r="E647" s="48" t="str">
        <f t="shared" si="74"/>
        <v>1</v>
      </c>
      <c r="F647" s="48" t="str">
        <f t="shared" si="75"/>
        <v>01</v>
      </c>
      <c r="G647" s="48" t="str">
        <f t="shared" si="76"/>
        <v>09</v>
      </c>
      <c r="H647" s="57">
        <v>113410109</v>
      </c>
      <c r="I647" s="48" t="s">
        <v>6231</v>
      </c>
      <c r="J647" s="87" t="s">
        <v>6232</v>
      </c>
      <c r="K647" s="48" t="s">
        <v>5694</v>
      </c>
      <c r="L647" s="48" t="s">
        <v>5695</v>
      </c>
      <c r="M647" s="48" t="s">
        <v>5707</v>
      </c>
      <c r="N647" s="48" t="s">
        <v>5782</v>
      </c>
      <c r="O647" s="58">
        <v>2</v>
      </c>
      <c r="P647" s="48" t="str">
        <f>IFERROR(VLOOKUP(O647,'[1]Conjunto de IC'!A:E,5,0),"Não se aplica")</f>
        <v>PO - FP</v>
      </c>
    </row>
    <row r="648" spans="1:16" ht="25.5" hidden="1" x14ac:dyDescent="0.25">
      <c r="A648" s="48" t="str">
        <f t="shared" si="70"/>
        <v>1</v>
      </c>
      <c r="B648" s="48" t="str">
        <f t="shared" si="71"/>
        <v>1</v>
      </c>
      <c r="C648" s="48" t="str">
        <f t="shared" si="72"/>
        <v>3</v>
      </c>
      <c r="D648" s="48" t="str">
        <f t="shared" si="73"/>
        <v>4</v>
      </c>
      <c r="E648" s="48" t="str">
        <f t="shared" si="74"/>
        <v>1</v>
      </c>
      <c r="F648" s="48" t="str">
        <f t="shared" si="75"/>
        <v>01</v>
      </c>
      <c r="G648" s="48" t="str">
        <f t="shared" si="76"/>
        <v>99</v>
      </c>
      <c r="H648" s="57">
        <v>113410199</v>
      </c>
      <c r="I648" s="48" t="s">
        <v>6233</v>
      </c>
      <c r="J648" s="87" t="s">
        <v>6234</v>
      </c>
      <c r="K648" s="48" t="s">
        <v>5694</v>
      </c>
      <c r="L648" s="48" t="s">
        <v>5695</v>
      </c>
      <c r="M648" s="48" t="s">
        <v>5707</v>
      </c>
      <c r="N648" s="48" t="s">
        <v>5782</v>
      </c>
      <c r="O648" s="58">
        <v>2</v>
      </c>
      <c r="P648" s="48" t="str">
        <f>IFERROR(VLOOKUP(O648,'[1]Conjunto de IC'!A:E,5,0),"Não se aplica")</f>
        <v>PO - FP</v>
      </c>
    </row>
    <row r="649" spans="1:16" ht="38.25" hidden="1" x14ac:dyDescent="0.25">
      <c r="A649" s="48" t="str">
        <f t="shared" si="70"/>
        <v>1</v>
      </c>
      <c r="B649" s="48" t="str">
        <f t="shared" si="71"/>
        <v>1</v>
      </c>
      <c r="C649" s="48" t="str">
        <f t="shared" si="72"/>
        <v>3</v>
      </c>
      <c r="D649" s="48" t="str">
        <f t="shared" si="73"/>
        <v>4</v>
      </c>
      <c r="E649" s="48" t="str">
        <f t="shared" si="74"/>
        <v>1</v>
      </c>
      <c r="F649" s="48" t="str">
        <f t="shared" si="75"/>
        <v>02</v>
      </c>
      <c r="G649" s="48" t="str">
        <f t="shared" si="76"/>
        <v>00</v>
      </c>
      <c r="H649" s="57">
        <v>113410200</v>
      </c>
      <c r="I649" s="48" t="s">
        <v>6235</v>
      </c>
      <c r="J649" s="87" t="s">
        <v>6236</v>
      </c>
      <c r="K649" s="48" t="s">
        <v>5694</v>
      </c>
      <c r="L649" s="48" t="s">
        <v>5695</v>
      </c>
      <c r="M649" s="48" t="s">
        <v>5696</v>
      </c>
      <c r="N649" s="48" t="s">
        <v>5697</v>
      </c>
      <c r="O649" s="58">
        <v>0</v>
      </c>
      <c r="P649" s="48" t="str">
        <f>IFERROR(VLOOKUP(O649,'[1]Conjunto de IC'!A:E,5,0),"Não se aplica")</f>
        <v>Não se aplica</v>
      </c>
    </row>
    <row r="650" spans="1:16" ht="25.5" hidden="1" x14ac:dyDescent="0.25">
      <c r="A650" s="48" t="str">
        <f t="shared" si="70"/>
        <v>1</v>
      </c>
      <c r="B650" s="48" t="str">
        <f t="shared" si="71"/>
        <v>1</v>
      </c>
      <c r="C650" s="48" t="str">
        <f t="shared" si="72"/>
        <v>3</v>
      </c>
      <c r="D650" s="48" t="str">
        <f t="shared" si="73"/>
        <v>4</v>
      </c>
      <c r="E650" s="48" t="str">
        <f t="shared" si="74"/>
        <v>1</v>
      </c>
      <c r="F650" s="48" t="str">
        <f t="shared" si="75"/>
        <v>02</v>
      </c>
      <c r="G650" s="48" t="str">
        <f t="shared" si="76"/>
        <v>01</v>
      </c>
      <c r="H650" s="57">
        <v>113410201</v>
      </c>
      <c r="I650" s="48" t="s">
        <v>6237</v>
      </c>
      <c r="J650" s="87" t="s">
        <v>6238</v>
      </c>
      <c r="K650" s="48" t="s">
        <v>5694</v>
      </c>
      <c r="L650" s="48" t="s">
        <v>5695</v>
      </c>
      <c r="M650" s="48" t="s">
        <v>5707</v>
      </c>
      <c r="N650" s="48" t="s">
        <v>5782</v>
      </c>
      <c r="O650" s="58">
        <v>2</v>
      </c>
      <c r="P650" s="48" t="str">
        <f>IFERROR(VLOOKUP(O650,'[1]Conjunto de IC'!A:E,5,0),"Não se aplica")</f>
        <v>PO - FP</v>
      </c>
    </row>
    <row r="651" spans="1:16" ht="38.25" hidden="1" x14ac:dyDescent="0.25">
      <c r="A651" s="48" t="str">
        <f t="shared" si="70"/>
        <v>1</v>
      </c>
      <c r="B651" s="48" t="str">
        <f t="shared" si="71"/>
        <v>1</v>
      </c>
      <c r="C651" s="48" t="str">
        <f t="shared" si="72"/>
        <v>3</v>
      </c>
      <c r="D651" s="48" t="str">
        <f t="shared" si="73"/>
        <v>4</v>
      </c>
      <c r="E651" s="48" t="str">
        <f t="shared" si="74"/>
        <v>1</v>
      </c>
      <c r="F651" s="48" t="str">
        <f t="shared" si="75"/>
        <v>02</v>
      </c>
      <c r="G651" s="48" t="str">
        <f t="shared" si="76"/>
        <v>02</v>
      </c>
      <c r="H651" s="57">
        <v>113410202</v>
      </c>
      <c r="I651" s="48" t="s">
        <v>6239</v>
      </c>
      <c r="J651" s="87" t="s">
        <v>6240</v>
      </c>
      <c r="K651" s="48" t="s">
        <v>5694</v>
      </c>
      <c r="L651" s="48" t="s">
        <v>5695</v>
      </c>
      <c r="M651" s="48" t="s">
        <v>5707</v>
      </c>
      <c r="N651" s="48" t="s">
        <v>5782</v>
      </c>
      <c r="O651" s="58">
        <v>2</v>
      </c>
      <c r="P651" s="48" t="str">
        <f>IFERROR(VLOOKUP(O651,'[1]Conjunto de IC'!A:E,5,0),"Não se aplica")</f>
        <v>PO - FP</v>
      </c>
    </row>
    <row r="652" spans="1:16" ht="25.5" hidden="1" x14ac:dyDescent="0.25">
      <c r="A652" s="48" t="str">
        <f t="shared" si="70"/>
        <v>1</v>
      </c>
      <c r="B652" s="48" t="str">
        <f t="shared" si="71"/>
        <v>1</v>
      </c>
      <c r="C652" s="48" t="str">
        <f t="shared" si="72"/>
        <v>3</v>
      </c>
      <c r="D652" s="48" t="str">
        <f t="shared" si="73"/>
        <v>4</v>
      </c>
      <c r="E652" s="48" t="str">
        <f t="shared" si="74"/>
        <v>1</v>
      </c>
      <c r="F652" s="48" t="str">
        <f t="shared" si="75"/>
        <v>02</v>
      </c>
      <c r="G652" s="48" t="str">
        <f t="shared" si="76"/>
        <v>03</v>
      </c>
      <c r="H652" s="57">
        <v>113410203</v>
      </c>
      <c r="I652" s="48" t="s">
        <v>6241</v>
      </c>
      <c r="J652" s="87" t="s">
        <v>6242</v>
      </c>
      <c r="K652" s="48" t="s">
        <v>5694</v>
      </c>
      <c r="L652" s="48" t="s">
        <v>5695</v>
      </c>
      <c r="M652" s="48" t="s">
        <v>5707</v>
      </c>
      <c r="N652" s="48" t="s">
        <v>5782</v>
      </c>
      <c r="O652" s="58">
        <v>2</v>
      </c>
      <c r="P652" s="48" t="str">
        <f>IFERROR(VLOOKUP(O652,'[1]Conjunto de IC'!A:E,5,0),"Não se aplica")</f>
        <v>PO - FP</v>
      </c>
    </row>
    <row r="653" spans="1:16" ht="25.5" hidden="1" x14ac:dyDescent="0.25">
      <c r="A653" s="48" t="str">
        <f t="shared" si="70"/>
        <v>1</v>
      </c>
      <c r="B653" s="48" t="str">
        <f t="shared" si="71"/>
        <v>1</v>
      </c>
      <c r="C653" s="48" t="str">
        <f t="shared" si="72"/>
        <v>3</v>
      </c>
      <c r="D653" s="48" t="str">
        <f t="shared" si="73"/>
        <v>4</v>
      </c>
      <c r="E653" s="48" t="str">
        <f t="shared" si="74"/>
        <v>1</v>
      </c>
      <c r="F653" s="48" t="str">
        <f t="shared" si="75"/>
        <v>02</v>
      </c>
      <c r="G653" s="48" t="str">
        <f t="shared" si="76"/>
        <v>04</v>
      </c>
      <c r="H653" s="57">
        <v>113410204</v>
      </c>
      <c r="I653" s="48" t="s">
        <v>6243</v>
      </c>
      <c r="J653" s="87" t="s">
        <v>6244</v>
      </c>
      <c r="K653" s="48" t="s">
        <v>5694</v>
      </c>
      <c r="L653" s="48" t="s">
        <v>5695</v>
      </c>
      <c r="M653" s="48" t="s">
        <v>5707</v>
      </c>
      <c r="N653" s="48" t="s">
        <v>5782</v>
      </c>
      <c r="O653" s="58">
        <v>2</v>
      </c>
      <c r="P653" s="48" t="str">
        <f>IFERROR(VLOOKUP(O653,'[1]Conjunto de IC'!A:E,5,0),"Não se aplica")</f>
        <v>PO - FP</v>
      </c>
    </row>
    <row r="654" spans="1:16" ht="25.5" hidden="1" x14ac:dyDescent="0.25">
      <c r="A654" s="48" t="str">
        <f t="shared" si="70"/>
        <v>1</v>
      </c>
      <c r="B654" s="48" t="str">
        <f t="shared" si="71"/>
        <v>1</v>
      </c>
      <c r="C654" s="48" t="str">
        <f t="shared" si="72"/>
        <v>3</v>
      </c>
      <c r="D654" s="48" t="str">
        <f t="shared" si="73"/>
        <v>4</v>
      </c>
      <c r="E654" s="48" t="str">
        <f t="shared" si="74"/>
        <v>1</v>
      </c>
      <c r="F654" s="48" t="str">
        <f t="shared" si="75"/>
        <v>02</v>
      </c>
      <c r="G654" s="48" t="str">
        <f t="shared" si="76"/>
        <v>05</v>
      </c>
      <c r="H654" s="57">
        <v>113410205</v>
      </c>
      <c r="I654" s="48" t="s">
        <v>6245</v>
      </c>
      <c r="J654" s="87" t="s">
        <v>6246</v>
      </c>
      <c r="K654" s="48" t="s">
        <v>5694</v>
      </c>
      <c r="L654" s="48" t="s">
        <v>5695</v>
      </c>
      <c r="M654" s="48" t="s">
        <v>5707</v>
      </c>
      <c r="N654" s="48" t="s">
        <v>5782</v>
      </c>
      <c r="O654" s="58">
        <v>2</v>
      </c>
      <c r="P654" s="48" t="str">
        <f>IFERROR(VLOOKUP(O654,'[1]Conjunto de IC'!A:E,5,0),"Não se aplica")</f>
        <v>PO - FP</v>
      </c>
    </row>
    <row r="655" spans="1:16" ht="38.25" hidden="1" x14ac:dyDescent="0.25">
      <c r="A655" s="48" t="str">
        <f t="shared" si="70"/>
        <v>1</v>
      </c>
      <c r="B655" s="48" t="str">
        <f t="shared" si="71"/>
        <v>1</v>
      </c>
      <c r="C655" s="48" t="str">
        <f t="shared" si="72"/>
        <v>3</v>
      </c>
      <c r="D655" s="48" t="str">
        <f t="shared" si="73"/>
        <v>4</v>
      </c>
      <c r="E655" s="48" t="str">
        <f t="shared" si="74"/>
        <v>1</v>
      </c>
      <c r="F655" s="48" t="str">
        <f t="shared" si="75"/>
        <v>02</v>
      </c>
      <c r="G655" s="48" t="str">
        <f t="shared" si="76"/>
        <v>06</v>
      </c>
      <c r="H655" s="57">
        <v>113410206</v>
      </c>
      <c r="I655" s="48" t="s">
        <v>6247</v>
      </c>
      <c r="J655" s="87" t="s">
        <v>6248</v>
      </c>
      <c r="K655" s="48" t="s">
        <v>5694</v>
      </c>
      <c r="L655" s="48" t="s">
        <v>5695</v>
      </c>
      <c r="M655" s="48" t="s">
        <v>5707</v>
      </c>
      <c r="N655" s="48" t="s">
        <v>5782</v>
      </c>
      <c r="O655" s="58">
        <v>2</v>
      </c>
      <c r="P655" s="48" t="str">
        <f>IFERROR(VLOOKUP(O655,'[1]Conjunto de IC'!A:E,5,0),"Não se aplica")</f>
        <v>PO - FP</v>
      </c>
    </row>
    <row r="656" spans="1:16" ht="25.5" hidden="1" x14ac:dyDescent="0.25">
      <c r="A656" s="48" t="str">
        <f t="shared" si="70"/>
        <v>1</v>
      </c>
      <c r="B656" s="48" t="str">
        <f t="shared" si="71"/>
        <v>1</v>
      </c>
      <c r="C656" s="48" t="str">
        <f t="shared" si="72"/>
        <v>3</v>
      </c>
      <c r="D656" s="48" t="str">
        <f t="shared" si="73"/>
        <v>4</v>
      </c>
      <c r="E656" s="48" t="str">
        <f t="shared" si="74"/>
        <v>1</v>
      </c>
      <c r="F656" s="48" t="str">
        <f t="shared" si="75"/>
        <v>02</v>
      </c>
      <c r="G656" s="48" t="str">
        <f t="shared" si="76"/>
        <v>07</v>
      </c>
      <c r="H656" s="57">
        <v>113410207</v>
      </c>
      <c r="I656" s="48" t="s">
        <v>6249</v>
      </c>
      <c r="J656" s="87" t="s">
        <v>6250</v>
      </c>
      <c r="K656" s="48" t="s">
        <v>5694</v>
      </c>
      <c r="L656" s="48" t="s">
        <v>5695</v>
      </c>
      <c r="M656" s="48" t="s">
        <v>5707</v>
      </c>
      <c r="N656" s="48" t="s">
        <v>5782</v>
      </c>
      <c r="O656" s="58">
        <v>2</v>
      </c>
      <c r="P656" s="48" t="str">
        <f>IFERROR(VLOOKUP(O656,'[1]Conjunto de IC'!A:E,5,0),"Não se aplica")</f>
        <v>PO - FP</v>
      </c>
    </row>
    <row r="657" spans="1:16" ht="38.25" hidden="1" x14ac:dyDescent="0.25">
      <c r="A657" s="48" t="str">
        <f t="shared" si="70"/>
        <v>1</v>
      </c>
      <c r="B657" s="48" t="str">
        <f t="shared" si="71"/>
        <v>1</v>
      </c>
      <c r="C657" s="48" t="str">
        <f t="shared" si="72"/>
        <v>3</v>
      </c>
      <c r="D657" s="48" t="str">
        <f t="shared" si="73"/>
        <v>4</v>
      </c>
      <c r="E657" s="48" t="str">
        <f t="shared" si="74"/>
        <v>1</v>
      </c>
      <c r="F657" s="48" t="str">
        <f t="shared" si="75"/>
        <v>02</v>
      </c>
      <c r="G657" s="48" t="str">
        <f t="shared" si="76"/>
        <v>08</v>
      </c>
      <c r="H657" s="57">
        <v>113410208</v>
      </c>
      <c r="I657" s="48" t="s">
        <v>6251</v>
      </c>
      <c r="J657" s="87" t="s">
        <v>6252</v>
      </c>
      <c r="K657" s="48" t="s">
        <v>5694</v>
      </c>
      <c r="L657" s="48" t="s">
        <v>5695</v>
      </c>
      <c r="M657" s="48" t="s">
        <v>5707</v>
      </c>
      <c r="N657" s="48" t="s">
        <v>5782</v>
      </c>
      <c r="O657" s="58">
        <v>2</v>
      </c>
      <c r="P657" s="48" t="str">
        <f>IFERROR(VLOOKUP(O657,'[1]Conjunto de IC'!A:E,5,0),"Não se aplica")</f>
        <v>PO - FP</v>
      </c>
    </row>
    <row r="658" spans="1:16" ht="38.25" hidden="1" x14ac:dyDescent="0.25">
      <c r="A658" s="48" t="str">
        <f t="shared" si="70"/>
        <v>1</v>
      </c>
      <c r="B658" s="48" t="str">
        <f t="shared" si="71"/>
        <v>1</v>
      </c>
      <c r="C658" s="48" t="str">
        <f t="shared" si="72"/>
        <v>3</v>
      </c>
      <c r="D658" s="48" t="str">
        <f t="shared" si="73"/>
        <v>4</v>
      </c>
      <c r="E658" s="48" t="str">
        <f t="shared" si="74"/>
        <v>1</v>
      </c>
      <c r="F658" s="48" t="str">
        <f t="shared" si="75"/>
        <v>02</v>
      </c>
      <c r="G658" s="48" t="str">
        <f t="shared" si="76"/>
        <v>09</v>
      </c>
      <c r="H658" s="57">
        <v>113410209</v>
      </c>
      <c r="I658" s="48" t="s">
        <v>6253</v>
      </c>
      <c r="J658" s="87" t="s">
        <v>6254</v>
      </c>
      <c r="K658" s="48" t="s">
        <v>5694</v>
      </c>
      <c r="L658" s="48" t="s">
        <v>5695</v>
      </c>
      <c r="M658" s="48" t="s">
        <v>5707</v>
      </c>
      <c r="N658" s="48" t="s">
        <v>5782</v>
      </c>
      <c r="O658" s="58">
        <v>2</v>
      </c>
      <c r="P658" s="48" t="str">
        <f>IFERROR(VLOOKUP(O658,'[1]Conjunto de IC'!A:E,5,0),"Não se aplica")</f>
        <v>PO - FP</v>
      </c>
    </row>
    <row r="659" spans="1:16" ht="25.5" hidden="1" x14ac:dyDescent="0.25">
      <c r="A659" s="48" t="str">
        <f t="shared" si="70"/>
        <v>1</v>
      </c>
      <c r="B659" s="48" t="str">
        <f t="shared" si="71"/>
        <v>1</v>
      </c>
      <c r="C659" s="48" t="str">
        <f t="shared" si="72"/>
        <v>3</v>
      </c>
      <c r="D659" s="48" t="str">
        <f t="shared" si="73"/>
        <v>4</v>
      </c>
      <c r="E659" s="48" t="str">
        <f t="shared" si="74"/>
        <v>1</v>
      </c>
      <c r="F659" s="48" t="str">
        <f t="shared" si="75"/>
        <v>02</v>
      </c>
      <c r="G659" s="48" t="str">
        <f t="shared" si="76"/>
        <v>10</v>
      </c>
      <c r="H659" s="57">
        <v>113410210</v>
      </c>
      <c r="I659" s="48" t="s">
        <v>6255</v>
      </c>
      <c r="J659" s="87" t="s">
        <v>6256</v>
      </c>
      <c r="K659" s="48" t="s">
        <v>5694</v>
      </c>
      <c r="L659" s="48" t="s">
        <v>5695</v>
      </c>
      <c r="M659" s="48" t="s">
        <v>5707</v>
      </c>
      <c r="N659" s="48" t="s">
        <v>5782</v>
      </c>
      <c r="O659" s="58">
        <v>2</v>
      </c>
      <c r="P659" s="48" t="str">
        <f>IFERROR(VLOOKUP(O659,'[1]Conjunto de IC'!A:E,5,0),"Não se aplica")</f>
        <v>PO - FP</v>
      </c>
    </row>
    <row r="660" spans="1:16" ht="38.25" hidden="1" x14ac:dyDescent="0.25">
      <c r="A660" s="48" t="str">
        <f t="shared" si="70"/>
        <v>1</v>
      </c>
      <c r="B660" s="48" t="str">
        <f t="shared" si="71"/>
        <v>1</v>
      </c>
      <c r="C660" s="48" t="str">
        <f t="shared" si="72"/>
        <v>3</v>
      </c>
      <c r="D660" s="48" t="str">
        <f t="shared" si="73"/>
        <v>4</v>
      </c>
      <c r="E660" s="48" t="str">
        <f t="shared" si="74"/>
        <v>1</v>
      </c>
      <c r="F660" s="48" t="str">
        <f t="shared" si="75"/>
        <v>02</v>
      </c>
      <c r="G660" s="48" t="str">
        <f t="shared" si="76"/>
        <v>11</v>
      </c>
      <c r="H660" s="57">
        <v>113410211</v>
      </c>
      <c r="I660" s="48" t="s">
        <v>6257</v>
      </c>
      <c r="J660" s="87" t="s">
        <v>6258</v>
      </c>
      <c r="K660" s="48" t="s">
        <v>5694</v>
      </c>
      <c r="L660" s="48" t="s">
        <v>5695</v>
      </c>
      <c r="M660" s="48" t="s">
        <v>5707</v>
      </c>
      <c r="N660" s="48" t="s">
        <v>5782</v>
      </c>
      <c r="O660" s="58">
        <v>2</v>
      </c>
      <c r="P660" s="48" t="str">
        <f>IFERROR(VLOOKUP(O660,'[1]Conjunto de IC'!A:E,5,0),"Não se aplica")</f>
        <v>PO - FP</v>
      </c>
    </row>
    <row r="661" spans="1:16" ht="25.5" hidden="1" x14ac:dyDescent="0.25">
      <c r="A661" s="48" t="str">
        <f t="shared" si="70"/>
        <v>1</v>
      </c>
      <c r="B661" s="48" t="str">
        <f t="shared" si="71"/>
        <v>1</v>
      </c>
      <c r="C661" s="48" t="str">
        <f t="shared" si="72"/>
        <v>3</v>
      </c>
      <c r="D661" s="48" t="str">
        <f t="shared" si="73"/>
        <v>4</v>
      </c>
      <c r="E661" s="48" t="str">
        <f t="shared" si="74"/>
        <v>1</v>
      </c>
      <c r="F661" s="48" t="str">
        <f t="shared" si="75"/>
        <v>02</v>
      </c>
      <c r="G661" s="48" t="str">
        <f t="shared" si="76"/>
        <v>12</v>
      </c>
      <c r="H661" s="57">
        <v>113410212</v>
      </c>
      <c r="I661" s="48" t="s">
        <v>6259</v>
      </c>
      <c r="J661" s="87" t="s">
        <v>6260</v>
      </c>
      <c r="K661" s="48" t="s">
        <v>5694</v>
      </c>
      <c r="L661" s="48" t="s">
        <v>5695</v>
      </c>
      <c r="M661" s="48" t="s">
        <v>5707</v>
      </c>
      <c r="N661" s="48" t="s">
        <v>5782</v>
      </c>
      <c r="O661" s="58">
        <v>2</v>
      </c>
      <c r="P661" s="48" t="str">
        <f>IFERROR(VLOOKUP(O661,'[1]Conjunto de IC'!A:E,5,0),"Não se aplica")</f>
        <v>PO - FP</v>
      </c>
    </row>
    <row r="662" spans="1:16" ht="25.5" hidden="1" x14ac:dyDescent="0.25">
      <c r="A662" s="48" t="str">
        <f t="shared" si="70"/>
        <v>1</v>
      </c>
      <c r="B662" s="48" t="str">
        <f t="shared" si="71"/>
        <v>1</v>
      </c>
      <c r="C662" s="48" t="str">
        <f t="shared" si="72"/>
        <v>3</v>
      </c>
      <c r="D662" s="48" t="str">
        <f t="shared" si="73"/>
        <v>4</v>
      </c>
      <c r="E662" s="48" t="str">
        <f t="shared" si="74"/>
        <v>1</v>
      </c>
      <c r="F662" s="48" t="str">
        <f t="shared" si="75"/>
        <v>02</v>
      </c>
      <c r="G662" s="48" t="str">
        <f t="shared" si="76"/>
        <v>13</v>
      </c>
      <c r="H662" s="57">
        <v>113410213</v>
      </c>
      <c r="I662" s="48" t="s">
        <v>6261</v>
      </c>
      <c r="J662" s="87" t="s">
        <v>6262</v>
      </c>
      <c r="K662" s="48" t="s">
        <v>5694</v>
      </c>
      <c r="L662" s="48" t="s">
        <v>5695</v>
      </c>
      <c r="M662" s="48" t="s">
        <v>5707</v>
      </c>
      <c r="N662" s="48" t="s">
        <v>5782</v>
      </c>
      <c r="O662" s="58">
        <v>2</v>
      </c>
      <c r="P662" s="48" t="str">
        <f>IFERROR(VLOOKUP(O662,'[1]Conjunto de IC'!A:E,5,0),"Não se aplica")</f>
        <v>PO - FP</v>
      </c>
    </row>
    <row r="663" spans="1:16" ht="25.5" hidden="1" x14ac:dyDescent="0.25">
      <c r="A663" s="48" t="str">
        <f t="shared" si="70"/>
        <v>1</v>
      </c>
      <c r="B663" s="48" t="str">
        <f t="shared" si="71"/>
        <v>1</v>
      </c>
      <c r="C663" s="48" t="str">
        <f t="shared" si="72"/>
        <v>3</v>
      </c>
      <c r="D663" s="48" t="str">
        <f t="shared" si="73"/>
        <v>4</v>
      </c>
      <c r="E663" s="48" t="str">
        <f t="shared" si="74"/>
        <v>1</v>
      </c>
      <c r="F663" s="48" t="str">
        <f t="shared" si="75"/>
        <v>02</v>
      </c>
      <c r="G663" s="48" t="str">
        <f t="shared" si="76"/>
        <v>14</v>
      </c>
      <c r="H663" s="57">
        <v>113410214</v>
      </c>
      <c r="I663" s="48" t="s">
        <v>6263</v>
      </c>
      <c r="J663" s="87" t="s">
        <v>6264</v>
      </c>
      <c r="K663" s="48" t="s">
        <v>5694</v>
      </c>
      <c r="L663" s="48" t="s">
        <v>5695</v>
      </c>
      <c r="M663" s="48" t="s">
        <v>5707</v>
      </c>
      <c r="N663" s="48" t="s">
        <v>5782</v>
      </c>
      <c r="O663" s="58">
        <v>2</v>
      </c>
      <c r="P663" s="48" t="str">
        <f>IFERROR(VLOOKUP(O663,'[1]Conjunto de IC'!A:E,5,0),"Não se aplica")</f>
        <v>PO - FP</v>
      </c>
    </row>
    <row r="664" spans="1:16" ht="38.25" hidden="1" x14ac:dyDescent="0.25">
      <c r="A664" s="48" t="str">
        <f t="shared" si="70"/>
        <v>1</v>
      </c>
      <c r="B664" s="48" t="str">
        <f t="shared" si="71"/>
        <v>1</v>
      </c>
      <c r="C664" s="48" t="str">
        <f t="shared" si="72"/>
        <v>3</v>
      </c>
      <c r="D664" s="48" t="str">
        <f t="shared" si="73"/>
        <v>4</v>
      </c>
      <c r="E664" s="48" t="str">
        <f t="shared" si="74"/>
        <v>1</v>
      </c>
      <c r="F664" s="48" t="str">
        <f t="shared" si="75"/>
        <v>02</v>
      </c>
      <c r="G664" s="48" t="str">
        <f t="shared" si="76"/>
        <v>15</v>
      </c>
      <c r="H664" s="57">
        <v>113410215</v>
      </c>
      <c r="I664" s="48" t="s">
        <v>6265</v>
      </c>
      <c r="J664" s="87" t="s">
        <v>6230</v>
      </c>
      <c r="K664" s="48" t="s">
        <v>5694</v>
      </c>
      <c r="L664" s="48" t="s">
        <v>5695</v>
      </c>
      <c r="M664" s="48" t="s">
        <v>5707</v>
      </c>
      <c r="N664" s="48" t="s">
        <v>5782</v>
      </c>
      <c r="O664" s="58">
        <v>2</v>
      </c>
      <c r="P664" s="48" t="str">
        <f>IFERROR(VLOOKUP(O664,'[1]Conjunto de IC'!A:E,5,0),"Não se aplica")</f>
        <v>PO - FP</v>
      </c>
    </row>
    <row r="665" spans="1:16" ht="25.5" hidden="1" x14ac:dyDescent="0.25">
      <c r="A665" s="48" t="str">
        <f t="shared" si="70"/>
        <v>1</v>
      </c>
      <c r="B665" s="48" t="str">
        <f t="shared" si="71"/>
        <v>1</v>
      </c>
      <c r="C665" s="48" t="str">
        <f t="shared" si="72"/>
        <v>3</v>
      </c>
      <c r="D665" s="48" t="str">
        <f t="shared" si="73"/>
        <v>4</v>
      </c>
      <c r="E665" s="48" t="str">
        <f t="shared" si="74"/>
        <v>1</v>
      </c>
      <c r="F665" s="48" t="str">
        <f t="shared" si="75"/>
        <v>02</v>
      </c>
      <c r="G665" s="48" t="str">
        <f t="shared" si="76"/>
        <v>99</v>
      </c>
      <c r="H665" s="57">
        <v>113410299</v>
      </c>
      <c r="I665" s="48" t="s">
        <v>6266</v>
      </c>
      <c r="J665" s="87" t="s">
        <v>6267</v>
      </c>
      <c r="K665" s="48" t="s">
        <v>5694</v>
      </c>
      <c r="L665" s="48" t="s">
        <v>5695</v>
      </c>
      <c r="M665" s="48" t="s">
        <v>5707</v>
      </c>
      <c r="N665" s="48" t="s">
        <v>5782</v>
      </c>
      <c r="O665" s="58">
        <v>2</v>
      </c>
      <c r="P665" s="48" t="str">
        <f>IFERROR(VLOOKUP(O665,'[1]Conjunto de IC'!A:E,5,0),"Não se aplica")</f>
        <v>PO - FP</v>
      </c>
    </row>
    <row r="666" spans="1:16" ht="38.25" hidden="1" x14ac:dyDescent="0.25">
      <c r="A666" s="48" t="str">
        <f t="shared" si="70"/>
        <v>1</v>
      </c>
      <c r="B666" s="48" t="str">
        <f t="shared" si="71"/>
        <v>1</v>
      </c>
      <c r="C666" s="48" t="str">
        <f t="shared" si="72"/>
        <v>3</v>
      </c>
      <c r="D666" s="48" t="str">
        <f t="shared" si="73"/>
        <v>4</v>
      </c>
      <c r="E666" s="48" t="str">
        <f t="shared" si="74"/>
        <v>1</v>
      </c>
      <c r="F666" s="48" t="str">
        <f t="shared" si="75"/>
        <v>03</v>
      </c>
      <c r="G666" s="48" t="str">
        <f t="shared" si="76"/>
        <v>00</v>
      </c>
      <c r="H666" s="57">
        <v>113410300</v>
      </c>
      <c r="I666" s="48" t="s">
        <v>6268</v>
      </c>
      <c r="J666" s="87" t="s">
        <v>6269</v>
      </c>
      <c r="K666" s="48" t="s">
        <v>5694</v>
      </c>
      <c r="L666" s="48" t="s">
        <v>5695</v>
      </c>
      <c r="M666" s="48" t="s">
        <v>5707</v>
      </c>
      <c r="N666" s="48" t="s">
        <v>5782</v>
      </c>
      <c r="O666" s="58">
        <v>2</v>
      </c>
      <c r="P666" s="48" t="str">
        <f>IFERROR(VLOOKUP(O666,'[1]Conjunto de IC'!A:E,5,0),"Não se aplica")</f>
        <v>PO - FP</v>
      </c>
    </row>
    <row r="667" spans="1:16" ht="38.25" hidden="1" x14ac:dyDescent="0.25">
      <c r="A667" s="48" t="str">
        <f t="shared" si="70"/>
        <v>1</v>
      </c>
      <c r="B667" s="48" t="str">
        <f t="shared" si="71"/>
        <v>1</v>
      </c>
      <c r="C667" s="48" t="str">
        <f t="shared" si="72"/>
        <v>3</v>
      </c>
      <c r="D667" s="48" t="str">
        <f t="shared" si="73"/>
        <v>4</v>
      </c>
      <c r="E667" s="48" t="str">
        <f t="shared" si="74"/>
        <v>1</v>
      </c>
      <c r="F667" s="48" t="str">
        <f t="shared" si="75"/>
        <v>99</v>
      </c>
      <c r="G667" s="48" t="str">
        <f t="shared" si="76"/>
        <v>00</v>
      </c>
      <c r="H667" s="57">
        <v>113419900</v>
      </c>
      <c r="I667" s="48" t="s">
        <v>6270</v>
      </c>
      <c r="J667" s="87" t="s">
        <v>6271</v>
      </c>
      <c r="K667" s="48" t="s">
        <v>5694</v>
      </c>
      <c r="L667" s="48" t="s">
        <v>5695</v>
      </c>
      <c r="M667" s="48" t="s">
        <v>5707</v>
      </c>
      <c r="N667" s="48" t="s">
        <v>5782</v>
      </c>
      <c r="O667" s="58">
        <v>2</v>
      </c>
      <c r="P667" s="48" t="str">
        <f>IFERROR(VLOOKUP(O667,'[1]Conjunto de IC'!A:E,5,0),"Não se aplica")</f>
        <v>PO - FP</v>
      </c>
    </row>
    <row r="668" spans="1:16" ht="38.25" hidden="1" x14ac:dyDescent="0.25">
      <c r="A668" s="48" t="str">
        <f t="shared" si="70"/>
        <v>1</v>
      </c>
      <c r="B668" s="48" t="str">
        <f t="shared" si="71"/>
        <v>1</v>
      </c>
      <c r="C668" s="48" t="str">
        <f t="shared" si="72"/>
        <v>3</v>
      </c>
      <c r="D668" s="48" t="str">
        <f t="shared" si="73"/>
        <v>4</v>
      </c>
      <c r="E668" s="48" t="str">
        <f t="shared" si="74"/>
        <v>2</v>
      </c>
      <c r="F668" s="48" t="str">
        <f t="shared" si="75"/>
        <v>00</v>
      </c>
      <c r="G668" s="48" t="str">
        <f t="shared" si="76"/>
        <v>00</v>
      </c>
      <c r="H668" s="57">
        <v>113420000</v>
      </c>
      <c r="I668" s="48" t="s">
        <v>6272</v>
      </c>
      <c r="J668" s="87" t="s">
        <v>6273</v>
      </c>
      <c r="K668" s="48" t="s">
        <v>5694</v>
      </c>
      <c r="L668" s="48" t="s">
        <v>5695</v>
      </c>
      <c r="M668" s="48" t="s">
        <v>5707</v>
      </c>
      <c r="N668" s="48" t="s">
        <v>5782</v>
      </c>
      <c r="O668" s="58">
        <v>2</v>
      </c>
      <c r="P668" s="48" t="str">
        <f>IFERROR(VLOOKUP(O668,'[1]Conjunto de IC'!A:E,5,0),"Não se aplica")</f>
        <v>PO - FP</v>
      </c>
    </row>
    <row r="669" spans="1:16" ht="51" hidden="1" x14ac:dyDescent="0.25">
      <c r="A669" s="48" t="str">
        <f t="shared" si="70"/>
        <v>1</v>
      </c>
      <c r="B669" s="48" t="str">
        <f t="shared" si="71"/>
        <v>1</v>
      </c>
      <c r="C669" s="48" t="str">
        <f t="shared" si="72"/>
        <v>3</v>
      </c>
      <c r="D669" s="48" t="str">
        <f t="shared" si="73"/>
        <v>4</v>
      </c>
      <c r="E669" s="48" t="str">
        <f t="shared" si="74"/>
        <v>3</v>
      </c>
      <c r="F669" s="48" t="str">
        <f t="shared" si="75"/>
        <v>00</v>
      </c>
      <c r="G669" s="48" t="str">
        <f t="shared" si="76"/>
        <v>00</v>
      </c>
      <c r="H669" s="57">
        <v>113430000</v>
      </c>
      <c r="I669" s="48" t="s">
        <v>6274</v>
      </c>
      <c r="J669" s="87" t="s">
        <v>6275</v>
      </c>
      <c r="K669" s="48" t="s">
        <v>5694</v>
      </c>
      <c r="L669" s="48" t="s">
        <v>5695</v>
      </c>
      <c r="M669" s="48" t="s">
        <v>5707</v>
      </c>
      <c r="N669" s="48" t="s">
        <v>5782</v>
      </c>
      <c r="O669" s="58">
        <v>2</v>
      </c>
      <c r="P669" s="48" t="str">
        <f>IFERROR(VLOOKUP(O669,'[1]Conjunto de IC'!A:E,5,0),"Não se aplica")</f>
        <v>PO - FP</v>
      </c>
    </row>
    <row r="670" spans="1:16" ht="51" hidden="1" x14ac:dyDescent="0.25">
      <c r="A670" s="48" t="str">
        <f t="shared" si="70"/>
        <v>1</v>
      </c>
      <c r="B670" s="48" t="str">
        <f t="shared" si="71"/>
        <v>1</v>
      </c>
      <c r="C670" s="48" t="str">
        <f t="shared" si="72"/>
        <v>3</v>
      </c>
      <c r="D670" s="48" t="str">
        <f t="shared" si="73"/>
        <v>4</v>
      </c>
      <c r="E670" s="48" t="str">
        <f t="shared" si="74"/>
        <v>4</v>
      </c>
      <c r="F670" s="48" t="str">
        <f t="shared" si="75"/>
        <v>00</v>
      </c>
      <c r="G670" s="48" t="str">
        <f t="shared" si="76"/>
        <v>00</v>
      </c>
      <c r="H670" s="57">
        <v>113440000</v>
      </c>
      <c r="I670" s="48" t="s">
        <v>6276</v>
      </c>
      <c r="J670" s="87" t="s">
        <v>6277</v>
      </c>
      <c r="K670" s="48" t="s">
        <v>5694</v>
      </c>
      <c r="L670" s="48" t="s">
        <v>5695</v>
      </c>
      <c r="M670" s="48" t="s">
        <v>5707</v>
      </c>
      <c r="N670" s="48" t="s">
        <v>5782</v>
      </c>
      <c r="O670" s="58">
        <v>2</v>
      </c>
      <c r="P670" s="48" t="str">
        <f>IFERROR(VLOOKUP(O670,'[1]Conjunto de IC'!A:E,5,0),"Não se aplica")</f>
        <v>PO - FP</v>
      </c>
    </row>
    <row r="671" spans="1:16" ht="51" hidden="1" x14ac:dyDescent="0.25">
      <c r="A671" s="48" t="str">
        <f t="shared" si="70"/>
        <v>1</v>
      </c>
      <c r="B671" s="48" t="str">
        <f t="shared" si="71"/>
        <v>1</v>
      </c>
      <c r="C671" s="48" t="str">
        <f t="shared" si="72"/>
        <v>3</v>
      </c>
      <c r="D671" s="48" t="str">
        <f t="shared" si="73"/>
        <v>4</v>
      </c>
      <c r="E671" s="48" t="str">
        <f t="shared" si="74"/>
        <v>5</v>
      </c>
      <c r="F671" s="48" t="str">
        <f t="shared" si="75"/>
        <v>00</v>
      </c>
      <c r="G671" s="48" t="str">
        <f t="shared" si="76"/>
        <v>00</v>
      </c>
      <c r="H671" s="57">
        <v>113450000</v>
      </c>
      <c r="I671" s="48" t="s">
        <v>6278</v>
      </c>
      <c r="J671" s="87" t="s">
        <v>6279</v>
      </c>
      <c r="K671" s="48" t="s">
        <v>5694</v>
      </c>
      <c r="L671" s="48" t="s">
        <v>5695</v>
      </c>
      <c r="M671" s="48" t="s">
        <v>5707</v>
      </c>
      <c r="N671" s="48" t="s">
        <v>5782</v>
      </c>
      <c r="O671" s="58">
        <v>2</v>
      </c>
      <c r="P671" s="48" t="str">
        <f>IFERROR(VLOOKUP(O671,'[1]Conjunto de IC'!A:E,5,0),"Não se aplica")</f>
        <v>PO - FP</v>
      </c>
    </row>
    <row r="672" spans="1:16" ht="38.25" hidden="1" x14ac:dyDescent="0.25">
      <c r="A672" s="48" t="str">
        <f t="shared" si="70"/>
        <v>1</v>
      </c>
      <c r="B672" s="48" t="str">
        <f t="shared" si="71"/>
        <v>1</v>
      </c>
      <c r="C672" s="48" t="str">
        <f t="shared" si="72"/>
        <v>3</v>
      </c>
      <c r="D672" s="48" t="str">
        <f t="shared" si="73"/>
        <v>5</v>
      </c>
      <c r="E672" s="48" t="str">
        <f t="shared" si="74"/>
        <v>0</v>
      </c>
      <c r="F672" s="48" t="str">
        <f t="shared" si="75"/>
        <v>00</v>
      </c>
      <c r="G672" s="48" t="str">
        <f t="shared" si="76"/>
        <v>00</v>
      </c>
      <c r="H672" s="57">
        <v>113500000</v>
      </c>
      <c r="I672" s="48" t="s">
        <v>6280</v>
      </c>
      <c r="J672" s="87" t="s">
        <v>6281</v>
      </c>
      <c r="K672" s="48" t="s">
        <v>5694</v>
      </c>
      <c r="L672" s="48" t="s">
        <v>5695</v>
      </c>
      <c r="M672" s="48" t="s">
        <v>5696</v>
      </c>
      <c r="N672" s="48" t="s">
        <v>5697</v>
      </c>
      <c r="O672" s="58">
        <v>0</v>
      </c>
      <c r="P672" s="48" t="str">
        <f>IFERROR(VLOOKUP(O672,'[1]Conjunto de IC'!A:E,5,0),"Não se aplica")</f>
        <v>Não se aplica</v>
      </c>
    </row>
    <row r="673" spans="1:16" ht="51" hidden="1" x14ac:dyDescent="0.25">
      <c r="A673" s="48" t="str">
        <f t="shared" si="70"/>
        <v>1</v>
      </c>
      <c r="B673" s="48" t="str">
        <f t="shared" si="71"/>
        <v>1</v>
      </c>
      <c r="C673" s="48" t="str">
        <f t="shared" si="72"/>
        <v>3</v>
      </c>
      <c r="D673" s="48" t="str">
        <f t="shared" si="73"/>
        <v>5</v>
      </c>
      <c r="E673" s="48" t="str">
        <f t="shared" si="74"/>
        <v>1</v>
      </c>
      <c r="F673" s="48" t="str">
        <f t="shared" si="75"/>
        <v>00</v>
      </c>
      <c r="G673" s="48" t="str">
        <f t="shared" si="76"/>
        <v>00</v>
      </c>
      <c r="H673" s="57">
        <v>113510000</v>
      </c>
      <c r="I673" s="48" t="s">
        <v>5744</v>
      </c>
      <c r="J673" s="87" t="s">
        <v>6282</v>
      </c>
      <c r="K673" s="48" t="s">
        <v>5694</v>
      </c>
      <c r="L673" s="48" t="s">
        <v>5695</v>
      </c>
      <c r="M673" s="48" t="s">
        <v>5696</v>
      </c>
      <c r="N673" s="48" t="s">
        <v>5697</v>
      </c>
      <c r="O673" s="58">
        <v>0</v>
      </c>
      <c r="P673" s="48" t="str">
        <f>IFERROR(VLOOKUP(O673,'[1]Conjunto de IC'!A:E,5,0),"Não se aplica")</f>
        <v>Não se aplica</v>
      </c>
    </row>
    <row r="674" spans="1:16" ht="25.5" hidden="1" x14ac:dyDescent="0.25">
      <c r="A674" s="48" t="str">
        <f t="shared" si="70"/>
        <v>1</v>
      </c>
      <c r="B674" s="48" t="str">
        <f t="shared" si="71"/>
        <v>1</v>
      </c>
      <c r="C674" s="48" t="str">
        <f t="shared" si="72"/>
        <v>3</v>
      </c>
      <c r="D674" s="48" t="str">
        <f t="shared" si="73"/>
        <v>5</v>
      </c>
      <c r="E674" s="48" t="str">
        <f t="shared" si="74"/>
        <v>1</v>
      </c>
      <c r="F674" s="48" t="str">
        <f t="shared" si="75"/>
        <v>01</v>
      </c>
      <c r="G674" s="48" t="str">
        <f t="shared" si="76"/>
        <v>00</v>
      </c>
      <c r="H674" s="57">
        <v>113510100</v>
      </c>
      <c r="I674" s="48" t="s">
        <v>6283</v>
      </c>
      <c r="J674" s="87" t="s">
        <v>6284</v>
      </c>
      <c r="K674" s="48" t="s">
        <v>5694</v>
      </c>
      <c r="L674" s="48" t="s">
        <v>5695</v>
      </c>
      <c r="M674" s="48" t="s">
        <v>5707</v>
      </c>
      <c r="N674" s="48" t="s">
        <v>6127</v>
      </c>
      <c r="O674" s="58">
        <v>4</v>
      </c>
      <c r="P674" s="48" t="str">
        <f>IFERROR(VLOOKUP(O674,'[1]Conjunto de IC'!A:E,5,0),"Não se aplica")</f>
        <v>PO - FP - FR - CO</v>
      </c>
    </row>
    <row r="675" spans="1:16" hidden="1" x14ac:dyDescent="0.25">
      <c r="A675" s="48" t="str">
        <f t="shared" si="70"/>
        <v>1</v>
      </c>
      <c r="B675" s="48" t="str">
        <f t="shared" si="71"/>
        <v>1</v>
      </c>
      <c r="C675" s="48" t="str">
        <f t="shared" si="72"/>
        <v>3</v>
      </c>
      <c r="D675" s="48" t="str">
        <f t="shared" si="73"/>
        <v>5</v>
      </c>
      <c r="E675" s="48" t="str">
        <f t="shared" si="74"/>
        <v>1</v>
      </c>
      <c r="F675" s="48" t="str">
        <f t="shared" si="75"/>
        <v>02</v>
      </c>
      <c r="G675" s="48" t="str">
        <f t="shared" si="76"/>
        <v>00</v>
      </c>
      <c r="H675" s="57">
        <v>113510200</v>
      </c>
      <c r="I675" s="48" t="s">
        <v>5750</v>
      </c>
      <c r="J675" s="87" t="s">
        <v>6285</v>
      </c>
      <c r="K675" s="48" t="s">
        <v>5694</v>
      </c>
      <c r="L675" s="48" t="s">
        <v>5695</v>
      </c>
      <c r="M675" s="48" t="s">
        <v>5707</v>
      </c>
      <c r="N675" s="48" t="s">
        <v>6127</v>
      </c>
      <c r="O675" s="58">
        <v>4</v>
      </c>
      <c r="P675" s="48" t="str">
        <f>IFERROR(VLOOKUP(O675,'[1]Conjunto de IC'!A:E,5,0),"Não se aplica")</f>
        <v>PO - FP - FR - CO</v>
      </c>
    </row>
    <row r="676" spans="1:16" ht="25.5" hidden="1" x14ac:dyDescent="0.25">
      <c r="A676" s="48" t="str">
        <f t="shared" si="70"/>
        <v>1</v>
      </c>
      <c r="B676" s="48" t="str">
        <f t="shared" si="71"/>
        <v>1</v>
      </c>
      <c r="C676" s="48" t="str">
        <f t="shared" si="72"/>
        <v>3</v>
      </c>
      <c r="D676" s="48" t="str">
        <f t="shared" si="73"/>
        <v>5</v>
      </c>
      <c r="E676" s="48" t="str">
        <f t="shared" si="74"/>
        <v>1</v>
      </c>
      <c r="F676" s="48" t="str">
        <f t="shared" si="75"/>
        <v>03</v>
      </c>
      <c r="G676" s="48" t="str">
        <f t="shared" si="76"/>
        <v>00</v>
      </c>
      <c r="H676" s="57">
        <v>113510300</v>
      </c>
      <c r="I676" s="48" t="s">
        <v>6286</v>
      </c>
      <c r="J676" s="87" t="s">
        <v>6287</v>
      </c>
      <c r="K676" s="48" t="s">
        <v>5694</v>
      </c>
      <c r="L676" s="48" t="s">
        <v>5695</v>
      </c>
      <c r="M676" s="48" t="s">
        <v>5707</v>
      </c>
      <c r="N676" s="48" t="s">
        <v>6127</v>
      </c>
      <c r="O676" s="58">
        <v>4</v>
      </c>
      <c r="P676" s="48" t="str">
        <f>IFERROR(VLOOKUP(O676,'[1]Conjunto de IC'!A:E,5,0),"Não se aplica")</f>
        <v>PO - FP - FR - CO</v>
      </c>
    </row>
    <row r="677" spans="1:16" ht="25.5" hidden="1" x14ac:dyDescent="0.25">
      <c r="A677" s="48" t="str">
        <f t="shared" si="70"/>
        <v>1</v>
      </c>
      <c r="B677" s="48" t="str">
        <f t="shared" si="71"/>
        <v>1</v>
      </c>
      <c r="C677" s="48" t="str">
        <f t="shared" si="72"/>
        <v>3</v>
      </c>
      <c r="D677" s="48" t="str">
        <f t="shared" si="73"/>
        <v>5</v>
      </c>
      <c r="E677" s="48" t="str">
        <f t="shared" si="74"/>
        <v>1</v>
      </c>
      <c r="F677" s="48" t="str">
        <f t="shared" si="75"/>
        <v>04</v>
      </c>
      <c r="G677" s="48" t="str">
        <f t="shared" si="76"/>
        <v>00</v>
      </c>
      <c r="H677" s="57">
        <v>113510400</v>
      </c>
      <c r="I677" s="48" t="s">
        <v>6288</v>
      </c>
      <c r="J677" s="87" t="s">
        <v>6289</v>
      </c>
      <c r="K677" s="48" t="s">
        <v>5694</v>
      </c>
      <c r="L677" s="48" t="s">
        <v>5695</v>
      </c>
      <c r="M677" s="48" t="s">
        <v>5707</v>
      </c>
      <c r="N677" s="48" t="s">
        <v>5708</v>
      </c>
      <c r="O677" s="58">
        <v>4</v>
      </c>
      <c r="P677" s="48" t="str">
        <f>IFERROR(VLOOKUP(O677,'[1]Conjunto de IC'!A:E,5,0),"Não se aplica")</f>
        <v>PO - FP - FR - CO</v>
      </c>
    </row>
    <row r="678" spans="1:16" hidden="1" x14ac:dyDescent="0.25">
      <c r="A678" s="48" t="str">
        <f t="shared" si="70"/>
        <v>1</v>
      </c>
      <c r="B678" s="48" t="str">
        <f t="shared" si="71"/>
        <v>1</v>
      </c>
      <c r="C678" s="48" t="str">
        <f t="shared" si="72"/>
        <v>3</v>
      </c>
      <c r="D678" s="48" t="str">
        <f t="shared" si="73"/>
        <v>5</v>
      </c>
      <c r="E678" s="48" t="str">
        <f t="shared" si="74"/>
        <v>1</v>
      </c>
      <c r="F678" s="48" t="str">
        <f t="shared" si="75"/>
        <v>05</v>
      </c>
      <c r="G678" s="48" t="str">
        <f t="shared" si="76"/>
        <v>00</v>
      </c>
      <c r="H678" s="57">
        <v>113510500</v>
      </c>
      <c r="I678" s="48" t="s">
        <v>6290</v>
      </c>
      <c r="J678" s="87" t="s">
        <v>6291</v>
      </c>
      <c r="K678" s="48" t="s">
        <v>5694</v>
      </c>
      <c r="L678" s="48" t="s">
        <v>5695</v>
      </c>
      <c r="M678" s="48" t="s">
        <v>5707</v>
      </c>
      <c r="N678" s="48" t="s">
        <v>5708</v>
      </c>
      <c r="O678" s="58">
        <v>4</v>
      </c>
      <c r="P678" s="48" t="str">
        <f>IFERROR(VLOOKUP(O678,'[1]Conjunto de IC'!A:E,5,0),"Não se aplica")</f>
        <v>PO - FP - FR - CO</v>
      </c>
    </row>
    <row r="679" spans="1:16" hidden="1" x14ac:dyDescent="0.25">
      <c r="A679" s="48" t="str">
        <f t="shared" si="70"/>
        <v>1</v>
      </c>
      <c r="B679" s="48" t="str">
        <f t="shared" si="71"/>
        <v>1</v>
      </c>
      <c r="C679" s="48" t="str">
        <f t="shared" si="72"/>
        <v>3</v>
      </c>
      <c r="D679" s="48" t="str">
        <f t="shared" si="73"/>
        <v>5</v>
      </c>
      <c r="E679" s="48" t="str">
        <f t="shared" si="74"/>
        <v>1</v>
      </c>
      <c r="F679" s="48" t="str">
        <f t="shared" si="75"/>
        <v>06</v>
      </c>
      <c r="G679" s="48" t="str">
        <f t="shared" si="76"/>
        <v>00</v>
      </c>
      <c r="H679" s="57">
        <v>113510600</v>
      </c>
      <c r="I679" s="48" t="s">
        <v>6292</v>
      </c>
      <c r="J679" s="87" t="s">
        <v>6293</v>
      </c>
      <c r="K679" s="48" t="s">
        <v>5694</v>
      </c>
      <c r="L679" s="48" t="s">
        <v>5695</v>
      </c>
      <c r="M679" s="48" t="s">
        <v>5707</v>
      </c>
      <c r="N679" s="48" t="s">
        <v>5708</v>
      </c>
      <c r="O679" s="58">
        <v>4</v>
      </c>
      <c r="P679" s="48" t="str">
        <f>IFERROR(VLOOKUP(O679,'[1]Conjunto de IC'!A:E,5,0),"Não se aplica")</f>
        <v>PO - FP - FR - CO</v>
      </c>
    </row>
    <row r="680" spans="1:16" hidden="1" x14ac:dyDescent="0.25">
      <c r="A680" s="48" t="str">
        <f t="shared" si="70"/>
        <v>1</v>
      </c>
      <c r="B680" s="48" t="str">
        <f t="shared" si="71"/>
        <v>1</v>
      </c>
      <c r="C680" s="48" t="str">
        <f t="shared" si="72"/>
        <v>3</v>
      </c>
      <c r="D680" s="48" t="str">
        <f t="shared" si="73"/>
        <v>5</v>
      </c>
      <c r="E680" s="48" t="str">
        <f t="shared" si="74"/>
        <v>1</v>
      </c>
      <c r="F680" s="48" t="str">
        <f t="shared" si="75"/>
        <v>07</v>
      </c>
      <c r="G680" s="48" t="str">
        <f t="shared" si="76"/>
        <v>00</v>
      </c>
      <c r="H680" s="57">
        <v>113510700</v>
      </c>
      <c r="I680" s="48" t="s">
        <v>6294</v>
      </c>
      <c r="J680" s="87" t="s">
        <v>6295</v>
      </c>
      <c r="K680" s="48" t="s">
        <v>5694</v>
      </c>
      <c r="L680" s="48" t="s">
        <v>5695</v>
      </c>
      <c r="M680" s="48" t="s">
        <v>5707</v>
      </c>
      <c r="N680" s="48" t="s">
        <v>5708</v>
      </c>
      <c r="O680" s="58">
        <v>4</v>
      </c>
      <c r="P680" s="48" t="str">
        <f>IFERROR(VLOOKUP(O680,'[1]Conjunto de IC'!A:E,5,0),"Não se aplica")</f>
        <v>PO - FP - FR - CO</v>
      </c>
    </row>
    <row r="681" spans="1:16" ht="25.5" hidden="1" x14ac:dyDescent="0.25">
      <c r="A681" s="48" t="str">
        <f t="shared" si="70"/>
        <v>1</v>
      </c>
      <c r="B681" s="48" t="str">
        <f t="shared" si="71"/>
        <v>1</v>
      </c>
      <c r="C681" s="48" t="str">
        <f t="shared" si="72"/>
        <v>3</v>
      </c>
      <c r="D681" s="48" t="str">
        <f t="shared" si="73"/>
        <v>5</v>
      </c>
      <c r="E681" s="48" t="str">
        <f t="shared" si="74"/>
        <v>1</v>
      </c>
      <c r="F681" s="48" t="str">
        <f t="shared" si="75"/>
        <v>08</v>
      </c>
      <c r="G681" s="48" t="str">
        <f t="shared" si="76"/>
        <v>00</v>
      </c>
      <c r="H681" s="57">
        <v>113510800</v>
      </c>
      <c r="I681" s="48" t="s">
        <v>6296</v>
      </c>
      <c r="J681" s="87" t="s">
        <v>6297</v>
      </c>
      <c r="K681" s="48" t="s">
        <v>5694</v>
      </c>
      <c r="L681" s="48" t="s">
        <v>5695</v>
      </c>
      <c r="M681" s="48" t="s">
        <v>5696</v>
      </c>
      <c r="N681" s="48" t="s">
        <v>5697</v>
      </c>
      <c r="O681" s="58">
        <v>0</v>
      </c>
      <c r="P681" s="48" t="str">
        <f>IFERROR(VLOOKUP(O681,'[1]Conjunto de IC'!A:E,5,0),"Não se aplica")</f>
        <v>Não se aplica</v>
      </c>
    </row>
    <row r="682" spans="1:16" hidden="1" x14ac:dyDescent="0.25">
      <c r="A682" s="48" t="str">
        <f t="shared" si="70"/>
        <v>1</v>
      </c>
      <c r="B682" s="48" t="str">
        <f t="shared" si="71"/>
        <v>1</v>
      </c>
      <c r="C682" s="48" t="str">
        <f t="shared" si="72"/>
        <v>3</v>
      </c>
      <c r="D682" s="48" t="str">
        <f t="shared" si="73"/>
        <v>5</v>
      </c>
      <c r="E682" s="48" t="str">
        <f t="shared" si="74"/>
        <v>1</v>
      </c>
      <c r="F682" s="48" t="str">
        <f t="shared" si="75"/>
        <v>08</v>
      </c>
      <c r="G682" s="48" t="str">
        <f t="shared" si="76"/>
        <v>02</v>
      </c>
      <c r="H682" s="57">
        <v>113510802</v>
      </c>
      <c r="I682" s="48" t="s">
        <v>6296</v>
      </c>
      <c r="J682" s="87" t="s">
        <v>6298</v>
      </c>
      <c r="K682" s="48" t="s">
        <v>5694</v>
      </c>
      <c r="L682" s="48" t="s">
        <v>5695</v>
      </c>
      <c r="M682" s="48" t="s">
        <v>5707</v>
      </c>
      <c r="N682" s="48" t="s">
        <v>5708</v>
      </c>
      <c r="O682" s="58">
        <v>4</v>
      </c>
      <c r="P682" s="48" t="str">
        <f>IFERROR(VLOOKUP(O682,'[1]Conjunto de IC'!A:E,5,0),"Não se aplica")</f>
        <v>PO - FP - FR - CO</v>
      </c>
    </row>
    <row r="683" spans="1:16" hidden="1" x14ac:dyDescent="0.25">
      <c r="A683" s="48" t="str">
        <f t="shared" si="70"/>
        <v>1</v>
      </c>
      <c r="B683" s="48" t="str">
        <f t="shared" si="71"/>
        <v>1</v>
      </c>
      <c r="C683" s="48" t="str">
        <f t="shared" si="72"/>
        <v>3</v>
      </c>
      <c r="D683" s="48" t="str">
        <f t="shared" si="73"/>
        <v>5</v>
      </c>
      <c r="E683" s="48" t="str">
        <f t="shared" si="74"/>
        <v>1</v>
      </c>
      <c r="F683" s="48" t="str">
        <f t="shared" si="75"/>
        <v>99</v>
      </c>
      <c r="G683" s="48" t="str">
        <f t="shared" si="76"/>
        <v>00</v>
      </c>
      <c r="H683" s="57">
        <v>113519900</v>
      </c>
      <c r="I683" s="48" t="s">
        <v>6299</v>
      </c>
      <c r="J683" s="87" t="s">
        <v>6300</v>
      </c>
      <c r="K683" s="48" t="s">
        <v>5694</v>
      </c>
      <c r="L683" s="48" t="s">
        <v>5695</v>
      </c>
      <c r="M683" s="48" t="s">
        <v>5707</v>
      </c>
      <c r="N683" s="48" t="s">
        <v>6127</v>
      </c>
      <c r="O683" s="58">
        <v>4</v>
      </c>
      <c r="P683" s="48" t="str">
        <f>IFERROR(VLOOKUP(O683,'[1]Conjunto de IC'!A:E,5,0),"Não se aplica")</f>
        <v>PO - FP - FR - CO</v>
      </c>
    </row>
    <row r="684" spans="1:16" ht="38.25" hidden="1" x14ac:dyDescent="0.25">
      <c r="A684" s="48" t="str">
        <f t="shared" si="70"/>
        <v>1</v>
      </c>
      <c r="B684" s="48" t="str">
        <f t="shared" si="71"/>
        <v>1</v>
      </c>
      <c r="C684" s="48" t="str">
        <f t="shared" si="72"/>
        <v>3</v>
      </c>
      <c r="D684" s="48" t="str">
        <f t="shared" si="73"/>
        <v>5</v>
      </c>
      <c r="E684" s="48" t="str">
        <f t="shared" si="74"/>
        <v>2</v>
      </c>
      <c r="F684" s="48" t="str">
        <f t="shared" si="75"/>
        <v>00</v>
      </c>
      <c r="G684" s="48" t="str">
        <f t="shared" si="76"/>
        <v>00</v>
      </c>
      <c r="H684" s="57">
        <v>113520000</v>
      </c>
      <c r="I684" s="48" t="s">
        <v>6301</v>
      </c>
      <c r="J684" s="87" t="s">
        <v>6302</v>
      </c>
      <c r="K684" s="48" t="s">
        <v>5694</v>
      </c>
      <c r="L684" s="48" t="s">
        <v>5695</v>
      </c>
      <c r="M684" s="48" t="s">
        <v>5707</v>
      </c>
      <c r="N684" s="48" t="s">
        <v>6127</v>
      </c>
      <c r="O684" s="58">
        <v>4</v>
      </c>
      <c r="P684" s="48" t="str">
        <f>IFERROR(VLOOKUP(O684,'[1]Conjunto de IC'!A:E,5,0),"Não se aplica")</f>
        <v>PO - FP - FR - CO</v>
      </c>
    </row>
    <row r="685" spans="1:16" ht="51" hidden="1" x14ac:dyDescent="0.25">
      <c r="A685" s="48" t="str">
        <f t="shared" si="70"/>
        <v>1</v>
      </c>
      <c r="B685" s="48" t="str">
        <f t="shared" si="71"/>
        <v>1</v>
      </c>
      <c r="C685" s="48" t="str">
        <f t="shared" si="72"/>
        <v>3</v>
      </c>
      <c r="D685" s="48" t="str">
        <f t="shared" si="73"/>
        <v>5</v>
      </c>
      <c r="E685" s="48" t="str">
        <f t="shared" si="74"/>
        <v>3</v>
      </c>
      <c r="F685" s="48" t="str">
        <f t="shared" si="75"/>
        <v>00</v>
      </c>
      <c r="G685" s="48" t="str">
        <f t="shared" si="76"/>
        <v>00</v>
      </c>
      <c r="H685" s="57">
        <v>113530000</v>
      </c>
      <c r="I685" s="48" t="s">
        <v>6303</v>
      </c>
      <c r="J685" s="87" t="s">
        <v>6304</v>
      </c>
      <c r="K685" s="48" t="s">
        <v>5694</v>
      </c>
      <c r="L685" s="48" t="s">
        <v>5695</v>
      </c>
      <c r="M685" s="48" t="s">
        <v>5707</v>
      </c>
      <c r="N685" s="48" t="s">
        <v>6127</v>
      </c>
      <c r="O685" s="58">
        <v>4</v>
      </c>
      <c r="P685" s="48" t="str">
        <f>IFERROR(VLOOKUP(O685,'[1]Conjunto de IC'!A:E,5,0),"Não se aplica")</f>
        <v>PO - FP - FR - CO</v>
      </c>
    </row>
    <row r="686" spans="1:16" ht="51" hidden="1" x14ac:dyDescent="0.25">
      <c r="A686" s="48" t="str">
        <f t="shared" si="70"/>
        <v>1</v>
      </c>
      <c r="B686" s="48" t="str">
        <f t="shared" si="71"/>
        <v>1</v>
      </c>
      <c r="C686" s="48" t="str">
        <f t="shared" si="72"/>
        <v>3</v>
      </c>
      <c r="D686" s="48" t="str">
        <f t="shared" si="73"/>
        <v>5</v>
      </c>
      <c r="E686" s="48" t="str">
        <f t="shared" si="74"/>
        <v>4</v>
      </c>
      <c r="F686" s="48" t="str">
        <f t="shared" si="75"/>
        <v>00</v>
      </c>
      <c r="G686" s="48" t="str">
        <f t="shared" si="76"/>
        <v>00</v>
      </c>
      <c r="H686" s="57">
        <v>113540000</v>
      </c>
      <c r="I686" s="48" t="s">
        <v>6305</v>
      </c>
      <c r="J686" s="87" t="s">
        <v>6306</v>
      </c>
      <c r="K686" s="48" t="s">
        <v>5694</v>
      </c>
      <c r="L686" s="48" t="s">
        <v>5695</v>
      </c>
      <c r="M686" s="48" t="s">
        <v>5707</v>
      </c>
      <c r="N686" s="48" t="s">
        <v>6127</v>
      </c>
      <c r="O686" s="58">
        <v>4</v>
      </c>
      <c r="P686" s="48" t="str">
        <f>IFERROR(VLOOKUP(O686,'[1]Conjunto de IC'!A:E,5,0),"Não se aplica")</f>
        <v>PO - FP - FR - CO</v>
      </c>
    </row>
    <row r="687" spans="1:16" ht="51" hidden="1" x14ac:dyDescent="0.25">
      <c r="A687" s="48" t="str">
        <f t="shared" si="70"/>
        <v>1</v>
      </c>
      <c r="B687" s="48" t="str">
        <f t="shared" si="71"/>
        <v>1</v>
      </c>
      <c r="C687" s="48" t="str">
        <f t="shared" si="72"/>
        <v>3</v>
      </c>
      <c r="D687" s="48" t="str">
        <f t="shared" si="73"/>
        <v>5</v>
      </c>
      <c r="E687" s="48" t="str">
        <f t="shared" si="74"/>
        <v>5</v>
      </c>
      <c r="F687" s="48" t="str">
        <f t="shared" si="75"/>
        <v>00</v>
      </c>
      <c r="G687" s="48" t="str">
        <f t="shared" si="76"/>
        <v>00</v>
      </c>
      <c r="H687" s="57">
        <v>113550000</v>
      </c>
      <c r="I687" s="48" t="s">
        <v>6307</v>
      </c>
      <c r="J687" s="87" t="s">
        <v>6308</v>
      </c>
      <c r="K687" s="48" t="s">
        <v>5694</v>
      </c>
      <c r="L687" s="48" t="s">
        <v>5695</v>
      </c>
      <c r="M687" s="48" t="s">
        <v>5707</v>
      </c>
      <c r="N687" s="48" t="s">
        <v>6127</v>
      </c>
      <c r="O687" s="58">
        <v>4</v>
      </c>
      <c r="P687" s="48" t="str">
        <f>IFERROR(VLOOKUP(O687,'[1]Conjunto de IC'!A:E,5,0),"Não se aplica")</f>
        <v>PO - FP - FR - CO</v>
      </c>
    </row>
    <row r="688" spans="1:16" hidden="1" x14ac:dyDescent="0.25">
      <c r="A688" s="48" t="str">
        <f t="shared" si="70"/>
        <v>1</v>
      </c>
      <c r="B688" s="48" t="str">
        <f t="shared" si="71"/>
        <v>1</v>
      </c>
      <c r="C688" s="48" t="str">
        <f t="shared" si="72"/>
        <v>3</v>
      </c>
      <c r="D688" s="48" t="str">
        <f t="shared" si="73"/>
        <v>6</v>
      </c>
      <c r="E688" s="48" t="str">
        <f t="shared" si="74"/>
        <v>0</v>
      </c>
      <c r="F688" s="48" t="str">
        <f t="shared" si="75"/>
        <v>00</v>
      </c>
      <c r="G688" s="48" t="str">
        <f t="shared" si="76"/>
        <v>00</v>
      </c>
      <c r="H688" s="57">
        <v>113600000</v>
      </c>
      <c r="I688" s="48" t="s">
        <v>6309</v>
      </c>
      <c r="J688" s="87" t="s">
        <v>6310</v>
      </c>
      <c r="K688" s="48" t="s">
        <v>5694</v>
      </c>
      <c r="L688" s="48" t="s">
        <v>5695</v>
      </c>
      <c r="M688" s="48" t="s">
        <v>5696</v>
      </c>
      <c r="N688" s="48" t="s">
        <v>5697</v>
      </c>
      <c r="O688" s="58">
        <v>0</v>
      </c>
      <c r="P688" s="48" t="str">
        <f>IFERROR(VLOOKUP(O688,'[1]Conjunto de IC'!A:E,5,0),"Não se aplica")</f>
        <v>Não se aplica</v>
      </c>
    </row>
    <row r="689" spans="1:16" ht="25.5" hidden="1" x14ac:dyDescent="0.25">
      <c r="A689" s="48" t="str">
        <f t="shared" si="70"/>
        <v>1</v>
      </c>
      <c r="B689" s="48" t="str">
        <f t="shared" si="71"/>
        <v>1</v>
      </c>
      <c r="C689" s="48" t="str">
        <f t="shared" si="72"/>
        <v>3</v>
      </c>
      <c r="D689" s="48" t="str">
        <f t="shared" si="73"/>
        <v>6</v>
      </c>
      <c r="E689" s="48" t="str">
        <f t="shared" si="74"/>
        <v>1</v>
      </c>
      <c r="F689" s="48" t="str">
        <f t="shared" si="75"/>
        <v>00</v>
      </c>
      <c r="G689" s="48" t="str">
        <f t="shared" si="76"/>
        <v>00</v>
      </c>
      <c r="H689" s="57">
        <v>113610000</v>
      </c>
      <c r="I689" s="48" t="s">
        <v>6311</v>
      </c>
      <c r="J689" s="87" t="s">
        <v>6312</v>
      </c>
      <c r="K689" s="48" t="s">
        <v>5694</v>
      </c>
      <c r="L689" s="48" t="s">
        <v>5695</v>
      </c>
      <c r="M689" s="48" t="s">
        <v>5696</v>
      </c>
      <c r="N689" s="48" t="s">
        <v>5697</v>
      </c>
      <c r="O689" s="58">
        <v>0</v>
      </c>
      <c r="P689" s="48" t="str">
        <f>IFERROR(VLOOKUP(O689,'[1]Conjunto de IC'!A:E,5,0),"Não se aplica")</f>
        <v>Não se aplica</v>
      </c>
    </row>
    <row r="690" spans="1:16" hidden="1" x14ac:dyDescent="0.25">
      <c r="A690" s="48" t="str">
        <f t="shared" si="70"/>
        <v>1</v>
      </c>
      <c r="B690" s="48" t="str">
        <f t="shared" si="71"/>
        <v>1</v>
      </c>
      <c r="C690" s="48" t="str">
        <f t="shared" si="72"/>
        <v>3</v>
      </c>
      <c r="D690" s="48" t="str">
        <f t="shared" si="73"/>
        <v>6</v>
      </c>
      <c r="E690" s="48" t="str">
        <f t="shared" si="74"/>
        <v>1</v>
      </c>
      <c r="F690" s="48" t="str">
        <f t="shared" si="75"/>
        <v>01</v>
      </c>
      <c r="G690" s="48" t="str">
        <f t="shared" si="76"/>
        <v>00</v>
      </c>
      <c r="H690" s="57">
        <v>113610100</v>
      </c>
      <c r="I690" s="48" t="s">
        <v>6313</v>
      </c>
      <c r="J690" s="87" t="s">
        <v>6314</v>
      </c>
      <c r="K690" s="48" t="s">
        <v>5694</v>
      </c>
      <c r="L690" s="48" t="s">
        <v>5695</v>
      </c>
      <c r="M690" s="48" t="s">
        <v>5696</v>
      </c>
      <c r="N690" s="48" t="s">
        <v>5697</v>
      </c>
      <c r="O690" s="58">
        <v>0</v>
      </c>
      <c r="P690" s="48" t="str">
        <f>IFERROR(VLOOKUP(O690,'[1]Conjunto de IC'!A:E,5,0),"Não se aplica")</f>
        <v>Não se aplica</v>
      </c>
    </row>
    <row r="691" spans="1:16" ht="25.5" hidden="1" x14ac:dyDescent="0.25">
      <c r="A691" s="48" t="str">
        <f t="shared" si="70"/>
        <v>1</v>
      </c>
      <c r="B691" s="48" t="str">
        <f t="shared" si="71"/>
        <v>1</v>
      </c>
      <c r="C691" s="48" t="str">
        <f t="shared" si="72"/>
        <v>3</v>
      </c>
      <c r="D691" s="48" t="str">
        <f t="shared" si="73"/>
        <v>6</v>
      </c>
      <c r="E691" s="48" t="str">
        <f t="shared" si="74"/>
        <v>1</v>
      </c>
      <c r="F691" s="48" t="str">
        <f t="shared" si="75"/>
        <v>01</v>
      </c>
      <c r="G691" s="48" t="str">
        <f t="shared" si="76"/>
        <v>01</v>
      </c>
      <c r="H691" s="57">
        <v>113610101</v>
      </c>
      <c r="I691" s="48" t="s">
        <v>6315</v>
      </c>
      <c r="J691" s="87" t="s">
        <v>6316</v>
      </c>
      <c r="K691" s="48" t="s">
        <v>5694</v>
      </c>
      <c r="L691" s="48" t="s">
        <v>5695</v>
      </c>
      <c r="M691" s="48" t="s">
        <v>5707</v>
      </c>
      <c r="N691" s="48" t="s">
        <v>5782</v>
      </c>
      <c r="O691" s="58">
        <v>2</v>
      </c>
      <c r="P691" s="48" t="str">
        <f>IFERROR(VLOOKUP(O691,'[1]Conjunto de IC'!A:E,5,0),"Não se aplica")</f>
        <v>PO - FP</v>
      </c>
    </row>
    <row r="692" spans="1:16" hidden="1" x14ac:dyDescent="0.25">
      <c r="A692" s="48" t="str">
        <f t="shared" si="70"/>
        <v>1</v>
      </c>
      <c r="B692" s="48" t="str">
        <f t="shared" si="71"/>
        <v>1</v>
      </c>
      <c r="C692" s="48" t="str">
        <f t="shared" si="72"/>
        <v>3</v>
      </c>
      <c r="D692" s="48" t="str">
        <f t="shared" si="73"/>
        <v>6</v>
      </c>
      <c r="E692" s="48" t="str">
        <f t="shared" si="74"/>
        <v>1</v>
      </c>
      <c r="F692" s="48" t="str">
        <f t="shared" si="75"/>
        <v>02</v>
      </c>
      <c r="G692" s="48" t="str">
        <f t="shared" si="76"/>
        <v>00</v>
      </c>
      <c r="H692" s="57">
        <v>113610200</v>
      </c>
      <c r="I692" s="48" t="s">
        <v>5820</v>
      </c>
      <c r="J692" s="87" t="s">
        <v>6317</v>
      </c>
      <c r="K692" s="48" t="s">
        <v>5694</v>
      </c>
      <c r="L692" s="48" t="s">
        <v>5695</v>
      </c>
      <c r="M692" s="48" t="s">
        <v>5696</v>
      </c>
      <c r="N692" s="48" t="s">
        <v>5697</v>
      </c>
      <c r="O692" s="58">
        <v>0</v>
      </c>
      <c r="P692" s="48" t="str">
        <f>IFERROR(VLOOKUP(O692,'[1]Conjunto de IC'!A:E,5,0),"Não se aplica")</f>
        <v>Não se aplica</v>
      </c>
    </row>
    <row r="693" spans="1:16" ht="25.5" hidden="1" x14ac:dyDescent="0.25">
      <c r="A693" s="48" t="str">
        <f t="shared" si="70"/>
        <v>1</v>
      </c>
      <c r="B693" s="48" t="str">
        <f t="shared" si="71"/>
        <v>1</v>
      </c>
      <c r="C693" s="48" t="str">
        <f t="shared" si="72"/>
        <v>3</v>
      </c>
      <c r="D693" s="48" t="str">
        <f t="shared" si="73"/>
        <v>6</v>
      </c>
      <c r="E693" s="48" t="str">
        <f t="shared" si="74"/>
        <v>1</v>
      </c>
      <c r="F693" s="48" t="str">
        <f t="shared" si="75"/>
        <v>02</v>
      </c>
      <c r="G693" s="48" t="str">
        <f t="shared" si="76"/>
        <v>01</v>
      </c>
      <c r="H693" s="57">
        <v>113610201</v>
      </c>
      <c r="I693" s="48" t="s">
        <v>6318</v>
      </c>
      <c r="J693" s="87" t="s">
        <v>6319</v>
      </c>
      <c r="K693" s="48" t="s">
        <v>5694</v>
      </c>
      <c r="L693" s="48" t="s">
        <v>5695</v>
      </c>
      <c r="M693" s="48" t="s">
        <v>5707</v>
      </c>
      <c r="N693" s="48" t="s">
        <v>5782</v>
      </c>
      <c r="O693" s="58">
        <v>2</v>
      </c>
      <c r="P693" s="48" t="str">
        <f>IFERROR(VLOOKUP(O693,'[1]Conjunto de IC'!A:E,5,0),"Não se aplica")</f>
        <v>PO - FP</v>
      </c>
    </row>
    <row r="694" spans="1:16" hidden="1" x14ac:dyDescent="0.25">
      <c r="A694" s="48" t="str">
        <f t="shared" si="70"/>
        <v>1</v>
      </c>
      <c r="B694" s="48" t="str">
        <f t="shared" si="71"/>
        <v>1</v>
      </c>
      <c r="C694" s="48" t="str">
        <f t="shared" si="72"/>
        <v>3</v>
      </c>
      <c r="D694" s="48" t="str">
        <f t="shared" si="73"/>
        <v>6</v>
      </c>
      <c r="E694" s="48" t="str">
        <f t="shared" si="74"/>
        <v>1</v>
      </c>
      <c r="F694" s="48" t="str">
        <f t="shared" si="75"/>
        <v>99</v>
      </c>
      <c r="G694" s="48" t="str">
        <f t="shared" si="76"/>
        <v>00</v>
      </c>
      <c r="H694" s="57">
        <v>113619900</v>
      </c>
      <c r="I694" s="48" t="s">
        <v>6320</v>
      </c>
      <c r="J694" s="87" t="s">
        <v>6321</v>
      </c>
      <c r="K694" s="48" t="s">
        <v>5694</v>
      </c>
      <c r="L694" s="48" t="s">
        <v>5695</v>
      </c>
      <c r="M694" s="48" t="s">
        <v>5707</v>
      </c>
      <c r="N694" s="48" t="s">
        <v>5782</v>
      </c>
      <c r="O694" s="58">
        <v>2</v>
      </c>
      <c r="P694" s="48" t="str">
        <f>IFERROR(VLOOKUP(O694,'[1]Conjunto de IC'!A:E,5,0),"Não se aplica")</f>
        <v>PO - FP</v>
      </c>
    </row>
    <row r="695" spans="1:16" ht="25.5" hidden="1" x14ac:dyDescent="0.25">
      <c r="A695" s="48" t="str">
        <f t="shared" si="70"/>
        <v>1</v>
      </c>
      <c r="B695" s="48" t="str">
        <f t="shared" si="71"/>
        <v>1</v>
      </c>
      <c r="C695" s="48" t="str">
        <f t="shared" si="72"/>
        <v>3</v>
      </c>
      <c r="D695" s="48" t="str">
        <f t="shared" si="73"/>
        <v>6</v>
      </c>
      <c r="E695" s="48" t="str">
        <f t="shared" si="74"/>
        <v>2</v>
      </c>
      <c r="F695" s="48" t="str">
        <f t="shared" si="75"/>
        <v>00</v>
      </c>
      <c r="G695" s="48" t="str">
        <f t="shared" si="76"/>
        <v>00</v>
      </c>
      <c r="H695" s="57">
        <v>113620000</v>
      </c>
      <c r="I695" s="48" t="s">
        <v>6322</v>
      </c>
      <c r="J695" s="87" t="s">
        <v>6323</v>
      </c>
      <c r="K695" s="48" t="s">
        <v>5694</v>
      </c>
      <c r="L695" s="48" t="s">
        <v>5695</v>
      </c>
      <c r="M695" s="48" t="s">
        <v>5696</v>
      </c>
      <c r="N695" s="48" t="s">
        <v>5697</v>
      </c>
      <c r="O695" s="58">
        <v>0</v>
      </c>
      <c r="P695" s="48" t="str">
        <f>IFERROR(VLOOKUP(O695,'[1]Conjunto de IC'!A:E,5,0),"Não se aplica")</f>
        <v>Não se aplica</v>
      </c>
    </row>
    <row r="696" spans="1:16" hidden="1" x14ac:dyDescent="0.25">
      <c r="A696" s="48" t="str">
        <f t="shared" si="70"/>
        <v>1</v>
      </c>
      <c r="B696" s="48" t="str">
        <f t="shared" si="71"/>
        <v>1</v>
      </c>
      <c r="C696" s="48" t="str">
        <f t="shared" si="72"/>
        <v>3</v>
      </c>
      <c r="D696" s="48" t="str">
        <f t="shared" si="73"/>
        <v>6</v>
      </c>
      <c r="E696" s="48" t="str">
        <f t="shared" si="74"/>
        <v>2</v>
      </c>
      <c r="F696" s="48" t="str">
        <f t="shared" si="75"/>
        <v>01</v>
      </c>
      <c r="G696" s="48" t="str">
        <f t="shared" si="76"/>
        <v>00</v>
      </c>
      <c r="H696" s="57">
        <v>113620100</v>
      </c>
      <c r="I696" s="48" t="s">
        <v>6313</v>
      </c>
      <c r="J696" s="87" t="s">
        <v>6314</v>
      </c>
      <c r="K696" s="48" t="s">
        <v>5694</v>
      </c>
      <c r="L696" s="48" t="s">
        <v>5695</v>
      </c>
      <c r="M696" s="48" t="s">
        <v>5696</v>
      </c>
      <c r="N696" s="48" t="s">
        <v>5697</v>
      </c>
      <c r="O696" s="58">
        <v>0</v>
      </c>
      <c r="P696" s="48" t="str">
        <f>IFERROR(VLOOKUP(O696,'[1]Conjunto de IC'!A:E,5,0),"Não se aplica")</f>
        <v>Não se aplica</v>
      </c>
    </row>
    <row r="697" spans="1:16" hidden="1" x14ac:dyDescent="0.25">
      <c r="A697" s="48" t="str">
        <f t="shared" si="70"/>
        <v>1</v>
      </c>
      <c r="B697" s="48" t="str">
        <f t="shared" si="71"/>
        <v>1</v>
      </c>
      <c r="C697" s="48" t="str">
        <f t="shared" si="72"/>
        <v>3</v>
      </c>
      <c r="D697" s="48" t="str">
        <f t="shared" si="73"/>
        <v>6</v>
      </c>
      <c r="E697" s="48" t="str">
        <f t="shared" si="74"/>
        <v>2</v>
      </c>
      <c r="F697" s="48" t="str">
        <f t="shared" si="75"/>
        <v>01</v>
      </c>
      <c r="G697" s="48" t="str">
        <f t="shared" si="76"/>
        <v>01</v>
      </c>
      <c r="H697" s="57">
        <v>113620101</v>
      </c>
      <c r="I697" s="48" t="s">
        <v>6324</v>
      </c>
      <c r="J697" s="87" t="s">
        <v>6325</v>
      </c>
      <c r="K697" s="48" t="s">
        <v>5694</v>
      </c>
      <c r="L697" s="48" t="s">
        <v>5695</v>
      </c>
      <c r="M697" s="48" t="s">
        <v>5707</v>
      </c>
      <c r="N697" s="48" t="s">
        <v>6127</v>
      </c>
      <c r="O697" s="58">
        <v>4</v>
      </c>
      <c r="P697" s="48" t="str">
        <f>IFERROR(VLOOKUP(O697,'[1]Conjunto de IC'!A:E,5,0),"Não se aplica")</f>
        <v>PO - FP - FR - CO</v>
      </c>
    </row>
    <row r="698" spans="1:16" ht="25.5" hidden="1" x14ac:dyDescent="0.25">
      <c r="A698" s="48" t="str">
        <f t="shared" si="70"/>
        <v>1</v>
      </c>
      <c r="B698" s="48" t="str">
        <f t="shared" si="71"/>
        <v>1</v>
      </c>
      <c r="C698" s="48" t="str">
        <f t="shared" si="72"/>
        <v>3</v>
      </c>
      <c r="D698" s="48" t="str">
        <f t="shared" si="73"/>
        <v>6</v>
      </c>
      <c r="E698" s="48" t="str">
        <f t="shared" si="74"/>
        <v>2</v>
      </c>
      <c r="F698" s="48" t="str">
        <f t="shared" si="75"/>
        <v>01</v>
      </c>
      <c r="G698" s="48" t="str">
        <f t="shared" si="76"/>
        <v>02</v>
      </c>
      <c r="H698" s="57">
        <v>113620102</v>
      </c>
      <c r="I698" s="48" t="s">
        <v>6315</v>
      </c>
      <c r="J698" s="87" t="s">
        <v>6326</v>
      </c>
      <c r="K698" s="48" t="s">
        <v>5694</v>
      </c>
      <c r="L698" s="48" t="s">
        <v>5695</v>
      </c>
      <c r="M698" s="48" t="s">
        <v>5707</v>
      </c>
      <c r="N698" s="48" t="s">
        <v>5782</v>
      </c>
      <c r="O698" s="58">
        <v>2</v>
      </c>
      <c r="P698" s="48" t="str">
        <f>IFERROR(VLOOKUP(O698,'[1]Conjunto de IC'!A:E,5,0),"Não se aplica")</f>
        <v>PO - FP</v>
      </c>
    </row>
    <row r="699" spans="1:16" hidden="1" x14ac:dyDescent="0.25">
      <c r="A699" s="48" t="str">
        <f t="shared" si="70"/>
        <v>1</v>
      </c>
      <c r="B699" s="48" t="str">
        <f t="shared" si="71"/>
        <v>1</v>
      </c>
      <c r="C699" s="48" t="str">
        <f t="shared" si="72"/>
        <v>3</v>
      </c>
      <c r="D699" s="48" t="str">
        <f t="shared" si="73"/>
        <v>6</v>
      </c>
      <c r="E699" s="48" t="str">
        <f t="shared" si="74"/>
        <v>2</v>
      </c>
      <c r="F699" s="48" t="str">
        <f t="shared" si="75"/>
        <v>02</v>
      </c>
      <c r="G699" s="48" t="str">
        <f t="shared" si="76"/>
        <v>00</v>
      </c>
      <c r="H699" s="57">
        <v>113620200</v>
      </c>
      <c r="I699" s="48" t="s">
        <v>5820</v>
      </c>
      <c r="J699" s="87" t="s">
        <v>6317</v>
      </c>
      <c r="K699" s="48" t="s">
        <v>5694</v>
      </c>
      <c r="L699" s="48" t="s">
        <v>5695</v>
      </c>
      <c r="M699" s="48" t="s">
        <v>5696</v>
      </c>
      <c r="N699" s="48" t="s">
        <v>5697</v>
      </c>
      <c r="O699" s="58">
        <v>0</v>
      </c>
      <c r="P699" s="48" t="str">
        <f>IFERROR(VLOOKUP(O699,'[1]Conjunto de IC'!A:E,5,0),"Não se aplica")</f>
        <v>Não se aplica</v>
      </c>
    </row>
    <row r="700" spans="1:16" ht="25.5" hidden="1" x14ac:dyDescent="0.25">
      <c r="A700" s="48" t="str">
        <f t="shared" si="70"/>
        <v>1</v>
      </c>
      <c r="B700" s="48" t="str">
        <f t="shared" si="71"/>
        <v>1</v>
      </c>
      <c r="C700" s="48" t="str">
        <f t="shared" si="72"/>
        <v>3</v>
      </c>
      <c r="D700" s="48" t="str">
        <f t="shared" si="73"/>
        <v>6</v>
      </c>
      <c r="E700" s="48" t="str">
        <f t="shared" si="74"/>
        <v>2</v>
      </c>
      <c r="F700" s="48" t="str">
        <f t="shared" si="75"/>
        <v>02</v>
      </c>
      <c r="G700" s="48" t="str">
        <f t="shared" si="76"/>
        <v>01</v>
      </c>
      <c r="H700" s="57">
        <v>113620201</v>
      </c>
      <c r="I700" s="48" t="s">
        <v>6327</v>
      </c>
      <c r="J700" s="87" t="s">
        <v>6328</v>
      </c>
      <c r="K700" s="48" t="s">
        <v>5694</v>
      </c>
      <c r="L700" s="48" t="s">
        <v>5695</v>
      </c>
      <c r="M700" s="48" t="s">
        <v>5707</v>
      </c>
      <c r="N700" s="48" t="s">
        <v>5782</v>
      </c>
      <c r="O700" s="58">
        <v>2</v>
      </c>
      <c r="P700" s="48" t="str">
        <f>IFERROR(VLOOKUP(O700,'[1]Conjunto de IC'!A:E,5,0),"Não se aplica")</f>
        <v>PO - FP</v>
      </c>
    </row>
    <row r="701" spans="1:16" ht="25.5" hidden="1" x14ac:dyDescent="0.25">
      <c r="A701" s="48" t="str">
        <f t="shared" si="70"/>
        <v>1</v>
      </c>
      <c r="B701" s="48" t="str">
        <f t="shared" si="71"/>
        <v>1</v>
      </c>
      <c r="C701" s="48" t="str">
        <f t="shared" si="72"/>
        <v>3</v>
      </c>
      <c r="D701" s="48" t="str">
        <f t="shared" si="73"/>
        <v>6</v>
      </c>
      <c r="E701" s="48" t="str">
        <f t="shared" si="74"/>
        <v>2</v>
      </c>
      <c r="F701" s="48" t="str">
        <f t="shared" si="75"/>
        <v>02</v>
      </c>
      <c r="G701" s="48" t="str">
        <f t="shared" si="76"/>
        <v>02</v>
      </c>
      <c r="H701" s="57">
        <v>113620202</v>
      </c>
      <c r="I701" s="48" t="s">
        <v>6318</v>
      </c>
      <c r="J701" s="87" t="s">
        <v>6319</v>
      </c>
      <c r="K701" s="48" t="s">
        <v>5694</v>
      </c>
      <c r="L701" s="48" t="s">
        <v>5695</v>
      </c>
      <c r="M701" s="48" t="s">
        <v>5707</v>
      </c>
      <c r="N701" s="48" t="s">
        <v>5782</v>
      </c>
      <c r="O701" s="58">
        <v>2</v>
      </c>
      <c r="P701" s="48" t="str">
        <f>IFERROR(VLOOKUP(O701,'[1]Conjunto de IC'!A:E,5,0),"Não se aplica")</f>
        <v>PO - FP</v>
      </c>
    </row>
    <row r="702" spans="1:16" ht="25.5" hidden="1" x14ac:dyDescent="0.25">
      <c r="A702" s="48" t="str">
        <f t="shared" si="70"/>
        <v>1</v>
      </c>
      <c r="B702" s="48" t="str">
        <f t="shared" si="71"/>
        <v>1</v>
      </c>
      <c r="C702" s="48" t="str">
        <f t="shared" si="72"/>
        <v>3</v>
      </c>
      <c r="D702" s="48" t="str">
        <f t="shared" si="73"/>
        <v>6</v>
      </c>
      <c r="E702" s="48" t="str">
        <f t="shared" si="74"/>
        <v>2</v>
      </c>
      <c r="F702" s="48" t="str">
        <f t="shared" si="75"/>
        <v>03</v>
      </c>
      <c r="G702" s="48" t="str">
        <f t="shared" si="76"/>
        <v>00</v>
      </c>
      <c r="H702" s="57">
        <v>113620300</v>
      </c>
      <c r="I702" s="48" t="s">
        <v>6329</v>
      </c>
      <c r="J702" s="87" t="s">
        <v>6330</v>
      </c>
      <c r="K702" s="48" t="s">
        <v>5694</v>
      </c>
      <c r="L702" s="48" t="s">
        <v>5695</v>
      </c>
      <c r="M702" s="48" t="s">
        <v>5696</v>
      </c>
      <c r="N702" s="48" t="s">
        <v>5697</v>
      </c>
      <c r="O702" s="58">
        <v>0</v>
      </c>
      <c r="P702" s="48" t="str">
        <f>IFERROR(VLOOKUP(O702,'[1]Conjunto de IC'!A:E,5,0),"Não se aplica")</f>
        <v>Não se aplica</v>
      </c>
    </row>
    <row r="703" spans="1:16" ht="25.5" hidden="1" x14ac:dyDescent="0.25">
      <c r="A703" s="48" t="str">
        <f t="shared" si="70"/>
        <v>1</v>
      </c>
      <c r="B703" s="48" t="str">
        <f t="shared" si="71"/>
        <v>1</v>
      </c>
      <c r="C703" s="48" t="str">
        <f t="shared" si="72"/>
        <v>3</v>
      </c>
      <c r="D703" s="48" t="str">
        <f t="shared" si="73"/>
        <v>6</v>
      </c>
      <c r="E703" s="48" t="str">
        <f t="shared" si="74"/>
        <v>2</v>
      </c>
      <c r="F703" s="48" t="str">
        <f t="shared" si="75"/>
        <v>03</v>
      </c>
      <c r="G703" s="48" t="str">
        <f t="shared" si="76"/>
        <v>01</v>
      </c>
      <c r="H703" s="57">
        <v>113620301</v>
      </c>
      <c r="I703" s="48" t="s">
        <v>6331</v>
      </c>
      <c r="J703" s="87" t="s">
        <v>6332</v>
      </c>
      <c r="K703" s="48" t="s">
        <v>5694</v>
      </c>
      <c r="L703" s="48" t="s">
        <v>5695</v>
      </c>
      <c r="M703" s="48" t="s">
        <v>5707</v>
      </c>
      <c r="N703" s="48" t="s">
        <v>6127</v>
      </c>
      <c r="O703" s="58">
        <v>4</v>
      </c>
      <c r="P703" s="48" t="str">
        <f>IFERROR(VLOOKUP(O703,'[1]Conjunto de IC'!A:E,5,0),"Não se aplica")</f>
        <v>PO - FP - FR - CO</v>
      </c>
    </row>
    <row r="704" spans="1:16" ht="25.5" hidden="1" x14ac:dyDescent="0.25">
      <c r="A704" s="48" t="str">
        <f t="shared" si="70"/>
        <v>1</v>
      </c>
      <c r="B704" s="48" t="str">
        <f t="shared" si="71"/>
        <v>1</v>
      </c>
      <c r="C704" s="48" t="str">
        <f t="shared" si="72"/>
        <v>3</v>
      </c>
      <c r="D704" s="48" t="str">
        <f t="shared" si="73"/>
        <v>6</v>
      </c>
      <c r="E704" s="48" t="str">
        <f t="shared" si="74"/>
        <v>2</v>
      </c>
      <c r="F704" s="48" t="str">
        <f t="shared" si="75"/>
        <v>03</v>
      </c>
      <c r="G704" s="48" t="str">
        <f t="shared" si="76"/>
        <v>02</v>
      </c>
      <c r="H704" s="57">
        <v>113620302</v>
      </c>
      <c r="I704" s="48" t="s">
        <v>6333</v>
      </c>
      <c r="J704" s="87" t="s">
        <v>6334</v>
      </c>
      <c r="K704" s="48" t="s">
        <v>5694</v>
      </c>
      <c r="L704" s="48" t="s">
        <v>5695</v>
      </c>
      <c r="M704" s="48" t="s">
        <v>5707</v>
      </c>
      <c r="N704" s="48" t="s">
        <v>6127</v>
      </c>
      <c r="O704" s="58">
        <v>4</v>
      </c>
      <c r="P704" s="48" t="str">
        <f>IFERROR(VLOOKUP(O704,'[1]Conjunto de IC'!A:E,5,0),"Não se aplica")</f>
        <v>PO - FP - FR - CO</v>
      </c>
    </row>
    <row r="705" spans="1:16" hidden="1" x14ac:dyDescent="0.25">
      <c r="A705" s="48" t="str">
        <f t="shared" si="70"/>
        <v>1</v>
      </c>
      <c r="B705" s="48" t="str">
        <f t="shared" si="71"/>
        <v>1</v>
      </c>
      <c r="C705" s="48" t="str">
        <f t="shared" si="72"/>
        <v>3</v>
      </c>
      <c r="D705" s="48" t="str">
        <f t="shared" si="73"/>
        <v>6</v>
      </c>
      <c r="E705" s="48" t="str">
        <f t="shared" si="74"/>
        <v>2</v>
      </c>
      <c r="F705" s="48" t="str">
        <f t="shared" si="75"/>
        <v>04</v>
      </c>
      <c r="G705" s="48" t="str">
        <f t="shared" si="76"/>
        <v>00</v>
      </c>
      <c r="H705" s="57">
        <v>113620400</v>
      </c>
      <c r="I705" s="48" t="s">
        <v>6335</v>
      </c>
      <c r="J705" s="87" t="s">
        <v>6336</v>
      </c>
      <c r="K705" s="48" t="s">
        <v>5694</v>
      </c>
      <c r="L705" s="48" t="s">
        <v>5695</v>
      </c>
      <c r="M705" s="48" t="s">
        <v>5707</v>
      </c>
      <c r="N705" s="48" t="s">
        <v>5782</v>
      </c>
      <c r="O705" s="58">
        <v>2</v>
      </c>
      <c r="P705" s="48" t="str">
        <f>IFERROR(VLOOKUP(O705,'[1]Conjunto de IC'!A:E,5,0),"Não se aplica")</f>
        <v>PO - FP</v>
      </c>
    </row>
    <row r="706" spans="1:16" hidden="1" x14ac:dyDescent="0.25">
      <c r="A706" s="48" t="str">
        <f t="shared" si="70"/>
        <v>1</v>
      </c>
      <c r="B706" s="48" t="str">
        <f t="shared" si="71"/>
        <v>1</v>
      </c>
      <c r="C706" s="48" t="str">
        <f t="shared" si="72"/>
        <v>3</v>
      </c>
      <c r="D706" s="48" t="str">
        <f t="shared" si="73"/>
        <v>6</v>
      </c>
      <c r="E706" s="48" t="str">
        <f t="shared" si="74"/>
        <v>2</v>
      </c>
      <c r="F706" s="48" t="str">
        <f t="shared" si="75"/>
        <v>05</v>
      </c>
      <c r="G706" s="48" t="str">
        <f t="shared" si="76"/>
        <v>00</v>
      </c>
      <c r="H706" s="57">
        <v>113620500</v>
      </c>
      <c r="I706" s="48" t="s">
        <v>6337</v>
      </c>
      <c r="J706" s="87" t="s">
        <v>6338</v>
      </c>
      <c r="K706" s="48" t="s">
        <v>5694</v>
      </c>
      <c r="L706" s="48" t="s">
        <v>5695</v>
      </c>
      <c r="M706" s="48" t="s">
        <v>5707</v>
      </c>
      <c r="N706" s="48" t="s">
        <v>5782</v>
      </c>
      <c r="O706" s="58">
        <v>2</v>
      </c>
      <c r="P706" s="48" t="str">
        <f>IFERROR(VLOOKUP(O706,'[1]Conjunto de IC'!A:E,5,0),"Não se aplica")</f>
        <v>PO - FP</v>
      </c>
    </row>
    <row r="707" spans="1:16" hidden="1" x14ac:dyDescent="0.25">
      <c r="A707" s="48" t="str">
        <f t="shared" si="70"/>
        <v>1</v>
      </c>
      <c r="B707" s="48" t="str">
        <f t="shared" si="71"/>
        <v>1</v>
      </c>
      <c r="C707" s="48" t="str">
        <f t="shared" si="72"/>
        <v>3</v>
      </c>
      <c r="D707" s="48" t="str">
        <f t="shared" si="73"/>
        <v>6</v>
      </c>
      <c r="E707" s="48" t="str">
        <f t="shared" si="74"/>
        <v>2</v>
      </c>
      <c r="F707" s="48" t="str">
        <f t="shared" si="75"/>
        <v>06</v>
      </c>
      <c r="G707" s="48" t="str">
        <f t="shared" si="76"/>
        <v>00</v>
      </c>
      <c r="H707" s="57">
        <v>113620600</v>
      </c>
      <c r="I707" s="48" t="s">
        <v>6339</v>
      </c>
      <c r="J707" s="87" t="s">
        <v>6340</v>
      </c>
      <c r="K707" s="48" t="s">
        <v>5694</v>
      </c>
      <c r="L707" s="48" t="s">
        <v>5695</v>
      </c>
      <c r="M707" s="48" t="s">
        <v>5707</v>
      </c>
      <c r="N707" s="48" t="s">
        <v>5782</v>
      </c>
      <c r="O707" s="58">
        <v>2</v>
      </c>
      <c r="P707" s="48" t="str">
        <f>IFERROR(VLOOKUP(O707,'[1]Conjunto de IC'!A:E,5,0),"Não se aplica")</f>
        <v>PO - FP</v>
      </c>
    </row>
    <row r="708" spans="1:16" ht="25.5" hidden="1" x14ac:dyDescent="0.25">
      <c r="A708" s="48" t="str">
        <f t="shared" si="70"/>
        <v>1</v>
      </c>
      <c r="B708" s="48" t="str">
        <f t="shared" si="71"/>
        <v>1</v>
      </c>
      <c r="C708" s="48" t="str">
        <f t="shared" si="72"/>
        <v>3</v>
      </c>
      <c r="D708" s="48" t="str">
        <f t="shared" si="73"/>
        <v>6</v>
      </c>
      <c r="E708" s="48" t="str">
        <f t="shared" si="74"/>
        <v>2</v>
      </c>
      <c r="F708" s="48" t="str">
        <f t="shared" si="75"/>
        <v>07</v>
      </c>
      <c r="G708" s="48" t="str">
        <f t="shared" si="76"/>
        <v>00</v>
      </c>
      <c r="H708" s="57">
        <v>113620700</v>
      </c>
      <c r="I708" s="48" t="s">
        <v>6341</v>
      </c>
      <c r="J708" s="87" t="s">
        <v>6342</v>
      </c>
      <c r="K708" s="48" t="s">
        <v>5694</v>
      </c>
      <c r="L708" s="48" t="s">
        <v>5695</v>
      </c>
      <c r="M708" s="48" t="s">
        <v>5707</v>
      </c>
      <c r="N708" s="48" t="s">
        <v>5782</v>
      </c>
      <c r="O708" s="58">
        <v>2</v>
      </c>
      <c r="P708" s="48" t="str">
        <f>IFERROR(VLOOKUP(O708,'[1]Conjunto de IC'!A:E,5,0),"Não se aplica")</f>
        <v>PO - FP</v>
      </c>
    </row>
    <row r="709" spans="1:16" ht="25.5" hidden="1" x14ac:dyDescent="0.25">
      <c r="A709" s="48" t="str">
        <f t="shared" ref="A709:A772" si="77">MID(H709,1,1)</f>
        <v>1</v>
      </c>
      <c r="B709" s="48" t="str">
        <f t="shared" ref="B709:B772" si="78">MID(H709,2,1)</f>
        <v>1</v>
      </c>
      <c r="C709" s="48" t="str">
        <f t="shared" ref="C709:C772" si="79">MID(H709,3,1)</f>
        <v>3</v>
      </c>
      <c r="D709" s="48" t="str">
        <f t="shared" ref="D709:D772" si="80">MID(H709,4,1)</f>
        <v>6</v>
      </c>
      <c r="E709" s="48" t="str">
        <f t="shared" ref="E709:E772" si="81">MID(H709,5,1)</f>
        <v>2</v>
      </c>
      <c r="F709" s="48" t="str">
        <f t="shared" ref="F709:F772" si="82">MID(H709,6,2)</f>
        <v>99</v>
      </c>
      <c r="G709" s="48" t="str">
        <f t="shared" ref="G709:G772" si="83">MID(H709,8,2)</f>
        <v>00</v>
      </c>
      <c r="H709" s="57">
        <v>113629900</v>
      </c>
      <c r="I709" s="48" t="s">
        <v>6343</v>
      </c>
      <c r="J709" s="87" t="s">
        <v>6344</v>
      </c>
      <c r="K709" s="48" t="s">
        <v>5694</v>
      </c>
      <c r="L709" s="48" t="s">
        <v>5695</v>
      </c>
      <c r="M709" s="48" t="s">
        <v>5696</v>
      </c>
      <c r="N709" s="48" t="s">
        <v>5697</v>
      </c>
      <c r="O709" s="58">
        <v>0</v>
      </c>
      <c r="P709" s="48" t="str">
        <f>IFERROR(VLOOKUP(O709,'[1]Conjunto de IC'!A:E,5,0),"Não se aplica")</f>
        <v>Não se aplica</v>
      </c>
    </row>
    <row r="710" spans="1:16" hidden="1" x14ac:dyDescent="0.25">
      <c r="A710" s="48" t="str">
        <f t="shared" si="77"/>
        <v>1</v>
      </c>
      <c r="B710" s="48" t="str">
        <f t="shared" si="78"/>
        <v>1</v>
      </c>
      <c r="C710" s="48" t="str">
        <f t="shared" si="79"/>
        <v>3</v>
      </c>
      <c r="D710" s="48" t="str">
        <f t="shared" si="80"/>
        <v>6</v>
      </c>
      <c r="E710" s="48" t="str">
        <f t="shared" si="81"/>
        <v>2</v>
      </c>
      <c r="F710" s="48" t="str">
        <f t="shared" si="82"/>
        <v>99</v>
      </c>
      <c r="G710" s="48" t="str">
        <f t="shared" si="83"/>
        <v>01</v>
      </c>
      <c r="H710" s="57">
        <v>113629901</v>
      </c>
      <c r="I710" s="48" t="s">
        <v>6345</v>
      </c>
      <c r="J710" s="87" t="s">
        <v>6346</v>
      </c>
      <c r="K710" s="48" t="s">
        <v>5694</v>
      </c>
      <c r="L710" s="48" t="s">
        <v>5695</v>
      </c>
      <c r="M710" s="48" t="s">
        <v>5707</v>
      </c>
      <c r="N710" s="48" t="s">
        <v>5782</v>
      </c>
      <c r="O710" s="58">
        <v>2</v>
      </c>
      <c r="P710" s="48" t="str">
        <f>IFERROR(VLOOKUP(O710,'[1]Conjunto de IC'!A:E,5,0),"Não se aplica")</f>
        <v>PO - FP</v>
      </c>
    </row>
    <row r="711" spans="1:16" hidden="1" x14ac:dyDescent="0.25">
      <c r="A711" s="48" t="str">
        <f t="shared" si="77"/>
        <v>1</v>
      </c>
      <c r="B711" s="48" t="str">
        <f t="shared" si="78"/>
        <v>1</v>
      </c>
      <c r="C711" s="48" t="str">
        <f t="shared" si="79"/>
        <v>3</v>
      </c>
      <c r="D711" s="48" t="str">
        <f t="shared" si="80"/>
        <v>6</v>
      </c>
      <c r="E711" s="48" t="str">
        <f t="shared" si="81"/>
        <v>2</v>
      </c>
      <c r="F711" s="48" t="str">
        <f t="shared" si="82"/>
        <v>99</v>
      </c>
      <c r="G711" s="48" t="str">
        <f t="shared" si="83"/>
        <v>02</v>
      </c>
      <c r="H711" s="57">
        <v>113629902</v>
      </c>
      <c r="I711" s="48" t="s">
        <v>6347</v>
      </c>
      <c r="J711" s="87" t="s">
        <v>6348</v>
      </c>
      <c r="K711" s="48" t="s">
        <v>5694</v>
      </c>
      <c r="L711" s="48" t="s">
        <v>5695</v>
      </c>
      <c r="M711" s="48" t="s">
        <v>5707</v>
      </c>
      <c r="N711" s="48" t="s">
        <v>5782</v>
      </c>
      <c r="O711" s="58">
        <v>2</v>
      </c>
      <c r="P711" s="48" t="str">
        <f>IFERROR(VLOOKUP(O711,'[1]Conjunto de IC'!A:E,5,0),"Não se aplica")</f>
        <v>PO - FP</v>
      </c>
    </row>
    <row r="712" spans="1:16" hidden="1" x14ac:dyDescent="0.25">
      <c r="A712" s="48" t="str">
        <f t="shared" si="77"/>
        <v>1</v>
      </c>
      <c r="B712" s="48" t="str">
        <f t="shared" si="78"/>
        <v>1</v>
      </c>
      <c r="C712" s="48" t="str">
        <f t="shared" si="79"/>
        <v>3</v>
      </c>
      <c r="D712" s="48" t="str">
        <f t="shared" si="80"/>
        <v>6</v>
      </c>
      <c r="E712" s="48" t="str">
        <f t="shared" si="81"/>
        <v>2</v>
      </c>
      <c r="F712" s="48" t="str">
        <f t="shared" si="82"/>
        <v>99</v>
      </c>
      <c r="G712" s="48" t="str">
        <f t="shared" si="83"/>
        <v>99</v>
      </c>
      <c r="H712" s="57">
        <v>113629999</v>
      </c>
      <c r="I712" s="48" t="s">
        <v>6349</v>
      </c>
      <c r="J712" s="87" t="s">
        <v>6350</v>
      </c>
      <c r="K712" s="48" t="s">
        <v>5694</v>
      </c>
      <c r="L712" s="48" t="s">
        <v>5695</v>
      </c>
      <c r="M712" s="48" t="s">
        <v>5707</v>
      </c>
      <c r="N712" s="48" t="s">
        <v>5782</v>
      </c>
      <c r="O712" s="58">
        <v>2</v>
      </c>
      <c r="P712" s="48" t="str">
        <f>IFERROR(VLOOKUP(O712,'[1]Conjunto de IC'!A:E,5,0),"Não se aplica")</f>
        <v>PO - FP</v>
      </c>
    </row>
    <row r="713" spans="1:16" ht="38.25" hidden="1" x14ac:dyDescent="0.25">
      <c r="A713" s="48" t="str">
        <f t="shared" si="77"/>
        <v>1</v>
      </c>
      <c r="B713" s="48" t="str">
        <f t="shared" si="78"/>
        <v>1</v>
      </c>
      <c r="C713" s="48" t="str">
        <f t="shared" si="79"/>
        <v>3</v>
      </c>
      <c r="D713" s="48" t="str">
        <f t="shared" si="80"/>
        <v>6</v>
      </c>
      <c r="E713" s="48" t="str">
        <f t="shared" si="81"/>
        <v>3</v>
      </c>
      <c r="F713" s="48" t="str">
        <f t="shared" si="82"/>
        <v>00</v>
      </c>
      <c r="G713" s="48" t="str">
        <f t="shared" si="83"/>
        <v>00</v>
      </c>
      <c r="H713" s="57">
        <v>113630000</v>
      </c>
      <c r="I713" s="48" t="s">
        <v>6351</v>
      </c>
      <c r="J713" s="87" t="s">
        <v>6352</v>
      </c>
      <c r="K713" s="48" t="s">
        <v>5694</v>
      </c>
      <c r="L713" s="48" t="s">
        <v>5695</v>
      </c>
      <c r="M713" s="48" t="s">
        <v>5696</v>
      </c>
      <c r="N713" s="48" t="s">
        <v>5697</v>
      </c>
      <c r="O713" s="58">
        <v>0</v>
      </c>
      <c r="P713" s="48" t="str">
        <f>IFERROR(VLOOKUP(O713,'[1]Conjunto de IC'!A:E,5,0),"Não se aplica")</f>
        <v>Não se aplica</v>
      </c>
    </row>
    <row r="714" spans="1:16" hidden="1" x14ac:dyDescent="0.25">
      <c r="A714" s="48" t="str">
        <f t="shared" si="77"/>
        <v>1</v>
      </c>
      <c r="B714" s="48" t="str">
        <f t="shared" si="78"/>
        <v>1</v>
      </c>
      <c r="C714" s="48" t="str">
        <f t="shared" si="79"/>
        <v>3</v>
      </c>
      <c r="D714" s="48" t="str">
        <f t="shared" si="80"/>
        <v>6</v>
      </c>
      <c r="E714" s="48" t="str">
        <f t="shared" si="81"/>
        <v>3</v>
      </c>
      <c r="F714" s="48" t="str">
        <f t="shared" si="82"/>
        <v>01</v>
      </c>
      <c r="G714" s="48" t="str">
        <f t="shared" si="83"/>
        <v>00</v>
      </c>
      <c r="H714" s="57">
        <v>113630100</v>
      </c>
      <c r="I714" s="48" t="s">
        <v>6353</v>
      </c>
      <c r="J714" s="87" t="s">
        <v>6354</v>
      </c>
      <c r="K714" s="48" t="s">
        <v>5694</v>
      </c>
      <c r="L714" s="48" t="s">
        <v>5695</v>
      </c>
      <c r="M714" s="48" t="s">
        <v>5707</v>
      </c>
      <c r="N714" s="48" t="s">
        <v>6127</v>
      </c>
      <c r="O714" s="58">
        <v>4</v>
      </c>
      <c r="P714" s="48" t="str">
        <f>IFERROR(VLOOKUP(O714,'[1]Conjunto de IC'!A:E,5,0),"Não se aplica")</f>
        <v>PO - FP - FR - CO</v>
      </c>
    </row>
    <row r="715" spans="1:16" hidden="1" x14ac:dyDescent="0.25">
      <c r="A715" s="48" t="str">
        <f t="shared" si="77"/>
        <v>1</v>
      </c>
      <c r="B715" s="48" t="str">
        <f t="shared" si="78"/>
        <v>1</v>
      </c>
      <c r="C715" s="48" t="str">
        <f t="shared" si="79"/>
        <v>3</v>
      </c>
      <c r="D715" s="48" t="str">
        <f t="shared" si="80"/>
        <v>6</v>
      </c>
      <c r="E715" s="48" t="str">
        <f t="shared" si="81"/>
        <v>3</v>
      </c>
      <c r="F715" s="48" t="str">
        <f t="shared" si="82"/>
        <v>02</v>
      </c>
      <c r="G715" s="48" t="str">
        <f t="shared" si="83"/>
        <v>00</v>
      </c>
      <c r="H715" s="57">
        <v>113630200</v>
      </c>
      <c r="I715" s="48" t="s">
        <v>5820</v>
      </c>
      <c r="J715" s="87" t="s">
        <v>6355</v>
      </c>
      <c r="K715" s="48" t="s">
        <v>5694</v>
      </c>
      <c r="L715" s="48" t="s">
        <v>5695</v>
      </c>
      <c r="M715" s="48" t="s">
        <v>5707</v>
      </c>
      <c r="N715" s="48" t="s">
        <v>5782</v>
      </c>
      <c r="O715" s="58">
        <v>2</v>
      </c>
      <c r="P715" s="48" t="str">
        <f>IFERROR(VLOOKUP(O715,'[1]Conjunto de IC'!A:E,5,0),"Não se aplica")</f>
        <v>PO - FP</v>
      </c>
    </row>
    <row r="716" spans="1:16" ht="25.5" hidden="1" x14ac:dyDescent="0.25">
      <c r="A716" s="48" t="str">
        <f t="shared" si="77"/>
        <v>1</v>
      </c>
      <c r="B716" s="48" t="str">
        <f t="shared" si="78"/>
        <v>1</v>
      </c>
      <c r="C716" s="48" t="str">
        <f t="shared" si="79"/>
        <v>3</v>
      </c>
      <c r="D716" s="48" t="str">
        <f t="shared" si="80"/>
        <v>6</v>
      </c>
      <c r="E716" s="48" t="str">
        <f t="shared" si="81"/>
        <v>3</v>
      </c>
      <c r="F716" s="48" t="str">
        <f t="shared" si="82"/>
        <v>03</v>
      </c>
      <c r="G716" s="48" t="str">
        <f t="shared" si="83"/>
        <v>00</v>
      </c>
      <c r="H716" s="57">
        <v>113630300</v>
      </c>
      <c r="I716" s="48" t="s">
        <v>6329</v>
      </c>
      <c r="J716" s="87" t="s">
        <v>6330</v>
      </c>
      <c r="K716" s="48" t="s">
        <v>5694</v>
      </c>
      <c r="L716" s="48" t="s">
        <v>5695</v>
      </c>
      <c r="M716" s="48" t="s">
        <v>5696</v>
      </c>
      <c r="N716" s="48" t="s">
        <v>5697</v>
      </c>
      <c r="O716" s="58">
        <v>0</v>
      </c>
      <c r="P716" s="48" t="str">
        <f>IFERROR(VLOOKUP(O716,'[1]Conjunto de IC'!A:E,5,0),"Não se aplica")</f>
        <v>Não se aplica</v>
      </c>
    </row>
    <row r="717" spans="1:16" ht="25.5" hidden="1" x14ac:dyDescent="0.25">
      <c r="A717" s="48" t="str">
        <f t="shared" si="77"/>
        <v>1</v>
      </c>
      <c r="B717" s="48" t="str">
        <f t="shared" si="78"/>
        <v>1</v>
      </c>
      <c r="C717" s="48" t="str">
        <f t="shared" si="79"/>
        <v>3</v>
      </c>
      <c r="D717" s="48" t="str">
        <f t="shared" si="80"/>
        <v>6</v>
      </c>
      <c r="E717" s="48" t="str">
        <f t="shared" si="81"/>
        <v>3</v>
      </c>
      <c r="F717" s="48" t="str">
        <f t="shared" si="82"/>
        <v>03</v>
      </c>
      <c r="G717" s="48" t="str">
        <f t="shared" si="83"/>
        <v>01</v>
      </c>
      <c r="H717" s="57">
        <v>113630301</v>
      </c>
      <c r="I717" s="48" t="s">
        <v>6356</v>
      </c>
      <c r="J717" s="87" t="s">
        <v>6357</v>
      </c>
      <c r="K717" s="48" t="s">
        <v>5694</v>
      </c>
      <c r="L717" s="48" t="s">
        <v>5695</v>
      </c>
      <c r="M717" s="48" t="s">
        <v>5707</v>
      </c>
      <c r="N717" s="48" t="s">
        <v>6127</v>
      </c>
      <c r="O717" s="58">
        <v>4</v>
      </c>
      <c r="P717" s="48" t="str">
        <f>IFERROR(VLOOKUP(O717,'[1]Conjunto de IC'!A:E,5,0),"Não se aplica")</f>
        <v>PO - FP - FR - CO</v>
      </c>
    </row>
    <row r="718" spans="1:16" ht="25.5" hidden="1" x14ac:dyDescent="0.25">
      <c r="A718" s="48" t="str">
        <f t="shared" si="77"/>
        <v>1</v>
      </c>
      <c r="B718" s="48" t="str">
        <f t="shared" si="78"/>
        <v>1</v>
      </c>
      <c r="C718" s="48" t="str">
        <f t="shared" si="79"/>
        <v>3</v>
      </c>
      <c r="D718" s="48" t="str">
        <f t="shared" si="80"/>
        <v>6</v>
      </c>
      <c r="E718" s="48" t="str">
        <f t="shared" si="81"/>
        <v>3</v>
      </c>
      <c r="F718" s="48" t="str">
        <f t="shared" si="82"/>
        <v>03</v>
      </c>
      <c r="G718" s="48" t="str">
        <f t="shared" si="83"/>
        <v>02</v>
      </c>
      <c r="H718" s="57">
        <v>113630302</v>
      </c>
      <c r="I718" s="48" t="s">
        <v>6358</v>
      </c>
      <c r="J718" s="87" t="s">
        <v>6359</v>
      </c>
      <c r="K718" s="48" t="s">
        <v>5694</v>
      </c>
      <c r="L718" s="48" t="s">
        <v>5695</v>
      </c>
      <c r="M718" s="48" t="s">
        <v>5707</v>
      </c>
      <c r="N718" s="48" t="s">
        <v>6127</v>
      </c>
      <c r="O718" s="58">
        <v>4</v>
      </c>
      <c r="P718" s="48" t="str">
        <f>IFERROR(VLOOKUP(O718,'[1]Conjunto de IC'!A:E,5,0),"Não se aplica")</f>
        <v>PO - FP - FR - CO</v>
      </c>
    </row>
    <row r="719" spans="1:16" ht="25.5" hidden="1" x14ac:dyDescent="0.25">
      <c r="A719" s="48" t="str">
        <f t="shared" si="77"/>
        <v>1</v>
      </c>
      <c r="B719" s="48" t="str">
        <f t="shared" si="78"/>
        <v>1</v>
      </c>
      <c r="C719" s="48" t="str">
        <f t="shared" si="79"/>
        <v>3</v>
      </c>
      <c r="D719" s="48" t="str">
        <f t="shared" si="80"/>
        <v>6</v>
      </c>
      <c r="E719" s="48" t="str">
        <f t="shared" si="81"/>
        <v>3</v>
      </c>
      <c r="F719" s="48" t="str">
        <f t="shared" si="82"/>
        <v>99</v>
      </c>
      <c r="G719" s="48" t="str">
        <f t="shared" si="83"/>
        <v>00</v>
      </c>
      <c r="H719" s="57">
        <v>113639900</v>
      </c>
      <c r="I719" s="48" t="s">
        <v>6343</v>
      </c>
      <c r="J719" s="87" t="s">
        <v>6344</v>
      </c>
      <c r="K719" s="48" t="s">
        <v>5694</v>
      </c>
      <c r="L719" s="48" t="s">
        <v>5695</v>
      </c>
      <c r="M719" s="48" t="s">
        <v>5696</v>
      </c>
      <c r="N719" s="48" t="s">
        <v>5697</v>
      </c>
      <c r="O719" s="58">
        <v>0</v>
      </c>
      <c r="P719" s="48" t="str">
        <f>IFERROR(VLOOKUP(O719,'[1]Conjunto de IC'!A:E,5,0),"Não se aplica")</f>
        <v>Não se aplica</v>
      </c>
    </row>
    <row r="720" spans="1:16" hidden="1" x14ac:dyDescent="0.25">
      <c r="A720" s="48" t="str">
        <f t="shared" si="77"/>
        <v>1</v>
      </c>
      <c r="B720" s="48" t="str">
        <f t="shared" si="78"/>
        <v>1</v>
      </c>
      <c r="C720" s="48" t="str">
        <f t="shared" si="79"/>
        <v>3</v>
      </c>
      <c r="D720" s="48" t="str">
        <f t="shared" si="80"/>
        <v>6</v>
      </c>
      <c r="E720" s="48" t="str">
        <f t="shared" si="81"/>
        <v>3</v>
      </c>
      <c r="F720" s="48" t="str">
        <f t="shared" si="82"/>
        <v>99</v>
      </c>
      <c r="G720" s="48" t="str">
        <f t="shared" si="83"/>
        <v>01</v>
      </c>
      <c r="H720" s="57">
        <v>113639901</v>
      </c>
      <c r="I720" s="48" t="s">
        <v>6345</v>
      </c>
      <c r="J720" s="87" t="s">
        <v>6346</v>
      </c>
      <c r="K720" s="48" t="s">
        <v>5694</v>
      </c>
      <c r="L720" s="48" t="s">
        <v>5695</v>
      </c>
      <c r="M720" s="48" t="s">
        <v>5707</v>
      </c>
      <c r="N720" s="48" t="s">
        <v>5782</v>
      </c>
      <c r="O720" s="58">
        <v>2</v>
      </c>
      <c r="P720" s="48" t="str">
        <f>IFERROR(VLOOKUP(O720,'[1]Conjunto de IC'!A:E,5,0),"Não se aplica")</f>
        <v>PO - FP</v>
      </c>
    </row>
    <row r="721" spans="1:16" hidden="1" x14ac:dyDescent="0.25">
      <c r="A721" s="48" t="str">
        <f t="shared" si="77"/>
        <v>1</v>
      </c>
      <c r="B721" s="48" t="str">
        <f t="shared" si="78"/>
        <v>1</v>
      </c>
      <c r="C721" s="48" t="str">
        <f t="shared" si="79"/>
        <v>3</v>
      </c>
      <c r="D721" s="48" t="str">
        <f t="shared" si="80"/>
        <v>6</v>
      </c>
      <c r="E721" s="48" t="str">
        <f t="shared" si="81"/>
        <v>3</v>
      </c>
      <c r="F721" s="48" t="str">
        <f t="shared" si="82"/>
        <v>99</v>
      </c>
      <c r="G721" s="48" t="str">
        <f t="shared" si="83"/>
        <v>02</v>
      </c>
      <c r="H721" s="57">
        <v>113639902</v>
      </c>
      <c r="I721" s="48" t="s">
        <v>6347</v>
      </c>
      <c r="J721" s="87" t="s">
        <v>6348</v>
      </c>
      <c r="K721" s="48" t="s">
        <v>5694</v>
      </c>
      <c r="L721" s="48" t="s">
        <v>5695</v>
      </c>
      <c r="M721" s="48" t="s">
        <v>5707</v>
      </c>
      <c r="N721" s="48" t="s">
        <v>5782</v>
      </c>
      <c r="O721" s="58">
        <v>2</v>
      </c>
      <c r="P721" s="48" t="str">
        <f>IFERROR(VLOOKUP(O721,'[1]Conjunto de IC'!A:E,5,0),"Não se aplica")</f>
        <v>PO - FP</v>
      </c>
    </row>
    <row r="722" spans="1:16" hidden="1" x14ac:dyDescent="0.25">
      <c r="A722" s="48" t="str">
        <f t="shared" si="77"/>
        <v>1</v>
      </c>
      <c r="B722" s="48" t="str">
        <f t="shared" si="78"/>
        <v>1</v>
      </c>
      <c r="C722" s="48" t="str">
        <f t="shared" si="79"/>
        <v>3</v>
      </c>
      <c r="D722" s="48" t="str">
        <f t="shared" si="80"/>
        <v>6</v>
      </c>
      <c r="E722" s="48" t="str">
        <f t="shared" si="81"/>
        <v>3</v>
      </c>
      <c r="F722" s="48" t="str">
        <f t="shared" si="82"/>
        <v>99</v>
      </c>
      <c r="G722" s="48" t="str">
        <f t="shared" si="83"/>
        <v>99</v>
      </c>
      <c r="H722" s="57">
        <v>113639999</v>
      </c>
      <c r="I722" s="48" t="s">
        <v>6349</v>
      </c>
      <c r="J722" s="87" t="s">
        <v>6350</v>
      </c>
      <c r="K722" s="48" t="s">
        <v>5694</v>
      </c>
      <c r="L722" s="48" t="s">
        <v>5695</v>
      </c>
      <c r="M722" s="48" t="s">
        <v>5707</v>
      </c>
      <c r="N722" s="48" t="s">
        <v>5782</v>
      </c>
      <c r="O722" s="58">
        <v>2</v>
      </c>
      <c r="P722" s="48" t="str">
        <f>IFERROR(VLOOKUP(O722,'[1]Conjunto de IC'!A:E,5,0),"Não se aplica")</f>
        <v>PO - FP</v>
      </c>
    </row>
    <row r="723" spans="1:16" ht="38.25" hidden="1" x14ac:dyDescent="0.25">
      <c r="A723" s="48" t="str">
        <f t="shared" si="77"/>
        <v>1</v>
      </c>
      <c r="B723" s="48" t="str">
        <f t="shared" si="78"/>
        <v>1</v>
      </c>
      <c r="C723" s="48" t="str">
        <f t="shared" si="79"/>
        <v>3</v>
      </c>
      <c r="D723" s="48" t="str">
        <f t="shared" si="80"/>
        <v>6</v>
      </c>
      <c r="E723" s="48" t="str">
        <f t="shared" si="81"/>
        <v>4</v>
      </c>
      <c r="F723" s="48" t="str">
        <f t="shared" si="82"/>
        <v>00</v>
      </c>
      <c r="G723" s="48" t="str">
        <f t="shared" si="83"/>
        <v>00</v>
      </c>
      <c r="H723" s="57">
        <v>113640000</v>
      </c>
      <c r="I723" s="48" t="s">
        <v>6360</v>
      </c>
      <c r="J723" s="87" t="s">
        <v>6361</v>
      </c>
      <c r="K723" s="48" t="s">
        <v>5694</v>
      </c>
      <c r="L723" s="48" t="s">
        <v>5695</v>
      </c>
      <c r="M723" s="48" t="s">
        <v>5696</v>
      </c>
      <c r="N723" s="48" t="s">
        <v>5697</v>
      </c>
      <c r="O723" s="58">
        <v>0</v>
      </c>
      <c r="P723" s="48" t="str">
        <f>IFERROR(VLOOKUP(O723,'[1]Conjunto de IC'!A:E,5,0),"Não se aplica")</f>
        <v>Não se aplica</v>
      </c>
    </row>
    <row r="724" spans="1:16" hidden="1" x14ac:dyDescent="0.25">
      <c r="A724" s="48" t="str">
        <f t="shared" si="77"/>
        <v>1</v>
      </c>
      <c r="B724" s="48" t="str">
        <f t="shared" si="78"/>
        <v>1</v>
      </c>
      <c r="C724" s="48" t="str">
        <f t="shared" si="79"/>
        <v>3</v>
      </c>
      <c r="D724" s="48" t="str">
        <f t="shared" si="80"/>
        <v>6</v>
      </c>
      <c r="E724" s="48" t="str">
        <f t="shared" si="81"/>
        <v>4</v>
      </c>
      <c r="F724" s="48" t="str">
        <f t="shared" si="82"/>
        <v>01</v>
      </c>
      <c r="G724" s="48" t="str">
        <f t="shared" si="83"/>
        <v>00</v>
      </c>
      <c r="H724" s="57">
        <v>113640100</v>
      </c>
      <c r="I724" s="48" t="s">
        <v>6353</v>
      </c>
      <c r="J724" s="87" t="s">
        <v>6354</v>
      </c>
      <c r="K724" s="48" t="s">
        <v>5694</v>
      </c>
      <c r="L724" s="48" t="s">
        <v>5695</v>
      </c>
      <c r="M724" s="48" t="s">
        <v>5707</v>
      </c>
      <c r="N724" s="48" t="s">
        <v>6127</v>
      </c>
      <c r="O724" s="58">
        <v>4</v>
      </c>
      <c r="P724" s="48" t="str">
        <f>IFERROR(VLOOKUP(O724,'[1]Conjunto de IC'!A:E,5,0),"Não se aplica")</f>
        <v>PO - FP - FR - CO</v>
      </c>
    </row>
    <row r="725" spans="1:16" hidden="1" x14ac:dyDescent="0.25">
      <c r="A725" s="48" t="str">
        <f t="shared" si="77"/>
        <v>1</v>
      </c>
      <c r="B725" s="48" t="str">
        <f t="shared" si="78"/>
        <v>1</v>
      </c>
      <c r="C725" s="48" t="str">
        <f t="shared" si="79"/>
        <v>3</v>
      </c>
      <c r="D725" s="48" t="str">
        <f t="shared" si="80"/>
        <v>6</v>
      </c>
      <c r="E725" s="48" t="str">
        <f t="shared" si="81"/>
        <v>4</v>
      </c>
      <c r="F725" s="48" t="str">
        <f t="shared" si="82"/>
        <v>02</v>
      </c>
      <c r="G725" s="48" t="str">
        <f t="shared" si="83"/>
        <v>00</v>
      </c>
      <c r="H725" s="57">
        <v>113640200</v>
      </c>
      <c r="I725" s="48" t="s">
        <v>5820</v>
      </c>
      <c r="J725" s="87" t="s">
        <v>6355</v>
      </c>
      <c r="K725" s="48" t="s">
        <v>5694</v>
      </c>
      <c r="L725" s="48" t="s">
        <v>5695</v>
      </c>
      <c r="M725" s="48" t="s">
        <v>5707</v>
      </c>
      <c r="N725" s="48" t="s">
        <v>5782</v>
      </c>
      <c r="O725" s="58">
        <v>2</v>
      </c>
      <c r="P725" s="48" t="str">
        <f>IFERROR(VLOOKUP(O725,'[1]Conjunto de IC'!A:E,5,0),"Não se aplica")</f>
        <v>PO - FP</v>
      </c>
    </row>
    <row r="726" spans="1:16" ht="25.5" hidden="1" x14ac:dyDescent="0.25">
      <c r="A726" s="48" t="str">
        <f t="shared" si="77"/>
        <v>1</v>
      </c>
      <c r="B726" s="48" t="str">
        <f t="shared" si="78"/>
        <v>1</v>
      </c>
      <c r="C726" s="48" t="str">
        <f t="shared" si="79"/>
        <v>3</v>
      </c>
      <c r="D726" s="48" t="str">
        <f t="shared" si="80"/>
        <v>6</v>
      </c>
      <c r="E726" s="48" t="str">
        <f t="shared" si="81"/>
        <v>4</v>
      </c>
      <c r="F726" s="48" t="str">
        <f t="shared" si="82"/>
        <v>03</v>
      </c>
      <c r="G726" s="48" t="str">
        <f t="shared" si="83"/>
        <v>00</v>
      </c>
      <c r="H726" s="57">
        <v>113640300</v>
      </c>
      <c r="I726" s="48" t="s">
        <v>6329</v>
      </c>
      <c r="J726" s="87" t="s">
        <v>6330</v>
      </c>
      <c r="K726" s="48" t="s">
        <v>5694</v>
      </c>
      <c r="L726" s="48" t="s">
        <v>5695</v>
      </c>
      <c r="M726" s="48" t="s">
        <v>5696</v>
      </c>
      <c r="N726" s="48" t="s">
        <v>5697</v>
      </c>
      <c r="O726" s="58">
        <v>0</v>
      </c>
      <c r="P726" s="48" t="str">
        <f>IFERROR(VLOOKUP(O726,'[1]Conjunto de IC'!A:E,5,0),"Não se aplica")</f>
        <v>Não se aplica</v>
      </c>
    </row>
    <row r="727" spans="1:16" ht="25.5" hidden="1" x14ac:dyDescent="0.25">
      <c r="A727" s="48" t="str">
        <f t="shared" si="77"/>
        <v>1</v>
      </c>
      <c r="B727" s="48" t="str">
        <f t="shared" si="78"/>
        <v>1</v>
      </c>
      <c r="C727" s="48" t="str">
        <f t="shared" si="79"/>
        <v>3</v>
      </c>
      <c r="D727" s="48" t="str">
        <f t="shared" si="80"/>
        <v>6</v>
      </c>
      <c r="E727" s="48" t="str">
        <f t="shared" si="81"/>
        <v>4</v>
      </c>
      <c r="F727" s="48" t="str">
        <f t="shared" si="82"/>
        <v>03</v>
      </c>
      <c r="G727" s="48" t="str">
        <f t="shared" si="83"/>
        <v>01</v>
      </c>
      <c r="H727" s="57">
        <v>113640301</v>
      </c>
      <c r="I727" s="48" t="s">
        <v>6362</v>
      </c>
      <c r="J727" s="87" t="s">
        <v>6363</v>
      </c>
      <c r="K727" s="48" t="s">
        <v>5694</v>
      </c>
      <c r="L727" s="48" t="s">
        <v>5695</v>
      </c>
      <c r="M727" s="48" t="s">
        <v>5707</v>
      </c>
      <c r="N727" s="48" t="s">
        <v>6127</v>
      </c>
      <c r="O727" s="58">
        <v>4</v>
      </c>
      <c r="P727" s="48" t="str">
        <f>IFERROR(VLOOKUP(O727,'[1]Conjunto de IC'!A:E,5,0),"Não se aplica")</f>
        <v>PO - FP - FR - CO</v>
      </c>
    </row>
    <row r="728" spans="1:16" ht="25.5" hidden="1" x14ac:dyDescent="0.25">
      <c r="A728" s="48" t="str">
        <f t="shared" si="77"/>
        <v>1</v>
      </c>
      <c r="B728" s="48" t="str">
        <f t="shared" si="78"/>
        <v>1</v>
      </c>
      <c r="C728" s="48" t="str">
        <f t="shared" si="79"/>
        <v>3</v>
      </c>
      <c r="D728" s="48" t="str">
        <f t="shared" si="80"/>
        <v>6</v>
      </c>
      <c r="E728" s="48" t="str">
        <f t="shared" si="81"/>
        <v>4</v>
      </c>
      <c r="F728" s="48" t="str">
        <f t="shared" si="82"/>
        <v>03</v>
      </c>
      <c r="G728" s="48" t="str">
        <f t="shared" si="83"/>
        <v>02</v>
      </c>
      <c r="H728" s="57">
        <v>113640302</v>
      </c>
      <c r="I728" s="48" t="s">
        <v>6364</v>
      </c>
      <c r="J728" s="87" t="s">
        <v>6365</v>
      </c>
      <c r="K728" s="48" t="s">
        <v>5694</v>
      </c>
      <c r="L728" s="48" t="s">
        <v>5695</v>
      </c>
      <c r="M728" s="48" t="s">
        <v>5707</v>
      </c>
      <c r="N728" s="48" t="s">
        <v>6127</v>
      </c>
      <c r="O728" s="58">
        <v>4</v>
      </c>
      <c r="P728" s="48" t="str">
        <f>IFERROR(VLOOKUP(O728,'[1]Conjunto de IC'!A:E,5,0),"Não se aplica")</f>
        <v>PO - FP - FR - CO</v>
      </c>
    </row>
    <row r="729" spans="1:16" ht="25.5" hidden="1" x14ac:dyDescent="0.25">
      <c r="A729" s="48" t="str">
        <f t="shared" si="77"/>
        <v>1</v>
      </c>
      <c r="B729" s="48" t="str">
        <f t="shared" si="78"/>
        <v>1</v>
      </c>
      <c r="C729" s="48" t="str">
        <f t="shared" si="79"/>
        <v>3</v>
      </c>
      <c r="D729" s="48" t="str">
        <f t="shared" si="80"/>
        <v>6</v>
      </c>
      <c r="E729" s="48" t="str">
        <f t="shared" si="81"/>
        <v>4</v>
      </c>
      <c r="F729" s="48" t="str">
        <f t="shared" si="82"/>
        <v>99</v>
      </c>
      <c r="G729" s="48" t="str">
        <f t="shared" si="83"/>
        <v>00</v>
      </c>
      <c r="H729" s="57">
        <v>113649900</v>
      </c>
      <c r="I729" s="48" t="s">
        <v>6343</v>
      </c>
      <c r="J729" s="87" t="s">
        <v>6344</v>
      </c>
      <c r="K729" s="48" t="s">
        <v>5694</v>
      </c>
      <c r="L729" s="48" t="s">
        <v>5695</v>
      </c>
      <c r="M729" s="48" t="s">
        <v>5696</v>
      </c>
      <c r="N729" s="48" t="s">
        <v>5697</v>
      </c>
      <c r="O729" s="58">
        <v>0</v>
      </c>
      <c r="P729" s="48" t="str">
        <f>IFERROR(VLOOKUP(O729,'[1]Conjunto de IC'!A:E,5,0),"Não se aplica")</f>
        <v>Não se aplica</v>
      </c>
    </row>
    <row r="730" spans="1:16" hidden="1" x14ac:dyDescent="0.25">
      <c r="A730" s="48" t="str">
        <f t="shared" si="77"/>
        <v>1</v>
      </c>
      <c r="B730" s="48" t="str">
        <f t="shared" si="78"/>
        <v>1</v>
      </c>
      <c r="C730" s="48" t="str">
        <f t="shared" si="79"/>
        <v>3</v>
      </c>
      <c r="D730" s="48" t="str">
        <f t="shared" si="80"/>
        <v>6</v>
      </c>
      <c r="E730" s="48" t="str">
        <f t="shared" si="81"/>
        <v>4</v>
      </c>
      <c r="F730" s="48" t="str">
        <f t="shared" si="82"/>
        <v>99</v>
      </c>
      <c r="G730" s="48" t="str">
        <f t="shared" si="83"/>
        <v>01</v>
      </c>
      <c r="H730" s="57">
        <v>113649901</v>
      </c>
      <c r="I730" s="48" t="s">
        <v>6345</v>
      </c>
      <c r="J730" s="87" t="s">
        <v>6346</v>
      </c>
      <c r="K730" s="48" t="s">
        <v>5694</v>
      </c>
      <c r="L730" s="48" t="s">
        <v>5695</v>
      </c>
      <c r="M730" s="48" t="s">
        <v>5707</v>
      </c>
      <c r="N730" s="48" t="s">
        <v>5782</v>
      </c>
      <c r="O730" s="58">
        <v>2</v>
      </c>
      <c r="P730" s="48" t="str">
        <f>IFERROR(VLOOKUP(O730,'[1]Conjunto de IC'!A:E,5,0),"Não se aplica")</f>
        <v>PO - FP</v>
      </c>
    </row>
    <row r="731" spans="1:16" hidden="1" x14ac:dyDescent="0.25">
      <c r="A731" s="48" t="str">
        <f t="shared" si="77"/>
        <v>1</v>
      </c>
      <c r="B731" s="48" t="str">
        <f t="shared" si="78"/>
        <v>1</v>
      </c>
      <c r="C731" s="48" t="str">
        <f t="shared" si="79"/>
        <v>3</v>
      </c>
      <c r="D731" s="48" t="str">
        <f t="shared" si="80"/>
        <v>6</v>
      </c>
      <c r="E731" s="48" t="str">
        <f t="shared" si="81"/>
        <v>4</v>
      </c>
      <c r="F731" s="48" t="str">
        <f t="shared" si="82"/>
        <v>99</v>
      </c>
      <c r="G731" s="48" t="str">
        <f t="shared" si="83"/>
        <v>02</v>
      </c>
      <c r="H731" s="57">
        <v>113649902</v>
      </c>
      <c r="I731" s="48" t="s">
        <v>6347</v>
      </c>
      <c r="J731" s="87" t="s">
        <v>6348</v>
      </c>
      <c r="K731" s="48" t="s">
        <v>5694</v>
      </c>
      <c r="L731" s="48" t="s">
        <v>5695</v>
      </c>
      <c r="M731" s="48" t="s">
        <v>5707</v>
      </c>
      <c r="N731" s="48" t="s">
        <v>5782</v>
      </c>
      <c r="O731" s="58">
        <v>2</v>
      </c>
      <c r="P731" s="48" t="str">
        <f>IFERROR(VLOOKUP(O731,'[1]Conjunto de IC'!A:E,5,0),"Não se aplica")</f>
        <v>PO - FP</v>
      </c>
    </row>
    <row r="732" spans="1:16" hidden="1" x14ac:dyDescent="0.25">
      <c r="A732" s="48" t="str">
        <f t="shared" si="77"/>
        <v>1</v>
      </c>
      <c r="B732" s="48" t="str">
        <f t="shared" si="78"/>
        <v>1</v>
      </c>
      <c r="C732" s="48" t="str">
        <f t="shared" si="79"/>
        <v>3</v>
      </c>
      <c r="D732" s="48" t="str">
        <f t="shared" si="80"/>
        <v>6</v>
      </c>
      <c r="E732" s="48" t="str">
        <f t="shared" si="81"/>
        <v>4</v>
      </c>
      <c r="F732" s="48" t="str">
        <f t="shared" si="82"/>
        <v>99</v>
      </c>
      <c r="G732" s="48" t="str">
        <f t="shared" si="83"/>
        <v>99</v>
      </c>
      <c r="H732" s="57">
        <v>113649999</v>
      </c>
      <c r="I732" s="48" t="s">
        <v>6349</v>
      </c>
      <c r="J732" s="87" t="s">
        <v>6350</v>
      </c>
      <c r="K732" s="48" t="s">
        <v>5694</v>
      </c>
      <c r="L732" s="48" t="s">
        <v>5695</v>
      </c>
      <c r="M732" s="48" t="s">
        <v>5707</v>
      </c>
      <c r="N732" s="48" t="s">
        <v>5782</v>
      </c>
      <c r="O732" s="58">
        <v>2</v>
      </c>
      <c r="P732" s="48" t="str">
        <f>IFERROR(VLOOKUP(O732,'[1]Conjunto de IC'!A:E,5,0),"Não se aplica")</f>
        <v>PO - FP</v>
      </c>
    </row>
    <row r="733" spans="1:16" ht="38.25" hidden="1" x14ac:dyDescent="0.25">
      <c r="A733" s="48" t="str">
        <f t="shared" si="77"/>
        <v>1</v>
      </c>
      <c r="B733" s="48" t="str">
        <f t="shared" si="78"/>
        <v>1</v>
      </c>
      <c r="C733" s="48" t="str">
        <f t="shared" si="79"/>
        <v>3</v>
      </c>
      <c r="D733" s="48" t="str">
        <f t="shared" si="80"/>
        <v>6</v>
      </c>
      <c r="E733" s="48" t="str">
        <f t="shared" si="81"/>
        <v>5</v>
      </c>
      <c r="F733" s="48" t="str">
        <f t="shared" si="82"/>
        <v>00</v>
      </c>
      <c r="G733" s="48" t="str">
        <f t="shared" si="83"/>
        <v>00</v>
      </c>
      <c r="H733" s="57">
        <v>113650000</v>
      </c>
      <c r="I733" s="48" t="s">
        <v>6366</v>
      </c>
      <c r="J733" s="87" t="s">
        <v>6367</v>
      </c>
      <c r="K733" s="48" t="s">
        <v>5694</v>
      </c>
      <c r="L733" s="48" t="s">
        <v>5695</v>
      </c>
      <c r="M733" s="48" t="s">
        <v>5696</v>
      </c>
      <c r="N733" s="48" t="s">
        <v>5697</v>
      </c>
      <c r="O733" s="58">
        <v>0</v>
      </c>
      <c r="P733" s="48" t="str">
        <f>IFERROR(VLOOKUP(O733,'[1]Conjunto de IC'!A:E,5,0),"Não se aplica")</f>
        <v>Não se aplica</v>
      </c>
    </row>
    <row r="734" spans="1:16" hidden="1" x14ac:dyDescent="0.25">
      <c r="A734" s="48" t="str">
        <f t="shared" si="77"/>
        <v>1</v>
      </c>
      <c r="B734" s="48" t="str">
        <f t="shared" si="78"/>
        <v>1</v>
      </c>
      <c r="C734" s="48" t="str">
        <f t="shared" si="79"/>
        <v>3</v>
      </c>
      <c r="D734" s="48" t="str">
        <f t="shared" si="80"/>
        <v>6</v>
      </c>
      <c r="E734" s="48" t="str">
        <f t="shared" si="81"/>
        <v>5</v>
      </c>
      <c r="F734" s="48" t="str">
        <f t="shared" si="82"/>
        <v>01</v>
      </c>
      <c r="G734" s="48" t="str">
        <f t="shared" si="83"/>
        <v>00</v>
      </c>
      <c r="H734" s="57">
        <v>113650100</v>
      </c>
      <c r="I734" s="48" t="s">
        <v>6353</v>
      </c>
      <c r="J734" s="87" t="s">
        <v>6354</v>
      </c>
      <c r="K734" s="48" t="s">
        <v>5694</v>
      </c>
      <c r="L734" s="48" t="s">
        <v>5695</v>
      </c>
      <c r="M734" s="48" t="s">
        <v>5707</v>
      </c>
      <c r="N734" s="48" t="s">
        <v>6127</v>
      </c>
      <c r="O734" s="58">
        <v>4</v>
      </c>
      <c r="P734" s="48" t="str">
        <f>IFERROR(VLOOKUP(O734,'[1]Conjunto de IC'!A:E,5,0),"Não se aplica")</f>
        <v>PO - FP - FR - CO</v>
      </c>
    </row>
    <row r="735" spans="1:16" hidden="1" x14ac:dyDescent="0.25">
      <c r="A735" s="48" t="str">
        <f t="shared" si="77"/>
        <v>1</v>
      </c>
      <c r="B735" s="48" t="str">
        <f t="shared" si="78"/>
        <v>1</v>
      </c>
      <c r="C735" s="48" t="str">
        <f t="shared" si="79"/>
        <v>3</v>
      </c>
      <c r="D735" s="48" t="str">
        <f t="shared" si="80"/>
        <v>6</v>
      </c>
      <c r="E735" s="48" t="str">
        <f t="shared" si="81"/>
        <v>5</v>
      </c>
      <c r="F735" s="48" t="str">
        <f t="shared" si="82"/>
        <v>02</v>
      </c>
      <c r="G735" s="48" t="str">
        <f t="shared" si="83"/>
        <v>00</v>
      </c>
      <c r="H735" s="57">
        <v>113650200</v>
      </c>
      <c r="I735" s="48" t="s">
        <v>5820</v>
      </c>
      <c r="J735" s="87" t="s">
        <v>6355</v>
      </c>
      <c r="K735" s="48" t="s">
        <v>5694</v>
      </c>
      <c r="L735" s="48" t="s">
        <v>5695</v>
      </c>
      <c r="M735" s="48" t="s">
        <v>5707</v>
      </c>
      <c r="N735" s="48" t="s">
        <v>5782</v>
      </c>
      <c r="O735" s="58">
        <v>2</v>
      </c>
      <c r="P735" s="48" t="str">
        <f>IFERROR(VLOOKUP(O735,'[1]Conjunto de IC'!A:E,5,0),"Não se aplica")</f>
        <v>PO - FP</v>
      </c>
    </row>
    <row r="736" spans="1:16" ht="25.5" hidden="1" x14ac:dyDescent="0.25">
      <c r="A736" s="48" t="str">
        <f t="shared" si="77"/>
        <v>1</v>
      </c>
      <c r="B736" s="48" t="str">
        <f t="shared" si="78"/>
        <v>1</v>
      </c>
      <c r="C736" s="48" t="str">
        <f t="shared" si="79"/>
        <v>3</v>
      </c>
      <c r="D736" s="48" t="str">
        <f t="shared" si="80"/>
        <v>6</v>
      </c>
      <c r="E736" s="48" t="str">
        <f t="shared" si="81"/>
        <v>5</v>
      </c>
      <c r="F736" s="48" t="str">
        <f t="shared" si="82"/>
        <v>03</v>
      </c>
      <c r="G736" s="48" t="str">
        <f t="shared" si="83"/>
        <v>00</v>
      </c>
      <c r="H736" s="57">
        <v>113650300</v>
      </c>
      <c r="I736" s="48" t="s">
        <v>6329</v>
      </c>
      <c r="J736" s="87" t="s">
        <v>6330</v>
      </c>
      <c r="K736" s="48" t="s">
        <v>5694</v>
      </c>
      <c r="L736" s="48" t="s">
        <v>5695</v>
      </c>
      <c r="M736" s="48" t="s">
        <v>5696</v>
      </c>
      <c r="N736" s="48" t="s">
        <v>5697</v>
      </c>
      <c r="O736" s="58">
        <v>0</v>
      </c>
      <c r="P736" s="48" t="str">
        <f>IFERROR(VLOOKUP(O736,'[1]Conjunto de IC'!A:E,5,0),"Não se aplica")</f>
        <v>Não se aplica</v>
      </c>
    </row>
    <row r="737" spans="1:16" ht="25.5" hidden="1" x14ac:dyDescent="0.25">
      <c r="A737" s="48" t="str">
        <f t="shared" si="77"/>
        <v>1</v>
      </c>
      <c r="B737" s="48" t="str">
        <f t="shared" si="78"/>
        <v>1</v>
      </c>
      <c r="C737" s="48" t="str">
        <f t="shared" si="79"/>
        <v>3</v>
      </c>
      <c r="D737" s="48" t="str">
        <f t="shared" si="80"/>
        <v>6</v>
      </c>
      <c r="E737" s="48" t="str">
        <f t="shared" si="81"/>
        <v>5</v>
      </c>
      <c r="F737" s="48" t="str">
        <f t="shared" si="82"/>
        <v>03</v>
      </c>
      <c r="G737" s="48" t="str">
        <f t="shared" si="83"/>
        <v>01</v>
      </c>
      <c r="H737" s="57">
        <v>113650301</v>
      </c>
      <c r="I737" s="48" t="s">
        <v>6368</v>
      </c>
      <c r="J737" s="87" t="s">
        <v>6369</v>
      </c>
      <c r="K737" s="48" t="s">
        <v>5694</v>
      </c>
      <c r="L737" s="48" t="s">
        <v>5695</v>
      </c>
      <c r="M737" s="48" t="s">
        <v>5707</v>
      </c>
      <c r="N737" s="48" t="s">
        <v>6127</v>
      </c>
      <c r="O737" s="58">
        <v>4</v>
      </c>
      <c r="P737" s="48" t="str">
        <f>IFERROR(VLOOKUP(O737,'[1]Conjunto de IC'!A:E,5,0),"Não se aplica")</f>
        <v>PO - FP - FR - CO</v>
      </c>
    </row>
    <row r="738" spans="1:16" ht="25.5" hidden="1" x14ac:dyDescent="0.25">
      <c r="A738" s="48" t="str">
        <f t="shared" si="77"/>
        <v>1</v>
      </c>
      <c r="B738" s="48" t="str">
        <f t="shared" si="78"/>
        <v>1</v>
      </c>
      <c r="C738" s="48" t="str">
        <f t="shared" si="79"/>
        <v>3</v>
      </c>
      <c r="D738" s="48" t="str">
        <f t="shared" si="80"/>
        <v>6</v>
      </c>
      <c r="E738" s="48" t="str">
        <f t="shared" si="81"/>
        <v>5</v>
      </c>
      <c r="F738" s="48" t="str">
        <f t="shared" si="82"/>
        <v>03</v>
      </c>
      <c r="G738" s="48" t="str">
        <f t="shared" si="83"/>
        <v>02</v>
      </c>
      <c r="H738" s="57">
        <v>113650302</v>
      </c>
      <c r="I738" s="48" t="s">
        <v>6370</v>
      </c>
      <c r="J738" s="87" t="s">
        <v>6371</v>
      </c>
      <c r="K738" s="48" t="s">
        <v>5694</v>
      </c>
      <c r="L738" s="48" t="s">
        <v>5695</v>
      </c>
      <c r="M738" s="48" t="s">
        <v>5707</v>
      </c>
      <c r="N738" s="48" t="s">
        <v>6127</v>
      </c>
      <c r="O738" s="58">
        <v>4</v>
      </c>
      <c r="P738" s="48" t="str">
        <f>IFERROR(VLOOKUP(O738,'[1]Conjunto de IC'!A:E,5,0),"Não se aplica")</f>
        <v>PO - FP - FR - CO</v>
      </c>
    </row>
    <row r="739" spans="1:16" ht="25.5" hidden="1" x14ac:dyDescent="0.25">
      <c r="A739" s="48" t="str">
        <f t="shared" si="77"/>
        <v>1</v>
      </c>
      <c r="B739" s="48" t="str">
        <f t="shared" si="78"/>
        <v>1</v>
      </c>
      <c r="C739" s="48" t="str">
        <f t="shared" si="79"/>
        <v>3</v>
      </c>
      <c r="D739" s="48" t="str">
        <f t="shared" si="80"/>
        <v>6</v>
      </c>
      <c r="E739" s="48" t="str">
        <f t="shared" si="81"/>
        <v>5</v>
      </c>
      <c r="F739" s="48" t="str">
        <f t="shared" si="82"/>
        <v>99</v>
      </c>
      <c r="G739" s="48" t="str">
        <f t="shared" si="83"/>
        <v>00</v>
      </c>
      <c r="H739" s="57">
        <v>113659900</v>
      </c>
      <c r="I739" s="48" t="s">
        <v>6343</v>
      </c>
      <c r="J739" s="87" t="s">
        <v>6344</v>
      </c>
      <c r="K739" s="48" t="s">
        <v>5694</v>
      </c>
      <c r="L739" s="48" t="s">
        <v>5695</v>
      </c>
      <c r="M739" s="48" t="s">
        <v>5696</v>
      </c>
      <c r="N739" s="48" t="s">
        <v>5697</v>
      </c>
      <c r="O739" s="58">
        <v>0</v>
      </c>
      <c r="P739" s="48" t="str">
        <f>IFERROR(VLOOKUP(O739,'[1]Conjunto de IC'!A:E,5,0),"Não se aplica")</f>
        <v>Não se aplica</v>
      </c>
    </row>
    <row r="740" spans="1:16" hidden="1" x14ac:dyDescent="0.25">
      <c r="A740" s="48" t="str">
        <f t="shared" si="77"/>
        <v>1</v>
      </c>
      <c r="B740" s="48" t="str">
        <f t="shared" si="78"/>
        <v>1</v>
      </c>
      <c r="C740" s="48" t="str">
        <f t="shared" si="79"/>
        <v>3</v>
      </c>
      <c r="D740" s="48" t="str">
        <f t="shared" si="80"/>
        <v>6</v>
      </c>
      <c r="E740" s="48" t="str">
        <f t="shared" si="81"/>
        <v>5</v>
      </c>
      <c r="F740" s="48" t="str">
        <f t="shared" si="82"/>
        <v>99</v>
      </c>
      <c r="G740" s="48" t="str">
        <f t="shared" si="83"/>
        <v>01</v>
      </c>
      <c r="H740" s="57">
        <v>113659901</v>
      </c>
      <c r="I740" s="48" t="s">
        <v>6345</v>
      </c>
      <c r="J740" s="87" t="s">
        <v>6346</v>
      </c>
      <c r="K740" s="48" t="s">
        <v>5694</v>
      </c>
      <c r="L740" s="48" t="s">
        <v>5695</v>
      </c>
      <c r="M740" s="48" t="s">
        <v>5707</v>
      </c>
      <c r="N740" s="48" t="s">
        <v>5782</v>
      </c>
      <c r="O740" s="58">
        <v>2</v>
      </c>
      <c r="P740" s="48" t="str">
        <f>IFERROR(VLOOKUP(O740,'[1]Conjunto de IC'!A:E,5,0),"Não se aplica")</f>
        <v>PO - FP</v>
      </c>
    </row>
    <row r="741" spans="1:16" hidden="1" x14ac:dyDescent="0.25">
      <c r="A741" s="48" t="str">
        <f t="shared" si="77"/>
        <v>1</v>
      </c>
      <c r="B741" s="48" t="str">
        <f t="shared" si="78"/>
        <v>1</v>
      </c>
      <c r="C741" s="48" t="str">
        <f t="shared" si="79"/>
        <v>3</v>
      </c>
      <c r="D741" s="48" t="str">
        <f t="shared" si="80"/>
        <v>6</v>
      </c>
      <c r="E741" s="48" t="str">
        <f t="shared" si="81"/>
        <v>5</v>
      </c>
      <c r="F741" s="48" t="str">
        <f t="shared" si="82"/>
        <v>99</v>
      </c>
      <c r="G741" s="48" t="str">
        <f t="shared" si="83"/>
        <v>02</v>
      </c>
      <c r="H741" s="57">
        <v>113659902</v>
      </c>
      <c r="I741" s="48" t="s">
        <v>6347</v>
      </c>
      <c r="J741" s="87" t="s">
        <v>6348</v>
      </c>
      <c r="K741" s="48" t="s">
        <v>5694</v>
      </c>
      <c r="L741" s="48" t="s">
        <v>5695</v>
      </c>
      <c r="M741" s="48" t="s">
        <v>5707</v>
      </c>
      <c r="N741" s="48" t="s">
        <v>5782</v>
      </c>
      <c r="O741" s="58">
        <v>2</v>
      </c>
      <c r="P741" s="48" t="str">
        <f>IFERROR(VLOOKUP(O741,'[1]Conjunto de IC'!A:E,5,0),"Não se aplica")</f>
        <v>PO - FP</v>
      </c>
    </row>
    <row r="742" spans="1:16" hidden="1" x14ac:dyDescent="0.25">
      <c r="A742" s="48" t="str">
        <f t="shared" si="77"/>
        <v>1</v>
      </c>
      <c r="B742" s="48" t="str">
        <f t="shared" si="78"/>
        <v>1</v>
      </c>
      <c r="C742" s="48" t="str">
        <f t="shared" si="79"/>
        <v>3</v>
      </c>
      <c r="D742" s="48" t="str">
        <f t="shared" si="80"/>
        <v>6</v>
      </c>
      <c r="E742" s="48" t="str">
        <f t="shared" si="81"/>
        <v>5</v>
      </c>
      <c r="F742" s="48" t="str">
        <f t="shared" si="82"/>
        <v>99</v>
      </c>
      <c r="G742" s="48" t="str">
        <f t="shared" si="83"/>
        <v>99</v>
      </c>
      <c r="H742" s="57">
        <v>113659999</v>
      </c>
      <c r="I742" s="48" t="s">
        <v>6349</v>
      </c>
      <c r="J742" s="87" t="s">
        <v>6350</v>
      </c>
      <c r="K742" s="48" t="s">
        <v>5694</v>
      </c>
      <c r="L742" s="48" t="s">
        <v>5695</v>
      </c>
      <c r="M742" s="48" t="s">
        <v>5707</v>
      </c>
      <c r="N742" s="48" t="s">
        <v>5782</v>
      </c>
      <c r="O742" s="58">
        <v>2</v>
      </c>
      <c r="P742" s="48" t="str">
        <f>IFERROR(VLOOKUP(O742,'[1]Conjunto de IC'!A:E,5,0),"Não se aplica")</f>
        <v>PO - FP</v>
      </c>
    </row>
    <row r="743" spans="1:16" hidden="1" x14ac:dyDescent="0.25">
      <c r="A743" s="48" t="str">
        <f t="shared" si="77"/>
        <v>1</v>
      </c>
      <c r="B743" s="48" t="str">
        <f t="shared" si="78"/>
        <v>1</v>
      </c>
      <c r="C743" s="48" t="str">
        <f t="shared" si="79"/>
        <v>3</v>
      </c>
      <c r="D743" s="48" t="str">
        <f t="shared" si="80"/>
        <v>8</v>
      </c>
      <c r="E743" s="48" t="str">
        <f t="shared" si="81"/>
        <v>0</v>
      </c>
      <c r="F743" s="48" t="str">
        <f t="shared" si="82"/>
        <v>00</v>
      </c>
      <c r="G743" s="48" t="str">
        <f t="shared" si="83"/>
        <v>00</v>
      </c>
      <c r="H743" s="57">
        <v>113800000</v>
      </c>
      <c r="I743" s="48" t="s">
        <v>6372</v>
      </c>
      <c r="J743" s="87" t="s">
        <v>6373</v>
      </c>
      <c r="K743" s="48" t="s">
        <v>5694</v>
      </c>
      <c r="L743" s="48" t="s">
        <v>5695</v>
      </c>
      <c r="M743" s="48" t="s">
        <v>5696</v>
      </c>
      <c r="N743" s="48" t="s">
        <v>5697</v>
      </c>
      <c r="O743" s="58">
        <v>0</v>
      </c>
      <c r="P743" s="48" t="str">
        <f>IFERROR(VLOOKUP(O743,'[1]Conjunto de IC'!A:E,5,0),"Não se aplica")</f>
        <v>Não se aplica</v>
      </c>
    </row>
    <row r="744" spans="1:16" ht="25.5" hidden="1" x14ac:dyDescent="0.25">
      <c r="A744" s="48" t="str">
        <f t="shared" si="77"/>
        <v>1</v>
      </c>
      <c r="B744" s="48" t="str">
        <f t="shared" si="78"/>
        <v>1</v>
      </c>
      <c r="C744" s="48" t="str">
        <f t="shared" si="79"/>
        <v>3</v>
      </c>
      <c r="D744" s="48" t="str">
        <f t="shared" si="80"/>
        <v>8</v>
      </c>
      <c r="E744" s="48" t="str">
        <f t="shared" si="81"/>
        <v>1</v>
      </c>
      <c r="F744" s="48" t="str">
        <f t="shared" si="82"/>
        <v>00</v>
      </c>
      <c r="G744" s="48" t="str">
        <f t="shared" si="83"/>
        <v>00</v>
      </c>
      <c r="H744" s="57">
        <v>113810000</v>
      </c>
      <c r="I744" s="48" t="s">
        <v>6374</v>
      </c>
      <c r="J744" s="87" t="s">
        <v>6375</v>
      </c>
      <c r="K744" s="48" t="s">
        <v>5694</v>
      </c>
      <c r="L744" s="48" t="s">
        <v>5695</v>
      </c>
      <c r="M744" s="48" t="s">
        <v>5696</v>
      </c>
      <c r="N744" s="48" t="s">
        <v>5697</v>
      </c>
      <c r="O744" s="58">
        <v>0</v>
      </c>
      <c r="P744" s="48" t="str">
        <f>IFERROR(VLOOKUP(O744,'[1]Conjunto de IC'!A:E,5,0),"Não se aplica")</f>
        <v>Não se aplica</v>
      </c>
    </row>
    <row r="745" spans="1:16" hidden="1" x14ac:dyDescent="0.25">
      <c r="A745" s="48" t="str">
        <f t="shared" si="77"/>
        <v>1</v>
      </c>
      <c r="B745" s="48" t="str">
        <f t="shared" si="78"/>
        <v>1</v>
      </c>
      <c r="C745" s="48" t="str">
        <f t="shared" si="79"/>
        <v>3</v>
      </c>
      <c r="D745" s="48" t="str">
        <f t="shared" si="80"/>
        <v>8</v>
      </c>
      <c r="E745" s="48" t="str">
        <f t="shared" si="81"/>
        <v>1</v>
      </c>
      <c r="F745" s="48" t="str">
        <f t="shared" si="82"/>
        <v>01</v>
      </c>
      <c r="G745" s="48" t="str">
        <f t="shared" si="83"/>
        <v>00</v>
      </c>
      <c r="H745" s="57">
        <v>113810100</v>
      </c>
      <c r="I745" s="48" t="s">
        <v>6376</v>
      </c>
      <c r="J745" s="87" t="s">
        <v>6377</v>
      </c>
      <c r="K745" s="48" t="s">
        <v>5694</v>
      </c>
      <c r="L745" s="48" t="s">
        <v>5695</v>
      </c>
      <c r="M745" s="48" t="s">
        <v>5707</v>
      </c>
      <c r="N745" s="48" t="s">
        <v>5782</v>
      </c>
      <c r="O745" s="58">
        <v>2</v>
      </c>
      <c r="P745" s="48" t="str">
        <f>IFERROR(VLOOKUP(O745,'[1]Conjunto de IC'!A:E,5,0),"Não se aplica")</f>
        <v>PO - FP</v>
      </c>
    </row>
    <row r="746" spans="1:16" ht="25.5" hidden="1" x14ac:dyDescent="0.25">
      <c r="A746" s="48" t="str">
        <f t="shared" si="77"/>
        <v>1</v>
      </c>
      <c r="B746" s="48" t="str">
        <f t="shared" si="78"/>
        <v>1</v>
      </c>
      <c r="C746" s="48" t="str">
        <f t="shared" si="79"/>
        <v>3</v>
      </c>
      <c r="D746" s="48" t="str">
        <f t="shared" si="80"/>
        <v>8</v>
      </c>
      <c r="E746" s="48" t="str">
        <f t="shared" si="81"/>
        <v>1</v>
      </c>
      <c r="F746" s="48" t="str">
        <f t="shared" si="82"/>
        <v>02</v>
      </c>
      <c r="G746" s="48" t="str">
        <f t="shared" si="83"/>
        <v>00</v>
      </c>
      <c r="H746" s="57">
        <v>113810200</v>
      </c>
      <c r="I746" s="48" t="s">
        <v>6378</v>
      </c>
      <c r="J746" s="87" t="s">
        <v>6379</v>
      </c>
      <c r="K746" s="48" t="s">
        <v>5694</v>
      </c>
      <c r="L746" s="48" t="s">
        <v>5695</v>
      </c>
      <c r="M746" s="48" t="s">
        <v>5707</v>
      </c>
      <c r="N746" s="48" t="s">
        <v>5782</v>
      </c>
      <c r="O746" s="58">
        <v>2</v>
      </c>
      <c r="P746" s="48" t="str">
        <f>IFERROR(VLOOKUP(O746,'[1]Conjunto de IC'!A:E,5,0),"Não se aplica")</f>
        <v>PO - FP</v>
      </c>
    </row>
    <row r="747" spans="1:16" ht="25.5" hidden="1" x14ac:dyDescent="0.25">
      <c r="A747" s="48" t="str">
        <f t="shared" si="77"/>
        <v>1</v>
      </c>
      <c r="B747" s="48" t="str">
        <f t="shared" si="78"/>
        <v>1</v>
      </c>
      <c r="C747" s="48" t="str">
        <f t="shared" si="79"/>
        <v>3</v>
      </c>
      <c r="D747" s="48" t="str">
        <f t="shared" si="80"/>
        <v>8</v>
      </c>
      <c r="E747" s="48" t="str">
        <f t="shared" si="81"/>
        <v>1</v>
      </c>
      <c r="F747" s="48" t="str">
        <f t="shared" si="82"/>
        <v>03</v>
      </c>
      <c r="G747" s="48" t="str">
        <f t="shared" si="83"/>
        <v>00</v>
      </c>
      <c r="H747" s="57">
        <v>113810300</v>
      </c>
      <c r="I747" s="48" t="s">
        <v>6380</v>
      </c>
      <c r="J747" s="87" t="s">
        <v>6381</v>
      </c>
      <c r="K747" s="48" t="s">
        <v>5694</v>
      </c>
      <c r="L747" s="48" t="s">
        <v>5695</v>
      </c>
      <c r="M747" s="48" t="s">
        <v>5707</v>
      </c>
      <c r="N747" s="48" t="s">
        <v>5782</v>
      </c>
      <c r="O747" s="58">
        <v>2</v>
      </c>
      <c r="P747" s="48" t="str">
        <f>IFERROR(VLOOKUP(O747,'[1]Conjunto de IC'!A:E,5,0),"Não se aplica")</f>
        <v>PO - FP</v>
      </c>
    </row>
    <row r="748" spans="1:16" hidden="1" x14ac:dyDescent="0.25">
      <c r="A748" s="48" t="str">
        <f t="shared" si="77"/>
        <v>1</v>
      </c>
      <c r="B748" s="48" t="str">
        <f t="shared" si="78"/>
        <v>1</v>
      </c>
      <c r="C748" s="48" t="str">
        <f t="shared" si="79"/>
        <v>3</v>
      </c>
      <c r="D748" s="48" t="str">
        <f t="shared" si="80"/>
        <v>8</v>
      </c>
      <c r="E748" s="48" t="str">
        <f t="shared" si="81"/>
        <v>1</v>
      </c>
      <c r="F748" s="48" t="str">
        <f t="shared" si="82"/>
        <v>04</v>
      </c>
      <c r="G748" s="48" t="str">
        <f t="shared" si="83"/>
        <v>00</v>
      </c>
      <c r="H748" s="57">
        <v>113810400</v>
      </c>
      <c r="I748" s="48" t="s">
        <v>6382</v>
      </c>
      <c r="J748" s="87" t="s">
        <v>6383</v>
      </c>
      <c r="K748" s="48" t="s">
        <v>5694</v>
      </c>
      <c r="L748" s="48" t="s">
        <v>5695</v>
      </c>
      <c r="M748" s="48" t="s">
        <v>5707</v>
      </c>
      <c r="N748" s="48" t="s">
        <v>5782</v>
      </c>
      <c r="O748" s="58">
        <v>2</v>
      </c>
      <c r="P748" s="48" t="str">
        <f>IFERROR(VLOOKUP(O748,'[1]Conjunto de IC'!A:E,5,0),"Não se aplica")</f>
        <v>PO - FP</v>
      </c>
    </row>
    <row r="749" spans="1:16" ht="25.5" hidden="1" x14ac:dyDescent="0.25">
      <c r="A749" s="48" t="str">
        <f t="shared" si="77"/>
        <v>1</v>
      </c>
      <c r="B749" s="48" t="str">
        <f t="shared" si="78"/>
        <v>1</v>
      </c>
      <c r="C749" s="48" t="str">
        <f t="shared" si="79"/>
        <v>3</v>
      </c>
      <c r="D749" s="48" t="str">
        <f t="shared" si="80"/>
        <v>8</v>
      </c>
      <c r="E749" s="48" t="str">
        <f t="shared" si="81"/>
        <v>1</v>
      </c>
      <c r="F749" s="48" t="str">
        <f t="shared" si="82"/>
        <v>06</v>
      </c>
      <c r="G749" s="48" t="str">
        <f t="shared" si="83"/>
        <v>00</v>
      </c>
      <c r="H749" s="57">
        <v>113810600</v>
      </c>
      <c r="I749" s="48" t="s">
        <v>6384</v>
      </c>
      <c r="J749" s="87" t="s">
        <v>6385</v>
      </c>
      <c r="K749" s="48" t="s">
        <v>5694</v>
      </c>
      <c r="L749" s="48" t="s">
        <v>5695</v>
      </c>
      <c r="M749" s="48" t="s">
        <v>5707</v>
      </c>
      <c r="N749" s="48" t="s">
        <v>6127</v>
      </c>
      <c r="O749" s="58">
        <v>4</v>
      </c>
      <c r="P749" s="48" t="str">
        <f>IFERROR(VLOOKUP(O749,'[1]Conjunto de IC'!A:E,5,0),"Não se aplica")</f>
        <v>PO - FP - FR - CO</v>
      </c>
    </row>
    <row r="750" spans="1:16" ht="38.25" hidden="1" x14ac:dyDescent="0.25">
      <c r="A750" s="48" t="str">
        <f t="shared" si="77"/>
        <v>1</v>
      </c>
      <c r="B750" s="48" t="str">
        <f t="shared" si="78"/>
        <v>1</v>
      </c>
      <c r="C750" s="48" t="str">
        <f t="shared" si="79"/>
        <v>3</v>
      </c>
      <c r="D750" s="48" t="str">
        <f t="shared" si="80"/>
        <v>8</v>
      </c>
      <c r="E750" s="48" t="str">
        <f t="shared" si="81"/>
        <v>1</v>
      </c>
      <c r="F750" s="48" t="str">
        <f t="shared" si="82"/>
        <v>07</v>
      </c>
      <c r="G750" s="48" t="str">
        <f t="shared" si="83"/>
        <v>00</v>
      </c>
      <c r="H750" s="57">
        <v>113810700</v>
      </c>
      <c r="I750" s="48" t="s">
        <v>6386</v>
      </c>
      <c r="J750" s="87" t="s">
        <v>6387</v>
      </c>
      <c r="K750" s="48" t="s">
        <v>5694</v>
      </c>
      <c r="L750" s="48" t="s">
        <v>5695</v>
      </c>
      <c r="M750" s="48" t="s">
        <v>5707</v>
      </c>
      <c r="N750" s="48" t="s">
        <v>5782</v>
      </c>
      <c r="O750" s="58">
        <v>2</v>
      </c>
      <c r="P750" s="48" t="str">
        <f>IFERROR(VLOOKUP(O750,'[1]Conjunto de IC'!A:E,5,0),"Não se aplica")</f>
        <v>PO - FP</v>
      </c>
    </row>
    <row r="751" spans="1:16" ht="25.5" hidden="1" x14ac:dyDescent="0.25">
      <c r="A751" s="48" t="str">
        <f t="shared" si="77"/>
        <v>1</v>
      </c>
      <c r="B751" s="48" t="str">
        <f t="shared" si="78"/>
        <v>1</v>
      </c>
      <c r="C751" s="48" t="str">
        <f t="shared" si="79"/>
        <v>3</v>
      </c>
      <c r="D751" s="48" t="str">
        <f t="shared" si="80"/>
        <v>8</v>
      </c>
      <c r="E751" s="48" t="str">
        <f t="shared" si="81"/>
        <v>1</v>
      </c>
      <c r="F751" s="48" t="str">
        <f t="shared" si="82"/>
        <v>08</v>
      </c>
      <c r="G751" s="48" t="str">
        <f t="shared" si="83"/>
        <v>00</v>
      </c>
      <c r="H751" s="57">
        <v>113810800</v>
      </c>
      <c r="I751" s="48" t="s">
        <v>6388</v>
      </c>
      <c r="J751" s="87" t="s">
        <v>6389</v>
      </c>
      <c r="K751" s="48" t="s">
        <v>5694</v>
      </c>
      <c r="L751" s="48" t="s">
        <v>5695</v>
      </c>
      <c r="M751" s="48" t="s">
        <v>5707</v>
      </c>
      <c r="N751" s="48" t="s">
        <v>5708</v>
      </c>
      <c r="O751" s="58">
        <v>4</v>
      </c>
      <c r="P751" s="48" t="str">
        <f>IFERROR(VLOOKUP(O751,'[1]Conjunto de IC'!A:E,5,0),"Não se aplica")</f>
        <v>PO - FP - FR - CO</v>
      </c>
    </row>
    <row r="752" spans="1:16" ht="25.5" hidden="1" x14ac:dyDescent="0.25">
      <c r="A752" s="48" t="str">
        <f t="shared" si="77"/>
        <v>1</v>
      </c>
      <c r="B752" s="48" t="str">
        <f t="shared" si="78"/>
        <v>1</v>
      </c>
      <c r="C752" s="48" t="str">
        <f t="shared" si="79"/>
        <v>3</v>
      </c>
      <c r="D752" s="48" t="str">
        <f t="shared" si="80"/>
        <v>8</v>
      </c>
      <c r="E752" s="48" t="str">
        <f t="shared" si="81"/>
        <v>1</v>
      </c>
      <c r="F752" s="48" t="str">
        <f t="shared" si="82"/>
        <v>09</v>
      </c>
      <c r="G752" s="48" t="str">
        <f t="shared" si="83"/>
        <v>00</v>
      </c>
      <c r="H752" s="57">
        <v>113810900</v>
      </c>
      <c r="I752" s="48" t="s">
        <v>6390</v>
      </c>
      <c r="J752" s="87" t="s">
        <v>6391</v>
      </c>
      <c r="K752" s="48" t="s">
        <v>5694</v>
      </c>
      <c r="L752" s="48" t="s">
        <v>5695</v>
      </c>
      <c r="M752" s="48" t="s">
        <v>5707</v>
      </c>
      <c r="N752" s="48" t="s">
        <v>5708</v>
      </c>
      <c r="O752" s="58">
        <v>4</v>
      </c>
      <c r="P752" s="48" t="str">
        <f>IFERROR(VLOOKUP(O752,'[1]Conjunto de IC'!A:E,5,0),"Não se aplica")</f>
        <v>PO - FP - FR - CO</v>
      </c>
    </row>
    <row r="753" spans="1:16" ht="25.5" hidden="1" x14ac:dyDescent="0.25">
      <c r="A753" s="48" t="str">
        <f t="shared" si="77"/>
        <v>1</v>
      </c>
      <c r="B753" s="48" t="str">
        <f t="shared" si="78"/>
        <v>1</v>
      </c>
      <c r="C753" s="48" t="str">
        <f t="shared" si="79"/>
        <v>3</v>
      </c>
      <c r="D753" s="48" t="str">
        <f t="shared" si="80"/>
        <v>8</v>
      </c>
      <c r="E753" s="48" t="str">
        <f t="shared" si="81"/>
        <v>1</v>
      </c>
      <c r="F753" s="48" t="str">
        <f t="shared" si="82"/>
        <v>10</v>
      </c>
      <c r="G753" s="48" t="str">
        <f t="shared" si="83"/>
        <v>00</v>
      </c>
      <c r="H753" s="57">
        <v>113811000</v>
      </c>
      <c r="I753" s="48" t="s">
        <v>6392</v>
      </c>
      <c r="J753" s="87" t="s">
        <v>6393</v>
      </c>
      <c r="K753" s="48" t="s">
        <v>5694</v>
      </c>
      <c r="L753" s="48" t="s">
        <v>5695</v>
      </c>
      <c r="M753" s="48" t="s">
        <v>5707</v>
      </c>
      <c r="N753" s="48" t="s">
        <v>5708</v>
      </c>
      <c r="O753" s="58">
        <v>4</v>
      </c>
      <c r="P753" s="48" t="str">
        <f>IFERROR(VLOOKUP(O753,'[1]Conjunto de IC'!A:E,5,0),"Não se aplica")</f>
        <v>PO - FP - FR - CO</v>
      </c>
    </row>
    <row r="754" spans="1:16" ht="25.5" hidden="1" x14ac:dyDescent="0.25">
      <c r="A754" s="48" t="str">
        <f t="shared" si="77"/>
        <v>1</v>
      </c>
      <c r="B754" s="48" t="str">
        <f t="shared" si="78"/>
        <v>1</v>
      </c>
      <c r="C754" s="48" t="str">
        <f t="shared" si="79"/>
        <v>3</v>
      </c>
      <c r="D754" s="48" t="str">
        <f t="shared" si="80"/>
        <v>8</v>
      </c>
      <c r="E754" s="48" t="str">
        <f t="shared" si="81"/>
        <v>1</v>
      </c>
      <c r="F754" s="48" t="str">
        <f t="shared" si="82"/>
        <v>11</v>
      </c>
      <c r="G754" s="48" t="str">
        <f t="shared" si="83"/>
        <v>00</v>
      </c>
      <c r="H754" s="57">
        <v>113811100</v>
      </c>
      <c r="I754" s="48" t="s">
        <v>6394</v>
      </c>
      <c r="J754" s="87" t="s">
        <v>6395</v>
      </c>
      <c r="K754" s="48" t="s">
        <v>5694</v>
      </c>
      <c r="L754" s="48" t="s">
        <v>5695</v>
      </c>
      <c r="M754" s="48" t="s">
        <v>5707</v>
      </c>
      <c r="N754" s="48" t="s">
        <v>5708</v>
      </c>
      <c r="O754" s="58">
        <v>4</v>
      </c>
      <c r="P754" s="48" t="str">
        <f>IFERROR(VLOOKUP(O754,'[1]Conjunto de IC'!A:E,5,0),"Não se aplica")</f>
        <v>PO - FP - FR - CO</v>
      </c>
    </row>
    <row r="755" spans="1:16" ht="25.5" hidden="1" x14ac:dyDescent="0.25">
      <c r="A755" s="48" t="str">
        <f t="shared" si="77"/>
        <v>1</v>
      </c>
      <c r="B755" s="48" t="str">
        <f t="shared" si="78"/>
        <v>1</v>
      </c>
      <c r="C755" s="48" t="str">
        <f t="shared" si="79"/>
        <v>3</v>
      </c>
      <c r="D755" s="48" t="str">
        <f t="shared" si="80"/>
        <v>8</v>
      </c>
      <c r="E755" s="48" t="str">
        <f t="shared" si="81"/>
        <v>1</v>
      </c>
      <c r="F755" s="48" t="str">
        <f t="shared" si="82"/>
        <v>12</v>
      </c>
      <c r="G755" s="48" t="str">
        <f t="shared" si="83"/>
        <v>00</v>
      </c>
      <c r="H755" s="57">
        <v>113811200</v>
      </c>
      <c r="I755" s="48" t="s">
        <v>6396</v>
      </c>
      <c r="J755" s="87" t="s">
        <v>6397</v>
      </c>
      <c r="K755" s="48" t="s">
        <v>5694</v>
      </c>
      <c r="L755" s="48" t="s">
        <v>5695</v>
      </c>
      <c r="M755" s="48" t="s">
        <v>5707</v>
      </c>
      <c r="N755" s="48" t="s">
        <v>5782</v>
      </c>
      <c r="O755" s="58">
        <v>2</v>
      </c>
      <c r="P755" s="48" t="str">
        <f>IFERROR(VLOOKUP(O755,'[1]Conjunto de IC'!A:E,5,0),"Não se aplica")</f>
        <v>PO - FP</v>
      </c>
    </row>
    <row r="756" spans="1:16" hidden="1" x14ac:dyDescent="0.25">
      <c r="A756" s="48" t="str">
        <f t="shared" si="77"/>
        <v>1</v>
      </c>
      <c r="B756" s="48" t="str">
        <f t="shared" si="78"/>
        <v>1</v>
      </c>
      <c r="C756" s="48" t="str">
        <f t="shared" si="79"/>
        <v>3</v>
      </c>
      <c r="D756" s="48" t="str">
        <f t="shared" si="80"/>
        <v>8</v>
      </c>
      <c r="E756" s="48" t="str">
        <f t="shared" si="81"/>
        <v>1</v>
      </c>
      <c r="F756" s="48" t="str">
        <f t="shared" si="82"/>
        <v>13</v>
      </c>
      <c r="G756" s="48" t="str">
        <f t="shared" si="83"/>
        <v>00</v>
      </c>
      <c r="H756" s="57">
        <v>113811300</v>
      </c>
      <c r="I756" s="48" t="s">
        <v>6398</v>
      </c>
      <c r="J756" s="87" t="s">
        <v>6399</v>
      </c>
      <c r="K756" s="48" t="s">
        <v>5694</v>
      </c>
      <c r="L756" s="48" t="s">
        <v>5695</v>
      </c>
      <c r="M756" s="48" t="s">
        <v>5707</v>
      </c>
      <c r="N756" s="48" t="s">
        <v>5782</v>
      </c>
      <c r="O756" s="58">
        <v>2</v>
      </c>
      <c r="P756" s="48" t="str">
        <f>IFERROR(VLOOKUP(O756,'[1]Conjunto de IC'!A:E,5,0),"Não se aplica")</f>
        <v>PO - FP</v>
      </c>
    </row>
    <row r="757" spans="1:16" ht="25.5" hidden="1" x14ac:dyDescent="0.25">
      <c r="A757" s="48" t="str">
        <f t="shared" si="77"/>
        <v>1</v>
      </c>
      <c r="B757" s="48" t="str">
        <f t="shared" si="78"/>
        <v>1</v>
      </c>
      <c r="C757" s="48" t="str">
        <f t="shared" si="79"/>
        <v>3</v>
      </c>
      <c r="D757" s="48" t="str">
        <f t="shared" si="80"/>
        <v>8</v>
      </c>
      <c r="E757" s="48" t="str">
        <f t="shared" si="81"/>
        <v>1</v>
      </c>
      <c r="F757" s="48" t="str">
        <f t="shared" si="82"/>
        <v>14</v>
      </c>
      <c r="G757" s="48" t="str">
        <f t="shared" si="83"/>
        <v>00</v>
      </c>
      <c r="H757" s="57">
        <v>113811400</v>
      </c>
      <c r="I757" s="48" t="s">
        <v>6400</v>
      </c>
      <c r="J757" s="87" t="s">
        <v>6401</v>
      </c>
      <c r="K757" s="48" t="s">
        <v>5694</v>
      </c>
      <c r="L757" s="48" t="s">
        <v>5695</v>
      </c>
      <c r="M757" s="48" t="s">
        <v>5707</v>
      </c>
      <c r="N757" s="48" t="s">
        <v>5782</v>
      </c>
      <c r="O757" s="58">
        <v>2</v>
      </c>
      <c r="P757" s="48" t="str">
        <f>IFERROR(VLOOKUP(O757,'[1]Conjunto de IC'!A:E,5,0),"Não se aplica")</f>
        <v>PO - FP</v>
      </c>
    </row>
    <row r="758" spans="1:16" ht="25.5" hidden="1" x14ac:dyDescent="0.25">
      <c r="A758" s="48" t="str">
        <f t="shared" si="77"/>
        <v>1</v>
      </c>
      <c r="B758" s="48" t="str">
        <f t="shared" si="78"/>
        <v>1</v>
      </c>
      <c r="C758" s="48" t="str">
        <f t="shared" si="79"/>
        <v>3</v>
      </c>
      <c r="D758" s="48" t="str">
        <f t="shared" si="80"/>
        <v>8</v>
      </c>
      <c r="E758" s="48" t="str">
        <f t="shared" si="81"/>
        <v>1</v>
      </c>
      <c r="F758" s="48" t="str">
        <f t="shared" si="82"/>
        <v>15</v>
      </c>
      <c r="G758" s="48" t="str">
        <f t="shared" si="83"/>
        <v>00</v>
      </c>
      <c r="H758" s="57">
        <v>113811500</v>
      </c>
      <c r="I758" s="48" t="s">
        <v>6402</v>
      </c>
      <c r="J758" s="87" t="s">
        <v>6403</v>
      </c>
      <c r="K758" s="48" t="s">
        <v>5694</v>
      </c>
      <c r="L758" s="48" t="s">
        <v>5695</v>
      </c>
      <c r="M758" s="48" t="s">
        <v>5707</v>
      </c>
      <c r="N758" s="48" t="s">
        <v>5782</v>
      </c>
      <c r="O758" s="58">
        <v>2</v>
      </c>
      <c r="P758" s="48" t="str">
        <f>IFERROR(VLOOKUP(O758,'[1]Conjunto de IC'!A:E,5,0),"Não se aplica")</f>
        <v>PO - FP</v>
      </c>
    </row>
    <row r="759" spans="1:16" ht="25.5" hidden="1" x14ac:dyDescent="0.25">
      <c r="A759" s="48" t="str">
        <f t="shared" si="77"/>
        <v>1</v>
      </c>
      <c r="B759" s="48" t="str">
        <f t="shared" si="78"/>
        <v>1</v>
      </c>
      <c r="C759" s="48" t="str">
        <f t="shared" si="79"/>
        <v>3</v>
      </c>
      <c r="D759" s="48" t="str">
        <f t="shared" si="80"/>
        <v>8</v>
      </c>
      <c r="E759" s="48" t="str">
        <f t="shared" si="81"/>
        <v>1</v>
      </c>
      <c r="F759" s="48" t="str">
        <f t="shared" si="82"/>
        <v>16</v>
      </c>
      <c r="G759" s="48" t="str">
        <f t="shared" si="83"/>
        <v>00</v>
      </c>
      <c r="H759" s="57">
        <v>113811600</v>
      </c>
      <c r="I759" s="48" t="s">
        <v>6404</v>
      </c>
      <c r="J759" s="87" t="s">
        <v>6405</v>
      </c>
      <c r="K759" s="48" t="s">
        <v>5694</v>
      </c>
      <c r="L759" s="48" t="s">
        <v>5695</v>
      </c>
      <c r="M759" s="48" t="s">
        <v>5707</v>
      </c>
      <c r="N759" s="48" t="s">
        <v>5782</v>
      </c>
      <c r="O759" s="58">
        <v>2</v>
      </c>
      <c r="P759" s="48" t="str">
        <f>IFERROR(VLOOKUP(O759,'[1]Conjunto de IC'!A:E,5,0),"Não se aplica")</f>
        <v>PO - FP</v>
      </c>
    </row>
    <row r="760" spans="1:16" hidden="1" x14ac:dyDescent="0.25">
      <c r="A760" s="48" t="str">
        <f t="shared" si="77"/>
        <v>1</v>
      </c>
      <c r="B760" s="48" t="str">
        <f t="shared" si="78"/>
        <v>1</v>
      </c>
      <c r="C760" s="48" t="str">
        <f t="shared" si="79"/>
        <v>3</v>
      </c>
      <c r="D760" s="48" t="str">
        <f t="shared" si="80"/>
        <v>8</v>
      </c>
      <c r="E760" s="48" t="str">
        <f t="shared" si="81"/>
        <v>1</v>
      </c>
      <c r="F760" s="48" t="str">
        <f t="shared" si="82"/>
        <v>17</v>
      </c>
      <c r="G760" s="48" t="str">
        <f t="shared" si="83"/>
        <v>00</v>
      </c>
      <c r="H760" s="57">
        <v>113811700</v>
      </c>
      <c r="I760" s="48" t="s">
        <v>6215</v>
      </c>
      <c r="J760" s="87" t="s">
        <v>6406</v>
      </c>
      <c r="K760" s="48" t="s">
        <v>5694</v>
      </c>
      <c r="L760" s="48" t="s">
        <v>5695</v>
      </c>
      <c r="M760" s="48" t="s">
        <v>5707</v>
      </c>
      <c r="N760" s="48" t="s">
        <v>6127</v>
      </c>
      <c r="O760" s="58">
        <v>4</v>
      </c>
      <c r="P760" s="48" t="str">
        <f>IFERROR(VLOOKUP(O760,'[1]Conjunto de IC'!A:E,5,0),"Não se aplica")</f>
        <v>PO - FP - FR - CO</v>
      </c>
    </row>
    <row r="761" spans="1:16" ht="25.5" hidden="1" x14ac:dyDescent="0.25">
      <c r="A761" s="48" t="str">
        <f t="shared" si="77"/>
        <v>1</v>
      </c>
      <c r="B761" s="48" t="str">
        <f t="shared" si="78"/>
        <v>1</v>
      </c>
      <c r="C761" s="48" t="str">
        <f t="shared" si="79"/>
        <v>3</v>
      </c>
      <c r="D761" s="48" t="str">
        <f t="shared" si="80"/>
        <v>8</v>
      </c>
      <c r="E761" s="48" t="str">
        <f t="shared" si="81"/>
        <v>1</v>
      </c>
      <c r="F761" s="48" t="str">
        <f t="shared" si="82"/>
        <v>18</v>
      </c>
      <c r="G761" s="48" t="str">
        <f t="shared" si="83"/>
        <v>00</v>
      </c>
      <c r="H761" s="57">
        <v>113811800</v>
      </c>
      <c r="I761" s="48" t="s">
        <v>6407</v>
      </c>
      <c r="J761" s="87" t="s">
        <v>6408</v>
      </c>
      <c r="K761" s="48" t="s">
        <v>5694</v>
      </c>
      <c r="L761" s="48" t="s">
        <v>5695</v>
      </c>
      <c r="M761" s="48" t="s">
        <v>5707</v>
      </c>
      <c r="N761" s="48" t="s">
        <v>5782</v>
      </c>
      <c r="O761" s="58">
        <v>2</v>
      </c>
      <c r="P761" s="48" t="str">
        <f>IFERROR(VLOOKUP(O761,'[1]Conjunto de IC'!A:E,5,0),"Não se aplica")</f>
        <v>PO - FP</v>
      </c>
    </row>
    <row r="762" spans="1:16" hidden="1" x14ac:dyDescent="0.25">
      <c r="A762" s="48" t="str">
        <f t="shared" si="77"/>
        <v>1</v>
      </c>
      <c r="B762" s="48" t="str">
        <f t="shared" si="78"/>
        <v>1</v>
      </c>
      <c r="C762" s="48" t="str">
        <f t="shared" si="79"/>
        <v>3</v>
      </c>
      <c r="D762" s="48" t="str">
        <f t="shared" si="80"/>
        <v>8</v>
      </c>
      <c r="E762" s="48" t="str">
        <f t="shared" si="81"/>
        <v>1</v>
      </c>
      <c r="F762" s="48" t="str">
        <f t="shared" si="82"/>
        <v>20</v>
      </c>
      <c r="G762" s="48" t="str">
        <f t="shared" si="83"/>
        <v>00</v>
      </c>
      <c r="H762" s="57">
        <v>113812000</v>
      </c>
      <c r="I762" s="48" t="s">
        <v>6409</v>
      </c>
      <c r="J762" s="87" t="s">
        <v>6410</v>
      </c>
      <c r="K762" s="48" t="s">
        <v>5694</v>
      </c>
      <c r="L762" s="48" t="s">
        <v>5695</v>
      </c>
      <c r="M762" s="48" t="s">
        <v>5707</v>
      </c>
      <c r="N762" s="48" t="s">
        <v>5782</v>
      </c>
      <c r="O762" s="58">
        <v>2</v>
      </c>
      <c r="P762" s="48" t="str">
        <f>IFERROR(VLOOKUP(O762,'[1]Conjunto de IC'!A:E,5,0),"Não se aplica")</f>
        <v>PO - FP</v>
      </c>
    </row>
    <row r="763" spans="1:16" hidden="1" x14ac:dyDescent="0.25">
      <c r="A763" s="48" t="str">
        <f t="shared" si="77"/>
        <v>1</v>
      </c>
      <c r="B763" s="48" t="str">
        <f t="shared" si="78"/>
        <v>1</v>
      </c>
      <c r="C763" s="48" t="str">
        <f t="shared" si="79"/>
        <v>3</v>
      </c>
      <c r="D763" s="48" t="str">
        <f t="shared" si="80"/>
        <v>8</v>
      </c>
      <c r="E763" s="48" t="str">
        <f t="shared" si="81"/>
        <v>1</v>
      </c>
      <c r="F763" s="48" t="str">
        <f t="shared" si="82"/>
        <v>27</v>
      </c>
      <c r="G763" s="48" t="str">
        <f t="shared" si="83"/>
        <v>00</v>
      </c>
      <c r="H763" s="57">
        <v>113812700</v>
      </c>
      <c r="I763" s="48" t="s">
        <v>6411</v>
      </c>
      <c r="J763" s="87" t="s">
        <v>6412</v>
      </c>
      <c r="K763" s="48" t="s">
        <v>5694</v>
      </c>
      <c r="L763" s="48" t="s">
        <v>5695</v>
      </c>
      <c r="M763" s="48" t="s">
        <v>5707</v>
      </c>
      <c r="N763" s="48" t="s">
        <v>5782</v>
      </c>
      <c r="O763" s="58">
        <v>2</v>
      </c>
      <c r="P763" s="48" t="str">
        <f>IFERROR(VLOOKUP(O763,'[1]Conjunto de IC'!A:E,5,0),"Não se aplica")</f>
        <v>PO - FP</v>
      </c>
    </row>
    <row r="764" spans="1:16" hidden="1" x14ac:dyDescent="0.25">
      <c r="A764" s="48" t="str">
        <f t="shared" si="77"/>
        <v>1</v>
      </c>
      <c r="B764" s="48" t="str">
        <f t="shared" si="78"/>
        <v>1</v>
      </c>
      <c r="C764" s="48" t="str">
        <f t="shared" si="79"/>
        <v>3</v>
      </c>
      <c r="D764" s="48" t="str">
        <f t="shared" si="80"/>
        <v>8</v>
      </c>
      <c r="E764" s="48" t="str">
        <f t="shared" si="81"/>
        <v>1</v>
      </c>
      <c r="F764" s="48" t="str">
        <f t="shared" si="82"/>
        <v>28</v>
      </c>
      <c r="G764" s="48" t="str">
        <f t="shared" si="83"/>
        <v>00</v>
      </c>
      <c r="H764" s="57">
        <v>113812800</v>
      </c>
      <c r="I764" s="48" t="s">
        <v>6413</v>
      </c>
      <c r="J764" s="87" t="s">
        <v>6414</v>
      </c>
      <c r="K764" s="48" t="s">
        <v>5694</v>
      </c>
      <c r="L764" s="48" t="s">
        <v>5695</v>
      </c>
      <c r="M764" s="48" t="s">
        <v>5707</v>
      </c>
      <c r="N764" s="48" t="s">
        <v>5782</v>
      </c>
      <c r="O764" s="58">
        <v>2</v>
      </c>
      <c r="P764" s="48" t="str">
        <f>IFERROR(VLOOKUP(O764,'[1]Conjunto de IC'!A:E,5,0),"Não se aplica")</f>
        <v>PO - FP</v>
      </c>
    </row>
    <row r="765" spans="1:16" hidden="1" x14ac:dyDescent="0.25">
      <c r="A765" s="48" t="str">
        <f t="shared" si="77"/>
        <v>1</v>
      </c>
      <c r="B765" s="48" t="str">
        <f t="shared" si="78"/>
        <v>1</v>
      </c>
      <c r="C765" s="48" t="str">
        <f t="shared" si="79"/>
        <v>3</v>
      </c>
      <c r="D765" s="48" t="str">
        <f t="shared" si="80"/>
        <v>8</v>
      </c>
      <c r="E765" s="48" t="str">
        <f t="shared" si="81"/>
        <v>1</v>
      </c>
      <c r="F765" s="48" t="str">
        <f t="shared" si="82"/>
        <v>29</v>
      </c>
      <c r="G765" s="48" t="str">
        <f t="shared" si="83"/>
        <v>00</v>
      </c>
      <c r="H765" s="57">
        <v>113812900</v>
      </c>
      <c r="I765" s="48" t="s">
        <v>6415</v>
      </c>
      <c r="J765" s="87" t="s">
        <v>6416</v>
      </c>
      <c r="K765" s="48" t="s">
        <v>5694</v>
      </c>
      <c r="L765" s="48" t="s">
        <v>5695</v>
      </c>
      <c r="M765" s="48" t="s">
        <v>5707</v>
      </c>
      <c r="N765" s="48" t="s">
        <v>5782</v>
      </c>
      <c r="O765" s="58">
        <v>2</v>
      </c>
      <c r="P765" s="48" t="str">
        <f>IFERROR(VLOOKUP(O765,'[1]Conjunto de IC'!A:E,5,0),"Não se aplica")</f>
        <v>PO - FP</v>
      </c>
    </row>
    <row r="766" spans="1:16" ht="25.5" hidden="1" x14ac:dyDescent="0.25">
      <c r="A766" s="48" t="str">
        <f t="shared" si="77"/>
        <v>1</v>
      </c>
      <c r="B766" s="48" t="str">
        <f t="shared" si="78"/>
        <v>1</v>
      </c>
      <c r="C766" s="48" t="str">
        <f t="shared" si="79"/>
        <v>3</v>
      </c>
      <c r="D766" s="48" t="str">
        <f t="shared" si="80"/>
        <v>8</v>
      </c>
      <c r="E766" s="48" t="str">
        <f t="shared" si="81"/>
        <v>1</v>
      </c>
      <c r="F766" s="48" t="str">
        <f t="shared" si="82"/>
        <v>31</v>
      </c>
      <c r="G766" s="48" t="str">
        <f t="shared" si="83"/>
        <v>00</v>
      </c>
      <c r="H766" s="57">
        <v>113813100</v>
      </c>
      <c r="I766" s="48" t="s">
        <v>6417</v>
      </c>
      <c r="J766" s="87" t="s">
        <v>6418</v>
      </c>
      <c r="K766" s="48" t="s">
        <v>5694</v>
      </c>
      <c r="L766" s="48" t="s">
        <v>5695</v>
      </c>
      <c r="M766" s="48" t="s">
        <v>5707</v>
      </c>
      <c r="N766" s="48" t="s">
        <v>5782</v>
      </c>
      <c r="O766" s="58">
        <v>2</v>
      </c>
      <c r="P766" s="48" t="str">
        <f>IFERROR(VLOOKUP(O766,'[1]Conjunto de IC'!A:E,5,0),"Não se aplica")</f>
        <v>PO - FP</v>
      </c>
    </row>
    <row r="767" spans="1:16" hidden="1" x14ac:dyDescent="0.25">
      <c r="A767" s="48" t="str">
        <f t="shared" si="77"/>
        <v>1</v>
      </c>
      <c r="B767" s="48" t="str">
        <f t="shared" si="78"/>
        <v>1</v>
      </c>
      <c r="C767" s="48" t="str">
        <f t="shared" si="79"/>
        <v>3</v>
      </c>
      <c r="D767" s="48" t="str">
        <f t="shared" si="80"/>
        <v>8</v>
      </c>
      <c r="E767" s="48" t="str">
        <f t="shared" si="81"/>
        <v>1</v>
      </c>
      <c r="F767" s="48" t="str">
        <f t="shared" si="82"/>
        <v>32</v>
      </c>
      <c r="G767" s="48" t="str">
        <f t="shared" si="83"/>
        <v>00</v>
      </c>
      <c r="H767" s="57">
        <v>113813200</v>
      </c>
      <c r="I767" s="48" t="s">
        <v>6419</v>
      </c>
      <c r="J767" s="87" t="s">
        <v>6420</v>
      </c>
      <c r="K767" s="48" t="s">
        <v>5694</v>
      </c>
      <c r="L767" s="48" t="s">
        <v>5695</v>
      </c>
      <c r="M767" s="48" t="s">
        <v>5707</v>
      </c>
      <c r="N767" s="48" t="s">
        <v>5782</v>
      </c>
      <c r="O767" s="58">
        <v>2</v>
      </c>
      <c r="P767" s="48" t="str">
        <f>IFERROR(VLOOKUP(O767,'[1]Conjunto de IC'!A:E,5,0),"Não se aplica")</f>
        <v>PO - FP</v>
      </c>
    </row>
    <row r="768" spans="1:16" hidden="1" x14ac:dyDescent="0.25">
      <c r="A768" s="48" t="str">
        <f t="shared" si="77"/>
        <v>1</v>
      </c>
      <c r="B768" s="48" t="str">
        <f t="shared" si="78"/>
        <v>1</v>
      </c>
      <c r="C768" s="48" t="str">
        <f t="shared" si="79"/>
        <v>3</v>
      </c>
      <c r="D768" s="48" t="str">
        <f t="shared" si="80"/>
        <v>8</v>
      </c>
      <c r="E768" s="48" t="str">
        <f t="shared" si="81"/>
        <v>1</v>
      </c>
      <c r="F768" s="48" t="str">
        <f t="shared" si="82"/>
        <v>99</v>
      </c>
      <c r="G768" s="48" t="str">
        <f t="shared" si="83"/>
        <v>00</v>
      </c>
      <c r="H768" s="57">
        <v>113819900</v>
      </c>
      <c r="I768" s="48" t="s">
        <v>6421</v>
      </c>
      <c r="J768" s="87" t="s">
        <v>6422</v>
      </c>
      <c r="K768" s="48" t="s">
        <v>5694</v>
      </c>
      <c r="L768" s="48" t="s">
        <v>5695</v>
      </c>
      <c r="M768" s="48" t="s">
        <v>5707</v>
      </c>
      <c r="N768" s="48" t="s">
        <v>6127</v>
      </c>
      <c r="O768" s="58">
        <v>4</v>
      </c>
      <c r="P768" s="48" t="str">
        <f>IFERROR(VLOOKUP(O768,'[1]Conjunto de IC'!A:E,5,0),"Não se aplica")</f>
        <v>PO - FP - FR - CO</v>
      </c>
    </row>
    <row r="769" spans="1:16" ht="38.25" hidden="1" x14ac:dyDescent="0.25">
      <c r="A769" s="48" t="str">
        <f t="shared" si="77"/>
        <v>1</v>
      </c>
      <c r="B769" s="48" t="str">
        <f t="shared" si="78"/>
        <v>1</v>
      </c>
      <c r="C769" s="48" t="str">
        <f t="shared" si="79"/>
        <v>3</v>
      </c>
      <c r="D769" s="48" t="str">
        <f t="shared" si="80"/>
        <v>8</v>
      </c>
      <c r="E769" s="48" t="str">
        <f t="shared" si="81"/>
        <v>2</v>
      </c>
      <c r="F769" s="48" t="str">
        <f t="shared" si="82"/>
        <v>00</v>
      </c>
      <c r="G769" s="48" t="str">
        <f t="shared" si="83"/>
        <v>00</v>
      </c>
      <c r="H769" s="57">
        <v>113820000</v>
      </c>
      <c r="I769" s="48" t="s">
        <v>6423</v>
      </c>
      <c r="J769" s="87" t="s">
        <v>6424</v>
      </c>
      <c r="K769" s="48" t="s">
        <v>5694</v>
      </c>
      <c r="L769" s="48" t="s">
        <v>5695</v>
      </c>
      <c r="M769" s="48" t="s">
        <v>5696</v>
      </c>
      <c r="N769" s="48" t="s">
        <v>5697</v>
      </c>
      <c r="O769" s="58">
        <v>0</v>
      </c>
      <c r="P769" s="48" t="str">
        <f>IFERROR(VLOOKUP(O769,'[1]Conjunto de IC'!A:E,5,0),"Não se aplica")</f>
        <v>Não se aplica</v>
      </c>
    </row>
    <row r="770" spans="1:16" hidden="1" x14ac:dyDescent="0.25">
      <c r="A770" s="48" t="str">
        <f t="shared" si="77"/>
        <v>1</v>
      </c>
      <c r="B770" s="48" t="str">
        <f t="shared" si="78"/>
        <v>1</v>
      </c>
      <c r="C770" s="48" t="str">
        <f t="shared" si="79"/>
        <v>3</v>
      </c>
      <c r="D770" s="48" t="str">
        <f t="shared" si="80"/>
        <v>8</v>
      </c>
      <c r="E770" s="48" t="str">
        <f t="shared" si="81"/>
        <v>2</v>
      </c>
      <c r="F770" s="48" t="str">
        <f t="shared" si="82"/>
        <v>17</v>
      </c>
      <c r="G770" s="48" t="str">
        <f t="shared" si="83"/>
        <v>00</v>
      </c>
      <c r="H770" s="57">
        <v>113821700</v>
      </c>
      <c r="I770" s="48" t="s">
        <v>6215</v>
      </c>
      <c r="J770" s="87" t="s">
        <v>6425</v>
      </c>
      <c r="K770" s="48" t="s">
        <v>5694</v>
      </c>
      <c r="L770" s="48" t="s">
        <v>5695</v>
      </c>
      <c r="M770" s="48" t="s">
        <v>5707</v>
      </c>
      <c r="N770" s="48" t="s">
        <v>6127</v>
      </c>
      <c r="O770" s="58">
        <v>4</v>
      </c>
      <c r="P770" s="48" t="str">
        <f>IFERROR(VLOOKUP(O770,'[1]Conjunto de IC'!A:E,5,0),"Não se aplica")</f>
        <v>PO - FP - FR - CO</v>
      </c>
    </row>
    <row r="771" spans="1:16" ht="25.5" hidden="1" x14ac:dyDescent="0.25">
      <c r="A771" s="48" t="str">
        <f t="shared" si="77"/>
        <v>1</v>
      </c>
      <c r="B771" s="48" t="str">
        <f t="shared" si="78"/>
        <v>1</v>
      </c>
      <c r="C771" s="48" t="str">
        <f t="shared" si="79"/>
        <v>3</v>
      </c>
      <c r="D771" s="48" t="str">
        <f t="shared" si="80"/>
        <v>8</v>
      </c>
      <c r="E771" s="48" t="str">
        <f t="shared" si="81"/>
        <v>2</v>
      </c>
      <c r="F771" s="48" t="str">
        <f t="shared" si="82"/>
        <v>99</v>
      </c>
      <c r="G771" s="48" t="str">
        <f t="shared" si="83"/>
        <v>00</v>
      </c>
      <c r="H771" s="57">
        <v>113829900</v>
      </c>
      <c r="I771" s="48" t="s">
        <v>6421</v>
      </c>
      <c r="J771" s="87" t="s">
        <v>6426</v>
      </c>
      <c r="K771" s="48" t="s">
        <v>5694</v>
      </c>
      <c r="L771" s="48" t="s">
        <v>5695</v>
      </c>
      <c r="M771" s="48" t="s">
        <v>5707</v>
      </c>
      <c r="N771" s="48" t="s">
        <v>6127</v>
      </c>
      <c r="O771" s="58">
        <v>4</v>
      </c>
      <c r="P771" s="48" t="str">
        <f>IFERROR(VLOOKUP(O771,'[1]Conjunto de IC'!A:E,5,0),"Não se aplica")</f>
        <v>PO - FP - FR - CO</v>
      </c>
    </row>
    <row r="772" spans="1:16" ht="38.25" hidden="1" x14ac:dyDescent="0.25">
      <c r="A772" s="48" t="str">
        <f t="shared" si="77"/>
        <v>1</v>
      </c>
      <c r="B772" s="48" t="str">
        <f t="shared" si="78"/>
        <v>1</v>
      </c>
      <c r="C772" s="48" t="str">
        <f t="shared" si="79"/>
        <v>3</v>
      </c>
      <c r="D772" s="48" t="str">
        <f t="shared" si="80"/>
        <v>8</v>
      </c>
      <c r="E772" s="48" t="str">
        <f t="shared" si="81"/>
        <v>3</v>
      </c>
      <c r="F772" s="48" t="str">
        <f t="shared" si="82"/>
        <v>00</v>
      </c>
      <c r="G772" s="48" t="str">
        <f t="shared" si="83"/>
        <v>00</v>
      </c>
      <c r="H772" s="57">
        <v>113830000</v>
      </c>
      <c r="I772" s="48" t="s">
        <v>6427</v>
      </c>
      <c r="J772" s="87" t="s">
        <v>6428</v>
      </c>
      <c r="K772" s="48" t="s">
        <v>5694</v>
      </c>
      <c r="L772" s="48" t="s">
        <v>5695</v>
      </c>
      <c r="M772" s="48" t="s">
        <v>5707</v>
      </c>
      <c r="N772" s="48" t="s">
        <v>6127</v>
      </c>
      <c r="O772" s="58">
        <v>4</v>
      </c>
      <c r="P772" s="48" t="str">
        <f>IFERROR(VLOOKUP(O772,'[1]Conjunto de IC'!A:E,5,0),"Não se aplica")</f>
        <v>PO - FP - FR - CO</v>
      </c>
    </row>
    <row r="773" spans="1:16" ht="38.25" hidden="1" x14ac:dyDescent="0.25">
      <c r="A773" s="48" t="str">
        <f t="shared" ref="A773:A836" si="84">MID(H773,1,1)</f>
        <v>1</v>
      </c>
      <c r="B773" s="48" t="str">
        <f t="shared" ref="B773:B836" si="85">MID(H773,2,1)</f>
        <v>1</v>
      </c>
      <c r="C773" s="48" t="str">
        <f t="shared" ref="C773:C836" si="86">MID(H773,3,1)</f>
        <v>3</v>
      </c>
      <c r="D773" s="48" t="str">
        <f t="shared" ref="D773:D836" si="87">MID(H773,4,1)</f>
        <v>8</v>
      </c>
      <c r="E773" s="48" t="str">
        <f t="shared" ref="E773:E836" si="88">MID(H773,5,1)</f>
        <v>4</v>
      </c>
      <c r="F773" s="48" t="str">
        <f t="shared" ref="F773:F836" si="89">MID(H773,6,2)</f>
        <v>00</v>
      </c>
      <c r="G773" s="48" t="str">
        <f t="shared" ref="G773:G836" si="90">MID(H773,8,2)</f>
        <v>00</v>
      </c>
      <c r="H773" s="57">
        <v>113840000</v>
      </c>
      <c r="I773" s="48" t="s">
        <v>6429</v>
      </c>
      <c r="J773" s="87" t="s">
        <v>6430</v>
      </c>
      <c r="K773" s="48" t="s">
        <v>5694</v>
      </c>
      <c r="L773" s="48" t="s">
        <v>5695</v>
      </c>
      <c r="M773" s="48" t="s">
        <v>5707</v>
      </c>
      <c r="N773" s="48" t="s">
        <v>6127</v>
      </c>
      <c r="O773" s="58">
        <v>4</v>
      </c>
      <c r="P773" s="48" t="str">
        <f>IFERROR(VLOOKUP(O773,'[1]Conjunto de IC'!A:E,5,0),"Não se aplica")</f>
        <v>PO - FP - FR - CO</v>
      </c>
    </row>
    <row r="774" spans="1:16" ht="38.25" hidden="1" x14ac:dyDescent="0.25">
      <c r="A774" s="48" t="str">
        <f t="shared" si="84"/>
        <v>1</v>
      </c>
      <c r="B774" s="48" t="str">
        <f t="shared" si="85"/>
        <v>1</v>
      </c>
      <c r="C774" s="48" t="str">
        <f t="shared" si="86"/>
        <v>3</v>
      </c>
      <c r="D774" s="48" t="str">
        <f t="shared" si="87"/>
        <v>8</v>
      </c>
      <c r="E774" s="48" t="str">
        <f t="shared" si="88"/>
        <v>5</v>
      </c>
      <c r="F774" s="48" t="str">
        <f t="shared" si="89"/>
        <v>00</v>
      </c>
      <c r="G774" s="48" t="str">
        <f t="shared" si="90"/>
        <v>00</v>
      </c>
      <c r="H774" s="57">
        <v>113850000</v>
      </c>
      <c r="I774" s="48" t="s">
        <v>6431</v>
      </c>
      <c r="J774" s="87" t="s">
        <v>6432</v>
      </c>
      <c r="K774" s="48" t="s">
        <v>5694</v>
      </c>
      <c r="L774" s="48" t="s">
        <v>5695</v>
      </c>
      <c r="M774" s="48" t="s">
        <v>5707</v>
      </c>
      <c r="N774" s="48" t="s">
        <v>6127</v>
      </c>
      <c r="O774" s="58">
        <v>4</v>
      </c>
      <c r="P774" s="48" t="str">
        <f>IFERROR(VLOOKUP(O774,'[1]Conjunto de IC'!A:E,5,0),"Não se aplica")</f>
        <v>PO - FP - FR - CO</v>
      </c>
    </row>
    <row r="775" spans="1:16" ht="25.5" hidden="1" x14ac:dyDescent="0.25">
      <c r="A775" s="48" t="str">
        <f t="shared" si="84"/>
        <v>1</v>
      </c>
      <c r="B775" s="48" t="str">
        <f t="shared" si="85"/>
        <v>1</v>
      </c>
      <c r="C775" s="48" t="str">
        <f t="shared" si="86"/>
        <v>3</v>
      </c>
      <c r="D775" s="48" t="str">
        <f t="shared" si="87"/>
        <v>9</v>
      </c>
      <c r="E775" s="48" t="str">
        <f t="shared" si="88"/>
        <v>0</v>
      </c>
      <c r="F775" s="48" t="str">
        <f t="shared" si="89"/>
        <v>00</v>
      </c>
      <c r="G775" s="48" t="str">
        <f t="shared" si="90"/>
        <v>00</v>
      </c>
      <c r="H775" s="57">
        <v>113900000</v>
      </c>
      <c r="I775" s="48" t="s">
        <v>6433</v>
      </c>
      <c r="J775" s="87" t="s">
        <v>6434</v>
      </c>
      <c r="K775" s="48" t="s">
        <v>6060</v>
      </c>
      <c r="L775" s="48" t="s">
        <v>5695</v>
      </c>
      <c r="M775" s="48" t="s">
        <v>5696</v>
      </c>
      <c r="N775" s="48" t="s">
        <v>5697</v>
      </c>
      <c r="O775" s="58">
        <v>0</v>
      </c>
      <c r="P775" s="48" t="str">
        <f>IFERROR(VLOOKUP(O775,'[1]Conjunto de IC'!A:E,5,0),"Não se aplica")</f>
        <v>Não se aplica</v>
      </c>
    </row>
    <row r="776" spans="1:16" ht="38.25" hidden="1" x14ac:dyDescent="0.25">
      <c r="A776" s="48" t="str">
        <f t="shared" si="84"/>
        <v>1</v>
      </c>
      <c r="B776" s="48" t="str">
        <f t="shared" si="85"/>
        <v>1</v>
      </c>
      <c r="C776" s="48" t="str">
        <f t="shared" si="86"/>
        <v>3</v>
      </c>
      <c r="D776" s="48" t="str">
        <f t="shared" si="87"/>
        <v>9</v>
      </c>
      <c r="E776" s="48" t="str">
        <f t="shared" si="88"/>
        <v>1</v>
      </c>
      <c r="F776" s="48" t="str">
        <f t="shared" si="89"/>
        <v>00</v>
      </c>
      <c r="G776" s="48" t="str">
        <f t="shared" si="90"/>
        <v>00</v>
      </c>
      <c r="H776" s="57">
        <v>113910000</v>
      </c>
      <c r="I776" s="48" t="s">
        <v>6435</v>
      </c>
      <c r="J776" s="87" t="s">
        <v>6436</v>
      </c>
      <c r="K776" s="48" t="s">
        <v>6060</v>
      </c>
      <c r="L776" s="48" t="s">
        <v>5695</v>
      </c>
      <c r="M776" s="48" t="s">
        <v>5696</v>
      </c>
      <c r="N776" s="48" t="s">
        <v>5697</v>
      </c>
      <c r="O776" s="58">
        <v>0</v>
      </c>
      <c r="P776" s="48" t="str">
        <f>IFERROR(VLOOKUP(O776,'[1]Conjunto de IC'!A:E,5,0),"Não se aplica")</f>
        <v>Não se aplica</v>
      </c>
    </row>
    <row r="777" spans="1:16" ht="25.5" hidden="1" x14ac:dyDescent="0.25">
      <c r="A777" s="48" t="str">
        <f t="shared" si="84"/>
        <v>1</v>
      </c>
      <c r="B777" s="48" t="str">
        <f t="shared" si="85"/>
        <v>1</v>
      </c>
      <c r="C777" s="48" t="str">
        <f t="shared" si="86"/>
        <v>3</v>
      </c>
      <c r="D777" s="48" t="str">
        <f t="shared" si="87"/>
        <v>9</v>
      </c>
      <c r="E777" s="48" t="str">
        <f t="shared" si="88"/>
        <v>1</v>
      </c>
      <c r="F777" s="48" t="str">
        <f t="shared" si="89"/>
        <v>03</v>
      </c>
      <c r="G777" s="48" t="str">
        <f t="shared" si="90"/>
        <v>00</v>
      </c>
      <c r="H777" s="57">
        <v>113910300</v>
      </c>
      <c r="I777" s="48" t="s">
        <v>6437</v>
      </c>
      <c r="J777" s="87" t="s">
        <v>6438</v>
      </c>
      <c r="K777" s="48" t="s">
        <v>6060</v>
      </c>
      <c r="L777" s="48" t="s">
        <v>5695</v>
      </c>
      <c r="M777" s="48" t="s">
        <v>5707</v>
      </c>
      <c r="N777" s="48" t="s">
        <v>5782</v>
      </c>
      <c r="O777" s="58">
        <v>2</v>
      </c>
      <c r="P777" s="48" t="str">
        <f>IFERROR(VLOOKUP(O777,'[1]Conjunto de IC'!A:E,5,0),"Não se aplica")</f>
        <v>PO - FP</v>
      </c>
    </row>
    <row r="778" spans="1:16" ht="25.5" hidden="1" x14ac:dyDescent="0.25">
      <c r="A778" s="48" t="str">
        <f t="shared" si="84"/>
        <v>1</v>
      </c>
      <c r="B778" s="48" t="str">
        <f t="shared" si="85"/>
        <v>1</v>
      </c>
      <c r="C778" s="48" t="str">
        <f t="shared" si="86"/>
        <v>3</v>
      </c>
      <c r="D778" s="48" t="str">
        <f t="shared" si="87"/>
        <v>9</v>
      </c>
      <c r="E778" s="48" t="str">
        <f t="shared" si="88"/>
        <v>1</v>
      </c>
      <c r="F778" s="48" t="str">
        <f t="shared" si="89"/>
        <v>04</v>
      </c>
      <c r="G778" s="48" t="str">
        <f t="shared" si="90"/>
        <v>00</v>
      </c>
      <c r="H778" s="57">
        <v>113910400</v>
      </c>
      <c r="I778" s="48" t="s">
        <v>6439</v>
      </c>
      <c r="J778" s="87" t="s">
        <v>6440</v>
      </c>
      <c r="K778" s="48" t="s">
        <v>6060</v>
      </c>
      <c r="L778" s="48" t="s">
        <v>5695</v>
      </c>
      <c r="M778" s="48" t="s">
        <v>5696</v>
      </c>
      <c r="N778" s="48" t="s">
        <v>5697</v>
      </c>
      <c r="O778" s="58">
        <v>0</v>
      </c>
      <c r="P778" s="48" t="str">
        <f>IFERROR(VLOOKUP(O778,'[1]Conjunto de IC'!A:E,5,0),"Não se aplica")</f>
        <v>Não se aplica</v>
      </c>
    </row>
    <row r="779" spans="1:16" hidden="1" x14ac:dyDescent="0.25">
      <c r="A779" s="48" t="str">
        <f t="shared" si="84"/>
        <v>1</v>
      </c>
      <c r="B779" s="48" t="str">
        <f t="shared" si="85"/>
        <v>1</v>
      </c>
      <c r="C779" s="48" t="str">
        <f t="shared" si="86"/>
        <v>3</v>
      </c>
      <c r="D779" s="48" t="str">
        <f t="shared" si="87"/>
        <v>9</v>
      </c>
      <c r="E779" s="48" t="str">
        <f t="shared" si="88"/>
        <v>1</v>
      </c>
      <c r="F779" s="48" t="str">
        <f t="shared" si="89"/>
        <v>04</v>
      </c>
      <c r="G779" s="48" t="str">
        <f t="shared" si="90"/>
        <v>01</v>
      </c>
      <c r="H779" s="57">
        <v>113910401</v>
      </c>
      <c r="I779" s="48" t="s">
        <v>6441</v>
      </c>
      <c r="J779" s="87" t="s">
        <v>6442</v>
      </c>
      <c r="K779" s="48" t="s">
        <v>6060</v>
      </c>
      <c r="L779" s="48" t="s">
        <v>5695</v>
      </c>
      <c r="M779" s="48" t="s">
        <v>5707</v>
      </c>
      <c r="N779" s="48" t="s">
        <v>5782</v>
      </c>
      <c r="O779" s="58">
        <v>2</v>
      </c>
      <c r="P779" s="48" t="str">
        <f>IFERROR(VLOOKUP(O779,'[1]Conjunto de IC'!A:E,5,0),"Não se aplica")</f>
        <v>PO - FP</v>
      </c>
    </row>
    <row r="780" spans="1:16" ht="25.5" hidden="1" x14ac:dyDescent="0.25">
      <c r="A780" s="48" t="str">
        <f t="shared" si="84"/>
        <v>1</v>
      </c>
      <c r="B780" s="48" t="str">
        <f t="shared" si="85"/>
        <v>1</v>
      </c>
      <c r="C780" s="48" t="str">
        <f t="shared" si="86"/>
        <v>3</v>
      </c>
      <c r="D780" s="48" t="str">
        <f t="shared" si="87"/>
        <v>9</v>
      </c>
      <c r="E780" s="48" t="str">
        <f t="shared" si="88"/>
        <v>1</v>
      </c>
      <c r="F780" s="48" t="str">
        <f t="shared" si="89"/>
        <v>04</v>
      </c>
      <c r="G780" s="48" t="str">
        <f t="shared" si="90"/>
        <v>02</v>
      </c>
      <c r="H780" s="57">
        <v>113910402</v>
      </c>
      <c r="I780" s="48" t="s">
        <v>6443</v>
      </c>
      <c r="J780" s="87" t="s">
        <v>6444</v>
      </c>
      <c r="K780" s="48" t="s">
        <v>6060</v>
      </c>
      <c r="L780" s="48" t="s">
        <v>5695</v>
      </c>
      <c r="M780" s="48" t="s">
        <v>5707</v>
      </c>
      <c r="N780" s="48" t="s">
        <v>5782</v>
      </c>
      <c r="O780" s="58">
        <v>2</v>
      </c>
      <c r="P780" s="48" t="str">
        <f>IFERROR(VLOOKUP(O780,'[1]Conjunto de IC'!A:E,5,0),"Não se aplica")</f>
        <v>PO - FP</v>
      </c>
    </row>
    <row r="781" spans="1:16" hidden="1" x14ac:dyDescent="0.25">
      <c r="A781" s="48" t="str">
        <f t="shared" si="84"/>
        <v>1</v>
      </c>
      <c r="B781" s="48" t="str">
        <f t="shared" si="85"/>
        <v>1</v>
      </c>
      <c r="C781" s="48" t="str">
        <f t="shared" si="86"/>
        <v>3</v>
      </c>
      <c r="D781" s="48" t="str">
        <f t="shared" si="87"/>
        <v>9</v>
      </c>
      <c r="E781" s="48" t="str">
        <f t="shared" si="88"/>
        <v>1</v>
      </c>
      <c r="F781" s="48" t="str">
        <f t="shared" si="89"/>
        <v>04</v>
      </c>
      <c r="G781" s="48" t="str">
        <f t="shared" si="90"/>
        <v>03</v>
      </c>
      <c r="H781" s="57">
        <v>113910403</v>
      </c>
      <c r="I781" s="48" t="s">
        <v>6445</v>
      </c>
      <c r="J781" s="87" t="s">
        <v>6446</v>
      </c>
      <c r="K781" s="48" t="s">
        <v>6060</v>
      </c>
      <c r="L781" s="48" t="s">
        <v>5695</v>
      </c>
      <c r="M781" s="48" t="s">
        <v>5707</v>
      </c>
      <c r="N781" s="48" t="s">
        <v>5782</v>
      </c>
      <c r="O781" s="58">
        <v>2</v>
      </c>
      <c r="P781" s="48" t="str">
        <f>IFERROR(VLOOKUP(O781,'[1]Conjunto de IC'!A:E,5,0),"Não se aplica")</f>
        <v>PO - FP</v>
      </c>
    </row>
    <row r="782" spans="1:16" hidden="1" x14ac:dyDescent="0.25">
      <c r="A782" s="48" t="str">
        <f t="shared" si="84"/>
        <v>1</v>
      </c>
      <c r="B782" s="48" t="str">
        <f t="shared" si="85"/>
        <v>1</v>
      </c>
      <c r="C782" s="48" t="str">
        <f t="shared" si="86"/>
        <v>3</v>
      </c>
      <c r="D782" s="48" t="str">
        <f t="shared" si="87"/>
        <v>9</v>
      </c>
      <c r="E782" s="48" t="str">
        <f t="shared" si="88"/>
        <v>1</v>
      </c>
      <c r="F782" s="48" t="str">
        <f t="shared" si="89"/>
        <v>99</v>
      </c>
      <c r="G782" s="48" t="str">
        <f t="shared" si="90"/>
        <v>00</v>
      </c>
      <c r="H782" s="57">
        <v>113919900</v>
      </c>
      <c r="I782" s="48" t="s">
        <v>6447</v>
      </c>
      <c r="J782" s="87" t="s">
        <v>6448</v>
      </c>
      <c r="K782" s="48" t="s">
        <v>6060</v>
      </c>
      <c r="L782" s="48" t="s">
        <v>5695</v>
      </c>
      <c r="M782" s="48" t="s">
        <v>5707</v>
      </c>
      <c r="N782" s="48" t="s">
        <v>5782</v>
      </c>
      <c r="O782" s="58">
        <v>2</v>
      </c>
      <c r="P782" s="48" t="str">
        <f>IFERROR(VLOOKUP(O782,'[1]Conjunto de IC'!A:E,5,0),"Não se aplica")</f>
        <v>PO - FP</v>
      </c>
    </row>
    <row r="783" spans="1:16" ht="38.25" hidden="1" x14ac:dyDescent="0.25">
      <c r="A783" s="48" t="str">
        <f t="shared" si="84"/>
        <v>1</v>
      </c>
      <c r="B783" s="48" t="str">
        <f t="shared" si="85"/>
        <v>1</v>
      </c>
      <c r="C783" s="48" t="str">
        <f t="shared" si="86"/>
        <v>3</v>
      </c>
      <c r="D783" s="48" t="str">
        <f t="shared" si="87"/>
        <v>9</v>
      </c>
      <c r="E783" s="48" t="str">
        <f t="shared" si="88"/>
        <v>2</v>
      </c>
      <c r="F783" s="48" t="str">
        <f t="shared" si="89"/>
        <v>00</v>
      </c>
      <c r="G783" s="48" t="str">
        <f t="shared" si="90"/>
        <v>00</v>
      </c>
      <c r="H783" s="57">
        <v>113920000</v>
      </c>
      <c r="I783" s="48" t="s">
        <v>6449</v>
      </c>
      <c r="J783" s="87" t="s">
        <v>6450</v>
      </c>
      <c r="K783" s="48" t="s">
        <v>6060</v>
      </c>
      <c r="L783" s="48" t="s">
        <v>5695</v>
      </c>
      <c r="M783" s="48" t="s">
        <v>5707</v>
      </c>
      <c r="N783" s="48" t="s">
        <v>5782</v>
      </c>
      <c r="O783" s="58">
        <v>2</v>
      </c>
      <c r="P783" s="48" t="str">
        <f>IFERROR(VLOOKUP(O783,'[1]Conjunto de IC'!A:E,5,0),"Não se aplica")</f>
        <v>PO - FP</v>
      </c>
    </row>
    <row r="784" spans="1:16" ht="38.25" hidden="1" x14ac:dyDescent="0.25">
      <c r="A784" s="48" t="str">
        <f t="shared" si="84"/>
        <v>1</v>
      </c>
      <c r="B784" s="48" t="str">
        <f t="shared" si="85"/>
        <v>1</v>
      </c>
      <c r="C784" s="48" t="str">
        <f t="shared" si="86"/>
        <v>3</v>
      </c>
      <c r="D784" s="48" t="str">
        <f t="shared" si="87"/>
        <v>9</v>
      </c>
      <c r="E784" s="48" t="str">
        <f t="shared" si="88"/>
        <v>3</v>
      </c>
      <c r="F784" s="48" t="str">
        <f t="shared" si="89"/>
        <v>00</v>
      </c>
      <c r="G784" s="48" t="str">
        <f t="shared" si="90"/>
        <v>00</v>
      </c>
      <c r="H784" s="57">
        <v>113930000</v>
      </c>
      <c r="I784" s="48" t="s">
        <v>6451</v>
      </c>
      <c r="J784" s="87" t="s">
        <v>6450</v>
      </c>
      <c r="K784" s="48" t="s">
        <v>6060</v>
      </c>
      <c r="L784" s="48" t="s">
        <v>5695</v>
      </c>
      <c r="M784" s="48" t="s">
        <v>5707</v>
      </c>
      <c r="N784" s="48" t="s">
        <v>5782</v>
      </c>
      <c r="O784" s="58">
        <v>2</v>
      </c>
      <c r="P784" s="48" t="str">
        <f>IFERROR(VLOOKUP(O784,'[1]Conjunto de IC'!A:E,5,0),"Não se aplica")</f>
        <v>PO - FP</v>
      </c>
    </row>
    <row r="785" spans="1:16" ht="38.25" hidden="1" x14ac:dyDescent="0.25">
      <c r="A785" s="48" t="str">
        <f t="shared" si="84"/>
        <v>1</v>
      </c>
      <c r="B785" s="48" t="str">
        <f t="shared" si="85"/>
        <v>1</v>
      </c>
      <c r="C785" s="48" t="str">
        <f t="shared" si="86"/>
        <v>3</v>
      </c>
      <c r="D785" s="48" t="str">
        <f t="shared" si="87"/>
        <v>9</v>
      </c>
      <c r="E785" s="48" t="str">
        <f t="shared" si="88"/>
        <v>4</v>
      </c>
      <c r="F785" s="48" t="str">
        <f t="shared" si="89"/>
        <v>00</v>
      </c>
      <c r="G785" s="48" t="str">
        <f t="shared" si="90"/>
        <v>00</v>
      </c>
      <c r="H785" s="57">
        <v>113940000</v>
      </c>
      <c r="I785" s="48" t="s">
        <v>6452</v>
      </c>
      <c r="J785" s="87" t="s">
        <v>6450</v>
      </c>
      <c r="K785" s="48" t="s">
        <v>6060</v>
      </c>
      <c r="L785" s="48" t="s">
        <v>5695</v>
      </c>
      <c r="M785" s="48" t="s">
        <v>5707</v>
      </c>
      <c r="N785" s="48" t="s">
        <v>5782</v>
      </c>
      <c r="O785" s="58">
        <v>2</v>
      </c>
      <c r="P785" s="48" t="str">
        <f>IFERROR(VLOOKUP(O785,'[1]Conjunto de IC'!A:E,5,0),"Não se aplica")</f>
        <v>PO - FP</v>
      </c>
    </row>
    <row r="786" spans="1:16" ht="38.25" hidden="1" x14ac:dyDescent="0.25">
      <c r="A786" s="48" t="str">
        <f t="shared" si="84"/>
        <v>1</v>
      </c>
      <c r="B786" s="48" t="str">
        <f t="shared" si="85"/>
        <v>1</v>
      </c>
      <c r="C786" s="48" t="str">
        <f t="shared" si="86"/>
        <v>3</v>
      </c>
      <c r="D786" s="48" t="str">
        <f t="shared" si="87"/>
        <v>9</v>
      </c>
      <c r="E786" s="48" t="str">
        <f t="shared" si="88"/>
        <v>5</v>
      </c>
      <c r="F786" s="48" t="str">
        <f t="shared" si="89"/>
        <v>00</v>
      </c>
      <c r="G786" s="48" t="str">
        <f t="shared" si="90"/>
        <v>00</v>
      </c>
      <c r="H786" s="57">
        <v>113950000</v>
      </c>
      <c r="I786" s="48" t="s">
        <v>6453</v>
      </c>
      <c r="J786" s="87" t="s">
        <v>6450</v>
      </c>
      <c r="K786" s="48" t="s">
        <v>6060</v>
      </c>
      <c r="L786" s="48" t="s">
        <v>5695</v>
      </c>
      <c r="M786" s="48" t="s">
        <v>5707</v>
      </c>
      <c r="N786" s="48" t="s">
        <v>5782</v>
      </c>
      <c r="O786" s="58">
        <v>2</v>
      </c>
      <c r="P786" s="48" t="str">
        <f>IFERROR(VLOOKUP(O786,'[1]Conjunto de IC'!A:E,5,0),"Não se aplica")</f>
        <v>PO - FP</v>
      </c>
    </row>
    <row r="787" spans="1:16" ht="38.25" hidden="1" x14ac:dyDescent="0.25">
      <c r="A787" s="48" t="str">
        <f t="shared" si="84"/>
        <v>1</v>
      </c>
      <c r="B787" s="48" t="str">
        <f t="shared" si="85"/>
        <v>1</v>
      </c>
      <c r="C787" s="48" t="str">
        <f t="shared" si="86"/>
        <v>4</v>
      </c>
      <c r="D787" s="48" t="str">
        <f t="shared" si="87"/>
        <v>0</v>
      </c>
      <c r="E787" s="48" t="str">
        <f t="shared" si="88"/>
        <v>0</v>
      </c>
      <c r="F787" s="48" t="str">
        <f t="shared" si="89"/>
        <v>00</v>
      </c>
      <c r="G787" s="48" t="str">
        <f t="shared" si="90"/>
        <v>00</v>
      </c>
      <c r="H787" s="57">
        <v>114000000</v>
      </c>
      <c r="I787" s="48" t="s">
        <v>6454</v>
      </c>
      <c r="J787" s="87" t="s">
        <v>6455</v>
      </c>
      <c r="K787" s="48" t="s">
        <v>5694</v>
      </c>
      <c r="L787" s="48" t="s">
        <v>5695</v>
      </c>
      <c r="M787" s="48" t="s">
        <v>5696</v>
      </c>
      <c r="N787" s="48" t="s">
        <v>5697</v>
      </c>
      <c r="O787" s="58">
        <v>0</v>
      </c>
      <c r="P787" s="48" t="str">
        <f>IFERROR(VLOOKUP(O787,'[1]Conjunto de IC'!A:E,5,0),"Não se aplica")</f>
        <v>Não se aplica</v>
      </c>
    </row>
    <row r="788" spans="1:16" ht="38.25" hidden="1" x14ac:dyDescent="0.25">
      <c r="A788" s="48" t="str">
        <f t="shared" si="84"/>
        <v>1</v>
      </c>
      <c r="B788" s="48" t="str">
        <f t="shared" si="85"/>
        <v>1</v>
      </c>
      <c r="C788" s="48" t="str">
        <f t="shared" si="86"/>
        <v>4</v>
      </c>
      <c r="D788" s="48" t="str">
        <f t="shared" si="87"/>
        <v>1</v>
      </c>
      <c r="E788" s="48" t="str">
        <f t="shared" si="88"/>
        <v>0</v>
      </c>
      <c r="F788" s="48" t="str">
        <f t="shared" si="89"/>
        <v>00</v>
      </c>
      <c r="G788" s="48" t="str">
        <f t="shared" si="90"/>
        <v>00</v>
      </c>
      <c r="H788" s="57">
        <v>114100000</v>
      </c>
      <c r="I788" s="48" t="s">
        <v>6456</v>
      </c>
      <c r="J788" s="87" t="s">
        <v>6455</v>
      </c>
      <c r="K788" s="48" t="s">
        <v>5694</v>
      </c>
      <c r="L788" s="48" t="s">
        <v>5695</v>
      </c>
      <c r="M788" s="48" t="s">
        <v>5696</v>
      </c>
      <c r="N788" s="48" t="s">
        <v>5697</v>
      </c>
      <c r="O788" s="58">
        <v>0</v>
      </c>
      <c r="P788" s="48" t="str">
        <f>IFERROR(VLOOKUP(O788,'[1]Conjunto de IC'!A:E,5,0),"Não se aplica")</f>
        <v>Não se aplica</v>
      </c>
    </row>
    <row r="789" spans="1:16" ht="51" hidden="1" x14ac:dyDescent="0.25">
      <c r="A789" s="48" t="str">
        <f t="shared" si="84"/>
        <v>1</v>
      </c>
      <c r="B789" s="48" t="str">
        <f t="shared" si="85"/>
        <v>1</v>
      </c>
      <c r="C789" s="48" t="str">
        <f t="shared" si="86"/>
        <v>4</v>
      </c>
      <c r="D789" s="48" t="str">
        <f t="shared" si="87"/>
        <v>1</v>
      </c>
      <c r="E789" s="48" t="str">
        <f t="shared" si="88"/>
        <v>1</v>
      </c>
      <c r="F789" s="48" t="str">
        <f t="shared" si="89"/>
        <v>00</v>
      </c>
      <c r="G789" s="48" t="str">
        <f t="shared" si="90"/>
        <v>00</v>
      </c>
      <c r="H789" s="57">
        <v>114110000</v>
      </c>
      <c r="I789" s="48" t="s">
        <v>6457</v>
      </c>
      <c r="J789" s="87" t="s">
        <v>6458</v>
      </c>
      <c r="K789" s="48" t="s">
        <v>5694</v>
      </c>
      <c r="L789" s="48" t="s">
        <v>5695</v>
      </c>
      <c r="M789" s="48" t="s">
        <v>5696</v>
      </c>
      <c r="N789" s="48" t="s">
        <v>5697</v>
      </c>
      <c r="O789" s="58">
        <v>0</v>
      </c>
      <c r="P789" s="48" t="str">
        <f>IFERROR(VLOOKUP(O789,'[1]Conjunto de IC'!A:E,5,0),"Não se aplica")</f>
        <v>Não se aplica</v>
      </c>
    </row>
    <row r="790" spans="1:16" hidden="1" x14ac:dyDescent="0.25">
      <c r="A790" s="48" t="str">
        <f t="shared" si="84"/>
        <v>1</v>
      </c>
      <c r="B790" s="48" t="str">
        <f t="shared" si="85"/>
        <v>1</v>
      </c>
      <c r="C790" s="48" t="str">
        <f t="shared" si="86"/>
        <v>4</v>
      </c>
      <c r="D790" s="48" t="str">
        <f t="shared" si="87"/>
        <v>1</v>
      </c>
      <c r="E790" s="48" t="str">
        <f t="shared" si="88"/>
        <v>1</v>
      </c>
      <c r="F790" s="48" t="str">
        <f t="shared" si="89"/>
        <v>01</v>
      </c>
      <c r="G790" s="48" t="str">
        <f t="shared" si="90"/>
        <v>00</v>
      </c>
      <c r="H790" s="57">
        <v>114110100</v>
      </c>
      <c r="I790" s="48" t="s">
        <v>6459</v>
      </c>
      <c r="J790" s="87" t="s">
        <v>6460</v>
      </c>
      <c r="K790" s="48" t="s">
        <v>5694</v>
      </c>
      <c r="L790" s="48" t="s">
        <v>5695</v>
      </c>
      <c r="M790" s="48" t="s">
        <v>5707</v>
      </c>
      <c r="N790" s="48" t="s">
        <v>6127</v>
      </c>
      <c r="O790" s="58">
        <v>4</v>
      </c>
      <c r="P790" s="48" t="str">
        <f>IFERROR(VLOOKUP(O790,'[1]Conjunto de IC'!A:E,5,0),"Não se aplica")</f>
        <v>PO - FP - FR - CO</v>
      </c>
    </row>
    <row r="791" spans="1:16" ht="25.5" hidden="1" x14ac:dyDescent="0.25">
      <c r="A791" s="48" t="str">
        <f t="shared" si="84"/>
        <v>1</v>
      </c>
      <c r="B791" s="48" t="str">
        <f t="shared" si="85"/>
        <v>1</v>
      </c>
      <c r="C791" s="48" t="str">
        <f t="shared" si="86"/>
        <v>4</v>
      </c>
      <c r="D791" s="48" t="str">
        <f t="shared" si="87"/>
        <v>1</v>
      </c>
      <c r="E791" s="48" t="str">
        <f t="shared" si="88"/>
        <v>1</v>
      </c>
      <c r="F791" s="48" t="str">
        <f t="shared" si="89"/>
        <v>02</v>
      </c>
      <c r="G791" s="48" t="str">
        <f t="shared" si="90"/>
        <v>00</v>
      </c>
      <c r="H791" s="57">
        <v>114110200</v>
      </c>
      <c r="I791" s="48" t="s">
        <v>6461</v>
      </c>
      <c r="J791" s="87" t="s">
        <v>6462</v>
      </c>
      <c r="K791" s="48" t="s">
        <v>5694</v>
      </c>
      <c r="L791" s="48" t="s">
        <v>5695</v>
      </c>
      <c r="M791" s="48" t="s">
        <v>5707</v>
      </c>
      <c r="N791" s="48" t="s">
        <v>6127</v>
      </c>
      <c r="O791" s="58">
        <v>4</v>
      </c>
      <c r="P791" s="48" t="str">
        <f>IFERROR(VLOOKUP(O791,'[1]Conjunto de IC'!A:E,5,0),"Não se aplica")</f>
        <v>PO - FP - FR - CO</v>
      </c>
    </row>
    <row r="792" spans="1:16" hidden="1" x14ac:dyDescent="0.25">
      <c r="A792" s="48" t="str">
        <f t="shared" si="84"/>
        <v>1</v>
      </c>
      <c r="B792" s="48" t="str">
        <f t="shared" si="85"/>
        <v>1</v>
      </c>
      <c r="C792" s="48" t="str">
        <f t="shared" si="86"/>
        <v>4</v>
      </c>
      <c r="D792" s="48" t="str">
        <f t="shared" si="87"/>
        <v>1</v>
      </c>
      <c r="E792" s="48" t="str">
        <f t="shared" si="88"/>
        <v>1</v>
      </c>
      <c r="F792" s="48" t="str">
        <f t="shared" si="89"/>
        <v>03</v>
      </c>
      <c r="G792" s="48" t="str">
        <f t="shared" si="90"/>
        <v>00</v>
      </c>
      <c r="H792" s="57">
        <v>114110300</v>
      </c>
      <c r="I792" s="48" t="s">
        <v>6463</v>
      </c>
      <c r="J792" s="87" t="s">
        <v>6464</v>
      </c>
      <c r="K792" s="48" t="s">
        <v>5694</v>
      </c>
      <c r="L792" s="48" t="s">
        <v>5695</v>
      </c>
      <c r="M792" s="48" t="s">
        <v>5707</v>
      </c>
      <c r="N792" s="48" t="s">
        <v>6127</v>
      </c>
      <c r="O792" s="58">
        <v>4</v>
      </c>
      <c r="P792" s="48" t="str">
        <f>IFERROR(VLOOKUP(O792,'[1]Conjunto de IC'!A:E,5,0),"Não se aplica")</f>
        <v>PO - FP - FR - CO</v>
      </c>
    </row>
    <row r="793" spans="1:16" hidden="1" x14ac:dyDescent="0.25">
      <c r="A793" s="48" t="str">
        <f t="shared" si="84"/>
        <v>1</v>
      </c>
      <c r="B793" s="48" t="str">
        <f t="shared" si="85"/>
        <v>1</v>
      </c>
      <c r="C793" s="48" t="str">
        <f t="shared" si="86"/>
        <v>4</v>
      </c>
      <c r="D793" s="48" t="str">
        <f t="shared" si="87"/>
        <v>1</v>
      </c>
      <c r="E793" s="48" t="str">
        <f t="shared" si="88"/>
        <v>1</v>
      </c>
      <c r="F793" s="48" t="str">
        <f t="shared" si="89"/>
        <v>99</v>
      </c>
      <c r="G793" s="48" t="str">
        <f t="shared" si="90"/>
        <v>00</v>
      </c>
      <c r="H793" s="57">
        <v>114119900</v>
      </c>
      <c r="I793" s="48" t="s">
        <v>6465</v>
      </c>
      <c r="J793" s="87" t="s">
        <v>6466</v>
      </c>
      <c r="K793" s="48" t="s">
        <v>5694</v>
      </c>
      <c r="L793" s="48" t="s">
        <v>5695</v>
      </c>
      <c r="M793" s="48" t="s">
        <v>5707</v>
      </c>
      <c r="N793" s="48" t="s">
        <v>6127</v>
      </c>
      <c r="O793" s="58">
        <v>4</v>
      </c>
      <c r="P793" s="48" t="str">
        <f>IFERROR(VLOOKUP(O793,'[1]Conjunto de IC'!A:E,5,0),"Não se aplica")</f>
        <v>PO - FP - FR - CO</v>
      </c>
    </row>
    <row r="794" spans="1:16" hidden="1" x14ac:dyDescent="0.25">
      <c r="A794" s="48" t="str">
        <f t="shared" si="84"/>
        <v>1</v>
      </c>
      <c r="B794" s="48" t="str">
        <f t="shared" si="85"/>
        <v>1</v>
      </c>
      <c r="C794" s="48" t="str">
        <f t="shared" si="86"/>
        <v>4</v>
      </c>
      <c r="D794" s="48" t="str">
        <f t="shared" si="87"/>
        <v>2</v>
      </c>
      <c r="E794" s="48" t="str">
        <f t="shared" si="88"/>
        <v>0</v>
      </c>
      <c r="F794" s="48" t="str">
        <f t="shared" si="89"/>
        <v>00</v>
      </c>
      <c r="G794" s="48" t="str">
        <f t="shared" si="90"/>
        <v>00</v>
      </c>
      <c r="H794" s="57">
        <v>114200000</v>
      </c>
      <c r="I794" s="48" t="s">
        <v>6467</v>
      </c>
      <c r="J794" s="87" t="s">
        <v>6468</v>
      </c>
      <c r="K794" s="48" t="s">
        <v>5694</v>
      </c>
      <c r="L794" s="48" t="s">
        <v>5695</v>
      </c>
      <c r="M794" s="48" t="s">
        <v>5696</v>
      </c>
      <c r="N794" s="48" t="s">
        <v>5697</v>
      </c>
      <c r="O794" s="58">
        <v>0</v>
      </c>
      <c r="P794" s="48" t="str">
        <f>IFERROR(VLOOKUP(O794,'[1]Conjunto de IC'!A:E,5,0),"Não se aplica")</f>
        <v>Não se aplica</v>
      </c>
    </row>
    <row r="795" spans="1:16" ht="25.5" hidden="1" x14ac:dyDescent="0.25">
      <c r="A795" s="48" t="str">
        <f t="shared" si="84"/>
        <v>1</v>
      </c>
      <c r="B795" s="48" t="str">
        <f t="shared" si="85"/>
        <v>1</v>
      </c>
      <c r="C795" s="48" t="str">
        <f t="shared" si="86"/>
        <v>4</v>
      </c>
      <c r="D795" s="48" t="str">
        <f t="shared" si="87"/>
        <v>2</v>
      </c>
      <c r="E795" s="48" t="str">
        <f t="shared" si="88"/>
        <v>1</v>
      </c>
      <c r="F795" s="48" t="str">
        <f t="shared" si="89"/>
        <v>00</v>
      </c>
      <c r="G795" s="48" t="str">
        <f t="shared" si="90"/>
        <v>00</v>
      </c>
      <c r="H795" s="57">
        <v>114210000</v>
      </c>
      <c r="I795" s="48" t="s">
        <v>6469</v>
      </c>
      <c r="J795" s="87" t="s">
        <v>6470</v>
      </c>
      <c r="K795" s="48" t="s">
        <v>5694</v>
      </c>
      <c r="L795" s="48" t="s">
        <v>5695</v>
      </c>
      <c r="M795" s="48" t="s">
        <v>5707</v>
      </c>
      <c r="N795" s="48" t="s">
        <v>6127</v>
      </c>
      <c r="O795" s="58">
        <v>4</v>
      </c>
      <c r="P795" s="48" t="str">
        <f>IFERROR(VLOOKUP(O795,'[1]Conjunto de IC'!A:E,5,0),"Não se aplica")</f>
        <v>PO - FP - FR - CO</v>
      </c>
    </row>
    <row r="796" spans="1:16" hidden="1" x14ac:dyDescent="0.25">
      <c r="A796" s="48" t="str">
        <f t="shared" si="84"/>
        <v>1</v>
      </c>
      <c r="B796" s="48" t="str">
        <f t="shared" si="85"/>
        <v>1</v>
      </c>
      <c r="C796" s="48" t="str">
        <f t="shared" si="86"/>
        <v>4</v>
      </c>
      <c r="D796" s="48" t="str">
        <f t="shared" si="87"/>
        <v>3</v>
      </c>
      <c r="E796" s="48" t="str">
        <f t="shared" si="88"/>
        <v>0</v>
      </c>
      <c r="F796" s="48" t="str">
        <f t="shared" si="89"/>
        <v>00</v>
      </c>
      <c r="G796" s="48" t="str">
        <f t="shared" si="90"/>
        <v>00</v>
      </c>
      <c r="H796" s="57">
        <v>114300000</v>
      </c>
      <c r="I796" s="48" t="s">
        <v>6471</v>
      </c>
      <c r="J796" s="87" t="s">
        <v>6472</v>
      </c>
      <c r="K796" s="48" t="s">
        <v>5694</v>
      </c>
      <c r="L796" s="48" t="s">
        <v>5695</v>
      </c>
      <c r="M796" s="48" t="s">
        <v>5696</v>
      </c>
      <c r="N796" s="48" t="s">
        <v>5697</v>
      </c>
      <c r="O796" s="58">
        <v>0</v>
      </c>
      <c r="P796" s="48" t="str">
        <f>IFERROR(VLOOKUP(O796,'[1]Conjunto de IC'!A:E,5,0),"Não se aplica")</f>
        <v>Não se aplica</v>
      </c>
    </row>
    <row r="797" spans="1:16" ht="25.5" hidden="1" x14ac:dyDescent="0.25">
      <c r="A797" s="48" t="str">
        <f t="shared" si="84"/>
        <v>1</v>
      </c>
      <c r="B797" s="48" t="str">
        <f t="shared" si="85"/>
        <v>1</v>
      </c>
      <c r="C797" s="48" t="str">
        <f t="shared" si="86"/>
        <v>4</v>
      </c>
      <c r="D797" s="48" t="str">
        <f t="shared" si="87"/>
        <v>3</v>
      </c>
      <c r="E797" s="48" t="str">
        <f t="shared" si="88"/>
        <v>1</v>
      </c>
      <c r="F797" s="48" t="str">
        <f t="shared" si="89"/>
        <v>00</v>
      </c>
      <c r="G797" s="48" t="str">
        <f t="shared" si="90"/>
        <v>00</v>
      </c>
      <c r="H797" s="57">
        <v>114310000</v>
      </c>
      <c r="I797" s="48" t="s">
        <v>6473</v>
      </c>
      <c r="J797" s="87" t="s">
        <v>6474</v>
      </c>
      <c r="K797" s="48" t="s">
        <v>5694</v>
      </c>
      <c r="L797" s="48" t="s">
        <v>5695</v>
      </c>
      <c r="M797" s="48" t="s">
        <v>5707</v>
      </c>
      <c r="N797" s="48" t="s">
        <v>6127</v>
      </c>
      <c r="O797" s="58">
        <v>4</v>
      </c>
      <c r="P797" s="48" t="str">
        <f>IFERROR(VLOOKUP(O797,'[1]Conjunto de IC'!A:E,5,0),"Não se aplica")</f>
        <v>PO - FP - FR - CO</v>
      </c>
    </row>
    <row r="798" spans="1:16" ht="38.25" hidden="1" x14ac:dyDescent="0.25">
      <c r="A798" s="48" t="str">
        <f t="shared" si="84"/>
        <v>1</v>
      </c>
      <c r="B798" s="48" t="str">
        <f t="shared" si="85"/>
        <v>1</v>
      </c>
      <c r="C798" s="48" t="str">
        <f t="shared" si="86"/>
        <v>4</v>
      </c>
      <c r="D798" s="48" t="str">
        <f t="shared" si="87"/>
        <v>4</v>
      </c>
      <c r="E798" s="48" t="str">
        <f t="shared" si="88"/>
        <v>0</v>
      </c>
      <c r="F798" s="48" t="str">
        <f t="shared" si="89"/>
        <v>00</v>
      </c>
      <c r="G798" s="48" t="str">
        <f t="shared" si="90"/>
        <v>00</v>
      </c>
      <c r="H798" s="57">
        <v>114400000</v>
      </c>
      <c r="I798" s="48" t="s">
        <v>6475</v>
      </c>
      <c r="J798" s="87" t="s">
        <v>6476</v>
      </c>
      <c r="K798" s="48" t="s">
        <v>5694</v>
      </c>
      <c r="L798" s="48" t="s">
        <v>5695</v>
      </c>
      <c r="M798" s="48" t="s">
        <v>5696</v>
      </c>
      <c r="N798" s="48" t="s">
        <v>5697</v>
      </c>
      <c r="O798" s="58">
        <v>0</v>
      </c>
      <c r="P798" s="48" t="str">
        <f>IFERROR(VLOOKUP(O798,'[1]Conjunto de IC'!A:E,5,0),"Não se aplica")</f>
        <v>Não se aplica</v>
      </c>
    </row>
    <row r="799" spans="1:16" ht="51" hidden="1" x14ac:dyDescent="0.25">
      <c r="A799" s="48" t="str">
        <f t="shared" si="84"/>
        <v>1</v>
      </c>
      <c r="B799" s="48" t="str">
        <f t="shared" si="85"/>
        <v>1</v>
      </c>
      <c r="C799" s="48" t="str">
        <f t="shared" si="86"/>
        <v>4</v>
      </c>
      <c r="D799" s="48" t="str">
        <f t="shared" si="87"/>
        <v>4</v>
      </c>
      <c r="E799" s="48" t="str">
        <f t="shared" si="88"/>
        <v>1</v>
      </c>
      <c r="F799" s="48" t="str">
        <f t="shared" si="89"/>
        <v>00</v>
      </c>
      <c r="G799" s="48" t="str">
        <f t="shared" si="90"/>
        <v>00</v>
      </c>
      <c r="H799" s="57">
        <v>114410000</v>
      </c>
      <c r="I799" s="48" t="s">
        <v>6477</v>
      </c>
      <c r="J799" s="87" t="s">
        <v>6478</v>
      </c>
      <c r="K799" s="48" t="s">
        <v>5694</v>
      </c>
      <c r="L799" s="48" t="s">
        <v>5695</v>
      </c>
      <c r="M799" s="48" t="s">
        <v>5696</v>
      </c>
      <c r="N799" s="48" t="s">
        <v>5697</v>
      </c>
      <c r="O799" s="58">
        <v>0</v>
      </c>
      <c r="P799" s="48" t="str">
        <f>IFERROR(VLOOKUP(O799,'[1]Conjunto de IC'!A:E,5,0),"Não se aplica")</f>
        <v>Não se aplica</v>
      </c>
    </row>
    <row r="800" spans="1:16" ht="25.5" hidden="1" x14ac:dyDescent="0.25">
      <c r="A800" s="48" t="str">
        <f t="shared" si="84"/>
        <v>1</v>
      </c>
      <c r="B800" s="48" t="str">
        <f t="shared" si="85"/>
        <v>1</v>
      </c>
      <c r="C800" s="48" t="str">
        <f t="shared" si="86"/>
        <v>4</v>
      </c>
      <c r="D800" s="48" t="str">
        <f t="shared" si="87"/>
        <v>4</v>
      </c>
      <c r="E800" s="48" t="str">
        <f t="shared" si="88"/>
        <v>1</v>
      </c>
      <c r="F800" s="48" t="str">
        <f t="shared" si="89"/>
        <v>01</v>
      </c>
      <c r="G800" s="48" t="str">
        <f t="shared" si="90"/>
        <v>00</v>
      </c>
      <c r="H800" s="57">
        <v>114410100</v>
      </c>
      <c r="I800" s="48" t="s">
        <v>6479</v>
      </c>
      <c r="J800" s="87" t="s">
        <v>6480</v>
      </c>
      <c r="K800" s="48" t="s">
        <v>5694</v>
      </c>
      <c r="L800" s="48" t="s">
        <v>5695</v>
      </c>
      <c r="M800" s="48" t="s">
        <v>5696</v>
      </c>
      <c r="N800" s="48" t="s">
        <v>5697</v>
      </c>
      <c r="O800" s="58">
        <v>0</v>
      </c>
      <c r="P800" s="48" t="str">
        <f>IFERROR(VLOOKUP(O800,'[1]Conjunto de IC'!A:E,5,0),"Não se aplica")</f>
        <v>Não se aplica</v>
      </c>
    </row>
    <row r="801" spans="1:16" ht="25.5" hidden="1" x14ac:dyDescent="0.25">
      <c r="A801" s="48" t="str">
        <f t="shared" si="84"/>
        <v>1</v>
      </c>
      <c r="B801" s="48" t="str">
        <f t="shared" si="85"/>
        <v>1</v>
      </c>
      <c r="C801" s="48" t="str">
        <f t="shared" si="86"/>
        <v>4</v>
      </c>
      <c r="D801" s="48" t="str">
        <f t="shared" si="87"/>
        <v>4</v>
      </c>
      <c r="E801" s="48" t="str">
        <f t="shared" si="88"/>
        <v>1</v>
      </c>
      <c r="F801" s="48" t="str">
        <f t="shared" si="89"/>
        <v>01</v>
      </c>
      <c r="G801" s="48" t="str">
        <f t="shared" si="90"/>
        <v>01</v>
      </c>
      <c r="H801" s="57">
        <v>114410101</v>
      </c>
      <c r="I801" s="48" t="s">
        <v>6481</v>
      </c>
      <c r="J801" s="87" t="s">
        <v>6482</v>
      </c>
      <c r="K801" s="48" t="s">
        <v>5694</v>
      </c>
      <c r="L801" s="48" t="s">
        <v>5695</v>
      </c>
      <c r="M801" s="48" t="s">
        <v>5707</v>
      </c>
      <c r="N801" s="48" t="s">
        <v>6127</v>
      </c>
      <c r="O801" s="58">
        <v>4</v>
      </c>
      <c r="P801" s="48" t="str">
        <f>IFERROR(VLOOKUP(O801,'[1]Conjunto de IC'!A:E,5,0),"Não se aplica")</f>
        <v>PO - FP - FR - CO</v>
      </c>
    </row>
    <row r="802" spans="1:16" ht="38.25" hidden="1" x14ac:dyDescent="0.25">
      <c r="A802" s="48" t="str">
        <f t="shared" si="84"/>
        <v>1</v>
      </c>
      <c r="B802" s="48" t="str">
        <f t="shared" si="85"/>
        <v>1</v>
      </c>
      <c r="C802" s="48" t="str">
        <f t="shared" si="86"/>
        <v>4</v>
      </c>
      <c r="D802" s="48" t="str">
        <f t="shared" si="87"/>
        <v>4</v>
      </c>
      <c r="E802" s="48" t="str">
        <f t="shared" si="88"/>
        <v>1</v>
      </c>
      <c r="F802" s="48" t="str">
        <f t="shared" si="89"/>
        <v>01</v>
      </c>
      <c r="G802" s="48" t="str">
        <f t="shared" si="90"/>
        <v>02</v>
      </c>
      <c r="H802" s="57">
        <v>114410102</v>
      </c>
      <c r="I802" s="48" t="s">
        <v>6483</v>
      </c>
      <c r="J802" s="87" t="s">
        <v>6484</v>
      </c>
      <c r="K802" s="48" t="s">
        <v>5694</v>
      </c>
      <c r="L802" s="48" t="s">
        <v>5695</v>
      </c>
      <c r="M802" s="48" t="s">
        <v>5707</v>
      </c>
      <c r="N802" s="48" t="s">
        <v>6127</v>
      </c>
      <c r="O802" s="58">
        <v>4</v>
      </c>
      <c r="P802" s="48" t="str">
        <f>IFERROR(VLOOKUP(O802,'[1]Conjunto de IC'!A:E,5,0),"Não se aplica")</f>
        <v>PO - FP - FR - CO</v>
      </c>
    </row>
    <row r="803" spans="1:16" ht="25.5" hidden="1" x14ac:dyDescent="0.25">
      <c r="A803" s="48" t="str">
        <f t="shared" si="84"/>
        <v>1</v>
      </c>
      <c r="B803" s="48" t="str">
        <f t="shared" si="85"/>
        <v>1</v>
      </c>
      <c r="C803" s="48" t="str">
        <f t="shared" si="86"/>
        <v>4</v>
      </c>
      <c r="D803" s="48" t="str">
        <f t="shared" si="87"/>
        <v>4</v>
      </c>
      <c r="E803" s="48" t="str">
        <f t="shared" si="88"/>
        <v>1</v>
      </c>
      <c r="F803" s="48" t="str">
        <f t="shared" si="89"/>
        <v>01</v>
      </c>
      <c r="G803" s="48" t="str">
        <f t="shared" si="90"/>
        <v>03</v>
      </c>
      <c r="H803" s="57">
        <v>114410103</v>
      </c>
      <c r="I803" s="48" t="s">
        <v>6485</v>
      </c>
      <c r="J803" s="87" t="s">
        <v>6486</v>
      </c>
      <c r="K803" s="48" t="s">
        <v>5694</v>
      </c>
      <c r="L803" s="48" t="s">
        <v>5695</v>
      </c>
      <c r="M803" s="48" t="s">
        <v>5707</v>
      </c>
      <c r="N803" s="48" t="s">
        <v>6127</v>
      </c>
      <c r="O803" s="58">
        <v>4</v>
      </c>
      <c r="P803" s="48" t="str">
        <f>IFERROR(VLOOKUP(O803,'[1]Conjunto de IC'!A:E,5,0),"Não se aplica")</f>
        <v>PO - FP - FR - CO</v>
      </c>
    </row>
    <row r="804" spans="1:16" ht="25.5" hidden="1" x14ac:dyDescent="0.25">
      <c r="A804" s="48" t="str">
        <f t="shared" si="84"/>
        <v>1</v>
      </c>
      <c r="B804" s="48" t="str">
        <f t="shared" si="85"/>
        <v>1</v>
      </c>
      <c r="C804" s="48" t="str">
        <f t="shared" si="86"/>
        <v>4</v>
      </c>
      <c r="D804" s="48" t="str">
        <f t="shared" si="87"/>
        <v>4</v>
      </c>
      <c r="E804" s="48" t="str">
        <f t="shared" si="88"/>
        <v>1</v>
      </c>
      <c r="F804" s="48" t="str">
        <f t="shared" si="89"/>
        <v>01</v>
      </c>
      <c r="G804" s="48" t="str">
        <f t="shared" si="90"/>
        <v>04</v>
      </c>
      <c r="H804" s="57">
        <v>114410104</v>
      </c>
      <c r="I804" s="48" t="s">
        <v>6487</v>
      </c>
      <c r="J804" s="87" t="s">
        <v>6488</v>
      </c>
      <c r="K804" s="48" t="s">
        <v>5694</v>
      </c>
      <c r="L804" s="48" t="s">
        <v>5695</v>
      </c>
      <c r="M804" s="48" t="s">
        <v>5707</v>
      </c>
      <c r="N804" s="48" t="s">
        <v>6127</v>
      </c>
      <c r="O804" s="58">
        <v>4</v>
      </c>
      <c r="P804" s="48" t="str">
        <f>IFERROR(VLOOKUP(O804,'[1]Conjunto de IC'!A:E,5,0),"Não se aplica")</f>
        <v>PO - FP - FR - CO</v>
      </c>
    </row>
    <row r="805" spans="1:16" ht="25.5" hidden="1" x14ac:dyDescent="0.25">
      <c r="A805" s="48" t="str">
        <f t="shared" si="84"/>
        <v>1</v>
      </c>
      <c r="B805" s="48" t="str">
        <f t="shared" si="85"/>
        <v>1</v>
      </c>
      <c r="C805" s="48" t="str">
        <f t="shared" si="86"/>
        <v>4</v>
      </c>
      <c r="D805" s="48" t="str">
        <f t="shared" si="87"/>
        <v>4</v>
      </c>
      <c r="E805" s="48" t="str">
        <f t="shared" si="88"/>
        <v>1</v>
      </c>
      <c r="F805" s="48" t="str">
        <f t="shared" si="89"/>
        <v>01</v>
      </c>
      <c r="G805" s="48" t="str">
        <f t="shared" si="90"/>
        <v>05</v>
      </c>
      <c r="H805" s="57">
        <v>114410105</v>
      </c>
      <c r="I805" s="48" t="s">
        <v>6489</v>
      </c>
      <c r="J805" s="87" t="s">
        <v>6490</v>
      </c>
      <c r="K805" s="48" t="s">
        <v>5694</v>
      </c>
      <c r="L805" s="48" t="s">
        <v>5695</v>
      </c>
      <c r="M805" s="48" t="s">
        <v>5707</v>
      </c>
      <c r="N805" s="48" t="s">
        <v>6127</v>
      </c>
      <c r="O805" s="58">
        <v>4</v>
      </c>
      <c r="P805" s="48" t="str">
        <f>IFERROR(VLOOKUP(O805,'[1]Conjunto de IC'!A:E,5,0),"Não se aplica")</f>
        <v>PO - FP - FR - CO</v>
      </c>
    </row>
    <row r="806" spans="1:16" ht="25.5" hidden="1" x14ac:dyDescent="0.25">
      <c r="A806" s="48" t="str">
        <f t="shared" si="84"/>
        <v>1</v>
      </c>
      <c r="B806" s="48" t="str">
        <f t="shared" si="85"/>
        <v>1</v>
      </c>
      <c r="C806" s="48" t="str">
        <f t="shared" si="86"/>
        <v>4</v>
      </c>
      <c r="D806" s="48" t="str">
        <f t="shared" si="87"/>
        <v>4</v>
      </c>
      <c r="E806" s="48" t="str">
        <f t="shared" si="88"/>
        <v>1</v>
      </c>
      <c r="F806" s="48" t="str">
        <f t="shared" si="89"/>
        <v>01</v>
      </c>
      <c r="G806" s="48" t="str">
        <f t="shared" si="90"/>
        <v>06</v>
      </c>
      <c r="H806" s="57">
        <v>114410106</v>
      </c>
      <c r="I806" s="48" t="s">
        <v>6491</v>
      </c>
      <c r="J806" s="87" t="s">
        <v>6492</v>
      </c>
      <c r="K806" s="48" t="s">
        <v>5694</v>
      </c>
      <c r="L806" s="48" t="s">
        <v>5695</v>
      </c>
      <c r="M806" s="48" t="s">
        <v>5707</v>
      </c>
      <c r="N806" s="48" t="s">
        <v>6127</v>
      </c>
      <c r="O806" s="58">
        <v>4</v>
      </c>
      <c r="P806" s="48" t="str">
        <f>IFERROR(VLOOKUP(O806,'[1]Conjunto de IC'!A:E,5,0),"Não se aplica")</f>
        <v>PO - FP - FR - CO</v>
      </c>
    </row>
    <row r="807" spans="1:16" ht="25.5" hidden="1" x14ac:dyDescent="0.25">
      <c r="A807" s="48" t="str">
        <f t="shared" si="84"/>
        <v>1</v>
      </c>
      <c r="B807" s="48" t="str">
        <f t="shared" si="85"/>
        <v>1</v>
      </c>
      <c r="C807" s="48" t="str">
        <f t="shared" si="86"/>
        <v>4</v>
      </c>
      <c r="D807" s="48" t="str">
        <f t="shared" si="87"/>
        <v>4</v>
      </c>
      <c r="E807" s="48" t="str">
        <f t="shared" si="88"/>
        <v>1</v>
      </c>
      <c r="F807" s="48" t="str">
        <f t="shared" si="89"/>
        <v>01</v>
      </c>
      <c r="G807" s="48" t="str">
        <f t="shared" si="90"/>
        <v>07</v>
      </c>
      <c r="H807" s="57">
        <v>114410107</v>
      </c>
      <c r="I807" s="48" t="s">
        <v>6493</v>
      </c>
      <c r="J807" s="87" t="s">
        <v>6494</v>
      </c>
      <c r="K807" s="48" t="s">
        <v>5694</v>
      </c>
      <c r="L807" s="48" t="s">
        <v>5695</v>
      </c>
      <c r="M807" s="48" t="s">
        <v>5707</v>
      </c>
      <c r="N807" s="48" t="s">
        <v>6127</v>
      </c>
      <c r="O807" s="58">
        <v>4</v>
      </c>
      <c r="P807" s="48" t="str">
        <f>IFERROR(VLOOKUP(O807,'[1]Conjunto de IC'!A:E,5,0),"Não se aplica")</f>
        <v>PO - FP - FR - CO</v>
      </c>
    </row>
    <row r="808" spans="1:16" ht="25.5" hidden="1" x14ac:dyDescent="0.25">
      <c r="A808" s="48" t="str">
        <f t="shared" si="84"/>
        <v>1</v>
      </c>
      <c r="B808" s="48" t="str">
        <f t="shared" si="85"/>
        <v>1</v>
      </c>
      <c r="C808" s="48" t="str">
        <f t="shared" si="86"/>
        <v>4</v>
      </c>
      <c r="D808" s="48" t="str">
        <f t="shared" si="87"/>
        <v>4</v>
      </c>
      <c r="E808" s="48" t="str">
        <f t="shared" si="88"/>
        <v>1</v>
      </c>
      <c r="F808" s="48" t="str">
        <f t="shared" si="89"/>
        <v>01</v>
      </c>
      <c r="G808" s="48" t="str">
        <f t="shared" si="90"/>
        <v>08</v>
      </c>
      <c r="H808" s="57">
        <v>114410108</v>
      </c>
      <c r="I808" s="48" t="s">
        <v>6495</v>
      </c>
      <c r="J808" s="87" t="s">
        <v>6496</v>
      </c>
      <c r="K808" s="48" t="s">
        <v>5694</v>
      </c>
      <c r="L808" s="48" t="s">
        <v>5695</v>
      </c>
      <c r="M808" s="48" t="s">
        <v>5707</v>
      </c>
      <c r="N808" s="48" t="s">
        <v>6127</v>
      </c>
      <c r="O808" s="58">
        <v>4</v>
      </c>
      <c r="P808" s="48" t="str">
        <f>IFERROR(VLOOKUP(O808,'[1]Conjunto de IC'!A:E,5,0),"Não se aplica")</f>
        <v>PO - FP - FR - CO</v>
      </c>
    </row>
    <row r="809" spans="1:16" ht="25.5" hidden="1" x14ac:dyDescent="0.25">
      <c r="A809" s="48" t="str">
        <f t="shared" si="84"/>
        <v>1</v>
      </c>
      <c r="B809" s="48" t="str">
        <f t="shared" si="85"/>
        <v>1</v>
      </c>
      <c r="C809" s="48" t="str">
        <f t="shared" si="86"/>
        <v>4</v>
      </c>
      <c r="D809" s="48" t="str">
        <f t="shared" si="87"/>
        <v>4</v>
      </c>
      <c r="E809" s="48" t="str">
        <f t="shared" si="88"/>
        <v>1</v>
      </c>
      <c r="F809" s="48" t="str">
        <f t="shared" si="89"/>
        <v>01</v>
      </c>
      <c r="G809" s="48" t="str">
        <f t="shared" si="90"/>
        <v>09</v>
      </c>
      <c r="H809" s="57">
        <v>114410109</v>
      </c>
      <c r="I809" s="48" t="s">
        <v>6497</v>
      </c>
      <c r="J809" s="87" t="s">
        <v>6498</v>
      </c>
      <c r="K809" s="48" t="s">
        <v>5694</v>
      </c>
      <c r="L809" s="48" t="s">
        <v>5695</v>
      </c>
      <c r="M809" s="48" t="s">
        <v>5707</v>
      </c>
      <c r="N809" s="48" t="s">
        <v>6127</v>
      </c>
      <c r="O809" s="58">
        <v>4</v>
      </c>
      <c r="P809" s="48" t="str">
        <f>IFERROR(VLOOKUP(O809,'[1]Conjunto de IC'!A:E,5,0),"Não se aplica")</f>
        <v>PO - FP - FR - CO</v>
      </c>
    </row>
    <row r="810" spans="1:16" ht="25.5" hidden="1" x14ac:dyDescent="0.25">
      <c r="A810" s="48" t="str">
        <f t="shared" si="84"/>
        <v>1</v>
      </c>
      <c r="B810" s="48" t="str">
        <f t="shared" si="85"/>
        <v>1</v>
      </c>
      <c r="C810" s="48" t="str">
        <f t="shared" si="86"/>
        <v>4</v>
      </c>
      <c r="D810" s="48" t="str">
        <f t="shared" si="87"/>
        <v>4</v>
      </c>
      <c r="E810" s="48" t="str">
        <f t="shared" si="88"/>
        <v>1</v>
      </c>
      <c r="F810" s="48" t="str">
        <f t="shared" si="89"/>
        <v>02</v>
      </c>
      <c r="G810" s="48" t="str">
        <f t="shared" si="90"/>
        <v>00</v>
      </c>
      <c r="H810" s="57">
        <v>114410200</v>
      </c>
      <c r="I810" s="48" t="s">
        <v>6499</v>
      </c>
      <c r="J810" s="87" t="s">
        <v>6500</v>
      </c>
      <c r="K810" s="48" t="s">
        <v>5694</v>
      </c>
      <c r="L810" s="48" t="s">
        <v>5695</v>
      </c>
      <c r="M810" s="48" t="s">
        <v>5696</v>
      </c>
      <c r="N810" s="48" t="s">
        <v>5697</v>
      </c>
      <c r="O810" s="58">
        <v>0</v>
      </c>
      <c r="P810" s="48" t="str">
        <f>IFERROR(VLOOKUP(O810,'[1]Conjunto de IC'!A:E,5,0),"Não se aplica")</f>
        <v>Não se aplica</v>
      </c>
    </row>
    <row r="811" spans="1:16" ht="25.5" hidden="1" x14ac:dyDescent="0.25">
      <c r="A811" s="48" t="str">
        <f t="shared" si="84"/>
        <v>1</v>
      </c>
      <c r="B811" s="48" t="str">
        <f t="shared" si="85"/>
        <v>1</v>
      </c>
      <c r="C811" s="48" t="str">
        <f t="shared" si="86"/>
        <v>4</v>
      </c>
      <c r="D811" s="48" t="str">
        <f t="shared" si="87"/>
        <v>4</v>
      </c>
      <c r="E811" s="48" t="str">
        <f t="shared" si="88"/>
        <v>1</v>
      </c>
      <c r="F811" s="48" t="str">
        <f t="shared" si="89"/>
        <v>02</v>
      </c>
      <c r="G811" s="48" t="str">
        <f t="shared" si="90"/>
        <v>01</v>
      </c>
      <c r="H811" s="57">
        <v>114410201</v>
      </c>
      <c r="I811" s="48" t="s">
        <v>6501</v>
      </c>
      <c r="J811" s="87" t="s">
        <v>6502</v>
      </c>
      <c r="K811" s="48" t="s">
        <v>5694</v>
      </c>
      <c r="L811" s="48" t="s">
        <v>5695</v>
      </c>
      <c r="M811" s="48" t="s">
        <v>5707</v>
      </c>
      <c r="N811" s="48" t="s">
        <v>6127</v>
      </c>
      <c r="O811" s="58">
        <v>4</v>
      </c>
      <c r="P811" s="48" t="str">
        <f>IFERROR(VLOOKUP(O811,'[1]Conjunto de IC'!A:E,5,0),"Não se aplica")</f>
        <v>PO - FP - FR - CO</v>
      </c>
    </row>
    <row r="812" spans="1:16" ht="25.5" hidden="1" x14ac:dyDescent="0.25">
      <c r="A812" s="48" t="str">
        <f t="shared" si="84"/>
        <v>1</v>
      </c>
      <c r="B812" s="48" t="str">
        <f t="shared" si="85"/>
        <v>1</v>
      </c>
      <c r="C812" s="48" t="str">
        <f t="shared" si="86"/>
        <v>4</v>
      </c>
      <c r="D812" s="48" t="str">
        <f t="shared" si="87"/>
        <v>4</v>
      </c>
      <c r="E812" s="48" t="str">
        <f t="shared" si="88"/>
        <v>1</v>
      </c>
      <c r="F812" s="48" t="str">
        <f t="shared" si="89"/>
        <v>02</v>
      </c>
      <c r="G812" s="48" t="str">
        <f t="shared" si="90"/>
        <v>02</v>
      </c>
      <c r="H812" s="57">
        <v>114410202</v>
      </c>
      <c r="I812" s="48" t="s">
        <v>6503</v>
      </c>
      <c r="J812" s="87" t="s">
        <v>6504</v>
      </c>
      <c r="K812" s="48" t="s">
        <v>5694</v>
      </c>
      <c r="L812" s="48" t="s">
        <v>5695</v>
      </c>
      <c r="M812" s="48" t="s">
        <v>5707</v>
      </c>
      <c r="N812" s="48" t="s">
        <v>6127</v>
      </c>
      <c r="O812" s="58">
        <v>4</v>
      </c>
      <c r="P812" s="48" t="str">
        <f>IFERROR(VLOOKUP(O812,'[1]Conjunto de IC'!A:E,5,0),"Não se aplica")</f>
        <v>PO - FP - FR - CO</v>
      </c>
    </row>
    <row r="813" spans="1:16" ht="25.5" hidden="1" x14ac:dyDescent="0.25">
      <c r="A813" s="48" t="str">
        <f t="shared" si="84"/>
        <v>1</v>
      </c>
      <c r="B813" s="48" t="str">
        <f t="shared" si="85"/>
        <v>1</v>
      </c>
      <c r="C813" s="48" t="str">
        <f t="shared" si="86"/>
        <v>4</v>
      </c>
      <c r="D813" s="48" t="str">
        <f t="shared" si="87"/>
        <v>4</v>
      </c>
      <c r="E813" s="48" t="str">
        <f t="shared" si="88"/>
        <v>1</v>
      </c>
      <c r="F813" s="48" t="str">
        <f t="shared" si="89"/>
        <v>03</v>
      </c>
      <c r="G813" s="48" t="str">
        <f t="shared" si="90"/>
        <v>00</v>
      </c>
      <c r="H813" s="57">
        <v>114410300</v>
      </c>
      <c r="I813" s="48" t="s">
        <v>6505</v>
      </c>
      <c r="J813" s="87" t="s">
        <v>6506</v>
      </c>
      <c r="K813" s="48" t="s">
        <v>5694</v>
      </c>
      <c r="L813" s="48" t="s">
        <v>5695</v>
      </c>
      <c r="M813" s="48" t="s">
        <v>5696</v>
      </c>
      <c r="N813" s="48" t="s">
        <v>5697</v>
      </c>
      <c r="O813" s="58">
        <v>0</v>
      </c>
      <c r="P813" s="48" t="str">
        <f>IFERROR(VLOOKUP(O813,'[1]Conjunto de IC'!A:E,5,0),"Não se aplica")</f>
        <v>Não se aplica</v>
      </c>
    </row>
    <row r="814" spans="1:16" ht="25.5" hidden="1" x14ac:dyDescent="0.25">
      <c r="A814" s="48" t="str">
        <f t="shared" si="84"/>
        <v>1</v>
      </c>
      <c r="B814" s="48" t="str">
        <f t="shared" si="85"/>
        <v>1</v>
      </c>
      <c r="C814" s="48" t="str">
        <f t="shared" si="86"/>
        <v>4</v>
      </c>
      <c r="D814" s="48" t="str">
        <f t="shared" si="87"/>
        <v>4</v>
      </c>
      <c r="E814" s="48" t="str">
        <f t="shared" si="88"/>
        <v>1</v>
      </c>
      <c r="F814" s="48" t="str">
        <f t="shared" si="89"/>
        <v>03</v>
      </c>
      <c r="G814" s="48" t="str">
        <f t="shared" si="90"/>
        <v>01</v>
      </c>
      <c r="H814" s="57">
        <v>114410301</v>
      </c>
      <c r="I814" s="48" t="s">
        <v>6507</v>
      </c>
      <c r="J814" s="87" t="s">
        <v>6508</v>
      </c>
      <c r="K814" s="48" t="s">
        <v>5694</v>
      </c>
      <c r="L814" s="48" t="s">
        <v>5695</v>
      </c>
      <c r="M814" s="48" t="s">
        <v>5707</v>
      </c>
      <c r="N814" s="48" t="s">
        <v>6127</v>
      </c>
      <c r="O814" s="58">
        <v>4</v>
      </c>
      <c r="P814" s="48" t="str">
        <f>IFERROR(VLOOKUP(O814,'[1]Conjunto de IC'!A:E,5,0),"Não se aplica")</f>
        <v>PO - FP - FR - CO</v>
      </c>
    </row>
    <row r="815" spans="1:16" ht="25.5" hidden="1" x14ac:dyDescent="0.25">
      <c r="A815" s="48" t="str">
        <f t="shared" si="84"/>
        <v>1</v>
      </c>
      <c r="B815" s="48" t="str">
        <f t="shared" si="85"/>
        <v>1</v>
      </c>
      <c r="C815" s="48" t="str">
        <f t="shared" si="86"/>
        <v>4</v>
      </c>
      <c r="D815" s="48" t="str">
        <f t="shared" si="87"/>
        <v>4</v>
      </c>
      <c r="E815" s="48" t="str">
        <f t="shared" si="88"/>
        <v>1</v>
      </c>
      <c r="F815" s="48" t="str">
        <f t="shared" si="89"/>
        <v>03</v>
      </c>
      <c r="G815" s="48" t="str">
        <f t="shared" si="90"/>
        <v>02</v>
      </c>
      <c r="H815" s="57">
        <v>114410302</v>
      </c>
      <c r="I815" s="48" t="s">
        <v>6509</v>
      </c>
      <c r="J815" s="87" t="s">
        <v>6510</v>
      </c>
      <c r="K815" s="48" t="s">
        <v>5694</v>
      </c>
      <c r="L815" s="48" t="s">
        <v>5695</v>
      </c>
      <c r="M815" s="48" t="s">
        <v>5707</v>
      </c>
      <c r="N815" s="48" t="s">
        <v>6127</v>
      </c>
      <c r="O815" s="58">
        <v>4</v>
      </c>
      <c r="P815" s="48" t="str">
        <f>IFERROR(VLOOKUP(O815,'[1]Conjunto de IC'!A:E,5,0),"Não se aplica")</f>
        <v>PO - FP - FR - CO</v>
      </c>
    </row>
    <row r="816" spans="1:16" ht="25.5" hidden="1" x14ac:dyDescent="0.25">
      <c r="A816" s="48" t="str">
        <f t="shared" si="84"/>
        <v>1</v>
      </c>
      <c r="B816" s="48" t="str">
        <f t="shared" si="85"/>
        <v>1</v>
      </c>
      <c r="C816" s="48" t="str">
        <f t="shared" si="86"/>
        <v>4</v>
      </c>
      <c r="D816" s="48" t="str">
        <f t="shared" si="87"/>
        <v>4</v>
      </c>
      <c r="E816" s="48" t="str">
        <f t="shared" si="88"/>
        <v>1</v>
      </c>
      <c r="F816" s="48" t="str">
        <f t="shared" si="89"/>
        <v>03</v>
      </c>
      <c r="G816" s="48" t="str">
        <f t="shared" si="90"/>
        <v>03</v>
      </c>
      <c r="H816" s="57">
        <v>114410303</v>
      </c>
      <c r="I816" s="48" t="s">
        <v>6511</v>
      </c>
      <c r="J816" s="87" t="s">
        <v>6512</v>
      </c>
      <c r="K816" s="48" t="s">
        <v>5694</v>
      </c>
      <c r="L816" s="48" t="s">
        <v>5695</v>
      </c>
      <c r="M816" s="48" t="s">
        <v>5707</v>
      </c>
      <c r="N816" s="48" t="s">
        <v>6127</v>
      </c>
      <c r="O816" s="58">
        <v>4</v>
      </c>
      <c r="P816" s="48" t="str">
        <f>IFERROR(VLOOKUP(O816,'[1]Conjunto de IC'!A:E,5,0),"Não se aplica")</f>
        <v>PO - FP - FR - CO</v>
      </c>
    </row>
    <row r="817" spans="1:16" ht="25.5" hidden="1" x14ac:dyDescent="0.25">
      <c r="A817" s="48" t="str">
        <f t="shared" si="84"/>
        <v>1</v>
      </c>
      <c r="B817" s="48" t="str">
        <f t="shared" si="85"/>
        <v>1</v>
      </c>
      <c r="C817" s="48" t="str">
        <f t="shared" si="86"/>
        <v>4</v>
      </c>
      <c r="D817" s="48" t="str">
        <f t="shared" si="87"/>
        <v>4</v>
      </c>
      <c r="E817" s="48" t="str">
        <f t="shared" si="88"/>
        <v>1</v>
      </c>
      <c r="F817" s="48" t="str">
        <f t="shared" si="89"/>
        <v>04</v>
      </c>
      <c r="G817" s="48" t="str">
        <f t="shared" si="90"/>
        <v>00</v>
      </c>
      <c r="H817" s="57">
        <v>114410400</v>
      </c>
      <c r="I817" s="48" t="s">
        <v>6513</v>
      </c>
      <c r="J817" s="87" t="s">
        <v>6514</v>
      </c>
      <c r="K817" s="48" t="s">
        <v>5694</v>
      </c>
      <c r="L817" s="48" t="s">
        <v>5695</v>
      </c>
      <c r="M817" s="48" t="s">
        <v>5696</v>
      </c>
      <c r="N817" s="48" t="s">
        <v>5697</v>
      </c>
      <c r="O817" s="58">
        <v>0</v>
      </c>
      <c r="P817" s="48" t="str">
        <f>IFERROR(VLOOKUP(O817,'[1]Conjunto de IC'!A:E,5,0),"Não se aplica")</f>
        <v>Não se aplica</v>
      </c>
    </row>
    <row r="818" spans="1:16" ht="25.5" hidden="1" x14ac:dyDescent="0.25">
      <c r="A818" s="48" t="str">
        <f t="shared" si="84"/>
        <v>1</v>
      </c>
      <c r="B818" s="48" t="str">
        <f t="shared" si="85"/>
        <v>1</v>
      </c>
      <c r="C818" s="48" t="str">
        <f t="shared" si="86"/>
        <v>4</v>
      </c>
      <c r="D818" s="48" t="str">
        <f t="shared" si="87"/>
        <v>4</v>
      </c>
      <c r="E818" s="48" t="str">
        <f t="shared" si="88"/>
        <v>1</v>
      </c>
      <c r="F818" s="48" t="str">
        <f t="shared" si="89"/>
        <v>04</v>
      </c>
      <c r="G818" s="48" t="str">
        <f t="shared" si="90"/>
        <v>01</v>
      </c>
      <c r="H818" s="57">
        <v>114410401</v>
      </c>
      <c r="I818" s="48" t="s">
        <v>6515</v>
      </c>
      <c r="J818" s="87" t="s">
        <v>6516</v>
      </c>
      <c r="K818" s="48" t="s">
        <v>5694</v>
      </c>
      <c r="L818" s="48" t="s">
        <v>5695</v>
      </c>
      <c r="M818" s="48" t="s">
        <v>5707</v>
      </c>
      <c r="N818" s="48" t="s">
        <v>6127</v>
      </c>
      <c r="O818" s="58">
        <v>4</v>
      </c>
      <c r="P818" s="48" t="str">
        <f>IFERROR(VLOOKUP(O818,'[1]Conjunto de IC'!A:E,5,0),"Não se aplica")</f>
        <v>PO - FP - FR - CO</v>
      </c>
    </row>
    <row r="819" spans="1:16" ht="25.5" hidden="1" x14ac:dyDescent="0.25">
      <c r="A819" s="48" t="str">
        <f t="shared" si="84"/>
        <v>1</v>
      </c>
      <c r="B819" s="48" t="str">
        <f t="shared" si="85"/>
        <v>1</v>
      </c>
      <c r="C819" s="48" t="str">
        <f t="shared" si="86"/>
        <v>4</v>
      </c>
      <c r="D819" s="48" t="str">
        <f t="shared" si="87"/>
        <v>4</v>
      </c>
      <c r="E819" s="48" t="str">
        <f t="shared" si="88"/>
        <v>1</v>
      </c>
      <c r="F819" s="48" t="str">
        <f t="shared" si="89"/>
        <v>04</v>
      </c>
      <c r="G819" s="48" t="str">
        <f t="shared" si="90"/>
        <v>02</v>
      </c>
      <c r="H819" s="57">
        <v>114410402</v>
      </c>
      <c r="I819" s="48" t="s">
        <v>6517</v>
      </c>
      <c r="J819" s="87" t="s">
        <v>6518</v>
      </c>
      <c r="K819" s="48" t="s">
        <v>5694</v>
      </c>
      <c r="L819" s="48" t="s">
        <v>5695</v>
      </c>
      <c r="M819" s="48" t="s">
        <v>5707</v>
      </c>
      <c r="N819" s="48" t="s">
        <v>6127</v>
      </c>
      <c r="O819" s="58">
        <v>4</v>
      </c>
      <c r="P819" s="48" t="str">
        <f>IFERROR(VLOOKUP(O819,'[1]Conjunto de IC'!A:E,5,0),"Não se aplica")</f>
        <v>PO - FP - FR - CO</v>
      </c>
    </row>
    <row r="820" spans="1:16" ht="25.5" hidden="1" x14ac:dyDescent="0.25">
      <c r="A820" s="48" t="str">
        <f t="shared" si="84"/>
        <v>1</v>
      </c>
      <c r="B820" s="48" t="str">
        <f t="shared" si="85"/>
        <v>1</v>
      </c>
      <c r="C820" s="48" t="str">
        <f t="shared" si="86"/>
        <v>4</v>
      </c>
      <c r="D820" s="48" t="str">
        <f t="shared" si="87"/>
        <v>4</v>
      </c>
      <c r="E820" s="48" t="str">
        <f t="shared" si="88"/>
        <v>1</v>
      </c>
      <c r="F820" s="48" t="str">
        <f t="shared" si="89"/>
        <v>04</v>
      </c>
      <c r="G820" s="48" t="str">
        <f t="shared" si="90"/>
        <v>03</v>
      </c>
      <c r="H820" s="57">
        <v>114410403</v>
      </c>
      <c r="I820" s="48" t="s">
        <v>6519</v>
      </c>
      <c r="J820" s="87" t="s">
        <v>6520</v>
      </c>
      <c r="K820" s="48" t="s">
        <v>5694</v>
      </c>
      <c r="L820" s="48" t="s">
        <v>5695</v>
      </c>
      <c r="M820" s="48" t="s">
        <v>5707</v>
      </c>
      <c r="N820" s="48" t="s">
        <v>6127</v>
      </c>
      <c r="O820" s="58">
        <v>4</v>
      </c>
      <c r="P820" s="48" t="str">
        <f>IFERROR(VLOOKUP(O820,'[1]Conjunto de IC'!A:E,5,0),"Não se aplica")</f>
        <v>PO - FP - FR - CO</v>
      </c>
    </row>
    <row r="821" spans="1:16" ht="25.5" hidden="1" x14ac:dyDescent="0.25">
      <c r="A821" s="48" t="str">
        <f t="shared" si="84"/>
        <v>1</v>
      </c>
      <c r="B821" s="48" t="str">
        <f t="shared" si="85"/>
        <v>1</v>
      </c>
      <c r="C821" s="48" t="str">
        <f t="shared" si="86"/>
        <v>4</v>
      </c>
      <c r="D821" s="48" t="str">
        <f t="shared" si="87"/>
        <v>4</v>
      </c>
      <c r="E821" s="48" t="str">
        <f t="shared" si="88"/>
        <v>1</v>
      </c>
      <c r="F821" s="48" t="str">
        <f t="shared" si="89"/>
        <v>05</v>
      </c>
      <c r="G821" s="48" t="str">
        <f t="shared" si="90"/>
        <v>00</v>
      </c>
      <c r="H821" s="57">
        <v>114410500</v>
      </c>
      <c r="I821" s="48" t="s">
        <v>6521</v>
      </c>
      <c r="J821" s="87" t="s">
        <v>6522</v>
      </c>
      <c r="K821" s="48" t="s">
        <v>5694</v>
      </c>
      <c r="L821" s="48" t="s">
        <v>5695</v>
      </c>
      <c r="M821" s="48" t="s">
        <v>5707</v>
      </c>
      <c r="N821" s="48" t="s">
        <v>6127</v>
      </c>
      <c r="O821" s="58">
        <v>4</v>
      </c>
      <c r="P821" s="48" t="str">
        <f>IFERROR(VLOOKUP(O821,'[1]Conjunto de IC'!A:E,5,0),"Não se aplica")</f>
        <v>PO - FP - FR - CO</v>
      </c>
    </row>
    <row r="822" spans="1:16" ht="25.5" hidden="1" x14ac:dyDescent="0.25">
      <c r="A822" s="48" t="str">
        <f t="shared" si="84"/>
        <v>1</v>
      </c>
      <c r="B822" s="48" t="str">
        <f t="shared" si="85"/>
        <v>1</v>
      </c>
      <c r="C822" s="48" t="str">
        <f t="shared" si="86"/>
        <v>4</v>
      </c>
      <c r="D822" s="48" t="str">
        <f t="shared" si="87"/>
        <v>4</v>
      </c>
      <c r="E822" s="48" t="str">
        <f t="shared" si="88"/>
        <v>1</v>
      </c>
      <c r="F822" s="48" t="str">
        <f t="shared" si="89"/>
        <v>06</v>
      </c>
      <c r="G822" s="48" t="str">
        <f t="shared" si="90"/>
        <v>00</v>
      </c>
      <c r="H822" s="57">
        <v>114410600</v>
      </c>
      <c r="I822" s="48" t="s">
        <v>6523</v>
      </c>
      <c r="J822" s="87" t="s">
        <v>6524</v>
      </c>
      <c r="K822" s="48" t="s">
        <v>5694</v>
      </c>
      <c r="L822" s="48" t="s">
        <v>5695</v>
      </c>
      <c r="M822" s="48" t="s">
        <v>5707</v>
      </c>
      <c r="N822" s="48" t="s">
        <v>6127</v>
      </c>
      <c r="O822" s="58">
        <v>4</v>
      </c>
      <c r="P822" s="48" t="str">
        <f>IFERROR(VLOOKUP(O822,'[1]Conjunto de IC'!A:E,5,0),"Não se aplica")</f>
        <v>PO - FP - FR - CO</v>
      </c>
    </row>
    <row r="823" spans="1:16" ht="25.5" hidden="1" x14ac:dyDescent="0.25">
      <c r="A823" s="48" t="str">
        <f t="shared" si="84"/>
        <v>1</v>
      </c>
      <c r="B823" s="48" t="str">
        <f t="shared" si="85"/>
        <v>1</v>
      </c>
      <c r="C823" s="48" t="str">
        <f t="shared" si="86"/>
        <v>4</v>
      </c>
      <c r="D823" s="48" t="str">
        <f t="shared" si="87"/>
        <v>4</v>
      </c>
      <c r="E823" s="48" t="str">
        <f t="shared" si="88"/>
        <v>1</v>
      </c>
      <c r="F823" s="48" t="str">
        <f t="shared" si="89"/>
        <v>07</v>
      </c>
      <c r="G823" s="48" t="str">
        <f t="shared" si="90"/>
        <v>00</v>
      </c>
      <c r="H823" s="57">
        <v>114410700</v>
      </c>
      <c r="I823" s="48" t="s">
        <v>6525</v>
      </c>
      <c r="J823" s="87" t="s">
        <v>6526</v>
      </c>
      <c r="K823" s="48" t="s">
        <v>5694</v>
      </c>
      <c r="L823" s="48" t="s">
        <v>5695</v>
      </c>
      <c r="M823" s="48" t="s">
        <v>5707</v>
      </c>
      <c r="N823" s="48" t="s">
        <v>6127</v>
      </c>
      <c r="O823" s="58">
        <v>4</v>
      </c>
      <c r="P823" s="48" t="str">
        <f>IFERROR(VLOOKUP(O823,'[1]Conjunto de IC'!A:E,5,0),"Não se aplica")</f>
        <v>PO - FP - FR - CO</v>
      </c>
    </row>
    <row r="824" spans="1:16" ht="25.5" hidden="1" x14ac:dyDescent="0.25">
      <c r="A824" s="48" t="str">
        <f t="shared" si="84"/>
        <v>1</v>
      </c>
      <c r="B824" s="48" t="str">
        <f t="shared" si="85"/>
        <v>1</v>
      </c>
      <c r="C824" s="48" t="str">
        <f t="shared" si="86"/>
        <v>4</v>
      </c>
      <c r="D824" s="48" t="str">
        <f t="shared" si="87"/>
        <v>4</v>
      </c>
      <c r="E824" s="48" t="str">
        <f t="shared" si="88"/>
        <v>1</v>
      </c>
      <c r="F824" s="48" t="str">
        <f t="shared" si="89"/>
        <v>11</v>
      </c>
      <c r="G824" s="48" t="str">
        <f t="shared" si="90"/>
        <v>00</v>
      </c>
      <c r="H824" s="57">
        <v>114411100</v>
      </c>
      <c r="I824" s="48" t="s">
        <v>6527</v>
      </c>
      <c r="J824" s="87" t="s">
        <v>6480</v>
      </c>
      <c r="K824" s="48" t="s">
        <v>5694</v>
      </c>
      <c r="L824" s="48" t="s">
        <v>5695</v>
      </c>
      <c r="M824" s="48" t="s">
        <v>5696</v>
      </c>
      <c r="N824" s="48" t="s">
        <v>5697</v>
      </c>
      <c r="O824" s="58">
        <v>0</v>
      </c>
      <c r="P824" s="48" t="str">
        <f>IFERROR(VLOOKUP(O824,'[1]Conjunto de IC'!A:E,5,0),"Não se aplica")</f>
        <v>Não se aplica</v>
      </c>
    </row>
    <row r="825" spans="1:16" ht="25.5" hidden="1" x14ac:dyDescent="0.25">
      <c r="A825" s="48" t="str">
        <f t="shared" si="84"/>
        <v>1</v>
      </c>
      <c r="B825" s="48" t="str">
        <f t="shared" si="85"/>
        <v>1</v>
      </c>
      <c r="C825" s="48" t="str">
        <f t="shared" si="86"/>
        <v>4</v>
      </c>
      <c r="D825" s="48" t="str">
        <f t="shared" si="87"/>
        <v>4</v>
      </c>
      <c r="E825" s="48" t="str">
        <f t="shared" si="88"/>
        <v>1</v>
      </c>
      <c r="F825" s="48" t="str">
        <f t="shared" si="89"/>
        <v>11</v>
      </c>
      <c r="G825" s="48" t="str">
        <f t="shared" si="90"/>
        <v>01</v>
      </c>
      <c r="H825" s="57">
        <v>114411101</v>
      </c>
      <c r="I825" s="48" t="s">
        <v>6481</v>
      </c>
      <c r="J825" s="87" t="s">
        <v>6482</v>
      </c>
      <c r="K825" s="48" t="s">
        <v>5694</v>
      </c>
      <c r="L825" s="48" t="s">
        <v>5695</v>
      </c>
      <c r="M825" s="48" t="s">
        <v>5707</v>
      </c>
      <c r="N825" s="48" t="s">
        <v>6127</v>
      </c>
      <c r="O825" s="58">
        <v>4</v>
      </c>
      <c r="P825" s="48" t="str">
        <f>IFERROR(VLOOKUP(O825,'[1]Conjunto de IC'!A:E,5,0),"Não se aplica")</f>
        <v>PO - FP - FR - CO</v>
      </c>
    </row>
    <row r="826" spans="1:16" ht="38.25" hidden="1" x14ac:dyDescent="0.25">
      <c r="A826" s="48" t="str">
        <f t="shared" si="84"/>
        <v>1</v>
      </c>
      <c r="B826" s="48" t="str">
        <f t="shared" si="85"/>
        <v>1</v>
      </c>
      <c r="C826" s="48" t="str">
        <f t="shared" si="86"/>
        <v>4</v>
      </c>
      <c r="D826" s="48" t="str">
        <f t="shared" si="87"/>
        <v>4</v>
      </c>
      <c r="E826" s="48" t="str">
        <f t="shared" si="88"/>
        <v>1</v>
      </c>
      <c r="F826" s="48" t="str">
        <f t="shared" si="89"/>
        <v>11</v>
      </c>
      <c r="G826" s="48" t="str">
        <f t="shared" si="90"/>
        <v>02</v>
      </c>
      <c r="H826" s="57">
        <v>114411102</v>
      </c>
      <c r="I826" s="48" t="s">
        <v>6483</v>
      </c>
      <c r="J826" s="87" t="s">
        <v>6484</v>
      </c>
      <c r="K826" s="48" t="s">
        <v>5694</v>
      </c>
      <c r="L826" s="48" t="s">
        <v>5695</v>
      </c>
      <c r="M826" s="48" t="s">
        <v>5707</v>
      </c>
      <c r="N826" s="48" t="s">
        <v>6127</v>
      </c>
      <c r="O826" s="58">
        <v>4</v>
      </c>
      <c r="P826" s="48" t="str">
        <f>IFERROR(VLOOKUP(O826,'[1]Conjunto de IC'!A:E,5,0),"Não se aplica")</f>
        <v>PO - FP - FR - CO</v>
      </c>
    </row>
    <row r="827" spans="1:16" ht="25.5" hidden="1" x14ac:dyDescent="0.25">
      <c r="A827" s="48" t="str">
        <f t="shared" si="84"/>
        <v>1</v>
      </c>
      <c r="B827" s="48" t="str">
        <f t="shared" si="85"/>
        <v>1</v>
      </c>
      <c r="C827" s="48" t="str">
        <f t="shared" si="86"/>
        <v>4</v>
      </c>
      <c r="D827" s="48" t="str">
        <f t="shared" si="87"/>
        <v>4</v>
      </c>
      <c r="E827" s="48" t="str">
        <f t="shared" si="88"/>
        <v>1</v>
      </c>
      <c r="F827" s="48" t="str">
        <f t="shared" si="89"/>
        <v>11</v>
      </c>
      <c r="G827" s="48" t="str">
        <f t="shared" si="90"/>
        <v>03</v>
      </c>
      <c r="H827" s="57">
        <v>114411103</v>
      </c>
      <c r="I827" s="48" t="s">
        <v>6485</v>
      </c>
      <c r="J827" s="87" t="s">
        <v>6486</v>
      </c>
      <c r="K827" s="48" t="s">
        <v>5694</v>
      </c>
      <c r="L827" s="48" t="s">
        <v>5695</v>
      </c>
      <c r="M827" s="48" t="s">
        <v>5707</v>
      </c>
      <c r="N827" s="48" t="s">
        <v>6127</v>
      </c>
      <c r="O827" s="58">
        <v>4</v>
      </c>
      <c r="P827" s="48" t="str">
        <f>IFERROR(VLOOKUP(O827,'[1]Conjunto de IC'!A:E,5,0),"Não se aplica")</f>
        <v>PO - FP - FR - CO</v>
      </c>
    </row>
    <row r="828" spans="1:16" ht="25.5" hidden="1" x14ac:dyDescent="0.25">
      <c r="A828" s="48" t="str">
        <f t="shared" si="84"/>
        <v>1</v>
      </c>
      <c r="B828" s="48" t="str">
        <f t="shared" si="85"/>
        <v>1</v>
      </c>
      <c r="C828" s="48" t="str">
        <f t="shared" si="86"/>
        <v>4</v>
      </c>
      <c r="D828" s="48" t="str">
        <f t="shared" si="87"/>
        <v>4</v>
      </c>
      <c r="E828" s="48" t="str">
        <f t="shared" si="88"/>
        <v>1</v>
      </c>
      <c r="F828" s="48" t="str">
        <f t="shared" si="89"/>
        <v>11</v>
      </c>
      <c r="G828" s="48" t="str">
        <f t="shared" si="90"/>
        <v>04</v>
      </c>
      <c r="H828" s="57">
        <v>114411104</v>
      </c>
      <c r="I828" s="48" t="s">
        <v>6487</v>
      </c>
      <c r="J828" s="87" t="s">
        <v>6488</v>
      </c>
      <c r="K828" s="48" t="s">
        <v>5694</v>
      </c>
      <c r="L828" s="48" t="s">
        <v>5695</v>
      </c>
      <c r="M828" s="48" t="s">
        <v>5707</v>
      </c>
      <c r="N828" s="48" t="s">
        <v>6127</v>
      </c>
      <c r="O828" s="58">
        <v>4</v>
      </c>
      <c r="P828" s="48" t="str">
        <f>IFERROR(VLOOKUP(O828,'[1]Conjunto de IC'!A:E,5,0),"Não se aplica")</f>
        <v>PO - FP - FR - CO</v>
      </c>
    </row>
    <row r="829" spans="1:16" ht="25.5" hidden="1" x14ac:dyDescent="0.25">
      <c r="A829" s="48" t="str">
        <f t="shared" si="84"/>
        <v>1</v>
      </c>
      <c r="B829" s="48" t="str">
        <f t="shared" si="85"/>
        <v>1</v>
      </c>
      <c r="C829" s="48" t="str">
        <f t="shared" si="86"/>
        <v>4</v>
      </c>
      <c r="D829" s="48" t="str">
        <f t="shared" si="87"/>
        <v>4</v>
      </c>
      <c r="E829" s="48" t="str">
        <f t="shared" si="88"/>
        <v>1</v>
      </c>
      <c r="F829" s="48" t="str">
        <f t="shared" si="89"/>
        <v>11</v>
      </c>
      <c r="G829" s="48" t="str">
        <f t="shared" si="90"/>
        <v>05</v>
      </c>
      <c r="H829" s="57">
        <v>114411105</v>
      </c>
      <c r="I829" s="48" t="s">
        <v>6489</v>
      </c>
      <c r="J829" s="87" t="s">
        <v>6490</v>
      </c>
      <c r="K829" s="48" t="s">
        <v>5694</v>
      </c>
      <c r="L829" s="48" t="s">
        <v>5695</v>
      </c>
      <c r="M829" s="48" t="s">
        <v>5707</v>
      </c>
      <c r="N829" s="48" t="s">
        <v>6127</v>
      </c>
      <c r="O829" s="58">
        <v>4</v>
      </c>
      <c r="P829" s="48" t="str">
        <f>IFERROR(VLOOKUP(O829,'[1]Conjunto de IC'!A:E,5,0),"Não se aplica")</f>
        <v>PO - FP - FR - CO</v>
      </c>
    </row>
    <row r="830" spans="1:16" ht="25.5" hidden="1" x14ac:dyDescent="0.25">
      <c r="A830" s="48" t="str">
        <f t="shared" si="84"/>
        <v>1</v>
      </c>
      <c r="B830" s="48" t="str">
        <f t="shared" si="85"/>
        <v>1</v>
      </c>
      <c r="C830" s="48" t="str">
        <f t="shared" si="86"/>
        <v>4</v>
      </c>
      <c r="D830" s="48" t="str">
        <f t="shared" si="87"/>
        <v>4</v>
      </c>
      <c r="E830" s="48" t="str">
        <f t="shared" si="88"/>
        <v>1</v>
      </c>
      <c r="F830" s="48" t="str">
        <f t="shared" si="89"/>
        <v>11</v>
      </c>
      <c r="G830" s="48" t="str">
        <f t="shared" si="90"/>
        <v>06</v>
      </c>
      <c r="H830" s="57">
        <v>114411106</v>
      </c>
      <c r="I830" s="48" t="s">
        <v>6491</v>
      </c>
      <c r="J830" s="87" t="s">
        <v>6492</v>
      </c>
      <c r="K830" s="48" t="s">
        <v>5694</v>
      </c>
      <c r="L830" s="48" t="s">
        <v>5695</v>
      </c>
      <c r="M830" s="48" t="s">
        <v>5707</v>
      </c>
      <c r="N830" s="48" t="s">
        <v>6127</v>
      </c>
      <c r="O830" s="58">
        <v>4</v>
      </c>
      <c r="P830" s="48" t="str">
        <f>IFERROR(VLOOKUP(O830,'[1]Conjunto de IC'!A:E,5,0),"Não se aplica")</f>
        <v>PO - FP - FR - CO</v>
      </c>
    </row>
    <row r="831" spans="1:16" ht="25.5" hidden="1" x14ac:dyDescent="0.25">
      <c r="A831" s="48" t="str">
        <f t="shared" si="84"/>
        <v>1</v>
      </c>
      <c r="B831" s="48" t="str">
        <f t="shared" si="85"/>
        <v>1</v>
      </c>
      <c r="C831" s="48" t="str">
        <f t="shared" si="86"/>
        <v>4</v>
      </c>
      <c r="D831" s="48" t="str">
        <f t="shared" si="87"/>
        <v>4</v>
      </c>
      <c r="E831" s="48" t="str">
        <f t="shared" si="88"/>
        <v>1</v>
      </c>
      <c r="F831" s="48" t="str">
        <f t="shared" si="89"/>
        <v>11</v>
      </c>
      <c r="G831" s="48" t="str">
        <f t="shared" si="90"/>
        <v>07</v>
      </c>
      <c r="H831" s="57">
        <v>114411107</v>
      </c>
      <c r="I831" s="48" t="s">
        <v>6493</v>
      </c>
      <c r="J831" s="87" t="s">
        <v>6528</v>
      </c>
      <c r="K831" s="48" t="s">
        <v>5694</v>
      </c>
      <c r="L831" s="48" t="s">
        <v>5695</v>
      </c>
      <c r="M831" s="48" t="s">
        <v>5707</v>
      </c>
      <c r="N831" s="48" t="s">
        <v>6127</v>
      </c>
      <c r="O831" s="58">
        <v>4</v>
      </c>
      <c r="P831" s="48" t="str">
        <f>IFERROR(VLOOKUP(O831,'[1]Conjunto de IC'!A:E,5,0),"Não se aplica")</f>
        <v>PO - FP - FR - CO</v>
      </c>
    </row>
    <row r="832" spans="1:16" ht="25.5" hidden="1" x14ac:dyDescent="0.25">
      <c r="A832" s="48" t="str">
        <f t="shared" si="84"/>
        <v>1</v>
      </c>
      <c r="B832" s="48" t="str">
        <f t="shared" si="85"/>
        <v>1</v>
      </c>
      <c r="C832" s="48" t="str">
        <f t="shared" si="86"/>
        <v>4</v>
      </c>
      <c r="D832" s="48" t="str">
        <f t="shared" si="87"/>
        <v>4</v>
      </c>
      <c r="E832" s="48" t="str">
        <f t="shared" si="88"/>
        <v>1</v>
      </c>
      <c r="F832" s="48" t="str">
        <f t="shared" si="89"/>
        <v>11</v>
      </c>
      <c r="G832" s="48" t="str">
        <f t="shared" si="90"/>
        <v>08</v>
      </c>
      <c r="H832" s="57">
        <v>114411108</v>
      </c>
      <c r="I832" s="48" t="s">
        <v>6495</v>
      </c>
      <c r="J832" s="87" t="s">
        <v>6496</v>
      </c>
      <c r="K832" s="48" t="s">
        <v>5694</v>
      </c>
      <c r="L832" s="48" t="s">
        <v>5695</v>
      </c>
      <c r="M832" s="48" t="s">
        <v>5707</v>
      </c>
      <c r="N832" s="48" t="s">
        <v>6127</v>
      </c>
      <c r="O832" s="58">
        <v>4</v>
      </c>
      <c r="P832" s="48" t="str">
        <f>IFERROR(VLOOKUP(O832,'[1]Conjunto de IC'!A:E,5,0),"Não se aplica")</f>
        <v>PO - FP - FR - CO</v>
      </c>
    </row>
    <row r="833" spans="1:16" ht="25.5" hidden="1" x14ac:dyDescent="0.25">
      <c r="A833" s="48" t="str">
        <f t="shared" si="84"/>
        <v>1</v>
      </c>
      <c r="B833" s="48" t="str">
        <f t="shared" si="85"/>
        <v>1</v>
      </c>
      <c r="C833" s="48" t="str">
        <f t="shared" si="86"/>
        <v>4</v>
      </c>
      <c r="D833" s="48" t="str">
        <f t="shared" si="87"/>
        <v>4</v>
      </c>
      <c r="E833" s="48" t="str">
        <f t="shared" si="88"/>
        <v>1</v>
      </c>
      <c r="F833" s="48" t="str">
        <f t="shared" si="89"/>
        <v>11</v>
      </c>
      <c r="G833" s="48" t="str">
        <f t="shared" si="90"/>
        <v>09</v>
      </c>
      <c r="H833" s="57">
        <v>114411109</v>
      </c>
      <c r="I833" s="48" t="s">
        <v>6497</v>
      </c>
      <c r="J833" s="87" t="s">
        <v>6498</v>
      </c>
      <c r="K833" s="48" t="s">
        <v>5694</v>
      </c>
      <c r="L833" s="48" t="s">
        <v>5695</v>
      </c>
      <c r="M833" s="48" t="s">
        <v>5707</v>
      </c>
      <c r="N833" s="48" t="s">
        <v>6127</v>
      </c>
      <c r="O833" s="58">
        <v>4</v>
      </c>
      <c r="P833" s="48" t="str">
        <f>IFERROR(VLOOKUP(O833,'[1]Conjunto de IC'!A:E,5,0),"Não se aplica")</f>
        <v>PO - FP - FR - CO</v>
      </c>
    </row>
    <row r="834" spans="1:16" ht="25.5" hidden="1" x14ac:dyDescent="0.25">
      <c r="A834" s="48" t="str">
        <f t="shared" si="84"/>
        <v>1</v>
      </c>
      <c r="B834" s="48" t="str">
        <f t="shared" si="85"/>
        <v>1</v>
      </c>
      <c r="C834" s="48" t="str">
        <f t="shared" si="86"/>
        <v>4</v>
      </c>
      <c r="D834" s="48" t="str">
        <f t="shared" si="87"/>
        <v>4</v>
      </c>
      <c r="E834" s="48" t="str">
        <f t="shared" si="88"/>
        <v>1</v>
      </c>
      <c r="F834" s="48" t="str">
        <f t="shared" si="89"/>
        <v>12</v>
      </c>
      <c r="G834" s="48" t="str">
        <f t="shared" si="90"/>
        <v>00</v>
      </c>
      <c r="H834" s="57">
        <v>114411200</v>
      </c>
      <c r="I834" s="48" t="s">
        <v>6529</v>
      </c>
      <c r="J834" s="87" t="s">
        <v>6500</v>
      </c>
      <c r="K834" s="48" t="s">
        <v>5694</v>
      </c>
      <c r="L834" s="48" t="s">
        <v>5695</v>
      </c>
      <c r="M834" s="48" t="s">
        <v>5696</v>
      </c>
      <c r="N834" s="48" t="s">
        <v>5697</v>
      </c>
      <c r="O834" s="58">
        <v>0</v>
      </c>
      <c r="P834" s="48" t="str">
        <f>IFERROR(VLOOKUP(O834,'[1]Conjunto de IC'!A:E,5,0),"Não se aplica")</f>
        <v>Não se aplica</v>
      </c>
    </row>
    <row r="835" spans="1:16" ht="25.5" hidden="1" x14ac:dyDescent="0.25">
      <c r="A835" s="48" t="str">
        <f t="shared" si="84"/>
        <v>1</v>
      </c>
      <c r="B835" s="48" t="str">
        <f t="shared" si="85"/>
        <v>1</v>
      </c>
      <c r="C835" s="48" t="str">
        <f t="shared" si="86"/>
        <v>4</v>
      </c>
      <c r="D835" s="48" t="str">
        <f t="shared" si="87"/>
        <v>4</v>
      </c>
      <c r="E835" s="48" t="str">
        <f t="shared" si="88"/>
        <v>1</v>
      </c>
      <c r="F835" s="48" t="str">
        <f t="shared" si="89"/>
        <v>12</v>
      </c>
      <c r="G835" s="48" t="str">
        <f t="shared" si="90"/>
        <v>01</v>
      </c>
      <c r="H835" s="57">
        <v>114411201</v>
      </c>
      <c r="I835" s="48" t="s">
        <v>6501</v>
      </c>
      <c r="J835" s="87" t="s">
        <v>6502</v>
      </c>
      <c r="K835" s="48" t="s">
        <v>5694</v>
      </c>
      <c r="L835" s="48" t="s">
        <v>5695</v>
      </c>
      <c r="M835" s="48" t="s">
        <v>5707</v>
      </c>
      <c r="N835" s="48" t="s">
        <v>6127</v>
      </c>
      <c r="O835" s="58">
        <v>4</v>
      </c>
      <c r="P835" s="48" t="str">
        <f>IFERROR(VLOOKUP(O835,'[1]Conjunto de IC'!A:E,5,0),"Não se aplica")</f>
        <v>PO - FP - FR - CO</v>
      </c>
    </row>
    <row r="836" spans="1:16" ht="25.5" hidden="1" x14ac:dyDescent="0.25">
      <c r="A836" s="48" t="str">
        <f t="shared" si="84"/>
        <v>1</v>
      </c>
      <c r="B836" s="48" t="str">
        <f t="shared" si="85"/>
        <v>1</v>
      </c>
      <c r="C836" s="48" t="str">
        <f t="shared" si="86"/>
        <v>4</v>
      </c>
      <c r="D836" s="48" t="str">
        <f t="shared" si="87"/>
        <v>4</v>
      </c>
      <c r="E836" s="48" t="str">
        <f t="shared" si="88"/>
        <v>1</v>
      </c>
      <c r="F836" s="48" t="str">
        <f t="shared" si="89"/>
        <v>12</v>
      </c>
      <c r="G836" s="48" t="str">
        <f t="shared" si="90"/>
        <v>02</v>
      </c>
      <c r="H836" s="57">
        <v>114411202</v>
      </c>
      <c r="I836" s="48" t="s">
        <v>6503</v>
      </c>
      <c r="J836" s="87" t="s">
        <v>6504</v>
      </c>
      <c r="K836" s="48" t="s">
        <v>5694</v>
      </c>
      <c r="L836" s="48" t="s">
        <v>5695</v>
      </c>
      <c r="M836" s="48" t="s">
        <v>5707</v>
      </c>
      <c r="N836" s="48" t="s">
        <v>6127</v>
      </c>
      <c r="O836" s="58">
        <v>4</v>
      </c>
      <c r="P836" s="48" t="str">
        <f>IFERROR(VLOOKUP(O836,'[1]Conjunto de IC'!A:E,5,0),"Não se aplica")</f>
        <v>PO - FP - FR - CO</v>
      </c>
    </row>
    <row r="837" spans="1:16" ht="25.5" hidden="1" x14ac:dyDescent="0.25">
      <c r="A837" s="48" t="str">
        <f t="shared" ref="A837:A900" si="91">MID(H837,1,1)</f>
        <v>1</v>
      </c>
      <c r="B837" s="48" t="str">
        <f t="shared" ref="B837:B900" si="92">MID(H837,2,1)</f>
        <v>1</v>
      </c>
      <c r="C837" s="48" t="str">
        <f t="shared" ref="C837:C900" si="93">MID(H837,3,1)</f>
        <v>4</v>
      </c>
      <c r="D837" s="48" t="str">
        <f t="shared" ref="D837:D900" si="94">MID(H837,4,1)</f>
        <v>4</v>
      </c>
      <c r="E837" s="48" t="str">
        <f t="shared" ref="E837:E900" si="95">MID(H837,5,1)</f>
        <v>1</v>
      </c>
      <c r="F837" s="48" t="str">
        <f t="shared" ref="F837:F900" si="96">MID(H837,6,2)</f>
        <v>13</v>
      </c>
      <c r="G837" s="48" t="str">
        <f t="shared" ref="G837:G900" si="97">MID(H837,8,2)</f>
        <v>00</v>
      </c>
      <c r="H837" s="57">
        <v>114411300</v>
      </c>
      <c r="I837" s="48" t="s">
        <v>6530</v>
      </c>
      <c r="J837" s="87" t="s">
        <v>6506</v>
      </c>
      <c r="K837" s="48" t="s">
        <v>5694</v>
      </c>
      <c r="L837" s="48" t="s">
        <v>5695</v>
      </c>
      <c r="M837" s="48" t="s">
        <v>5696</v>
      </c>
      <c r="N837" s="48" t="s">
        <v>5697</v>
      </c>
      <c r="O837" s="58">
        <v>0</v>
      </c>
      <c r="P837" s="48" t="str">
        <f>IFERROR(VLOOKUP(O837,'[1]Conjunto de IC'!A:E,5,0),"Não se aplica")</f>
        <v>Não se aplica</v>
      </c>
    </row>
    <row r="838" spans="1:16" ht="25.5" hidden="1" x14ac:dyDescent="0.25">
      <c r="A838" s="48" t="str">
        <f t="shared" si="91"/>
        <v>1</v>
      </c>
      <c r="B838" s="48" t="str">
        <f t="shared" si="92"/>
        <v>1</v>
      </c>
      <c r="C838" s="48" t="str">
        <f t="shared" si="93"/>
        <v>4</v>
      </c>
      <c r="D838" s="48" t="str">
        <f t="shared" si="94"/>
        <v>4</v>
      </c>
      <c r="E838" s="48" t="str">
        <f t="shared" si="95"/>
        <v>1</v>
      </c>
      <c r="F838" s="48" t="str">
        <f t="shared" si="96"/>
        <v>13</v>
      </c>
      <c r="G838" s="48" t="str">
        <f t="shared" si="97"/>
        <v>01</v>
      </c>
      <c r="H838" s="57">
        <v>114411301</v>
      </c>
      <c r="I838" s="48" t="s">
        <v>6507</v>
      </c>
      <c r="J838" s="87" t="s">
        <v>6508</v>
      </c>
      <c r="K838" s="48" t="s">
        <v>5694</v>
      </c>
      <c r="L838" s="48" t="s">
        <v>5695</v>
      </c>
      <c r="M838" s="48" t="s">
        <v>5707</v>
      </c>
      <c r="N838" s="48" t="s">
        <v>6127</v>
      </c>
      <c r="O838" s="58">
        <v>4</v>
      </c>
      <c r="P838" s="48" t="str">
        <f>IFERROR(VLOOKUP(O838,'[1]Conjunto de IC'!A:E,5,0),"Não se aplica")</f>
        <v>PO - FP - FR - CO</v>
      </c>
    </row>
    <row r="839" spans="1:16" ht="25.5" hidden="1" x14ac:dyDescent="0.25">
      <c r="A839" s="48" t="str">
        <f t="shared" si="91"/>
        <v>1</v>
      </c>
      <c r="B839" s="48" t="str">
        <f t="shared" si="92"/>
        <v>1</v>
      </c>
      <c r="C839" s="48" t="str">
        <f t="shared" si="93"/>
        <v>4</v>
      </c>
      <c r="D839" s="48" t="str">
        <f t="shared" si="94"/>
        <v>4</v>
      </c>
      <c r="E839" s="48" t="str">
        <f t="shared" si="95"/>
        <v>1</v>
      </c>
      <c r="F839" s="48" t="str">
        <f t="shared" si="96"/>
        <v>13</v>
      </c>
      <c r="G839" s="48" t="str">
        <f t="shared" si="97"/>
        <v>02</v>
      </c>
      <c r="H839" s="57">
        <v>114411302</v>
      </c>
      <c r="I839" s="48" t="s">
        <v>6509</v>
      </c>
      <c r="J839" s="87" t="s">
        <v>6510</v>
      </c>
      <c r="K839" s="48" t="s">
        <v>5694</v>
      </c>
      <c r="L839" s="48" t="s">
        <v>5695</v>
      </c>
      <c r="M839" s="48" t="s">
        <v>5707</v>
      </c>
      <c r="N839" s="48" t="s">
        <v>6127</v>
      </c>
      <c r="O839" s="58">
        <v>4</v>
      </c>
      <c r="P839" s="48" t="str">
        <f>IFERROR(VLOOKUP(O839,'[1]Conjunto de IC'!A:E,5,0),"Não se aplica")</f>
        <v>PO - FP - FR - CO</v>
      </c>
    </row>
    <row r="840" spans="1:16" ht="25.5" hidden="1" x14ac:dyDescent="0.25">
      <c r="A840" s="48" t="str">
        <f t="shared" si="91"/>
        <v>1</v>
      </c>
      <c r="B840" s="48" t="str">
        <f t="shared" si="92"/>
        <v>1</v>
      </c>
      <c r="C840" s="48" t="str">
        <f t="shared" si="93"/>
        <v>4</v>
      </c>
      <c r="D840" s="48" t="str">
        <f t="shared" si="94"/>
        <v>4</v>
      </c>
      <c r="E840" s="48" t="str">
        <f t="shared" si="95"/>
        <v>1</v>
      </c>
      <c r="F840" s="48" t="str">
        <f t="shared" si="96"/>
        <v>13</v>
      </c>
      <c r="G840" s="48" t="str">
        <f t="shared" si="97"/>
        <v>03</v>
      </c>
      <c r="H840" s="57">
        <v>114411303</v>
      </c>
      <c r="I840" s="48" t="s">
        <v>6511</v>
      </c>
      <c r="J840" s="87" t="s">
        <v>6512</v>
      </c>
      <c r="K840" s="48" t="s">
        <v>5694</v>
      </c>
      <c r="L840" s="48" t="s">
        <v>5695</v>
      </c>
      <c r="M840" s="48" t="s">
        <v>5707</v>
      </c>
      <c r="N840" s="48" t="s">
        <v>6127</v>
      </c>
      <c r="O840" s="58">
        <v>4</v>
      </c>
      <c r="P840" s="48" t="str">
        <f>IFERROR(VLOOKUP(O840,'[1]Conjunto de IC'!A:E,5,0),"Não se aplica")</f>
        <v>PO - FP - FR - CO</v>
      </c>
    </row>
    <row r="841" spans="1:16" ht="25.5" hidden="1" x14ac:dyDescent="0.25">
      <c r="A841" s="48" t="str">
        <f t="shared" si="91"/>
        <v>1</v>
      </c>
      <c r="B841" s="48" t="str">
        <f t="shared" si="92"/>
        <v>1</v>
      </c>
      <c r="C841" s="48" t="str">
        <f t="shared" si="93"/>
        <v>4</v>
      </c>
      <c r="D841" s="48" t="str">
        <f t="shared" si="94"/>
        <v>4</v>
      </c>
      <c r="E841" s="48" t="str">
        <f t="shared" si="95"/>
        <v>1</v>
      </c>
      <c r="F841" s="48" t="str">
        <f t="shared" si="96"/>
        <v>14</v>
      </c>
      <c r="G841" s="48" t="str">
        <f t="shared" si="97"/>
        <v>00</v>
      </c>
      <c r="H841" s="57">
        <v>114411400</v>
      </c>
      <c r="I841" s="48" t="s">
        <v>6531</v>
      </c>
      <c r="J841" s="87" t="s">
        <v>6514</v>
      </c>
      <c r="K841" s="48" t="s">
        <v>5694</v>
      </c>
      <c r="L841" s="48" t="s">
        <v>5695</v>
      </c>
      <c r="M841" s="48" t="s">
        <v>5696</v>
      </c>
      <c r="N841" s="48" t="s">
        <v>5697</v>
      </c>
      <c r="O841" s="58">
        <v>0</v>
      </c>
      <c r="P841" s="48" t="str">
        <f>IFERROR(VLOOKUP(O841,'[1]Conjunto de IC'!A:E,5,0),"Não se aplica")</f>
        <v>Não se aplica</v>
      </c>
    </row>
    <row r="842" spans="1:16" ht="25.5" hidden="1" x14ac:dyDescent="0.25">
      <c r="A842" s="48" t="str">
        <f t="shared" si="91"/>
        <v>1</v>
      </c>
      <c r="B842" s="48" t="str">
        <f t="shared" si="92"/>
        <v>1</v>
      </c>
      <c r="C842" s="48" t="str">
        <f t="shared" si="93"/>
        <v>4</v>
      </c>
      <c r="D842" s="48" t="str">
        <f t="shared" si="94"/>
        <v>4</v>
      </c>
      <c r="E842" s="48" t="str">
        <f t="shared" si="95"/>
        <v>1</v>
      </c>
      <c r="F842" s="48" t="str">
        <f t="shared" si="96"/>
        <v>14</v>
      </c>
      <c r="G842" s="48" t="str">
        <f t="shared" si="97"/>
        <v>01</v>
      </c>
      <c r="H842" s="57">
        <v>114411401</v>
      </c>
      <c r="I842" s="48" t="s">
        <v>6515</v>
      </c>
      <c r="J842" s="87" t="s">
        <v>6516</v>
      </c>
      <c r="K842" s="48" t="s">
        <v>5694</v>
      </c>
      <c r="L842" s="48" t="s">
        <v>5695</v>
      </c>
      <c r="M842" s="48" t="s">
        <v>5707</v>
      </c>
      <c r="N842" s="48" t="s">
        <v>6127</v>
      </c>
      <c r="O842" s="58">
        <v>4</v>
      </c>
      <c r="P842" s="48" t="str">
        <f>IFERROR(VLOOKUP(O842,'[1]Conjunto de IC'!A:E,5,0),"Não se aplica")</f>
        <v>PO - FP - FR - CO</v>
      </c>
    </row>
    <row r="843" spans="1:16" ht="25.5" hidden="1" x14ac:dyDescent="0.25">
      <c r="A843" s="48" t="str">
        <f t="shared" si="91"/>
        <v>1</v>
      </c>
      <c r="B843" s="48" t="str">
        <f t="shared" si="92"/>
        <v>1</v>
      </c>
      <c r="C843" s="48" t="str">
        <f t="shared" si="93"/>
        <v>4</v>
      </c>
      <c r="D843" s="48" t="str">
        <f t="shared" si="94"/>
        <v>4</v>
      </c>
      <c r="E843" s="48" t="str">
        <f t="shared" si="95"/>
        <v>1</v>
      </c>
      <c r="F843" s="48" t="str">
        <f t="shared" si="96"/>
        <v>14</v>
      </c>
      <c r="G843" s="48" t="str">
        <f t="shared" si="97"/>
        <v>02</v>
      </c>
      <c r="H843" s="57">
        <v>114411402</v>
      </c>
      <c r="I843" s="48" t="s">
        <v>6517</v>
      </c>
      <c r="J843" s="87" t="s">
        <v>6532</v>
      </c>
      <c r="K843" s="48" t="s">
        <v>5694</v>
      </c>
      <c r="L843" s="48" t="s">
        <v>5695</v>
      </c>
      <c r="M843" s="48" t="s">
        <v>5707</v>
      </c>
      <c r="N843" s="48" t="s">
        <v>6127</v>
      </c>
      <c r="O843" s="58">
        <v>4</v>
      </c>
      <c r="P843" s="48" t="str">
        <f>IFERROR(VLOOKUP(O843,'[1]Conjunto de IC'!A:E,5,0),"Não se aplica")</f>
        <v>PO - FP - FR - CO</v>
      </c>
    </row>
    <row r="844" spans="1:16" ht="25.5" hidden="1" x14ac:dyDescent="0.25">
      <c r="A844" s="48" t="str">
        <f t="shared" si="91"/>
        <v>1</v>
      </c>
      <c r="B844" s="48" t="str">
        <f t="shared" si="92"/>
        <v>1</v>
      </c>
      <c r="C844" s="48" t="str">
        <f t="shared" si="93"/>
        <v>4</v>
      </c>
      <c r="D844" s="48" t="str">
        <f t="shared" si="94"/>
        <v>4</v>
      </c>
      <c r="E844" s="48" t="str">
        <f t="shared" si="95"/>
        <v>1</v>
      </c>
      <c r="F844" s="48" t="str">
        <f t="shared" si="96"/>
        <v>14</v>
      </c>
      <c r="G844" s="48" t="str">
        <f t="shared" si="97"/>
        <v>03</v>
      </c>
      <c r="H844" s="57">
        <v>114411403</v>
      </c>
      <c r="I844" s="48" t="s">
        <v>6519</v>
      </c>
      <c r="J844" s="87" t="s">
        <v>6520</v>
      </c>
      <c r="K844" s="48" t="s">
        <v>5694</v>
      </c>
      <c r="L844" s="48" t="s">
        <v>5695</v>
      </c>
      <c r="M844" s="48" t="s">
        <v>5707</v>
      </c>
      <c r="N844" s="48" t="s">
        <v>6127</v>
      </c>
      <c r="O844" s="58">
        <v>4</v>
      </c>
      <c r="P844" s="48" t="str">
        <f>IFERROR(VLOOKUP(O844,'[1]Conjunto de IC'!A:E,5,0),"Não se aplica")</f>
        <v>PO - FP - FR - CO</v>
      </c>
    </row>
    <row r="845" spans="1:16" ht="25.5" hidden="1" x14ac:dyDescent="0.25">
      <c r="A845" s="48" t="str">
        <f t="shared" si="91"/>
        <v>1</v>
      </c>
      <c r="B845" s="48" t="str">
        <f t="shared" si="92"/>
        <v>1</v>
      </c>
      <c r="C845" s="48" t="str">
        <f t="shared" si="93"/>
        <v>4</v>
      </c>
      <c r="D845" s="48" t="str">
        <f t="shared" si="94"/>
        <v>4</v>
      </c>
      <c r="E845" s="48" t="str">
        <f t="shared" si="95"/>
        <v>1</v>
      </c>
      <c r="F845" s="48" t="str">
        <f t="shared" si="96"/>
        <v>15</v>
      </c>
      <c r="G845" s="48" t="str">
        <f t="shared" si="97"/>
        <v>00</v>
      </c>
      <c r="H845" s="57">
        <v>114411500</v>
      </c>
      <c r="I845" s="48" t="s">
        <v>6533</v>
      </c>
      <c r="J845" s="87" t="s">
        <v>6534</v>
      </c>
      <c r="K845" s="48" t="s">
        <v>5694</v>
      </c>
      <c r="L845" s="48" t="s">
        <v>5695</v>
      </c>
      <c r="M845" s="48" t="s">
        <v>5707</v>
      </c>
      <c r="N845" s="48" t="s">
        <v>6127</v>
      </c>
      <c r="O845" s="58">
        <v>4</v>
      </c>
      <c r="P845" s="48" t="str">
        <f>IFERROR(VLOOKUP(O845,'[1]Conjunto de IC'!A:E,5,0),"Não se aplica")</f>
        <v>PO - FP - FR - CO</v>
      </c>
    </row>
    <row r="846" spans="1:16" ht="25.5" hidden="1" x14ac:dyDescent="0.25">
      <c r="A846" s="48" t="str">
        <f t="shared" si="91"/>
        <v>1</v>
      </c>
      <c r="B846" s="48" t="str">
        <f t="shared" si="92"/>
        <v>1</v>
      </c>
      <c r="C846" s="48" t="str">
        <f t="shared" si="93"/>
        <v>4</v>
      </c>
      <c r="D846" s="48" t="str">
        <f t="shared" si="94"/>
        <v>4</v>
      </c>
      <c r="E846" s="48" t="str">
        <f t="shared" si="95"/>
        <v>1</v>
      </c>
      <c r="F846" s="48" t="str">
        <f t="shared" si="96"/>
        <v>16</v>
      </c>
      <c r="G846" s="48" t="str">
        <f t="shared" si="97"/>
        <v>00</v>
      </c>
      <c r="H846" s="57">
        <v>114411600</v>
      </c>
      <c r="I846" s="48" t="s">
        <v>6535</v>
      </c>
      <c r="J846" s="87" t="s">
        <v>6536</v>
      </c>
      <c r="K846" s="48" t="s">
        <v>5694</v>
      </c>
      <c r="L846" s="48" t="s">
        <v>5695</v>
      </c>
      <c r="M846" s="48" t="s">
        <v>5707</v>
      </c>
      <c r="N846" s="48" t="s">
        <v>6127</v>
      </c>
      <c r="O846" s="58">
        <v>4</v>
      </c>
      <c r="P846" s="48" t="str">
        <f>IFERROR(VLOOKUP(O846,'[1]Conjunto de IC'!A:E,5,0),"Não se aplica")</f>
        <v>PO - FP - FR - CO</v>
      </c>
    </row>
    <row r="847" spans="1:16" ht="25.5" hidden="1" x14ac:dyDescent="0.25">
      <c r="A847" s="48" t="str">
        <f t="shared" si="91"/>
        <v>1</v>
      </c>
      <c r="B847" s="48" t="str">
        <f t="shared" si="92"/>
        <v>1</v>
      </c>
      <c r="C847" s="48" t="str">
        <f t="shared" si="93"/>
        <v>4</v>
      </c>
      <c r="D847" s="48" t="str">
        <f t="shared" si="94"/>
        <v>4</v>
      </c>
      <c r="E847" s="48" t="str">
        <f t="shared" si="95"/>
        <v>1</v>
      </c>
      <c r="F847" s="48" t="str">
        <f t="shared" si="96"/>
        <v>17</v>
      </c>
      <c r="G847" s="48" t="str">
        <f t="shared" si="97"/>
        <v>00</v>
      </c>
      <c r="H847" s="57">
        <v>114411700</v>
      </c>
      <c r="I847" s="48" t="s">
        <v>6537</v>
      </c>
      <c r="J847" s="87" t="s">
        <v>6538</v>
      </c>
      <c r="K847" s="48" t="s">
        <v>5694</v>
      </c>
      <c r="L847" s="48" t="s">
        <v>5695</v>
      </c>
      <c r="M847" s="48" t="s">
        <v>5707</v>
      </c>
      <c r="N847" s="48" t="s">
        <v>6127</v>
      </c>
      <c r="O847" s="58">
        <v>4</v>
      </c>
      <c r="P847" s="48" t="str">
        <f>IFERROR(VLOOKUP(O847,'[1]Conjunto de IC'!A:E,5,0),"Não se aplica")</f>
        <v>PO - FP - FR - CO</v>
      </c>
    </row>
    <row r="848" spans="1:16" ht="25.5" hidden="1" x14ac:dyDescent="0.25">
      <c r="A848" s="48" t="str">
        <f t="shared" si="91"/>
        <v>1</v>
      </c>
      <c r="B848" s="48" t="str">
        <f t="shared" si="92"/>
        <v>1</v>
      </c>
      <c r="C848" s="48" t="str">
        <f t="shared" si="93"/>
        <v>4</v>
      </c>
      <c r="D848" s="48" t="str">
        <f t="shared" si="94"/>
        <v>4</v>
      </c>
      <c r="E848" s="48" t="str">
        <f t="shared" si="95"/>
        <v>1</v>
      </c>
      <c r="F848" s="48" t="str">
        <f t="shared" si="96"/>
        <v>30</v>
      </c>
      <c r="G848" s="48" t="str">
        <f t="shared" si="97"/>
        <v>00</v>
      </c>
      <c r="H848" s="57">
        <v>114413000</v>
      </c>
      <c r="I848" s="48" t="s">
        <v>6539</v>
      </c>
      <c r="J848" s="87" t="s">
        <v>6540</v>
      </c>
      <c r="K848" s="48" t="s">
        <v>5694</v>
      </c>
      <c r="L848" s="48" t="s">
        <v>5695</v>
      </c>
      <c r="M848" s="48" t="s">
        <v>5707</v>
      </c>
      <c r="N848" s="48" t="s">
        <v>6127</v>
      </c>
      <c r="O848" s="58">
        <v>4</v>
      </c>
      <c r="P848" s="48" t="str">
        <f>IFERROR(VLOOKUP(O848,'[1]Conjunto de IC'!A:E,5,0),"Não se aplica")</f>
        <v>PO - FP - FR - CO</v>
      </c>
    </row>
    <row r="849" spans="1:16" hidden="1" x14ac:dyDescent="0.25">
      <c r="A849" s="48" t="str">
        <f t="shared" si="91"/>
        <v>1</v>
      </c>
      <c r="B849" s="48" t="str">
        <f t="shared" si="92"/>
        <v>1</v>
      </c>
      <c r="C849" s="48" t="str">
        <f t="shared" si="93"/>
        <v>4</v>
      </c>
      <c r="D849" s="48" t="str">
        <f t="shared" si="94"/>
        <v>4</v>
      </c>
      <c r="E849" s="48" t="str">
        <f t="shared" si="95"/>
        <v>1</v>
      </c>
      <c r="F849" s="48" t="str">
        <f t="shared" si="96"/>
        <v>99</v>
      </c>
      <c r="G849" s="48" t="str">
        <f t="shared" si="97"/>
        <v>00</v>
      </c>
      <c r="H849" s="57">
        <v>114419900</v>
      </c>
      <c r="I849" s="48" t="s">
        <v>6541</v>
      </c>
      <c r="J849" s="87" t="s">
        <v>6466</v>
      </c>
      <c r="K849" s="48" t="s">
        <v>5694</v>
      </c>
      <c r="L849" s="48" t="s">
        <v>5695</v>
      </c>
      <c r="M849" s="48" t="s">
        <v>5707</v>
      </c>
      <c r="N849" s="48" t="s">
        <v>6127</v>
      </c>
      <c r="O849" s="58">
        <v>4</v>
      </c>
      <c r="P849" s="48" t="str">
        <f>IFERROR(VLOOKUP(O849,'[1]Conjunto de IC'!A:E,5,0),"Não se aplica")</f>
        <v>PO - FP - FR - CO</v>
      </c>
    </row>
    <row r="850" spans="1:16" hidden="1" x14ac:dyDescent="0.25">
      <c r="A850" s="48" t="str">
        <f t="shared" si="91"/>
        <v>1</v>
      </c>
      <c r="B850" s="48" t="str">
        <f t="shared" si="92"/>
        <v>1</v>
      </c>
      <c r="C850" s="48" t="str">
        <f t="shared" si="93"/>
        <v>4</v>
      </c>
      <c r="D850" s="48" t="str">
        <f t="shared" si="94"/>
        <v>9</v>
      </c>
      <c r="E850" s="48" t="str">
        <f t="shared" si="95"/>
        <v>0</v>
      </c>
      <c r="F850" s="48" t="str">
        <f t="shared" si="96"/>
        <v>00</v>
      </c>
      <c r="G850" s="48" t="str">
        <f t="shared" si="97"/>
        <v>00</v>
      </c>
      <c r="H850" s="57">
        <v>114900000</v>
      </c>
      <c r="I850" s="48" t="s">
        <v>6542</v>
      </c>
      <c r="J850" s="87" t="s">
        <v>6543</v>
      </c>
      <c r="K850" s="48" t="s">
        <v>6060</v>
      </c>
      <c r="L850" s="48" t="s">
        <v>5695</v>
      </c>
      <c r="M850" s="48" t="s">
        <v>5696</v>
      </c>
      <c r="N850" s="48" t="s">
        <v>5697</v>
      </c>
      <c r="O850" s="58">
        <v>0</v>
      </c>
      <c r="P850" s="48" t="str">
        <f>IFERROR(VLOOKUP(O850,'[1]Conjunto de IC'!A:E,5,0),"Não se aplica")</f>
        <v>Não se aplica</v>
      </c>
    </row>
    <row r="851" spans="1:16" ht="25.5" hidden="1" x14ac:dyDescent="0.25">
      <c r="A851" s="48" t="str">
        <f t="shared" si="91"/>
        <v>1</v>
      </c>
      <c r="B851" s="48" t="str">
        <f t="shared" si="92"/>
        <v>1</v>
      </c>
      <c r="C851" s="48" t="str">
        <f t="shared" si="93"/>
        <v>4</v>
      </c>
      <c r="D851" s="48" t="str">
        <f t="shared" si="94"/>
        <v>9</v>
      </c>
      <c r="E851" s="48" t="str">
        <f t="shared" si="95"/>
        <v>1</v>
      </c>
      <c r="F851" s="48" t="str">
        <f t="shared" si="96"/>
        <v>00</v>
      </c>
      <c r="G851" s="48" t="str">
        <f t="shared" si="97"/>
        <v>00</v>
      </c>
      <c r="H851" s="57">
        <v>114910000</v>
      </c>
      <c r="I851" s="48" t="s">
        <v>6544</v>
      </c>
      <c r="J851" s="87" t="s">
        <v>6545</v>
      </c>
      <c r="K851" s="48" t="s">
        <v>6060</v>
      </c>
      <c r="L851" s="48" t="s">
        <v>5695</v>
      </c>
      <c r="M851" s="48" t="s">
        <v>5696</v>
      </c>
      <c r="N851" s="48" t="s">
        <v>5697</v>
      </c>
      <c r="O851" s="58">
        <v>0</v>
      </c>
      <c r="P851" s="48" t="str">
        <f>IFERROR(VLOOKUP(O851,'[1]Conjunto de IC'!A:E,5,0),"Não se aplica")</f>
        <v>Não se aplica</v>
      </c>
    </row>
    <row r="852" spans="1:16" hidden="1" x14ac:dyDescent="0.25">
      <c r="A852" s="48" t="str">
        <f t="shared" si="91"/>
        <v>1</v>
      </c>
      <c r="B852" s="48" t="str">
        <f t="shared" si="92"/>
        <v>1</v>
      </c>
      <c r="C852" s="48" t="str">
        <f t="shared" si="93"/>
        <v>4</v>
      </c>
      <c r="D852" s="48" t="str">
        <f t="shared" si="94"/>
        <v>9</v>
      </c>
      <c r="E852" s="48" t="str">
        <f t="shared" si="95"/>
        <v>1</v>
      </c>
      <c r="F852" s="48" t="str">
        <f t="shared" si="96"/>
        <v>01</v>
      </c>
      <c r="G852" s="48" t="str">
        <f t="shared" si="97"/>
        <v>00</v>
      </c>
      <c r="H852" s="57">
        <v>114910100</v>
      </c>
      <c r="I852" s="48" t="s">
        <v>6546</v>
      </c>
      <c r="J852" s="87" t="s">
        <v>6547</v>
      </c>
      <c r="K852" s="48" t="s">
        <v>6060</v>
      </c>
      <c r="L852" s="48" t="s">
        <v>5695</v>
      </c>
      <c r="M852" s="48" t="s">
        <v>5707</v>
      </c>
      <c r="N852" s="48" t="s">
        <v>6127</v>
      </c>
      <c r="O852" s="58">
        <v>4</v>
      </c>
      <c r="P852" s="48" t="str">
        <f>IFERROR(VLOOKUP(O852,'[1]Conjunto de IC'!A:E,5,0),"Não se aplica")</f>
        <v>PO - FP - FR - CO</v>
      </c>
    </row>
    <row r="853" spans="1:16" ht="25.5" hidden="1" x14ac:dyDescent="0.25">
      <c r="A853" s="48" t="str">
        <f t="shared" si="91"/>
        <v>1</v>
      </c>
      <c r="B853" s="48" t="str">
        <f t="shared" si="92"/>
        <v>1</v>
      </c>
      <c r="C853" s="48" t="str">
        <f t="shared" si="93"/>
        <v>4</v>
      </c>
      <c r="D853" s="48" t="str">
        <f t="shared" si="94"/>
        <v>9</v>
      </c>
      <c r="E853" s="48" t="str">
        <f t="shared" si="95"/>
        <v>1</v>
      </c>
      <c r="F853" s="48" t="str">
        <f t="shared" si="96"/>
        <v>02</v>
      </c>
      <c r="G853" s="48" t="str">
        <f t="shared" si="97"/>
        <v>00</v>
      </c>
      <c r="H853" s="57">
        <v>114910200</v>
      </c>
      <c r="I853" s="48" t="s">
        <v>6548</v>
      </c>
      <c r="J853" s="87" t="s">
        <v>6549</v>
      </c>
      <c r="K853" s="48" t="s">
        <v>6060</v>
      </c>
      <c r="L853" s="48" t="s">
        <v>5695</v>
      </c>
      <c r="M853" s="48" t="s">
        <v>5707</v>
      </c>
      <c r="N853" s="48" t="s">
        <v>5782</v>
      </c>
      <c r="O853" s="58">
        <v>2</v>
      </c>
      <c r="P853" s="48" t="str">
        <f>IFERROR(VLOOKUP(O853,'[1]Conjunto de IC'!A:E,5,0),"Não se aplica")</f>
        <v>PO - FP</v>
      </c>
    </row>
    <row r="854" spans="1:16" hidden="1" x14ac:dyDescent="0.25">
      <c r="A854" s="48" t="str">
        <f t="shared" si="91"/>
        <v>1</v>
      </c>
      <c r="B854" s="48" t="str">
        <f t="shared" si="92"/>
        <v>1</v>
      </c>
      <c r="C854" s="48" t="str">
        <f t="shared" si="93"/>
        <v>4</v>
      </c>
      <c r="D854" s="48" t="str">
        <f t="shared" si="94"/>
        <v>9</v>
      </c>
      <c r="E854" s="48" t="str">
        <f t="shared" si="95"/>
        <v>1</v>
      </c>
      <c r="F854" s="48" t="str">
        <f t="shared" si="96"/>
        <v>03</v>
      </c>
      <c r="G854" s="48" t="str">
        <f t="shared" si="97"/>
        <v>00</v>
      </c>
      <c r="H854" s="57">
        <v>114910300</v>
      </c>
      <c r="I854" s="48" t="s">
        <v>6550</v>
      </c>
      <c r="J854" s="87" t="s">
        <v>6551</v>
      </c>
      <c r="K854" s="48" t="s">
        <v>6060</v>
      </c>
      <c r="L854" s="48" t="s">
        <v>5695</v>
      </c>
      <c r="M854" s="48" t="s">
        <v>5707</v>
      </c>
      <c r="N854" s="48" t="s">
        <v>5782</v>
      </c>
      <c r="O854" s="58">
        <v>4</v>
      </c>
      <c r="P854" s="48" t="str">
        <f>IFERROR(VLOOKUP(O854,'[1]Conjunto de IC'!A:E,5,0),"Não se aplica")</f>
        <v>PO - FP - FR - CO</v>
      </c>
    </row>
    <row r="855" spans="1:16" ht="25.5" hidden="1" x14ac:dyDescent="0.25">
      <c r="A855" s="48" t="str">
        <f t="shared" si="91"/>
        <v>1</v>
      </c>
      <c r="B855" s="48" t="str">
        <f t="shared" si="92"/>
        <v>1</v>
      </c>
      <c r="C855" s="48" t="str">
        <f t="shared" si="93"/>
        <v>4</v>
      </c>
      <c r="D855" s="48" t="str">
        <f t="shared" si="94"/>
        <v>9</v>
      </c>
      <c r="E855" s="48" t="str">
        <f t="shared" si="95"/>
        <v>1</v>
      </c>
      <c r="F855" s="48" t="str">
        <f t="shared" si="96"/>
        <v>04</v>
      </c>
      <c r="G855" s="48" t="str">
        <f t="shared" si="97"/>
        <v>00</v>
      </c>
      <c r="H855" s="57">
        <v>114910400</v>
      </c>
      <c r="I855" s="48" t="s">
        <v>6552</v>
      </c>
      <c r="J855" s="87" t="s">
        <v>6553</v>
      </c>
      <c r="K855" s="48" t="s">
        <v>6060</v>
      </c>
      <c r="L855" s="48" t="s">
        <v>5695</v>
      </c>
      <c r="M855" s="48" t="s">
        <v>5707</v>
      </c>
      <c r="N855" s="48" t="s">
        <v>5782</v>
      </c>
      <c r="O855" s="58">
        <v>4</v>
      </c>
      <c r="P855" s="48" t="str">
        <f>IFERROR(VLOOKUP(O855,'[1]Conjunto de IC'!A:E,5,0),"Não se aplica")</f>
        <v>PO - FP - FR - CO</v>
      </c>
    </row>
    <row r="856" spans="1:16" ht="25.5" hidden="1" x14ac:dyDescent="0.25">
      <c r="A856" s="48" t="str">
        <f t="shared" si="91"/>
        <v>1</v>
      </c>
      <c r="B856" s="48" t="str">
        <f t="shared" si="92"/>
        <v>1</v>
      </c>
      <c r="C856" s="48" t="str">
        <f t="shared" si="93"/>
        <v>4</v>
      </c>
      <c r="D856" s="48" t="str">
        <f t="shared" si="94"/>
        <v>9</v>
      </c>
      <c r="E856" s="48" t="str">
        <f t="shared" si="95"/>
        <v>1</v>
      </c>
      <c r="F856" s="48" t="str">
        <f t="shared" si="96"/>
        <v>05</v>
      </c>
      <c r="G856" s="48" t="str">
        <f t="shared" si="97"/>
        <v>00</v>
      </c>
      <c r="H856" s="57">
        <v>114910500</v>
      </c>
      <c r="I856" s="48" t="s">
        <v>6554</v>
      </c>
      <c r="J856" s="87" t="s">
        <v>6555</v>
      </c>
      <c r="K856" s="48" t="s">
        <v>6060</v>
      </c>
      <c r="L856" s="48" t="s">
        <v>5695</v>
      </c>
      <c r="M856" s="48" t="s">
        <v>5707</v>
      </c>
      <c r="N856" s="48" t="s">
        <v>6127</v>
      </c>
      <c r="O856" s="58">
        <v>4</v>
      </c>
      <c r="P856" s="48" t="str">
        <f>IFERROR(VLOOKUP(O856,'[1]Conjunto de IC'!A:E,5,0),"Não se aplica")</f>
        <v>PO - FP - FR - CO</v>
      </c>
    </row>
    <row r="857" spans="1:16" ht="25.5" hidden="1" x14ac:dyDescent="0.25">
      <c r="A857" s="48" t="str">
        <f t="shared" si="91"/>
        <v>1</v>
      </c>
      <c r="B857" s="48" t="str">
        <f t="shared" si="92"/>
        <v>1</v>
      </c>
      <c r="C857" s="48" t="str">
        <f t="shared" si="93"/>
        <v>4</v>
      </c>
      <c r="D857" s="48" t="str">
        <f t="shared" si="94"/>
        <v>9</v>
      </c>
      <c r="E857" s="48" t="str">
        <f t="shared" si="95"/>
        <v>1</v>
      </c>
      <c r="F857" s="48" t="str">
        <f t="shared" si="96"/>
        <v>06</v>
      </c>
      <c r="G857" s="48" t="str">
        <f t="shared" si="97"/>
        <v>00</v>
      </c>
      <c r="H857" s="57">
        <v>114910600</v>
      </c>
      <c r="I857" s="48" t="s">
        <v>6556</v>
      </c>
      <c r="J857" s="87" t="s">
        <v>6557</v>
      </c>
      <c r="K857" s="48" t="s">
        <v>6060</v>
      </c>
      <c r="L857" s="48" t="s">
        <v>5695</v>
      </c>
      <c r="M857" s="48" t="s">
        <v>5707</v>
      </c>
      <c r="N857" s="48" t="s">
        <v>6127</v>
      </c>
      <c r="O857" s="58">
        <v>4</v>
      </c>
      <c r="P857" s="48" t="str">
        <f>IFERROR(VLOOKUP(O857,'[1]Conjunto de IC'!A:E,5,0),"Não se aplica")</f>
        <v>PO - FP - FR - CO</v>
      </c>
    </row>
    <row r="858" spans="1:16" ht="25.5" hidden="1" x14ac:dyDescent="0.25">
      <c r="A858" s="48" t="str">
        <f t="shared" si="91"/>
        <v>1</v>
      </c>
      <c r="B858" s="48" t="str">
        <f t="shared" si="92"/>
        <v>1</v>
      </c>
      <c r="C858" s="48" t="str">
        <f t="shared" si="93"/>
        <v>4</v>
      </c>
      <c r="D858" s="48" t="str">
        <f t="shared" si="94"/>
        <v>9</v>
      </c>
      <c r="E858" s="48" t="str">
        <f t="shared" si="95"/>
        <v>1</v>
      </c>
      <c r="F858" s="48" t="str">
        <f t="shared" si="96"/>
        <v>07</v>
      </c>
      <c r="G858" s="48" t="str">
        <f t="shared" si="97"/>
        <v>00</v>
      </c>
      <c r="H858" s="57">
        <v>114910700</v>
      </c>
      <c r="I858" s="48" t="s">
        <v>6558</v>
      </c>
      <c r="J858" s="87" t="s">
        <v>6559</v>
      </c>
      <c r="K858" s="48" t="s">
        <v>6060</v>
      </c>
      <c r="L858" s="48" t="s">
        <v>5695</v>
      </c>
      <c r="M858" s="48" t="s">
        <v>5707</v>
      </c>
      <c r="N858" s="48" t="s">
        <v>6127</v>
      </c>
      <c r="O858" s="58">
        <v>4</v>
      </c>
      <c r="P858" s="48" t="str">
        <f>IFERROR(VLOOKUP(O858,'[1]Conjunto de IC'!A:E,5,0),"Não se aplica")</f>
        <v>PO - FP - FR - CO</v>
      </c>
    </row>
    <row r="859" spans="1:16" ht="25.5" hidden="1" x14ac:dyDescent="0.25">
      <c r="A859" s="48" t="str">
        <f t="shared" si="91"/>
        <v>1</v>
      </c>
      <c r="B859" s="48" t="str">
        <f t="shared" si="92"/>
        <v>1</v>
      </c>
      <c r="C859" s="48" t="str">
        <f t="shared" si="93"/>
        <v>4</v>
      </c>
      <c r="D859" s="48" t="str">
        <f t="shared" si="94"/>
        <v>9</v>
      </c>
      <c r="E859" s="48" t="str">
        <f t="shared" si="95"/>
        <v>1</v>
      </c>
      <c r="F859" s="48" t="str">
        <f t="shared" si="96"/>
        <v>08</v>
      </c>
      <c r="G859" s="48" t="str">
        <f t="shared" si="97"/>
        <v>00</v>
      </c>
      <c r="H859" s="57">
        <v>114910800</v>
      </c>
      <c r="I859" s="48" t="s">
        <v>6560</v>
      </c>
      <c r="J859" s="87" t="s">
        <v>6561</v>
      </c>
      <c r="K859" s="48" t="s">
        <v>6060</v>
      </c>
      <c r="L859" s="48" t="s">
        <v>5695</v>
      </c>
      <c r="M859" s="48" t="s">
        <v>5707</v>
      </c>
      <c r="N859" s="48" t="s">
        <v>6127</v>
      </c>
      <c r="O859" s="58">
        <v>4</v>
      </c>
      <c r="P859" s="48" t="str">
        <f>IFERROR(VLOOKUP(O859,'[1]Conjunto de IC'!A:E,5,0),"Não se aplica")</f>
        <v>PO - FP - FR - CO</v>
      </c>
    </row>
    <row r="860" spans="1:16" ht="25.5" hidden="1" x14ac:dyDescent="0.25">
      <c r="A860" s="48" t="str">
        <f t="shared" si="91"/>
        <v>1</v>
      </c>
      <c r="B860" s="48" t="str">
        <f t="shared" si="92"/>
        <v>1</v>
      </c>
      <c r="C860" s="48" t="str">
        <f t="shared" si="93"/>
        <v>4</v>
      </c>
      <c r="D860" s="48" t="str">
        <f t="shared" si="94"/>
        <v>9</v>
      </c>
      <c r="E860" s="48" t="str">
        <f t="shared" si="95"/>
        <v>1</v>
      </c>
      <c r="F860" s="48" t="str">
        <f t="shared" si="96"/>
        <v>09</v>
      </c>
      <c r="G860" s="48" t="str">
        <f t="shared" si="97"/>
        <v>00</v>
      </c>
      <c r="H860" s="57">
        <v>114910900</v>
      </c>
      <c r="I860" s="48" t="s">
        <v>6562</v>
      </c>
      <c r="J860" s="87" t="s">
        <v>6561</v>
      </c>
      <c r="K860" s="48" t="s">
        <v>6060</v>
      </c>
      <c r="L860" s="48" t="s">
        <v>5695</v>
      </c>
      <c r="M860" s="48" t="s">
        <v>5707</v>
      </c>
      <c r="N860" s="48" t="s">
        <v>6127</v>
      </c>
      <c r="O860" s="58">
        <v>4</v>
      </c>
      <c r="P860" s="48" t="str">
        <f>IFERROR(VLOOKUP(O860,'[1]Conjunto de IC'!A:E,5,0),"Não se aplica")</f>
        <v>PO - FP - FR - CO</v>
      </c>
    </row>
    <row r="861" spans="1:16" ht="25.5" hidden="1" x14ac:dyDescent="0.25">
      <c r="A861" s="48" t="str">
        <f t="shared" si="91"/>
        <v>1</v>
      </c>
      <c r="B861" s="48" t="str">
        <f t="shared" si="92"/>
        <v>1</v>
      </c>
      <c r="C861" s="48" t="str">
        <f t="shared" si="93"/>
        <v>4</v>
      </c>
      <c r="D861" s="48" t="str">
        <f t="shared" si="94"/>
        <v>9</v>
      </c>
      <c r="E861" s="48" t="str">
        <f t="shared" si="95"/>
        <v>1</v>
      </c>
      <c r="F861" s="48" t="str">
        <f t="shared" si="96"/>
        <v>99</v>
      </c>
      <c r="G861" s="48" t="str">
        <f t="shared" si="97"/>
        <v>00</v>
      </c>
      <c r="H861" s="57">
        <v>114919900</v>
      </c>
      <c r="I861" s="48" t="s">
        <v>6563</v>
      </c>
      <c r="J861" s="87" t="s">
        <v>6564</v>
      </c>
      <c r="K861" s="48" t="s">
        <v>6060</v>
      </c>
      <c r="L861" s="48" t="s">
        <v>5695</v>
      </c>
      <c r="M861" s="48" t="s">
        <v>5707</v>
      </c>
      <c r="N861" s="48" t="s">
        <v>5782</v>
      </c>
      <c r="O861" s="58">
        <v>2</v>
      </c>
      <c r="P861" s="48" t="str">
        <f>IFERROR(VLOOKUP(O861,'[1]Conjunto de IC'!A:E,5,0),"Não se aplica")</f>
        <v>PO - FP</v>
      </c>
    </row>
    <row r="862" spans="1:16" ht="25.5" hidden="1" x14ac:dyDescent="0.25">
      <c r="A862" s="48" t="str">
        <f t="shared" si="91"/>
        <v>1</v>
      </c>
      <c r="B862" s="48" t="str">
        <f t="shared" si="92"/>
        <v>1</v>
      </c>
      <c r="C862" s="48" t="str">
        <f t="shared" si="93"/>
        <v>5</v>
      </c>
      <c r="D862" s="48" t="str">
        <f t="shared" si="94"/>
        <v>0</v>
      </c>
      <c r="E862" s="48" t="str">
        <f t="shared" si="95"/>
        <v>0</v>
      </c>
      <c r="F862" s="48" t="str">
        <f t="shared" si="96"/>
        <v>00</v>
      </c>
      <c r="G862" s="48" t="str">
        <f t="shared" si="97"/>
        <v>00</v>
      </c>
      <c r="H862" s="57">
        <v>115000000</v>
      </c>
      <c r="I862" s="48" t="s">
        <v>6565</v>
      </c>
      <c r="J862" s="87" t="s">
        <v>6566</v>
      </c>
      <c r="K862" s="48" t="s">
        <v>5694</v>
      </c>
      <c r="L862" s="48" t="s">
        <v>5695</v>
      </c>
      <c r="M862" s="48" t="s">
        <v>5696</v>
      </c>
      <c r="N862" s="48" t="s">
        <v>5697</v>
      </c>
      <c r="O862" s="58">
        <v>0</v>
      </c>
      <c r="P862" s="48" t="str">
        <f>IFERROR(VLOOKUP(O862,'[1]Conjunto de IC'!A:E,5,0),"Não se aplica")</f>
        <v>Não se aplica</v>
      </c>
    </row>
    <row r="863" spans="1:16" ht="25.5" hidden="1" x14ac:dyDescent="0.25">
      <c r="A863" s="48" t="str">
        <f t="shared" si="91"/>
        <v>1</v>
      </c>
      <c r="B863" s="48" t="str">
        <f t="shared" si="92"/>
        <v>1</v>
      </c>
      <c r="C863" s="48" t="str">
        <f t="shared" si="93"/>
        <v>5</v>
      </c>
      <c r="D863" s="48" t="str">
        <f t="shared" si="94"/>
        <v>1</v>
      </c>
      <c r="E863" s="48" t="str">
        <f t="shared" si="95"/>
        <v>0</v>
      </c>
      <c r="F863" s="48" t="str">
        <f t="shared" si="96"/>
        <v>00</v>
      </c>
      <c r="G863" s="48" t="str">
        <f t="shared" si="97"/>
        <v>00</v>
      </c>
      <c r="H863" s="57">
        <v>115100000</v>
      </c>
      <c r="I863" s="48" t="s">
        <v>6567</v>
      </c>
      <c r="J863" s="87" t="s">
        <v>6568</v>
      </c>
      <c r="K863" s="48" t="s">
        <v>5694</v>
      </c>
      <c r="L863" s="48" t="s">
        <v>5695</v>
      </c>
      <c r="M863" s="48" t="s">
        <v>5696</v>
      </c>
      <c r="N863" s="48" t="s">
        <v>5697</v>
      </c>
      <c r="O863" s="58">
        <v>0</v>
      </c>
      <c r="P863" s="48" t="str">
        <f>IFERROR(VLOOKUP(O863,'[1]Conjunto de IC'!A:E,5,0),"Não se aplica")</f>
        <v>Não se aplica</v>
      </c>
    </row>
    <row r="864" spans="1:16" ht="38.25" hidden="1" x14ac:dyDescent="0.25">
      <c r="A864" s="48" t="str">
        <f t="shared" si="91"/>
        <v>1</v>
      </c>
      <c r="B864" s="48" t="str">
        <f t="shared" si="92"/>
        <v>1</v>
      </c>
      <c r="C864" s="48" t="str">
        <f t="shared" si="93"/>
        <v>5</v>
      </c>
      <c r="D864" s="48" t="str">
        <f t="shared" si="94"/>
        <v>1</v>
      </c>
      <c r="E864" s="48" t="str">
        <f t="shared" si="95"/>
        <v>1</v>
      </c>
      <c r="F864" s="48" t="str">
        <f t="shared" si="96"/>
        <v>00</v>
      </c>
      <c r="G864" s="48" t="str">
        <f t="shared" si="97"/>
        <v>00</v>
      </c>
      <c r="H864" s="57">
        <v>115110000</v>
      </c>
      <c r="I864" s="48" t="s">
        <v>6569</v>
      </c>
      <c r="J864" s="87" t="s">
        <v>6570</v>
      </c>
      <c r="K864" s="48" t="s">
        <v>5694</v>
      </c>
      <c r="L864" s="48" t="s">
        <v>5695</v>
      </c>
      <c r="M864" s="48" t="s">
        <v>5696</v>
      </c>
      <c r="N864" s="48" t="s">
        <v>5697</v>
      </c>
      <c r="O864" s="58">
        <v>0</v>
      </c>
      <c r="P864" s="48" t="str">
        <f>IFERROR(VLOOKUP(O864,'[1]Conjunto de IC'!A:E,5,0),"Não se aplica")</f>
        <v>Não se aplica</v>
      </c>
    </row>
    <row r="865" spans="1:16" hidden="1" x14ac:dyDescent="0.25">
      <c r="A865" s="48" t="str">
        <f t="shared" si="91"/>
        <v>1</v>
      </c>
      <c r="B865" s="48" t="str">
        <f t="shared" si="92"/>
        <v>1</v>
      </c>
      <c r="C865" s="48" t="str">
        <f t="shared" si="93"/>
        <v>5</v>
      </c>
      <c r="D865" s="48" t="str">
        <f t="shared" si="94"/>
        <v>1</v>
      </c>
      <c r="E865" s="48" t="str">
        <f t="shared" si="95"/>
        <v>1</v>
      </c>
      <c r="F865" s="48" t="str">
        <f t="shared" si="96"/>
        <v>01</v>
      </c>
      <c r="G865" s="48" t="str">
        <f t="shared" si="97"/>
        <v>00</v>
      </c>
      <c r="H865" s="57">
        <v>115110100</v>
      </c>
      <c r="I865" s="48" t="s">
        <v>6571</v>
      </c>
      <c r="J865" s="87" t="s">
        <v>6572</v>
      </c>
      <c r="K865" s="48" t="s">
        <v>5694</v>
      </c>
      <c r="L865" s="48" t="s">
        <v>5695</v>
      </c>
      <c r="M865" s="48" t="s">
        <v>5707</v>
      </c>
      <c r="N865" s="48" t="s">
        <v>5782</v>
      </c>
      <c r="O865" s="58">
        <v>2</v>
      </c>
      <c r="P865" s="48" t="str">
        <f>IFERROR(VLOOKUP(O865,'[1]Conjunto de IC'!A:E,5,0),"Não se aplica")</f>
        <v>PO - FP</v>
      </c>
    </row>
    <row r="866" spans="1:16" hidden="1" x14ac:dyDescent="0.25">
      <c r="A866" s="48" t="str">
        <f t="shared" si="91"/>
        <v>1</v>
      </c>
      <c r="B866" s="48" t="str">
        <f t="shared" si="92"/>
        <v>1</v>
      </c>
      <c r="C866" s="48" t="str">
        <f t="shared" si="93"/>
        <v>5</v>
      </c>
      <c r="D866" s="48" t="str">
        <f t="shared" si="94"/>
        <v>1</v>
      </c>
      <c r="E866" s="48" t="str">
        <f t="shared" si="95"/>
        <v>1</v>
      </c>
      <c r="F866" s="48" t="str">
        <f t="shared" si="96"/>
        <v>02</v>
      </c>
      <c r="G866" s="48" t="str">
        <f t="shared" si="97"/>
        <v>00</v>
      </c>
      <c r="H866" s="57">
        <v>115110200</v>
      </c>
      <c r="I866" s="48" t="s">
        <v>6573</v>
      </c>
      <c r="J866" s="87" t="s">
        <v>6574</v>
      </c>
      <c r="K866" s="48" t="s">
        <v>5694</v>
      </c>
      <c r="L866" s="48" t="s">
        <v>5695</v>
      </c>
      <c r="M866" s="48" t="s">
        <v>5707</v>
      </c>
      <c r="N866" s="48" t="s">
        <v>5782</v>
      </c>
      <c r="O866" s="58">
        <v>2</v>
      </c>
      <c r="P866" s="48" t="str">
        <f>IFERROR(VLOOKUP(O866,'[1]Conjunto de IC'!A:E,5,0),"Não se aplica")</f>
        <v>PO - FP</v>
      </c>
    </row>
    <row r="867" spans="1:16" hidden="1" x14ac:dyDescent="0.25">
      <c r="A867" s="48" t="str">
        <f t="shared" si="91"/>
        <v>1</v>
      </c>
      <c r="B867" s="48" t="str">
        <f t="shared" si="92"/>
        <v>1</v>
      </c>
      <c r="C867" s="48" t="str">
        <f t="shared" si="93"/>
        <v>5</v>
      </c>
      <c r="D867" s="48" t="str">
        <f t="shared" si="94"/>
        <v>1</v>
      </c>
      <c r="E867" s="48" t="str">
        <f t="shared" si="95"/>
        <v>1</v>
      </c>
      <c r="F867" s="48" t="str">
        <f t="shared" si="96"/>
        <v>03</v>
      </c>
      <c r="G867" s="48" t="str">
        <f t="shared" si="97"/>
        <v>00</v>
      </c>
      <c r="H867" s="57">
        <v>115110300</v>
      </c>
      <c r="I867" s="48" t="s">
        <v>6575</v>
      </c>
      <c r="J867" s="87" t="s">
        <v>6576</v>
      </c>
      <c r="K867" s="48" t="s">
        <v>5694</v>
      </c>
      <c r="L867" s="48" t="s">
        <v>5695</v>
      </c>
      <c r="M867" s="48" t="s">
        <v>5707</v>
      </c>
      <c r="N867" s="48" t="s">
        <v>5782</v>
      </c>
      <c r="O867" s="58">
        <v>2</v>
      </c>
      <c r="P867" s="48" t="str">
        <f>IFERROR(VLOOKUP(O867,'[1]Conjunto de IC'!A:E,5,0),"Não se aplica")</f>
        <v>PO - FP</v>
      </c>
    </row>
    <row r="868" spans="1:16" hidden="1" x14ac:dyDescent="0.25">
      <c r="A868" s="48" t="str">
        <f t="shared" si="91"/>
        <v>1</v>
      </c>
      <c r="B868" s="48" t="str">
        <f t="shared" si="92"/>
        <v>1</v>
      </c>
      <c r="C868" s="48" t="str">
        <f t="shared" si="93"/>
        <v>5</v>
      </c>
      <c r="D868" s="48" t="str">
        <f t="shared" si="94"/>
        <v>1</v>
      </c>
      <c r="E868" s="48" t="str">
        <f t="shared" si="95"/>
        <v>1</v>
      </c>
      <c r="F868" s="48" t="str">
        <f t="shared" si="96"/>
        <v>99</v>
      </c>
      <c r="G868" s="48" t="str">
        <f t="shared" si="97"/>
        <v>00</v>
      </c>
      <c r="H868" s="57">
        <v>115119900</v>
      </c>
      <c r="I868" s="48" t="s">
        <v>6577</v>
      </c>
      <c r="J868" s="87" t="s">
        <v>6578</v>
      </c>
      <c r="K868" s="48" t="s">
        <v>5694</v>
      </c>
      <c r="L868" s="48" t="s">
        <v>5695</v>
      </c>
      <c r="M868" s="48" t="s">
        <v>5707</v>
      </c>
      <c r="N868" s="48" t="s">
        <v>5782</v>
      </c>
      <c r="O868" s="58">
        <v>2</v>
      </c>
      <c r="P868" s="48" t="str">
        <f>IFERROR(VLOOKUP(O868,'[1]Conjunto de IC'!A:E,5,0),"Não se aplica")</f>
        <v>PO - FP</v>
      </c>
    </row>
    <row r="869" spans="1:16" ht="25.5" hidden="1" x14ac:dyDescent="0.25">
      <c r="A869" s="48" t="str">
        <f t="shared" si="91"/>
        <v>1</v>
      </c>
      <c r="B869" s="48" t="str">
        <f t="shared" si="92"/>
        <v>1</v>
      </c>
      <c r="C869" s="48" t="str">
        <f t="shared" si="93"/>
        <v>5</v>
      </c>
      <c r="D869" s="48" t="str">
        <f t="shared" si="94"/>
        <v>2</v>
      </c>
      <c r="E869" s="48" t="str">
        <f t="shared" si="95"/>
        <v>0</v>
      </c>
      <c r="F869" s="48" t="str">
        <f t="shared" si="96"/>
        <v>00</v>
      </c>
      <c r="G869" s="48" t="str">
        <f t="shared" si="97"/>
        <v>00</v>
      </c>
      <c r="H869" s="57">
        <v>115200000</v>
      </c>
      <c r="I869" s="48" t="s">
        <v>6579</v>
      </c>
      <c r="J869" s="87" t="s">
        <v>6580</v>
      </c>
      <c r="K869" s="48" t="s">
        <v>5694</v>
      </c>
      <c r="L869" s="48" t="s">
        <v>5695</v>
      </c>
      <c r="M869" s="48" t="s">
        <v>5696</v>
      </c>
      <c r="N869" s="48" t="s">
        <v>5697</v>
      </c>
      <c r="O869" s="58">
        <v>0</v>
      </c>
      <c r="P869" s="48" t="str">
        <f>IFERROR(VLOOKUP(O869,'[1]Conjunto de IC'!A:E,5,0),"Não se aplica")</f>
        <v>Não se aplica</v>
      </c>
    </row>
    <row r="870" spans="1:16" ht="38.25" hidden="1" x14ac:dyDescent="0.25">
      <c r="A870" s="48" t="str">
        <f t="shared" si="91"/>
        <v>1</v>
      </c>
      <c r="B870" s="48" t="str">
        <f t="shared" si="92"/>
        <v>1</v>
      </c>
      <c r="C870" s="48" t="str">
        <f t="shared" si="93"/>
        <v>5</v>
      </c>
      <c r="D870" s="48" t="str">
        <f t="shared" si="94"/>
        <v>2</v>
      </c>
      <c r="E870" s="48" t="str">
        <f t="shared" si="95"/>
        <v>1</v>
      </c>
      <c r="F870" s="48" t="str">
        <f t="shared" si="96"/>
        <v>00</v>
      </c>
      <c r="G870" s="48" t="str">
        <f t="shared" si="97"/>
        <v>00</v>
      </c>
      <c r="H870" s="57">
        <v>115210000</v>
      </c>
      <c r="I870" s="48" t="s">
        <v>6581</v>
      </c>
      <c r="J870" s="87" t="s">
        <v>6582</v>
      </c>
      <c r="K870" s="48" t="s">
        <v>5694</v>
      </c>
      <c r="L870" s="48" t="s">
        <v>5695</v>
      </c>
      <c r="M870" s="48" t="s">
        <v>5696</v>
      </c>
      <c r="N870" s="48" t="s">
        <v>5697</v>
      </c>
      <c r="O870" s="58">
        <v>0</v>
      </c>
      <c r="P870" s="48" t="str">
        <f>IFERROR(VLOOKUP(O870,'[1]Conjunto de IC'!A:E,5,0),"Não se aplica")</f>
        <v>Não se aplica</v>
      </c>
    </row>
    <row r="871" spans="1:16" ht="25.5" hidden="1" x14ac:dyDescent="0.25">
      <c r="A871" s="48" t="str">
        <f t="shared" si="91"/>
        <v>1</v>
      </c>
      <c r="B871" s="48" t="str">
        <f t="shared" si="92"/>
        <v>1</v>
      </c>
      <c r="C871" s="48" t="str">
        <f t="shared" si="93"/>
        <v>5</v>
      </c>
      <c r="D871" s="48" t="str">
        <f t="shared" si="94"/>
        <v>2</v>
      </c>
      <c r="E871" s="48" t="str">
        <f t="shared" si="95"/>
        <v>1</v>
      </c>
      <c r="F871" s="48" t="str">
        <f t="shared" si="96"/>
        <v>01</v>
      </c>
      <c r="G871" s="48" t="str">
        <f t="shared" si="97"/>
        <v>00</v>
      </c>
      <c r="H871" s="57">
        <v>115210100</v>
      </c>
      <c r="I871" s="48" t="s">
        <v>6583</v>
      </c>
      <c r="J871" s="87" t="s">
        <v>6584</v>
      </c>
      <c r="K871" s="48" t="s">
        <v>5694</v>
      </c>
      <c r="L871" s="48" t="s">
        <v>5695</v>
      </c>
      <c r="M871" s="48" t="s">
        <v>5707</v>
      </c>
      <c r="N871" s="48" t="s">
        <v>5782</v>
      </c>
      <c r="O871" s="58">
        <v>2</v>
      </c>
      <c r="P871" s="48" t="str">
        <f>IFERROR(VLOOKUP(O871,'[1]Conjunto de IC'!A:E,5,0),"Não se aplica")</f>
        <v>PO - FP</v>
      </c>
    </row>
    <row r="872" spans="1:16" ht="25.5" hidden="1" x14ac:dyDescent="0.25">
      <c r="A872" s="48" t="str">
        <f t="shared" si="91"/>
        <v>1</v>
      </c>
      <c r="B872" s="48" t="str">
        <f t="shared" si="92"/>
        <v>1</v>
      </c>
      <c r="C872" s="48" t="str">
        <f t="shared" si="93"/>
        <v>5</v>
      </c>
      <c r="D872" s="48" t="str">
        <f t="shared" si="94"/>
        <v>2</v>
      </c>
      <c r="E872" s="48" t="str">
        <f t="shared" si="95"/>
        <v>1</v>
      </c>
      <c r="F872" s="48" t="str">
        <f t="shared" si="96"/>
        <v>02</v>
      </c>
      <c r="G872" s="48" t="str">
        <f t="shared" si="97"/>
        <v>00</v>
      </c>
      <c r="H872" s="57">
        <v>115210200</v>
      </c>
      <c r="I872" s="48" t="s">
        <v>6585</v>
      </c>
      <c r="J872" s="87" t="s">
        <v>6586</v>
      </c>
      <c r="K872" s="48" t="s">
        <v>5694</v>
      </c>
      <c r="L872" s="48" t="s">
        <v>5695</v>
      </c>
      <c r="M872" s="48" t="s">
        <v>5707</v>
      </c>
      <c r="N872" s="48" t="s">
        <v>5782</v>
      </c>
      <c r="O872" s="58">
        <v>2</v>
      </c>
      <c r="P872" s="48" t="str">
        <f>IFERROR(VLOOKUP(O872,'[1]Conjunto de IC'!A:E,5,0),"Não se aplica")</f>
        <v>PO - FP</v>
      </c>
    </row>
    <row r="873" spans="1:16" hidden="1" x14ac:dyDescent="0.25">
      <c r="A873" s="48" t="str">
        <f t="shared" si="91"/>
        <v>1</v>
      </c>
      <c r="B873" s="48" t="str">
        <f t="shared" si="92"/>
        <v>1</v>
      </c>
      <c r="C873" s="48" t="str">
        <f t="shared" si="93"/>
        <v>5</v>
      </c>
      <c r="D873" s="48" t="str">
        <f t="shared" si="94"/>
        <v>3</v>
      </c>
      <c r="E873" s="48" t="str">
        <f t="shared" si="95"/>
        <v>0</v>
      </c>
      <c r="F873" s="48" t="str">
        <f t="shared" si="96"/>
        <v>00</v>
      </c>
      <c r="G873" s="48" t="str">
        <f t="shared" si="97"/>
        <v>00</v>
      </c>
      <c r="H873" s="57">
        <v>115300000</v>
      </c>
      <c r="I873" s="48" t="s">
        <v>6587</v>
      </c>
      <c r="J873" s="87" t="s">
        <v>6588</v>
      </c>
      <c r="K873" s="48" t="s">
        <v>5694</v>
      </c>
      <c r="L873" s="48" t="s">
        <v>5695</v>
      </c>
      <c r="M873" s="48" t="s">
        <v>5696</v>
      </c>
      <c r="N873" s="48" t="s">
        <v>5697</v>
      </c>
      <c r="O873" s="58">
        <v>0</v>
      </c>
      <c r="P873" s="48" t="str">
        <f>IFERROR(VLOOKUP(O873,'[1]Conjunto de IC'!A:E,5,0),"Não se aplica")</f>
        <v>Não se aplica</v>
      </c>
    </row>
    <row r="874" spans="1:16" ht="25.5" hidden="1" x14ac:dyDescent="0.25">
      <c r="A874" s="48" t="str">
        <f t="shared" si="91"/>
        <v>1</v>
      </c>
      <c r="B874" s="48" t="str">
        <f t="shared" si="92"/>
        <v>1</v>
      </c>
      <c r="C874" s="48" t="str">
        <f t="shared" si="93"/>
        <v>5</v>
      </c>
      <c r="D874" s="48" t="str">
        <f t="shared" si="94"/>
        <v>3</v>
      </c>
      <c r="E874" s="48" t="str">
        <f t="shared" si="95"/>
        <v>1</v>
      </c>
      <c r="F874" s="48" t="str">
        <f t="shared" si="96"/>
        <v>00</v>
      </c>
      <c r="G874" s="48" t="str">
        <f t="shared" si="97"/>
        <v>00</v>
      </c>
      <c r="H874" s="57">
        <v>115310000</v>
      </c>
      <c r="I874" s="48" t="s">
        <v>6589</v>
      </c>
      <c r="J874" s="87" t="s">
        <v>6590</v>
      </c>
      <c r="K874" s="48" t="s">
        <v>5694</v>
      </c>
      <c r="L874" s="48" t="s">
        <v>5695</v>
      </c>
      <c r="M874" s="48" t="s">
        <v>5696</v>
      </c>
      <c r="N874" s="48" t="s">
        <v>5697</v>
      </c>
      <c r="O874" s="58">
        <v>0</v>
      </c>
      <c r="P874" s="48" t="str">
        <f>IFERROR(VLOOKUP(O874,'[1]Conjunto de IC'!A:E,5,0),"Não se aplica")</f>
        <v>Não se aplica</v>
      </c>
    </row>
    <row r="875" spans="1:16" ht="25.5" hidden="1" x14ac:dyDescent="0.25">
      <c r="A875" s="48" t="str">
        <f t="shared" si="91"/>
        <v>1</v>
      </c>
      <c r="B875" s="48" t="str">
        <f t="shared" si="92"/>
        <v>1</v>
      </c>
      <c r="C875" s="48" t="str">
        <f t="shared" si="93"/>
        <v>5</v>
      </c>
      <c r="D875" s="48" t="str">
        <f t="shared" si="94"/>
        <v>3</v>
      </c>
      <c r="E875" s="48" t="str">
        <f t="shared" si="95"/>
        <v>1</v>
      </c>
      <c r="F875" s="48" t="str">
        <f t="shared" si="96"/>
        <v>01</v>
      </c>
      <c r="G875" s="48" t="str">
        <f t="shared" si="97"/>
        <v>00</v>
      </c>
      <c r="H875" s="57">
        <v>115310100</v>
      </c>
      <c r="I875" s="48" t="s">
        <v>6591</v>
      </c>
      <c r="J875" s="87" t="s">
        <v>6592</v>
      </c>
      <c r="K875" s="48" t="s">
        <v>5694</v>
      </c>
      <c r="L875" s="48" t="s">
        <v>5695</v>
      </c>
      <c r="M875" s="48" t="s">
        <v>5707</v>
      </c>
      <c r="N875" s="48" t="s">
        <v>5782</v>
      </c>
      <c r="O875" s="58">
        <v>2</v>
      </c>
      <c r="P875" s="48" t="str">
        <f>IFERROR(VLOOKUP(O875,'[1]Conjunto de IC'!A:E,5,0),"Não se aplica")</f>
        <v>PO - FP</v>
      </c>
    </row>
    <row r="876" spans="1:16" hidden="1" x14ac:dyDescent="0.25">
      <c r="A876" s="48" t="str">
        <f t="shared" si="91"/>
        <v>1</v>
      </c>
      <c r="B876" s="48" t="str">
        <f t="shared" si="92"/>
        <v>1</v>
      </c>
      <c r="C876" s="48" t="str">
        <f t="shared" si="93"/>
        <v>5</v>
      </c>
      <c r="D876" s="48" t="str">
        <f t="shared" si="94"/>
        <v>3</v>
      </c>
      <c r="E876" s="48" t="str">
        <f t="shared" si="95"/>
        <v>1</v>
      </c>
      <c r="F876" s="48" t="str">
        <f t="shared" si="96"/>
        <v>02</v>
      </c>
      <c r="G876" s="48" t="str">
        <f t="shared" si="97"/>
        <v>00</v>
      </c>
      <c r="H876" s="57">
        <v>115310200</v>
      </c>
      <c r="I876" s="48" t="s">
        <v>6593</v>
      </c>
      <c r="J876" s="87" t="s">
        <v>6594</v>
      </c>
      <c r="K876" s="48" t="s">
        <v>5694</v>
      </c>
      <c r="L876" s="48" t="s">
        <v>5695</v>
      </c>
      <c r="M876" s="48" t="s">
        <v>5707</v>
      </c>
      <c r="N876" s="48" t="s">
        <v>5782</v>
      </c>
      <c r="O876" s="58">
        <v>2</v>
      </c>
      <c r="P876" s="48" t="str">
        <f>IFERROR(VLOOKUP(O876,'[1]Conjunto de IC'!A:E,5,0),"Não se aplica")</f>
        <v>PO - FP</v>
      </c>
    </row>
    <row r="877" spans="1:16" hidden="1" x14ac:dyDescent="0.25">
      <c r="A877" s="48" t="str">
        <f t="shared" si="91"/>
        <v>1</v>
      </c>
      <c r="B877" s="48" t="str">
        <f t="shared" si="92"/>
        <v>1</v>
      </c>
      <c r="C877" s="48" t="str">
        <f t="shared" si="93"/>
        <v>5</v>
      </c>
      <c r="D877" s="48" t="str">
        <f t="shared" si="94"/>
        <v>4</v>
      </c>
      <c r="E877" s="48" t="str">
        <f t="shared" si="95"/>
        <v>0</v>
      </c>
      <c r="F877" s="48" t="str">
        <f t="shared" si="96"/>
        <v>00</v>
      </c>
      <c r="G877" s="48" t="str">
        <f t="shared" si="97"/>
        <v>00</v>
      </c>
      <c r="H877" s="57">
        <v>115400000</v>
      </c>
      <c r="I877" s="48" t="s">
        <v>6595</v>
      </c>
      <c r="J877" s="87" t="s">
        <v>6596</v>
      </c>
      <c r="K877" s="48" t="s">
        <v>5694</v>
      </c>
      <c r="L877" s="48" t="s">
        <v>5695</v>
      </c>
      <c r="M877" s="48" t="s">
        <v>5696</v>
      </c>
      <c r="N877" s="48" t="s">
        <v>5697</v>
      </c>
      <c r="O877" s="58">
        <v>0</v>
      </c>
      <c r="P877" s="48" t="str">
        <f>IFERROR(VLOOKUP(O877,'[1]Conjunto de IC'!A:E,5,0),"Não se aplica")</f>
        <v>Não se aplica</v>
      </c>
    </row>
    <row r="878" spans="1:16" ht="25.5" hidden="1" x14ac:dyDescent="0.25">
      <c r="A878" s="48" t="str">
        <f t="shared" si="91"/>
        <v>1</v>
      </c>
      <c r="B878" s="48" t="str">
        <f t="shared" si="92"/>
        <v>1</v>
      </c>
      <c r="C878" s="48" t="str">
        <f t="shared" si="93"/>
        <v>5</v>
      </c>
      <c r="D878" s="48" t="str">
        <f t="shared" si="94"/>
        <v>4</v>
      </c>
      <c r="E878" s="48" t="str">
        <f t="shared" si="95"/>
        <v>1</v>
      </c>
      <c r="F878" s="48" t="str">
        <f t="shared" si="96"/>
        <v>00</v>
      </c>
      <c r="G878" s="48" t="str">
        <f t="shared" si="97"/>
        <v>00</v>
      </c>
      <c r="H878" s="57">
        <v>115410000</v>
      </c>
      <c r="I878" s="48" t="s">
        <v>6597</v>
      </c>
      <c r="J878" s="87" t="s">
        <v>6598</v>
      </c>
      <c r="K878" s="48" t="s">
        <v>5694</v>
      </c>
      <c r="L878" s="48" t="s">
        <v>5695</v>
      </c>
      <c r="M878" s="48" t="s">
        <v>5696</v>
      </c>
      <c r="N878" s="48" t="s">
        <v>5697</v>
      </c>
      <c r="O878" s="58">
        <v>0</v>
      </c>
      <c r="P878" s="48" t="str">
        <f>IFERROR(VLOOKUP(O878,'[1]Conjunto de IC'!A:E,5,0),"Não se aplica")</f>
        <v>Não se aplica</v>
      </c>
    </row>
    <row r="879" spans="1:16" hidden="1" x14ac:dyDescent="0.25">
      <c r="A879" s="48" t="str">
        <f t="shared" si="91"/>
        <v>1</v>
      </c>
      <c r="B879" s="48" t="str">
        <f t="shared" si="92"/>
        <v>1</v>
      </c>
      <c r="C879" s="48" t="str">
        <f t="shared" si="93"/>
        <v>5</v>
      </c>
      <c r="D879" s="48" t="str">
        <f t="shared" si="94"/>
        <v>4</v>
      </c>
      <c r="E879" s="48" t="str">
        <f t="shared" si="95"/>
        <v>1</v>
      </c>
      <c r="F879" s="48" t="str">
        <f t="shared" si="96"/>
        <v>01</v>
      </c>
      <c r="G879" s="48" t="str">
        <f t="shared" si="97"/>
        <v>00</v>
      </c>
      <c r="H879" s="57">
        <v>115410100</v>
      </c>
      <c r="I879" s="48" t="s">
        <v>6599</v>
      </c>
      <c r="J879" s="87" t="s">
        <v>6600</v>
      </c>
      <c r="K879" s="48" t="s">
        <v>5694</v>
      </c>
      <c r="L879" s="48" t="s">
        <v>5695</v>
      </c>
      <c r="M879" s="48" t="s">
        <v>5707</v>
      </c>
      <c r="N879" s="48" t="s">
        <v>5782</v>
      </c>
      <c r="O879" s="58">
        <v>2</v>
      </c>
      <c r="P879" s="48" t="str">
        <f>IFERROR(VLOOKUP(O879,'[1]Conjunto de IC'!A:E,5,0),"Não se aplica")</f>
        <v>PO - FP</v>
      </c>
    </row>
    <row r="880" spans="1:16" ht="25.5" hidden="1" x14ac:dyDescent="0.25">
      <c r="A880" s="48" t="str">
        <f t="shared" si="91"/>
        <v>1</v>
      </c>
      <c r="B880" s="48" t="str">
        <f t="shared" si="92"/>
        <v>1</v>
      </c>
      <c r="C880" s="48" t="str">
        <f t="shared" si="93"/>
        <v>5</v>
      </c>
      <c r="D880" s="48" t="str">
        <f t="shared" si="94"/>
        <v>4</v>
      </c>
      <c r="E880" s="48" t="str">
        <f t="shared" si="95"/>
        <v>1</v>
      </c>
      <c r="F880" s="48" t="str">
        <f t="shared" si="96"/>
        <v>02</v>
      </c>
      <c r="G880" s="48" t="str">
        <f t="shared" si="97"/>
        <v>00</v>
      </c>
      <c r="H880" s="57">
        <v>115410200</v>
      </c>
      <c r="I880" s="48" t="s">
        <v>6601</v>
      </c>
      <c r="J880" s="87" t="s">
        <v>6602</v>
      </c>
      <c r="K880" s="48" t="s">
        <v>5694</v>
      </c>
      <c r="L880" s="48" t="s">
        <v>5695</v>
      </c>
      <c r="M880" s="48" t="s">
        <v>5707</v>
      </c>
      <c r="N880" s="48" t="s">
        <v>5782</v>
      </c>
      <c r="O880" s="58">
        <v>2</v>
      </c>
      <c r="P880" s="48" t="str">
        <f>IFERROR(VLOOKUP(O880,'[1]Conjunto de IC'!A:E,5,0),"Não se aplica")</f>
        <v>PO - FP</v>
      </c>
    </row>
    <row r="881" spans="1:16" hidden="1" x14ac:dyDescent="0.25">
      <c r="A881" s="48" t="str">
        <f t="shared" si="91"/>
        <v>1</v>
      </c>
      <c r="B881" s="48" t="str">
        <f t="shared" si="92"/>
        <v>1</v>
      </c>
      <c r="C881" s="48" t="str">
        <f t="shared" si="93"/>
        <v>5</v>
      </c>
      <c r="D881" s="48" t="str">
        <f t="shared" si="94"/>
        <v>5</v>
      </c>
      <c r="E881" s="48" t="str">
        <f t="shared" si="95"/>
        <v>0</v>
      </c>
      <c r="F881" s="48" t="str">
        <f t="shared" si="96"/>
        <v>00</v>
      </c>
      <c r="G881" s="48" t="str">
        <f t="shared" si="97"/>
        <v>00</v>
      </c>
      <c r="H881" s="57">
        <v>115500000</v>
      </c>
      <c r="I881" s="48" t="s">
        <v>6603</v>
      </c>
      <c r="J881" s="87" t="s">
        <v>6604</v>
      </c>
      <c r="K881" s="48" t="s">
        <v>5694</v>
      </c>
      <c r="L881" s="48" t="s">
        <v>5695</v>
      </c>
      <c r="M881" s="48" t="s">
        <v>5696</v>
      </c>
      <c r="N881" s="48" t="s">
        <v>5697</v>
      </c>
      <c r="O881" s="58">
        <v>0</v>
      </c>
      <c r="P881" s="48" t="str">
        <f>IFERROR(VLOOKUP(O881,'[1]Conjunto de IC'!A:E,5,0),"Não se aplica")</f>
        <v>Não se aplica</v>
      </c>
    </row>
    <row r="882" spans="1:16" ht="25.5" hidden="1" x14ac:dyDescent="0.25">
      <c r="A882" s="48" t="str">
        <f t="shared" si="91"/>
        <v>1</v>
      </c>
      <c r="B882" s="48" t="str">
        <f t="shared" si="92"/>
        <v>1</v>
      </c>
      <c r="C882" s="48" t="str">
        <f t="shared" si="93"/>
        <v>5</v>
      </c>
      <c r="D882" s="48" t="str">
        <f t="shared" si="94"/>
        <v>5</v>
      </c>
      <c r="E882" s="48" t="str">
        <f t="shared" si="95"/>
        <v>1</v>
      </c>
      <c r="F882" s="48" t="str">
        <f t="shared" si="96"/>
        <v>00</v>
      </c>
      <c r="G882" s="48" t="str">
        <f t="shared" si="97"/>
        <v>00</v>
      </c>
      <c r="H882" s="57">
        <v>115510000</v>
      </c>
      <c r="I882" s="48" t="s">
        <v>6605</v>
      </c>
      <c r="J882" s="87" t="s">
        <v>6606</v>
      </c>
      <c r="K882" s="48" t="s">
        <v>5694</v>
      </c>
      <c r="L882" s="48" t="s">
        <v>5695</v>
      </c>
      <c r="M882" s="48" t="s">
        <v>5696</v>
      </c>
      <c r="N882" s="48" t="s">
        <v>5697</v>
      </c>
      <c r="O882" s="58">
        <v>0</v>
      </c>
      <c r="P882" s="48" t="str">
        <f>IFERROR(VLOOKUP(O882,'[1]Conjunto de IC'!A:E,5,0),"Não se aplica")</f>
        <v>Não se aplica</v>
      </c>
    </row>
    <row r="883" spans="1:16" hidden="1" x14ac:dyDescent="0.25">
      <c r="A883" s="48" t="str">
        <f t="shared" si="91"/>
        <v>1</v>
      </c>
      <c r="B883" s="48" t="str">
        <f t="shared" si="92"/>
        <v>1</v>
      </c>
      <c r="C883" s="48" t="str">
        <f t="shared" si="93"/>
        <v>5</v>
      </c>
      <c r="D883" s="48" t="str">
        <f t="shared" si="94"/>
        <v>5</v>
      </c>
      <c r="E883" s="48" t="str">
        <f t="shared" si="95"/>
        <v>1</v>
      </c>
      <c r="F883" s="48" t="str">
        <f t="shared" si="96"/>
        <v>01</v>
      </c>
      <c r="G883" s="48" t="str">
        <f t="shared" si="97"/>
        <v>00</v>
      </c>
      <c r="H883" s="57">
        <v>115510100</v>
      </c>
      <c r="I883" s="48" t="s">
        <v>6607</v>
      </c>
      <c r="J883" s="87" t="s">
        <v>6608</v>
      </c>
      <c r="K883" s="48" t="s">
        <v>5694</v>
      </c>
      <c r="L883" s="48" t="s">
        <v>5695</v>
      </c>
      <c r="M883" s="48" t="s">
        <v>5707</v>
      </c>
      <c r="N883" s="48" t="s">
        <v>5782</v>
      </c>
      <c r="O883" s="58">
        <v>2</v>
      </c>
      <c r="P883" s="48" t="str">
        <f>IFERROR(VLOOKUP(O883,'[1]Conjunto de IC'!A:E,5,0),"Não se aplica")</f>
        <v>PO - FP</v>
      </c>
    </row>
    <row r="884" spans="1:16" hidden="1" x14ac:dyDescent="0.25">
      <c r="A884" s="48" t="str">
        <f t="shared" si="91"/>
        <v>1</v>
      </c>
      <c r="B884" s="48" t="str">
        <f t="shared" si="92"/>
        <v>1</v>
      </c>
      <c r="C884" s="48" t="str">
        <f t="shared" si="93"/>
        <v>5</v>
      </c>
      <c r="D884" s="48" t="str">
        <f t="shared" si="94"/>
        <v>6</v>
      </c>
      <c r="E884" s="48" t="str">
        <f t="shared" si="95"/>
        <v>0</v>
      </c>
      <c r="F884" s="48" t="str">
        <f t="shared" si="96"/>
        <v>00</v>
      </c>
      <c r="G884" s="48" t="str">
        <f t="shared" si="97"/>
        <v>00</v>
      </c>
      <c r="H884" s="57">
        <v>115600000</v>
      </c>
      <c r="I884" s="48" t="s">
        <v>6609</v>
      </c>
      <c r="J884" s="87" t="s">
        <v>6610</v>
      </c>
      <c r="K884" s="48" t="s">
        <v>5694</v>
      </c>
      <c r="L884" s="48" t="s">
        <v>5695</v>
      </c>
      <c r="M884" s="48" t="s">
        <v>5696</v>
      </c>
      <c r="N884" s="48" t="s">
        <v>5697</v>
      </c>
      <c r="O884" s="58">
        <v>0</v>
      </c>
      <c r="P884" s="48" t="str">
        <f>IFERROR(VLOOKUP(O884,'[1]Conjunto de IC'!A:E,5,0),"Não se aplica")</f>
        <v>Não se aplica</v>
      </c>
    </row>
    <row r="885" spans="1:16" ht="25.5" hidden="1" x14ac:dyDescent="0.25">
      <c r="A885" s="48" t="str">
        <f t="shared" si="91"/>
        <v>1</v>
      </c>
      <c r="B885" s="48" t="str">
        <f t="shared" si="92"/>
        <v>1</v>
      </c>
      <c r="C885" s="48" t="str">
        <f t="shared" si="93"/>
        <v>5</v>
      </c>
      <c r="D885" s="48" t="str">
        <f t="shared" si="94"/>
        <v>6</v>
      </c>
      <c r="E885" s="48" t="str">
        <f t="shared" si="95"/>
        <v>1</v>
      </c>
      <c r="F885" s="48" t="str">
        <f t="shared" si="96"/>
        <v>00</v>
      </c>
      <c r="G885" s="48" t="str">
        <f t="shared" si="97"/>
        <v>00</v>
      </c>
      <c r="H885" s="57">
        <v>115610000</v>
      </c>
      <c r="I885" s="48" t="s">
        <v>6611</v>
      </c>
      <c r="J885" s="87" t="s">
        <v>6612</v>
      </c>
      <c r="K885" s="48" t="s">
        <v>5694</v>
      </c>
      <c r="L885" s="48" t="s">
        <v>5695</v>
      </c>
      <c r="M885" s="48" t="s">
        <v>5696</v>
      </c>
      <c r="N885" s="48" t="s">
        <v>5697</v>
      </c>
      <c r="O885" s="58">
        <v>0</v>
      </c>
      <c r="P885" s="48" t="str">
        <f>IFERROR(VLOOKUP(O885,'[1]Conjunto de IC'!A:E,5,0),"Não se aplica")</f>
        <v>Não se aplica</v>
      </c>
    </row>
    <row r="886" spans="1:16" ht="25.5" hidden="1" x14ac:dyDescent="0.25">
      <c r="A886" s="48" t="str">
        <f t="shared" si="91"/>
        <v>1</v>
      </c>
      <c r="B886" s="48" t="str">
        <f t="shared" si="92"/>
        <v>1</v>
      </c>
      <c r="C886" s="48" t="str">
        <f t="shared" si="93"/>
        <v>5</v>
      </c>
      <c r="D886" s="48" t="str">
        <f t="shared" si="94"/>
        <v>6</v>
      </c>
      <c r="E886" s="48" t="str">
        <f t="shared" si="95"/>
        <v>1</v>
      </c>
      <c r="F886" s="48" t="str">
        <f t="shared" si="96"/>
        <v>01</v>
      </c>
      <c r="G886" s="48" t="str">
        <f t="shared" si="97"/>
        <v>00</v>
      </c>
      <c r="H886" s="57">
        <v>115610100</v>
      </c>
      <c r="I886" s="48" t="s">
        <v>6613</v>
      </c>
      <c r="J886" s="87" t="s">
        <v>6614</v>
      </c>
      <c r="K886" s="48" t="s">
        <v>5694</v>
      </c>
      <c r="L886" s="48" t="s">
        <v>5695</v>
      </c>
      <c r="M886" s="48" t="s">
        <v>5707</v>
      </c>
      <c r="N886" s="48" t="s">
        <v>5782</v>
      </c>
      <c r="O886" s="58">
        <v>2</v>
      </c>
      <c r="P886" s="48" t="str">
        <f>IFERROR(VLOOKUP(O886,'[1]Conjunto de IC'!A:E,5,0),"Não se aplica")</f>
        <v>PO - FP</v>
      </c>
    </row>
    <row r="887" spans="1:16" ht="25.5" hidden="1" x14ac:dyDescent="0.25">
      <c r="A887" s="48" t="str">
        <f t="shared" si="91"/>
        <v>1</v>
      </c>
      <c r="B887" s="48" t="str">
        <f t="shared" si="92"/>
        <v>1</v>
      </c>
      <c r="C887" s="48" t="str">
        <f t="shared" si="93"/>
        <v>5</v>
      </c>
      <c r="D887" s="48" t="str">
        <f t="shared" si="94"/>
        <v>6</v>
      </c>
      <c r="E887" s="48" t="str">
        <f t="shared" si="95"/>
        <v>1</v>
      </c>
      <c r="F887" s="48" t="str">
        <f t="shared" si="96"/>
        <v>02</v>
      </c>
      <c r="G887" s="48" t="str">
        <f t="shared" si="97"/>
        <v>00</v>
      </c>
      <c r="H887" s="57">
        <v>115610200</v>
      </c>
      <c r="I887" s="48" t="s">
        <v>6615</v>
      </c>
      <c r="J887" s="87" t="s">
        <v>6616</v>
      </c>
      <c r="K887" s="48" t="s">
        <v>5694</v>
      </c>
      <c r="L887" s="48" t="s">
        <v>5695</v>
      </c>
      <c r="M887" s="48" t="s">
        <v>5707</v>
      </c>
      <c r="N887" s="48" t="s">
        <v>5782</v>
      </c>
      <c r="O887" s="58">
        <v>2</v>
      </c>
      <c r="P887" s="48" t="str">
        <f>IFERROR(VLOOKUP(O887,'[1]Conjunto de IC'!A:E,5,0),"Não se aplica")</f>
        <v>PO - FP</v>
      </c>
    </row>
    <row r="888" spans="1:16" ht="25.5" hidden="1" x14ac:dyDescent="0.25">
      <c r="A888" s="48" t="str">
        <f t="shared" si="91"/>
        <v>1</v>
      </c>
      <c r="B888" s="48" t="str">
        <f t="shared" si="92"/>
        <v>1</v>
      </c>
      <c r="C888" s="48" t="str">
        <f t="shared" si="93"/>
        <v>5</v>
      </c>
      <c r="D888" s="48" t="str">
        <f t="shared" si="94"/>
        <v>6</v>
      </c>
      <c r="E888" s="48" t="str">
        <f t="shared" si="95"/>
        <v>1</v>
      </c>
      <c r="F888" s="48" t="str">
        <f t="shared" si="96"/>
        <v>03</v>
      </c>
      <c r="G888" s="48" t="str">
        <f t="shared" si="97"/>
        <v>00</v>
      </c>
      <c r="H888" s="57">
        <v>115610300</v>
      </c>
      <c r="I888" s="48" t="s">
        <v>6617</v>
      </c>
      <c r="J888" s="87" t="s">
        <v>6618</v>
      </c>
      <c r="K888" s="48" t="s">
        <v>5694</v>
      </c>
      <c r="L888" s="48" t="s">
        <v>5695</v>
      </c>
      <c r="M888" s="48" t="s">
        <v>5707</v>
      </c>
      <c r="N888" s="48" t="s">
        <v>5782</v>
      </c>
      <c r="O888" s="58">
        <v>2</v>
      </c>
      <c r="P888" s="48" t="str">
        <f>IFERROR(VLOOKUP(O888,'[1]Conjunto de IC'!A:E,5,0),"Não se aplica")</f>
        <v>PO - FP</v>
      </c>
    </row>
    <row r="889" spans="1:16" ht="25.5" hidden="1" x14ac:dyDescent="0.25">
      <c r="A889" s="48" t="str">
        <f t="shared" si="91"/>
        <v>1</v>
      </c>
      <c r="B889" s="48" t="str">
        <f t="shared" si="92"/>
        <v>1</v>
      </c>
      <c r="C889" s="48" t="str">
        <f t="shared" si="93"/>
        <v>5</v>
      </c>
      <c r="D889" s="48" t="str">
        <f t="shared" si="94"/>
        <v>6</v>
      </c>
      <c r="E889" s="48" t="str">
        <f t="shared" si="95"/>
        <v>1</v>
      </c>
      <c r="F889" s="48" t="str">
        <f t="shared" si="96"/>
        <v>04</v>
      </c>
      <c r="G889" s="48" t="str">
        <f t="shared" si="97"/>
        <v>00</v>
      </c>
      <c r="H889" s="57">
        <v>115610400</v>
      </c>
      <c r="I889" s="48" t="s">
        <v>6619</v>
      </c>
      <c r="J889" s="87" t="s">
        <v>6620</v>
      </c>
      <c r="K889" s="48" t="s">
        <v>5694</v>
      </c>
      <c r="L889" s="48" t="s">
        <v>5695</v>
      </c>
      <c r="M889" s="48" t="s">
        <v>5707</v>
      </c>
      <c r="N889" s="48" t="s">
        <v>5782</v>
      </c>
      <c r="O889" s="58">
        <v>2</v>
      </c>
      <c r="P889" s="48" t="str">
        <f>IFERROR(VLOOKUP(O889,'[1]Conjunto de IC'!A:E,5,0),"Não se aplica")</f>
        <v>PO - FP</v>
      </c>
    </row>
    <row r="890" spans="1:16" ht="25.5" hidden="1" x14ac:dyDescent="0.25">
      <c r="A890" s="48" t="str">
        <f t="shared" si="91"/>
        <v>1</v>
      </c>
      <c r="B890" s="48" t="str">
        <f t="shared" si="92"/>
        <v>1</v>
      </c>
      <c r="C890" s="48" t="str">
        <f t="shared" si="93"/>
        <v>5</v>
      </c>
      <c r="D890" s="48" t="str">
        <f t="shared" si="94"/>
        <v>6</v>
      </c>
      <c r="E890" s="48" t="str">
        <f t="shared" si="95"/>
        <v>1</v>
      </c>
      <c r="F890" s="48" t="str">
        <f t="shared" si="96"/>
        <v>05</v>
      </c>
      <c r="G890" s="48" t="str">
        <f t="shared" si="97"/>
        <v>00</v>
      </c>
      <c r="H890" s="57">
        <v>115610500</v>
      </c>
      <c r="I890" s="48" t="s">
        <v>6621</v>
      </c>
      <c r="J890" s="87" t="s">
        <v>6622</v>
      </c>
      <c r="K890" s="48" t="s">
        <v>5694</v>
      </c>
      <c r="L890" s="48" t="s">
        <v>5695</v>
      </c>
      <c r="M890" s="48" t="s">
        <v>5707</v>
      </c>
      <c r="N890" s="48" t="s">
        <v>5782</v>
      </c>
      <c r="O890" s="58">
        <v>2</v>
      </c>
      <c r="P890" s="48" t="str">
        <f>IFERROR(VLOOKUP(O890,'[1]Conjunto de IC'!A:E,5,0),"Não se aplica")</f>
        <v>PO - FP</v>
      </c>
    </row>
    <row r="891" spans="1:16" ht="25.5" hidden="1" x14ac:dyDescent="0.25">
      <c r="A891" s="48" t="str">
        <f t="shared" si="91"/>
        <v>1</v>
      </c>
      <c r="B891" s="48" t="str">
        <f t="shared" si="92"/>
        <v>1</v>
      </c>
      <c r="C891" s="48" t="str">
        <f t="shared" si="93"/>
        <v>5</v>
      </c>
      <c r="D891" s="48" t="str">
        <f t="shared" si="94"/>
        <v>6</v>
      </c>
      <c r="E891" s="48" t="str">
        <f t="shared" si="95"/>
        <v>1</v>
      </c>
      <c r="F891" s="48" t="str">
        <f t="shared" si="96"/>
        <v>06</v>
      </c>
      <c r="G891" s="48" t="str">
        <f t="shared" si="97"/>
        <v>00</v>
      </c>
      <c r="H891" s="57">
        <v>115610600</v>
      </c>
      <c r="I891" s="48" t="s">
        <v>6623</v>
      </c>
      <c r="J891" s="87" t="s">
        <v>6624</v>
      </c>
      <c r="K891" s="48" t="s">
        <v>5694</v>
      </c>
      <c r="L891" s="48" t="s">
        <v>5695</v>
      </c>
      <c r="M891" s="48" t="s">
        <v>5707</v>
      </c>
      <c r="N891" s="48" t="s">
        <v>5782</v>
      </c>
      <c r="O891" s="58">
        <v>2</v>
      </c>
      <c r="P891" s="48" t="str">
        <f>IFERROR(VLOOKUP(O891,'[1]Conjunto de IC'!A:E,5,0),"Não se aplica")</f>
        <v>PO - FP</v>
      </c>
    </row>
    <row r="892" spans="1:16" ht="25.5" hidden="1" x14ac:dyDescent="0.25">
      <c r="A892" s="48" t="str">
        <f t="shared" si="91"/>
        <v>1</v>
      </c>
      <c r="B892" s="48" t="str">
        <f t="shared" si="92"/>
        <v>1</v>
      </c>
      <c r="C892" s="48" t="str">
        <f t="shared" si="93"/>
        <v>5</v>
      </c>
      <c r="D892" s="48" t="str">
        <f t="shared" si="94"/>
        <v>6</v>
      </c>
      <c r="E892" s="48" t="str">
        <f t="shared" si="95"/>
        <v>1</v>
      </c>
      <c r="F892" s="48" t="str">
        <f t="shared" si="96"/>
        <v>07</v>
      </c>
      <c r="G892" s="48" t="str">
        <f t="shared" si="97"/>
        <v>00</v>
      </c>
      <c r="H892" s="57">
        <v>115610700</v>
      </c>
      <c r="I892" s="48" t="s">
        <v>6625</v>
      </c>
      <c r="J892" s="87" t="s">
        <v>6626</v>
      </c>
      <c r="K892" s="48" t="s">
        <v>5694</v>
      </c>
      <c r="L892" s="48" t="s">
        <v>5695</v>
      </c>
      <c r="M892" s="48" t="s">
        <v>5707</v>
      </c>
      <c r="N892" s="48" t="s">
        <v>5782</v>
      </c>
      <c r="O892" s="58">
        <v>2</v>
      </c>
      <c r="P892" s="48" t="str">
        <f>IFERROR(VLOOKUP(O892,'[1]Conjunto de IC'!A:E,5,0),"Não se aplica")</f>
        <v>PO - FP</v>
      </c>
    </row>
    <row r="893" spans="1:16" hidden="1" x14ac:dyDescent="0.25">
      <c r="A893" s="48" t="str">
        <f t="shared" si="91"/>
        <v>1</v>
      </c>
      <c r="B893" s="48" t="str">
        <f t="shared" si="92"/>
        <v>1</v>
      </c>
      <c r="C893" s="48" t="str">
        <f t="shared" si="93"/>
        <v>5</v>
      </c>
      <c r="D893" s="48" t="str">
        <f t="shared" si="94"/>
        <v>6</v>
      </c>
      <c r="E893" s="48" t="str">
        <f t="shared" si="95"/>
        <v>1</v>
      </c>
      <c r="F893" s="48" t="str">
        <f t="shared" si="96"/>
        <v>08</v>
      </c>
      <c r="G893" s="48" t="str">
        <f t="shared" si="97"/>
        <v>00</v>
      </c>
      <c r="H893" s="57">
        <v>115610800</v>
      </c>
      <c r="I893" s="48" t="s">
        <v>6627</v>
      </c>
      <c r="J893" s="87" t="s">
        <v>6628</v>
      </c>
      <c r="K893" s="48" t="s">
        <v>5694</v>
      </c>
      <c r="L893" s="48" t="s">
        <v>5695</v>
      </c>
      <c r="M893" s="48" t="s">
        <v>5707</v>
      </c>
      <c r="N893" s="48" t="s">
        <v>5782</v>
      </c>
      <c r="O893" s="58">
        <v>2</v>
      </c>
      <c r="P893" s="48" t="str">
        <f>IFERROR(VLOOKUP(O893,'[1]Conjunto de IC'!A:E,5,0),"Não se aplica")</f>
        <v>PO - FP</v>
      </c>
    </row>
    <row r="894" spans="1:16" hidden="1" x14ac:dyDescent="0.25">
      <c r="A894" s="48" t="str">
        <f t="shared" si="91"/>
        <v>1</v>
      </c>
      <c r="B894" s="48" t="str">
        <f t="shared" si="92"/>
        <v>1</v>
      </c>
      <c r="C894" s="48" t="str">
        <f t="shared" si="93"/>
        <v>5</v>
      </c>
      <c r="D894" s="48" t="str">
        <f t="shared" si="94"/>
        <v>6</v>
      </c>
      <c r="E894" s="48" t="str">
        <f t="shared" si="95"/>
        <v>1</v>
      </c>
      <c r="F894" s="48" t="str">
        <f t="shared" si="96"/>
        <v>09</v>
      </c>
      <c r="G894" s="48" t="str">
        <f t="shared" si="97"/>
        <v>00</v>
      </c>
      <c r="H894" s="57">
        <v>115610900</v>
      </c>
      <c r="I894" s="48" t="s">
        <v>6629</v>
      </c>
      <c r="J894" s="87" t="s">
        <v>6630</v>
      </c>
      <c r="K894" s="48" t="s">
        <v>5694</v>
      </c>
      <c r="L894" s="48" t="s">
        <v>5695</v>
      </c>
      <c r="M894" s="48" t="s">
        <v>5707</v>
      </c>
      <c r="N894" s="48" t="s">
        <v>5782</v>
      </c>
      <c r="O894" s="58">
        <v>2</v>
      </c>
      <c r="P894" s="48" t="str">
        <f>IFERROR(VLOOKUP(O894,'[1]Conjunto de IC'!A:E,5,0),"Não se aplica")</f>
        <v>PO - FP</v>
      </c>
    </row>
    <row r="895" spans="1:16" ht="25.5" hidden="1" x14ac:dyDescent="0.25">
      <c r="A895" s="48" t="str">
        <f t="shared" si="91"/>
        <v>1</v>
      </c>
      <c r="B895" s="48" t="str">
        <f t="shared" si="92"/>
        <v>1</v>
      </c>
      <c r="C895" s="48" t="str">
        <f t="shared" si="93"/>
        <v>5</v>
      </c>
      <c r="D895" s="48" t="str">
        <f t="shared" si="94"/>
        <v>6</v>
      </c>
      <c r="E895" s="48" t="str">
        <f t="shared" si="95"/>
        <v>1</v>
      </c>
      <c r="F895" s="48" t="str">
        <f t="shared" si="96"/>
        <v>99</v>
      </c>
      <c r="G895" s="48" t="str">
        <f t="shared" si="97"/>
        <v>00</v>
      </c>
      <c r="H895" s="57">
        <v>115619900</v>
      </c>
      <c r="I895" s="48" t="s">
        <v>6631</v>
      </c>
      <c r="J895" s="87" t="s">
        <v>6632</v>
      </c>
      <c r="K895" s="48" t="s">
        <v>5694</v>
      </c>
      <c r="L895" s="48" t="s">
        <v>5695</v>
      </c>
      <c r="M895" s="48" t="s">
        <v>5707</v>
      </c>
      <c r="N895" s="48" t="s">
        <v>5782</v>
      </c>
      <c r="O895" s="58">
        <v>2</v>
      </c>
      <c r="P895" s="48" t="str">
        <f>IFERROR(VLOOKUP(O895,'[1]Conjunto de IC'!A:E,5,0),"Não se aplica")</f>
        <v>PO - FP</v>
      </c>
    </row>
    <row r="896" spans="1:16" ht="25.5" hidden="1" x14ac:dyDescent="0.25">
      <c r="A896" s="48" t="str">
        <f t="shared" si="91"/>
        <v>1</v>
      </c>
      <c r="B896" s="48" t="str">
        <f t="shared" si="92"/>
        <v>1</v>
      </c>
      <c r="C896" s="48" t="str">
        <f t="shared" si="93"/>
        <v>5</v>
      </c>
      <c r="D896" s="48" t="str">
        <f t="shared" si="94"/>
        <v>8</v>
      </c>
      <c r="E896" s="48" t="str">
        <f t="shared" si="95"/>
        <v>0</v>
      </c>
      <c r="F896" s="48" t="str">
        <f t="shared" si="96"/>
        <v>00</v>
      </c>
      <c r="G896" s="48" t="str">
        <f t="shared" si="97"/>
        <v>00</v>
      </c>
      <c r="H896" s="57">
        <v>115800000</v>
      </c>
      <c r="I896" s="48" t="s">
        <v>6633</v>
      </c>
      <c r="J896" s="87" t="s">
        <v>6634</v>
      </c>
      <c r="K896" s="48" t="s">
        <v>5694</v>
      </c>
      <c r="L896" s="48" t="s">
        <v>5695</v>
      </c>
      <c r="M896" s="48" t="s">
        <v>5696</v>
      </c>
      <c r="N896" s="48" t="s">
        <v>5697</v>
      </c>
      <c r="O896" s="58">
        <v>0</v>
      </c>
      <c r="P896" s="48" t="str">
        <f>IFERROR(VLOOKUP(O896,'[1]Conjunto de IC'!A:E,5,0),"Não se aplica")</f>
        <v>Não se aplica</v>
      </c>
    </row>
    <row r="897" spans="1:16" ht="38.25" hidden="1" x14ac:dyDescent="0.25">
      <c r="A897" s="48" t="str">
        <f t="shared" si="91"/>
        <v>1</v>
      </c>
      <c r="B897" s="48" t="str">
        <f t="shared" si="92"/>
        <v>1</v>
      </c>
      <c r="C897" s="48" t="str">
        <f t="shared" si="93"/>
        <v>5</v>
      </c>
      <c r="D897" s="48" t="str">
        <f t="shared" si="94"/>
        <v>8</v>
      </c>
      <c r="E897" s="48" t="str">
        <f t="shared" si="95"/>
        <v>1</v>
      </c>
      <c r="F897" s="48" t="str">
        <f t="shared" si="96"/>
        <v>00</v>
      </c>
      <c r="G897" s="48" t="str">
        <f t="shared" si="97"/>
        <v>00</v>
      </c>
      <c r="H897" s="57">
        <v>115810000</v>
      </c>
      <c r="I897" s="48" t="s">
        <v>6635</v>
      </c>
      <c r="J897" s="87" t="s">
        <v>6636</v>
      </c>
      <c r="K897" s="48" t="s">
        <v>5694</v>
      </c>
      <c r="L897" s="48" t="s">
        <v>5695</v>
      </c>
      <c r="M897" s="48" t="s">
        <v>5707</v>
      </c>
      <c r="N897" s="48" t="s">
        <v>5782</v>
      </c>
      <c r="O897" s="58">
        <v>2</v>
      </c>
      <c r="P897" s="48" t="str">
        <f>IFERROR(VLOOKUP(O897,'[1]Conjunto de IC'!A:E,5,0),"Não se aplica")</f>
        <v>PO - FP</v>
      </c>
    </row>
    <row r="898" spans="1:16" ht="51" hidden="1" x14ac:dyDescent="0.25">
      <c r="A898" s="48" t="str">
        <f t="shared" si="91"/>
        <v>1</v>
      </c>
      <c r="B898" s="48" t="str">
        <f t="shared" si="92"/>
        <v>1</v>
      </c>
      <c r="C898" s="48" t="str">
        <f t="shared" si="93"/>
        <v>5</v>
      </c>
      <c r="D898" s="48" t="str">
        <f t="shared" si="94"/>
        <v>9</v>
      </c>
      <c r="E898" s="48" t="str">
        <f t="shared" si="95"/>
        <v>0</v>
      </c>
      <c r="F898" s="48" t="str">
        <f t="shared" si="96"/>
        <v>00</v>
      </c>
      <c r="G898" s="48" t="str">
        <f t="shared" si="97"/>
        <v>00</v>
      </c>
      <c r="H898" s="57">
        <v>115900000</v>
      </c>
      <c r="I898" s="48" t="s">
        <v>6637</v>
      </c>
      <c r="J898" s="87" t="s">
        <v>6638</v>
      </c>
      <c r="K898" s="48" t="s">
        <v>6060</v>
      </c>
      <c r="L898" s="48" t="s">
        <v>5695</v>
      </c>
      <c r="M898" s="48" t="s">
        <v>5696</v>
      </c>
      <c r="N898" s="48" t="s">
        <v>5697</v>
      </c>
      <c r="O898" s="58">
        <v>0</v>
      </c>
      <c r="P898" s="48" t="str">
        <f>IFERROR(VLOOKUP(O898,'[1]Conjunto de IC'!A:E,5,0),"Não se aplica")</f>
        <v>Não se aplica</v>
      </c>
    </row>
    <row r="899" spans="1:16" ht="63.75" hidden="1" x14ac:dyDescent="0.25">
      <c r="A899" s="48" t="str">
        <f t="shared" si="91"/>
        <v>1</v>
      </c>
      <c r="B899" s="48" t="str">
        <f t="shared" si="92"/>
        <v>1</v>
      </c>
      <c r="C899" s="48" t="str">
        <f t="shared" si="93"/>
        <v>5</v>
      </c>
      <c r="D899" s="48" t="str">
        <f t="shared" si="94"/>
        <v>9</v>
      </c>
      <c r="E899" s="48" t="str">
        <f t="shared" si="95"/>
        <v>1</v>
      </c>
      <c r="F899" s="48" t="str">
        <f t="shared" si="96"/>
        <v>00</v>
      </c>
      <c r="G899" s="48" t="str">
        <f t="shared" si="97"/>
        <v>00</v>
      </c>
      <c r="H899" s="57">
        <v>115910000</v>
      </c>
      <c r="I899" s="48" t="s">
        <v>6639</v>
      </c>
      <c r="J899" s="87" t="s">
        <v>6640</v>
      </c>
      <c r="K899" s="48" t="s">
        <v>6060</v>
      </c>
      <c r="L899" s="48" t="s">
        <v>5695</v>
      </c>
      <c r="M899" s="48" t="s">
        <v>5696</v>
      </c>
      <c r="N899" s="48" t="s">
        <v>5697</v>
      </c>
      <c r="O899" s="58">
        <v>0</v>
      </c>
      <c r="P899" s="48" t="str">
        <f>IFERROR(VLOOKUP(O899,'[1]Conjunto de IC'!A:E,5,0),"Não se aplica")</f>
        <v>Não se aplica</v>
      </c>
    </row>
    <row r="900" spans="1:16" ht="38.25" hidden="1" x14ac:dyDescent="0.25">
      <c r="A900" s="48" t="str">
        <f t="shared" si="91"/>
        <v>1</v>
      </c>
      <c r="B900" s="48" t="str">
        <f t="shared" si="92"/>
        <v>1</v>
      </c>
      <c r="C900" s="48" t="str">
        <f t="shared" si="93"/>
        <v>5</v>
      </c>
      <c r="D900" s="48" t="str">
        <f t="shared" si="94"/>
        <v>9</v>
      </c>
      <c r="E900" s="48" t="str">
        <f t="shared" si="95"/>
        <v>1</v>
      </c>
      <c r="F900" s="48" t="str">
        <f t="shared" si="96"/>
        <v>01</v>
      </c>
      <c r="G900" s="48" t="str">
        <f t="shared" si="97"/>
        <v>00</v>
      </c>
      <c r="H900" s="57">
        <v>115910100</v>
      </c>
      <c r="I900" s="48" t="s">
        <v>6637</v>
      </c>
      <c r="J900" s="87" t="s">
        <v>6641</v>
      </c>
      <c r="K900" s="48" t="s">
        <v>6060</v>
      </c>
      <c r="L900" s="48" t="s">
        <v>5695</v>
      </c>
      <c r="M900" s="48" t="s">
        <v>5707</v>
      </c>
      <c r="N900" s="48" t="s">
        <v>5782</v>
      </c>
      <c r="O900" s="58">
        <v>2</v>
      </c>
      <c r="P900" s="48" t="str">
        <f>IFERROR(VLOOKUP(O900,'[1]Conjunto de IC'!A:E,5,0),"Não se aplica")</f>
        <v>PO - FP</v>
      </c>
    </row>
    <row r="901" spans="1:16" hidden="1" x14ac:dyDescent="0.25">
      <c r="A901" s="48" t="str">
        <f t="shared" ref="A901:A964" si="98">MID(H901,1,1)</f>
        <v>1</v>
      </c>
      <c r="B901" s="48" t="str">
        <f t="shared" ref="B901:B964" si="99">MID(H901,2,1)</f>
        <v>1</v>
      </c>
      <c r="C901" s="48" t="str">
        <f t="shared" ref="C901:C964" si="100">MID(H901,3,1)</f>
        <v>5</v>
      </c>
      <c r="D901" s="48" t="str">
        <f t="shared" ref="D901:D964" si="101">MID(H901,4,1)</f>
        <v>9</v>
      </c>
      <c r="E901" s="48" t="str">
        <f t="shared" ref="E901:E964" si="102">MID(H901,5,1)</f>
        <v>1</v>
      </c>
      <c r="F901" s="48" t="str">
        <f t="shared" ref="F901:F964" si="103">MID(H901,6,2)</f>
        <v>02</v>
      </c>
      <c r="G901" s="48" t="str">
        <f t="shared" ref="G901:G964" si="104">MID(H901,8,2)</f>
        <v>00</v>
      </c>
      <c r="H901" s="57">
        <v>115910200</v>
      </c>
      <c r="I901" s="48" t="s">
        <v>6642</v>
      </c>
      <c r="J901" s="87" t="s">
        <v>6643</v>
      </c>
      <c r="K901" s="48" t="s">
        <v>6060</v>
      </c>
      <c r="L901" s="48" t="s">
        <v>5695</v>
      </c>
      <c r="M901" s="48" t="s">
        <v>5707</v>
      </c>
      <c r="N901" s="48" t="s">
        <v>5782</v>
      </c>
      <c r="O901" s="58">
        <v>2</v>
      </c>
      <c r="P901" s="48" t="str">
        <f>IFERROR(VLOOKUP(O901,'[1]Conjunto de IC'!A:E,5,0),"Não se aplica")</f>
        <v>PO - FP</v>
      </c>
    </row>
    <row r="902" spans="1:16" ht="25.5" hidden="1" x14ac:dyDescent="0.25">
      <c r="A902" s="48" t="str">
        <f t="shared" si="98"/>
        <v>1</v>
      </c>
      <c r="B902" s="48" t="str">
        <f t="shared" si="99"/>
        <v>1</v>
      </c>
      <c r="C902" s="48" t="str">
        <f t="shared" si="100"/>
        <v>6</v>
      </c>
      <c r="D902" s="48" t="str">
        <f t="shared" si="101"/>
        <v>0</v>
      </c>
      <c r="E902" s="48" t="str">
        <f t="shared" si="102"/>
        <v>0</v>
      </c>
      <c r="F902" s="48" t="str">
        <f t="shared" si="103"/>
        <v>00</v>
      </c>
      <c r="G902" s="48" t="str">
        <f t="shared" si="104"/>
        <v>00</v>
      </c>
      <c r="H902" s="57">
        <v>116000000</v>
      </c>
      <c r="I902" s="48" t="s">
        <v>6644</v>
      </c>
      <c r="J902" s="87" t="s">
        <v>6645</v>
      </c>
      <c r="K902" s="48" t="s">
        <v>5694</v>
      </c>
      <c r="L902" s="48" t="s">
        <v>5695</v>
      </c>
      <c r="M902" s="48" t="s">
        <v>5696</v>
      </c>
      <c r="N902" s="48" t="s">
        <v>5697</v>
      </c>
      <c r="O902" s="58">
        <v>0</v>
      </c>
      <c r="P902" s="48" t="str">
        <f>IFERROR(VLOOKUP(O902,'[1]Conjunto de IC'!A:E,5,0),"Não se aplica")</f>
        <v>Não se aplica</v>
      </c>
    </row>
    <row r="903" spans="1:16" hidden="1" x14ac:dyDescent="0.25">
      <c r="A903" s="48" t="str">
        <f t="shared" si="98"/>
        <v>1</v>
      </c>
      <c r="B903" s="48" t="str">
        <f t="shared" si="99"/>
        <v>1</v>
      </c>
      <c r="C903" s="48" t="str">
        <f t="shared" si="100"/>
        <v>6</v>
      </c>
      <c r="D903" s="48" t="str">
        <f t="shared" si="101"/>
        <v>1</v>
      </c>
      <c r="E903" s="48" t="str">
        <f t="shared" si="102"/>
        <v>0</v>
      </c>
      <c r="F903" s="48" t="str">
        <f t="shared" si="103"/>
        <v>00</v>
      </c>
      <c r="G903" s="48" t="str">
        <f t="shared" si="104"/>
        <v>00</v>
      </c>
      <c r="H903" s="57">
        <v>116100000</v>
      </c>
      <c r="I903" s="48" t="s">
        <v>6646</v>
      </c>
      <c r="J903" s="87" t="s">
        <v>6647</v>
      </c>
      <c r="K903" s="48" t="s">
        <v>5694</v>
      </c>
      <c r="L903" s="48" t="s">
        <v>5695</v>
      </c>
      <c r="M903" s="48" t="s">
        <v>5696</v>
      </c>
      <c r="N903" s="48" t="s">
        <v>5697</v>
      </c>
      <c r="O903" s="58">
        <v>0</v>
      </c>
      <c r="P903" s="48" t="str">
        <f>IFERROR(VLOOKUP(O903,'[1]Conjunto de IC'!A:E,5,0),"Não se aplica")</f>
        <v>Não se aplica</v>
      </c>
    </row>
    <row r="904" spans="1:16" ht="25.5" hidden="1" x14ac:dyDescent="0.25">
      <c r="A904" s="48" t="str">
        <f t="shared" si="98"/>
        <v>1</v>
      </c>
      <c r="B904" s="48" t="str">
        <f t="shared" si="99"/>
        <v>1</v>
      </c>
      <c r="C904" s="48" t="str">
        <f t="shared" si="100"/>
        <v>6</v>
      </c>
      <c r="D904" s="48" t="str">
        <f t="shared" si="101"/>
        <v>1</v>
      </c>
      <c r="E904" s="48" t="str">
        <f t="shared" si="102"/>
        <v>1</v>
      </c>
      <c r="F904" s="48" t="str">
        <f t="shared" si="103"/>
        <v>00</v>
      </c>
      <c r="G904" s="48" t="str">
        <f t="shared" si="104"/>
        <v>00</v>
      </c>
      <c r="H904" s="57">
        <v>116110000</v>
      </c>
      <c r="I904" s="48" t="s">
        <v>6648</v>
      </c>
      <c r="J904" s="87" t="s">
        <v>6649</v>
      </c>
      <c r="K904" s="48" t="s">
        <v>5694</v>
      </c>
      <c r="L904" s="48" t="s">
        <v>5695</v>
      </c>
      <c r="M904" s="48" t="s">
        <v>5707</v>
      </c>
      <c r="N904" s="48" t="s">
        <v>5782</v>
      </c>
      <c r="O904" s="58">
        <v>2</v>
      </c>
      <c r="P904" s="48" t="str">
        <f>IFERROR(VLOOKUP(O904,'[1]Conjunto de IC'!A:E,5,0),"Não se aplica")</f>
        <v>PO - FP</v>
      </c>
    </row>
    <row r="905" spans="1:16" ht="25.5" hidden="1" x14ac:dyDescent="0.25">
      <c r="A905" s="48" t="str">
        <f t="shared" si="98"/>
        <v>1</v>
      </c>
      <c r="B905" s="48" t="str">
        <f t="shared" si="99"/>
        <v>1</v>
      </c>
      <c r="C905" s="48" t="str">
        <f t="shared" si="100"/>
        <v>6</v>
      </c>
      <c r="D905" s="48" t="str">
        <f t="shared" si="101"/>
        <v>1</v>
      </c>
      <c r="E905" s="48" t="str">
        <f t="shared" si="102"/>
        <v>2</v>
      </c>
      <c r="F905" s="48" t="str">
        <f t="shared" si="103"/>
        <v>00</v>
      </c>
      <c r="G905" s="48" t="str">
        <f t="shared" si="104"/>
        <v>00</v>
      </c>
      <c r="H905" s="57">
        <v>116120000</v>
      </c>
      <c r="I905" s="48" t="s">
        <v>6650</v>
      </c>
      <c r="J905" s="87" t="s">
        <v>6651</v>
      </c>
      <c r="K905" s="48" t="s">
        <v>5694</v>
      </c>
      <c r="L905" s="48" t="s">
        <v>5695</v>
      </c>
      <c r="M905" s="48" t="s">
        <v>5707</v>
      </c>
      <c r="N905" s="48" t="s">
        <v>5782</v>
      </c>
      <c r="O905" s="58">
        <v>2</v>
      </c>
      <c r="P905" s="48" t="str">
        <f>IFERROR(VLOOKUP(O905,'[1]Conjunto de IC'!A:E,5,0),"Não se aplica")</f>
        <v>PO - FP</v>
      </c>
    </row>
    <row r="906" spans="1:16" ht="38.25" hidden="1" x14ac:dyDescent="0.25">
      <c r="A906" s="48" t="str">
        <f t="shared" si="98"/>
        <v>1</v>
      </c>
      <c r="B906" s="48" t="str">
        <f t="shared" si="99"/>
        <v>1</v>
      </c>
      <c r="C906" s="48" t="str">
        <f t="shared" si="100"/>
        <v>6</v>
      </c>
      <c r="D906" s="48" t="str">
        <f t="shared" si="101"/>
        <v>1</v>
      </c>
      <c r="E906" s="48" t="str">
        <f t="shared" si="102"/>
        <v>3</v>
      </c>
      <c r="F906" s="48" t="str">
        <f t="shared" si="103"/>
        <v>00</v>
      </c>
      <c r="G906" s="48" t="str">
        <f t="shared" si="104"/>
        <v>00</v>
      </c>
      <c r="H906" s="57">
        <v>116130000</v>
      </c>
      <c r="I906" s="48" t="s">
        <v>6652</v>
      </c>
      <c r="J906" s="87" t="s">
        <v>6653</v>
      </c>
      <c r="K906" s="48" t="s">
        <v>5694</v>
      </c>
      <c r="L906" s="48" t="s">
        <v>5695</v>
      </c>
      <c r="M906" s="48" t="s">
        <v>5707</v>
      </c>
      <c r="N906" s="48" t="s">
        <v>5782</v>
      </c>
      <c r="O906" s="58">
        <v>2</v>
      </c>
      <c r="P906" s="48" t="str">
        <f>IFERROR(VLOOKUP(O906,'[1]Conjunto de IC'!A:E,5,0),"Não se aplica")</f>
        <v>PO - FP</v>
      </c>
    </row>
    <row r="907" spans="1:16" ht="38.25" hidden="1" x14ac:dyDescent="0.25">
      <c r="A907" s="48" t="str">
        <f t="shared" si="98"/>
        <v>1</v>
      </c>
      <c r="B907" s="48" t="str">
        <f t="shared" si="99"/>
        <v>1</v>
      </c>
      <c r="C907" s="48" t="str">
        <f t="shared" si="100"/>
        <v>6</v>
      </c>
      <c r="D907" s="48" t="str">
        <f t="shared" si="101"/>
        <v>1</v>
      </c>
      <c r="E907" s="48" t="str">
        <f t="shared" si="102"/>
        <v>4</v>
      </c>
      <c r="F907" s="48" t="str">
        <f t="shared" si="103"/>
        <v>00</v>
      </c>
      <c r="G907" s="48" t="str">
        <f t="shared" si="104"/>
        <v>00</v>
      </c>
      <c r="H907" s="57">
        <v>116140000</v>
      </c>
      <c r="I907" s="48" t="s">
        <v>6654</v>
      </c>
      <c r="J907" s="87" t="s">
        <v>6655</v>
      </c>
      <c r="K907" s="48" t="s">
        <v>5694</v>
      </c>
      <c r="L907" s="48" t="s">
        <v>5695</v>
      </c>
      <c r="M907" s="48" t="s">
        <v>5707</v>
      </c>
      <c r="N907" s="48" t="s">
        <v>5782</v>
      </c>
      <c r="O907" s="58">
        <v>2</v>
      </c>
      <c r="P907" s="48" t="str">
        <f>IFERROR(VLOOKUP(O907,'[1]Conjunto de IC'!A:E,5,0),"Não se aplica")</f>
        <v>PO - FP</v>
      </c>
    </row>
    <row r="908" spans="1:16" ht="38.25" hidden="1" x14ac:dyDescent="0.25">
      <c r="A908" s="48" t="str">
        <f t="shared" si="98"/>
        <v>1</v>
      </c>
      <c r="B908" s="48" t="str">
        <f t="shared" si="99"/>
        <v>1</v>
      </c>
      <c r="C908" s="48" t="str">
        <f t="shared" si="100"/>
        <v>6</v>
      </c>
      <c r="D908" s="48" t="str">
        <f t="shared" si="101"/>
        <v>1</v>
      </c>
      <c r="E908" s="48" t="str">
        <f t="shared" si="102"/>
        <v>5</v>
      </c>
      <c r="F908" s="48" t="str">
        <f t="shared" si="103"/>
        <v>00</v>
      </c>
      <c r="G908" s="48" t="str">
        <f t="shared" si="104"/>
        <v>00</v>
      </c>
      <c r="H908" s="57">
        <v>116150000</v>
      </c>
      <c r="I908" s="48" t="s">
        <v>6656</v>
      </c>
      <c r="J908" s="87" t="s">
        <v>6657</v>
      </c>
      <c r="K908" s="48" t="s">
        <v>5694</v>
      </c>
      <c r="L908" s="48" t="s">
        <v>5695</v>
      </c>
      <c r="M908" s="48" t="s">
        <v>5707</v>
      </c>
      <c r="N908" s="48" t="s">
        <v>5782</v>
      </c>
      <c r="O908" s="58">
        <v>2</v>
      </c>
      <c r="P908" s="48" t="str">
        <f>IFERROR(VLOOKUP(O908,'[1]Conjunto de IC'!A:E,5,0),"Não se aplica")</f>
        <v>PO - FP</v>
      </c>
    </row>
    <row r="909" spans="1:16" hidden="1" x14ac:dyDescent="0.25">
      <c r="A909" s="48" t="str">
        <f t="shared" si="98"/>
        <v>1</v>
      </c>
      <c r="B909" s="48" t="str">
        <f t="shared" si="99"/>
        <v>1</v>
      </c>
      <c r="C909" s="48" t="str">
        <f t="shared" si="100"/>
        <v>6</v>
      </c>
      <c r="D909" s="48" t="str">
        <f t="shared" si="101"/>
        <v>2</v>
      </c>
      <c r="E909" s="48" t="str">
        <f t="shared" si="102"/>
        <v>0</v>
      </c>
      <c r="F909" s="48" t="str">
        <f t="shared" si="103"/>
        <v>00</v>
      </c>
      <c r="G909" s="48" t="str">
        <f t="shared" si="104"/>
        <v>00</v>
      </c>
      <c r="H909" s="57">
        <v>116200000</v>
      </c>
      <c r="I909" s="48" t="s">
        <v>6658</v>
      </c>
      <c r="J909" s="87" t="s">
        <v>6659</v>
      </c>
      <c r="K909" s="48" t="s">
        <v>5694</v>
      </c>
      <c r="L909" s="48" t="s">
        <v>5695</v>
      </c>
      <c r="M909" s="48" t="s">
        <v>5696</v>
      </c>
      <c r="N909" s="48" t="s">
        <v>5697</v>
      </c>
      <c r="O909" s="58">
        <v>0</v>
      </c>
      <c r="P909" s="48" t="str">
        <f>IFERROR(VLOOKUP(O909,'[1]Conjunto de IC'!A:E,5,0),"Não se aplica")</f>
        <v>Não se aplica</v>
      </c>
    </row>
    <row r="910" spans="1:16" ht="25.5" hidden="1" x14ac:dyDescent="0.25">
      <c r="A910" s="48" t="str">
        <f t="shared" si="98"/>
        <v>1</v>
      </c>
      <c r="B910" s="48" t="str">
        <f t="shared" si="99"/>
        <v>1</v>
      </c>
      <c r="C910" s="48" t="str">
        <f t="shared" si="100"/>
        <v>6</v>
      </c>
      <c r="D910" s="48" t="str">
        <f t="shared" si="101"/>
        <v>2</v>
      </c>
      <c r="E910" s="48" t="str">
        <f t="shared" si="102"/>
        <v>1</v>
      </c>
      <c r="F910" s="48" t="str">
        <f t="shared" si="103"/>
        <v>00</v>
      </c>
      <c r="G910" s="48" t="str">
        <f t="shared" si="104"/>
        <v>00</v>
      </c>
      <c r="H910" s="57">
        <v>116210000</v>
      </c>
      <c r="I910" s="48" t="s">
        <v>6660</v>
      </c>
      <c r="J910" s="87" t="s">
        <v>6661</v>
      </c>
      <c r="K910" s="48" t="s">
        <v>5694</v>
      </c>
      <c r="L910" s="48" t="s">
        <v>5695</v>
      </c>
      <c r="M910" s="48" t="s">
        <v>5707</v>
      </c>
      <c r="N910" s="48" t="s">
        <v>5782</v>
      </c>
      <c r="O910" s="58">
        <v>2</v>
      </c>
      <c r="P910" s="48" t="str">
        <f>IFERROR(VLOOKUP(O910,'[1]Conjunto de IC'!A:E,5,0),"Não se aplica")</f>
        <v>PO - FP</v>
      </c>
    </row>
    <row r="911" spans="1:16" hidden="1" x14ac:dyDescent="0.25">
      <c r="A911" s="48" t="str">
        <f t="shared" si="98"/>
        <v>1</v>
      </c>
      <c r="B911" s="48" t="str">
        <f t="shared" si="99"/>
        <v>1</v>
      </c>
      <c r="C911" s="48" t="str">
        <f t="shared" si="100"/>
        <v>6</v>
      </c>
      <c r="D911" s="48" t="str">
        <f t="shared" si="101"/>
        <v>3</v>
      </c>
      <c r="E911" s="48" t="str">
        <f t="shared" si="102"/>
        <v>0</v>
      </c>
      <c r="F911" s="48" t="str">
        <f t="shared" si="103"/>
        <v>00</v>
      </c>
      <c r="G911" s="48" t="str">
        <f t="shared" si="104"/>
        <v>00</v>
      </c>
      <c r="H911" s="57">
        <v>116300000</v>
      </c>
      <c r="I911" s="48" t="s">
        <v>6662</v>
      </c>
      <c r="J911" s="87" t="s">
        <v>6663</v>
      </c>
      <c r="K911" s="48" t="s">
        <v>5694</v>
      </c>
      <c r="L911" s="48" t="s">
        <v>5695</v>
      </c>
      <c r="M911" s="48" t="s">
        <v>5696</v>
      </c>
      <c r="N911" s="48" t="s">
        <v>5697</v>
      </c>
      <c r="O911" s="58">
        <v>0</v>
      </c>
      <c r="P911" s="48" t="str">
        <f>IFERROR(VLOOKUP(O911,'[1]Conjunto de IC'!A:E,5,0),"Não se aplica")</f>
        <v>Não se aplica</v>
      </c>
    </row>
    <row r="912" spans="1:16" ht="25.5" hidden="1" x14ac:dyDescent="0.25">
      <c r="A912" s="48" t="str">
        <f t="shared" si="98"/>
        <v>1</v>
      </c>
      <c r="B912" s="48" t="str">
        <f t="shared" si="99"/>
        <v>1</v>
      </c>
      <c r="C912" s="48" t="str">
        <f t="shared" si="100"/>
        <v>6</v>
      </c>
      <c r="D912" s="48" t="str">
        <f t="shared" si="101"/>
        <v>3</v>
      </c>
      <c r="E912" s="48" t="str">
        <f t="shared" si="102"/>
        <v>1</v>
      </c>
      <c r="F912" s="48" t="str">
        <f t="shared" si="103"/>
        <v>00</v>
      </c>
      <c r="G912" s="48" t="str">
        <f t="shared" si="104"/>
        <v>00</v>
      </c>
      <c r="H912" s="57">
        <v>116310000</v>
      </c>
      <c r="I912" s="48" t="s">
        <v>6664</v>
      </c>
      <c r="J912" s="87" t="s">
        <v>6665</v>
      </c>
      <c r="K912" s="48" t="s">
        <v>5694</v>
      </c>
      <c r="L912" s="48" t="s">
        <v>5695</v>
      </c>
      <c r="M912" s="48" t="s">
        <v>5707</v>
      </c>
      <c r="N912" s="48" t="s">
        <v>5782</v>
      </c>
      <c r="O912" s="58">
        <v>2</v>
      </c>
      <c r="P912" s="48" t="str">
        <f>IFERROR(VLOOKUP(O912,'[1]Conjunto de IC'!A:E,5,0),"Não se aplica")</f>
        <v>PO - FP</v>
      </c>
    </row>
    <row r="913" spans="1:16" ht="25.5" hidden="1" x14ac:dyDescent="0.25">
      <c r="A913" s="48" t="str">
        <f t="shared" si="98"/>
        <v>1</v>
      </c>
      <c r="B913" s="48" t="str">
        <f t="shared" si="99"/>
        <v>1</v>
      </c>
      <c r="C913" s="48" t="str">
        <f t="shared" si="100"/>
        <v>6</v>
      </c>
      <c r="D913" s="48" t="str">
        <f t="shared" si="101"/>
        <v>9</v>
      </c>
      <c r="E913" s="48" t="str">
        <f t="shared" si="102"/>
        <v>0</v>
      </c>
      <c r="F913" s="48" t="str">
        <f t="shared" si="103"/>
        <v>00</v>
      </c>
      <c r="G913" s="48" t="str">
        <f t="shared" si="104"/>
        <v>00</v>
      </c>
      <c r="H913" s="57">
        <v>116900000</v>
      </c>
      <c r="I913" s="48" t="s">
        <v>6666</v>
      </c>
      <c r="J913" s="87" t="s">
        <v>6667</v>
      </c>
      <c r="K913" s="48" t="s">
        <v>6060</v>
      </c>
      <c r="L913" s="48" t="s">
        <v>5695</v>
      </c>
      <c r="M913" s="48" t="s">
        <v>5696</v>
      </c>
      <c r="N913" s="48" t="s">
        <v>5697</v>
      </c>
      <c r="O913" s="58">
        <v>0</v>
      </c>
      <c r="P913" s="48" t="str">
        <f>IFERROR(VLOOKUP(O913,'[1]Conjunto de IC'!A:E,5,0),"Não se aplica")</f>
        <v>Não se aplica</v>
      </c>
    </row>
    <row r="914" spans="1:16" ht="38.25" hidden="1" x14ac:dyDescent="0.25">
      <c r="A914" s="48" t="str">
        <f t="shared" si="98"/>
        <v>1</v>
      </c>
      <c r="B914" s="48" t="str">
        <f t="shared" si="99"/>
        <v>1</v>
      </c>
      <c r="C914" s="48" t="str">
        <f t="shared" si="100"/>
        <v>6</v>
      </c>
      <c r="D914" s="48" t="str">
        <f t="shared" si="101"/>
        <v>9</v>
      </c>
      <c r="E914" s="48" t="str">
        <f t="shared" si="102"/>
        <v>1</v>
      </c>
      <c r="F914" s="48" t="str">
        <f t="shared" si="103"/>
        <v>00</v>
      </c>
      <c r="G914" s="48" t="str">
        <f t="shared" si="104"/>
        <v>00</v>
      </c>
      <c r="H914" s="57">
        <v>116910000</v>
      </c>
      <c r="I914" s="48" t="s">
        <v>6668</v>
      </c>
      <c r="J914" s="87" t="s">
        <v>6669</v>
      </c>
      <c r="K914" s="48" t="s">
        <v>6060</v>
      </c>
      <c r="L914" s="48" t="s">
        <v>5695</v>
      </c>
      <c r="M914" s="48" t="s">
        <v>5707</v>
      </c>
      <c r="N914" s="48" t="s">
        <v>5782</v>
      </c>
      <c r="O914" s="58">
        <v>2</v>
      </c>
      <c r="P914" s="48" t="str">
        <f>IFERROR(VLOOKUP(O914,'[1]Conjunto de IC'!A:E,5,0),"Não se aplica")</f>
        <v>PO - FP</v>
      </c>
    </row>
    <row r="915" spans="1:16" ht="38.25" hidden="1" x14ac:dyDescent="0.25">
      <c r="A915" s="48" t="str">
        <f t="shared" si="98"/>
        <v>1</v>
      </c>
      <c r="B915" s="48" t="str">
        <f t="shared" si="99"/>
        <v>1</v>
      </c>
      <c r="C915" s="48" t="str">
        <f t="shared" si="100"/>
        <v>6</v>
      </c>
      <c r="D915" s="48" t="str">
        <f t="shared" si="101"/>
        <v>9</v>
      </c>
      <c r="E915" s="48" t="str">
        <f t="shared" si="102"/>
        <v>2</v>
      </c>
      <c r="F915" s="48" t="str">
        <f t="shared" si="103"/>
        <v>00</v>
      </c>
      <c r="G915" s="48" t="str">
        <f t="shared" si="104"/>
        <v>00</v>
      </c>
      <c r="H915" s="57">
        <v>116920000</v>
      </c>
      <c r="I915" s="48" t="s">
        <v>6670</v>
      </c>
      <c r="J915" s="87" t="s">
        <v>6671</v>
      </c>
      <c r="K915" s="48" t="s">
        <v>6060</v>
      </c>
      <c r="L915" s="48" t="s">
        <v>5695</v>
      </c>
      <c r="M915" s="48" t="s">
        <v>5707</v>
      </c>
      <c r="N915" s="48" t="s">
        <v>5782</v>
      </c>
      <c r="O915" s="58">
        <v>2</v>
      </c>
      <c r="P915" s="48" t="str">
        <f>IFERROR(VLOOKUP(O915,'[1]Conjunto de IC'!A:E,5,0),"Não se aplica")</f>
        <v>PO - FP</v>
      </c>
    </row>
    <row r="916" spans="1:16" ht="38.25" hidden="1" x14ac:dyDescent="0.25">
      <c r="A916" s="48" t="str">
        <f t="shared" si="98"/>
        <v>1</v>
      </c>
      <c r="B916" s="48" t="str">
        <f t="shared" si="99"/>
        <v>1</v>
      </c>
      <c r="C916" s="48" t="str">
        <f t="shared" si="100"/>
        <v>6</v>
      </c>
      <c r="D916" s="48" t="str">
        <f t="shared" si="101"/>
        <v>9</v>
      </c>
      <c r="E916" s="48" t="str">
        <f t="shared" si="102"/>
        <v>3</v>
      </c>
      <c r="F916" s="48" t="str">
        <f t="shared" si="103"/>
        <v>00</v>
      </c>
      <c r="G916" s="48" t="str">
        <f t="shared" si="104"/>
        <v>00</v>
      </c>
      <c r="H916" s="57">
        <v>116930000</v>
      </c>
      <c r="I916" s="48" t="s">
        <v>6672</v>
      </c>
      <c r="J916" s="87" t="s">
        <v>6673</v>
      </c>
      <c r="K916" s="48" t="s">
        <v>6060</v>
      </c>
      <c r="L916" s="48" t="s">
        <v>5695</v>
      </c>
      <c r="M916" s="48" t="s">
        <v>5707</v>
      </c>
      <c r="N916" s="48" t="s">
        <v>5782</v>
      </c>
      <c r="O916" s="58">
        <v>2</v>
      </c>
      <c r="P916" s="48" t="str">
        <f>IFERROR(VLOOKUP(O916,'[1]Conjunto de IC'!A:E,5,0),"Não se aplica")</f>
        <v>PO - FP</v>
      </c>
    </row>
    <row r="917" spans="1:16" ht="38.25" hidden="1" x14ac:dyDescent="0.25">
      <c r="A917" s="48" t="str">
        <f t="shared" si="98"/>
        <v>1</v>
      </c>
      <c r="B917" s="48" t="str">
        <f t="shared" si="99"/>
        <v>1</v>
      </c>
      <c r="C917" s="48" t="str">
        <f t="shared" si="100"/>
        <v>6</v>
      </c>
      <c r="D917" s="48" t="str">
        <f t="shared" si="101"/>
        <v>9</v>
      </c>
      <c r="E917" s="48" t="str">
        <f t="shared" si="102"/>
        <v>4</v>
      </c>
      <c r="F917" s="48" t="str">
        <f t="shared" si="103"/>
        <v>00</v>
      </c>
      <c r="G917" s="48" t="str">
        <f t="shared" si="104"/>
        <v>00</v>
      </c>
      <c r="H917" s="57">
        <v>116940000</v>
      </c>
      <c r="I917" s="48" t="s">
        <v>6674</v>
      </c>
      <c r="J917" s="87" t="s">
        <v>6675</v>
      </c>
      <c r="K917" s="48" t="s">
        <v>6060</v>
      </c>
      <c r="L917" s="48" t="s">
        <v>5695</v>
      </c>
      <c r="M917" s="48" t="s">
        <v>5707</v>
      </c>
      <c r="N917" s="48" t="s">
        <v>5782</v>
      </c>
      <c r="O917" s="58">
        <v>2</v>
      </c>
      <c r="P917" s="48" t="str">
        <f>IFERROR(VLOOKUP(O917,'[1]Conjunto de IC'!A:E,5,0),"Não se aplica")</f>
        <v>PO - FP</v>
      </c>
    </row>
    <row r="918" spans="1:16" ht="38.25" hidden="1" x14ac:dyDescent="0.25">
      <c r="A918" s="48" t="str">
        <f t="shared" si="98"/>
        <v>1</v>
      </c>
      <c r="B918" s="48" t="str">
        <f t="shared" si="99"/>
        <v>1</v>
      </c>
      <c r="C918" s="48" t="str">
        <f t="shared" si="100"/>
        <v>6</v>
      </c>
      <c r="D918" s="48" t="str">
        <f t="shared" si="101"/>
        <v>9</v>
      </c>
      <c r="E918" s="48" t="str">
        <f t="shared" si="102"/>
        <v>5</v>
      </c>
      <c r="F918" s="48" t="str">
        <f t="shared" si="103"/>
        <v>00</v>
      </c>
      <c r="G918" s="48" t="str">
        <f t="shared" si="104"/>
        <v>00</v>
      </c>
      <c r="H918" s="57">
        <v>116950000</v>
      </c>
      <c r="I918" s="48" t="s">
        <v>6676</v>
      </c>
      <c r="J918" s="87" t="s">
        <v>6677</v>
      </c>
      <c r="K918" s="48" t="s">
        <v>6060</v>
      </c>
      <c r="L918" s="48" t="s">
        <v>5695</v>
      </c>
      <c r="M918" s="48" t="s">
        <v>5707</v>
      </c>
      <c r="N918" s="48" t="s">
        <v>5782</v>
      </c>
      <c r="O918" s="58">
        <v>2</v>
      </c>
      <c r="P918" s="48" t="str">
        <f>IFERROR(VLOOKUP(O918,'[1]Conjunto de IC'!A:E,5,0),"Não se aplica")</f>
        <v>PO - FP</v>
      </c>
    </row>
    <row r="919" spans="1:16" ht="25.5" hidden="1" x14ac:dyDescent="0.25">
      <c r="A919" s="48" t="str">
        <f t="shared" si="98"/>
        <v>1</v>
      </c>
      <c r="B919" s="48" t="str">
        <f t="shared" si="99"/>
        <v>1</v>
      </c>
      <c r="C919" s="48" t="str">
        <f t="shared" si="100"/>
        <v>7</v>
      </c>
      <c r="D919" s="48" t="str">
        <f t="shared" si="101"/>
        <v>0</v>
      </c>
      <c r="E919" s="48" t="str">
        <f t="shared" si="102"/>
        <v>0</v>
      </c>
      <c r="F919" s="48" t="str">
        <f t="shared" si="103"/>
        <v>00</v>
      </c>
      <c r="G919" s="48" t="str">
        <f t="shared" si="104"/>
        <v>00</v>
      </c>
      <c r="H919" s="57">
        <v>117000000</v>
      </c>
      <c r="I919" s="48" t="s">
        <v>6678</v>
      </c>
      <c r="J919" s="87" t="s">
        <v>6679</v>
      </c>
      <c r="K919" s="48" t="s">
        <v>5694</v>
      </c>
      <c r="L919" s="48" t="s">
        <v>5695</v>
      </c>
      <c r="M919" s="48" t="s">
        <v>5696</v>
      </c>
      <c r="N919" s="48" t="s">
        <v>5697</v>
      </c>
      <c r="O919" s="58">
        <v>0</v>
      </c>
      <c r="P919" s="48" t="str">
        <f>IFERROR(VLOOKUP(O919,'[1]Conjunto de IC'!A:E,5,0),"Não se aplica")</f>
        <v>Não se aplica</v>
      </c>
    </row>
    <row r="920" spans="1:16" ht="25.5" hidden="1" x14ac:dyDescent="0.25">
      <c r="A920" s="48" t="str">
        <f t="shared" si="98"/>
        <v>1</v>
      </c>
      <c r="B920" s="48" t="str">
        <f t="shared" si="99"/>
        <v>1</v>
      </c>
      <c r="C920" s="48" t="str">
        <f t="shared" si="100"/>
        <v>7</v>
      </c>
      <c r="D920" s="48" t="str">
        <f t="shared" si="101"/>
        <v>1</v>
      </c>
      <c r="E920" s="48" t="str">
        <f t="shared" si="102"/>
        <v>0</v>
      </c>
      <c r="F920" s="48" t="str">
        <f t="shared" si="103"/>
        <v>00</v>
      </c>
      <c r="G920" s="48" t="str">
        <f t="shared" si="104"/>
        <v>00</v>
      </c>
      <c r="H920" s="57">
        <v>117100000</v>
      </c>
      <c r="I920" s="48" t="s">
        <v>6678</v>
      </c>
      <c r="J920" s="87" t="s">
        <v>6680</v>
      </c>
      <c r="K920" s="48" t="s">
        <v>5694</v>
      </c>
      <c r="L920" s="48" t="s">
        <v>5695</v>
      </c>
      <c r="M920" s="48" t="s">
        <v>5696</v>
      </c>
      <c r="N920" s="48" t="s">
        <v>5697</v>
      </c>
      <c r="O920" s="58">
        <v>0</v>
      </c>
      <c r="P920" s="48" t="str">
        <f>IFERROR(VLOOKUP(O920,'[1]Conjunto de IC'!A:E,5,0),"Não se aplica")</f>
        <v>Não se aplica</v>
      </c>
    </row>
    <row r="921" spans="1:16" ht="38.25" hidden="1" x14ac:dyDescent="0.25">
      <c r="A921" s="48" t="str">
        <f t="shared" si="98"/>
        <v>1</v>
      </c>
      <c r="B921" s="48" t="str">
        <f t="shared" si="99"/>
        <v>1</v>
      </c>
      <c r="C921" s="48" t="str">
        <f t="shared" si="100"/>
        <v>7</v>
      </c>
      <c r="D921" s="48" t="str">
        <f t="shared" si="101"/>
        <v>1</v>
      </c>
      <c r="E921" s="48" t="str">
        <f t="shared" si="102"/>
        <v>1</v>
      </c>
      <c r="F921" s="48" t="str">
        <f t="shared" si="103"/>
        <v>00</v>
      </c>
      <c r="G921" s="48" t="str">
        <f t="shared" si="104"/>
        <v>00</v>
      </c>
      <c r="H921" s="57">
        <v>117110000</v>
      </c>
      <c r="I921" s="48" t="s">
        <v>6681</v>
      </c>
      <c r="J921" s="87" t="s">
        <v>6682</v>
      </c>
      <c r="K921" s="48" t="s">
        <v>5694</v>
      </c>
      <c r="L921" s="48" t="s">
        <v>5695</v>
      </c>
      <c r="M921" s="48" t="s">
        <v>5707</v>
      </c>
      <c r="N921" s="48" t="s">
        <v>5782</v>
      </c>
      <c r="O921" s="58">
        <v>2</v>
      </c>
      <c r="P921" s="48" t="str">
        <f>IFERROR(VLOOKUP(O921,'[1]Conjunto de IC'!A:E,5,0),"Não se aplica")</f>
        <v>PO - FP</v>
      </c>
    </row>
    <row r="922" spans="1:16" ht="25.5" hidden="1" x14ac:dyDescent="0.25">
      <c r="A922" s="48" t="str">
        <f t="shared" si="98"/>
        <v>1</v>
      </c>
      <c r="B922" s="48" t="str">
        <f t="shared" si="99"/>
        <v>1</v>
      </c>
      <c r="C922" s="48" t="str">
        <f t="shared" si="100"/>
        <v>9</v>
      </c>
      <c r="D922" s="48" t="str">
        <f t="shared" si="101"/>
        <v>0</v>
      </c>
      <c r="E922" s="48" t="str">
        <f t="shared" si="102"/>
        <v>0</v>
      </c>
      <c r="F922" s="48" t="str">
        <f t="shared" si="103"/>
        <v>00</v>
      </c>
      <c r="G922" s="48" t="str">
        <f t="shared" si="104"/>
        <v>00</v>
      </c>
      <c r="H922" s="57">
        <v>119000000</v>
      </c>
      <c r="I922" s="48" t="s">
        <v>6683</v>
      </c>
      <c r="J922" s="87" t="s">
        <v>6684</v>
      </c>
      <c r="K922" s="48" t="s">
        <v>5694</v>
      </c>
      <c r="L922" s="48" t="s">
        <v>5695</v>
      </c>
      <c r="M922" s="48" t="s">
        <v>5696</v>
      </c>
      <c r="N922" s="48" t="s">
        <v>5697</v>
      </c>
      <c r="O922" s="58">
        <v>0</v>
      </c>
      <c r="P922" s="48" t="str">
        <f>IFERROR(VLOOKUP(O922,'[1]Conjunto de IC'!A:E,5,0),"Não se aplica")</f>
        <v>Não se aplica</v>
      </c>
    </row>
    <row r="923" spans="1:16" hidden="1" x14ac:dyDescent="0.25">
      <c r="A923" s="48" t="str">
        <f t="shared" si="98"/>
        <v>1</v>
      </c>
      <c r="B923" s="48" t="str">
        <f t="shared" si="99"/>
        <v>1</v>
      </c>
      <c r="C923" s="48" t="str">
        <f t="shared" si="100"/>
        <v>9</v>
      </c>
      <c r="D923" s="48" t="str">
        <f t="shared" si="101"/>
        <v>1</v>
      </c>
      <c r="E923" s="48" t="str">
        <f t="shared" si="102"/>
        <v>0</v>
      </c>
      <c r="F923" s="48" t="str">
        <f t="shared" si="103"/>
        <v>00</v>
      </c>
      <c r="G923" s="48" t="str">
        <f t="shared" si="104"/>
        <v>00</v>
      </c>
      <c r="H923" s="57">
        <v>119100000</v>
      </c>
      <c r="I923" s="48" t="s">
        <v>6685</v>
      </c>
      <c r="J923" s="87" t="s">
        <v>6686</v>
      </c>
      <c r="K923" s="48" t="s">
        <v>5694</v>
      </c>
      <c r="L923" s="48" t="s">
        <v>5695</v>
      </c>
      <c r="M923" s="48" t="s">
        <v>5696</v>
      </c>
      <c r="N923" s="48" t="s">
        <v>5697</v>
      </c>
      <c r="O923" s="58">
        <v>0</v>
      </c>
      <c r="P923" s="48" t="str">
        <f>IFERROR(VLOOKUP(O923,'[1]Conjunto de IC'!A:E,5,0),"Não se aplica")</f>
        <v>Não se aplica</v>
      </c>
    </row>
    <row r="924" spans="1:16" ht="25.5" hidden="1" x14ac:dyDescent="0.25">
      <c r="A924" s="48" t="str">
        <f t="shared" si="98"/>
        <v>1</v>
      </c>
      <c r="B924" s="48" t="str">
        <f t="shared" si="99"/>
        <v>1</v>
      </c>
      <c r="C924" s="48" t="str">
        <f t="shared" si="100"/>
        <v>9</v>
      </c>
      <c r="D924" s="48" t="str">
        <f t="shared" si="101"/>
        <v>1</v>
      </c>
      <c r="E924" s="48" t="str">
        <f t="shared" si="102"/>
        <v>1</v>
      </c>
      <c r="F924" s="48" t="str">
        <f t="shared" si="103"/>
        <v>00</v>
      </c>
      <c r="G924" s="48" t="str">
        <f t="shared" si="104"/>
        <v>00</v>
      </c>
      <c r="H924" s="57">
        <v>119110000</v>
      </c>
      <c r="I924" s="48" t="s">
        <v>6687</v>
      </c>
      <c r="J924" s="87" t="s">
        <v>6688</v>
      </c>
      <c r="K924" s="48" t="s">
        <v>5694</v>
      </c>
      <c r="L924" s="48" t="s">
        <v>5695</v>
      </c>
      <c r="M924" s="48" t="s">
        <v>5707</v>
      </c>
      <c r="N924" s="48" t="s">
        <v>5782</v>
      </c>
      <c r="O924" s="58">
        <v>2</v>
      </c>
      <c r="P924" s="48" t="str">
        <f>IFERROR(VLOOKUP(O924,'[1]Conjunto de IC'!A:E,5,0),"Não se aplica")</f>
        <v>PO - FP</v>
      </c>
    </row>
    <row r="925" spans="1:16" ht="25.5" hidden="1" x14ac:dyDescent="0.25">
      <c r="A925" s="48" t="str">
        <f t="shared" si="98"/>
        <v>1</v>
      </c>
      <c r="B925" s="48" t="str">
        <f t="shared" si="99"/>
        <v>1</v>
      </c>
      <c r="C925" s="48" t="str">
        <f t="shared" si="100"/>
        <v>9</v>
      </c>
      <c r="D925" s="48" t="str">
        <f t="shared" si="101"/>
        <v>1</v>
      </c>
      <c r="E925" s="48" t="str">
        <f t="shared" si="102"/>
        <v>2</v>
      </c>
      <c r="F925" s="48" t="str">
        <f t="shared" si="103"/>
        <v>00</v>
      </c>
      <c r="G925" s="48" t="str">
        <f t="shared" si="104"/>
        <v>00</v>
      </c>
      <c r="H925" s="57">
        <v>119120000</v>
      </c>
      <c r="I925" s="48" t="s">
        <v>6689</v>
      </c>
      <c r="J925" s="87" t="s">
        <v>6690</v>
      </c>
      <c r="K925" s="48" t="s">
        <v>5694</v>
      </c>
      <c r="L925" s="48" t="s">
        <v>5695</v>
      </c>
      <c r="M925" s="48" t="s">
        <v>5707</v>
      </c>
      <c r="N925" s="48" t="s">
        <v>5782</v>
      </c>
      <c r="O925" s="58">
        <v>2</v>
      </c>
      <c r="P925" s="48" t="str">
        <f>IFERROR(VLOOKUP(O925,'[1]Conjunto de IC'!A:E,5,0),"Não se aplica")</f>
        <v>PO - FP</v>
      </c>
    </row>
    <row r="926" spans="1:16" ht="38.25" hidden="1" x14ac:dyDescent="0.25">
      <c r="A926" s="48" t="str">
        <f t="shared" si="98"/>
        <v>1</v>
      </c>
      <c r="B926" s="48" t="str">
        <f t="shared" si="99"/>
        <v>1</v>
      </c>
      <c r="C926" s="48" t="str">
        <f t="shared" si="100"/>
        <v>9</v>
      </c>
      <c r="D926" s="48" t="str">
        <f t="shared" si="101"/>
        <v>1</v>
      </c>
      <c r="E926" s="48" t="str">
        <f t="shared" si="102"/>
        <v>3</v>
      </c>
      <c r="F926" s="48" t="str">
        <f t="shared" si="103"/>
        <v>00</v>
      </c>
      <c r="G926" s="48" t="str">
        <f t="shared" si="104"/>
        <v>00</v>
      </c>
      <c r="H926" s="57">
        <v>119130000</v>
      </c>
      <c r="I926" s="48" t="s">
        <v>6691</v>
      </c>
      <c r="J926" s="87" t="s">
        <v>6692</v>
      </c>
      <c r="K926" s="48" t="s">
        <v>5694</v>
      </c>
      <c r="L926" s="48" t="s">
        <v>5695</v>
      </c>
      <c r="M926" s="48" t="s">
        <v>5707</v>
      </c>
      <c r="N926" s="48" t="s">
        <v>5782</v>
      </c>
      <c r="O926" s="58">
        <v>2</v>
      </c>
      <c r="P926" s="48" t="str">
        <f>IFERROR(VLOOKUP(O926,'[1]Conjunto de IC'!A:E,5,0),"Não se aplica")</f>
        <v>PO - FP</v>
      </c>
    </row>
    <row r="927" spans="1:16" ht="38.25" hidden="1" x14ac:dyDescent="0.25">
      <c r="A927" s="48" t="str">
        <f t="shared" si="98"/>
        <v>1</v>
      </c>
      <c r="B927" s="48" t="str">
        <f t="shared" si="99"/>
        <v>1</v>
      </c>
      <c r="C927" s="48" t="str">
        <f t="shared" si="100"/>
        <v>9</v>
      </c>
      <c r="D927" s="48" t="str">
        <f t="shared" si="101"/>
        <v>1</v>
      </c>
      <c r="E927" s="48" t="str">
        <f t="shared" si="102"/>
        <v>4</v>
      </c>
      <c r="F927" s="48" t="str">
        <f t="shared" si="103"/>
        <v>00</v>
      </c>
      <c r="G927" s="48" t="str">
        <f t="shared" si="104"/>
        <v>00</v>
      </c>
      <c r="H927" s="57">
        <v>119140000</v>
      </c>
      <c r="I927" s="48" t="s">
        <v>6693</v>
      </c>
      <c r="J927" s="87" t="s">
        <v>6694</v>
      </c>
      <c r="K927" s="48" t="s">
        <v>5694</v>
      </c>
      <c r="L927" s="48" t="s">
        <v>5695</v>
      </c>
      <c r="M927" s="48" t="s">
        <v>5707</v>
      </c>
      <c r="N927" s="48" t="s">
        <v>5782</v>
      </c>
      <c r="O927" s="58">
        <v>2</v>
      </c>
      <c r="P927" s="48" t="str">
        <f>IFERROR(VLOOKUP(O927,'[1]Conjunto de IC'!A:E,5,0),"Não se aplica")</f>
        <v>PO - FP</v>
      </c>
    </row>
    <row r="928" spans="1:16" ht="38.25" hidden="1" x14ac:dyDescent="0.25">
      <c r="A928" s="48" t="str">
        <f t="shared" si="98"/>
        <v>1</v>
      </c>
      <c r="B928" s="48" t="str">
        <f t="shared" si="99"/>
        <v>1</v>
      </c>
      <c r="C928" s="48" t="str">
        <f t="shared" si="100"/>
        <v>9</v>
      </c>
      <c r="D928" s="48" t="str">
        <f t="shared" si="101"/>
        <v>1</v>
      </c>
      <c r="E928" s="48" t="str">
        <f t="shared" si="102"/>
        <v>5</v>
      </c>
      <c r="F928" s="48" t="str">
        <f t="shared" si="103"/>
        <v>00</v>
      </c>
      <c r="G928" s="48" t="str">
        <f t="shared" si="104"/>
        <v>00</v>
      </c>
      <c r="H928" s="57">
        <v>119150000</v>
      </c>
      <c r="I928" s="48" t="s">
        <v>6695</v>
      </c>
      <c r="J928" s="87" t="s">
        <v>6696</v>
      </c>
      <c r="K928" s="48" t="s">
        <v>5694</v>
      </c>
      <c r="L928" s="48" t="s">
        <v>5695</v>
      </c>
      <c r="M928" s="48" t="s">
        <v>5707</v>
      </c>
      <c r="N928" s="48" t="s">
        <v>5782</v>
      </c>
      <c r="O928" s="58">
        <v>2</v>
      </c>
      <c r="P928" s="48" t="str">
        <f>IFERROR(VLOOKUP(O928,'[1]Conjunto de IC'!A:E,5,0),"Não se aplica")</f>
        <v>PO - FP</v>
      </c>
    </row>
    <row r="929" spans="1:16" hidden="1" x14ac:dyDescent="0.25">
      <c r="A929" s="48" t="str">
        <f t="shared" si="98"/>
        <v>1</v>
      </c>
      <c r="B929" s="48" t="str">
        <f t="shared" si="99"/>
        <v>1</v>
      </c>
      <c r="C929" s="48" t="str">
        <f t="shared" si="100"/>
        <v>9</v>
      </c>
      <c r="D929" s="48" t="str">
        <f t="shared" si="101"/>
        <v>2</v>
      </c>
      <c r="E929" s="48" t="str">
        <f t="shared" si="102"/>
        <v>0</v>
      </c>
      <c r="F929" s="48" t="str">
        <f t="shared" si="103"/>
        <v>00</v>
      </c>
      <c r="G929" s="48" t="str">
        <f t="shared" si="104"/>
        <v>00</v>
      </c>
      <c r="H929" s="57">
        <v>119200000</v>
      </c>
      <c r="I929" s="48" t="s">
        <v>6697</v>
      </c>
      <c r="J929" s="87" t="s">
        <v>6698</v>
      </c>
      <c r="K929" s="48" t="s">
        <v>5694</v>
      </c>
      <c r="L929" s="48" t="s">
        <v>5695</v>
      </c>
      <c r="M929" s="48" t="s">
        <v>5696</v>
      </c>
      <c r="N929" s="48" t="s">
        <v>5697</v>
      </c>
      <c r="O929" s="58">
        <v>0</v>
      </c>
      <c r="P929" s="48" t="str">
        <f>IFERROR(VLOOKUP(O929,'[1]Conjunto de IC'!A:E,5,0),"Não se aplica")</f>
        <v>Não se aplica</v>
      </c>
    </row>
    <row r="930" spans="1:16" ht="25.5" hidden="1" x14ac:dyDescent="0.25">
      <c r="A930" s="48" t="str">
        <f t="shared" si="98"/>
        <v>1</v>
      </c>
      <c r="B930" s="48" t="str">
        <f t="shared" si="99"/>
        <v>1</v>
      </c>
      <c r="C930" s="48" t="str">
        <f t="shared" si="100"/>
        <v>9</v>
      </c>
      <c r="D930" s="48" t="str">
        <f t="shared" si="101"/>
        <v>2</v>
      </c>
      <c r="E930" s="48" t="str">
        <f t="shared" si="102"/>
        <v>1</v>
      </c>
      <c r="F930" s="48" t="str">
        <f t="shared" si="103"/>
        <v>00</v>
      </c>
      <c r="G930" s="48" t="str">
        <f t="shared" si="104"/>
        <v>00</v>
      </c>
      <c r="H930" s="57">
        <v>119210000</v>
      </c>
      <c r="I930" s="48" t="s">
        <v>6699</v>
      </c>
      <c r="J930" s="87" t="s">
        <v>6700</v>
      </c>
      <c r="K930" s="48" t="s">
        <v>5694</v>
      </c>
      <c r="L930" s="48" t="s">
        <v>5695</v>
      </c>
      <c r="M930" s="48" t="s">
        <v>5707</v>
      </c>
      <c r="N930" s="48" t="s">
        <v>5782</v>
      </c>
      <c r="O930" s="58">
        <v>2</v>
      </c>
      <c r="P930" s="48" t="str">
        <f>IFERROR(VLOOKUP(O930,'[1]Conjunto de IC'!A:E,5,0),"Não se aplica")</f>
        <v>PO - FP</v>
      </c>
    </row>
    <row r="931" spans="1:16" ht="25.5" hidden="1" x14ac:dyDescent="0.25">
      <c r="A931" s="48" t="str">
        <f t="shared" si="98"/>
        <v>1</v>
      </c>
      <c r="B931" s="48" t="str">
        <f t="shared" si="99"/>
        <v>1</v>
      </c>
      <c r="C931" s="48" t="str">
        <f t="shared" si="100"/>
        <v>9</v>
      </c>
      <c r="D931" s="48" t="str">
        <f t="shared" si="101"/>
        <v>2</v>
      </c>
      <c r="E931" s="48" t="str">
        <f t="shared" si="102"/>
        <v>2</v>
      </c>
      <c r="F931" s="48" t="str">
        <f t="shared" si="103"/>
        <v>00</v>
      </c>
      <c r="G931" s="48" t="str">
        <f t="shared" si="104"/>
        <v>00</v>
      </c>
      <c r="H931" s="57">
        <v>119220000</v>
      </c>
      <c r="I931" s="48" t="s">
        <v>6701</v>
      </c>
      <c r="J931" s="87" t="s">
        <v>6702</v>
      </c>
      <c r="K931" s="48" t="s">
        <v>5694</v>
      </c>
      <c r="L931" s="48" t="s">
        <v>5695</v>
      </c>
      <c r="M931" s="48" t="s">
        <v>5707</v>
      </c>
      <c r="N931" s="48" t="s">
        <v>5782</v>
      </c>
      <c r="O931" s="58">
        <v>2</v>
      </c>
      <c r="P931" s="48" t="str">
        <f>IFERROR(VLOOKUP(O931,'[1]Conjunto de IC'!A:E,5,0),"Não se aplica")</f>
        <v>PO - FP</v>
      </c>
    </row>
    <row r="932" spans="1:16" ht="38.25" hidden="1" x14ac:dyDescent="0.25">
      <c r="A932" s="48" t="str">
        <f t="shared" si="98"/>
        <v>1</v>
      </c>
      <c r="B932" s="48" t="str">
        <f t="shared" si="99"/>
        <v>1</v>
      </c>
      <c r="C932" s="48" t="str">
        <f t="shared" si="100"/>
        <v>9</v>
      </c>
      <c r="D932" s="48" t="str">
        <f t="shared" si="101"/>
        <v>2</v>
      </c>
      <c r="E932" s="48" t="str">
        <f t="shared" si="102"/>
        <v>3</v>
      </c>
      <c r="F932" s="48" t="str">
        <f t="shared" si="103"/>
        <v>00</v>
      </c>
      <c r="G932" s="48" t="str">
        <f t="shared" si="104"/>
        <v>00</v>
      </c>
      <c r="H932" s="57">
        <v>119230000</v>
      </c>
      <c r="I932" s="48" t="s">
        <v>6703</v>
      </c>
      <c r="J932" s="87" t="s">
        <v>6704</v>
      </c>
      <c r="K932" s="48" t="s">
        <v>5694</v>
      </c>
      <c r="L932" s="48" t="s">
        <v>5695</v>
      </c>
      <c r="M932" s="48" t="s">
        <v>5707</v>
      </c>
      <c r="N932" s="48" t="s">
        <v>5782</v>
      </c>
      <c r="O932" s="58">
        <v>2</v>
      </c>
      <c r="P932" s="48" t="str">
        <f>IFERROR(VLOOKUP(O932,'[1]Conjunto de IC'!A:E,5,0),"Não se aplica")</f>
        <v>PO - FP</v>
      </c>
    </row>
    <row r="933" spans="1:16" ht="38.25" hidden="1" x14ac:dyDescent="0.25">
      <c r="A933" s="48" t="str">
        <f t="shared" si="98"/>
        <v>1</v>
      </c>
      <c r="B933" s="48" t="str">
        <f t="shared" si="99"/>
        <v>1</v>
      </c>
      <c r="C933" s="48" t="str">
        <f t="shared" si="100"/>
        <v>9</v>
      </c>
      <c r="D933" s="48" t="str">
        <f t="shared" si="101"/>
        <v>2</v>
      </c>
      <c r="E933" s="48" t="str">
        <f t="shared" si="102"/>
        <v>4</v>
      </c>
      <c r="F933" s="48" t="str">
        <f t="shared" si="103"/>
        <v>00</v>
      </c>
      <c r="G933" s="48" t="str">
        <f t="shared" si="104"/>
        <v>00</v>
      </c>
      <c r="H933" s="57">
        <v>119240000</v>
      </c>
      <c r="I933" s="48" t="s">
        <v>6705</v>
      </c>
      <c r="J933" s="87" t="s">
        <v>6706</v>
      </c>
      <c r="K933" s="48" t="s">
        <v>5694</v>
      </c>
      <c r="L933" s="48" t="s">
        <v>5695</v>
      </c>
      <c r="M933" s="48" t="s">
        <v>5707</v>
      </c>
      <c r="N933" s="48" t="s">
        <v>5782</v>
      </c>
      <c r="O933" s="58">
        <v>2</v>
      </c>
      <c r="P933" s="48" t="str">
        <f>IFERROR(VLOOKUP(O933,'[1]Conjunto de IC'!A:E,5,0),"Não se aplica")</f>
        <v>PO - FP</v>
      </c>
    </row>
    <row r="934" spans="1:16" ht="38.25" hidden="1" x14ac:dyDescent="0.25">
      <c r="A934" s="48" t="str">
        <f t="shared" si="98"/>
        <v>1</v>
      </c>
      <c r="B934" s="48" t="str">
        <f t="shared" si="99"/>
        <v>1</v>
      </c>
      <c r="C934" s="48" t="str">
        <f t="shared" si="100"/>
        <v>9</v>
      </c>
      <c r="D934" s="48" t="str">
        <f t="shared" si="101"/>
        <v>2</v>
      </c>
      <c r="E934" s="48" t="str">
        <f t="shared" si="102"/>
        <v>5</v>
      </c>
      <c r="F934" s="48" t="str">
        <f t="shared" si="103"/>
        <v>00</v>
      </c>
      <c r="G934" s="48" t="str">
        <f t="shared" si="104"/>
        <v>00</v>
      </c>
      <c r="H934" s="57">
        <v>119250000</v>
      </c>
      <c r="I934" s="48" t="s">
        <v>6707</v>
      </c>
      <c r="J934" s="87" t="s">
        <v>6708</v>
      </c>
      <c r="K934" s="48" t="s">
        <v>5694</v>
      </c>
      <c r="L934" s="48" t="s">
        <v>5695</v>
      </c>
      <c r="M934" s="48" t="s">
        <v>5707</v>
      </c>
      <c r="N934" s="48" t="s">
        <v>5782</v>
      </c>
      <c r="O934" s="58">
        <v>2</v>
      </c>
      <c r="P934" s="48" t="str">
        <f>IFERROR(VLOOKUP(O934,'[1]Conjunto de IC'!A:E,5,0),"Não se aplica")</f>
        <v>PO - FP</v>
      </c>
    </row>
    <row r="935" spans="1:16" hidden="1" x14ac:dyDescent="0.25">
      <c r="A935" s="48" t="str">
        <f t="shared" si="98"/>
        <v>1</v>
      </c>
      <c r="B935" s="48" t="str">
        <f t="shared" si="99"/>
        <v>1</v>
      </c>
      <c r="C935" s="48" t="str">
        <f t="shared" si="100"/>
        <v>9</v>
      </c>
      <c r="D935" s="48" t="str">
        <f t="shared" si="101"/>
        <v>3</v>
      </c>
      <c r="E935" s="48" t="str">
        <f t="shared" si="102"/>
        <v>0</v>
      </c>
      <c r="F935" s="48" t="str">
        <f t="shared" si="103"/>
        <v>00</v>
      </c>
      <c r="G935" s="48" t="str">
        <f t="shared" si="104"/>
        <v>00</v>
      </c>
      <c r="H935" s="57">
        <v>119300000</v>
      </c>
      <c r="I935" s="48" t="s">
        <v>6709</v>
      </c>
      <c r="J935" s="87" t="s">
        <v>6710</v>
      </c>
      <c r="K935" s="48" t="s">
        <v>5694</v>
      </c>
      <c r="L935" s="48" t="s">
        <v>5695</v>
      </c>
      <c r="M935" s="48" t="s">
        <v>5696</v>
      </c>
      <c r="N935" s="48" t="s">
        <v>5697</v>
      </c>
      <c r="O935" s="58">
        <v>0</v>
      </c>
      <c r="P935" s="48" t="str">
        <f>IFERROR(VLOOKUP(O935,'[1]Conjunto de IC'!A:E,5,0),"Não se aplica")</f>
        <v>Não se aplica</v>
      </c>
    </row>
    <row r="936" spans="1:16" ht="25.5" hidden="1" x14ac:dyDescent="0.25">
      <c r="A936" s="48" t="str">
        <f t="shared" si="98"/>
        <v>1</v>
      </c>
      <c r="B936" s="48" t="str">
        <f t="shared" si="99"/>
        <v>1</v>
      </c>
      <c r="C936" s="48" t="str">
        <f t="shared" si="100"/>
        <v>9</v>
      </c>
      <c r="D936" s="48" t="str">
        <f t="shared" si="101"/>
        <v>3</v>
      </c>
      <c r="E936" s="48" t="str">
        <f t="shared" si="102"/>
        <v>1</v>
      </c>
      <c r="F936" s="48" t="str">
        <f t="shared" si="103"/>
        <v>00</v>
      </c>
      <c r="G936" s="48" t="str">
        <f t="shared" si="104"/>
        <v>00</v>
      </c>
      <c r="H936" s="57">
        <v>119310000</v>
      </c>
      <c r="I936" s="48" t="s">
        <v>6711</v>
      </c>
      <c r="J936" s="87" t="s">
        <v>6712</v>
      </c>
      <c r="K936" s="48" t="s">
        <v>5694</v>
      </c>
      <c r="L936" s="48" t="s">
        <v>5695</v>
      </c>
      <c r="M936" s="48" t="s">
        <v>5707</v>
      </c>
      <c r="N936" s="48" t="s">
        <v>5782</v>
      </c>
      <c r="O936" s="58">
        <v>2</v>
      </c>
      <c r="P936" s="48" t="str">
        <f>IFERROR(VLOOKUP(O936,'[1]Conjunto de IC'!A:E,5,0),"Não se aplica")</f>
        <v>PO - FP</v>
      </c>
    </row>
    <row r="937" spans="1:16" ht="25.5" hidden="1" x14ac:dyDescent="0.25">
      <c r="A937" s="48" t="str">
        <f t="shared" si="98"/>
        <v>1</v>
      </c>
      <c r="B937" s="48" t="str">
        <f t="shared" si="99"/>
        <v>1</v>
      </c>
      <c r="C937" s="48" t="str">
        <f t="shared" si="100"/>
        <v>9</v>
      </c>
      <c r="D937" s="48" t="str">
        <f t="shared" si="101"/>
        <v>3</v>
      </c>
      <c r="E937" s="48" t="str">
        <f t="shared" si="102"/>
        <v>2</v>
      </c>
      <c r="F937" s="48" t="str">
        <f t="shared" si="103"/>
        <v>00</v>
      </c>
      <c r="G937" s="48" t="str">
        <f t="shared" si="104"/>
        <v>00</v>
      </c>
      <c r="H937" s="57">
        <v>119320000</v>
      </c>
      <c r="I937" s="48" t="s">
        <v>6713</v>
      </c>
      <c r="J937" s="87" t="s">
        <v>6714</v>
      </c>
      <c r="K937" s="48" t="s">
        <v>5694</v>
      </c>
      <c r="L937" s="48" t="s">
        <v>5695</v>
      </c>
      <c r="M937" s="48" t="s">
        <v>5707</v>
      </c>
      <c r="N937" s="48" t="s">
        <v>5782</v>
      </c>
      <c r="O937" s="58">
        <v>2</v>
      </c>
      <c r="P937" s="48" t="str">
        <f>IFERROR(VLOOKUP(O937,'[1]Conjunto de IC'!A:E,5,0),"Não se aplica")</f>
        <v>PO - FP</v>
      </c>
    </row>
    <row r="938" spans="1:16" ht="38.25" hidden="1" x14ac:dyDescent="0.25">
      <c r="A938" s="48" t="str">
        <f t="shared" si="98"/>
        <v>1</v>
      </c>
      <c r="B938" s="48" t="str">
        <f t="shared" si="99"/>
        <v>1</v>
      </c>
      <c r="C938" s="48" t="str">
        <f t="shared" si="100"/>
        <v>9</v>
      </c>
      <c r="D938" s="48" t="str">
        <f t="shared" si="101"/>
        <v>3</v>
      </c>
      <c r="E938" s="48" t="str">
        <f t="shared" si="102"/>
        <v>3</v>
      </c>
      <c r="F938" s="48" t="str">
        <f t="shared" si="103"/>
        <v>00</v>
      </c>
      <c r="G938" s="48" t="str">
        <f t="shared" si="104"/>
        <v>00</v>
      </c>
      <c r="H938" s="57">
        <v>119330000</v>
      </c>
      <c r="I938" s="48" t="s">
        <v>6715</v>
      </c>
      <c r="J938" s="87" t="s">
        <v>6716</v>
      </c>
      <c r="K938" s="48" t="s">
        <v>5694</v>
      </c>
      <c r="L938" s="48" t="s">
        <v>5695</v>
      </c>
      <c r="M938" s="48" t="s">
        <v>5707</v>
      </c>
      <c r="N938" s="48" t="s">
        <v>5782</v>
      </c>
      <c r="O938" s="58">
        <v>2</v>
      </c>
      <c r="P938" s="48" t="str">
        <f>IFERROR(VLOOKUP(O938,'[1]Conjunto de IC'!A:E,5,0),"Não se aplica")</f>
        <v>PO - FP</v>
      </c>
    </row>
    <row r="939" spans="1:16" ht="38.25" hidden="1" x14ac:dyDescent="0.25">
      <c r="A939" s="48" t="str">
        <f t="shared" si="98"/>
        <v>1</v>
      </c>
      <c r="B939" s="48" t="str">
        <f t="shared" si="99"/>
        <v>1</v>
      </c>
      <c r="C939" s="48" t="str">
        <f t="shared" si="100"/>
        <v>9</v>
      </c>
      <c r="D939" s="48" t="str">
        <f t="shared" si="101"/>
        <v>3</v>
      </c>
      <c r="E939" s="48" t="str">
        <f t="shared" si="102"/>
        <v>4</v>
      </c>
      <c r="F939" s="48" t="str">
        <f t="shared" si="103"/>
        <v>00</v>
      </c>
      <c r="G939" s="48" t="str">
        <f t="shared" si="104"/>
        <v>00</v>
      </c>
      <c r="H939" s="57">
        <v>119340000</v>
      </c>
      <c r="I939" s="48" t="s">
        <v>6717</v>
      </c>
      <c r="J939" s="87" t="s">
        <v>6718</v>
      </c>
      <c r="K939" s="48" t="s">
        <v>5694</v>
      </c>
      <c r="L939" s="48" t="s">
        <v>5695</v>
      </c>
      <c r="M939" s="48" t="s">
        <v>5707</v>
      </c>
      <c r="N939" s="48" t="s">
        <v>5782</v>
      </c>
      <c r="O939" s="58">
        <v>2</v>
      </c>
      <c r="P939" s="48" t="str">
        <f>IFERROR(VLOOKUP(O939,'[1]Conjunto de IC'!A:E,5,0),"Não se aplica")</f>
        <v>PO - FP</v>
      </c>
    </row>
    <row r="940" spans="1:16" ht="38.25" hidden="1" x14ac:dyDescent="0.25">
      <c r="A940" s="48" t="str">
        <f t="shared" si="98"/>
        <v>1</v>
      </c>
      <c r="B940" s="48" t="str">
        <f t="shared" si="99"/>
        <v>1</v>
      </c>
      <c r="C940" s="48" t="str">
        <f t="shared" si="100"/>
        <v>9</v>
      </c>
      <c r="D940" s="48" t="str">
        <f t="shared" si="101"/>
        <v>3</v>
      </c>
      <c r="E940" s="48" t="str">
        <f t="shared" si="102"/>
        <v>5</v>
      </c>
      <c r="F940" s="48" t="str">
        <f t="shared" si="103"/>
        <v>00</v>
      </c>
      <c r="G940" s="48" t="str">
        <f t="shared" si="104"/>
        <v>00</v>
      </c>
      <c r="H940" s="57">
        <v>119350000</v>
      </c>
      <c r="I940" s="48" t="s">
        <v>6719</v>
      </c>
      <c r="J940" s="87" t="s">
        <v>6720</v>
      </c>
      <c r="K940" s="48" t="s">
        <v>5694</v>
      </c>
      <c r="L940" s="48" t="s">
        <v>5695</v>
      </c>
      <c r="M940" s="48" t="s">
        <v>5707</v>
      </c>
      <c r="N940" s="48" t="s">
        <v>5782</v>
      </c>
      <c r="O940" s="58">
        <v>2</v>
      </c>
      <c r="P940" s="48" t="str">
        <f>IFERROR(VLOOKUP(O940,'[1]Conjunto de IC'!A:E,5,0),"Não se aplica")</f>
        <v>PO - FP</v>
      </c>
    </row>
    <row r="941" spans="1:16" hidden="1" x14ac:dyDescent="0.25">
      <c r="A941" s="48" t="str">
        <f t="shared" si="98"/>
        <v>1</v>
      </c>
      <c r="B941" s="48" t="str">
        <f t="shared" si="99"/>
        <v>1</v>
      </c>
      <c r="C941" s="48" t="str">
        <f t="shared" si="100"/>
        <v>9</v>
      </c>
      <c r="D941" s="48" t="str">
        <f t="shared" si="101"/>
        <v>4</v>
      </c>
      <c r="E941" s="48" t="str">
        <f t="shared" si="102"/>
        <v>0</v>
      </c>
      <c r="F941" s="48" t="str">
        <f t="shared" si="103"/>
        <v>00</v>
      </c>
      <c r="G941" s="48" t="str">
        <f t="shared" si="104"/>
        <v>00</v>
      </c>
      <c r="H941" s="57">
        <v>119400000</v>
      </c>
      <c r="I941" s="48" t="s">
        <v>6721</v>
      </c>
      <c r="J941" s="87" t="s">
        <v>6722</v>
      </c>
      <c r="K941" s="48" t="s">
        <v>5694</v>
      </c>
      <c r="L941" s="48" t="s">
        <v>5695</v>
      </c>
      <c r="M941" s="48" t="s">
        <v>5696</v>
      </c>
      <c r="N941" s="48" t="s">
        <v>5697</v>
      </c>
      <c r="O941" s="58">
        <v>0</v>
      </c>
      <c r="P941" s="48" t="str">
        <f>IFERROR(VLOOKUP(O941,'[1]Conjunto de IC'!A:E,5,0),"Não se aplica")</f>
        <v>Não se aplica</v>
      </c>
    </row>
    <row r="942" spans="1:16" ht="25.5" hidden="1" x14ac:dyDescent="0.25">
      <c r="A942" s="48" t="str">
        <f t="shared" si="98"/>
        <v>1</v>
      </c>
      <c r="B942" s="48" t="str">
        <f t="shared" si="99"/>
        <v>1</v>
      </c>
      <c r="C942" s="48" t="str">
        <f t="shared" si="100"/>
        <v>9</v>
      </c>
      <c r="D942" s="48" t="str">
        <f t="shared" si="101"/>
        <v>4</v>
      </c>
      <c r="E942" s="48" t="str">
        <f t="shared" si="102"/>
        <v>1</v>
      </c>
      <c r="F942" s="48" t="str">
        <f t="shared" si="103"/>
        <v>00</v>
      </c>
      <c r="G942" s="48" t="str">
        <f t="shared" si="104"/>
        <v>00</v>
      </c>
      <c r="H942" s="57">
        <v>119410000</v>
      </c>
      <c r="I942" s="48" t="s">
        <v>6723</v>
      </c>
      <c r="J942" s="87" t="s">
        <v>6724</v>
      </c>
      <c r="K942" s="48" t="s">
        <v>5694</v>
      </c>
      <c r="L942" s="48" t="s">
        <v>5695</v>
      </c>
      <c r="M942" s="48" t="s">
        <v>5707</v>
      </c>
      <c r="N942" s="48" t="s">
        <v>5782</v>
      </c>
      <c r="O942" s="58">
        <v>2</v>
      </c>
      <c r="P942" s="48" t="str">
        <f>IFERROR(VLOOKUP(O942,'[1]Conjunto de IC'!A:E,5,0),"Não se aplica")</f>
        <v>PO - FP</v>
      </c>
    </row>
    <row r="943" spans="1:16" ht="25.5" hidden="1" x14ac:dyDescent="0.25">
      <c r="A943" s="48" t="str">
        <f t="shared" si="98"/>
        <v>1</v>
      </c>
      <c r="B943" s="48" t="str">
        <f t="shared" si="99"/>
        <v>1</v>
      </c>
      <c r="C943" s="48" t="str">
        <f t="shared" si="100"/>
        <v>9</v>
      </c>
      <c r="D943" s="48" t="str">
        <f t="shared" si="101"/>
        <v>4</v>
      </c>
      <c r="E943" s="48" t="str">
        <f t="shared" si="102"/>
        <v>2</v>
      </c>
      <c r="F943" s="48" t="str">
        <f t="shared" si="103"/>
        <v>00</v>
      </c>
      <c r="G943" s="48" t="str">
        <f t="shared" si="104"/>
        <v>00</v>
      </c>
      <c r="H943" s="57">
        <v>119420000</v>
      </c>
      <c r="I943" s="48" t="s">
        <v>6725</v>
      </c>
      <c r="J943" s="87" t="s">
        <v>6726</v>
      </c>
      <c r="K943" s="48" t="s">
        <v>5694</v>
      </c>
      <c r="L943" s="48" t="s">
        <v>5695</v>
      </c>
      <c r="M943" s="48" t="s">
        <v>5707</v>
      </c>
      <c r="N943" s="48" t="s">
        <v>5782</v>
      </c>
      <c r="O943" s="58">
        <v>2</v>
      </c>
      <c r="P943" s="48" t="str">
        <f>IFERROR(VLOOKUP(O943,'[1]Conjunto de IC'!A:E,5,0),"Não se aplica")</f>
        <v>PO - FP</v>
      </c>
    </row>
    <row r="944" spans="1:16" ht="38.25" hidden="1" x14ac:dyDescent="0.25">
      <c r="A944" s="48" t="str">
        <f t="shared" si="98"/>
        <v>1</v>
      </c>
      <c r="B944" s="48" t="str">
        <f t="shared" si="99"/>
        <v>1</v>
      </c>
      <c r="C944" s="48" t="str">
        <f t="shared" si="100"/>
        <v>9</v>
      </c>
      <c r="D944" s="48" t="str">
        <f t="shared" si="101"/>
        <v>4</v>
      </c>
      <c r="E944" s="48" t="str">
        <f t="shared" si="102"/>
        <v>3</v>
      </c>
      <c r="F944" s="48" t="str">
        <f t="shared" si="103"/>
        <v>00</v>
      </c>
      <c r="G944" s="48" t="str">
        <f t="shared" si="104"/>
        <v>00</v>
      </c>
      <c r="H944" s="57">
        <v>119430000</v>
      </c>
      <c r="I944" s="48" t="s">
        <v>6727</v>
      </c>
      <c r="J944" s="87" t="s">
        <v>6728</v>
      </c>
      <c r="K944" s="48" t="s">
        <v>5694</v>
      </c>
      <c r="L944" s="48" t="s">
        <v>5695</v>
      </c>
      <c r="M944" s="48" t="s">
        <v>5707</v>
      </c>
      <c r="N944" s="48" t="s">
        <v>5782</v>
      </c>
      <c r="O944" s="58">
        <v>2</v>
      </c>
      <c r="P944" s="48" t="str">
        <f>IFERROR(VLOOKUP(O944,'[1]Conjunto de IC'!A:E,5,0),"Não se aplica")</f>
        <v>PO - FP</v>
      </c>
    </row>
    <row r="945" spans="1:16" ht="38.25" hidden="1" x14ac:dyDescent="0.25">
      <c r="A945" s="48" t="str">
        <f t="shared" si="98"/>
        <v>1</v>
      </c>
      <c r="B945" s="48" t="str">
        <f t="shared" si="99"/>
        <v>1</v>
      </c>
      <c r="C945" s="48" t="str">
        <f t="shared" si="100"/>
        <v>9</v>
      </c>
      <c r="D945" s="48" t="str">
        <f t="shared" si="101"/>
        <v>4</v>
      </c>
      <c r="E945" s="48" t="str">
        <f t="shared" si="102"/>
        <v>4</v>
      </c>
      <c r="F945" s="48" t="str">
        <f t="shared" si="103"/>
        <v>00</v>
      </c>
      <c r="G945" s="48" t="str">
        <f t="shared" si="104"/>
        <v>00</v>
      </c>
      <c r="H945" s="57">
        <v>119440000</v>
      </c>
      <c r="I945" s="48" t="s">
        <v>6729</v>
      </c>
      <c r="J945" s="87" t="s">
        <v>6730</v>
      </c>
      <c r="K945" s="48" t="s">
        <v>5694</v>
      </c>
      <c r="L945" s="48" t="s">
        <v>5695</v>
      </c>
      <c r="M945" s="48" t="s">
        <v>5707</v>
      </c>
      <c r="N945" s="48" t="s">
        <v>5782</v>
      </c>
      <c r="O945" s="58">
        <v>2</v>
      </c>
      <c r="P945" s="48" t="str">
        <f>IFERROR(VLOOKUP(O945,'[1]Conjunto de IC'!A:E,5,0),"Não se aplica")</f>
        <v>PO - FP</v>
      </c>
    </row>
    <row r="946" spans="1:16" ht="38.25" hidden="1" x14ac:dyDescent="0.25">
      <c r="A946" s="48" t="str">
        <f t="shared" si="98"/>
        <v>1</v>
      </c>
      <c r="B946" s="48" t="str">
        <f t="shared" si="99"/>
        <v>1</v>
      </c>
      <c r="C946" s="48" t="str">
        <f t="shared" si="100"/>
        <v>9</v>
      </c>
      <c r="D946" s="48" t="str">
        <f t="shared" si="101"/>
        <v>4</v>
      </c>
      <c r="E946" s="48" t="str">
        <f t="shared" si="102"/>
        <v>5</v>
      </c>
      <c r="F946" s="48" t="str">
        <f t="shared" si="103"/>
        <v>00</v>
      </c>
      <c r="G946" s="48" t="str">
        <f t="shared" si="104"/>
        <v>00</v>
      </c>
      <c r="H946" s="57">
        <v>119450000</v>
      </c>
      <c r="I946" s="48" t="s">
        <v>6731</v>
      </c>
      <c r="J946" s="87" t="s">
        <v>6732</v>
      </c>
      <c r="K946" s="48" t="s">
        <v>5694</v>
      </c>
      <c r="L946" s="48" t="s">
        <v>5695</v>
      </c>
      <c r="M946" s="48" t="s">
        <v>5707</v>
      </c>
      <c r="N946" s="48" t="s">
        <v>5782</v>
      </c>
      <c r="O946" s="58">
        <v>2</v>
      </c>
      <c r="P946" s="48" t="str">
        <f>IFERROR(VLOOKUP(O946,'[1]Conjunto de IC'!A:E,5,0),"Não se aplica")</f>
        <v>PO - FP</v>
      </c>
    </row>
    <row r="947" spans="1:16" hidden="1" x14ac:dyDescent="0.25">
      <c r="A947" s="48" t="str">
        <f t="shared" si="98"/>
        <v>1</v>
      </c>
      <c r="B947" s="48" t="str">
        <f t="shared" si="99"/>
        <v>1</v>
      </c>
      <c r="C947" s="48" t="str">
        <f t="shared" si="100"/>
        <v>9</v>
      </c>
      <c r="D947" s="48" t="str">
        <f t="shared" si="101"/>
        <v>5</v>
      </c>
      <c r="E947" s="48" t="str">
        <f t="shared" si="102"/>
        <v>0</v>
      </c>
      <c r="F947" s="48" t="str">
        <f t="shared" si="103"/>
        <v>00</v>
      </c>
      <c r="G947" s="48" t="str">
        <f t="shared" si="104"/>
        <v>00</v>
      </c>
      <c r="H947" s="57">
        <v>119500000</v>
      </c>
      <c r="I947" s="48" t="s">
        <v>6733</v>
      </c>
      <c r="J947" s="87" t="s">
        <v>6734</v>
      </c>
      <c r="K947" s="48" t="s">
        <v>5694</v>
      </c>
      <c r="L947" s="48" t="s">
        <v>5695</v>
      </c>
      <c r="M947" s="48" t="s">
        <v>5696</v>
      </c>
      <c r="N947" s="48" t="s">
        <v>5697</v>
      </c>
      <c r="O947" s="58">
        <v>0</v>
      </c>
      <c r="P947" s="48" t="str">
        <f>IFERROR(VLOOKUP(O947,'[1]Conjunto de IC'!A:E,5,0),"Não se aplica")</f>
        <v>Não se aplica</v>
      </c>
    </row>
    <row r="948" spans="1:16" ht="25.5" hidden="1" x14ac:dyDescent="0.25">
      <c r="A948" s="48" t="str">
        <f t="shared" si="98"/>
        <v>1</v>
      </c>
      <c r="B948" s="48" t="str">
        <f t="shared" si="99"/>
        <v>1</v>
      </c>
      <c r="C948" s="48" t="str">
        <f t="shared" si="100"/>
        <v>9</v>
      </c>
      <c r="D948" s="48" t="str">
        <f t="shared" si="101"/>
        <v>5</v>
      </c>
      <c r="E948" s="48" t="str">
        <f t="shared" si="102"/>
        <v>1</v>
      </c>
      <c r="F948" s="48" t="str">
        <f t="shared" si="103"/>
        <v>00</v>
      </c>
      <c r="G948" s="48" t="str">
        <f t="shared" si="104"/>
        <v>00</v>
      </c>
      <c r="H948" s="57">
        <v>119510000</v>
      </c>
      <c r="I948" s="48" t="s">
        <v>6735</v>
      </c>
      <c r="J948" s="87" t="s">
        <v>6736</v>
      </c>
      <c r="K948" s="48" t="s">
        <v>5694</v>
      </c>
      <c r="L948" s="48" t="s">
        <v>5695</v>
      </c>
      <c r="M948" s="48" t="s">
        <v>5707</v>
      </c>
      <c r="N948" s="48" t="s">
        <v>5782</v>
      </c>
      <c r="O948" s="58">
        <v>2</v>
      </c>
      <c r="P948" s="48" t="str">
        <f>IFERROR(VLOOKUP(O948,'[1]Conjunto de IC'!A:E,5,0),"Não se aplica")</f>
        <v>PO - FP</v>
      </c>
    </row>
    <row r="949" spans="1:16" ht="25.5" hidden="1" x14ac:dyDescent="0.25">
      <c r="A949" s="48" t="str">
        <f t="shared" si="98"/>
        <v>1</v>
      </c>
      <c r="B949" s="48" t="str">
        <f t="shared" si="99"/>
        <v>1</v>
      </c>
      <c r="C949" s="48" t="str">
        <f t="shared" si="100"/>
        <v>9</v>
      </c>
      <c r="D949" s="48" t="str">
        <f t="shared" si="101"/>
        <v>5</v>
      </c>
      <c r="E949" s="48" t="str">
        <f t="shared" si="102"/>
        <v>2</v>
      </c>
      <c r="F949" s="48" t="str">
        <f t="shared" si="103"/>
        <v>00</v>
      </c>
      <c r="G949" s="48" t="str">
        <f t="shared" si="104"/>
        <v>00</v>
      </c>
      <c r="H949" s="57">
        <v>119520000</v>
      </c>
      <c r="I949" s="48" t="s">
        <v>6737</v>
      </c>
      <c r="J949" s="87" t="s">
        <v>6738</v>
      </c>
      <c r="K949" s="48" t="s">
        <v>5694</v>
      </c>
      <c r="L949" s="48" t="s">
        <v>5695</v>
      </c>
      <c r="M949" s="48" t="s">
        <v>5707</v>
      </c>
      <c r="N949" s="48" t="s">
        <v>5782</v>
      </c>
      <c r="O949" s="58">
        <v>2</v>
      </c>
      <c r="P949" s="48" t="str">
        <f>IFERROR(VLOOKUP(O949,'[1]Conjunto de IC'!A:E,5,0),"Não se aplica")</f>
        <v>PO - FP</v>
      </c>
    </row>
    <row r="950" spans="1:16" ht="38.25" hidden="1" x14ac:dyDescent="0.25">
      <c r="A950" s="48" t="str">
        <f t="shared" si="98"/>
        <v>1</v>
      </c>
      <c r="B950" s="48" t="str">
        <f t="shared" si="99"/>
        <v>1</v>
      </c>
      <c r="C950" s="48" t="str">
        <f t="shared" si="100"/>
        <v>9</v>
      </c>
      <c r="D950" s="48" t="str">
        <f t="shared" si="101"/>
        <v>5</v>
      </c>
      <c r="E950" s="48" t="str">
        <f t="shared" si="102"/>
        <v>3</v>
      </c>
      <c r="F950" s="48" t="str">
        <f t="shared" si="103"/>
        <v>00</v>
      </c>
      <c r="G950" s="48" t="str">
        <f t="shared" si="104"/>
        <v>00</v>
      </c>
      <c r="H950" s="57">
        <v>119530000</v>
      </c>
      <c r="I950" s="48" t="s">
        <v>6739</v>
      </c>
      <c r="J950" s="87" t="s">
        <v>6740</v>
      </c>
      <c r="K950" s="48" t="s">
        <v>5694</v>
      </c>
      <c r="L950" s="48" t="s">
        <v>5695</v>
      </c>
      <c r="M950" s="48" t="s">
        <v>5707</v>
      </c>
      <c r="N950" s="48" t="s">
        <v>5782</v>
      </c>
      <c r="O950" s="58">
        <v>2</v>
      </c>
      <c r="P950" s="48" t="str">
        <f>IFERROR(VLOOKUP(O950,'[1]Conjunto de IC'!A:E,5,0),"Não se aplica")</f>
        <v>PO - FP</v>
      </c>
    </row>
    <row r="951" spans="1:16" ht="38.25" hidden="1" x14ac:dyDescent="0.25">
      <c r="A951" s="48" t="str">
        <f t="shared" si="98"/>
        <v>1</v>
      </c>
      <c r="B951" s="48" t="str">
        <f t="shared" si="99"/>
        <v>1</v>
      </c>
      <c r="C951" s="48" t="str">
        <f t="shared" si="100"/>
        <v>9</v>
      </c>
      <c r="D951" s="48" t="str">
        <f t="shared" si="101"/>
        <v>5</v>
      </c>
      <c r="E951" s="48" t="str">
        <f t="shared" si="102"/>
        <v>4</v>
      </c>
      <c r="F951" s="48" t="str">
        <f t="shared" si="103"/>
        <v>00</v>
      </c>
      <c r="G951" s="48" t="str">
        <f t="shared" si="104"/>
        <v>00</v>
      </c>
      <c r="H951" s="57">
        <v>119540000</v>
      </c>
      <c r="I951" s="48" t="s">
        <v>6741</v>
      </c>
      <c r="J951" s="87" t="s">
        <v>6742</v>
      </c>
      <c r="K951" s="48" t="s">
        <v>5694</v>
      </c>
      <c r="L951" s="48" t="s">
        <v>5695</v>
      </c>
      <c r="M951" s="48" t="s">
        <v>5707</v>
      </c>
      <c r="N951" s="48" t="s">
        <v>5782</v>
      </c>
      <c r="O951" s="58">
        <v>2</v>
      </c>
      <c r="P951" s="48" t="str">
        <f>IFERROR(VLOOKUP(O951,'[1]Conjunto de IC'!A:E,5,0),"Não se aplica")</f>
        <v>PO - FP</v>
      </c>
    </row>
    <row r="952" spans="1:16" ht="38.25" hidden="1" x14ac:dyDescent="0.25">
      <c r="A952" s="48" t="str">
        <f t="shared" si="98"/>
        <v>1</v>
      </c>
      <c r="B952" s="48" t="str">
        <f t="shared" si="99"/>
        <v>1</v>
      </c>
      <c r="C952" s="48" t="str">
        <f t="shared" si="100"/>
        <v>9</v>
      </c>
      <c r="D952" s="48" t="str">
        <f t="shared" si="101"/>
        <v>5</v>
      </c>
      <c r="E952" s="48" t="str">
        <f t="shared" si="102"/>
        <v>5</v>
      </c>
      <c r="F952" s="48" t="str">
        <f t="shared" si="103"/>
        <v>00</v>
      </c>
      <c r="G952" s="48" t="str">
        <f t="shared" si="104"/>
        <v>00</v>
      </c>
      <c r="H952" s="57">
        <v>119550000</v>
      </c>
      <c r="I952" s="48" t="s">
        <v>6743</v>
      </c>
      <c r="J952" s="87" t="s">
        <v>6744</v>
      </c>
      <c r="K952" s="48" t="s">
        <v>5694</v>
      </c>
      <c r="L952" s="48" t="s">
        <v>5695</v>
      </c>
      <c r="M952" s="48" t="s">
        <v>5707</v>
      </c>
      <c r="N952" s="48" t="s">
        <v>5782</v>
      </c>
      <c r="O952" s="58">
        <v>2</v>
      </c>
      <c r="P952" s="48" t="str">
        <f>IFERROR(VLOOKUP(O952,'[1]Conjunto de IC'!A:E,5,0),"Não se aplica")</f>
        <v>PO - FP</v>
      </c>
    </row>
    <row r="953" spans="1:16" hidden="1" x14ac:dyDescent="0.25">
      <c r="A953" s="48" t="str">
        <f t="shared" si="98"/>
        <v>1</v>
      </c>
      <c r="B953" s="48" t="str">
        <f t="shared" si="99"/>
        <v>1</v>
      </c>
      <c r="C953" s="48" t="str">
        <f t="shared" si="100"/>
        <v>9</v>
      </c>
      <c r="D953" s="48" t="str">
        <f t="shared" si="101"/>
        <v>6</v>
      </c>
      <c r="E953" s="48" t="str">
        <f t="shared" si="102"/>
        <v>0</v>
      </c>
      <c r="F953" s="48" t="str">
        <f t="shared" si="103"/>
        <v>00</v>
      </c>
      <c r="G953" s="48" t="str">
        <f t="shared" si="104"/>
        <v>00</v>
      </c>
      <c r="H953" s="57">
        <v>119600000</v>
      </c>
      <c r="I953" s="48" t="s">
        <v>6745</v>
      </c>
      <c r="J953" s="87" t="s">
        <v>6746</v>
      </c>
      <c r="K953" s="48" t="s">
        <v>5694</v>
      </c>
      <c r="L953" s="48" t="s">
        <v>5695</v>
      </c>
      <c r="M953" s="48" t="s">
        <v>5696</v>
      </c>
      <c r="N953" s="48" t="s">
        <v>5697</v>
      </c>
      <c r="O953" s="58">
        <v>0</v>
      </c>
      <c r="P953" s="48" t="str">
        <f>IFERROR(VLOOKUP(O953,'[1]Conjunto de IC'!A:E,5,0),"Não se aplica")</f>
        <v>Não se aplica</v>
      </c>
    </row>
    <row r="954" spans="1:16" ht="25.5" hidden="1" x14ac:dyDescent="0.25">
      <c r="A954" s="48" t="str">
        <f t="shared" si="98"/>
        <v>1</v>
      </c>
      <c r="B954" s="48" t="str">
        <f t="shared" si="99"/>
        <v>1</v>
      </c>
      <c r="C954" s="48" t="str">
        <f t="shared" si="100"/>
        <v>9</v>
      </c>
      <c r="D954" s="48" t="str">
        <f t="shared" si="101"/>
        <v>6</v>
      </c>
      <c r="E954" s="48" t="str">
        <f t="shared" si="102"/>
        <v>1</v>
      </c>
      <c r="F954" s="48" t="str">
        <f t="shared" si="103"/>
        <v>00</v>
      </c>
      <c r="G954" s="48" t="str">
        <f t="shared" si="104"/>
        <v>00</v>
      </c>
      <c r="H954" s="57">
        <v>119610000</v>
      </c>
      <c r="I954" s="48" t="s">
        <v>6747</v>
      </c>
      <c r="J954" s="87" t="s">
        <v>6748</v>
      </c>
      <c r="K954" s="48" t="s">
        <v>5694</v>
      </c>
      <c r="L954" s="48" t="s">
        <v>5695</v>
      </c>
      <c r="M954" s="48" t="s">
        <v>5707</v>
      </c>
      <c r="N954" s="48" t="s">
        <v>5782</v>
      </c>
      <c r="O954" s="58">
        <v>2</v>
      </c>
      <c r="P954" s="48" t="str">
        <f>IFERROR(VLOOKUP(O954,'[1]Conjunto de IC'!A:E,5,0),"Não se aplica")</f>
        <v>PO - FP</v>
      </c>
    </row>
    <row r="955" spans="1:16" ht="25.5" hidden="1" x14ac:dyDescent="0.25">
      <c r="A955" s="48" t="str">
        <f t="shared" si="98"/>
        <v>1</v>
      </c>
      <c r="B955" s="48" t="str">
        <f t="shared" si="99"/>
        <v>1</v>
      </c>
      <c r="C955" s="48" t="str">
        <f t="shared" si="100"/>
        <v>9</v>
      </c>
      <c r="D955" s="48" t="str">
        <f t="shared" si="101"/>
        <v>6</v>
      </c>
      <c r="E955" s="48" t="str">
        <f t="shared" si="102"/>
        <v>2</v>
      </c>
      <c r="F955" s="48" t="str">
        <f t="shared" si="103"/>
        <v>00</v>
      </c>
      <c r="G955" s="48" t="str">
        <f t="shared" si="104"/>
        <v>00</v>
      </c>
      <c r="H955" s="57">
        <v>119620000</v>
      </c>
      <c r="I955" s="48" t="s">
        <v>6749</v>
      </c>
      <c r="J955" s="87" t="s">
        <v>6750</v>
      </c>
      <c r="K955" s="48" t="s">
        <v>5694</v>
      </c>
      <c r="L955" s="48" t="s">
        <v>5695</v>
      </c>
      <c r="M955" s="48" t="s">
        <v>5707</v>
      </c>
      <c r="N955" s="48" t="s">
        <v>5782</v>
      </c>
      <c r="O955" s="58">
        <v>2</v>
      </c>
      <c r="P955" s="48" t="str">
        <f>IFERROR(VLOOKUP(O955,'[1]Conjunto de IC'!A:E,5,0),"Não se aplica")</f>
        <v>PO - FP</v>
      </c>
    </row>
    <row r="956" spans="1:16" ht="38.25" hidden="1" x14ac:dyDescent="0.25">
      <c r="A956" s="48" t="str">
        <f t="shared" si="98"/>
        <v>1</v>
      </c>
      <c r="B956" s="48" t="str">
        <f t="shared" si="99"/>
        <v>1</v>
      </c>
      <c r="C956" s="48" t="str">
        <f t="shared" si="100"/>
        <v>9</v>
      </c>
      <c r="D956" s="48" t="str">
        <f t="shared" si="101"/>
        <v>6</v>
      </c>
      <c r="E956" s="48" t="str">
        <f t="shared" si="102"/>
        <v>3</v>
      </c>
      <c r="F956" s="48" t="str">
        <f t="shared" si="103"/>
        <v>00</v>
      </c>
      <c r="G956" s="48" t="str">
        <f t="shared" si="104"/>
        <v>00</v>
      </c>
      <c r="H956" s="57">
        <v>119630000</v>
      </c>
      <c r="I956" s="48" t="s">
        <v>6751</v>
      </c>
      <c r="J956" s="87" t="s">
        <v>6752</v>
      </c>
      <c r="K956" s="48" t="s">
        <v>5694</v>
      </c>
      <c r="L956" s="48" t="s">
        <v>5695</v>
      </c>
      <c r="M956" s="48" t="s">
        <v>5707</v>
      </c>
      <c r="N956" s="48" t="s">
        <v>5782</v>
      </c>
      <c r="O956" s="58">
        <v>2</v>
      </c>
      <c r="P956" s="48" t="str">
        <f>IFERROR(VLOOKUP(O956,'[1]Conjunto de IC'!A:E,5,0),"Não se aplica")</f>
        <v>PO - FP</v>
      </c>
    </row>
    <row r="957" spans="1:16" ht="38.25" hidden="1" x14ac:dyDescent="0.25">
      <c r="A957" s="48" t="str">
        <f t="shared" si="98"/>
        <v>1</v>
      </c>
      <c r="B957" s="48" t="str">
        <f t="shared" si="99"/>
        <v>1</v>
      </c>
      <c r="C957" s="48" t="str">
        <f t="shared" si="100"/>
        <v>9</v>
      </c>
      <c r="D957" s="48" t="str">
        <f t="shared" si="101"/>
        <v>6</v>
      </c>
      <c r="E957" s="48" t="str">
        <f t="shared" si="102"/>
        <v>4</v>
      </c>
      <c r="F957" s="48" t="str">
        <f t="shared" si="103"/>
        <v>00</v>
      </c>
      <c r="G957" s="48" t="str">
        <f t="shared" si="104"/>
        <v>00</v>
      </c>
      <c r="H957" s="57">
        <v>119640000</v>
      </c>
      <c r="I957" s="48" t="s">
        <v>6753</v>
      </c>
      <c r="J957" s="87" t="s">
        <v>6754</v>
      </c>
      <c r="K957" s="48" t="s">
        <v>5694</v>
      </c>
      <c r="L957" s="48" t="s">
        <v>5695</v>
      </c>
      <c r="M957" s="48" t="s">
        <v>5707</v>
      </c>
      <c r="N957" s="48" t="s">
        <v>5782</v>
      </c>
      <c r="O957" s="58">
        <v>2</v>
      </c>
      <c r="P957" s="48" t="str">
        <f>IFERROR(VLOOKUP(O957,'[1]Conjunto de IC'!A:E,5,0),"Não se aplica")</f>
        <v>PO - FP</v>
      </c>
    </row>
    <row r="958" spans="1:16" ht="38.25" hidden="1" x14ac:dyDescent="0.25">
      <c r="A958" s="48" t="str">
        <f t="shared" si="98"/>
        <v>1</v>
      </c>
      <c r="B958" s="48" t="str">
        <f t="shared" si="99"/>
        <v>1</v>
      </c>
      <c r="C958" s="48" t="str">
        <f t="shared" si="100"/>
        <v>9</v>
      </c>
      <c r="D958" s="48" t="str">
        <f t="shared" si="101"/>
        <v>6</v>
      </c>
      <c r="E958" s="48" t="str">
        <f t="shared" si="102"/>
        <v>5</v>
      </c>
      <c r="F958" s="48" t="str">
        <f t="shared" si="103"/>
        <v>00</v>
      </c>
      <c r="G958" s="48" t="str">
        <f t="shared" si="104"/>
        <v>00</v>
      </c>
      <c r="H958" s="57">
        <v>119650000</v>
      </c>
      <c r="I958" s="48" t="s">
        <v>6755</v>
      </c>
      <c r="J958" s="87" t="s">
        <v>6756</v>
      </c>
      <c r="K958" s="48" t="s">
        <v>5694</v>
      </c>
      <c r="L958" s="48" t="s">
        <v>5695</v>
      </c>
      <c r="M958" s="48" t="s">
        <v>5707</v>
      </c>
      <c r="N958" s="48" t="s">
        <v>5782</v>
      </c>
      <c r="O958" s="58">
        <v>2</v>
      </c>
      <c r="P958" s="48" t="str">
        <f>IFERROR(VLOOKUP(O958,'[1]Conjunto de IC'!A:E,5,0),"Não se aplica")</f>
        <v>PO - FP</v>
      </c>
    </row>
    <row r="959" spans="1:16" hidden="1" x14ac:dyDescent="0.25">
      <c r="A959" s="48" t="str">
        <f t="shared" si="98"/>
        <v>1</v>
      </c>
      <c r="B959" s="48" t="str">
        <f t="shared" si="99"/>
        <v>1</v>
      </c>
      <c r="C959" s="48" t="str">
        <f t="shared" si="100"/>
        <v>9</v>
      </c>
      <c r="D959" s="48" t="str">
        <f t="shared" si="101"/>
        <v>7</v>
      </c>
      <c r="E959" s="48" t="str">
        <f t="shared" si="102"/>
        <v>0</v>
      </c>
      <c r="F959" s="48" t="str">
        <f t="shared" si="103"/>
        <v>00</v>
      </c>
      <c r="G959" s="48" t="str">
        <f t="shared" si="104"/>
        <v>00</v>
      </c>
      <c r="H959" s="57">
        <v>119700000</v>
      </c>
      <c r="I959" s="48" t="s">
        <v>6757</v>
      </c>
      <c r="J959" s="87" t="s">
        <v>6758</v>
      </c>
      <c r="K959" s="48" t="s">
        <v>5694</v>
      </c>
      <c r="L959" s="48" t="s">
        <v>5695</v>
      </c>
      <c r="M959" s="48" t="s">
        <v>5696</v>
      </c>
      <c r="N959" s="48" t="s">
        <v>5697</v>
      </c>
      <c r="O959" s="58">
        <v>0</v>
      </c>
      <c r="P959" s="48" t="str">
        <f>IFERROR(VLOOKUP(O959,'[1]Conjunto de IC'!A:E,5,0),"Não se aplica")</f>
        <v>Não se aplica</v>
      </c>
    </row>
    <row r="960" spans="1:16" ht="25.5" hidden="1" x14ac:dyDescent="0.25">
      <c r="A960" s="48" t="str">
        <f t="shared" si="98"/>
        <v>1</v>
      </c>
      <c r="B960" s="48" t="str">
        <f t="shared" si="99"/>
        <v>1</v>
      </c>
      <c r="C960" s="48" t="str">
        <f t="shared" si="100"/>
        <v>9</v>
      </c>
      <c r="D960" s="48" t="str">
        <f t="shared" si="101"/>
        <v>7</v>
      </c>
      <c r="E960" s="48" t="str">
        <f t="shared" si="102"/>
        <v>1</v>
      </c>
      <c r="F960" s="48" t="str">
        <f t="shared" si="103"/>
        <v>00</v>
      </c>
      <c r="G960" s="48" t="str">
        <f t="shared" si="104"/>
        <v>00</v>
      </c>
      <c r="H960" s="57">
        <v>119710000</v>
      </c>
      <c r="I960" s="48" t="s">
        <v>6759</v>
      </c>
      <c r="J960" s="87" t="s">
        <v>6760</v>
      </c>
      <c r="K960" s="48" t="s">
        <v>5694</v>
      </c>
      <c r="L960" s="48" t="s">
        <v>5695</v>
      </c>
      <c r="M960" s="48" t="s">
        <v>5707</v>
      </c>
      <c r="N960" s="48" t="s">
        <v>5782</v>
      </c>
      <c r="O960" s="58">
        <v>2</v>
      </c>
      <c r="P960" s="48" t="str">
        <f>IFERROR(VLOOKUP(O960,'[1]Conjunto de IC'!A:E,5,0),"Não se aplica")</f>
        <v>PO - FP</v>
      </c>
    </row>
    <row r="961" spans="1:16" ht="25.5" hidden="1" x14ac:dyDescent="0.25">
      <c r="A961" s="48" t="str">
        <f t="shared" si="98"/>
        <v>1</v>
      </c>
      <c r="B961" s="48" t="str">
        <f t="shared" si="99"/>
        <v>1</v>
      </c>
      <c r="C961" s="48" t="str">
        <f t="shared" si="100"/>
        <v>9</v>
      </c>
      <c r="D961" s="48" t="str">
        <f t="shared" si="101"/>
        <v>7</v>
      </c>
      <c r="E961" s="48" t="str">
        <f t="shared" si="102"/>
        <v>2</v>
      </c>
      <c r="F961" s="48" t="str">
        <f t="shared" si="103"/>
        <v>00</v>
      </c>
      <c r="G961" s="48" t="str">
        <f t="shared" si="104"/>
        <v>00</v>
      </c>
      <c r="H961" s="57">
        <v>119720000</v>
      </c>
      <c r="I961" s="48" t="s">
        <v>6761</v>
      </c>
      <c r="J961" s="87" t="s">
        <v>6762</v>
      </c>
      <c r="K961" s="48" t="s">
        <v>5694</v>
      </c>
      <c r="L961" s="48" t="s">
        <v>5695</v>
      </c>
      <c r="M961" s="48" t="s">
        <v>5707</v>
      </c>
      <c r="N961" s="48" t="s">
        <v>5782</v>
      </c>
      <c r="O961" s="58">
        <v>2</v>
      </c>
      <c r="P961" s="48" t="str">
        <f>IFERROR(VLOOKUP(O961,'[1]Conjunto de IC'!A:E,5,0),"Não se aplica")</f>
        <v>PO - FP</v>
      </c>
    </row>
    <row r="962" spans="1:16" ht="38.25" hidden="1" x14ac:dyDescent="0.25">
      <c r="A962" s="48" t="str">
        <f t="shared" si="98"/>
        <v>1</v>
      </c>
      <c r="B962" s="48" t="str">
        <f t="shared" si="99"/>
        <v>1</v>
      </c>
      <c r="C962" s="48" t="str">
        <f t="shared" si="100"/>
        <v>9</v>
      </c>
      <c r="D962" s="48" t="str">
        <f t="shared" si="101"/>
        <v>7</v>
      </c>
      <c r="E962" s="48" t="str">
        <f t="shared" si="102"/>
        <v>3</v>
      </c>
      <c r="F962" s="48" t="str">
        <f t="shared" si="103"/>
        <v>00</v>
      </c>
      <c r="G962" s="48" t="str">
        <f t="shared" si="104"/>
        <v>00</v>
      </c>
      <c r="H962" s="57">
        <v>119730000</v>
      </c>
      <c r="I962" s="48" t="s">
        <v>6763</v>
      </c>
      <c r="J962" s="87" t="s">
        <v>6764</v>
      </c>
      <c r="K962" s="48" t="s">
        <v>5694</v>
      </c>
      <c r="L962" s="48" t="s">
        <v>5695</v>
      </c>
      <c r="M962" s="48" t="s">
        <v>5707</v>
      </c>
      <c r="N962" s="48" t="s">
        <v>5782</v>
      </c>
      <c r="O962" s="58">
        <v>2</v>
      </c>
      <c r="P962" s="48" t="str">
        <f>IFERROR(VLOOKUP(O962,'[1]Conjunto de IC'!A:E,5,0),"Não se aplica")</f>
        <v>PO - FP</v>
      </c>
    </row>
    <row r="963" spans="1:16" ht="38.25" hidden="1" x14ac:dyDescent="0.25">
      <c r="A963" s="48" t="str">
        <f t="shared" si="98"/>
        <v>1</v>
      </c>
      <c r="B963" s="48" t="str">
        <f t="shared" si="99"/>
        <v>1</v>
      </c>
      <c r="C963" s="48" t="str">
        <f t="shared" si="100"/>
        <v>9</v>
      </c>
      <c r="D963" s="48" t="str">
        <f t="shared" si="101"/>
        <v>7</v>
      </c>
      <c r="E963" s="48" t="str">
        <f t="shared" si="102"/>
        <v>4</v>
      </c>
      <c r="F963" s="48" t="str">
        <f t="shared" si="103"/>
        <v>00</v>
      </c>
      <c r="G963" s="48" t="str">
        <f t="shared" si="104"/>
        <v>00</v>
      </c>
      <c r="H963" s="57">
        <v>119740000</v>
      </c>
      <c r="I963" s="48" t="s">
        <v>6765</v>
      </c>
      <c r="J963" s="87" t="s">
        <v>6766</v>
      </c>
      <c r="K963" s="48" t="s">
        <v>5694</v>
      </c>
      <c r="L963" s="48" t="s">
        <v>5695</v>
      </c>
      <c r="M963" s="48" t="s">
        <v>5707</v>
      </c>
      <c r="N963" s="48" t="s">
        <v>5782</v>
      </c>
      <c r="O963" s="58">
        <v>2</v>
      </c>
      <c r="P963" s="48" t="str">
        <f>IFERROR(VLOOKUP(O963,'[1]Conjunto de IC'!A:E,5,0),"Não se aplica")</f>
        <v>PO - FP</v>
      </c>
    </row>
    <row r="964" spans="1:16" ht="38.25" hidden="1" x14ac:dyDescent="0.25">
      <c r="A964" s="48" t="str">
        <f t="shared" si="98"/>
        <v>1</v>
      </c>
      <c r="B964" s="48" t="str">
        <f t="shared" si="99"/>
        <v>1</v>
      </c>
      <c r="C964" s="48" t="str">
        <f t="shared" si="100"/>
        <v>9</v>
      </c>
      <c r="D964" s="48" t="str">
        <f t="shared" si="101"/>
        <v>7</v>
      </c>
      <c r="E964" s="48" t="str">
        <f t="shared" si="102"/>
        <v>5</v>
      </c>
      <c r="F964" s="48" t="str">
        <f t="shared" si="103"/>
        <v>00</v>
      </c>
      <c r="G964" s="48" t="str">
        <f t="shared" si="104"/>
        <v>00</v>
      </c>
      <c r="H964" s="57">
        <v>119750000</v>
      </c>
      <c r="I964" s="48" t="s">
        <v>6767</v>
      </c>
      <c r="J964" s="87" t="s">
        <v>6768</v>
      </c>
      <c r="K964" s="48" t="s">
        <v>5694</v>
      </c>
      <c r="L964" s="48" t="s">
        <v>5695</v>
      </c>
      <c r="M964" s="48" t="s">
        <v>5707</v>
      </c>
      <c r="N964" s="48" t="s">
        <v>5782</v>
      </c>
      <c r="O964" s="58">
        <v>2</v>
      </c>
      <c r="P964" s="48" t="str">
        <f>IFERROR(VLOOKUP(O964,'[1]Conjunto de IC'!A:E,5,0),"Não se aplica")</f>
        <v>PO - FP</v>
      </c>
    </row>
    <row r="965" spans="1:16" hidden="1" x14ac:dyDescent="0.25">
      <c r="A965" s="48" t="str">
        <f t="shared" ref="A965:A1028" si="105">MID(H965,1,1)</f>
        <v>1</v>
      </c>
      <c r="B965" s="48" t="str">
        <f t="shared" ref="B965:B1028" si="106">MID(H965,2,1)</f>
        <v>1</v>
      </c>
      <c r="C965" s="48" t="str">
        <f t="shared" ref="C965:C1028" si="107">MID(H965,3,1)</f>
        <v>9</v>
      </c>
      <c r="D965" s="48" t="str">
        <f t="shared" ref="D965:D1028" si="108">MID(H965,4,1)</f>
        <v>8</v>
      </c>
      <c r="E965" s="48" t="str">
        <f t="shared" ref="E965:E1028" si="109">MID(H965,5,1)</f>
        <v>0</v>
      </c>
      <c r="F965" s="48" t="str">
        <f t="shared" ref="F965:F1028" si="110">MID(H965,6,2)</f>
        <v>00</v>
      </c>
      <c r="G965" s="48" t="str">
        <f t="shared" ref="G965:G1028" si="111">MID(H965,8,2)</f>
        <v>00</v>
      </c>
      <c r="H965" s="57">
        <v>119800000</v>
      </c>
      <c r="I965" s="48" t="s">
        <v>6769</v>
      </c>
      <c r="J965" s="87" t="s">
        <v>6770</v>
      </c>
      <c r="K965" s="48" t="s">
        <v>5694</v>
      </c>
      <c r="L965" s="48" t="s">
        <v>5695</v>
      </c>
      <c r="M965" s="48" t="s">
        <v>5696</v>
      </c>
      <c r="N965" s="48" t="s">
        <v>5697</v>
      </c>
      <c r="O965" s="58">
        <v>0</v>
      </c>
      <c r="P965" s="48" t="str">
        <f>IFERROR(VLOOKUP(O965,'[1]Conjunto de IC'!A:E,5,0),"Não se aplica")</f>
        <v>Não se aplica</v>
      </c>
    </row>
    <row r="966" spans="1:16" ht="25.5" hidden="1" x14ac:dyDescent="0.25">
      <c r="A966" s="48" t="str">
        <f t="shared" si="105"/>
        <v>1</v>
      </c>
      <c r="B966" s="48" t="str">
        <f t="shared" si="106"/>
        <v>1</v>
      </c>
      <c r="C966" s="48" t="str">
        <f t="shared" si="107"/>
        <v>9</v>
      </c>
      <c r="D966" s="48" t="str">
        <f t="shared" si="108"/>
        <v>8</v>
      </c>
      <c r="E966" s="48" t="str">
        <f t="shared" si="109"/>
        <v>1</v>
      </c>
      <c r="F966" s="48" t="str">
        <f t="shared" si="110"/>
        <v>00</v>
      </c>
      <c r="G966" s="48" t="str">
        <f t="shared" si="111"/>
        <v>00</v>
      </c>
      <c r="H966" s="57">
        <v>119810000</v>
      </c>
      <c r="I966" s="48" t="s">
        <v>6771</v>
      </c>
      <c r="J966" s="87" t="s">
        <v>6772</v>
      </c>
      <c r="K966" s="48" t="s">
        <v>5694</v>
      </c>
      <c r="L966" s="48" t="s">
        <v>5695</v>
      </c>
      <c r="M966" s="48" t="s">
        <v>5707</v>
      </c>
      <c r="N966" s="48" t="s">
        <v>5782</v>
      </c>
      <c r="O966" s="58">
        <v>2</v>
      </c>
      <c r="P966" s="48" t="str">
        <f>IFERROR(VLOOKUP(O966,'[1]Conjunto de IC'!A:E,5,0),"Não se aplica")</f>
        <v>PO - FP</v>
      </c>
    </row>
    <row r="967" spans="1:16" ht="25.5" hidden="1" x14ac:dyDescent="0.25">
      <c r="A967" s="48" t="str">
        <f t="shared" si="105"/>
        <v>1</v>
      </c>
      <c r="B967" s="48" t="str">
        <f t="shared" si="106"/>
        <v>1</v>
      </c>
      <c r="C967" s="48" t="str">
        <f t="shared" si="107"/>
        <v>9</v>
      </c>
      <c r="D967" s="48" t="str">
        <f t="shared" si="108"/>
        <v>8</v>
      </c>
      <c r="E967" s="48" t="str">
        <f t="shared" si="109"/>
        <v>2</v>
      </c>
      <c r="F967" s="48" t="str">
        <f t="shared" si="110"/>
        <v>00</v>
      </c>
      <c r="G967" s="48" t="str">
        <f t="shared" si="111"/>
        <v>00</v>
      </c>
      <c r="H967" s="57">
        <v>119820000</v>
      </c>
      <c r="I967" s="48" t="s">
        <v>6773</v>
      </c>
      <c r="J967" s="87" t="s">
        <v>6774</v>
      </c>
      <c r="K967" s="48" t="s">
        <v>5694</v>
      </c>
      <c r="L967" s="48" t="s">
        <v>5695</v>
      </c>
      <c r="M967" s="48" t="s">
        <v>5707</v>
      </c>
      <c r="N967" s="48" t="s">
        <v>5782</v>
      </c>
      <c r="O967" s="58">
        <v>2</v>
      </c>
      <c r="P967" s="48" t="str">
        <f>IFERROR(VLOOKUP(O967,'[1]Conjunto de IC'!A:E,5,0),"Não se aplica")</f>
        <v>PO - FP</v>
      </c>
    </row>
    <row r="968" spans="1:16" ht="25.5" hidden="1" x14ac:dyDescent="0.25">
      <c r="A968" s="48" t="str">
        <f t="shared" si="105"/>
        <v>1</v>
      </c>
      <c r="B968" s="48" t="str">
        <f t="shared" si="106"/>
        <v>1</v>
      </c>
      <c r="C968" s="48" t="str">
        <f t="shared" si="107"/>
        <v>9</v>
      </c>
      <c r="D968" s="48" t="str">
        <f t="shared" si="108"/>
        <v>8</v>
      </c>
      <c r="E968" s="48" t="str">
        <f t="shared" si="109"/>
        <v>3</v>
      </c>
      <c r="F968" s="48" t="str">
        <f t="shared" si="110"/>
        <v>00</v>
      </c>
      <c r="G968" s="48" t="str">
        <f t="shared" si="111"/>
        <v>00</v>
      </c>
      <c r="H968" s="57">
        <v>119830000</v>
      </c>
      <c r="I968" s="48" t="s">
        <v>6775</v>
      </c>
      <c r="J968" s="87" t="s">
        <v>6776</v>
      </c>
      <c r="K968" s="48" t="s">
        <v>5694</v>
      </c>
      <c r="L968" s="48" t="s">
        <v>5695</v>
      </c>
      <c r="M968" s="48" t="s">
        <v>5707</v>
      </c>
      <c r="N968" s="48" t="s">
        <v>5782</v>
      </c>
      <c r="O968" s="58">
        <v>2</v>
      </c>
      <c r="P968" s="48" t="str">
        <f>IFERROR(VLOOKUP(O968,'[1]Conjunto de IC'!A:E,5,0),"Não se aplica")</f>
        <v>PO - FP</v>
      </c>
    </row>
    <row r="969" spans="1:16" ht="25.5" hidden="1" x14ac:dyDescent="0.25">
      <c r="A969" s="48" t="str">
        <f t="shared" si="105"/>
        <v>1</v>
      </c>
      <c r="B969" s="48" t="str">
        <f t="shared" si="106"/>
        <v>1</v>
      </c>
      <c r="C969" s="48" t="str">
        <f t="shared" si="107"/>
        <v>9</v>
      </c>
      <c r="D969" s="48" t="str">
        <f t="shared" si="108"/>
        <v>8</v>
      </c>
      <c r="E969" s="48" t="str">
        <f t="shared" si="109"/>
        <v>4</v>
      </c>
      <c r="F969" s="48" t="str">
        <f t="shared" si="110"/>
        <v>00</v>
      </c>
      <c r="G969" s="48" t="str">
        <f t="shared" si="111"/>
        <v>00</v>
      </c>
      <c r="H969" s="57">
        <v>119840000</v>
      </c>
      <c r="I969" s="48" t="s">
        <v>6777</v>
      </c>
      <c r="J969" s="87" t="s">
        <v>6778</v>
      </c>
      <c r="K969" s="48" t="s">
        <v>5694</v>
      </c>
      <c r="L969" s="48" t="s">
        <v>5695</v>
      </c>
      <c r="M969" s="48" t="s">
        <v>5707</v>
      </c>
      <c r="N969" s="48" t="s">
        <v>5782</v>
      </c>
      <c r="O969" s="58">
        <v>2</v>
      </c>
      <c r="P969" s="48" t="str">
        <f>IFERROR(VLOOKUP(O969,'[1]Conjunto de IC'!A:E,5,0),"Não se aplica")</f>
        <v>PO - FP</v>
      </c>
    </row>
    <row r="970" spans="1:16" ht="25.5" hidden="1" x14ac:dyDescent="0.25">
      <c r="A970" s="48" t="str">
        <f t="shared" si="105"/>
        <v>1</v>
      </c>
      <c r="B970" s="48" t="str">
        <f t="shared" si="106"/>
        <v>1</v>
      </c>
      <c r="C970" s="48" t="str">
        <f t="shared" si="107"/>
        <v>9</v>
      </c>
      <c r="D970" s="48" t="str">
        <f t="shared" si="108"/>
        <v>8</v>
      </c>
      <c r="E970" s="48" t="str">
        <f t="shared" si="109"/>
        <v>5</v>
      </c>
      <c r="F970" s="48" t="str">
        <f t="shared" si="110"/>
        <v>00</v>
      </c>
      <c r="G970" s="48" t="str">
        <f t="shared" si="111"/>
        <v>00</v>
      </c>
      <c r="H970" s="57">
        <v>119850000</v>
      </c>
      <c r="I970" s="48" t="s">
        <v>6779</v>
      </c>
      <c r="J970" s="87" t="s">
        <v>6780</v>
      </c>
      <c r="K970" s="48" t="s">
        <v>5694</v>
      </c>
      <c r="L970" s="48" t="s">
        <v>5695</v>
      </c>
      <c r="M970" s="48" t="s">
        <v>5707</v>
      </c>
      <c r="N970" s="48" t="s">
        <v>5782</v>
      </c>
      <c r="O970" s="58">
        <v>2</v>
      </c>
      <c r="P970" s="48" t="str">
        <f>IFERROR(VLOOKUP(O970,'[1]Conjunto de IC'!A:E,5,0),"Não se aplica")</f>
        <v>PO - FP</v>
      </c>
    </row>
    <row r="971" spans="1:16" hidden="1" x14ac:dyDescent="0.25">
      <c r="A971" s="48" t="str">
        <f t="shared" si="105"/>
        <v>1</v>
      </c>
      <c r="B971" s="48" t="str">
        <f t="shared" si="106"/>
        <v>2</v>
      </c>
      <c r="C971" s="48" t="str">
        <f t="shared" si="107"/>
        <v>0</v>
      </c>
      <c r="D971" s="48" t="str">
        <f t="shared" si="108"/>
        <v>0</v>
      </c>
      <c r="E971" s="48" t="str">
        <f t="shared" si="109"/>
        <v>0</v>
      </c>
      <c r="F971" s="48" t="str">
        <f t="shared" si="110"/>
        <v>00</v>
      </c>
      <c r="G971" s="48" t="str">
        <f t="shared" si="111"/>
        <v>00</v>
      </c>
      <c r="H971" s="57">
        <v>120000000</v>
      </c>
      <c r="I971" s="48" t="s">
        <v>6781</v>
      </c>
      <c r="J971" s="87" t="s">
        <v>6782</v>
      </c>
      <c r="K971" s="48" t="s">
        <v>5694</v>
      </c>
      <c r="L971" s="48" t="s">
        <v>5695</v>
      </c>
      <c r="M971" s="48" t="s">
        <v>5696</v>
      </c>
      <c r="N971" s="48" t="s">
        <v>5697</v>
      </c>
      <c r="O971" s="58">
        <v>0</v>
      </c>
      <c r="P971" s="48" t="str">
        <f>IFERROR(VLOOKUP(O971,'[1]Conjunto de IC'!A:E,5,0),"Não se aplica")</f>
        <v>Não se aplica</v>
      </c>
    </row>
    <row r="972" spans="1:16" hidden="1" x14ac:dyDescent="0.25">
      <c r="A972" s="48" t="str">
        <f t="shared" si="105"/>
        <v>1</v>
      </c>
      <c r="B972" s="48" t="str">
        <f t="shared" si="106"/>
        <v>2</v>
      </c>
      <c r="C972" s="48" t="str">
        <f t="shared" si="107"/>
        <v>1</v>
      </c>
      <c r="D972" s="48" t="str">
        <f t="shared" si="108"/>
        <v>0</v>
      </c>
      <c r="E972" s="48" t="str">
        <f t="shared" si="109"/>
        <v>0</v>
      </c>
      <c r="F972" s="48" t="str">
        <f t="shared" si="110"/>
        <v>00</v>
      </c>
      <c r="G972" s="48" t="str">
        <f t="shared" si="111"/>
        <v>00</v>
      </c>
      <c r="H972" s="57">
        <v>121000000</v>
      </c>
      <c r="I972" s="48" t="s">
        <v>6783</v>
      </c>
      <c r="J972" s="87" t="s">
        <v>6784</v>
      </c>
      <c r="K972" s="48" t="s">
        <v>5694</v>
      </c>
      <c r="L972" s="48" t="s">
        <v>5695</v>
      </c>
      <c r="M972" s="48" t="s">
        <v>5696</v>
      </c>
      <c r="N972" s="48" t="s">
        <v>5697</v>
      </c>
      <c r="O972" s="58">
        <v>0</v>
      </c>
      <c r="P972" s="48" t="str">
        <f>IFERROR(VLOOKUP(O972,'[1]Conjunto de IC'!A:E,5,0),"Não se aplica")</f>
        <v>Não se aplica</v>
      </c>
    </row>
    <row r="973" spans="1:16" ht="25.5" hidden="1" x14ac:dyDescent="0.25">
      <c r="A973" s="48" t="str">
        <f t="shared" si="105"/>
        <v>1</v>
      </c>
      <c r="B973" s="48" t="str">
        <f t="shared" si="106"/>
        <v>2</v>
      </c>
      <c r="C973" s="48" t="str">
        <f t="shared" si="107"/>
        <v>1</v>
      </c>
      <c r="D973" s="48" t="str">
        <f t="shared" si="108"/>
        <v>1</v>
      </c>
      <c r="E973" s="48" t="str">
        <f t="shared" si="109"/>
        <v>0</v>
      </c>
      <c r="F973" s="48" t="str">
        <f t="shared" si="110"/>
        <v>00</v>
      </c>
      <c r="G973" s="48" t="str">
        <f t="shared" si="111"/>
        <v>00</v>
      </c>
      <c r="H973" s="57">
        <v>121100000</v>
      </c>
      <c r="I973" s="48" t="s">
        <v>6785</v>
      </c>
      <c r="J973" s="87" t="s">
        <v>6786</v>
      </c>
      <c r="K973" s="48" t="s">
        <v>5694</v>
      </c>
      <c r="L973" s="48" t="s">
        <v>5695</v>
      </c>
      <c r="M973" s="48" t="s">
        <v>5696</v>
      </c>
      <c r="N973" s="48" t="s">
        <v>5697</v>
      </c>
      <c r="O973" s="58">
        <v>0</v>
      </c>
      <c r="P973" s="48" t="str">
        <f>IFERROR(VLOOKUP(O973,'[1]Conjunto de IC'!A:E,5,0),"Não se aplica")</f>
        <v>Não se aplica</v>
      </c>
    </row>
    <row r="974" spans="1:16" ht="38.25" hidden="1" x14ac:dyDescent="0.25">
      <c r="A974" s="48" t="str">
        <f t="shared" si="105"/>
        <v>1</v>
      </c>
      <c r="B974" s="48" t="str">
        <f t="shared" si="106"/>
        <v>2</v>
      </c>
      <c r="C974" s="48" t="str">
        <f t="shared" si="107"/>
        <v>1</v>
      </c>
      <c r="D974" s="48" t="str">
        <f t="shared" si="108"/>
        <v>1</v>
      </c>
      <c r="E974" s="48" t="str">
        <f t="shared" si="109"/>
        <v>1</v>
      </c>
      <c r="F974" s="48" t="str">
        <f t="shared" si="110"/>
        <v>00</v>
      </c>
      <c r="G974" s="48" t="str">
        <f t="shared" si="111"/>
        <v>00</v>
      </c>
      <c r="H974" s="57">
        <v>121110000</v>
      </c>
      <c r="I974" s="48" t="s">
        <v>6787</v>
      </c>
      <c r="J974" s="87" t="s">
        <v>6788</v>
      </c>
      <c r="K974" s="48" t="s">
        <v>5694</v>
      </c>
      <c r="L974" s="48" t="s">
        <v>5695</v>
      </c>
      <c r="M974" s="48" t="s">
        <v>5696</v>
      </c>
      <c r="N974" s="48" t="s">
        <v>5697</v>
      </c>
      <c r="O974" s="58">
        <v>0</v>
      </c>
      <c r="P974" s="48" t="str">
        <f>IFERROR(VLOOKUP(O974,'[1]Conjunto de IC'!A:E,5,0),"Não se aplica")</f>
        <v>Não se aplica</v>
      </c>
    </row>
    <row r="975" spans="1:16" ht="38.25" hidden="1" x14ac:dyDescent="0.25">
      <c r="A975" s="48" t="str">
        <f t="shared" si="105"/>
        <v>1</v>
      </c>
      <c r="B975" s="48" t="str">
        <f t="shared" si="106"/>
        <v>2</v>
      </c>
      <c r="C975" s="48" t="str">
        <f t="shared" si="107"/>
        <v>1</v>
      </c>
      <c r="D975" s="48" t="str">
        <f t="shared" si="108"/>
        <v>1</v>
      </c>
      <c r="E975" s="48" t="str">
        <f t="shared" si="109"/>
        <v>1</v>
      </c>
      <c r="F975" s="48" t="str">
        <f t="shared" si="110"/>
        <v>01</v>
      </c>
      <c r="G975" s="48" t="str">
        <f t="shared" si="111"/>
        <v>00</v>
      </c>
      <c r="H975" s="57">
        <v>121110100</v>
      </c>
      <c r="I975" s="48" t="s">
        <v>5774</v>
      </c>
      <c r="J975" s="87" t="s">
        <v>6789</v>
      </c>
      <c r="K975" s="48" t="s">
        <v>5694</v>
      </c>
      <c r="L975" s="48" t="s">
        <v>5695</v>
      </c>
      <c r="M975" s="48" t="s">
        <v>5696</v>
      </c>
      <c r="N975" s="48" t="s">
        <v>5697</v>
      </c>
      <c r="O975" s="58">
        <v>0</v>
      </c>
      <c r="P975" s="48" t="str">
        <f>IFERROR(VLOOKUP(O975,'[1]Conjunto de IC'!A:E,5,0),"Não se aplica")</f>
        <v>Não se aplica</v>
      </c>
    </row>
    <row r="976" spans="1:16" hidden="1" x14ac:dyDescent="0.25">
      <c r="A976" s="48" t="str">
        <f t="shared" si="105"/>
        <v>1</v>
      </c>
      <c r="B976" s="48" t="str">
        <f t="shared" si="106"/>
        <v>2</v>
      </c>
      <c r="C976" s="48" t="str">
        <f t="shared" si="107"/>
        <v>1</v>
      </c>
      <c r="D976" s="48" t="str">
        <f t="shared" si="108"/>
        <v>1</v>
      </c>
      <c r="E976" s="48" t="str">
        <f t="shared" si="109"/>
        <v>1</v>
      </c>
      <c r="F976" s="48" t="str">
        <f t="shared" si="110"/>
        <v>01</v>
      </c>
      <c r="G976" s="48" t="str">
        <f t="shared" si="111"/>
        <v>01</v>
      </c>
      <c r="H976" s="57">
        <v>121110101</v>
      </c>
      <c r="I976" s="48" t="s">
        <v>5778</v>
      </c>
      <c r="J976" s="87" t="s">
        <v>6790</v>
      </c>
      <c r="K976" s="48" t="s">
        <v>5694</v>
      </c>
      <c r="L976" s="48" t="s">
        <v>5695</v>
      </c>
      <c r="M976" s="48" t="s">
        <v>5707</v>
      </c>
      <c r="N976" s="48" t="s">
        <v>5782</v>
      </c>
      <c r="O976" s="58">
        <v>2</v>
      </c>
      <c r="P976" s="48" t="str">
        <f>IFERROR(VLOOKUP(O976,'[1]Conjunto de IC'!A:E,5,0),"Não se aplica")</f>
        <v>PO - FP</v>
      </c>
    </row>
    <row r="977" spans="1:16" hidden="1" x14ac:dyDescent="0.25">
      <c r="A977" s="48" t="str">
        <f t="shared" si="105"/>
        <v>1</v>
      </c>
      <c r="B977" s="48" t="str">
        <f t="shared" si="106"/>
        <v>2</v>
      </c>
      <c r="C977" s="48" t="str">
        <f t="shared" si="107"/>
        <v>1</v>
      </c>
      <c r="D977" s="48" t="str">
        <f t="shared" si="108"/>
        <v>1</v>
      </c>
      <c r="E977" s="48" t="str">
        <f t="shared" si="109"/>
        <v>1</v>
      </c>
      <c r="F977" s="48" t="str">
        <f t="shared" si="110"/>
        <v>01</v>
      </c>
      <c r="G977" s="48" t="str">
        <f t="shared" si="111"/>
        <v>02</v>
      </c>
      <c r="H977" s="57">
        <v>121110102</v>
      </c>
      <c r="I977" s="48" t="s">
        <v>5799</v>
      </c>
      <c r="J977" s="87" t="s">
        <v>6791</v>
      </c>
      <c r="K977" s="48" t="s">
        <v>5694</v>
      </c>
      <c r="L977" s="48" t="s">
        <v>5695</v>
      </c>
      <c r="M977" s="48" t="s">
        <v>5707</v>
      </c>
      <c r="N977" s="48" t="s">
        <v>5782</v>
      </c>
      <c r="O977" s="58">
        <v>2</v>
      </c>
      <c r="P977" s="48" t="str">
        <f>IFERROR(VLOOKUP(O977,'[1]Conjunto de IC'!A:E,5,0),"Não se aplica")</f>
        <v>PO - FP</v>
      </c>
    </row>
    <row r="978" spans="1:16" hidden="1" x14ac:dyDescent="0.25">
      <c r="A978" s="48" t="str">
        <f t="shared" si="105"/>
        <v>1</v>
      </c>
      <c r="B978" s="48" t="str">
        <f t="shared" si="106"/>
        <v>2</v>
      </c>
      <c r="C978" s="48" t="str">
        <f t="shared" si="107"/>
        <v>1</v>
      </c>
      <c r="D978" s="48" t="str">
        <f t="shared" si="108"/>
        <v>1</v>
      </c>
      <c r="E978" s="48" t="str">
        <f t="shared" si="109"/>
        <v>1</v>
      </c>
      <c r="F978" s="48" t="str">
        <f t="shared" si="110"/>
        <v>01</v>
      </c>
      <c r="G978" s="48" t="str">
        <f t="shared" si="111"/>
        <v>03</v>
      </c>
      <c r="H978" s="57">
        <v>121110103</v>
      </c>
      <c r="I978" s="48" t="s">
        <v>5805</v>
      </c>
      <c r="J978" s="87" t="s">
        <v>6792</v>
      </c>
      <c r="K978" s="48" t="s">
        <v>5694</v>
      </c>
      <c r="L978" s="48" t="s">
        <v>5695</v>
      </c>
      <c r="M978" s="48" t="s">
        <v>5707</v>
      </c>
      <c r="N978" s="48" t="s">
        <v>5782</v>
      </c>
      <c r="O978" s="58">
        <v>2</v>
      </c>
      <c r="P978" s="48" t="str">
        <f>IFERROR(VLOOKUP(O978,'[1]Conjunto de IC'!A:E,5,0),"Não se aplica")</f>
        <v>PO - FP</v>
      </c>
    </row>
    <row r="979" spans="1:16" hidden="1" x14ac:dyDescent="0.25">
      <c r="A979" s="48" t="str">
        <f t="shared" si="105"/>
        <v>1</v>
      </c>
      <c r="B979" s="48" t="str">
        <f t="shared" si="106"/>
        <v>2</v>
      </c>
      <c r="C979" s="48" t="str">
        <f t="shared" si="107"/>
        <v>1</v>
      </c>
      <c r="D979" s="48" t="str">
        <f t="shared" si="108"/>
        <v>1</v>
      </c>
      <c r="E979" s="48" t="str">
        <f t="shared" si="109"/>
        <v>1</v>
      </c>
      <c r="F979" s="48" t="str">
        <f t="shared" si="110"/>
        <v>01</v>
      </c>
      <c r="G979" s="48" t="str">
        <f t="shared" si="111"/>
        <v>04</v>
      </c>
      <c r="H979" s="57">
        <v>121110104</v>
      </c>
      <c r="I979" s="48" t="s">
        <v>5808</v>
      </c>
      <c r="J979" s="87" t="s">
        <v>6793</v>
      </c>
      <c r="K979" s="48" t="s">
        <v>5694</v>
      </c>
      <c r="L979" s="48" t="s">
        <v>5695</v>
      </c>
      <c r="M979" s="48" t="s">
        <v>5707</v>
      </c>
      <c r="N979" s="48" t="s">
        <v>5782</v>
      </c>
      <c r="O979" s="58">
        <v>2</v>
      </c>
      <c r="P979" s="48" t="str">
        <f>IFERROR(VLOOKUP(O979,'[1]Conjunto de IC'!A:E,5,0),"Não se aplica")</f>
        <v>PO - FP</v>
      </c>
    </row>
    <row r="980" spans="1:16" hidden="1" x14ac:dyDescent="0.25">
      <c r="A980" s="48" t="str">
        <f t="shared" si="105"/>
        <v>1</v>
      </c>
      <c r="B980" s="48" t="str">
        <f t="shared" si="106"/>
        <v>2</v>
      </c>
      <c r="C980" s="48" t="str">
        <f t="shared" si="107"/>
        <v>1</v>
      </c>
      <c r="D980" s="48" t="str">
        <f t="shared" si="108"/>
        <v>1</v>
      </c>
      <c r="E980" s="48" t="str">
        <f t="shared" si="109"/>
        <v>1</v>
      </c>
      <c r="F980" s="48" t="str">
        <f t="shared" si="110"/>
        <v>01</v>
      </c>
      <c r="G980" s="48" t="str">
        <f t="shared" si="111"/>
        <v>05</v>
      </c>
      <c r="H980" s="57">
        <v>121110105</v>
      </c>
      <c r="I980" s="48" t="s">
        <v>6794</v>
      </c>
      <c r="J980" s="87" t="s">
        <v>6795</v>
      </c>
      <c r="K980" s="48" t="s">
        <v>5694</v>
      </c>
      <c r="L980" s="48" t="s">
        <v>5695</v>
      </c>
      <c r="M980" s="48" t="s">
        <v>5707</v>
      </c>
      <c r="N980" s="48" t="s">
        <v>5782</v>
      </c>
      <c r="O980" s="58">
        <v>2</v>
      </c>
      <c r="P980" s="48" t="str">
        <f>IFERROR(VLOOKUP(O980,'[1]Conjunto de IC'!A:E,5,0),"Não se aplica")</f>
        <v>PO - FP</v>
      </c>
    </row>
    <row r="981" spans="1:16" hidden="1" x14ac:dyDescent="0.25">
      <c r="A981" s="48" t="str">
        <f t="shared" si="105"/>
        <v>1</v>
      </c>
      <c r="B981" s="48" t="str">
        <f t="shared" si="106"/>
        <v>2</v>
      </c>
      <c r="C981" s="48" t="str">
        <f t="shared" si="107"/>
        <v>1</v>
      </c>
      <c r="D981" s="48" t="str">
        <f t="shared" si="108"/>
        <v>1</v>
      </c>
      <c r="E981" s="48" t="str">
        <f t="shared" si="109"/>
        <v>1</v>
      </c>
      <c r="F981" s="48" t="str">
        <f t="shared" si="110"/>
        <v>01</v>
      </c>
      <c r="G981" s="48" t="str">
        <f t="shared" si="111"/>
        <v>70</v>
      </c>
      <c r="H981" s="57">
        <v>121110170</v>
      </c>
      <c r="I981" s="48" t="s">
        <v>6796</v>
      </c>
      <c r="J981" s="87" t="s">
        <v>6797</v>
      </c>
      <c r="K981" s="48" t="s">
        <v>5694</v>
      </c>
      <c r="L981" s="48" t="s">
        <v>5695</v>
      </c>
      <c r="M981" s="48" t="s">
        <v>5707</v>
      </c>
      <c r="N981" s="48" t="s">
        <v>5782</v>
      </c>
      <c r="O981" s="58">
        <v>2</v>
      </c>
      <c r="P981" s="48" t="str">
        <f>IFERROR(VLOOKUP(O981,'[1]Conjunto de IC'!A:E,5,0),"Não se aplica")</f>
        <v>PO - FP</v>
      </c>
    </row>
    <row r="982" spans="1:16" hidden="1" x14ac:dyDescent="0.25">
      <c r="A982" s="48" t="str">
        <f t="shared" si="105"/>
        <v>1</v>
      </c>
      <c r="B982" s="48" t="str">
        <f t="shared" si="106"/>
        <v>2</v>
      </c>
      <c r="C982" s="48" t="str">
        <f t="shared" si="107"/>
        <v>1</v>
      </c>
      <c r="D982" s="48" t="str">
        <f t="shared" si="108"/>
        <v>1</v>
      </c>
      <c r="E982" s="48" t="str">
        <f t="shared" si="109"/>
        <v>1</v>
      </c>
      <c r="F982" s="48" t="str">
        <f t="shared" si="110"/>
        <v>01</v>
      </c>
      <c r="G982" s="48" t="str">
        <f t="shared" si="111"/>
        <v>71</v>
      </c>
      <c r="H982" s="57">
        <v>121110171</v>
      </c>
      <c r="I982" s="48" t="s">
        <v>5820</v>
      </c>
      <c r="J982" s="87" t="s">
        <v>6798</v>
      </c>
      <c r="K982" s="48" t="s">
        <v>5694</v>
      </c>
      <c r="L982" s="48" t="s">
        <v>5695</v>
      </c>
      <c r="M982" s="48" t="s">
        <v>5707</v>
      </c>
      <c r="N982" s="48" t="s">
        <v>5782</v>
      </c>
      <c r="O982" s="58">
        <v>2</v>
      </c>
      <c r="P982" s="48" t="str">
        <f>IFERROR(VLOOKUP(O982,'[1]Conjunto de IC'!A:E,5,0),"Não se aplica")</f>
        <v>PO - FP</v>
      </c>
    </row>
    <row r="983" spans="1:16" hidden="1" x14ac:dyDescent="0.25">
      <c r="A983" s="48" t="str">
        <f t="shared" si="105"/>
        <v>1</v>
      </c>
      <c r="B983" s="48" t="str">
        <f t="shared" si="106"/>
        <v>2</v>
      </c>
      <c r="C983" s="48" t="str">
        <f t="shared" si="107"/>
        <v>1</v>
      </c>
      <c r="D983" s="48" t="str">
        <f t="shared" si="108"/>
        <v>1</v>
      </c>
      <c r="E983" s="48" t="str">
        <f t="shared" si="109"/>
        <v>1</v>
      </c>
      <c r="F983" s="48" t="str">
        <f t="shared" si="110"/>
        <v>01</v>
      </c>
      <c r="G983" s="48" t="str">
        <f t="shared" si="111"/>
        <v>99</v>
      </c>
      <c r="H983" s="57">
        <v>121110199</v>
      </c>
      <c r="I983" s="48" t="s">
        <v>5822</v>
      </c>
      <c r="J983" s="87" t="s">
        <v>6799</v>
      </c>
      <c r="K983" s="48" t="s">
        <v>5694</v>
      </c>
      <c r="L983" s="48" t="s">
        <v>5695</v>
      </c>
      <c r="M983" s="48" t="s">
        <v>5707</v>
      </c>
      <c r="N983" s="48" t="s">
        <v>5782</v>
      </c>
      <c r="O983" s="58">
        <v>2</v>
      </c>
      <c r="P983" s="48" t="str">
        <f>IFERROR(VLOOKUP(O983,'[1]Conjunto de IC'!A:E,5,0),"Não se aplica")</f>
        <v>PO - FP</v>
      </c>
    </row>
    <row r="984" spans="1:16" ht="38.25" hidden="1" x14ac:dyDescent="0.25">
      <c r="A984" s="48" t="str">
        <f t="shared" si="105"/>
        <v>1</v>
      </c>
      <c r="B984" s="48" t="str">
        <f t="shared" si="106"/>
        <v>2</v>
      </c>
      <c r="C984" s="48" t="str">
        <f t="shared" si="107"/>
        <v>1</v>
      </c>
      <c r="D984" s="48" t="str">
        <f t="shared" si="108"/>
        <v>1</v>
      </c>
      <c r="E984" s="48" t="str">
        <f t="shared" si="109"/>
        <v>1</v>
      </c>
      <c r="F984" s="48" t="str">
        <f t="shared" si="110"/>
        <v>02</v>
      </c>
      <c r="G984" s="48" t="str">
        <f t="shared" si="111"/>
        <v>00</v>
      </c>
      <c r="H984" s="57">
        <v>121110200</v>
      </c>
      <c r="I984" s="48" t="s">
        <v>5837</v>
      </c>
      <c r="J984" s="87" t="s">
        <v>6800</v>
      </c>
      <c r="K984" s="48" t="s">
        <v>5694</v>
      </c>
      <c r="L984" s="48" t="s">
        <v>5695</v>
      </c>
      <c r="M984" s="48" t="s">
        <v>5696</v>
      </c>
      <c r="N984" s="48" t="s">
        <v>5697</v>
      </c>
      <c r="O984" s="58">
        <v>0</v>
      </c>
      <c r="P984" s="48" t="str">
        <f>IFERROR(VLOOKUP(O984,'[1]Conjunto de IC'!A:E,5,0),"Não se aplica")</f>
        <v>Não se aplica</v>
      </c>
    </row>
    <row r="985" spans="1:16" hidden="1" x14ac:dyDescent="0.25">
      <c r="A985" s="48" t="str">
        <f t="shared" si="105"/>
        <v>1</v>
      </c>
      <c r="B985" s="48" t="str">
        <f t="shared" si="106"/>
        <v>2</v>
      </c>
      <c r="C985" s="48" t="str">
        <f t="shared" si="107"/>
        <v>1</v>
      </c>
      <c r="D985" s="48" t="str">
        <f t="shared" si="108"/>
        <v>1</v>
      </c>
      <c r="E985" s="48" t="str">
        <f t="shared" si="109"/>
        <v>1</v>
      </c>
      <c r="F985" s="48" t="str">
        <f t="shared" si="110"/>
        <v>02</v>
      </c>
      <c r="G985" s="48" t="str">
        <f t="shared" si="111"/>
        <v>01</v>
      </c>
      <c r="H985" s="57">
        <v>121110201</v>
      </c>
      <c r="I985" s="48" t="s">
        <v>6801</v>
      </c>
      <c r="J985" s="87" t="s">
        <v>6802</v>
      </c>
      <c r="K985" s="48" t="s">
        <v>5694</v>
      </c>
      <c r="L985" s="48" t="s">
        <v>5695</v>
      </c>
      <c r="M985" s="48" t="s">
        <v>5707</v>
      </c>
      <c r="N985" s="48" t="s">
        <v>5782</v>
      </c>
      <c r="O985" s="58">
        <v>2</v>
      </c>
      <c r="P985" s="48" t="str">
        <f>IFERROR(VLOOKUP(O985,'[1]Conjunto de IC'!A:E,5,0),"Não se aplica")</f>
        <v>PO - FP</v>
      </c>
    </row>
    <row r="986" spans="1:16" ht="25.5" hidden="1" x14ac:dyDescent="0.25">
      <c r="A986" s="48" t="str">
        <f t="shared" si="105"/>
        <v>1</v>
      </c>
      <c r="B986" s="48" t="str">
        <f t="shared" si="106"/>
        <v>2</v>
      </c>
      <c r="C986" s="48" t="str">
        <f t="shared" si="107"/>
        <v>1</v>
      </c>
      <c r="D986" s="48" t="str">
        <f t="shared" si="108"/>
        <v>1</v>
      </c>
      <c r="E986" s="48" t="str">
        <f t="shared" si="109"/>
        <v>1</v>
      </c>
      <c r="F986" s="48" t="str">
        <f t="shared" si="110"/>
        <v>03</v>
      </c>
      <c r="G986" s="48" t="str">
        <f t="shared" si="111"/>
        <v>00</v>
      </c>
      <c r="H986" s="57">
        <v>121110300</v>
      </c>
      <c r="I986" s="48" t="s">
        <v>5923</v>
      </c>
      <c r="J986" s="87" t="s">
        <v>5924</v>
      </c>
      <c r="K986" s="48" t="s">
        <v>5694</v>
      </c>
      <c r="L986" s="48" t="s">
        <v>5695</v>
      </c>
      <c r="M986" s="48" t="s">
        <v>5696</v>
      </c>
      <c r="N986" s="48" t="s">
        <v>5697</v>
      </c>
      <c r="O986" s="58">
        <v>0</v>
      </c>
      <c r="P986" s="48" t="str">
        <f>IFERROR(VLOOKUP(O986,'[1]Conjunto de IC'!A:E,5,0),"Não se aplica")</f>
        <v>Não se aplica</v>
      </c>
    </row>
    <row r="987" spans="1:16" ht="25.5" hidden="1" x14ac:dyDescent="0.25">
      <c r="A987" s="48" t="str">
        <f t="shared" si="105"/>
        <v>1</v>
      </c>
      <c r="B987" s="48" t="str">
        <f t="shared" si="106"/>
        <v>2</v>
      </c>
      <c r="C987" s="48" t="str">
        <f t="shared" si="107"/>
        <v>1</v>
      </c>
      <c r="D987" s="48" t="str">
        <f t="shared" si="108"/>
        <v>1</v>
      </c>
      <c r="E987" s="48" t="str">
        <f t="shared" si="109"/>
        <v>1</v>
      </c>
      <c r="F987" s="48" t="str">
        <f t="shared" si="110"/>
        <v>03</v>
      </c>
      <c r="G987" s="48" t="str">
        <f t="shared" si="111"/>
        <v>01</v>
      </c>
      <c r="H987" s="57">
        <v>121110301</v>
      </c>
      <c r="I987" s="48" t="s">
        <v>6803</v>
      </c>
      <c r="J987" s="87" t="s">
        <v>6804</v>
      </c>
      <c r="K987" s="48" t="s">
        <v>5694</v>
      </c>
      <c r="L987" s="48" t="s">
        <v>5695</v>
      </c>
      <c r="M987" s="48" t="s">
        <v>5707</v>
      </c>
      <c r="N987" s="48" t="s">
        <v>5782</v>
      </c>
      <c r="O987" s="58">
        <v>2</v>
      </c>
      <c r="P987" s="48" t="str">
        <f>IFERROR(VLOOKUP(O987,'[1]Conjunto de IC'!A:E,5,0),"Não se aplica")</f>
        <v>PO - FP</v>
      </c>
    </row>
    <row r="988" spans="1:16" ht="25.5" hidden="1" x14ac:dyDescent="0.25">
      <c r="A988" s="48" t="str">
        <f t="shared" si="105"/>
        <v>1</v>
      </c>
      <c r="B988" s="48" t="str">
        <f t="shared" si="106"/>
        <v>2</v>
      </c>
      <c r="C988" s="48" t="str">
        <f t="shared" si="107"/>
        <v>1</v>
      </c>
      <c r="D988" s="48" t="str">
        <f t="shared" si="108"/>
        <v>1</v>
      </c>
      <c r="E988" s="48" t="str">
        <f t="shared" si="109"/>
        <v>1</v>
      </c>
      <c r="F988" s="48" t="str">
        <f t="shared" si="110"/>
        <v>03</v>
      </c>
      <c r="G988" s="48" t="str">
        <f t="shared" si="111"/>
        <v>02</v>
      </c>
      <c r="H988" s="57">
        <v>121110302</v>
      </c>
      <c r="I988" s="48" t="s">
        <v>6805</v>
      </c>
      <c r="J988" s="87" t="s">
        <v>6806</v>
      </c>
      <c r="K988" s="48" t="s">
        <v>5694</v>
      </c>
      <c r="L988" s="48" t="s">
        <v>5695</v>
      </c>
      <c r="M988" s="48" t="s">
        <v>5707</v>
      </c>
      <c r="N988" s="48" t="s">
        <v>5782</v>
      </c>
      <c r="O988" s="58">
        <v>2</v>
      </c>
      <c r="P988" s="48" t="str">
        <f>IFERROR(VLOOKUP(O988,'[1]Conjunto de IC'!A:E,5,0),"Não se aplica")</f>
        <v>PO - FP</v>
      </c>
    </row>
    <row r="989" spans="1:16" hidden="1" x14ac:dyDescent="0.25">
      <c r="A989" s="48" t="str">
        <f t="shared" si="105"/>
        <v>1</v>
      </c>
      <c r="B989" s="48" t="str">
        <f t="shared" si="106"/>
        <v>2</v>
      </c>
      <c r="C989" s="48" t="str">
        <f t="shared" si="107"/>
        <v>1</v>
      </c>
      <c r="D989" s="48" t="str">
        <f t="shared" si="108"/>
        <v>1</v>
      </c>
      <c r="E989" s="48" t="str">
        <f t="shared" si="109"/>
        <v>1</v>
      </c>
      <c r="F989" s="48" t="str">
        <f t="shared" si="110"/>
        <v>03</v>
      </c>
      <c r="G989" s="48" t="str">
        <f t="shared" si="111"/>
        <v>03</v>
      </c>
      <c r="H989" s="57">
        <v>121110303</v>
      </c>
      <c r="I989" s="48" t="s">
        <v>5958</v>
      </c>
      <c r="J989" s="87" t="s">
        <v>5943</v>
      </c>
      <c r="K989" s="48" t="s">
        <v>5694</v>
      </c>
      <c r="L989" s="48" t="s">
        <v>5695</v>
      </c>
      <c r="M989" s="48" t="s">
        <v>5707</v>
      </c>
      <c r="N989" s="48" t="s">
        <v>5782</v>
      </c>
      <c r="O989" s="58">
        <v>2</v>
      </c>
      <c r="P989" s="48" t="str">
        <f>IFERROR(VLOOKUP(O989,'[1]Conjunto de IC'!A:E,5,0),"Não se aplica")</f>
        <v>PO - FP</v>
      </c>
    </row>
    <row r="990" spans="1:16" hidden="1" x14ac:dyDescent="0.25">
      <c r="A990" s="48" t="str">
        <f t="shared" si="105"/>
        <v>1</v>
      </c>
      <c r="B990" s="48" t="str">
        <f t="shared" si="106"/>
        <v>2</v>
      </c>
      <c r="C990" s="48" t="str">
        <f t="shared" si="107"/>
        <v>1</v>
      </c>
      <c r="D990" s="48" t="str">
        <f t="shared" si="108"/>
        <v>1</v>
      </c>
      <c r="E990" s="48" t="str">
        <f t="shared" si="109"/>
        <v>1</v>
      </c>
      <c r="F990" s="48" t="str">
        <f t="shared" si="110"/>
        <v>03</v>
      </c>
      <c r="G990" s="48" t="str">
        <f t="shared" si="111"/>
        <v>99</v>
      </c>
      <c r="H990" s="57">
        <v>121110399</v>
      </c>
      <c r="I990" s="48" t="s">
        <v>6807</v>
      </c>
      <c r="J990" s="87" t="s">
        <v>6808</v>
      </c>
      <c r="K990" s="48" t="s">
        <v>5694</v>
      </c>
      <c r="L990" s="48" t="s">
        <v>5695</v>
      </c>
      <c r="M990" s="48" t="s">
        <v>5707</v>
      </c>
      <c r="N990" s="48" t="s">
        <v>5782</v>
      </c>
      <c r="O990" s="58">
        <v>2</v>
      </c>
      <c r="P990" s="48" t="str">
        <f>IFERROR(VLOOKUP(O990,'[1]Conjunto de IC'!A:E,5,0),"Não se aplica")</f>
        <v>PO - FP</v>
      </c>
    </row>
    <row r="991" spans="1:16" ht="25.5" hidden="1" x14ac:dyDescent="0.25">
      <c r="A991" s="48" t="str">
        <f t="shared" si="105"/>
        <v>1</v>
      </c>
      <c r="B991" s="48" t="str">
        <f t="shared" si="106"/>
        <v>2</v>
      </c>
      <c r="C991" s="48" t="str">
        <f t="shared" si="107"/>
        <v>1</v>
      </c>
      <c r="D991" s="48" t="str">
        <f t="shared" si="108"/>
        <v>1</v>
      </c>
      <c r="E991" s="48" t="str">
        <f t="shared" si="109"/>
        <v>1</v>
      </c>
      <c r="F991" s="48" t="str">
        <f t="shared" si="110"/>
        <v>04</v>
      </c>
      <c r="G991" s="48" t="str">
        <f t="shared" si="111"/>
        <v>00</v>
      </c>
      <c r="H991" s="57">
        <v>121110400</v>
      </c>
      <c r="I991" s="48" t="s">
        <v>5977</v>
      </c>
      <c r="J991" s="87" t="s">
        <v>6809</v>
      </c>
      <c r="K991" s="48" t="s">
        <v>5694</v>
      </c>
      <c r="L991" s="48" t="s">
        <v>5695</v>
      </c>
      <c r="M991" s="48" t="s">
        <v>5696</v>
      </c>
      <c r="N991" s="48" t="s">
        <v>5697</v>
      </c>
      <c r="O991" s="58">
        <v>0</v>
      </c>
      <c r="P991" s="48" t="str">
        <f>IFERROR(VLOOKUP(O991,'[1]Conjunto de IC'!A:E,5,0),"Não se aplica")</f>
        <v>Não se aplica</v>
      </c>
    </row>
    <row r="992" spans="1:16" hidden="1" x14ac:dyDescent="0.25">
      <c r="A992" s="48" t="str">
        <f t="shared" si="105"/>
        <v>1</v>
      </c>
      <c r="B992" s="48" t="str">
        <f t="shared" si="106"/>
        <v>2</v>
      </c>
      <c r="C992" s="48" t="str">
        <f t="shared" si="107"/>
        <v>1</v>
      </c>
      <c r="D992" s="48" t="str">
        <f t="shared" si="108"/>
        <v>1</v>
      </c>
      <c r="E992" s="48" t="str">
        <f t="shared" si="109"/>
        <v>1</v>
      </c>
      <c r="F992" s="48" t="str">
        <f t="shared" si="110"/>
        <v>04</v>
      </c>
      <c r="G992" s="48" t="str">
        <f t="shared" si="111"/>
        <v>01</v>
      </c>
      <c r="H992" s="57">
        <v>121110401</v>
      </c>
      <c r="I992" s="48" t="s">
        <v>6014</v>
      </c>
      <c r="J992" s="87" t="s">
        <v>6810</v>
      </c>
      <c r="K992" s="48" t="s">
        <v>5694</v>
      </c>
      <c r="L992" s="48" t="s">
        <v>5695</v>
      </c>
      <c r="M992" s="48" t="s">
        <v>5707</v>
      </c>
      <c r="N992" s="48" t="s">
        <v>5782</v>
      </c>
      <c r="O992" s="58">
        <v>2</v>
      </c>
      <c r="P992" s="48" t="str">
        <f>IFERROR(VLOOKUP(O992,'[1]Conjunto de IC'!A:E,5,0),"Não se aplica")</f>
        <v>PO - FP</v>
      </c>
    </row>
    <row r="993" spans="1:16" ht="25.5" hidden="1" x14ac:dyDescent="0.25">
      <c r="A993" s="48" t="str">
        <f t="shared" si="105"/>
        <v>1</v>
      </c>
      <c r="B993" s="48" t="str">
        <f t="shared" si="106"/>
        <v>2</v>
      </c>
      <c r="C993" s="48" t="str">
        <f t="shared" si="107"/>
        <v>1</v>
      </c>
      <c r="D993" s="48" t="str">
        <f t="shared" si="108"/>
        <v>1</v>
      </c>
      <c r="E993" s="48" t="str">
        <f t="shared" si="109"/>
        <v>1</v>
      </c>
      <c r="F993" s="48" t="str">
        <f t="shared" si="110"/>
        <v>04</v>
      </c>
      <c r="G993" s="48" t="str">
        <f t="shared" si="111"/>
        <v>02</v>
      </c>
      <c r="H993" s="57">
        <v>121110402</v>
      </c>
      <c r="I993" s="48" t="s">
        <v>6016</v>
      </c>
      <c r="J993" s="87" t="s">
        <v>6811</v>
      </c>
      <c r="K993" s="48" t="s">
        <v>5694</v>
      </c>
      <c r="L993" s="48" t="s">
        <v>5695</v>
      </c>
      <c r="M993" s="48" t="s">
        <v>5707</v>
      </c>
      <c r="N993" s="48" t="s">
        <v>5782</v>
      </c>
      <c r="O993" s="58">
        <v>2</v>
      </c>
      <c r="P993" s="48" t="str">
        <f>IFERROR(VLOOKUP(O993,'[1]Conjunto de IC'!A:E,5,0),"Não se aplica")</f>
        <v>PO - FP</v>
      </c>
    </row>
    <row r="994" spans="1:16" hidden="1" x14ac:dyDescent="0.25">
      <c r="A994" s="48" t="str">
        <f t="shared" si="105"/>
        <v>1</v>
      </c>
      <c r="B994" s="48" t="str">
        <f t="shared" si="106"/>
        <v>2</v>
      </c>
      <c r="C994" s="48" t="str">
        <f t="shared" si="107"/>
        <v>1</v>
      </c>
      <c r="D994" s="48" t="str">
        <f t="shared" si="108"/>
        <v>1</v>
      </c>
      <c r="E994" s="48" t="str">
        <f t="shared" si="109"/>
        <v>1</v>
      </c>
      <c r="F994" s="48" t="str">
        <f t="shared" si="110"/>
        <v>05</v>
      </c>
      <c r="G994" s="48" t="str">
        <f t="shared" si="111"/>
        <v>00</v>
      </c>
      <c r="H994" s="57">
        <v>121110500</v>
      </c>
      <c r="I994" s="48" t="s">
        <v>6812</v>
      </c>
      <c r="J994" s="87" t="s">
        <v>6813</v>
      </c>
      <c r="K994" s="48" t="s">
        <v>5694</v>
      </c>
      <c r="L994" s="48" t="s">
        <v>5695</v>
      </c>
      <c r="M994" s="48" t="s">
        <v>5707</v>
      </c>
      <c r="N994" s="48" t="s">
        <v>5782</v>
      </c>
      <c r="O994" s="58">
        <v>2</v>
      </c>
      <c r="P994" s="48" t="str">
        <f>IFERROR(VLOOKUP(O994,'[1]Conjunto de IC'!A:E,5,0),"Não se aplica")</f>
        <v>PO - FP</v>
      </c>
    </row>
    <row r="995" spans="1:16" ht="25.5" hidden="1" x14ac:dyDescent="0.25">
      <c r="A995" s="48" t="str">
        <f t="shared" si="105"/>
        <v>1</v>
      </c>
      <c r="B995" s="48" t="str">
        <f t="shared" si="106"/>
        <v>2</v>
      </c>
      <c r="C995" s="48" t="str">
        <f t="shared" si="107"/>
        <v>1</v>
      </c>
      <c r="D995" s="48" t="str">
        <f t="shared" si="108"/>
        <v>1</v>
      </c>
      <c r="E995" s="48" t="str">
        <f t="shared" si="109"/>
        <v>1</v>
      </c>
      <c r="F995" s="48" t="str">
        <f t="shared" si="110"/>
        <v>06</v>
      </c>
      <c r="G995" s="48" t="str">
        <f t="shared" si="111"/>
        <v>00</v>
      </c>
      <c r="H995" s="57">
        <v>121110600</v>
      </c>
      <c r="I995" s="48" t="s">
        <v>6814</v>
      </c>
      <c r="J995" s="87" t="s">
        <v>6815</v>
      </c>
      <c r="K995" s="48" t="s">
        <v>5694</v>
      </c>
      <c r="L995" s="48" t="s">
        <v>5695</v>
      </c>
      <c r="M995" s="48" t="s">
        <v>5696</v>
      </c>
      <c r="N995" s="48" t="s">
        <v>5697</v>
      </c>
      <c r="O995" s="58">
        <v>0</v>
      </c>
      <c r="P995" s="48" t="str">
        <f>IFERROR(VLOOKUP(O995,'[1]Conjunto de IC'!A:E,5,0),"Não se aplica")</f>
        <v>Não se aplica</v>
      </c>
    </row>
    <row r="996" spans="1:16" ht="25.5" hidden="1" x14ac:dyDescent="0.25">
      <c r="A996" s="48" t="str">
        <f t="shared" si="105"/>
        <v>1</v>
      </c>
      <c r="B996" s="48" t="str">
        <f t="shared" si="106"/>
        <v>2</v>
      </c>
      <c r="C996" s="48" t="str">
        <f t="shared" si="107"/>
        <v>1</v>
      </c>
      <c r="D996" s="48" t="str">
        <f t="shared" si="108"/>
        <v>1</v>
      </c>
      <c r="E996" s="48" t="str">
        <f t="shared" si="109"/>
        <v>1</v>
      </c>
      <c r="F996" s="48" t="str">
        <f t="shared" si="110"/>
        <v>06</v>
      </c>
      <c r="G996" s="48" t="str">
        <f t="shared" si="111"/>
        <v>01</v>
      </c>
      <c r="H996" s="57">
        <v>121110601</v>
      </c>
      <c r="I996" s="48" t="s">
        <v>6315</v>
      </c>
      <c r="J996" s="87" t="s">
        <v>6316</v>
      </c>
      <c r="K996" s="48" t="s">
        <v>5694</v>
      </c>
      <c r="L996" s="48" t="s">
        <v>5695</v>
      </c>
      <c r="M996" s="48" t="s">
        <v>5707</v>
      </c>
      <c r="N996" s="48" t="s">
        <v>5782</v>
      </c>
      <c r="O996" s="58">
        <v>2</v>
      </c>
      <c r="P996" s="48" t="str">
        <f>IFERROR(VLOOKUP(O996,'[1]Conjunto de IC'!A:E,5,0),"Não se aplica")</f>
        <v>PO - FP</v>
      </c>
    </row>
    <row r="997" spans="1:16" ht="25.5" hidden="1" x14ac:dyDescent="0.25">
      <c r="A997" s="48" t="str">
        <f t="shared" si="105"/>
        <v>1</v>
      </c>
      <c r="B997" s="48" t="str">
        <f t="shared" si="106"/>
        <v>2</v>
      </c>
      <c r="C997" s="48" t="str">
        <f t="shared" si="107"/>
        <v>1</v>
      </c>
      <c r="D997" s="48" t="str">
        <f t="shared" si="108"/>
        <v>1</v>
      </c>
      <c r="E997" s="48" t="str">
        <f t="shared" si="109"/>
        <v>1</v>
      </c>
      <c r="F997" s="48" t="str">
        <f t="shared" si="110"/>
        <v>06</v>
      </c>
      <c r="G997" s="48" t="str">
        <f t="shared" si="111"/>
        <v>03</v>
      </c>
      <c r="H997" s="57">
        <v>121110603</v>
      </c>
      <c r="I997" s="48" t="s">
        <v>6318</v>
      </c>
      <c r="J997" s="87" t="s">
        <v>6319</v>
      </c>
      <c r="K997" s="48" t="s">
        <v>5694</v>
      </c>
      <c r="L997" s="48" t="s">
        <v>5695</v>
      </c>
      <c r="M997" s="48" t="s">
        <v>5707</v>
      </c>
      <c r="N997" s="48" t="s">
        <v>5782</v>
      </c>
      <c r="O997" s="58">
        <v>2</v>
      </c>
      <c r="P997" s="48" t="str">
        <f>IFERROR(VLOOKUP(O997,'[1]Conjunto de IC'!A:E,5,0),"Não se aplica")</f>
        <v>PO - FP</v>
      </c>
    </row>
    <row r="998" spans="1:16" ht="25.5" hidden="1" x14ac:dyDescent="0.25">
      <c r="A998" s="48" t="str">
        <f t="shared" si="105"/>
        <v>1</v>
      </c>
      <c r="B998" s="48" t="str">
        <f t="shared" si="106"/>
        <v>2</v>
      </c>
      <c r="C998" s="48" t="str">
        <f t="shared" si="107"/>
        <v>1</v>
      </c>
      <c r="D998" s="48" t="str">
        <f t="shared" si="108"/>
        <v>1</v>
      </c>
      <c r="E998" s="48" t="str">
        <f t="shared" si="109"/>
        <v>1</v>
      </c>
      <c r="F998" s="48" t="str">
        <f t="shared" si="110"/>
        <v>07</v>
      </c>
      <c r="G998" s="48" t="str">
        <f t="shared" si="111"/>
        <v>00</v>
      </c>
      <c r="H998" s="57">
        <v>121110700</v>
      </c>
      <c r="I998" s="48" t="s">
        <v>6816</v>
      </c>
      <c r="J998" s="87" t="s">
        <v>6817</v>
      </c>
      <c r="K998" s="48" t="s">
        <v>5694</v>
      </c>
      <c r="L998" s="48" t="s">
        <v>5695</v>
      </c>
      <c r="M998" s="48" t="s">
        <v>5707</v>
      </c>
      <c r="N998" s="48" t="s">
        <v>5782</v>
      </c>
      <c r="O998" s="58">
        <v>2</v>
      </c>
      <c r="P998" s="48" t="str">
        <f>IFERROR(VLOOKUP(O998,'[1]Conjunto de IC'!A:E,5,0),"Não se aplica")</f>
        <v>PO - FP</v>
      </c>
    </row>
    <row r="999" spans="1:16" hidden="1" x14ac:dyDescent="0.25">
      <c r="A999" s="48" t="str">
        <f t="shared" si="105"/>
        <v>1</v>
      </c>
      <c r="B999" s="48" t="str">
        <f t="shared" si="106"/>
        <v>2</v>
      </c>
      <c r="C999" s="48" t="str">
        <f t="shared" si="107"/>
        <v>1</v>
      </c>
      <c r="D999" s="48" t="str">
        <f t="shared" si="108"/>
        <v>1</v>
      </c>
      <c r="E999" s="48" t="str">
        <f t="shared" si="109"/>
        <v>1</v>
      </c>
      <c r="F999" s="48" t="str">
        <f t="shared" si="110"/>
        <v>97</v>
      </c>
      <c r="G999" s="48" t="str">
        <f t="shared" si="111"/>
        <v>00</v>
      </c>
      <c r="H999" s="57">
        <v>121119700</v>
      </c>
      <c r="I999" s="48" t="s">
        <v>6818</v>
      </c>
      <c r="J999" s="87" t="s">
        <v>6819</v>
      </c>
      <c r="K999" s="48" t="s">
        <v>5694</v>
      </c>
      <c r="L999" s="48" t="s">
        <v>5695</v>
      </c>
      <c r="M999" s="48" t="s">
        <v>5707</v>
      </c>
      <c r="N999" s="48" t="s">
        <v>5782</v>
      </c>
      <c r="O999" s="58">
        <v>2</v>
      </c>
      <c r="P999" s="48" t="str">
        <f>IFERROR(VLOOKUP(O999,'[1]Conjunto de IC'!A:E,5,0),"Não se aplica")</f>
        <v>PO - FP</v>
      </c>
    </row>
    <row r="1000" spans="1:16" ht="25.5" hidden="1" x14ac:dyDescent="0.25">
      <c r="A1000" s="48" t="str">
        <f t="shared" si="105"/>
        <v>1</v>
      </c>
      <c r="B1000" s="48" t="str">
        <f t="shared" si="106"/>
        <v>2</v>
      </c>
      <c r="C1000" s="48" t="str">
        <f t="shared" si="107"/>
        <v>1</v>
      </c>
      <c r="D1000" s="48" t="str">
        <f t="shared" si="108"/>
        <v>1</v>
      </c>
      <c r="E1000" s="48" t="str">
        <f t="shared" si="109"/>
        <v>1</v>
      </c>
      <c r="F1000" s="48" t="str">
        <f t="shared" si="110"/>
        <v>99</v>
      </c>
      <c r="G1000" s="48" t="str">
        <f t="shared" si="111"/>
        <v>00</v>
      </c>
      <c r="H1000" s="57">
        <v>121119900</v>
      </c>
      <c r="I1000" s="48" t="s">
        <v>6820</v>
      </c>
      <c r="J1000" s="87" t="s">
        <v>6821</v>
      </c>
      <c r="K1000" s="48" t="s">
        <v>6060</v>
      </c>
      <c r="L1000" s="48" t="s">
        <v>5695</v>
      </c>
      <c r="M1000" s="48" t="s">
        <v>5696</v>
      </c>
      <c r="N1000" s="48" t="s">
        <v>5697</v>
      </c>
      <c r="O1000" s="58">
        <v>0</v>
      </c>
      <c r="P1000" s="48" t="str">
        <f>IFERROR(VLOOKUP(O1000,'[1]Conjunto de IC'!A:E,5,0),"Não se aplica")</f>
        <v>Não se aplica</v>
      </c>
    </row>
    <row r="1001" spans="1:16" hidden="1" x14ac:dyDescent="0.25">
      <c r="A1001" s="48" t="str">
        <f t="shared" si="105"/>
        <v>1</v>
      </c>
      <c r="B1001" s="48" t="str">
        <f t="shared" si="106"/>
        <v>2</v>
      </c>
      <c r="C1001" s="48" t="str">
        <f t="shared" si="107"/>
        <v>1</v>
      </c>
      <c r="D1001" s="48" t="str">
        <f t="shared" si="108"/>
        <v>1</v>
      </c>
      <c r="E1001" s="48" t="str">
        <f t="shared" si="109"/>
        <v>1</v>
      </c>
      <c r="F1001" s="48" t="str">
        <f t="shared" si="110"/>
        <v>99</v>
      </c>
      <c r="G1001" s="48" t="str">
        <f t="shared" si="111"/>
        <v>01</v>
      </c>
      <c r="H1001" s="57">
        <v>121119901</v>
      </c>
      <c r="I1001" s="48" t="s">
        <v>6822</v>
      </c>
      <c r="J1001" s="87" t="s">
        <v>6823</v>
      </c>
      <c r="K1001" s="48" t="s">
        <v>6060</v>
      </c>
      <c r="L1001" s="48" t="s">
        <v>5695</v>
      </c>
      <c r="M1001" s="48" t="s">
        <v>5707</v>
      </c>
      <c r="N1001" s="48" t="s">
        <v>5782</v>
      </c>
      <c r="O1001" s="58">
        <v>2</v>
      </c>
      <c r="P1001" s="48" t="str">
        <f>IFERROR(VLOOKUP(O1001,'[1]Conjunto de IC'!A:E,5,0),"Não se aplica")</f>
        <v>PO - FP</v>
      </c>
    </row>
    <row r="1002" spans="1:16" hidden="1" x14ac:dyDescent="0.25">
      <c r="A1002" s="48" t="str">
        <f t="shared" si="105"/>
        <v>1</v>
      </c>
      <c r="B1002" s="48" t="str">
        <f t="shared" si="106"/>
        <v>2</v>
      </c>
      <c r="C1002" s="48" t="str">
        <f t="shared" si="107"/>
        <v>1</v>
      </c>
      <c r="D1002" s="48" t="str">
        <f t="shared" si="108"/>
        <v>1</v>
      </c>
      <c r="E1002" s="48" t="str">
        <f t="shared" si="109"/>
        <v>1</v>
      </c>
      <c r="F1002" s="48" t="str">
        <f t="shared" si="110"/>
        <v>99</v>
      </c>
      <c r="G1002" s="48" t="str">
        <f t="shared" si="111"/>
        <v>02</v>
      </c>
      <c r="H1002" s="57">
        <v>121119902</v>
      </c>
      <c r="I1002" s="48" t="s">
        <v>6824</v>
      </c>
      <c r="J1002" s="87" t="s">
        <v>6825</v>
      </c>
      <c r="K1002" s="48" t="s">
        <v>6060</v>
      </c>
      <c r="L1002" s="48" t="s">
        <v>5695</v>
      </c>
      <c r="M1002" s="48" t="s">
        <v>5707</v>
      </c>
      <c r="N1002" s="48" t="s">
        <v>5782</v>
      </c>
      <c r="O1002" s="58">
        <v>2</v>
      </c>
      <c r="P1002" s="48" t="str">
        <f>IFERROR(VLOOKUP(O1002,'[1]Conjunto de IC'!A:E,5,0),"Não se aplica")</f>
        <v>PO - FP</v>
      </c>
    </row>
    <row r="1003" spans="1:16" hidden="1" x14ac:dyDescent="0.25">
      <c r="A1003" s="48" t="str">
        <f t="shared" si="105"/>
        <v>1</v>
      </c>
      <c r="B1003" s="48" t="str">
        <f t="shared" si="106"/>
        <v>2</v>
      </c>
      <c r="C1003" s="48" t="str">
        <f t="shared" si="107"/>
        <v>1</v>
      </c>
      <c r="D1003" s="48" t="str">
        <f t="shared" si="108"/>
        <v>1</v>
      </c>
      <c r="E1003" s="48" t="str">
        <f t="shared" si="109"/>
        <v>1</v>
      </c>
      <c r="F1003" s="48" t="str">
        <f t="shared" si="110"/>
        <v>99</v>
      </c>
      <c r="G1003" s="48" t="str">
        <f t="shared" si="111"/>
        <v>03</v>
      </c>
      <c r="H1003" s="57">
        <v>121119903</v>
      </c>
      <c r="I1003" s="48" t="s">
        <v>6826</v>
      </c>
      <c r="J1003" s="87" t="s">
        <v>6827</v>
      </c>
      <c r="K1003" s="48" t="s">
        <v>6060</v>
      </c>
      <c r="L1003" s="48" t="s">
        <v>5695</v>
      </c>
      <c r="M1003" s="48" t="s">
        <v>5707</v>
      </c>
      <c r="N1003" s="48" t="s">
        <v>5782</v>
      </c>
      <c r="O1003" s="58">
        <v>2</v>
      </c>
      <c r="P1003" s="48" t="str">
        <f>IFERROR(VLOOKUP(O1003,'[1]Conjunto de IC'!A:E,5,0),"Não se aplica")</f>
        <v>PO - FP</v>
      </c>
    </row>
    <row r="1004" spans="1:16" hidden="1" x14ac:dyDescent="0.25">
      <c r="A1004" s="48" t="str">
        <f t="shared" si="105"/>
        <v>1</v>
      </c>
      <c r="B1004" s="48" t="str">
        <f t="shared" si="106"/>
        <v>2</v>
      </c>
      <c r="C1004" s="48" t="str">
        <f t="shared" si="107"/>
        <v>1</v>
      </c>
      <c r="D1004" s="48" t="str">
        <f t="shared" si="108"/>
        <v>1</v>
      </c>
      <c r="E1004" s="48" t="str">
        <f t="shared" si="109"/>
        <v>1</v>
      </c>
      <c r="F1004" s="48" t="str">
        <f t="shared" si="110"/>
        <v>99</v>
      </c>
      <c r="G1004" s="48" t="str">
        <f t="shared" si="111"/>
        <v>04</v>
      </c>
      <c r="H1004" s="57">
        <v>121119904</v>
      </c>
      <c r="I1004" s="48" t="s">
        <v>6828</v>
      </c>
      <c r="J1004" s="87" t="s">
        <v>6829</v>
      </c>
      <c r="K1004" s="48" t="s">
        <v>6060</v>
      </c>
      <c r="L1004" s="48" t="s">
        <v>5695</v>
      </c>
      <c r="M1004" s="48" t="s">
        <v>5707</v>
      </c>
      <c r="N1004" s="48" t="s">
        <v>5782</v>
      </c>
      <c r="O1004" s="58">
        <v>2</v>
      </c>
      <c r="P1004" s="48" t="str">
        <f>IFERROR(VLOOKUP(O1004,'[1]Conjunto de IC'!A:E,5,0),"Não se aplica")</f>
        <v>PO - FP</v>
      </c>
    </row>
    <row r="1005" spans="1:16" hidden="1" x14ac:dyDescent="0.25">
      <c r="A1005" s="48" t="str">
        <f t="shared" si="105"/>
        <v>1</v>
      </c>
      <c r="B1005" s="48" t="str">
        <f t="shared" si="106"/>
        <v>2</v>
      </c>
      <c r="C1005" s="48" t="str">
        <f t="shared" si="107"/>
        <v>1</v>
      </c>
      <c r="D1005" s="48" t="str">
        <f t="shared" si="108"/>
        <v>1</v>
      </c>
      <c r="E1005" s="48" t="str">
        <f t="shared" si="109"/>
        <v>1</v>
      </c>
      <c r="F1005" s="48" t="str">
        <f t="shared" si="110"/>
        <v>99</v>
      </c>
      <c r="G1005" s="48" t="str">
        <f t="shared" si="111"/>
        <v>05</v>
      </c>
      <c r="H1005" s="57">
        <v>121119905</v>
      </c>
      <c r="I1005" s="48" t="s">
        <v>6830</v>
      </c>
      <c r="J1005" s="87" t="s">
        <v>6831</v>
      </c>
      <c r="K1005" s="48" t="s">
        <v>6060</v>
      </c>
      <c r="L1005" s="48" t="s">
        <v>5695</v>
      </c>
      <c r="M1005" s="48" t="s">
        <v>5707</v>
      </c>
      <c r="N1005" s="48" t="s">
        <v>5782</v>
      </c>
      <c r="O1005" s="58">
        <v>2</v>
      </c>
      <c r="P1005" s="48" t="str">
        <f>IFERROR(VLOOKUP(O1005,'[1]Conjunto de IC'!A:E,5,0),"Não se aplica")</f>
        <v>PO - FP</v>
      </c>
    </row>
    <row r="1006" spans="1:16" ht="25.5" hidden="1" x14ac:dyDescent="0.25">
      <c r="A1006" s="48" t="str">
        <f t="shared" si="105"/>
        <v>1</v>
      </c>
      <c r="B1006" s="48" t="str">
        <f t="shared" si="106"/>
        <v>2</v>
      </c>
      <c r="C1006" s="48" t="str">
        <f t="shared" si="107"/>
        <v>1</v>
      </c>
      <c r="D1006" s="48" t="str">
        <f t="shared" si="108"/>
        <v>1</v>
      </c>
      <c r="E1006" s="48" t="str">
        <f t="shared" si="109"/>
        <v>1</v>
      </c>
      <c r="F1006" s="48" t="str">
        <f t="shared" si="110"/>
        <v>99</v>
      </c>
      <c r="G1006" s="48" t="str">
        <f t="shared" si="111"/>
        <v>99</v>
      </c>
      <c r="H1006" s="57">
        <v>121119999</v>
      </c>
      <c r="I1006" s="48" t="s">
        <v>6832</v>
      </c>
      <c r="J1006" s="87" t="s">
        <v>6833</v>
      </c>
      <c r="K1006" s="48" t="s">
        <v>6060</v>
      </c>
      <c r="L1006" s="48" t="s">
        <v>5695</v>
      </c>
      <c r="M1006" s="48" t="s">
        <v>5707</v>
      </c>
      <c r="N1006" s="48" t="s">
        <v>5782</v>
      </c>
      <c r="O1006" s="58">
        <v>2</v>
      </c>
      <c r="P1006" s="48" t="str">
        <f>IFERROR(VLOOKUP(O1006,'[1]Conjunto de IC'!A:E,5,0),"Não se aplica")</f>
        <v>PO - FP</v>
      </c>
    </row>
    <row r="1007" spans="1:16" ht="38.25" hidden="1" x14ac:dyDescent="0.25">
      <c r="A1007" s="48" t="str">
        <f t="shared" si="105"/>
        <v>1</v>
      </c>
      <c r="B1007" s="48" t="str">
        <f t="shared" si="106"/>
        <v>2</v>
      </c>
      <c r="C1007" s="48" t="str">
        <f t="shared" si="107"/>
        <v>1</v>
      </c>
      <c r="D1007" s="48" t="str">
        <f t="shared" si="108"/>
        <v>1</v>
      </c>
      <c r="E1007" s="48" t="str">
        <f t="shared" si="109"/>
        <v>2</v>
      </c>
      <c r="F1007" s="48" t="str">
        <f t="shared" si="110"/>
        <v>00</v>
      </c>
      <c r="G1007" s="48" t="str">
        <f t="shared" si="111"/>
        <v>00</v>
      </c>
      <c r="H1007" s="57">
        <v>121120000</v>
      </c>
      <c r="I1007" s="48" t="s">
        <v>6834</v>
      </c>
      <c r="J1007" s="87" t="s">
        <v>6835</v>
      </c>
      <c r="K1007" s="48" t="s">
        <v>5694</v>
      </c>
      <c r="L1007" s="48" t="s">
        <v>5695</v>
      </c>
      <c r="M1007" s="48" t="s">
        <v>5696</v>
      </c>
      <c r="N1007" s="48" t="s">
        <v>5697</v>
      </c>
      <c r="O1007" s="58">
        <v>0</v>
      </c>
      <c r="P1007" s="48" t="str">
        <f>IFERROR(VLOOKUP(O1007,'[1]Conjunto de IC'!A:E,5,0),"Não se aplica")</f>
        <v>Não se aplica</v>
      </c>
    </row>
    <row r="1008" spans="1:16" ht="38.25" hidden="1" x14ac:dyDescent="0.25">
      <c r="A1008" s="48" t="str">
        <f t="shared" si="105"/>
        <v>1</v>
      </c>
      <c r="B1008" s="48" t="str">
        <f t="shared" si="106"/>
        <v>2</v>
      </c>
      <c r="C1008" s="48" t="str">
        <f t="shared" si="107"/>
        <v>1</v>
      </c>
      <c r="D1008" s="48" t="str">
        <f t="shared" si="108"/>
        <v>1</v>
      </c>
      <c r="E1008" s="48" t="str">
        <f t="shared" si="109"/>
        <v>2</v>
      </c>
      <c r="F1008" s="48" t="str">
        <f t="shared" si="110"/>
        <v>01</v>
      </c>
      <c r="G1008" s="48" t="str">
        <f t="shared" si="111"/>
        <v>00</v>
      </c>
      <c r="H1008" s="57">
        <v>121120100</v>
      </c>
      <c r="I1008" s="48" t="s">
        <v>5774</v>
      </c>
      <c r="J1008" s="87" t="s">
        <v>6836</v>
      </c>
      <c r="K1008" s="48" t="s">
        <v>5694</v>
      </c>
      <c r="L1008" s="48" t="s">
        <v>5695</v>
      </c>
      <c r="M1008" s="48" t="s">
        <v>5707</v>
      </c>
      <c r="N1008" s="48" t="s">
        <v>5782</v>
      </c>
      <c r="O1008" s="58">
        <v>2</v>
      </c>
      <c r="P1008" s="48" t="str">
        <f>IFERROR(VLOOKUP(O1008,'[1]Conjunto de IC'!A:E,5,0),"Não se aplica")</f>
        <v>PO - FP</v>
      </c>
    </row>
    <row r="1009" spans="1:16" ht="38.25" hidden="1" x14ac:dyDescent="0.25">
      <c r="A1009" s="48" t="str">
        <f t="shared" si="105"/>
        <v>1</v>
      </c>
      <c r="B1009" s="48" t="str">
        <f t="shared" si="106"/>
        <v>2</v>
      </c>
      <c r="C1009" s="48" t="str">
        <f t="shared" si="107"/>
        <v>1</v>
      </c>
      <c r="D1009" s="48" t="str">
        <f t="shared" si="108"/>
        <v>1</v>
      </c>
      <c r="E1009" s="48" t="str">
        <f t="shared" si="109"/>
        <v>2</v>
      </c>
      <c r="F1009" s="48" t="str">
        <f t="shared" si="110"/>
        <v>02</v>
      </c>
      <c r="G1009" s="48" t="str">
        <f t="shared" si="111"/>
        <v>00</v>
      </c>
      <c r="H1009" s="57">
        <v>121120200</v>
      </c>
      <c r="I1009" s="48" t="s">
        <v>5837</v>
      </c>
      <c r="J1009" s="87" t="s">
        <v>6837</v>
      </c>
      <c r="K1009" s="48" t="s">
        <v>5694</v>
      </c>
      <c r="L1009" s="48" t="s">
        <v>5695</v>
      </c>
      <c r="M1009" s="48" t="s">
        <v>5707</v>
      </c>
      <c r="N1009" s="48" t="s">
        <v>5782</v>
      </c>
      <c r="O1009" s="58">
        <v>2</v>
      </c>
      <c r="P1009" s="48" t="str">
        <f>IFERROR(VLOOKUP(O1009,'[1]Conjunto de IC'!A:E,5,0),"Não se aplica")</f>
        <v>PO - FP</v>
      </c>
    </row>
    <row r="1010" spans="1:16" ht="25.5" hidden="1" x14ac:dyDescent="0.25">
      <c r="A1010" s="48" t="str">
        <f t="shared" si="105"/>
        <v>1</v>
      </c>
      <c r="B1010" s="48" t="str">
        <f t="shared" si="106"/>
        <v>2</v>
      </c>
      <c r="C1010" s="48" t="str">
        <f t="shared" si="107"/>
        <v>1</v>
      </c>
      <c r="D1010" s="48" t="str">
        <f t="shared" si="108"/>
        <v>1</v>
      </c>
      <c r="E1010" s="48" t="str">
        <f t="shared" si="109"/>
        <v>2</v>
      </c>
      <c r="F1010" s="48" t="str">
        <f t="shared" si="110"/>
        <v>03</v>
      </c>
      <c r="G1010" s="48" t="str">
        <f t="shared" si="111"/>
        <v>00</v>
      </c>
      <c r="H1010" s="57">
        <v>121120300</v>
      </c>
      <c r="I1010" s="48" t="s">
        <v>5923</v>
      </c>
      <c r="J1010" s="87" t="s">
        <v>6838</v>
      </c>
      <c r="K1010" s="48" t="s">
        <v>5694</v>
      </c>
      <c r="L1010" s="48" t="s">
        <v>5695</v>
      </c>
      <c r="M1010" s="48" t="s">
        <v>5707</v>
      </c>
      <c r="N1010" s="48" t="s">
        <v>5782</v>
      </c>
      <c r="O1010" s="58">
        <v>2</v>
      </c>
      <c r="P1010" s="48" t="str">
        <f>IFERROR(VLOOKUP(O1010,'[1]Conjunto de IC'!A:E,5,0),"Não se aplica")</f>
        <v>PO - FP</v>
      </c>
    </row>
    <row r="1011" spans="1:16" ht="25.5" hidden="1" x14ac:dyDescent="0.25">
      <c r="A1011" s="48" t="str">
        <f t="shared" si="105"/>
        <v>1</v>
      </c>
      <c r="B1011" s="48" t="str">
        <f t="shared" si="106"/>
        <v>2</v>
      </c>
      <c r="C1011" s="48" t="str">
        <f t="shared" si="107"/>
        <v>1</v>
      </c>
      <c r="D1011" s="48" t="str">
        <f t="shared" si="108"/>
        <v>1</v>
      </c>
      <c r="E1011" s="48" t="str">
        <f t="shared" si="109"/>
        <v>2</v>
      </c>
      <c r="F1011" s="48" t="str">
        <f t="shared" si="110"/>
        <v>04</v>
      </c>
      <c r="G1011" s="48" t="str">
        <f t="shared" si="111"/>
        <v>00</v>
      </c>
      <c r="H1011" s="57">
        <v>121120400</v>
      </c>
      <c r="I1011" s="48" t="s">
        <v>5977</v>
      </c>
      <c r="J1011" s="87" t="s">
        <v>6839</v>
      </c>
      <c r="K1011" s="48" t="s">
        <v>5694</v>
      </c>
      <c r="L1011" s="48" t="s">
        <v>5695</v>
      </c>
      <c r="M1011" s="48" t="s">
        <v>5707</v>
      </c>
      <c r="N1011" s="48" t="s">
        <v>5782</v>
      </c>
      <c r="O1011" s="58">
        <v>2</v>
      </c>
      <c r="P1011" s="48" t="str">
        <f>IFERROR(VLOOKUP(O1011,'[1]Conjunto de IC'!A:E,5,0),"Não se aplica")</f>
        <v>PO - FP</v>
      </c>
    </row>
    <row r="1012" spans="1:16" hidden="1" x14ac:dyDescent="0.25">
      <c r="A1012" s="48" t="str">
        <f t="shared" si="105"/>
        <v>1</v>
      </c>
      <c r="B1012" s="48" t="str">
        <f t="shared" si="106"/>
        <v>2</v>
      </c>
      <c r="C1012" s="48" t="str">
        <f t="shared" si="107"/>
        <v>1</v>
      </c>
      <c r="D1012" s="48" t="str">
        <f t="shared" si="108"/>
        <v>1</v>
      </c>
      <c r="E1012" s="48" t="str">
        <f t="shared" si="109"/>
        <v>2</v>
      </c>
      <c r="F1012" s="48" t="str">
        <f t="shared" si="110"/>
        <v>05</v>
      </c>
      <c r="G1012" s="48" t="str">
        <f t="shared" si="111"/>
        <v>00</v>
      </c>
      <c r="H1012" s="57">
        <v>121120500</v>
      </c>
      <c r="I1012" s="48" t="s">
        <v>6812</v>
      </c>
      <c r="J1012" s="87" t="s">
        <v>6813</v>
      </c>
      <c r="K1012" s="48" t="s">
        <v>5694</v>
      </c>
      <c r="L1012" s="48" t="s">
        <v>5695</v>
      </c>
      <c r="M1012" s="48" t="s">
        <v>5707</v>
      </c>
      <c r="N1012" s="48" t="s">
        <v>5782</v>
      </c>
      <c r="O1012" s="58">
        <v>2</v>
      </c>
      <c r="P1012" s="48" t="str">
        <f>IFERROR(VLOOKUP(O1012,'[1]Conjunto de IC'!A:E,5,0),"Não se aplica")</f>
        <v>PO - FP</v>
      </c>
    </row>
    <row r="1013" spans="1:16" ht="25.5" hidden="1" x14ac:dyDescent="0.25">
      <c r="A1013" s="48" t="str">
        <f t="shared" si="105"/>
        <v>1</v>
      </c>
      <c r="B1013" s="48" t="str">
        <f t="shared" si="106"/>
        <v>2</v>
      </c>
      <c r="C1013" s="48" t="str">
        <f t="shared" si="107"/>
        <v>1</v>
      </c>
      <c r="D1013" s="48" t="str">
        <f t="shared" si="108"/>
        <v>1</v>
      </c>
      <c r="E1013" s="48" t="str">
        <f t="shared" si="109"/>
        <v>2</v>
      </c>
      <c r="F1013" s="48" t="str">
        <f t="shared" si="110"/>
        <v>06</v>
      </c>
      <c r="G1013" s="48" t="str">
        <f t="shared" si="111"/>
        <v>00</v>
      </c>
      <c r="H1013" s="57">
        <v>121120600</v>
      </c>
      <c r="I1013" s="48" t="s">
        <v>6814</v>
      </c>
      <c r="J1013" s="87" t="s">
        <v>6815</v>
      </c>
      <c r="K1013" s="48" t="s">
        <v>5694</v>
      </c>
      <c r="L1013" s="48" t="s">
        <v>5695</v>
      </c>
      <c r="M1013" s="48" t="s">
        <v>5696</v>
      </c>
      <c r="N1013" s="48" t="s">
        <v>5697</v>
      </c>
      <c r="O1013" s="58">
        <v>0</v>
      </c>
      <c r="P1013" s="48" t="str">
        <f>IFERROR(VLOOKUP(O1013,'[1]Conjunto de IC'!A:E,5,0),"Não se aplica")</f>
        <v>Não se aplica</v>
      </c>
    </row>
    <row r="1014" spans="1:16" ht="25.5" hidden="1" x14ac:dyDescent="0.25">
      <c r="A1014" s="48" t="str">
        <f t="shared" si="105"/>
        <v>1</v>
      </c>
      <c r="B1014" s="48" t="str">
        <f t="shared" si="106"/>
        <v>2</v>
      </c>
      <c r="C1014" s="48" t="str">
        <f t="shared" si="107"/>
        <v>1</v>
      </c>
      <c r="D1014" s="48" t="str">
        <f t="shared" si="108"/>
        <v>1</v>
      </c>
      <c r="E1014" s="48" t="str">
        <f t="shared" si="109"/>
        <v>2</v>
      </c>
      <c r="F1014" s="48" t="str">
        <f t="shared" si="110"/>
        <v>06</v>
      </c>
      <c r="G1014" s="48" t="str">
        <f t="shared" si="111"/>
        <v>01</v>
      </c>
      <c r="H1014" s="57">
        <v>121120601</v>
      </c>
      <c r="I1014" s="48" t="s">
        <v>6315</v>
      </c>
      <c r="J1014" s="87" t="s">
        <v>6316</v>
      </c>
      <c r="K1014" s="48" t="s">
        <v>5694</v>
      </c>
      <c r="L1014" s="48" t="s">
        <v>5695</v>
      </c>
      <c r="M1014" s="48" t="s">
        <v>5707</v>
      </c>
      <c r="N1014" s="48" t="s">
        <v>5782</v>
      </c>
      <c r="O1014" s="58">
        <v>2</v>
      </c>
      <c r="P1014" s="48" t="str">
        <f>IFERROR(VLOOKUP(O1014,'[1]Conjunto de IC'!A:E,5,0),"Não se aplica")</f>
        <v>PO - FP</v>
      </c>
    </row>
    <row r="1015" spans="1:16" ht="25.5" hidden="1" x14ac:dyDescent="0.25">
      <c r="A1015" s="48" t="str">
        <f t="shared" si="105"/>
        <v>1</v>
      </c>
      <c r="B1015" s="48" t="str">
        <f t="shared" si="106"/>
        <v>2</v>
      </c>
      <c r="C1015" s="48" t="str">
        <f t="shared" si="107"/>
        <v>1</v>
      </c>
      <c r="D1015" s="48" t="str">
        <f t="shared" si="108"/>
        <v>1</v>
      </c>
      <c r="E1015" s="48" t="str">
        <f t="shared" si="109"/>
        <v>2</v>
      </c>
      <c r="F1015" s="48" t="str">
        <f t="shared" si="110"/>
        <v>06</v>
      </c>
      <c r="G1015" s="48" t="str">
        <f t="shared" si="111"/>
        <v>02</v>
      </c>
      <c r="H1015" s="57">
        <v>121120602</v>
      </c>
      <c r="I1015" s="48" t="s">
        <v>6840</v>
      </c>
      <c r="J1015" s="87" t="s">
        <v>6328</v>
      </c>
      <c r="K1015" s="48" t="s">
        <v>5694</v>
      </c>
      <c r="L1015" s="48" t="s">
        <v>5695</v>
      </c>
      <c r="M1015" s="48" t="s">
        <v>5707</v>
      </c>
      <c r="N1015" s="48" t="s">
        <v>5782</v>
      </c>
      <c r="O1015" s="58">
        <v>2</v>
      </c>
      <c r="P1015" s="48" t="str">
        <f>IFERROR(VLOOKUP(O1015,'[1]Conjunto de IC'!A:E,5,0),"Não se aplica")</f>
        <v>PO - FP</v>
      </c>
    </row>
    <row r="1016" spans="1:16" ht="25.5" hidden="1" x14ac:dyDescent="0.25">
      <c r="A1016" s="48" t="str">
        <f t="shared" si="105"/>
        <v>1</v>
      </c>
      <c r="B1016" s="48" t="str">
        <f t="shared" si="106"/>
        <v>2</v>
      </c>
      <c r="C1016" s="48" t="str">
        <f t="shared" si="107"/>
        <v>1</v>
      </c>
      <c r="D1016" s="48" t="str">
        <f t="shared" si="108"/>
        <v>1</v>
      </c>
      <c r="E1016" s="48" t="str">
        <f t="shared" si="109"/>
        <v>2</v>
      </c>
      <c r="F1016" s="48" t="str">
        <f t="shared" si="110"/>
        <v>06</v>
      </c>
      <c r="G1016" s="48" t="str">
        <f t="shared" si="111"/>
        <v>03</v>
      </c>
      <c r="H1016" s="57">
        <v>121120603</v>
      </c>
      <c r="I1016" s="48" t="s">
        <v>6318</v>
      </c>
      <c r="J1016" s="87" t="s">
        <v>6319</v>
      </c>
      <c r="K1016" s="48" t="s">
        <v>5694</v>
      </c>
      <c r="L1016" s="48" t="s">
        <v>5695</v>
      </c>
      <c r="M1016" s="48" t="s">
        <v>5707</v>
      </c>
      <c r="N1016" s="48" t="s">
        <v>5782</v>
      </c>
      <c r="O1016" s="58">
        <v>2</v>
      </c>
      <c r="P1016" s="48" t="str">
        <f>IFERROR(VLOOKUP(O1016,'[1]Conjunto de IC'!A:E,5,0),"Não se aplica")</f>
        <v>PO - FP</v>
      </c>
    </row>
    <row r="1017" spans="1:16" ht="25.5" hidden="1" x14ac:dyDescent="0.25">
      <c r="A1017" s="48" t="str">
        <f t="shared" si="105"/>
        <v>1</v>
      </c>
      <c r="B1017" s="48" t="str">
        <f t="shared" si="106"/>
        <v>2</v>
      </c>
      <c r="C1017" s="48" t="str">
        <f t="shared" si="107"/>
        <v>1</v>
      </c>
      <c r="D1017" s="48" t="str">
        <f t="shared" si="108"/>
        <v>1</v>
      </c>
      <c r="E1017" s="48" t="str">
        <f t="shared" si="109"/>
        <v>2</v>
      </c>
      <c r="F1017" s="48" t="str">
        <f t="shared" si="110"/>
        <v>06</v>
      </c>
      <c r="G1017" s="48" t="str">
        <f t="shared" si="111"/>
        <v>04</v>
      </c>
      <c r="H1017" s="57">
        <v>121120604</v>
      </c>
      <c r="I1017" s="48" t="s">
        <v>6327</v>
      </c>
      <c r="J1017" s="87" t="s">
        <v>6328</v>
      </c>
      <c r="K1017" s="48" t="s">
        <v>5694</v>
      </c>
      <c r="L1017" s="48" t="s">
        <v>5695</v>
      </c>
      <c r="M1017" s="48" t="s">
        <v>5707</v>
      </c>
      <c r="N1017" s="48" t="s">
        <v>5782</v>
      </c>
      <c r="O1017" s="58">
        <v>2</v>
      </c>
      <c r="P1017" s="48" t="str">
        <f>IFERROR(VLOOKUP(O1017,'[1]Conjunto de IC'!A:E,5,0),"Não se aplica")</f>
        <v>PO - FP</v>
      </c>
    </row>
    <row r="1018" spans="1:16" ht="25.5" hidden="1" x14ac:dyDescent="0.25">
      <c r="A1018" s="48" t="str">
        <f t="shared" si="105"/>
        <v>1</v>
      </c>
      <c r="B1018" s="48" t="str">
        <f t="shared" si="106"/>
        <v>2</v>
      </c>
      <c r="C1018" s="48" t="str">
        <f t="shared" si="107"/>
        <v>1</v>
      </c>
      <c r="D1018" s="48" t="str">
        <f t="shared" si="108"/>
        <v>1</v>
      </c>
      <c r="E1018" s="48" t="str">
        <f t="shared" si="109"/>
        <v>2</v>
      </c>
      <c r="F1018" s="48" t="str">
        <f t="shared" si="110"/>
        <v>06</v>
      </c>
      <c r="G1018" s="48" t="str">
        <f t="shared" si="111"/>
        <v>05</v>
      </c>
      <c r="H1018" s="57">
        <v>121120605</v>
      </c>
      <c r="I1018" s="48" t="s">
        <v>6841</v>
      </c>
      <c r="J1018" s="87" t="s">
        <v>6842</v>
      </c>
      <c r="K1018" s="48" t="s">
        <v>5694</v>
      </c>
      <c r="L1018" s="48" t="s">
        <v>5695</v>
      </c>
      <c r="M1018" s="48" t="s">
        <v>5707</v>
      </c>
      <c r="N1018" s="48" t="s">
        <v>5782</v>
      </c>
      <c r="O1018" s="58">
        <v>2</v>
      </c>
      <c r="P1018" s="48" t="str">
        <f>IFERROR(VLOOKUP(O1018,'[1]Conjunto de IC'!A:E,5,0),"Não se aplica")</f>
        <v>PO - FP</v>
      </c>
    </row>
    <row r="1019" spans="1:16" hidden="1" x14ac:dyDescent="0.25">
      <c r="A1019" s="48" t="str">
        <f t="shared" si="105"/>
        <v>1</v>
      </c>
      <c r="B1019" s="48" t="str">
        <f t="shared" si="106"/>
        <v>2</v>
      </c>
      <c r="C1019" s="48" t="str">
        <f t="shared" si="107"/>
        <v>1</v>
      </c>
      <c r="D1019" s="48" t="str">
        <f t="shared" si="108"/>
        <v>1</v>
      </c>
      <c r="E1019" s="48" t="str">
        <f t="shared" si="109"/>
        <v>2</v>
      </c>
      <c r="F1019" s="48" t="str">
        <f t="shared" si="110"/>
        <v>06</v>
      </c>
      <c r="G1019" s="48" t="str">
        <f t="shared" si="111"/>
        <v>98</v>
      </c>
      <c r="H1019" s="57">
        <v>121120698</v>
      </c>
      <c r="I1019" s="48" t="s">
        <v>6345</v>
      </c>
      <c r="J1019" s="87" t="s">
        <v>6346</v>
      </c>
      <c r="K1019" s="48" t="s">
        <v>5694</v>
      </c>
      <c r="L1019" s="48" t="s">
        <v>5695</v>
      </c>
      <c r="M1019" s="48" t="s">
        <v>5707</v>
      </c>
      <c r="N1019" s="48" t="s">
        <v>5782</v>
      </c>
      <c r="O1019" s="58">
        <v>2</v>
      </c>
      <c r="P1019" s="48" t="str">
        <f>IFERROR(VLOOKUP(O1019,'[1]Conjunto de IC'!A:E,5,0),"Não se aplica")</f>
        <v>PO - FP</v>
      </c>
    </row>
    <row r="1020" spans="1:16" hidden="1" x14ac:dyDescent="0.25">
      <c r="A1020" s="48" t="str">
        <f t="shared" si="105"/>
        <v>1</v>
      </c>
      <c r="B1020" s="48" t="str">
        <f t="shared" si="106"/>
        <v>2</v>
      </c>
      <c r="C1020" s="48" t="str">
        <f t="shared" si="107"/>
        <v>1</v>
      </c>
      <c r="D1020" s="48" t="str">
        <f t="shared" si="108"/>
        <v>1</v>
      </c>
      <c r="E1020" s="48" t="str">
        <f t="shared" si="109"/>
        <v>2</v>
      </c>
      <c r="F1020" s="48" t="str">
        <f t="shared" si="110"/>
        <v>06</v>
      </c>
      <c r="G1020" s="48" t="str">
        <f t="shared" si="111"/>
        <v>99</v>
      </c>
      <c r="H1020" s="57">
        <v>121120699</v>
      </c>
      <c r="I1020" s="48" t="s">
        <v>6347</v>
      </c>
      <c r="J1020" s="87" t="s">
        <v>6348</v>
      </c>
      <c r="K1020" s="48" t="s">
        <v>5694</v>
      </c>
      <c r="L1020" s="48" t="s">
        <v>5695</v>
      </c>
      <c r="M1020" s="48" t="s">
        <v>5707</v>
      </c>
      <c r="N1020" s="48" t="s">
        <v>5782</v>
      </c>
      <c r="O1020" s="58">
        <v>2</v>
      </c>
      <c r="P1020" s="48" t="str">
        <f>IFERROR(VLOOKUP(O1020,'[1]Conjunto de IC'!A:E,5,0),"Não se aplica")</f>
        <v>PO - FP</v>
      </c>
    </row>
    <row r="1021" spans="1:16" ht="25.5" hidden="1" x14ac:dyDescent="0.25">
      <c r="A1021" s="48" t="str">
        <f t="shared" si="105"/>
        <v>1</v>
      </c>
      <c r="B1021" s="48" t="str">
        <f t="shared" si="106"/>
        <v>2</v>
      </c>
      <c r="C1021" s="48" t="str">
        <f t="shared" si="107"/>
        <v>1</v>
      </c>
      <c r="D1021" s="48" t="str">
        <f t="shared" si="108"/>
        <v>1</v>
      </c>
      <c r="E1021" s="48" t="str">
        <f t="shared" si="109"/>
        <v>2</v>
      </c>
      <c r="F1021" s="48" t="str">
        <f t="shared" si="110"/>
        <v>07</v>
      </c>
      <c r="G1021" s="48" t="str">
        <f t="shared" si="111"/>
        <v>00</v>
      </c>
      <c r="H1021" s="57">
        <v>121120700</v>
      </c>
      <c r="I1021" s="48" t="s">
        <v>6816</v>
      </c>
      <c r="J1021" s="87" t="s">
        <v>6843</v>
      </c>
      <c r="K1021" s="48" t="s">
        <v>5694</v>
      </c>
      <c r="L1021" s="48" t="s">
        <v>5695</v>
      </c>
      <c r="M1021" s="48" t="s">
        <v>5707</v>
      </c>
      <c r="N1021" s="48" t="s">
        <v>5782</v>
      </c>
      <c r="O1021" s="58">
        <v>2</v>
      </c>
      <c r="P1021" s="48" t="str">
        <f>IFERROR(VLOOKUP(O1021,'[1]Conjunto de IC'!A:E,5,0),"Não se aplica")</f>
        <v>PO - FP</v>
      </c>
    </row>
    <row r="1022" spans="1:16" hidden="1" x14ac:dyDescent="0.25">
      <c r="A1022" s="48" t="str">
        <f t="shared" si="105"/>
        <v>1</v>
      </c>
      <c r="B1022" s="48" t="str">
        <f t="shared" si="106"/>
        <v>2</v>
      </c>
      <c r="C1022" s="48" t="str">
        <f t="shared" si="107"/>
        <v>1</v>
      </c>
      <c r="D1022" s="48" t="str">
        <f t="shared" si="108"/>
        <v>1</v>
      </c>
      <c r="E1022" s="48" t="str">
        <f t="shared" si="109"/>
        <v>2</v>
      </c>
      <c r="F1022" s="48" t="str">
        <f t="shared" si="110"/>
        <v>97</v>
      </c>
      <c r="G1022" s="48" t="str">
        <f t="shared" si="111"/>
        <v>00</v>
      </c>
      <c r="H1022" s="57">
        <v>121129700</v>
      </c>
      <c r="I1022" s="48" t="s">
        <v>6818</v>
      </c>
      <c r="J1022" s="87" t="s">
        <v>6819</v>
      </c>
      <c r="K1022" s="48" t="s">
        <v>5694</v>
      </c>
      <c r="L1022" s="48" t="s">
        <v>5695</v>
      </c>
      <c r="M1022" s="48" t="s">
        <v>5707</v>
      </c>
      <c r="N1022" s="48" t="s">
        <v>5782</v>
      </c>
      <c r="O1022" s="58">
        <v>2</v>
      </c>
      <c r="P1022" s="48" t="str">
        <f>IFERROR(VLOOKUP(O1022,'[1]Conjunto de IC'!A:E,5,0),"Não se aplica")</f>
        <v>PO - FP</v>
      </c>
    </row>
    <row r="1023" spans="1:16" ht="25.5" hidden="1" x14ac:dyDescent="0.25">
      <c r="A1023" s="48" t="str">
        <f t="shared" si="105"/>
        <v>1</v>
      </c>
      <c r="B1023" s="48" t="str">
        <f t="shared" si="106"/>
        <v>2</v>
      </c>
      <c r="C1023" s="48" t="str">
        <f t="shared" si="107"/>
        <v>1</v>
      </c>
      <c r="D1023" s="48" t="str">
        <f t="shared" si="108"/>
        <v>1</v>
      </c>
      <c r="E1023" s="48" t="str">
        <f t="shared" si="109"/>
        <v>2</v>
      </c>
      <c r="F1023" s="48" t="str">
        <f t="shared" si="110"/>
        <v>99</v>
      </c>
      <c r="G1023" s="48" t="str">
        <f t="shared" si="111"/>
        <v>00</v>
      </c>
      <c r="H1023" s="57">
        <v>121129900</v>
      </c>
      <c r="I1023" s="48" t="s">
        <v>6820</v>
      </c>
      <c r="J1023" s="87" t="s">
        <v>6844</v>
      </c>
      <c r="K1023" s="48" t="s">
        <v>6060</v>
      </c>
      <c r="L1023" s="48" t="s">
        <v>5695</v>
      </c>
      <c r="M1023" s="48" t="s">
        <v>5696</v>
      </c>
      <c r="N1023" s="48" t="s">
        <v>5697</v>
      </c>
      <c r="O1023" s="58">
        <v>0</v>
      </c>
      <c r="P1023" s="48" t="str">
        <f>IFERROR(VLOOKUP(O1023,'[1]Conjunto de IC'!A:E,5,0),"Não se aplica")</f>
        <v>Não se aplica</v>
      </c>
    </row>
    <row r="1024" spans="1:16" hidden="1" x14ac:dyDescent="0.25">
      <c r="A1024" s="48" t="str">
        <f t="shared" si="105"/>
        <v>1</v>
      </c>
      <c r="B1024" s="48" t="str">
        <f t="shared" si="106"/>
        <v>2</v>
      </c>
      <c r="C1024" s="48" t="str">
        <f t="shared" si="107"/>
        <v>1</v>
      </c>
      <c r="D1024" s="48" t="str">
        <f t="shared" si="108"/>
        <v>1</v>
      </c>
      <c r="E1024" s="48" t="str">
        <f t="shared" si="109"/>
        <v>2</v>
      </c>
      <c r="F1024" s="48" t="str">
        <f t="shared" si="110"/>
        <v>99</v>
      </c>
      <c r="G1024" s="48" t="str">
        <f t="shared" si="111"/>
        <v>01</v>
      </c>
      <c r="H1024" s="57">
        <v>121129901</v>
      </c>
      <c r="I1024" s="48" t="s">
        <v>6822</v>
      </c>
      <c r="J1024" s="87" t="s">
        <v>6823</v>
      </c>
      <c r="K1024" s="48" t="s">
        <v>6060</v>
      </c>
      <c r="L1024" s="48" t="s">
        <v>5695</v>
      </c>
      <c r="M1024" s="48" t="s">
        <v>5707</v>
      </c>
      <c r="N1024" s="48" t="s">
        <v>5782</v>
      </c>
      <c r="O1024" s="58">
        <v>2</v>
      </c>
      <c r="P1024" s="48" t="str">
        <f>IFERROR(VLOOKUP(O1024,'[1]Conjunto de IC'!A:E,5,0),"Não se aplica")</f>
        <v>PO - FP</v>
      </c>
    </row>
    <row r="1025" spans="1:16" hidden="1" x14ac:dyDescent="0.25">
      <c r="A1025" s="48" t="str">
        <f t="shared" si="105"/>
        <v>1</v>
      </c>
      <c r="B1025" s="48" t="str">
        <f t="shared" si="106"/>
        <v>2</v>
      </c>
      <c r="C1025" s="48" t="str">
        <f t="shared" si="107"/>
        <v>1</v>
      </c>
      <c r="D1025" s="48" t="str">
        <f t="shared" si="108"/>
        <v>1</v>
      </c>
      <c r="E1025" s="48" t="str">
        <f t="shared" si="109"/>
        <v>2</v>
      </c>
      <c r="F1025" s="48" t="str">
        <f t="shared" si="110"/>
        <v>99</v>
      </c>
      <c r="G1025" s="48" t="str">
        <f t="shared" si="111"/>
        <v>02</v>
      </c>
      <c r="H1025" s="57">
        <v>121129902</v>
      </c>
      <c r="I1025" s="48" t="s">
        <v>6824</v>
      </c>
      <c r="J1025" s="87" t="s">
        <v>6825</v>
      </c>
      <c r="K1025" s="48" t="s">
        <v>6060</v>
      </c>
      <c r="L1025" s="48" t="s">
        <v>5695</v>
      </c>
      <c r="M1025" s="48" t="s">
        <v>5707</v>
      </c>
      <c r="N1025" s="48" t="s">
        <v>5782</v>
      </c>
      <c r="O1025" s="58">
        <v>2</v>
      </c>
      <c r="P1025" s="48" t="str">
        <f>IFERROR(VLOOKUP(O1025,'[1]Conjunto de IC'!A:E,5,0),"Não se aplica")</f>
        <v>PO - FP</v>
      </c>
    </row>
    <row r="1026" spans="1:16" hidden="1" x14ac:dyDescent="0.25">
      <c r="A1026" s="48" t="str">
        <f t="shared" si="105"/>
        <v>1</v>
      </c>
      <c r="B1026" s="48" t="str">
        <f t="shared" si="106"/>
        <v>2</v>
      </c>
      <c r="C1026" s="48" t="str">
        <f t="shared" si="107"/>
        <v>1</v>
      </c>
      <c r="D1026" s="48" t="str">
        <f t="shared" si="108"/>
        <v>1</v>
      </c>
      <c r="E1026" s="48" t="str">
        <f t="shared" si="109"/>
        <v>2</v>
      </c>
      <c r="F1026" s="48" t="str">
        <f t="shared" si="110"/>
        <v>99</v>
      </c>
      <c r="G1026" s="48" t="str">
        <f t="shared" si="111"/>
        <v>03</v>
      </c>
      <c r="H1026" s="57">
        <v>121129903</v>
      </c>
      <c r="I1026" s="48" t="s">
        <v>6826</v>
      </c>
      <c r="J1026" s="87" t="s">
        <v>6827</v>
      </c>
      <c r="K1026" s="48" t="s">
        <v>6060</v>
      </c>
      <c r="L1026" s="48" t="s">
        <v>5695</v>
      </c>
      <c r="M1026" s="48" t="s">
        <v>5707</v>
      </c>
      <c r="N1026" s="48" t="s">
        <v>5782</v>
      </c>
      <c r="O1026" s="58">
        <v>2</v>
      </c>
      <c r="P1026" s="48" t="str">
        <f>IFERROR(VLOOKUP(O1026,'[1]Conjunto de IC'!A:E,5,0),"Não se aplica")</f>
        <v>PO - FP</v>
      </c>
    </row>
    <row r="1027" spans="1:16" hidden="1" x14ac:dyDescent="0.25">
      <c r="A1027" s="48" t="str">
        <f t="shared" si="105"/>
        <v>1</v>
      </c>
      <c r="B1027" s="48" t="str">
        <f t="shared" si="106"/>
        <v>2</v>
      </c>
      <c r="C1027" s="48" t="str">
        <f t="shared" si="107"/>
        <v>1</v>
      </c>
      <c r="D1027" s="48" t="str">
        <f t="shared" si="108"/>
        <v>1</v>
      </c>
      <c r="E1027" s="48" t="str">
        <f t="shared" si="109"/>
        <v>2</v>
      </c>
      <c r="F1027" s="48" t="str">
        <f t="shared" si="110"/>
        <v>99</v>
      </c>
      <c r="G1027" s="48" t="str">
        <f t="shared" si="111"/>
        <v>04</v>
      </c>
      <c r="H1027" s="57">
        <v>121129904</v>
      </c>
      <c r="I1027" s="48" t="s">
        <v>6828</v>
      </c>
      <c r="J1027" s="87" t="s">
        <v>6829</v>
      </c>
      <c r="K1027" s="48" t="s">
        <v>6060</v>
      </c>
      <c r="L1027" s="48" t="s">
        <v>5695</v>
      </c>
      <c r="M1027" s="48" t="s">
        <v>5707</v>
      </c>
      <c r="N1027" s="48" t="s">
        <v>5782</v>
      </c>
      <c r="O1027" s="58">
        <v>2</v>
      </c>
      <c r="P1027" s="48" t="str">
        <f>IFERROR(VLOOKUP(O1027,'[1]Conjunto de IC'!A:E,5,0),"Não se aplica")</f>
        <v>PO - FP</v>
      </c>
    </row>
    <row r="1028" spans="1:16" hidden="1" x14ac:dyDescent="0.25">
      <c r="A1028" s="48" t="str">
        <f t="shared" si="105"/>
        <v>1</v>
      </c>
      <c r="B1028" s="48" t="str">
        <f t="shared" si="106"/>
        <v>2</v>
      </c>
      <c r="C1028" s="48" t="str">
        <f t="shared" si="107"/>
        <v>1</v>
      </c>
      <c r="D1028" s="48" t="str">
        <f t="shared" si="108"/>
        <v>1</v>
      </c>
      <c r="E1028" s="48" t="str">
        <f t="shared" si="109"/>
        <v>2</v>
      </c>
      <c r="F1028" s="48" t="str">
        <f t="shared" si="110"/>
        <v>99</v>
      </c>
      <c r="G1028" s="48" t="str">
        <f t="shared" si="111"/>
        <v>05</v>
      </c>
      <c r="H1028" s="57">
        <v>121129905</v>
      </c>
      <c r="I1028" s="48" t="s">
        <v>6830</v>
      </c>
      <c r="J1028" s="87" t="s">
        <v>6831</v>
      </c>
      <c r="K1028" s="48" t="s">
        <v>6060</v>
      </c>
      <c r="L1028" s="48" t="s">
        <v>5695</v>
      </c>
      <c r="M1028" s="48" t="s">
        <v>5707</v>
      </c>
      <c r="N1028" s="48" t="s">
        <v>5782</v>
      </c>
      <c r="O1028" s="58">
        <v>2</v>
      </c>
      <c r="P1028" s="48" t="str">
        <f>IFERROR(VLOOKUP(O1028,'[1]Conjunto de IC'!A:E,5,0),"Não se aplica")</f>
        <v>PO - FP</v>
      </c>
    </row>
    <row r="1029" spans="1:16" ht="25.5" hidden="1" x14ac:dyDescent="0.25">
      <c r="A1029" s="48" t="str">
        <f t="shared" ref="A1029:A1092" si="112">MID(H1029,1,1)</f>
        <v>1</v>
      </c>
      <c r="B1029" s="48" t="str">
        <f t="shared" ref="B1029:B1092" si="113">MID(H1029,2,1)</f>
        <v>2</v>
      </c>
      <c r="C1029" s="48" t="str">
        <f t="shared" ref="C1029:C1092" si="114">MID(H1029,3,1)</f>
        <v>1</v>
      </c>
      <c r="D1029" s="48" t="str">
        <f t="shared" ref="D1029:D1092" si="115">MID(H1029,4,1)</f>
        <v>1</v>
      </c>
      <c r="E1029" s="48" t="str">
        <f t="shared" ref="E1029:E1092" si="116">MID(H1029,5,1)</f>
        <v>2</v>
      </c>
      <c r="F1029" s="48" t="str">
        <f t="shared" ref="F1029:F1092" si="117">MID(H1029,6,2)</f>
        <v>99</v>
      </c>
      <c r="G1029" s="48" t="str">
        <f t="shared" ref="G1029:G1092" si="118">MID(H1029,8,2)</f>
        <v>99</v>
      </c>
      <c r="H1029" s="57">
        <v>121129999</v>
      </c>
      <c r="I1029" s="48" t="s">
        <v>6832</v>
      </c>
      <c r="J1029" s="87" t="s">
        <v>6833</v>
      </c>
      <c r="K1029" s="48" t="s">
        <v>6060</v>
      </c>
      <c r="L1029" s="48" t="s">
        <v>5695</v>
      </c>
      <c r="M1029" s="48" t="s">
        <v>5707</v>
      </c>
      <c r="N1029" s="48" t="s">
        <v>5782</v>
      </c>
      <c r="O1029" s="58">
        <v>2</v>
      </c>
      <c r="P1029" s="48" t="str">
        <f>IFERROR(VLOOKUP(O1029,'[1]Conjunto de IC'!A:E,5,0),"Não se aplica")</f>
        <v>PO - FP</v>
      </c>
    </row>
    <row r="1030" spans="1:16" ht="63.75" hidden="1" x14ac:dyDescent="0.25">
      <c r="A1030" s="48" t="str">
        <f t="shared" si="112"/>
        <v>1</v>
      </c>
      <c r="B1030" s="48" t="str">
        <f t="shared" si="113"/>
        <v>2</v>
      </c>
      <c r="C1030" s="48" t="str">
        <f t="shared" si="114"/>
        <v>1</v>
      </c>
      <c r="D1030" s="48" t="str">
        <f t="shared" si="115"/>
        <v>1</v>
      </c>
      <c r="E1030" s="48" t="str">
        <f t="shared" si="116"/>
        <v>3</v>
      </c>
      <c r="F1030" s="48" t="str">
        <f t="shared" si="117"/>
        <v>00</v>
      </c>
      <c r="G1030" s="48" t="str">
        <f t="shared" si="118"/>
        <v>00</v>
      </c>
      <c r="H1030" s="57">
        <v>121130000</v>
      </c>
      <c r="I1030" s="48" t="s">
        <v>6845</v>
      </c>
      <c r="J1030" s="87" t="s">
        <v>6846</v>
      </c>
      <c r="K1030" s="48" t="s">
        <v>5694</v>
      </c>
      <c r="L1030" s="48" t="s">
        <v>5695</v>
      </c>
      <c r="M1030" s="48" t="s">
        <v>5696</v>
      </c>
      <c r="N1030" s="48" t="s">
        <v>5697</v>
      </c>
      <c r="O1030" s="58">
        <v>0</v>
      </c>
      <c r="P1030" s="48" t="str">
        <f>IFERROR(VLOOKUP(O1030,'[1]Conjunto de IC'!A:E,5,0),"Não se aplica")</f>
        <v>Não se aplica</v>
      </c>
    </row>
    <row r="1031" spans="1:16" ht="38.25" hidden="1" x14ac:dyDescent="0.25">
      <c r="A1031" s="48" t="str">
        <f t="shared" si="112"/>
        <v>1</v>
      </c>
      <c r="B1031" s="48" t="str">
        <f t="shared" si="113"/>
        <v>2</v>
      </c>
      <c r="C1031" s="48" t="str">
        <f t="shared" si="114"/>
        <v>1</v>
      </c>
      <c r="D1031" s="48" t="str">
        <f t="shared" si="115"/>
        <v>1</v>
      </c>
      <c r="E1031" s="48" t="str">
        <f t="shared" si="116"/>
        <v>3</v>
      </c>
      <c r="F1031" s="48" t="str">
        <f t="shared" si="117"/>
        <v>01</v>
      </c>
      <c r="G1031" s="48" t="str">
        <f t="shared" si="118"/>
        <v>00</v>
      </c>
      <c r="H1031" s="57">
        <v>121130100</v>
      </c>
      <c r="I1031" s="48" t="s">
        <v>5774</v>
      </c>
      <c r="J1031" s="87" t="s">
        <v>6847</v>
      </c>
      <c r="K1031" s="48" t="s">
        <v>5694</v>
      </c>
      <c r="L1031" s="48" t="s">
        <v>5695</v>
      </c>
      <c r="M1031" s="48" t="s">
        <v>5707</v>
      </c>
      <c r="N1031" s="48" t="s">
        <v>5782</v>
      </c>
      <c r="O1031" s="58">
        <v>2</v>
      </c>
      <c r="P1031" s="48" t="str">
        <f>IFERROR(VLOOKUP(O1031,'[1]Conjunto de IC'!A:E,5,0),"Não se aplica")</f>
        <v>PO - FP</v>
      </c>
    </row>
    <row r="1032" spans="1:16" ht="38.25" hidden="1" x14ac:dyDescent="0.25">
      <c r="A1032" s="48" t="str">
        <f t="shared" si="112"/>
        <v>1</v>
      </c>
      <c r="B1032" s="48" t="str">
        <f t="shared" si="113"/>
        <v>2</v>
      </c>
      <c r="C1032" s="48" t="str">
        <f t="shared" si="114"/>
        <v>1</v>
      </c>
      <c r="D1032" s="48" t="str">
        <f t="shared" si="115"/>
        <v>1</v>
      </c>
      <c r="E1032" s="48" t="str">
        <f t="shared" si="116"/>
        <v>3</v>
      </c>
      <c r="F1032" s="48" t="str">
        <f t="shared" si="117"/>
        <v>02</v>
      </c>
      <c r="G1032" s="48" t="str">
        <f t="shared" si="118"/>
        <v>00</v>
      </c>
      <c r="H1032" s="57">
        <v>121130200</v>
      </c>
      <c r="I1032" s="48" t="s">
        <v>5837</v>
      </c>
      <c r="J1032" s="87" t="s">
        <v>6837</v>
      </c>
      <c r="K1032" s="48" t="s">
        <v>5694</v>
      </c>
      <c r="L1032" s="48" t="s">
        <v>5695</v>
      </c>
      <c r="M1032" s="48" t="s">
        <v>5707</v>
      </c>
      <c r="N1032" s="48" t="s">
        <v>5782</v>
      </c>
      <c r="O1032" s="58">
        <v>2</v>
      </c>
      <c r="P1032" s="48" t="str">
        <f>IFERROR(VLOOKUP(O1032,'[1]Conjunto de IC'!A:E,5,0),"Não se aplica")</f>
        <v>PO - FP</v>
      </c>
    </row>
    <row r="1033" spans="1:16" ht="25.5" hidden="1" x14ac:dyDescent="0.25">
      <c r="A1033" s="48" t="str">
        <f t="shared" si="112"/>
        <v>1</v>
      </c>
      <c r="B1033" s="48" t="str">
        <f t="shared" si="113"/>
        <v>2</v>
      </c>
      <c r="C1033" s="48" t="str">
        <f t="shared" si="114"/>
        <v>1</v>
      </c>
      <c r="D1033" s="48" t="str">
        <f t="shared" si="115"/>
        <v>1</v>
      </c>
      <c r="E1033" s="48" t="str">
        <f t="shared" si="116"/>
        <v>3</v>
      </c>
      <c r="F1033" s="48" t="str">
        <f t="shared" si="117"/>
        <v>03</v>
      </c>
      <c r="G1033" s="48" t="str">
        <f t="shared" si="118"/>
        <v>00</v>
      </c>
      <c r="H1033" s="57">
        <v>121130300</v>
      </c>
      <c r="I1033" s="48" t="s">
        <v>5923</v>
      </c>
      <c r="J1033" s="87" t="s">
        <v>6838</v>
      </c>
      <c r="K1033" s="48" t="s">
        <v>5694</v>
      </c>
      <c r="L1033" s="48" t="s">
        <v>5695</v>
      </c>
      <c r="M1033" s="48" t="s">
        <v>5707</v>
      </c>
      <c r="N1033" s="48" t="s">
        <v>5782</v>
      </c>
      <c r="O1033" s="58">
        <v>2</v>
      </c>
      <c r="P1033" s="48" t="str">
        <f>IFERROR(VLOOKUP(O1033,'[1]Conjunto de IC'!A:E,5,0),"Não se aplica")</f>
        <v>PO - FP</v>
      </c>
    </row>
    <row r="1034" spans="1:16" ht="25.5" hidden="1" x14ac:dyDescent="0.25">
      <c r="A1034" s="48" t="str">
        <f t="shared" si="112"/>
        <v>1</v>
      </c>
      <c r="B1034" s="48" t="str">
        <f t="shared" si="113"/>
        <v>2</v>
      </c>
      <c r="C1034" s="48" t="str">
        <f t="shared" si="114"/>
        <v>1</v>
      </c>
      <c r="D1034" s="48" t="str">
        <f t="shared" si="115"/>
        <v>1</v>
      </c>
      <c r="E1034" s="48" t="str">
        <f t="shared" si="116"/>
        <v>3</v>
      </c>
      <c r="F1034" s="48" t="str">
        <f t="shared" si="117"/>
        <v>04</v>
      </c>
      <c r="G1034" s="48" t="str">
        <f t="shared" si="118"/>
        <v>00</v>
      </c>
      <c r="H1034" s="57">
        <v>121130400</v>
      </c>
      <c r="I1034" s="48" t="s">
        <v>5977</v>
      </c>
      <c r="J1034" s="87" t="s">
        <v>6839</v>
      </c>
      <c r="K1034" s="48" t="s">
        <v>5694</v>
      </c>
      <c r="L1034" s="48" t="s">
        <v>5695</v>
      </c>
      <c r="M1034" s="48" t="s">
        <v>5707</v>
      </c>
      <c r="N1034" s="48" t="s">
        <v>5782</v>
      </c>
      <c r="O1034" s="58">
        <v>2</v>
      </c>
      <c r="P1034" s="48" t="str">
        <f>IFERROR(VLOOKUP(O1034,'[1]Conjunto de IC'!A:E,5,0),"Não se aplica")</f>
        <v>PO - FP</v>
      </c>
    </row>
    <row r="1035" spans="1:16" hidden="1" x14ac:dyDescent="0.25">
      <c r="A1035" s="48" t="str">
        <f t="shared" si="112"/>
        <v>1</v>
      </c>
      <c r="B1035" s="48" t="str">
        <f t="shared" si="113"/>
        <v>2</v>
      </c>
      <c r="C1035" s="48" t="str">
        <f t="shared" si="114"/>
        <v>1</v>
      </c>
      <c r="D1035" s="48" t="str">
        <f t="shared" si="115"/>
        <v>1</v>
      </c>
      <c r="E1035" s="48" t="str">
        <f t="shared" si="116"/>
        <v>3</v>
      </c>
      <c r="F1035" s="48" t="str">
        <f t="shared" si="117"/>
        <v>05</v>
      </c>
      <c r="G1035" s="48" t="str">
        <f t="shared" si="118"/>
        <v>00</v>
      </c>
      <c r="H1035" s="57">
        <v>121130500</v>
      </c>
      <c r="I1035" s="48" t="s">
        <v>6812</v>
      </c>
      <c r="J1035" s="87" t="s">
        <v>6813</v>
      </c>
      <c r="K1035" s="48" t="s">
        <v>5694</v>
      </c>
      <c r="L1035" s="48" t="s">
        <v>5695</v>
      </c>
      <c r="M1035" s="48" t="s">
        <v>5707</v>
      </c>
      <c r="N1035" s="48" t="s">
        <v>5782</v>
      </c>
      <c r="O1035" s="58">
        <v>2</v>
      </c>
      <c r="P1035" s="48" t="str">
        <f>IFERROR(VLOOKUP(O1035,'[1]Conjunto de IC'!A:E,5,0),"Não se aplica")</f>
        <v>PO - FP</v>
      </c>
    </row>
    <row r="1036" spans="1:16" ht="25.5" hidden="1" x14ac:dyDescent="0.25">
      <c r="A1036" s="48" t="str">
        <f t="shared" si="112"/>
        <v>1</v>
      </c>
      <c r="B1036" s="48" t="str">
        <f t="shared" si="113"/>
        <v>2</v>
      </c>
      <c r="C1036" s="48" t="str">
        <f t="shared" si="114"/>
        <v>1</v>
      </c>
      <c r="D1036" s="48" t="str">
        <f t="shared" si="115"/>
        <v>1</v>
      </c>
      <c r="E1036" s="48" t="str">
        <f t="shared" si="116"/>
        <v>3</v>
      </c>
      <c r="F1036" s="48" t="str">
        <f t="shared" si="117"/>
        <v>06</v>
      </c>
      <c r="G1036" s="48" t="str">
        <f t="shared" si="118"/>
        <v>00</v>
      </c>
      <c r="H1036" s="57">
        <v>121130600</v>
      </c>
      <c r="I1036" s="48" t="s">
        <v>6814</v>
      </c>
      <c r="J1036" s="87" t="s">
        <v>6815</v>
      </c>
      <c r="K1036" s="48" t="s">
        <v>5694</v>
      </c>
      <c r="L1036" s="48" t="s">
        <v>5695</v>
      </c>
      <c r="M1036" s="48" t="s">
        <v>5696</v>
      </c>
      <c r="N1036" s="48" t="s">
        <v>5697</v>
      </c>
      <c r="O1036" s="58">
        <v>0</v>
      </c>
      <c r="P1036" s="48" t="str">
        <f>IFERROR(VLOOKUP(O1036,'[1]Conjunto de IC'!A:E,5,0),"Não se aplica")</f>
        <v>Não se aplica</v>
      </c>
    </row>
    <row r="1037" spans="1:16" ht="25.5" hidden="1" x14ac:dyDescent="0.25">
      <c r="A1037" s="48" t="str">
        <f t="shared" si="112"/>
        <v>1</v>
      </c>
      <c r="B1037" s="48" t="str">
        <f t="shared" si="113"/>
        <v>2</v>
      </c>
      <c r="C1037" s="48" t="str">
        <f t="shared" si="114"/>
        <v>1</v>
      </c>
      <c r="D1037" s="48" t="str">
        <f t="shared" si="115"/>
        <v>1</v>
      </c>
      <c r="E1037" s="48" t="str">
        <f t="shared" si="116"/>
        <v>3</v>
      </c>
      <c r="F1037" s="48" t="str">
        <f t="shared" si="117"/>
        <v>06</v>
      </c>
      <c r="G1037" s="48" t="str">
        <f t="shared" si="118"/>
        <v>01</v>
      </c>
      <c r="H1037" s="57">
        <v>121130601</v>
      </c>
      <c r="I1037" s="48" t="s">
        <v>6315</v>
      </c>
      <c r="J1037" s="87" t="s">
        <v>6316</v>
      </c>
      <c r="K1037" s="48" t="s">
        <v>5694</v>
      </c>
      <c r="L1037" s="48" t="s">
        <v>5695</v>
      </c>
      <c r="M1037" s="48" t="s">
        <v>5707</v>
      </c>
      <c r="N1037" s="48" t="s">
        <v>5782</v>
      </c>
      <c r="O1037" s="58">
        <v>2</v>
      </c>
      <c r="P1037" s="48" t="str">
        <f>IFERROR(VLOOKUP(O1037,'[1]Conjunto de IC'!A:E,5,0),"Não se aplica")</f>
        <v>PO - FP</v>
      </c>
    </row>
    <row r="1038" spans="1:16" ht="25.5" hidden="1" x14ac:dyDescent="0.25">
      <c r="A1038" s="48" t="str">
        <f t="shared" si="112"/>
        <v>1</v>
      </c>
      <c r="B1038" s="48" t="str">
        <f t="shared" si="113"/>
        <v>2</v>
      </c>
      <c r="C1038" s="48" t="str">
        <f t="shared" si="114"/>
        <v>1</v>
      </c>
      <c r="D1038" s="48" t="str">
        <f t="shared" si="115"/>
        <v>1</v>
      </c>
      <c r="E1038" s="48" t="str">
        <f t="shared" si="116"/>
        <v>3</v>
      </c>
      <c r="F1038" s="48" t="str">
        <f t="shared" si="117"/>
        <v>06</v>
      </c>
      <c r="G1038" s="48" t="str">
        <f t="shared" si="118"/>
        <v>02</v>
      </c>
      <c r="H1038" s="57">
        <v>121130602</v>
      </c>
      <c r="I1038" s="48" t="s">
        <v>6840</v>
      </c>
      <c r="J1038" s="87" t="s">
        <v>6328</v>
      </c>
      <c r="K1038" s="48" t="s">
        <v>5694</v>
      </c>
      <c r="L1038" s="48" t="s">
        <v>5695</v>
      </c>
      <c r="M1038" s="48" t="s">
        <v>5707</v>
      </c>
      <c r="N1038" s="48" t="s">
        <v>5782</v>
      </c>
      <c r="O1038" s="58">
        <v>2</v>
      </c>
      <c r="P1038" s="48" t="str">
        <f>IFERROR(VLOOKUP(O1038,'[1]Conjunto de IC'!A:E,5,0),"Não se aplica")</f>
        <v>PO - FP</v>
      </c>
    </row>
    <row r="1039" spans="1:16" ht="25.5" hidden="1" x14ac:dyDescent="0.25">
      <c r="A1039" s="48" t="str">
        <f t="shared" si="112"/>
        <v>1</v>
      </c>
      <c r="B1039" s="48" t="str">
        <f t="shared" si="113"/>
        <v>2</v>
      </c>
      <c r="C1039" s="48" t="str">
        <f t="shared" si="114"/>
        <v>1</v>
      </c>
      <c r="D1039" s="48" t="str">
        <f t="shared" si="115"/>
        <v>1</v>
      </c>
      <c r="E1039" s="48" t="str">
        <f t="shared" si="116"/>
        <v>3</v>
      </c>
      <c r="F1039" s="48" t="str">
        <f t="shared" si="117"/>
        <v>06</v>
      </c>
      <c r="G1039" s="48" t="str">
        <f t="shared" si="118"/>
        <v>03</v>
      </c>
      <c r="H1039" s="57">
        <v>121130603</v>
      </c>
      <c r="I1039" s="48" t="s">
        <v>6318</v>
      </c>
      <c r="J1039" s="87" t="s">
        <v>6319</v>
      </c>
      <c r="K1039" s="48" t="s">
        <v>5694</v>
      </c>
      <c r="L1039" s="48" t="s">
        <v>5695</v>
      </c>
      <c r="M1039" s="48" t="s">
        <v>5707</v>
      </c>
      <c r="N1039" s="48" t="s">
        <v>5782</v>
      </c>
      <c r="O1039" s="58">
        <v>2</v>
      </c>
      <c r="P1039" s="48" t="str">
        <f>IFERROR(VLOOKUP(O1039,'[1]Conjunto de IC'!A:E,5,0),"Não se aplica")</f>
        <v>PO - FP</v>
      </c>
    </row>
    <row r="1040" spans="1:16" ht="25.5" hidden="1" x14ac:dyDescent="0.25">
      <c r="A1040" s="48" t="str">
        <f t="shared" si="112"/>
        <v>1</v>
      </c>
      <c r="B1040" s="48" t="str">
        <f t="shared" si="113"/>
        <v>2</v>
      </c>
      <c r="C1040" s="48" t="str">
        <f t="shared" si="114"/>
        <v>1</v>
      </c>
      <c r="D1040" s="48" t="str">
        <f t="shared" si="115"/>
        <v>1</v>
      </c>
      <c r="E1040" s="48" t="str">
        <f t="shared" si="116"/>
        <v>3</v>
      </c>
      <c r="F1040" s="48" t="str">
        <f t="shared" si="117"/>
        <v>06</v>
      </c>
      <c r="G1040" s="48" t="str">
        <f t="shared" si="118"/>
        <v>04</v>
      </c>
      <c r="H1040" s="57">
        <v>121130604</v>
      </c>
      <c r="I1040" s="48" t="s">
        <v>6327</v>
      </c>
      <c r="J1040" s="87" t="s">
        <v>6328</v>
      </c>
      <c r="K1040" s="48" t="s">
        <v>5694</v>
      </c>
      <c r="L1040" s="48" t="s">
        <v>5695</v>
      </c>
      <c r="M1040" s="48" t="s">
        <v>5707</v>
      </c>
      <c r="N1040" s="48" t="s">
        <v>5782</v>
      </c>
      <c r="O1040" s="58">
        <v>2</v>
      </c>
      <c r="P1040" s="48" t="str">
        <f>IFERROR(VLOOKUP(O1040,'[1]Conjunto de IC'!A:E,5,0),"Não se aplica")</f>
        <v>PO - FP</v>
      </c>
    </row>
    <row r="1041" spans="1:16" ht="25.5" hidden="1" x14ac:dyDescent="0.25">
      <c r="A1041" s="48" t="str">
        <f t="shared" si="112"/>
        <v>1</v>
      </c>
      <c r="B1041" s="48" t="str">
        <f t="shared" si="113"/>
        <v>2</v>
      </c>
      <c r="C1041" s="48" t="str">
        <f t="shared" si="114"/>
        <v>1</v>
      </c>
      <c r="D1041" s="48" t="str">
        <f t="shared" si="115"/>
        <v>1</v>
      </c>
      <c r="E1041" s="48" t="str">
        <f t="shared" si="116"/>
        <v>3</v>
      </c>
      <c r="F1041" s="48" t="str">
        <f t="shared" si="117"/>
        <v>06</v>
      </c>
      <c r="G1041" s="48" t="str">
        <f t="shared" si="118"/>
        <v>05</v>
      </c>
      <c r="H1041" s="57">
        <v>121130605</v>
      </c>
      <c r="I1041" s="48" t="s">
        <v>6841</v>
      </c>
      <c r="J1041" s="87" t="s">
        <v>6842</v>
      </c>
      <c r="K1041" s="48" t="s">
        <v>5694</v>
      </c>
      <c r="L1041" s="48" t="s">
        <v>5695</v>
      </c>
      <c r="M1041" s="48" t="s">
        <v>5707</v>
      </c>
      <c r="N1041" s="48" t="s">
        <v>5782</v>
      </c>
      <c r="O1041" s="58">
        <v>2</v>
      </c>
      <c r="P1041" s="48" t="str">
        <f>IFERROR(VLOOKUP(O1041,'[1]Conjunto de IC'!A:E,5,0),"Não se aplica")</f>
        <v>PO - FP</v>
      </c>
    </row>
    <row r="1042" spans="1:16" hidden="1" x14ac:dyDescent="0.25">
      <c r="A1042" s="48" t="str">
        <f t="shared" si="112"/>
        <v>1</v>
      </c>
      <c r="B1042" s="48" t="str">
        <f t="shared" si="113"/>
        <v>2</v>
      </c>
      <c r="C1042" s="48" t="str">
        <f t="shared" si="114"/>
        <v>1</v>
      </c>
      <c r="D1042" s="48" t="str">
        <f t="shared" si="115"/>
        <v>1</v>
      </c>
      <c r="E1042" s="48" t="str">
        <f t="shared" si="116"/>
        <v>3</v>
      </c>
      <c r="F1042" s="48" t="str">
        <f t="shared" si="117"/>
        <v>06</v>
      </c>
      <c r="G1042" s="48" t="str">
        <f t="shared" si="118"/>
        <v>98</v>
      </c>
      <c r="H1042" s="57">
        <v>121130698</v>
      </c>
      <c r="I1042" s="48" t="s">
        <v>6345</v>
      </c>
      <c r="J1042" s="87" t="s">
        <v>6346</v>
      </c>
      <c r="K1042" s="48" t="s">
        <v>5694</v>
      </c>
      <c r="L1042" s="48" t="s">
        <v>5695</v>
      </c>
      <c r="M1042" s="48" t="s">
        <v>5707</v>
      </c>
      <c r="N1042" s="48" t="s">
        <v>5782</v>
      </c>
      <c r="O1042" s="58">
        <v>2</v>
      </c>
      <c r="P1042" s="48" t="str">
        <f>IFERROR(VLOOKUP(O1042,'[1]Conjunto de IC'!A:E,5,0),"Não se aplica")</f>
        <v>PO - FP</v>
      </c>
    </row>
    <row r="1043" spans="1:16" hidden="1" x14ac:dyDescent="0.25">
      <c r="A1043" s="48" t="str">
        <f t="shared" si="112"/>
        <v>1</v>
      </c>
      <c r="B1043" s="48" t="str">
        <f t="shared" si="113"/>
        <v>2</v>
      </c>
      <c r="C1043" s="48" t="str">
        <f t="shared" si="114"/>
        <v>1</v>
      </c>
      <c r="D1043" s="48" t="str">
        <f t="shared" si="115"/>
        <v>1</v>
      </c>
      <c r="E1043" s="48" t="str">
        <f t="shared" si="116"/>
        <v>3</v>
      </c>
      <c r="F1043" s="48" t="str">
        <f t="shared" si="117"/>
        <v>06</v>
      </c>
      <c r="G1043" s="48" t="str">
        <f t="shared" si="118"/>
        <v>99</v>
      </c>
      <c r="H1043" s="57">
        <v>121130699</v>
      </c>
      <c r="I1043" s="48" t="s">
        <v>6347</v>
      </c>
      <c r="J1043" s="87" t="s">
        <v>6348</v>
      </c>
      <c r="K1043" s="48" t="s">
        <v>5694</v>
      </c>
      <c r="L1043" s="48" t="s">
        <v>5695</v>
      </c>
      <c r="M1043" s="48" t="s">
        <v>5707</v>
      </c>
      <c r="N1043" s="48" t="s">
        <v>5782</v>
      </c>
      <c r="O1043" s="58">
        <v>2</v>
      </c>
      <c r="P1043" s="48" t="str">
        <f>IFERROR(VLOOKUP(O1043,'[1]Conjunto de IC'!A:E,5,0),"Não se aplica")</f>
        <v>PO - FP</v>
      </c>
    </row>
    <row r="1044" spans="1:16" ht="25.5" hidden="1" x14ac:dyDescent="0.25">
      <c r="A1044" s="48" t="str">
        <f t="shared" si="112"/>
        <v>1</v>
      </c>
      <c r="B1044" s="48" t="str">
        <f t="shared" si="113"/>
        <v>2</v>
      </c>
      <c r="C1044" s="48" t="str">
        <f t="shared" si="114"/>
        <v>1</v>
      </c>
      <c r="D1044" s="48" t="str">
        <f t="shared" si="115"/>
        <v>1</v>
      </c>
      <c r="E1044" s="48" t="str">
        <f t="shared" si="116"/>
        <v>3</v>
      </c>
      <c r="F1044" s="48" t="str">
        <f t="shared" si="117"/>
        <v>07</v>
      </c>
      <c r="G1044" s="48" t="str">
        <f t="shared" si="118"/>
        <v>00</v>
      </c>
      <c r="H1044" s="57">
        <v>121130700</v>
      </c>
      <c r="I1044" s="48" t="s">
        <v>6816</v>
      </c>
      <c r="J1044" s="87" t="s">
        <v>6817</v>
      </c>
      <c r="K1044" s="48" t="s">
        <v>5694</v>
      </c>
      <c r="L1044" s="48" t="s">
        <v>5695</v>
      </c>
      <c r="M1044" s="48" t="s">
        <v>5707</v>
      </c>
      <c r="N1044" s="48" t="s">
        <v>5782</v>
      </c>
      <c r="O1044" s="58">
        <v>2</v>
      </c>
      <c r="P1044" s="48" t="str">
        <f>IFERROR(VLOOKUP(O1044,'[1]Conjunto de IC'!A:E,5,0),"Não se aplica")</f>
        <v>PO - FP</v>
      </c>
    </row>
    <row r="1045" spans="1:16" hidden="1" x14ac:dyDescent="0.25">
      <c r="A1045" s="48" t="str">
        <f t="shared" si="112"/>
        <v>1</v>
      </c>
      <c r="B1045" s="48" t="str">
        <f t="shared" si="113"/>
        <v>2</v>
      </c>
      <c r="C1045" s="48" t="str">
        <f t="shared" si="114"/>
        <v>1</v>
      </c>
      <c r="D1045" s="48" t="str">
        <f t="shared" si="115"/>
        <v>1</v>
      </c>
      <c r="E1045" s="48" t="str">
        <f t="shared" si="116"/>
        <v>3</v>
      </c>
      <c r="F1045" s="48" t="str">
        <f t="shared" si="117"/>
        <v>97</v>
      </c>
      <c r="G1045" s="48" t="str">
        <f t="shared" si="118"/>
        <v>00</v>
      </c>
      <c r="H1045" s="57">
        <v>121139700</v>
      </c>
      <c r="I1045" s="48" t="s">
        <v>6818</v>
      </c>
      <c r="J1045" s="87" t="s">
        <v>6819</v>
      </c>
      <c r="K1045" s="48" t="s">
        <v>5694</v>
      </c>
      <c r="L1045" s="48" t="s">
        <v>5695</v>
      </c>
      <c r="M1045" s="48" t="s">
        <v>5707</v>
      </c>
      <c r="N1045" s="48" t="s">
        <v>5782</v>
      </c>
      <c r="O1045" s="58">
        <v>2</v>
      </c>
      <c r="P1045" s="48" t="str">
        <f>IFERROR(VLOOKUP(O1045,'[1]Conjunto de IC'!A:E,5,0),"Não se aplica")</f>
        <v>PO - FP</v>
      </c>
    </row>
    <row r="1046" spans="1:16" ht="25.5" hidden="1" x14ac:dyDescent="0.25">
      <c r="A1046" s="48" t="str">
        <f t="shared" si="112"/>
        <v>1</v>
      </c>
      <c r="B1046" s="48" t="str">
        <f t="shared" si="113"/>
        <v>2</v>
      </c>
      <c r="C1046" s="48" t="str">
        <f t="shared" si="114"/>
        <v>1</v>
      </c>
      <c r="D1046" s="48" t="str">
        <f t="shared" si="115"/>
        <v>1</v>
      </c>
      <c r="E1046" s="48" t="str">
        <f t="shared" si="116"/>
        <v>3</v>
      </c>
      <c r="F1046" s="48" t="str">
        <f t="shared" si="117"/>
        <v>99</v>
      </c>
      <c r="G1046" s="48" t="str">
        <f t="shared" si="118"/>
        <v>00</v>
      </c>
      <c r="H1046" s="57">
        <v>121139900</v>
      </c>
      <c r="I1046" s="48" t="s">
        <v>6820</v>
      </c>
      <c r="J1046" s="87" t="s">
        <v>6848</v>
      </c>
      <c r="K1046" s="48" t="s">
        <v>6060</v>
      </c>
      <c r="L1046" s="48" t="s">
        <v>5695</v>
      </c>
      <c r="M1046" s="48" t="s">
        <v>5696</v>
      </c>
      <c r="N1046" s="48" t="s">
        <v>5697</v>
      </c>
      <c r="O1046" s="58">
        <v>0</v>
      </c>
      <c r="P1046" s="48" t="str">
        <f>IFERROR(VLOOKUP(O1046,'[1]Conjunto de IC'!A:E,5,0),"Não se aplica")</f>
        <v>Não se aplica</v>
      </c>
    </row>
    <row r="1047" spans="1:16" hidden="1" x14ac:dyDescent="0.25">
      <c r="A1047" s="48" t="str">
        <f t="shared" si="112"/>
        <v>1</v>
      </c>
      <c r="B1047" s="48" t="str">
        <f t="shared" si="113"/>
        <v>2</v>
      </c>
      <c r="C1047" s="48" t="str">
        <f t="shared" si="114"/>
        <v>1</v>
      </c>
      <c r="D1047" s="48" t="str">
        <f t="shared" si="115"/>
        <v>1</v>
      </c>
      <c r="E1047" s="48" t="str">
        <f t="shared" si="116"/>
        <v>3</v>
      </c>
      <c r="F1047" s="48" t="str">
        <f t="shared" si="117"/>
        <v>99</v>
      </c>
      <c r="G1047" s="48" t="str">
        <f t="shared" si="118"/>
        <v>01</v>
      </c>
      <c r="H1047" s="57">
        <v>121139901</v>
      </c>
      <c r="I1047" s="48" t="s">
        <v>6822</v>
      </c>
      <c r="J1047" s="87" t="s">
        <v>6823</v>
      </c>
      <c r="K1047" s="48" t="s">
        <v>6060</v>
      </c>
      <c r="L1047" s="48" t="s">
        <v>5695</v>
      </c>
      <c r="M1047" s="48" t="s">
        <v>5707</v>
      </c>
      <c r="N1047" s="48" t="s">
        <v>5782</v>
      </c>
      <c r="O1047" s="58">
        <v>2</v>
      </c>
      <c r="P1047" s="48" t="str">
        <f>IFERROR(VLOOKUP(O1047,'[1]Conjunto de IC'!A:E,5,0),"Não se aplica")</f>
        <v>PO - FP</v>
      </c>
    </row>
    <row r="1048" spans="1:16" hidden="1" x14ac:dyDescent="0.25">
      <c r="A1048" s="48" t="str">
        <f t="shared" si="112"/>
        <v>1</v>
      </c>
      <c r="B1048" s="48" t="str">
        <f t="shared" si="113"/>
        <v>2</v>
      </c>
      <c r="C1048" s="48" t="str">
        <f t="shared" si="114"/>
        <v>1</v>
      </c>
      <c r="D1048" s="48" t="str">
        <f t="shared" si="115"/>
        <v>1</v>
      </c>
      <c r="E1048" s="48" t="str">
        <f t="shared" si="116"/>
        <v>3</v>
      </c>
      <c r="F1048" s="48" t="str">
        <f t="shared" si="117"/>
        <v>99</v>
      </c>
      <c r="G1048" s="48" t="str">
        <f t="shared" si="118"/>
        <v>02</v>
      </c>
      <c r="H1048" s="57">
        <v>121139902</v>
      </c>
      <c r="I1048" s="48" t="s">
        <v>6824</v>
      </c>
      <c r="J1048" s="87" t="s">
        <v>6825</v>
      </c>
      <c r="K1048" s="48" t="s">
        <v>6060</v>
      </c>
      <c r="L1048" s="48" t="s">
        <v>5695</v>
      </c>
      <c r="M1048" s="48" t="s">
        <v>5707</v>
      </c>
      <c r="N1048" s="48" t="s">
        <v>5782</v>
      </c>
      <c r="O1048" s="58">
        <v>2</v>
      </c>
      <c r="P1048" s="48" t="str">
        <f>IFERROR(VLOOKUP(O1048,'[1]Conjunto de IC'!A:E,5,0),"Não se aplica")</f>
        <v>PO - FP</v>
      </c>
    </row>
    <row r="1049" spans="1:16" hidden="1" x14ac:dyDescent="0.25">
      <c r="A1049" s="48" t="str">
        <f t="shared" si="112"/>
        <v>1</v>
      </c>
      <c r="B1049" s="48" t="str">
        <f t="shared" si="113"/>
        <v>2</v>
      </c>
      <c r="C1049" s="48" t="str">
        <f t="shared" si="114"/>
        <v>1</v>
      </c>
      <c r="D1049" s="48" t="str">
        <f t="shared" si="115"/>
        <v>1</v>
      </c>
      <c r="E1049" s="48" t="str">
        <f t="shared" si="116"/>
        <v>3</v>
      </c>
      <c r="F1049" s="48" t="str">
        <f t="shared" si="117"/>
        <v>99</v>
      </c>
      <c r="G1049" s="48" t="str">
        <f t="shared" si="118"/>
        <v>03</v>
      </c>
      <c r="H1049" s="57">
        <v>121139903</v>
      </c>
      <c r="I1049" s="48" t="s">
        <v>6826</v>
      </c>
      <c r="J1049" s="87" t="s">
        <v>6827</v>
      </c>
      <c r="K1049" s="48" t="s">
        <v>6060</v>
      </c>
      <c r="L1049" s="48" t="s">
        <v>5695</v>
      </c>
      <c r="M1049" s="48" t="s">
        <v>5707</v>
      </c>
      <c r="N1049" s="48" t="s">
        <v>5782</v>
      </c>
      <c r="O1049" s="58">
        <v>2</v>
      </c>
      <c r="P1049" s="48" t="str">
        <f>IFERROR(VLOOKUP(O1049,'[1]Conjunto de IC'!A:E,5,0),"Não se aplica")</f>
        <v>PO - FP</v>
      </c>
    </row>
    <row r="1050" spans="1:16" hidden="1" x14ac:dyDescent="0.25">
      <c r="A1050" s="48" t="str">
        <f t="shared" si="112"/>
        <v>1</v>
      </c>
      <c r="B1050" s="48" t="str">
        <f t="shared" si="113"/>
        <v>2</v>
      </c>
      <c r="C1050" s="48" t="str">
        <f t="shared" si="114"/>
        <v>1</v>
      </c>
      <c r="D1050" s="48" t="str">
        <f t="shared" si="115"/>
        <v>1</v>
      </c>
      <c r="E1050" s="48" t="str">
        <f t="shared" si="116"/>
        <v>3</v>
      </c>
      <c r="F1050" s="48" t="str">
        <f t="shared" si="117"/>
        <v>99</v>
      </c>
      <c r="G1050" s="48" t="str">
        <f t="shared" si="118"/>
        <v>04</v>
      </c>
      <c r="H1050" s="57">
        <v>121139904</v>
      </c>
      <c r="I1050" s="48" t="s">
        <v>6828</v>
      </c>
      <c r="J1050" s="87" t="s">
        <v>6829</v>
      </c>
      <c r="K1050" s="48" t="s">
        <v>6060</v>
      </c>
      <c r="L1050" s="48" t="s">
        <v>5695</v>
      </c>
      <c r="M1050" s="48" t="s">
        <v>5707</v>
      </c>
      <c r="N1050" s="48" t="s">
        <v>5782</v>
      </c>
      <c r="O1050" s="58">
        <v>2</v>
      </c>
      <c r="P1050" s="48" t="str">
        <f>IFERROR(VLOOKUP(O1050,'[1]Conjunto de IC'!A:E,5,0),"Não se aplica")</f>
        <v>PO - FP</v>
      </c>
    </row>
    <row r="1051" spans="1:16" hidden="1" x14ac:dyDescent="0.25">
      <c r="A1051" s="48" t="str">
        <f t="shared" si="112"/>
        <v>1</v>
      </c>
      <c r="B1051" s="48" t="str">
        <f t="shared" si="113"/>
        <v>2</v>
      </c>
      <c r="C1051" s="48" t="str">
        <f t="shared" si="114"/>
        <v>1</v>
      </c>
      <c r="D1051" s="48" t="str">
        <f t="shared" si="115"/>
        <v>1</v>
      </c>
      <c r="E1051" s="48" t="str">
        <f t="shared" si="116"/>
        <v>3</v>
      </c>
      <c r="F1051" s="48" t="str">
        <f t="shared" si="117"/>
        <v>99</v>
      </c>
      <c r="G1051" s="48" t="str">
        <f t="shared" si="118"/>
        <v>05</v>
      </c>
      <c r="H1051" s="57">
        <v>121139905</v>
      </c>
      <c r="I1051" s="48" t="s">
        <v>6830</v>
      </c>
      <c r="J1051" s="87" t="s">
        <v>6831</v>
      </c>
      <c r="K1051" s="48" t="s">
        <v>6060</v>
      </c>
      <c r="L1051" s="48" t="s">
        <v>5695</v>
      </c>
      <c r="M1051" s="48" t="s">
        <v>5707</v>
      </c>
      <c r="N1051" s="48" t="s">
        <v>5782</v>
      </c>
      <c r="O1051" s="58">
        <v>2</v>
      </c>
      <c r="P1051" s="48" t="str">
        <f>IFERROR(VLOOKUP(O1051,'[1]Conjunto de IC'!A:E,5,0),"Não se aplica")</f>
        <v>PO - FP</v>
      </c>
    </row>
    <row r="1052" spans="1:16" ht="25.5" hidden="1" x14ac:dyDescent="0.25">
      <c r="A1052" s="48" t="str">
        <f t="shared" si="112"/>
        <v>1</v>
      </c>
      <c r="B1052" s="48" t="str">
        <f t="shared" si="113"/>
        <v>2</v>
      </c>
      <c r="C1052" s="48" t="str">
        <f t="shared" si="114"/>
        <v>1</v>
      </c>
      <c r="D1052" s="48" t="str">
        <f t="shared" si="115"/>
        <v>1</v>
      </c>
      <c r="E1052" s="48" t="str">
        <f t="shared" si="116"/>
        <v>3</v>
      </c>
      <c r="F1052" s="48" t="str">
        <f t="shared" si="117"/>
        <v>99</v>
      </c>
      <c r="G1052" s="48" t="str">
        <f t="shared" si="118"/>
        <v>99</v>
      </c>
      <c r="H1052" s="57">
        <v>121139999</v>
      </c>
      <c r="I1052" s="48" t="s">
        <v>6832</v>
      </c>
      <c r="J1052" s="87" t="s">
        <v>6833</v>
      </c>
      <c r="K1052" s="48" t="s">
        <v>6060</v>
      </c>
      <c r="L1052" s="48" t="s">
        <v>5695</v>
      </c>
      <c r="M1052" s="48" t="s">
        <v>5707</v>
      </c>
      <c r="N1052" s="48" t="s">
        <v>5782</v>
      </c>
      <c r="O1052" s="58">
        <v>2</v>
      </c>
      <c r="P1052" s="48" t="str">
        <f>IFERROR(VLOOKUP(O1052,'[1]Conjunto de IC'!A:E,5,0),"Não se aplica")</f>
        <v>PO - FP</v>
      </c>
    </row>
    <row r="1053" spans="1:16" ht="63.75" hidden="1" x14ac:dyDescent="0.25">
      <c r="A1053" s="48" t="str">
        <f t="shared" si="112"/>
        <v>1</v>
      </c>
      <c r="B1053" s="48" t="str">
        <f t="shared" si="113"/>
        <v>2</v>
      </c>
      <c r="C1053" s="48" t="str">
        <f t="shared" si="114"/>
        <v>1</v>
      </c>
      <c r="D1053" s="48" t="str">
        <f t="shared" si="115"/>
        <v>1</v>
      </c>
      <c r="E1053" s="48" t="str">
        <f t="shared" si="116"/>
        <v>4</v>
      </c>
      <c r="F1053" s="48" t="str">
        <f t="shared" si="117"/>
        <v>00</v>
      </c>
      <c r="G1053" s="48" t="str">
        <f t="shared" si="118"/>
        <v>00</v>
      </c>
      <c r="H1053" s="57">
        <v>121140000</v>
      </c>
      <c r="I1053" s="48" t="s">
        <v>6849</v>
      </c>
      <c r="J1053" s="87" t="s">
        <v>6850</v>
      </c>
      <c r="K1053" s="48" t="s">
        <v>5694</v>
      </c>
      <c r="L1053" s="48" t="s">
        <v>5695</v>
      </c>
      <c r="M1053" s="48" t="s">
        <v>5696</v>
      </c>
      <c r="N1053" s="48" t="s">
        <v>5697</v>
      </c>
      <c r="O1053" s="58">
        <v>0</v>
      </c>
      <c r="P1053" s="48" t="str">
        <f>IFERROR(VLOOKUP(O1053,'[1]Conjunto de IC'!A:E,5,0),"Não se aplica")</f>
        <v>Não se aplica</v>
      </c>
    </row>
    <row r="1054" spans="1:16" ht="38.25" hidden="1" x14ac:dyDescent="0.25">
      <c r="A1054" s="48" t="str">
        <f t="shared" si="112"/>
        <v>1</v>
      </c>
      <c r="B1054" s="48" t="str">
        <f t="shared" si="113"/>
        <v>2</v>
      </c>
      <c r="C1054" s="48" t="str">
        <f t="shared" si="114"/>
        <v>1</v>
      </c>
      <c r="D1054" s="48" t="str">
        <f t="shared" si="115"/>
        <v>1</v>
      </c>
      <c r="E1054" s="48" t="str">
        <f t="shared" si="116"/>
        <v>4</v>
      </c>
      <c r="F1054" s="48" t="str">
        <f t="shared" si="117"/>
        <v>01</v>
      </c>
      <c r="G1054" s="48" t="str">
        <f t="shared" si="118"/>
        <v>00</v>
      </c>
      <c r="H1054" s="57">
        <v>121140100</v>
      </c>
      <c r="I1054" s="48" t="s">
        <v>5774</v>
      </c>
      <c r="J1054" s="87" t="s">
        <v>6836</v>
      </c>
      <c r="K1054" s="48" t="s">
        <v>5694</v>
      </c>
      <c r="L1054" s="48" t="s">
        <v>5695</v>
      </c>
      <c r="M1054" s="48" t="s">
        <v>5707</v>
      </c>
      <c r="N1054" s="48" t="s">
        <v>5782</v>
      </c>
      <c r="O1054" s="58">
        <v>2</v>
      </c>
      <c r="P1054" s="48" t="str">
        <f>IFERROR(VLOOKUP(O1054,'[1]Conjunto de IC'!A:E,5,0),"Não se aplica")</f>
        <v>PO - FP</v>
      </c>
    </row>
    <row r="1055" spans="1:16" ht="38.25" hidden="1" x14ac:dyDescent="0.25">
      <c r="A1055" s="48" t="str">
        <f t="shared" si="112"/>
        <v>1</v>
      </c>
      <c r="B1055" s="48" t="str">
        <f t="shared" si="113"/>
        <v>2</v>
      </c>
      <c r="C1055" s="48" t="str">
        <f t="shared" si="114"/>
        <v>1</v>
      </c>
      <c r="D1055" s="48" t="str">
        <f t="shared" si="115"/>
        <v>1</v>
      </c>
      <c r="E1055" s="48" t="str">
        <f t="shared" si="116"/>
        <v>4</v>
      </c>
      <c r="F1055" s="48" t="str">
        <f t="shared" si="117"/>
        <v>02</v>
      </c>
      <c r="G1055" s="48" t="str">
        <f t="shared" si="118"/>
        <v>00</v>
      </c>
      <c r="H1055" s="57">
        <v>121140200</v>
      </c>
      <c r="I1055" s="48" t="s">
        <v>5837</v>
      </c>
      <c r="J1055" s="87" t="s">
        <v>6837</v>
      </c>
      <c r="K1055" s="48" t="s">
        <v>5694</v>
      </c>
      <c r="L1055" s="48" t="s">
        <v>5695</v>
      </c>
      <c r="M1055" s="48" t="s">
        <v>5707</v>
      </c>
      <c r="N1055" s="48" t="s">
        <v>5782</v>
      </c>
      <c r="O1055" s="58">
        <v>2</v>
      </c>
      <c r="P1055" s="48" t="str">
        <f>IFERROR(VLOOKUP(O1055,'[1]Conjunto de IC'!A:E,5,0),"Não se aplica")</f>
        <v>PO - FP</v>
      </c>
    </row>
    <row r="1056" spans="1:16" ht="25.5" hidden="1" x14ac:dyDescent="0.25">
      <c r="A1056" s="48" t="str">
        <f t="shared" si="112"/>
        <v>1</v>
      </c>
      <c r="B1056" s="48" t="str">
        <f t="shared" si="113"/>
        <v>2</v>
      </c>
      <c r="C1056" s="48" t="str">
        <f t="shared" si="114"/>
        <v>1</v>
      </c>
      <c r="D1056" s="48" t="str">
        <f t="shared" si="115"/>
        <v>1</v>
      </c>
      <c r="E1056" s="48" t="str">
        <f t="shared" si="116"/>
        <v>4</v>
      </c>
      <c r="F1056" s="48" t="str">
        <f t="shared" si="117"/>
        <v>03</v>
      </c>
      <c r="G1056" s="48" t="str">
        <f t="shared" si="118"/>
        <v>00</v>
      </c>
      <c r="H1056" s="57">
        <v>121140300</v>
      </c>
      <c r="I1056" s="48" t="s">
        <v>5923</v>
      </c>
      <c r="J1056" s="87" t="s">
        <v>5924</v>
      </c>
      <c r="K1056" s="48" t="s">
        <v>5694</v>
      </c>
      <c r="L1056" s="48" t="s">
        <v>5695</v>
      </c>
      <c r="M1056" s="48" t="s">
        <v>5696</v>
      </c>
      <c r="N1056" s="48" t="s">
        <v>5697</v>
      </c>
      <c r="O1056" s="58">
        <v>0</v>
      </c>
      <c r="P1056" s="48" t="str">
        <f>IFERROR(VLOOKUP(O1056,'[1]Conjunto de IC'!A:E,5,0),"Não se aplica")</f>
        <v>Não se aplica</v>
      </c>
    </row>
    <row r="1057" spans="1:16" hidden="1" x14ac:dyDescent="0.25">
      <c r="A1057" s="48" t="str">
        <f t="shared" si="112"/>
        <v>1</v>
      </c>
      <c r="B1057" s="48" t="str">
        <f t="shared" si="113"/>
        <v>2</v>
      </c>
      <c r="C1057" s="48" t="str">
        <f t="shared" si="114"/>
        <v>1</v>
      </c>
      <c r="D1057" s="48" t="str">
        <f t="shared" si="115"/>
        <v>1</v>
      </c>
      <c r="E1057" s="48" t="str">
        <f t="shared" si="116"/>
        <v>4</v>
      </c>
      <c r="F1057" s="48" t="str">
        <f t="shared" si="117"/>
        <v>03</v>
      </c>
      <c r="G1057" s="48" t="str">
        <f t="shared" si="118"/>
        <v>01</v>
      </c>
      <c r="H1057" s="57">
        <v>121140301</v>
      </c>
      <c r="I1057" s="48" t="s">
        <v>5927</v>
      </c>
      <c r="J1057" s="87" t="s">
        <v>5930</v>
      </c>
      <c r="K1057" s="48" t="s">
        <v>5694</v>
      </c>
      <c r="L1057" s="48" t="s">
        <v>5695</v>
      </c>
      <c r="M1057" s="48" t="s">
        <v>5707</v>
      </c>
      <c r="N1057" s="48" t="s">
        <v>5782</v>
      </c>
      <c r="O1057" s="58">
        <v>2</v>
      </c>
      <c r="P1057" s="48" t="str">
        <f>IFERROR(VLOOKUP(O1057,'[1]Conjunto de IC'!A:E,5,0),"Não se aplica")</f>
        <v>PO - FP</v>
      </c>
    </row>
    <row r="1058" spans="1:16" hidden="1" x14ac:dyDescent="0.25">
      <c r="A1058" s="48" t="str">
        <f t="shared" si="112"/>
        <v>1</v>
      </c>
      <c r="B1058" s="48" t="str">
        <f t="shared" si="113"/>
        <v>2</v>
      </c>
      <c r="C1058" s="48" t="str">
        <f t="shared" si="114"/>
        <v>1</v>
      </c>
      <c r="D1058" s="48" t="str">
        <f t="shared" si="115"/>
        <v>1</v>
      </c>
      <c r="E1058" s="48" t="str">
        <f t="shared" si="116"/>
        <v>4</v>
      </c>
      <c r="F1058" s="48" t="str">
        <f t="shared" si="117"/>
        <v>03</v>
      </c>
      <c r="G1058" s="48" t="str">
        <f t="shared" si="118"/>
        <v>02</v>
      </c>
      <c r="H1058" s="57">
        <v>121140302</v>
      </c>
      <c r="I1058" s="48" t="s">
        <v>5937</v>
      </c>
      <c r="J1058" s="87" t="s">
        <v>5938</v>
      </c>
      <c r="K1058" s="48" t="s">
        <v>5694</v>
      </c>
      <c r="L1058" s="48" t="s">
        <v>5695</v>
      </c>
      <c r="M1058" s="48" t="s">
        <v>5707</v>
      </c>
      <c r="N1058" s="48" t="s">
        <v>5782</v>
      </c>
      <c r="O1058" s="58">
        <v>2</v>
      </c>
      <c r="P1058" s="48" t="str">
        <f>IFERROR(VLOOKUP(O1058,'[1]Conjunto de IC'!A:E,5,0),"Não se aplica")</f>
        <v>PO - FP</v>
      </c>
    </row>
    <row r="1059" spans="1:16" hidden="1" x14ac:dyDescent="0.25">
      <c r="A1059" s="48" t="str">
        <f t="shared" si="112"/>
        <v>1</v>
      </c>
      <c r="B1059" s="48" t="str">
        <f t="shared" si="113"/>
        <v>2</v>
      </c>
      <c r="C1059" s="48" t="str">
        <f t="shared" si="114"/>
        <v>1</v>
      </c>
      <c r="D1059" s="48" t="str">
        <f t="shared" si="115"/>
        <v>1</v>
      </c>
      <c r="E1059" s="48" t="str">
        <f t="shared" si="116"/>
        <v>4</v>
      </c>
      <c r="F1059" s="48" t="str">
        <f t="shared" si="117"/>
        <v>03</v>
      </c>
      <c r="G1059" s="48" t="str">
        <f t="shared" si="118"/>
        <v>03</v>
      </c>
      <c r="H1059" s="57">
        <v>121140303</v>
      </c>
      <c r="I1059" s="48" t="s">
        <v>5931</v>
      </c>
      <c r="J1059" s="87" t="s">
        <v>5934</v>
      </c>
      <c r="K1059" s="48" t="s">
        <v>5694</v>
      </c>
      <c r="L1059" s="48" t="s">
        <v>5695</v>
      </c>
      <c r="M1059" s="48" t="s">
        <v>5707</v>
      </c>
      <c r="N1059" s="48" t="s">
        <v>5782</v>
      </c>
      <c r="O1059" s="58">
        <v>2</v>
      </c>
      <c r="P1059" s="48" t="str">
        <f>IFERROR(VLOOKUP(O1059,'[1]Conjunto de IC'!A:E,5,0),"Não se aplica")</f>
        <v>PO - FP</v>
      </c>
    </row>
    <row r="1060" spans="1:16" hidden="1" x14ac:dyDescent="0.25">
      <c r="A1060" s="48" t="str">
        <f t="shared" si="112"/>
        <v>1</v>
      </c>
      <c r="B1060" s="48" t="str">
        <f t="shared" si="113"/>
        <v>2</v>
      </c>
      <c r="C1060" s="48" t="str">
        <f t="shared" si="114"/>
        <v>1</v>
      </c>
      <c r="D1060" s="48" t="str">
        <f t="shared" si="115"/>
        <v>1</v>
      </c>
      <c r="E1060" s="48" t="str">
        <f t="shared" si="116"/>
        <v>4</v>
      </c>
      <c r="F1060" s="48" t="str">
        <f t="shared" si="117"/>
        <v>03</v>
      </c>
      <c r="G1060" s="48" t="str">
        <f t="shared" si="118"/>
        <v>04</v>
      </c>
      <c r="H1060" s="57">
        <v>121140304</v>
      </c>
      <c r="I1060" s="48" t="s">
        <v>5939</v>
      </c>
      <c r="J1060" s="87" t="s">
        <v>5940</v>
      </c>
      <c r="K1060" s="48" t="s">
        <v>5694</v>
      </c>
      <c r="L1060" s="48" t="s">
        <v>5695</v>
      </c>
      <c r="M1060" s="48" t="s">
        <v>5707</v>
      </c>
      <c r="N1060" s="48" t="s">
        <v>5782</v>
      </c>
      <c r="O1060" s="58">
        <v>2</v>
      </c>
      <c r="P1060" s="48" t="str">
        <f>IFERROR(VLOOKUP(O1060,'[1]Conjunto de IC'!A:E,5,0),"Não se aplica")</f>
        <v>PO - FP</v>
      </c>
    </row>
    <row r="1061" spans="1:16" hidden="1" x14ac:dyDescent="0.25">
      <c r="A1061" s="48" t="str">
        <f t="shared" si="112"/>
        <v>1</v>
      </c>
      <c r="B1061" s="48" t="str">
        <f t="shared" si="113"/>
        <v>2</v>
      </c>
      <c r="C1061" s="48" t="str">
        <f t="shared" si="114"/>
        <v>1</v>
      </c>
      <c r="D1061" s="48" t="str">
        <f t="shared" si="115"/>
        <v>1</v>
      </c>
      <c r="E1061" s="48" t="str">
        <f t="shared" si="116"/>
        <v>4</v>
      </c>
      <c r="F1061" s="48" t="str">
        <f t="shared" si="117"/>
        <v>03</v>
      </c>
      <c r="G1061" s="48" t="str">
        <f t="shared" si="118"/>
        <v>05</v>
      </c>
      <c r="H1061" s="57">
        <v>121140305</v>
      </c>
      <c r="I1061" s="48" t="s">
        <v>6851</v>
      </c>
      <c r="J1061" s="87" t="s">
        <v>5943</v>
      </c>
      <c r="K1061" s="48" t="s">
        <v>5694</v>
      </c>
      <c r="L1061" s="48" t="s">
        <v>5695</v>
      </c>
      <c r="M1061" s="48" t="s">
        <v>5707</v>
      </c>
      <c r="N1061" s="48" t="s">
        <v>5782</v>
      </c>
      <c r="O1061" s="58">
        <v>2</v>
      </c>
      <c r="P1061" s="48" t="str">
        <f>IFERROR(VLOOKUP(O1061,'[1]Conjunto de IC'!A:E,5,0),"Não se aplica")</f>
        <v>PO - FP</v>
      </c>
    </row>
    <row r="1062" spans="1:16" ht="25.5" hidden="1" x14ac:dyDescent="0.25">
      <c r="A1062" s="48" t="str">
        <f t="shared" si="112"/>
        <v>1</v>
      </c>
      <c r="B1062" s="48" t="str">
        <f t="shared" si="113"/>
        <v>2</v>
      </c>
      <c r="C1062" s="48" t="str">
        <f t="shared" si="114"/>
        <v>1</v>
      </c>
      <c r="D1062" s="48" t="str">
        <f t="shared" si="115"/>
        <v>1</v>
      </c>
      <c r="E1062" s="48" t="str">
        <f t="shared" si="116"/>
        <v>4</v>
      </c>
      <c r="F1062" s="48" t="str">
        <f t="shared" si="117"/>
        <v>03</v>
      </c>
      <c r="G1062" s="48" t="str">
        <f t="shared" si="118"/>
        <v>06</v>
      </c>
      <c r="H1062" s="57">
        <v>121140306</v>
      </c>
      <c r="I1062" s="48" t="s">
        <v>6852</v>
      </c>
      <c r="J1062" s="87" t="s">
        <v>5947</v>
      </c>
      <c r="K1062" s="48" t="s">
        <v>5694</v>
      </c>
      <c r="L1062" s="48" t="s">
        <v>5695</v>
      </c>
      <c r="M1062" s="48" t="s">
        <v>5707</v>
      </c>
      <c r="N1062" s="48" t="s">
        <v>5782</v>
      </c>
      <c r="O1062" s="58">
        <v>2</v>
      </c>
      <c r="P1062" s="48" t="str">
        <f>IFERROR(VLOOKUP(O1062,'[1]Conjunto de IC'!A:E,5,0),"Não se aplica")</f>
        <v>PO - FP</v>
      </c>
    </row>
    <row r="1063" spans="1:16" hidden="1" x14ac:dyDescent="0.25">
      <c r="A1063" s="48" t="str">
        <f t="shared" si="112"/>
        <v>1</v>
      </c>
      <c r="B1063" s="48" t="str">
        <f t="shared" si="113"/>
        <v>2</v>
      </c>
      <c r="C1063" s="48" t="str">
        <f t="shared" si="114"/>
        <v>1</v>
      </c>
      <c r="D1063" s="48" t="str">
        <f t="shared" si="115"/>
        <v>1</v>
      </c>
      <c r="E1063" s="48" t="str">
        <f t="shared" si="116"/>
        <v>4</v>
      </c>
      <c r="F1063" s="48" t="str">
        <f t="shared" si="117"/>
        <v>03</v>
      </c>
      <c r="G1063" s="48" t="str">
        <f t="shared" si="118"/>
        <v>07</v>
      </c>
      <c r="H1063" s="57">
        <v>121140307</v>
      </c>
      <c r="I1063" s="48" t="s">
        <v>6853</v>
      </c>
      <c r="J1063" s="87" t="s">
        <v>5945</v>
      </c>
      <c r="K1063" s="48" t="s">
        <v>5694</v>
      </c>
      <c r="L1063" s="48" t="s">
        <v>5695</v>
      </c>
      <c r="M1063" s="48" t="s">
        <v>5707</v>
      </c>
      <c r="N1063" s="48" t="s">
        <v>5782</v>
      </c>
      <c r="O1063" s="58">
        <v>2</v>
      </c>
      <c r="P1063" s="48" t="str">
        <f>IFERROR(VLOOKUP(O1063,'[1]Conjunto de IC'!A:E,5,0),"Não se aplica")</f>
        <v>PO - FP</v>
      </c>
    </row>
    <row r="1064" spans="1:16" ht="25.5" hidden="1" x14ac:dyDescent="0.25">
      <c r="A1064" s="48" t="str">
        <f t="shared" si="112"/>
        <v>1</v>
      </c>
      <c r="B1064" s="48" t="str">
        <f t="shared" si="113"/>
        <v>2</v>
      </c>
      <c r="C1064" s="48" t="str">
        <f t="shared" si="114"/>
        <v>1</v>
      </c>
      <c r="D1064" s="48" t="str">
        <f t="shared" si="115"/>
        <v>1</v>
      </c>
      <c r="E1064" s="48" t="str">
        <f t="shared" si="116"/>
        <v>4</v>
      </c>
      <c r="F1064" s="48" t="str">
        <f t="shared" si="117"/>
        <v>03</v>
      </c>
      <c r="G1064" s="48" t="str">
        <f t="shared" si="118"/>
        <v>08</v>
      </c>
      <c r="H1064" s="57">
        <v>121140308</v>
      </c>
      <c r="I1064" s="48" t="s">
        <v>6854</v>
      </c>
      <c r="J1064" s="87" t="s">
        <v>5949</v>
      </c>
      <c r="K1064" s="48" t="s">
        <v>5694</v>
      </c>
      <c r="L1064" s="48" t="s">
        <v>5695</v>
      </c>
      <c r="M1064" s="48" t="s">
        <v>5707</v>
      </c>
      <c r="N1064" s="48" t="s">
        <v>5782</v>
      </c>
      <c r="O1064" s="58">
        <v>2</v>
      </c>
      <c r="P1064" s="48" t="str">
        <f>IFERROR(VLOOKUP(O1064,'[1]Conjunto de IC'!A:E,5,0),"Não se aplica")</f>
        <v>PO - FP</v>
      </c>
    </row>
    <row r="1065" spans="1:16" ht="25.5" hidden="1" x14ac:dyDescent="0.25">
      <c r="A1065" s="48" t="str">
        <f t="shared" si="112"/>
        <v>1</v>
      </c>
      <c r="B1065" s="48" t="str">
        <f t="shared" si="113"/>
        <v>2</v>
      </c>
      <c r="C1065" s="48" t="str">
        <f t="shared" si="114"/>
        <v>1</v>
      </c>
      <c r="D1065" s="48" t="str">
        <f t="shared" si="115"/>
        <v>1</v>
      </c>
      <c r="E1065" s="48" t="str">
        <f t="shared" si="116"/>
        <v>4</v>
      </c>
      <c r="F1065" s="48" t="str">
        <f t="shared" si="117"/>
        <v>03</v>
      </c>
      <c r="G1065" s="48" t="str">
        <f t="shared" si="118"/>
        <v>09</v>
      </c>
      <c r="H1065" s="57">
        <v>121140309</v>
      </c>
      <c r="I1065" s="48" t="s">
        <v>6855</v>
      </c>
      <c r="J1065" s="87" t="s">
        <v>5969</v>
      </c>
      <c r="K1065" s="48" t="s">
        <v>5694</v>
      </c>
      <c r="L1065" s="48" t="s">
        <v>5695</v>
      </c>
      <c r="M1065" s="48" t="s">
        <v>5707</v>
      </c>
      <c r="N1065" s="48" t="s">
        <v>5782</v>
      </c>
      <c r="O1065" s="58">
        <v>2</v>
      </c>
      <c r="P1065" s="48" t="str">
        <f>IFERROR(VLOOKUP(O1065,'[1]Conjunto de IC'!A:E,5,0),"Não se aplica")</f>
        <v>PO - FP</v>
      </c>
    </row>
    <row r="1066" spans="1:16" ht="25.5" hidden="1" x14ac:dyDescent="0.25">
      <c r="A1066" s="48" t="str">
        <f t="shared" si="112"/>
        <v>1</v>
      </c>
      <c r="B1066" s="48" t="str">
        <f t="shared" si="113"/>
        <v>2</v>
      </c>
      <c r="C1066" s="48" t="str">
        <f t="shared" si="114"/>
        <v>1</v>
      </c>
      <c r="D1066" s="48" t="str">
        <f t="shared" si="115"/>
        <v>1</v>
      </c>
      <c r="E1066" s="48" t="str">
        <f t="shared" si="116"/>
        <v>4</v>
      </c>
      <c r="F1066" s="48" t="str">
        <f t="shared" si="117"/>
        <v>03</v>
      </c>
      <c r="G1066" s="48" t="str">
        <f t="shared" si="118"/>
        <v>10</v>
      </c>
      <c r="H1066" s="57">
        <v>121140310</v>
      </c>
      <c r="I1066" s="48" t="s">
        <v>6856</v>
      </c>
      <c r="J1066" s="87" t="s">
        <v>5971</v>
      </c>
      <c r="K1066" s="48" t="s">
        <v>5694</v>
      </c>
      <c r="L1066" s="48" t="s">
        <v>5695</v>
      </c>
      <c r="M1066" s="48" t="s">
        <v>5707</v>
      </c>
      <c r="N1066" s="48" t="s">
        <v>5782</v>
      </c>
      <c r="O1066" s="58">
        <v>2</v>
      </c>
      <c r="P1066" s="48" t="str">
        <f>IFERROR(VLOOKUP(O1066,'[1]Conjunto de IC'!A:E,5,0),"Não se aplica")</f>
        <v>PO - FP</v>
      </c>
    </row>
    <row r="1067" spans="1:16" hidden="1" x14ac:dyDescent="0.25">
      <c r="A1067" s="48" t="str">
        <f t="shared" si="112"/>
        <v>1</v>
      </c>
      <c r="B1067" s="48" t="str">
        <f t="shared" si="113"/>
        <v>2</v>
      </c>
      <c r="C1067" s="48" t="str">
        <f t="shared" si="114"/>
        <v>1</v>
      </c>
      <c r="D1067" s="48" t="str">
        <f t="shared" si="115"/>
        <v>1</v>
      </c>
      <c r="E1067" s="48" t="str">
        <f t="shared" si="116"/>
        <v>4</v>
      </c>
      <c r="F1067" s="48" t="str">
        <f t="shared" si="117"/>
        <v>03</v>
      </c>
      <c r="G1067" s="48" t="str">
        <f t="shared" si="118"/>
        <v>11</v>
      </c>
      <c r="H1067" s="57">
        <v>121140311</v>
      </c>
      <c r="I1067" s="48" t="s">
        <v>6857</v>
      </c>
      <c r="J1067" s="87" t="s">
        <v>5943</v>
      </c>
      <c r="K1067" s="48" t="s">
        <v>5694</v>
      </c>
      <c r="L1067" s="48" t="s">
        <v>5695</v>
      </c>
      <c r="M1067" s="48" t="s">
        <v>5707</v>
      </c>
      <c r="N1067" s="48" t="s">
        <v>5782</v>
      </c>
      <c r="O1067" s="58">
        <v>2</v>
      </c>
      <c r="P1067" s="48" t="str">
        <f>IFERROR(VLOOKUP(O1067,'[1]Conjunto de IC'!A:E,5,0),"Não se aplica")</f>
        <v>PO - FP</v>
      </c>
    </row>
    <row r="1068" spans="1:16" ht="25.5" hidden="1" x14ac:dyDescent="0.25">
      <c r="A1068" s="48" t="str">
        <f t="shared" si="112"/>
        <v>1</v>
      </c>
      <c r="B1068" s="48" t="str">
        <f t="shared" si="113"/>
        <v>2</v>
      </c>
      <c r="C1068" s="48" t="str">
        <f t="shared" si="114"/>
        <v>1</v>
      </c>
      <c r="D1068" s="48" t="str">
        <f t="shared" si="115"/>
        <v>1</v>
      </c>
      <c r="E1068" s="48" t="str">
        <f t="shared" si="116"/>
        <v>4</v>
      </c>
      <c r="F1068" s="48" t="str">
        <f t="shared" si="117"/>
        <v>03</v>
      </c>
      <c r="G1068" s="48" t="str">
        <f t="shared" si="118"/>
        <v>12</v>
      </c>
      <c r="H1068" s="57">
        <v>121140312</v>
      </c>
      <c r="I1068" s="48" t="s">
        <v>6858</v>
      </c>
      <c r="J1068" s="87" t="s">
        <v>5947</v>
      </c>
      <c r="K1068" s="48" t="s">
        <v>5694</v>
      </c>
      <c r="L1068" s="48" t="s">
        <v>5695</v>
      </c>
      <c r="M1068" s="48" t="s">
        <v>5707</v>
      </c>
      <c r="N1068" s="48" t="s">
        <v>5782</v>
      </c>
      <c r="O1068" s="58">
        <v>2</v>
      </c>
      <c r="P1068" s="48" t="str">
        <f>IFERROR(VLOOKUP(O1068,'[1]Conjunto de IC'!A:E,5,0),"Não se aplica")</f>
        <v>PO - FP</v>
      </c>
    </row>
    <row r="1069" spans="1:16" hidden="1" x14ac:dyDescent="0.25">
      <c r="A1069" s="48" t="str">
        <f t="shared" si="112"/>
        <v>1</v>
      </c>
      <c r="B1069" s="48" t="str">
        <f t="shared" si="113"/>
        <v>2</v>
      </c>
      <c r="C1069" s="48" t="str">
        <f t="shared" si="114"/>
        <v>1</v>
      </c>
      <c r="D1069" s="48" t="str">
        <f t="shared" si="115"/>
        <v>1</v>
      </c>
      <c r="E1069" s="48" t="str">
        <f t="shared" si="116"/>
        <v>4</v>
      </c>
      <c r="F1069" s="48" t="str">
        <f t="shared" si="117"/>
        <v>03</v>
      </c>
      <c r="G1069" s="48" t="str">
        <f t="shared" si="118"/>
        <v>13</v>
      </c>
      <c r="H1069" s="57">
        <v>121140313</v>
      </c>
      <c r="I1069" s="48" t="s">
        <v>6859</v>
      </c>
      <c r="J1069" s="87" t="s">
        <v>5945</v>
      </c>
      <c r="K1069" s="48" t="s">
        <v>5694</v>
      </c>
      <c r="L1069" s="48" t="s">
        <v>5695</v>
      </c>
      <c r="M1069" s="48" t="s">
        <v>5707</v>
      </c>
      <c r="N1069" s="48" t="s">
        <v>5782</v>
      </c>
      <c r="O1069" s="58">
        <v>2</v>
      </c>
      <c r="P1069" s="48" t="str">
        <f>IFERROR(VLOOKUP(O1069,'[1]Conjunto de IC'!A:E,5,0),"Não se aplica")</f>
        <v>PO - FP</v>
      </c>
    </row>
    <row r="1070" spans="1:16" ht="25.5" hidden="1" x14ac:dyDescent="0.25">
      <c r="A1070" s="48" t="str">
        <f t="shared" si="112"/>
        <v>1</v>
      </c>
      <c r="B1070" s="48" t="str">
        <f t="shared" si="113"/>
        <v>2</v>
      </c>
      <c r="C1070" s="48" t="str">
        <f t="shared" si="114"/>
        <v>1</v>
      </c>
      <c r="D1070" s="48" t="str">
        <f t="shared" si="115"/>
        <v>1</v>
      </c>
      <c r="E1070" s="48" t="str">
        <f t="shared" si="116"/>
        <v>4</v>
      </c>
      <c r="F1070" s="48" t="str">
        <f t="shared" si="117"/>
        <v>03</v>
      </c>
      <c r="G1070" s="48" t="str">
        <f t="shared" si="118"/>
        <v>14</v>
      </c>
      <c r="H1070" s="57">
        <v>121140314</v>
      </c>
      <c r="I1070" s="48" t="s">
        <v>6860</v>
      </c>
      <c r="J1070" s="87" t="s">
        <v>5949</v>
      </c>
      <c r="K1070" s="48" t="s">
        <v>5694</v>
      </c>
      <c r="L1070" s="48" t="s">
        <v>5695</v>
      </c>
      <c r="M1070" s="48" t="s">
        <v>5707</v>
      </c>
      <c r="N1070" s="48" t="s">
        <v>5782</v>
      </c>
      <c r="O1070" s="58">
        <v>2</v>
      </c>
      <c r="P1070" s="48" t="str">
        <f>IFERROR(VLOOKUP(O1070,'[1]Conjunto de IC'!A:E,5,0),"Não se aplica")</f>
        <v>PO - FP</v>
      </c>
    </row>
    <row r="1071" spans="1:16" hidden="1" x14ac:dyDescent="0.25">
      <c r="A1071" s="48" t="str">
        <f t="shared" si="112"/>
        <v>1</v>
      </c>
      <c r="B1071" s="48" t="str">
        <f t="shared" si="113"/>
        <v>2</v>
      </c>
      <c r="C1071" s="48" t="str">
        <f t="shared" si="114"/>
        <v>1</v>
      </c>
      <c r="D1071" s="48" t="str">
        <f t="shared" si="115"/>
        <v>1</v>
      </c>
      <c r="E1071" s="48" t="str">
        <f t="shared" si="116"/>
        <v>4</v>
      </c>
      <c r="F1071" s="48" t="str">
        <f t="shared" si="117"/>
        <v>03</v>
      </c>
      <c r="G1071" s="48" t="str">
        <f t="shared" si="118"/>
        <v>99</v>
      </c>
      <c r="H1071" s="57">
        <v>121140399</v>
      </c>
      <c r="I1071" s="48" t="s">
        <v>6807</v>
      </c>
      <c r="J1071" s="87" t="s">
        <v>6861</v>
      </c>
      <c r="K1071" s="48" t="s">
        <v>5694</v>
      </c>
      <c r="L1071" s="48" t="s">
        <v>5695</v>
      </c>
      <c r="M1071" s="48" t="s">
        <v>5707</v>
      </c>
      <c r="N1071" s="48" t="s">
        <v>5782</v>
      </c>
      <c r="O1071" s="58">
        <v>2</v>
      </c>
      <c r="P1071" s="48" t="str">
        <f>IFERROR(VLOOKUP(O1071,'[1]Conjunto de IC'!A:E,5,0),"Não se aplica")</f>
        <v>PO - FP</v>
      </c>
    </row>
    <row r="1072" spans="1:16" ht="25.5" hidden="1" x14ac:dyDescent="0.25">
      <c r="A1072" s="48" t="str">
        <f t="shared" si="112"/>
        <v>1</v>
      </c>
      <c r="B1072" s="48" t="str">
        <f t="shared" si="113"/>
        <v>2</v>
      </c>
      <c r="C1072" s="48" t="str">
        <f t="shared" si="114"/>
        <v>1</v>
      </c>
      <c r="D1072" s="48" t="str">
        <f t="shared" si="115"/>
        <v>1</v>
      </c>
      <c r="E1072" s="48" t="str">
        <f t="shared" si="116"/>
        <v>4</v>
      </c>
      <c r="F1072" s="48" t="str">
        <f t="shared" si="117"/>
        <v>04</v>
      </c>
      <c r="G1072" s="48" t="str">
        <f t="shared" si="118"/>
        <v>00</v>
      </c>
      <c r="H1072" s="57">
        <v>121140400</v>
      </c>
      <c r="I1072" s="48" t="s">
        <v>5977</v>
      </c>
      <c r="J1072" s="87" t="s">
        <v>6839</v>
      </c>
      <c r="K1072" s="48" t="s">
        <v>5694</v>
      </c>
      <c r="L1072" s="48" t="s">
        <v>5695</v>
      </c>
      <c r="M1072" s="48" t="s">
        <v>5707</v>
      </c>
      <c r="N1072" s="48" t="s">
        <v>5782</v>
      </c>
      <c r="O1072" s="58">
        <v>2</v>
      </c>
      <c r="P1072" s="48" t="str">
        <f>IFERROR(VLOOKUP(O1072,'[1]Conjunto de IC'!A:E,5,0),"Não se aplica")</f>
        <v>PO - FP</v>
      </c>
    </row>
    <row r="1073" spans="1:16" hidden="1" x14ac:dyDescent="0.25">
      <c r="A1073" s="48" t="str">
        <f t="shared" si="112"/>
        <v>1</v>
      </c>
      <c r="B1073" s="48" t="str">
        <f t="shared" si="113"/>
        <v>2</v>
      </c>
      <c r="C1073" s="48" t="str">
        <f t="shared" si="114"/>
        <v>1</v>
      </c>
      <c r="D1073" s="48" t="str">
        <f t="shared" si="115"/>
        <v>1</v>
      </c>
      <c r="E1073" s="48" t="str">
        <f t="shared" si="116"/>
        <v>4</v>
      </c>
      <c r="F1073" s="48" t="str">
        <f t="shared" si="117"/>
        <v>05</v>
      </c>
      <c r="G1073" s="48" t="str">
        <f t="shared" si="118"/>
        <v>00</v>
      </c>
      <c r="H1073" s="57">
        <v>121140500</v>
      </c>
      <c r="I1073" s="48" t="s">
        <v>6030</v>
      </c>
      <c r="J1073" s="87" t="s">
        <v>6813</v>
      </c>
      <c r="K1073" s="48" t="s">
        <v>5694</v>
      </c>
      <c r="L1073" s="48" t="s">
        <v>5695</v>
      </c>
      <c r="M1073" s="48" t="s">
        <v>5707</v>
      </c>
      <c r="N1073" s="48" t="s">
        <v>5782</v>
      </c>
      <c r="O1073" s="58">
        <v>2</v>
      </c>
      <c r="P1073" s="48" t="str">
        <f>IFERROR(VLOOKUP(O1073,'[1]Conjunto de IC'!A:E,5,0),"Não se aplica")</f>
        <v>PO - FP</v>
      </c>
    </row>
    <row r="1074" spans="1:16" ht="25.5" hidden="1" x14ac:dyDescent="0.25">
      <c r="A1074" s="48" t="str">
        <f t="shared" si="112"/>
        <v>1</v>
      </c>
      <c r="B1074" s="48" t="str">
        <f t="shared" si="113"/>
        <v>2</v>
      </c>
      <c r="C1074" s="48" t="str">
        <f t="shared" si="114"/>
        <v>1</v>
      </c>
      <c r="D1074" s="48" t="str">
        <f t="shared" si="115"/>
        <v>1</v>
      </c>
      <c r="E1074" s="48" t="str">
        <f t="shared" si="116"/>
        <v>4</v>
      </c>
      <c r="F1074" s="48" t="str">
        <f t="shared" si="117"/>
        <v>06</v>
      </c>
      <c r="G1074" s="48" t="str">
        <f t="shared" si="118"/>
        <v>00</v>
      </c>
      <c r="H1074" s="57">
        <v>121140600</v>
      </c>
      <c r="I1074" s="48" t="s">
        <v>6814</v>
      </c>
      <c r="J1074" s="87" t="s">
        <v>6815</v>
      </c>
      <c r="K1074" s="48" t="s">
        <v>5694</v>
      </c>
      <c r="L1074" s="48" t="s">
        <v>5695</v>
      </c>
      <c r="M1074" s="48" t="s">
        <v>5696</v>
      </c>
      <c r="N1074" s="48" t="s">
        <v>5697</v>
      </c>
      <c r="O1074" s="58">
        <v>0</v>
      </c>
      <c r="P1074" s="48" t="str">
        <f>IFERROR(VLOOKUP(O1074,'[1]Conjunto de IC'!A:E,5,0),"Não se aplica")</f>
        <v>Não se aplica</v>
      </c>
    </row>
    <row r="1075" spans="1:16" ht="25.5" hidden="1" x14ac:dyDescent="0.25">
      <c r="A1075" s="48" t="str">
        <f t="shared" si="112"/>
        <v>1</v>
      </c>
      <c r="B1075" s="48" t="str">
        <f t="shared" si="113"/>
        <v>2</v>
      </c>
      <c r="C1075" s="48" t="str">
        <f t="shared" si="114"/>
        <v>1</v>
      </c>
      <c r="D1075" s="48" t="str">
        <f t="shared" si="115"/>
        <v>1</v>
      </c>
      <c r="E1075" s="48" t="str">
        <f t="shared" si="116"/>
        <v>4</v>
      </c>
      <c r="F1075" s="48" t="str">
        <f t="shared" si="117"/>
        <v>06</v>
      </c>
      <c r="G1075" s="48" t="str">
        <f t="shared" si="118"/>
        <v>01</v>
      </c>
      <c r="H1075" s="57">
        <v>121140601</v>
      </c>
      <c r="I1075" s="48" t="s">
        <v>6315</v>
      </c>
      <c r="J1075" s="87" t="s">
        <v>6316</v>
      </c>
      <c r="K1075" s="48" t="s">
        <v>5694</v>
      </c>
      <c r="L1075" s="48" t="s">
        <v>5695</v>
      </c>
      <c r="M1075" s="48" t="s">
        <v>5707</v>
      </c>
      <c r="N1075" s="48" t="s">
        <v>5782</v>
      </c>
      <c r="O1075" s="58">
        <v>2</v>
      </c>
      <c r="P1075" s="48" t="str">
        <f>IFERROR(VLOOKUP(O1075,'[1]Conjunto de IC'!A:E,5,0),"Não se aplica")</f>
        <v>PO - FP</v>
      </c>
    </row>
    <row r="1076" spans="1:16" ht="25.5" hidden="1" x14ac:dyDescent="0.25">
      <c r="A1076" s="48" t="str">
        <f t="shared" si="112"/>
        <v>1</v>
      </c>
      <c r="B1076" s="48" t="str">
        <f t="shared" si="113"/>
        <v>2</v>
      </c>
      <c r="C1076" s="48" t="str">
        <f t="shared" si="114"/>
        <v>1</v>
      </c>
      <c r="D1076" s="48" t="str">
        <f t="shared" si="115"/>
        <v>1</v>
      </c>
      <c r="E1076" s="48" t="str">
        <f t="shared" si="116"/>
        <v>4</v>
      </c>
      <c r="F1076" s="48" t="str">
        <f t="shared" si="117"/>
        <v>06</v>
      </c>
      <c r="G1076" s="48" t="str">
        <f t="shared" si="118"/>
        <v>02</v>
      </c>
      <c r="H1076" s="57">
        <v>121140602</v>
      </c>
      <c r="I1076" s="48" t="s">
        <v>6840</v>
      </c>
      <c r="J1076" s="87" t="s">
        <v>6328</v>
      </c>
      <c r="K1076" s="48" t="s">
        <v>5694</v>
      </c>
      <c r="L1076" s="48" t="s">
        <v>5695</v>
      </c>
      <c r="M1076" s="48" t="s">
        <v>5707</v>
      </c>
      <c r="N1076" s="48" t="s">
        <v>5782</v>
      </c>
      <c r="O1076" s="58">
        <v>2</v>
      </c>
      <c r="P1076" s="48" t="str">
        <f>IFERROR(VLOOKUP(O1076,'[1]Conjunto de IC'!A:E,5,0),"Não se aplica")</f>
        <v>PO - FP</v>
      </c>
    </row>
    <row r="1077" spans="1:16" ht="25.5" hidden="1" x14ac:dyDescent="0.25">
      <c r="A1077" s="48" t="str">
        <f t="shared" si="112"/>
        <v>1</v>
      </c>
      <c r="B1077" s="48" t="str">
        <f t="shared" si="113"/>
        <v>2</v>
      </c>
      <c r="C1077" s="48" t="str">
        <f t="shared" si="114"/>
        <v>1</v>
      </c>
      <c r="D1077" s="48" t="str">
        <f t="shared" si="115"/>
        <v>1</v>
      </c>
      <c r="E1077" s="48" t="str">
        <f t="shared" si="116"/>
        <v>4</v>
      </c>
      <c r="F1077" s="48" t="str">
        <f t="shared" si="117"/>
        <v>06</v>
      </c>
      <c r="G1077" s="48" t="str">
        <f t="shared" si="118"/>
        <v>03</v>
      </c>
      <c r="H1077" s="57">
        <v>121140603</v>
      </c>
      <c r="I1077" s="48" t="s">
        <v>6318</v>
      </c>
      <c r="J1077" s="87" t="s">
        <v>6319</v>
      </c>
      <c r="K1077" s="48" t="s">
        <v>5694</v>
      </c>
      <c r="L1077" s="48" t="s">
        <v>5695</v>
      </c>
      <c r="M1077" s="48" t="s">
        <v>5707</v>
      </c>
      <c r="N1077" s="48" t="s">
        <v>5782</v>
      </c>
      <c r="O1077" s="58">
        <v>2</v>
      </c>
      <c r="P1077" s="48" t="str">
        <f>IFERROR(VLOOKUP(O1077,'[1]Conjunto de IC'!A:E,5,0),"Não se aplica")</f>
        <v>PO - FP</v>
      </c>
    </row>
    <row r="1078" spans="1:16" ht="25.5" hidden="1" x14ac:dyDescent="0.25">
      <c r="A1078" s="48" t="str">
        <f t="shared" si="112"/>
        <v>1</v>
      </c>
      <c r="B1078" s="48" t="str">
        <f t="shared" si="113"/>
        <v>2</v>
      </c>
      <c r="C1078" s="48" t="str">
        <f t="shared" si="114"/>
        <v>1</v>
      </c>
      <c r="D1078" s="48" t="str">
        <f t="shared" si="115"/>
        <v>1</v>
      </c>
      <c r="E1078" s="48" t="str">
        <f t="shared" si="116"/>
        <v>4</v>
      </c>
      <c r="F1078" s="48" t="str">
        <f t="shared" si="117"/>
        <v>06</v>
      </c>
      <c r="G1078" s="48" t="str">
        <f t="shared" si="118"/>
        <v>04</v>
      </c>
      <c r="H1078" s="57">
        <v>121140604</v>
      </c>
      <c r="I1078" s="48" t="s">
        <v>6327</v>
      </c>
      <c r="J1078" s="87" t="s">
        <v>6328</v>
      </c>
      <c r="K1078" s="48" t="s">
        <v>5694</v>
      </c>
      <c r="L1078" s="48" t="s">
        <v>5695</v>
      </c>
      <c r="M1078" s="48" t="s">
        <v>5707</v>
      </c>
      <c r="N1078" s="48" t="s">
        <v>5782</v>
      </c>
      <c r="O1078" s="58">
        <v>2</v>
      </c>
      <c r="P1078" s="48" t="str">
        <f>IFERROR(VLOOKUP(O1078,'[1]Conjunto de IC'!A:E,5,0),"Não se aplica")</f>
        <v>PO - FP</v>
      </c>
    </row>
    <row r="1079" spans="1:16" ht="25.5" hidden="1" x14ac:dyDescent="0.25">
      <c r="A1079" s="48" t="str">
        <f t="shared" si="112"/>
        <v>1</v>
      </c>
      <c r="B1079" s="48" t="str">
        <f t="shared" si="113"/>
        <v>2</v>
      </c>
      <c r="C1079" s="48" t="str">
        <f t="shared" si="114"/>
        <v>1</v>
      </c>
      <c r="D1079" s="48" t="str">
        <f t="shared" si="115"/>
        <v>1</v>
      </c>
      <c r="E1079" s="48" t="str">
        <f t="shared" si="116"/>
        <v>4</v>
      </c>
      <c r="F1079" s="48" t="str">
        <f t="shared" si="117"/>
        <v>06</v>
      </c>
      <c r="G1079" s="48" t="str">
        <f t="shared" si="118"/>
        <v>05</v>
      </c>
      <c r="H1079" s="57">
        <v>121140605</v>
      </c>
      <c r="I1079" s="48" t="s">
        <v>6841</v>
      </c>
      <c r="J1079" s="87" t="s">
        <v>6842</v>
      </c>
      <c r="K1079" s="48" t="s">
        <v>5694</v>
      </c>
      <c r="L1079" s="48" t="s">
        <v>5695</v>
      </c>
      <c r="M1079" s="48" t="s">
        <v>5707</v>
      </c>
      <c r="N1079" s="48" t="s">
        <v>5782</v>
      </c>
      <c r="O1079" s="58">
        <v>2</v>
      </c>
      <c r="P1079" s="48" t="str">
        <f>IFERROR(VLOOKUP(O1079,'[1]Conjunto de IC'!A:E,5,0),"Não se aplica")</f>
        <v>PO - FP</v>
      </c>
    </row>
    <row r="1080" spans="1:16" hidden="1" x14ac:dyDescent="0.25">
      <c r="A1080" s="48" t="str">
        <f t="shared" si="112"/>
        <v>1</v>
      </c>
      <c r="B1080" s="48" t="str">
        <f t="shared" si="113"/>
        <v>2</v>
      </c>
      <c r="C1080" s="48" t="str">
        <f t="shared" si="114"/>
        <v>1</v>
      </c>
      <c r="D1080" s="48" t="str">
        <f t="shared" si="115"/>
        <v>1</v>
      </c>
      <c r="E1080" s="48" t="str">
        <f t="shared" si="116"/>
        <v>4</v>
      </c>
      <c r="F1080" s="48" t="str">
        <f t="shared" si="117"/>
        <v>06</v>
      </c>
      <c r="G1080" s="48" t="str">
        <f t="shared" si="118"/>
        <v>98</v>
      </c>
      <c r="H1080" s="57">
        <v>121140698</v>
      </c>
      <c r="I1080" s="48" t="s">
        <v>6345</v>
      </c>
      <c r="J1080" s="87" t="s">
        <v>6346</v>
      </c>
      <c r="K1080" s="48" t="s">
        <v>5694</v>
      </c>
      <c r="L1080" s="48" t="s">
        <v>5695</v>
      </c>
      <c r="M1080" s="48" t="s">
        <v>5707</v>
      </c>
      <c r="N1080" s="48" t="s">
        <v>5782</v>
      </c>
      <c r="O1080" s="58">
        <v>2</v>
      </c>
      <c r="P1080" s="48" t="str">
        <f>IFERROR(VLOOKUP(O1080,'[1]Conjunto de IC'!A:E,5,0),"Não se aplica")</f>
        <v>PO - FP</v>
      </c>
    </row>
    <row r="1081" spans="1:16" hidden="1" x14ac:dyDescent="0.25">
      <c r="A1081" s="48" t="str">
        <f t="shared" si="112"/>
        <v>1</v>
      </c>
      <c r="B1081" s="48" t="str">
        <f t="shared" si="113"/>
        <v>2</v>
      </c>
      <c r="C1081" s="48" t="str">
        <f t="shared" si="114"/>
        <v>1</v>
      </c>
      <c r="D1081" s="48" t="str">
        <f t="shared" si="115"/>
        <v>1</v>
      </c>
      <c r="E1081" s="48" t="str">
        <f t="shared" si="116"/>
        <v>4</v>
      </c>
      <c r="F1081" s="48" t="str">
        <f t="shared" si="117"/>
        <v>06</v>
      </c>
      <c r="G1081" s="48" t="str">
        <f t="shared" si="118"/>
        <v>99</v>
      </c>
      <c r="H1081" s="57">
        <v>121140699</v>
      </c>
      <c r="I1081" s="48" t="s">
        <v>6347</v>
      </c>
      <c r="J1081" s="87" t="s">
        <v>6348</v>
      </c>
      <c r="K1081" s="48" t="s">
        <v>5694</v>
      </c>
      <c r="L1081" s="48" t="s">
        <v>5695</v>
      </c>
      <c r="M1081" s="48" t="s">
        <v>5707</v>
      </c>
      <c r="N1081" s="48" t="s">
        <v>5782</v>
      </c>
      <c r="O1081" s="58">
        <v>2</v>
      </c>
      <c r="P1081" s="48" t="str">
        <f>IFERROR(VLOOKUP(O1081,'[1]Conjunto de IC'!A:E,5,0),"Não se aplica")</f>
        <v>PO - FP</v>
      </c>
    </row>
    <row r="1082" spans="1:16" ht="25.5" hidden="1" x14ac:dyDescent="0.25">
      <c r="A1082" s="48" t="str">
        <f t="shared" si="112"/>
        <v>1</v>
      </c>
      <c r="B1082" s="48" t="str">
        <f t="shared" si="113"/>
        <v>2</v>
      </c>
      <c r="C1082" s="48" t="str">
        <f t="shared" si="114"/>
        <v>1</v>
      </c>
      <c r="D1082" s="48" t="str">
        <f t="shared" si="115"/>
        <v>1</v>
      </c>
      <c r="E1082" s="48" t="str">
        <f t="shared" si="116"/>
        <v>4</v>
      </c>
      <c r="F1082" s="48" t="str">
        <f t="shared" si="117"/>
        <v>07</v>
      </c>
      <c r="G1082" s="48" t="str">
        <f t="shared" si="118"/>
        <v>00</v>
      </c>
      <c r="H1082" s="57">
        <v>121140700</v>
      </c>
      <c r="I1082" s="48" t="s">
        <v>6816</v>
      </c>
      <c r="J1082" s="87" t="s">
        <v>6817</v>
      </c>
      <c r="K1082" s="48" t="s">
        <v>5694</v>
      </c>
      <c r="L1082" s="48" t="s">
        <v>5695</v>
      </c>
      <c r="M1082" s="48" t="s">
        <v>5707</v>
      </c>
      <c r="N1082" s="48" t="s">
        <v>5782</v>
      </c>
      <c r="O1082" s="58">
        <v>2</v>
      </c>
      <c r="P1082" s="48" t="str">
        <f>IFERROR(VLOOKUP(O1082,'[1]Conjunto de IC'!A:E,5,0),"Não se aplica")</f>
        <v>PO - FP</v>
      </c>
    </row>
    <row r="1083" spans="1:16" hidden="1" x14ac:dyDescent="0.25">
      <c r="A1083" s="48" t="str">
        <f t="shared" si="112"/>
        <v>1</v>
      </c>
      <c r="B1083" s="48" t="str">
        <f t="shared" si="113"/>
        <v>2</v>
      </c>
      <c r="C1083" s="48" t="str">
        <f t="shared" si="114"/>
        <v>1</v>
      </c>
      <c r="D1083" s="48" t="str">
        <f t="shared" si="115"/>
        <v>1</v>
      </c>
      <c r="E1083" s="48" t="str">
        <f t="shared" si="116"/>
        <v>4</v>
      </c>
      <c r="F1083" s="48" t="str">
        <f t="shared" si="117"/>
        <v>97</v>
      </c>
      <c r="G1083" s="48" t="str">
        <f t="shared" si="118"/>
        <v>00</v>
      </c>
      <c r="H1083" s="57">
        <v>121149700</v>
      </c>
      <c r="I1083" s="48" t="s">
        <v>6818</v>
      </c>
      <c r="J1083" s="87" t="s">
        <v>6819</v>
      </c>
      <c r="K1083" s="48" t="s">
        <v>5694</v>
      </c>
      <c r="L1083" s="48" t="s">
        <v>5695</v>
      </c>
      <c r="M1083" s="48" t="s">
        <v>5707</v>
      </c>
      <c r="N1083" s="48" t="s">
        <v>5782</v>
      </c>
      <c r="O1083" s="58">
        <v>2</v>
      </c>
      <c r="P1083" s="48" t="str">
        <f>IFERROR(VLOOKUP(O1083,'[1]Conjunto de IC'!A:E,5,0),"Não se aplica")</f>
        <v>PO - FP</v>
      </c>
    </row>
    <row r="1084" spans="1:16" ht="25.5" hidden="1" x14ac:dyDescent="0.25">
      <c r="A1084" s="48" t="str">
        <f t="shared" si="112"/>
        <v>1</v>
      </c>
      <c r="B1084" s="48" t="str">
        <f t="shared" si="113"/>
        <v>2</v>
      </c>
      <c r="C1084" s="48" t="str">
        <f t="shared" si="114"/>
        <v>1</v>
      </c>
      <c r="D1084" s="48" t="str">
        <f t="shared" si="115"/>
        <v>1</v>
      </c>
      <c r="E1084" s="48" t="str">
        <f t="shared" si="116"/>
        <v>4</v>
      </c>
      <c r="F1084" s="48" t="str">
        <f t="shared" si="117"/>
        <v>99</v>
      </c>
      <c r="G1084" s="48" t="str">
        <f t="shared" si="118"/>
        <v>00</v>
      </c>
      <c r="H1084" s="57">
        <v>121149900</v>
      </c>
      <c r="I1084" s="48" t="s">
        <v>6820</v>
      </c>
      <c r="J1084" s="87" t="s">
        <v>6848</v>
      </c>
      <c r="K1084" s="48" t="s">
        <v>6060</v>
      </c>
      <c r="L1084" s="48" t="s">
        <v>5695</v>
      </c>
      <c r="M1084" s="48" t="s">
        <v>5696</v>
      </c>
      <c r="N1084" s="48" t="s">
        <v>5697</v>
      </c>
      <c r="O1084" s="58">
        <v>0</v>
      </c>
      <c r="P1084" s="48" t="str">
        <f>IFERROR(VLOOKUP(O1084,'[1]Conjunto de IC'!A:E,5,0),"Não se aplica")</f>
        <v>Não se aplica</v>
      </c>
    </row>
    <row r="1085" spans="1:16" hidden="1" x14ac:dyDescent="0.25">
      <c r="A1085" s="48" t="str">
        <f t="shared" si="112"/>
        <v>1</v>
      </c>
      <c r="B1085" s="48" t="str">
        <f t="shared" si="113"/>
        <v>2</v>
      </c>
      <c r="C1085" s="48" t="str">
        <f t="shared" si="114"/>
        <v>1</v>
      </c>
      <c r="D1085" s="48" t="str">
        <f t="shared" si="115"/>
        <v>1</v>
      </c>
      <c r="E1085" s="48" t="str">
        <f t="shared" si="116"/>
        <v>4</v>
      </c>
      <c r="F1085" s="48" t="str">
        <f t="shared" si="117"/>
        <v>99</v>
      </c>
      <c r="G1085" s="48" t="str">
        <f t="shared" si="118"/>
        <v>01</v>
      </c>
      <c r="H1085" s="57">
        <v>121149901</v>
      </c>
      <c r="I1085" s="48" t="s">
        <v>6822</v>
      </c>
      <c r="J1085" s="87" t="s">
        <v>6823</v>
      </c>
      <c r="K1085" s="48" t="s">
        <v>6060</v>
      </c>
      <c r="L1085" s="48" t="s">
        <v>5695</v>
      </c>
      <c r="M1085" s="48" t="s">
        <v>5707</v>
      </c>
      <c r="N1085" s="48" t="s">
        <v>5782</v>
      </c>
      <c r="O1085" s="58">
        <v>2</v>
      </c>
      <c r="P1085" s="48" t="str">
        <f>IFERROR(VLOOKUP(O1085,'[1]Conjunto de IC'!A:E,5,0),"Não se aplica")</f>
        <v>PO - FP</v>
      </c>
    </row>
    <row r="1086" spans="1:16" hidden="1" x14ac:dyDescent="0.25">
      <c r="A1086" s="48" t="str">
        <f t="shared" si="112"/>
        <v>1</v>
      </c>
      <c r="B1086" s="48" t="str">
        <f t="shared" si="113"/>
        <v>2</v>
      </c>
      <c r="C1086" s="48" t="str">
        <f t="shared" si="114"/>
        <v>1</v>
      </c>
      <c r="D1086" s="48" t="str">
        <f t="shared" si="115"/>
        <v>1</v>
      </c>
      <c r="E1086" s="48" t="str">
        <f t="shared" si="116"/>
        <v>4</v>
      </c>
      <c r="F1086" s="48" t="str">
        <f t="shared" si="117"/>
        <v>99</v>
      </c>
      <c r="G1086" s="48" t="str">
        <f t="shared" si="118"/>
        <v>02</v>
      </c>
      <c r="H1086" s="57">
        <v>121149902</v>
      </c>
      <c r="I1086" s="48" t="s">
        <v>6824</v>
      </c>
      <c r="J1086" s="87" t="s">
        <v>6825</v>
      </c>
      <c r="K1086" s="48" t="s">
        <v>6060</v>
      </c>
      <c r="L1086" s="48" t="s">
        <v>5695</v>
      </c>
      <c r="M1086" s="48" t="s">
        <v>5707</v>
      </c>
      <c r="N1086" s="48" t="s">
        <v>5782</v>
      </c>
      <c r="O1086" s="58">
        <v>2</v>
      </c>
      <c r="P1086" s="48" t="str">
        <f>IFERROR(VLOOKUP(O1086,'[1]Conjunto de IC'!A:E,5,0),"Não se aplica")</f>
        <v>PO - FP</v>
      </c>
    </row>
    <row r="1087" spans="1:16" hidden="1" x14ac:dyDescent="0.25">
      <c r="A1087" s="48" t="str">
        <f t="shared" si="112"/>
        <v>1</v>
      </c>
      <c r="B1087" s="48" t="str">
        <f t="shared" si="113"/>
        <v>2</v>
      </c>
      <c r="C1087" s="48" t="str">
        <f t="shared" si="114"/>
        <v>1</v>
      </c>
      <c r="D1087" s="48" t="str">
        <f t="shared" si="115"/>
        <v>1</v>
      </c>
      <c r="E1087" s="48" t="str">
        <f t="shared" si="116"/>
        <v>4</v>
      </c>
      <c r="F1087" s="48" t="str">
        <f t="shared" si="117"/>
        <v>99</v>
      </c>
      <c r="G1087" s="48" t="str">
        <f t="shared" si="118"/>
        <v>03</v>
      </c>
      <c r="H1087" s="57">
        <v>121149903</v>
      </c>
      <c r="I1087" s="48" t="s">
        <v>6826</v>
      </c>
      <c r="J1087" s="87" t="s">
        <v>6827</v>
      </c>
      <c r="K1087" s="48" t="s">
        <v>6060</v>
      </c>
      <c r="L1087" s="48" t="s">
        <v>5695</v>
      </c>
      <c r="M1087" s="48" t="s">
        <v>5707</v>
      </c>
      <c r="N1087" s="48" t="s">
        <v>5782</v>
      </c>
      <c r="O1087" s="58">
        <v>2</v>
      </c>
      <c r="P1087" s="48" t="str">
        <f>IFERROR(VLOOKUP(O1087,'[1]Conjunto de IC'!A:E,5,0),"Não se aplica")</f>
        <v>PO - FP</v>
      </c>
    </row>
    <row r="1088" spans="1:16" hidden="1" x14ac:dyDescent="0.25">
      <c r="A1088" s="48" t="str">
        <f t="shared" si="112"/>
        <v>1</v>
      </c>
      <c r="B1088" s="48" t="str">
        <f t="shared" si="113"/>
        <v>2</v>
      </c>
      <c r="C1088" s="48" t="str">
        <f t="shared" si="114"/>
        <v>1</v>
      </c>
      <c r="D1088" s="48" t="str">
        <f t="shared" si="115"/>
        <v>1</v>
      </c>
      <c r="E1088" s="48" t="str">
        <f t="shared" si="116"/>
        <v>4</v>
      </c>
      <c r="F1088" s="48" t="str">
        <f t="shared" si="117"/>
        <v>99</v>
      </c>
      <c r="G1088" s="48" t="str">
        <f t="shared" si="118"/>
        <v>04</v>
      </c>
      <c r="H1088" s="57">
        <v>121149904</v>
      </c>
      <c r="I1088" s="48" t="s">
        <v>6828</v>
      </c>
      <c r="J1088" s="87" t="s">
        <v>6829</v>
      </c>
      <c r="K1088" s="48" t="s">
        <v>6060</v>
      </c>
      <c r="L1088" s="48" t="s">
        <v>5695</v>
      </c>
      <c r="M1088" s="48" t="s">
        <v>5707</v>
      </c>
      <c r="N1088" s="48" t="s">
        <v>5782</v>
      </c>
      <c r="O1088" s="58">
        <v>2</v>
      </c>
      <c r="P1088" s="48" t="str">
        <f>IFERROR(VLOOKUP(O1088,'[1]Conjunto de IC'!A:E,5,0),"Não se aplica")</f>
        <v>PO - FP</v>
      </c>
    </row>
    <row r="1089" spans="1:16" hidden="1" x14ac:dyDescent="0.25">
      <c r="A1089" s="48" t="str">
        <f t="shared" si="112"/>
        <v>1</v>
      </c>
      <c r="B1089" s="48" t="str">
        <f t="shared" si="113"/>
        <v>2</v>
      </c>
      <c r="C1089" s="48" t="str">
        <f t="shared" si="114"/>
        <v>1</v>
      </c>
      <c r="D1089" s="48" t="str">
        <f t="shared" si="115"/>
        <v>1</v>
      </c>
      <c r="E1089" s="48" t="str">
        <f t="shared" si="116"/>
        <v>4</v>
      </c>
      <c r="F1089" s="48" t="str">
        <f t="shared" si="117"/>
        <v>99</v>
      </c>
      <c r="G1089" s="48" t="str">
        <f t="shared" si="118"/>
        <v>05</v>
      </c>
      <c r="H1089" s="57">
        <v>121149905</v>
      </c>
      <c r="I1089" s="48" t="s">
        <v>6830</v>
      </c>
      <c r="J1089" s="87" t="s">
        <v>6831</v>
      </c>
      <c r="K1089" s="48" t="s">
        <v>6060</v>
      </c>
      <c r="L1089" s="48" t="s">
        <v>5695</v>
      </c>
      <c r="M1089" s="48" t="s">
        <v>5707</v>
      </c>
      <c r="N1089" s="48" t="s">
        <v>5782</v>
      </c>
      <c r="O1089" s="58">
        <v>2</v>
      </c>
      <c r="P1089" s="48" t="str">
        <f>IFERROR(VLOOKUP(O1089,'[1]Conjunto de IC'!A:E,5,0),"Não se aplica")</f>
        <v>PO - FP</v>
      </c>
    </row>
    <row r="1090" spans="1:16" ht="25.5" hidden="1" x14ac:dyDescent="0.25">
      <c r="A1090" s="48" t="str">
        <f t="shared" si="112"/>
        <v>1</v>
      </c>
      <c r="B1090" s="48" t="str">
        <f t="shared" si="113"/>
        <v>2</v>
      </c>
      <c r="C1090" s="48" t="str">
        <f t="shared" si="114"/>
        <v>1</v>
      </c>
      <c r="D1090" s="48" t="str">
        <f t="shared" si="115"/>
        <v>1</v>
      </c>
      <c r="E1090" s="48" t="str">
        <f t="shared" si="116"/>
        <v>4</v>
      </c>
      <c r="F1090" s="48" t="str">
        <f t="shared" si="117"/>
        <v>99</v>
      </c>
      <c r="G1090" s="48" t="str">
        <f t="shared" si="118"/>
        <v>99</v>
      </c>
      <c r="H1090" s="57">
        <v>121149999</v>
      </c>
      <c r="I1090" s="48" t="s">
        <v>6832</v>
      </c>
      <c r="J1090" s="87" t="s">
        <v>6833</v>
      </c>
      <c r="K1090" s="48" t="s">
        <v>6060</v>
      </c>
      <c r="L1090" s="48" t="s">
        <v>5695</v>
      </c>
      <c r="M1090" s="48" t="s">
        <v>5707</v>
      </c>
      <c r="N1090" s="48" t="s">
        <v>5782</v>
      </c>
      <c r="O1090" s="58">
        <v>2</v>
      </c>
      <c r="P1090" s="48" t="str">
        <f>IFERROR(VLOOKUP(O1090,'[1]Conjunto de IC'!A:E,5,0),"Não se aplica")</f>
        <v>PO - FP</v>
      </c>
    </row>
    <row r="1091" spans="1:16" ht="63.75" hidden="1" x14ac:dyDescent="0.25">
      <c r="A1091" s="48" t="str">
        <f t="shared" si="112"/>
        <v>1</v>
      </c>
      <c r="B1091" s="48" t="str">
        <f t="shared" si="113"/>
        <v>2</v>
      </c>
      <c r="C1091" s="48" t="str">
        <f t="shared" si="114"/>
        <v>1</v>
      </c>
      <c r="D1091" s="48" t="str">
        <f t="shared" si="115"/>
        <v>1</v>
      </c>
      <c r="E1091" s="48" t="str">
        <f t="shared" si="116"/>
        <v>5</v>
      </c>
      <c r="F1091" s="48" t="str">
        <f t="shared" si="117"/>
        <v>00</v>
      </c>
      <c r="G1091" s="48" t="str">
        <f t="shared" si="118"/>
        <v>00</v>
      </c>
      <c r="H1091" s="57">
        <v>121150000</v>
      </c>
      <c r="I1091" s="48" t="s">
        <v>6862</v>
      </c>
      <c r="J1091" s="87" t="s">
        <v>6863</v>
      </c>
      <c r="K1091" s="48" t="s">
        <v>5694</v>
      </c>
      <c r="L1091" s="48" t="s">
        <v>5695</v>
      </c>
      <c r="M1091" s="48" t="s">
        <v>5696</v>
      </c>
      <c r="N1091" s="48" t="s">
        <v>5697</v>
      </c>
      <c r="O1091" s="58">
        <v>0</v>
      </c>
      <c r="P1091" s="48" t="str">
        <f>IFERROR(VLOOKUP(O1091,'[1]Conjunto de IC'!A:E,5,0),"Não se aplica")</f>
        <v>Não se aplica</v>
      </c>
    </row>
    <row r="1092" spans="1:16" ht="38.25" hidden="1" x14ac:dyDescent="0.25">
      <c r="A1092" s="48" t="str">
        <f t="shared" si="112"/>
        <v>1</v>
      </c>
      <c r="B1092" s="48" t="str">
        <f t="shared" si="113"/>
        <v>2</v>
      </c>
      <c r="C1092" s="48" t="str">
        <f t="shared" si="114"/>
        <v>1</v>
      </c>
      <c r="D1092" s="48" t="str">
        <f t="shared" si="115"/>
        <v>1</v>
      </c>
      <c r="E1092" s="48" t="str">
        <f t="shared" si="116"/>
        <v>5</v>
      </c>
      <c r="F1092" s="48" t="str">
        <f t="shared" si="117"/>
        <v>01</v>
      </c>
      <c r="G1092" s="48" t="str">
        <f t="shared" si="118"/>
        <v>00</v>
      </c>
      <c r="H1092" s="57">
        <v>121150100</v>
      </c>
      <c r="I1092" s="48" t="s">
        <v>5774</v>
      </c>
      <c r="J1092" s="87" t="s">
        <v>6836</v>
      </c>
      <c r="K1092" s="48" t="s">
        <v>5694</v>
      </c>
      <c r="L1092" s="48" t="s">
        <v>5695</v>
      </c>
      <c r="M1092" s="48" t="s">
        <v>5707</v>
      </c>
      <c r="N1092" s="48" t="s">
        <v>5782</v>
      </c>
      <c r="O1092" s="58">
        <v>2</v>
      </c>
      <c r="P1092" s="48" t="str">
        <f>IFERROR(VLOOKUP(O1092,'[1]Conjunto de IC'!A:E,5,0),"Não se aplica")</f>
        <v>PO - FP</v>
      </c>
    </row>
    <row r="1093" spans="1:16" ht="38.25" hidden="1" x14ac:dyDescent="0.25">
      <c r="A1093" s="48" t="str">
        <f t="shared" ref="A1093:A1156" si="119">MID(H1093,1,1)</f>
        <v>1</v>
      </c>
      <c r="B1093" s="48" t="str">
        <f t="shared" ref="B1093:B1156" si="120">MID(H1093,2,1)</f>
        <v>2</v>
      </c>
      <c r="C1093" s="48" t="str">
        <f t="shared" ref="C1093:C1156" si="121">MID(H1093,3,1)</f>
        <v>1</v>
      </c>
      <c r="D1093" s="48" t="str">
        <f t="shared" ref="D1093:D1156" si="122">MID(H1093,4,1)</f>
        <v>1</v>
      </c>
      <c r="E1093" s="48" t="str">
        <f t="shared" ref="E1093:E1156" si="123">MID(H1093,5,1)</f>
        <v>5</v>
      </c>
      <c r="F1093" s="48" t="str">
        <f t="shared" ref="F1093:F1156" si="124">MID(H1093,6,2)</f>
        <v>02</v>
      </c>
      <c r="G1093" s="48" t="str">
        <f t="shared" ref="G1093:G1156" si="125">MID(H1093,8,2)</f>
        <v>00</v>
      </c>
      <c r="H1093" s="57">
        <v>121150200</v>
      </c>
      <c r="I1093" s="48" t="s">
        <v>5837</v>
      </c>
      <c r="J1093" s="87" t="s">
        <v>6864</v>
      </c>
      <c r="K1093" s="48" t="s">
        <v>5694</v>
      </c>
      <c r="L1093" s="48" t="s">
        <v>5695</v>
      </c>
      <c r="M1093" s="48" t="s">
        <v>5707</v>
      </c>
      <c r="N1093" s="48" t="s">
        <v>5782</v>
      </c>
      <c r="O1093" s="58">
        <v>2</v>
      </c>
      <c r="P1093" s="48" t="str">
        <f>IFERROR(VLOOKUP(O1093,'[1]Conjunto de IC'!A:E,5,0),"Não se aplica")</f>
        <v>PO - FP</v>
      </c>
    </row>
    <row r="1094" spans="1:16" ht="25.5" hidden="1" x14ac:dyDescent="0.25">
      <c r="A1094" s="48" t="str">
        <f t="shared" si="119"/>
        <v>1</v>
      </c>
      <c r="B1094" s="48" t="str">
        <f t="shared" si="120"/>
        <v>2</v>
      </c>
      <c r="C1094" s="48" t="str">
        <f t="shared" si="121"/>
        <v>1</v>
      </c>
      <c r="D1094" s="48" t="str">
        <f t="shared" si="122"/>
        <v>1</v>
      </c>
      <c r="E1094" s="48" t="str">
        <f t="shared" si="123"/>
        <v>5</v>
      </c>
      <c r="F1094" s="48" t="str">
        <f t="shared" si="124"/>
        <v>03</v>
      </c>
      <c r="G1094" s="48" t="str">
        <f t="shared" si="125"/>
        <v>00</v>
      </c>
      <c r="H1094" s="57">
        <v>121150300</v>
      </c>
      <c r="I1094" s="48" t="s">
        <v>5923</v>
      </c>
      <c r="J1094" s="87" t="s">
        <v>5924</v>
      </c>
      <c r="K1094" s="48" t="s">
        <v>5694</v>
      </c>
      <c r="L1094" s="48" t="s">
        <v>5695</v>
      </c>
      <c r="M1094" s="48" t="s">
        <v>5696</v>
      </c>
      <c r="N1094" s="48" t="s">
        <v>5697</v>
      </c>
      <c r="O1094" s="58">
        <v>0</v>
      </c>
      <c r="P1094" s="48" t="str">
        <f>IFERROR(VLOOKUP(O1094,'[1]Conjunto de IC'!A:E,5,0),"Não se aplica")</f>
        <v>Não se aplica</v>
      </c>
    </row>
    <row r="1095" spans="1:16" hidden="1" x14ac:dyDescent="0.25">
      <c r="A1095" s="48" t="str">
        <f t="shared" si="119"/>
        <v>1</v>
      </c>
      <c r="B1095" s="48" t="str">
        <f t="shared" si="120"/>
        <v>2</v>
      </c>
      <c r="C1095" s="48" t="str">
        <f t="shared" si="121"/>
        <v>1</v>
      </c>
      <c r="D1095" s="48" t="str">
        <f t="shared" si="122"/>
        <v>1</v>
      </c>
      <c r="E1095" s="48" t="str">
        <f t="shared" si="123"/>
        <v>5</v>
      </c>
      <c r="F1095" s="48" t="str">
        <f t="shared" si="124"/>
        <v>03</v>
      </c>
      <c r="G1095" s="48" t="str">
        <f t="shared" si="125"/>
        <v>01</v>
      </c>
      <c r="H1095" s="57">
        <v>121150301</v>
      </c>
      <c r="I1095" s="48" t="s">
        <v>5927</v>
      </c>
      <c r="J1095" s="87" t="s">
        <v>5930</v>
      </c>
      <c r="K1095" s="48" t="s">
        <v>5694</v>
      </c>
      <c r="L1095" s="48" t="s">
        <v>5695</v>
      </c>
      <c r="M1095" s="48" t="s">
        <v>5707</v>
      </c>
      <c r="N1095" s="48" t="s">
        <v>5782</v>
      </c>
      <c r="O1095" s="58">
        <v>2</v>
      </c>
      <c r="P1095" s="48" t="str">
        <f>IFERROR(VLOOKUP(O1095,'[1]Conjunto de IC'!A:E,5,0),"Não se aplica")</f>
        <v>PO - FP</v>
      </c>
    </row>
    <row r="1096" spans="1:16" hidden="1" x14ac:dyDescent="0.25">
      <c r="A1096" s="48" t="str">
        <f t="shared" si="119"/>
        <v>1</v>
      </c>
      <c r="B1096" s="48" t="str">
        <f t="shared" si="120"/>
        <v>2</v>
      </c>
      <c r="C1096" s="48" t="str">
        <f t="shared" si="121"/>
        <v>1</v>
      </c>
      <c r="D1096" s="48" t="str">
        <f t="shared" si="122"/>
        <v>1</v>
      </c>
      <c r="E1096" s="48" t="str">
        <f t="shared" si="123"/>
        <v>5</v>
      </c>
      <c r="F1096" s="48" t="str">
        <f t="shared" si="124"/>
        <v>03</v>
      </c>
      <c r="G1096" s="48" t="str">
        <f t="shared" si="125"/>
        <v>02</v>
      </c>
      <c r="H1096" s="57">
        <v>121150302</v>
      </c>
      <c r="I1096" s="48" t="s">
        <v>5937</v>
      </c>
      <c r="J1096" s="87" t="s">
        <v>5938</v>
      </c>
      <c r="K1096" s="48" t="s">
        <v>5694</v>
      </c>
      <c r="L1096" s="48" t="s">
        <v>5695</v>
      </c>
      <c r="M1096" s="48" t="s">
        <v>5707</v>
      </c>
      <c r="N1096" s="48" t="s">
        <v>5782</v>
      </c>
      <c r="O1096" s="58">
        <v>2</v>
      </c>
      <c r="P1096" s="48" t="str">
        <f>IFERROR(VLOOKUP(O1096,'[1]Conjunto de IC'!A:E,5,0),"Não se aplica")</f>
        <v>PO - FP</v>
      </c>
    </row>
    <row r="1097" spans="1:16" hidden="1" x14ac:dyDescent="0.25">
      <c r="A1097" s="48" t="str">
        <f t="shared" si="119"/>
        <v>1</v>
      </c>
      <c r="B1097" s="48" t="str">
        <f t="shared" si="120"/>
        <v>2</v>
      </c>
      <c r="C1097" s="48" t="str">
        <f t="shared" si="121"/>
        <v>1</v>
      </c>
      <c r="D1097" s="48" t="str">
        <f t="shared" si="122"/>
        <v>1</v>
      </c>
      <c r="E1097" s="48" t="str">
        <f t="shared" si="123"/>
        <v>5</v>
      </c>
      <c r="F1097" s="48" t="str">
        <f t="shared" si="124"/>
        <v>03</v>
      </c>
      <c r="G1097" s="48" t="str">
        <f t="shared" si="125"/>
        <v>03</v>
      </c>
      <c r="H1097" s="57">
        <v>121150303</v>
      </c>
      <c r="I1097" s="48" t="s">
        <v>5931</v>
      </c>
      <c r="J1097" s="87" t="s">
        <v>5934</v>
      </c>
      <c r="K1097" s="48" t="s">
        <v>5694</v>
      </c>
      <c r="L1097" s="48" t="s">
        <v>5695</v>
      </c>
      <c r="M1097" s="48" t="s">
        <v>5707</v>
      </c>
      <c r="N1097" s="48" t="s">
        <v>5782</v>
      </c>
      <c r="O1097" s="58">
        <v>2</v>
      </c>
      <c r="P1097" s="48" t="str">
        <f>IFERROR(VLOOKUP(O1097,'[1]Conjunto de IC'!A:E,5,0),"Não se aplica")</f>
        <v>PO - FP</v>
      </c>
    </row>
    <row r="1098" spans="1:16" hidden="1" x14ac:dyDescent="0.25">
      <c r="A1098" s="48" t="str">
        <f t="shared" si="119"/>
        <v>1</v>
      </c>
      <c r="B1098" s="48" t="str">
        <f t="shared" si="120"/>
        <v>2</v>
      </c>
      <c r="C1098" s="48" t="str">
        <f t="shared" si="121"/>
        <v>1</v>
      </c>
      <c r="D1098" s="48" t="str">
        <f t="shared" si="122"/>
        <v>1</v>
      </c>
      <c r="E1098" s="48" t="str">
        <f t="shared" si="123"/>
        <v>5</v>
      </c>
      <c r="F1098" s="48" t="str">
        <f t="shared" si="124"/>
        <v>03</v>
      </c>
      <c r="G1098" s="48" t="str">
        <f t="shared" si="125"/>
        <v>04</v>
      </c>
      <c r="H1098" s="57">
        <v>121150304</v>
      </c>
      <c r="I1098" s="48" t="s">
        <v>5939</v>
      </c>
      <c r="J1098" s="87" t="s">
        <v>5940</v>
      </c>
      <c r="K1098" s="48" t="s">
        <v>5694</v>
      </c>
      <c r="L1098" s="48" t="s">
        <v>5695</v>
      </c>
      <c r="M1098" s="48" t="s">
        <v>5707</v>
      </c>
      <c r="N1098" s="48" t="s">
        <v>5782</v>
      </c>
      <c r="O1098" s="58">
        <v>2</v>
      </c>
      <c r="P1098" s="48" t="str">
        <f>IFERROR(VLOOKUP(O1098,'[1]Conjunto de IC'!A:E,5,0),"Não se aplica")</f>
        <v>PO - FP</v>
      </c>
    </row>
    <row r="1099" spans="1:16" hidden="1" x14ac:dyDescent="0.25">
      <c r="A1099" s="48" t="str">
        <f t="shared" si="119"/>
        <v>1</v>
      </c>
      <c r="B1099" s="48" t="str">
        <f t="shared" si="120"/>
        <v>2</v>
      </c>
      <c r="C1099" s="48" t="str">
        <f t="shared" si="121"/>
        <v>1</v>
      </c>
      <c r="D1099" s="48" t="str">
        <f t="shared" si="122"/>
        <v>1</v>
      </c>
      <c r="E1099" s="48" t="str">
        <f t="shared" si="123"/>
        <v>5</v>
      </c>
      <c r="F1099" s="48" t="str">
        <f t="shared" si="124"/>
        <v>03</v>
      </c>
      <c r="G1099" s="48" t="str">
        <f t="shared" si="125"/>
        <v>05</v>
      </c>
      <c r="H1099" s="57">
        <v>121150305</v>
      </c>
      <c r="I1099" s="48" t="s">
        <v>5958</v>
      </c>
      <c r="J1099" s="87" t="s">
        <v>5943</v>
      </c>
      <c r="K1099" s="48" t="s">
        <v>5694</v>
      </c>
      <c r="L1099" s="48" t="s">
        <v>5695</v>
      </c>
      <c r="M1099" s="48" t="s">
        <v>5707</v>
      </c>
      <c r="N1099" s="48" t="s">
        <v>5782</v>
      </c>
      <c r="O1099" s="58">
        <v>2</v>
      </c>
      <c r="P1099" s="48" t="str">
        <f>IFERROR(VLOOKUP(O1099,'[1]Conjunto de IC'!A:E,5,0),"Não se aplica")</f>
        <v>PO - FP</v>
      </c>
    </row>
    <row r="1100" spans="1:16" hidden="1" x14ac:dyDescent="0.25">
      <c r="A1100" s="48" t="str">
        <f t="shared" si="119"/>
        <v>1</v>
      </c>
      <c r="B1100" s="48" t="str">
        <f t="shared" si="120"/>
        <v>2</v>
      </c>
      <c r="C1100" s="48" t="str">
        <f t="shared" si="121"/>
        <v>1</v>
      </c>
      <c r="D1100" s="48" t="str">
        <f t="shared" si="122"/>
        <v>1</v>
      </c>
      <c r="E1100" s="48" t="str">
        <f t="shared" si="123"/>
        <v>5</v>
      </c>
      <c r="F1100" s="48" t="str">
        <f t="shared" si="124"/>
        <v>03</v>
      </c>
      <c r="G1100" s="48" t="str">
        <f t="shared" si="125"/>
        <v>06</v>
      </c>
      <c r="H1100" s="57">
        <v>121150306</v>
      </c>
      <c r="I1100" s="48" t="s">
        <v>5960</v>
      </c>
      <c r="J1100" s="87" t="s">
        <v>5947</v>
      </c>
      <c r="K1100" s="48" t="s">
        <v>5694</v>
      </c>
      <c r="L1100" s="48" t="s">
        <v>5695</v>
      </c>
      <c r="M1100" s="48" t="s">
        <v>5707</v>
      </c>
      <c r="N1100" s="48" t="s">
        <v>5782</v>
      </c>
      <c r="O1100" s="58">
        <v>2</v>
      </c>
      <c r="P1100" s="48" t="str">
        <f>IFERROR(VLOOKUP(O1100,'[1]Conjunto de IC'!A:E,5,0),"Não se aplica")</f>
        <v>PO - FP</v>
      </c>
    </row>
    <row r="1101" spans="1:16" hidden="1" x14ac:dyDescent="0.25">
      <c r="A1101" s="48" t="str">
        <f t="shared" si="119"/>
        <v>1</v>
      </c>
      <c r="B1101" s="48" t="str">
        <f t="shared" si="120"/>
        <v>2</v>
      </c>
      <c r="C1101" s="48" t="str">
        <f t="shared" si="121"/>
        <v>1</v>
      </c>
      <c r="D1101" s="48" t="str">
        <f t="shared" si="122"/>
        <v>1</v>
      </c>
      <c r="E1101" s="48" t="str">
        <f t="shared" si="123"/>
        <v>5</v>
      </c>
      <c r="F1101" s="48" t="str">
        <f t="shared" si="124"/>
        <v>03</v>
      </c>
      <c r="G1101" s="48" t="str">
        <f t="shared" si="125"/>
        <v>07</v>
      </c>
      <c r="H1101" s="57">
        <v>121150307</v>
      </c>
      <c r="I1101" s="48" t="s">
        <v>5959</v>
      </c>
      <c r="J1101" s="87" t="s">
        <v>5945</v>
      </c>
      <c r="K1101" s="48" t="s">
        <v>5694</v>
      </c>
      <c r="L1101" s="48" t="s">
        <v>5695</v>
      </c>
      <c r="M1101" s="48" t="s">
        <v>5707</v>
      </c>
      <c r="N1101" s="48" t="s">
        <v>5782</v>
      </c>
      <c r="O1101" s="58">
        <v>2</v>
      </c>
      <c r="P1101" s="48" t="str">
        <f>IFERROR(VLOOKUP(O1101,'[1]Conjunto de IC'!A:E,5,0),"Não se aplica")</f>
        <v>PO - FP</v>
      </c>
    </row>
    <row r="1102" spans="1:16" hidden="1" x14ac:dyDescent="0.25">
      <c r="A1102" s="48" t="str">
        <f t="shared" si="119"/>
        <v>1</v>
      </c>
      <c r="B1102" s="48" t="str">
        <f t="shared" si="120"/>
        <v>2</v>
      </c>
      <c r="C1102" s="48" t="str">
        <f t="shared" si="121"/>
        <v>1</v>
      </c>
      <c r="D1102" s="48" t="str">
        <f t="shared" si="122"/>
        <v>1</v>
      </c>
      <c r="E1102" s="48" t="str">
        <f t="shared" si="123"/>
        <v>5</v>
      </c>
      <c r="F1102" s="48" t="str">
        <f t="shared" si="124"/>
        <v>03</v>
      </c>
      <c r="G1102" s="48" t="str">
        <f t="shared" si="125"/>
        <v>08</v>
      </c>
      <c r="H1102" s="57">
        <v>121150308</v>
      </c>
      <c r="I1102" s="48" t="s">
        <v>5961</v>
      </c>
      <c r="J1102" s="87" t="s">
        <v>5949</v>
      </c>
      <c r="K1102" s="48" t="s">
        <v>5694</v>
      </c>
      <c r="L1102" s="48" t="s">
        <v>5695</v>
      </c>
      <c r="M1102" s="48" t="s">
        <v>5707</v>
      </c>
      <c r="N1102" s="48" t="s">
        <v>5782</v>
      </c>
      <c r="O1102" s="58">
        <v>2</v>
      </c>
      <c r="P1102" s="48" t="str">
        <f>IFERROR(VLOOKUP(O1102,'[1]Conjunto de IC'!A:E,5,0),"Não se aplica")</f>
        <v>PO - FP</v>
      </c>
    </row>
    <row r="1103" spans="1:16" ht="25.5" hidden="1" x14ac:dyDescent="0.25">
      <c r="A1103" s="48" t="str">
        <f t="shared" si="119"/>
        <v>1</v>
      </c>
      <c r="B1103" s="48" t="str">
        <f t="shared" si="120"/>
        <v>2</v>
      </c>
      <c r="C1103" s="48" t="str">
        <f t="shared" si="121"/>
        <v>1</v>
      </c>
      <c r="D1103" s="48" t="str">
        <f t="shared" si="122"/>
        <v>1</v>
      </c>
      <c r="E1103" s="48" t="str">
        <f t="shared" si="123"/>
        <v>5</v>
      </c>
      <c r="F1103" s="48" t="str">
        <f t="shared" si="124"/>
        <v>03</v>
      </c>
      <c r="G1103" s="48" t="str">
        <f t="shared" si="125"/>
        <v>09</v>
      </c>
      <c r="H1103" s="57">
        <v>121150309</v>
      </c>
      <c r="I1103" s="48" t="s">
        <v>6865</v>
      </c>
      <c r="J1103" s="87" t="s">
        <v>5975</v>
      </c>
      <c r="K1103" s="48" t="s">
        <v>5694</v>
      </c>
      <c r="L1103" s="48" t="s">
        <v>5695</v>
      </c>
      <c r="M1103" s="48" t="s">
        <v>5707</v>
      </c>
      <c r="N1103" s="48" t="s">
        <v>5782</v>
      </c>
      <c r="O1103" s="58">
        <v>2</v>
      </c>
      <c r="P1103" s="48" t="str">
        <f>IFERROR(VLOOKUP(O1103,'[1]Conjunto de IC'!A:E,5,0),"Não se aplica")</f>
        <v>PO - FP</v>
      </c>
    </row>
    <row r="1104" spans="1:16" ht="25.5" hidden="1" x14ac:dyDescent="0.25">
      <c r="A1104" s="48" t="str">
        <f t="shared" si="119"/>
        <v>1</v>
      </c>
      <c r="B1104" s="48" t="str">
        <f t="shared" si="120"/>
        <v>2</v>
      </c>
      <c r="C1104" s="48" t="str">
        <f t="shared" si="121"/>
        <v>1</v>
      </c>
      <c r="D1104" s="48" t="str">
        <f t="shared" si="122"/>
        <v>1</v>
      </c>
      <c r="E1104" s="48" t="str">
        <f t="shared" si="123"/>
        <v>5</v>
      </c>
      <c r="F1104" s="48" t="str">
        <f t="shared" si="124"/>
        <v>03</v>
      </c>
      <c r="G1104" s="48" t="str">
        <f t="shared" si="125"/>
        <v>10</v>
      </c>
      <c r="H1104" s="57">
        <v>121150310</v>
      </c>
      <c r="I1104" s="48" t="s">
        <v>6866</v>
      </c>
      <c r="J1104" s="87" t="s">
        <v>5976</v>
      </c>
      <c r="K1104" s="48" t="s">
        <v>5694</v>
      </c>
      <c r="L1104" s="48" t="s">
        <v>5695</v>
      </c>
      <c r="M1104" s="48" t="s">
        <v>5707</v>
      </c>
      <c r="N1104" s="48" t="s">
        <v>5782</v>
      </c>
      <c r="O1104" s="58">
        <v>2</v>
      </c>
      <c r="P1104" s="48" t="str">
        <f>IFERROR(VLOOKUP(O1104,'[1]Conjunto de IC'!A:E,5,0),"Não se aplica")</f>
        <v>PO - FP</v>
      </c>
    </row>
    <row r="1105" spans="1:16" hidden="1" x14ac:dyDescent="0.25">
      <c r="A1105" s="48" t="str">
        <f t="shared" si="119"/>
        <v>1</v>
      </c>
      <c r="B1105" s="48" t="str">
        <f t="shared" si="120"/>
        <v>2</v>
      </c>
      <c r="C1105" s="48" t="str">
        <f t="shared" si="121"/>
        <v>1</v>
      </c>
      <c r="D1105" s="48" t="str">
        <f t="shared" si="122"/>
        <v>1</v>
      </c>
      <c r="E1105" s="48" t="str">
        <f t="shared" si="123"/>
        <v>5</v>
      </c>
      <c r="F1105" s="48" t="str">
        <f t="shared" si="124"/>
        <v>03</v>
      </c>
      <c r="G1105" s="48" t="str">
        <f t="shared" si="125"/>
        <v>99</v>
      </c>
      <c r="H1105" s="57">
        <v>121150399</v>
      </c>
      <c r="I1105" s="48" t="s">
        <v>6807</v>
      </c>
      <c r="J1105" s="87" t="s">
        <v>6861</v>
      </c>
      <c r="K1105" s="48" t="s">
        <v>5694</v>
      </c>
      <c r="L1105" s="48" t="s">
        <v>5695</v>
      </c>
      <c r="M1105" s="48" t="s">
        <v>5707</v>
      </c>
      <c r="N1105" s="48" t="s">
        <v>5782</v>
      </c>
      <c r="O1105" s="58">
        <v>2</v>
      </c>
      <c r="P1105" s="48" t="str">
        <f>IFERROR(VLOOKUP(O1105,'[1]Conjunto de IC'!A:E,5,0),"Não se aplica")</f>
        <v>PO - FP</v>
      </c>
    </row>
    <row r="1106" spans="1:16" ht="25.5" hidden="1" x14ac:dyDescent="0.25">
      <c r="A1106" s="48" t="str">
        <f t="shared" si="119"/>
        <v>1</v>
      </c>
      <c r="B1106" s="48" t="str">
        <f t="shared" si="120"/>
        <v>2</v>
      </c>
      <c r="C1106" s="48" t="str">
        <f t="shared" si="121"/>
        <v>1</v>
      </c>
      <c r="D1106" s="48" t="str">
        <f t="shared" si="122"/>
        <v>1</v>
      </c>
      <c r="E1106" s="48" t="str">
        <f t="shared" si="123"/>
        <v>5</v>
      </c>
      <c r="F1106" s="48" t="str">
        <f t="shared" si="124"/>
        <v>04</v>
      </c>
      <c r="G1106" s="48" t="str">
        <f t="shared" si="125"/>
        <v>00</v>
      </c>
      <c r="H1106" s="57">
        <v>121150400</v>
      </c>
      <c r="I1106" s="48" t="s">
        <v>5977</v>
      </c>
      <c r="J1106" s="87" t="s">
        <v>6839</v>
      </c>
      <c r="K1106" s="48" t="s">
        <v>5694</v>
      </c>
      <c r="L1106" s="48" t="s">
        <v>5695</v>
      </c>
      <c r="M1106" s="48" t="s">
        <v>5707</v>
      </c>
      <c r="N1106" s="48" t="s">
        <v>5782</v>
      </c>
      <c r="O1106" s="58">
        <v>2</v>
      </c>
      <c r="P1106" s="48" t="str">
        <f>IFERROR(VLOOKUP(O1106,'[1]Conjunto de IC'!A:E,5,0),"Não se aplica")</f>
        <v>PO - FP</v>
      </c>
    </row>
    <row r="1107" spans="1:16" hidden="1" x14ac:dyDescent="0.25">
      <c r="A1107" s="48" t="str">
        <f t="shared" si="119"/>
        <v>1</v>
      </c>
      <c r="B1107" s="48" t="str">
        <f t="shared" si="120"/>
        <v>2</v>
      </c>
      <c r="C1107" s="48" t="str">
        <f t="shared" si="121"/>
        <v>1</v>
      </c>
      <c r="D1107" s="48" t="str">
        <f t="shared" si="122"/>
        <v>1</v>
      </c>
      <c r="E1107" s="48" t="str">
        <f t="shared" si="123"/>
        <v>5</v>
      </c>
      <c r="F1107" s="48" t="str">
        <f t="shared" si="124"/>
        <v>05</v>
      </c>
      <c r="G1107" s="48" t="str">
        <f t="shared" si="125"/>
        <v>00</v>
      </c>
      <c r="H1107" s="57">
        <v>121150500</v>
      </c>
      <c r="I1107" s="48" t="s">
        <v>6812</v>
      </c>
      <c r="J1107" s="87" t="s">
        <v>6813</v>
      </c>
      <c r="K1107" s="48" t="s">
        <v>5694</v>
      </c>
      <c r="L1107" s="48" t="s">
        <v>5695</v>
      </c>
      <c r="M1107" s="48" t="s">
        <v>5707</v>
      </c>
      <c r="N1107" s="48" t="s">
        <v>5782</v>
      </c>
      <c r="O1107" s="58">
        <v>2</v>
      </c>
      <c r="P1107" s="48" t="str">
        <f>IFERROR(VLOOKUP(O1107,'[1]Conjunto de IC'!A:E,5,0),"Não se aplica")</f>
        <v>PO - FP</v>
      </c>
    </row>
    <row r="1108" spans="1:16" ht="25.5" hidden="1" x14ac:dyDescent="0.25">
      <c r="A1108" s="48" t="str">
        <f t="shared" si="119"/>
        <v>1</v>
      </c>
      <c r="B1108" s="48" t="str">
        <f t="shared" si="120"/>
        <v>2</v>
      </c>
      <c r="C1108" s="48" t="str">
        <f t="shared" si="121"/>
        <v>1</v>
      </c>
      <c r="D1108" s="48" t="str">
        <f t="shared" si="122"/>
        <v>1</v>
      </c>
      <c r="E1108" s="48" t="str">
        <f t="shared" si="123"/>
        <v>5</v>
      </c>
      <c r="F1108" s="48" t="str">
        <f t="shared" si="124"/>
        <v>06</v>
      </c>
      <c r="G1108" s="48" t="str">
        <f t="shared" si="125"/>
        <v>00</v>
      </c>
      <c r="H1108" s="57">
        <v>121150600</v>
      </c>
      <c r="I1108" s="48" t="s">
        <v>6814</v>
      </c>
      <c r="J1108" s="87" t="s">
        <v>6815</v>
      </c>
      <c r="K1108" s="48" t="s">
        <v>5694</v>
      </c>
      <c r="L1108" s="48" t="s">
        <v>5695</v>
      </c>
      <c r="M1108" s="48" t="s">
        <v>5696</v>
      </c>
      <c r="N1108" s="48" t="s">
        <v>5697</v>
      </c>
      <c r="O1108" s="58">
        <v>0</v>
      </c>
      <c r="P1108" s="48" t="str">
        <f>IFERROR(VLOOKUP(O1108,'[1]Conjunto de IC'!A:E,5,0),"Não se aplica")</f>
        <v>Não se aplica</v>
      </c>
    </row>
    <row r="1109" spans="1:16" ht="25.5" hidden="1" x14ac:dyDescent="0.25">
      <c r="A1109" s="48" t="str">
        <f t="shared" si="119"/>
        <v>1</v>
      </c>
      <c r="B1109" s="48" t="str">
        <f t="shared" si="120"/>
        <v>2</v>
      </c>
      <c r="C1109" s="48" t="str">
        <f t="shared" si="121"/>
        <v>1</v>
      </c>
      <c r="D1109" s="48" t="str">
        <f t="shared" si="122"/>
        <v>1</v>
      </c>
      <c r="E1109" s="48" t="str">
        <f t="shared" si="123"/>
        <v>5</v>
      </c>
      <c r="F1109" s="48" t="str">
        <f t="shared" si="124"/>
        <v>06</v>
      </c>
      <c r="G1109" s="48" t="str">
        <f t="shared" si="125"/>
        <v>01</v>
      </c>
      <c r="H1109" s="57">
        <v>121150601</v>
      </c>
      <c r="I1109" s="48" t="s">
        <v>6315</v>
      </c>
      <c r="J1109" s="87" t="s">
        <v>6316</v>
      </c>
      <c r="K1109" s="48" t="s">
        <v>5694</v>
      </c>
      <c r="L1109" s="48" t="s">
        <v>5695</v>
      </c>
      <c r="M1109" s="48" t="s">
        <v>5707</v>
      </c>
      <c r="N1109" s="48" t="s">
        <v>5782</v>
      </c>
      <c r="O1109" s="58">
        <v>2</v>
      </c>
      <c r="P1109" s="48" t="str">
        <f>IFERROR(VLOOKUP(O1109,'[1]Conjunto de IC'!A:E,5,0),"Não se aplica")</f>
        <v>PO - FP</v>
      </c>
    </row>
    <row r="1110" spans="1:16" ht="25.5" hidden="1" x14ac:dyDescent="0.25">
      <c r="A1110" s="48" t="str">
        <f t="shared" si="119"/>
        <v>1</v>
      </c>
      <c r="B1110" s="48" t="str">
        <f t="shared" si="120"/>
        <v>2</v>
      </c>
      <c r="C1110" s="48" t="str">
        <f t="shared" si="121"/>
        <v>1</v>
      </c>
      <c r="D1110" s="48" t="str">
        <f t="shared" si="122"/>
        <v>1</v>
      </c>
      <c r="E1110" s="48" t="str">
        <f t="shared" si="123"/>
        <v>5</v>
      </c>
      <c r="F1110" s="48" t="str">
        <f t="shared" si="124"/>
        <v>06</v>
      </c>
      <c r="G1110" s="48" t="str">
        <f t="shared" si="125"/>
        <v>02</v>
      </c>
      <c r="H1110" s="57">
        <v>121150602</v>
      </c>
      <c r="I1110" s="48" t="s">
        <v>6840</v>
      </c>
      <c r="J1110" s="87" t="s">
        <v>6328</v>
      </c>
      <c r="K1110" s="48" t="s">
        <v>5694</v>
      </c>
      <c r="L1110" s="48" t="s">
        <v>5695</v>
      </c>
      <c r="M1110" s="48" t="s">
        <v>5707</v>
      </c>
      <c r="N1110" s="48" t="s">
        <v>5782</v>
      </c>
      <c r="O1110" s="58">
        <v>2</v>
      </c>
      <c r="P1110" s="48" t="str">
        <f>IFERROR(VLOOKUP(O1110,'[1]Conjunto de IC'!A:E,5,0),"Não se aplica")</f>
        <v>PO - FP</v>
      </c>
    </row>
    <row r="1111" spans="1:16" ht="25.5" hidden="1" x14ac:dyDescent="0.25">
      <c r="A1111" s="48" t="str">
        <f t="shared" si="119"/>
        <v>1</v>
      </c>
      <c r="B1111" s="48" t="str">
        <f t="shared" si="120"/>
        <v>2</v>
      </c>
      <c r="C1111" s="48" t="str">
        <f t="shared" si="121"/>
        <v>1</v>
      </c>
      <c r="D1111" s="48" t="str">
        <f t="shared" si="122"/>
        <v>1</v>
      </c>
      <c r="E1111" s="48" t="str">
        <f t="shared" si="123"/>
        <v>5</v>
      </c>
      <c r="F1111" s="48" t="str">
        <f t="shared" si="124"/>
        <v>06</v>
      </c>
      <c r="G1111" s="48" t="str">
        <f t="shared" si="125"/>
        <v>03</v>
      </c>
      <c r="H1111" s="57">
        <v>121150603</v>
      </c>
      <c r="I1111" s="48" t="s">
        <v>6318</v>
      </c>
      <c r="J1111" s="87" t="s">
        <v>6319</v>
      </c>
      <c r="K1111" s="48" t="s">
        <v>5694</v>
      </c>
      <c r="L1111" s="48" t="s">
        <v>5695</v>
      </c>
      <c r="M1111" s="48" t="s">
        <v>5707</v>
      </c>
      <c r="N1111" s="48" t="s">
        <v>5782</v>
      </c>
      <c r="O1111" s="58">
        <v>2</v>
      </c>
      <c r="P1111" s="48" t="str">
        <f>IFERROR(VLOOKUP(O1111,'[1]Conjunto de IC'!A:E,5,0),"Não se aplica")</f>
        <v>PO - FP</v>
      </c>
    </row>
    <row r="1112" spans="1:16" ht="25.5" hidden="1" x14ac:dyDescent="0.25">
      <c r="A1112" s="48" t="str">
        <f t="shared" si="119"/>
        <v>1</v>
      </c>
      <c r="B1112" s="48" t="str">
        <f t="shared" si="120"/>
        <v>2</v>
      </c>
      <c r="C1112" s="48" t="str">
        <f t="shared" si="121"/>
        <v>1</v>
      </c>
      <c r="D1112" s="48" t="str">
        <f t="shared" si="122"/>
        <v>1</v>
      </c>
      <c r="E1112" s="48" t="str">
        <f t="shared" si="123"/>
        <v>5</v>
      </c>
      <c r="F1112" s="48" t="str">
        <f t="shared" si="124"/>
        <v>06</v>
      </c>
      <c r="G1112" s="48" t="str">
        <f t="shared" si="125"/>
        <v>04</v>
      </c>
      <c r="H1112" s="57">
        <v>121150604</v>
      </c>
      <c r="I1112" s="48" t="s">
        <v>6327</v>
      </c>
      <c r="J1112" s="87" t="s">
        <v>6328</v>
      </c>
      <c r="K1112" s="48" t="s">
        <v>5694</v>
      </c>
      <c r="L1112" s="48" t="s">
        <v>5695</v>
      </c>
      <c r="M1112" s="48" t="s">
        <v>5707</v>
      </c>
      <c r="N1112" s="48" t="s">
        <v>5782</v>
      </c>
      <c r="O1112" s="58">
        <v>2</v>
      </c>
      <c r="P1112" s="48" t="str">
        <f>IFERROR(VLOOKUP(O1112,'[1]Conjunto de IC'!A:E,5,0),"Não se aplica")</f>
        <v>PO - FP</v>
      </c>
    </row>
    <row r="1113" spans="1:16" ht="25.5" hidden="1" x14ac:dyDescent="0.25">
      <c r="A1113" s="48" t="str">
        <f t="shared" si="119"/>
        <v>1</v>
      </c>
      <c r="B1113" s="48" t="str">
        <f t="shared" si="120"/>
        <v>2</v>
      </c>
      <c r="C1113" s="48" t="str">
        <f t="shared" si="121"/>
        <v>1</v>
      </c>
      <c r="D1113" s="48" t="str">
        <f t="shared" si="122"/>
        <v>1</v>
      </c>
      <c r="E1113" s="48" t="str">
        <f t="shared" si="123"/>
        <v>5</v>
      </c>
      <c r="F1113" s="48" t="str">
        <f t="shared" si="124"/>
        <v>06</v>
      </c>
      <c r="G1113" s="48" t="str">
        <f t="shared" si="125"/>
        <v>05</v>
      </c>
      <c r="H1113" s="57">
        <v>121150605</v>
      </c>
      <c r="I1113" s="48" t="s">
        <v>6841</v>
      </c>
      <c r="J1113" s="87" t="s">
        <v>6842</v>
      </c>
      <c r="K1113" s="48" t="s">
        <v>5694</v>
      </c>
      <c r="L1113" s="48" t="s">
        <v>5695</v>
      </c>
      <c r="M1113" s="48" t="s">
        <v>5707</v>
      </c>
      <c r="N1113" s="48" t="s">
        <v>5782</v>
      </c>
      <c r="O1113" s="58">
        <v>2</v>
      </c>
      <c r="P1113" s="48" t="str">
        <f>IFERROR(VLOOKUP(O1113,'[1]Conjunto de IC'!A:E,5,0),"Não se aplica")</f>
        <v>PO - FP</v>
      </c>
    </row>
    <row r="1114" spans="1:16" hidden="1" x14ac:dyDescent="0.25">
      <c r="A1114" s="48" t="str">
        <f t="shared" si="119"/>
        <v>1</v>
      </c>
      <c r="B1114" s="48" t="str">
        <f t="shared" si="120"/>
        <v>2</v>
      </c>
      <c r="C1114" s="48" t="str">
        <f t="shared" si="121"/>
        <v>1</v>
      </c>
      <c r="D1114" s="48" t="str">
        <f t="shared" si="122"/>
        <v>1</v>
      </c>
      <c r="E1114" s="48" t="str">
        <f t="shared" si="123"/>
        <v>5</v>
      </c>
      <c r="F1114" s="48" t="str">
        <f t="shared" si="124"/>
        <v>06</v>
      </c>
      <c r="G1114" s="48" t="str">
        <f t="shared" si="125"/>
        <v>98</v>
      </c>
      <c r="H1114" s="57">
        <v>121150698</v>
      </c>
      <c r="I1114" s="48" t="s">
        <v>6345</v>
      </c>
      <c r="J1114" s="87" t="s">
        <v>6346</v>
      </c>
      <c r="K1114" s="48" t="s">
        <v>5694</v>
      </c>
      <c r="L1114" s="48" t="s">
        <v>5695</v>
      </c>
      <c r="M1114" s="48" t="s">
        <v>5707</v>
      </c>
      <c r="N1114" s="48" t="s">
        <v>5782</v>
      </c>
      <c r="O1114" s="58">
        <v>2</v>
      </c>
      <c r="P1114" s="48" t="str">
        <f>IFERROR(VLOOKUP(O1114,'[1]Conjunto de IC'!A:E,5,0),"Não se aplica")</f>
        <v>PO - FP</v>
      </c>
    </row>
    <row r="1115" spans="1:16" hidden="1" x14ac:dyDescent="0.25">
      <c r="A1115" s="48" t="str">
        <f t="shared" si="119"/>
        <v>1</v>
      </c>
      <c r="B1115" s="48" t="str">
        <f t="shared" si="120"/>
        <v>2</v>
      </c>
      <c r="C1115" s="48" t="str">
        <f t="shared" si="121"/>
        <v>1</v>
      </c>
      <c r="D1115" s="48" t="str">
        <f t="shared" si="122"/>
        <v>1</v>
      </c>
      <c r="E1115" s="48" t="str">
        <f t="shared" si="123"/>
        <v>5</v>
      </c>
      <c r="F1115" s="48" t="str">
        <f t="shared" si="124"/>
        <v>06</v>
      </c>
      <c r="G1115" s="48" t="str">
        <f t="shared" si="125"/>
        <v>99</v>
      </c>
      <c r="H1115" s="57">
        <v>121150699</v>
      </c>
      <c r="I1115" s="48" t="s">
        <v>6347</v>
      </c>
      <c r="J1115" s="87" t="s">
        <v>6348</v>
      </c>
      <c r="K1115" s="48" t="s">
        <v>5694</v>
      </c>
      <c r="L1115" s="48" t="s">
        <v>5695</v>
      </c>
      <c r="M1115" s="48" t="s">
        <v>5707</v>
      </c>
      <c r="N1115" s="48" t="s">
        <v>5782</v>
      </c>
      <c r="O1115" s="58">
        <v>2</v>
      </c>
      <c r="P1115" s="48" t="str">
        <f>IFERROR(VLOOKUP(O1115,'[1]Conjunto de IC'!A:E,5,0),"Não se aplica")</f>
        <v>PO - FP</v>
      </c>
    </row>
    <row r="1116" spans="1:16" ht="25.5" hidden="1" x14ac:dyDescent="0.25">
      <c r="A1116" s="48" t="str">
        <f t="shared" si="119"/>
        <v>1</v>
      </c>
      <c r="B1116" s="48" t="str">
        <f t="shared" si="120"/>
        <v>2</v>
      </c>
      <c r="C1116" s="48" t="str">
        <f t="shared" si="121"/>
        <v>1</v>
      </c>
      <c r="D1116" s="48" t="str">
        <f t="shared" si="122"/>
        <v>1</v>
      </c>
      <c r="E1116" s="48" t="str">
        <f t="shared" si="123"/>
        <v>5</v>
      </c>
      <c r="F1116" s="48" t="str">
        <f t="shared" si="124"/>
        <v>07</v>
      </c>
      <c r="G1116" s="48" t="str">
        <f t="shared" si="125"/>
        <v>00</v>
      </c>
      <c r="H1116" s="57">
        <v>121150700</v>
      </c>
      <c r="I1116" s="48" t="s">
        <v>6816</v>
      </c>
      <c r="J1116" s="87" t="s">
        <v>6817</v>
      </c>
      <c r="K1116" s="48" t="s">
        <v>5694</v>
      </c>
      <c r="L1116" s="48" t="s">
        <v>5695</v>
      </c>
      <c r="M1116" s="48" t="s">
        <v>5707</v>
      </c>
      <c r="N1116" s="48" t="s">
        <v>5782</v>
      </c>
      <c r="O1116" s="58">
        <v>2</v>
      </c>
      <c r="P1116" s="48" t="str">
        <f>IFERROR(VLOOKUP(O1116,'[1]Conjunto de IC'!A:E,5,0),"Não se aplica")</f>
        <v>PO - FP</v>
      </c>
    </row>
    <row r="1117" spans="1:16" hidden="1" x14ac:dyDescent="0.25">
      <c r="A1117" s="48" t="str">
        <f t="shared" si="119"/>
        <v>1</v>
      </c>
      <c r="B1117" s="48" t="str">
        <f t="shared" si="120"/>
        <v>2</v>
      </c>
      <c r="C1117" s="48" t="str">
        <f t="shared" si="121"/>
        <v>1</v>
      </c>
      <c r="D1117" s="48" t="str">
        <f t="shared" si="122"/>
        <v>1</v>
      </c>
      <c r="E1117" s="48" t="str">
        <f t="shared" si="123"/>
        <v>5</v>
      </c>
      <c r="F1117" s="48" t="str">
        <f t="shared" si="124"/>
        <v>97</v>
      </c>
      <c r="G1117" s="48" t="str">
        <f t="shared" si="125"/>
        <v>00</v>
      </c>
      <c r="H1117" s="57">
        <v>121159700</v>
      </c>
      <c r="I1117" s="48" t="s">
        <v>6818</v>
      </c>
      <c r="J1117" s="87" t="s">
        <v>6819</v>
      </c>
      <c r="K1117" s="48" t="s">
        <v>5694</v>
      </c>
      <c r="L1117" s="48" t="s">
        <v>5695</v>
      </c>
      <c r="M1117" s="48" t="s">
        <v>5707</v>
      </c>
      <c r="N1117" s="48" t="s">
        <v>5782</v>
      </c>
      <c r="O1117" s="58">
        <v>2</v>
      </c>
      <c r="P1117" s="48" t="str">
        <f>IFERROR(VLOOKUP(O1117,'[1]Conjunto de IC'!A:E,5,0),"Não se aplica")</f>
        <v>PO - FP</v>
      </c>
    </row>
    <row r="1118" spans="1:16" ht="25.5" hidden="1" x14ac:dyDescent="0.25">
      <c r="A1118" s="48" t="str">
        <f t="shared" si="119"/>
        <v>1</v>
      </c>
      <c r="B1118" s="48" t="str">
        <f t="shared" si="120"/>
        <v>2</v>
      </c>
      <c r="C1118" s="48" t="str">
        <f t="shared" si="121"/>
        <v>1</v>
      </c>
      <c r="D1118" s="48" t="str">
        <f t="shared" si="122"/>
        <v>1</v>
      </c>
      <c r="E1118" s="48" t="str">
        <f t="shared" si="123"/>
        <v>5</v>
      </c>
      <c r="F1118" s="48" t="str">
        <f t="shared" si="124"/>
        <v>99</v>
      </c>
      <c r="G1118" s="48" t="str">
        <f t="shared" si="125"/>
        <v>00</v>
      </c>
      <c r="H1118" s="57">
        <v>121159900</v>
      </c>
      <c r="I1118" s="48" t="s">
        <v>6820</v>
      </c>
      <c r="J1118" s="87" t="s">
        <v>6848</v>
      </c>
      <c r="K1118" s="48" t="s">
        <v>6060</v>
      </c>
      <c r="L1118" s="48" t="s">
        <v>5695</v>
      </c>
      <c r="M1118" s="48" t="s">
        <v>5696</v>
      </c>
      <c r="N1118" s="48" t="s">
        <v>5697</v>
      </c>
      <c r="O1118" s="58">
        <v>0</v>
      </c>
      <c r="P1118" s="48" t="str">
        <f>IFERROR(VLOOKUP(O1118,'[1]Conjunto de IC'!A:E,5,0),"Não se aplica")</f>
        <v>Não se aplica</v>
      </c>
    </row>
    <row r="1119" spans="1:16" hidden="1" x14ac:dyDescent="0.25">
      <c r="A1119" s="48" t="str">
        <f t="shared" si="119"/>
        <v>1</v>
      </c>
      <c r="B1119" s="48" t="str">
        <f t="shared" si="120"/>
        <v>2</v>
      </c>
      <c r="C1119" s="48" t="str">
        <f t="shared" si="121"/>
        <v>1</v>
      </c>
      <c r="D1119" s="48" t="str">
        <f t="shared" si="122"/>
        <v>1</v>
      </c>
      <c r="E1119" s="48" t="str">
        <f t="shared" si="123"/>
        <v>5</v>
      </c>
      <c r="F1119" s="48" t="str">
        <f t="shared" si="124"/>
        <v>99</v>
      </c>
      <c r="G1119" s="48" t="str">
        <f t="shared" si="125"/>
        <v>01</v>
      </c>
      <c r="H1119" s="57">
        <v>121159901</v>
      </c>
      <c r="I1119" s="48" t="s">
        <v>6822</v>
      </c>
      <c r="J1119" s="87" t="s">
        <v>6823</v>
      </c>
      <c r="K1119" s="48" t="s">
        <v>6060</v>
      </c>
      <c r="L1119" s="48" t="s">
        <v>5695</v>
      </c>
      <c r="M1119" s="48" t="s">
        <v>5707</v>
      </c>
      <c r="N1119" s="48" t="s">
        <v>5782</v>
      </c>
      <c r="O1119" s="58">
        <v>2</v>
      </c>
      <c r="P1119" s="48" t="str">
        <f>IFERROR(VLOOKUP(O1119,'[1]Conjunto de IC'!A:E,5,0),"Não se aplica")</f>
        <v>PO - FP</v>
      </c>
    </row>
    <row r="1120" spans="1:16" hidden="1" x14ac:dyDescent="0.25">
      <c r="A1120" s="48" t="str">
        <f t="shared" si="119"/>
        <v>1</v>
      </c>
      <c r="B1120" s="48" t="str">
        <f t="shared" si="120"/>
        <v>2</v>
      </c>
      <c r="C1120" s="48" t="str">
        <f t="shared" si="121"/>
        <v>1</v>
      </c>
      <c r="D1120" s="48" t="str">
        <f t="shared" si="122"/>
        <v>1</v>
      </c>
      <c r="E1120" s="48" t="str">
        <f t="shared" si="123"/>
        <v>5</v>
      </c>
      <c r="F1120" s="48" t="str">
        <f t="shared" si="124"/>
        <v>99</v>
      </c>
      <c r="G1120" s="48" t="str">
        <f t="shared" si="125"/>
        <v>02</v>
      </c>
      <c r="H1120" s="57">
        <v>121159902</v>
      </c>
      <c r="I1120" s="48" t="s">
        <v>6824</v>
      </c>
      <c r="J1120" s="87" t="s">
        <v>6825</v>
      </c>
      <c r="K1120" s="48" t="s">
        <v>6060</v>
      </c>
      <c r="L1120" s="48" t="s">
        <v>5695</v>
      </c>
      <c r="M1120" s="48" t="s">
        <v>5707</v>
      </c>
      <c r="N1120" s="48" t="s">
        <v>5782</v>
      </c>
      <c r="O1120" s="58">
        <v>2</v>
      </c>
      <c r="P1120" s="48" t="str">
        <f>IFERROR(VLOOKUP(O1120,'[1]Conjunto de IC'!A:E,5,0),"Não se aplica")</f>
        <v>PO - FP</v>
      </c>
    </row>
    <row r="1121" spans="1:16" hidden="1" x14ac:dyDescent="0.25">
      <c r="A1121" s="48" t="str">
        <f t="shared" si="119"/>
        <v>1</v>
      </c>
      <c r="B1121" s="48" t="str">
        <f t="shared" si="120"/>
        <v>2</v>
      </c>
      <c r="C1121" s="48" t="str">
        <f t="shared" si="121"/>
        <v>1</v>
      </c>
      <c r="D1121" s="48" t="str">
        <f t="shared" si="122"/>
        <v>1</v>
      </c>
      <c r="E1121" s="48" t="str">
        <f t="shared" si="123"/>
        <v>5</v>
      </c>
      <c r="F1121" s="48" t="str">
        <f t="shared" si="124"/>
        <v>99</v>
      </c>
      <c r="G1121" s="48" t="str">
        <f t="shared" si="125"/>
        <v>03</v>
      </c>
      <c r="H1121" s="57">
        <v>121159903</v>
      </c>
      <c r="I1121" s="48" t="s">
        <v>6826</v>
      </c>
      <c r="J1121" s="87" t="s">
        <v>6827</v>
      </c>
      <c r="K1121" s="48" t="s">
        <v>6060</v>
      </c>
      <c r="L1121" s="48" t="s">
        <v>5695</v>
      </c>
      <c r="M1121" s="48" t="s">
        <v>5707</v>
      </c>
      <c r="N1121" s="48" t="s">
        <v>5782</v>
      </c>
      <c r="O1121" s="58">
        <v>2</v>
      </c>
      <c r="P1121" s="48" t="str">
        <f>IFERROR(VLOOKUP(O1121,'[1]Conjunto de IC'!A:E,5,0),"Não se aplica")</f>
        <v>PO - FP</v>
      </c>
    </row>
    <row r="1122" spans="1:16" hidden="1" x14ac:dyDescent="0.25">
      <c r="A1122" s="48" t="str">
        <f t="shared" si="119"/>
        <v>1</v>
      </c>
      <c r="B1122" s="48" t="str">
        <f t="shared" si="120"/>
        <v>2</v>
      </c>
      <c r="C1122" s="48" t="str">
        <f t="shared" si="121"/>
        <v>1</v>
      </c>
      <c r="D1122" s="48" t="str">
        <f t="shared" si="122"/>
        <v>1</v>
      </c>
      <c r="E1122" s="48" t="str">
        <f t="shared" si="123"/>
        <v>5</v>
      </c>
      <c r="F1122" s="48" t="str">
        <f t="shared" si="124"/>
        <v>99</v>
      </c>
      <c r="G1122" s="48" t="str">
        <f t="shared" si="125"/>
        <v>04</v>
      </c>
      <c r="H1122" s="57">
        <v>121159904</v>
      </c>
      <c r="I1122" s="48" t="s">
        <v>6828</v>
      </c>
      <c r="J1122" s="87" t="s">
        <v>6829</v>
      </c>
      <c r="K1122" s="48" t="s">
        <v>6060</v>
      </c>
      <c r="L1122" s="48" t="s">
        <v>5695</v>
      </c>
      <c r="M1122" s="48" t="s">
        <v>5707</v>
      </c>
      <c r="N1122" s="48" t="s">
        <v>5782</v>
      </c>
      <c r="O1122" s="58">
        <v>2</v>
      </c>
      <c r="P1122" s="48" t="str">
        <f>IFERROR(VLOOKUP(O1122,'[1]Conjunto de IC'!A:E,5,0),"Não se aplica")</f>
        <v>PO - FP</v>
      </c>
    </row>
    <row r="1123" spans="1:16" hidden="1" x14ac:dyDescent="0.25">
      <c r="A1123" s="48" t="str">
        <f t="shared" si="119"/>
        <v>1</v>
      </c>
      <c r="B1123" s="48" t="str">
        <f t="shared" si="120"/>
        <v>2</v>
      </c>
      <c r="C1123" s="48" t="str">
        <f t="shared" si="121"/>
        <v>1</v>
      </c>
      <c r="D1123" s="48" t="str">
        <f t="shared" si="122"/>
        <v>1</v>
      </c>
      <c r="E1123" s="48" t="str">
        <f t="shared" si="123"/>
        <v>5</v>
      </c>
      <c r="F1123" s="48" t="str">
        <f t="shared" si="124"/>
        <v>99</v>
      </c>
      <c r="G1123" s="48" t="str">
        <f t="shared" si="125"/>
        <v>05</v>
      </c>
      <c r="H1123" s="57">
        <v>121159905</v>
      </c>
      <c r="I1123" s="48" t="s">
        <v>6830</v>
      </c>
      <c r="J1123" s="87" t="s">
        <v>6831</v>
      </c>
      <c r="K1123" s="48" t="s">
        <v>6060</v>
      </c>
      <c r="L1123" s="48" t="s">
        <v>5695</v>
      </c>
      <c r="M1123" s="48" t="s">
        <v>5707</v>
      </c>
      <c r="N1123" s="48" t="s">
        <v>5782</v>
      </c>
      <c r="O1123" s="58">
        <v>2</v>
      </c>
      <c r="P1123" s="48" t="str">
        <f>IFERROR(VLOOKUP(O1123,'[1]Conjunto de IC'!A:E,5,0),"Não se aplica")</f>
        <v>PO - FP</v>
      </c>
    </row>
    <row r="1124" spans="1:16" ht="25.5" hidden="1" x14ac:dyDescent="0.25">
      <c r="A1124" s="48" t="str">
        <f t="shared" si="119"/>
        <v>1</v>
      </c>
      <c r="B1124" s="48" t="str">
        <f t="shared" si="120"/>
        <v>2</v>
      </c>
      <c r="C1124" s="48" t="str">
        <f t="shared" si="121"/>
        <v>1</v>
      </c>
      <c r="D1124" s="48" t="str">
        <f t="shared" si="122"/>
        <v>1</v>
      </c>
      <c r="E1124" s="48" t="str">
        <f t="shared" si="123"/>
        <v>5</v>
      </c>
      <c r="F1124" s="48" t="str">
        <f t="shared" si="124"/>
        <v>99</v>
      </c>
      <c r="G1124" s="48" t="str">
        <f t="shared" si="125"/>
        <v>99</v>
      </c>
      <c r="H1124" s="57">
        <v>121159999</v>
      </c>
      <c r="I1124" s="48" t="s">
        <v>6832</v>
      </c>
      <c r="J1124" s="87" t="s">
        <v>6833</v>
      </c>
      <c r="K1124" s="48" t="s">
        <v>6060</v>
      </c>
      <c r="L1124" s="48" t="s">
        <v>5695</v>
      </c>
      <c r="M1124" s="48" t="s">
        <v>5707</v>
      </c>
      <c r="N1124" s="48" t="s">
        <v>5782</v>
      </c>
      <c r="O1124" s="58">
        <v>2</v>
      </c>
      <c r="P1124" s="48" t="str">
        <f>IFERROR(VLOOKUP(O1124,'[1]Conjunto de IC'!A:E,5,0),"Não se aplica")</f>
        <v>PO - FP</v>
      </c>
    </row>
    <row r="1125" spans="1:16" hidden="1" x14ac:dyDescent="0.25">
      <c r="A1125" s="48" t="str">
        <f t="shared" si="119"/>
        <v>1</v>
      </c>
      <c r="B1125" s="48" t="str">
        <f t="shared" si="120"/>
        <v>2</v>
      </c>
      <c r="C1125" s="48" t="str">
        <f t="shared" si="121"/>
        <v>1</v>
      </c>
      <c r="D1125" s="48" t="str">
        <f t="shared" si="122"/>
        <v>2</v>
      </c>
      <c r="E1125" s="48" t="str">
        <f t="shared" si="123"/>
        <v>0</v>
      </c>
      <c r="F1125" s="48" t="str">
        <f t="shared" si="124"/>
        <v>00</v>
      </c>
      <c r="G1125" s="48" t="str">
        <f t="shared" si="125"/>
        <v>00</v>
      </c>
      <c r="H1125" s="57">
        <v>121200000</v>
      </c>
      <c r="I1125" s="48" t="s">
        <v>6867</v>
      </c>
      <c r="J1125" s="87" t="s">
        <v>6868</v>
      </c>
      <c r="K1125" s="48" t="s">
        <v>5694</v>
      </c>
      <c r="L1125" s="48" t="s">
        <v>5695</v>
      </c>
      <c r="M1125" s="48" t="s">
        <v>5696</v>
      </c>
      <c r="N1125" s="48" t="s">
        <v>5697</v>
      </c>
      <c r="O1125" s="58">
        <v>0</v>
      </c>
      <c r="P1125" s="48" t="str">
        <f>IFERROR(VLOOKUP(O1125,'[1]Conjunto de IC'!A:E,5,0),"Não se aplica")</f>
        <v>Não se aplica</v>
      </c>
    </row>
    <row r="1126" spans="1:16" ht="25.5" hidden="1" x14ac:dyDescent="0.25">
      <c r="A1126" s="48" t="str">
        <f t="shared" si="119"/>
        <v>1</v>
      </c>
      <c r="B1126" s="48" t="str">
        <f t="shared" si="120"/>
        <v>2</v>
      </c>
      <c r="C1126" s="48" t="str">
        <f t="shared" si="121"/>
        <v>1</v>
      </c>
      <c r="D1126" s="48" t="str">
        <f t="shared" si="122"/>
        <v>2</v>
      </c>
      <c r="E1126" s="48" t="str">
        <f t="shared" si="123"/>
        <v>1</v>
      </c>
      <c r="F1126" s="48" t="str">
        <f t="shared" si="124"/>
        <v>00</v>
      </c>
      <c r="G1126" s="48" t="str">
        <f t="shared" si="125"/>
        <v>00</v>
      </c>
      <c r="H1126" s="57">
        <v>121210000</v>
      </c>
      <c r="I1126" s="48" t="s">
        <v>6869</v>
      </c>
      <c r="J1126" s="87" t="s">
        <v>6870</v>
      </c>
      <c r="K1126" s="48" t="s">
        <v>5694</v>
      </c>
      <c r="L1126" s="48" t="s">
        <v>5695</v>
      </c>
      <c r="M1126" s="48" t="s">
        <v>5696</v>
      </c>
      <c r="N1126" s="48" t="s">
        <v>5697</v>
      </c>
      <c r="O1126" s="58">
        <v>0</v>
      </c>
      <c r="P1126" s="48" t="str">
        <f>IFERROR(VLOOKUP(O1126,'[1]Conjunto de IC'!A:E,5,0),"Não se aplica")</f>
        <v>Não se aplica</v>
      </c>
    </row>
    <row r="1127" spans="1:16" ht="38.25" hidden="1" x14ac:dyDescent="0.25">
      <c r="A1127" s="48" t="str">
        <f t="shared" si="119"/>
        <v>1</v>
      </c>
      <c r="B1127" s="48" t="str">
        <f t="shared" si="120"/>
        <v>2</v>
      </c>
      <c r="C1127" s="48" t="str">
        <f t="shared" si="121"/>
        <v>1</v>
      </c>
      <c r="D1127" s="48" t="str">
        <f t="shared" si="122"/>
        <v>2</v>
      </c>
      <c r="E1127" s="48" t="str">
        <f t="shared" si="123"/>
        <v>1</v>
      </c>
      <c r="F1127" s="48" t="str">
        <f t="shared" si="124"/>
        <v>01</v>
      </c>
      <c r="G1127" s="48" t="str">
        <f t="shared" si="125"/>
        <v>00</v>
      </c>
      <c r="H1127" s="57">
        <v>121210100</v>
      </c>
      <c r="I1127" s="48" t="s">
        <v>6871</v>
      </c>
      <c r="J1127" s="87" t="s">
        <v>6872</v>
      </c>
      <c r="K1127" s="48" t="s">
        <v>5694</v>
      </c>
      <c r="L1127" s="48" t="s">
        <v>5695</v>
      </c>
      <c r="M1127" s="48" t="s">
        <v>5696</v>
      </c>
      <c r="N1127" s="48" t="s">
        <v>5697</v>
      </c>
      <c r="O1127" s="58">
        <v>0</v>
      </c>
      <c r="P1127" s="48" t="str">
        <f>IFERROR(VLOOKUP(O1127,'[1]Conjunto de IC'!A:E,5,0),"Não se aplica")</f>
        <v>Não se aplica</v>
      </c>
    </row>
    <row r="1128" spans="1:16" ht="25.5" hidden="1" x14ac:dyDescent="0.25">
      <c r="A1128" s="48" t="str">
        <f t="shared" si="119"/>
        <v>1</v>
      </c>
      <c r="B1128" s="48" t="str">
        <f t="shared" si="120"/>
        <v>2</v>
      </c>
      <c r="C1128" s="48" t="str">
        <f t="shared" si="121"/>
        <v>1</v>
      </c>
      <c r="D1128" s="48" t="str">
        <f t="shared" si="122"/>
        <v>2</v>
      </c>
      <c r="E1128" s="48" t="str">
        <f t="shared" si="123"/>
        <v>1</v>
      </c>
      <c r="F1128" s="48" t="str">
        <f t="shared" si="124"/>
        <v>01</v>
      </c>
      <c r="G1128" s="48" t="str">
        <f t="shared" si="125"/>
        <v>01</v>
      </c>
      <c r="H1128" s="57">
        <v>121210101</v>
      </c>
      <c r="I1128" s="48" t="s">
        <v>6123</v>
      </c>
      <c r="J1128" s="87" t="s">
        <v>6873</v>
      </c>
      <c r="K1128" s="48" t="s">
        <v>5694</v>
      </c>
      <c r="L1128" s="48" t="s">
        <v>5695</v>
      </c>
      <c r="M1128" s="48" t="s">
        <v>5707</v>
      </c>
      <c r="N1128" s="48" t="s">
        <v>6127</v>
      </c>
      <c r="O1128" s="58">
        <v>4</v>
      </c>
      <c r="P1128" s="48" t="str">
        <f>IFERROR(VLOOKUP(O1128,'[1]Conjunto de IC'!A:E,5,0),"Não se aplica")</f>
        <v>PO - FP - FR - CO</v>
      </c>
    </row>
    <row r="1129" spans="1:16" hidden="1" x14ac:dyDescent="0.25">
      <c r="A1129" s="48" t="str">
        <f t="shared" si="119"/>
        <v>1</v>
      </c>
      <c r="B1129" s="48" t="str">
        <f t="shared" si="120"/>
        <v>2</v>
      </c>
      <c r="C1129" s="48" t="str">
        <f t="shared" si="121"/>
        <v>1</v>
      </c>
      <c r="D1129" s="48" t="str">
        <f t="shared" si="122"/>
        <v>2</v>
      </c>
      <c r="E1129" s="48" t="str">
        <f t="shared" si="123"/>
        <v>1</v>
      </c>
      <c r="F1129" s="48" t="str">
        <f t="shared" si="124"/>
        <v>01</v>
      </c>
      <c r="G1129" s="48" t="str">
        <f t="shared" si="125"/>
        <v>99</v>
      </c>
      <c r="H1129" s="57">
        <v>121210199</v>
      </c>
      <c r="I1129" s="48" t="s">
        <v>6144</v>
      </c>
      <c r="J1129" s="87" t="s">
        <v>6874</v>
      </c>
      <c r="K1129" s="48" t="s">
        <v>5694</v>
      </c>
      <c r="L1129" s="48" t="s">
        <v>5695</v>
      </c>
      <c r="M1129" s="48" t="s">
        <v>5707</v>
      </c>
      <c r="N1129" s="48" t="s">
        <v>6127</v>
      </c>
      <c r="O1129" s="58">
        <v>4</v>
      </c>
      <c r="P1129" s="48" t="str">
        <f>IFERROR(VLOOKUP(O1129,'[1]Conjunto de IC'!A:E,5,0),"Não se aplica")</f>
        <v>PO - FP - FR - CO</v>
      </c>
    </row>
    <row r="1130" spans="1:16" hidden="1" x14ac:dyDescent="0.25">
      <c r="A1130" s="48" t="str">
        <f t="shared" si="119"/>
        <v>1</v>
      </c>
      <c r="B1130" s="48" t="str">
        <f t="shared" si="120"/>
        <v>2</v>
      </c>
      <c r="C1130" s="48" t="str">
        <f t="shared" si="121"/>
        <v>1</v>
      </c>
      <c r="D1130" s="48" t="str">
        <f t="shared" si="122"/>
        <v>2</v>
      </c>
      <c r="E1130" s="48" t="str">
        <f t="shared" si="123"/>
        <v>1</v>
      </c>
      <c r="F1130" s="48" t="str">
        <f t="shared" si="124"/>
        <v>02</v>
      </c>
      <c r="G1130" s="48" t="str">
        <f t="shared" si="125"/>
        <v>00</v>
      </c>
      <c r="H1130" s="57">
        <v>121210200</v>
      </c>
      <c r="I1130" s="48" t="s">
        <v>6154</v>
      </c>
      <c r="J1130" s="87" t="s">
        <v>6155</v>
      </c>
      <c r="K1130" s="48" t="s">
        <v>5694</v>
      </c>
      <c r="L1130" s="48" t="s">
        <v>5695</v>
      </c>
      <c r="M1130" s="48" t="s">
        <v>5696</v>
      </c>
      <c r="N1130" s="48" t="s">
        <v>5697</v>
      </c>
      <c r="O1130" s="58">
        <v>0</v>
      </c>
      <c r="P1130" s="48" t="str">
        <f>IFERROR(VLOOKUP(O1130,'[1]Conjunto de IC'!A:E,5,0),"Não se aplica")</f>
        <v>Não se aplica</v>
      </c>
    </row>
    <row r="1131" spans="1:16" hidden="1" x14ac:dyDescent="0.25">
      <c r="A1131" s="48" t="str">
        <f t="shared" si="119"/>
        <v>1</v>
      </c>
      <c r="B1131" s="48" t="str">
        <f t="shared" si="120"/>
        <v>2</v>
      </c>
      <c r="C1131" s="48" t="str">
        <f t="shared" si="121"/>
        <v>1</v>
      </c>
      <c r="D1131" s="48" t="str">
        <f t="shared" si="122"/>
        <v>2</v>
      </c>
      <c r="E1131" s="48" t="str">
        <f t="shared" si="123"/>
        <v>1</v>
      </c>
      <c r="F1131" s="48" t="str">
        <f t="shared" si="124"/>
        <v>02</v>
      </c>
      <c r="G1131" s="48" t="str">
        <f t="shared" si="125"/>
        <v>01</v>
      </c>
      <c r="H1131" s="57">
        <v>121210201</v>
      </c>
      <c r="I1131" s="48" t="s">
        <v>6158</v>
      </c>
      <c r="J1131" s="87" t="s">
        <v>6875</v>
      </c>
      <c r="K1131" s="48" t="s">
        <v>5694</v>
      </c>
      <c r="L1131" s="48" t="s">
        <v>5695</v>
      </c>
      <c r="M1131" s="48" t="s">
        <v>5707</v>
      </c>
      <c r="N1131" s="48" t="s">
        <v>5708</v>
      </c>
      <c r="O1131" s="58">
        <v>4</v>
      </c>
      <c r="P1131" s="48" t="str">
        <f>IFERROR(VLOOKUP(O1131,'[1]Conjunto de IC'!A:E,5,0),"Não se aplica")</f>
        <v>PO - FP - FR - CO</v>
      </c>
    </row>
    <row r="1132" spans="1:16" hidden="1" x14ac:dyDescent="0.25">
      <c r="A1132" s="48" t="str">
        <f t="shared" si="119"/>
        <v>1</v>
      </c>
      <c r="B1132" s="48" t="str">
        <f t="shared" si="120"/>
        <v>2</v>
      </c>
      <c r="C1132" s="48" t="str">
        <f t="shared" si="121"/>
        <v>1</v>
      </c>
      <c r="D1132" s="48" t="str">
        <f t="shared" si="122"/>
        <v>2</v>
      </c>
      <c r="E1132" s="48" t="str">
        <f t="shared" si="123"/>
        <v>1</v>
      </c>
      <c r="F1132" s="48" t="str">
        <f t="shared" si="124"/>
        <v>02</v>
      </c>
      <c r="G1132" s="48" t="str">
        <f t="shared" si="125"/>
        <v>02</v>
      </c>
      <c r="H1132" s="57">
        <v>121210202</v>
      </c>
      <c r="I1132" s="48" t="s">
        <v>6160</v>
      </c>
      <c r="J1132" s="87" t="s">
        <v>6876</v>
      </c>
      <c r="K1132" s="48" t="s">
        <v>5694</v>
      </c>
      <c r="L1132" s="48" t="s">
        <v>5695</v>
      </c>
      <c r="M1132" s="48" t="s">
        <v>5707</v>
      </c>
      <c r="N1132" s="48" t="s">
        <v>5708</v>
      </c>
      <c r="O1132" s="58">
        <v>4</v>
      </c>
      <c r="P1132" s="48" t="str">
        <f>IFERROR(VLOOKUP(O1132,'[1]Conjunto de IC'!A:E,5,0),"Não se aplica")</f>
        <v>PO - FP - FR - CO</v>
      </c>
    </row>
    <row r="1133" spans="1:16" hidden="1" x14ac:dyDescent="0.25">
      <c r="A1133" s="48" t="str">
        <f t="shared" si="119"/>
        <v>1</v>
      </c>
      <c r="B1133" s="48" t="str">
        <f t="shared" si="120"/>
        <v>2</v>
      </c>
      <c r="C1133" s="48" t="str">
        <f t="shared" si="121"/>
        <v>1</v>
      </c>
      <c r="D1133" s="48" t="str">
        <f t="shared" si="122"/>
        <v>2</v>
      </c>
      <c r="E1133" s="48" t="str">
        <f t="shared" si="123"/>
        <v>1</v>
      </c>
      <c r="F1133" s="48" t="str">
        <f t="shared" si="124"/>
        <v>02</v>
      </c>
      <c r="G1133" s="48" t="str">
        <f t="shared" si="125"/>
        <v>03</v>
      </c>
      <c r="H1133" s="57">
        <v>121210203</v>
      </c>
      <c r="I1133" s="48" t="s">
        <v>6162</v>
      </c>
      <c r="J1133" s="87" t="s">
        <v>6877</v>
      </c>
      <c r="K1133" s="48" t="s">
        <v>5694</v>
      </c>
      <c r="L1133" s="48" t="s">
        <v>5695</v>
      </c>
      <c r="M1133" s="48" t="s">
        <v>5707</v>
      </c>
      <c r="N1133" s="48" t="s">
        <v>5708</v>
      </c>
      <c r="O1133" s="58">
        <v>4</v>
      </c>
      <c r="P1133" s="48" t="str">
        <f>IFERROR(VLOOKUP(O1133,'[1]Conjunto de IC'!A:E,5,0),"Não se aplica")</f>
        <v>PO - FP - FR - CO</v>
      </c>
    </row>
    <row r="1134" spans="1:16" hidden="1" x14ac:dyDescent="0.25">
      <c r="A1134" s="48" t="str">
        <f t="shared" si="119"/>
        <v>1</v>
      </c>
      <c r="B1134" s="48" t="str">
        <f t="shared" si="120"/>
        <v>2</v>
      </c>
      <c r="C1134" s="48" t="str">
        <f t="shared" si="121"/>
        <v>1</v>
      </c>
      <c r="D1134" s="48" t="str">
        <f t="shared" si="122"/>
        <v>2</v>
      </c>
      <c r="E1134" s="48" t="str">
        <f t="shared" si="123"/>
        <v>1</v>
      </c>
      <c r="F1134" s="48" t="str">
        <f t="shared" si="124"/>
        <v>02</v>
      </c>
      <c r="G1134" s="48" t="str">
        <f t="shared" si="125"/>
        <v>04</v>
      </c>
      <c r="H1134" s="57">
        <v>121210204</v>
      </c>
      <c r="I1134" s="48" t="s">
        <v>6164</v>
      </c>
      <c r="J1134" s="87" t="s">
        <v>6878</v>
      </c>
      <c r="K1134" s="48" t="s">
        <v>5694</v>
      </c>
      <c r="L1134" s="48" t="s">
        <v>5695</v>
      </c>
      <c r="M1134" s="48" t="s">
        <v>5707</v>
      </c>
      <c r="N1134" s="48" t="s">
        <v>5708</v>
      </c>
      <c r="O1134" s="58">
        <v>4</v>
      </c>
      <c r="P1134" s="48" t="str">
        <f>IFERROR(VLOOKUP(O1134,'[1]Conjunto de IC'!A:E,5,0),"Não se aplica")</f>
        <v>PO - FP - FR - CO</v>
      </c>
    </row>
    <row r="1135" spans="1:16" hidden="1" x14ac:dyDescent="0.25">
      <c r="A1135" s="48" t="str">
        <f t="shared" si="119"/>
        <v>1</v>
      </c>
      <c r="B1135" s="48" t="str">
        <f t="shared" si="120"/>
        <v>2</v>
      </c>
      <c r="C1135" s="48" t="str">
        <f t="shared" si="121"/>
        <v>1</v>
      </c>
      <c r="D1135" s="48" t="str">
        <f t="shared" si="122"/>
        <v>2</v>
      </c>
      <c r="E1135" s="48" t="str">
        <f t="shared" si="123"/>
        <v>1</v>
      </c>
      <c r="F1135" s="48" t="str">
        <f t="shared" si="124"/>
        <v>02</v>
      </c>
      <c r="G1135" s="48" t="str">
        <f t="shared" si="125"/>
        <v>05</v>
      </c>
      <c r="H1135" s="57">
        <v>121210205</v>
      </c>
      <c r="I1135" s="48" t="s">
        <v>6166</v>
      </c>
      <c r="J1135" s="87" t="s">
        <v>6879</v>
      </c>
      <c r="K1135" s="48" t="s">
        <v>5694</v>
      </c>
      <c r="L1135" s="48" t="s">
        <v>5695</v>
      </c>
      <c r="M1135" s="48" t="s">
        <v>5707</v>
      </c>
      <c r="N1135" s="48" t="s">
        <v>5708</v>
      </c>
      <c r="O1135" s="58">
        <v>4</v>
      </c>
      <c r="P1135" s="48" t="str">
        <f>IFERROR(VLOOKUP(O1135,'[1]Conjunto de IC'!A:E,5,0),"Não se aplica")</f>
        <v>PO - FP - FR - CO</v>
      </c>
    </row>
    <row r="1136" spans="1:16" ht="25.5" hidden="1" x14ac:dyDescent="0.25">
      <c r="A1136" s="48" t="str">
        <f t="shared" si="119"/>
        <v>1</v>
      </c>
      <c r="B1136" s="48" t="str">
        <f t="shared" si="120"/>
        <v>2</v>
      </c>
      <c r="C1136" s="48" t="str">
        <f t="shared" si="121"/>
        <v>1</v>
      </c>
      <c r="D1136" s="48" t="str">
        <f t="shared" si="122"/>
        <v>2</v>
      </c>
      <c r="E1136" s="48" t="str">
        <f t="shared" si="123"/>
        <v>1</v>
      </c>
      <c r="F1136" s="48" t="str">
        <f t="shared" si="124"/>
        <v>02</v>
      </c>
      <c r="G1136" s="48" t="str">
        <f t="shared" si="125"/>
        <v>06</v>
      </c>
      <c r="H1136" s="57">
        <v>121210206</v>
      </c>
      <c r="I1136" s="48" t="s">
        <v>6168</v>
      </c>
      <c r="J1136" s="87" t="s">
        <v>6880</v>
      </c>
      <c r="K1136" s="48" t="s">
        <v>5694</v>
      </c>
      <c r="L1136" s="48" t="s">
        <v>5695</v>
      </c>
      <c r="M1136" s="48" t="s">
        <v>5707</v>
      </c>
      <c r="N1136" s="48" t="s">
        <v>5708</v>
      </c>
      <c r="O1136" s="58">
        <v>4</v>
      </c>
      <c r="P1136" s="48" t="str">
        <f>IFERROR(VLOOKUP(O1136,'[1]Conjunto de IC'!A:E,5,0),"Não se aplica")</f>
        <v>PO - FP - FR - CO</v>
      </c>
    </row>
    <row r="1137" spans="1:16" hidden="1" x14ac:dyDescent="0.25">
      <c r="A1137" s="48" t="str">
        <f t="shared" si="119"/>
        <v>1</v>
      </c>
      <c r="B1137" s="48" t="str">
        <f t="shared" si="120"/>
        <v>2</v>
      </c>
      <c r="C1137" s="48" t="str">
        <f t="shared" si="121"/>
        <v>1</v>
      </c>
      <c r="D1137" s="48" t="str">
        <f t="shared" si="122"/>
        <v>2</v>
      </c>
      <c r="E1137" s="48" t="str">
        <f t="shared" si="123"/>
        <v>1</v>
      </c>
      <c r="F1137" s="48" t="str">
        <f t="shared" si="124"/>
        <v>02</v>
      </c>
      <c r="G1137" s="48" t="str">
        <f t="shared" si="125"/>
        <v>07</v>
      </c>
      <c r="H1137" s="57">
        <v>121210207</v>
      </c>
      <c r="I1137" s="48" t="s">
        <v>6170</v>
      </c>
      <c r="J1137" s="87" t="s">
        <v>6881</v>
      </c>
      <c r="K1137" s="48" t="s">
        <v>5694</v>
      </c>
      <c r="L1137" s="48" t="s">
        <v>5695</v>
      </c>
      <c r="M1137" s="48" t="s">
        <v>5707</v>
      </c>
      <c r="N1137" s="48" t="s">
        <v>5708</v>
      </c>
      <c r="O1137" s="58">
        <v>4</v>
      </c>
      <c r="P1137" s="48" t="str">
        <f>IFERROR(VLOOKUP(O1137,'[1]Conjunto de IC'!A:E,5,0),"Não se aplica")</f>
        <v>PO - FP - FR - CO</v>
      </c>
    </row>
    <row r="1138" spans="1:16" hidden="1" x14ac:dyDescent="0.25">
      <c r="A1138" s="48" t="str">
        <f t="shared" si="119"/>
        <v>1</v>
      </c>
      <c r="B1138" s="48" t="str">
        <f t="shared" si="120"/>
        <v>2</v>
      </c>
      <c r="C1138" s="48" t="str">
        <f t="shared" si="121"/>
        <v>1</v>
      </c>
      <c r="D1138" s="48" t="str">
        <f t="shared" si="122"/>
        <v>2</v>
      </c>
      <c r="E1138" s="48" t="str">
        <f t="shared" si="123"/>
        <v>1</v>
      </c>
      <c r="F1138" s="48" t="str">
        <f t="shared" si="124"/>
        <v>02</v>
      </c>
      <c r="G1138" s="48" t="str">
        <f t="shared" si="125"/>
        <v>08</v>
      </c>
      <c r="H1138" s="57">
        <v>121210208</v>
      </c>
      <c r="I1138" s="48" t="s">
        <v>6172</v>
      </c>
      <c r="J1138" s="87" t="s">
        <v>6882</v>
      </c>
      <c r="K1138" s="48" t="s">
        <v>5694</v>
      </c>
      <c r="L1138" s="48" t="s">
        <v>5695</v>
      </c>
      <c r="M1138" s="48" t="s">
        <v>5707</v>
      </c>
      <c r="N1138" s="48" t="s">
        <v>5708</v>
      </c>
      <c r="O1138" s="58">
        <v>4</v>
      </c>
      <c r="P1138" s="48" t="str">
        <f>IFERROR(VLOOKUP(O1138,'[1]Conjunto de IC'!A:E,5,0),"Não se aplica")</f>
        <v>PO - FP - FR - CO</v>
      </c>
    </row>
    <row r="1139" spans="1:16" hidden="1" x14ac:dyDescent="0.25">
      <c r="A1139" s="48" t="str">
        <f t="shared" si="119"/>
        <v>1</v>
      </c>
      <c r="B1139" s="48" t="str">
        <f t="shared" si="120"/>
        <v>2</v>
      </c>
      <c r="C1139" s="48" t="str">
        <f t="shared" si="121"/>
        <v>1</v>
      </c>
      <c r="D1139" s="48" t="str">
        <f t="shared" si="122"/>
        <v>2</v>
      </c>
      <c r="E1139" s="48" t="str">
        <f t="shared" si="123"/>
        <v>1</v>
      </c>
      <c r="F1139" s="48" t="str">
        <f t="shared" si="124"/>
        <v>02</v>
      </c>
      <c r="G1139" s="48" t="str">
        <f t="shared" si="125"/>
        <v>09</v>
      </c>
      <c r="H1139" s="57">
        <v>121210209</v>
      </c>
      <c r="I1139" s="48" t="s">
        <v>6174</v>
      </c>
      <c r="J1139" s="87" t="s">
        <v>6883</v>
      </c>
      <c r="K1139" s="48" t="s">
        <v>5694</v>
      </c>
      <c r="L1139" s="48" t="s">
        <v>5695</v>
      </c>
      <c r="M1139" s="48" t="s">
        <v>5707</v>
      </c>
      <c r="N1139" s="48" t="s">
        <v>5708</v>
      </c>
      <c r="O1139" s="58">
        <v>4</v>
      </c>
      <c r="P1139" s="48" t="str">
        <f>IFERROR(VLOOKUP(O1139,'[1]Conjunto de IC'!A:E,5,0),"Não se aplica")</f>
        <v>PO - FP - FR - CO</v>
      </c>
    </row>
    <row r="1140" spans="1:16" hidden="1" x14ac:dyDescent="0.25">
      <c r="A1140" s="48" t="str">
        <f t="shared" si="119"/>
        <v>1</v>
      </c>
      <c r="B1140" s="48" t="str">
        <f t="shared" si="120"/>
        <v>2</v>
      </c>
      <c r="C1140" s="48" t="str">
        <f t="shared" si="121"/>
        <v>1</v>
      </c>
      <c r="D1140" s="48" t="str">
        <f t="shared" si="122"/>
        <v>2</v>
      </c>
      <c r="E1140" s="48" t="str">
        <f t="shared" si="123"/>
        <v>1</v>
      </c>
      <c r="F1140" s="48" t="str">
        <f t="shared" si="124"/>
        <v>02</v>
      </c>
      <c r="G1140" s="48" t="str">
        <f t="shared" si="125"/>
        <v>10</v>
      </c>
      <c r="H1140" s="57">
        <v>121210210</v>
      </c>
      <c r="I1140" s="48" t="s">
        <v>6176</v>
      </c>
      <c r="J1140" s="87" t="s">
        <v>6884</v>
      </c>
      <c r="K1140" s="48" t="s">
        <v>5694</v>
      </c>
      <c r="L1140" s="48" t="s">
        <v>5695</v>
      </c>
      <c r="M1140" s="48" t="s">
        <v>5707</v>
      </c>
      <c r="N1140" s="48" t="s">
        <v>5708</v>
      </c>
      <c r="O1140" s="58">
        <v>4</v>
      </c>
      <c r="P1140" s="48" t="str">
        <f>IFERROR(VLOOKUP(O1140,'[1]Conjunto de IC'!A:E,5,0),"Não se aplica")</f>
        <v>PO - FP - FR - CO</v>
      </c>
    </row>
    <row r="1141" spans="1:16" hidden="1" x14ac:dyDescent="0.25">
      <c r="A1141" s="48" t="str">
        <f t="shared" si="119"/>
        <v>1</v>
      </c>
      <c r="B1141" s="48" t="str">
        <f t="shared" si="120"/>
        <v>2</v>
      </c>
      <c r="C1141" s="48" t="str">
        <f t="shared" si="121"/>
        <v>1</v>
      </c>
      <c r="D1141" s="48" t="str">
        <f t="shared" si="122"/>
        <v>2</v>
      </c>
      <c r="E1141" s="48" t="str">
        <f t="shared" si="123"/>
        <v>1</v>
      </c>
      <c r="F1141" s="48" t="str">
        <f t="shared" si="124"/>
        <v>02</v>
      </c>
      <c r="G1141" s="48" t="str">
        <f t="shared" si="125"/>
        <v>11</v>
      </c>
      <c r="H1141" s="57">
        <v>121210211</v>
      </c>
      <c r="I1141" s="48" t="s">
        <v>6178</v>
      </c>
      <c r="J1141" s="87" t="s">
        <v>6885</v>
      </c>
      <c r="K1141" s="48" t="s">
        <v>5694</v>
      </c>
      <c r="L1141" s="48" t="s">
        <v>5695</v>
      </c>
      <c r="M1141" s="48" t="s">
        <v>5707</v>
      </c>
      <c r="N1141" s="48" t="s">
        <v>5708</v>
      </c>
      <c r="O1141" s="58">
        <v>4</v>
      </c>
      <c r="P1141" s="48" t="str">
        <f>IFERROR(VLOOKUP(O1141,'[1]Conjunto de IC'!A:E,5,0),"Não se aplica")</f>
        <v>PO - FP - FR - CO</v>
      </c>
    </row>
    <row r="1142" spans="1:16" hidden="1" x14ac:dyDescent="0.25">
      <c r="A1142" s="48" t="str">
        <f t="shared" si="119"/>
        <v>1</v>
      </c>
      <c r="B1142" s="48" t="str">
        <f t="shared" si="120"/>
        <v>2</v>
      </c>
      <c r="C1142" s="48" t="str">
        <f t="shared" si="121"/>
        <v>1</v>
      </c>
      <c r="D1142" s="48" t="str">
        <f t="shared" si="122"/>
        <v>2</v>
      </c>
      <c r="E1142" s="48" t="str">
        <f t="shared" si="123"/>
        <v>1</v>
      </c>
      <c r="F1142" s="48" t="str">
        <f t="shared" si="124"/>
        <v>02</v>
      </c>
      <c r="G1142" s="48" t="str">
        <f t="shared" si="125"/>
        <v>12</v>
      </c>
      <c r="H1142" s="57">
        <v>121210212</v>
      </c>
      <c r="I1142" s="48" t="s">
        <v>6180</v>
      </c>
      <c r="J1142" s="87" t="s">
        <v>6886</v>
      </c>
      <c r="K1142" s="48" t="s">
        <v>5694</v>
      </c>
      <c r="L1142" s="48" t="s">
        <v>5695</v>
      </c>
      <c r="M1142" s="48" t="s">
        <v>5707</v>
      </c>
      <c r="N1142" s="48" t="s">
        <v>5708</v>
      </c>
      <c r="O1142" s="58">
        <v>4</v>
      </c>
      <c r="P1142" s="48" t="str">
        <f>IFERROR(VLOOKUP(O1142,'[1]Conjunto de IC'!A:E,5,0),"Não se aplica")</f>
        <v>PO - FP - FR - CO</v>
      </c>
    </row>
    <row r="1143" spans="1:16" hidden="1" x14ac:dyDescent="0.25">
      <c r="A1143" s="48" t="str">
        <f t="shared" si="119"/>
        <v>1</v>
      </c>
      <c r="B1143" s="48" t="str">
        <f t="shared" si="120"/>
        <v>2</v>
      </c>
      <c r="C1143" s="48" t="str">
        <f t="shared" si="121"/>
        <v>1</v>
      </c>
      <c r="D1143" s="48" t="str">
        <f t="shared" si="122"/>
        <v>2</v>
      </c>
      <c r="E1143" s="48" t="str">
        <f t="shared" si="123"/>
        <v>1</v>
      </c>
      <c r="F1143" s="48" t="str">
        <f t="shared" si="124"/>
        <v>02</v>
      </c>
      <c r="G1143" s="48" t="str">
        <f t="shared" si="125"/>
        <v>13</v>
      </c>
      <c r="H1143" s="57">
        <v>121210213</v>
      </c>
      <c r="I1143" s="48" t="s">
        <v>6182</v>
      </c>
      <c r="J1143" s="87" t="s">
        <v>6887</v>
      </c>
      <c r="K1143" s="48" t="s">
        <v>5694</v>
      </c>
      <c r="L1143" s="48" t="s">
        <v>5695</v>
      </c>
      <c r="M1143" s="48" t="s">
        <v>5707</v>
      </c>
      <c r="N1143" s="48" t="s">
        <v>5708</v>
      </c>
      <c r="O1143" s="58">
        <v>4</v>
      </c>
      <c r="P1143" s="48" t="str">
        <f>IFERROR(VLOOKUP(O1143,'[1]Conjunto de IC'!A:E,5,0),"Não se aplica")</f>
        <v>PO - FP - FR - CO</v>
      </c>
    </row>
    <row r="1144" spans="1:16" hidden="1" x14ac:dyDescent="0.25">
      <c r="A1144" s="48" t="str">
        <f t="shared" si="119"/>
        <v>1</v>
      </c>
      <c r="B1144" s="48" t="str">
        <f t="shared" si="120"/>
        <v>2</v>
      </c>
      <c r="C1144" s="48" t="str">
        <f t="shared" si="121"/>
        <v>1</v>
      </c>
      <c r="D1144" s="48" t="str">
        <f t="shared" si="122"/>
        <v>2</v>
      </c>
      <c r="E1144" s="48" t="str">
        <f t="shared" si="123"/>
        <v>1</v>
      </c>
      <c r="F1144" s="48" t="str">
        <f t="shared" si="124"/>
        <v>02</v>
      </c>
      <c r="G1144" s="48" t="str">
        <f t="shared" si="125"/>
        <v>14</v>
      </c>
      <c r="H1144" s="57">
        <v>121210214</v>
      </c>
      <c r="I1144" s="48" t="s">
        <v>6184</v>
      </c>
      <c r="J1144" s="87" t="s">
        <v>6888</v>
      </c>
      <c r="K1144" s="48" t="s">
        <v>5694</v>
      </c>
      <c r="L1144" s="48" t="s">
        <v>5695</v>
      </c>
      <c r="M1144" s="48" t="s">
        <v>5707</v>
      </c>
      <c r="N1144" s="48" t="s">
        <v>5708</v>
      </c>
      <c r="O1144" s="58">
        <v>4</v>
      </c>
      <c r="P1144" s="48" t="str">
        <f>IFERROR(VLOOKUP(O1144,'[1]Conjunto de IC'!A:E,5,0),"Não se aplica")</f>
        <v>PO - FP - FR - CO</v>
      </c>
    </row>
    <row r="1145" spans="1:16" hidden="1" x14ac:dyDescent="0.25">
      <c r="A1145" s="48" t="str">
        <f t="shared" si="119"/>
        <v>1</v>
      </c>
      <c r="B1145" s="48" t="str">
        <f t="shared" si="120"/>
        <v>2</v>
      </c>
      <c r="C1145" s="48" t="str">
        <f t="shared" si="121"/>
        <v>1</v>
      </c>
      <c r="D1145" s="48" t="str">
        <f t="shared" si="122"/>
        <v>2</v>
      </c>
      <c r="E1145" s="48" t="str">
        <f t="shared" si="123"/>
        <v>1</v>
      </c>
      <c r="F1145" s="48" t="str">
        <f t="shared" si="124"/>
        <v>02</v>
      </c>
      <c r="G1145" s="48" t="str">
        <f t="shared" si="125"/>
        <v>99</v>
      </c>
      <c r="H1145" s="57">
        <v>121210299</v>
      </c>
      <c r="I1145" s="48" t="s">
        <v>6186</v>
      </c>
      <c r="J1145" s="87" t="s">
        <v>6889</v>
      </c>
      <c r="K1145" s="48" t="s">
        <v>5694</v>
      </c>
      <c r="L1145" s="48" t="s">
        <v>5695</v>
      </c>
      <c r="M1145" s="48" t="s">
        <v>5707</v>
      </c>
      <c r="N1145" s="48" t="s">
        <v>5708</v>
      </c>
      <c r="O1145" s="58">
        <v>4</v>
      </c>
      <c r="P1145" s="48" t="str">
        <f>IFERROR(VLOOKUP(O1145,'[1]Conjunto de IC'!A:E,5,0),"Não se aplica")</f>
        <v>PO - FP - FR - CO</v>
      </c>
    </row>
    <row r="1146" spans="1:16" ht="38.25" hidden="1" x14ac:dyDescent="0.25">
      <c r="A1146" s="48" t="str">
        <f t="shared" si="119"/>
        <v>1</v>
      </c>
      <c r="B1146" s="48" t="str">
        <f t="shared" si="120"/>
        <v>2</v>
      </c>
      <c r="C1146" s="48" t="str">
        <f t="shared" si="121"/>
        <v>1</v>
      </c>
      <c r="D1146" s="48" t="str">
        <f t="shared" si="122"/>
        <v>2</v>
      </c>
      <c r="E1146" s="48" t="str">
        <f t="shared" si="123"/>
        <v>1</v>
      </c>
      <c r="F1146" s="48" t="str">
        <f t="shared" si="124"/>
        <v>03</v>
      </c>
      <c r="G1146" s="48" t="str">
        <f t="shared" si="125"/>
        <v>00</v>
      </c>
      <c r="H1146" s="57">
        <v>121210300</v>
      </c>
      <c r="I1146" s="48" t="s">
        <v>6196</v>
      </c>
      <c r="J1146" s="87" t="s">
        <v>6890</v>
      </c>
      <c r="K1146" s="48" t="s">
        <v>5694</v>
      </c>
      <c r="L1146" s="48" t="s">
        <v>5695</v>
      </c>
      <c r="M1146" s="48" t="s">
        <v>5707</v>
      </c>
      <c r="N1146" s="48" t="s">
        <v>5782</v>
      </c>
      <c r="O1146" s="58">
        <v>2</v>
      </c>
      <c r="P1146" s="48" t="str">
        <f>IFERROR(VLOOKUP(O1146,'[1]Conjunto de IC'!A:E,5,0),"Não se aplica")</f>
        <v>PO - FP</v>
      </c>
    </row>
    <row r="1147" spans="1:16" ht="25.5" hidden="1" x14ac:dyDescent="0.25">
      <c r="A1147" s="48" t="str">
        <f t="shared" si="119"/>
        <v>1</v>
      </c>
      <c r="B1147" s="48" t="str">
        <f t="shared" si="120"/>
        <v>2</v>
      </c>
      <c r="C1147" s="48" t="str">
        <f t="shared" si="121"/>
        <v>1</v>
      </c>
      <c r="D1147" s="48" t="str">
        <f t="shared" si="122"/>
        <v>2</v>
      </c>
      <c r="E1147" s="48" t="str">
        <f t="shared" si="123"/>
        <v>1</v>
      </c>
      <c r="F1147" s="48" t="str">
        <f t="shared" si="124"/>
        <v>04</v>
      </c>
      <c r="G1147" s="48" t="str">
        <f t="shared" si="125"/>
        <v>00</v>
      </c>
      <c r="H1147" s="57">
        <v>121210400</v>
      </c>
      <c r="I1147" s="48" t="s">
        <v>6891</v>
      </c>
      <c r="J1147" s="87" t="s">
        <v>6892</v>
      </c>
      <c r="K1147" s="48" t="s">
        <v>5694</v>
      </c>
      <c r="L1147" s="48" t="s">
        <v>5695</v>
      </c>
      <c r="M1147" s="48" t="s">
        <v>5696</v>
      </c>
      <c r="N1147" s="48" t="s">
        <v>5697</v>
      </c>
      <c r="O1147" s="58">
        <v>0</v>
      </c>
      <c r="P1147" s="48" t="str">
        <f>IFERROR(VLOOKUP(O1147,'[1]Conjunto de IC'!A:E,5,0),"Não se aplica")</f>
        <v>Não se aplica</v>
      </c>
    </row>
    <row r="1148" spans="1:16" hidden="1" x14ac:dyDescent="0.25">
      <c r="A1148" s="48" t="str">
        <f t="shared" si="119"/>
        <v>1</v>
      </c>
      <c r="B1148" s="48" t="str">
        <f t="shared" si="120"/>
        <v>2</v>
      </c>
      <c r="C1148" s="48" t="str">
        <f t="shared" si="121"/>
        <v>1</v>
      </c>
      <c r="D1148" s="48" t="str">
        <f t="shared" si="122"/>
        <v>2</v>
      </c>
      <c r="E1148" s="48" t="str">
        <f t="shared" si="123"/>
        <v>1</v>
      </c>
      <c r="F1148" s="48" t="str">
        <f t="shared" si="124"/>
        <v>04</v>
      </c>
      <c r="G1148" s="48" t="str">
        <f t="shared" si="125"/>
        <v>01</v>
      </c>
      <c r="H1148" s="57">
        <v>121210401</v>
      </c>
      <c r="I1148" s="48" t="s">
        <v>6893</v>
      </c>
      <c r="J1148" s="87" t="s">
        <v>6216</v>
      </c>
      <c r="K1148" s="48" t="s">
        <v>5694</v>
      </c>
      <c r="L1148" s="48" t="s">
        <v>5695</v>
      </c>
      <c r="M1148" s="48" t="s">
        <v>5707</v>
      </c>
      <c r="N1148" s="48" t="s">
        <v>5782</v>
      </c>
      <c r="O1148" s="58">
        <v>2</v>
      </c>
      <c r="P1148" s="48" t="str">
        <f>IFERROR(VLOOKUP(O1148,'[1]Conjunto de IC'!A:E,5,0),"Não se aplica")</f>
        <v>PO - FP</v>
      </c>
    </row>
    <row r="1149" spans="1:16" hidden="1" x14ac:dyDescent="0.25">
      <c r="A1149" s="48" t="str">
        <f t="shared" si="119"/>
        <v>1</v>
      </c>
      <c r="B1149" s="48" t="str">
        <f t="shared" si="120"/>
        <v>2</v>
      </c>
      <c r="C1149" s="48" t="str">
        <f t="shared" si="121"/>
        <v>1</v>
      </c>
      <c r="D1149" s="48" t="str">
        <f t="shared" si="122"/>
        <v>2</v>
      </c>
      <c r="E1149" s="48" t="str">
        <f t="shared" si="123"/>
        <v>1</v>
      </c>
      <c r="F1149" s="48" t="str">
        <f t="shared" si="124"/>
        <v>04</v>
      </c>
      <c r="G1149" s="48" t="str">
        <f t="shared" si="125"/>
        <v>03</v>
      </c>
      <c r="H1149" s="57">
        <v>121210403</v>
      </c>
      <c r="I1149" s="48" t="s">
        <v>6894</v>
      </c>
      <c r="J1149" s="87" t="s">
        <v>6218</v>
      </c>
      <c r="K1149" s="48" t="s">
        <v>5694</v>
      </c>
      <c r="L1149" s="48" t="s">
        <v>5695</v>
      </c>
      <c r="M1149" s="48" t="s">
        <v>5707</v>
      </c>
      <c r="N1149" s="48" t="s">
        <v>5782</v>
      </c>
      <c r="O1149" s="58">
        <v>2</v>
      </c>
      <c r="P1149" s="48" t="str">
        <f>IFERROR(VLOOKUP(O1149,'[1]Conjunto de IC'!A:E,5,0),"Não se aplica")</f>
        <v>PO - FP</v>
      </c>
    </row>
    <row r="1150" spans="1:16" hidden="1" x14ac:dyDescent="0.25">
      <c r="A1150" s="48" t="str">
        <f t="shared" si="119"/>
        <v>1</v>
      </c>
      <c r="B1150" s="48" t="str">
        <f t="shared" si="120"/>
        <v>2</v>
      </c>
      <c r="C1150" s="48" t="str">
        <f t="shared" si="121"/>
        <v>1</v>
      </c>
      <c r="D1150" s="48" t="str">
        <f t="shared" si="122"/>
        <v>2</v>
      </c>
      <c r="E1150" s="48" t="str">
        <f t="shared" si="123"/>
        <v>1</v>
      </c>
      <c r="F1150" s="48" t="str">
        <f t="shared" si="124"/>
        <v>04</v>
      </c>
      <c r="G1150" s="48" t="str">
        <f t="shared" si="125"/>
        <v>04</v>
      </c>
      <c r="H1150" s="57">
        <v>121210404</v>
      </c>
      <c r="I1150" s="48" t="s">
        <v>6895</v>
      </c>
      <c r="J1150" s="87" t="s">
        <v>6220</v>
      </c>
      <c r="K1150" s="48" t="s">
        <v>5694</v>
      </c>
      <c r="L1150" s="48" t="s">
        <v>5695</v>
      </c>
      <c r="M1150" s="48" t="s">
        <v>5707</v>
      </c>
      <c r="N1150" s="48" t="s">
        <v>5782</v>
      </c>
      <c r="O1150" s="58">
        <v>2</v>
      </c>
      <c r="P1150" s="48" t="str">
        <f>IFERROR(VLOOKUP(O1150,'[1]Conjunto de IC'!A:E,5,0),"Não se aplica")</f>
        <v>PO - FP</v>
      </c>
    </row>
    <row r="1151" spans="1:16" ht="25.5" hidden="1" x14ac:dyDescent="0.25">
      <c r="A1151" s="48" t="str">
        <f t="shared" si="119"/>
        <v>1</v>
      </c>
      <c r="B1151" s="48" t="str">
        <f t="shared" si="120"/>
        <v>2</v>
      </c>
      <c r="C1151" s="48" t="str">
        <f t="shared" si="121"/>
        <v>1</v>
      </c>
      <c r="D1151" s="48" t="str">
        <f t="shared" si="122"/>
        <v>2</v>
      </c>
      <c r="E1151" s="48" t="str">
        <f t="shared" si="123"/>
        <v>1</v>
      </c>
      <c r="F1151" s="48" t="str">
        <f t="shared" si="124"/>
        <v>04</v>
      </c>
      <c r="G1151" s="48" t="str">
        <f t="shared" si="125"/>
        <v>05</v>
      </c>
      <c r="H1151" s="57">
        <v>121210405</v>
      </c>
      <c r="I1151" s="48" t="s">
        <v>6896</v>
      </c>
      <c r="J1151" s="87" t="s">
        <v>6222</v>
      </c>
      <c r="K1151" s="48" t="s">
        <v>5694</v>
      </c>
      <c r="L1151" s="48" t="s">
        <v>5695</v>
      </c>
      <c r="M1151" s="48" t="s">
        <v>5707</v>
      </c>
      <c r="N1151" s="48" t="s">
        <v>5782</v>
      </c>
      <c r="O1151" s="58">
        <v>2</v>
      </c>
      <c r="P1151" s="48" t="str">
        <f>IFERROR(VLOOKUP(O1151,'[1]Conjunto de IC'!A:E,5,0),"Não se aplica")</f>
        <v>PO - FP</v>
      </c>
    </row>
    <row r="1152" spans="1:16" ht="25.5" hidden="1" x14ac:dyDescent="0.25">
      <c r="A1152" s="48" t="str">
        <f t="shared" si="119"/>
        <v>1</v>
      </c>
      <c r="B1152" s="48" t="str">
        <f t="shared" si="120"/>
        <v>2</v>
      </c>
      <c r="C1152" s="48" t="str">
        <f t="shared" si="121"/>
        <v>1</v>
      </c>
      <c r="D1152" s="48" t="str">
        <f t="shared" si="122"/>
        <v>2</v>
      </c>
      <c r="E1152" s="48" t="str">
        <f t="shared" si="123"/>
        <v>1</v>
      </c>
      <c r="F1152" s="48" t="str">
        <f t="shared" si="124"/>
        <v>04</v>
      </c>
      <c r="G1152" s="48" t="str">
        <f t="shared" si="125"/>
        <v>06</v>
      </c>
      <c r="H1152" s="57">
        <v>121210406</v>
      </c>
      <c r="I1152" s="48" t="s">
        <v>6897</v>
      </c>
      <c r="J1152" s="87" t="s">
        <v>6224</v>
      </c>
      <c r="K1152" s="48" t="s">
        <v>5694</v>
      </c>
      <c r="L1152" s="48" t="s">
        <v>5695</v>
      </c>
      <c r="M1152" s="48" t="s">
        <v>5707</v>
      </c>
      <c r="N1152" s="48" t="s">
        <v>5782</v>
      </c>
      <c r="O1152" s="58">
        <v>2</v>
      </c>
      <c r="P1152" s="48" t="str">
        <f>IFERROR(VLOOKUP(O1152,'[1]Conjunto de IC'!A:E,5,0),"Não se aplica")</f>
        <v>PO - FP</v>
      </c>
    </row>
    <row r="1153" spans="1:16" ht="25.5" hidden="1" x14ac:dyDescent="0.25">
      <c r="A1153" s="48" t="str">
        <f t="shared" si="119"/>
        <v>1</v>
      </c>
      <c r="B1153" s="48" t="str">
        <f t="shared" si="120"/>
        <v>2</v>
      </c>
      <c r="C1153" s="48" t="str">
        <f t="shared" si="121"/>
        <v>1</v>
      </c>
      <c r="D1153" s="48" t="str">
        <f t="shared" si="122"/>
        <v>2</v>
      </c>
      <c r="E1153" s="48" t="str">
        <f t="shared" si="123"/>
        <v>1</v>
      </c>
      <c r="F1153" s="48" t="str">
        <f t="shared" si="124"/>
        <v>04</v>
      </c>
      <c r="G1153" s="48" t="str">
        <f t="shared" si="125"/>
        <v>07</v>
      </c>
      <c r="H1153" s="57">
        <v>121210407</v>
      </c>
      <c r="I1153" s="48" t="s">
        <v>6225</v>
      </c>
      <c r="J1153" s="87" t="s">
        <v>6226</v>
      </c>
      <c r="K1153" s="48" t="s">
        <v>5694</v>
      </c>
      <c r="L1153" s="48" t="s">
        <v>5695</v>
      </c>
      <c r="M1153" s="48" t="s">
        <v>5707</v>
      </c>
      <c r="N1153" s="48" t="s">
        <v>5782</v>
      </c>
      <c r="O1153" s="58">
        <v>2</v>
      </c>
      <c r="P1153" s="48" t="str">
        <f>IFERROR(VLOOKUP(O1153,'[1]Conjunto de IC'!A:E,5,0),"Não se aplica")</f>
        <v>PO - FP</v>
      </c>
    </row>
    <row r="1154" spans="1:16" ht="25.5" hidden="1" x14ac:dyDescent="0.25">
      <c r="A1154" s="48" t="str">
        <f t="shared" si="119"/>
        <v>1</v>
      </c>
      <c r="B1154" s="48" t="str">
        <f t="shared" si="120"/>
        <v>2</v>
      </c>
      <c r="C1154" s="48" t="str">
        <f t="shared" si="121"/>
        <v>1</v>
      </c>
      <c r="D1154" s="48" t="str">
        <f t="shared" si="122"/>
        <v>2</v>
      </c>
      <c r="E1154" s="48" t="str">
        <f t="shared" si="123"/>
        <v>1</v>
      </c>
      <c r="F1154" s="48" t="str">
        <f t="shared" si="124"/>
        <v>04</v>
      </c>
      <c r="G1154" s="48" t="str">
        <f t="shared" si="125"/>
        <v>08</v>
      </c>
      <c r="H1154" s="57">
        <v>121210408</v>
      </c>
      <c r="I1154" s="48" t="s">
        <v>6898</v>
      </c>
      <c r="J1154" s="87" t="s">
        <v>6228</v>
      </c>
      <c r="K1154" s="48" t="s">
        <v>5694</v>
      </c>
      <c r="L1154" s="48" t="s">
        <v>5695</v>
      </c>
      <c r="M1154" s="48" t="s">
        <v>5707</v>
      </c>
      <c r="N1154" s="48" t="s">
        <v>5782</v>
      </c>
      <c r="O1154" s="58">
        <v>2</v>
      </c>
      <c r="P1154" s="48" t="str">
        <f>IFERROR(VLOOKUP(O1154,'[1]Conjunto de IC'!A:E,5,0),"Não se aplica")</f>
        <v>PO - FP</v>
      </c>
    </row>
    <row r="1155" spans="1:16" ht="38.25" hidden="1" x14ac:dyDescent="0.25">
      <c r="A1155" s="48" t="str">
        <f t="shared" si="119"/>
        <v>1</v>
      </c>
      <c r="B1155" s="48" t="str">
        <f t="shared" si="120"/>
        <v>2</v>
      </c>
      <c r="C1155" s="48" t="str">
        <f t="shared" si="121"/>
        <v>1</v>
      </c>
      <c r="D1155" s="48" t="str">
        <f t="shared" si="122"/>
        <v>2</v>
      </c>
      <c r="E1155" s="48" t="str">
        <f t="shared" si="123"/>
        <v>1</v>
      </c>
      <c r="F1155" s="48" t="str">
        <f t="shared" si="124"/>
        <v>04</v>
      </c>
      <c r="G1155" s="48" t="str">
        <f t="shared" si="125"/>
        <v>09</v>
      </c>
      <c r="H1155" s="57">
        <v>121210409</v>
      </c>
      <c r="I1155" s="48" t="s">
        <v>6899</v>
      </c>
      <c r="J1155" s="87" t="s">
        <v>6230</v>
      </c>
      <c r="K1155" s="48" t="s">
        <v>5694</v>
      </c>
      <c r="L1155" s="48" t="s">
        <v>5695</v>
      </c>
      <c r="M1155" s="48" t="s">
        <v>5707</v>
      </c>
      <c r="N1155" s="48" t="s">
        <v>5782</v>
      </c>
      <c r="O1155" s="58">
        <v>2</v>
      </c>
      <c r="P1155" s="48" t="str">
        <f>IFERROR(VLOOKUP(O1155,'[1]Conjunto de IC'!A:E,5,0),"Não se aplica")</f>
        <v>PO - FP</v>
      </c>
    </row>
    <row r="1156" spans="1:16" ht="25.5" hidden="1" x14ac:dyDescent="0.25">
      <c r="A1156" s="48" t="str">
        <f t="shared" si="119"/>
        <v>1</v>
      </c>
      <c r="B1156" s="48" t="str">
        <f t="shared" si="120"/>
        <v>2</v>
      </c>
      <c r="C1156" s="48" t="str">
        <f t="shared" si="121"/>
        <v>1</v>
      </c>
      <c r="D1156" s="48" t="str">
        <f t="shared" si="122"/>
        <v>2</v>
      </c>
      <c r="E1156" s="48" t="str">
        <f t="shared" si="123"/>
        <v>1</v>
      </c>
      <c r="F1156" s="48" t="str">
        <f t="shared" si="124"/>
        <v>04</v>
      </c>
      <c r="G1156" s="48" t="str">
        <f t="shared" si="125"/>
        <v>10</v>
      </c>
      <c r="H1156" s="57">
        <v>121210410</v>
      </c>
      <c r="I1156" s="48" t="s">
        <v>6900</v>
      </c>
      <c r="J1156" s="87" t="s">
        <v>6232</v>
      </c>
      <c r="K1156" s="48" t="s">
        <v>5694</v>
      </c>
      <c r="L1156" s="48" t="s">
        <v>5695</v>
      </c>
      <c r="M1156" s="48" t="s">
        <v>5707</v>
      </c>
      <c r="N1156" s="48" t="s">
        <v>5782</v>
      </c>
      <c r="O1156" s="58">
        <v>2</v>
      </c>
      <c r="P1156" s="48" t="str">
        <f>IFERROR(VLOOKUP(O1156,'[1]Conjunto de IC'!A:E,5,0),"Não se aplica")</f>
        <v>PO - FP</v>
      </c>
    </row>
    <row r="1157" spans="1:16" hidden="1" x14ac:dyDescent="0.25">
      <c r="A1157" s="48" t="str">
        <f t="shared" ref="A1157:A1220" si="126">MID(H1157,1,1)</f>
        <v>1</v>
      </c>
      <c r="B1157" s="48" t="str">
        <f t="shared" ref="B1157:B1220" si="127">MID(H1157,2,1)</f>
        <v>2</v>
      </c>
      <c r="C1157" s="48" t="str">
        <f t="shared" ref="C1157:C1220" si="128">MID(H1157,3,1)</f>
        <v>1</v>
      </c>
      <c r="D1157" s="48" t="str">
        <f t="shared" ref="D1157:D1220" si="129">MID(H1157,4,1)</f>
        <v>2</v>
      </c>
      <c r="E1157" s="48" t="str">
        <f t="shared" ref="E1157:E1220" si="130">MID(H1157,5,1)</f>
        <v>1</v>
      </c>
      <c r="F1157" s="48" t="str">
        <f t="shared" ref="F1157:F1220" si="131">MID(H1157,6,2)</f>
        <v>04</v>
      </c>
      <c r="G1157" s="48" t="str">
        <f t="shared" ref="G1157:G1220" si="132">MID(H1157,8,2)</f>
        <v>99</v>
      </c>
      <c r="H1157" s="57">
        <v>121210499</v>
      </c>
      <c r="I1157" s="48" t="s">
        <v>6901</v>
      </c>
      <c r="J1157" s="87" t="s">
        <v>6234</v>
      </c>
      <c r="K1157" s="48" t="s">
        <v>5694</v>
      </c>
      <c r="L1157" s="48" t="s">
        <v>5695</v>
      </c>
      <c r="M1157" s="48" t="s">
        <v>5707</v>
      </c>
      <c r="N1157" s="48" t="s">
        <v>5782</v>
      </c>
      <c r="O1157" s="58">
        <v>2</v>
      </c>
      <c r="P1157" s="48" t="str">
        <f>IFERROR(VLOOKUP(O1157,'[1]Conjunto de IC'!A:E,5,0),"Não se aplica")</f>
        <v>PO - FP</v>
      </c>
    </row>
    <row r="1158" spans="1:16" ht="25.5" hidden="1" x14ac:dyDescent="0.25">
      <c r="A1158" s="48" t="str">
        <f t="shared" si="126"/>
        <v>1</v>
      </c>
      <c r="B1158" s="48" t="str">
        <f t="shared" si="127"/>
        <v>2</v>
      </c>
      <c r="C1158" s="48" t="str">
        <f t="shared" si="128"/>
        <v>1</v>
      </c>
      <c r="D1158" s="48" t="str">
        <f t="shared" si="129"/>
        <v>2</v>
      </c>
      <c r="E1158" s="48" t="str">
        <f t="shared" si="130"/>
        <v>1</v>
      </c>
      <c r="F1158" s="48" t="str">
        <f t="shared" si="131"/>
        <v>05</v>
      </c>
      <c r="G1158" s="48" t="str">
        <f t="shared" si="132"/>
        <v>00</v>
      </c>
      <c r="H1158" s="57">
        <v>121210500</v>
      </c>
      <c r="I1158" s="48" t="s">
        <v>6902</v>
      </c>
      <c r="J1158" s="87" t="s">
        <v>6903</v>
      </c>
      <c r="K1158" s="48" t="s">
        <v>5694</v>
      </c>
      <c r="L1158" s="48" t="s">
        <v>5695</v>
      </c>
      <c r="M1158" s="48" t="s">
        <v>5696</v>
      </c>
      <c r="N1158" s="48" t="s">
        <v>5697</v>
      </c>
      <c r="O1158" s="58">
        <v>0</v>
      </c>
      <c r="P1158" s="48" t="str">
        <f>IFERROR(VLOOKUP(O1158,'[1]Conjunto de IC'!A:E,5,0),"Não se aplica")</f>
        <v>Não se aplica</v>
      </c>
    </row>
    <row r="1159" spans="1:16" ht="25.5" hidden="1" x14ac:dyDescent="0.25">
      <c r="A1159" s="48" t="str">
        <f t="shared" si="126"/>
        <v>1</v>
      </c>
      <c r="B1159" s="48" t="str">
        <f t="shared" si="127"/>
        <v>2</v>
      </c>
      <c r="C1159" s="48" t="str">
        <f t="shared" si="128"/>
        <v>1</v>
      </c>
      <c r="D1159" s="48" t="str">
        <f t="shared" si="129"/>
        <v>2</v>
      </c>
      <c r="E1159" s="48" t="str">
        <f t="shared" si="130"/>
        <v>1</v>
      </c>
      <c r="F1159" s="48" t="str">
        <f t="shared" si="131"/>
        <v>05</v>
      </c>
      <c r="G1159" s="48" t="str">
        <f t="shared" si="132"/>
        <v>01</v>
      </c>
      <c r="H1159" s="57">
        <v>121210501</v>
      </c>
      <c r="I1159" s="48" t="s">
        <v>6237</v>
      </c>
      <c r="J1159" s="87" t="s">
        <v>6238</v>
      </c>
      <c r="K1159" s="48" t="s">
        <v>5694</v>
      </c>
      <c r="L1159" s="48" t="s">
        <v>5695</v>
      </c>
      <c r="M1159" s="48" t="s">
        <v>5707</v>
      </c>
      <c r="N1159" s="48" t="s">
        <v>5782</v>
      </c>
      <c r="O1159" s="58">
        <v>2</v>
      </c>
      <c r="P1159" s="48" t="str">
        <f>IFERROR(VLOOKUP(O1159,'[1]Conjunto de IC'!A:E,5,0),"Não se aplica")</f>
        <v>PO - FP</v>
      </c>
    </row>
    <row r="1160" spans="1:16" ht="38.25" hidden="1" x14ac:dyDescent="0.25">
      <c r="A1160" s="48" t="str">
        <f t="shared" si="126"/>
        <v>1</v>
      </c>
      <c r="B1160" s="48" t="str">
        <f t="shared" si="127"/>
        <v>2</v>
      </c>
      <c r="C1160" s="48" t="str">
        <f t="shared" si="128"/>
        <v>1</v>
      </c>
      <c r="D1160" s="48" t="str">
        <f t="shared" si="129"/>
        <v>2</v>
      </c>
      <c r="E1160" s="48" t="str">
        <f t="shared" si="130"/>
        <v>1</v>
      </c>
      <c r="F1160" s="48" t="str">
        <f t="shared" si="131"/>
        <v>05</v>
      </c>
      <c r="G1160" s="48" t="str">
        <f t="shared" si="132"/>
        <v>02</v>
      </c>
      <c r="H1160" s="57">
        <v>121210502</v>
      </c>
      <c r="I1160" s="48" t="s">
        <v>6239</v>
      </c>
      <c r="J1160" s="87" t="s">
        <v>6240</v>
      </c>
      <c r="K1160" s="48" t="s">
        <v>5694</v>
      </c>
      <c r="L1160" s="48" t="s">
        <v>5695</v>
      </c>
      <c r="M1160" s="48" t="s">
        <v>5707</v>
      </c>
      <c r="N1160" s="48" t="s">
        <v>5782</v>
      </c>
      <c r="O1160" s="58">
        <v>2</v>
      </c>
      <c r="P1160" s="48" t="str">
        <f>IFERROR(VLOOKUP(O1160,'[1]Conjunto de IC'!A:E,5,0),"Não se aplica")</f>
        <v>PO - FP</v>
      </c>
    </row>
    <row r="1161" spans="1:16" ht="25.5" hidden="1" x14ac:dyDescent="0.25">
      <c r="A1161" s="48" t="str">
        <f t="shared" si="126"/>
        <v>1</v>
      </c>
      <c r="B1161" s="48" t="str">
        <f t="shared" si="127"/>
        <v>2</v>
      </c>
      <c r="C1161" s="48" t="str">
        <f t="shared" si="128"/>
        <v>1</v>
      </c>
      <c r="D1161" s="48" t="str">
        <f t="shared" si="129"/>
        <v>2</v>
      </c>
      <c r="E1161" s="48" t="str">
        <f t="shared" si="130"/>
        <v>1</v>
      </c>
      <c r="F1161" s="48" t="str">
        <f t="shared" si="131"/>
        <v>05</v>
      </c>
      <c r="G1161" s="48" t="str">
        <f t="shared" si="132"/>
        <v>03</v>
      </c>
      <c r="H1161" s="57">
        <v>121210503</v>
      </c>
      <c r="I1161" s="48" t="s">
        <v>6241</v>
      </c>
      <c r="J1161" s="87" t="s">
        <v>6242</v>
      </c>
      <c r="K1161" s="48" t="s">
        <v>5694</v>
      </c>
      <c r="L1161" s="48" t="s">
        <v>5695</v>
      </c>
      <c r="M1161" s="48" t="s">
        <v>5707</v>
      </c>
      <c r="N1161" s="48" t="s">
        <v>5782</v>
      </c>
      <c r="O1161" s="58">
        <v>2</v>
      </c>
      <c r="P1161" s="48" t="str">
        <f>IFERROR(VLOOKUP(O1161,'[1]Conjunto de IC'!A:E,5,0),"Não se aplica")</f>
        <v>PO - FP</v>
      </c>
    </row>
    <row r="1162" spans="1:16" ht="25.5" hidden="1" x14ac:dyDescent="0.25">
      <c r="A1162" s="48" t="str">
        <f t="shared" si="126"/>
        <v>1</v>
      </c>
      <c r="B1162" s="48" t="str">
        <f t="shared" si="127"/>
        <v>2</v>
      </c>
      <c r="C1162" s="48" t="str">
        <f t="shared" si="128"/>
        <v>1</v>
      </c>
      <c r="D1162" s="48" t="str">
        <f t="shared" si="129"/>
        <v>2</v>
      </c>
      <c r="E1162" s="48" t="str">
        <f t="shared" si="130"/>
        <v>1</v>
      </c>
      <c r="F1162" s="48" t="str">
        <f t="shared" si="131"/>
        <v>05</v>
      </c>
      <c r="G1162" s="48" t="str">
        <f t="shared" si="132"/>
        <v>04</v>
      </c>
      <c r="H1162" s="57">
        <v>121210504</v>
      </c>
      <c r="I1162" s="48" t="s">
        <v>6243</v>
      </c>
      <c r="J1162" s="87" t="s">
        <v>6244</v>
      </c>
      <c r="K1162" s="48" t="s">
        <v>5694</v>
      </c>
      <c r="L1162" s="48" t="s">
        <v>5695</v>
      </c>
      <c r="M1162" s="48" t="s">
        <v>5707</v>
      </c>
      <c r="N1162" s="48" t="s">
        <v>5782</v>
      </c>
      <c r="O1162" s="58">
        <v>2</v>
      </c>
      <c r="P1162" s="48" t="str">
        <f>IFERROR(VLOOKUP(O1162,'[1]Conjunto de IC'!A:E,5,0),"Não se aplica")</f>
        <v>PO - FP</v>
      </c>
    </row>
    <row r="1163" spans="1:16" ht="25.5" hidden="1" x14ac:dyDescent="0.25">
      <c r="A1163" s="48" t="str">
        <f t="shared" si="126"/>
        <v>1</v>
      </c>
      <c r="B1163" s="48" t="str">
        <f t="shared" si="127"/>
        <v>2</v>
      </c>
      <c r="C1163" s="48" t="str">
        <f t="shared" si="128"/>
        <v>1</v>
      </c>
      <c r="D1163" s="48" t="str">
        <f t="shared" si="129"/>
        <v>2</v>
      </c>
      <c r="E1163" s="48" t="str">
        <f t="shared" si="130"/>
        <v>1</v>
      </c>
      <c r="F1163" s="48" t="str">
        <f t="shared" si="131"/>
        <v>05</v>
      </c>
      <c r="G1163" s="48" t="str">
        <f t="shared" si="132"/>
        <v>05</v>
      </c>
      <c r="H1163" s="57">
        <v>121210505</v>
      </c>
      <c r="I1163" s="48" t="s">
        <v>6245</v>
      </c>
      <c r="J1163" s="87" t="s">
        <v>6246</v>
      </c>
      <c r="K1163" s="48" t="s">
        <v>5694</v>
      </c>
      <c r="L1163" s="48" t="s">
        <v>5695</v>
      </c>
      <c r="M1163" s="48" t="s">
        <v>5707</v>
      </c>
      <c r="N1163" s="48" t="s">
        <v>5782</v>
      </c>
      <c r="O1163" s="58">
        <v>2</v>
      </c>
      <c r="P1163" s="48" t="str">
        <f>IFERROR(VLOOKUP(O1163,'[1]Conjunto de IC'!A:E,5,0),"Não se aplica")</f>
        <v>PO - FP</v>
      </c>
    </row>
    <row r="1164" spans="1:16" ht="38.25" hidden="1" x14ac:dyDescent="0.25">
      <c r="A1164" s="48" t="str">
        <f t="shared" si="126"/>
        <v>1</v>
      </c>
      <c r="B1164" s="48" t="str">
        <f t="shared" si="127"/>
        <v>2</v>
      </c>
      <c r="C1164" s="48" t="str">
        <f t="shared" si="128"/>
        <v>1</v>
      </c>
      <c r="D1164" s="48" t="str">
        <f t="shared" si="129"/>
        <v>2</v>
      </c>
      <c r="E1164" s="48" t="str">
        <f t="shared" si="130"/>
        <v>1</v>
      </c>
      <c r="F1164" s="48" t="str">
        <f t="shared" si="131"/>
        <v>05</v>
      </c>
      <c r="G1164" s="48" t="str">
        <f t="shared" si="132"/>
        <v>06</v>
      </c>
      <c r="H1164" s="57">
        <v>121210506</v>
      </c>
      <c r="I1164" s="48" t="s">
        <v>6247</v>
      </c>
      <c r="J1164" s="87" t="s">
        <v>6248</v>
      </c>
      <c r="K1164" s="48" t="s">
        <v>5694</v>
      </c>
      <c r="L1164" s="48" t="s">
        <v>5695</v>
      </c>
      <c r="M1164" s="48" t="s">
        <v>5707</v>
      </c>
      <c r="N1164" s="48" t="s">
        <v>5782</v>
      </c>
      <c r="O1164" s="58">
        <v>2</v>
      </c>
      <c r="P1164" s="48" t="str">
        <f>IFERROR(VLOOKUP(O1164,'[1]Conjunto de IC'!A:E,5,0),"Não se aplica")</f>
        <v>PO - FP</v>
      </c>
    </row>
    <row r="1165" spans="1:16" ht="25.5" hidden="1" x14ac:dyDescent="0.25">
      <c r="A1165" s="48" t="str">
        <f t="shared" si="126"/>
        <v>1</v>
      </c>
      <c r="B1165" s="48" t="str">
        <f t="shared" si="127"/>
        <v>2</v>
      </c>
      <c r="C1165" s="48" t="str">
        <f t="shared" si="128"/>
        <v>1</v>
      </c>
      <c r="D1165" s="48" t="str">
        <f t="shared" si="129"/>
        <v>2</v>
      </c>
      <c r="E1165" s="48" t="str">
        <f t="shared" si="130"/>
        <v>1</v>
      </c>
      <c r="F1165" s="48" t="str">
        <f t="shared" si="131"/>
        <v>05</v>
      </c>
      <c r="G1165" s="48" t="str">
        <f t="shared" si="132"/>
        <v>07</v>
      </c>
      <c r="H1165" s="57">
        <v>121210507</v>
      </c>
      <c r="I1165" s="48" t="s">
        <v>6249</v>
      </c>
      <c r="J1165" s="87" t="s">
        <v>6250</v>
      </c>
      <c r="K1165" s="48" t="s">
        <v>5694</v>
      </c>
      <c r="L1165" s="48" t="s">
        <v>5695</v>
      </c>
      <c r="M1165" s="48" t="s">
        <v>5707</v>
      </c>
      <c r="N1165" s="48" t="s">
        <v>5782</v>
      </c>
      <c r="O1165" s="58">
        <v>2</v>
      </c>
      <c r="P1165" s="48" t="str">
        <f>IFERROR(VLOOKUP(O1165,'[1]Conjunto de IC'!A:E,5,0),"Não se aplica")</f>
        <v>PO - FP</v>
      </c>
    </row>
    <row r="1166" spans="1:16" ht="38.25" hidden="1" x14ac:dyDescent="0.25">
      <c r="A1166" s="48" t="str">
        <f t="shared" si="126"/>
        <v>1</v>
      </c>
      <c r="B1166" s="48" t="str">
        <f t="shared" si="127"/>
        <v>2</v>
      </c>
      <c r="C1166" s="48" t="str">
        <f t="shared" si="128"/>
        <v>1</v>
      </c>
      <c r="D1166" s="48" t="str">
        <f t="shared" si="129"/>
        <v>2</v>
      </c>
      <c r="E1166" s="48" t="str">
        <f t="shared" si="130"/>
        <v>1</v>
      </c>
      <c r="F1166" s="48" t="str">
        <f t="shared" si="131"/>
        <v>05</v>
      </c>
      <c r="G1166" s="48" t="str">
        <f t="shared" si="132"/>
        <v>08</v>
      </c>
      <c r="H1166" s="57">
        <v>121210508</v>
      </c>
      <c r="I1166" s="48" t="s">
        <v>6251</v>
      </c>
      <c r="J1166" s="87" t="s">
        <v>6252</v>
      </c>
      <c r="K1166" s="48" t="s">
        <v>5694</v>
      </c>
      <c r="L1166" s="48" t="s">
        <v>5695</v>
      </c>
      <c r="M1166" s="48" t="s">
        <v>5707</v>
      </c>
      <c r="N1166" s="48" t="s">
        <v>5782</v>
      </c>
      <c r="O1166" s="58">
        <v>2</v>
      </c>
      <c r="P1166" s="48" t="str">
        <f>IFERROR(VLOOKUP(O1166,'[1]Conjunto de IC'!A:E,5,0),"Não se aplica")</f>
        <v>PO - FP</v>
      </c>
    </row>
    <row r="1167" spans="1:16" ht="38.25" hidden="1" x14ac:dyDescent="0.25">
      <c r="A1167" s="48" t="str">
        <f t="shared" si="126"/>
        <v>1</v>
      </c>
      <c r="B1167" s="48" t="str">
        <f t="shared" si="127"/>
        <v>2</v>
      </c>
      <c r="C1167" s="48" t="str">
        <f t="shared" si="128"/>
        <v>1</v>
      </c>
      <c r="D1167" s="48" t="str">
        <f t="shared" si="129"/>
        <v>2</v>
      </c>
      <c r="E1167" s="48" t="str">
        <f t="shared" si="130"/>
        <v>1</v>
      </c>
      <c r="F1167" s="48" t="str">
        <f t="shared" si="131"/>
        <v>05</v>
      </c>
      <c r="G1167" s="48" t="str">
        <f t="shared" si="132"/>
        <v>09</v>
      </c>
      <c r="H1167" s="57">
        <v>121210509</v>
      </c>
      <c r="I1167" s="48" t="s">
        <v>6253</v>
      </c>
      <c r="J1167" s="87" t="s">
        <v>6254</v>
      </c>
      <c r="K1167" s="48" t="s">
        <v>5694</v>
      </c>
      <c r="L1167" s="48" t="s">
        <v>5695</v>
      </c>
      <c r="M1167" s="48" t="s">
        <v>5707</v>
      </c>
      <c r="N1167" s="48" t="s">
        <v>5782</v>
      </c>
      <c r="O1167" s="58">
        <v>2</v>
      </c>
      <c r="P1167" s="48" t="str">
        <f>IFERROR(VLOOKUP(O1167,'[1]Conjunto de IC'!A:E,5,0),"Não se aplica")</f>
        <v>PO - FP</v>
      </c>
    </row>
    <row r="1168" spans="1:16" ht="25.5" hidden="1" x14ac:dyDescent="0.25">
      <c r="A1168" s="48" t="str">
        <f t="shared" si="126"/>
        <v>1</v>
      </c>
      <c r="B1168" s="48" t="str">
        <f t="shared" si="127"/>
        <v>2</v>
      </c>
      <c r="C1168" s="48" t="str">
        <f t="shared" si="128"/>
        <v>1</v>
      </c>
      <c r="D1168" s="48" t="str">
        <f t="shared" si="129"/>
        <v>2</v>
      </c>
      <c r="E1168" s="48" t="str">
        <f t="shared" si="130"/>
        <v>1</v>
      </c>
      <c r="F1168" s="48" t="str">
        <f t="shared" si="131"/>
        <v>05</v>
      </c>
      <c r="G1168" s="48" t="str">
        <f t="shared" si="132"/>
        <v>10</v>
      </c>
      <c r="H1168" s="57">
        <v>121210510</v>
      </c>
      <c r="I1168" s="48" t="s">
        <v>6255</v>
      </c>
      <c r="J1168" s="87" t="s">
        <v>6256</v>
      </c>
      <c r="K1168" s="48" t="s">
        <v>5694</v>
      </c>
      <c r="L1168" s="48" t="s">
        <v>5695</v>
      </c>
      <c r="M1168" s="48" t="s">
        <v>5707</v>
      </c>
      <c r="N1168" s="48" t="s">
        <v>5782</v>
      </c>
      <c r="O1168" s="58">
        <v>2</v>
      </c>
      <c r="P1168" s="48" t="str">
        <f>IFERROR(VLOOKUP(O1168,'[1]Conjunto de IC'!A:E,5,0),"Não se aplica")</f>
        <v>PO - FP</v>
      </c>
    </row>
    <row r="1169" spans="1:16" ht="38.25" hidden="1" x14ac:dyDescent="0.25">
      <c r="A1169" s="48" t="str">
        <f t="shared" si="126"/>
        <v>1</v>
      </c>
      <c r="B1169" s="48" t="str">
        <f t="shared" si="127"/>
        <v>2</v>
      </c>
      <c r="C1169" s="48" t="str">
        <f t="shared" si="128"/>
        <v>1</v>
      </c>
      <c r="D1169" s="48" t="str">
        <f t="shared" si="129"/>
        <v>2</v>
      </c>
      <c r="E1169" s="48" t="str">
        <f t="shared" si="130"/>
        <v>1</v>
      </c>
      <c r="F1169" s="48" t="str">
        <f t="shared" si="131"/>
        <v>05</v>
      </c>
      <c r="G1169" s="48" t="str">
        <f t="shared" si="132"/>
        <v>11</v>
      </c>
      <c r="H1169" s="57">
        <v>121210511</v>
      </c>
      <c r="I1169" s="48" t="s">
        <v>6257</v>
      </c>
      <c r="J1169" s="87" t="s">
        <v>6258</v>
      </c>
      <c r="K1169" s="48" t="s">
        <v>5694</v>
      </c>
      <c r="L1169" s="48" t="s">
        <v>5695</v>
      </c>
      <c r="M1169" s="48" t="s">
        <v>5707</v>
      </c>
      <c r="N1169" s="48" t="s">
        <v>5782</v>
      </c>
      <c r="O1169" s="58">
        <v>2</v>
      </c>
      <c r="P1169" s="48" t="str">
        <f>IFERROR(VLOOKUP(O1169,'[1]Conjunto de IC'!A:E,5,0),"Não se aplica")</f>
        <v>PO - FP</v>
      </c>
    </row>
    <row r="1170" spans="1:16" ht="25.5" hidden="1" x14ac:dyDescent="0.25">
      <c r="A1170" s="48" t="str">
        <f t="shared" si="126"/>
        <v>1</v>
      </c>
      <c r="B1170" s="48" t="str">
        <f t="shared" si="127"/>
        <v>2</v>
      </c>
      <c r="C1170" s="48" t="str">
        <f t="shared" si="128"/>
        <v>1</v>
      </c>
      <c r="D1170" s="48" t="str">
        <f t="shared" si="129"/>
        <v>2</v>
      </c>
      <c r="E1170" s="48" t="str">
        <f t="shared" si="130"/>
        <v>1</v>
      </c>
      <c r="F1170" s="48" t="str">
        <f t="shared" si="131"/>
        <v>05</v>
      </c>
      <c r="G1170" s="48" t="str">
        <f t="shared" si="132"/>
        <v>12</v>
      </c>
      <c r="H1170" s="57">
        <v>121210512</v>
      </c>
      <c r="I1170" s="48" t="s">
        <v>6259</v>
      </c>
      <c r="J1170" s="87" t="s">
        <v>6260</v>
      </c>
      <c r="K1170" s="48" t="s">
        <v>5694</v>
      </c>
      <c r="L1170" s="48" t="s">
        <v>5695</v>
      </c>
      <c r="M1170" s="48" t="s">
        <v>5707</v>
      </c>
      <c r="N1170" s="48" t="s">
        <v>5782</v>
      </c>
      <c r="O1170" s="58">
        <v>2</v>
      </c>
      <c r="P1170" s="48" t="str">
        <f>IFERROR(VLOOKUP(O1170,'[1]Conjunto de IC'!A:E,5,0),"Não se aplica")</f>
        <v>PO - FP</v>
      </c>
    </row>
    <row r="1171" spans="1:16" ht="25.5" hidden="1" x14ac:dyDescent="0.25">
      <c r="A1171" s="48" t="str">
        <f t="shared" si="126"/>
        <v>1</v>
      </c>
      <c r="B1171" s="48" t="str">
        <f t="shared" si="127"/>
        <v>2</v>
      </c>
      <c r="C1171" s="48" t="str">
        <f t="shared" si="128"/>
        <v>1</v>
      </c>
      <c r="D1171" s="48" t="str">
        <f t="shared" si="129"/>
        <v>2</v>
      </c>
      <c r="E1171" s="48" t="str">
        <f t="shared" si="130"/>
        <v>1</v>
      </c>
      <c r="F1171" s="48" t="str">
        <f t="shared" si="131"/>
        <v>05</v>
      </c>
      <c r="G1171" s="48" t="str">
        <f t="shared" si="132"/>
        <v>13</v>
      </c>
      <c r="H1171" s="57">
        <v>121210513</v>
      </c>
      <c r="I1171" s="48" t="s">
        <v>6261</v>
      </c>
      <c r="J1171" s="87" t="s">
        <v>6262</v>
      </c>
      <c r="K1171" s="48" t="s">
        <v>5694</v>
      </c>
      <c r="L1171" s="48" t="s">
        <v>5695</v>
      </c>
      <c r="M1171" s="48" t="s">
        <v>5707</v>
      </c>
      <c r="N1171" s="48" t="s">
        <v>5782</v>
      </c>
      <c r="O1171" s="58">
        <v>2</v>
      </c>
      <c r="P1171" s="48" t="str">
        <f>IFERROR(VLOOKUP(O1171,'[1]Conjunto de IC'!A:E,5,0),"Não se aplica")</f>
        <v>PO - FP</v>
      </c>
    </row>
    <row r="1172" spans="1:16" ht="25.5" hidden="1" x14ac:dyDescent="0.25">
      <c r="A1172" s="48" t="str">
        <f t="shared" si="126"/>
        <v>1</v>
      </c>
      <c r="B1172" s="48" t="str">
        <f t="shared" si="127"/>
        <v>2</v>
      </c>
      <c r="C1172" s="48" t="str">
        <f t="shared" si="128"/>
        <v>1</v>
      </c>
      <c r="D1172" s="48" t="str">
        <f t="shared" si="129"/>
        <v>2</v>
      </c>
      <c r="E1172" s="48" t="str">
        <f t="shared" si="130"/>
        <v>1</v>
      </c>
      <c r="F1172" s="48" t="str">
        <f t="shared" si="131"/>
        <v>05</v>
      </c>
      <c r="G1172" s="48" t="str">
        <f t="shared" si="132"/>
        <v>14</v>
      </c>
      <c r="H1172" s="57">
        <v>121210514</v>
      </c>
      <c r="I1172" s="48" t="s">
        <v>6263</v>
      </c>
      <c r="J1172" s="87" t="s">
        <v>6264</v>
      </c>
      <c r="K1172" s="48" t="s">
        <v>5694</v>
      </c>
      <c r="L1172" s="48" t="s">
        <v>5695</v>
      </c>
      <c r="M1172" s="48" t="s">
        <v>5707</v>
      </c>
      <c r="N1172" s="48" t="s">
        <v>5782</v>
      </c>
      <c r="O1172" s="58">
        <v>2</v>
      </c>
      <c r="P1172" s="48" t="str">
        <f>IFERROR(VLOOKUP(O1172,'[1]Conjunto de IC'!A:E,5,0),"Não se aplica")</f>
        <v>PO - FP</v>
      </c>
    </row>
    <row r="1173" spans="1:16" ht="38.25" hidden="1" x14ac:dyDescent="0.25">
      <c r="A1173" s="48" t="str">
        <f t="shared" si="126"/>
        <v>1</v>
      </c>
      <c r="B1173" s="48" t="str">
        <f t="shared" si="127"/>
        <v>2</v>
      </c>
      <c r="C1173" s="48" t="str">
        <f t="shared" si="128"/>
        <v>1</v>
      </c>
      <c r="D1173" s="48" t="str">
        <f t="shared" si="129"/>
        <v>2</v>
      </c>
      <c r="E1173" s="48" t="str">
        <f t="shared" si="130"/>
        <v>1</v>
      </c>
      <c r="F1173" s="48" t="str">
        <f t="shared" si="131"/>
        <v>05</v>
      </c>
      <c r="G1173" s="48" t="str">
        <f t="shared" si="132"/>
        <v>15</v>
      </c>
      <c r="H1173" s="57">
        <v>121210515</v>
      </c>
      <c r="I1173" s="48" t="s">
        <v>6265</v>
      </c>
      <c r="J1173" s="87" t="s">
        <v>6230</v>
      </c>
      <c r="K1173" s="48" t="s">
        <v>5694</v>
      </c>
      <c r="L1173" s="48" t="s">
        <v>5695</v>
      </c>
      <c r="M1173" s="48" t="s">
        <v>5707</v>
      </c>
      <c r="N1173" s="48" t="s">
        <v>5782</v>
      </c>
      <c r="O1173" s="58">
        <v>2</v>
      </c>
      <c r="P1173" s="48" t="str">
        <f>IFERROR(VLOOKUP(O1173,'[1]Conjunto de IC'!A:E,5,0),"Não se aplica")</f>
        <v>PO - FP</v>
      </c>
    </row>
    <row r="1174" spans="1:16" ht="25.5" hidden="1" x14ac:dyDescent="0.25">
      <c r="A1174" s="48" t="str">
        <f t="shared" si="126"/>
        <v>1</v>
      </c>
      <c r="B1174" s="48" t="str">
        <f t="shared" si="127"/>
        <v>2</v>
      </c>
      <c r="C1174" s="48" t="str">
        <f t="shared" si="128"/>
        <v>1</v>
      </c>
      <c r="D1174" s="48" t="str">
        <f t="shared" si="129"/>
        <v>2</v>
      </c>
      <c r="E1174" s="48" t="str">
        <f t="shared" si="130"/>
        <v>1</v>
      </c>
      <c r="F1174" s="48" t="str">
        <f t="shared" si="131"/>
        <v>05</v>
      </c>
      <c r="G1174" s="48" t="str">
        <f t="shared" si="132"/>
        <v>99</v>
      </c>
      <c r="H1174" s="57">
        <v>121210599</v>
      </c>
      <c r="I1174" s="48" t="s">
        <v>6904</v>
      </c>
      <c r="J1174" s="87" t="s">
        <v>6267</v>
      </c>
      <c r="K1174" s="48" t="s">
        <v>5694</v>
      </c>
      <c r="L1174" s="48" t="s">
        <v>5695</v>
      </c>
      <c r="M1174" s="48" t="s">
        <v>5707</v>
      </c>
      <c r="N1174" s="48" t="s">
        <v>5782</v>
      </c>
      <c r="O1174" s="58">
        <v>2</v>
      </c>
      <c r="P1174" s="48" t="str">
        <f>IFERROR(VLOOKUP(O1174,'[1]Conjunto de IC'!A:E,5,0),"Não se aplica")</f>
        <v>PO - FP</v>
      </c>
    </row>
    <row r="1175" spans="1:16" ht="38.25" hidden="1" x14ac:dyDescent="0.25">
      <c r="A1175" s="48" t="str">
        <f t="shared" si="126"/>
        <v>1</v>
      </c>
      <c r="B1175" s="48" t="str">
        <f t="shared" si="127"/>
        <v>2</v>
      </c>
      <c r="C1175" s="48" t="str">
        <f t="shared" si="128"/>
        <v>1</v>
      </c>
      <c r="D1175" s="48" t="str">
        <f t="shared" si="129"/>
        <v>2</v>
      </c>
      <c r="E1175" s="48" t="str">
        <f t="shared" si="130"/>
        <v>1</v>
      </c>
      <c r="F1175" s="48" t="str">
        <f t="shared" si="131"/>
        <v>06</v>
      </c>
      <c r="G1175" s="48" t="str">
        <f t="shared" si="132"/>
        <v>00</v>
      </c>
      <c r="H1175" s="57">
        <v>121210600</v>
      </c>
      <c r="I1175" s="48" t="s">
        <v>6905</v>
      </c>
      <c r="J1175" s="87" t="s">
        <v>6906</v>
      </c>
      <c r="K1175" s="48" t="s">
        <v>5694</v>
      </c>
      <c r="L1175" s="48" t="s">
        <v>5695</v>
      </c>
      <c r="M1175" s="48" t="s">
        <v>5696</v>
      </c>
      <c r="N1175" s="48" t="s">
        <v>5697</v>
      </c>
      <c r="O1175" s="58">
        <v>0</v>
      </c>
      <c r="P1175" s="48" t="str">
        <f>IFERROR(VLOOKUP(O1175,'[1]Conjunto de IC'!A:E,5,0),"Não se aplica")</f>
        <v>Não se aplica</v>
      </c>
    </row>
    <row r="1176" spans="1:16" ht="25.5" hidden="1" x14ac:dyDescent="0.25">
      <c r="A1176" s="48" t="str">
        <f t="shared" si="126"/>
        <v>1</v>
      </c>
      <c r="B1176" s="48" t="str">
        <f t="shared" si="127"/>
        <v>2</v>
      </c>
      <c r="C1176" s="48" t="str">
        <f t="shared" si="128"/>
        <v>1</v>
      </c>
      <c r="D1176" s="48" t="str">
        <f t="shared" si="129"/>
        <v>2</v>
      </c>
      <c r="E1176" s="48" t="str">
        <f t="shared" si="130"/>
        <v>1</v>
      </c>
      <c r="F1176" s="48" t="str">
        <f t="shared" si="131"/>
        <v>06</v>
      </c>
      <c r="G1176" s="48" t="str">
        <f t="shared" si="132"/>
        <v>01</v>
      </c>
      <c r="H1176" s="57">
        <v>121210601</v>
      </c>
      <c r="I1176" s="48" t="s">
        <v>6283</v>
      </c>
      <c r="J1176" s="87" t="s">
        <v>6907</v>
      </c>
      <c r="K1176" s="48" t="s">
        <v>5694</v>
      </c>
      <c r="L1176" s="48" t="s">
        <v>5695</v>
      </c>
      <c r="M1176" s="48" t="s">
        <v>5707</v>
      </c>
      <c r="N1176" s="48" t="s">
        <v>6127</v>
      </c>
      <c r="O1176" s="58">
        <v>4</v>
      </c>
      <c r="P1176" s="48" t="str">
        <f>IFERROR(VLOOKUP(O1176,'[1]Conjunto de IC'!A:E,5,0),"Não se aplica")</f>
        <v>PO - FP - FR - CO</v>
      </c>
    </row>
    <row r="1177" spans="1:16" hidden="1" x14ac:dyDescent="0.25">
      <c r="A1177" s="48" t="str">
        <f t="shared" si="126"/>
        <v>1</v>
      </c>
      <c r="B1177" s="48" t="str">
        <f t="shared" si="127"/>
        <v>2</v>
      </c>
      <c r="C1177" s="48" t="str">
        <f t="shared" si="128"/>
        <v>1</v>
      </c>
      <c r="D1177" s="48" t="str">
        <f t="shared" si="129"/>
        <v>2</v>
      </c>
      <c r="E1177" s="48" t="str">
        <f t="shared" si="130"/>
        <v>1</v>
      </c>
      <c r="F1177" s="48" t="str">
        <f t="shared" si="131"/>
        <v>06</v>
      </c>
      <c r="G1177" s="48" t="str">
        <f t="shared" si="132"/>
        <v>02</v>
      </c>
      <c r="H1177" s="57">
        <v>121210602</v>
      </c>
      <c r="I1177" s="48" t="s">
        <v>5750</v>
      </c>
      <c r="J1177" s="87" t="s">
        <v>6908</v>
      </c>
      <c r="K1177" s="48" t="s">
        <v>5694</v>
      </c>
      <c r="L1177" s="48" t="s">
        <v>5695</v>
      </c>
      <c r="M1177" s="48" t="s">
        <v>5707</v>
      </c>
      <c r="N1177" s="48" t="s">
        <v>6127</v>
      </c>
      <c r="O1177" s="58">
        <v>4</v>
      </c>
      <c r="P1177" s="48" t="str">
        <f>IFERROR(VLOOKUP(O1177,'[1]Conjunto de IC'!A:E,5,0),"Não se aplica")</f>
        <v>PO - FP - FR - CO</v>
      </c>
    </row>
    <row r="1178" spans="1:16" ht="25.5" hidden="1" x14ac:dyDescent="0.25">
      <c r="A1178" s="48" t="str">
        <f t="shared" si="126"/>
        <v>1</v>
      </c>
      <c r="B1178" s="48" t="str">
        <f t="shared" si="127"/>
        <v>2</v>
      </c>
      <c r="C1178" s="48" t="str">
        <f t="shared" si="128"/>
        <v>1</v>
      </c>
      <c r="D1178" s="48" t="str">
        <f t="shared" si="129"/>
        <v>2</v>
      </c>
      <c r="E1178" s="48" t="str">
        <f t="shared" si="130"/>
        <v>1</v>
      </c>
      <c r="F1178" s="48" t="str">
        <f t="shared" si="131"/>
        <v>06</v>
      </c>
      <c r="G1178" s="48" t="str">
        <f t="shared" si="132"/>
        <v>03</v>
      </c>
      <c r="H1178" s="57">
        <v>121210603</v>
      </c>
      <c r="I1178" s="48" t="s">
        <v>6286</v>
      </c>
      <c r="J1178" s="87" t="s">
        <v>6909</v>
      </c>
      <c r="K1178" s="48" t="s">
        <v>5694</v>
      </c>
      <c r="L1178" s="48" t="s">
        <v>5695</v>
      </c>
      <c r="M1178" s="48" t="s">
        <v>5707</v>
      </c>
      <c r="N1178" s="48" t="s">
        <v>6127</v>
      </c>
      <c r="O1178" s="58">
        <v>4</v>
      </c>
      <c r="P1178" s="48" t="str">
        <f>IFERROR(VLOOKUP(O1178,'[1]Conjunto de IC'!A:E,5,0),"Não se aplica")</f>
        <v>PO - FP - FR - CO</v>
      </c>
    </row>
    <row r="1179" spans="1:16" ht="25.5" hidden="1" x14ac:dyDescent="0.25">
      <c r="A1179" s="48" t="str">
        <f t="shared" si="126"/>
        <v>1</v>
      </c>
      <c r="B1179" s="48" t="str">
        <f t="shared" si="127"/>
        <v>2</v>
      </c>
      <c r="C1179" s="48" t="str">
        <f t="shared" si="128"/>
        <v>1</v>
      </c>
      <c r="D1179" s="48" t="str">
        <f t="shared" si="129"/>
        <v>2</v>
      </c>
      <c r="E1179" s="48" t="str">
        <f t="shared" si="130"/>
        <v>1</v>
      </c>
      <c r="F1179" s="48" t="str">
        <f t="shared" si="131"/>
        <v>06</v>
      </c>
      <c r="G1179" s="48" t="str">
        <f t="shared" si="132"/>
        <v>04</v>
      </c>
      <c r="H1179" s="57">
        <v>121210604</v>
      </c>
      <c r="I1179" s="48" t="s">
        <v>6288</v>
      </c>
      <c r="J1179" s="87" t="s">
        <v>6910</v>
      </c>
      <c r="K1179" s="48" t="s">
        <v>5694</v>
      </c>
      <c r="L1179" s="48" t="s">
        <v>5695</v>
      </c>
      <c r="M1179" s="48" t="s">
        <v>5707</v>
      </c>
      <c r="N1179" s="48" t="s">
        <v>5708</v>
      </c>
      <c r="O1179" s="58">
        <v>4</v>
      </c>
      <c r="P1179" s="48" t="str">
        <f>IFERROR(VLOOKUP(O1179,'[1]Conjunto de IC'!A:E,5,0),"Não se aplica")</f>
        <v>PO - FP - FR - CO</v>
      </c>
    </row>
    <row r="1180" spans="1:16" hidden="1" x14ac:dyDescent="0.25">
      <c r="A1180" s="48" t="str">
        <f t="shared" si="126"/>
        <v>1</v>
      </c>
      <c r="B1180" s="48" t="str">
        <f t="shared" si="127"/>
        <v>2</v>
      </c>
      <c r="C1180" s="48" t="str">
        <f t="shared" si="128"/>
        <v>1</v>
      </c>
      <c r="D1180" s="48" t="str">
        <f t="shared" si="129"/>
        <v>2</v>
      </c>
      <c r="E1180" s="48" t="str">
        <f t="shared" si="130"/>
        <v>1</v>
      </c>
      <c r="F1180" s="48" t="str">
        <f t="shared" si="131"/>
        <v>06</v>
      </c>
      <c r="G1180" s="48" t="str">
        <f t="shared" si="132"/>
        <v>05</v>
      </c>
      <c r="H1180" s="57">
        <v>121210605</v>
      </c>
      <c r="I1180" s="48" t="s">
        <v>6290</v>
      </c>
      <c r="J1180" s="87" t="s">
        <v>6911</v>
      </c>
      <c r="K1180" s="48" t="s">
        <v>5694</v>
      </c>
      <c r="L1180" s="48" t="s">
        <v>5695</v>
      </c>
      <c r="M1180" s="48" t="s">
        <v>5707</v>
      </c>
      <c r="N1180" s="48" t="s">
        <v>6127</v>
      </c>
      <c r="O1180" s="58">
        <v>4</v>
      </c>
      <c r="P1180" s="48" t="str">
        <f>IFERROR(VLOOKUP(O1180,'[1]Conjunto de IC'!A:E,5,0),"Não se aplica")</f>
        <v>PO - FP - FR - CO</v>
      </c>
    </row>
    <row r="1181" spans="1:16" hidden="1" x14ac:dyDescent="0.25">
      <c r="A1181" s="48" t="str">
        <f t="shared" si="126"/>
        <v>1</v>
      </c>
      <c r="B1181" s="48" t="str">
        <f t="shared" si="127"/>
        <v>2</v>
      </c>
      <c r="C1181" s="48" t="str">
        <f t="shared" si="128"/>
        <v>1</v>
      </c>
      <c r="D1181" s="48" t="str">
        <f t="shared" si="129"/>
        <v>2</v>
      </c>
      <c r="E1181" s="48" t="str">
        <f t="shared" si="130"/>
        <v>1</v>
      </c>
      <c r="F1181" s="48" t="str">
        <f t="shared" si="131"/>
        <v>06</v>
      </c>
      <c r="G1181" s="48" t="str">
        <f t="shared" si="132"/>
        <v>06</v>
      </c>
      <c r="H1181" s="57">
        <v>121210606</v>
      </c>
      <c r="I1181" s="48" t="s">
        <v>6292</v>
      </c>
      <c r="J1181" s="87" t="s">
        <v>6912</v>
      </c>
      <c r="K1181" s="48" t="s">
        <v>5694</v>
      </c>
      <c r="L1181" s="48" t="s">
        <v>5695</v>
      </c>
      <c r="M1181" s="48" t="s">
        <v>5707</v>
      </c>
      <c r="N1181" s="48" t="s">
        <v>5708</v>
      </c>
      <c r="O1181" s="58">
        <v>4</v>
      </c>
      <c r="P1181" s="48" t="str">
        <f>IFERROR(VLOOKUP(O1181,'[1]Conjunto de IC'!A:E,5,0),"Não se aplica")</f>
        <v>PO - FP - FR - CO</v>
      </c>
    </row>
    <row r="1182" spans="1:16" hidden="1" x14ac:dyDescent="0.25">
      <c r="A1182" s="48" t="str">
        <f t="shared" si="126"/>
        <v>1</v>
      </c>
      <c r="B1182" s="48" t="str">
        <f t="shared" si="127"/>
        <v>2</v>
      </c>
      <c r="C1182" s="48" t="str">
        <f t="shared" si="128"/>
        <v>1</v>
      </c>
      <c r="D1182" s="48" t="str">
        <f t="shared" si="129"/>
        <v>2</v>
      </c>
      <c r="E1182" s="48" t="str">
        <f t="shared" si="130"/>
        <v>1</v>
      </c>
      <c r="F1182" s="48" t="str">
        <f t="shared" si="131"/>
        <v>06</v>
      </c>
      <c r="G1182" s="48" t="str">
        <f t="shared" si="132"/>
        <v>07</v>
      </c>
      <c r="H1182" s="57">
        <v>121210607</v>
      </c>
      <c r="I1182" s="48" t="s">
        <v>6294</v>
      </c>
      <c r="J1182" s="87" t="s">
        <v>6913</v>
      </c>
      <c r="K1182" s="48" t="s">
        <v>5694</v>
      </c>
      <c r="L1182" s="48" t="s">
        <v>5695</v>
      </c>
      <c r="M1182" s="48" t="s">
        <v>5707</v>
      </c>
      <c r="N1182" s="48" t="s">
        <v>6127</v>
      </c>
      <c r="O1182" s="58">
        <v>4</v>
      </c>
      <c r="P1182" s="48" t="str">
        <f>IFERROR(VLOOKUP(O1182,'[1]Conjunto de IC'!A:E,5,0),"Não se aplica")</f>
        <v>PO - FP - FR - CO</v>
      </c>
    </row>
    <row r="1183" spans="1:16" hidden="1" x14ac:dyDescent="0.25">
      <c r="A1183" s="48" t="str">
        <f t="shared" si="126"/>
        <v>1</v>
      </c>
      <c r="B1183" s="48" t="str">
        <f t="shared" si="127"/>
        <v>2</v>
      </c>
      <c r="C1183" s="48" t="str">
        <f t="shared" si="128"/>
        <v>1</v>
      </c>
      <c r="D1183" s="48" t="str">
        <f t="shared" si="129"/>
        <v>2</v>
      </c>
      <c r="E1183" s="48" t="str">
        <f t="shared" si="130"/>
        <v>1</v>
      </c>
      <c r="F1183" s="48" t="str">
        <f t="shared" si="131"/>
        <v>06</v>
      </c>
      <c r="G1183" s="48" t="str">
        <f t="shared" si="132"/>
        <v>99</v>
      </c>
      <c r="H1183" s="57">
        <v>121210699</v>
      </c>
      <c r="I1183" s="48" t="s">
        <v>6299</v>
      </c>
      <c r="J1183" s="87" t="s">
        <v>6914</v>
      </c>
      <c r="K1183" s="48" t="s">
        <v>5694</v>
      </c>
      <c r="L1183" s="48" t="s">
        <v>5695</v>
      </c>
      <c r="M1183" s="48" t="s">
        <v>5707</v>
      </c>
      <c r="N1183" s="48" t="s">
        <v>6127</v>
      </c>
      <c r="O1183" s="58">
        <v>4</v>
      </c>
      <c r="P1183" s="48" t="str">
        <f>IFERROR(VLOOKUP(O1183,'[1]Conjunto de IC'!A:E,5,0),"Não se aplica")</f>
        <v>PO - FP - FR - CO</v>
      </c>
    </row>
    <row r="1184" spans="1:16" ht="25.5" hidden="1" x14ac:dyDescent="0.25">
      <c r="A1184" s="48" t="str">
        <f t="shared" si="126"/>
        <v>1</v>
      </c>
      <c r="B1184" s="48" t="str">
        <f t="shared" si="127"/>
        <v>2</v>
      </c>
      <c r="C1184" s="48" t="str">
        <f t="shared" si="128"/>
        <v>1</v>
      </c>
      <c r="D1184" s="48" t="str">
        <f t="shared" si="129"/>
        <v>2</v>
      </c>
      <c r="E1184" s="48" t="str">
        <f t="shared" si="130"/>
        <v>1</v>
      </c>
      <c r="F1184" s="48" t="str">
        <f t="shared" si="131"/>
        <v>07</v>
      </c>
      <c r="G1184" s="48" t="str">
        <f t="shared" si="132"/>
        <v>00</v>
      </c>
      <c r="H1184" s="57">
        <v>121210700</v>
      </c>
      <c r="I1184" s="48" t="s">
        <v>6915</v>
      </c>
      <c r="J1184" s="87" t="s">
        <v>6916</v>
      </c>
      <c r="K1184" s="48" t="s">
        <v>5694</v>
      </c>
      <c r="L1184" s="48" t="s">
        <v>5695</v>
      </c>
      <c r="M1184" s="48" t="s">
        <v>5707</v>
      </c>
      <c r="N1184" s="48" t="s">
        <v>5782</v>
      </c>
      <c r="O1184" s="58">
        <v>2</v>
      </c>
      <c r="P1184" s="48" t="str">
        <f>IFERROR(VLOOKUP(O1184,'[1]Conjunto de IC'!A:E,5,0),"Não se aplica")</f>
        <v>PO - FP</v>
      </c>
    </row>
    <row r="1185" spans="1:16" ht="25.5" hidden="1" x14ac:dyDescent="0.25">
      <c r="A1185" s="48" t="str">
        <f t="shared" si="126"/>
        <v>1</v>
      </c>
      <c r="B1185" s="48" t="str">
        <f t="shared" si="127"/>
        <v>2</v>
      </c>
      <c r="C1185" s="48" t="str">
        <f t="shared" si="128"/>
        <v>1</v>
      </c>
      <c r="D1185" s="48" t="str">
        <f t="shared" si="129"/>
        <v>2</v>
      </c>
      <c r="E1185" s="48" t="str">
        <f t="shared" si="130"/>
        <v>1</v>
      </c>
      <c r="F1185" s="48" t="str">
        <f t="shared" si="131"/>
        <v>09</v>
      </c>
      <c r="G1185" s="48" t="str">
        <f t="shared" si="132"/>
        <v>00</v>
      </c>
      <c r="H1185" s="57">
        <v>121210900</v>
      </c>
      <c r="I1185" s="48" t="s">
        <v>5760</v>
      </c>
      <c r="J1185" s="87" t="s">
        <v>6917</v>
      </c>
      <c r="K1185" s="48" t="s">
        <v>5694</v>
      </c>
      <c r="L1185" s="48" t="s">
        <v>5695</v>
      </c>
      <c r="M1185" s="48" t="s">
        <v>5707</v>
      </c>
      <c r="N1185" s="48" t="s">
        <v>5708</v>
      </c>
      <c r="O1185" s="58">
        <v>4</v>
      </c>
      <c r="P1185" s="48" t="str">
        <f>IFERROR(VLOOKUP(O1185,'[1]Conjunto de IC'!A:E,5,0),"Não se aplica")</f>
        <v>PO - FP - FR - CO</v>
      </c>
    </row>
    <row r="1186" spans="1:16" ht="25.5" hidden="1" x14ac:dyDescent="0.25">
      <c r="A1186" s="48" t="str">
        <f t="shared" si="126"/>
        <v>1</v>
      </c>
      <c r="B1186" s="48" t="str">
        <f t="shared" si="127"/>
        <v>2</v>
      </c>
      <c r="C1186" s="48" t="str">
        <f t="shared" si="128"/>
        <v>1</v>
      </c>
      <c r="D1186" s="48" t="str">
        <f t="shared" si="129"/>
        <v>2</v>
      </c>
      <c r="E1186" s="48" t="str">
        <f t="shared" si="130"/>
        <v>1</v>
      </c>
      <c r="F1186" s="48" t="str">
        <f t="shared" si="131"/>
        <v>98</v>
      </c>
      <c r="G1186" s="48" t="str">
        <f t="shared" si="132"/>
        <v>00</v>
      </c>
      <c r="H1186" s="57">
        <v>121219800</v>
      </c>
      <c r="I1186" s="48" t="s">
        <v>6918</v>
      </c>
      <c r="J1186" s="87" t="s">
        <v>6919</v>
      </c>
      <c r="K1186" s="48" t="s">
        <v>5694</v>
      </c>
      <c r="L1186" s="48" t="s">
        <v>5695</v>
      </c>
      <c r="M1186" s="48" t="s">
        <v>5696</v>
      </c>
      <c r="N1186" s="48" t="s">
        <v>5697</v>
      </c>
      <c r="O1186" s="58">
        <v>0</v>
      </c>
      <c r="P1186" s="48" t="str">
        <f>IFERROR(VLOOKUP(O1186,'[1]Conjunto de IC'!A:E,5,0),"Não se aplica")</f>
        <v>Não se aplica</v>
      </c>
    </row>
    <row r="1187" spans="1:16" ht="25.5" hidden="1" x14ac:dyDescent="0.25">
      <c r="A1187" s="48" t="str">
        <f t="shared" si="126"/>
        <v>1</v>
      </c>
      <c r="B1187" s="48" t="str">
        <f t="shared" si="127"/>
        <v>2</v>
      </c>
      <c r="C1187" s="48" t="str">
        <f t="shared" si="128"/>
        <v>1</v>
      </c>
      <c r="D1187" s="48" t="str">
        <f t="shared" si="129"/>
        <v>2</v>
      </c>
      <c r="E1187" s="48" t="str">
        <f t="shared" si="130"/>
        <v>1</v>
      </c>
      <c r="F1187" s="48" t="str">
        <f t="shared" si="131"/>
        <v>98</v>
      </c>
      <c r="G1187" s="48" t="str">
        <f t="shared" si="132"/>
        <v>01</v>
      </c>
      <c r="H1187" s="57">
        <v>121219801</v>
      </c>
      <c r="I1187" s="48" t="s">
        <v>6920</v>
      </c>
      <c r="J1187" s="87" t="s">
        <v>6921</v>
      </c>
      <c r="K1187" s="48" t="s">
        <v>5694</v>
      </c>
      <c r="L1187" s="48" t="s">
        <v>5695</v>
      </c>
      <c r="M1187" s="48" t="s">
        <v>5707</v>
      </c>
      <c r="N1187" s="48" t="s">
        <v>5782</v>
      </c>
      <c r="O1187" s="58">
        <v>2</v>
      </c>
      <c r="P1187" s="48" t="str">
        <f>IFERROR(VLOOKUP(O1187,'[1]Conjunto de IC'!A:E,5,0),"Não se aplica")</f>
        <v>PO - FP</v>
      </c>
    </row>
    <row r="1188" spans="1:16" hidden="1" x14ac:dyDescent="0.25">
      <c r="A1188" s="48" t="str">
        <f t="shared" si="126"/>
        <v>1</v>
      </c>
      <c r="B1188" s="48" t="str">
        <f t="shared" si="127"/>
        <v>2</v>
      </c>
      <c r="C1188" s="48" t="str">
        <f t="shared" si="128"/>
        <v>1</v>
      </c>
      <c r="D1188" s="48" t="str">
        <f t="shared" si="129"/>
        <v>2</v>
      </c>
      <c r="E1188" s="48" t="str">
        <f t="shared" si="130"/>
        <v>1</v>
      </c>
      <c r="F1188" s="48" t="str">
        <f t="shared" si="131"/>
        <v>98</v>
      </c>
      <c r="G1188" s="48" t="str">
        <f t="shared" si="132"/>
        <v>02</v>
      </c>
      <c r="H1188" s="57">
        <v>121219802</v>
      </c>
      <c r="I1188" s="48" t="s">
        <v>6922</v>
      </c>
      <c r="J1188" s="87" t="s">
        <v>6923</v>
      </c>
      <c r="K1188" s="48" t="s">
        <v>5694</v>
      </c>
      <c r="L1188" s="48" t="s">
        <v>5695</v>
      </c>
      <c r="M1188" s="48" t="s">
        <v>5707</v>
      </c>
      <c r="N1188" s="48" t="s">
        <v>5782</v>
      </c>
      <c r="O1188" s="58">
        <v>2</v>
      </c>
      <c r="P1188" s="48" t="str">
        <f>IFERROR(VLOOKUP(O1188,'[1]Conjunto de IC'!A:E,5,0),"Não se aplica")</f>
        <v>PO - FP</v>
      </c>
    </row>
    <row r="1189" spans="1:16" ht="25.5" hidden="1" x14ac:dyDescent="0.25">
      <c r="A1189" s="48" t="str">
        <f t="shared" si="126"/>
        <v>1</v>
      </c>
      <c r="B1189" s="48" t="str">
        <f t="shared" si="127"/>
        <v>2</v>
      </c>
      <c r="C1189" s="48" t="str">
        <f t="shared" si="128"/>
        <v>1</v>
      </c>
      <c r="D1189" s="48" t="str">
        <f t="shared" si="129"/>
        <v>2</v>
      </c>
      <c r="E1189" s="48" t="str">
        <f t="shared" si="130"/>
        <v>1</v>
      </c>
      <c r="F1189" s="48" t="str">
        <f t="shared" si="131"/>
        <v>98</v>
      </c>
      <c r="G1189" s="48" t="str">
        <f t="shared" si="132"/>
        <v>03</v>
      </c>
      <c r="H1189" s="57">
        <v>121219803</v>
      </c>
      <c r="I1189" s="48" t="s">
        <v>6924</v>
      </c>
      <c r="J1189" s="87" t="s">
        <v>6925</v>
      </c>
      <c r="K1189" s="48" t="s">
        <v>5694</v>
      </c>
      <c r="L1189" s="48" t="s">
        <v>5695</v>
      </c>
      <c r="M1189" s="48" t="s">
        <v>5707</v>
      </c>
      <c r="N1189" s="48" t="s">
        <v>5782</v>
      </c>
      <c r="O1189" s="58">
        <v>2</v>
      </c>
      <c r="P1189" s="48" t="str">
        <f>IFERROR(VLOOKUP(O1189,'[1]Conjunto de IC'!A:E,5,0),"Não se aplica")</f>
        <v>PO - FP</v>
      </c>
    </row>
    <row r="1190" spans="1:16" hidden="1" x14ac:dyDescent="0.25">
      <c r="A1190" s="48" t="str">
        <f t="shared" si="126"/>
        <v>1</v>
      </c>
      <c r="B1190" s="48" t="str">
        <f t="shared" si="127"/>
        <v>2</v>
      </c>
      <c r="C1190" s="48" t="str">
        <f t="shared" si="128"/>
        <v>1</v>
      </c>
      <c r="D1190" s="48" t="str">
        <f t="shared" si="129"/>
        <v>2</v>
      </c>
      <c r="E1190" s="48" t="str">
        <f t="shared" si="130"/>
        <v>1</v>
      </c>
      <c r="F1190" s="48" t="str">
        <f t="shared" si="131"/>
        <v>98</v>
      </c>
      <c r="G1190" s="48" t="str">
        <f t="shared" si="132"/>
        <v>04</v>
      </c>
      <c r="H1190" s="57">
        <v>121219804</v>
      </c>
      <c r="I1190" s="48" t="s">
        <v>6926</v>
      </c>
      <c r="J1190" s="87" t="s">
        <v>6927</v>
      </c>
      <c r="K1190" s="48" t="s">
        <v>5694</v>
      </c>
      <c r="L1190" s="48" t="s">
        <v>5695</v>
      </c>
      <c r="M1190" s="48" t="s">
        <v>5707</v>
      </c>
      <c r="N1190" s="48" t="s">
        <v>5782</v>
      </c>
      <c r="O1190" s="58">
        <v>2</v>
      </c>
      <c r="P1190" s="48" t="str">
        <f>IFERROR(VLOOKUP(O1190,'[1]Conjunto de IC'!A:E,5,0),"Não se aplica")</f>
        <v>PO - FP</v>
      </c>
    </row>
    <row r="1191" spans="1:16" ht="25.5" hidden="1" x14ac:dyDescent="0.25">
      <c r="A1191" s="48" t="str">
        <f t="shared" si="126"/>
        <v>1</v>
      </c>
      <c r="B1191" s="48" t="str">
        <f t="shared" si="127"/>
        <v>2</v>
      </c>
      <c r="C1191" s="48" t="str">
        <f t="shared" si="128"/>
        <v>1</v>
      </c>
      <c r="D1191" s="48" t="str">
        <f t="shared" si="129"/>
        <v>2</v>
      </c>
      <c r="E1191" s="48" t="str">
        <f t="shared" si="130"/>
        <v>1</v>
      </c>
      <c r="F1191" s="48" t="str">
        <f t="shared" si="131"/>
        <v>98</v>
      </c>
      <c r="G1191" s="48" t="str">
        <f t="shared" si="132"/>
        <v>05</v>
      </c>
      <c r="H1191" s="57">
        <v>121219805</v>
      </c>
      <c r="I1191" s="48" t="s">
        <v>6400</v>
      </c>
      <c r="J1191" s="87" t="s">
        <v>6928</v>
      </c>
      <c r="K1191" s="48" t="s">
        <v>5694</v>
      </c>
      <c r="L1191" s="48" t="s">
        <v>5695</v>
      </c>
      <c r="M1191" s="48" t="s">
        <v>5707</v>
      </c>
      <c r="N1191" s="48" t="s">
        <v>5782</v>
      </c>
      <c r="O1191" s="58">
        <v>2</v>
      </c>
      <c r="P1191" s="48" t="str">
        <f>IFERROR(VLOOKUP(O1191,'[1]Conjunto de IC'!A:E,5,0),"Não se aplica")</f>
        <v>PO - FP</v>
      </c>
    </row>
    <row r="1192" spans="1:16" ht="25.5" hidden="1" x14ac:dyDescent="0.25">
      <c r="A1192" s="48" t="str">
        <f t="shared" si="126"/>
        <v>1</v>
      </c>
      <c r="B1192" s="48" t="str">
        <f t="shared" si="127"/>
        <v>2</v>
      </c>
      <c r="C1192" s="48" t="str">
        <f t="shared" si="128"/>
        <v>1</v>
      </c>
      <c r="D1192" s="48" t="str">
        <f t="shared" si="129"/>
        <v>2</v>
      </c>
      <c r="E1192" s="48" t="str">
        <f t="shared" si="130"/>
        <v>1</v>
      </c>
      <c r="F1192" s="48" t="str">
        <f t="shared" si="131"/>
        <v>98</v>
      </c>
      <c r="G1192" s="48" t="str">
        <f t="shared" si="132"/>
        <v>06</v>
      </c>
      <c r="H1192" s="57">
        <v>121219806</v>
      </c>
      <c r="I1192" s="48" t="s">
        <v>6929</v>
      </c>
      <c r="J1192" s="87" t="s">
        <v>6930</v>
      </c>
      <c r="K1192" s="48" t="s">
        <v>5694</v>
      </c>
      <c r="L1192" s="48" t="s">
        <v>5695</v>
      </c>
      <c r="M1192" s="48" t="s">
        <v>5707</v>
      </c>
      <c r="N1192" s="48" t="s">
        <v>5782</v>
      </c>
      <c r="O1192" s="58">
        <v>2</v>
      </c>
      <c r="P1192" s="48" t="str">
        <f>IFERROR(VLOOKUP(O1192,'[1]Conjunto de IC'!A:E,5,0),"Não se aplica")</f>
        <v>PO - FP</v>
      </c>
    </row>
    <row r="1193" spans="1:16" hidden="1" x14ac:dyDescent="0.25">
      <c r="A1193" s="48" t="str">
        <f t="shared" si="126"/>
        <v>1</v>
      </c>
      <c r="B1193" s="48" t="str">
        <f t="shared" si="127"/>
        <v>2</v>
      </c>
      <c r="C1193" s="48" t="str">
        <f t="shared" si="128"/>
        <v>1</v>
      </c>
      <c r="D1193" s="48" t="str">
        <f t="shared" si="129"/>
        <v>2</v>
      </c>
      <c r="E1193" s="48" t="str">
        <f t="shared" si="130"/>
        <v>1</v>
      </c>
      <c r="F1193" s="48" t="str">
        <f t="shared" si="131"/>
        <v>98</v>
      </c>
      <c r="G1193" s="48" t="str">
        <f t="shared" si="132"/>
        <v>07</v>
      </c>
      <c r="H1193" s="57">
        <v>121219807</v>
      </c>
      <c r="I1193" s="48" t="s">
        <v>6931</v>
      </c>
      <c r="J1193" s="87" t="s">
        <v>6932</v>
      </c>
      <c r="K1193" s="48" t="s">
        <v>5694</v>
      </c>
      <c r="L1193" s="48" t="s">
        <v>5695</v>
      </c>
      <c r="M1193" s="48" t="s">
        <v>5707</v>
      </c>
      <c r="N1193" s="48" t="s">
        <v>5782</v>
      </c>
      <c r="O1193" s="58">
        <v>2</v>
      </c>
      <c r="P1193" s="48" t="str">
        <f>IFERROR(VLOOKUP(O1193,'[1]Conjunto de IC'!A:E,5,0),"Não se aplica")</f>
        <v>PO - FP</v>
      </c>
    </row>
    <row r="1194" spans="1:16" hidden="1" x14ac:dyDescent="0.25">
      <c r="A1194" s="48" t="str">
        <f t="shared" si="126"/>
        <v>1</v>
      </c>
      <c r="B1194" s="48" t="str">
        <f t="shared" si="127"/>
        <v>2</v>
      </c>
      <c r="C1194" s="48" t="str">
        <f t="shared" si="128"/>
        <v>1</v>
      </c>
      <c r="D1194" s="48" t="str">
        <f t="shared" si="129"/>
        <v>2</v>
      </c>
      <c r="E1194" s="48" t="str">
        <f t="shared" si="130"/>
        <v>1</v>
      </c>
      <c r="F1194" s="48" t="str">
        <f t="shared" si="131"/>
        <v>98</v>
      </c>
      <c r="G1194" s="48" t="str">
        <f t="shared" si="132"/>
        <v>08</v>
      </c>
      <c r="H1194" s="57">
        <v>121219808</v>
      </c>
      <c r="I1194" s="48" t="s">
        <v>6933</v>
      </c>
      <c r="J1194" s="87" t="s">
        <v>6934</v>
      </c>
      <c r="K1194" s="48" t="s">
        <v>5694</v>
      </c>
      <c r="L1194" s="48" t="s">
        <v>5695</v>
      </c>
      <c r="M1194" s="48" t="s">
        <v>5707</v>
      </c>
      <c r="N1194" s="48" t="s">
        <v>5782</v>
      </c>
      <c r="O1194" s="58">
        <v>2</v>
      </c>
      <c r="P1194" s="48" t="str">
        <f>IFERROR(VLOOKUP(O1194,'[1]Conjunto de IC'!A:E,5,0),"Não se aplica")</f>
        <v>PO - FP</v>
      </c>
    </row>
    <row r="1195" spans="1:16" hidden="1" x14ac:dyDescent="0.25">
      <c r="A1195" s="48" t="str">
        <f t="shared" si="126"/>
        <v>1</v>
      </c>
      <c r="B1195" s="48" t="str">
        <f t="shared" si="127"/>
        <v>2</v>
      </c>
      <c r="C1195" s="48" t="str">
        <f t="shared" si="128"/>
        <v>1</v>
      </c>
      <c r="D1195" s="48" t="str">
        <f t="shared" si="129"/>
        <v>2</v>
      </c>
      <c r="E1195" s="48" t="str">
        <f t="shared" si="130"/>
        <v>1</v>
      </c>
      <c r="F1195" s="48" t="str">
        <f t="shared" si="131"/>
        <v>98</v>
      </c>
      <c r="G1195" s="48" t="str">
        <f t="shared" si="132"/>
        <v>99</v>
      </c>
      <c r="H1195" s="57">
        <v>121219899</v>
      </c>
      <c r="I1195" s="48" t="s">
        <v>6918</v>
      </c>
      <c r="J1195" s="87" t="s">
        <v>6935</v>
      </c>
      <c r="K1195" s="48" t="s">
        <v>5694</v>
      </c>
      <c r="L1195" s="48" t="s">
        <v>5695</v>
      </c>
      <c r="M1195" s="48" t="s">
        <v>5707</v>
      </c>
      <c r="N1195" s="48" t="s">
        <v>5782</v>
      </c>
      <c r="O1195" s="58">
        <v>2</v>
      </c>
      <c r="P1195" s="48" t="str">
        <f>IFERROR(VLOOKUP(O1195,'[1]Conjunto de IC'!A:E,5,0),"Não se aplica")</f>
        <v>PO - FP</v>
      </c>
    </row>
    <row r="1196" spans="1:16" ht="25.5" hidden="1" x14ac:dyDescent="0.25">
      <c r="A1196" s="48" t="str">
        <f t="shared" si="126"/>
        <v>1</v>
      </c>
      <c r="B1196" s="48" t="str">
        <f t="shared" si="127"/>
        <v>2</v>
      </c>
      <c r="C1196" s="48" t="str">
        <f t="shared" si="128"/>
        <v>1</v>
      </c>
      <c r="D1196" s="48" t="str">
        <f t="shared" si="129"/>
        <v>2</v>
      </c>
      <c r="E1196" s="48" t="str">
        <f t="shared" si="130"/>
        <v>1</v>
      </c>
      <c r="F1196" s="48" t="str">
        <f t="shared" si="131"/>
        <v>99</v>
      </c>
      <c r="G1196" s="48" t="str">
        <f t="shared" si="132"/>
        <v>00</v>
      </c>
      <c r="H1196" s="57">
        <v>121219900</v>
      </c>
      <c r="I1196" s="48" t="s">
        <v>6936</v>
      </c>
      <c r="J1196" s="87" t="s">
        <v>6937</v>
      </c>
      <c r="K1196" s="48" t="s">
        <v>6060</v>
      </c>
      <c r="L1196" s="48" t="s">
        <v>5695</v>
      </c>
      <c r="M1196" s="48" t="s">
        <v>5696</v>
      </c>
      <c r="N1196" s="48" t="s">
        <v>5697</v>
      </c>
      <c r="O1196" s="58">
        <v>0</v>
      </c>
      <c r="P1196" s="48" t="str">
        <f>IFERROR(VLOOKUP(O1196,'[1]Conjunto de IC'!A:E,5,0),"Não se aplica")</f>
        <v>Não se aplica</v>
      </c>
    </row>
    <row r="1197" spans="1:16" ht="25.5" hidden="1" x14ac:dyDescent="0.25">
      <c r="A1197" s="48" t="str">
        <f t="shared" si="126"/>
        <v>1</v>
      </c>
      <c r="B1197" s="48" t="str">
        <f t="shared" si="127"/>
        <v>2</v>
      </c>
      <c r="C1197" s="48" t="str">
        <f t="shared" si="128"/>
        <v>1</v>
      </c>
      <c r="D1197" s="48" t="str">
        <f t="shared" si="129"/>
        <v>2</v>
      </c>
      <c r="E1197" s="48" t="str">
        <f t="shared" si="130"/>
        <v>1</v>
      </c>
      <c r="F1197" s="48" t="str">
        <f t="shared" si="131"/>
        <v>99</v>
      </c>
      <c r="G1197" s="48" t="str">
        <f t="shared" si="132"/>
        <v>01</v>
      </c>
      <c r="H1197" s="57">
        <v>121219901</v>
      </c>
      <c r="I1197" s="48" t="s">
        <v>6938</v>
      </c>
      <c r="J1197" s="87" t="s">
        <v>6939</v>
      </c>
      <c r="K1197" s="48" t="s">
        <v>6060</v>
      </c>
      <c r="L1197" s="48" t="s">
        <v>5695</v>
      </c>
      <c r="M1197" s="48" t="s">
        <v>5707</v>
      </c>
      <c r="N1197" s="48" t="s">
        <v>5782</v>
      </c>
      <c r="O1197" s="58">
        <v>2</v>
      </c>
      <c r="P1197" s="48" t="str">
        <f>IFERROR(VLOOKUP(O1197,'[1]Conjunto de IC'!A:E,5,0),"Não se aplica")</f>
        <v>PO - FP</v>
      </c>
    </row>
    <row r="1198" spans="1:16" ht="25.5" hidden="1" x14ac:dyDescent="0.25">
      <c r="A1198" s="48" t="str">
        <f t="shared" si="126"/>
        <v>1</v>
      </c>
      <c r="B1198" s="48" t="str">
        <f t="shared" si="127"/>
        <v>2</v>
      </c>
      <c r="C1198" s="48" t="str">
        <f t="shared" si="128"/>
        <v>1</v>
      </c>
      <c r="D1198" s="48" t="str">
        <f t="shared" si="129"/>
        <v>2</v>
      </c>
      <c r="E1198" s="48" t="str">
        <f t="shared" si="130"/>
        <v>1</v>
      </c>
      <c r="F1198" s="48" t="str">
        <f t="shared" si="131"/>
        <v>99</v>
      </c>
      <c r="G1198" s="48" t="str">
        <f t="shared" si="132"/>
        <v>02</v>
      </c>
      <c r="H1198" s="57">
        <v>121219902</v>
      </c>
      <c r="I1198" s="48" t="s">
        <v>6940</v>
      </c>
      <c r="J1198" s="87" t="s">
        <v>6941</v>
      </c>
      <c r="K1198" s="48" t="s">
        <v>6060</v>
      </c>
      <c r="L1198" s="48" t="s">
        <v>5695</v>
      </c>
      <c r="M1198" s="48" t="s">
        <v>5707</v>
      </c>
      <c r="N1198" s="48" t="s">
        <v>5782</v>
      </c>
      <c r="O1198" s="58">
        <v>2</v>
      </c>
      <c r="P1198" s="48" t="str">
        <f>IFERROR(VLOOKUP(O1198,'[1]Conjunto de IC'!A:E,5,0),"Não se aplica")</f>
        <v>PO - FP</v>
      </c>
    </row>
    <row r="1199" spans="1:16" ht="25.5" hidden="1" x14ac:dyDescent="0.25">
      <c r="A1199" s="48" t="str">
        <f t="shared" si="126"/>
        <v>1</v>
      </c>
      <c r="B1199" s="48" t="str">
        <f t="shared" si="127"/>
        <v>2</v>
      </c>
      <c r="C1199" s="48" t="str">
        <f t="shared" si="128"/>
        <v>1</v>
      </c>
      <c r="D1199" s="48" t="str">
        <f t="shared" si="129"/>
        <v>2</v>
      </c>
      <c r="E1199" s="48" t="str">
        <f t="shared" si="130"/>
        <v>1</v>
      </c>
      <c r="F1199" s="48" t="str">
        <f t="shared" si="131"/>
        <v>99</v>
      </c>
      <c r="G1199" s="48" t="str">
        <f t="shared" si="132"/>
        <v>03</v>
      </c>
      <c r="H1199" s="57">
        <v>121219903</v>
      </c>
      <c r="I1199" s="48" t="s">
        <v>6942</v>
      </c>
      <c r="J1199" s="87" t="s">
        <v>6943</v>
      </c>
      <c r="K1199" s="48" t="s">
        <v>6060</v>
      </c>
      <c r="L1199" s="48" t="s">
        <v>5695</v>
      </c>
      <c r="M1199" s="48" t="s">
        <v>5707</v>
      </c>
      <c r="N1199" s="48" t="s">
        <v>5782</v>
      </c>
      <c r="O1199" s="58">
        <v>2</v>
      </c>
      <c r="P1199" s="48" t="str">
        <f>IFERROR(VLOOKUP(O1199,'[1]Conjunto de IC'!A:E,5,0),"Não se aplica")</f>
        <v>PO - FP</v>
      </c>
    </row>
    <row r="1200" spans="1:16" ht="25.5" hidden="1" x14ac:dyDescent="0.25">
      <c r="A1200" s="48" t="str">
        <f t="shared" si="126"/>
        <v>1</v>
      </c>
      <c r="B1200" s="48" t="str">
        <f t="shared" si="127"/>
        <v>2</v>
      </c>
      <c r="C1200" s="48" t="str">
        <f t="shared" si="128"/>
        <v>1</v>
      </c>
      <c r="D1200" s="48" t="str">
        <f t="shared" si="129"/>
        <v>2</v>
      </c>
      <c r="E1200" s="48" t="str">
        <f t="shared" si="130"/>
        <v>1</v>
      </c>
      <c r="F1200" s="48" t="str">
        <f t="shared" si="131"/>
        <v>99</v>
      </c>
      <c r="G1200" s="48" t="str">
        <f t="shared" si="132"/>
        <v>07</v>
      </c>
      <c r="H1200" s="57">
        <v>121219907</v>
      </c>
      <c r="I1200" s="48" t="s">
        <v>6944</v>
      </c>
      <c r="J1200" s="87" t="s">
        <v>6945</v>
      </c>
      <c r="K1200" s="48" t="s">
        <v>6060</v>
      </c>
      <c r="L1200" s="48" t="s">
        <v>5695</v>
      </c>
      <c r="M1200" s="48" t="s">
        <v>5707</v>
      </c>
      <c r="N1200" s="48" t="s">
        <v>5782</v>
      </c>
      <c r="O1200" s="58">
        <v>2</v>
      </c>
      <c r="P1200" s="48" t="str">
        <f>IFERROR(VLOOKUP(O1200,'[1]Conjunto de IC'!A:E,5,0),"Não se aplica")</f>
        <v>PO - FP</v>
      </c>
    </row>
    <row r="1201" spans="1:16" ht="25.5" hidden="1" x14ac:dyDescent="0.25">
      <c r="A1201" s="48" t="str">
        <f t="shared" si="126"/>
        <v>1</v>
      </c>
      <c r="B1201" s="48" t="str">
        <f t="shared" si="127"/>
        <v>2</v>
      </c>
      <c r="C1201" s="48" t="str">
        <f t="shared" si="128"/>
        <v>1</v>
      </c>
      <c r="D1201" s="48" t="str">
        <f t="shared" si="129"/>
        <v>2</v>
      </c>
      <c r="E1201" s="48" t="str">
        <f t="shared" si="130"/>
        <v>1</v>
      </c>
      <c r="F1201" s="48" t="str">
        <f t="shared" si="131"/>
        <v>99</v>
      </c>
      <c r="G1201" s="48" t="str">
        <f t="shared" si="132"/>
        <v>98</v>
      </c>
      <c r="H1201" s="57">
        <v>121219998</v>
      </c>
      <c r="I1201" s="48" t="s">
        <v>6946</v>
      </c>
      <c r="J1201" s="87" t="s">
        <v>6947</v>
      </c>
      <c r="K1201" s="48" t="s">
        <v>6060</v>
      </c>
      <c r="L1201" s="48" t="s">
        <v>5695</v>
      </c>
      <c r="M1201" s="48" t="s">
        <v>5707</v>
      </c>
      <c r="N1201" s="48" t="s">
        <v>5782</v>
      </c>
      <c r="O1201" s="58">
        <v>2</v>
      </c>
      <c r="P1201" s="48" t="str">
        <f>IFERROR(VLOOKUP(O1201,'[1]Conjunto de IC'!A:E,5,0),"Não se aplica")</f>
        <v>PO - FP</v>
      </c>
    </row>
    <row r="1202" spans="1:16" ht="25.5" hidden="1" x14ac:dyDescent="0.25">
      <c r="A1202" s="48" t="str">
        <f t="shared" si="126"/>
        <v>1</v>
      </c>
      <c r="B1202" s="48" t="str">
        <f t="shared" si="127"/>
        <v>2</v>
      </c>
      <c r="C1202" s="48" t="str">
        <f t="shared" si="128"/>
        <v>1</v>
      </c>
      <c r="D1202" s="48" t="str">
        <f t="shared" si="129"/>
        <v>2</v>
      </c>
      <c r="E1202" s="48" t="str">
        <f t="shared" si="130"/>
        <v>2</v>
      </c>
      <c r="F1202" s="48" t="str">
        <f t="shared" si="131"/>
        <v>00</v>
      </c>
      <c r="G1202" s="48" t="str">
        <f t="shared" si="132"/>
        <v>00</v>
      </c>
      <c r="H1202" s="57">
        <v>121220000</v>
      </c>
      <c r="I1202" s="48" t="s">
        <v>6948</v>
      </c>
      <c r="J1202" s="87" t="s">
        <v>6949</v>
      </c>
      <c r="K1202" s="48" t="s">
        <v>5694</v>
      </c>
      <c r="L1202" s="48" t="s">
        <v>5695</v>
      </c>
      <c r="M1202" s="48" t="s">
        <v>5707</v>
      </c>
      <c r="N1202" s="48" t="s">
        <v>6127</v>
      </c>
      <c r="O1202" s="58">
        <v>4</v>
      </c>
      <c r="P1202" s="48" t="str">
        <f>IFERROR(VLOOKUP(O1202,'[1]Conjunto de IC'!A:E,5,0),"Não se aplica")</f>
        <v>PO - FP - FR - CO</v>
      </c>
    </row>
    <row r="1203" spans="1:16" ht="38.25" hidden="1" x14ac:dyDescent="0.25">
      <c r="A1203" s="48" t="str">
        <f t="shared" si="126"/>
        <v>1</v>
      </c>
      <c r="B1203" s="48" t="str">
        <f t="shared" si="127"/>
        <v>2</v>
      </c>
      <c r="C1203" s="48" t="str">
        <f t="shared" si="128"/>
        <v>1</v>
      </c>
      <c r="D1203" s="48" t="str">
        <f t="shared" si="129"/>
        <v>2</v>
      </c>
      <c r="E1203" s="48" t="str">
        <f t="shared" si="130"/>
        <v>3</v>
      </c>
      <c r="F1203" s="48" t="str">
        <f t="shared" si="131"/>
        <v>00</v>
      </c>
      <c r="G1203" s="48" t="str">
        <f t="shared" si="132"/>
        <v>00</v>
      </c>
      <c r="H1203" s="57">
        <v>121230000</v>
      </c>
      <c r="I1203" s="48" t="s">
        <v>6950</v>
      </c>
      <c r="J1203" s="87" t="s">
        <v>6951</v>
      </c>
      <c r="K1203" s="48" t="s">
        <v>5694</v>
      </c>
      <c r="L1203" s="48" t="s">
        <v>5695</v>
      </c>
      <c r="M1203" s="48" t="s">
        <v>5707</v>
      </c>
      <c r="N1203" s="48" t="s">
        <v>6127</v>
      </c>
      <c r="O1203" s="58">
        <v>4</v>
      </c>
      <c r="P1203" s="48" t="str">
        <f>IFERROR(VLOOKUP(O1203,'[1]Conjunto de IC'!A:E,5,0),"Não se aplica")</f>
        <v>PO - FP - FR - CO</v>
      </c>
    </row>
    <row r="1204" spans="1:16" ht="38.25" hidden="1" x14ac:dyDescent="0.25">
      <c r="A1204" s="48" t="str">
        <f t="shared" si="126"/>
        <v>1</v>
      </c>
      <c r="B1204" s="48" t="str">
        <f t="shared" si="127"/>
        <v>2</v>
      </c>
      <c r="C1204" s="48" t="str">
        <f t="shared" si="128"/>
        <v>1</v>
      </c>
      <c r="D1204" s="48" t="str">
        <f t="shared" si="129"/>
        <v>2</v>
      </c>
      <c r="E1204" s="48" t="str">
        <f t="shared" si="130"/>
        <v>4</v>
      </c>
      <c r="F1204" s="48" t="str">
        <f t="shared" si="131"/>
        <v>00</v>
      </c>
      <c r="G1204" s="48" t="str">
        <f t="shared" si="132"/>
        <v>00</v>
      </c>
      <c r="H1204" s="57">
        <v>121240000</v>
      </c>
      <c r="I1204" s="48" t="s">
        <v>6952</v>
      </c>
      <c r="J1204" s="87" t="s">
        <v>6953</v>
      </c>
      <c r="K1204" s="48" t="s">
        <v>5694</v>
      </c>
      <c r="L1204" s="48" t="s">
        <v>5695</v>
      </c>
      <c r="M1204" s="48" t="s">
        <v>5707</v>
      </c>
      <c r="N1204" s="48" t="s">
        <v>6127</v>
      </c>
      <c r="O1204" s="58">
        <v>4</v>
      </c>
      <c r="P1204" s="48" t="str">
        <f>IFERROR(VLOOKUP(O1204,'[1]Conjunto de IC'!A:E,5,0),"Não se aplica")</f>
        <v>PO - FP - FR - CO</v>
      </c>
    </row>
    <row r="1205" spans="1:16" ht="38.25" hidden="1" x14ac:dyDescent="0.25">
      <c r="A1205" s="48" t="str">
        <f t="shared" si="126"/>
        <v>1</v>
      </c>
      <c r="B1205" s="48" t="str">
        <f t="shared" si="127"/>
        <v>2</v>
      </c>
      <c r="C1205" s="48" t="str">
        <f t="shared" si="128"/>
        <v>1</v>
      </c>
      <c r="D1205" s="48" t="str">
        <f t="shared" si="129"/>
        <v>2</v>
      </c>
      <c r="E1205" s="48" t="str">
        <f t="shared" si="130"/>
        <v>5</v>
      </c>
      <c r="F1205" s="48" t="str">
        <f t="shared" si="131"/>
        <v>00</v>
      </c>
      <c r="G1205" s="48" t="str">
        <f t="shared" si="132"/>
        <v>00</v>
      </c>
      <c r="H1205" s="57">
        <v>121250000</v>
      </c>
      <c r="I1205" s="48" t="s">
        <v>6954</v>
      </c>
      <c r="J1205" s="87" t="s">
        <v>6955</v>
      </c>
      <c r="K1205" s="48" t="s">
        <v>5694</v>
      </c>
      <c r="L1205" s="48" t="s">
        <v>5695</v>
      </c>
      <c r="M1205" s="48" t="s">
        <v>5707</v>
      </c>
      <c r="N1205" s="48" t="s">
        <v>6127</v>
      </c>
      <c r="O1205" s="58">
        <v>4</v>
      </c>
      <c r="P1205" s="48" t="str">
        <f>IFERROR(VLOOKUP(O1205,'[1]Conjunto de IC'!A:E,5,0),"Não se aplica")</f>
        <v>PO - FP - FR - CO</v>
      </c>
    </row>
    <row r="1206" spans="1:16" ht="25.5" hidden="1" x14ac:dyDescent="0.25">
      <c r="A1206" s="48" t="str">
        <f t="shared" si="126"/>
        <v>1</v>
      </c>
      <c r="B1206" s="48" t="str">
        <f t="shared" si="127"/>
        <v>2</v>
      </c>
      <c r="C1206" s="48" t="str">
        <f t="shared" si="128"/>
        <v>1</v>
      </c>
      <c r="D1206" s="48" t="str">
        <f t="shared" si="129"/>
        <v>3</v>
      </c>
      <c r="E1206" s="48" t="str">
        <f t="shared" si="130"/>
        <v>0</v>
      </c>
      <c r="F1206" s="48" t="str">
        <f t="shared" si="131"/>
        <v>00</v>
      </c>
      <c r="G1206" s="48" t="str">
        <f t="shared" si="132"/>
        <v>00</v>
      </c>
      <c r="H1206" s="57">
        <v>121300000</v>
      </c>
      <c r="I1206" s="48" t="s">
        <v>6956</v>
      </c>
      <c r="J1206" s="87" t="s">
        <v>6957</v>
      </c>
      <c r="K1206" s="48" t="s">
        <v>5694</v>
      </c>
      <c r="L1206" s="48" t="s">
        <v>5695</v>
      </c>
      <c r="M1206" s="48" t="s">
        <v>5696</v>
      </c>
      <c r="N1206" s="48" t="s">
        <v>5697</v>
      </c>
      <c r="O1206" s="58">
        <v>0</v>
      </c>
      <c r="P1206" s="48" t="str">
        <f>IFERROR(VLOOKUP(O1206,'[1]Conjunto de IC'!A:E,5,0),"Não se aplica")</f>
        <v>Não se aplica</v>
      </c>
    </row>
    <row r="1207" spans="1:16" ht="25.5" hidden="1" x14ac:dyDescent="0.25">
      <c r="A1207" s="48" t="str">
        <f t="shared" si="126"/>
        <v>1</v>
      </c>
      <c r="B1207" s="48" t="str">
        <f t="shared" si="127"/>
        <v>2</v>
      </c>
      <c r="C1207" s="48" t="str">
        <f t="shared" si="128"/>
        <v>1</v>
      </c>
      <c r="D1207" s="48" t="str">
        <f t="shared" si="129"/>
        <v>3</v>
      </c>
      <c r="E1207" s="48" t="str">
        <f t="shared" si="130"/>
        <v>1</v>
      </c>
      <c r="F1207" s="48" t="str">
        <f t="shared" si="131"/>
        <v>00</v>
      </c>
      <c r="G1207" s="48" t="str">
        <f t="shared" si="132"/>
        <v>00</v>
      </c>
      <c r="H1207" s="57">
        <v>121310000</v>
      </c>
      <c r="I1207" s="48" t="s">
        <v>6958</v>
      </c>
      <c r="J1207" s="87" t="s">
        <v>6959</v>
      </c>
      <c r="K1207" s="48" t="s">
        <v>5694</v>
      </c>
      <c r="L1207" s="48" t="s">
        <v>5695</v>
      </c>
      <c r="M1207" s="48" t="s">
        <v>5696</v>
      </c>
      <c r="N1207" s="48" t="s">
        <v>5697</v>
      </c>
      <c r="O1207" s="58">
        <v>0</v>
      </c>
      <c r="P1207" s="48" t="str">
        <f>IFERROR(VLOOKUP(O1207,'[1]Conjunto de IC'!A:E,5,0),"Não se aplica")</f>
        <v>Não se aplica</v>
      </c>
    </row>
    <row r="1208" spans="1:16" ht="25.5" hidden="1" x14ac:dyDescent="0.25">
      <c r="A1208" s="48" t="str">
        <f t="shared" si="126"/>
        <v>1</v>
      </c>
      <c r="B1208" s="48" t="str">
        <f t="shared" si="127"/>
        <v>2</v>
      </c>
      <c r="C1208" s="48" t="str">
        <f t="shared" si="128"/>
        <v>1</v>
      </c>
      <c r="D1208" s="48" t="str">
        <f t="shared" si="129"/>
        <v>3</v>
      </c>
      <c r="E1208" s="48" t="str">
        <f t="shared" si="130"/>
        <v>1</v>
      </c>
      <c r="F1208" s="48" t="str">
        <f t="shared" si="131"/>
        <v>01</v>
      </c>
      <c r="G1208" s="48" t="str">
        <f t="shared" si="132"/>
        <v>00</v>
      </c>
      <c r="H1208" s="57">
        <v>121310100</v>
      </c>
      <c r="I1208" s="48" t="s">
        <v>6456</v>
      </c>
      <c r="J1208" s="87" t="s">
        <v>6960</v>
      </c>
      <c r="K1208" s="48" t="s">
        <v>5694</v>
      </c>
      <c r="L1208" s="48" t="s">
        <v>5695</v>
      </c>
      <c r="M1208" s="48" t="s">
        <v>5696</v>
      </c>
      <c r="N1208" s="48" t="s">
        <v>5697</v>
      </c>
      <c r="O1208" s="58">
        <v>0</v>
      </c>
      <c r="P1208" s="48" t="str">
        <f>IFERROR(VLOOKUP(O1208,'[1]Conjunto de IC'!A:E,5,0),"Não se aplica")</f>
        <v>Não se aplica</v>
      </c>
    </row>
    <row r="1209" spans="1:16" ht="25.5" hidden="1" x14ac:dyDescent="0.25">
      <c r="A1209" s="48" t="str">
        <f t="shared" si="126"/>
        <v>1</v>
      </c>
      <c r="B1209" s="48" t="str">
        <f t="shared" si="127"/>
        <v>2</v>
      </c>
      <c r="C1209" s="48" t="str">
        <f t="shared" si="128"/>
        <v>1</v>
      </c>
      <c r="D1209" s="48" t="str">
        <f t="shared" si="129"/>
        <v>3</v>
      </c>
      <c r="E1209" s="48" t="str">
        <f t="shared" si="130"/>
        <v>1</v>
      </c>
      <c r="F1209" s="48" t="str">
        <f t="shared" si="131"/>
        <v>01</v>
      </c>
      <c r="G1209" s="48" t="str">
        <f t="shared" si="132"/>
        <v>01</v>
      </c>
      <c r="H1209" s="57">
        <v>121310101</v>
      </c>
      <c r="I1209" s="48" t="s">
        <v>6961</v>
      </c>
      <c r="J1209" s="87" t="s">
        <v>6962</v>
      </c>
      <c r="K1209" s="48" t="s">
        <v>5694</v>
      </c>
      <c r="L1209" s="48" t="s">
        <v>5695</v>
      </c>
      <c r="M1209" s="48" t="s">
        <v>5707</v>
      </c>
      <c r="N1209" s="48" t="s">
        <v>6127</v>
      </c>
      <c r="O1209" s="58">
        <v>4</v>
      </c>
      <c r="P1209" s="48" t="str">
        <f>IFERROR(VLOOKUP(O1209,'[1]Conjunto de IC'!A:E,5,0),"Não se aplica")</f>
        <v>PO - FP - FR - CO</v>
      </c>
    </row>
    <row r="1210" spans="1:16" ht="38.25" hidden="1" x14ac:dyDescent="0.25">
      <c r="A1210" s="48" t="str">
        <f t="shared" si="126"/>
        <v>1</v>
      </c>
      <c r="B1210" s="48" t="str">
        <f t="shared" si="127"/>
        <v>2</v>
      </c>
      <c r="C1210" s="48" t="str">
        <f t="shared" si="128"/>
        <v>1</v>
      </c>
      <c r="D1210" s="48" t="str">
        <f t="shared" si="129"/>
        <v>3</v>
      </c>
      <c r="E1210" s="48" t="str">
        <f t="shared" si="130"/>
        <v>1</v>
      </c>
      <c r="F1210" s="48" t="str">
        <f t="shared" si="131"/>
        <v>01</v>
      </c>
      <c r="G1210" s="48" t="str">
        <f t="shared" si="132"/>
        <v>02</v>
      </c>
      <c r="H1210" s="57">
        <v>121310102</v>
      </c>
      <c r="I1210" s="48" t="s">
        <v>6461</v>
      </c>
      <c r="J1210" s="87" t="s">
        <v>6963</v>
      </c>
      <c r="K1210" s="48" t="s">
        <v>5694</v>
      </c>
      <c r="L1210" s="48" t="s">
        <v>5695</v>
      </c>
      <c r="M1210" s="48" t="s">
        <v>5707</v>
      </c>
      <c r="N1210" s="48" t="s">
        <v>6127</v>
      </c>
      <c r="O1210" s="58">
        <v>4</v>
      </c>
      <c r="P1210" s="48" t="str">
        <f>IFERROR(VLOOKUP(O1210,'[1]Conjunto de IC'!A:E,5,0),"Não se aplica")</f>
        <v>PO - FP - FR - CO</v>
      </c>
    </row>
    <row r="1211" spans="1:16" ht="25.5" hidden="1" x14ac:dyDescent="0.25">
      <c r="A1211" s="48" t="str">
        <f t="shared" si="126"/>
        <v>1</v>
      </c>
      <c r="B1211" s="48" t="str">
        <f t="shared" si="127"/>
        <v>2</v>
      </c>
      <c r="C1211" s="48" t="str">
        <f t="shared" si="128"/>
        <v>1</v>
      </c>
      <c r="D1211" s="48" t="str">
        <f t="shared" si="129"/>
        <v>3</v>
      </c>
      <c r="E1211" s="48" t="str">
        <f t="shared" si="130"/>
        <v>1</v>
      </c>
      <c r="F1211" s="48" t="str">
        <f t="shared" si="131"/>
        <v>01</v>
      </c>
      <c r="G1211" s="48" t="str">
        <f t="shared" si="132"/>
        <v>03</v>
      </c>
      <c r="H1211" s="57">
        <v>121310103</v>
      </c>
      <c r="I1211" s="48" t="s">
        <v>6964</v>
      </c>
      <c r="J1211" s="87" t="s">
        <v>6965</v>
      </c>
      <c r="K1211" s="48" t="s">
        <v>5694</v>
      </c>
      <c r="L1211" s="48" t="s">
        <v>5695</v>
      </c>
      <c r="M1211" s="48" t="s">
        <v>5707</v>
      </c>
      <c r="N1211" s="48" t="s">
        <v>6127</v>
      </c>
      <c r="O1211" s="58">
        <v>4</v>
      </c>
      <c r="P1211" s="48" t="str">
        <f>IFERROR(VLOOKUP(O1211,'[1]Conjunto de IC'!A:E,5,0),"Não se aplica")</f>
        <v>PO - FP - FR - CO</v>
      </c>
    </row>
    <row r="1212" spans="1:16" ht="25.5" hidden="1" x14ac:dyDescent="0.25">
      <c r="A1212" s="48" t="str">
        <f t="shared" si="126"/>
        <v>1</v>
      </c>
      <c r="B1212" s="48" t="str">
        <f t="shared" si="127"/>
        <v>2</v>
      </c>
      <c r="C1212" s="48" t="str">
        <f t="shared" si="128"/>
        <v>1</v>
      </c>
      <c r="D1212" s="48" t="str">
        <f t="shared" si="129"/>
        <v>3</v>
      </c>
      <c r="E1212" s="48" t="str">
        <f t="shared" si="130"/>
        <v>1</v>
      </c>
      <c r="F1212" s="48" t="str">
        <f t="shared" si="131"/>
        <v>01</v>
      </c>
      <c r="G1212" s="48" t="str">
        <f t="shared" si="132"/>
        <v>99</v>
      </c>
      <c r="H1212" s="57">
        <v>121310199</v>
      </c>
      <c r="I1212" s="48" t="s">
        <v>6465</v>
      </c>
      <c r="J1212" s="87" t="s">
        <v>6966</v>
      </c>
      <c r="K1212" s="48" t="s">
        <v>5694</v>
      </c>
      <c r="L1212" s="48" t="s">
        <v>5695</v>
      </c>
      <c r="M1212" s="48" t="s">
        <v>5707</v>
      </c>
      <c r="N1212" s="48" t="s">
        <v>6127</v>
      </c>
      <c r="O1212" s="58">
        <v>4</v>
      </c>
      <c r="P1212" s="48" t="str">
        <f>IFERROR(VLOOKUP(O1212,'[1]Conjunto de IC'!A:E,5,0),"Não se aplica")</f>
        <v>PO - FP - FR - CO</v>
      </c>
    </row>
    <row r="1213" spans="1:16" ht="25.5" hidden="1" x14ac:dyDescent="0.25">
      <c r="A1213" s="48" t="str">
        <f t="shared" si="126"/>
        <v>1</v>
      </c>
      <c r="B1213" s="48" t="str">
        <f t="shared" si="127"/>
        <v>2</v>
      </c>
      <c r="C1213" s="48" t="str">
        <f t="shared" si="128"/>
        <v>1</v>
      </c>
      <c r="D1213" s="48" t="str">
        <f t="shared" si="129"/>
        <v>3</v>
      </c>
      <c r="E1213" s="48" t="str">
        <f t="shared" si="130"/>
        <v>1</v>
      </c>
      <c r="F1213" s="48" t="str">
        <f t="shared" si="131"/>
        <v>02</v>
      </c>
      <c r="G1213" s="48" t="str">
        <f t="shared" si="132"/>
        <v>00</v>
      </c>
      <c r="H1213" s="57">
        <v>121310200</v>
      </c>
      <c r="I1213" s="48" t="s">
        <v>6467</v>
      </c>
      <c r="J1213" s="87" t="s">
        <v>6967</v>
      </c>
      <c r="K1213" s="48" t="s">
        <v>5694</v>
      </c>
      <c r="L1213" s="48" t="s">
        <v>5695</v>
      </c>
      <c r="M1213" s="48" t="s">
        <v>5696</v>
      </c>
      <c r="N1213" s="48" t="s">
        <v>5697</v>
      </c>
      <c r="O1213" s="58">
        <v>0</v>
      </c>
      <c r="P1213" s="48" t="str">
        <f>IFERROR(VLOOKUP(O1213,'[1]Conjunto de IC'!A:E,5,0),"Não se aplica")</f>
        <v>Não se aplica</v>
      </c>
    </row>
    <row r="1214" spans="1:16" hidden="1" x14ac:dyDescent="0.25">
      <c r="A1214" s="48" t="str">
        <f t="shared" si="126"/>
        <v>1</v>
      </c>
      <c r="B1214" s="48" t="str">
        <f t="shared" si="127"/>
        <v>2</v>
      </c>
      <c r="C1214" s="48" t="str">
        <f t="shared" si="128"/>
        <v>1</v>
      </c>
      <c r="D1214" s="48" t="str">
        <f t="shared" si="129"/>
        <v>3</v>
      </c>
      <c r="E1214" s="48" t="str">
        <f t="shared" si="130"/>
        <v>1</v>
      </c>
      <c r="F1214" s="48" t="str">
        <f t="shared" si="131"/>
        <v>02</v>
      </c>
      <c r="G1214" s="48" t="str">
        <f t="shared" si="132"/>
        <v>01</v>
      </c>
      <c r="H1214" s="57">
        <v>121310201</v>
      </c>
      <c r="I1214" s="48" t="s">
        <v>6968</v>
      </c>
      <c r="J1214" s="87" t="s">
        <v>6969</v>
      </c>
      <c r="K1214" s="48" t="s">
        <v>5694</v>
      </c>
      <c r="L1214" s="48" t="s">
        <v>5695</v>
      </c>
      <c r="M1214" s="48" t="s">
        <v>5707</v>
      </c>
      <c r="N1214" s="48" t="s">
        <v>6127</v>
      </c>
      <c r="O1214" s="58">
        <v>4</v>
      </c>
      <c r="P1214" s="48" t="str">
        <f>IFERROR(VLOOKUP(O1214,'[1]Conjunto de IC'!A:E,5,0),"Não se aplica")</f>
        <v>PO - FP - FR - CO</v>
      </c>
    </row>
    <row r="1215" spans="1:16" hidden="1" x14ac:dyDescent="0.25">
      <c r="A1215" s="48" t="str">
        <f t="shared" si="126"/>
        <v>1</v>
      </c>
      <c r="B1215" s="48" t="str">
        <f t="shared" si="127"/>
        <v>2</v>
      </c>
      <c r="C1215" s="48" t="str">
        <f t="shared" si="128"/>
        <v>1</v>
      </c>
      <c r="D1215" s="48" t="str">
        <f t="shared" si="129"/>
        <v>3</v>
      </c>
      <c r="E1215" s="48" t="str">
        <f t="shared" si="130"/>
        <v>1</v>
      </c>
      <c r="F1215" s="48" t="str">
        <f t="shared" si="131"/>
        <v>02</v>
      </c>
      <c r="G1215" s="48" t="str">
        <f t="shared" si="132"/>
        <v>02</v>
      </c>
      <c r="H1215" s="57">
        <v>121310202</v>
      </c>
      <c r="I1215" s="48" t="s">
        <v>6970</v>
      </c>
      <c r="J1215" s="87" t="s">
        <v>6971</v>
      </c>
      <c r="K1215" s="48" t="s">
        <v>5694</v>
      </c>
      <c r="L1215" s="48" t="s">
        <v>5695</v>
      </c>
      <c r="M1215" s="48" t="s">
        <v>5707</v>
      </c>
      <c r="N1215" s="48" t="s">
        <v>6127</v>
      </c>
      <c r="O1215" s="58">
        <v>4</v>
      </c>
      <c r="P1215" s="48" t="str">
        <f>IFERROR(VLOOKUP(O1215,'[1]Conjunto de IC'!A:E,5,0),"Não se aplica")</f>
        <v>PO - FP - FR - CO</v>
      </c>
    </row>
    <row r="1216" spans="1:16" hidden="1" x14ac:dyDescent="0.25">
      <c r="A1216" s="48" t="str">
        <f t="shared" si="126"/>
        <v>1</v>
      </c>
      <c r="B1216" s="48" t="str">
        <f t="shared" si="127"/>
        <v>2</v>
      </c>
      <c r="C1216" s="48" t="str">
        <f t="shared" si="128"/>
        <v>1</v>
      </c>
      <c r="D1216" s="48" t="str">
        <f t="shared" si="129"/>
        <v>3</v>
      </c>
      <c r="E1216" s="48" t="str">
        <f t="shared" si="130"/>
        <v>1</v>
      </c>
      <c r="F1216" s="48" t="str">
        <f t="shared" si="131"/>
        <v>03</v>
      </c>
      <c r="G1216" s="48" t="str">
        <f t="shared" si="132"/>
        <v>00</v>
      </c>
      <c r="H1216" s="57">
        <v>121310300</v>
      </c>
      <c r="I1216" s="48" t="s">
        <v>6471</v>
      </c>
      <c r="J1216" s="87" t="s">
        <v>6972</v>
      </c>
      <c r="K1216" s="48" t="s">
        <v>5694</v>
      </c>
      <c r="L1216" s="48" t="s">
        <v>5695</v>
      </c>
      <c r="M1216" s="48" t="s">
        <v>5707</v>
      </c>
      <c r="N1216" s="48" t="s">
        <v>6127</v>
      </c>
      <c r="O1216" s="58">
        <v>4</v>
      </c>
      <c r="P1216" s="48" t="str">
        <f>IFERROR(VLOOKUP(O1216,'[1]Conjunto de IC'!A:E,5,0),"Não se aplica")</f>
        <v>PO - FP - FR - CO</v>
      </c>
    </row>
    <row r="1217" spans="1:16" ht="25.5" hidden="1" x14ac:dyDescent="0.25">
      <c r="A1217" s="48" t="str">
        <f t="shared" si="126"/>
        <v>1</v>
      </c>
      <c r="B1217" s="48" t="str">
        <f t="shared" si="127"/>
        <v>2</v>
      </c>
      <c r="C1217" s="48" t="str">
        <f t="shared" si="128"/>
        <v>1</v>
      </c>
      <c r="D1217" s="48" t="str">
        <f t="shared" si="129"/>
        <v>3</v>
      </c>
      <c r="E1217" s="48" t="str">
        <f t="shared" si="130"/>
        <v>1</v>
      </c>
      <c r="F1217" s="48" t="str">
        <f t="shared" si="131"/>
        <v>04</v>
      </c>
      <c r="G1217" s="48" t="str">
        <f t="shared" si="132"/>
        <v>00</v>
      </c>
      <c r="H1217" s="57">
        <v>121310400</v>
      </c>
      <c r="I1217" s="48" t="s">
        <v>6973</v>
      </c>
      <c r="J1217" s="87" t="s">
        <v>6974</v>
      </c>
      <c r="K1217" s="48" t="s">
        <v>5694</v>
      </c>
      <c r="L1217" s="48" t="s">
        <v>5695</v>
      </c>
      <c r="M1217" s="48" t="s">
        <v>5707</v>
      </c>
      <c r="N1217" s="48" t="s">
        <v>6127</v>
      </c>
      <c r="O1217" s="58">
        <v>4</v>
      </c>
      <c r="P1217" s="48" t="str">
        <f>IFERROR(VLOOKUP(O1217,'[1]Conjunto de IC'!A:E,5,0),"Não se aplica")</f>
        <v>PO - FP - FR - CO</v>
      </c>
    </row>
    <row r="1218" spans="1:16" ht="38.25" hidden="1" x14ac:dyDescent="0.25">
      <c r="A1218" s="48" t="str">
        <f t="shared" si="126"/>
        <v>1</v>
      </c>
      <c r="B1218" s="48" t="str">
        <f t="shared" si="127"/>
        <v>2</v>
      </c>
      <c r="C1218" s="48" t="str">
        <f t="shared" si="128"/>
        <v>1</v>
      </c>
      <c r="D1218" s="48" t="str">
        <f t="shared" si="129"/>
        <v>3</v>
      </c>
      <c r="E1218" s="48" t="str">
        <f t="shared" si="130"/>
        <v>1</v>
      </c>
      <c r="F1218" s="48" t="str">
        <f t="shared" si="131"/>
        <v>08</v>
      </c>
      <c r="G1218" s="48" t="str">
        <f t="shared" si="132"/>
        <v>00</v>
      </c>
      <c r="H1218" s="57">
        <v>121310800</v>
      </c>
      <c r="I1218" s="48" t="s">
        <v>6975</v>
      </c>
      <c r="J1218" s="87" t="s">
        <v>6976</v>
      </c>
      <c r="K1218" s="48" t="s">
        <v>5694</v>
      </c>
      <c r="L1218" s="48" t="s">
        <v>5695</v>
      </c>
      <c r="M1218" s="48" t="s">
        <v>5696</v>
      </c>
      <c r="N1218" s="48" t="s">
        <v>5697</v>
      </c>
      <c r="O1218" s="58">
        <v>0</v>
      </c>
      <c r="P1218" s="48" t="str">
        <f>IFERROR(VLOOKUP(O1218,'[1]Conjunto de IC'!A:E,5,0),"Não se aplica")</f>
        <v>Não se aplica</v>
      </c>
    </row>
    <row r="1219" spans="1:16" ht="38.25" hidden="1" x14ac:dyDescent="0.25">
      <c r="A1219" s="48" t="str">
        <f t="shared" si="126"/>
        <v>1</v>
      </c>
      <c r="B1219" s="48" t="str">
        <f t="shared" si="127"/>
        <v>2</v>
      </c>
      <c r="C1219" s="48" t="str">
        <f t="shared" si="128"/>
        <v>1</v>
      </c>
      <c r="D1219" s="48" t="str">
        <f t="shared" si="129"/>
        <v>3</v>
      </c>
      <c r="E1219" s="48" t="str">
        <f t="shared" si="130"/>
        <v>1</v>
      </c>
      <c r="F1219" s="48" t="str">
        <f t="shared" si="131"/>
        <v>08</v>
      </c>
      <c r="G1219" s="48" t="str">
        <f t="shared" si="132"/>
        <v>01</v>
      </c>
      <c r="H1219" s="57">
        <v>121310801</v>
      </c>
      <c r="I1219" s="48" t="s">
        <v>6977</v>
      </c>
      <c r="J1219" s="87" t="s">
        <v>6978</v>
      </c>
      <c r="K1219" s="48" t="s">
        <v>5694</v>
      </c>
      <c r="L1219" s="48" t="s">
        <v>5695</v>
      </c>
      <c r="M1219" s="48" t="s">
        <v>5707</v>
      </c>
      <c r="N1219" s="48" t="s">
        <v>6127</v>
      </c>
      <c r="O1219" s="58">
        <v>4</v>
      </c>
      <c r="P1219" s="48" t="str">
        <f>IFERROR(VLOOKUP(O1219,'[1]Conjunto de IC'!A:E,5,0),"Não se aplica")</f>
        <v>PO - FP - FR - CO</v>
      </c>
    </row>
    <row r="1220" spans="1:16" hidden="1" x14ac:dyDescent="0.25">
      <c r="A1220" s="48" t="str">
        <f t="shared" si="126"/>
        <v>1</v>
      </c>
      <c r="B1220" s="48" t="str">
        <f t="shared" si="127"/>
        <v>2</v>
      </c>
      <c r="C1220" s="48" t="str">
        <f t="shared" si="128"/>
        <v>1</v>
      </c>
      <c r="D1220" s="48" t="str">
        <f t="shared" si="129"/>
        <v>3</v>
      </c>
      <c r="E1220" s="48" t="str">
        <f t="shared" si="130"/>
        <v>1</v>
      </c>
      <c r="F1220" s="48" t="str">
        <f t="shared" si="131"/>
        <v>98</v>
      </c>
      <c r="G1220" s="48" t="str">
        <f t="shared" si="132"/>
        <v>00</v>
      </c>
      <c r="H1220" s="57">
        <v>121319800</v>
      </c>
      <c r="I1220" s="48" t="s">
        <v>6979</v>
      </c>
      <c r="J1220" s="87" t="s">
        <v>6980</v>
      </c>
      <c r="K1220" s="48" t="s">
        <v>5694</v>
      </c>
      <c r="L1220" s="48" t="s">
        <v>5695</v>
      </c>
      <c r="M1220" s="48" t="s">
        <v>5707</v>
      </c>
      <c r="N1220" s="48" t="s">
        <v>6127</v>
      </c>
      <c r="O1220" s="58">
        <v>4</v>
      </c>
      <c r="P1220" s="48" t="str">
        <f>IFERROR(VLOOKUP(O1220,'[1]Conjunto de IC'!A:E,5,0),"Não se aplica")</f>
        <v>PO - FP - FR - CO</v>
      </c>
    </row>
    <row r="1221" spans="1:16" ht="25.5" hidden="1" x14ac:dyDescent="0.25">
      <c r="A1221" s="48" t="str">
        <f t="shared" ref="A1221:A1284" si="133">MID(H1221,1,1)</f>
        <v>1</v>
      </c>
      <c r="B1221" s="48" t="str">
        <f t="shared" ref="B1221:B1284" si="134">MID(H1221,2,1)</f>
        <v>2</v>
      </c>
      <c r="C1221" s="48" t="str">
        <f t="shared" ref="C1221:C1284" si="135">MID(H1221,3,1)</f>
        <v>1</v>
      </c>
      <c r="D1221" s="48" t="str">
        <f t="shared" ref="D1221:D1284" si="136">MID(H1221,4,1)</f>
        <v>3</v>
      </c>
      <c r="E1221" s="48" t="str">
        <f t="shared" ref="E1221:E1284" si="137">MID(H1221,5,1)</f>
        <v>1</v>
      </c>
      <c r="F1221" s="48" t="str">
        <f t="shared" ref="F1221:F1284" si="138">MID(H1221,6,2)</f>
        <v>99</v>
      </c>
      <c r="G1221" s="48" t="str">
        <f t="shared" ref="G1221:G1284" si="139">MID(H1221,8,2)</f>
        <v>00</v>
      </c>
      <c r="H1221" s="57">
        <v>121319900</v>
      </c>
      <c r="I1221" s="48" t="s">
        <v>6981</v>
      </c>
      <c r="J1221" s="87" t="s">
        <v>6543</v>
      </c>
      <c r="K1221" s="48" t="s">
        <v>6060</v>
      </c>
      <c r="L1221" s="48" t="s">
        <v>5695</v>
      </c>
      <c r="M1221" s="48" t="s">
        <v>5696</v>
      </c>
      <c r="N1221" s="48" t="s">
        <v>5697</v>
      </c>
      <c r="O1221" s="58">
        <v>0</v>
      </c>
      <c r="P1221" s="48" t="str">
        <f>IFERROR(VLOOKUP(O1221,'[1]Conjunto de IC'!A:E,5,0),"Não se aplica")</f>
        <v>Não se aplica</v>
      </c>
    </row>
    <row r="1222" spans="1:16" hidden="1" x14ac:dyDescent="0.25">
      <c r="A1222" s="48" t="str">
        <f t="shared" si="133"/>
        <v>1</v>
      </c>
      <c r="B1222" s="48" t="str">
        <f t="shared" si="134"/>
        <v>2</v>
      </c>
      <c r="C1222" s="48" t="str">
        <f t="shared" si="135"/>
        <v>1</v>
      </c>
      <c r="D1222" s="48" t="str">
        <f t="shared" si="136"/>
        <v>3</v>
      </c>
      <c r="E1222" s="48" t="str">
        <f t="shared" si="137"/>
        <v>1</v>
      </c>
      <c r="F1222" s="48" t="str">
        <f t="shared" si="138"/>
        <v>99</v>
      </c>
      <c r="G1222" s="48" t="str">
        <f t="shared" si="139"/>
        <v>01</v>
      </c>
      <c r="H1222" s="57">
        <v>121319901</v>
      </c>
      <c r="I1222" s="48" t="s">
        <v>6982</v>
      </c>
      <c r="J1222" s="87" t="s">
        <v>6983</v>
      </c>
      <c r="K1222" s="48" t="s">
        <v>6060</v>
      </c>
      <c r="L1222" s="48" t="s">
        <v>5695</v>
      </c>
      <c r="M1222" s="48" t="s">
        <v>5707</v>
      </c>
      <c r="N1222" s="48" t="s">
        <v>6127</v>
      </c>
      <c r="O1222" s="58">
        <v>4</v>
      </c>
      <c r="P1222" s="48" t="str">
        <f>IFERROR(VLOOKUP(O1222,'[1]Conjunto de IC'!A:E,5,0),"Não se aplica")</f>
        <v>PO - FP - FR - CO</v>
      </c>
    </row>
    <row r="1223" spans="1:16" ht="25.5" hidden="1" x14ac:dyDescent="0.25">
      <c r="A1223" s="48" t="str">
        <f t="shared" si="133"/>
        <v>1</v>
      </c>
      <c r="B1223" s="48" t="str">
        <f t="shared" si="134"/>
        <v>2</v>
      </c>
      <c r="C1223" s="48" t="str">
        <f t="shared" si="135"/>
        <v>1</v>
      </c>
      <c r="D1223" s="48" t="str">
        <f t="shared" si="136"/>
        <v>3</v>
      </c>
      <c r="E1223" s="48" t="str">
        <f t="shared" si="137"/>
        <v>1</v>
      </c>
      <c r="F1223" s="48" t="str">
        <f t="shared" si="138"/>
        <v>99</v>
      </c>
      <c r="G1223" s="48" t="str">
        <f t="shared" si="139"/>
        <v>02</v>
      </c>
      <c r="H1223" s="57">
        <v>121319902</v>
      </c>
      <c r="I1223" s="48" t="s">
        <v>6984</v>
      </c>
      <c r="J1223" s="87" t="s">
        <v>6985</v>
      </c>
      <c r="K1223" s="48" t="s">
        <v>6060</v>
      </c>
      <c r="L1223" s="48" t="s">
        <v>5695</v>
      </c>
      <c r="M1223" s="48" t="s">
        <v>5707</v>
      </c>
      <c r="N1223" s="48" t="s">
        <v>6127</v>
      </c>
      <c r="O1223" s="58">
        <v>4</v>
      </c>
      <c r="P1223" s="48" t="str">
        <f>IFERROR(VLOOKUP(O1223,'[1]Conjunto de IC'!A:E,5,0),"Não se aplica")</f>
        <v>PO - FP - FR - CO</v>
      </c>
    </row>
    <row r="1224" spans="1:16" ht="25.5" hidden="1" x14ac:dyDescent="0.25">
      <c r="A1224" s="48" t="str">
        <f t="shared" si="133"/>
        <v>1</v>
      </c>
      <c r="B1224" s="48" t="str">
        <f t="shared" si="134"/>
        <v>2</v>
      </c>
      <c r="C1224" s="48" t="str">
        <f t="shared" si="135"/>
        <v>1</v>
      </c>
      <c r="D1224" s="48" t="str">
        <f t="shared" si="136"/>
        <v>3</v>
      </c>
      <c r="E1224" s="48" t="str">
        <f t="shared" si="137"/>
        <v>1</v>
      </c>
      <c r="F1224" s="48" t="str">
        <f t="shared" si="138"/>
        <v>99</v>
      </c>
      <c r="G1224" s="48" t="str">
        <f t="shared" si="139"/>
        <v>03</v>
      </c>
      <c r="H1224" s="57">
        <v>121319903</v>
      </c>
      <c r="I1224" s="48" t="s">
        <v>6986</v>
      </c>
      <c r="J1224" s="87" t="s">
        <v>6987</v>
      </c>
      <c r="K1224" s="48" t="s">
        <v>6060</v>
      </c>
      <c r="L1224" s="48" t="s">
        <v>5695</v>
      </c>
      <c r="M1224" s="48" t="s">
        <v>5707</v>
      </c>
      <c r="N1224" s="48" t="s">
        <v>6127</v>
      </c>
      <c r="O1224" s="58">
        <v>4</v>
      </c>
      <c r="P1224" s="48" t="str">
        <f>IFERROR(VLOOKUP(O1224,'[1]Conjunto de IC'!A:E,5,0),"Não se aplica")</f>
        <v>PO - FP - FR - CO</v>
      </c>
    </row>
    <row r="1225" spans="1:16" hidden="1" x14ac:dyDescent="0.25">
      <c r="A1225" s="48" t="str">
        <f t="shared" si="133"/>
        <v>1</v>
      </c>
      <c r="B1225" s="48" t="str">
        <f t="shared" si="134"/>
        <v>2</v>
      </c>
      <c r="C1225" s="48" t="str">
        <f t="shared" si="135"/>
        <v>1</v>
      </c>
      <c r="D1225" s="48" t="str">
        <f t="shared" si="136"/>
        <v>3</v>
      </c>
      <c r="E1225" s="48" t="str">
        <f t="shared" si="137"/>
        <v>1</v>
      </c>
      <c r="F1225" s="48" t="str">
        <f t="shared" si="138"/>
        <v>99</v>
      </c>
      <c r="G1225" s="48" t="str">
        <f t="shared" si="139"/>
        <v>04</v>
      </c>
      <c r="H1225" s="57">
        <v>121319904</v>
      </c>
      <c r="I1225" s="48" t="s">
        <v>6988</v>
      </c>
      <c r="J1225" s="87" t="s">
        <v>6989</v>
      </c>
      <c r="K1225" s="48" t="s">
        <v>6060</v>
      </c>
      <c r="L1225" s="48" t="s">
        <v>5695</v>
      </c>
      <c r="M1225" s="48" t="s">
        <v>5707</v>
      </c>
      <c r="N1225" s="48" t="s">
        <v>6127</v>
      </c>
      <c r="O1225" s="58">
        <v>4</v>
      </c>
      <c r="P1225" s="48" t="str">
        <f>IFERROR(VLOOKUP(O1225,'[1]Conjunto de IC'!A:E,5,0),"Não se aplica")</f>
        <v>PO - FP - FR - CO</v>
      </c>
    </row>
    <row r="1226" spans="1:16" ht="25.5" hidden="1" x14ac:dyDescent="0.25">
      <c r="A1226" s="48" t="str">
        <f t="shared" si="133"/>
        <v>1</v>
      </c>
      <c r="B1226" s="48" t="str">
        <f t="shared" si="134"/>
        <v>2</v>
      </c>
      <c r="C1226" s="48" t="str">
        <f t="shared" si="135"/>
        <v>1</v>
      </c>
      <c r="D1226" s="48" t="str">
        <f t="shared" si="136"/>
        <v>3</v>
      </c>
      <c r="E1226" s="48" t="str">
        <f t="shared" si="137"/>
        <v>1</v>
      </c>
      <c r="F1226" s="48" t="str">
        <f t="shared" si="138"/>
        <v>99</v>
      </c>
      <c r="G1226" s="48" t="str">
        <f t="shared" si="139"/>
        <v>99</v>
      </c>
      <c r="H1226" s="57">
        <v>121319999</v>
      </c>
      <c r="I1226" s="48" t="s">
        <v>6990</v>
      </c>
      <c r="J1226" s="87" t="s">
        <v>6991</v>
      </c>
      <c r="K1226" s="48" t="s">
        <v>6060</v>
      </c>
      <c r="L1226" s="48" t="s">
        <v>5695</v>
      </c>
      <c r="M1226" s="48" t="s">
        <v>5707</v>
      </c>
      <c r="N1226" s="48" t="s">
        <v>6127</v>
      </c>
      <c r="O1226" s="58">
        <v>4</v>
      </c>
      <c r="P1226" s="48" t="str">
        <f>IFERROR(VLOOKUP(O1226,'[1]Conjunto de IC'!A:E,5,0),"Não se aplica")</f>
        <v>PO - FP - FR - CO</v>
      </c>
    </row>
    <row r="1227" spans="1:16" ht="25.5" hidden="1" x14ac:dyDescent="0.25">
      <c r="A1227" s="48" t="str">
        <f t="shared" si="133"/>
        <v>1</v>
      </c>
      <c r="B1227" s="48" t="str">
        <f t="shared" si="134"/>
        <v>2</v>
      </c>
      <c r="C1227" s="48" t="str">
        <f t="shared" si="135"/>
        <v>1</v>
      </c>
      <c r="D1227" s="48" t="str">
        <f t="shared" si="136"/>
        <v>4</v>
      </c>
      <c r="E1227" s="48" t="str">
        <f t="shared" si="137"/>
        <v>0</v>
      </c>
      <c r="F1227" s="48" t="str">
        <f t="shared" si="138"/>
        <v>00</v>
      </c>
      <c r="G1227" s="48" t="str">
        <f t="shared" si="139"/>
        <v>00</v>
      </c>
      <c r="H1227" s="57">
        <v>121400000</v>
      </c>
      <c r="I1227" s="48" t="s">
        <v>6565</v>
      </c>
      <c r="J1227" s="87" t="s">
        <v>6992</v>
      </c>
      <c r="K1227" s="48" t="s">
        <v>5694</v>
      </c>
      <c r="L1227" s="48" t="s">
        <v>5695</v>
      </c>
      <c r="M1227" s="48" t="s">
        <v>5696</v>
      </c>
      <c r="N1227" s="48" t="s">
        <v>5697</v>
      </c>
      <c r="O1227" s="58">
        <v>0</v>
      </c>
      <c r="P1227" s="48" t="str">
        <f>IFERROR(VLOOKUP(O1227,'[1]Conjunto de IC'!A:E,5,0),"Não se aplica")</f>
        <v>Não se aplica</v>
      </c>
    </row>
    <row r="1228" spans="1:16" ht="38.25" hidden="1" x14ac:dyDescent="0.25">
      <c r="A1228" s="48" t="str">
        <f t="shared" si="133"/>
        <v>1</v>
      </c>
      <c r="B1228" s="48" t="str">
        <f t="shared" si="134"/>
        <v>2</v>
      </c>
      <c r="C1228" s="48" t="str">
        <f t="shared" si="135"/>
        <v>1</v>
      </c>
      <c r="D1228" s="48" t="str">
        <f t="shared" si="136"/>
        <v>4</v>
      </c>
      <c r="E1228" s="48" t="str">
        <f t="shared" si="137"/>
        <v>1</v>
      </c>
      <c r="F1228" s="48" t="str">
        <f t="shared" si="138"/>
        <v>00</v>
      </c>
      <c r="G1228" s="48" t="str">
        <f t="shared" si="139"/>
        <v>00</v>
      </c>
      <c r="H1228" s="57">
        <v>121410000</v>
      </c>
      <c r="I1228" s="48" t="s">
        <v>6993</v>
      </c>
      <c r="J1228" s="87" t="s">
        <v>6994</v>
      </c>
      <c r="K1228" s="48" t="s">
        <v>5694</v>
      </c>
      <c r="L1228" s="48" t="s">
        <v>5695</v>
      </c>
      <c r="M1228" s="48" t="s">
        <v>5696</v>
      </c>
      <c r="N1228" s="48" t="s">
        <v>5697</v>
      </c>
      <c r="O1228" s="58">
        <v>0</v>
      </c>
      <c r="P1228" s="48" t="str">
        <f>IFERROR(VLOOKUP(O1228,'[1]Conjunto de IC'!A:E,5,0),"Não se aplica")</f>
        <v>Não se aplica</v>
      </c>
    </row>
    <row r="1229" spans="1:16" ht="25.5" hidden="1" x14ac:dyDescent="0.25">
      <c r="A1229" s="48" t="str">
        <f t="shared" si="133"/>
        <v>1</v>
      </c>
      <c r="B1229" s="48" t="str">
        <f t="shared" si="134"/>
        <v>2</v>
      </c>
      <c r="C1229" s="48" t="str">
        <f t="shared" si="135"/>
        <v>1</v>
      </c>
      <c r="D1229" s="48" t="str">
        <f t="shared" si="136"/>
        <v>4</v>
      </c>
      <c r="E1229" s="48" t="str">
        <f t="shared" si="137"/>
        <v>1</v>
      </c>
      <c r="F1229" s="48" t="str">
        <f t="shared" si="138"/>
        <v>01</v>
      </c>
      <c r="G1229" s="48" t="str">
        <f t="shared" si="139"/>
        <v>00</v>
      </c>
      <c r="H1229" s="57">
        <v>121410100</v>
      </c>
      <c r="I1229" s="48" t="s">
        <v>6995</v>
      </c>
      <c r="J1229" s="87" t="s">
        <v>6996</v>
      </c>
      <c r="K1229" s="48" t="s">
        <v>5694</v>
      </c>
      <c r="L1229" s="48" t="s">
        <v>5695</v>
      </c>
      <c r="M1229" s="48" t="s">
        <v>5707</v>
      </c>
      <c r="N1229" s="48" t="s">
        <v>5782</v>
      </c>
      <c r="O1229" s="58">
        <v>2</v>
      </c>
      <c r="P1229" s="48" t="str">
        <f>IFERROR(VLOOKUP(O1229,'[1]Conjunto de IC'!A:E,5,0),"Não se aplica")</f>
        <v>PO - FP</v>
      </c>
    </row>
    <row r="1230" spans="1:16" ht="25.5" hidden="1" x14ac:dyDescent="0.25">
      <c r="A1230" s="48" t="str">
        <f t="shared" si="133"/>
        <v>1</v>
      </c>
      <c r="B1230" s="48" t="str">
        <f t="shared" si="134"/>
        <v>2</v>
      </c>
      <c r="C1230" s="48" t="str">
        <f t="shared" si="135"/>
        <v>1</v>
      </c>
      <c r="D1230" s="48" t="str">
        <f t="shared" si="136"/>
        <v>4</v>
      </c>
      <c r="E1230" s="48" t="str">
        <f t="shared" si="137"/>
        <v>1</v>
      </c>
      <c r="F1230" s="48" t="str">
        <f t="shared" si="138"/>
        <v>02</v>
      </c>
      <c r="G1230" s="48" t="str">
        <f t="shared" si="139"/>
        <v>00</v>
      </c>
      <c r="H1230" s="57">
        <v>121410200</v>
      </c>
      <c r="I1230" s="48" t="s">
        <v>6579</v>
      </c>
      <c r="J1230" s="87" t="s">
        <v>6997</v>
      </c>
      <c r="K1230" s="48" t="s">
        <v>5694</v>
      </c>
      <c r="L1230" s="48" t="s">
        <v>5695</v>
      </c>
      <c r="M1230" s="48" t="s">
        <v>5707</v>
      </c>
      <c r="N1230" s="48" t="s">
        <v>5782</v>
      </c>
      <c r="O1230" s="58">
        <v>2</v>
      </c>
      <c r="P1230" s="48" t="str">
        <f>IFERROR(VLOOKUP(O1230,'[1]Conjunto de IC'!A:E,5,0),"Não se aplica")</f>
        <v>PO - FP</v>
      </c>
    </row>
    <row r="1231" spans="1:16" ht="25.5" hidden="1" x14ac:dyDescent="0.25">
      <c r="A1231" s="48" t="str">
        <f t="shared" si="133"/>
        <v>1</v>
      </c>
      <c r="B1231" s="48" t="str">
        <f t="shared" si="134"/>
        <v>2</v>
      </c>
      <c r="C1231" s="48" t="str">
        <f t="shared" si="135"/>
        <v>1</v>
      </c>
      <c r="D1231" s="48" t="str">
        <f t="shared" si="136"/>
        <v>4</v>
      </c>
      <c r="E1231" s="48" t="str">
        <f t="shared" si="137"/>
        <v>1</v>
      </c>
      <c r="F1231" s="48" t="str">
        <f t="shared" si="138"/>
        <v>03</v>
      </c>
      <c r="G1231" s="48" t="str">
        <f t="shared" si="139"/>
        <v>00</v>
      </c>
      <c r="H1231" s="57">
        <v>121410300</v>
      </c>
      <c r="I1231" s="48" t="s">
        <v>6587</v>
      </c>
      <c r="J1231" s="87" t="s">
        <v>6998</v>
      </c>
      <c r="K1231" s="48" t="s">
        <v>5694</v>
      </c>
      <c r="L1231" s="48" t="s">
        <v>5695</v>
      </c>
      <c r="M1231" s="48" t="s">
        <v>5707</v>
      </c>
      <c r="N1231" s="48" t="s">
        <v>5782</v>
      </c>
      <c r="O1231" s="58">
        <v>2</v>
      </c>
      <c r="P1231" s="48" t="str">
        <f>IFERROR(VLOOKUP(O1231,'[1]Conjunto de IC'!A:E,5,0),"Não se aplica")</f>
        <v>PO - FP</v>
      </c>
    </row>
    <row r="1232" spans="1:16" hidden="1" x14ac:dyDescent="0.25">
      <c r="A1232" s="48" t="str">
        <f t="shared" si="133"/>
        <v>1</v>
      </c>
      <c r="B1232" s="48" t="str">
        <f t="shared" si="134"/>
        <v>2</v>
      </c>
      <c r="C1232" s="48" t="str">
        <f t="shared" si="135"/>
        <v>1</v>
      </c>
      <c r="D1232" s="48" t="str">
        <f t="shared" si="136"/>
        <v>4</v>
      </c>
      <c r="E1232" s="48" t="str">
        <f t="shared" si="137"/>
        <v>1</v>
      </c>
      <c r="F1232" s="48" t="str">
        <f t="shared" si="138"/>
        <v>04</v>
      </c>
      <c r="G1232" s="48" t="str">
        <f t="shared" si="139"/>
        <v>00</v>
      </c>
      <c r="H1232" s="57">
        <v>121410400</v>
      </c>
      <c r="I1232" s="48" t="s">
        <v>6595</v>
      </c>
      <c r="J1232" s="87" t="s">
        <v>6999</v>
      </c>
      <c r="K1232" s="48" t="s">
        <v>5694</v>
      </c>
      <c r="L1232" s="48" t="s">
        <v>5695</v>
      </c>
      <c r="M1232" s="48" t="s">
        <v>5707</v>
      </c>
      <c r="N1232" s="48" t="s">
        <v>5782</v>
      </c>
      <c r="O1232" s="58">
        <v>2</v>
      </c>
      <c r="P1232" s="48" t="str">
        <f>IFERROR(VLOOKUP(O1232,'[1]Conjunto de IC'!A:E,5,0),"Não se aplica")</f>
        <v>PO - FP</v>
      </c>
    </row>
    <row r="1233" spans="1:16" hidden="1" x14ac:dyDescent="0.25">
      <c r="A1233" s="48" t="str">
        <f t="shared" si="133"/>
        <v>1</v>
      </c>
      <c r="B1233" s="48" t="str">
        <f t="shared" si="134"/>
        <v>2</v>
      </c>
      <c r="C1233" s="48" t="str">
        <f t="shared" si="135"/>
        <v>1</v>
      </c>
      <c r="D1233" s="48" t="str">
        <f t="shared" si="136"/>
        <v>4</v>
      </c>
      <c r="E1233" s="48" t="str">
        <f t="shared" si="137"/>
        <v>1</v>
      </c>
      <c r="F1233" s="48" t="str">
        <f t="shared" si="138"/>
        <v>05</v>
      </c>
      <c r="G1233" s="48" t="str">
        <f t="shared" si="139"/>
        <v>00</v>
      </c>
      <c r="H1233" s="57">
        <v>121410500</v>
      </c>
      <c r="I1233" s="48" t="s">
        <v>7000</v>
      </c>
      <c r="J1233" s="87" t="s">
        <v>7001</v>
      </c>
      <c r="K1233" s="48" t="s">
        <v>5694</v>
      </c>
      <c r="L1233" s="48" t="s">
        <v>5695</v>
      </c>
      <c r="M1233" s="48" t="s">
        <v>5707</v>
      </c>
      <c r="N1233" s="48" t="s">
        <v>5782</v>
      </c>
      <c r="O1233" s="58">
        <v>2</v>
      </c>
      <c r="P1233" s="48" t="str">
        <f>IFERROR(VLOOKUP(O1233,'[1]Conjunto de IC'!A:E,5,0),"Não se aplica")</f>
        <v>PO - FP</v>
      </c>
    </row>
    <row r="1234" spans="1:16" hidden="1" x14ac:dyDescent="0.25">
      <c r="A1234" s="48" t="str">
        <f t="shared" si="133"/>
        <v>1</v>
      </c>
      <c r="B1234" s="48" t="str">
        <f t="shared" si="134"/>
        <v>2</v>
      </c>
      <c r="C1234" s="48" t="str">
        <f t="shared" si="135"/>
        <v>1</v>
      </c>
      <c r="D1234" s="48" t="str">
        <f t="shared" si="136"/>
        <v>4</v>
      </c>
      <c r="E1234" s="48" t="str">
        <f t="shared" si="137"/>
        <v>1</v>
      </c>
      <c r="F1234" s="48" t="str">
        <f t="shared" si="138"/>
        <v>06</v>
      </c>
      <c r="G1234" s="48" t="str">
        <f t="shared" si="139"/>
        <v>00</v>
      </c>
      <c r="H1234" s="57">
        <v>121410600</v>
      </c>
      <c r="I1234" s="48" t="s">
        <v>6609</v>
      </c>
      <c r="J1234" s="87" t="s">
        <v>7002</v>
      </c>
      <c r="K1234" s="48" t="s">
        <v>5694</v>
      </c>
      <c r="L1234" s="48" t="s">
        <v>5695</v>
      </c>
      <c r="M1234" s="48" t="s">
        <v>5707</v>
      </c>
      <c r="N1234" s="48" t="s">
        <v>5782</v>
      </c>
      <c r="O1234" s="58">
        <v>2</v>
      </c>
      <c r="P1234" s="48" t="str">
        <f>IFERROR(VLOOKUP(O1234,'[1]Conjunto de IC'!A:E,5,0),"Não se aplica")</f>
        <v>PO - FP</v>
      </c>
    </row>
    <row r="1235" spans="1:16" ht="25.5" hidden="1" x14ac:dyDescent="0.25">
      <c r="A1235" s="48" t="str">
        <f t="shared" si="133"/>
        <v>1</v>
      </c>
      <c r="B1235" s="48" t="str">
        <f t="shared" si="134"/>
        <v>2</v>
      </c>
      <c r="C1235" s="48" t="str">
        <f t="shared" si="135"/>
        <v>1</v>
      </c>
      <c r="D1235" s="48" t="str">
        <f t="shared" si="136"/>
        <v>4</v>
      </c>
      <c r="E1235" s="48" t="str">
        <f t="shared" si="137"/>
        <v>1</v>
      </c>
      <c r="F1235" s="48" t="str">
        <f t="shared" si="138"/>
        <v>07</v>
      </c>
      <c r="G1235" s="48" t="str">
        <f t="shared" si="139"/>
        <v>00</v>
      </c>
      <c r="H1235" s="57">
        <v>121410700</v>
      </c>
      <c r="I1235" s="48" t="s">
        <v>7003</v>
      </c>
      <c r="J1235" s="87" t="s">
        <v>7004</v>
      </c>
      <c r="K1235" s="48" t="s">
        <v>5694</v>
      </c>
      <c r="L1235" s="48" t="s">
        <v>5695</v>
      </c>
      <c r="M1235" s="48" t="s">
        <v>5707</v>
      </c>
      <c r="N1235" s="48" t="s">
        <v>5782</v>
      </c>
      <c r="O1235" s="58">
        <v>2</v>
      </c>
      <c r="P1235" s="48" t="str">
        <f>IFERROR(VLOOKUP(O1235,'[1]Conjunto de IC'!A:E,5,0),"Não se aplica")</f>
        <v>PO - FP</v>
      </c>
    </row>
    <row r="1236" spans="1:16" ht="25.5" hidden="1" x14ac:dyDescent="0.25">
      <c r="A1236" s="48" t="str">
        <f t="shared" si="133"/>
        <v>1</v>
      </c>
      <c r="B1236" s="48" t="str">
        <f t="shared" si="134"/>
        <v>2</v>
      </c>
      <c r="C1236" s="48" t="str">
        <f t="shared" si="135"/>
        <v>1</v>
      </c>
      <c r="D1236" s="48" t="str">
        <f t="shared" si="136"/>
        <v>4</v>
      </c>
      <c r="E1236" s="48" t="str">
        <f t="shared" si="137"/>
        <v>1</v>
      </c>
      <c r="F1236" s="48" t="str">
        <f t="shared" si="138"/>
        <v>98</v>
      </c>
      <c r="G1236" s="48" t="str">
        <f t="shared" si="139"/>
        <v>00</v>
      </c>
      <c r="H1236" s="57">
        <v>121419800</v>
      </c>
      <c r="I1236" s="48" t="s">
        <v>6633</v>
      </c>
      <c r="J1236" s="87" t="s">
        <v>7005</v>
      </c>
      <c r="K1236" s="48" t="s">
        <v>5694</v>
      </c>
      <c r="L1236" s="48" t="s">
        <v>5695</v>
      </c>
      <c r="M1236" s="48" t="s">
        <v>5707</v>
      </c>
      <c r="N1236" s="48" t="s">
        <v>5782</v>
      </c>
      <c r="O1236" s="58">
        <v>2</v>
      </c>
      <c r="P1236" s="48" t="str">
        <f>IFERROR(VLOOKUP(O1236,'[1]Conjunto de IC'!A:E,5,0),"Não se aplica")</f>
        <v>PO - FP</v>
      </c>
    </row>
    <row r="1237" spans="1:16" ht="63.75" hidden="1" x14ac:dyDescent="0.25">
      <c r="A1237" s="48" t="str">
        <f t="shared" si="133"/>
        <v>1</v>
      </c>
      <c r="B1237" s="48" t="str">
        <f t="shared" si="134"/>
        <v>2</v>
      </c>
      <c r="C1237" s="48" t="str">
        <f t="shared" si="135"/>
        <v>1</v>
      </c>
      <c r="D1237" s="48" t="str">
        <f t="shared" si="136"/>
        <v>4</v>
      </c>
      <c r="E1237" s="48" t="str">
        <f t="shared" si="137"/>
        <v>1</v>
      </c>
      <c r="F1237" s="48" t="str">
        <f t="shared" si="138"/>
        <v>99</v>
      </c>
      <c r="G1237" s="48" t="str">
        <f t="shared" si="139"/>
        <v>00</v>
      </c>
      <c r="H1237" s="57">
        <v>121419900</v>
      </c>
      <c r="I1237" s="48" t="s">
        <v>6637</v>
      </c>
      <c r="J1237" s="87" t="s">
        <v>7006</v>
      </c>
      <c r="K1237" s="48" t="s">
        <v>6060</v>
      </c>
      <c r="L1237" s="48" t="s">
        <v>5695</v>
      </c>
      <c r="M1237" s="48" t="s">
        <v>5707</v>
      </c>
      <c r="N1237" s="48" t="s">
        <v>5782</v>
      </c>
      <c r="O1237" s="58">
        <v>2</v>
      </c>
      <c r="P1237" s="48" t="str">
        <f>IFERROR(VLOOKUP(O1237,'[1]Conjunto de IC'!A:E,5,0),"Não se aplica")</f>
        <v>PO - FP</v>
      </c>
    </row>
    <row r="1238" spans="1:16" ht="25.5" hidden="1" x14ac:dyDescent="0.25">
      <c r="A1238" s="48" t="str">
        <f t="shared" si="133"/>
        <v>1</v>
      </c>
      <c r="B1238" s="48" t="str">
        <f t="shared" si="134"/>
        <v>2</v>
      </c>
      <c r="C1238" s="48" t="str">
        <f t="shared" si="135"/>
        <v>1</v>
      </c>
      <c r="D1238" s="48" t="str">
        <f t="shared" si="136"/>
        <v>5</v>
      </c>
      <c r="E1238" s="48" t="str">
        <f t="shared" si="137"/>
        <v>0</v>
      </c>
      <c r="F1238" s="48" t="str">
        <f t="shared" si="138"/>
        <v>00</v>
      </c>
      <c r="G1238" s="48" t="str">
        <f t="shared" si="139"/>
        <v>00</v>
      </c>
      <c r="H1238" s="57">
        <v>121500000</v>
      </c>
      <c r="I1238" s="48" t="s">
        <v>6678</v>
      </c>
      <c r="J1238" s="87" t="s">
        <v>7007</v>
      </c>
      <c r="K1238" s="48" t="s">
        <v>5694</v>
      </c>
      <c r="L1238" s="48" t="s">
        <v>5695</v>
      </c>
      <c r="M1238" s="48" t="s">
        <v>5696</v>
      </c>
      <c r="N1238" s="48" t="s">
        <v>5697</v>
      </c>
      <c r="O1238" s="58">
        <v>0</v>
      </c>
      <c r="P1238" s="48" t="str">
        <f>IFERROR(VLOOKUP(O1238,'[1]Conjunto de IC'!A:E,5,0),"Não se aplica")</f>
        <v>Não se aplica</v>
      </c>
    </row>
    <row r="1239" spans="1:16" ht="38.25" hidden="1" x14ac:dyDescent="0.25">
      <c r="A1239" s="48" t="str">
        <f t="shared" si="133"/>
        <v>1</v>
      </c>
      <c r="B1239" s="48" t="str">
        <f t="shared" si="134"/>
        <v>2</v>
      </c>
      <c r="C1239" s="48" t="str">
        <f t="shared" si="135"/>
        <v>1</v>
      </c>
      <c r="D1239" s="48" t="str">
        <f t="shared" si="136"/>
        <v>5</v>
      </c>
      <c r="E1239" s="48" t="str">
        <f t="shared" si="137"/>
        <v>1</v>
      </c>
      <c r="F1239" s="48" t="str">
        <f t="shared" si="138"/>
        <v>00</v>
      </c>
      <c r="G1239" s="48" t="str">
        <f t="shared" si="139"/>
        <v>00</v>
      </c>
      <c r="H1239" s="57">
        <v>121510000</v>
      </c>
      <c r="I1239" s="48" t="s">
        <v>6681</v>
      </c>
      <c r="J1239" s="87" t="s">
        <v>7008</v>
      </c>
      <c r="K1239" s="48" t="s">
        <v>5694</v>
      </c>
      <c r="L1239" s="48" t="s">
        <v>5695</v>
      </c>
      <c r="M1239" s="48" t="s">
        <v>5707</v>
      </c>
      <c r="N1239" s="48" t="s">
        <v>5782</v>
      </c>
      <c r="O1239" s="58">
        <v>2</v>
      </c>
      <c r="P1239" s="48" t="str">
        <f>IFERROR(VLOOKUP(O1239,'[1]Conjunto de IC'!A:E,5,0),"Não se aplica")</f>
        <v>PO - FP</v>
      </c>
    </row>
    <row r="1240" spans="1:16" ht="25.5" hidden="1" x14ac:dyDescent="0.25">
      <c r="A1240" s="48" t="str">
        <f t="shared" si="133"/>
        <v>1</v>
      </c>
      <c r="B1240" s="48" t="str">
        <f t="shared" si="134"/>
        <v>2</v>
      </c>
      <c r="C1240" s="48" t="str">
        <f t="shared" si="135"/>
        <v>1</v>
      </c>
      <c r="D1240" s="48" t="str">
        <f t="shared" si="136"/>
        <v>9</v>
      </c>
      <c r="E1240" s="48" t="str">
        <f t="shared" si="137"/>
        <v>0</v>
      </c>
      <c r="F1240" s="48" t="str">
        <f t="shared" si="138"/>
        <v>00</v>
      </c>
      <c r="G1240" s="48" t="str">
        <f t="shared" si="139"/>
        <v>00</v>
      </c>
      <c r="H1240" s="57">
        <v>121900000</v>
      </c>
      <c r="I1240" s="48" t="s">
        <v>6683</v>
      </c>
      <c r="J1240" s="87" t="s">
        <v>7009</v>
      </c>
      <c r="K1240" s="48" t="s">
        <v>5694</v>
      </c>
      <c r="L1240" s="48" t="s">
        <v>5695</v>
      </c>
      <c r="M1240" s="48" t="s">
        <v>5696</v>
      </c>
      <c r="N1240" s="48" t="s">
        <v>5697</v>
      </c>
      <c r="O1240" s="58">
        <v>0</v>
      </c>
      <c r="P1240" s="48" t="str">
        <f>IFERROR(VLOOKUP(O1240,'[1]Conjunto de IC'!A:E,5,0),"Não se aplica")</f>
        <v>Não se aplica</v>
      </c>
    </row>
    <row r="1241" spans="1:16" ht="38.25" hidden="1" x14ac:dyDescent="0.25">
      <c r="A1241" s="48" t="str">
        <f t="shared" si="133"/>
        <v>1</v>
      </c>
      <c r="B1241" s="48" t="str">
        <f t="shared" si="134"/>
        <v>2</v>
      </c>
      <c r="C1241" s="48" t="str">
        <f t="shared" si="135"/>
        <v>1</v>
      </c>
      <c r="D1241" s="48" t="str">
        <f t="shared" si="136"/>
        <v>9</v>
      </c>
      <c r="E1241" s="48" t="str">
        <f t="shared" si="137"/>
        <v>1</v>
      </c>
      <c r="F1241" s="48" t="str">
        <f t="shared" si="138"/>
        <v>00</v>
      </c>
      <c r="G1241" s="48" t="str">
        <f t="shared" si="139"/>
        <v>00</v>
      </c>
      <c r="H1241" s="57">
        <v>121910000</v>
      </c>
      <c r="I1241" s="48" t="s">
        <v>7010</v>
      </c>
      <c r="J1241" s="87" t="s">
        <v>7011</v>
      </c>
      <c r="K1241" s="48" t="s">
        <v>5694</v>
      </c>
      <c r="L1241" s="48" t="s">
        <v>5695</v>
      </c>
      <c r="M1241" s="48" t="s">
        <v>5696</v>
      </c>
      <c r="N1241" s="48" t="s">
        <v>5697</v>
      </c>
      <c r="O1241" s="58">
        <v>0</v>
      </c>
      <c r="P1241" s="48" t="str">
        <f>IFERROR(VLOOKUP(O1241,'[1]Conjunto de IC'!A:E,5,0),"Não se aplica")</f>
        <v>Não se aplica</v>
      </c>
    </row>
    <row r="1242" spans="1:16" hidden="1" x14ac:dyDescent="0.25">
      <c r="A1242" s="48" t="str">
        <f t="shared" si="133"/>
        <v>1</v>
      </c>
      <c r="B1242" s="48" t="str">
        <f t="shared" si="134"/>
        <v>2</v>
      </c>
      <c r="C1242" s="48" t="str">
        <f t="shared" si="135"/>
        <v>1</v>
      </c>
      <c r="D1242" s="48" t="str">
        <f t="shared" si="136"/>
        <v>9</v>
      </c>
      <c r="E1242" s="48" t="str">
        <f t="shared" si="137"/>
        <v>1</v>
      </c>
      <c r="F1242" s="48" t="str">
        <f t="shared" si="138"/>
        <v>01</v>
      </c>
      <c r="G1242" s="48" t="str">
        <f t="shared" si="139"/>
        <v>00</v>
      </c>
      <c r="H1242" s="57">
        <v>121910100</v>
      </c>
      <c r="I1242" s="48" t="s">
        <v>6685</v>
      </c>
      <c r="J1242" s="87" t="s">
        <v>7012</v>
      </c>
      <c r="K1242" s="48" t="s">
        <v>5694</v>
      </c>
      <c r="L1242" s="48" t="s">
        <v>5695</v>
      </c>
      <c r="M1242" s="48" t="s">
        <v>5707</v>
      </c>
      <c r="N1242" s="48" t="s">
        <v>5782</v>
      </c>
      <c r="O1242" s="58">
        <v>2</v>
      </c>
      <c r="P1242" s="48" t="str">
        <f>IFERROR(VLOOKUP(O1242,'[1]Conjunto de IC'!A:E,5,0),"Não se aplica")</f>
        <v>PO - FP</v>
      </c>
    </row>
    <row r="1243" spans="1:16" hidden="1" x14ac:dyDescent="0.25">
      <c r="A1243" s="48" t="str">
        <f t="shared" si="133"/>
        <v>1</v>
      </c>
      <c r="B1243" s="48" t="str">
        <f t="shared" si="134"/>
        <v>2</v>
      </c>
      <c r="C1243" s="48" t="str">
        <f t="shared" si="135"/>
        <v>1</v>
      </c>
      <c r="D1243" s="48" t="str">
        <f t="shared" si="136"/>
        <v>9</v>
      </c>
      <c r="E1243" s="48" t="str">
        <f t="shared" si="137"/>
        <v>1</v>
      </c>
      <c r="F1243" s="48" t="str">
        <f t="shared" si="138"/>
        <v>02</v>
      </c>
      <c r="G1243" s="48" t="str">
        <f t="shared" si="139"/>
        <v>00</v>
      </c>
      <c r="H1243" s="57">
        <v>121910200</v>
      </c>
      <c r="I1243" s="48" t="s">
        <v>6697</v>
      </c>
      <c r="J1243" s="87" t="s">
        <v>7013</v>
      </c>
      <c r="K1243" s="48" t="s">
        <v>5694</v>
      </c>
      <c r="L1243" s="48" t="s">
        <v>5695</v>
      </c>
      <c r="M1243" s="48" t="s">
        <v>5707</v>
      </c>
      <c r="N1243" s="48" t="s">
        <v>5782</v>
      </c>
      <c r="O1243" s="58">
        <v>2</v>
      </c>
      <c r="P1243" s="48" t="str">
        <f>IFERROR(VLOOKUP(O1243,'[1]Conjunto de IC'!A:E,5,0),"Não se aplica")</f>
        <v>PO - FP</v>
      </c>
    </row>
    <row r="1244" spans="1:16" hidden="1" x14ac:dyDescent="0.25">
      <c r="A1244" s="48" t="str">
        <f t="shared" si="133"/>
        <v>1</v>
      </c>
      <c r="B1244" s="48" t="str">
        <f t="shared" si="134"/>
        <v>2</v>
      </c>
      <c r="C1244" s="48" t="str">
        <f t="shared" si="135"/>
        <v>1</v>
      </c>
      <c r="D1244" s="48" t="str">
        <f t="shared" si="136"/>
        <v>9</v>
      </c>
      <c r="E1244" s="48" t="str">
        <f t="shared" si="137"/>
        <v>1</v>
      </c>
      <c r="F1244" s="48" t="str">
        <f t="shared" si="138"/>
        <v>03</v>
      </c>
      <c r="G1244" s="48" t="str">
        <f t="shared" si="139"/>
        <v>00</v>
      </c>
      <c r="H1244" s="57">
        <v>121910300</v>
      </c>
      <c r="I1244" s="48" t="s">
        <v>6709</v>
      </c>
      <c r="J1244" s="87" t="s">
        <v>7014</v>
      </c>
      <c r="K1244" s="48" t="s">
        <v>5694</v>
      </c>
      <c r="L1244" s="48" t="s">
        <v>5695</v>
      </c>
      <c r="M1244" s="48" t="s">
        <v>5707</v>
      </c>
      <c r="N1244" s="48" t="s">
        <v>5782</v>
      </c>
      <c r="O1244" s="58">
        <v>2</v>
      </c>
      <c r="P1244" s="48" t="str">
        <f>IFERROR(VLOOKUP(O1244,'[1]Conjunto de IC'!A:E,5,0),"Não se aplica")</f>
        <v>PO - FP</v>
      </c>
    </row>
    <row r="1245" spans="1:16" hidden="1" x14ac:dyDescent="0.25">
      <c r="A1245" s="48" t="str">
        <f t="shared" si="133"/>
        <v>1</v>
      </c>
      <c r="B1245" s="48" t="str">
        <f t="shared" si="134"/>
        <v>2</v>
      </c>
      <c r="C1245" s="48" t="str">
        <f t="shared" si="135"/>
        <v>1</v>
      </c>
      <c r="D1245" s="48" t="str">
        <f t="shared" si="136"/>
        <v>9</v>
      </c>
      <c r="E1245" s="48" t="str">
        <f t="shared" si="137"/>
        <v>1</v>
      </c>
      <c r="F1245" s="48" t="str">
        <f t="shared" si="138"/>
        <v>04</v>
      </c>
      <c r="G1245" s="48" t="str">
        <f t="shared" si="139"/>
        <v>00</v>
      </c>
      <c r="H1245" s="57">
        <v>121910400</v>
      </c>
      <c r="I1245" s="48" t="s">
        <v>6721</v>
      </c>
      <c r="J1245" s="87" t="s">
        <v>7015</v>
      </c>
      <c r="K1245" s="48" t="s">
        <v>5694</v>
      </c>
      <c r="L1245" s="48" t="s">
        <v>5695</v>
      </c>
      <c r="M1245" s="48" t="s">
        <v>5707</v>
      </c>
      <c r="N1245" s="48" t="s">
        <v>5782</v>
      </c>
      <c r="O1245" s="58">
        <v>2</v>
      </c>
      <c r="P1245" s="48" t="str">
        <f>IFERROR(VLOOKUP(O1245,'[1]Conjunto de IC'!A:E,5,0),"Não se aplica")</f>
        <v>PO - FP</v>
      </c>
    </row>
    <row r="1246" spans="1:16" hidden="1" x14ac:dyDescent="0.25">
      <c r="A1246" s="48" t="str">
        <f t="shared" si="133"/>
        <v>1</v>
      </c>
      <c r="B1246" s="48" t="str">
        <f t="shared" si="134"/>
        <v>2</v>
      </c>
      <c r="C1246" s="48" t="str">
        <f t="shared" si="135"/>
        <v>1</v>
      </c>
      <c r="D1246" s="48" t="str">
        <f t="shared" si="136"/>
        <v>9</v>
      </c>
      <c r="E1246" s="48" t="str">
        <f t="shared" si="137"/>
        <v>1</v>
      </c>
      <c r="F1246" s="48" t="str">
        <f t="shared" si="138"/>
        <v>05</v>
      </c>
      <c r="G1246" s="48" t="str">
        <f t="shared" si="139"/>
        <v>00</v>
      </c>
      <c r="H1246" s="57">
        <v>121910500</v>
      </c>
      <c r="I1246" s="48" t="s">
        <v>6733</v>
      </c>
      <c r="J1246" s="87" t="s">
        <v>7016</v>
      </c>
      <c r="K1246" s="48" t="s">
        <v>5694</v>
      </c>
      <c r="L1246" s="48" t="s">
        <v>5695</v>
      </c>
      <c r="M1246" s="48" t="s">
        <v>5707</v>
      </c>
      <c r="N1246" s="48" t="s">
        <v>5782</v>
      </c>
      <c r="O1246" s="58">
        <v>2</v>
      </c>
      <c r="P1246" s="48" t="str">
        <f>IFERROR(VLOOKUP(O1246,'[1]Conjunto de IC'!A:E,5,0),"Não se aplica")</f>
        <v>PO - FP</v>
      </c>
    </row>
    <row r="1247" spans="1:16" hidden="1" x14ac:dyDescent="0.25">
      <c r="A1247" s="48" t="str">
        <f t="shared" si="133"/>
        <v>1</v>
      </c>
      <c r="B1247" s="48" t="str">
        <f t="shared" si="134"/>
        <v>2</v>
      </c>
      <c r="C1247" s="48" t="str">
        <f t="shared" si="135"/>
        <v>1</v>
      </c>
      <c r="D1247" s="48" t="str">
        <f t="shared" si="136"/>
        <v>9</v>
      </c>
      <c r="E1247" s="48" t="str">
        <f t="shared" si="137"/>
        <v>1</v>
      </c>
      <c r="F1247" s="48" t="str">
        <f t="shared" si="138"/>
        <v>06</v>
      </c>
      <c r="G1247" s="48" t="str">
        <f t="shared" si="139"/>
        <v>00</v>
      </c>
      <c r="H1247" s="57">
        <v>121910600</v>
      </c>
      <c r="I1247" s="48" t="s">
        <v>6745</v>
      </c>
      <c r="J1247" s="87" t="s">
        <v>7017</v>
      </c>
      <c r="K1247" s="48" t="s">
        <v>5694</v>
      </c>
      <c r="L1247" s="48" t="s">
        <v>5695</v>
      </c>
      <c r="M1247" s="48" t="s">
        <v>5707</v>
      </c>
      <c r="N1247" s="48" t="s">
        <v>5782</v>
      </c>
      <c r="O1247" s="58">
        <v>2</v>
      </c>
      <c r="P1247" s="48" t="str">
        <f>IFERROR(VLOOKUP(O1247,'[1]Conjunto de IC'!A:E,5,0),"Não se aplica")</f>
        <v>PO - FP</v>
      </c>
    </row>
    <row r="1248" spans="1:16" hidden="1" x14ac:dyDescent="0.25">
      <c r="A1248" s="48" t="str">
        <f t="shared" si="133"/>
        <v>1</v>
      </c>
      <c r="B1248" s="48" t="str">
        <f t="shared" si="134"/>
        <v>2</v>
      </c>
      <c r="C1248" s="48" t="str">
        <f t="shared" si="135"/>
        <v>1</v>
      </c>
      <c r="D1248" s="48" t="str">
        <f t="shared" si="136"/>
        <v>9</v>
      </c>
      <c r="E1248" s="48" t="str">
        <f t="shared" si="137"/>
        <v>1</v>
      </c>
      <c r="F1248" s="48" t="str">
        <f t="shared" si="138"/>
        <v>07</v>
      </c>
      <c r="G1248" s="48" t="str">
        <f t="shared" si="139"/>
        <v>00</v>
      </c>
      <c r="H1248" s="57">
        <v>121910700</v>
      </c>
      <c r="I1248" s="48" t="s">
        <v>7018</v>
      </c>
      <c r="J1248" s="87" t="s">
        <v>7019</v>
      </c>
      <c r="K1248" s="48" t="s">
        <v>5694</v>
      </c>
      <c r="L1248" s="48" t="s">
        <v>5695</v>
      </c>
      <c r="M1248" s="48" t="s">
        <v>5707</v>
      </c>
      <c r="N1248" s="48" t="s">
        <v>5782</v>
      </c>
      <c r="O1248" s="58">
        <v>2</v>
      </c>
      <c r="P1248" s="48" t="str">
        <f>IFERROR(VLOOKUP(O1248,'[1]Conjunto de IC'!A:E,5,0),"Não se aplica")</f>
        <v>PO - FP</v>
      </c>
    </row>
    <row r="1249" spans="1:16" hidden="1" x14ac:dyDescent="0.25">
      <c r="A1249" s="48" t="str">
        <f t="shared" si="133"/>
        <v>1</v>
      </c>
      <c r="B1249" s="48" t="str">
        <f t="shared" si="134"/>
        <v>2</v>
      </c>
      <c r="C1249" s="48" t="str">
        <f t="shared" si="135"/>
        <v>1</v>
      </c>
      <c r="D1249" s="48" t="str">
        <f t="shared" si="136"/>
        <v>9</v>
      </c>
      <c r="E1249" s="48" t="str">
        <f t="shared" si="137"/>
        <v>1</v>
      </c>
      <c r="F1249" s="48" t="str">
        <f t="shared" si="138"/>
        <v>99</v>
      </c>
      <c r="G1249" s="48" t="str">
        <f t="shared" si="139"/>
        <v>00</v>
      </c>
      <c r="H1249" s="57">
        <v>121919900</v>
      </c>
      <c r="I1249" s="48" t="s">
        <v>6769</v>
      </c>
      <c r="J1249" s="87" t="s">
        <v>7020</v>
      </c>
      <c r="K1249" s="48" t="s">
        <v>5694</v>
      </c>
      <c r="L1249" s="48" t="s">
        <v>5695</v>
      </c>
      <c r="M1249" s="48" t="s">
        <v>5707</v>
      </c>
      <c r="N1249" s="48" t="s">
        <v>5782</v>
      </c>
      <c r="O1249" s="58">
        <v>2</v>
      </c>
      <c r="P1249" s="48" t="str">
        <f>IFERROR(VLOOKUP(O1249,'[1]Conjunto de IC'!A:E,5,0),"Não se aplica")</f>
        <v>PO - FP</v>
      </c>
    </row>
    <row r="1250" spans="1:16" ht="38.25" hidden="1" x14ac:dyDescent="0.25">
      <c r="A1250" s="48" t="str">
        <f t="shared" si="133"/>
        <v>1</v>
      </c>
      <c r="B1250" s="48" t="str">
        <f t="shared" si="134"/>
        <v>2</v>
      </c>
      <c r="C1250" s="48" t="str">
        <f t="shared" si="135"/>
        <v>1</v>
      </c>
      <c r="D1250" s="48" t="str">
        <f t="shared" si="136"/>
        <v>9</v>
      </c>
      <c r="E1250" s="48" t="str">
        <f t="shared" si="137"/>
        <v>2</v>
      </c>
      <c r="F1250" s="48" t="str">
        <f t="shared" si="138"/>
        <v>00</v>
      </c>
      <c r="G1250" s="48" t="str">
        <f t="shared" si="139"/>
        <v>00</v>
      </c>
      <c r="H1250" s="57">
        <v>121920000</v>
      </c>
      <c r="I1250" s="48" t="s">
        <v>7021</v>
      </c>
      <c r="J1250" s="87" t="s">
        <v>7022</v>
      </c>
      <c r="K1250" s="48" t="s">
        <v>5694</v>
      </c>
      <c r="L1250" s="48" t="s">
        <v>5695</v>
      </c>
      <c r="M1250" s="48" t="s">
        <v>5707</v>
      </c>
      <c r="N1250" s="48" t="s">
        <v>5782</v>
      </c>
      <c r="O1250" s="58">
        <v>2</v>
      </c>
      <c r="P1250" s="48" t="str">
        <f>IFERROR(VLOOKUP(O1250,'[1]Conjunto de IC'!A:E,5,0),"Não se aplica")</f>
        <v>PO - FP</v>
      </c>
    </row>
    <row r="1251" spans="1:16" ht="38.25" hidden="1" x14ac:dyDescent="0.25">
      <c r="A1251" s="48" t="str">
        <f t="shared" si="133"/>
        <v>1</v>
      </c>
      <c r="B1251" s="48" t="str">
        <f t="shared" si="134"/>
        <v>2</v>
      </c>
      <c r="C1251" s="48" t="str">
        <f t="shared" si="135"/>
        <v>1</v>
      </c>
      <c r="D1251" s="48" t="str">
        <f t="shared" si="136"/>
        <v>9</v>
      </c>
      <c r="E1251" s="48" t="str">
        <f t="shared" si="137"/>
        <v>3</v>
      </c>
      <c r="F1251" s="48" t="str">
        <f t="shared" si="138"/>
        <v>00</v>
      </c>
      <c r="G1251" s="48" t="str">
        <f t="shared" si="139"/>
        <v>00</v>
      </c>
      <c r="H1251" s="57">
        <v>121930000</v>
      </c>
      <c r="I1251" s="48" t="s">
        <v>7023</v>
      </c>
      <c r="J1251" s="87" t="s">
        <v>7024</v>
      </c>
      <c r="K1251" s="48" t="s">
        <v>5694</v>
      </c>
      <c r="L1251" s="48" t="s">
        <v>5695</v>
      </c>
      <c r="M1251" s="48" t="s">
        <v>5707</v>
      </c>
      <c r="N1251" s="48" t="s">
        <v>5782</v>
      </c>
      <c r="O1251" s="58">
        <v>2</v>
      </c>
      <c r="P1251" s="48" t="str">
        <f>IFERROR(VLOOKUP(O1251,'[1]Conjunto de IC'!A:E,5,0),"Não se aplica")</f>
        <v>PO - FP</v>
      </c>
    </row>
    <row r="1252" spans="1:16" ht="38.25" hidden="1" x14ac:dyDescent="0.25">
      <c r="A1252" s="48" t="str">
        <f t="shared" si="133"/>
        <v>1</v>
      </c>
      <c r="B1252" s="48" t="str">
        <f t="shared" si="134"/>
        <v>2</v>
      </c>
      <c r="C1252" s="48" t="str">
        <f t="shared" si="135"/>
        <v>1</v>
      </c>
      <c r="D1252" s="48" t="str">
        <f t="shared" si="136"/>
        <v>9</v>
      </c>
      <c r="E1252" s="48" t="str">
        <f t="shared" si="137"/>
        <v>4</v>
      </c>
      <c r="F1252" s="48" t="str">
        <f t="shared" si="138"/>
        <v>00</v>
      </c>
      <c r="G1252" s="48" t="str">
        <f t="shared" si="139"/>
        <v>00</v>
      </c>
      <c r="H1252" s="57">
        <v>121940000</v>
      </c>
      <c r="I1252" s="48" t="s">
        <v>7025</v>
      </c>
      <c r="J1252" s="87" t="s">
        <v>7026</v>
      </c>
      <c r="K1252" s="48" t="s">
        <v>5694</v>
      </c>
      <c r="L1252" s="48" t="s">
        <v>5695</v>
      </c>
      <c r="M1252" s="48" t="s">
        <v>5707</v>
      </c>
      <c r="N1252" s="48" t="s">
        <v>5782</v>
      </c>
      <c r="O1252" s="58">
        <v>2</v>
      </c>
      <c r="P1252" s="48" t="str">
        <f>IFERROR(VLOOKUP(O1252,'[1]Conjunto de IC'!A:E,5,0),"Não se aplica")</f>
        <v>PO - FP</v>
      </c>
    </row>
    <row r="1253" spans="1:16" ht="38.25" hidden="1" x14ac:dyDescent="0.25">
      <c r="A1253" s="48" t="str">
        <f t="shared" si="133"/>
        <v>1</v>
      </c>
      <c r="B1253" s="48" t="str">
        <f t="shared" si="134"/>
        <v>2</v>
      </c>
      <c r="C1253" s="48" t="str">
        <f t="shared" si="135"/>
        <v>1</v>
      </c>
      <c r="D1253" s="48" t="str">
        <f t="shared" si="136"/>
        <v>9</v>
      </c>
      <c r="E1253" s="48" t="str">
        <f t="shared" si="137"/>
        <v>5</v>
      </c>
      <c r="F1253" s="48" t="str">
        <f t="shared" si="138"/>
        <v>00</v>
      </c>
      <c r="G1253" s="48" t="str">
        <f t="shared" si="139"/>
        <v>00</v>
      </c>
      <c r="H1253" s="57">
        <v>121950000</v>
      </c>
      <c r="I1253" s="48" t="s">
        <v>7027</v>
      </c>
      <c r="J1253" s="87" t="s">
        <v>7028</v>
      </c>
      <c r="K1253" s="48" t="s">
        <v>5694</v>
      </c>
      <c r="L1253" s="48" t="s">
        <v>5695</v>
      </c>
      <c r="M1253" s="48" t="s">
        <v>5707</v>
      </c>
      <c r="N1253" s="48" t="s">
        <v>5782</v>
      </c>
      <c r="O1253" s="58">
        <v>2</v>
      </c>
      <c r="P1253" s="48" t="str">
        <f>IFERROR(VLOOKUP(O1253,'[1]Conjunto de IC'!A:E,5,0),"Não se aplica")</f>
        <v>PO - FP</v>
      </c>
    </row>
    <row r="1254" spans="1:16" ht="25.5" hidden="1" x14ac:dyDescent="0.25">
      <c r="A1254" s="48" t="str">
        <f t="shared" si="133"/>
        <v>1</v>
      </c>
      <c r="B1254" s="48" t="str">
        <f t="shared" si="134"/>
        <v>2</v>
      </c>
      <c r="C1254" s="48" t="str">
        <f t="shared" si="135"/>
        <v>2</v>
      </c>
      <c r="D1254" s="48" t="str">
        <f t="shared" si="136"/>
        <v>0</v>
      </c>
      <c r="E1254" s="48" t="str">
        <f t="shared" si="137"/>
        <v>0</v>
      </c>
      <c r="F1254" s="48" t="str">
        <f t="shared" si="138"/>
        <v>00</v>
      </c>
      <c r="G1254" s="48" t="str">
        <f t="shared" si="139"/>
        <v>00</v>
      </c>
      <c r="H1254" s="57">
        <v>122000000</v>
      </c>
      <c r="I1254" s="48" t="s">
        <v>7029</v>
      </c>
      <c r="J1254" s="87" t="s">
        <v>7030</v>
      </c>
      <c r="K1254" s="48" t="s">
        <v>5694</v>
      </c>
      <c r="L1254" s="48" t="s">
        <v>5695</v>
      </c>
      <c r="M1254" s="48" t="s">
        <v>5696</v>
      </c>
      <c r="N1254" s="48" t="s">
        <v>5697</v>
      </c>
      <c r="O1254" s="58">
        <v>0</v>
      </c>
      <c r="P1254" s="48" t="str">
        <f>IFERROR(VLOOKUP(O1254,'[1]Conjunto de IC'!A:E,5,0),"Não se aplica")</f>
        <v>Não se aplica</v>
      </c>
    </row>
    <row r="1255" spans="1:16" hidden="1" x14ac:dyDescent="0.25">
      <c r="A1255" s="48" t="str">
        <f t="shared" si="133"/>
        <v>1</v>
      </c>
      <c r="B1255" s="48" t="str">
        <f t="shared" si="134"/>
        <v>2</v>
      </c>
      <c r="C1255" s="48" t="str">
        <f t="shared" si="135"/>
        <v>2</v>
      </c>
      <c r="D1255" s="48" t="str">
        <f t="shared" si="136"/>
        <v>1</v>
      </c>
      <c r="E1255" s="48" t="str">
        <f t="shared" si="137"/>
        <v>0</v>
      </c>
      <c r="F1255" s="48" t="str">
        <f t="shared" si="138"/>
        <v>00</v>
      </c>
      <c r="G1255" s="48" t="str">
        <f t="shared" si="139"/>
        <v>00</v>
      </c>
      <c r="H1255" s="57">
        <v>122100000</v>
      </c>
      <c r="I1255" s="48" t="s">
        <v>7031</v>
      </c>
      <c r="J1255" s="87" t="s">
        <v>7032</v>
      </c>
      <c r="K1255" s="48" t="s">
        <v>5694</v>
      </c>
      <c r="L1255" s="48" t="s">
        <v>5695</v>
      </c>
      <c r="M1255" s="48" t="s">
        <v>5696</v>
      </c>
      <c r="N1255" s="48" t="s">
        <v>5697</v>
      </c>
      <c r="O1255" s="58">
        <v>0</v>
      </c>
      <c r="P1255" s="48" t="str">
        <f>IFERROR(VLOOKUP(O1255,'[1]Conjunto de IC'!A:E,5,0),"Não se aplica")</f>
        <v>Não se aplica</v>
      </c>
    </row>
    <row r="1256" spans="1:16" ht="25.5" hidden="1" x14ac:dyDescent="0.25">
      <c r="A1256" s="48" t="str">
        <f t="shared" si="133"/>
        <v>1</v>
      </c>
      <c r="B1256" s="48" t="str">
        <f t="shared" si="134"/>
        <v>2</v>
      </c>
      <c r="C1256" s="48" t="str">
        <f t="shared" si="135"/>
        <v>2</v>
      </c>
      <c r="D1256" s="48" t="str">
        <f t="shared" si="136"/>
        <v>1</v>
      </c>
      <c r="E1256" s="48" t="str">
        <f t="shared" si="137"/>
        <v>1</v>
      </c>
      <c r="F1256" s="48" t="str">
        <f t="shared" si="138"/>
        <v>00</v>
      </c>
      <c r="G1256" s="48" t="str">
        <f t="shared" si="139"/>
        <v>00</v>
      </c>
      <c r="H1256" s="57">
        <v>122110000</v>
      </c>
      <c r="I1256" s="48" t="s">
        <v>7033</v>
      </c>
      <c r="J1256" s="87" t="s">
        <v>7034</v>
      </c>
      <c r="K1256" s="48" t="s">
        <v>5694</v>
      </c>
      <c r="L1256" s="48" t="s">
        <v>5695</v>
      </c>
      <c r="M1256" s="48" t="s">
        <v>5696</v>
      </c>
      <c r="N1256" s="48" t="s">
        <v>5697</v>
      </c>
      <c r="O1256" s="58">
        <v>0</v>
      </c>
      <c r="P1256" s="48" t="str">
        <f>IFERROR(VLOOKUP(O1256,'[1]Conjunto de IC'!A:E,5,0),"Não se aplica")</f>
        <v>Não se aplica</v>
      </c>
    </row>
    <row r="1257" spans="1:16" ht="25.5" hidden="1" x14ac:dyDescent="0.25">
      <c r="A1257" s="48" t="str">
        <f t="shared" si="133"/>
        <v>1</v>
      </c>
      <c r="B1257" s="48" t="str">
        <f t="shared" si="134"/>
        <v>2</v>
      </c>
      <c r="C1257" s="48" t="str">
        <f t="shared" si="135"/>
        <v>2</v>
      </c>
      <c r="D1257" s="48" t="str">
        <f t="shared" si="136"/>
        <v>1</v>
      </c>
      <c r="E1257" s="48" t="str">
        <f t="shared" si="137"/>
        <v>1</v>
      </c>
      <c r="F1257" s="48" t="str">
        <f t="shared" si="138"/>
        <v>01</v>
      </c>
      <c r="G1257" s="48" t="str">
        <f t="shared" si="139"/>
        <v>00</v>
      </c>
      <c r="H1257" s="57">
        <v>122110100</v>
      </c>
      <c r="I1257" s="48" t="s">
        <v>7035</v>
      </c>
      <c r="J1257" s="87" t="s">
        <v>7036</v>
      </c>
      <c r="K1257" s="48" t="s">
        <v>5694</v>
      </c>
      <c r="L1257" s="48" t="s">
        <v>5695</v>
      </c>
      <c r="M1257" s="48" t="s">
        <v>5696</v>
      </c>
      <c r="N1257" s="48" t="s">
        <v>5697</v>
      </c>
      <c r="O1257" s="58">
        <v>0</v>
      </c>
      <c r="P1257" s="48" t="str">
        <f>IFERROR(VLOOKUP(O1257,'[1]Conjunto de IC'!A:E,5,0),"Não se aplica")</f>
        <v>Não se aplica</v>
      </c>
    </row>
    <row r="1258" spans="1:16" hidden="1" x14ac:dyDescent="0.25">
      <c r="A1258" s="48" t="str">
        <f t="shared" si="133"/>
        <v>1</v>
      </c>
      <c r="B1258" s="48" t="str">
        <f t="shared" si="134"/>
        <v>2</v>
      </c>
      <c r="C1258" s="48" t="str">
        <f t="shared" si="135"/>
        <v>2</v>
      </c>
      <c r="D1258" s="48" t="str">
        <f t="shared" si="136"/>
        <v>1</v>
      </c>
      <c r="E1258" s="48" t="str">
        <f t="shared" si="137"/>
        <v>1</v>
      </c>
      <c r="F1258" s="48" t="str">
        <f t="shared" si="138"/>
        <v>01</v>
      </c>
      <c r="G1258" s="48" t="str">
        <f t="shared" si="139"/>
        <v>01</v>
      </c>
      <c r="H1258" s="57">
        <v>122110101</v>
      </c>
      <c r="I1258" s="48" t="s">
        <v>7037</v>
      </c>
      <c r="J1258" s="87" t="s">
        <v>7038</v>
      </c>
      <c r="K1258" s="48" t="s">
        <v>5694</v>
      </c>
      <c r="L1258" s="48" t="s">
        <v>5695</v>
      </c>
      <c r="M1258" s="48" t="s">
        <v>5707</v>
      </c>
      <c r="N1258" s="48" t="s">
        <v>5782</v>
      </c>
      <c r="O1258" s="58">
        <v>2</v>
      </c>
      <c r="P1258" s="48" t="str">
        <f>IFERROR(VLOOKUP(O1258,'[1]Conjunto de IC'!A:E,5,0),"Não se aplica")</f>
        <v>PO - FP</v>
      </c>
    </row>
    <row r="1259" spans="1:16" hidden="1" x14ac:dyDescent="0.25">
      <c r="A1259" s="48" t="str">
        <f t="shared" si="133"/>
        <v>1</v>
      </c>
      <c r="B1259" s="48" t="str">
        <f t="shared" si="134"/>
        <v>2</v>
      </c>
      <c r="C1259" s="48" t="str">
        <f t="shared" si="135"/>
        <v>2</v>
      </c>
      <c r="D1259" s="48" t="str">
        <f t="shared" si="136"/>
        <v>1</v>
      </c>
      <c r="E1259" s="48" t="str">
        <f t="shared" si="137"/>
        <v>1</v>
      </c>
      <c r="F1259" s="48" t="str">
        <f t="shared" si="138"/>
        <v>01</v>
      </c>
      <c r="G1259" s="48" t="str">
        <f t="shared" si="139"/>
        <v>02</v>
      </c>
      <c r="H1259" s="57">
        <v>122110102</v>
      </c>
      <c r="I1259" s="48" t="s">
        <v>7039</v>
      </c>
      <c r="J1259" s="87" t="s">
        <v>7040</v>
      </c>
      <c r="K1259" s="48" t="s">
        <v>5694</v>
      </c>
      <c r="L1259" s="48" t="s">
        <v>5695</v>
      </c>
      <c r="M1259" s="48" t="s">
        <v>5707</v>
      </c>
      <c r="N1259" s="48" t="s">
        <v>5782</v>
      </c>
      <c r="O1259" s="58">
        <v>2</v>
      </c>
      <c r="P1259" s="48" t="str">
        <f>IFERROR(VLOOKUP(O1259,'[1]Conjunto de IC'!A:E,5,0),"Não se aplica")</f>
        <v>PO - FP</v>
      </c>
    </row>
    <row r="1260" spans="1:16" hidden="1" x14ac:dyDescent="0.25">
      <c r="A1260" s="48" t="str">
        <f t="shared" si="133"/>
        <v>1</v>
      </c>
      <c r="B1260" s="48" t="str">
        <f t="shared" si="134"/>
        <v>2</v>
      </c>
      <c r="C1260" s="48" t="str">
        <f t="shared" si="135"/>
        <v>2</v>
      </c>
      <c r="D1260" s="48" t="str">
        <f t="shared" si="136"/>
        <v>1</v>
      </c>
      <c r="E1260" s="48" t="str">
        <f t="shared" si="137"/>
        <v>1</v>
      </c>
      <c r="F1260" s="48" t="str">
        <f t="shared" si="138"/>
        <v>01</v>
      </c>
      <c r="G1260" s="48" t="str">
        <f t="shared" si="139"/>
        <v>03</v>
      </c>
      <c r="H1260" s="57">
        <v>122110103</v>
      </c>
      <c r="I1260" s="48" t="s">
        <v>7041</v>
      </c>
      <c r="J1260" s="87" t="s">
        <v>7042</v>
      </c>
      <c r="K1260" s="48" t="s">
        <v>5694</v>
      </c>
      <c r="L1260" s="48" t="s">
        <v>5695</v>
      </c>
      <c r="M1260" s="48" t="s">
        <v>5707</v>
      </c>
      <c r="N1260" s="48" t="s">
        <v>5782</v>
      </c>
      <c r="O1260" s="58">
        <v>2</v>
      </c>
      <c r="P1260" s="48" t="str">
        <f>IFERROR(VLOOKUP(O1260,'[1]Conjunto de IC'!A:E,5,0),"Não se aplica")</f>
        <v>PO - FP</v>
      </c>
    </row>
    <row r="1261" spans="1:16" ht="25.5" hidden="1" x14ac:dyDescent="0.25">
      <c r="A1261" s="48" t="str">
        <f t="shared" si="133"/>
        <v>1</v>
      </c>
      <c r="B1261" s="48" t="str">
        <f t="shared" si="134"/>
        <v>2</v>
      </c>
      <c r="C1261" s="48" t="str">
        <f t="shared" si="135"/>
        <v>2</v>
      </c>
      <c r="D1261" s="48" t="str">
        <f t="shared" si="136"/>
        <v>1</v>
      </c>
      <c r="E1261" s="48" t="str">
        <f t="shared" si="137"/>
        <v>1</v>
      </c>
      <c r="F1261" s="48" t="str">
        <f t="shared" si="138"/>
        <v>01</v>
      </c>
      <c r="G1261" s="48" t="str">
        <f t="shared" si="139"/>
        <v>04</v>
      </c>
      <c r="H1261" s="57">
        <v>122110104</v>
      </c>
      <c r="I1261" s="48" t="s">
        <v>7043</v>
      </c>
      <c r="J1261" s="87" t="s">
        <v>7044</v>
      </c>
      <c r="K1261" s="48" t="s">
        <v>5694</v>
      </c>
      <c r="L1261" s="48" t="s">
        <v>5695</v>
      </c>
      <c r="M1261" s="48" t="s">
        <v>5707</v>
      </c>
      <c r="N1261" s="48" t="s">
        <v>5782</v>
      </c>
      <c r="O1261" s="58">
        <v>2</v>
      </c>
      <c r="P1261" s="48" t="str">
        <f>IFERROR(VLOOKUP(O1261,'[1]Conjunto de IC'!A:E,5,0),"Não se aplica")</f>
        <v>PO - FP</v>
      </c>
    </row>
    <row r="1262" spans="1:16" ht="25.5" hidden="1" x14ac:dyDescent="0.25">
      <c r="A1262" s="48" t="str">
        <f t="shared" si="133"/>
        <v>1</v>
      </c>
      <c r="B1262" s="48" t="str">
        <f t="shared" si="134"/>
        <v>2</v>
      </c>
      <c r="C1262" s="48" t="str">
        <f t="shared" si="135"/>
        <v>2</v>
      </c>
      <c r="D1262" s="48" t="str">
        <f t="shared" si="136"/>
        <v>1</v>
      </c>
      <c r="E1262" s="48" t="str">
        <f t="shared" si="137"/>
        <v>1</v>
      </c>
      <c r="F1262" s="48" t="str">
        <f t="shared" si="138"/>
        <v>01</v>
      </c>
      <c r="G1262" s="48" t="str">
        <f t="shared" si="139"/>
        <v>05</v>
      </c>
      <c r="H1262" s="57">
        <v>122110105</v>
      </c>
      <c r="I1262" s="48" t="s">
        <v>7045</v>
      </c>
      <c r="J1262" s="87" t="s">
        <v>7046</v>
      </c>
      <c r="K1262" s="48" t="s">
        <v>5694</v>
      </c>
      <c r="L1262" s="48" t="s">
        <v>5695</v>
      </c>
      <c r="M1262" s="48" t="s">
        <v>5707</v>
      </c>
      <c r="N1262" s="48" t="s">
        <v>5782</v>
      </c>
      <c r="O1262" s="58">
        <v>2</v>
      </c>
      <c r="P1262" s="48" t="str">
        <f>IFERROR(VLOOKUP(O1262,'[1]Conjunto de IC'!A:E,5,0),"Não se aplica")</f>
        <v>PO - FP</v>
      </c>
    </row>
    <row r="1263" spans="1:16" hidden="1" x14ac:dyDescent="0.25">
      <c r="A1263" s="48" t="str">
        <f t="shared" si="133"/>
        <v>1</v>
      </c>
      <c r="B1263" s="48" t="str">
        <f t="shared" si="134"/>
        <v>2</v>
      </c>
      <c r="C1263" s="48" t="str">
        <f t="shared" si="135"/>
        <v>2</v>
      </c>
      <c r="D1263" s="48" t="str">
        <f t="shared" si="136"/>
        <v>1</v>
      </c>
      <c r="E1263" s="48" t="str">
        <f t="shared" si="137"/>
        <v>1</v>
      </c>
      <c r="F1263" s="48" t="str">
        <f t="shared" si="138"/>
        <v>01</v>
      </c>
      <c r="G1263" s="48" t="str">
        <f t="shared" si="139"/>
        <v>06</v>
      </c>
      <c r="H1263" s="57">
        <v>122110106</v>
      </c>
      <c r="I1263" s="48" t="s">
        <v>7047</v>
      </c>
      <c r="J1263" s="87" t="s">
        <v>7048</v>
      </c>
      <c r="K1263" s="48" t="s">
        <v>5694</v>
      </c>
      <c r="L1263" s="48" t="s">
        <v>5695</v>
      </c>
      <c r="M1263" s="48" t="s">
        <v>5707</v>
      </c>
      <c r="N1263" s="48" t="s">
        <v>5782</v>
      </c>
      <c r="O1263" s="58">
        <v>2</v>
      </c>
      <c r="P1263" s="48" t="str">
        <f>IFERROR(VLOOKUP(O1263,'[1]Conjunto de IC'!A:E,5,0),"Não se aplica")</f>
        <v>PO - FP</v>
      </c>
    </row>
    <row r="1264" spans="1:16" hidden="1" x14ac:dyDescent="0.25">
      <c r="A1264" s="48" t="str">
        <f t="shared" si="133"/>
        <v>1</v>
      </c>
      <c r="B1264" s="48" t="str">
        <f t="shared" si="134"/>
        <v>2</v>
      </c>
      <c r="C1264" s="48" t="str">
        <f t="shared" si="135"/>
        <v>2</v>
      </c>
      <c r="D1264" s="48" t="str">
        <f t="shared" si="136"/>
        <v>1</v>
      </c>
      <c r="E1264" s="48" t="str">
        <f t="shared" si="137"/>
        <v>1</v>
      </c>
      <c r="F1264" s="48" t="str">
        <f t="shared" si="138"/>
        <v>01</v>
      </c>
      <c r="G1264" s="48" t="str">
        <f t="shared" si="139"/>
        <v>07</v>
      </c>
      <c r="H1264" s="57">
        <v>122110107</v>
      </c>
      <c r="I1264" s="48" t="s">
        <v>7049</v>
      </c>
      <c r="J1264" s="87" t="s">
        <v>7050</v>
      </c>
      <c r="K1264" s="48" t="s">
        <v>5694</v>
      </c>
      <c r="L1264" s="48" t="s">
        <v>5695</v>
      </c>
      <c r="M1264" s="48" t="s">
        <v>5707</v>
      </c>
      <c r="N1264" s="48" t="s">
        <v>5782</v>
      </c>
      <c r="O1264" s="58">
        <v>2</v>
      </c>
      <c r="P1264" s="48" t="str">
        <f>IFERROR(VLOOKUP(O1264,'[1]Conjunto de IC'!A:E,5,0),"Não se aplica")</f>
        <v>PO - FP</v>
      </c>
    </row>
    <row r="1265" spans="1:16" hidden="1" x14ac:dyDescent="0.25">
      <c r="A1265" s="48" t="str">
        <f t="shared" si="133"/>
        <v>1</v>
      </c>
      <c r="B1265" s="48" t="str">
        <f t="shared" si="134"/>
        <v>2</v>
      </c>
      <c r="C1265" s="48" t="str">
        <f t="shared" si="135"/>
        <v>2</v>
      </c>
      <c r="D1265" s="48" t="str">
        <f t="shared" si="136"/>
        <v>1</v>
      </c>
      <c r="E1265" s="48" t="str">
        <f t="shared" si="137"/>
        <v>1</v>
      </c>
      <c r="F1265" s="48" t="str">
        <f t="shared" si="138"/>
        <v>01</v>
      </c>
      <c r="G1265" s="48" t="str">
        <f t="shared" si="139"/>
        <v>08</v>
      </c>
      <c r="H1265" s="57">
        <v>122110108</v>
      </c>
      <c r="I1265" s="48" t="s">
        <v>7051</v>
      </c>
      <c r="J1265" s="87" t="s">
        <v>7052</v>
      </c>
      <c r="K1265" s="48" t="s">
        <v>5694</v>
      </c>
      <c r="L1265" s="48" t="s">
        <v>5695</v>
      </c>
      <c r="M1265" s="48" t="s">
        <v>5707</v>
      </c>
      <c r="N1265" s="48" t="s">
        <v>5782</v>
      </c>
      <c r="O1265" s="58">
        <v>2</v>
      </c>
      <c r="P1265" s="48" t="str">
        <f>IFERROR(VLOOKUP(O1265,'[1]Conjunto de IC'!A:E,5,0),"Não se aplica")</f>
        <v>PO - FP</v>
      </c>
    </row>
    <row r="1266" spans="1:16" ht="25.5" hidden="1" x14ac:dyDescent="0.25">
      <c r="A1266" s="48" t="str">
        <f t="shared" si="133"/>
        <v>1</v>
      </c>
      <c r="B1266" s="48" t="str">
        <f t="shared" si="134"/>
        <v>2</v>
      </c>
      <c r="C1266" s="48" t="str">
        <f t="shared" si="135"/>
        <v>2</v>
      </c>
      <c r="D1266" s="48" t="str">
        <f t="shared" si="136"/>
        <v>1</v>
      </c>
      <c r="E1266" s="48" t="str">
        <f t="shared" si="137"/>
        <v>1</v>
      </c>
      <c r="F1266" s="48" t="str">
        <f t="shared" si="138"/>
        <v>01</v>
      </c>
      <c r="G1266" s="48" t="str">
        <f t="shared" si="139"/>
        <v>09</v>
      </c>
      <c r="H1266" s="57">
        <v>122110109</v>
      </c>
      <c r="I1266" s="48" t="s">
        <v>7053</v>
      </c>
      <c r="J1266" s="87" t="s">
        <v>7054</v>
      </c>
      <c r="K1266" s="48" t="s">
        <v>5694</v>
      </c>
      <c r="L1266" s="48" t="s">
        <v>5695</v>
      </c>
      <c r="M1266" s="48" t="s">
        <v>5707</v>
      </c>
      <c r="N1266" s="48" t="s">
        <v>5782</v>
      </c>
      <c r="O1266" s="58">
        <v>2</v>
      </c>
      <c r="P1266" s="48" t="str">
        <f>IFERROR(VLOOKUP(O1266,'[1]Conjunto de IC'!A:E,5,0),"Não se aplica")</f>
        <v>PO - FP</v>
      </c>
    </row>
    <row r="1267" spans="1:16" ht="25.5" hidden="1" x14ac:dyDescent="0.25">
      <c r="A1267" s="48" t="str">
        <f t="shared" si="133"/>
        <v>1</v>
      </c>
      <c r="B1267" s="48" t="str">
        <f t="shared" si="134"/>
        <v>2</v>
      </c>
      <c r="C1267" s="48" t="str">
        <f t="shared" si="135"/>
        <v>2</v>
      </c>
      <c r="D1267" s="48" t="str">
        <f t="shared" si="136"/>
        <v>1</v>
      </c>
      <c r="E1267" s="48" t="str">
        <f t="shared" si="137"/>
        <v>1</v>
      </c>
      <c r="F1267" s="48" t="str">
        <f t="shared" si="138"/>
        <v>01</v>
      </c>
      <c r="G1267" s="48" t="str">
        <f t="shared" si="139"/>
        <v>95</v>
      </c>
      <c r="H1267" s="57">
        <v>122110195</v>
      </c>
      <c r="I1267" s="48" t="s">
        <v>7055</v>
      </c>
      <c r="J1267" s="87" t="s">
        <v>7056</v>
      </c>
      <c r="K1267" s="48" t="s">
        <v>5694</v>
      </c>
      <c r="L1267" s="48" t="s">
        <v>5695</v>
      </c>
      <c r="M1267" s="48" t="s">
        <v>5707</v>
      </c>
      <c r="N1267" s="48" t="s">
        <v>5782</v>
      </c>
      <c r="O1267" s="58">
        <v>2</v>
      </c>
      <c r="P1267" s="48" t="str">
        <f>IFERROR(VLOOKUP(O1267,'[1]Conjunto de IC'!A:E,5,0),"Não se aplica")</f>
        <v>PO - FP</v>
      </c>
    </row>
    <row r="1268" spans="1:16" ht="25.5" hidden="1" x14ac:dyDescent="0.25">
      <c r="A1268" s="48" t="str">
        <f t="shared" si="133"/>
        <v>1</v>
      </c>
      <c r="B1268" s="48" t="str">
        <f t="shared" si="134"/>
        <v>2</v>
      </c>
      <c r="C1268" s="48" t="str">
        <f t="shared" si="135"/>
        <v>2</v>
      </c>
      <c r="D1268" s="48" t="str">
        <f t="shared" si="136"/>
        <v>1</v>
      </c>
      <c r="E1268" s="48" t="str">
        <f t="shared" si="137"/>
        <v>1</v>
      </c>
      <c r="F1268" s="48" t="str">
        <f t="shared" si="138"/>
        <v>01</v>
      </c>
      <c r="G1268" s="48" t="str">
        <f t="shared" si="139"/>
        <v>96</v>
      </c>
      <c r="H1268" s="57">
        <v>122110196</v>
      </c>
      <c r="I1268" s="48" t="s">
        <v>7057</v>
      </c>
      <c r="J1268" s="87" t="s">
        <v>7058</v>
      </c>
      <c r="K1268" s="48" t="s">
        <v>5694</v>
      </c>
      <c r="L1268" s="48" t="s">
        <v>5695</v>
      </c>
      <c r="M1268" s="48" t="s">
        <v>5707</v>
      </c>
      <c r="N1268" s="48" t="s">
        <v>5782</v>
      </c>
      <c r="O1268" s="58">
        <v>2</v>
      </c>
      <c r="P1268" s="48" t="str">
        <f>IFERROR(VLOOKUP(O1268,'[1]Conjunto de IC'!A:E,5,0),"Não se aplica")</f>
        <v>PO - FP</v>
      </c>
    </row>
    <row r="1269" spans="1:16" ht="25.5" hidden="1" x14ac:dyDescent="0.25">
      <c r="A1269" s="48" t="str">
        <f t="shared" si="133"/>
        <v>1</v>
      </c>
      <c r="B1269" s="48" t="str">
        <f t="shared" si="134"/>
        <v>2</v>
      </c>
      <c r="C1269" s="48" t="str">
        <f t="shared" si="135"/>
        <v>2</v>
      </c>
      <c r="D1269" s="48" t="str">
        <f t="shared" si="136"/>
        <v>1</v>
      </c>
      <c r="E1269" s="48" t="str">
        <f t="shared" si="137"/>
        <v>1</v>
      </c>
      <c r="F1269" s="48" t="str">
        <f t="shared" si="138"/>
        <v>01</v>
      </c>
      <c r="G1269" s="48" t="str">
        <f t="shared" si="139"/>
        <v>97</v>
      </c>
      <c r="H1269" s="57">
        <v>122110197</v>
      </c>
      <c r="I1269" s="48" t="s">
        <v>7059</v>
      </c>
      <c r="J1269" s="87" t="s">
        <v>7060</v>
      </c>
      <c r="K1269" s="48" t="s">
        <v>6060</v>
      </c>
      <c r="L1269" s="48" t="s">
        <v>5695</v>
      </c>
      <c r="M1269" s="48" t="s">
        <v>5707</v>
      </c>
      <c r="N1269" s="48" t="s">
        <v>5782</v>
      </c>
      <c r="O1269" s="58">
        <v>2</v>
      </c>
      <c r="P1269" s="48" t="str">
        <f>IFERROR(VLOOKUP(O1269,'[1]Conjunto de IC'!A:E,5,0),"Não se aplica")</f>
        <v>PO - FP</v>
      </c>
    </row>
    <row r="1270" spans="1:16" ht="25.5" hidden="1" x14ac:dyDescent="0.25">
      <c r="A1270" s="48" t="str">
        <f t="shared" si="133"/>
        <v>1</v>
      </c>
      <c r="B1270" s="48" t="str">
        <f t="shared" si="134"/>
        <v>2</v>
      </c>
      <c r="C1270" s="48" t="str">
        <f t="shared" si="135"/>
        <v>2</v>
      </c>
      <c r="D1270" s="48" t="str">
        <f t="shared" si="136"/>
        <v>1</v>
      </c>
      <c r="E1270" s="48" t="str">
        <f t="shared" si="137"/>
        <v>1</v>
      </c>
      <c r="F1270" s="48" t="str">
        <f t="shared" si="138"/>
        <v>01</v>
      </c>
      <c r="G1270" s="48" t="str">
        <f t="shared" si="139"/>
        <v>98</v>
      </c>
      <c r="H1270" s="57">
        <v>122110198</v>
      </c>
      <c r="I1270" s="48" t="s">
        <v>7061</v>
      </c>
      <c r="J1270" s="87" t="s">
        <v>7062</v>
      </c>
      <c r="K1270" s="48" t="s">
        <v>6060</v>
      </c>
      <c r="L1270" s="48" t="s">
        <v>5695</v>
      </c>
      <c r="M1270" s="48" t="s">
        <v>5707</v>
      </c>
      <c r="N1270" s="48" t="s">
        <v>5782</v>
      </c>
      <c r="O1270" s="58">
        <v>2</v>
      </c>
      <c r="P1270" s="48" t="str">
        <f>IFERROR(VLOOKUP(O1270,'[1]Conjunto de IC'!A:E,5,0),"Não se aplica")</f>
        <v>PO - FP</v>
      </c>
    </row>
    <row r="1271" spans="1:16" ht="25.5" hidden="1" x14ac:dyDescent="0.25">
      <c r="A1271" s="48" t="str">
        <f t="shared" si="133"/>
        <v>1</v>
      </c>
      <c r="B1271" s="48" t="str">
        <f t="shared" si="134"/>
        <v>2</v>
      </c>
      <c r="C1271" s="48" t="str">
        <f t="shared" si="135"/>
        <v>2</v>
      </c>
      <c r="D1271" s="48" t="str">
        <f t="shared" si="136"/>
        <v>1</v>
      </c>
      <c r="E1271" s="48" t="str">
        <f t="shared" si="137"/>
        <v>1</v>
      </c>
      <c r="F1271" s="48" t="str">
        <f t="shared" si="138"/>
        <v>01</v>
      </c>
      <c r="G1271" s="48" t="str">
        <f t="shared" si="139"/>
        <v>99</v>
      </c>
      <c r="H1271" s="57">
        <v>122110199</v>
      </c>
      <c r="I1271" s="48" t="s">
        <v>7063</v>
      </c>
      <c r="J1271" s="87" t="s">
        <v>7064</v>
      </c>
      <c r="K1271" s="48" t="s">
        <v>5694</v>
      </c>
      <c r="L1271" s="48" t="s">
        <v>5695</v>
      </c>
      <c r="M1271" s="48" t="s">
        <v>5707</v>
      </c>
      <c r="N1271" s="48" t="s">
        <v>5782</v>
      </c>
      <c r="O1271" s="58">
        <v>2</v>
      </c>
      <c r="P1271" s="48" t="str">
        <f>IFERROR(VLOOKUP(O1271,'[1]Conjunto de IC'!A:E,5,0),"Não se aplica")</f>
        <v>PO - FP</v>
      </c>
    </row>
    <row r="1272" spans="1:16" ht="25.5" hidden="1" x14ac:dyDescent="0.25">
      <c r="A1272" s="48" t="str">
        <f t="shared" si="133"/>
        <v>1</v>
      </c>
      <c r="B1272" s="48" t="str">
        <f t="shared" si="134"/>
        <v>2</v>
      </c>
      <c r="C1272" s="48" t="str">
        <f t="shared" si="135"/>
        <v>2</v>
      </c>
      <c r="D1272" s="48" t="str">
        <f t="shared" si="136"/>
        <v>1</v>
      </c>
      <c r="E1272" s="48" t="str">
        <f t="shared" si="137"/>
        <v>1</v>
      </c>
      <c r="F1272" s="48" t="str">
        <f t="shared" si="138"/>
        <v>02</v>
      </c>
      <c r="G1272" s="48" t="str">
        <f t="shared" si="139"/>
        <v>00</v>
      </c>
      <c r="H1272" s="57">
        <v>122110200</v>
      </c>
      <c r="I1272" s="48" t="s">
        <v>7065</v>
      </c>
      <c r="J1272" s="87" t="s">
        <v>7066</v>
      </c>
      <c r="K1272" s="48" t="s">
        <v>5694</v>
      </c>
      <c r="L1272" s="48" t="s">
        <v>5695</v>
      </c>
      <c r="M1272" s="48" t="s">
        <v>5696</v>
      </c>
      <c r="N1272" s="48" t="s">
        <v>5697</v>
      </c>
      <c r="O1272" s="58">
        <v>0</v>
      </c>
      <c r="P1272" s="48" t="str">
        <f>IFERROR(VLOOKUP(O1272,'[1]Conjunto de IC'!A:E,5,0),"Não se aplica")</f>
        <v>Não se aplica</v>
      </c>
    </row>
    <row r="1273" spans="1:16" hidden="1" x14ac:dyDescent="0.25">
      <c r="A1273" s="48" t="str">
        <f t="shared" si="133"/>
        <v>1</v>
      </c>
      <c r="B1273" s="48" t="str">
        <f t="shared" si="134"/>
        <v>2</v>
      </c>
      <c r="C1273" s="48" t="str">
        <f t="shared" si="135"/>
        <v>2</v>
      </c>
      <c r="D1273" s="48" t="str">
        <f t="shared" si="136"/>
        <v>1</v>
      </c>
      <c r="E1273" s="48" t="str">
        <f t="shared" si="137"/>
        <v>1</v>
      </c>
      <c r="F1273" s="48" t="str">
        <f t="shared" si="138"/>
        <v>02</v>
      </c>
      <c r="G1273" s="48" t="str">
        <f t="shared" si="139"/>
        <v>01</v>
      </c>
      <c r="H1273" s="57">
        <v>122110201</v>
      </c>
      <c r="I1273" s="48" t="s">
        <v>7067</v>
      </c>
      <c r="J1273" s="87" t="s">
        <v>7068</v>
      </c>
      <c r="K1273" s="48" t="s">
        <v>5694</v>
      </c>
      <c r="L1273" s="48" t="s">
        <v>5695</v>
      </c>
      <c r="M1273" s="48" t="s">
        <v>5707</v>
      </c>
      <c r="N1273" s="48" t="s">
        <v>5782</v>
      </c>
      <c r="O1273" s="58">
        <v>2</v>
      </c>
      <c r="P1273" s="48" t="str">
        <f>IFERROR(VLOOKUP(O1273,'[1]Conjunto de IC'!A:E,5,0),"Não se aplica")</f>
        <v>PO - FP</v>
      </c>
    </row>
    <row r="1274" spans="1:16" hidden="1" x14ac:dyDescent="0.25">
      <c r="A1274" s="48" t="str">
        <f t="shared" si="133"/>
        <v>1</v>
      </c>
      <c r="B1274" s="48" t="str">
        <f t="shared" si="134"/>
        <v>2</v>
      </c>
      <c r="C1274" s="48" t="str">
        <f t="shared" si="135"/>
        <v>2</v>
      </c>
      <c r="D1274" s="48" t="str">
        <f t="shared" si="136"/>
        <v>1</v>
      </c>
      <c r="E1274" s="48" t="str">
        <f t="shared" si="137"/>
        <v>1</v>
      </c>
      <c r="F1274" s="48" t="str">
        <f t="shared" si="138"/>
        <v>02</v>
      </c>
      <c r="G1274" s="48" t="str">
        <f t="shared" si="139"/>
        <v>03</v>
      </c>
      <c r="H1274" s="57">
        <v>122110203</v>
      </c>
      <c r="I1274" s="48" t="s">
        <v>7051</v>
      </c>
      <c r="J1274" s="87" t="s">
        <v>7069</v>
      </c>
      <c r="K1274" s="48" t="s">
        <v>5694</v>
      </c>
      <c r="L1274" s="48" t="s">
        <v>5695</v>
      </c>
      <c r="M1274" s="48" t="s">
        <v>5707</v>
      </c>
      <c r="N1274" s="48" t="s">
        <v>5782</v>
      </c>
      <c r="O1274" s="58">
        <v>2</v>
      </c>
      <c r="P1274" s="48" t="str">
        <f>IFERROR(VLOOKUP(O1274,'[1]Conjunto de IC'!A:E,5,0),"Não se aplica")</f>
        <v>PO - FP</v>
      </c>
    </row>
    <row r="1275" spans="1:16" ht="25.5" hidden="1" x14ac:dyDescent="0.25">
      <c r="A1275" s="48" t="str">
        <f t="shared" si="133"/>
        <v>1</v>
      </c>
      <c r="B1275" s="48" t="str">
        <f t="shared" si="134"/>
        <v>2</v>
      </c>
      <c r="C1275" s="48" t="str">
        <f t="shared" si="135"/>
        <v>2</v>
      </c>
      <c r="D1275" s="48" t="str">
        <f t="shared" si="136"/>
        <v>1</v>
      </c>
      <c r="E1275" s="48" t="str">
        <f t="shared" si="137"/>
        <v>1</v>
      </c>
      <c r="F1275" s="48" t="str">
        <f t="shared" si="138"/>
        <v>02</v>
      </c>
      <c r="G1275" s="48" t="str">
        <f t="shared" si="139"/>
        <v>05</v>
      </c>
      <c r="H1275" s="57">
        <v>122110205</v>
      </c>
      <c r="I1275" s="48" t="s">
        <v>7070</v>
      </c>
      <c r="J1275" s="87" t="s">
        <v>7071</v>
      </c>
      <c r="K1275" s="48" t="s">
        <v>5694</v>
      </c>
      <c r="L1275" s="48" t="s">
        <v>5695</v>
      </c>
      <c r="M1275" s="48" t="s">
        <v>5707</v>
      </c>
      <c r="N1275" s="48" t="s">
        <v>5782</v>
      </c>
      <c r="O1275" s="58">
        <v>2</v>
      </c>
      <c r="P1275" s="48" t="str">
        <f>IFERROR(VLOOKUP(O1275,'[1]Conjunto de IC'!A:E,5,0),"Não se aplica")</f>
        <v>PO - FP</v>
      </c>
    </row>
    <row r="1276" spans="1:16" ht="25.5" hidden="1" x14ac:dyDescent="0.25">
      <c r="A1276" s="48" t="str">
        <f t="shared" si="133"/>
        <v>1</v>
      </c>
      <c r="B1276" s="48" t="str">
        <f t="shared" si="134"/>
        <v>2</v>
      </c>
      <c r="C1276" s="48" t="str">
        <f t="shared" si="135"/>
        <v>2</v>
      </c>
      <c r="D1276" s="48" t="str">
        <f t="shared" si="136"/>
        <v>1</v>
      </c>
      <c r="E1276" s="48" t="str">
        <f t="shared" si="137"/>
        <v>1</v>
      </c>
      <c r="F1276" s="48" t="str">
        <f t="shared" si="138"/>
        <v>02</v>
      </c>
      <c r="G1276" s="48" t="str">
        <f t="shared" si="139"/>
        <v>06</v>
      </c>
      <c r="H1276" s="57">
        <v>122110206</v>
      </c>
      <c r="I1276" s="48" t="s">
        <v>7072</v>
      </c>
      <c r="J1276" s="87" t="s">
        <v>7073</v>
      </c>
      <c r="K1276" s="48" t="s">
        <v>5694</v>
      </c>
      <c r="L1276" s="48" t="s">
        <v>5695</v>
      </c>
      <c r="M1276" s="48" t="s">
        <v>5707</v>
      </c>
      <c r="N1276" s="48" t="s">
        <v>5782</v>
      </c>
      <c r="O1276" s="58">
        <v>2</v>
      </c>
      <c r="P1276" s="48" t="str">
        <f>IFERROR(VLOOKUP(O1276,'[1]Conjunto de IC'!A:E,5,0),"Não se aplica")</f>
        <v>PO - FP</v>
      </c>
    </row>
    <row r="1277" spans="1:16" ht="25.5" hidden="1" x14ac:dyDescent="0.25">
      <c r="A1277" s="48" t="str">
        <f t="shared" si="133"/>
        <v>1</v>
      </c>
      <c r="B1277" s="48" t="str">
        <f t="shared" si="134"/>
        <v>2</v>
      </c>
      <c r="C1277" s="48" t="str">
        <f t="shared" si="135"/>
        <v>2</v>
      </c>
      <c r="D1277" s="48" t="str">
        <f t="shared" si="136"/>
        <v>1</v>
      </c>
      <c r="E1277" s="48" t="str">
        <f t="shared" si="137"/>
        <v>1</v>
      </c>
      <c r="F1277" s="48" t="str">
        <f t="shared" si="138"/>
        <v>02</v>
      </c>
      <c r="G1277" s="48" t="str">
        <f t="shared" si="139"/>
        <v>99</v>
      </c>
      <c r="H1277" s="57">
        <v>122110299</v>
      </c>
      <c r="I1277" s="48" t="s">
        <v>7074</v>
      </c>
      <c r="J1277" s="87" t="s">
        <v>7075</v>
      </c>
      <c r="K1277" s="48" t="s">
        <v>5694</v>
      </c>
      <c r="L1277" s="48" t="s">
        <v>5695</v>
      </c>
      <c r="M1277" s="48" t="s">
        <v>5707</v>
      </c>
      <c r="N1277" s="48" t="s">
        <v>5782</v>
      </c>
      <c r="O1277" s="58">
        <v>2</v>
      </c>
      <c r="P1277" s="48" t="str">
        <f>IFERROR(VLOOKUP(O1277,'[1]Conjunto de IC'!A:E,5,0),"Não se aplica")</f>
        <v>PO - FP</v>
      </c>
    </row>
    <row r="1278" spans="1:16" ht="25.5" hidden="1" x14ac:dyDescent="0.25">
      <c r="A1278" s="48" t="str">
        <f t="shared" si="133"/>
        <v>1</v>
      </c>
      <c r="B1278" s="48" t="str">
        <f t="shared" si="134"/>
        <v>2</v>
      </c>
      <c r="C1278" s="48" t="str">
        <f t="shared" si="135"/>
        <v>2</v>
      </c>
      <c r="D1278" s="48" t="str">
        <f t="shared" si="136"/>
        <v>1</v>
      </c>
      <c r="E1278" s="48" t="str">
        <f t="shared" si="137"/>
        <v>2</v>
      </c>
      <c r="F1278" s="48" t="str">
        <f t="shared" si="138"/>
        <v>00</v>
      </c>
      <c r="G1278" s="48" t="str">
        <f t="shared" si="139"/>
        <v>00</v>
      </c>
      <c r="H1278" s="57">
        <v>122120000</v>
      </c>
      <c r="I1278" s="48" t="s">
        <v>7076</v>
      </c>
      <c r="J1278" s="87" t="s">
        <v>7077</v>
      </c>
      <c r="K1278" s="48" t="s">
        <v>5694</v>
      </c>
      <c r="L1278" s="48" t="s">
        <v>5695</v>
      </c>
      <c r="M1278" s="48" t="s">
        <v>5696</v>
      </c>
      <c r="N1278" s="48" t="s">
        <v>5697</v>
      </c>
      <c r="O1278" s="58">
        <v>0</v>
      </c>
      <c r="P1278" s="48" t="str">
        <f>IFERROR(VLOOKUP(O1278,'[1]Conjunto de IC'!A:E,5,0),"Não se aplica")</f>
        <v>Não se aplica</v>
      </c>
    </row>
    <row r="1279" spans="1:16" ht="25.5" hidden="1" x14ac:dyDescent="0.25">
      <c r="A1279" s="48" t="str">
        <f t="shared" si="133"/>
        <v>1</v>
      </c>
      <c r="B1279" s="48" t="str">
        <f t="shared" si="134"/>
        <v>2</v>
      </c>
      <c r="C1279" s="48" t="str">
        <f t="shared" si="135"/>
        <v>2</v>
      </c>
      <c r="D1279" s="48" t="str">
        <f t="shared" si="136"/>
        <v>1</v>
      </c>
      <c r="E1279" s="48" t="str">
        <f t="shared" si="137"/>
        <v>2</v>
      </c>
      <c r="F1279" s="48" t="str">
        <f t="shared" si="138"/>
        <v>01</v>
      </c>
      <c r="G1279" s="48" t="str">
        <f t="shared" si="139"/>
        <v>00</v>
      </c>
      <c r="H1279" s="57">
        <v>122120100</v>
      </c>
      <c r="I1279" s="48" t="s">
        <v>7035</v>
      </c>
      <c r="J1279" s="87" t="s">
        <v>7036</v>
      </c>
      <c r="K1279" s="48" t="s">
        <v>5694</v>
      </c>
      <c r="L1279" s="48" t="s">
        <v>5695</v>
      </c>
      <c r="M1279" s="48" t="s">
        <v>5696</v>
      </c>
      <c r="N1279" s="48" t="s">
        <v>5697</v>
      </c>
      <c r="O1279" s="58">
        <v>0</v>
      </c>
      <c r="P1279" s="48" t="str">
        <f>IFERROR(VLOOKUP(O1279,'[1]Conjunto de IC'!A:E,5,0),"Não se aplica")</f>
        <v>Não se aplica</v>
      </c>
    </row>
    <row r="1280" spans="1:16" hidden="1" x14ac:dyDescent="0.25">
      <c r="A1280" s="48" t="str">
        <f t="shared" si="133"/>
        <v>1</v>
      </c>
      <c r="B1280" s="48" t="str">
        <f t="shared" si="134"/>
        <v>2</v>
      </c>
      <c r="C1280" s="48" t="str">
        <f t="shared" si="135"/>
        <v>2</v>
      </c>
      <c r="D1280" s="48" t="str">
        <f t="shared" si="136"/>
        <v>1</v>
      </c>
      <c r="E1280" s="48" t="str">
        <f t="shared" si="137"/>
        <v>2</v>
      </c>
      <c r="F1280" s="48" t="str">
        <f t="shared" si="138"/>
        <v>01</v>
      </c>
      <c r="G1280" s="48" t="str">
        <f t="shared" si="139"/>
        <v>01</v>
      </c>
      <c r="H1280" s="57">
        <v>122120101</v>
      </c>
      <c r="I1280" s="48" t="s">
        <v>7037</v>
      </c>
      <c r="J1280" s="87" t="s">
        <v>7038</v>
      </c>
      <c r="K1280" s="48" t="s">
        <v>5694</v>
      </c>
      <c r="L1280" s="48" t="s">
        <v>5695</v>
      </c>
      <c r="M1280" s="48" t="s">
        <v>5707</v>
      </c>
      <c r="N1280" s="48" t="s">
        <v>5782</v>
      </c>
      <c r="O1280" s="58">
        <v>2</v>
      </c>
      <c r="P1280" s="48" t="str">
        <f>IFERROR(VLOOKUP(O1280,'[1]Conjunto de IC'!A:E,5,0),"Não se aplica")</f>
        <v>PO - FP</v>
      </c>
    </row>
    <row r="1281" spans="1:16" hidden="1" x14ac:dyDescent="0.25">
      <c r="A1281" s="48" t="str">
        <f t="shared" si="133"/>
        <v>1</v>
      </c>
      <c r="B1281" s="48" t="str">
        <f t="shared" si="134"/>
        <v>2</v>
      </c>
      <c r="C1281" s="48" t="str">
        <f t="shared" si="135"/>
        <v>2</v>
      </c>
      <c r="D1281" s="48" t="str">
        <f t="shared" si="136"/>
        <v>1</v>
      </c>
      <c r="E1281" s="48" t="str">
        <f t="shared" si="137"/>
        <v>2</v>
      </c>
      <c r="F1281" s="48" t="str">
        <f t="shared" si="138"/>
        <v>01</v>
      </c>
      <c r="G1281" s="48" t="str">
        <f t="shared" si="139"/>
        <v>02</v>
      </c>
      <c r="H1281" s="57">
        <v>122120102</v>
      </c>
      <c r="I1281" s="48" t="s">
        <v>7039</v>
      </c>
      <c r="J1281" s="87" t="s">
        <v>7040</v>
      </c>
      <c r="K1281" s="48" t="s">
        <v>5694</v>
      </c>
      <c r="L1281" s="48" t="s">
        <v>5695</v>
      </c>
      <c r="M1281" s="48" t="s">
        <v>5707</v>
      </c>
      <c r="N1281" s="48" t="s">
        <v>5782</v>
      </c>
      <c r="O1281" s="58">
        <v>2</v>
      </c>
      <c r="P1281" s="48" t="str">
        <f>IFERROR(VLOOKUP(O1281,'[1]Conjunto de IC'!A:E,5,0),"Não se aplica")</f>
        <v>PO - FP</v>
      </c>
    </row>
    <row r="1282" spans="1:16" hidden="1" x14ac:dyDescent="0.25">
      <c r="A1282" s="48" t="str">
        <f t="shared" si="133"/>
        <v>1</v>
      </c>
      <c r="B1282" s="48" t="str">
        <f t="shared" si="134"/>
        <v>2</v>
      </c>
      <c r="C1282" s="48" t="str">
        <f t="shared" si="135"/>
        <v>2</v>
      </c>
      <c r="D1282" s="48" t="str">
        <f t="shared" si="136"/>
        <v>1</v>
      </c>
      <c r="E1282" s="48" t="str">
        <f t="shared" si="137"/>
        <v>2</v>
      </c>
      <c r="F1282" s="48" t="str">
        <f t="shared" si="138"/>
        <v>01</v>
      </c>
      <c r="G1282" s="48" t="str">
        <f t="shared" si="139"/>
        <v>03</v>
      </c>
      <c r="H1282" s="57">
        <v>122120103</v>
      </c>
      <c r="I1282" s="48" t="s">
        <v>7041</v>
      </c>
      <c r="J1282" s="87" t="s">
        <v>7042</v>
      </c>
      <c r="K1282" s="48" t="s">
        <v>5694</v>
      </c>
      <c r="L1282" s="48" t="s">
        <v>5695</v>
      </c>
      <c r="M1282" s="48" t="s">
        <v>5707</v>
      </c>
      <c r="N1282" s="48" t="s">
        <v>5782</v>
      </c>
      <c r="O1282" s="58">
        <v>2</v>
      </c>
      <c r="P1282" s="48" t="str">
        <f>IFERROR(VLOOKUP(O1282,'[1]Conjunto de IC'!A:E,5,0),"Não se aplica")</f>
        <v>PO - FP</v>
      </c>
    </row>
    <row r="1283" spans="1:16" ht="25.5" hidden="1" x14ac:dyDescent="0.25">
      <c r="A1283" s="48" t="str">
        <f t="shared" si="133"/>
        <v>1</v>
      </c>
      <c r="B1283" s="48" t="str">
        <f t="shared" si="134"/>
        <v>2</v>
      </c>
      <c r="C1283" s="48" t="str">
        <f t="shared" si="135"/>
        <v>2</v>
      </c>
      <c r="D1283" s="48" t="str">
        <f t="shared" si="136"/>
        <v>1</v>
      </c>
      <c r="E1283" s="48" t="str">
        <f t="shared" si="137"/>
        <v>2</v>
      </c>
      <c r="F1283" s="48" t="str">
        <f t="shared" si="138"/>
        <v>01</v>
      </c>
      <c r="G1283" s="48" t="str">
        <f t="shared" si="139"/>
        <v>04</v>
      </c>
      <c r="H1283" s="57">
        <v>122120104</v>
      </c>
      <c r="I1283" s="48" t="s">
        <v>7043</v>
      </c>
      <c r="J1283" s="87" t="s">
        <v>7044</v>
      </c>
      <c r="K1283" s="48" t="s">
        <v>5694</v>
      </c>
      <c r="L1283" s="48" t="s">
        <v>5695</v>
      </c>
      <c r="M1283" s="48" t="s">
        <v>5707</v>
      </c>
      <c r="N1283" s="48" t="s">
        <v>5782</v>
      </c>
      <c r="O1283" s="58">
        <v>2</v>
      </c>
      <c r="P1283" s="48" t="str">
        <f>IFERROR(VLOOKUP(O1283,'[1]Conjunto de IC'!A:E,5,0),"Não se aplica")</f>
        <v>PO - FP</v>
      </c>
    </row>
    <row r="1284" spans="1:16" ht="25.5" hidden="1" x14ac:dyDescent="0.25">
      <c r="A1284" s="48" t="str">
        <f t="shared" si="133"/>
        <v>1</v>
      </c>
      <c r="B1284" s="48" t="str">
        <f t="shared" si="134"/>
        <v>2</v>
      </c>
      <c r="C1284" s="48" t="str">
        <f t="shared" si="135"/>
        <v>2</v>
      </c>
      <c r="D1284" s="48" t="str">
        <f t="shared" si="136"/>
        <v>1</v>
      </c>
      <c r="E1284" s="48" t="str">
        <f t="shared" si="137"/>
        <v>2</v>
      </c>
      <c r="F1284" s="48" t="str">
        <f t="shared" si="138"/>
        <v>01</v>
      </c>
      <c r="G1284" s="48" t="str">
        <f t="shared" si="139"/>
        <v>05</v>
      </c>
      <c r="H1284" s="57">
        <v>122120105</v>
      </c>
      <c r="I1284" s="48" t="s">
        <v>7045</v>
      </c>
      <c r="J1284" s="87" t="s">
        <v>7046</v>
      </c>
      <c r="K1284" s="48" t="s">
        <v>5694</v>
      </c>
      <c r="L1284" s="48" t="s">
        <v>5695</v>
      </c>
      <c r="M1284" s="48" t="s">
        <v>5707</v>
      </c>
      <c r="N1284" s="48" t="s">
        <v>5782</v>
      </c>
      <c r="O1284" s="58">
        <v>2</v>
      </c>
      <c r="P1284" s="48" t="str">
        <f>IFERROR(VLOOKUP(O1284,'[1]Conjunto de IC'!A:E,5,0),"Não se aplica")</f>
        <v>PO - FP</v>
      </c>
    </row>
    <row r="1285" spans="1:16" hidden="1" x14ac:dyDescent="0.25">
      <c r="A1285" s="48" t="str">
        <f t="shared" ref="A1285:A1348" si="140">MID(H1285,1,1)</f>
        <v>1</v>
      </c>
      <c r="B1285" s="48" t="str">
        <f t="shared" ref="B1285:B1348" si="141">MID(H1285,2,1)</f>
        <v>2</v>
      </c>
      <c r="C1285" s="48" t="str">
        <f t="shared" ref="C1285:C1348" si="142">MID(H1285,3,1)</f>
        <v>2</v>
      </c>
      <c r="D1285" s="48" t="str">
        <f t="shared" ref="D1285:D1348" si="143">MID(H1285,4,1)</f>
        <v>1</v>
      </c>
      <c r="E1285" s="48" t="str">
        <f t="shared" ref="E1285:E1348" si="144">MID(H1285,5,1)</f>
        <v>2</v>
      </c>
      <c r="F1285" s="48" t="str">
        <f t="shared" ref="F1285:F1348" si="145">MID(H1285,6,2)</f>
        <v>01</v>
      </c>
      <c r="G1285" s="48" t="str">
        <f t="shared" ref="G1285:G1348" si="146">MID(H1285,8,2)</f>
        <v>06</v>
      </c>
      <c r="H1285" s="57">
        <v>122120106</v>
      </c>
      <c r="I1285" s="48" t="s">
        <v>7047</v>
      </c>
      <c r="J1285" s="87" t="s">
        <v>7048</v>
      </c>
      <c r="K1285" s="48" t="s">
        <v>5694</v>
      </c>
      <c r="L1285" s="48" t="s">
        <v>5695</v>
      </c>
      <c r="M1285" s="48" t="s">
        <v>5707</v>
      </c>
      <c r="N1285" s="48" t="s">
        <v>5782</v>
      </c>
      <c r="O1285" s="58">
        <v>2</v>
      </c>
      <c r="P1285" s="48" t="str">
        <f>IFERROR(VLOOKUP(O1285,'[1]Conjunto de IC'!A:E,5,0),"Não se aplica")</f>
        <v>PO - FP</v>
      </c>
    </row>
    <row r="1286" spans="1:16" hidden="1" x14ac:dyDescent="0.25">
      <c r="A1286" s="48" t="str">
        <f t="shared" si="140"/>
        <v>1</v>
      </c>
      <c r="B1286" s="48" t="str">
        <f t="shared" si="141"/>
        <v>2</v>
      </c>
      <c r="C1286" s="48" t="str">
        <f t="shared" si="142"/>
        <v>2</v>
      </c>
      <c r="D1286" s="48" t="str">
        <f t="shared" si="143"/>
        <v>1</v>
      </c>
      <c r="E1286" s="48" t="str">
        <f t="shared" si="144"/>
        <v>2</v>
      </c>
      <c r="F1286" s="48" t="str">
        <f t="shared" si="145"/>
        <v>01</v>
      </c>
      <c r="G1286" s="48" t="str">
        <f t="shared" si="146"/>
        <v>07</v>
      </c>
      <c r="H1286" s="57">
        <v>122120107</v>
      </c>
      <c r="I1286" s="48" t="s">
        <v>7049</v>
      </c>
      <c r="J1286" s="87" t="s">
        <v>7050</v>
      </c>
      <c r="K1286" s="48" t="s">
        <v>5694</v>
      </c>
      <c r="L1286" s="48" t="s">
        <v>5695</v>
      </c>
      <c r="M1286" s="48" t="s">
        <v>5707</v>
      </c>
      <c r="N1286" s="48" t="s">
        <v>5782</v>
      </c>
      <c r="O1286" s="58">
        <v>2</v>
      </c>
      <c r="P1286" s="48" t="str">
        <f>IFERROR(VLOOKUP(O1286,'[1]Conjunto de IC'!A:E,5,0),"Não se aplica")</f>
        <v>PO - FP</v>
      </c>
    </row>
    <row r="1287" spans="1:16" hidden="1" x14ac:dyDescent="0.25">
      <c r="A1287" s="48" t="str">
        <f t="shared" si="140"/>
        <v>1</v>
      </c>
      <c r="B1287" s="48" t="str">
        <f t="shared" si="141"/>
        <v>2</v>
      </c>
      <c r="C1287" s="48" t="str">
        <f t="shared" si="142"/>
        <v>2</v>
      </c>
      <c r="D1287" s="48" t="str">
        <f t="shared" si="143"/>
        <v>1</v>
      </c>
      <c r="E1287" s="48" t="str">
        <f t="shared" si="144"/>
        <v>2</v>
      </c>
      <c r="F1287" s="48" t="str">
        <f t="shared" si="145"/>
        <v>01</v>
      </c>
      <c r="G1287" s="48" t="str">
        <f t="shared" si="146"/>
        <v>08</v>
      </c>
      <c r="H1287" s="57">
        <v>122120108</v>
      </c>
      <c r="I1287" s="48" t="s">
        <v>7051</v>
      </c>
      <c r="J1287" s="87" t="s">
        <v>7052</v>
      </c>
      <c r="K1287" s="48" t="s">
        <v>5694</v>
      </c>
      <c r="L1287" s="48" t="s">
        <v>5695</v>
      </c>
      <c r="M1287" s="48" t="s">
        <v>5707</v>
      </c>
      <c r="N1287" s="48" t="s">
        <v>5782</v>
      </c>
      <c r="O1287" s="58">
        <v>2</v>
      </c>
      <c r="P1287" s="48" t="str">
        <f>IFERROR(VLOOKUP(O1287,'[1]Conjunto de IC'!A:E,5,0),"Não se aplica")</f>
        <v>PO - FP</v>
      </c>
    </row>
    <row r="1288" spans="1:16" ht="25.5" hidden="1" x14ac:dyDescent="0.25">
      <c r="A1288" s="48" t="str">
        <f t="shared" si="140"/>
        <v>1</v>
      </c>
      <c r="B1288" s="48" t="str">
        <f t="shared" si="141"/>
        <v>2</v>
      </c>
      <c r="C1288" s="48" t="str">
        <f t="shared" si="142"/>
        <v>2</v>
      </c>
      <c r="D1288" s="48" t="str">
        <f t="shared" si="143"/>
        <v>1</v>
      </c>
      <c r="E1288" s="48" t="str">
        <f t="shared" si="144"/>
        <v>2</v>
      </c>
      <c r="F1288" s="48" t="str">
        <f t="shared" si="145"/>
        <v>01</v>
      </c>
      <c r="G1288" s="48" t="str">
        <f t="shared" si="146"/>
        <v>09</v>
      </c>
      <c r="H1288" s="57">
        <v>122120109</v>
      </c>
      <c r="I1288" s="48" t="s">
        <v>7053</v>
      </c>
      <c r="J1288" s="87" t="s">
        <v>7054</v>
      </c>
      <c r="K1288" s="48" t="s">
        <v>5694</v>
      </c>
      <c r="L1288" s="48" t="s">
        <v>5695</v>
      </c>
      <c r="M1288" s="48" t="s">
        <v>5707</v>
      </c>
      <c r="N1288" s="48" t="s">
        <v>5782</v>
      </c>
      <c r="O1288" s="58">
        <v>2</v>
      </c>
      <c r="P1288" s="48" t="str">
        <f>IFERROR(VLOOKUP(O1288,'[1]Conjunto de IC'!A:E,5,0),"Não se aplica")</f>
        <v>PO - FP</v>
      </c>
    </row>
    <row r="1289" spans="1:16" ht="25.5" hidden="1" x14ac:dyDescent="0.25">
      <c r="A1289" s="48" t="str">
        <f t="shared" si="140"/>
        <v>1</v>
      </c>
      <c r="B1289" s="48" t="str">
        <f t="shared" si="141"/>
        <v>2</v>
      </c>
      <c r="C1289" s="48" t="str">
        <f t="shared" si="142"/>
        <v>2</v>
      </c>
      <c r="D1289" s="48" t="str">
        <f t="shared" si="143"/>
        <v>1</v>
      </c>
      <c r="E1289" s="48" t="str">
        <f t="shared" si="144"/>
        <v>2</v>
      </c>
      <c r="F1289" s="48" t="str">
        <f t="shared" si="145"/>
        <v>01</v>
      </c>
      <c r="G1289" s="48" t="str">
        <f t="shared" si="146"/>
        <v>95</v>
      </c>
      <c r="H1289" s="57">
        <v>122120195</v>
      </c>
      <c r="I1289" s="48" t="s">
        <v>7055</v>
      </c>
      <c r="J1289" s="87" t="s">
        <v>7056</v>
      </c>
      <c r="K1289" s="48" t="s">
        <v>5694</v>
      </c>
      <c r="L1289" s="48" t="s">
        <v>5695</v>
      </c>
      <c r="M1289" s="48" t="s">
        <v>5707</v>
      </c>
      <c r="N1289" s="48" t="s">
        <v>5782</v>
      </c>
      <c r="O1289" s="58">
        <v>2</v>
      </c>
      <c r="P1289" s="48" t="str">
        <f>IFERROR(VLOOKUP(O1289,'[1]Conjunto de IC'!A:E,5,0),"Não se aplica")</f>
        <v>PO - FP</v>
      </c>
    </row>
    <row r="1290" spans="1:16" ht="25.5" hidden="1" x14ac:dyDescent="0.25">
      <c r="A1290" s="48" t="str">
        <f t="shared" si="140"/>
        <v>1</v>
      </c>
      <c r="B1290" s="48" t="str">
        <f t="shared" si="141"/>
        <v>2</v>
      </c>
      <c r="C1290" s="48" t="str">
        <f t="shared" si="142"/>
        <v>2</v>
      </c>
      <c r="D1290" s="48" t="str">
        <f t="shared" si="143"/>
        <v>1</v>
      </c>
      <c r="E1290" s="48" t="str">
        <f t="shared" si="144"/>
        <v>2</v>
      </c>
      <c r="F1290" s="48" t="str">
        <f t="shared" si="145"/>
        <v>01</v>
      </c>
      <c r="G1290" s="48" t="str">
        <f t="shared" si="146"/>
        <v>96</v>
      </c>
      <c r="H1290" s="57">
        <v>122120196</v>
      </c>
      <c r="I1290" s="48" t="s">
        <v>7057</v>
      </c>
      <c r="J1290" s="87" t="s">
        <v>7058</v>
      </c>
      <c r="K1290" s="48" t="s">
        <v>5694</v>
      </c>
      <c r="L1290" s="48" t="s">
        <v>5695</v>
      </c>
      <c r="M1290" s="48" t="s">
        <v>5707</v>
      </c>
      <c r="N1290" s="48" t="s">
        <v>5782</v>
      </c>
      <c r="O1290" s="58">
        <v>2</v>
      </c>
      <c r="P1290" s="48" t="str">
        <f>IFERROR(VLOOKUP(O1290,'[1]Conjunto de IC'!A:E,5,0),"Não se aplica")</f>
        <v>PO - FP</v>
      </c>
    </row>
    <row r="1291" spans="1:16" ht="25.5" hidden="1" x14ac:dyDescent="0.25">
      <c r="A1291" s="48" t="str">
        <f t="shared" si="140"/>
        <v>1</v>
      </c>
      <c r="B1291" s="48" t="str">
        <f t="shared" si="141"/>
        <v>2</v>
      </c>
      <c r="C1291" s="48" t="str">
        <f t="shared" si="142"/>
        <v>2</v>
      </c>
      <c r="D1291" s="48" t="str">
        <f t="shared" si="143"/>
        <v>1</v>
      </c>
      <c r="E1291" s="48" t="str">
        <f t="shared" si="144"/>
        <v>2</v>
      </c>
      <c r="F1291" s="48" t="str">
        <f t="shared" si="145"/>
        <v>01</v>
      </c>
      <c r="G1291" s="48" t="str">
        <f t="shared" si="146"/>
        <v>97</v>
      </c>
      <c r="H1291" s="57">
        <v>122120197</v>
      </c>
      <c r="I1291" s="48" t="s">
        <v>7059</v>
      </c>
      <c r="J1291" s="87" t="s">
        <v>7060</v>
      </c>
      <c r="K1291" s="48" t="s">
        <v>6060</v>
      </c>
      <c r="L1291" s="48" t="s">
        <v>5695</v>
      </c>
      <c r="M1291" s="48" t="s">
        <v>5707</v>
      </c>
      <c r="N1291" s="48" t="s">
        <v>5782</v>
      </c>
      <c r="O1291" s="58">
        <v>2</v>
      </c>
      <c r="P1291" s="48" t="str">
        <f>IFERROR(VLOOKUP(O1291,'[1]Conjunto de IC'!A:E,5,0),"Não se aplica")</f>
        <v>PO - FP</v>
      </c>
    </row>
    <row r="1292" spans="1:16" ht="25.5" hidden="1" x14ac:dyDescent="0.25">
      <c r="A1292" s="48" t="str">
        <f t="shared" si="140"/>
        <v>1</v>
      </c>
      <c r="B1292" s="48" t="str">
        <f t="shared" si="141"/>
        <v>2</v>
      </c>
      <c r="C1292" s="48" t="str">
        <f t="shared" si="142"/>
        <v>2</v>
      </c>
      <c r="D1292" s="48" t="str">
        <f t="shared" si="143"/>
        <v>1</v>
      </c>
      <c r="E1292" s="48" t="str">
        <f t="shared" si="144"/>
        <v>2</v>
      </c>
      <c r="F1292" s="48" t="str">
        <f t="shared" si="145"/>
        <v>01</v>
      </c>
      <c r="G1292" s="48" t="str">
        <f t="shared" si="146"/>
        <v>98</v>
      </c>
      <c r="H1292" s="57">
        <v>122120198</v>
      </c>
      <c r="I1292" s="48" t="s">
        <v>7061</v>
      </c>
      <c r="J1292" s="87" t="s">
        <v>7062</v>
      </c>
      <c r="K1292" s="48" t="s">
        <v>6060</v>
      </c>
      <c r="L1292" s="48" t="s">
        <v>5695</v>
      </c>
      <c r="M1292" s="48" t="s">
        <v>5707</v>
      </c>
      <c r="N1292" s="48" t="s">
        <v>5782</v>
      </c>
      <c r="O1292" s="58">
        <v>2</v>
      </c>
      <c r="P1292" s="48" t="str">
        <f>IFERROR(VLOOKUP(O1292,'[1]Conjunto de IC'!A:E,5,0),"Não se aplica")</f>
        <v>PO - FP</v>
      </c>
    </row>
    <row r="1293" spans="1:16" ht="25.5" hidden="1" x14ac:dyDescent="0.25">
      <c r="A1293" s="48" t="str">
        <f t="shared" si="140"/>
        <v>1</v>
      </c>
      <c r="B1293" s="48" t="str">
        <f t="shared" si="141"/>
        <v>2</v>
      </c>
      <c r="C1293" s="48" t="str">
        <f t="shared" si="142"/>
        <v>2</v>
      </c>
      <c r="D1293" s="48" t="str">
        <f t="shared" si="143"/>
        <v>1</v>
      </c>
      <c r="E1293" s="48" t="str">
        <f t="shared" si="144"/>
        <v>2</v>
      </c>
      <c r="F1293" s="48" t="str">
        <f t="shared" si="145"/>
        <v>01</v>
      </c>
      <c r="G1293" s="48" t="str">
        <f t="shared" si="146"/>
        <v>99</v>
      </c>
      <c r="H1293" s="57">
        <v>122120199</v>
      </c>
      <c r="I1293" s="48" t="s">
        <v>7063</v>
      </c>
      <c r="J1293" s="87" t="s">
        <v>7078</v>
      </c>
      <c r="K1293" s="48" t="s">
        <v>5694</v>
      </c>
      <c r="L1293" s="48" t="s">
        <v>5695</v>
      </c>
      <c r="M1293" s="48" t="s">
        <v>5707</v>
      </c>
      <c r="N1293" s="48" t="s">
        <v>5782</v>
      </c>
      <c r="O1293" s="58">
        <v>2</v>
      </c>
      <c r="P1293" s="48" t="str">
        <f>IFERROR(VLOOKUP(O1293,'[1]Conjunto de IC'!A:E,5,0),"Não se aplica")</f>
        <v>PO - FP</v>
      </c>
    </row>
    <row r="1294" spans="1:16" ht="25.5" hidden="1" x14ac:dyDescent="0.25">
      <c r="A1294" s="48" t="str">
        <f t="shared" si="140"/>
        <v>1</v>
      </c>
      <c r="B1294" s="48" t="str">
        <f t="shared" si="141"/>
        <v>2</v>
      </c>
      <c r="C1294" s="48" t="str">
        <f t="shared" si="142"/>
        <v>2</v>
      </c>
      <c r="D1294" s="48" t="str">
        <f t="shared" si="143"/>
        <v>1</v>
      </c>
      <c r="E1294" s="48" t="str">
        <f t="shared" si="144"/>
        <v>2</v>
      </c>
      <c r="F1294" s="48" t="str">
        <f t="shared" si="145"/>
        <v>02</v>
      </c>
      <c r="G1294" s="48" t="str">
        <f t="shared" si="146"/>
        <v>00</v>
      </c>
      <c r="H1294" s="57">
        <v>122120200</v>
      </c>
      <c r="I1294" s="48" t="s">
        <v>7065</v>
      </c>
      <c r="J1294" s="87" t="s">
        <v>7066</v>
      </c>
      <c r="K1294" s="48" t="s">
        <v>5694</v>
      </c>
      <c r="L1294" s="48" t="s">
        <v>5695</v>
      </c>
      <c r="M1294" s="48" t="s">
        <v>5696</v>
      </c>
      <c r="N1294" s="48" t="s">
        <v>5697</v>
      </c>
      <c r="O1294" s="58">
        <v>0</v>
      </c>
      <c r="P1294" s="48" t="str">
        <f>IFERROR(VLOOKUP(O1294,'[1]Conjunto de IC'!A:E,5,0),"Não se aplica")</f>
        <v>Não se aplica</v>
      </c>
    </row>
    <row r="1295" spans="1:16" hidden="1" x14ac:dyDescent="0.25">
      <c r="A1295" s="48" t="str">
        <f t="shared" si="140"/>
        <v>1</v>
      </c>
      <c r="B1295" s="48" t="str">
        <f t="shared" si="141"/>
        <v>2</v>
      </c>
      <c r="C1295" s="48" t="str">
        <f t="shared" si="142"/>
        <v>2</v>
      </c>
      <c r="D1295" s="48" t="str">
        <f t="shared" si="143"/>
        <v>1</v>
      </c>
      <c r="E1295" s="48" t="str">
        <f t="shared" si="144"/>
        <v>2</v>
      </c>
      <c r="F1295" s="48" t="str">
        <f t="shared" si="145"/>
        <v>02</v>
      </c>
      <c r="G1295" s="48" t="str">
        <f t="shared" si="146"/>
        <v>01</v>
      </c>
      <c r="H1295" s="57">
        <v>122120201</v>
      </c>
      <c r="I1295" s="48" t="s">
        <v>7067</v>
      </c>
      <c r="J1295" s="87" t="s">
        <v>7068</v>
      </c>
      <c r="K1295" s="48" t="s">
        <v>5694</v>
      </c>
      <c r="L1295" s="48" t="s">
        <v>5695</v>
      </c>
      <c r="M1295" s="48" t="s">
        <v>5707</v>
      </c>
      <c r="N1295" s="48" t="s">
        <v>5782</v>
      </c>
      <c r="O1295" s="58">
        <v>2</v>
      </c>
      <c r="P1295" s="48" t="str">
        <f>IFERROR(VLOOKUP(O1295,'[1]Conjunto de IC'!A:E,5,0),"Não se aplica")</f>
        <v>PO - FP</v>
      </c>
    </row>
    <row r="1296" spans="1:16" hidden="1" x14ac:dyDescent="0.25">
      <c r="A1296" s="48" t="str">
        <f t="shared" si="140"/>
        <v>1</v>
      </c>
      <c r="B1296" s="48" t="str">
        <f t="shared" si="141"/>
        <v>2</v>
      </c>
      <c r="C1296" s="48" t="str">
        <f t="shared" si="142"/>
        <v>2</v>
      </c>
      <c r="D1296" s="48" t="str">
        <f t="shared" si="143"/>
        <v>1</v>
      </c>
      <c r="E1296" s="48" t="str">
        <f t="shared" si="144"/>
        <v>2</v>
      </c>
      <c r="F1296" s="48" t="str">
        <f t="shared" si="145"/>
        <v>02</v>
      </c>
      <c r="G1296" s="48" t="str">
        <f t="shared" si="146"/>
        <v>03</v>
      </c>
      <c r="H1296" s="57">
        <v>122120203</v>
      </c>
      <c r="I1296" s="48" t="s">
        <v>7051</v>
      </c>
      <c r="J1296" s="87" t="s">
        <v>7069</v>
      </c>
      <c r="K1296" s="48" t="s">
        <v>5694</v>
      </c>
      <c r="L1296" s="48" t="s">
        <v>5695</v>
      </c>
      <c r="M1296" s="48" t="s">
        <v>5707</v>
      </c>
      <c r="N1296" s="48" t="s">
        <v>5782</v>
      </c>
      <c r="O1296" s="58">
        <v>2</v>
      </c>
      <c r="P1296" s="48" t="str">
        <f>IFERROR(VLOOKUP(O1296,'[1]Conjunto de IC'!A:E,5,0),"Não se aplica")</f>
        <v>PO - FP</v>
      </c>
    </row>
    <row r="1297" spans="1:16" ht="25.5" hidden="1" x14ac:dyDescent="0.25">
      <c r="A1297" s="48" t="str">
        <f t="shared" si="140"/>
        <v>1</v>
      </c>
      <c r="B1297" s="48" t="str">
        <f t="shared" si="141"/>
        <v>2</v>
      </c>
      <c r="C1297" s="48" t="str">
        <f t="shared" si="142"/>
        <v>2</v>
      </c>
      <c r="D1297" s="48" t="str">
        <f t="shared" si="143"/>
        <v>1</v>
      </c>
      <c r="E1297" s="48" t="str">
        <f t="shared" si="144"/>
        <v>2</v>
      </c>
      <c r="F1297" s="48" t="str">
        <f t="shared" si="145"/>
        <v>02</v>
      </c>
      <c r="G1297" s="48" t="str">
        <f t="shared" si="146"/>
        <v>05</v>
      </c>
      <c r="H1297" s="57">
        <v>122120205</v>
      </c>
      <c r="I1297" s="48" t="s">
        <v>7070</v>
      </c>
      <c r="J1297" s="87" t="s">
        <v>7071</v>
      </c>
      <c r="K1297" s="48" t="s">
        <v>5694</v>
      </c>
      <c r="L1297" s="48" t="s">
        <v>5695</v>
      </c>
      <c r="M1297" s="48" t="s">
        <v>5707</v>
      </c>
      <c r="N1297" s="48" t="s">
        <v>5782</v>
      </c>
      <c r="O1297" s="58">
        <v>2</v>
      </c>
      <c r="P1297" s="48" t="str">
        <f>IFERROR(VLOOKUP(O1297,'[1]Conjunto de IC'!A:E,5,0),"Não se aplica")</f>
        <v>PO - FP</v>
      </c>
    </row>
    <row r="1298" spans="1:16" ht="25.5" hidden="1" x14ac:dyDescent="0.25">
      <c r="A1298" s="48" t="str">
        <f t="shared" si="140"/>
        <v>1</v>
      </c>
      <c r="B1298" s="48" t="str">
        <f t="shared" si="141"/>
        <v>2</v>
      </c>
      <c r="C1298" s="48" t="str">
        <f t="shared" si="142"/>
        <v>2</v>
      </c>
      <c r="D1298" s="48" t="str">
        <f t="shared" si="143"/>
        <v>1</v>
      </c>
      <c r="E1298" s="48" t="str">
        <f t="shared" si="144"/>
        <v>2</v>
      </c>
      <c r="F1298" s="48" t="str">
        <f t="shared" si="145"/>
        <v>02</v>
      </c>
      <c r="G1298" s="48" t="str">
        <f t="shared" si="146"/>
        <v>06</v>
      </c>
      <c r="H1298" s="57">
        <v>122120206</v>
      </c>
      <c r="I1298" s="48" t="s">
        <v>7072</v>
      </c>
      <c r="J1298" s="87" t="s">
        <v>7073</v>
      </c>
      <c r="K1298" s="48" t="s">
        <v>5694</v>
      </c>
      <c r="L1298" s="48" t="s">
        <v>5695</v>
      </c>
      <c r="M1298" s="48" t="s">
        <v>5707</v>
      </c>
      <c r="N1298" s="48" t="s">
        <v>5782</v>
      </c>
      <c r="O1298" s="58">
        <v>2</v>
      </c>
      <c r="P1298" s="48" t="str">
        <f>IFERROR(VLOOKUP(O1298,'[1]Conjunto de IC'!A:E,5,0),"Não se aplica")</f>
        <v>PO - FP</v>
      </c>
    </row>
    <row r="1299" spans="1:16" ht="25.5" hidden="1" x14ac:dyDescent="0.25">
      <c r="A1299" s="48" t="str">
        <f t="shared" si="140"/>
        <v>1</v>
      </c>
      <c r="B1299" s="48" t="str">
        <f t="shared" si="141"/>
        <v>2</v>
      </c>
      <c r="C1299" s="48" t="str">
        <f t="shared" si="142"/>
        <v>2</v>
      </c>
      <c r="D1299" s="48" t="str">
        <f t="shared" si="143"/>
        <v>1</v>
      </c>
      <c r="E1299" s="48" t="str">
        <f t="shared" si="144"/>
        <v>2</v>
      </c>
      <c r="F1299" s="48" t="str">
        <f t="shared" si="145"/>
        <v>02</v>
      </c>
      <c r="G1299" s="48" t="str">
        <f t="shared" si="146"/>
        <v>99</v>
      </c>
      <c r="H1299" s="57">
        <v>122120299</v>
      </c>
      <c r="I1299" s="48" t="s">
        <v>7074</v>
      </c>
      <c r="J1299" s="87" t="s">
        <v>7075</v>
      </c>
      <c r="K1299" s="48" t="s">
        <v>5694</v>
      </c>
      <c r="L1299" s="48" t="s">
        <v>5695</v>
      </c>
      <c r="M1299" s="48" t="s">
        <v>5707</v>
      </c>
      <c r="N1299" s="48" t="s">
        <v>5782</v>
      </c>
      <c r="O1299" s="58">
        <v>2</v>
      </c>
      <c r="P1299" s="48" t="str">
        <f>IFERROR(VLOOKUP(O1299,'[1]Conjunto de IC'!A:E,5,0),"Não se aplica")</f>
        <v>PO - FP</v>
      </c>
    </row>
    <row r="1300" spans="1:16" ht="38.25" hidden="1" x14ac:dyDescent="0.25">
      <c r="A1300" s="48" t="str">
        <f t="shared" si="140"/>
        <v>1</v>
      </c>
      <c r="B1300" s="48" t="str">
        <f t="shared" si="141"/>
        <v>2</v>
      </c>
      <c r="C1300" s="48" t="str">
        <f t="shared" si="142"/>
        <v>2</v>
      </c>
      <c r="D1300" s="48" t="str">
        <f t="shared" si="143"/>
        <v>1</v>
      </c>
      <c r="E1300" s="48" t="str">
        <f t="shared" si="144"/>
        <v>3</v>
      </c>
      <c r="F1300" s="48" t="str">
        <f t="shared" si="145"/>
        <v>00</v>
      </c>
      <c r="G1300" s="48" t="str">
        <f t="shared" si="146"/>
        <v>00</v>
      </c>
      <c r="H1300" s="57">
        <v>122130000</v>
      </c>
      <c r="I1300" s="48" t="s">
        <v>7079</v>
      </c>
      <c r="J1300" s="87" t="s">
        <v>7080</v>
      </c>
      <c r="K1300" s="48" t="s">
        <v>5694</v>
      </c>
      <c r="L1300" s="48" t="s">
        <v>5695</v>
      </c>
      <c r="M1300" s="48" t="s">
        <v>5696</v>
      </c>
      <c r="N1300" s="48" t="s">
        <v>5697</v>
      </c>
      <c r="O1300" s="58">
        <v>0</v>
      </c>
      <c r="P1300" s="48" t="str">
        <f>IFERROR(VLOOKUP(O1300,'[1]Conjunto de IC'!A:E,5,0),"Não se aplica")</f>
        <v>Não se aplica</v>
      </c>
    </row>
    <row r="1301" spans="1:16" ht="25.5" hidden="1" x14ac:dyDescent="0.25">
      <c r="A1301" s="48" t="str">
        <f t="shared" si="140"/>
        <v>1</v>
      </c>
      <c r="B1301" s="48" t="str">
        <f t="shared" si="141"/>
        <v>2</v>
      </c>
      <c r="C1301" s="48" t="str">
        <f t="shared" si="142"/>
        <v>2</v>
      </c>
      <c r="D1301" s="48" t="str">
        <f t="shared" si="143"/>
        <v>1</v>
      </c>
      <c r="E1301" s="48" t="str">
        <f t="shared" si="144"/>
        <v>3</v>
      </c>
      <c r="F1301" s="48" t="str">
        <f t="shared" si="145"/>
        <v>01</v>
      </c>
      <c r="G1301" s="48" t="str">
        <f t="shared" si="146"/>
        <v>00</v>
      </c>
      <c r="H1301" s="57">
        <v>122130100</v>
      </c>
      <c r="I1301" s="48" t="s">
        <v>7035</v>
      </c>
      <c r="J1301" s="87" t="s">
        <v>7036</v>
      </c>
      <c r="K1301" s="48" t="s">
        <v>5694</v>
      </c>
      <c r="L1301" s="48" t="s">
        <v>5695</v>
      </c>
      <c r="M1301" s="48" t="s">
        <v>5696</v>
      </c>
      <c r="N1301" s="48" t="s">
        <v>5697</v>
      </c>
      <c r="O1301" s="58">
        <v>0</v>
      </c>
      <c r="P1301" s="48" t="str">
        <f>IFERROR(VLOOKUP(O1301,'[1]Conjunto de IC'!A:E,5,0),"Não se aplica")</f>
        <v>Não se aplica</v>
      </c>
    </row>
    <row r="1302" spans="1:16" hidden="1" x14ac:dyDescent="0.25">
      <c r="A1302" s="48" t="str">
        <f t="shared" si="140"/>
        <v>1</v>
      </c>
      <c r="B1302" s="48" t="str">
        <f t="shared" si="141"/>
        <v>2</v>
      </c>
      <c r="C1302" s="48" t="str">
        <f t="shared" si="142"/>
        <v>2</v>
      </c>
      <c r="D1302" s="48" t="str">
        <f t="shared" si="143"/>
        <v>1</v>
      </c>
      <c r="E1302" s="48" t="str">
        <f t="shared" si="144"/>
        <v>3</v>
      </c>
      <c r="F1302" s="48" t="str">
        <f t="shared" si="145"/>
        <v>01</v>
      </c>
      <c r="G1302" s="48" t="str">
        <f t="shared" si="146"/>
        <v>01</v>
      </c>
      <c r="H1302" s="57">
        <v>122130101</v>
      </c>
      <c r="I1302" s="48" t="s">
        <v>7037</v>
      </c>
      <c r="J1302" s="87" t="s">
        <v>7038</v>
      </c>
      <c r="K1302" s="48" t="s">
        <v>5694</v>
      </c>
      <c r="L1302" s="48" t="s">
        <v>5695</v>
      </c>
      <c r="M1302" s="48" t="s">
        <v>5707</v>
      </c>
      <c r="N1302" s="48" t="s">
        <v>5782</v>
      </c>
      <c r="O1302" s="58">
        <v>2</v>
      </c>
      <c r="P1302" s="48" t="str">
        <f>IFERROR(VLOOKUP(O1302,'[1]Conjunto de IC'!A:E,5,0),"Não se aplica")</f>
        <v>PO - FP</v>
      </c>
    </row>
    <row r="1303" spans="1:16" hidden="1" x14ac:dyDescent="0.25">
      <c r="A1303" s="48" t="str">
        <f t="shared" si="140"/>
        <v>1</v>
      </c>
      <c r="B1303" s="48" t="str">
        <f t="shared" si="141"/>
        <v>2</v>
      </c>
      <c r="C1303" s="48" t="str">
        <f t="shared" si="142"/>
        <v>2</v>
      </c>
      <c r="D1303" s="48" t="str">
        <f t="shared" si="143"/>
        <v>1</v>
      </c>
      <c r="E1303" s="48" t="str">
        <f t="shared" si="144"/>
        <v>3</v>
      </c>
      <c r="F1303" s="48" t="str">
        <f t="shared" si="145"/>
        <v>01</v>
      </c>
      <c r="G1303" s="48" t="str">
        <f t="shared" si="146"/>
        <v>02</v>
      </c>
      <c r="H1303" s="57">
        <v>122130102</v>
      </c>
      <c r="I1303" s="48" t="s">
        <v>7039</v>
      </c>
      <c r="J1303" s="87" t="s">
        <v>7040</v>
      </c>
      <c r="K1303" s="48" t="s">
        <v>5694</v>
      </c>
      <c r="L1303" s="48" t="s">
        <v>5695</v>
      </c>
      <c r="M1303" s="48" t="s">
        <v>5707</v>
      </c>
      <c r="N1303" s="48" t="s">
        <v>5782</v>
      </c>
      <c r="O1303" s="58">
        <v>2</v>
      </c>
      <c r="P1303" s="48" t="str">
        <f>IFERROR(VLOOKUP(O1303,'[1]Conjunto de IC'!A:E,5,0),"Não se aplica")</f>
        <v>PO - FP</v>
      </c>
    </row>
    <row r="1304" spans="1:16" hidden="1" x14ac:dyDescent="0.25">
      <c r="A1304" s="48" t="str">
        <f t="shared" si="140"/>
        <v>1</v>
      </c>
      <c r="B1304" s="48" t="str">
        <f t="shared" si="141"/>
        <v>2</v>
      </c>
      <c r="C1304" s="48" t="str">
        <f t="shared" si="142"/>
        <v>2</v>
      </c>
      <c r="D1304" s="48" t="str">
        <f t="shared" si="143"/>
        <v>1</v>
      </c>
      <c r="E1304" s="48" t="str">
        <f t="shared" si="144"/>
        <v>3</v>
      </c>
      <c r="F1304" s="48" t="str">
        <f t="shared" si="145"/>
        <v>01</v>
      </c>
      <c r="G1304" s="48" t="str">
        <f t="shared" si="146"/>
        <v>03</v>
      </c>
      <c r="H1304" s="57">
        <v>122130103</v>
      </c>
      <c r="I1304" s="48" t="s">
        <v>7041</v>
      </c>
      <c r="J1304" s="87" t="s">
        <v>7042</v>
      </c>
      <c r="K1304" s="48" t="s">
        <v>5694</v>
      </c>
      <c r="L1304" s="48" t="s">
        <v>5695</v>
      </c>
      <c r="M1304" s="48" t="s">
        <v>5707</v>
      </c>
      <c r="N1304" s="48" t="s">
        <v>5782</v>
      </c>
      <c r="O1304" s="58">
        <v>2</v>
      </c>
      <c r="P1304" s="48" t="str">
        <f>IFERROR(VLOOKUP(O1304,'[1]Conjunto de IC'!A:E,5,0),"Não se aplica")</f>
        <v>PO - FP</v>
      </c>
    </row>
    <row r="1305" spans="1:16" ht="25.5" hidden="1" x14ac:dyDescent="0.25">
      <c r="A1305" s="48" t="str">
        <f t="shared" si="140"/>
        <v>1</v>
      </c>
      <c r="B1305" s="48" t="str">
        <f t="shared" si="141"/>
        <v>2</v>
      </c>
      <c r="C1305" s="48" t="str">
        <f t="shared" si="142"/>
        <v>2</v>
      </c>
      <c r="D1305" s="48" t="str">
        <f t="shared" si="143"/>
        <v>1</v>
      </c>
      <c r="E1305" s="48" t="str">
        <f t="shared" si="144"/>
        <v>3</v>
      </c>
      <c r="F1305" s="48" t="str">
        <f t="shared" si="145"/>
        <v>01</v>
      </c>
      <c r="G1305" s="48" t="str">
        <f t="shared" si="146"/>
        <v>04</v>
      </c>
      <c r="H1305" s="57">
        <v>122130104</v>
      </c>
      <c r="I1305" s="48" t="s">
        <v>7043</v>
      </c>
      <c r="J1305" s="87" t="s">
        <v>7044</v>
      </c>
      <c r="K1305" s="48" t="s">
        <v>5694</v>
      </c>
      <c r="L1305" s="48" t="s">
        <v>5695</v>
      </c>
      <c r="M1305" s="48" t="s">
        <v>5707</v>
      </c>
      <c r="N1305" s="48" t="s">
        <v>5782</v>
      </c>
      <c r="O1305" s="58">
        <v>2</v>
      </c>
      <c r="P1305" s="48" t="str">
        <f>IFERROR(VLOOKUP(O1305,'[1]Conjunto de IC'!A:E,5,0),"Não se aplica")</f>
        <v>PO - FP</v>
      </c>
    </row>
    <row r="1306" spans="1:16" ht="25.5" hidden="1" x14ac:dyDescent="0.25">
      <c r="A1306" s="48" t="str">
        <f t="shared" si="140"/>
        <v>1</v>
      </c>
      <c r="B1306" s="48" t="str">
        <f t="shared" si="141"/>
        <v>2</v>
      </c>
      <c r="C1306" s="48" t="str">
        <f t="shared" si="142"/>
        <v>2</v>
      </c>
      <c r="D1306" s="48" t="str">
        <f t="shared" si="143"/>
        <v>1</v>
      </c>
      <c r="E1306" s="48" t="str">
        <f t="shared" si="144"/>
        <v>3</v>
      </c>
      <c r="F1306" s="48" t="str">
        <f t="shared" si="145"/>
        <v>01</v>
      </c>
      <c r="G1306" s="48" t="str">
        <f t="shared" si="146"/>
        <v>05</v>
      </c>
      <c r="H1306" s="57">
        <v>122130105</v>
      </c>
      <c r="I1306" s="48" t="s">
        <v>7045</v>
      </c>
      <c r="J1306" s="87" t="s">
        <v>7046</v>
      </c>
      <c r="K1306" s="48" t="s">
        <v>5694</v>
      </c>
      <c r="L1306" s="48" t="s">
        <v>5695</v>
      </c>
      <c r="M1306" s="48" t="s">
        <v>5707</v>
      </c>
      <c r="N1306" s="48" t="s">
        <v>5782</v>
      </c>
      <c r="O1306" s="58">
        <v>2</v>
      </c>
      <c r="P1306" s="48" t="str">
        <f>IFERROR(VLOOKUP(O1306,'[1]Conjunto de IC'!A:E,5,0),"Não se aplica")</f>
        <v>PO - FP</v>
      </c>
    </row>
    <row r="1307" spans="1:16" hidden="1" x14ac:dyDescent="0.25">
      <c r="A1307" s="48" t="str">
        <f t="shared" si="140"/>
        <v>1</v>
      </c>
      <c r="B1307" s="48" t="str">
        <f t="shared" si="141"/>
        <v>2</v>
      </c>
      <c r="C1307" s="48" t="str">
        <f t="shared" si="142"/>
        <v>2</v>
      </c>
      <c r="D1307" s="48" t="str">
        <f t="shared" si="143"/>
        <v>1</v>
      </c>
      <c r="E1307" s="48" t="str">
        <f t="shared" si="144"/>
        <v>3</v>
      </c>
      <c r="F1307" s="48" t="str">
        <f t="shared" si="145"/>
        <v>01</v>
      </c>
      <c r="G1307" s="48" t="str">
        <f t="shared" si="146"/>
        <v>06</v>
      </c>
      <c r="H1307" s="57">
        <v>122130106</v>
      </c>
      <c r="I1307" s="48" t="s">
        <v>7047</v>
      </c>
      <c r="J1307" s="87" t="s">
        <v>7048</v>
      </c>
      <c r="K1307" s="48" t="s">
        <v>5694</v>
      </c>
      <c r="L1307" s="48" t="s">
        <v>5695</v>
      </c>
      <c r="M1307" s="48" t="s">
        <v>5707</v>
      </c>
      <c r="N1307" s="48" t="s">
        <v>5782</v>
      </c>
      <c r="O1307" s="58">
        <v>2</v>
      </c>
      <c r="P1307" s="48" t="str">
        <f>IFERROR(VLOOKUP(O1307,'[1]Conjunto de IC'!A:E,5,0),"Não se aplica")</f>
        <v>PO - FP</v>
      </c>
    </row>
    <row r="1308" spans="1:16" hidden="1" x14ac:dyDescent="0.25">
      <c r="A1308" s="48" t="str">
        <f t="shared" si="140"/>
        <v>1</v>
      </c>
      <c r="B1308" s="48" t="str">
        <f t="shared" si="141"/>
        <v>2</v>
      </c>
      <c r="C1308" s="48" t="str">
        <f t="shared" si="142"/>
        <v>2</v>
      </c>
      <c r="D1308" s="48" t="str">
        <f t="shared" si="143"/>
        <v>1</v>
      </c>
      <c r="E1308" s="48" t="str">
        <f t="shared" si="144"/>
        <v>3</v>
      </c>
      <c r="F1308" s="48" t="str">
        <f t="shared" si="145"/>
        <v>01</v>
      </c>
      <c r="G1308" s="48" t="str">
        <f t="shared" si="146"/>
        <v>07</v>
      </c>
      <c r="H1308" s="57">
        <v>122130107</v>
      </c>
      <c r="I1308" s="48" t="s">
        <v>7049</v>
      </c>
      <c r="J1308" s="87" t="s">
        <v>7050</v>
      </c>
      <c r="K1308" s="48" t="s">
        <v>5694</v>
      </c>
      <c r="L1308" s="48" t="s">
        <v>5695</v>
      </c>
      <c r="M1308" s="48" t="s">
        <v>5707</v>
      </c>
      <c r="N1308" s="48" t="s">
        <v>5782</v>
      </c>
      <c r="O1308" s="58">
        <v>2</v>
      </c>
      <c r="P1308" s="48" t="str">
        <f>IFERROR(VLOOKUP(O1308,'[1]Conjunto de IC'!A:E,5,0),"Não se aplica")</f>
        <v>PO - FP</v>
      </c>
    </row>
    <row r="1309" spans="1:16" hidden="1" x14ac:dyDescent="0.25">
      <c r="A1309" s="48" t="str">
        <f t="shared" si="140"/>
        <v>1</v>
      </c>
      <c r="B1309" s="48" t="str">
        <f t="shared" si="141"/>
        <v>2</v>
      </c>
      <c r="C1309" s="48" t="str">
        <f t="shared" si="142"/>
        <v>2</v>
      </c>
      <c r="D1309" s="48" t="str">
        <f t="shared" si="143"/>
        <v>1</v>
      </c>
      <c r="E1309" s="48" t="str">
        <f t="shared" si="144"/>
        <v>3</v>
      </c>
      <c r="F1309" s="48" t="str">
        <f t="shared" si="145"/>
        <v>01</v>
      </c>
      <c r="G1309" s="48" t="str">
        <f t="shared" si="146"/>
        <v>08</v>
      </c>
      <c r="H1309" s="57">
        <v>122130108</v>
      </c>
      <c r="I1309" s="48" t="s">
        <v>7051</v>
      </c>
      <c r="J1309" s="87" t="s">
        <v>7052</v>
      </c>
      <c r="K1309" s="48" t="s">
        <v>5694</v>
      </c>
      <c r="L1309" s="48" t="s">
        <v>5695</v>
      </c>
      <c r="M1309" s="48" t="s">
        <v>5707</v>
      </c>
      <c r="N1309" s="48" t="s">
        <v>5782</v>
      </c>
      <c r="O1309" s="58">
        <v>2</v>
      </c>
      <c r="P1309" s="48" t="str">
        <f>IFERROR(VLOOKUP(O1309,'[1]Conjunto de IC'!A:E,5,0),"Não se aplica")</f>
        <v>PO - FP</v>
      </c>
    </row>
    <row r="1310" spans="1:16" ht="25.5" hidden="1" x14ac:dyDescent="0.25">
      <c r="A1310" s="48" t="str">
        <f t="shared" si="140"/>
        <v>1</v>
      </c>
      <c r="B1310" s="48" t="str">
        <f t="shared" si="141"/>
        <v>2</v>
      </c>
      <c r="C1310" s="48" t="str">
        <f t="shared" si="142"/>
        <v>2</v>
      </c>
      <c r="D1310" s="48" t="str">
        <f t="shared" si="143"/>
        <v>1</v>
      </c>
      <c r="E1310" s="48" t="str">
        <f t="shared" si="144"/>
        <v>3</v>
      </c>
      <c r="F1310" s="48" t="str">
        <f t="shared" si="145"/>
        <v>01</v>
      </c>
      <c r="G1310" s="48" t="str">
        <f t="shared" si="146"/>
        <v>09</v>
      </c>
      <c r="H1310" s="57">
        <v>122130109</v>
      </c>
      <c r="I1310" s="48" t="s">
        <v>7053</v>
      </c>
      <c r="J1310" s="87" t="s">
        <v>7054</v>
      </c>
      <c r="K1310" s="48" t="s">
        <v>5694</v>
      </c>
      <c r="L1310" s="48" t="s">
        <v>5695</v>
      </c>
      <c r="M1310" s="48" t="s">
        <v>5707</v>
      </c>
      <c r="N1310" s="48" t="s">
        <v>5782</v>
      </c>
      <c r="O1310" s="58">
        <v>2</v>
      </c>
      <c r="P1310" s="48" t="str">
        <f>IFERROR(VLOOKUP(O1310,'[1]Conjunto de IC'!A:E,5,0),"Não se aplica")</f>
        <v>PO - FP</v>
      </c>
    </row>
    <row r="1311" spans="1:16" ht="25.5" hidden="1" x14ac:dyDescent="0.25">
      <c r="A1311" s="48" t="str">
        <f t="shared" si="140"/>
        <v>1</v>
      </c>
      <c r="B1311" s="48" t="str">
        <f t="shared" si="141"/>
        <v>2</v>
      </c>
      <c r="C1311" s="48" t="str">
        <f t="shared" si="142"/>
        <v>2</v>
      </c>
      <c r="D1311" s="48" t="str">
        <f t="shared" si="143"/>
        <v>1</v>
      </c>
      <c r="E1311" s="48" t="str">
        <f t="shared" si="144"/>
        <v>3</v>
      </c>
      <c r="F1311" s="48" t="str">
        <f t="shared" si="145"/>
        <v>01</v>
      </c>
      <c r="G1311" s="48" t="str">
        <f t="shared" si="146"/>
        <v>95</v>
      </c>
      <c r="H1311" s="57">
        <v>122130195</v>
      </c>
      <c r="I1311" s="48" t="s">
        <v>7055</v>
      </c>
      <c r="J1311" s="87" t="s">
        <v>7056</v>
      </c>
      <c r="K1311" s="48" t="s">
        <v>5694</v>
      </c>
      <c r="L1311" s="48" t="s">
        <v>5695</v>
      </c>
      <c r="M1311" s="48" t="s">
        <v>5707</v>
      </c>
      <c r="N1311" s="48" t="s">
        <v>5782</v>
      </c>
      <c r="O1311" s="58">
        <v>2</v>
      </c>
      <c r="P1311" s="48" t="str">
        <f>IFERROR(VLOOKUP(O1311,'[1]Conjunto de IC'!A:E,5,0),"Não se aplica")</f>
        <v>PO - FP</v>
      </c>
    </row>
    <row r="1312" spans="1:16" ht="25.5" hidden="1" x14ac:dyDescent="0.25">
      <c r="A1312" s="48" t="str">
        <f t="shared" si="140"/>
        <v>1</v>
      </c>
      <c r="B1312" s="48" t="str">
        <f t="shared" si="141"/>
        <v>2</v>
      </c>
      <c r="C1312" s="48" t="str">
        <f t="shared" si="142"/>
        <v>2</v>
      </c>
      <c r="D1312" s="48" t="str">
        <f t="shared" si="143"/>
        <v>1</v>
      </c>
      <c r="E1312" s="48" t="str">
        <f t="shared" si="144"/>
        <v>3</v>
      </c>
      <c r="F1312" s="48" t="str">
        <f t="shared" si="145"/>
        <v>01</v>
      </c>
      <c r="G1312" s="48" t="str">
        <f t="shared" si="146"/>
        <v>96</v>
      </c>
      <c r="H1312" s="57">
        <v>122130196</v>
      </c>
      <c r="I1312" s="48" t="s">
        <v>7057</v>
      </c>
      <c r="J1312" s="87" t="s">
        <v>7058</v>
      </c>
      <c r="K1312" s="48" t="s">
        <v>5694</v>
      </c>
      <c r="L1312" s="48" t="s">
        <v>5695</v>
      </c>
      <c r="M1312" s="48" t="s">
        <v>5707</v>
      </c>
      <c r="N1312" s="48" t="s">
        <v>5782</v>
      </c>
      <c r="O1312" s="58">
        <v>2</v>
      </c>
      <c r="P1312" s="48" t="str">
        <f>IFERROR(VLOOKUP(O1312,'[1]Conjunto de IC'!A:E,5,0),"Não se aplica")</f>
        <v>PO - FP</v>
      </c>
    </row>
    <row r="1313" spans="1:16" ht="25.5" hidden="1" x14ac:dyDescent="0.25">
      <c r="A1313" s="48" t="str">
        <f t="shared" si="140"/>
        <v>1</v>
      </c>
      <c r="B1313" s="48" t="str">
        <f t="shared" si="141"/>
        <v>2</v>
      </c>
      <c r="C1313" s="48" t="str">
        <f t="shared" si="142"/>
        <v>2</v>
      </c>
      <c r="D1313" s="48" t="str">
        <f t="shared" si="143"/>
        <v>1</v>
      </c>
      <c r="E1313" s="48" t="str">
        <f t="shared" si="144"/>
        <v>3</v>
      </c>
      <c r="F1313" s="48" t="str">
        <f t="shared" si="145"/>
        <v>01</v>
      </c>
      <c r="G1313" s="48" t="str">
        <f t="shared" si="146"/>
        <v>97</v>
      </c>
      <c r="H1313" s="57">
        <v>122130197</v>
      </c>
      <c r="I1313" s="48" t="s">
        <v>7059</v>
      </c>
      <c r="J1313" s="87" t="s">
        <v>7060</v>
      </c>
      <c r="K1313" s="48" t="s">
        <v>6060</v>
      </c>
      <c r="L1313" s="48" t="s">
        <v>5695</v>
      </c>
      <c r="M1313" s="48" t="s">
        <v>5707</v>
      </c>
      <c r="N1313" s="48" t="s">
        <v>5782</v>
      </c>
      <c r="O1313" s="58">
        <v>2</v>
      </c>
      <c r="P1313" s="48" t="str">
        <f>IFERROR(VLOOKUP(O1313,'[1]Conjunto de IC'!A:E,5,0),"Não se aplica")</f>
        <v>PO - FP</v>
      </c>
    </row>
    <row r="1314" spans="1:16" ht="25.5" hidden="1" x14ac:dyDescent="0.25">
      <c r="A1314" s="48" t="str">
        <f t="shared" si="140"/>
        <v>1</v>
      </c>
      <c r="B1314" s="48" t="str">
        <f t="shared" si="141"/>
        <v>2</v>
      </c>
      <c r="C1314" s="48" t="str">
        <f t="shared" si="142"/>
        <v>2</v>
      </c>
      <c r="D1314" s="48" t="str">
        <f t="shared" si="143"/>
        <v>1</v>
      </c>
      <c r="E1314" s="48" t="str">
        <f t="shared" si="144"/>
        <v>3</v>
      </c>
      <c r="F1314" s="48" t="str">
        <f t="shared" si="145"/>
        <v>01</v>
      </c>
      <c r="G1314" s="48" t="str">
        <f t="shared" si="146"/>
        <v>98</v>
      </c>
      <c r="H1314" s="57">
        <v>122130198</v>
      </c>
      <c r="I1314" s="48" t="s">
        <v>7061</v>
      </c>
      <c r="J1314" s="87" t="s">
        <v>7062</v>
      </c>
      <c r="K1314" s="48" t="s">
        <v>6060</v>
      </c>
      <c r="L1314" s="48" t="s">
        <v>5695</v>
      </c>
      <c r="M1314" s="48" t="s">
        <v>5707</v>
      </c>
      <c r="N1314" s="48" t="s">
        <v>5782</v>
      </c>
      <c r="O1314" s="58">
        <v>2</v>
      </c>
      <c r="P1314" s="48" t="str">
        <f>IFERROR(VLOOKUP(O1314,'[1]Conjunto de IC'!A:E,5,0),"Não se aplica")</f>
        <v>PO - FP</v>
      </c>
    </row>
    <row r="1315" spans="1:16" ht="25.5" hidden="1" x14ac:dyDescent="0.25">
      <c r="A1315" s="48" t="str">
        <f t="shared" si="140"/>
        <v>1</v>
      </c>
      <c r="B1315" s="48" t="str">
        <f t="shared" si="141"/>
        <v>2</v>
      </c>
      <c r="C1315" s="48" t="str">
        <f t="shared" si="142"/>
        <v>2</v>
      </c>
      <c r="D1315" s="48" t="str">
        <f t="shared" si="143"/>
        <v>1</v>
      </c>
      <c r="E1315" s="48" t="str">
        <f t="shared" si="144"/>
        <v>3</v>
      </c>
      <c r="F1315" s="48" t="str">
        <f t="shared" si="145"/>
        <v>01</v>
      </c>
      <c r="G1315" s="48" t="str">
        <f t="shared" si="146"/>
        <v>99</v>
      </c>
      <c r="H1315" s="57">
        <v>122130199</v>
      </c>
      <c r="I1315" s="48" t="s">
        <v>7063</v>
      </c>
      <c r="J1315" s="87" t="s">
        <v>7078</v>
      </c>
      <c r="K1315" s="48" t="s">
        <v>5694</v>
      </c>
      <c r="L1315" s="48" t="s">
        <v>5695</v>
      </c>
      <c r="M1315" s="48" t="s">
        <v>5707</v>
      </c>
      <c r="N1315" s="48" t="s">
        <v>5782</v>
      </c>
      <c r="O1315" s="58">
        <v>2</v>
      </c>
      <c r="P1315" s="48" t="str">
        <f>IFERROR(VLOOKUP(O1315,'[1]Conjunto de IC'!A:E,5,0),"Não se aplica")</f>
        <v>PO - FP</v>
      </c>
    </row>
    <row r="1316" spans="1:16" ht="25.5" hidden="1" x14ac:dyDescent="0.25">
      <c r="A1316" s="48" t="str">
        <f t="shared" si="140"/>
        <v>1</v>
      </c>
      <c r="B1316" s="48" t="str">
        <f t="shared" si="141"/>
        <v>2</v>
      </c>
      <c r="C1316" s="48" t="str">
        <f t="shared" si="142"/>
        <v>2</v>
      </c>
      <c r="D1316" s="48" t="str">
        <f t="shared" si="143"/>
        <v>1</v>
      </c>
      <c r="E1316" s="48" t="str">
        <f t="shared" si="144"/>
        <v>3</v>
      </c>
      <c r="F1316" s="48" t="str">
        <f t="shared" si="145"/>
        <v>02</v>
      </c>
      <c r="G1316" s="48" t="str">
        <f t="shared" si="146"/>
        <v>00</v>
      </c>
      <c r="H1316" s="57">
        <v>122130200</v>
      </c>
      <c r="I1316" s="48" t="s">
        <v>7065</v>
      </c>
      <c r="J1316" s="87" t="s">
        <v>7066</v>
      </c>
      <c r="K1316" s="48" t="s">
        <v>5694</v>
      </c>
      <c r="L1316" s="48" t="s">
        <v>5695</v>
      </c>
      <c r="M1316" s="48" t="s">
        <v>5696</v>
      </c>
      <c r="N1316" s="48" t="s">
        <v>5697</v>
      </c>
      <c r="O1316" s="58">
        <v>0</v>
      </c>
      <c r="P1316" s="48" t="str">
        <f>IFERROR(VLOOKUP(O1316,'[1]Conjunto de IC'!A:E,5,0),"Não se aplica")</f>
        <v>Não se aplica</v>
      </c>
    </row>
    <row r="1317" spans="1:16" hidden="1" x14ac:dyDescent="0.25">
      <c r="A1317" s="48" t="str">
        <f t="shared" si="140"/>
        <v>1</v>
      </c>
      <c r="B1317" s="48" t="str">
        <f t="shared" si="141"/>
        <v>2</v>
      </c>
      <c r="C1317" s="48" t="str">
        <f t="shared" si="142"/>
        <v>2</v>
      </c>
      <c r="D1317" s="48" t="str">
        <f t="shared" si="143"/>
        <v>1</v>
      </c>
      <c r="E1317" s="48" t="str">
        <f t="shared" si="144"/>
        <v>3</v>
      </c>
      <c r="F1317" s="48" t="str">
        <f t="shared" si="145"/>
        <v>02</v>
      </c>
      <c r="G1317" s="48" t="str">
        <f t="shared" si="146"/>
        <v>01</v>
      </c>
      <c r="H1317" s="57">
        <v>122130201</v>
      </c>
      <c r="I1317" s="48" t="s">
        <v>7067</v>
      </c>
      <c r="J1317" s="87" t="s">
        <v>7068</v>
      </c>
      <c r="K1317" s="48" t="s">
        <v>5694</v>
      </c>
      <c r="L1317" s="48" t="s">
        <v>5695</v>
      </c>
      <c r="M1317" s="48" t="s">
        <v>5707</v>
      </c>
      <c r="N1317" s="48" t="s">
        <v>5782</v>
      </c>
      <c r="O1317" s="58">
        <v>2</v>
      </c>
      <c r="P1317" s="48" t="str">
        <f>IFERROR(VLOOKUP(O1317,'[1]Conjunto de IC'!A:E,5,0),"Não se aplica")</f>
        <v>PO - FP</v>
      </c>
    </row>
    <row r="1318" spans="1:16" hidden="1" x14ac:dyDescent="0.25">
      <c r="A1318" s="48" t="str">
        <f t="shared" si="140"/>
        <v>1</v>
      </c>
      <c r="B1318" s="48" t="str">
        <f t="shared" si="141"/>
        <v>2</v>
      </c>
      <c r="C1318" s="48" t="str">
        <f t="shared" si="142"/>
        <v>2</v>
      </c>
      <c r="D1318" s="48" t="str">
        <f t="shared" si="143"/>
        <v>1</v>
      </c>
      <c r="E1318" s="48" t="str">
        <f t="shared" si="144"/>
        <v>3</v>
      </c>
      <c r="F1318" s="48" t="str">
        <f t="shared" si="145"/>
        <v>02</v>
      </c>
      <c r="G1318" s="48" t="str">
        <f t="shared" si="146"/>
        <v>03</v>
      </c>
      <c r="H1318" s="57">
        <v>122130203</v>
      </c>
      <c r="I1318" s="48" t="s">
        <v>7051</v>
      </c>
      <c r="J1318" s="87" t="s">
        <v>7069</v>
      </c>
      <c r="K1318" s="48" t="s">
        <v>5694</v>
      </c>
      <c r="L1318" s="48" t="s">
        <v>5695</v>
      </c>
      <c r="M1318" s="48" t="s">
        <v>5707</v>
      </c>
      <c r="N1318" s="48" t="s">
        <v>5782</v>
      </c>
      <c r="O1318" s="58">
        <v>2</v>
      </c>
      <c r="P1318" s="48" t="str">
        <f>IFERROR(VLOOKUP(O1318,'[1]Conjunto de IC'!A:E,5,0),"Não se aplica")</f>
        <v>PO - FP</v>
      </c>
    </row>
    <row r="1319" spans="1:16" ht="25.5" hidden="1" x14ac:dyDescent="0.25">
      <c r="A1319" s="48" t="str">
        <f t="shared" si="140"/>
        <v>1</v>
      </c>
      <c r="B1319" s="48" t="str">
        <f t="shared" si="141"/>
        <v>2</v>
      </c>
      <c r="C1319" s="48" t="str">
        <f t="shared" si="142"/>
        <v>2</v>
      </c>
      <c r="D1319" s="48" t="str">
        <f t="shared" si="143"/>
        <v>1</v>
      </c>
      <c r="E1319" s="48" t="str">
        <f t="shared" si="144"/>
        <v>3</v>
      </c>
      <c r="F1319" s="48" t="str">
        <f t="shared" si="145"/>
        <v>02</v>
      </c>
      <c r="G1319" s="48" t="str">
        <f t="shared" si="146"/>
        <v>05</v>
      </c>
      <c r="H1319" s="57">
        <v>122130205</v>
      </c>
      <c r="I1319" s="48" t="s">
        <v>7070</v>
      </c>
      <c r="J1319" s="87" t="s">
        <v>7071</v>
      </c>
      <c r="K1319" s="48" t="s">
        <v>5694</v>
      </c>
      <c r="L1319" s="48" t="s">
        <v>5695</v>
      </c>
      <c r="M1319" s="48" t="s">
        <v>5707</v>
      </c>
      <c r="N1319" s="48" t="s">
        <v>5782</v>
      </c>
      <c r="O1319" s="58">
        <v>2</v>
      </c>
      <c r="P1319" s="48" t="str">
        <f>IFERROR(VLOOKUP(O1319,'[1]Conjunto de IC'!A:E,5,0),"Não se aplica")</f>
        <v>PO - FP</v>
      </c>
    </row>
    <row r="1320" spans="1:16" ht="25.5" hidden="1" x14ac:dyDescent="0.25">
      <c r="A1320" s="48" t="str">
        <f t="shared" si="140"/>
        <v>1</v>
      </c>
      <c r="B1320" s="48" t="str">
        <f t="shared" si="141"/>
        <v>2</v>
      </c>
      <c r="C1320" s="48" t="str">
        <f t="shared" si="142"/>
        <v>2</v>
      </c>
      <c r="D1320" s="48" t="str">
        <f t="shared" si="143"/>
        <v>1</v>
      </c>
      <c r="E1320" s="48" t="str">
        <f t="shared" si="144"/>
        <v>3</v>
      </c>
      <c r="F1320" s="48" t="str">
        <f t="shared" si="145"/>
        <v>02</v>
      </c>
      <c r="G1320" s="48" t="str">
        <f t="shared" si="146"/>
        <v>06</v>
      </c>
      <c r="H1320" s="57">
        <v>122130206</v>
      </c>
      <c r="I1320" s="48" t="s">
        <v>7072</v>
      </c>
      <c r="J1320" s="87" t="s">
        <v>7073</v>
      </c>
      <c r="K1320" s="48" t="s">
        <v>5694</v>
      </c>
      <c r="L1320" s="48" t="s">
        <v>5695</v>
      </c>
      <c r="M1320" s="48" t="s">
        <v>5707</v>
      </c>
      <c r="N1320" s="48" t="s">
        <v>5782</v>
      </c>
      <c r="O1320" s="58">
        <v>2</v>
      </c>
      <c r="P1320" s="48" t="str">
        <f>IFERROR(VLOOKUP(O1320,'[1]Conjunto de IC'!A:E,5,0),"Não se aplica")</f>
        <v>PO - FP</v>
      </c>
    </row>
    <row r="1321" spans="1:16" ht="25.5" hidden="1" x14ac:dyDescent="0.25">
      <c r="A1321" s="48" t="str">
        <f t="shared" si="140"/>
        <v>1</v>
      </c>
      <c r="B1321" s="48" t="str">
        <f t="shared" si="141"/>
        <v>2</v>
      </c>
      <c r="C1321" s="48" t="str">
        <f t="shared" si="142"/>
        <v>2</v>
      </c>
      <c r="D1321" s="48" t="str">
        <f t="shared" si="143"/>
        <v>1</v>
      </c>
      <c r="E1321" s="48" t="str">
        <f t="shared" si="144"/>
        <v>3</v>
      </c>
      <c r="F1321" s="48" t="str">
        <f t="shared" si="145"/>
        <v>02</v>
      </c>
      <c r="G1321" s="48" t="str">
        <f t="shared" si="146"/>
        <v>99</v>
      </c>
      <c r="H1321" s="57">
        <v>122130299</v>
      </c>
      <c r="I1321" s="48" t="s">
        <v>7074</v>
      </c>
      <c r="J1321" s="87" t="s">
        <v>7075</v>
      </c>
      <c r="K1321" s="48" t="s">
        <v>5694</v>
      </c>
      <c r="L1321" s="48" t="s">
        <v>5695</v>
      </c>
      <c r="M1321" s="48" t="s">
        <v>5707</v>
      </c>
      <c r="N1321" s="48" t="s">
        <v>5782</v>
      </c>
      <c r="O1321" s="58">
        <v>2</v>
      </c>
      <c r="P1321" s="48" t="str">
        <f>IFERROR(VLOOKUP(O1321,'[1]Conjunto de IC'!A:E,5,0),"Não se aplica")</f>
        <v>PO - FP</v>
      </c>
    </row>
    <row r="1322" spans="1:16" ht="38.25" hidden="1" x14ac:dyDescent="0.25">
      <c r="A1322" s="48" t="str">
        <f t="shared" si="140"/>
        <v>1</v>
      </c>
      <c r="B1322" s="48" t="str">
        <f t="shared" si="141"/>
        <v>2</v>
      </c>
      <c r="C1322" s="48" t="str">
        <f t="shared" si="142"/>
        <v>2</v>
      </c>
      <c r="D1322" s="48" t="str">
        <f t="shared" si="143"/>
        <v>1</v>
      </c>
      <c r="E1322" s="48" t="str">
        <f t="shared" si="144"/>
        <v>4</v>
      </c>
      <c r="F1322" s="48" t="str">
        <f t="shared" si="145"/>
        <v>00</v>
      </c>
      <c r="G1322" s="48" t="str">
        <f t="shared" si="146"/>
        <v>00</v>
      </c>
      <c r="H1322" s="57">
        <v>122140000</v>
      </c>
      <c r="I1322" s="48" t="s">
        <v>7081</v>
      </c>
      <c r="J1322" s="87" t="s">
        <v>7082</v>
      </c>
      <c r="K1322" s="48" t="s">
        <v>5694</v>
      </c>
      <c r="L1322" s="48" t="s">
        <v>5695</v>
      </c>
      <c r="M1322" s="48" t="s">
        <v>5696</v>
      </c>
      <c r="N1322" s="48" t="s">
        <v>5697</v>
      </c>
      <c r="O1322" s="58">
        <v>0</v>
      </c>
      <c r="P1322" s="48" t="str">
        <f>IFERROR(VLOOKUP(O1322,'[1]Conjunto de IC'!A:E,5,0),"Não se aplica")</f>
        <v>Não se aplica</v>
      </c>
    </row>
    <row r="1323" spans="1:16" ht="25.5" hidden="1" x14ac:dyDescent="0.25">
      <c r="A1323" s="48" t="str">
        <f t="shared" si="140"/>
        <v>1</v>
      </c>
      <c r="B1323" s="48" t="str">
        <f t="shared" si="141"/>
        <v>2</v>
      </c>
      <c r="C1323" s="48" t="str">
        <f t="shared" si="142"/>
        <v>2</v>
      </c>
      <c r="D1323" s="48" t="str">
        <f t="shared" si="143"/>
        <v>1</v>
      </c>
      <c r="E1323" s="48" t="str">
        <f t="shared" si="144"/>
        <v>4</v>
      </c>
      <c r="F1323" s="48" t="str">
        <f t="shared" si="145"/>
        <v>01</v>
      </c>
      <c r="G1323" s="48" t="str">
        <f t="shared" si="146"/>
        <v>00</v>
      </c>
      <c r="H1323" s="57">
        <v>122140100</v>
      </c>
      <c r="I1323" s="48" t="s">
        <v>7035</v>
      </c>
      <c r="J1323" s="87" t="s">
        <v>7036</v>
      </c>
      <c r="K1323" s="48" t="s">
        <v>5694</v>
      </c>
      <c r="L1323" s="48" t="s">
        <v>5695</v>
      </c>
      <c r="M1323" s="48" t="s">
        <v>5696</v>
      </c>
      <c r="N1323" s="48" t="s">
        <v>5697</v>
      </c>
      <c r="O1323" s="58">
        <v>0</v>
      </c>
      <c r="P1323" s="48" t="str">
        <f>IFERROR(VLOOKUP(O1323,'[1]Conjunto de IC'!A:E,5,0),"Não se aplica")</f>
        <v>Não se aplica</v>
      </c>
    </row>
    <row r="1324" spans="1:16" hidden="1" x14ac:dyDescent="0.25">
      <c r="A1324" s="48" t="str">
        <f t="shared" si="140"/>
        <v>1</v>
      </c>
      <c r="B1324" s="48" t="str">
        <f t="shared" si="141"/>
        <v>2</v>
      </c>
      <c r="C1324" s="48" t="str">
        <f t="shared" si="142"/>
        <v>2</v>
      </c>
      <c r="D1324" s="48" t="str">
        <f t="shared" si="143"/>
        <v>1</v>
      </c>
      <c r="E1324" s="48" t="str">
        <f t="shared" si="144"/>
        <v>4</v>
      </c>
      <c r="F1324" s="48" t="str">
        <f t="shared" si="145"/>
        <v>01</v>
      </c>
      <c r="G1324" s="48" t="str">
        <f t="shared" si="146"/>
        <v>01</v>
      </c>
      <c r="H1324" s="57">
        <v>122140101</v>
      </c>
      <c r="I1324" s="48" t="s">
        <v>7037</v>
      </c>
      <c r="J1324" s="87" t="s">
        <v>7038</v>
      </c>
      <c r="K1324" s="48" t="s">
        <v>5694</v>
      </c>
      <c r="L1324" s="48" t="s">
        <v>5695</v>
      </c>
      <c r="M1324" s="48" t="s">
        <v>5707</v>
      </c>
      <c r="N1324" s="48" t="s">
        <v>5782</v>
      </c>
      <c r="O1324" s="58">
        <v>2</v>
      </c>
      <c r="P1324" s="48" t="str">
        <f>IFERROR(VLOOKUP(O1324,'[1]Conjunto de IC'!A:E,5,0),"Não se aplica")</f>
        <v>PO - FP</v>
      </c>
    </row>
    <row r="1325" spans="1:16" hidden="1" x14ac:dyDescent="0.25">
      <c r="A1325" s="48" t="str">
        <f t="shared" si="140"/>
        <v>1</v>
      </c>
      <c r="B1325" s="48" t="str">
        <f t="shared" si="141"/>
        <v>2</v>
      </c>
      <c r="C1325" s="48" t="str">
        <f t="shared" si="142"/>
        <v>2</v>
      </c>
      <c r="D1325" s="48" t="str">
        <f t="shared" si="143"/>
        <v>1</v>
      </c>
      <c r="E1325" s="48" t="str">
        <f t="shared" si="144"/>
        <v>4</v>
      </c>
      <c r="F1325" s="48" t="str">
        <f t="shared" si="145"/>
        <v>01</v>
      </c>
      <c r="G1325" s="48" t="str">
        <f t="shared" si="146"/>
        <v>02</v>
      </c>
      <c r="H1325" s="57">
        <v>122140102</v>
      </c>
      <c r="I1325" s="48" t="s">
        <v>7039</v>
      </c>
      <c r="J1325" s="87" t="s">
        <v>7040</v>
      </c>
      <c r="K1325" s="48" t="s">
        <v>5694</v>
      </c>
      <c r="L1325" s="48" t="s">
        <v>5695</v>
      </c>
      <c r="M1325" s="48" t="s">
        <v>5707</v>
      </c>
      <c r="N1325" s="48" t="s">
        <v>5782</v>
      </c>
      <c r="O1325" s="58">
        <v>2</v>
      </c>
      <c r="P1325" s="48" t="str">
        <f>IFERROR(VLOOKUP(O1325,'[1]Conjunto de IC'!A:E,5,0),"Não se aplica")</f>
        <v>PO - FP</v>
      </c>
    </row>
    <row r="1326" spans="1:16" hidden="1" x14ac:dyDescent="0.25">
      <c r="A1326" s="48" t="str">
        <f t="shared" si="140"/>
        <v>1</v>
      </c>
      <c r="B1326" s="48" t="str">
        <f t="shared" si="141"/>
        <v>2</v>
      </c>
      <c r="C1326" s="48" t="str">
        <f t="shared" si="142"/>
        <v>2</v>
      </c>
      <c r="D1326" s="48" t="str">
        <f t="shared" si="143"/>
        <v>1</v>
      </c>
      <c r="E1326" s="48" t="str">
        <f t="shared" si="144"/>
        <v>4</v>
      </c>
      <c r="F1326" s="48" t="str">
        <f t="shared" si="145"/>
        <v>01</v>
      </c>
      <c r="G1326" s="48" t="str">
        <f t="shared" si="146"/>
        <v>03</v>
      </c>
      <c r="H1326" s="57">
        <v>122140103</v>
      </c>
      <c r="I1326" s="48" t="s">
        <v>7041</v>
      </c>
      <c r="J1326" s="87" t="s">
        <v>7042</v>
      </c>
      <c r="K1326" s="48" t="s">
        <v>5694</v>
      </c>
      <c r="L1326" s="48" t="s">
        <v>5695</v>
      </c>
      <c r="M1326" s="48" t="s">
        <v>5707</v>
      </c>
      <c r="N1326" s="48" t="s">
        <v>5782</v>
      </c>
      <c r="O1326" s="58">
        <v>2</v>
      </c>
      <c r="P1326" s="48" t="str">
        <f>IFERROR(VLOOKUP(O1326,'[1]Conjunto de IC'!A:E,5,0),"Não se aplica")</f>
        <v>PO - FP</v>
      </c>
    </row>
    <row r="1327" spans="1:16" ht="25.5" hidden="1" x14ac:dyDescent="0.25">
      <c r="A1327" s="48" t="str">
        <f t="shared" si="140"/>
        <v>1</v>
      </c>
      <c r="B1327" s="48" t="str">
        <f t="shared" si="141"/>
        <v>2</v>
      </c>
      <c r="C1327" s="48" t="str">
        <f t="shared" si="142"/>
        <v>2</v>
      </c>
      <c r="D1327" s="48" t="str">
        <f t="shared" si="143"/>
        <v>1</v>
      </c>
      <c r="E1327" s="48" t="str">
        <f t="shared" si="144"/>
        <v>4</v>
      </c>
      <c r="F1327" s="48" t="str">
        <f t="shared" si="145"/>
        <v>01</v>
      </c>
      <c r="G1327" s="48" t="str">
        <f t="shared" si="146"/>
        <v>04</v>
      </c>
      <c r="H1327" s="57">
        <v>122140104</v>
      </c>
      <c r="I1327" s="48" t="s">
        <v>7043</v>
      </c>
      <c r="J1327" s="87" t="s">
        <v>7044</v>
      </c>
      <c r="K1327" s="48" t="s">
        <v>5694</v>
      </c>
      <c r="L1327" s="48" t="s">
        <v>5695</v>
      </c>
      <c r="M1327" s="48" t="s">
        <v>5707</v>
      </c>
      <c r="N1327" s="48" t="s">
        <v>5782</v>
      </c>
      <c r="O1327" s="58">
        <v>2</v>
      </c>
      <c r="P1327" s="48" t="str">
        <f>IFERROR(VLOOKUP(O1327,'[1]Conjunto de IC'!A:E,5,0),"Não se aplica")</f>
        <v>PO - FP</v>
      </c>
    </row>
    <row r="1328" spans="1:16" ht="25.5" hidden="1" x14ac:dyDescent="0.25">
      <c r="A1328" s="48" t="str">
        <f t="shared" si="140"/>
        <v>1</v>
      </c>
      <c r="B1328" s="48" t="str">
        <f t="shared" si="141"/>
        <v>2</v>
      </c>
      <c r="C1328" s="48" t="str">
        <f t="shared" si="142"/>
        <v>2</v>
      </c>
      <c r="D1328" s="48" t="str">
        <f t="shared" si="143"/>
        <v>1</v>
      </c>
      <c r="E1328" s="48" t="str">
        <f t="shared" si="144"/>
        <v>4</v>
      </c>
      <c r="F1328" s="48" t="str">
        <f t="shared" si="145"/>
        <v>01</v>
      </c>
      <c r="G1328" s="48" t="str">
        <f t="shared" si="146"/>
        <v>05</v>
      </c>
      <c r="H1328" s="57">
        <v>122140105</v>
      </c>
      <c r="I1328" s="48" t="s">
        <v>7045</v>
      </c>
      <c r="J1328" s="87" t="s">
        <v>7046</v>
      </c>
      <c r="K1328" s="48" t="s">
        <v>5694</v>
      </c>
      <c r="L1328" s="48" t="s">
        <v>5695</v>
      </c>
      <c r="M1328" s="48" t="s">
        <v>5707</v>
      </c>
      <c r="N1328" s="48" t="s">
        <v>5782</v>
      </c>
      <c r="O1328" s="58">
        <v>2</v>
      </c>
      <c r="P1328" s="48" t="str">
        <f>IFERROR(VLOOKUP(O1328,'[1]Conjunto de IC'!A:E,5,0),"Não se aplica")</f>
        <v>PO - FP</v>
      </c>
    </row>
    <row r="1329" spans="1:16" hidden="1" x14ac:dyDescent="0.25">
      <c r="A1329" s="48" t="str">
        <f t="shared" si="140"/>
        <v>1</v>
      </c>
      <c r="B1329" s="48" t="str">
        <f t="shared" si="141"/>
        <v>2</v>
      </c>
      <c r="C1329" s="48" t="str">
        <f t="shared" si="142"/>
        <v>2</v>
      </c>
      <c r="D1329" s="48" t="str">
        <f t="shared" si="143"/>
        <v>1</v>
      </c>
      <c r="E1329" s="48" t="str">
        <f t="shared" si="144"/>
        <v>4</v>
      </c>
      <c r="F1329" s="48" t="str">
        <f t="shared" si="145"/>
        <v>01</v>
      </c>
      <c r="G1329" s="48" t="str">
        <f t="shared" si="146"/>
        <v>06</v>
      </c>
      <c r="H1329" s="57">
        <v>122140106</v>
      </c>
      <c r="I1329" s="48" t="s">
        <v>7047</v>
      </c>
      <c r="J1329" s="87" t="s">
        <v>7048</v>
      </c>
      <c r="K1329" s="48" t="s">
        <v>5694</v>
      </c>
      <c r="L1329" s="48" t="s">
        <v>5695</v>
      </c>
      <c r="M1329" s="48" t="s">
        <v>5707</v>
      </c>
      <c r="N1329" s="48" t="s">
        <v>5782</v>
      </c>
      <c r="O1329" s="58">
        <v>2</v>
      </c>
      <c r="P1329" s="48" t="str">
        <f>IFERROR(VLOOKUP(O1329,'[1]Conjunto de IC'!A:E,5,0),"Não se aplica")</f>
        <v>PO - FP</v>
      </c>
    </row>
    <row r="1330" spans="1:16" hidden="1" x14ac:dyDescent="0.25">
      <c r="A1330" s="48" t="str">
        <f t="shared" si="140"/>
        <v>1</v>
      </c>
      <c r="B1330" s="48" t="str">
        <f t="shared" si="141"/>
        <v>2</v>
      </c>
      <c r="C1330" s="48" t="str">
        <f t="shared" si="142"/>
        <v>2</v>
      </c>
      <c r="D1330" s="48" t="str">
        <f t="shared" si="143"/>
        <v>1</v>
      </c>
      <c r="E1330" s="48" t="str">
        <f t="shared" si="144"/>
        <v>4</v>
      </c>
      <c r="F1330" s="48" t="str">
        <f t="shared" si="145"/>
        <v>01</v>
      </c>
      <c r="G1330" s="48" t="str">
        <f t="shared" si="146"/>
        <v>07</v>
      </c>
      <c r="H1330" s="57">
        <v>122140107</v>
      </c>
      <c r="I1330" s="48" t="s">
        <v>7049</v>
      </c>
      <c r="J1330" s="87" t="s">
        <v>7050</v>
      </c>
      <c r="K1330" s="48" t="s">
        <v>5694</v>
      </c>
      <c r="L1330" s="48" t="s">
        <v>5695</v>
      </c>
      <c r="M1330" s="48" t="s">
        <v>5707</v>
      </c>
      <c r="N1330" s="48" t="s">
        <v>5782</v>
      </c>
      <c r="O1330" s="58">
        <v>2</v>
      </c>
      <c r="P1330" s="48" t="str">
        <f>IFERROR(VLOOKUP(O1330,'[1]Conjunto de IC'!A:E,5,0),"Não se aplica")</f>
        <v>PO - FP</v>
      </c>
    </row>
    <row r="1331" spans="1:16" hidden="1" x14ac:dyDescent="0.25">
      <c r="A1331" s="48" t="str">
        <f t="shared" si="140"/>
        <v>1</v>
      </c>
      <c r="B1331" s="48" t="str">
        <f t="shared" si="141"/>
        <v>2</v>
      </c>
      <c r="C1331" s="48" t="str">
        <f t="shared" si="142"/>
        <v>2</v>
      </c>
      <c r="D1331" s="48" t="str">
        <f t="shared" si="143"/>
        <v>1</v>
      </c>
      <c r="E1331" s="48" t="str">
        <f t="shared" si="144"/>
        <v>4</v>
      </c>
      <c r="F1331" s="48" t="str">
        <f t="shared" si="145"/>
        <v>01</v>
      </c>
      <c r="G1331" s="48" t="str">
        <f t="shared" si="146"/>
        <v>08</v>
      </c>
      <c r="H1331" s="57">
        <v>122140108</v>
      </c>
      <c r="I1331" s="48" t="s">
        <v>7051</v>
      </c>
      <c r="J1331" s="87" t="s">
        <v>7052</v>
      </c>
      <c r="K1331" s="48" t="s">
        <v>5694</v>
      </c>
      <c r="L1331" s="48" t="s">
        <v>5695</v>
      </c>
      <c r="M1331" s="48" t="s">
        <v>5707</v>
      </c>
      <c r="N1331" s="48" t="s">
        <v>5782</v>
      </c>
      <c r="O1331" s="58">
        <v>2</v>
      </c>
      <c r="P1331" s="48" t="str">
        <f>IFERROR(VLOOKUP(O1331,'[1]Conjunto de IC'!A:E,5,0),"Não se aplica")</f>
        <v>PO - FP</v>
      </c>
    </row>
    <row r="1332" spans="1:16" ht="25.5" hidden="1" x14ac:dyDescent="0.25">
      <c r="A1332" s="48" t="str">
        <f t="shared" si="140"/>
        <v>1</v>
      </c>
      <c r="B1332" s="48" t="str">
        <f t="shared" si="141"/>
        <v>2</v>
      </c>
      <c r="C1332" s="48" t="str">
        <f t="shared" si="142"/>
        <v>2</v>
      </c>
      <c r="D1332" s="48" t="str">
        <f t="shared" si="143"/>
        <v>1</v>
      </c>
      <c r="E1332" s="48" t="str">
        <f t="shared" si="144"/>
        <v>4</v>
      </c>
      <c r="F1332" s="48" t="str">
        <f t="shared" si="145"/>
        <v>01</v>
      </c>
      <c r="G1332" s="48" t="str">
        <f t="shared" si="146"/>
        <v>09</v>
      </c>
      <c r="H1332" s="57">
        <v>122140109</v>
      </c>
      <c r="I1332" s="48" t="s">
        <v>7053</v>
      </c>
      <c r="J1332" s="87" t="s">
        <v>7054</v>
      </c>
      <c r="K1332" s="48" t="s">
        <v>5694</v>
      </c>
      <c r="L1332" s="48" t="s">
        <v>5695</v>
      </c>
      <c r="M1332" s="48" t="s">
        <v>5707</v>
      </c>
      <c r="N1332" s="48" t="s">
        <v>5782</v>
      </c>
      <c r="O1332" s="58">
        <v>2</v>
      </c>
      <c r="P1332" s="48" t="str">
        <f>IFERROR(VLOOKUP(O1332,'[1]Conjunto de IC'!A:E,5,0),"Não se aplica")</f>
        <v>PO - FP</v>
      </c>
    </row>
    <row r="1333" spans="1:16" ht="25.5" hidden="1" x14ac:dyDescent="0.25">
      <c r="A1333" s="48" t="str">
        <f t="shared" si="140"/>
        <v>1</v>
      </c>
      <c r="B1333" s="48" t="str">
        <f t="shared" si="141"/>
        <v>2</v>
      </c>
      <c r="C1333" s="48" t="str">
        <f t="shared" si="142"/>
        <v>2</v>
      </c>
      <c r="D1333" s="48" t="str">
        <f t="shared" si="143"/>
        <v>1</v>
      </c>
      <c r="E1333" s="48" t="str">
        <f t="shared" si="144"/>
        <v>4</v>
      </c>
      <c r="F1333" s="48" t="str">
        <f t="shared" si="145"/>
        <v>01</v>
      </c>
      <c r="G1333" s="48" t="str">
        <f t="shared" si="146"/>
        <v>95</v>
      </c>
      <c r="H1333" s="57">
        <v>122140195</v>
      </c>
      <c r="I1333" s="48" t="s">
        <v>7055</v>
      </c>
      <c r="J1333" s="87" t="s">
        <v>7056</v>
      </c>
      <c r="K1333" s="48" t="s">
        <v>5694</v>
      </c>
      <c r="L1333" s="48" t="s">
        <v>5695</v>
      </c>
      <c r="M1333" s="48" t="s">
        <v>5707</v>
      </c>
      <c r="N1333" s="48" t="s">
        <v>5782</v>
      </c>
      <c r="O1333" s="58">
        <v>2</v>
      </c>
      <c r="P1333" s="48" t="str">
        <f>IFERROR(VLOOKUP(O1333,'[1]Conjunto de IC'!A:E,5,0),"Não se aplica")</f>
        <v>PO - FP</v>
      </c>
    </row>
    <row r="1334" spans="1:16" ht="25.5" hidden="1" x14ac:dyDescent="0.25">
      <c r="A1334" s="48" t="str">
        <f t="shared" si="140"/>
        <v>1</v>
      </c>
      <c r="B1334" s="48" t="str">
        <f t="shared" si="141"/>
        <v>2</v>
      </c>
      <c r="C1334" s="48" t="str">
        <f t="shared" si="142"/>
        <v>2</v>
      </c>
      <c r="D1334" s="48" t="str">
        <f t="shared" si="143"/>
        <v>1</v>
      </c>
      <c r="E1334" s="48" t="str">
        <f t="shared" si="144"/>
        <v>4</v>
      </c>
      <c r="F1334" s="48" t="str">
        <f t="shared" si="145"/>
        <v>01</v>
      </c>
      <c r="G1334" s="48" t="str">
        <f t="shared" si="146"/>
        <v>96</v>
      </c>
      <c r="H1334" s="57">
        <v>122140196</v>
      </c>
      <c r="I1334" s="48" t="s">
        <v>7057</v>
      </c>
      <c r="J1334" s="87" t="s">
        <v>7058</v>
      </c>
      <c r="K1334" s="48" t="s">
        <v>5694</v>
      </c>
      <c r="L1334" s="48" t="s">
        <v>5695</v>
      </c>
      <c r="M1334" s="48" t="s">
        <v>5707</v>
      </c>
      <c r="N1334" s="48" t="s">
        <v>5782</v>
      </c>
      <c r="O1334" s="58">
        <v>2</v>
      </c>
      <c r="P1334" s="48" t="str">
        <f>IFERROR(VLOOKUP(O1334,'[1]Conjunto de IC'!A:E,5,0),"Não se aplica")</f>
        <v>PO - FP</v>
      </c>
    </row>
    <row r="1335" spans="1:16" ht="25.5" hidden="1" x14ac:dyDescent="0.25">
      <c r="A1335" s="48" t="str">
        <f t="shared" si="140"/>
        <v>1</v>
      </c>
      <c r="B1335" s="48" t="str">
        <f t="shared" si="141"/>
        <v>2</v>
      </c>
      <c r="C1335" s="48" t="str">
        <f t="shared" si="142"/>
        <v>2</v>
      </c>
      <c r="D1335" s="48" t="str">
        <f t="shared" si="143"/>
        <v>1</v>
      </c>
      <c r="E1335" s="48" t="str">
        <f t="shared" si="144"/>
        <v>4</v>
      </c>
      <c r="F1335" s="48" t="str">
        <f t="shared" si="145"/>
        <v>01</v>
      </c>
      <c r="G1335" s="48" t="str">
        <f t="shared" si="146"/>
        <v>97</v>
      </c>
      <c r="H1335" s="57">
        <v>122140197</v>
      </c>
      <c r="I1335" s="48" t="s">
        <v>7059</v>
      </c>
      <c r="J1335" s="87" t="s">
        <v>7060</v>
      </c>
      <c r="K1335" s="48" t="s">
        <v>6060</v>
      </c>
      <c r="L1335" s="48" t="s">
        <v>5695</v>
      </c>
      <c r="M1335" s="48" t="s">
        <v>5707</v>
      </c>
      <c r="N1335" s="48" t="s">
        <v>5782</v>
      </c>
      <c r="O1335" s="58">
        <v>2</v>
      </c>
      <c r="P1335" s="48" t="str">
        <f>IFERROR(VLOOKUP(O1335,'[1]Conjunto de IC'!A:E,5,0),"Não se aplica")</f>
        <v>PO - FP</v>
      </c>
    </row>
    <row r="1336" spans="1:16" ht="25.5" hidden="1" x14ac:dyDescent="0.25">
      <c r="A1336" s="48" t="str">
        <f t="shared" si="140"/>
        <v>1</v>
      </c>
      <c r="B1336" s="48" t="str">
        <f t="shared" si="141"/>
        <v>2</v>
      </c>
      <c r="C1336" s="48" t="str">
        <f t="shared" si="142"/>
        <v>2</v>
      </c>
      <c r="D1336" s="48" t="str">
        <f t="shared" si="143"/>
        <v>1</v>
      </c>
      <c r="E1336" s="48" t="str">
        <f t="shared" si="144"/>
        <v>4</v>
      </c>
      <c r="F1336" s="48" t="str">
        <f t="shared" si="145"/>
        <v>01</v>
      </c>
      <c r="G1336" s="48" t="str">
        <f t="shared" si="146"/>
        <v>98</v>
      </c>
      <c r="H1336" s="57">
        <v>122140198</v>
      </c>
      <c r="I1336" s="48" t="s">
        <v>7061</v>
      </c>
      <c r="J1336" s="87" t="s">
        <v>7062</v>
      </c>
      <c r="K1336" s="48" t="s">
        <v>6060</v>
      </c>
      <c r="L1336" s="48" t="s">
        <v>5695</v>
      </c>
      <c r="M1336" s="48" t="s">
        <v>5707</v>
      </c>
      <c r="N1336" s="48" t="s">
        <v>5782</v>
      </c>
      <c r="O1336" s="58">
        <v>2</v>
      </c>
      <c r="P1336" s="48" t="str">
        <f>IFERROR(VLOOKUP(O1336,'[1]Conjunto de IC'!A:E,5,0),"Não se aplica")</f>
        <v>PO - FP</v>
      </c>
    </row>
    <row r="1337" spans="1:16" ht="25.5" hidden="1" x14ac:dyDescent="0.25">
      <c r="A1337" s="48" t="str">
        <f t="shared" si="140"/>
        <v>1</v>
      </c>
      <c r="B1337" s="48" t="str">
        <f t="shared" si="141"/>
        <v>2</v>
      </c>
      <c r="C1337" s="48" t="str">
        <f t="shared" si="142"/>
        <v>2</v>
      </c>
      <c r="D1337" s="48" t="str">
        <f t="shared" si="143"/>
        <v>1</v>
      </c>
      <c r="E1337" s="48" t="str">
        <f t="shared" si="144"/>
        <v>4</v>
      </c>
      <c r="F1337" s="48" t="str">
        <f t="shared" si="145"/>
        <v>01</v>
      </c>
      <c r="G1337" s="48" t="str">
        <f t="shared" si="146"/>
        <v>99</v>
      </c>
      <c r="H1337" s="57">
        <v>122140199</v>
      </c>
      <c r="I1337" s="48" t="s">
        <v>7063</v>
      </c>
      <c r="J1337" s="87" t="s">
        <v>7078</v>
      </c>
      <c r="K1337" s="48" t="s">
        <v>5694</v>
      </c>
      <c r="L1337" s="48" t="s">
        <v>5695</v>
      </c>
      <c r="M1337" s="48" t="s">
        <v>5707</v>
      </c>
      <c r="N1337" s="48" t="s">
        <v>5782</v>
      </c>
      <c r="O1337" s="58">
        <v>2</v>
      </c>
      <c r="P1337" s="48" t="str">
        <f>IFERROR(VLOOKUP(O1337,'[1]Conjunto de IC'!A:E,5,0),"Não se aplica")</f>
        <v>PO - FP</v>
      </c>
    </row>
    <row r="1338" spans="1:16" ht="25.5" hidden="1" x14ac:dyDescent="0.25">
      <c r="A1338" s="48" t="str">
        <f t="shared" si="140"/>
        <v>1</v>
      </c>
      <c r="B1338" s="48" t="str">
        <f t="shared" si="141"/>
        <v>2</v>
      </c>
      <c r="C1338" s="48" t="str">
        <f t="shared" si="142"/>
        <v>2</v>
      </c>
      <c r="D1338" s="48" t="str">
        <f t="shared" si="143"/>
        <v>1</v>
      </c>
      <c r="E1338" s="48" t="str">
        <f t="shared" si="144"/>
        <v>4</v>
      </c>
      <c r="F1338" s="48" t="str">
        <f t="shared" si="145"/>
        <v>02</v>
      </c>
      <c r="G1338" s="48" t="str">
        <f t="shared" si="146"/>
        <v>00</v>
      </c>
      <c r="H1338" s="57">
        <v>122140200</v>
      </c>
      <c r="I1338" s="48" t="s">
        <v>7065</v>
      </c>
      <c r="J1338" s="87" t="s">
        <v>7066</v>
      </c>
      <c r="K1338" s="48" t="s">
        <v>5694</v>
      </c>
      <c r="L1338" s="48" t="s">
        <v>5695</v>
      </c>
      <c r="M1338" s="48" t="s">
        <v>5696</v>
      </c>
      <c r="N1338" s="48" t="s">
        <v>5697</v>
      </c>
      <c r="O1338" s="58">
        <v>0</v>
      </c>
      <c r="P1338" s="48" t="str">
        <f>IFERROR(VLOOKUP(O1338,'[1]Conjunto de IC'!A:E,5,0),"Não se aplica")</f>
        <v>Não se aplica</v>
      </c>
    </row>
    <row r="1339" spans="1:16" hidden="1" x14ac:dyDescent="0.25">
      <c r="A1339" s="48" t="str">
        <f t="shared" si="140"/>
        <v>1</v>
      </c>
      <c r="B1339" s="48" t="str">
        <f t="shared" si="141"/>
        <v>2</v>
      </c>
      <c r="C1339" s="48" t="str">
        <f t="shared" si="142"/>
        <v>2</v>
      </c>
      <c r="D1339" s="48" t="str">
        <f t="shared" si="143"/>
        <v>1</v>
      </c>
      <c r="E1339" s="48" t="str">
        <f t="shared" si="144"/>
        <v>4</v>
      </c>
      <c r="F1339" s="48" t="str">
        <f t="shared" si="145"/>
        <v>02</v>
      </c>
      <c r="G1339" s="48" t="str">
        <f t="shared" si="146"/>
        <v>01</v>
      </c>
      <c r="H1339" s="57">
        <v>122140201</v>
      </c>
      <c r="I1339" s="48" t="s">
        <v>7067</v>
      </c>
      <c r="J1339" s="87" t="s">
        <v>7068</v>
      </c>
      <c r="K1339" s="48" t="s">
        <v>5694</v>
      </c>
      <c r="L1339" s="48" t="s">
        <v>5695</v>
      </c>
      <c r="M1339" s="48" t="s">
        <v>5707</v>
      </c>
      <c r="N1339" s="48" t="s">
        <v>5782</v>
      </c>
      <c r="O1339" s="58">
        <v>2</v>
      </c>
      <c r="P1339" s="48" t="str">
        <f>IFERROR(VLOOKUP(O1339,'[1]Conjunto de IC'!A:E,5,0),"Não se aplica")</f>
        <v>PO - FP</v>
      </c>
    </row>
    <row r="1340" spans="1:16" hidden="1" x14ac:dyDescent="0.25">
      <c r="A1340" s="48" t="str">
        <f t="shared" si="140"/>
        <v>1</v>
      </c>
      <c r="B1340" s="48" t="str">
        <f t="shared" si="141"/>
        <v>2</v>
      </c>
      <c r="C1340" s="48" t="str">
        <f t="shared" si="142"/>
        <v>2</v>
      </c>
      <c r="D1340" s="48" t="str">
        <f t="shared" si="143"/>
        <v>1</v>
      </c>
      <c r="E1340" s="48" t="str">
        <f t="shared" si="144"/>
        <v>4</v>
      </c>
      <c r="F1340" s="48" t="str">
        <f t="shared" si="145"/>
        <v>02</v>
      </c>
      <c r="G1340" s="48" t="str">
        <f t="shared" si="146"/>
        <v>03</v>
      </c>
      <c r="H1340" s="57">
        <v>122140203</v>
      </c>
      <c r="I1340" s="48" t="s">
        <v>7051</v>
      </c>
      <c r="J1340" s="87" t="s">
        <v>7069</v>
      </c>
      <c r="K1340" s="48" t="s">
        <v>5694</v>
      </c>
      <c r="L1340" s="48" t="s">
        <v>5695</v>
      </c>
      <c r="M1340" s="48" t="s">
        <v>5707</v>
      </c>
      <c r="N1340" s="48" t="s">
        <v>5782</v>
      </c>
      <c r="O1340" s="58">
        <v>2</v>
      </c>
      <c r="P1340" s="48" t="str">
        <f>IFERROR(VLOOKUP(O1340,'[1]Conjunto de IC'!A:E,5,0),"Não se aplica")</f>
        <v>PO - FP</v>
      </c>
    </row>
    <row r="1341" spans="1:16" ht="25.5" hidden="1" x14ac:dyDescent="0.25">
      <c r="A1341" s="48" t="str">
        <f t="shared" si="140"/>
        <v>1</v>
      </c>
      <c r="B1341" s="48" t="str">
        <f t="shared" si="141"/>
        <v>2</v>
      </c>
      <c r="C1341" s="48" t="str">
        <f t="shared" si="142"/>
        <v>2</v>
      </c>
      <c r="D1341" s="48" t="str">
        <f t="shared" si="143"/>
        <v>1</v>
      </c>
      <c r="E1341" s="48" t="str">
        <f t="shared" si="144"/>
        <v>4</v>
      </c>
      <c r="F1341" s="48" t="str">
        <f t="shared" si="145"/>
        <v>02</v>
      </c>
      <c r="G1341" s="48" t="str">
        <f t="shared" si="146"/>
        <v>05</v>
      </c>
      <c r="H1341" s="57">
        <v>122140205</v>
      </c>
      <c r="I1341" s="48" t="s">
        <v>7070</v>
      </c>
      <c r="J1341" s="87" t="s">
        <v>7071</v>
      </c>
      <c r="K1341" s="48" t="s">
        <v>5694</v>
      </c>
      <c r="L1341" s="48" t="s">
        <v>5695</v>
      </c>
      <c r="M1341" s="48" t="s">
        <v>5707</v>
      </c>
      <c r="N1341" s="48" t="s">
        <v>5782</v>
      </c>
      <c r="O1341" s="58">
        <v>2</v>
      </c>
      <c r="P1341" s="48" t="str">
        <f>IFERROR(VLOOKUP(O1341,'[1]Conjunto de IC'!A:E,5,0),"Não se aplica")</f>
        <v>PO - FP</v>
      </c>
    </row>
    <row r="1342" spans="1:16" ht="25.5" hidden="1" x14ac:dyDescent="0.25">
      <c r="A1342" s="48" t="str">
        <f t="shared" si="140"/>
        <v>1</v>
      </c>
      <c r="B1342" s="48" t="str">
        <f t="shared" si="141"/>
        <v>2</v>
      </c>
      <c r="C1342" s="48" t="str">
        <f t="shared" si="142"/>
        <v>2</v>
      </c>
      <c r="D1342" s="48" t="str">
        <f t="shared" si="143"/>
        <v>1</v>
      </c>
      <c r="E1342" s="48" t="str">
        <f t="shared" si="144"/>
        <v>4</v>
      </c>
      <c r="F1342" s="48" t="str">
        <f t="shared" si="145"/>
        <v>02</v>
      </c>
      <c r="G1342" s="48" t="str">
        <f t="shared" si="146"/>
        <v>06</v>
      </c>
      <c r="H1342" s="57">
        <v>122140206</v>
      </c>
      <c r="I1342" s="48" t="s">
        <v>7072</v>
      </c>
      <c r="J1342" s="87" t="s">
        <v>7073</v>
      </c>
      <c r="K1342" s="48" t="s">
        <v>5694</v>
      </c>
      <c r="L1342" s="48" t="s">
        <v>5695</v>
      </c>
      <c r="M1342" s="48" t="s">
        <v>5707</v>
      </c>
      <c r="N1342" s="48" t="s">
        <v>5782</v>
      </c>
      <c r="O1342" s="58">
        <v>2</v>
      </c>
      <c r="P1342" s="48" t="str">
        <f>IFERROR(VLOOKUP(O1342,'[1]Conjunto de IC'!A:E,5,0),"Não se aplica")</f>
        <v>PO - FP</v>
      </c>
    </row>
    <row r="1343" spans="1:16" ht="25.5" hidden="1" x14ac:dyDescent="0.25">
      <c r="A1343" s="48" t="str">
        <f t="shared" si="140"/>
        <v>1</v>
      </c>
      <c r="B1343" s="48" t="str">
        <f t="shared" si="141"/>
        <v>2</v>
      </c>
      <c r="C1343" s="48" t="str">
        <f t="shared" si="142"/>
        <v>2</v>
      </c>
      <c r="D1343" s="48" t="str">
        <f t="shared" si="143"/>
        <v>1</v>
      </c>
      <c r="E1343" s="48" t="str">
        <f t="shared" si="144"/>
        <v>4</v>
      </c>
      <c r="F1343" s="48" t="str">
        <f t="shared" si="145"/>
        <v>02</v>
      </c>
      <c r="G1343" s="48" t="str">
        <f t="shared" si="146"/>
        <v>99</v>
      </c>
      <c r="H1343" s="57">
        <v>122140299</v>
      </c>
      <c r="I1343" s="48" t="s">
        <v>7074</v>
      </c>
      <c r="J1343" s="87" t="s">
        <v>7075</v>
      </c>
      <c r="K1343" s="48" t="s">
        <v>5694</v>
      </c>
      <c r="L1343" s="48" t="s">
        <v>5695</v>
      </c>
      <c r="M1343" s="48" t="s">
        <v>5707</v>
      </c>
      <c r="N1343" s="48" t="s">
        <v>5782</v>
      </c>
      <c r="O1343" s="58">
        <v>2</v>
      </c>
      <c r="P1343" s="48" t="str">
        <f>IFERROR(VLOOKUP(O1343,'[1]Conjunto de IC'!A:E,5,0),"Não se aplica")</f>
        <v>PO - FP</v>
      </c>
    </row>
    <row r="1344" spans="1:16" ht="38.25" hidden="1" x14ac:dyDescent="0.25">
      <c r="A1344" s="48" t="str">
        <f t="shared" si="140"/>
        <v>1</v>
      </c>
      <c r="B1344" s="48" t="str">
        <f t="shared" si="141"/>
        <v>2</v>
      </c>
      <c r="C1344" s="48" t="str">
        <f t="shared" si="142"/>
        <v>2</v>
      </c>
      <c r="D1344" s="48" t="str">
        <f t="shared" si="143"/>
        <v>1</v>
      </c>
      <c r="E1344" s="48" t="str">
        <f t="shared" si="144"/>
        <v>5</v>
      </c>
      <c r="F1344" s="48" t="str">
        <f t="shared" si="145"/>
        <v>00</v>
      </c>
      <c r="G1344" s="48" t="str">
        <f t="shared" si="146"/>
        <v>00</v>
      </c>
      <c r="H1344" s="57">
        <v>122150000</v>
      </c>
      <c r="I1344" s="48" t="s">
        <v>7083</v>
      </c>
      <c r="J1344" s="87" t="s">
        <v>7084</v>
      </c>
      <c r="K1344" s="48" t="s">
        <v>5694</v>
      </c>
      <c r="L1344" s="48" t="s">
        <v>5695</v>
      </c>
      <c r="M1344" s="48" t="s">
        <v>5696</v>
      </c>
      <c r="N1344" s="48" t="s">
        <v>5697</v>
      </c>
      <c r="O1344" s="58">
        <v>0</v>
      </c>
      <c r="P1344" s="48" t="str">
        <f>IFERROR(VLOOKUP(O1344,'[1]Conjunto de IC'!A:E,5,0),"Não se aplica")</f>
        <v>Não se aplica</v>
      </c>
    </row>
    <row r="1345" spans="1:16" ht="25.5" hidden="1" x14ac:dyDescent="0.25">
      <c r="A1345" s="48" t="str">
        <f t="shared" si="140"/>
        <v>1</v>
      </c>
      <c r="B1345" s="48" t="str">
        <f t="shared" si="141"/>
        <v>2</v>
      </c>
      <c r="C1345" s="48" t="str">
        <f t="shared" si="142"/>
        <v>2</v>
      </c>
      <c r="D1345" s="48" t="str">
        <f t="shared" si="143"/>
        <v>1</v>
      </c>
      <c r="E1345" s="48" t="str">
        <f t="shared" si="144"/>
        <v>5</v>
      </c>
      <c r="F1345" s="48" t="str">
        <f t="shared" si="145"/>
        <v>01</v>
      </c>
      <c r="G1345" s="48" t="str">
        <f t="shared" si="146"/>
        <v>00</v>
      </c>
      <c r="H1345" s="57">
        <v>122150100</v>
      </c>
      <c r="I1345" s="48" t="s">
        <v>7035</v>
      </c>
      <c r="J1345" s="87" t="s">
        <v>7036</v>
      </c>
      <c r="K1345" s="48" t="s">
        <v>5694</v>
      </c>
      <c r="L1345" s="48" t="s">
        <v>5695</v>
      </c>
      <c r="M1345" s="48" t="s">
        <v>5696</v>
      </c>
      <c r="N1345" s="48" t="s">
        <v>5697</v>
      </c>
      <c r="O1345" s="58">
        <v>0</v>
      </c>
      <c r="P1345" s="48" t="str">
        <f>IFERROR(VLOOKUP(O1345,'[1]Conjunto de IC'!A:E,5,0),"Não se aplica")</f>
        <v>Não se aplica</v>
      </c>
    </row>
    <row r="1346" spans="1:16" hidden="1" x14ac:dyDescent="0.25">
      <c r="A1346" s="48" t="str">
        <f t="shared" si="140"/>
        <v>1</v>
      </c>
      <c r="B1346" s="48" t="str">
        <f t="shared" si="141"/>
        <v>2</v>
      </c>
      <c r="C1346" s="48" t="str">
        <f t="shared" si="142"/>
        <v>2</v>
      </c>
      <c r="D1346" s="48" t="str">
        <f t="shared" si="143"/>
        <v>1</v>
      </c>
      <c r="E1346" s="48" t="str">
        <f t="shared" si="144"/>
        <v>5</v>
      </c>
      <c r="F1346" s="48" t="str">
        <f t="shared" si="145"/>
        <v>01</v>
      </c>
      <c r="G1346" s="48" t="str">
        <f t="shared" si="146"/>
        <v>01</v>
      </c>
      <c r="H1346" s="57">
        <v>122150101</v>
      </c>
      <c r="I1346" s="48" t="s">
        <v>7037</v>
      </c>
      <c r="J1346" s="87" t="s">
        <v>7038</v>
      </c>
      <c r="K1346" s="48" t="s">
        <v>5694</v>
      </c>
      <c r="L1346" s="48" t="s">
        <v>5695</v>
      </c>
      <c r="M1346" s="48" t="s">
        <v>5707</v>
      </c>
      <c r="N1346" s="48" t="s">
        <v>5782</v>
      </c>
      <c r="O1346" s="58">
        <v>2</v>
      </c>
      <c r="P1346" s="48" t="str">
        <f>IFERROR(VLOOKUP(O1346,'[1]Conjunto de IC'!A:E,5,0),"Não se aplica")</f>
        <v>PO - FP</v>
      </c>
    </row>
    <row r="1347" spans="1:16" hidden="1" x14ac:dyDescent="0.25">
      <c r="A1347" s="48" t="str">
        <f t="shared" si="140"/>
        <v>1</v>
      </c>
      <c r="B1347" s="48" t="str">
        <f t="shared" si="141"/>
        <v>2</v>
      </c>
      <c r="C1347" s="48" t="str">
        <f t="shared" si="142"/>
        <v>2</v>
      </c>
      <c r="D1347" s="48" t="str">
        <f t="shared" si="143"/>
        <v>1</v>
      </c>
      <c r="E1347" s="48" t="str">
        <f t="shared" si="144"/>
        <v>5</v>
      </c>
      <c r="F1347" s="48" t="str">
        <f t="shared" si="145"/>
        <v>01</v>
      </c>
      <c r="G1347" s="48" t="str">
        <f t="shared" si="146"/>
        <v>02</v>
      </c>
      <c r="H1347" s="57">
        <v>122150102</v>
      </c>
      <c r="I1347" s="48" t="s">
        <v>7039</v>
      </c>
      <c r="J1347" s="87" t="s">
        <v>7040</v>
      </c>
      <c r="K1347" s="48" t="s">
        <v>5694</v>
      </c>
      <c r="L1347" s="48" t="s">
        <v>5695</v>
      </c>
      <c r="M1347" s="48" t="s">
        <v>5707</v>
      </c>
      <c r="N1347" s="48" t="s">
        <v>5782</v>
      </c>
      <c r="O1347" s="58">
        <v>2</v>
      </c>
      <c r="P1347" s="48" t="str">
        <f>IFERROR(VLOOKUP(O1347,'[1]Conjunto de IC'!A:E,5,0),"Não se aplica")</f>
        <v>PO - FP</v>
      </c>
    </row>
    <row r="1348" spans="1:16" hidden="1" x14ac:dyDescent="0.25">
      <c r="A1348" s="48" t="str">
        <f t="shared" si="140"/>
        <v>1</v>
      </c>
      <c r="B1348" s="48" t="str">
        <f t="shared" si="141"/>
        <v>2</v>
      </c>
      <c r="C1348" s="48" t="str">
        <f t="shared" si="142"/>
        <v>2</v>
      </c>
      <c r="D1348" s="48" t="str">
        <f t="shared" si="143"/>
        <v>1</v>
      </c>
      <c r="E1348" s="48" t="str">
        <f t="shared" si="144"/>
        <v>5</v>
      </c>
      <c r="F1348" s="48" t="str">
        <f t="shared" si="145"/>
        <v>01</v>
      </c>
      <c r="G1348" s="48" t="str">
        <f t="shared" si="146"/>
        <v>03</v>
      </c>
      <c r="H1348" s="57">
        <v>122150103</v>
      </c>
      <c r="I1348" s="48" t="s">
        <v>7041</v>
      </c>
      <c r="J1348" s="87" t="s">
        <v>7042</v>
      </c>
      <c r="K1348" s="48" t="s">
        <v>5694</v>
      </c>
      <c r="L1348" s="48" t="s">
        <v>5695</v>
      </c>
      <c r="M1348" s="48" t="s">
        <v>5707</v>
      </c>
      <c r="N1348" s="48" t="s">
        <v>5782</v>
      </c>
      <c r="O1348" s="58">
        <v>2</v>
      </c>
      <c r="P1348" s="48" t="str">
        <f>IFERROR(VLOOKUP(O1348,'[1]Conjunto de IC'!A:E,5,0),"Não se aplica")</f>
        <v>PO - FP</v>
      </c>
    </row>
    <row r="1349" spans="1:16" ht="25.5" hidden="1" x14ac:dyDescent="0.25">
      <c r="A1349" s="48" t="str">
        <f t="shared" ref="A1349:A1412" si="147">MID(H1349,1,1)</f>
        <v>1</v>
      </c>
      <c r="B1349" s="48" t="str">
        <f t="shared" ref="B1349:B1412" si="148">MID(H1349,2,1)</f>
        <v>2</v>
      </c>
      <c r="C1349" s="48" t="str">
        <f t="shared" ref="C1349:C1412" si="149">MID(H1349,3,1)</f>
        <v>2</v>
      </c>
      <c r="D1349" s="48" t="str">
        <f t="shared" ref="D1349:D1412" si="150">MID(H1349,4,1)</f>
        <v>1</v>
      </c>
      <c r="E1349" s="48" t="str">
        <f t="shared" ref="E1349:E1412" si="151">MID(H1349,5,1)</f>
        <v>5</v>
      </c>
      <c r="F1349" s="48" t="str">
        <f t="shared" ref="F1349:F1412" si="152">MID(H1349,6,2)</f>
        <v>01</v>
      </c>
      <c r="G1349" s="48" t="str">
        <f t="shared" ref="G1349:G1412" si="153">MID(H1349,8,2)</f>
        <v>04</v>
      </c>
      <c r="H1349" s="57">
        <v>122150104</v>
      </c>
      <c r="I1349" s="48" t="s">
        <v>7043</v>
      </c>
      <c r="J1349" s="87" t="s">
        <v>7044</v>
      </c>
      <c r="K1349" s="48" t="s">
        <v>5694</v>
      </c>
      <c r="L1349" s="48" t="s">
        <v>5695</v>
      </c>
      <c r="M1349" s="48" t="s">
        <v>5707</v>
      </c>
      <c r="N1349" s="48" t="s">
        <v>5782</v>
      </c>
      <c r="O1349" s="58">
        <v>2</v>
      </c>
      <c r="P1349" s="48" t="str">
        <f>IFERROR(VLOOKUP(O1349,'[1]Conjunto de IC'!A:E,5,0),"Não se aplica")</f>
        <v>PO - FP</v>
      </c>
    </row>
    <row r="1350" spans="1:16" ht="25.5" hidden="1" x14ac:dyDescent="0.25">
      <c r="A1350" s="48" t="str">
        <f t="shared" si="147"/>
        <v>1</v>
      </c>
      <c r="B1350" s="48" t="str">
        <f t="shared" si="148"/>
        <v>2</v>
      </c>
      <c r="C1350" s="48" t="str">
        <f t="shared" si="149"/>
        <v>2</v>
      </c>
      <c r="D1350" s="48" t="str">
        <f t="shared" si="150"/>
        <v>1</v>
      </c>
      <c r="E1350" s="48" t="str">
        <f t="shared" si="151"/>
        <v>5</v>
      </c>
      <c r="F1350" s="48" t="str">
        <f t="shared" si="152"/>
        <v>01</v>
      </c>
      <c r="G1350" s="48" t="str">
        <f t="shared" si="153"/>
        <v>05</v>
      </c>
      <c r="H1350" s="57">
        <v>122150105</v>
      </c>
      <c r="I1350" s="48" t="s">
        <v>7045</v>
      </c>
      <c r="J1350" s="87" t="s">
        <v>7046</v>
      </c>
      <c r="K1350" s="48" t="s">
        <v>5694</v>
      </c>
      <c r="L1350" s="48" t="s">
        <v>5695</v>
      </c>
      <c r="M1350" s="48" t="s">
        <v>5707</v>
      </c>
      <c r="N1350" s="48" t="s">
        <v>5782</v>
      </c>
      <c r="O1350" s="58">
        <v>2</v>
      </c>
      <c r="P1350" s="48" t="str">
        <f>IFERROR(VLOOKUP(O1350,'[1]Conjunto de IC'!A:E,5,0),"Não se aplica")</f>
        <v>PO - FP</v>
      </c>
    </row>
    <row r="1351" spans="1:16" hidden="1" x14ac:dyDescent="0.25">
      <c r="A1351" s="48" t="str">
        <f t="shared" si="147"/>
        <v>1</v>
      </c>
      <c r="B1351" s="48" t="str">
        <f t="shared" si="148"/>
        <v>2</v>
      </c>
      <c r="C1351" s="48" t="str">
        <f t="shared" si="149"/>
        <v>2</v>
      </c>
      <c r="D1351" s="48" t="str">
        <f t="shared" si="150"/>
        <v>1</v>
      </c>
      <c r="E1351" s="48" t="str">
        <f t="shared" si="151"/>
        <v>5</v>
      </c>
      <c r="F1351" s="48" t="str">
        <f t="shared" si="152"/>
        <v>01</v>
      </c>
      <c r="G1351" s="48" t="str">
        <f t="shared" si="153"/>
        <v>06</v>
      </c>
      <c r="H1351" s="57">
        <v>122150106</v>
      </c>
      <c r="I1351" s="48" t="s">
        <v>7047</v>
      </c>
      <c r="J1351" s="87" t="s">
        <v>7048</v>
      </c>
      <c r="K1351" s="48" t="s">
        <v>5694</v>
      </c>
      <c r="L1351" s="48" t="s">
        <v>5695</v>
      </c>
      <c r="M1351" s="48" t="s">
        <v>5707</v>
      </c>
      <c r="N1351" s="48" t="s">
        <v>5782</v>
      </c>
      <c r="O1351" s="58">
        <v>2</v>
      </c>
      <c r="P1351" s="48" t="str">
        <f>IFERROR(VLOOKUP(O1351,'[1]Conjunto de IC'!A:E,5,0),"Não se aplica")</f>
        <v>PO - FP</v>
      </c>
    </row>
    <row r="1352" spans="1:16" hidden="1" x14ac:dyDescent="0.25">
      <c r="A1352" s="48" t="str">
        <f t="shared" si="147"/>
        <v>1</v>
      </c>
      <c r="B1352" s="48" t="str">
        <f t="shared" si="148"/>
        <v>2</v>
      </c>
      <c r="C1352" s="48" t="str">
        <f t="shared" si="149"/>
        <v>2</v>
      </c>
      <c r="D1352" s="48" t="str">
        <f t="shared" si="150"/>
        <v>1</v>
      </c>
      <c r="E1352" s="48" t="str">
        <f t="shared" si="151"/>
        <v>5</v>
      </c>
      <c r="F1352" s="48" t="str">
        <f t="shared" si="152"/>
        <v>01</v>
      </c>
      <c r="G1352" s="48" t="str">
        <f t="shared" si="153"/>
        <v>07</v>
      </c>
      <c r="H1352" s="57">
        <v>122150107</v>
      </c>
      <c r="I1352" s="48" t="s">
        <v>7049</v>
      </c>
      <c r="J1352" s="87" t="s">
        <v>7050</v>
      </c>
      <c r="K1352" s="48" t="s">
        <v>5694</v>
      </c>
      <c r="L1352" s="48" t="s">
        <v>5695</v>
      </c>
      <c r="M1352" s="48" t="s">
        <v>5707</v>
      </c>
      <c r="N1352" s="48" t="s">
        <v>5782</v>
      </c>
      <c r="O1352" s="58">
        <v>2</v>
      </c>
      <c r="P1352" s="48" t="str">
        <f>IFERROR(VLOOKUP(O1352,'[1]Conjunto de IC'!A:E,5,0),"Não se aplica")</f>
        <v>PO - FP</v>
      </c>
    </row>
    <row r="1353" spans="1:16" hidden="1" x14ac:dyDescent="0.25">
      <c r="A1353" s="48" t="str">
        <f t="shared" si="147"/>
        <v>1</v>
      </c>
      <c r="B1353" s="48" t="str">
        <f t="shared" si="148"/>
        <v>2</v>
      </c>
      <c r="C1353" s="48" t="str">
        <f t="shared" si="149"/>
        <v>2</v>
      </c>
      <c r="D1353" s="48" t="str">
        <f t="shared" si="150"/>
        <v>1</v>
      </c>
      <c r="E1353" s="48" t="str">
        <f t="shared" si="151"/>
        <v>5</v>
      </c>
      <c r="F1353" s="48" t="str">
        <f t="shared" si="152"/>
        <v>01</v>
      </c>
      <c r="G1353" s="48" t="str">
        <f t="shared" si="153"/>
        <v>08</v>
      </c>
      <c r="H1353" s="57">
        <v>122150108</v>
      </c>
      <c r="I1353" s="48" t="s">
        <v>7051</v>
      </c>
      <c r="J1353" s="87" t="s">
        <v>7052</v>
      </c>
      <c r="K1353" s="48" t="s">
        <v>5694</v>
      </c>
      <c r="L1353" s="48" t="s">
        <v>5695</v>
      </c>
      <c r="M1353" s="48" t="s">
        <v>5707</v>
      </c>
      <c r="N1353" s="48" t="s">
        <v>5782</v>
      </c>
      <c r="O1353" s="58">
        <v>2</v>
      </c>
      <c r="P1353" s="48" t="str">
        <f>IFERROR(VLOOKUP(O1353,'[1]Conjunto de IC'!A:E,5,0),"Não se aplica")</f>
        <v>PO - FP</v>
      </c>
    </row>
    <row r="1354" spans="1:16" ht="25.5" hidden="1" x14ac:dyDescent="0.25">
      <c r="A1354" s="48" t="str">
        <f t="shared" si="147"/>
        <v>1</v>
      </c>
      <c r="B1354" s="48" t="str">
        <f t="shared" si="148"/>
        <v>2</v>
      </c>
      <c r="C1354" s="48" t="str">
        <f t="shared" si="149"/>
        <v>2</v>
      </c>
      <c r="D1354" s="48" t="str">
        <f t="shared" si="150"/>
        <v>1</v>
      </c>
      <c r="E1354" s="48" t="str">
        <f t="shared" si="151"/>
        <v>5</v>
      </c>
      <c r="F1354" s="48" t="str">
        <f t="shared" si="152"/>
        <v>01</v>
      </c>
      <c r="G1354" s="48" t="str">
        <f t="shared" si="153"/>
        <v>09</v>
      </c>
      <c r="H1354" s="57">
        <v>122150109</v>
      </c>
      <c r="I1354" s="48" t="s">
        <v>7053</v>
      </c>
      <c r="J1354" s="87" t="s">
        <v>7054</v>
      </c>
      <c r="K1354" s="48" t="s">
        <v>5694</v>
      </c>
      <c r="L1354" s="48" t="s">
        <v>5695</v>
      </c>
      <c r="M1354" s="48" t="s">
        <v>5707</v>
      </c>
      <c r="N1354" s="48" t="s">
        <v>5782</v>
      </c>
      <c r="O1354" s="58">
        <v>2</v>
      </c>
      <c r="P1354" s="48" t="str">
        <f>IFERROR(VLOOKUP(O1354,'[1]Conjunto de IC'!A:E,5,0),"Não se aplica")</f>
        <v>PO - FP</v>
      </c>
    </row>
    <row r="1355" spans="1:16" ht="25.5" hidden="1" x14ac:dyDescent="0.25">
      <c r="A1355" s="48" t="str">
        <f t="shared" si="147"/>
        <v>1</v>
      </c>
      <c r="B1355" s="48" t="str">
        <f t="shared" si="148"/>
        <v>2</v>
      </c>
      <c r="C1355" s="48" t="str">
        <f t="shared" si="149"/>
        <v>2</v>
      </c>
      <c r="D1355" s="48" t="str">
        <f t="shared" si="150"/>
        <v>1</v>
      </c>
      <c r="E1355" s="48" t="str">
        <f t="shared" si="151"/>
        <v>5</v>
      </c>
      <c r="F1355" s="48" t="str">
        <f t="shared" si="152"/>
        <v>01</v>
      </c>
      <c r="G1355" s="48" t="str">
        <f t="shared" si="153"/>
        <v>95</v>
      </c>
      <c r="H1355" s="57">
        <v>122150195</v>
      </c>
      <c r="I1355" s="48" t="s">
        <v>7055</v>
      </c>
      <c r="J1355" s="87" t="s">
        <v>7056</v>
      </c>
      <c r="K1355" s="48" t="s">
        <v>5694</v>
      </c>
      <c r="L1355" s="48" t="s">
        <v>5695</v>
      </c>
      <c r="M1355" s="48" t="s">
        <v>5707</v>
      </c>
      <c r="N1355" s="48" t="s">
        <v>5782</v>
      </c>
      <c r="O1355" s="58">
        <v>2</v>
      </c>
      <c r="P1355" s="48" t="str">
        <f>IFERROR(VLOOKUP(O1355,'[1]Conjunto de IC'!A:E,5,0),"Não se aplica")</f>
        <v>PO - FP</v>
      </c>
    </row>
    <row r="1356" spans="1:16" ht="25.5" hidden="1" x14ac:dyDescent="0.25">
      <c r="A1356" s="48" t="str">
        <f t="shared" si="147"/>
        <v>1</v>
      </c>
      <c r="B1356" s="48" t="str">
        <f t="shared" si="148"/>
        <v>2</v>
      </c>
      <c r="C1356" s="48" t="str">
        <f t="shared" si="149"/>
        <v>2</v>
      </c>
      <c r="D1356" s="48" t="str">
        <f t="shared" si="150"/>
        <v>1</v>
      </c>
      <c r="E1356" s="48" t="str">
        <f t="shared" si="151"/>
        <v>5</v>
      </c>
      <c r="F1356" s="48" t="str">
        <f t="shared" si="152"/>
        <v>01</v>
      </c>
      <c r="G1356" s="48" t="str">
        <f t="shared" si="153"/>
        <v>96</v>
      </c>
      <c r="H1356" s="57">
        <v>122150196</v>
      </c>
      <c r="I1356" s="48" t="s">
        <v>7057</v>
      </c>
      <c r="J1356" s="87" t="s">
        <v>7058</v>
      </c>
      <c r="K1356" s="48" t="s">
        <v>5694</v>
      </c>
      <c r="L1356" s="48" t="s">
        <v>5695</v>
      </c>
      <c r="M1356" s="48" t="s">
        <v>5707</v>
      </c>
      <c r="N1356" s="48" t="s">
        <v>5782</v>
      </c>
      <c r="O1356" s="58">
        <v>2</v>
      </c>
      <c r="P1356" s="48" t="str">
        <f>IFERROR(VLOOKUP(O1356,'[1]Conjunto de IC'!A:E,5,0),"Não se aplica")</f>
        <v>PO - FP</v>
      </c>
    </row>
    <row r="1357" spans="1:16" ht="25.5" hidden="1" x14ac:dyDescent="0.25">
      <c r="A1357" s="48" t="str">
        <f t="shared" si="147"/>
        <v>1</v>
      </c>
      <c r="B1357" s="48" t="str">
        <f t="shared" si="148"/>
        <v>2</v>
      </c>
      <c r="C1357" s="48" t="str">
        <f t="shared" si="149"/>
        <v>2</v>
      </c>
      <c r="D1357" s="48" t="str">
        <f t="shared" si="150"/>
        <v>1</v>
      </c>
      <c r="E1357" s="48" t="str">
        <f t="shared" si="151"/>
        <v>5</v>
      </c>
      <c r="F1357" s="48" t="str">
        <f t="shared" si="152"/>
        <v>01</v>
      </c>
      <c r="G1357" s="48" t="str">
        <f t="shared" si="153"/>
        <v>97</v>
      </c>
      <c r="H1357" s="57">
        <v>122150197</v>
      </c>
      <c r="I1357" s="48" t="s">
        <v>7059</v>
      </c>
      <c r="J1357" s="87" t="s">
        <v>7060</v>
      </c>
      <c r="K1357" s="48" t="s">
        <v>6060</v>
      </c>
      <c r="L1357" s="48" t="s">
        <v>5695</v>
      </c>
      <c r="M1357" s="48" t="s">
        <v>5707</v>
      </c>
      <c r="N1357" s="48" t="s">
        <v>5782</v>
      </c>
      <c r="O1357" s="58">
        <v>2</v>
      </c>
      <c r="P1357" s="48" t="str">
        <f>IFERROR(VLOOKUP(O1357,'[1]Conjunto de IC'!A:E,5,0),"Não se aplica")</f>
        <v>PO - FP</v>
      </c>
    </row>
    <row r="1358" spans="1:16" ht="25.5" hidden="1" x14ac:dyDescent="0.25">
      <c r="A1358" s="48" t="str">
        <f t="shared" si="147"/>
        <v>1</v>
      </c>
      <c r="B1358" s="48" t="str">
        <f t="shared" si="148"/>
        <v>2</v>
      </c>
      <c r="C1358" s="48" t="str">
        <f t="shared" si="149"/>
        <v>2</v>
      </c>
      <c r="D1358" s="48" t="str">
        <f t="shared" si="150"/>
        <v>1</v>
      </c>
      <c r="E1358" s="48" t="str">
        <f t="shared" si="151"/>
        <v>5</v>
      </c>
      <c r="F1358" s="48" t="str">
        <f t="shared" si="152"/>
        <v>01</v>
      </c>
      <c r="G1358" s="48" t="str">
        <f t="shared" si="153"/>
        <v>98</v>
      </c>
      <c r="H1358" s="57">
        <v>122150198</v>
      </c>
      <c r="I1358" s="48" t="s">
        <v>7061</v>
      </c>
      <c r="J1358" s="87" t="s">
        <v>7062</v>
      </c>
      <c r="K1358" s="48" t="s">
        <v>6060</v>
      </c>
      <c r="L1358" s="48" t="s">
        <v>5695</v>
      </c>
      <c r="M1358" s="48" t="s">
        <v>5707</v>
      </c>
      <c r="N1358" s="48" t="s">
        <v>5782</v>
      </c>
      <c r="O1358" s="58">
        <v>2</v>
      </c>
      <c r="P1358" s="48" t="str">
        <f>IFERROR(VLOOKUP(O1358,'[1]Conjunto de IC'!A:E,5,0),"Não se aplica")</f>
        <v>PO - FP</v>
      </c>
    </row>
    <row r="1359" spans="1:16" ht="25.5" hidden="1" x14ac:dyDescent="0.25">
      <c r="A1359" s="48" t="str">
        <f t="shared" si="147"/>
        <v>1</v>
      </c>
      <c r="B1359" s="48" t="str">
        <f t="shared" si="148"/>
        <v>2</v>
      </c>
      <c r="C1359" s="48" t="str">
        <f t="shared" si="149"/>
        <v>2</v>
      </c>
      <c r="D1359" s="48" t="str">
        <f t="shared" si="150"/>
        <v>1</v>
      </c>
      <c r="E1359" s="48" t="str">
        <f t="shared" si="151"/>
        <v>5</v>
      </c>
      <c r="F1359" s="48" t="str">
        <f t="shared" si="152"/>
        <v>01</v>
      </c>
      <c r="G1359" s="48" t="str">
        <f t="shared" si="153"/>
        <v>99</v>
      </c>
      <c r="H1359" s="57">
        <v>122150199</v>
      </c>
      <c r="I1359" s="48" t="s">
        <v>7063</v>
      </c>
      <c r="J1359" s="87" t="s">
        <v>7078</v>
      </c>
      <c r="K1359" s="48" t="s">
        <v>5694</v>
      </c>
      <c r="L1359" s="48" t="s">
        <v>5695</v>
      </c>
      <c r="M1359" s="48" t="s">
        <v>5707</v>
      </c>
      <c r="N1359" s="48" t="s">
        <v>5782</v>
      </c>
      <c r="O1359" s="58">
        <v>2</v>
      </c>
      <c r="P1359" s="48" t="str">
        <f>IFERROR(VLOOKUP(O1359,'[1]Conjunto de IC'!A:E,5,0),"Não se aplica")</f>
        <v>PO - FP</v>
      </c>
    </row>
    <row r="1360" spans="1:16" ht="25.5" hidden="1" x14ac:dyDescent="0.25">
      <c r="A1360" s="48" t="str">
        <f t="shared" si="147"/>
        <v>1</v>
      </c>
      <c r="B1360" s="48" t="str">
        <f t="shared" si="148"/>
        <v>2</v>
      </c>
      <c r="C1360" s="48" t="str">
        <f t="shared" si="149"/>
        <v>2</v>
      </c>
      <c r="D1360" s="48" t="str">
        <f t="shared" si="150"/>
        <v>1</v>
      </c>
      <c r="E1360" s="48" t="str">
        <f t="shared" si="151"/>
        <v>5</v>
      </c>
      <c r="F1360" s="48" t="str">
        <f t="shared" si="152"/>
        <v>02</v>
      </c>
      <c r="G1360" s="48" t="str">
        <f t="shared" si="153"/>
        <v>00</v>
      </c>
      <c r="H1360" s="57">
        <v>122150200</v>
      </c>
      <c r="I1360" s="48" t="s">
        <v>7065</v>
      </c>
      <c r="J1360" s="87" t="s">
        <v>7066</v>
      </c>
      <c r="K1360" s="48" t="s">
        <v>5694</v>
      </c>
      <c r="L1360" s="48" t="s">
        <v>5695</v>
      </c>
      <c r="M1360" s="48" t="s">
        <v>5696</v>
      </c>
      <c r="N1360" s="48" t="s">
        <v>5697</v>
      </c>
      <c r="O1360" s="58">
        <v>0</v>
      </c>
      <c r="P1360" s="48" t="str">
        <f>IFERROR(VLOOKUP(O1360,'[1]Conjunto de IC'!A:E,5,0),"Não se aplica")</f>
        <v>Não se aplica</v>
      </c>
    </row>
    <row r="1361" spans="1:16" hidden="1" x14ac:dyDescent="0.25">
      <c r="A1361" s="48" t="str">
        <f t="shared" si="147"/>
        <v>1</v>
      </c>
      <c r="B1361" s="48" t="str">
        <f t="shared" si="148"/>
        <v>2</v>
      </c>
      <c r="C1361" s="48" t="str">
        <f t="shared" si="149"/>
        <v>2</v>
      </c>
      <c r="D1361" s="48" t="str">
        <f t="shared" si="150"/>
        <v>1</v>
      </c>
      <c r="E1361" s="48" t="str">
        <f t="shared" si="151"/>
        <v>5</v>
      </c>
      <c r="F1361" s="48" t="str">
        <f t="shared" si="152"/>
        <v>02</v>
      </c>
      <c r="G1361" s="48" t="str">
        <f t="shared" si="153"/>
        <v>01</v>
      </c>
      <c r="H1361" s="57">
        <v>122150201</v>
      </c>
      <c r="I1361" s="48" t="s">
        <v>7067</v>
      </c>
      <c r="J1361" s="87" t="s">
        <v>7068</v>
      </c>
      <c r="K1361" s="48" t="s">
        <v>5694</v>
      </c>
      <c r="L1361" s="48" t="s">
        <v>5695</v>
      </c>
      <c r="M1361" s="48" t="s">
        <v>5707</v>
      </c>
      <c r="N1361" s="48" t="s">
        <v>5782</v>
      </c>
      <c r="O1361" s="58">
        <v>2</v>
      </c>
      <c r="P1361" s="48" t="str">
        <f>IFERROR(VLOOKUP(O1361,'[1]Conjunto de IC'!A:E,5,0),"Não se aplica")</f>
        <v>PO - FP</v>
      </c>
    </row>
    <row r="1362" spans="1:16" hidden="1" x14ac:dyDescent="0.25">
      <c r="A1362" s="48" t="str">
        <f t="shared" si="147"/>
        <v>1</v>
      </c>
      <c r="B1362" s="48" t="str">
        <f t="shared" si="148"/>
        <v>2</v>
      </c>
      <c r="C1362" s="48" t="str">
        <f t="shared" si="149"/>
        <v>2</v>
      </c>
      <c r="D1362" s="48" t="str">
        <f t="shared" si="150"/>
        <v>1</v>
      </c>
      <c r="E1362" s="48" t="str">
        <f t="shared" si="151"/>
        <v>5</v>
      </c>
      <c r="F1362" s="48" t="str">
        <f t="shared" si="152"/>
        <v>02</v>
      </c>
      <c r="G1362" s="48" t="str">
        <f t="shared" si="153"/>
        <v>03</v>
      </c>
      <c r="H1362" s="57">
        <v>122150203</v>
      </c>
      <c r="I1362" s="48" t="s">
        <v>7051</v>
      </c>
      <c r="J1362" s="87" t="s">
        <v>7069</v>
      </c>
      <c r="K1362" s="48" t="s">
        <v>5694</v>
      </c>
      <c r="L1362" s="48" t="s">
        <v>5695</v>
      </c>
      <c r="M1362" s="48" t="s">
        <v>5707</v>
      </c>
      <c r="N1362" s="48" t="s">
        <v>5782</v>
      </c>
      <c r="O1362" s="58">
        <v>2</v>
      </c>
      <c r="P1362" s="48" t="str">
        <f>IFERROR(VLOOKUP(O1362,'[1]Conjunto de IC'!A:E,5,0),"Não se aplica")</f>
        <v>PO - FP</v>
      </c>
    </row>
    <row r="1363" spans="1:16" ht="25.5" hidden="1" x14ac:dyDescent="0.25">
      <c r="A1363" s="48" t="str">
        <f t="shared" si="147"/>
        <v>1</v>
      </c>
      <c r="B1363" s="48" t="str">
        <f t="shared" si="148"/>
        <v>2</v>
      </c>
      <c r="C1363" s="48" t="str">
        <f t="shared" si="149"/>
        <v>2</v>
      </c>
      <c r="D1363" s="48" t="str">
        <f t="shared" si="150"/>
        <v>1</v>
      </c>
      <c r="E1363" s="48" t="str">
        <f t="shared" si="151"/>
        <v>5</v>
      </c>
      <c r="F1363" s="48" t="str">
        <f t="shared" si="152"/>
        <v>02</v>
      </c>
      <c r="G1363" s="48" t="str">
        <f t="shared" si="153"/>
        <v>05</v>
      </c>
      <c r="H1363" s="57">
        <v>122150205</v>
      </c>
      <c r="I1363" s="48" t="s">
        <v>7070</v>
      </c>
      <c r="J1363" s="87" t="s">
        <v>7071</v>
      </c>
      <c r="K1363" s="48" t="s">
        <v>5694</v>
      </c>
      <c r="L1363" s="48" t="s">
        <v>5695</v>
      </c>
      <c r="M1363" s="48" t="s">
        <v>5707</v>
      </c>
      <c r="N1363" s="48" t="s">
        <v>5782</v>
      </c>
      <c r="O1363" s="58">
        <v>2</v>
      </c>
      <c r="P1363" s="48" t="str">
        <f>IFERROR(VLOOKUP(O1363,'[1]Conjunto de IC'!A:E,5,0),"Não se aplica")</f>
        <v>PO - FP</v>
      </c>
    </row>
    <row r="1364" spans="1:16" ht="25.5" hidden="1" x14ac:dyDescent="0.25">
      <c r="A1364" s="48" t="str">
        <f t="shared" si="147"/>
        <v>1</v>
      </c>
      <c r="B1364" s="48" t="str">
        <f t="shared" si="148"/>
        <v>2</v>
      </c>
      <c r="C1364" s="48" t="str">
        <f t="shared" si="149"/>
        <v>2</v>
      </c>
      <c r="D1364" s="48" t="str">
        <f t="shared" si="150"/>
        <v>1</v>
      </c>
      <c r="E1364" s="48" t="str">
        <f t="shared" si="151"/>
        <v>5</v>
      </c>
      <c r="F1364" s="48" t="str">
        <f t="shared" si="152"/>
        <v>02</v>
      </c>
      <c r="G1364" s="48" t="str">
        <f t="shared" si="153"/>
        <v>06</v>
      </c>
      <c r="H1364" s="57">
        <v>122150206</v>
      </c>
      <c r="I1364" s="48" t="s">
        <v>7072</v>
      </c>
      <c r="J1364" s="87" t="s">
        <v>7073</v>
      </c>
      <c r="K1364" s="48" t="s">
        <v>5694</v>
      </c>
      <c r="L1364" s="48" t="s">
        <v>5695</v>
      </c>
      <c r="M1364" s="48" t="s">
        <v>5707</v>
      </c>
      <c r="N1364" s="48" t="s">
        <v>5782</v>
      </c>
      <c r="O1364" s="58">
        <v>2</v>
      </c>
      <c r="P1364" s="48" t="str">
        <f>IFERROR(VLOOKUP(O1364,'[1]Conjunto de IC'!A:E,5,0),"Não se aplica")</f>
        <v>PO - FP</v>
      </c>
    </row>
    <row r="1365" spans="1:16" ht="25.5" hidden="1" x14ac:dyDescent="0.25">
      <c r="A1365" s="48" t="str">
        <f t="shared" si="147"/>
        <v>1</v>
      </c>
      <c r="B1365" s="48" t="str">
        <f t="shared" si="148"/>
        <v>2</v>
      </c>
      <c r="C1365" s="48" t="str">
        <f t="shared" si="149"/>
        <v>2</v>
      </c>
      <c r="D1365" s="48" t="str">
        <f t="shared" si="150"/>
        <v>1</v>
      </c>
      <c r="E1365" s="48" t="str">
        <f t="shared" si="151"/>
        <v>5</v>
      </c>
      <c r="F1365" s="48" t="str">
        <f t="shared" si="152"/>
        <v>02</v>
      </c>
      <c r="G1365" s="48" t="str">
        <f t="shared" si="153"/>
        <v>99</v>
      </c>
      <c r="H1365" s="57">
        <v>122150299</v>
      </c>
      <c r="I1365" s="48" t="s">
        <v>7085</v>
      </c>
      <c r="J1365" s="87" t="s">
        <v>7075</v>
      </c>
      <c r="K1365" s="48" t="s">
        <v>5694</v>
      </c>
      <c r="L1365" s="48" t="s">
        <v>5695</v>
      </c>
      <c r="M1365" s="48" t="s">
        <v>5707</v>
      </c>
      <c r="N1365" s="48" t="s">
        <v>5782</v>
      </c>
      <c r="O1365" s="58">
        <v>2</v>
      </c>
      <c r="P1365" s="48" t="str">
        <f>IFERROR(VLOOKUP(O1365,'[1]Conjunto de IC'!A:E,5,0),"Não se aplica")</f>
        <v>PO - FP</v>
      </c>
    </row>
    <row r="1366" spans="1:16" ht="38.25" hidden="1" x14ac:dyDescent="0.25">
      <c r="A1366" s="48" t="str">
        <f t="shared" si="147"/>
        <v>1</v>
      </c>
      <c r="B1366" s="48" t="str">
        <f t="shared" si="148"/>
        <v>2</v>
      </c>
      <c r="C1366" s="48" t="str">
        <f t="shared" si="149"/>
        <v>2</v>
      </c>
      <c r="D1366" s="48" t="str">
        <f t="shared" si="150"/>
        <v>2</v>
      </c>
      <c r="E1366" s="48" t="str">
        <f t="shared" si="151"/>
        <v>0</v>
      </c>
      <c r="F1366" s="48" t="str">
        <f t="shared" si="152"/>
        <v>00</v>
      </c>
      <c r="G1366" s="48" t="str">
        <f t="shared" si="153"/>
        <v>00</v>
      </c>
      <c r="H1366" s="57">
        <v>122200000</v>
      </c>
      <c r="I1366" s="48" t="s">
        <v>7086</v>
      </c>
      <c r="J1366" s="87" t="s">
        <v>7087</v>
      </c>
      <c r="K1366" s="48" t="s">
        <v>5694</v>
      </c>
      <c r="L1366" s="48" t="s">
        <v>5695</v>
      </c>
      <c r="M1366" s="48" t="s">
        <v>5696</v>
      </c>
      <c r="N1366" s="48" t="s">
        <v>5697</v>
      </c>
      <c r="O1366" s="58">
        <v>0</v>
      </c>
      <c r="P1366" s="48" t="str">
        <f>IFERROR(VLOOKUP(O1366,'[1]Conjunto de IC'!A:E,5,0),"Não se aplica")</f>
        <v>Não se aplica</v>
      </c>
    </row>
    <row r="1367" spans="1:16" ht="51" hidden="1" x14ac:dyDescent="0.25">
      <c r="A1367" s="48" t="str">
        <f t="shared" si="147"/>
        <v>1</v>
      </c>
      <c r="B1367" s="48" t="str">
        <f t="shared" si="148"/>
        <v>2</v>
      </c>
      <c r="C1367" s="48" t="str">
        <f t="shared" si="149"/>
        <v>2</v>
      </c>
      <c r="D1367" s="48" t="str">
        <f t="shared" si="150"/>
        <v>2</v>
      </c>
      <c r="E1367" s="48" t="str">
        <f t="shared" si="151"/>
        <v>1</v>
      </c>
      <c r="F1367" s="48" t="str">
        <f t="shared" si="152"/>
        <v>00</v>
      </c>
      <c r="G1367" s="48" t="str">
        <f t="shared" si="153"/>
        <v>00</v>
      </c>
      <c r="H1367" s="57">
        <v>122210000</v>
      </c>
      <c r="I1367" s="48" t="s">
        <v>7088</v>
      </c>
      <c r="J1367" s="87" t="s">
        <v>7089</v>
      </c>
      <c r="K1367" s="48" t="s">
        <v>5694</v>
      </c>
      <c r="L1367" s="48" t="s">
        <v>5695</v>
      </c>
      <c r="M1367" s="48" t="s">
        <v>5696</v>
      </c>
      <c r="N1367" s="48" t="s">
        <v>5697</v>
      </c>
      <c r="O1367" s="58">
        <v>0</v>
      </c>
      <c r="P1367" s="48" t="str">
        <f>IFERROR(VLOOKUP(O1367,'[1]Conjunto de IC'!A:E,5,0),"Não se aplica")</f>
        <v>Não se aplica</v>
      </c>
    </row>
    <row r="1368" spans="1:16" hidden="1" x14ac:dyDescent="0.25">
      <c r="A1368" s="48" t="str">
        <f t="shared" si="147"/>
        <v>1</v>
      </c>
      <c r="B1368" s="48" t="str">
        <f t="shared" si="148"/>
        <v>2</v>
      </c>
      <c r="C1368" s="48" t="str">
        <f t="shared" si="149"/>
        <v>2</v>
      </c>
      <c r="D1368" s="48" t="str">
        <f t="shared" si="150"/>
        <v>2</v>
      </c>
      <c r="E1368" s="48" t="str">
        <f t="shared" si="151"/>
        <v>1</v>
      </c>
      <c r="F1368" s="48" t="str">
        <f t="shared" si="152"/>
        <v>01</v>
      </c>
      <c r="G1368" s="48" t="str">
        <f t="shared" si="153"/>
        <v>00</v>
      </c>
      <c r="H1368" s="57">
        <v>122210100</v>
      </c>
      <c r="I1368" s="48" t="s">
        <v>7090</v>
      </c>
      <c r="J1368" s="87" t="s">
        <v>7091</v>
      </c>
      <c r="K1368" s="48" t="s">
        <v>5694</v>
      </c>
      <c r="L1368" s="48" t="s">
        <v>5695</v>
      </c>
      <c r="M1368" s="48" t="s">
        <v>5696</v>
      </c>
      <c r="N1368" s="48" t="s">
        <v>5697</v>
      </c>
      <c r="O1368" s="58">
        <v>0</v>
      </c>
      <c r="P1368" s="48" t="str">
        <f>IFERROR(VLOOKUP(O1368,'[1]Conjunto de IC'!A:E,5,0),"Não se aplica")</f>
        <v>Não se aplica</v>
      </c>
    </row>
    <row r="1369" spans="1:16" hidden="1" x14ac:dyDescent="0.25">
      <c r="A1369" s="48" t="str">
        <f t="shared" si="147"/>
        <v>1</v>
      </c>
      <c r="B1369" s="48" t="str">
        <f t="shared" si="148"/>
        <v>2</v>
      </c>
      <c r="C1369" s="48" t="str">
        <f t="shared" si="149"/>
        <v>2</v>
      </c>
      <c r="D1369" s="48" t="str">
        <f t="shared" si="150"/>
        <v>2</v>
      </c>
      <c r="E1369" s="48" t="str">
        <f t="shared" si="151"/>
        <v>1</v>
      </c>
      <c r="F1369" s="48" t="str">
        <f t="shared" si="152"/>
        <v>01</v>
      </c>
      <c r="G1369" s="48" t="str">
        <f t="shared" si="153"/>
        <v>01</v>
      </c>
      <c r="H1369" s="57">
        <v>122210101</v>
      </c>
      <c r="I1369" s="48" t="s">
        <v>7092</v>
      </c>
      <c r="J1369" s="87" t="s">
        <v>7093</v>
      </c>
      <c r="K1369" s="48" t="s">
        <v>5694</v>
      </c>
      <c r="L1369" s="48" t="s">
        <v>5695</v>
      </c>
      <c r="M1369" s="48" t="s">
        <v>5707</v>
      </c>
      <c r="N1369" s="48" t="s">
        <v>5782</v>
      </c>
      <c r="O1369" s="58">
        <v>2</v>
      </c>
      <c r="P1369" s="48" t="str">
        <f>IFERROR(VLOOKUP(O1369,'[1]Conjunto de IC'!A:E,5,0),"Não se aplica")</f>
        <v>PO - FP</v>
      </c>
    </row>
    <row r="1370" spans="1:16" ht="25.5" hidden="1" x14ac:dyDescent="0.25">
      <c r="A1370" s="48" t="str">
        <f t="shared" si="147"/>
        <v>1</v>
      </c>
      <c r="B1370" s="48" t="str">
        <f t="shared" si="148"/>
        <v>2</v>
      </c>
      <c r="C1370" s="48" t="str">
        <f t="shared" si="149"/>
        <v>2</v>
      </c>
      <c r="D1370" s="48" t="str">
        <f t="shared" si="150"/>
        <v>2</v>
      </c>
      <c r="E1370" s="48" t="str">
        <f t="shared" si="151"/>
        <v>1</v>
      </c>
      <c r="F1370" s="48" t="str">
        <f t="shared" si="152"/>
        <v>01</v>
      </c>
      <c r="G1370" s="48" t="str">
        <f t="shared" si="153"/>
        <v>02</v>
      </c>
      <c r="H1370" s="57">
        <v>122210102</v>
      </c>
      <c r="I1370" s="48" t="s">
        <v>7094</v>
      </c>
      <c r="J1370" s="87" t="s">
        <v>7095</v>
      </c>
      <c r="K1370" s="48" t="s">
        <v>5694</v>
      </c>
      <c r="L1370" s="48" t="s">
        <v>5695</v>
      </c>
      <c r="M1370" s="48" t="s">
        <v>5707</v>
      </c>
      <c r="N1370" s="48" t="s">
        <v>5782</v>
      </c>
      <c r="O1370" s="58">
        <v>2</v>
      </c>
      <c r="P1370" s="48" t="str">
        <f>IFERROR(VLOOKUP(O1370,'[1]Conjunto de IC'!A:E,5,0),"Não se aplica")</f>
        <v>PO - FP</v>
      </c>
    </row>
    <row r="1371" spans="1:16" hidden="1" x14ac:dyDescent="0.25">
      <c r="A1371" s="48" t="str">
        <f t="shared" si="147"/>
        <v>1</v>
      </c>
      <c r="B1371" s="48" t="str">
        <f t="shared" si="148"/>
        <v>2</v>
      </c>
      <c r="C1371" s="48" t="str">
        <f t="shared" si="149"/>
        <v>2</v>
      </c>
      <c r="D1371" s="48" t="str">
        <f t="shared" si="150"/>
        <v>2</v>
      </c>
      <c r="E1371" s="48" t="str">
        <f t="shared" si="151"/>
        <v>1</v>
      </c>
      <c r="F1371" s="48" t="str">
        <f t="shared" si="152"/>
        <v>01</v>
      </c>
      <c r="G1371" s="48" t="str">
        <f t="shared" si="153"/>
        <v>99</v>
      </c>
      <c r="H1371" s="57">
        <v>122210199</v>
      </c>
      <c r="I1371" s="48" t="s">
        <v>7096</v>
      </c>
      <c r="J1371" s="87" t="s">
        <v>7097</v>
      </c>
      <c r="K1371" s="48" t="s">
        <v>5694</v>
      </c>
      <c r="L1371" s="48" t="s">
        <v>5695</v>
      </c>
      <c r="M1371" s="48" t="s">
        <v>5707</v>
      </c>
      <c r="N1371" s="48" t="s">
        <v>5782</v>
      </c>
      <c r="O1371" s="58">
        <v>2</v>
      </c>
      <c r="P1371" s="48" t="str">
        <f>IFERROR(VLOOKUP(O1371,'[1]Conjunto de IC'!A:E,5,0),"Não se aplica")</f>
        <v>PO - FP</v>
      </c>
    </row>
    <row r="1372" spans="1:16" hidden="1" x14ac:dyDescent="0.25">
      <c r="A1372" s="48" t="str">
        <f t="shared" si="147"/>
        <v>1</v>
      </c>
      <c r="B1372" s="48" t="str">
        <f t="shared" si="148"/>
        <v>2</v>
      </c>
      <c r="C1372" s="48" t="str">
        <f t="shared" si="149"/>
        <v>2</v>
      </c>
      <c r="D1372" s="48" t="str">
        <f t="shared" si="150"/>
        <v>2</v>
      </c>
      <c r="E1372" s="48" t="str">
        <f t="shared" si="151"/>
        <v>1</v>
      </c>
      <c r="F1372" s="48" t="str">
        <f t="shared" si="152"/>
        <v>02</v>
      </c>
      <c r="G1372" s="48" t="str">
        <f t="shared" si="153"/>
        <v>00</v>
      </c>
      <c r="H1372" s="57">
        <v>122210200</v>
      </c>
      <c r="I1372" s="48" t="s">
        <v>7098</v>
      </c>
      <c r="J1372" s="87" t="s">
        <v>7099</v>
      </c>
      <c r="K1372" s="48" t="s">
        <v>5694</v>
      </c>
      <c r="L1372" s="48" t="s">
        <v>5695</v>
      </c>
      <c r="M1372" s="48" t="s">
        <v>5696</v>
      </c>
      <c r="N1372" s="48" t="s">
        <v>5697</v>
      </c>
      <c r="O1372" s="58">
        <v>0</v>
      </c>
      <c r="P1372" s="48" t="str">
        <f>IFERROR(VLOOKUP(O1372,'[1]Conjunto de IC'!A:E,5,0),"Não se aplica")</f>
        <v>Não se aplica</v>
      </c>
    </row>
    <row r="1373" spans="1:16" hidden="1" x14ac:dyDescent="0.25">
      <c r="A1373" s="48" t="str">
        <f t="shared" si="147"/>
        <v>1</v>
      </c>
      <c r="B1373" s="48" t="str">
        <f t="shared" si="148"/>
        <v>2</v>
      </c>
      <c r="C1373" s="48" t="str">
        <f t="shared" si="149"/>
        <v>2</v>
      </c>
      <c r="D1373" s="48" t="str">
        <f t="shared" si="150"/>
        <v>2</v>
      </c>
      <c r="E1373" s="48" t="str">
        <f t="shared" si="151"/>
        <v>1</v>
      </c>
      <c r="F1373" s="48" t="str">
        <f t="shared" si="152"/>
        <v>02</v>
      </c>
      <c r="G1373" s="48" t="str">
        <f t="shared" si="153"/>
        <v>01</v>
      </c>
      <c r="H1373" s="57">
        <v>122210201</v>
      </c>
      <c r="I1373" s="48" t="s">
        <v>7092</v>
      </c>
      <c r="J1373" s="87" t="s">
        <v>7100</v>
      </c>
      <c r="K1373" s="48" t="s">
        <v>5694</v>
      </c>
      <c r="L1373" s="48" t="s">
        <v>5695</v>
      </c>
      <c r="M1373" s="48" t="s">
        <v>5707</v>
      </c>
      <c r="N1373" s="48" t="s">
        <v>5782</v>
      </c>
      <c r="O1373" s="58">
        <v>2</v>
      </c>
      <c r="P1373" s="48" t="str">
        <f>IFERROR(VLOOKUP(O1373,'[1]Conjunto de IC'!A:E,5,0),"Não se aplica")</f>
        <v>PO - FP</v>
      </c>
    </row>
    <row r="1374" spans="1:16" hidden="1" x14ac:dyDescent="0.25">
      <c r="A1374" s="48" t="str">
        <f t="shared" si="147"/>
        <v>1</v>
      </c>
      <c r="B1374" s="48" t="str">
        <f t="shared" si="148"/>
        <v>2</v>
      </c>
      <c r="C1374" s="48" t="str">
        <f t="shared" si="149"/>
        <v>2</v>
      </c>
      <c r="D1374" s="48" t="str">
        <f t="shared" si="150"/>
        <v>2</v>
      </c>
      <c r="E1374" s="48" t="str">
        <f t="shared" si="151"/>
        <v>1</v>
      </c>
      <c r="F1374" s="48" t="str">
        <f t="shared" si="152"/>
        <v>02</v>
      </c>
      <c r="G1374" s="48" t="str">
        <f t="shared" si="153"/>
        <v>02</v>
      </c>
      <c r="H1374" s="57">
        <v>122210202</v>
      </c>
      <c r="I1374" s="48" t="s">
        <v>7094</v>
      </c>
      <c r="J1374" s="87" t="s">
        <v>7101</v>
      </c>
      <c r="K1374" s="48" t="s">
        <v>5694</v>
      </c>
      <c r="L1374" s="48" t="s">
        <v>5695</v>
      </c>
      <c r="M1374" s="48" t="s">
        <v>5707</v>
      </c>
      <c r="N1374" s="48" t="s">
        <v>5782</v>
      </c>
      <c r="O1374" s="58">
        <v>2</v>
      </c>
      <c r="P1374" s="48" t="str">
        <f>IFERROR(VLOOKUP(O1374,'[1]Conjunto de IC'!A:E,5,0),"Não se aplica")</f>
        <v>PO - FP</v>
      </c>
    </row>
    <row r="1375" spans="1:16" hidden="1" x14ac:dyDescent="0.25">
      <c r="A1375" s="48" t="str">
        <f t="shared" si="147"/>
        <v>1</v>
      </c>
      <c r="B1375" s="48" t="str">
        <f t="shared" si="148"/>
        <v>2</v>
      </c>
      <c r="C1375" s="48" t="str">
        <f t="shared" si="149"/>
        <v>2</v>
      </c>
      <c r="D1375" s="48" t="str">
        <f t="shared" si="150"/>
        <v>2</v>
      </c>
      <c r="E1375" s="48" t="str">
        <f t="shared" si="151"/>
        <v>1</v>
      </c>
      <c r="F1375" s="48" t="str">
        <f t="shared" si="152"/>
        <v>02</v>
      </c>
      <c r="G1375" s="48" t="str">
        <f t="shared" si="153"/>
        <v>99</v>
      </c>
      <c r="H1375" s="57">
        <v>122210299</v>
      </c>
      <c r="I1375" s="48" t="s">
        <v>7102</v>
      </c>
      <c r="J1375" s="87" t="s">
        <v>7103</v>
      </c>
      <c r="K1375" s="48" t="s">
        <v>5694</v>
      </c>
      <c r="L1375" s="48" t="s">
        <v>5695</v>
      </c>
      <c r="M1375" s="48" t="s">
        <v>5707</v>
      </c>
      <c r="N1375" s="48" t="s">
        <v>5782</v>
      </c>
      <c r="O1375" s="58">
        <v>2</v>
      </c>
      <c r="P1375" s="48" t="str">
        <f>IFERROR(VLOOKUP(O1375,'[1]Conjunto de IC'!A:E,5,0),"Não se aplica")</f>
        <v>PO - FP</v>
      </c>
    </row>
    <row r="1376" spans="1:16" ht="25.5" hidden="1" x14ac:dyDescent="0.25">
      <c r="A1376" s="48" t="str">
        <f t="shared" si="147"/>
        <v>1</v>
      </c>
      <c r="B1376" s="48" t="str">
        <f t="shared" si="148"/>
        <v>2</v>
      </c>
      <c r="C1376" s="48" t="str">
        <f t="shared" si="149"/>
        <v>2</v>
      </c>
      <c r="D1376" s="48" t="str">
        <f t="shared" si="150"/>
        <v>2</v>
      </c>
      <c r="E1376" s="48" t="str">
        <f t="shared" si="151"/>
        <v>1</v>
      </c>
      <c r="F1376" s="48" t="str">
        <f t="shared" si="152"/>
        <v>99</v>
      </c>
      <c r="G1376" s="48" t="str">
        <f t="shared" si="153"/>
        <v>00</v>
      </c>
      <c r="H1376" s="57">
        <v>122219900</v>
      </c>
      <c r="I1376" s="48" t="s">
        <v>7104</v>
      </c>
      <c r="J1376" s="87" t="s">
        <v>7105</v>
      </c>
      <c r="K1376" s="48" t="s">
        <v>5694</v>
      </c>
      <c r="L1376" s="48" t="s">
        <v>5695</v>
      </c>
      <c r="M1376" s="48" t="s">
        <v>5707</v>
      </c>
      <c r="N1376" s="48" t="s">
        <v>5782</v>
      </c>
      <c r="O1376" s="58">
        <v>2</v>
      </c>
      <c r="P1376" s="48" t="str">
        <f>IFERROR(VLOOKUP(O1376,'[1]Conjunto de IC'!A:E,5,0),"Não se aplica")</f>
        <v>PO - FP</v>
      </c>
    </row>
    <row r="1377" spans="1:16" ht="25.5" hidden="1" x14ac:dyDescent="0.25">
      <c r="A1377" s="48" t="str">
        <f t="shared" si="147"/>
        <v>1</v>
      </c>
      <c r="B1377" s="48" t="str">
        <f t="shared" si="148"/>
        <v>2</v>
      </c>
      <c r="C1377" s="48" t="str">
        <f t="shared" si="149"/>
        <v>2</v>
      </c>
      <c r="D1377" s="48" t="str">
        <f t="shared" si="150"/>
        <v>3</v>
      </c>
      <c r="E1377" s="48" t="str">
        <f t="shared" si="151"/>
        <v>0</v>
      </c>
      <c r="F1377" s="48" t="str">
        <f t="shared" si="152"/>
        <v>00</v>
      </c>
      <c r="G1377" s="48" t="str">
        <f t="shared" si="153"/>
        <v>00</v>
      </c>
      <c r="H1377" s="57">
        <v>122300000</v>
      </c>
      <c r="I1377" s="48" t="s">
        <v>7106</v>
      </c>
      <c r="J1377" s="87" t="s">
        <v>7107</v>
      </c>
      <c r="K1377" s="48" t="s">
        <v>5694</v>
      </c>
      <c r="L1377" s="48" t="s">
        <v>5695</v>
      </c>
      <c r="M1377" s="48" t="s">
        <v>5696</v>
      </c>
      <c r="N1377" s="48" t="s">
        <v>5697</v>
      </c>
      <c r="O1377" s="58">
        <v>0</v>
      </c>
      <c r="P1377" s="48" t="str">
        <f>IFERROR(VLOOKUP(O1377,'[1]Conjunto de IC'!A:E,5,0),"Não se aplica")</f>
        <v>Não se aplica</v>
      </c>
    </row>
    <row r="1378" spans="1:16" ht="38.25" hidden="1" x14ac:dyDescent="0.25">
      <c r="A1378" s="48" t="str">
        <f t="shared" si="147"/>
        <v>1</v>
      </c>
      <c r="B1378" s="48" t="str">
        <f t="shared" si="148"/>
        <v>2</v>
      </c>
      <c r="C1378" s="48" t="str">
        <f t="shared" si="149"/>
        <v>2</v>
      </c>
      <c r="D1378" s="48" t="str">
        <f t="shared" si="150"/>
        <v>3</v>
      </c>
      <c r="E1378" s="48" t="str">
        <f t="shared" si="151"/>
        <v>1</v>
      </c>
      <c r="F1378" s="48" t="str">
        <f t="shared" si="152"/>
        <v>00</v>
      </c>
      <c r="G1378" s="48" t="str">
        <f t="shared" si="153"/>
        <v>00</v>
      </c>
      <c r="H1378" s="57">
        <v>122310000</v>
      </c>
      <c r="I1378" s="48" t="s">
        <v>7108</v>
      </c>
      <c r="J1378" s="87" t="s">
        <v>7109</v>
      </c>
      <c r="K1378" s="48" t="s">
        <v>5694</v>
      </c>
      <c r="L1378" s="48" t="s">
        <v>5695</v>
      </c>
      <c r="M1378" s="48" t="s">
        <v>5696</v>
      </c>
      <c r="N1378" s="48" t="s">
        <v>5697</v>
      </c>
      <c r="O1378" s="58">
        <v>0</v>
      </c>
      <c r="P1378" s="48" t="str">
        <f>IFERROR(VLOOKUP(O1378,'[1]Conjunto de IC'!A:E,5,0),"Não se aplica")</f>
        <v>Não se aplica</v>
      </c>
    </row>
    <row r="1379" spans="1:16" hidden="1" x14ac:dyDescent="0.25">
      <c r="A1379" s="48" t="str">
        <f t="shared" si="147"/>
        <v>1</v>
      </c>
      <c r="B1379" s="48" t="str">
        <f t="shared" si="148"/>
        <v>2</v>
      </c>
      <c r="C1379" s="48" t="str">
        <f t="shared" si="149"/>
        <v>2</v>
      </c>
      <c r="D1379" s="48" t="str">
        <f t="shared" si="150"/>
        <v>3</v>
      </c>
      <c r="E1379" s="48" t="str">
        <f t="shared" si="151"/>
        <v>1</v>
      </c>
      <c r="F1379" s="48" t="str">
        <f t="shared" si="152"/>
        <v>01</v>
      </c>
      <c r="G1379" s="48" t="str">
        <f t="shared" si="153"/>
        <v>00</v>
      </c>
      <c r="H1379" s="57">
        <v>122310100</v>
      </c>
      <c r="I1379" s="48" t="s">
        <v>7110</v>
      </c>
      <c r="J1379" s="87" t="s">
        <v>7111</v>
      </c>
      <c r="K1379" s="48" t="s">
        <v>5694</v>
      </c>
      <c r="L1379" s="48" t="s">
        <v>5695</v>
      </c>
      <c r="M1379" s="48" t="s">
        <v>5696</v>
      </c>
      <c r="N1379" s="48" t="s">
        <v>5697</v>
      </c>
      <c r="O1379" s="58">
        <v>0</v>
      </c>
      <c r="P1379" s="48" t="str">
        <f>IFERROR(VLOOKUP(O1379,'[1]Conjunto de IC'!A:E,5,0),"Não se aplica")</f>
        <v>Não se aplica</v>
      </c>
    </row>
    <row r="1380" spans="1:16" hidden="1" x14ac:dyDescent="0.25">
      <c r="A1380" s="48" t="str">
        <f t="shared" si="147"/>
        <v>1</v>
      </c>
      <c r="B1380" s="48" t="str">
        <f t="shared" si="148"/>
        <v>2</v>
      </c>
      <c r="C1380" s="48" t="str">
        <f t="shared" si="149"/>
        <v>2</v>
      </c>
      <c r="D1380" s="48" t="str">
        <f t="shared" si="150"/>
        <v>3</v>
      </c>
      <c r="E1380" s="48" t="str">
        <f t="shared" si="151"/>
        <v>1</v>
      </c>
      <c r="F1380" s="48" t="str">
        <f t="shared" si="152"/>
        <v>01</v>
      </c>
      <c r="G1380" s="48" t="str">
        <f t="shared" si="153"/>
        <v>01</v>
      </c>
      <c r="H1380" s="57">
        <v>122310101</v>
      </c>
      <c r="I1380" s="48" t="s">
        <v>7112</v>
      </c>
      <c r="J1380" s="87" t="s">
        <v>7113</v>
      </c>
      <c r="K1380" s="48" t="s">
        <v>5694</v>
      </c>
      <c r="L1380" s="48" t="s">
        <v>5695</v>
      </c>
      <c r="M1380" s="48" t="s">
        <v>5707</v>
      </c>
      <c r="N1380" s="48" t="s">
        <v>5782</v>
      </c>
      <c r="O1380" s="58">
        <v>2</v>
      </c>
      <c r="P1380" s="48" t="str">
        <f>IFERROR(VLOOKUP(O1380,'[1]Conjunto de IC'!A:E,5,0),"Não se aplica")</f>
        <v>PO - FP</v>
      </c>
    </row>
    <row r="1381" spans="1:16" hidden="1" x14ac:dyDescent="0.25">
      <c r="A1381" s="48" t="str">
        <f t="shared" si="147"/>
        <v>1</v>
      </c>
      <c r="B1381" s="48" t="str">
        <f t="shared" si="148"/>
        <v>2</v>
      </c>
      <c r="C1381" s="48" t="str">
        <f t="shared" si="149"/>
        <v>2</v>
      </c>
      <c r="D1381" s="48" t="str">
        <f t="shared" si="150"/>
        <v>3</v>
      </c>
      <c r="E1381" s="48" t="str">
        <f t="shared" si="151"/>
        <v>1</v>
      </c>
      <c r="F1381" s="48" t="str">
        <f t="shared" si="152"/>
        <v>01</v>
      </c>
      <c r="G1381" s="48" t="str">
        <f t="shared" si="153"/>
        <v>02</v>
      </c>
      <c r="H1381" s="57">
        <v>122310102</v>
      </c>
      <c r="I1381" s="48" t="s">
        <v>7114</v>
      </c>
      <c r="J1381" s="87" t="s">
        <v>7115</v>
      </c>
      <c r="K1381" s="48" t="s">
        <v>5694</v>
      </c>
      <c r="L1381" s="48" t="s">
        <v>5695</v>
      </c>
      <c r="M1381" s="48" t="s">
        <v>5707</v>
      </c>
      <c r="N1381" s="48" t="s">
        <v>5782</v>
      </c>
      <c r="O1381" s="58">
        <v>2</v>
      </c>
      <c r="P1381" s="48" t="str">
        <f>IFERROR(VLOOKUP(O1381,'[1]Conjunto de IC'!A:E,5,0),"Não se aplica")</f>
        <v>PO - FP</v>
      </c>
    </row>
    <row r="1382" spans="1:16" ht="25.5" hidden="1" x14ac:dyDescent="0.25">
      <c r="A1382" s="48" t="str">
        <f t="shared" si="147"/>
        <v>1</v>
      </c>
      <c r="B1382" s="48" t="str">
        <f t="shared" si="148"/>
        <v>2</v>
      </c>
      <c r="C1382" s="48" t="str">
        <f t="shared" si="149"/>
        <v>2</v>
      </c>
      <c r="D1382" s="48" t="str">
        <f t="shared" si="150"/>
        <v>3</v>
      </c>
      <c r="E1382" s="48" t="str">
        <f t="shared" si="151"/>
        <v>1</v>
      </c>
      <c r="F1382" s="48" t="str">
        <f t="shared" si="152"/>
        <v>02</v>
      </c>
      <c r="G1382" s="48" t="str">
        <f t="shared" si="153"/>
        <v>00</v>
      </c>
      <c r="H1382" s="57">
        <v>122310200</v>
      </c>
      <c r="I1382" s="48" t="s">
        <v>7116</v>
      </c>
      <c r="J1382" s="87" t="s">
        <v>7117</v>
      </c>
      <c r="K1382" s="48" t="s">
        <v>5694</v>
      </c>
      <c r="L1382" s="48" t="s">
        <v>5695</v>
      </c>
      <c r="M1382" s="48" t="s">
        <v>5696</v>
      </c>
      <c r="N1382" s="48" t="s">
        <v>5697</v>
      </c>
      <c r="O1382" s="58">
        <v>0</v>
      </c>
      <c r="P1382" s="48" t="str">
        <f>IFERROR(VLOOKUP(O1382,'[1]Conjunto de IC'!A:E,5,0),"Não se aplica")</f>
        <v>Não se aplica</v>
      </c>
    </row>
    <row r="1383" spans="1:16" hidden="1" x14ac:dyDescent="0.25">
      <c r="A1383" s="48" t="str">
        <f t="shared" si="147"/>
        <v>1</v>
      </c>
      <c r="B1383" s="48" t="str">
        <f t="shared" si="148"/>
        <v>2</v>
      </c>
      <c r="C1383" s="48" t="str">
        <f t="shared" si="149"/>
        <v>2</v>
      </c>
      <c r="D1383" s="48" t="str">
        <f t="shared" si="150"/>
        <v>3</v>
      </c>
      <c r="E1383" s="48" t="str">
        <f t="shared" si="151"/>
        <v>1</v>
      </c>
      <c r="F1383" s="48" t="str">
        <f t="shared" si="152"/>
        <v>02</v>
      </c>
      <c r="G1383" s="48" t="str">
        <f t="shared" si="153"/>
        <v>02</v>
      </c>
      <c r="H1383" s="57">
        <v>122310202</v>
      </c>
      <c r="I1383" s="48" t="s">
        <v>7118</v>
      </c>
      <c r="J1383" s="87" t="s">
        <v>7119</v>
      </c>
      <c r="K1383" s="48" t="s">
        <v>5694</v>
      </c>
      <c r="L1383" s="48" t="s">
        <v>5695</v>
      </c>
      <c r="M1383" s="48" t="s">
        <v>5707</v>
      </c>
      <c r="N1383" s="48" t="s">
        <v>5782</v>
      </c>
      <c r="O1383" s="58">
        <v>2</v>
      </c>
      <c r="P1383" s="48" t="str">
        <f>IFERROR(VLOOKUP(O1383,'[1]Conjunto de IC'!A:E,5,0),"Não se aplica")</f>
        <v>PO - FP</v>
      </c>
    </row>
    <row r="1384" spans="1:16" hidden="1" x14ac:dyDescent="0.25">
      <c r="A1384" s="48" t="str">
        <f t="shared" si="147"/>
        <v>1</v>
      </c>
      <c r="B1384" s="48" t="str">
        <f t="shared" si="148"/>
        <v>2</v>
      </c>
      <c r="C1384" s="48" t="str">
        <f t="shared" si="149"/>
        <v>2</v>
      </c>
      <c r="D1384" s="48" t="str">
        <f t="shared" si="150"/>
        <v>3</v>
      </c>
      <c r="E1384" s="48" t="str">
        <f t="shared" si="151"/>
        <v>1</v>
      </c>
      <c r="F1384" s="48" t="str">
        <f t="shared" si="152"/>
        <v>02</v>
      </c>
      <c r="G1384" s="48" t="str">
        <f t="shared" si="153"/>
        <v>03</v>
      </c>
      <c r="H1384" s="57">
        <v>122310203</v>
      </c>
      <c r="I1384" s="48" t="s">
        <v>7120</v>
      </c>
      <c r="J1384" s="87" t="s">
        <v>7121</v>
      </c>
      <c r="K1384" s="48" t="s">
        <v>5694</v>
      </c>
      <c r="L1384" s="48" t="s">
        <v>5695</v>
      </c>
      <c r="M1384" s="48" t="s">
        <v>5707</v>
      </c>
      <c r="N1384" s="48" t="s">
        <v>5782</v>
      </c>
      <c r="O1384" s="58">
        <v>2</v>
      </c>
      <c r="P1384" s="48" t="str">
        <f>IFERROR(VLOOKUP(O1384,'[1]Conjunto de IC'!A:E,5,0),"Não se aplica")</f>
        <v>PO - FP</v>
      </c>
    </row>
    <row r="1385" spans="1:16" hidden="1" x14ac:dyDescent="0.25">
      <c r="A1385" s="48" t="str">
        <f t="shared" si="147"/>
        <v>1</v>
      </c>
      <c r="B1385" s="48" t="str">
        <f t="shared" si="148"/>
        <v>2</v>
      </c>
      <c r="C1385" s="48" t="str">
        <f t="shared" si="149"/>
        <v>2</v>
      </c>
      <c r="D1385" s="48" t="str">
        <f t="shared" si="150"/>
        <v>3</v>
      </c>
      <c r="E1385" s="48" t="str">
        <f t="shared" si="151"/>
        <v>1</v>
      </c>
      <c r="F1385" s="48" t="str">
        <f t="shared" si="152"/>
        <v>02</v>
      </c>
      <c r="G1385" s="48" t="str">
        <f t="shared" si="153"/>
        <v>04</v>
      </c>
      <c r="H1385" s="57">
        <v>122310204</v>
      </c>
      <c r="I1385" s="48" t="s">
        <v>7122</v>
      </c>
      <c r="J1385" s="87" t="s">
        <v>7123</v>
      </c>
      <c r="K1385" s="48" t="s">
        <v>5694</v>
      </c>
      <c r="L1385" s="48" t="s">
        <v>5695</v>
      </c>
      <c r="M1385" s="48" t="s">
        <v>5707</v>
      </c>
      <c r="N1385" s="48" t="s">
        <v>5782</v>
      </c>
      <c r="O1385" s="58">
        <v>2</v>
      </c>
      <c r="P1385" s="48" t="str">
        <f>IFERROR(VLOOKUP(O1385,'[1]Conjunto de IC'!A:E,5,0),"Não se aplica")</f>
        <v>PO - FP</v>
      </c>
    </row>
    <row r="1386" spans="1:16" hidden="1" x14ac:dyDescent="0.25">
      <c r="A1386" s="48" t="str">
        <f t="shared" si="147"/>
        <v>1</v>
      </c>
      <c r="B1386" s="48" t="str">
        <f t="shared" si="148"/>
        <v>2</v>
      </c>
      <c r="C1386" s="48" t="str">
        <f t="shared" si="149"/>
        <v>2</v>
      </c>
      <c r="D1386" s="48" t="str">
        <f t="shared" si="150"/>
        <v>3</v>
      </c>
      <c r="E1386" s="48" t="str">
        <f t="shared" si="151"/>
        <v>1</v>
      </c>
      <c r="F1386" s="48" t="str">
        <f t="shared" si="152"/>
        <v>02</v>
      </c>
      <c r="G1386" s="48" t="str">
        <f t="shared" si="153"/>
        <v>05</v>
      </c>
      <c r="H1386" s="57">
        <v>122310205</v>
      </c>
      <c r="I1386" s="48" t="s">
        <v>7124</v>
      </c>
      <c r="J1386" s="87" t="s">
        <v>7125</v>
      </c>
      <c r="K1386" s="48" t="s">
        <v>5694</v>
      </c>
      <c r="L1386" s="48" t="s">
        <v>5695</v>
      </c>
      <c r="M1386" s="48" t="s">
        <v>5707</v>
      </c>
      <c r="N1386" s="48" t="s">
        <v>5782</v>
      </c>
      <c r="O1386" s="58">
        <v>2</v>
      </c>
      <c r="P1386" s="48" t="str">
        <f>IFERROR(VLOOKUP(O1386,'[1]Conjunto de IC'!A:E,5,0),"Não se aplica")</f>
        <v>PO - FP</v>
      </c>
    </row>
    <row r="1387" spans="1:16" hidden="1" x14ac:dyDescent="0.25">
      <c r="A1387" s="48" t="str">
        <f t="shared" si="147"/>
        <v>1</v>
      </c>
      <c r="B1387" s="48" t="str">
        <f t="shared" si="148"/>
        <v>2</v>
      </c>
      <c r="C1387" s="48" t="str">
        <f t="shared" si="149"/>
        <v>2</v>
      </c>
      <c r="D1387" s="48" t="str">
        <f t="shared" si="150"/>
        <v>3</v>
      </c>
      <c r="E1387" s="48" t="str">
        <f t="shared" si="151"/>
        <v>1</v>
      </c>
      <c r="F1387" s="48" t="str">
        <f t="shared" si="152"/>
        <v>02</v>
      </c>
      <c r="G1387" s="48" t="str">
        <f t="shared" si="153"/>
        <v>06</v>
      </c>
      <c r="H1387" s="57">
        <v>122310206</v>
      </c>
      <c r="I1387" s="48" t="s">
        <v>7126</v>
      </c>
      <c r="J1387" s="87" t="s">
        <v>7127</v>
      </c>
      <c r="K1387" s="48" t="s">
        <v>5694</v>
      </c>
      <c r="L1387" s="48" t="s">
        <v>5695</v>
      </c>
      <c r="M1387" s="48" t="s">
        <v>5707</v>
      </c>
      <c r="N1387" s="48" t="s">
        <v>5782</v>
      </c>
      <c r="O1387" s="58">
        <v>2</v>
      </c>
      <c r="P1387" s="48" t="str">
        <f>IFERROR(VLOOKUP(O1387,'[1]Conjunto de IC'!A:E,5,0),"Não se aplica")</f>
        <v>PO - FP</v>
      </c>
    </row>
    <row r="1388" spans="1:16" hidden="1" x14ac:dyDescent="0.25">
      <c r="A1388" s="48" t="str">
        <f t="shared" si="147"/>
        <v>1</v>
      </c>
      <c r="B1388" s="48" t="str">
        <f t="shared" si="148"/>
        <v>2</v>
      </c>
      <c r="C1388" s="48" t="str">
        <f t="shared" si="149"/>
        <v>2</v>
      </c>
      <c r="D1388" s="48" t="str">
        <f t="shared" si="150"/>
        <v>3</v>
      </c>
      <c r="E1388" s="48" t="str">
        <f t="shared" si="151"/>
        <v>1</v>
      </c>
      <c r="F1388" s="48" t="str">
        <f t="shared" si="152"/>
        <v>02</v>
      </c>
      <c r="G1388" s="48" t="str">
        <f t="shared" si="153"/>
        <v>07</v>
      </c>
      <c r="H1388" s="57">
        <v>122310207</v>
      </c>
      <c r="I1388" s="48" t="s">
        <v>7128</v>
      </c>
      <c r="J1388" s="87" t="s">
        <v>7129</v>
      </c>
      <c r="K1388" s="48" t="s">
        <v>5694</v>
      </c>
      <c r="L1388" s="48" t="s">
        <v>5695</v>
      </c>
      <c r="M1388" s="48" t="s">
        <v>5707</v>
      </c>
      <c r="N1388" s="48" t="s">
        <v>5782</v>
      </c>
      <c r="O1388" s="58">
        <v>2</v>
      </c>
      <c r="P1388" s="48" t="str">
        <f>IFERROR(VLOOKUP(O1388,'[1]Conjunto de IC'!A:E,5,0),"Não se aplica")</f>
        <v>PO - FP</v>
      </c>
    </row>
    <row r="1389" spans="1:16" hidden="1" x14ac:dyDescent="0.25">
      <c r="A1389" s="48" t="str">
        <f t="shared" si="147"/>
        <v>1</v>
      </c>
      <c r="B1389" s="48" t="str">
        <f t="shared" si="148"/>
        <v>2</v>
      </c>
      <c r="C1389" s="48" t="str">
        <f t="shared" si="149"/>
        <v>2</v>
      </c>
      <c r="D1389" s="48" t="str">
        <f t="shared" si="150"/>
        <v>3</v>
      </c>
      <c r="E1389" s="48" t="str">
        <f t="shared" si="151"/>
        <v>1</v>
      </c>
      <c r="F1389" s="48" t="str">
        <f t="shared" si="152"/>
        <v>02</v>
      </c>
      <c r="G1389" s="48" t="str">
        <f t="shared" si="153"/>
        <v>99</v>
      </c>
      <c r="H1389" s="57">
        <v>122310299</v>
      </c>
      <c r="I1389" s="48" t="s">
        <v>7130</v>
      </c>
      <c r="J1389" s="87" t="s">
        <v>7131</v>
      </c>
      <c r="K1389" s="48" t="s">
        <v>5694</v>
      </c>
      <c r="L1389" s="48" t="s">
        <v>5695</v>
      </c>
      <c r="M1389" s="48" t="s">
        <v>5707</v>
      </c>
      <c r="N1389" s="48" t="s">
        <v>5782</v>
      </c>
      <c r="O1389" s="58">
        <v>2</v>
      </c>
      <c r="P1389" s="48" t="str">
        <f>IFERROR(VLOOKUP(O1389,'[1]Conjunto de IC'!A:E,5,0),"Não se aplica")</f>
        <v>PO - FP</v>
      </c>
    </row>
    <row r="1390" spans="1:16" hidden="1" x14ac:dyDescent="0.25">
      <c r="A1390" s="48" t="str">
        <f t="shared" si="147"/>
        <v>1</v>
      </c>
      <c r="B1390" s="48" t="str">
        <f t="shared" si="148"/>
        <v>2</v>
      </c>
      <c r="C1390" s="48" t="str">
        <f t="shared" si="149"/>
        <v>2</v>
      </c>
      <c r="D1390" s="48" t="str">
        <f t="shared" si="150"/>
        <v>3</v>
      </c>
      <c r="E1390" s="48" t="str">
        <f t="shared" si="151"/>
        <v>1</v>
      </c>
      <c r="F1390" s="48" t="str">
        <f t="shared" si="152"/>
        <v>03</v>
      </c>
      <c r="G1390" s="48" t="str">
        <f t="shared" si="153"/>
        <v>00</v>
      </c>
      <c r="H1390" s="57">
        <v>122310300</v>
      </c>
      <c r="I1390" s="48" t="s">
        <v>7132</v>
      </c>
      <c r="J1390" s="87" t="s">
        <v>7111</v>
      </c>
      <c r="K1390" s="48" t="s">
        <v>5694</v>
      </c>
      <c r="L1390" s="48" t="s">
        <v>5695</v>
      </c>
      <c r="M1390" s="48" t="s">
        <v>5707</v>
      </c>
      <c r="N1390" s="48" t="s">
        <v>5782</v>
      </c>
      <c r="O1390" s="58">
        <v>2</v>
      </c>
      <c r="P1390" s="48" t="str">
        <f>IFERROR(VLOOKUP(O1390,'[1]Conjunto de IC'!A:E,5,0),"Não se aplica")</f>
        <v>PO - FP</v>
      </c>
    </row>
    <row r="1391" spans="1:16" hidden="1" x14ac:dyDescent="0.25">
      <c r="A1391" s="48" t="str">
        <f t="shared" si="147"/>
        <v>1</v>
      </c>
      <c r="B1391" s="48" t="str">
        <f t="shared" si="148"/>
        <v>2</v>
      </c>
      <c r="C1391" s="48" t="str">
        <f t="shared" si="149"/>
        <v>2</v>
      </c>
      <c r="D1391" s="48" t="str">
        <f t="shared" si="150"/>
        <v>3</v>
      </c>
      <c r="E1391" s="48" t="str">
        <f t="shared" si="151"/>
        <v>1</v>
      </c>
      <c r="F1391" s="48" t="str">
        <f t="shared" si="152"/>
        <v>04</v>
      </c>
      <c r="G1391" s="48" t="str">
        <f t="shared" si="153"/>
        <v>00</v>
      </c>
      <c r="H1391" s="57">
        <v>122310400</v>
      </c>
      <c r="I1391" s="48" t="s">
        <v>7133</v>
      </c>
      <c r="J1391" s="87" t="s">
        <v>7134</v>
      </c>
      <c r="K1391" s="48" t="s">
        <v>5694</v>
      </c>
      <c r="L1391" s="48" t="s">
        <v>5695</v>
      </c>
      <c r="M1391" s="48" t="s">
        <v>5707</v>
      </c>
      <c r="N1391" s="48" t="s">
        <v>5782</v>
      </c>
      <c r="O1391" s="58">
        <v>2</v>
      </c>
      <c r="P1391" s="48" t="str">
        <f>IFERROR(VLOOKUP(O1391,'[1]Conjunto de IC'!A:E,5,0),"Não se aplica")</f>
        <v>PO - FP</v>
      </c>
    </row>
    <row r="1392" spans="1:16" ht="25.5" hidden="1" x14ac:dyDescent="0.25">
      <c r="A1392" s="48" t="str">
        <f t="shared" si="147"/>
        <v>1</v>
      </c>
      <c r="B1392" s="48" t="str">
        <f t="shared" si="148"/>
        <v>2</v>
      </c>
      <c r="C1392" s="48" t="str">
        <f t="shared" si="149"/>
        <v>2</v>
      </c>
      <c r="D1392" s="48" t="str">
        <f t="shared" si="150"/>
        <v>3</v>
      </c>
      <c r="E1392" s="48" t="str">
        <f t="shared" si="151"/>
        <v>1</v>
      </c>
      <c r="F1392" s="48" t="str">
        <f t="shared" si="152"/>
        <v>05</v>
      </c>
      <c r="G1392" s="48" t="str">
        <f t="shared" si="153"/>
        <v>00</v>
      </c>
      <c r="H1392" s="57">
        <v>122310500</v>
      </c>
      <c r="I1392" s="48" t="s">
        <v>7135</v>
      </c>
      <c r="J1392" s="87" t="s">
        <v>7136</v>
      </c>
      <c r="K1392" s="48" t="s">
        <v>5694</v>
      </c>
      <c r="L1392" s="48" t="s">
        <v>5695</v>
      </c>
      <c r="M1392" s="48" t="s">
        <v>5707</v>
      </c>
      <c r="N1392" s="48" t="s">
        <v>5782</v>
      </c>
      <c r="O1392" s="58">
        <v>2</v>
      </c>
      <c r="P1392" s="48" t="str">
        <f>IFERROR(VLOOKUP(O1392,'[1]Conjunto de IC'!A:E,5,0),"Não se aplica")</f>
        <v>PO - FP</v>
      </c>
    </row>
    <row r="1393" spans="1:16" ht="25.5" hidden="1" x14ac:dyDescent="0.25">
      <c r="A1393" s="48" t="str">
        <f t="shared" si="147"/>
        <v>1</v>
      </c>
      <c r="B1393" s="48" t="str">
        <f t="shared" si="148"/>
        <v>2</v>
      </c>
      <c r="C1393" s="48" t="str">
        <f t="shared" si="149"/>
        <v>2</v>
      </c>
      <c r="D1393" s="48" t="str">
        <f t="shared" si="150"/>
        <v>7</v>
      </c>
      <c r="E1393" s="48" t="str">
        <f t="shared" si="151"/>
        <v>0</v>
      </c>
      <c r="F1393" s="48" t="str">
        <f t="shared" si="152"/>
        <v>00</v>
      </c>
      <c r="G1393" s="48" t="str">
        <f t="shared" si="153"/>
        <v>00</v>
      </c>
      <c r="H1393" s="57">
        <v>122700000</v>
      </c>
      <c r="I1393" s="48" t="s">
        <v>7137</v>
      </c>
      <c r="J1393" s="87" t="s">
        <v>7138</v>
      </c>
      <c r="K1393" s="48" t="s">
        <v>5694</v>
      </c>
      <c r="L1393" s="48" t="s">
        <v>5695</v>
      </c>
      <c r="M1393" s="48" t="s">
        <v>5696</v>
      </c>
      <c r="N1393" s="48" t="s">
        <v>5697</v>
      </c>
      <c r="O1393" s="58">
        <v>0</v>
      </c>
      <c r="P1393" s="48" t="str">
        <f>IFERROR(VLOOKUP(O1393,'[1]Conjunto de IC'!A:E,5,0),"Não se aplica")</f>
        <v>Não se aplica</v>
      </c>
    </row>
    <row r="1394" spans="1:16" ht="38.25" hidden="1" x14ac:dyDescent="0.25">
      <c r="A1394" s="48" t="str">
        <f t="shared" si="147"/>
        <v>1</v>
      </c>
      <c r="B1394" s="48" t="str">
        <f t="shared" si="148"/>
        <v>2</v>
      </c>
      <c r="C1394" s="48" t="str">
        <f t="shared" si="149"/>
        <v>2</v>
      </c>
      <c r="D1394" s="48" t="str">
        <f t="shared" si="150"/>
        <v>7</v>
      </c>
      <c r="E1394" s="48" t="str">
        <f t="shared" si="151"/>
        <v>1</v>
      </c>
      <c r="F1394" s="48" t="str">
        <f t="shared" si="152"/>
        <v>00</v>
      </c>
      <c r="G1394" s="48" t="str">
        <f t="shared" si="153"/>
        <v>00</v>
      </c>
      <c r="H1394" s="57">
        <v>122710000</v>
      </c>
      <c r="I1394" s="48" t="s">
        <v>7139</v>
      </c>
      <c r="J1394" s="87" t="s">
        <v>7140</v>
      </c>
      <c r="K1394" s="48" t="s">
        <v>5694</v>
      </c>
      <c r="L1394" s="48" t="s">
        <v>5695</v>
      </c>
      <c r="M1394" s="48" t="s">
        <v>5696</v>
      </c>
      <c r="N1394" s="48" t="s">
        <v>5697</v>
      </c>
      <c r="O1394" s="58">
        <v>0</v>
      </c>
      <c r="P1394" s="48" t="str">
        <f>IFERROR(VLOOKUP(O1394,'[1]Conjunto de IC'!A:E,5,0),"Não se aplica")</f>
        <v>Não se aplica</v>
      </c>
    </row>
    <row r="1395" spans="1:16" ht="25.5" hidden="1" x14ac:dyDescent="0.25">
      <c r="A1395" s="48" t="str">
        <f t="shared" si="147"/>
        <v>1</v>
      </c>
      <c r="B1395" s="48" t="str">
        <f t="shared" si="148"/>
        <v>2</v>
      </c>
      <c r="C1395" s="48" t="str">
        <f t="shared" si="149"/>
        <v>2</v>
      </c>
      <c r="D1395" s="48" t="str">
        <f t="shared" si="150"/>
        <v>7</v>
      </c>
      <c r="E1395" s="48" t="str">
        <f t="shared" si="151"/>
        <v>1</v>
      </c>
      <c r="F1395" s="48" t="str">
        <f t="shared" si="152"/>
        <v>01</v>
      </c>
      <c r="G1395" s="48" t="str">
        <f t="shared" si="153"/>
        <v>00</v>
      </c>
      <c r="H1395" s="57">
        <v>122710100</v>
      </c>
      <c r="I1395" s="48" t="s">
        <v>7141</v>
      </c>
      <c r="J1395" s="87" t="s">
        <v>7142</v>
      </c>
      <c r="K1395" s="48" t="s">
        <v>5694</v>
      </c>
      <c r="L1395" s="48" t="s">
        <v>5695</v>
      </c>
      <c r="M1395" s="48" t="s">
        <v>5707</v>
      </c>
      <c r="N1395" s="48" t="s">
        <v>5782</v>
      </c>
      <c r="O1395" s="58">
        <v>2</v>
      </c>
      <c r="P1395" s="48" t="str">
        <f>IFERROR(VLOOKUP(O1395,'[1]Conjunto de IC'!A:E,5,0),"Não se aplica")</f>
        <v>PO - FP</v>
      </c>
    </row>
    <row r="1396" spans="1:16" ht="25.5" hidden="1" x14ac:dyDescent="0.25">
      <c r="A1396" s="48" t="str">
        <f t="shared" si="147"/>
        <v>1</v>
      </c>
      <c r="B1396" s="48" t="str">
        <f t="shared" si="148"/>
        <v>2</v>
      </c>
      <c r="C1396" s="48" t="str">
        <f t="shared" si="149"/>
        <v>2</v>
      </c>
      <c r="D1396" s="48" t="str">
        <f t="shared" si="150"/>
        <v>7</v>
      </c>
      <c r="E1396" s="48" t="str">
        <f t="shared" si="151"/>
        <v>1</v>
      </c>
      <c r="F1396" s="48" t="str">
        <f t="shared" si="152"/>
        <v>02</v>
      </c>
      <c r="G1396" s="48" t="str">
        <f t="shared" si="153"/>
        <v>00</v>
      </c>
      <c r="H1396" s="57">
        <v>122710200</v>
      </c>
      <c r="I1396" s="48" t="s">
        <v>7143</v>
      </c>
      <c r="J1396" s="87" t="s">
        <v>7144</v>
      </c>
      <c r="K1396" s="48" t="s">
        <v>5694</v>
      </c>
      <c r="L1396" s="48" t="s">
        <v>5695</v>
      </c>
      <c r="M1396" s="48" t="s">
        <v>5707</v>
      </c>
      <c r="N1396" s="48" t="s">
        <v>5782</v>
      </c>
      <c r="O1396" s="58">
        <v>2</v>
      </c>
      <c r="P1396" s="48" t="str">
        <f>IFERROR(VLOOKUP(O1396,'[1]Conjunto de IC'!A:E,5,0),"Não se aplica")</f>
        <v>PO - FP</v>
      </c>
    </row>
    <row r="1397" spans="1:16" hidden="1" x14ac:dyDescent="0.25">
      <c r="A1397" s="48" t="str">
        <f t="shared" si="147"/>
        <v>1</v>
      </c>
      <c r="B1397" s="48" t="str">
        <f t="shared" si="148"/>
        <v>2</v>
      </c>
      <c r="C1397" s="48" t="str">
        <f t="shared" si="149"/>
        <v>2</v>
      </c>
      <c r="D1397" s="48" t="str">
        <f t="shared" si="150"/>
        <v>7</v>
      </c>
      <c r="E1397" s="48" t="str">
        <f t="shared" si="151"/>
        <v>1</v>
      </c>
      <c r="F1397" s="48" t="str">
        <f t="shared" si="152"/>
        <v>03</v>
      </c>
      <c r="G1397" s="48" t="str">
        <f t="shared" si="153"/>
        <v>00</v>
      </c>
      <c r="H1397" s="57">
        <v>122710300</v>
      </c>
      <c r="I1397" s="48" t="s">
        <v>7145</v>
      </c>
      <c r="J1397" s="87" t="s">
        <v>7146</v>
      </c>
      <c r="K1397" s="48" t="s">
        <v>5694</v>
      </c>
      <c r="L1397" s="48" t="s">
        <v>5695</v>
      </c>
      <c r="M1397" s="48" t="s">
        <v>5707</v>
      </c>
      <c r="N1397" s="48" t="s">
        <v>5782</v>
      </c>
      <c r="O1397" s="58">
        <v>2</v>
      </c>
      <c r="P1397" s="48" t="str">
        <f>IFERROR(VLOOKUP(O1397,'[1]Conjunto de IC'!A:E,5,0),"Não se aplica")</f>
        <v>PO - FP</v>
      </c>
    </row>
    <row r="1398" spans="1:16" hidden="1" x14ac:dyDescent="0.25">
      <c r="A1398" s="48" t="str">
        <f t="shared" si="147"/>
        <v>1</v>
      </c>
      <c r="B1398" s="48" t="str">
        <f t="shared" si="148"/>
        <v>2</v>
      </c>
      <c r="C1398" s="48" t="str">
        <f t="shared" si="149"/>
        <v>2</v>
      </c>
      <c r="D1398" s="48" t="str">
        <f t="shared" si="150"/>
        <v>7</v>
      </c>
      <c r="E1398" s="48" t="str">
        <f t="shared" si="151"/>
        <v>1</v>
      </c>
      <c r="F1398" s="48" t="str">
        <f t="shared" si="152"/>
        <v>04</v>
      </c>
      <c r="G1398" s="48" t="str">
        <f t="shared" si="153"/>
        <v>00</v>
      </c>
      <c r="H1398" s="57">
        <v>122710400</v>
      </c>
      <c r="I1398" s="48" t="s">
        <v>7147</v>
      </c>
      <c r="J1398" s="87" t="s">
        <v>7148</v>
      </c>
      <c r="K1398" s="48" t="s">
        <v>5694</v>
      </c>
      <c r="L1398" s="48" t="s">
        <v>5695</v>
      </c>
      <c r="M1398" s="48" t="s">
        <v>5707</v>
      </c>
      <c r="N1398" s="48" t="s">
        <v>5782</v>
      </c>
      <c r="O1398" s="58">
        <v>2</v>
      </c>
      <c r="P1398" s="48" t="str">
        <f>IFERROR(VLOOKUP(O1398,'[1]Conjunto de IC'!A:E,5,0),"Não se aplica")</f>
        <v>PO - FP</v>
      </c>
    </row>
    <row r="1399" spans="1:16" hidden="1" x14ac:dyDescent="0.25">
      <c r="A1399" s="48" t="str">
        <f t="shared" si="147"/>
        <v>1</v>
      </c>
      <c r="B1399" s="48" t="str">
        <f t="shared" si="148"/>
        <v>2</v>
      </c>
      <c r="C1399" s="48" t="str">
        <f t="shared" si="149"/>
        <v>2</v>
      </c>
      <c r="D1399" s="48" t="str">
        <f t="shared" si="150"/>
        <v>7</v>
      </c>
      <c r="E1399" s="48" t="str">
        <f t="shared" si="151"/>
        <v>1</v>
      </c>
      <c r="F1399" s="48" t="str">
        <f t="shared" si="152"/>
        <v>99</v>
      </c>
      <c r="G1399" s="48" t="str">
        <f t="shared" si="153"/>
        <v>00</v>
      </c>
      <c r="H1399" s="57">
        <v>122719900</v>
      </c>
      <c r="I1399" s="48" t="s">
        <v>7137</v>
      </c>
      <c r="J1399" s="87" t="s">
        <v>7149</v>
      </c>
      <c r="K1399" s="48" t="s">
        <v>5694</v>
      </c>
      <c r="L1399" s="48" t="s">
        <v>5695</v>
      </c>
      <c r="M1399" s="48" t="s">
        <v>5707</v>
      </c>
      <c r="N1399" s="48" t="s">
        <v>5782</v>
      </c>
      <c r="O1399" s="58">
        <v>2</v>
      </c>
      <c r="P1399" s="48" t="str">
        <f>IFERROR(VLOOKUP(O1399,'[1]Conjunto de IC'!A:E,5,0),"Não se aplica")</f>
        <v>PO - FP</v>
      </c>
    </row>
    <row r="1400" spans="1:16" ht="25.5" hidden="1" x14ac:dyDescent="0.25">
      <c r="A1400" s="48" t="str">
        <f t="shared" si="147"/>
        <v>1</v>
      </c>
      <c r="B1400" s="48" t="str">
        <f t="shared" si="148"/>
        <v>2</v>
      </c>
      <c r="C1400" s="48" t="str">
        <f t="shared" si="149"/>
        <v>2</v>
      </c>
      <c r="D1400" s="48" t="str">
        <f t="shared" si="150"/>
        <v>8</v>
      </c>
      <c r="E1400" s="48" t="str">
        <f t="shared" si="151"/>
        <v>0</v>
      </c>
      <c r="F1400" s="48" t="str">
        <f t="shared" si="152"/>
        <v>00</v>
      </c>
      <c r="G1400" s="48" t="str">
        <f t="shared" si="153"/>
        <v>00</v>
      </c>
      <c r="H1400" s="57">
        <v>122800000</v>
      </c>
      <c r="I1400" s="48" t="s">
        <v>7150</v>
      </c>
      <c r="J1400" s="87" t="s">
        <v>7151</v>
      </c>
      <c r="K1400" s="48" t="s">
        <v>6060</v>
      </c>
      <c r="L1400" s="48" t="s">
        <v>5695</v>
      </c>
      <c r="M1400" s="48" t="s">
        <v>5696</v>
      </c>
      <c r="N1400" s="48" t="s">
        <v>5697</v>
      </c>
      <c r="O1400" s="58">
        <v>0</v>
      </c>
      <c r="P1400" s="48" t="str">
        <f>IFERROR(VLOOKUP(O1400,'[1]Conjunto de IC'!A:E,5,0),"Não se aplica")</f>
        <v>Não se aplica</v>
      </c>
    </row>
    <row r="1401" spans="1:16" ht="38.25" hidden="1" x14ac:dyDescent="0.25">
      <c r="A1401" s="48" t="str">
        <f t="shared" si="147"/>
        <v>1</v>
      </c>
      <c r="B1401" s="48" t="str">
        <f t="shared" si="148"/>
        <v>2</v>
      </c>
      <c r="C1401" s="48" t="str">
        <f t="shared" si="149"/>
        <v>2</v>
      </c>
      <c r="D1401" s="48" t="str">
        <f t="shared" si="150"/>
        <v>8</v>
      </c>
      <c r="E1401" s="48" t="str">
        <f t="shared" si="151"/>
        <v>1</v>
      </c>
      <c r="F1401" s="48" t="str">
        <f t="shared" si="152"/>
        <v>00</v>
      </c>
      <c r="G1401" s="48" t="str">
        <f t="shared" si="153"/>
        <v>00</v>
      </c>
      <c r="H1401" s="57">
        <v>122810000</v>
      </c>
      <c r="I1401" s="48" t="s">
        <v>7152</v>
      </c>
      <c r="J1401" s="87" t="s">
        <v>7153</v>
      </c>
      <c r="K1401" s="48" t="s">
        <v>6060</v>
      </c>
      <c r="L1401" s="48" t="s">
        <v>5695</v>
      </c>
      <c r="M1401" s="48" t="s">
        <v>5696</v>
      </c>
      <c r="N1401" s="48" t="s">
        <v>5697</v>
      </c>
      <c r="O1401" s="58">
        <v>0</v>
      </c>
      <c r="P1401" s="48" t="str">
        <f>IFERROR(VLOOKUP(O1401,'[1]Conjunto de IC'!A:E,5,0),"Não se aplica")</f>
        <v>Não se aplica</v>
      </c>
    </row>
    <row r="1402" spans="1:16" ht="25.5" hidden="1" x14ac:dyDescent="0.25">
      <c r="A1402" s="48" t="str">
        <f t="shared" si="147"/>
        <v>1</v>
      </c>
      <c r="B1402" s="48" t="str">
        <f t="shared" si="148"/>
        <v>2</v>
      </c>
      <c r="C1402" s="48" t="str">
        <f t="shared" si="149"/>
        <v>2</v>
      </c>
      <c r="D1402" s="48" t="str">
        <f t="shared" si="150"/>
        <v>8</v>
      </c>
      <c r="E1402" s="48" t="str">
        <f t="shared" si="151"/>
        <v>1</v>
      </c>
      <c r="F1402" s="48" t="str">
        <f t="shared" si="152"/>
        <v>01</v>
      </c>
      <c r="G1402" s="48" t="str">
        <f t="shared" si="153"/>
        <v>00</v>
      </c>
      <c r="H1402" s="57">
        <v>122810100</v>
      </c>
      <c r="I1402" s="48" t="s">
        <v>7154</v>
      </c>
      <c r="J1402" s="87" t="s">
        <v>7155</v>
      </c>
      <c r="K1402" s="48" t="s">
        <v>6060</v>
      </c>
      <c r="L1402" s="48" t="s">
        <v>5695</v>
      </c>
      <c r="M1402" s="48" t="s">
        <v>5696</v>
      </c>
      <c r="N1402" s="48" t="s">
        <v>5697</v>
      </c>
      <c r="O1402" s="58">
        <v>0</v>
      </c>
      <c r="P1402" s="48" t="str">
        <f>IFERROR(VLOOKUP(O1402,'[1]Conjunto de IC'!A:E,5,0),"Não se aplica")</f>
        <v>Não se aplica</v>
      </c>
    </row>
    <row r="1403" spans="1:16" ht="25.5" hidden="1" x14ac:dyDescent="0.25">
      <c r="A1403" s="48" t="str">
        <f t="shared" si="147"/>
        <v>1</v>
      </c>
      <c r="B1403" s="48" t="str">
        <f t="shared" si="148"/>
        <v>2</v>
      </c>
      <c r="C1403" s="48" t="str">
        <f t="shared" si="149"/>
        <v>2</v>
      </c>
      <c r="D1403" s="48" t="str">
        <f t="shared" si="150"/>
        <v>8</v>
      </c>
      <c r="E1403" s="48" t="str">
        <f t="shared" si="151"/>
        <v>1</v>
      </c>
      <c r="F1403" s="48" t="str">
        <f t="shared" si="152"/>
        <v>01</v>
      </c>
      <c r="G1403" s="48" t="str">
        <f t="shared" si="153"/>
        <v>01</v>
      </c>
      <c r="H1403" s="57">
        <v>122810101</v>
      </c>
      <c r="I1403" s="48" t="s">
        <v>7156</v>
      </c>
      <c r="J1403" s="87" t="s">
        <v>7157</v>
      </c>
      <c r="K1403" s="48" t="s">
        <v>6060</v>
      </c>
      <c r="L1403" s="48" t="s">
        <v>5695</v>
      </c>
      <c r="M1403" s="48" t="s">
        <v>5707</v>
      </c>
      <c r="N1403" s="48" t="s">
        <v>5782</v>
      </c>
      <c r="O1403" s="58">
        <v>2</v>
      </c>
      <c r="P1403" s="48" t="str">
        <f>IFERROR(VLOOKUP(O1403,'[1]Conjunto de IC'!A:E,5,0),"Não se aplica")</f>
        <v>PO - FP</v>
      </c>
    </row>
    <row r="1404" spans="1:16" ht="25.5" hidden="1" x14ac:dyDescent="0.25">
      <c r="A1404" s="48" t="str">
        <f t="shared" si="147"/>
        <v>1</v>
      </c>
      <c r="B1404" s="48" t="str">
        <f t="shared" si="148"/>
        <v>2</v>
      </c>
      <c r="C1404" s="48" t="str">
        <f t="shared" si="149"/>
        <v>2</v>
      </c>
      <c r="D1404" s="48" t="str">
        <f t="shared" si="150"/>
        <v>8</v>
      </c>
      <c r="E1404" s="48" t="str">
        <f t="shared" si="151"/>
        <v>1</v>
      </c>
      <c r="F1404" s="48" t="str">
        <f t="shared" si="152"/>
        <v>01</v>
      </c>
      <c r="G1404" s="48" t="str">
        <f t="shared" si="153"/>
        <v>02</v>
      </c>
      <c r="H1404" s="57">
        <v>122810102</v>
      </c>
      <c r="I1404" s="48" t="s">
        <v>7158</v>
      </c>
      <c r="J1404" s="87" t="s">
        <v>7159</v>
      </c>
      <c r="K1404" s="48" t="s">
        <v>6060</v>
      </c>
      <c r="L1404" s="48" t="s">
        <v>5695</v>
      </c>
      <c r="M1404" s="48" t="s">
        <v>5707</v>
      </c>
      <c r="N1404" s="48" t="s">
        <v>5782</v>
      </c>
      <c r="O1404" s="58">
        <v>2</v>
      </c>
      <c r="P1404" s="48" t="str">
        <f>IFERROR(VLOOKUP(O1404,'[1]Conjunto de IC'!A:E,5,0),"Não se aplica")</f>
        <v>PO - FP</v>
      </c>
    </row>
    <row r="1405" spans="1:16" ht="25.5" hidden="1" x14ac:dyDescent="0.25">
      <c r="A1405" s="48" t="str">
        <f t="shared" si="147"/>
        <v>1</v>
      </c>
      <c r="B1405" s="48" t="str">
        <f t="shared" si="148"/>
        <v>2</v>
      </c>
      <c r="C1405" s="48" t="str">
        <f t="shared" si="149"/>
        <v>2</v>
      </c>
      <c r="D1405" s="48" t="str">
        <f t="shared" si="150"/>
        <v>8</v>
      </c>
      <c r="E1405" s="48" t="str">
        <f t="shared" si="151"/>
        <v>1</v>
      </c>
      <c r="F1405" s="48" t="str">
        <f t="shared" si="152"/>
        <v>01</v>
      </c>
      <c r="G1405" s="48" t="str">
        <f t="shared" si="153"/>
        <v>99</v>
      </c>
      <c r="H1405" s="57">
        <v>122810199</v>
      </c>
      <c r="I1405" s="48" t="s">
        <v>7160</v>
      </c>
      <c r="J1405" s="87" t="s">
        <v>7161</v>
      </c>
      <c r="K1405" s="48" t="s">
        <v>6060</v>
      </c>
      <c r="L1405" s="48" t="s">
        <v>5695</v>
      </c>
      <c r="M1405" s="48" t="s">
        <v>5707</v>
      </c>
      <c r="N1405" s="48" t="s">
        <v>5782</v>
      </c>
      <c r="O1405" s="58">
        <v>2</v>
      </c>
      <c r="P1405" s="48" t="str">
        <f>IFERROR(VLOOKUP(O1405,'[1]Conjunto de IC'!A:E,5,0),"Não se aplica")</f>
        <v>PO - FP</v>
      </c>
    </row>
    <row r="1406" spans="1:16" ht="25.5" hidden="1" x14ac:dyDescent="0.25">
      <c r="A1406" s="48" t="str">
        <f t="shared" si="147"/>
        <v>1</v>
      </c>
      <c r="B1406" s="48" t="str">
        <f t="shared" si="148"/>
        <v>2</v>
      </c>
      <c r="C1406" s="48" t="str">
        <f t="shared" si="149"/>
        <v>2</v>
      </c>
      <c r="D1406" s="48" t="str">
        <f t="shared" si="150"/>
        <v>8</v>
      </c>
      <c r="E1406" s="48" t="str">
        <f t="shared" si="151"/>
        <v>1</v>
      </c>
      <c r="F1406" s="48" t="str">
        <f t="shared" si="152"/>
        <v>99</v>
      </c>
      <c r="G1406" s="48" t="str">
        <f t="shared" si="153"/>
        <v>00</v>
      </c>
      <c r="H1406" s="57">
        <v>122819900</v>
      </c>
      <c r="I1406" s="48" t="s">
        <v>7162</v>
      </c>
      <c r="J1406" s="87" t="s">
        <v>7163</v>
      </c>
      <c r="K1406" s="48" t="s">
        <v>6060</v>
      </c>
      <c r="L1406" s="48" t="s">
        <v>5695</v>
      </c>
      <c r="M1406" s="48" t="s">
        <v>5707</v>
      </c>
      <c r="N1406" s="48" t="s">
        <v>5782</v>
      </c>
      <c r="O1406" s="58">
        <v>2</v>
      </c>
      <c r="P1406" s="48" t="str">
        <f>IFERROR(VLOOKUP(O1406,'[1]Conjunto de IC'!A:E,5,0),"Não se aplica")</f>
        <v>PO - FP</v>
      </c>
    </row>
    <row r="1407" spans="1:16" hidden="1" x14ac:dyDescent="0.25">
      <c r="A1407" s="48" t="str">
        <f t="shared" si="147"/>
        <v>1</v>
      </c>
      <c r="B1407" s="48" t="str">
        <f t="shared" si="148"/>
        <v>2</v>
      </c>
      <c r="C1407" s="48" t="str">
        <f t="shared" si="149"/>
        <v>2</v>
      </c>
      <c r="D1407" s="48" t="str">
        <f t="shared" si="150"/>
        <v>9</v>
      </c>
      <c r="E1407" s="48" t="str">
        <f t="shared" si="151"/>
        <v>0</v>
      </c>
      <c r="F1407" s="48" t="str">
        <f t="shared" si="152"/>
        <v>00</v>
      </c>
      <c r="G1407" s="48" t="str">
        <f t="shared" si="153"/>
        <v>00</v>
      </c>
      <c r="H1407" s="57">
        <v>122900000</v>
      </c>
      <c r="I1407" s="48" t="s">
        <v>7164</v>
      </c>
      <c r="J1407" s="87" t="s">
        <v>7165</v>
      </c>
      <c r="K1407" s="48" t="s">
        <v>6060</v>
      </c>
      <c r="L1407" s="48" t="s">
        <v>5695</v>
      </c>
      <c r="M1407" s="48" t="s">
        <v>5696</v>
      </c>
      <c r="N1407" s="48" t="s">
        <v>5697</v>
      </c>
      <c r="O1407" s="58">
        <v>0</v>
      </c>
      <c r="P1407" s="48" t="str">
        <f>IFERROR(VLOOKUP(O1407,'[1]Conjunto de IC'!A:E,5,0),"Não se aplica")</f>
        <v>Não se aplica</v>
      </c>
    </row>
    <row r="1408" spans="1:16" ht="25.5" hidden="1" x14ac:dyDescent="0.25">
      <c r="A1408" s="48" t="str">
        <f t="shared" si="147"/>
        <v>1</v>
      </c>
      <c r="B1408" s="48" t="str">
        <f t="shared" si="148"/>
        <v>2</v>
      </c>
      <c r="C1408" s="48" t="str">
        <f t="shared" si="149"/>
        <v>2</v>
      </c>
      <c r="D1408" s="48" t="str">
        <f t="shared" si="150"/>
        <v>9</v>
      </c>
      <c r="E1408" s="48" t="str">
        <f t="shared" si="151"/>
        <v>1</v>
      </c>
      <c r="F1408" s="48" t="str">
        <f t="shared" si="152"/>
        <v>00</v>
      </c>
      <c r="G1408" s="48" t="str">
        <f t="shared" si="153"/>
        <v>00</v>
      </c>
      <c r="H1408" s="57">
        <v>122910000</v>
      </c>
      <c r="I1408" s="48" t="s">
        <v>7166</v>
      </c>
      <c r="J1408" s="87" t="s">
        <v>7167</v>
      </c>
      <c r="K1408" s="48" t="s">
        <v>6060</v>
      </c>
      <c r="L1408" s="48" t="s">
        <v>5695</v>
      </c>
      <c r="M1408" s="48" t="s">
        <v>5696</v>
      </c>
      <c r="N1408" s="48" t="s">
        <v>5697</v>
      </c>
      <c r="O1408" s="58">
        <v>0</v>
      </c>
      <c r="P1408" s="48" t="str">
        <f>IFERROR(VLOOKUP(O1408,'[1]Conjunto de IC'!A:E,5,0),"Não se aplica")</f>
        <v>Não se aplica</v>
      </c>
    </row>
    <row r="1409" spans="1:16" ht="25.5" hidden="1" x14ac:dyDescent="0.25">
      <c r="A1409" s="48" t="str">
        <f t="shared" si="147"/>
        <v>1</v>
      </c>
      <c r="B1409" s="48" t="str">
        <f t="shared" si="148"/>
        <v>2</v>
      </c>
      <c r="C1409" s="48" t="str">
        <f t="shared" si="149"/>
        <v>2</v>
      </c>
      <c r="D1409" s="48" t="str">
        <f t="shared" si="150"/>
        <v>9</v>
      </c>
      <c r="E1409" s="48" t="str">
        <f t="shared" si="151"/>
        <v>1</v>
      </c>
      <c r="F1409" s="48" t="str">
        <f t="shared" si="152"/>
        <v>01</v>
      </c>
      <c r="G1409" s="48" t="str">
        <f t="shared" si="153"/>
        <v>00</v>
      </c>
      <c r="H1409" s="57">
        <v>122910100</v>
      </c>
      <c r="I1409" s="48" t="s">
        <v>7168</v>
      </c>
      <c r="J1409" s="87" t="s">
        <v>7169</v>
      </c>
      <c r="K1409" s="48" t="s">
        <v>6060</v>
      </c>
      <c r="L1409" s="48" t="s">
        <v>5695</v>
      </c>
      <c r="M1409" s="48" t="s">
        <v>5696</v>
      </c>
      <c r="N1409" s="48" t="s">
        <v>5697</v>
      </c>
      <c r="O1409" s="58">
        <v>0</v>
      </c>
      <c r="P1409" s="48" t="str">
        <f>IFERROR(VLOOKUP(O1409,'[1]Conjunto de IC'!A:E,5,0),"Não se aplica")</f>
        <v>Não se aplica</v>
      </c>
    </row>
    <row r="1410" spans="1:16" ht="25.5" hidden="1" x14ac:dyDescent="0.25">
      <c r="A1410" s="48" t="str">
        <f t="shared" si="147"/>
        <v>1</v>
      </c>
      <c r="B1410" s="48" t="str">
        <f t="shared" si="148"/>
        <v>2</v>
      </c>
      <c r="C1410" s="48" t="str">
        <f t="shared" si="149"/>
        <v>2</v>
      </c>
      <c r="D1410" s="48" t="str">
        <f t="shared" si="150"/>
        <v>9</v>
      </c>
      <c r="E1410" s="48" t="str">
        <f t="shared" si="151"/>
        <v>1</v>
      </c>
      <c r="F1410" s="48" t="str">
        <f t="shared" si="152"/>
        <v>01</v>
      </c>
      <c r="G1410" s="48" t="str">
        <f t="shared" si="153"/>
        <v>01</v>
      </c>
      <c r="H1410" s="57">
        <v>122910101</v>
      </c>
      <c r="I1410" s="48" t="s">
        <v>7170</v>
      </c>
      <c r="J1410" s="87" t="s">
        <v>7171</v>
      </c>
      <c r="K1410" s="48" t="s">
        <v>6060</v>
      </c>
      <c r="L1410" s="48" t="s">
        <v>5695</v>
      </c>
      <c r="M1410" s="48" t="s">
        <v>5707</v>
      </c>
      <c r="N1410" s="48" t="s">
        <v>5782</v>
      </c>
      <c r="O1410" s="58">
        <v>2</v>
      </c>
      <c r="P1410" s="48" t="str">
        <f>IFERROR(VLOOKUP(O1410,'[1]Conjunto de IC'!A:E,5,0),"Não se aplica")</f>
        <v>PO - FP</v>
      </c>
    </row>
    <row r="1411" spans="1:16" ht="25.5" hidden="1" x14ac:dyDescent="0.25">
      <c r="A1411" s="48" t="str">
        <f t="shared" si="147"/>
        <v>1</v>
      </c>
      <c r="B1411" s="48" t="str">
        <f t="shared" si="148"/>
        <v>2</v>
      </c>
      <c r="C1411" s="48" t="str">
        <f t="shared" si="149"/>
        <v>2</v>
      </c>
      <c r="D1411" s="48" t="str">
        <f t="shared" si="150"/>
        <v>9</v>
      </c>
      <c r="E1411" s="48" t="str">
        <f t="shared" si="151"/>
        <v>1</v>
      </c>
      <c r="F1411" s="48" t="str">
        <f t="shared" si="152"/>
        <v>01</v>
      </c>
      <c r="G1411" s="48" t="str">
        <f t="shared" si="153"/>
        <v>02</v>
      </c>
      <c r="H1411" s="57">
        <v>122910102</v>
      </c>
      <c r="I1411" s="48" t="s">
        <v>7172</v>
      </c>
      <c r="J1411" s="87" t="s">
        <v>7173</v>
      </c>
      <c r="K1411" s="48" t="s">
        <v>6060</v>
      </c>
      <c r="L1411" s="48" t="s">
        <v>5695</v>
      </c>
      <c r="M1411" s="48" t="s">
        <v>5707</v>
      </c>
      <c r="N1411" s="48" t="s">
        <v>5782</v>
      </c>
      <c r="O1411" s="58">
        <v>2</v>
      </c>
      <c r="P1411" s="48" t="str">
        <f>IFERROR(VLOOKUP(O1411,'[1]Conjunto de IC'!A:E,5,0),"Não se aplica")</f>
        <v>PO - FP</v>
      </c>
    </row>
    <row r="1412" spans="1:16" ht="25.5" hidden="1" x14ac:dyDescent="0.25">
      <c r="A1412" s="48" t="str">
        <f t="shared" si="147"/>
        <v>1</v>
      </c>
      <c r="B1412" s="48" t="str">
        <f t="shared" si="148"/>
        <v>2</v>
      </c>
      <c r="C1412" s="48" t="str">
        <f t="shared" si="149"/>
        <v>2</v>
      </c>
      <c r="D1412" s="48" t="str">
        <f t="shared" si="150"/>
        <v>9</v>
      </c>
      <c r="E1412" s="48" t="str">
        <f t="shared" si="151"/>
        <v>1</v>
      </c>
      <c r="F1412" s="48" t="str">
        <f t="shared" si="152"/>
        <v>02</v>
      </c>
      <c r="G1412" s="48" t="str">
        <f t="shared" si="153"/>
        <v>00</v>
      </c>
      <c r="H1412" s="57">
        <v>122910200</v>
      </c>
      <c r="I1412" s="48" t="s">
        <v>7174</v>
      </c>
      <c r="J1412" s="87" t="s">
        <v>7175</v>
      </c>
      <c r="K1412" s="48" t="s">
        <v>6060</v>
      </c>
      <c r="L1412" s="48" t="s">
        <v>5695</v>
      </c>
      <c r="M1412" s="48" t="s">
        <v>5696</v>
      </c>
      <c r="N1412" s="48" t="s">
        <v>5697</v>
      </c>
      <c r="O1412" s="58">
        <v>0</v>
      </c>
      <c r="P1412" s="48" t="str">
        <f>IFERROR(VLOOKUP(O1412,'[1]Conjunto de IC'!A:E,5,0),"Não se aplica")</f>
        <v>Não se aplica</v>
      </c>
    </row>
    <row r="1413" spans="1:16" ht="25.5" hidden="1" x14ac:dyDescent="0.25">
      <c r="A1413" s="48" t="str">
        <f t="shared" ref="A1413:A1476" si="154">MID(H1413,1,1)</f>
        <v>1</v>
      </c>
      <c r="B1413" s="48" t="str">
        <f t="shared" ref="B1413:B1476" si="155">MID(H1413,2,1)</f>
        <v>2</v>
      </c>
      <c r="C1413" s="48" t="str">
        <f t="shared" ref="C1413:C1476" si="156">MID(H1413,3,1)</f>
        <v>2</v>
      </c>
      <c r="D1413" s="48" t="str">
        <f t="shared" ref="D1413:D1476" si="157">MID(H1413,4,1)</f>
        <v>9</v>
      </c>
      <c r="E1413" s="48" t="str">
        <f t="shared" ref="E1413:E1476" si="158">MID(H1413,5,1)</f>
        <v>1</v>
      </c>
      <c r="F1413" s="48" t="str">
        <f t="shared" ref="F1413:F1476" si="159">MID(H1413,6,2)</f>
        <v>02</v>
      </c>
      <c r="G1413" s="48" t="str">
        <f t="shared" ref="G1413:G1476" si="160">MID(H1413,8,2)</f>
        <v>01</v>
      </c>
      <c r="H1413" s="57">
        <v>122910201</v>
      </c>
      <c r="I1413" s="48" t="s">
        <v>7176</v>
      </c>
      <c r="J1413" s="87" t="s">
        <v>7177</v>
      </c>
      <c r="K1413" s="48" t="s">
        <v>6060</v>
      </c>
      <c r="L1413" s="48" t="s">
        <v>5695</v>
      </c>
      <c r="M1413" s="48" t="s">
        <v>5707</v>
      </c>
      <c r="N1413" s="48" t="s">
        <v>5782</v>
      </c>
      <c r="O1413" s="58">
        <v>2</v>
      </c>
      <c r="P1413" s="48" t="str">
        <f>IFERROR(VLOOKUP(O1413,'[1]Conjunto de IC'!A:E,5,0),"Não se aplica")</f>
        <v>PO - FP</v>
      </c>
    </row>
    <row r="1414" spans="1:16" ht="25.5" hidden="1" x14ac:dyDescent="0.25">
      <c r="A1414" s="48" t="str">
        <f t="shared" si="154"/>
        <v>1</v>
      </c>
      <c r="B1414" s="48" t="str">
        <f t="shared" si="155"/>
        <v>2</v>
      </c>
      <c r="C1414" s="48" t="str">
        <f t="shared" si="156"/>
        <v>2</v>
      </c>
      <c r="D1414" s="48" t="str">
        <f t="shared" si="157"/>
        <v>9</v>
      </c>
      <c r="E1414" s="48" t="str">
        <f t="shared" si="158"/>
        <v>1</v>
      </c>
      <c r="F1414" s="48" t="str">
        <f t="shared" si="159"/>
        <v>02</v>
      </c>
      <c r="G1414" s="48" t="str">
        <f t="shared" si="160"/>
        <v>02</v>
      </c>
      <c r="H1414" s="57">
        <v>122910202</v>
      </c>
      <c r="I1414" s="48" t="s">
        <v>7178</v>
      </c>
      <c r="J1414" s="87" t="s">
        <v>7179</v>
      </c>
      <c r="K1414" s="48" t="s">
        <v>6060</v>
      </c>
      <c r="L1414" s="48" t="s">
        <v>5695</v>
      </c>
      <c r="M1414" s="48" t="s">
        <v>5707</v>
      </c>
      <c r="N1414" s="48" t="s">
        <v>5782</v>
      </c>
      <c r="O1414" s="58">
        <v>2</v>
      </c>
      <c r="P1414" s="48" t="str">
        <f>IFERROR(VLOOKUP(O1414,'[1]Conjunto de IC'!A:E,5,0),"Não se aplica")</f>
        <v>PO - FP</v>
      </c>
    </row>
    <row r="1415" spans="1:16" ht="25.5" hidden="1" x14ac:dyDescent="0.25">
      <c r="A1415" s="48" t="str">
        <f t="shared" si="154"/>
        <v>1</v>
      </c>
      <c r="B1415" s="48" t="str">
        <f t="shared" si="155"/>
        <v>2</v>
      </c>
      <c r="C1415" s="48" t="str">
        <f t="shared" si="156"/>
        <v>2</v>
      </c>
      <c r="D1415" s="48" t="str">
        <f t="shared" si="157"/>
        <v>9</v>
      </c>
      <c r="E1415" s="48" t="str">
        <f t="shared" si="158"/>
        <v>1</v>
      </c>
      <c r="F1415" s="48" t="str">
        <f t="shared" si="159"/>
        <v>03</v>
      </c>
      <c r="G1415" s="48" t="str">
        <f t="shared" si="160"/>
        <v>00</v>
      </c>
      <c r="H1415" s="57">
        <v>122910300</v>
      </c>
      <c r="I1415" s="48" t="s">
        <v>7180</v>
      </c>
      <c r="J1415" s="87" t="s">
        <v>7181</v>
      </c>
      <c r="K1415" s="48" t="s">
        <v>6060</v>
      </c>
      <c r="L1415" s="48" t="s">
        <v>5695</v>
      </c>
      <c r="M1415" s="48" t="s">
        <v>5707</v>
      </c>
      <c r="N1415" s="48" t="s">
        <v>5782</v>
      </c>
      <c r="O1415" s="58">
        <v>2</v>
      </c>
      <c r="P1415" s="48" t="str">
        <f>IFERROR(VLOOKUP(O1415,'[1]Conjunto de IC'!A:E,5,0),"Não se aplica")</f>
        <v>PO - FP</v>
      </c>
    </row>
    <row r="1416" spans="1:16" ht="25.5" hidden="1" x14ac:dyDescent="0.25">
      <c r="A1416" s="48" t="str">
        <f t="shared" si="154"/>
        <v>1</v>
      </c>
      <c r="B1416" s="48" t="str">
        <f t="shared" si="155"/>
        <v>2</v>
      </c>
      <c r="C1416" s="48" t="str">
        <f t="shared" si="156"/>
        <v>2</v>
      </c>
      <c r="D1416" s="48" t="str">
        <f t="shared" si="157"/>
        <v>9</v>
      </c>
      <c r="E1416" s="48" t="str">
        <f t="shared" si="158"/>
        <v>1</v>
      </c>
      <c r="F1416" s="48" t="str">
        <f t="shared" si="159"/>
        <v>05</v>
      </c>
      <c r="G1416" s="48" t="str">
        <f t="shared" si="160"/>
        <v>00</v>
      </c>
      <c r="H1416" s="57">
        <v>122910500</v>
      </c>
      <c r="I1416" s="48" t="s">
        <v>7182</v>
      </c>
      <c r="J1416" s="87" t="s">
        <v>7181</v>
      </c>
      <c r="K1416" s="48" t="s">
        <v>6060</v>
      </c>
      <c r="L1416" s="48" t="s">
        <v>5695</v>
      </c>
      <c r="M1416" s="48" t="s">
        <v>5707</v>
      </c>
      <c r="N1416" s="48" t="s">
        <v>5782</v>
      </c>
      <c r="O1416" s="58">
        <v>2</v>
      </c>
      <c r="P1416" s="48" t="str">
        <f>IFERROR(VLOOKUP(O1416,'[1]Conjunto de IC'!A:E,5,0),"Não se aplica")</f>
        <v>PO - FP</v>
      </c>
    </row>
    <row r="1417" spans="1:16" ht="25.5" hidden="1" x14ac:dyDescent="0.25">
      <c r="A1417" s="48" t="str">
        <f t="shared" si="154"/>
        <v>1</v>
      </c>
      <c r="B1417" s="48" t="str">
        <f t="shared" si="155"/>
        <v>2</v>
      </c>
      <c r="C1417" s="48" t="str">
        <f t="shared" si="156"/>
        <v>2</v>
      </c>
      <c r="D1417" s="48" t="str">
        <f t="shared" si="157"/>
        <v>9</v>
      </c>
      <c r="E1417" s="48" t="str">
        <f t="shared" si="158"/>
        <v>1</v>
      </c>
      <c r="F1417" s="48" t="str">
        <f t="shared" si="159"/>
        <v>99</v>
      </c>
      <c r="G1417" s="48" t="str">
        <f t="shared" si="160"/>
        <v>00</v>
      </c>
      <c r="H1417" s="57">
        <v>122919900</v>
      </c>
      <c r="I1417" s="48" t="s">
        <v>7183</v>
      </c>
      <c r="J1417" s="87" t="s">
        <v>7184</v>
      </c>
      <c r="K1417" s="48" t="s">
        <v>6060</v>
      </c>
      <c r="L1417" s="48" t="s">
        <v>5695</v>
      </c>
      <c r="M1417" s="48" t="s">
        <v>5707</v>
      </c>
      <c r="N1417" s="48" t="s">
        <v>5782</v>
      </c>
      <c r="O1417" s="58">
        <v>2</v>
      </c>
      <c r="P1417" s="48" t="str">
        <f>IFERROR(VLOOKUP(O1417,'[1]Conjunto de IC'!A:E,5,0),"Não se aplica")</f>
        <v>PO - FP</v>
      </c>
    </row>
    <row r="1418" spans="1:16" ht="25.5" hidden="1" x14ac:dyDescent="0.25">
      <c r="A1418" s="48" t="str">
        <f t="shared" si="154"/>
        <v>1</v>
      </c>
      <c r="B1418" s="48" t="str">
        <f t="shared" si="155"/>
        <v>2</v>
      </c>
      <c r="C1418" s="48" t="str">
        <f t="shared" si="156"/>
        <v>2</v>
      </c>
      <c r="D1418" s="48" t="str">
        <f t="shared" si="157"/>
        <v>9</v>
      </c>
      <c r="E1418" s="48" t="str">
        <f t="shared" si="158"/>
        <v>2</v>
      </c>
      <c r="F1418" s="48" t="str">
        <f t="shared" si="159"/>
        <v>00</v>
      </c>
      <c r="G1418" s="48" t="str">
        <f t="shared" si="160"/>
        <v>00</v>
      </c>
      <c r="H1418" s="57">
        <v>122920000</v>
      </c>
      <c r="I1418" s="48" t="s">
        <v>7185</v>
      </c>
      <c r="J1418" s="87" t="s">
        <v>7186</v>
      </c>
      <c r="K1418" s="48" t="s">
        <v>6060</v>
      </c>
      <c r="L1418" s="48" t="s">
        <v>5695</v>
      </c>
      <c r="M1418" s="48" t="s">
        <v>5696</v>
      </c>
      <c r="N1418" s="48" t="s">
        <v>5697</v>
      </c>
      <c r="O1418" s="58">
        <v>0</v>
      </c>
      <c r="P1418" s="48" t="str">
        <f>IFERROR(VLOOKUP(O1418,'[1]Conjunto de IC'!A:E,5,0),"Não se aplica")</f>
        <v>Não se aplica</v>
      </c>
    </row>
    <row r="1419" spans="1:16" ht="25.5" hidden="1" x14ac:dyDescent="0.25">
      <c r="A1419" s="48" t="str">
        <f t="shared" si="154"/>
        <v>1</v>
      </c>
      <c r="B1419" s="48" t="str">
        <f t="shared" si="155"/>
        <v>2</v>
      </c>
      <c r="C1419" s="48" t="str">
        <f t="shared" si="156"/>
        <v>2</v>
      </c>
      <c r="D1419" s="48" t="str">
        <f t="shared" si="157"/>
        <v>9</v>
      </c>
      <c r="E1419" s="48" t="str">
        <f t="shared" si="158"/>
        <v>2</v>
      </c>
      <c r="F1419" s="48" t="str">
        <f t="shared" si="159"/>
        <v>01</v>
      </c>
      <c r="G1419" s="48" t="str">
        <f t="shared" si="160"/>
        <v>00</v>
      </c>
      <c r="H1419" s="57">
        <v>122920100</v>
      </c>
      <c r="I1419" s="48" t="s">
        <v>7168</v>
      </c>
      <c r="J1419" s="87" t="s">
        <v>7187</v>
      </c>
      <c r="K1419" s="48" t="s">
        <v>6060</v>
      </c>
      <c r="L1419" s="48" t="s">
        <v>5695</v>
      </c>
      <c r="M1419" s="48" t="s">
        <v>5707</v>
      </c>
      <c r="N1419" s="48" t="s">
        <v>5782</v>
      </c>
      <c r="O1419" s="58">
        <v>2</v>
      </c>
      <c r="P1419" s="48" t="str">
        <f>IFERROR(VLOOKUP(O1419,'[1]Conjunto de IC'!A:E,5,0),"Não se aplica")</f>
        <v>PO - FP</v>
      </c>
    </row>
    <row r="1420" spans="1:16" ht="25.5" hidden="1" x14ac:dyDescent="0.25">
      <c r="A1420" s="48" t="str">
        <f t="shared" si="154"/>
        <v>1</v>
      </c>
      <c r="B1420" s="48" t="str">
        <f t="shared" si="155"/>
        <v>2</v>
      </c>
      <c r="C1420" s="48" t="str">
        <f t="shared" si="156"/>
        <v>2</v>
      </c>
      <c r="D1420" s="48" t="str">
        <f t="shared" si="157"/>
        <v>9</v>
      </c>
      <c r="E1420" s="48" t="str">
        <f t="shared" si="158"/>
        <v>2</v>
      </c>
      <c r="F1420" s="48" t="str">
        <f t="shared" si="159"/>
        <v>99</v>
      </c>
      <c r="G1420" s="48" t="str">
        <f t="shared" si="160"/>
        <v>00</v>
      </c>
      <c r="H1420" s="57">
        <v>122929900</v>
      </c>
      <c r="I1420" s="48" t="s">
        <v>7183</v>
      </c>
      <c r="J1420" s="87" t="s">
        <v>7188</v>
      </c>
      <c r="K1420" s="48" t="s">
        <v>6060</v>
      </c>
      <c r="L1420" s="48" t="s">
        <v>5695</v>
      </c>
      <c r="M1420" s="48" t="s">
        <v>5707</v>
      </c>
      <c r="N1420" s="48" t="s">
        <v>5782</v>
      </c>
      <c r="O1420" s="58">
        <v>2</v>
      </c>
      <c r="P1420" s="48" t="str">
        <f>IFERROR(VLOOKUP(O1420,'[1]Conjunto de IC'!A:E,5,0),"Não se aplica")</f>
        <v>PO - FP</v>
      </c>
    </row>
    <row r="1421" spans="1:16" ht="38.25" hidden="1" x14ac:dyDescent="0.25">
      <c r="A1421" s="48" t="str">
        <f t="shared" si="154"/>
        <v>1</v>
      </c>
      <c r="B1421" s="48" t="str">
        <f t="shared" si="155"/>
        <v>2</v>
      </c>
      <c r="C1421" s="48" t="str">
        <f t="shared" si="156"/>
        <v>2</v>
      </c>
      <c r="D1421" s="48" t="str">
        <f t="shared" si="157"/>
        <v>9</v>
      </c>
      <c r="E1421" s="48" t="str">
        <f t="shared" si="158"/>
        <v>3</v>
      </c>
      <c r="F1421" s="48" t="str">
        <f t="shared" si="159"/>
        <v>00</v>
      </c>
      <c r="G1421" s="48" t="str">
        <f t="shared" si="160"/>
        <v>00</v>
      </c>
      <c r="H1421" s="57">
        <v>122930000</v>
      </c>
      <c r="I1421" s="48" t="s">
        <v>7189</v>
      </c>
      <c r="J1421" s="87" t="s">
        <v>7190</v>
      </c>
      <c r="K1421" s="48" t="s">
        <v>6060</v>
      </c>
      <c r="L1421" s="48" t="s">
        <v>5695</v>
      </c>
      <c r="M1421" s="48" t="s">
        <v>5696</v>
      </c>
      <c r="N1421" s="48" t="s">
        <v>5697</v>
      </c>
      <c r="O1421" s="58">
        <v>0</v>
      </c>
      <c r="P1421" s="48" t="str">
        <f>IFERROR(VLOOKUP(O1421,'[1]Conjunto de IC'!A:E,5,0),"Não se aplica")</f>
        <v>Não se aplica</v>
      </c>
    </row>
    <row r="1422" spans="1:16" ht="25.5" hidden="1" x14ac:dyDescent="0.25">
      <c r="A1422" s="48" t="str">
        <f t="shared" si="154"/>
        <v>1</v>
      </c>
      <c r="B1422" s="48" t="str">
        <f t="shared" si="155"/>
        <v>2</v>
      </c>
      <c r="C1422" s="48" t="str">
        <f t="shared" si="156"/>
        <v>2</v>
      </c>
      <c r="D1422" s="48" t="str">
        <f t="shared" si="157"/>
        <v>9</v>
      </c>
      <c r="E1422" s="48" t="str">
        <f t="shared" si="158"/>
        <v>3</v>
      </c>
      <c r="F1422" s="48" t="str">
        <f t="shared" si="159"/>
        <v>01</v>
      </c>
      <c r="G1422" s="48" t="str">
        <f t="shared" si="160"/>
        <v>00</v>
      </c>
      <c r="H1422" s="57">
        <v>122930100</v>
      </c>
      <c r="I1422" s="48" t="s">
        <v>7168</v>
      </c>
      <c r="J1422" s="87" t="s">
        <v>7187</v>
      </c>
      <c r="K1422" s="48" t="s">
        <v>6060</v>
      </c>
      <c r="L1422" s="48" t="s">
        <v>5695</v>
      </c>
      <c r="M1422" s="48" t="s">
        <v>5707</v>
      </c>
      <c r="N1422" s="48" t="s">
        <v>5782</v>
      </c>
      <c r="O1422" s="58">
        <v>2</v>
      </c>
      <c r="P1422" s="48" t="str">
        <f>IFERROR(VLOOKUP(O1422,'[1]Conjunto de IC'!A:E,5,0),"Não se aplica")</f>
        <v>PO - FP</v>
      </c>
    </row>
    <row r="1423" spans="1:16" ht="25.5" hidden="1" x14ac:dyDescent="0.25">
      <c r="A1423" s="48" t="str">
        <f t="shared" si="154"/>
        <v>1</v>
      </c>
      <c r="B1423" s="48" t="str">
        <f t="shared" si="155"/>
        <v>2</v>
      </c>
      <c r="C1423" s="48" t="str">
        <f t="shared" si="156"/>
        <v>2</v>
      </c>
      <c r="D1423" s="48" t="str">
        <f t="shared" si="157"/>
        <v>9</v>
      </c>
      <c r="E1423" s="48" t="str">
        <f t="shared" si="158"/>
        <v>3</v>
      </c>
      <c r="F1423" s="48" t="str">
        <f t="shared" si="159"/>
        <v>99</v>
      </c>
      <c r="G1423" s="48" t="str">
        <f t="shared" si="160"/>
        <v>00</v>
      </c>
      <c r="H1423" s="57">
        <v>122939900</v>
      </c>
      <c r="I1423" s="48" t="s">
        <v>7183</v>
      </c>
      <c r="J1423" s="87" t="s">
        <v>7188</v>
      </c>
      <c r="K1423" s="48" t="s">
        <v>6060</v>
      </c>
      <c r="L1423" s="48" t="s">
        <v>5695</v>
      </c>
      <c r="M1423" s="48" t="s">
        <v>5707</v>
      </c>
      <c r="N1423" s="48" t="s">
        <v>5782</v>
      </c>
      <c r="O1423" s="58">
        <v>2</v>
      </c>
      <c r="P1423" s="48" t="str">
        <f>IFERROR(VLOOKUP(O1423,'[1]Conjunto de IC'!A:E,5,0),"Não se aplica")</f>
        <v>PO - FP</v>
      </c>
    </row>
    <row r="1424" spans="1:16" ht="38.25" hidden="1" x14ac:dyDescent="0.25">
      <c r="A1424" s="48" t="str">
        <f t="shared" si="154"/>
        <v>1</v>
      </c>
      <c r="B1424" s="48" t="str">
        <f t="shared" si="155"/>
        <v>2</v>
      </c>
      <c r="C1424" s="48" t="str">
        <f t="shared" si="156"/>
        <v>2</v>
      </c>
      <c r="D1424" s="48" t="str">
        <f t="shared" si="157"/>
        <v>9</v>
      </c>
      <c r="E1424" s="48" t="str">
        <f t="shared" si="158"/>
        <v>4</v>
      </c>
      <c r="F1424" s="48" t="str">
        <f t="shared" si="159"/>
        <v>00</v>
      </c>
      <c r="G1424" s="48" t="str">
        <f t="shared" si="160"/>
        <v>00</v>
      </c>
      <c r="H1424" s="57">
        <v>122940000</v>
      </c>
      <c r="I1424" s="48" t="s">
        <v>7191</v>
      </c>
      <c r="J1424" s="87" t="s">
        <v>7192</v>
      </c>
      <c r="K1424" s="48" t="s">
        <v>6060</v>
      </c>
      <c r="L1424" s="48" t="s">
        <v>5695</v>
      </c>
      <c r="M1424" s="48" t="s">
        <v>5696</v>
      </c>
      <c r="N1424" s="48" t="s">
        <v>5697</v>
      </c>
      <c r="O1424" s="58">
        <v>0</v>
      </c>
      <c r="P1424" s="48" t="str">
        <f>IFERROR(VLOOKUP(O1424,'[1]Conjunto de IC'!A:E,5,0),"Não se aplica")</f>
        <v>Não se aplica</v>
      </c>
    </row>
    <row r="1425" spans="1:16" ht="25.5" hidden="1" x14ac:dyDescent="0.25">
      <c r="A1425" s="48" t="str">
        <f t="shared" si="154"/>
        <v>1</v>
      </c>
      <c r="B1425" s="48" t="str">
        <f t="shared" si="155"/>
        <v>2</v>
      </c>
      <c r="C1425" s="48" t="str">
        <f t="shared" si="156"/>
        <v>2</v>
      </c>
      <c r="D1425" s="48" t="str">
        <f t="shared" si="157"/>
        <v>9</v>
      </c>
      <c r="E1425" s="48" t="str">
        <f t="shared" si="158"/>
        <v>4</v>
      </c>
      <c r="F1425" s="48" t="str">
        <f t="shared" si="159"/>
        <v>01</v>
      </c>
      <c r="G1425" s="48" t="str">
        <f t="shared" si="160"/>
        <v>00</v>
      </c>
      <c r="H1425" s="57">
        <v>122940100</v>
      </c>
      <c r="I1425" s="48" t="s">
        <v>7168</v>
      </c>
      <c r="J1425" s="87" t="s">
        <v>7187</v>
      </c>
      <c r="K1425" s="48" t="s">
        <v>6060</v>
      </c>
      <c r="L1425" s="48" t="s">
        <v>5695</v>
      </c>
      <c r="M1425" s="48" t="s">
        <v>5707</v>
      </c>
      <c r="N1425" s="48" t="s">
        <v>5782</v>
      </c>
      <c r="O1425" s="58">
        <v>2</v>
      </c>
      <c r="P1425" s="48" t="str">
        <f>IFERROR(VLOOKUP(O1425,'[1]Conjunto de IC'!A:E,5,0),"Não se aplica")</f>
        <v>PO - FP</v>
      </c>
    </row>
    <row r="1426" spans="1:16" ht="25.5" hidden="1" x14ac:dyDescent="0.25">
      <c r="A1426" s="48" t="str">
        <f t="shared" si="154"/>
        <v>1</v>
      </c>
      <c r="B1426" s="48" t="str">
        <f t="shared" si="155"/>
        <v>2</v>
      </c>
      <c r="C1426" s="48" t="str">
        <f t="shared" si="156"/>
        <v>2</v>
      </c>
      <c r="D1426" s="48" t="str">
        <f t="shared" si="157"/>
        <v>9</v>
      </c>
      <c r="E1426" s="48" t="str">
        <f t="shared" si="158"/>
        <v>4</v>
      </c>
      <c r="F1426" s="48" t="str">
        <f t="shared" si="159"/>
        <v>99</v>
      </c>
      <c r="G1426" s="48" t="str">
        <f t="shared" si="160"/>
        <v>00</v>
      </c>
      <c r="H1426" s="57">
        <v>122949900</v>
      </c>
      <c r="I1426" s="48" t="s">
        <v>7183</v>
      </c>
      <c r="J1426" s="87" t="s">
        <v>7188</v>
      </c>
      <c r="K1426" s="48" t="s">
        <v>6060</v>
      </c>
      <c r="L1426" s="48" t="s">
        <v>5695</v>
      </c>
      <c r="M1426" s="48" t="s">
        <v>5707</v>
      </c>
      <c r="N1426" s="48" t="s">
        <v>5782</v>
      </c>
      <c r="O1426" s="58">
        <v>2</v>
      </c>
      <c r="P1426" s="48" t="str">
        <f>IFERROR(VLOOKUP(O1426,'[1]Conjunto de IC'!A:E,5,0),"Não se aplica")</f>
        <v>PO - FP</v>
      </c>
    </row>
    <row r="1427" spans="1:16" ht="38.25" hidden="1" x14ac:dyDescent="0.25">
      <c r="A1427" s="48" t="str">
        <f t="shared" si="154"/>
        <v>1</v>
      </c>
      <c r="B1427" s="48" t="str">
        <f t="shared" si="155"/>
        <v>2</v>
      </c>
      <c r="C1427" s="48" t="str">
        <f t="shared" si="156"/>
        <v>2</v>
      </c>
      <c r="D1427" s="48" t="str">
        <f t="shared" si="157"/>
        <v>9</v>
      </c>
      <c r="E1427" s="48" t="str">
        <f t="shared" si="158"/>
        <v>5</v>
      </c>
      <c r="F1427" s="48" t="str">
        <f t="shared" si="159"/>
        <v>00</v>
      </c>
      <c r="G1427" s="48" t="str">
        <f t="shared" si="160"/>
        <v>00</v>
      </c>
      <c r="H1427" s="57">
        <v>122950000</v>
      </c>
      <c r="I1427" s="48" t="s">
        <v>7193</v>
      </c>
      <c r="J1427" s="87" t="s">
        <v>7194</v>
      </c>
      <c r="K1427" s="48" t="s">
        <v>6060</v>
      </c>
      <c r="L1427" s="48" t="s">
        <v>5695</v>
      </c>
      <c r="M1427" s="48" t="s">
        <v>5696</v>
      </c>
      <c r="N1427" s="48" t="s">
        <v>5697</v>
      </c>
      <c r="O1427" s="58">
        <v>0</v>
      </c>
      <c r="P1427" s="48" t="str">
        <f>IFERROR(VLOOKUP(O1427,'[1]Conjunto de IC'!A:E,5,0),"Não se aplica")</f>
        <v>Não se aplica</v>
      </c>
    </row>
    <row r="1428" spans="1:16" ht="25.5" hidden="1" x14ac:dyDescent="0.25">
      <c r="A1428" s="48" t="str">
        <f t="shared" si="154"/>
        <v>1</v>
      </c>
      <c r="B1428" s="48" t="str">
        <f t="shared" si="155"/>
        <v>2</v>
      </c>
      <c r="C1428" s="48" t="str">
        <f t="shared" si="156"/>
        <v>2</v>
      </c>
      <c r="D1428" s="48" t="str">
        <f t="shared" si="157"/>
        <v>9</v>
      </c>
      <c r="E1428" s="48" t="str">
        <f t="shared" si="158"/>
        <v>5</v>
      </c>
      <c r="F1428" s="48" t="str">
        <f t="shared" si="159"/>
        <v>01</v>
      </c>
      <c r="G1428" s="48" t="str">
        <f t="shared" si="160"/>
        <v>00</v>
      </c>
      <c r="H1428" s="57">
        <v>122950100</v>
      </c>
      <c r="I1428" s="48" t="s">
        <v>7168</v>
      </c>
      <c r="J1428" s="87" t="s">
        <v>7187</v>
      </c>
      <c r="K1428" s="48" t="s">
        <v>6060</v>
      </c>
      <c r="L1428" s="48" t="s">
        <v>5695</v>
      </c>
      <c r="M1428" s="48" t="s">
        <v>5707</v>
      </c>
      <c r="N1428" s="48" t="s">
        <v>5782</v>
      </c>
      <c r="O1428" s="58">
        <v>2</v>
      </c>
      <c r="P1428" s="48" t="str">
        <f>IFERROR(VLOOKUP(O1428,'[1]Conjunto de IC'!A:E,5,0),"Não se aplica")</f>
        <v>PO - FP</v>
      </c>
    </row>
    <row r="1429" spans="1:16" ht="25.5" hidden="1" x14ac:dyDescent="0.25">
      <c r="A1429" s="48" t="str">
        <f t="shared" si="154"/>
        <v>1</v>
      </c>
      <c r="B1429" s="48" t="str">
        <f t="shared" si="155"/>
        <v>2</v>
      </c>
      <c r="C1429" s="48" t="str">
        <f t="shared" si="156"/>
        <v>2</v>
      </c>
      <c r="D1429" s="48" t="str">
        <f t="shared" si="157"/>
        <v>9</v>
      </c>
      <c r="E1429" s="48" t="str">
        <f t="shared" si="158"/>
        <v>5</v>
      </c>
      <c r="F1429" s="48" t="str">
        <f t="shared" si="159"/>
        <v>99</v>
      </c>
      <c r="G1429" s="48" t="str">
        <f t="shared" si="160"/>
        <v>00</v>
      </c>
      <c r="H1429" s="57">
        <v>122959900</v>
      </c>
      <c r="I1429" s="48" t="s">
        <v>7183</v>
      </c>
      <c r="J1429" s="87" t="s">
        <v>7188</v>
      </c>
      <c r="K1429" s="48" t="s">
        <v>6060</v>
      </c>
      <c r="L1429" s="48" t="s">
        <v>5695</v>
      </c>
      <c r="M1429" s="48" t="s">
        <v>5707</v>
      </c>
      <c r="N1429" s="48" t="s">
        <v>5782</v>
      </c>
      <c r="O1429" s="58">
        <v>2</v>
      </c>
      <c r="P1429" s="48" t="str">
        <f>IFERROR(VLOOKUP(O1429,'[1]Conjunto de IC'!A:E,5,0),"Não se aplica")</f>
        <v>PO - FP</v>
      </c>
    </row>
    <row r="1430" spans="1:16" ht="25.5" hidden="1" x14ac:dyDescent="0.25">
      <c r="A1430" s="48" t="str">
        <f t="shared" si="154"/>
        <v>1</v>
      </c>
      <c r="B1430" s="48" t="str">
        <f t="shared" si="155"/>
        <v>2</v>
      </c>
      <c r="C1430" s="48" t="str">
        <f t="shared" si="156"/>
        <v>3</v>
      </c>
      <c r="D1430" s="48" t="str">
        <f t="shared" si="157"/>
        <v>0</v>
      </c>
      <c r="E1430" s="48" t="str">
        <f t="shared" si="158"/>
        <v>0</v>
      </c>
      <c r="F1430" s="48" t="str">
        <f t="shared" si="159"/>
        <v>00</v>
      </c>
      <c r="G1430" s="48" t="str">
        <f t="shared" si="160"/>
        <v>00</v>
      </c>
      <c r="H1430" s="57">
        <v>123000000</v>
      </c>
      <c r="I1430" s="48" t="s">
        <v>7195</v>
      </c>
      <c r="J1430" s="87" t="s">
        <v>7196</v>
      </c>
      <c r="K1430" s="48" t="s">
        <v>5694</v>
      </c>
      <c r="L1430" s="48" t="s">
        <v>5695</v>
      </c>
      <c r="M1430" s="48" t="s">
        <v>5696</v>
      </c>
      <c r="N1430" s="48" t="s">
        <v>5697</v>
      </c>
      <c r="O1430" s="58">
        <v>0</v>
      </c>
      <c r="P1430" s="48" t="str">
        <f>IFERROR(VLOOKUP(O1430,'[1]Conjunto de IC'!A:E,5,0),"Não se aplica")</f>
        <v>Não se aplica</v>
      </c>
    </row>
    <row r="1431" spans="1:16" ht="38.25" hidden="1" x14ac:dyDescent="0.25">
      <c r="A1431" s="48" t="str">
        <f t="shared" si="154"/>
        <v>1</v>
      </c>
      <c r="B1431" s="48" t="str">
        <f t="shared" si="155"/>
        <v>2</v>
      </c>
      <c r="C1431" s="48" t="str">
        <f t="shared" si="156"/>
        <v>3</v>
      </c>
      <c r="D1431" s="48" t="str">
        <f t="shared" si="157"/>
        <v>1</v>
      </c>
      <c r="E1431" s="48" t="str">
        <f t="shared" si="158"/>
        <v>0</v>
      </c>
      <c r="F1431" s="48" t="str">
        <f t="shared" si="159"/>
        <v>00</v>
      </c>
      <c r="G1431" s="48" t="str">
        <f t="shared" si="160"/>
        <v>00</v>
      </c>
      <c r="H1431" s="57">
        <v>123100000</v>
      </c>
      <c r="I1431" s="48" t="s">
        <v>7197</v>
      </c>
      <c r="J1431" s="87" t="s">
        <v>7198</v>
      </c>
      <c r="K1431" s="48" t="s">
        <v>5694</v>
      </c>
      <c r="L1431" s="48" t="s">
        <v>5695</v>
      </c>
      <c r="M1431" s="48" t="s">
        <v>5696</v>
      </c>
      <c r="N1431" s="48" t="s">
        <v>5697</v>
      </c>
      <c r="O1431" s="58">
        <v>0</v>
      </c>
      <c r="P1431" s="48" t="str">
        <f>IFERROR(VLOOKUP(O1431,'[1]Conjunto de IC'!A:E,5,0),"Não se aplica")</f>
        <v>Não se aplica</v>
      </c>
    </row>
    <row r="1432" spans="1:16" ht="51" hidden="1" x14ac:dyDescent="0.25">
      <c r="A1432" s="48" t="str">
        <f t="shared" si="154"/>
        <v>1</v>
      </c>
      <c r="B1432" s="48" t="str">
        <f t="shared" si="155"/>
        <v>2</v>
      </c>
      <c r="C1432" s="48" t="str">
        <f t="shared" si="156"/>
        <v>3</v>
      </c>
      <c r="D1432" s="48" t="str">
        <f t="shared" si="157"/>
        <v>1</v>
      </c>
      <c r="E1432" s="48" t="str">
        <f t="shared" si="158"/>
        <v>1</v>
      </c>
      <c r="F1432" s="48" t="str">
        <f t="shared" si="159"/>
        <v>00</v>
      </c>
      <c r="G1432" s="48" t="str">
        <f t="shared" si="160"/>
        <v>00</v>
      </c>
      <c r="H1432" s="57">
        <v>123110000</v>
      </c>
      <c r="I1432" s="48" t="s">
        <v>7199</v>
      </c>
      <c r="J1432" s="87" t="s">
        <v>7200</v>
      </c>
      <c r="K1432" s="48" t="s">
        <v>5694</v>
      </c>
      <c r="L1432" s="48" t="s">
        <v>5695</v>
      </c>
      <c r="M1432" s="48" t="s">
        <v>5696</v>
      </c>
      <c r="N1432" s="48" t="s">
        <v>5697</v>
      </c>
      <c r="O1432" s="58">
        <v>0</v>
      </c>
      <c r="P1432" s="48" t="str">
        <f>IFERROR(VLOOKUP(O1432,'[1]Conjunto de IC'!A:E,5,0),"Não se aplica")</f>
        <v>Não se aplica</v>
      </c>
    </row>
    <row r="1433" spans="1:16" hidden="1" x14ac:dyDescent="0.25">
      <c r="A1433" s="48" t="str">
        <f t="shared" si="154"/>
        <v>1</v>
      </c>
      <c r="B1433" s="48" t="str">
        <f t="shared" si="155"/>
        <v>2</v>
      </c>
      <c r="C1433" s="48" t="str">
        <f t="shared" si="156"/>
        <v>3</v>
      </c>
      <c r="D1433" s="48" t="str">
        <f t="shared" si="157"/>
        <v>1</v>
      </c>
      <c r="E1433" s="48" t="str">
        <f t="shared" si="158"/>
        <v>1</v>
      </c>
      <c r="F1433" s="48" t="str">
        <f t="shared" si="159"/>
        <v>01</v>
      </c>
      <c r="G1433" s="48" t="str">
        <f t="shared" si="160"/>
        <v>00</v>
      </c>
      <c r="H1433" s="57">
        <v>123110100</v>
      </c>
      <c r="I1433" s="48" t="s">
        <v>7201</v>
      </c>
      <c r="J1433" s="87" t="s">
        <v>7202</v>
      </c>
      <c r="K1433" s="48" t="s">
        <v>5694</v>
      </c>
      <c r="L1433" s="48" t="s">
        <v>5695</v>
      </c>
      <c r="M1433" s="48" t="s">
        <v>5696</v>
      </c>
      <c r="N1433" s="48" t="s">
        <v>5697</v>
      </c>
      <c r="O1433" s="58">
        <v>0</v>
      </c>
      <c r="P1433" s="48" t="str">
        <f>IFERROR(VLOOKUP(O1433,'[1]Conjunto de IC'!A:E,5,0),"Não se aplica")</f>
        <v>Não se aplica</v>
      </c>
    </row>
    <row r="1434" spans="1:16" hidden="1" x14ac:dyDescent="0.25">
      <c r="A1434" s="48" t="str">
        <f t="shared" si="154"/>
        <v>1</v>
      </c>
      <c r="B1434" s="48" t="str">
        <f t="shared" si="155"/>
        <v>2</v>
      </c>
      <c r="C1434" s="48" t="str">
        <f t="shared" si="156"/>
        <v>3</v>
      </c>
      <c r="D1434" s="48" t="str">
        <f t="shared" si="157"/>
        <v>1</v>
      </c>
      <c r="E1434" s="48" t="str">
        <f t="shared" si="158"/>
        <v>1</v>
      </c>
      <c r="F1434" s="48" t="str">
        <f t="shared" si="159"/>
        <v>01</v>
      </c>
      <c r="G1434" s="48" t="str">
        <f t="shared" si="160"/>
        <v>01</v>
      </c>
      <c r="H1434" s="57">
        <v>123110101</v>
      </c>
      <c r="I1434" s="48" t="s">
        <v>7203</v>
      </c>
      <c r="J1434" s="87" t="s">
        <v>7204</v>
      </c>
      <c r="K1434" s="48" t="s">
        <v>5694</v>
      </c>
      <c r="L1434" s="48" t="s">
        <v>5695</v>
      </c>
      <c r="M1434" s="48" t="s">
        <v>5707</v>
      </c>
      <c r="N1434" s="48" t="s">
        <v>5782</v>
      </c>
      <c r="O1434" s="58">
        <v>2</v>
      </c>
      <c r="P1434" s="48" t="str">
        <f>IFERROR(VLOOKUP(O1434,'[1]Conjunto de IC'!A:E,5,0),"Não se aplica")</f>
        <v>PO - FP</v>
      </c>
    </row>
    <row r="1435" spans="1:16" hidden="1" x14ac:dyDescent="0.25">
      <c r="A1435" s="48" t="str">
        <f t="shared" si="154"/>
        <v>1</v>
      </c>
      <c r="B1435" s="48" t="str">
        <f t="shared" si="155"/>
        <v>2</v>
      </c>
      <c r="C1435" s="48" t="str">
        <f t="shared" si="156"/>
        <v>3</v>
      </c>
      <c r="D1435" s="48" t="str">
        <f t="shared" si="157"/>
        <v>1</v>
      </c>
      <c r="E1435" s="48" t="str">
        <f t="shared" si="158"/>
        <v>1</v>
      </c>
      <c r="F1435" s="48" t="str">
        <f t="shared" si="159"/>
        <v>01</v>
      </c>
      <c r="G1435" s="48" t="str">
        <f t="shared" si="160"/>
        <v>02</v>
      </c>
      <c r="H1435" s="57">
        <v>123110102</v>
      </c>
      <c r="I1435" s="48" t="s">
        <v>7205</v>
      </c>
      <c r="J1435" s="87" t="s">
        <v>7206</v>
      </c>
      <c r="K1435" s="48" t="s">
        <v>5694</v>
      </c>
      <c r="L1435" s="48" t="s">
        <v>5695</v>
      </c>
      <c r="M1435" s="48" t="s">
        <v>5707</v>
      </c>
      <c r="N1435" s="48" t="s">
        <v>5782</v>
      </c>
      <c r="O1435" s="58">
        <v>2</v>
      </c>
      <c r="P1435" s="48" t="str">
        <f>IFERROR(VLOOKUP(O1435,'[1]Conjunto de IC'!A:E,5,0),"Não se aplica")</f>
        <v>PO - FP</v>
      </c>
    </row>
    <row r="1436" spans="1:16" ht="25.5" hidden="1" x14ac:dyDescent="0.25">
      <c r="A1436" s="48" t="str">
        <f t="shared" si="154"/>
        <v>1</v>
      </c>
      <c r="B1436" s="48" t="str">
        <f t="shared" si="155"/>
        <v>2</v>
      </c>
      <c r="C1436" s="48" t="str">
        <f t="shared" si="156"/>
        <v>3</v>
      </c>
      <c r="D1436" s="48" t="str">
        <f t="shared" si="157"/>
        <v>1</v>
      </c>
      <c r="E1436" s="48" t="str">
        <f t="shared" si="158"/>
        <v>1</v>
      </c>
      <c r="F1436" s="48" t="str">
        <f t="shared" si="159"/>
        <v>01</v>
      </c>
      <c r="G1436" s="48" t="str">
        <f t="shared" si="160"/>
        <v>03</v>
      </c>
      <c r="H1436" s="57">
        <v>123110103</v>
      </c>
      <c r="I1436" s="48" t="s">
        <v>7207</v>
      </c>
      <c r="J1436" s="87" t="s">
        <v>7208</v>
      </c>
      <c r="K1436" s="48" t="s">
        <v>5694</v>
      </c>
      <c r="L1436" s="48" t="s">
        <v>5695</v>
      </c>
      <c r="M1436" s="48" t="s">
        <v>5707</v>
      </c>
      <c r="N1436" s="48" t="s">
        <v>5782</v>
      </c>
      <c r="O1436" s="58">
        <v>2</v>
      </c>
      <c r="P1436" s="48" t="str">
        <f>IFERROR(VLOOKUP(O1436,'[1]Conjunto de IC'!A:E,5,0),"Não se aplica")</f>
        <v>PO - FP</v>
      </c>
    </row>
    <row r="1437" spans="1:16" hidden="1" x14ac:dyDescent="0.25">
      <c r="A1437" s="48" t="str">
        <f t="shared" si="154"/>
        <v>1</v>
      </c>
      <c r="B1437" s="48" t="str">
        <f t="shared" si="155"/>
        <v>2</v>
      </c>
      <c r="C1437" s="48" t="str">
        <f t="shared" si="156"/>
        <v>3</v>
      </c>
      <c r="D1437" s="48" t="str">
        <f t="shared" si="157"/>
        <v>1</v>
      </c>
      <c r="E1437" s="48" t="str">
        <f t="shared" si="158"/>
        <v>1</v>
      </c>
      <c r="F1437" s="48" t="str">
        <f t="shared" si="159"/>
        <v>01</v>
      </c>
      <c r="G1437" s="48" t="str">
        <f t="shared" si="160"/>
        <v>04</v>
      </c>
      <c r="H1437" s="57">
        <v>123110104</v>
      </c>
      <c r="I1437" s="48" t="s">
        <v>7209</v>
      </c>
      <c r="J1437" s="87" t="s">
        <v>7210</v>
      </c>
      <c r="K1437" s="48" t="s">
        <v>5694</v>
      </c>
      <c r="L1437" s="48" t="s">
        <v>5695</v>
      </c>
      <c r="M1437" s="48" t="s">
        <v>5707</v>
      </c>
      <c r="N1437" s="48" t="s">
        <v>5782</v>
      </c>
      <c r="O1437" s="58">
        <v>2</v>
      </c>
      <c r="P1437" s="48" t="str">
        <f>IFERROR(VLOOKUP(O1437,'[1]Conjunto de IC'!A:E,5,0),"Não se aplica")</f>
        <v>PO - FP</v>
      </c>
    </row>
    <row r="1438" spans="1:16" hidden="1" x14ac:dyDescent="0.25">
      <c r="A1438" s="48" t="str">
        <f t="shared" si="154"/>
        <v>1</v>
      </c>
      <c r="B1438" s="48" t="str">
        <f t="shared" si="155"/>
        <v>2</v>
      </c>
      <c r="C1438" s="48" t="str">
        <f t="shared" si="156"/>
        <v>3</v>
      </c>
      <c r="D1438" s="48" t="str">
        <f t="shared" si="157"/>
        <v>1</v>
      </c>
      <c r="E1438" s="48" t="str">
        <f t="shared" si="158"/>
        <v>1</v>
      </c>
      <c r="F1438" s="48" t="str">
        <f t="shared" si="159"/>
        <v>01</v>
      </c>
      <c r="G1438" s="48" t="str">
        <f t="shared" si="160"/>
        <v>05</v>
      </c>
      <c r="H1438" s="57">
        <v>123110105</v>
      </c>
      <c r="I1438" s="48" t="s">
        <v>7211</v>
      </c>
      <c r="J1438" s="87" t="s">
        <v>7212</v>
      </c>
      <c r="K1438" s="48" t="s">
        <v>5694</v>
      </c>
      <c r="L1438" s="48" t="s">
        <v>5695</v>
      </c>
      <c r="M1438" s="48" t="s">
        <v>5707</v>
      </c>
      <c r="N1438" s="48" t="s">
        <v>5782</v>
      </c>
      <c r="O1438" s="58">
        <v>2</v>
      </c>
      <c r="P1438" s="48" t="str">
        <f>IFERROR(VLOOKUP(O1438,'[1]Conjunto de IC'!A:E,5,0),"Não se aplica")</f>
        <v>PO - FP</v>
      </c>
    </row>
    <row r="1439" spans="1:16" hidden="1" x14ac:dyDescent="0.25">
      <c r="A1439" s="48" t="str">
        <f t="shared" si="154"/>
        <v>1</v>
      </c>
      <c r="B1439" s="48" t="str">
        <f t="shared" si="155"/>
        <v>2</v>
      </c>
      <c r="C1439" s="48" t="str">
        <f t="shared" si="156"/>
        <v>3</v>
      </c>
      <c r="D1439" s="48" t="str">
        <f t="shared" si="157"/>
        <v>1</v>
      </c>
      <c r="E1439" s="48" t="str">
        <f t="shared" si="158"/>
        <v>1</v>
      </c>
      <c r="F1439" s="48" t="str">
        <f t="shared" si="159"/>
        <v>01</v>
      </c>
      <c r="G1439" s="48" t="str">
        <f t="shared" si="160"/>
        <v>06</v>
      </c>
      <c r="H1439" s="57">
        <v>123110106</v>
      </c>
      <c r="I1439" s="48" t="s">
        <v>7213</v>
      </c>
      <c r="J1439" s="87" t="s">
        <v>7214</v>
      </c>
      <c r="K1439" s="48" t="s">
        <v>5694</v>
      </c>
      <c r="L1439" s="48" t="s">
        <v>5695</v>
      </c>
      <c r="M1439" s="48" t="s">
        <v>5707</v>
      </c>
      <c r="N1439" s="48" t="s">
        <v>5782</v>
      </c>
      <c r="O1439" s="58">
        <v>2</v>
      </c>
      <c r="P1439" s="48" t="str">
        <f>IFERROR(VLOOKUP(O1439,'[1]Conjunto de IC'!A:E,5,0),"Não se aplica")</f>
        <v>PO - FP</v>
      </c>
    </row>
    <row r="1440" spans="1:16" hidden="1" x14ac:dyDescent="0.25">
      <c r="A1440" s="48" t="str">
        <f t="shared" si="154"/>
        <v>1</v>
      </c>
      <c r="B1440" s="48" t="str">
        <f t="shared" si="155"/>
        <v>2</v>
      </c>
      <c r="C1440" s="48" t="str">
        <f t="shared" si="156"/>
        <v>3</v>
      </c>
      <c r="D1440" s="48" t="str">
        <f t="shared" si="157"/>
        <v>1</v>
      </c>
      <c r="E1440" s="48" t="str">
        <f t="shared" si="158"/>
        <v>1</v>
      </c>
      <c r="F1440" s="48" t="str">
        <f t="shared" si="159"/>
        <v>01</v>
      </c>
      <c r="G1440" s="48" t="str">
        <f t="shared" si="160"/>
        <v>07</v>
      </c>
      <c r="H1440" s="57">
        <v>123110107</v>
      </c>
      <c r="I1440" s="48" t="s">
        <v>7215</v>
      </c>
      <c r="J1440" s="87" t="s">
        <v>7216</v>
      </c>
      <c r="K1440" s="48" t="s">
        <v>5694</v>
      </c>
      <c r="L1440" s="48" t="s">
        <v>5695</v>
      </c>
      <c r="M1440" s="48" t="s">
        <v>5707</v>
      </c>
      <c r="N1440" s="48" t="s">
        <v>5782</v>
      </c>
      <c r="O1440" s="58">
        <v>2</v>
      </c>
      <c r="P1440" s="48" t="str">
        <f>IFERROR(VLOOKUP(O1440,'[1]Conjunto de IC'!A:E,5,0),"Não se aplica")</f>
        <v>PO - FP</v>
      </c>
    </row>
    <row r="1441" spans="1:16" hidden="1" x14ac:dyDescent="0.25">
      <c r="A1441" s="48" t="str">
        <f t="shared" si="154"/>
        <v>1</v>
      </c>
      <c r="B1441" s="48" t="str">
        <f t="shared" si="155"/>
        <v>2</v>
      </c>
      <c r="C1441" s="48" t="str">
        <f t="shared" si="156"/>
        <v>3</v>
      </c>
      <c r="D1441" s="48" t="str">
        <f t="shared" si="157"/>
        <v>1</v>
      </c>
      <c r="E1441" s="48" t="str">
        <f t="shared" si="158"/>
        <v>1</v>
      </c>
      <c r="F1441" s="48" t="str">
        <f t="shared" si="159"/>
        <v>01</v>
      </c>
      <c r="G1441" s="48" t="str">
        <f t="shared" si="160"/>
        <v>08</v>
      </c>
      <c r="H1441" s="57">
        <v>123110108</v>
      </c>
      <c r="I1441" s="48" t="s">
        <v>7217</v>
      </c>
      <c r="J1441" s="87" t="s">
        <v>7218</v>
      </c>
      <c r="K1441" s="48" t="s">
        <v>5694</v>
      </c>
      <c r="L1441" s="48" t="s">
        <v>5695</v>
      </c>
      <c r="M1441" s="48" t="s">
        <v>5707</v>
      </c>
      <c r="N1441" s="48" t="s">
        <v>5782</v>
      </c>
      <c r="O1441" s="58">
        <v>2</v>
      </c>
      <c r="P1441" s="48" t="str">
        <f>IFERROR(VLOOKUP(O1441,'[1]Conjunto de IC'!A:E,5,0),"Não se aplica")</f>
        <v>PO - FP</v>
      </c>
    </row>
    <row r="1442" spans="1:16" hidden="1" x14ac:dyDescent="0.25">
      <c r="A1442" s="48" t="str">
        <f t="shared" si="154"/>
        <v>1</v>
      </c>
      <c r="B1442" s="48" t="str">
        <f t="shared" si="155"/>
        <v>2</v>
      </c>
      <c r="C1442" s="48" t="str">
        <f t="shared" si="156"/>
        <v>3</v>
      </c>
      <c r="D1442" s="48" t="str">
        <f t="shared" si="157"/>
        <v>1</v>
      </c>
      <c r="E1442" s="48" t="str">
        <f t="shared" si="158"/>
        <v>1</v>
      </c>
      <c r="F1442" s="48" t="str">
        <f t="shared" si="159"/>
        <v>01</v>
      </c>
      <c r="G1442" s="48" t="str">
        <f t="shared" si="160"/>
        <v>09</v>
      </c>
      <c r="H1442" s="57">
        <v>123110109</v>
      </c>
      <c r="I1442" s="48" t="s">
        <v>7219</v>
      </c>
      <c r="J1442" s="87" t="s">
        <v>7220</v>
      </c>
      <c r="K1442" s="48" t="s">
        <v>5694</v>
      </c>
      <c r="L1442" s="48" t="s">
        <v>5695</v>
      </c>
      <c r="M1442" s="48" t="s">
        <v>5707</v>
      </c>
      <c r="N1442" s="48" t="s">
        <v>5782</v>
      </c>
      <c r="O1442" s="58">
        <v>2</v>
      </c>
      <c r="P1442" s="48" t="str">
        <f>IFERROR(VLOOKUP(O1442,'[1]Conjunto de IC'!A:E,5,0),"Não se aplica")</f>
        <v>PO - FP</v>
      </c>
    </row>
    <row r="1443" spans="1:16" hidden="1" x14ac:dyDescent="0.25">
      <c r="A1443" s="48" t="str">
        <f t="shared" si="154"/>
        <v>1</v>
      </c>
      <c r="B1443" s="48" t="str">
        <f t="shared" si="155"/>
        <v>2</v>
      </c>
      <c r="C1443" s="48" t="str">
        <f t="shared" si="156"/>
        <v>3</v>
      </c>
      <c r="D1443" s="48" t="str">
        <f t="shared" si="157"/>
        <v>1</v>
      </c>
      <c r="E1443" s="48" t="str">
        <f t="shared" si="158"/>
        <v>1</v>
      </c>
      <c r="F1443" s="48" t="str">
        <f t="shared" si="159"/>
        <v>01</v>
      </c>
      <c r="G1443" s="48" t="str">
        <f t="shared" si="160"/>
        <v>10</v>
      </c>
      <c r="H1443" s="57">
        <v>123110110</v>
      </c>
      <c r="I1443" s="48" t="s">
        <v>7221</v>
      </c>
      <c r="J1443" s="87" t="s">
        <v>7222</v>
      </c>
      <c r="K1443" s="48" t="s">
        <v>5694</v>
      </c>
      <c r="L1443" s="48" t="s">
        <v>5695</v>
      </c>
      <c r="M1443" s="48" t="s">
        <v>5707</v>
      </c>
      <c r="N1443" s="48" t="s">
        <v>5782</v>
      </c>
      <c r="O1443" s="58">
        <v>2</v>
      </c>
      <c r="P1443" s="48" t="str">
        <f>IFERROR(VLOOKUP(O1443,'[1]Conjunto de IC'!A:E,5,0),"Não se aplica")</f>
        <v>PO - FP</v>
      </c>
    </row>
    <row r="1444" spans="1:16" hidden="1" x14ac:dyDescent="0.25">
      <c r="A1444" s="48" t="str">
        <f t="shared" si="154"/>
        <v>1</v>
      </c>
      <c r="B1444" s="48" t="str">
        <f t="shared" si="155"/>
        <v>2</v>
      </c>
      <c r="C1444" s="48" t="str">
        <f t="shared" si="156"/>
        <v>3</v>
      </c>
      <c r="D1444" s="48" t="str">
        <f t="shared" si="157"/>
        <v>1</v>
      </c>
      <c r="E1444" s="48" t="str">
        <f t="shared" si="158"/>
        <v>1</v>
      </c>
      <c r="F1444" s="48" t="str">
        <f t="shared" si="159"/>
        <v>01</v>
      </c>
      <c r="G1444" s="48" t="str">
        <f t="shared" si="160"/>
        <v>11</v>
      </c>
      <c r="H1444" s="57">
        <v>123110111</v>
      </c>
      <c r="I1444" s="48" t="s">
        <v>7223</v>
      </c>
      <c r="J1444" s="87" t="s">
        <v>7224</v>
      </c>
      <c r="K1444" s="48" t="s">
        <v>5694</v>
      </c>
      <c r="L1444" s="48" t="s">
        <v>5695</v>
      </c>
      <c r="M1444" s="48" t="s">
        <v>5707</v>
      </c>
      <c r="N1444" s="48" t="s">
        <v>5782</v>
      </c>
      <c r="O1444" s="58">
        <v>2</v>
      </c>
      <c r="P1444" s="48" t="str">
        <f>IFERROR(VLOOKUP(O1444,'[1]Conjunto de IC'!A:E,5,0),"Não se aplica")</f>
        <v>PO - FP</v>
      </c>
    </row>
    <row r="1445" spans="1:16" ht="25.5" hidden="1" x14ac:dyDescent="0.25">
      <c r="A1445" s="48" t="str">
        <f t="shared" si="154"/>
        <v>1</v>
      </c>
      <c r="B1445" s="48" t="str">
        <f t="shared" si="155"/>
        <v>2</v>
      </c>
      <c r="C1445" s="48" t="str">
        <f t="shared" si="156"/>
        <v>3</v>
      </c>
      <c r="D1445" s="48" t="str">
        <f t="shared" si="157"/>
        <v>1</v>
      </c>
      <c r="E1445" s="48" t="str">
        <f t="shared" si="158"/>
        <v>1</v>
      </c>
      <c r="F1445" s="48" t="str">
        <f t="shared" si="159"/>
        <v>01</v>
      </c>
      <c r="G1445" s="48" t="str">
        <f t="shared" si="160"/>
        <v>12</v>
      </c>
      <c r="H1445" s="57">
        <v>123110112</v>
      </c>
      <c r="I1445" s="48" t="s">
        <v>7225</v>
      </c>
      <c r="J1445" s="87" t="s">
        <v>7226</v>
      </c>
      <c r="K1445" s="48" t="s">
        <v>5694</v>
      </c>
      <c r="L1445" s="48" t="s">
        <v>5695</v>
      </c>
      <c r="M1445" s="48" t="s">
        <v>5707</v>
      </c>
      <c r="N1445" s="48" t="s">
        <v>5782</v>
      </c>
      <c r="O1445" s="58">
        <v>2</v>
      </c>
      <c r="P1445" s="48" t="str">
        <f>IFERROR(VLOOKUP(O1445,'[1]Conjunto de IC'!A:E,5,0),"Não se aplica")</f>
        <v>PO - FP</v>
      </c>
    </row>
    <row r="1446" spans="1:16" hidden="1" x14ac:dyDescent="0.25">
      <c r="A1446" s="48" t="str">
        <f t="shared" si="154"/>
        <v>1</v>
      </c>
      <c r="B1446" s="48" t="str">
        <f t="shared" si="155"/>
        <v>2</v>
      </c>
      <c r="C1446" s="48" t="str">
        <f t="shared" si="156"/>
        <v>3</v>
      </c>
      <c r="D1446" s="48" t="str">
        <f t="shared" si="157"/>
        <v>1</v>
      </c>
      <c r="E1446" s="48" t="str">
        <f t="shared" si="158"/>
        <v>1</v>
      </c>
      <c r="F1446" s="48" t="str">
        <f t="shared" si="159"/>
        <v>01</v>
      </c>
      <c r="G1446" s="48" t="str">
        <f t="shared" si="160"/>
        <v>13</v>
      </c>
      <c r="H1446" s="57">
        <v>123110113</v>
      </c>
      <c r="I1446" s="48" t="s">
        <v>7227</v>
      </c>
      <c r="J1446" s="87" t="s">
        <v>7228</v>
      </c>
      <c r="K1446" s="48" t="s">
        <v>5694</v>
      </c>
      <c r="L1446" s="48" t="s">
        <v>5695</v>
      </c>
      <c r="M1446" s="48" t="s">
        <v>5707</v>
      </c>
      <c r="N1446" s="48" t="s">
        <v>5782</v>
      </c>
      <c r="O1446" s="58">
        <v>2</v>
      </c>
      <c r="P1446" s="48" t="str">
        <f>IFERROR(VLOOKUP(O1446,'[1]Conjunto de IC'!A:E,5,0),"Não se aplica")</f>
        <v>PO - FP</v>
      </c>
    </row>
    <row r="1447" spans="1:16" hidden="1" x14ac:dyDescent="0.25">
      <c r="A1447" s="48" t="str">
        <f t="shared" si="154"/>
        <v>1</v>
      </c>
      <c r="B1447" s="48" t="str">
        <f t="shared" si="155"/>
        <v>2</v>
      </c>
      <c r="C1447" s="48" t="str">
        <f t="shared" si="156"/>
        <v>3</v>
      </c>
      <c r="D1447" s="48" t="str">
        <f t="shared" si="157"/>
        <v>1</v>
      </c>
      <c r="E1447" s="48" t="str">
        <f t="shared" si="158"/>
        <v>1</v>
      </c>
      <c r="F1447" s="48" t="str">
        <f t="shared" si="159"/>
        <v>01</v>
      </c>
      <c r="G1447" s="48" t="str">
        <f t="shared" si="160"/>
        <v>14</v>
      </c>
      <c r="H1447" s="57">
        <v>123110114</v>
      </c>
      <c r="I1447" s="48" t="s">
        <v>7229</v>
      </c>
      <c r="J1447" s="87" t="s">
        <v>7230</v>
      </c>
      <c r="K1447" s="48" t="s">
        <v>5694</v>
      </c>
      <c r="L1447" s="48" t="s">
        <v>5695</v>
      </c>
      <c r="M1447" s="48" t="s">
        <v>5707</v>
      </c>
      <c r="N1447" s="48" t="s">
        <v>5782</v>
      </c>
      <c r="O1447" s="58">
        <v>2</v>
      </c>
      <c r="P1447" s="48" t="str">
        <f>IFERROR(VLOOKUP(O1447,'[1]Conjunto de IC'!A:E,5,0),"Não se aplica")</f>
        <v>PO - FP</v>
      </c>
    </row>
    <row r="1448" spans="1:16" hidden="1" x14ac:dyDescent="0.25">
      <c r="A1448" s="48" t="str">
        <f t="shared" si="154"/>
        <v>1</v>
      </c>
      <c r="B1448" s="48" t="str">
        <f t="shared" si="155"/>
        <v>2</v>
      </c>
      <c r="C1448" s="48" t="str">
        <f t="shared" si="156"/>
        <v>3</v>
      </c>
      <c r="D1448" s="48" t="str">
        <f t="shared" si="157"/>
        <v>1</v>
      </c>
      <c r="E1448" s="48" t="str">
        <f t="shared" si="158"/>
        <v>1</v>
      </c>
      <c r="F1448" s="48" t="str">
        <f t="shared" si="159"/>
        <v>01</v>
      </c>
      <c r="G1448" s="48" t="str">
        <f t="shared" si="160"/>
        <v>15</v>
      </c>
      <c r="H1448" s="57">
        <v>123110115</v>
      </c>
      <c r="I1448" s="48" t="s">
        <v>7231</v>
      </c>
      <c r="J1448" s="87" t="s">
        <v>7232</v>
      </c>
      <c r="K1448" s="48" t="s">
        <v>5694</v>
      </c>
      <c r="L1448" s="48" t="s">
        <v>5695</v>
      </c>
      <c r="M1448" s="48" t="s">
        <v>5707</v>
      </c>
      <c r="N1448" s="48" t="s">
        <v>5782</v>
      </c>
      <c r="O1448" s="58">
        <v>2</v>
      </c>
      <c r="P1448" s="48" t="str">
        <f>IFERROR(VLOOKUP(O1448,'[1]Conjunto de IC'!A:E,5,0),"Não se aplica")</f>
        <v>PO - FP</v>
      </c>
    </row>
    <row r="1449" spans="1:16" hidden="1" x14ac:dyDescent="0.25">
      <c r="A1449" s="48" t="str">
        <f t="shared" si="154"/>
        <v>1</v>
      </c>
      <c r="B1449" s="48" t="str">
        <f t="shared" si="155"/>
        <v>2</v>
      </c>
      <c r="C1449" s="48" t="str">
        <f t="shared" si="156"/>
        <v>3</v>
      </c>
      <c r="D1449" s="48" t="str">
        <f t="shared" si="157"/>
        <v>1</v>
      </c>
      <c r="E1449" s="48" t="str">
        <f t="shared" si="158"/>
        <v>1</v>
      </c>
      <c r="F1449" s="48" t="str">
        <f t="shared" si="159"/>
        <v>01</v>
      </c>
      <c r="G1449" s="48" t="str">
        <f t="shared" si="160"/>
        <v>16</v>
      </c>
      <c r="H1449" s="57">
        <v>123110116</v>
      </c>
      <c r="I1449" s="48" t="s">
        <v>7233</v>
      </c>
      <c r="J1449" s="87" t="s">
        <v>7234</v>
      </c>
      <c r="K1449" s="48" t="s">
        <v>5694</v>
      </c>
      <c r="L1449" s="48" t="s">
        <v>5695</v>
      </c>
      <c r="M1449" s="48" t="s">
        <v>5707</v>
      </c>
      <c r="N1449" s="48" t="s">
        <v>5782</v>
      </c>
      <c r="O1449" s="58">
        <v>2</v>
      </c>
      <c r="P1449" s="48" t="str">
        <f>IFERROR(VLOOKUP(O1449,'[1]Conjunto de IC'!A:E,5,0),"Não se aplica")</f>
        <v>PO - FP</v>
      </c>
    </row>
    <row r="1450" spans="1:16" hidden="1" x14ac:dyDescent="0.25">
      <c r="A1450" s="48" t="str">
        <f t="shared" si="154"/>
        <v>1</v>
      </c>
      <c r="B1450" s="48" t="str">
        <f t="shared" si="155"/>
        <v>2</v>
      </c>
      <c r="C1450" s="48" t="str">
        <f t="shared" si="156"/>
        <v>3</v>
      </c>
      <c r="D1450" s="48" t="str">
        <f t="shared" si="157"/>
        <v>1</v>
      </c>
      <c r="E1450" s="48" t="str">
        <f t="shared" si="158"/>
        <v>1</v>
      </c>
      <c r="F1450" s="48" t="str">
        <f t="shared" si="159"/>
        <v>01</v>
      </c>
      <c r="G1450" s="48" t="str">
        <f t="shared" si="160"/>
        <v>17</v>
      </c>
      <c r="H1450" s="57">
        <v>123110117</v>
      </c>
      <c r="I1450" s="48" t="s">
        <v>7235</v>
      </c>
      <c r="J1450" s="87" t="s">
        <v>7236</v>
      </c>
      <c r="K1450" s="48" t="s">
        <v>5694</v>
      </c>
      <c r="L1450" s="48" t="s">
        <v>5695</v>
      </c>
      <c r="M1450" s="48" t="s">
        <v>5707</v>
      </c>
      <c r="N1450" s="48" t="s">
        <v>5782</v>
      </c>
      <c r="O1450" s="58">
        <v>2</v>
      </c>
      <c r="P1450" s="48" t="str">
        <f>IFERROR(VLOOKUP(O1450,'[1]Conjunto de IC'!A:E,5,0),"Não se aplica")</f>
        <v>PO - FP</v>
      </c>
    </row>
    <row r="1451" spans="1:16" hidden="1" x14ac:dyDescent="0.25">
      <c r="A1451" s="48" t="str">
        <f t="shared" si="154"/>
        <v>1</v>
      </c>
      <c r="B1451" s="48" t="str">
        <f t="shared" si="155"/>
        <v>2</v>
      </c>
      <c r="C1451" s="48" t="str">
        <f t="shared" si="156"/>
        <v>3</v>
      </c>
      <c r="D1451" s="48" t="str">
        <f t="shared" si="157"/>
        <v>1</v>
      </c>
      <c r="E1451" s="48" t="str">
        <f t="shared" si="158"/>
        <v>1</v>
      </c>
      <c r="F1451" s="48" t="str">
        <f t="shared" si="159"/>
        <v>01</v>
      </c>
      <c r="G1451" s="48" t="str">
        <f t="shared" si="160"/>
        <v>18</v>
      </c>
      <c r="H1451" s="57">
        <v>123110118</v>
      </c>
      <c r="I1451" s="48" t="s">
        <v>7237</v>
      </c>
      <c r="J1451" s="87" t="s">
        <v>7238</v>
      </c>
      <c r="K1451" s="48" t="s">
        <v>5694</v>
      </c>
      <c r="L1451" s="48" t="s">
        <v>5695</v>
      </c>
      <c r="M1451" s="48" t="s">
        <v>5707</v>
      </c>
      <c r="N1451" s="48" t="s">
        <v>5782</v>
      </c>
      <c r="O1451" s="58">
        <v>2</v>
      </c>
      <c r="P1451" s="48" t="str">
        <f>IFERROR(VLOOKUP(O1451,'[1]Conjunto de IC'!A:E,5,0),"Não se aplica")</f>
        <v>PO - FP</v>
      </c>
    </row>
    <row r="1452" spans="1:16" hidden="1" x14ac:dyDescent="0.25">
      <c r="A1452" s="48" t="str">
        <f t="shared" si="154"/>
        <v>1</v>
      </c>
      <c r="B1452" s="48" t="str">
        <f t="shared" si="155"/>
        <v>2</v>
      </c>
      <c r="C1452" s="48" t="str">
        <f t="shared" si="156"/>
        <v>3</v>
      </c>
      <c r="D1452" s="48" t="str">
        <f t="shared" si="157"/>
        <v>1</v>
      </c>
      <c r="E1452" s="48" t="str">
        <f t="shared" si="158"/>
        <v>1</v>
      </c>
      <c r="F1452" s="48" t="str">
        <f t="shared" si="159"/>
        <v>01</v>
      </c>
      <c r="G1452" s="48" t="str">
        <f t="shared" si="160"/>
        <v>19</v>
      </c>
      <c r="H1452" s="57">
        <v>123110119</v>
      </c>
      <c r="I1452" s="48" t="s">
        <v>7239</v>
      </c>
      <c r="J1452" s="87" t="s">
        <v>7240</v>
      </c>
      <c r="K1452" s="48" t="s">
        <v>5694</v>
      </c>
      <c r="L1452" s="48" t="s">
        <v>5695</v>
      </c>
      <c r="M1452" s="48" t="s">
        <v>5707</v>
      </c>
      <c r="N1452" s="48" t="s">
        <v>5782</v>
      </c>
      <c r="O1452" s="58">
        <v>2</v>
      </c>
      <c r="P1452" s="48" t="str">
        <f>IFERROR(VLOOKUP(O1452,'[1]Conjunto de IC'!A:E,5,0),"Não se aplica")</f>
        <v>PO - FP</v>
      </c>
    </row>
    <row r="1453" spans="1:16" hidden="1" x14ac:dyDescent="0.25">
      <c r="A1453" s="48" t="str">
        <f t="shared" si="154"/>
        <v>1</v>
      </c>
      <c r="B1453" s="48" t="str">
        <f t="shared" si="155"/>
        <v>2</v>
      </c>
      <c r="C1453" s="48" t="str">
        <f t="shared" si="156"/>
        <v>3</v>
      </c>
      <c r="D1453" s="48" t="str">
        <f t="shared" si="157"/>
        <v>1</v>
      </c>
      <c r="E1453" s="48" t="str">
        <f t="shared" si="158"/>
        <v>1</v>
      </c>
      <c r="F1453" s="48" t="str">
        <f t="shared" si="159"/>
        <v>01</v>
      </c>
      <c r="G1453" s="48" t="str">
        <f t="shared" si="160"/>
        <v>20</v>
      </c>
      <c r="H1453" s="57">
        <v>123110120</v>
      </c>
      <c r="I1453" s="48" t="s">
        <v>7241</v>
      </c>
      <c r="J1453" s="87" t="s">
        <v>7242</v>
      </c>
      <c r="K1453" s="48" t="s">
        <v>5694</v>
      </c>
      <c r="L1453" s="48" t="s">
        <v>5695</v>
      </c>
      <c r="M1453" s="48" t="s">
        <v>5707</v>
      </c>
      <c r="N1453" s="48" t="s">
        <v>5782</v>
      </c>
      <c r="O1453" s="58">
        <v>2</v>
      </c>
      <c r="P1453" s="48" t="str">
        <f>IFERROR(VLOOKUP(O1453,'[1]Conjunto de IC'!A:E,5,0),"Não se aplica")</f>
        <v>PO - FP</v>
      </c>
    </row>
    <row r="1454" spans="1:16" hidden="1" x14ac:dyDescent="0.25">
      <c r="A1454" s="48" t="str">
        <f t="shared" si="154"/>
        <v>1</v>
      </c>
      <c r="B1454" s="48" t="str">
        <f t="shared" si="155"/>
        <v>2</v>
      </c>
      <c r="C1454" s="48" t="str">
        <f t="shared" si="156"/>
        <v>3</v>
      </c>
      <c r="D1454" s="48" t="str">
        <f t="shared" si="157"/>
        <v>1</v>
      </c>
      <c r="E1454" s="48" t="str">
        <f t="shared" si="158"/>
        <v>1</v>
      </c>
      <c r="F1454" s="48" t="str">
        <f t="shared" si="159"/>
        <v>01</v>
      </c>
      <c r="G1454" s="48" t="str">
        <f t="shared" si="160"/>
        <v>21</v>
      </c>
      <c r="H1454" s="57">
        <v>123110121</v>
      </c>
      <c r="I1454" s="48" t="s">
        <v>7243</v>
      </c>
      <c r="J1454" s="87" t="s">
        <v>7244</v>
      </c>
      <c r="K1454" s="48" t="s">
        <v>5694</v>
      </c>
      <c r="L1454" s="48" t="s">
        <v>5695</v>
      </c>
      <c r="M1454" s="48" t="s">
        <v>5707</v>
      </c>
      <c r="N1454" s="48" t="s">
        <v>5782</v>
      </c>
      <c r="O1454" s="58">
        <v>2</v>
      </c>
      <c r="P1454" s="48" t="str">
        <f>IFERROR(VLOOKUP(O1454,'[1]Conjunto de IC'!A:E,5,0),"Não se aplica")</f>
        <v>PO - FP</v>
      </c>
    </row>
    <row r="1455" spans="1:16" hidden="1" x14ac:dyDescent="0.25">
      <c r="A1455" s="48" t="str">
        <f t="shared" si="154"/>
        <v>1</v>
      </c>
      <c r="B1455" s="48" t="str">
        <f t="shared" si="155"/>
        <v>2</v>
      </c>
      <c r="C1455" s="48" t="str">
        <f t="shared" si="156"/>
        <v>3</v>
      </c>
      <c r="D1455" s="48" t="str">
        <f t="shared" si="157"/>
        <v>1</v>
      </c>
      <c r="E1455" s="48" t="str">
        <f t="shared" si="158"/>
        <v>1</v>
      </c>
      <c r="F1455" s="48" t="str">
        <f t="shared" si="159"/>
        <v>01</v>
      </c>
      <c r="G1455" s="48" t="str">
        <f t="shared" si="160"/>
        <v>99</v>
      </c>
      <c r="H1455" s="57">
        <v>123110199</v>
      </c>
      <c r="I1455" s="48" t="s">
        <v>7245</v>
      </c>
      <c r="J1455" s="87" t="s">
        <v>7246</v>
      </c>
      <c r="K1455" s="48" t="s">
        <v>5694</v>
      </c>
      <c r="L1455" s="48" t="s">
        <v>5695</v>
      </c>
      <c r="M1455" s="48" t="s">
        <v>5707</v>
      </c>
      <c r="N1455" s="48" t="s">
        <v>5782</v>
      </c>
      <c r="O1455" s="58">
        <v>2</v>
      </c>
      <c r="P1455" s="48" t="str">
        <f>IFERROR(VLOOKUP(O1455,'[1]Conjunto de IC'!A:E,5,0),"Não se aplica")</f>
        <v>PO - FP</v>
      </c>
    </row>
    <row r="1456" spans="1:16" hidden="1" x14ac:dyDescent="0.25">
      <c r="A1456" s="48" t="str">
        <f t="shared" si="154"/>
        <v>1</v>
      </c>
      <c r="B1456" s="48" t="str">
        <f t="shared" si="155"/>
        <v>2</v>
      </c>
      <c r="C1456" s="48" t="str">
        <f t="shared" si="156"/>
        <v>3</v>
      </c>
      <c r="D1456" s="48" t="str">
        <f t="shared" si="157"/>
        <v>1</v>
      </c>
      <c r="E1456" s="48" t="str">
        <f t="shared" si="158"/>
        <v>1</v>
      </c>
      <c r="F1456" s="48" t="str">
        <f t="shared" si="159"/>
        <v>02</v>
      </c>
      <c r="G1456" s="48" t="str">
        <f t="shared" si="160"/>
        <v>00</v>
      </c>
      <c r="H1456" s="57">
        <v>123110200</v>
      </c>
      <c r="I1456" s="48" t="s">
        <v>7247</v>
      </c>
      <c r="J1456" s="87" t="s">
        <v>7248</v>
      </c>
      <c r="K1456" s="48" t="s">
        <v>5694</v>
      </c>
      <c r="L1456" s="48" t="s">
        <v>5695</v>
      </c>
      <c r="M1456" s="48" t="s">
        <v>5696</v>
      </c>
      <c r="N1456" s="48" t="s">
        <v>5697</v>
      </c>
      <c r="O1456" s="58">
        <v>0</v>
      </c>
      <c r="P1456" s="48" t="str">
        <f>IFERROR(VLOOKUP(O1456,'[1]Conjunto de IC'!A:E,5,0),"Não se aplica")</f>
        <v>Não se aplica</v>
      </c>
    </row>
    <row r="1457" spans="1:16" hidden="1" x14ac:dyDescent="0.25">
      <c r="A1457" s="48" t="str">
        <f t="shared" si="154"/>
        <v>1</v>
      </c>
      <c r="B1457" s="48" t="str">
        <f t="shared" si="155"/>
        <v>2</v>
      </c>
      <c r="C1457" s="48" t="str">
        <f t="shared" si="156"/>
        <v>3</v>
      </c>
      <c r="D1457" s="48" t="str">
        <f t="shared" si="157"/>
        <v>1</v>
      </c>
      <c r="E1457" s="48" t="str">
        <f t="shared" si="158"/>
        <v>1</v>
      </c>
      <c r="F1457" s="48" t="str">
        <f t="shared" si="159"/>
        <v>02</v>
      </c>
      <c r="G1457" s="48" t="str">
        <f t="shared" si="160"/>
        <v>01</v>
      </c>
      <c r="H1457" s="57">
        <v>123110201</v>
      </c>
      <c r="I1457" s="48" t="s">
        <v>7249</v>
      </c>
      <c r="J1457" s="87" t="s">
        <v>7250</v>
      </c>
      <c r="K1457" s="48" t="s">
        <v>5694</v>
      </c>
      <c r="L1457" s="48" t="s">
        <v>5695</v>
      </c>
      <c r="M1457" s="48" t="s">
        <v>5707</v>
      </c>
      <c r="N1457" s="48" t="s">
        <v>5782</v>
      </c>
      <c r="O1457" s="58">
        <v>2</v>
      </c>
      <c r="P1457" s="48" t="str">
        <f>IFERROR(VLOOKUP(O1457,'[1]Conjunto de IC'!A:E,5,0),"Não se aplica")</f>
        <v>PO - FP</v>
      </c>
    </row>
    <row r="1458" spans="1:16" hidden="1" x14ac:dyDescent="0.25">
      <c r="A1458" s="48" t="str">
        <f t="shared" si="154"/>
        <v>1</v>
      </c>
      <c r="B1458" s="48" t="str">
        <f t="shared" si="155"/>
        <v>2</v>
      </c>
      <c r="C1458" s="48" t="str">
        <f t="shared" si="156"/>
        <v>3</v>
      </c>
      <c r="D1458" s="48" t="str">
        <f t="shared" si="157"/>
        <v>1</v>
      </c>
      <c r="E1458" s="48" t="str">
        <f t="shared" si="158"/>
        <v>1</v>
      </c>
      <c r="F1458" s="48" t="str">
        <f t="shared" si="159"/>
        <v>02</v>
      </c>
      <c r="G1458" s="48" t="str">
        <f t="shared" si="160"/>
        <v>02</v>
      </c>
      <c r="H1458" s="57">
        <v>123110202</v>
      </c>
      <c r="I1458" s="48" t="s">
        <v>7251</v>
      </c>
      <c r="J1458" s="87" t="s">
        <v>7252</v>
      </c>
      <c r="K1458" s="48" t="s">
        <v>5694</v>
      </c>
      <c r="L1458" s="48" t="s">
        <v>5695</v>
      </c>
      <c r="M1458" s="48" t="s">
        <v>5707</v>
      </c>
      <c r="N1458" s="48" t="s">
        <v>5782</v>
      </c>
      <c r="O1458" s="58">
        <v>2</v>
      </c>
      <c r="P1458" s="48" t="str">
        <f>IFERROR(VLOOKUP(O1458,'[1]Conjunto de IC'!A:E,5,0),"Não se aplica")</f>
        <v>PO - FP</v>
      </c>
    </row>
    <row r="1459" spans="1:16" hidden="1" x14ac:dyDescent="0.25">
      <c r="A1459" s="48" t="str">
        <f t="shared" si="154"/>
        <v>1</v>
      </c>
      <c r="B1459" s="48" t="str">
        <f t="shared" si="155"/>
        <v>2</v>
      </c>
      <c r="C1459" s="48" t="str">
        <f t="shared" si="156"/>
        <v>3</v>
      </c>
      <c r="D1459" s="48" t="str">
        <f t="shared" si="157"/>
        <v>1</v>
      </c>
      <c r="E1459" s="48" t="str">
        <f t="shared" si="158"/>
        <v>1</v>
      </c>
      <c r="F1459" s="48" t="str">
        <f t="shared" si="159"/>
        <v>03</v>
      </c>
      <c r="G1459" s="48" t="str">
        <f t="shared" si="160"/>
        <v>00</v>
      </c>
      <c r="H1459" s="57">
        <v>123110300</v>
      </c>
      <c r="I1459" s="48" t="s">
        <v>7253</v>
      </c>
      <c r="J1459" s="87" t="s">
        <v>7254</v>
      </c>
      <c r="K1459" s="48" t="s">
        <v>5694</v>
      </c>
      <c r="L1459" s="48" t="s">
        <v>5695</v>
      </c>
      <c r="M1459" s="48" t="s">
        <v>5696</v>
      </c>
      <c r="N1459" s="48" t="s">
        <v>5697</v>
      </c>
      <c r="O1459" s="58">
        <v>0</v>
      </c>
      <c r="P1459" s="48" t="str">
        <f>IFERROR(VLOOKUP(O1459,'[1]Conjunto de IC'!A:E,5,0),"Não se aplica")</f>
        <v>Não se aplica</v>
      </c>
    </row>
    <row r="1460" spans="1:16" hidden="1" x14ac:dyDescent="0.25">
      <c r="A1460" s="48" t="str">
        <f t="shared" si="154"/>
        <v>1</v>
      </c>
      <c r="B1460" s="48" t="str">
        <f t="shared" si="155"/>
        <v>2</v>
      </c>
      <c r="C1460" s="48" t="str">
        <f t="shared" si="156"/>
        <v>3</v>
      </c>
      <c r="D1460" s="48" t="str">
        <f t="shared" si="157"/>
        <v>1</v>
      </c>
      <c r="E1460" s="48" t="str">
        <f t="shared" si="158"/>
        <v>1</v>
      </c>
      <c r="F1460" s="48" t="str">
        <f t="shared" si="159"/>
        <v>03</v>
      </c>
      <c r="G1460" s="48" t="str">
        <f t="shared" si="160"/>
        <v>01</v>
      </c>
      <c r="H1460" s="57">
        <v>123110301</v>
      </c>
      <c r="I1460" s="48" t="s">
        <v>7255</v>
      </c>
      <c r="J1460" s="87" t="s">
        <v>7256</v>
      </c>
      <c r="K1460" s="48" t="s">
        <v>5694</v>
      </c>
      <c r="L1460" s="48" t="s">
        <v>5695</v>
      </c>
      <c r="M1460" s="48" t="s">
        <v>5707</v>
      </c>
      <c r="N1460" s="48" t="s">
        <v>5782</v>
      </c>
      <c r="O1460" s="58">
        <v>2</v>
      </c>
      <c r="P1460" s="48" t="str">
        <f>IFERROR(VLOOKUP(O1460,'[1]Conjunto de IC'!A:E,5,0),"Não se aplica")</f>
        <v>PO - FP</v>
      </c>
    </row>
    <row r="1461" spans="1:16" hidden="1" x14ac:dyDescent="0.25">
      <c r="A1461" s="48" t="str">
        <f t="shared" si="154"/>
        <v>1</v>
      </c>
      <c r="B1461" s="48" t="str">
        <f t="shared" si="155"/>
        <v>2</v>
      </c>
      <c r="C1461" s="48" t="str">
        <f t="shared" si="156"/>
        <v>3</v>
      </c>
      <c r="D1461" s="48" t="str">
        <f t="shared" si="157"/>
        <v>1</v>
      </c>
      <c r="E1461" s="48" t="str">
        <f t="shared" si="158"/>
        <v>1</v>
      </c>
      <c r="F1461" s="48" t="str">
        <f t="shared" si="159"/>
        <v>03</v>
      </c>
      <c r="G1461" s="48" t="str">
        <f t="shared" si="160"/>
        <v>02</v>
      </c>
      <c r="H1461" s="57">
        <v>123110302</v>
      </c>
      <c r="I1461" s="48" t="s">
        <v>7257</v>
      </c>
      <c r="J1461" s="87" t="s">
        <v>7258</v>
      </c>
      <c r="K1461" s="48" t="s">
        <v>5694</v>
      </c>
      <c r="L1461" s="48" t="s">
        <v>5695</v>
      </c>
      <c r="M1461" s="48" t="s">
        <v>5707</v>
      </c>
      <c r="N1461" s="48" t="s">
        <v>5782</v>
      </c>
      <c r="O1461" s="58">
        <v>2</v>
      </c>
      <c r="P1461" s="48" t="str">
        <f>IFERROR(VLOOKUP(O1461,'[1]Conjunto de IC'!A:E,5,0),"Não se aplica")</f>
        <v>PO - FP</v>
      </c>
    </row>
    <row r="1462" spans="1:16" hidden="1" x14ac:dyDescent="0.25">
      <c r="A1462" s="48" t="str">
        <f t="shared" si="154"/>
        <v>1</v>
      </c>
      <c r="B1462" s="48" t="str">
        <f t="shared" si="155"/>
        <v>2</v>
      </c>
      <c r="C1462" s="48" t="str">
        <f t="shared" si="156"/>
        <v>3</v>
      </c>
      <c r="D1462" s="48" t="str">
        <f t="shared" si="157"/>
        <v>1</v>
      </c>
      <c r="E1462" s="48" t="str">
        <f t="shared" si="158"/>
        <v>1</v>
      </c>
      <c r="F1462" s="48" t="str">
        <f t="shared" si="159"/>
        <v>03</v>
      </c>
      <c r="G1462" s="48" t="str">
        <f t="shared" si="160"/>
        <v>03</v>
      </c>
      <c r="H1462" s="57">
        <v>123110303</v>
      </c>
      <c r="I1462" s="48" t="s">
        <v>7259</v>
      </c>
      <c r="J1462" s="87" t="s">
        <v>7260</v>
      </c>
      <c r="K1462" s="48" t="s">
        <v>5694</v>
      </c>
      <c r="L1462" s="48" t="s">
        <v>5695</v>
      </c>
      <c r="M1462" s="48" t="s">
        <v>5707</v>
      </c>
      <c r="N1462" s="48" t="s">
        <v>5782</v>
      </c>
      <c r="O1462" s="58">
        <v>2</v>
      </c>
      <c r="P1462" s="48" t="str">
        <f>IFERROR(VLOOKUP(O1462,'[1]Conjunto de IC'!A:E,5,0),"Não se aplica")</f>
        <v>PO - FP</v>
      </c>
    </row>
    <row r="1463" spans="1:16" hidden="1" x14ac:dyDescent="0.25">
      <c r="A1463" s="48" t="str">
        <f t="shared" si="154"/>
        <v>1</v>
      </c>
      <c r="B1463" s="48" t="str">
        <f t="shared" si="155"/>
        <v>2</v>
      </c>
      <c r="C1463" s="48" t="str">
        <f t="shared" si="156"/>
        <v>3</v>
      </c>
      <c r="D1463" s="48" t="str">
        <f t="shared" si="157"/>
        <v>1</v>
      </c>
      <c r="E1463" s="48" t="str">
        <f t="shared" si="158"/>
        <v>1</v>
      </c>
      <c r="F1463" s="48" t="str">
        <f t="shared" si="159"/>
        <v>03</v>
      </c>
      <c r="G1463" s="48" t="str">
        <f t="shared" si="160"/>
        <v>04</v>
      </c>
      <c r="H1463" s="57">
        <v>123110304</v>
      </c>
      <c r="I1463" s="48" t="s">
        <v>7261</v>
      </c>
      <c r="J1463" s="87" t="s">
        <v>7262</v>
      </c>
      <c r="K1463" s="48" t="s">
        <v>5694</v>
      </c>
      <c r="L1463" s="48" t="s">
        <v>5695</v>
      </c>
      <c r="M1463" s="48" t="s">
        <v>5707</v>
      </c>
      <c r="N1463" s="48" t="s">
        <v>5782</v>
      </c>
      <c r="O1463" s="58">
        <v>2</v>
      </c>
      <c r="P1463" s="48" t="str">
        <f>IFERROR(VLOOKUP(O1463,'[1]Conjunto de IC'!A:E,5,0),"Não se aplica")</f>
        <v>PO - FP</v>
      </c>
    </row>
    <row r="1464" spans="1:16" hidden="1" x14ac:dyDescent="0.25">
      <c r="A1464" s="48" t="str">
        <f t="shared" si="154"/>
        <v>1</v>
      </c>
      <c r="B1464" s="48" t="str">
        <f t="shared" si="155"/>
        <v>2</v>
      </c>
      <c r="C1464" s="48" t="str">
        <f t="shared" si="156"/>
        <v>3</v>
      </c>
      <c r="D1464" s="48" t="str">
        <f t="shared" si="157"/>
        <v>1</v>
      </c>
      <c r="E1464" s="48" t="str">
        <f t="shared" si="158"/>
        <v>1</v>
      </c>
      <c r="F1464" s="48" t="str">
        <f t="shared" si="159"/>
        <v>04</v>
      </c>
      <c r="G1464" s="48" t="str">
        <f t="shared" si="160"/>
        <v>00</v>
      </c>
      <c r="H1464" s="57">
        <v>123110400</v>
      </c>
      <c r="I1464" s="48" t="s">
        <v>7263</v>
      </c>
      <c r="J1464" s="87" t="s">
        <v>7264</v>
      </c>
      <c r="K1464" s="48" t="s">
        <v>5694</v>
      </c>
      <c r="L1464" s="48" t="s">
        <v>5695</v>
      </c>
      <c r="M1464" s="48" t="s">
        <v>5696</v>
      </c>
      <c r="N1464" s="48" t="s">
        <v>5697</v>
      </c>
      <c r="O1464" s="58">
        <v>0</v>
      </c>
      <c r="P1464" s="48" t="str">
        <f>IFERROR(VLOOKUP(O1464,'[1]Conjunto de IC'!A:E,5,0),"Não se aplica")</f>
        <v>Não se aplica</v>
      </c>
    </row>
    <row r="1465" spans="1:16" ht="25.5" hidden="1" x14ac:dyDescent="0.25">
      <c r="A1465" s="48" t="str">
        <f t="shared" si="154"/>
        <v>1</v>
      </c>
      <c r="B1465" s="48" t="str">
        <f t="shared" si="155"/>
        <v>2</v>
      </c>
      <c r="C1465" s="48" t="str">
        <f t="shared" si="156"/>
        <v>3</v>
      </c>
      <c r="D1465" s="48" t="str">
        <f t="shared" si="157"/>
        <v>1</v>
      </c>
      <c r="E1465" s="48" t="str">
        <f t="shared" si="158"/>
        <v>1</v>
      </c>
      <c r="F1465" s="48" t="str">
        <f t="shared" si="159"/>
        <v>04</v>
      </c>
      <c r="G1465" s="48" t="str">
        <f t="shared" si="160"/>
        <v>01</v>
      </c>
      <c r="H1465" s="57">
        <v>123110401</v>
      </c>
      <c r="I1465" s="48" t="s">
        <v>7265</v>
      </c>
      <c r="J1465" s="87" t="s">
        <v>7266</v>
      </c>
      <c r="K1465" s="48" t="s">
        <v>5694</v>
      </c>
      <c r="L1465" s="48" t="s">
        <v>5695</v>
      </c>
      <c r="M1465" s="48" t="s">
        <v>5707</v>
      </c>
      <c r="N1465" s="48" t="s">
        <v>5782</v>
      </c>
      <c r="O1465" s="58">
        <v>2</v>
      </c>
      <c r="P1465" s="48" t="str">
        <f>IFERROR(VLOOKUP(O1465,'[1]Conjunto de IC'!A:E,5,0),"Não se aplica")</f>
        <v>PO - FP</v>
      </c>
    </row>
    <row r="1466" spans="1:16" ht="25.5" hidden="1" x14ac:dyDescent="0.25">
      <c r="A1466" s="48" t="str">
        <f t="shared" si="154"/>
        <v>1</v>
      </c>
      <c r="B1466" s="48" t="str">
        <f t="shared" si="155"/>
        <v>2</v>
      </c>
      <c r="C1466" s="48" t="str">
        <f t="shared" si="156"/>
        <v>3</v>
      </c>
      <c r="D1466" s="48" t="str">
        <f t="shared" si="157"/>
        <v>1</v>
      </c>
      <c r="E1466" s="48" t="str">
        <f t="shared" si="158"/>
        <v>1</v>
      </c>
      <c r="F1466" s="48" t="str">
        <f t="shared" si="159"/>
        <v>04</v>
      </c>
      <c r="G1466" s="48" t="str">
        <f t="shared" si="160"/>
        <v>02</v>
      </c>
      <c r="H1466" s="57">
        <v>123110402</v>
      </c>
      <c r="I1466" s="48" t="s">
        <v>7267</v>
      </c>
      <c r="J1466" s="87" t="s">
        <v>7268</v>
      </c>
      <c r="K1466" s="48" t="s">
        <v>5694</v>
      </c>
      <c r="L1466" s="48" t="s">
        <v>5695</v>
      </c>
      <c r="M1466" s="48" t="s">
        <v>5707</v>
      </c>
      <c r="N1466" s="48" t="s">
        <v>5782</v>
      </c>
      <c r="O1466" s="58">
        <v>2</v>
      </c>
      <c r="P1466" s="48" t="str">
        <f>IFERROR(VLOOKUP(O1466,'[1]Conjunto de IC'!A:E,5,0),"Não se aplica")</f>
        <v>PO - FP</v>
      </c>
    </row>
    <row r="1467" spans="1:16" ht="25.5" hidden="1" x14ac:dyDescent="0.25">
      <c r="A1467" s="48" t="str">
        <f t="shared" si="154"/>
        <v>1</v>
      </c>
      <c r="B1467" s="48" t="str">
        <f t="shared" si="155"/>
        <v>2</v>
      </c>
      <c r="C1467" s="48" t="str">
        <f t="shared" si="156"/>
        <v>3</v>
      </c>
      <c r="D1467" s="48" t="str">
        <f t="shared" si="157"/>
        <v>1</v>
      </c>
      <c r="E1467" s="48" t="str">
        <f t="shared" si="158"/>
        <v>1</v>
      </c>
      <c r="F1467" s="48" t="str">
        <f t="shared" si="159"/>
        <v>04</v>
      </c>
      <c r="G1467" s="48" t="str">
        <f t="shared" si="160"/>
        <v>03</v>
      </c>
      <c r="H1467" s="57">
        <v>123110403</v>
      </c>
      <c r="I1467" s="48" t="s">
        <v>7269</v>
      </c>
      <c r="J1467" s="87" t="s">
        <v>7270</v>
      </c>
      <c r="K1467" s="48" t="s">
        <v>5694</v>
      </c>
      <c r="L1467" s="48" t="s">
        <v>5695</v>
      </c>
      <c r="M1467" s="48" t="s">
        <v>5707</v>
      </c>
      <c r="N1467" s="48" t="s">
        <v>5782</v>
      </c>
      <c r="O1467" s="58">
        <v>2</v>
      </c>
      <c r="P1467" s="48" t="str">
        <f>IFERROR(VLOOKUP(O1467,'[1]Conjunto de IC'!A:E,5,0),"Não se aplica")</f>
        <v>PO - FP</v>
      </c>
    </row>
    <row r="1468" spans="1:16" hidden="1" x14ac:dyDescent="0.25">
      <c r="A1468" s="48" t="str">
        <f t="shared" si="154"/>
        <v>1</v>
      </c>
      <c r="B1468" s="48" t="str">
        <f t="shared" si="155"/>
        <v>2</v>
      </c>
      <c r="C1468" s="48" t="str">
        <f t="shared" si="156"/>
        <v>3</v>
      </c>
      <c r="D1468" s="48" t="str">
        <f t="shared" si="157"/>
        <v>1</v>
      </c>
      <c r="E1468" s="48" t="str">
        <f t="shared" si="158"/>
        <v>1</v>
      </c>
      <c r="F1468" s="48" t="str">
        <f t="shared" si="159"/>
        <v>04</v>
      </c>
      <c r="G1468" s="48" t="str">
        <f t="shared" si="160"/>
        <v>04</v>
      </c>
      <c r="H1468" s="57">
        <v>123110404</v>
      </c>
      <c r="I1468" s="48" t="s">
        <v>7271</v>
      </c>
      <c r="J1468" s="87" t="s">
        <v>7272</v>
      </c>
      <c r="K1468" s="48" t="s">
        <v>5694</v>
      </c>
      <c r="L1468" s="48" t="s">
        <v>5695</v>
      </c>
      <c r="M1468" s="48" t="s">
        <v>5707</v>
      </c>
      <c r="N1468" s="48" t="s">
        <v>5782</v>
      </c>
      <c r="O1468" s="58">
        <v>2</v>
      </c>
      <c r="P1468" s="48" t="str">
        <f>IFERROR(VLOOKUP(O1468,'[1]Conjunto de IC'!A:E,5,0),"Não se aplica")</f>
        <v>PO - FP</v>
      </c>
    </row>
    <row r="1469" spans="1:16" hidden="1" x14ac:dyDescent="0.25">
      <c r="A1469" s="48" t="str">
        <f t="shared" si="154"/>
        <v>1</v>
      </c>
      <c r="B1469" s="48" t="str">
        <f t="shared" si="155"/>
        <v>2</v>
      </c>
      <c r="C1469" s="48" t="str">
        <f t="shared" si="156"/>
        <v>3</v>
      </c>
      <c r="D1469" s="48" t="str">
        <f t="shared" si="157"/>
        <v>1</v>
      </c>
      <c r="E1469" s="48" t="str">
        <f t="shared" si="158"/>
        <v>1</v>
      </c>
      <c r="F1469" s="48" t="str">
        <f t="shared" si="159"/>
        <v>04</v>
      </c>
      <c r="G1469" s="48" t="str">
        <f t="shared" si="160"/>
        <v>05</v>
      </c>
      <c r="H1469" s="57">
        <v>123110405</v>
      </c>
      <c r="I1469" s="48" t="s">
        <v>7273</v>
      </c>
      <c r="J1469" s="87" t="s">
        <v>7274</v>
      </c>
      <c r="K1469" s="48" t="s">
        <v>5694</v>
      </c>
      <c r="L1469" s="48" t="s">
        <v>5695</v>
      </c>
      <c r="M1469" s="48" t="s">
        <v>5707</v>
      </c>
      <c r="N1469" s="48" t="s">
        <v>5782</v>
      </c>
      <c r="O1469" s="58">
        <v>2</v>
      </c>
      <c r="P1469" s="48" t="str">
        <f>IFERROR(VLOOKUP(O1469,'[1]Conjunto de IC'!A:E,5,0),"Não se aplica")</f>
        <v>PO - FP</v>
      </c>
    </row>
    <row r="1470" spans="1:16" ht="51" hidden="1" x14ac:dyDescent="0.25">
      <c r="A1470" s="48" t="str">
        <f t="shared" si="154"/>
        <v>1</v>
      </c>
      <c r="B1470" s="48" t="str">
        <f t="shared" si="155"/>
        <v>2</v>
      </c>
      <c r="C1470" s="48" t="str">
        <f t="shared" si="156"/>
        <v>3</v>
      </c>
      <c r="D1470" s="48" t="str">
        <f t="shared" si="157"/>
        <v>1</v>
      </c>
      <c r="E1470" s="48" t="str">
        <f t="shared" si="158"/>
        <v>1</v>
      </c>
      <c r="F1470" s="48" t="str">
        <f t="shared" si="159"/>
        <v>04</v>
      </c>
      <c r="G1470" s="48" t="str">
        <f t="shared" si="160"/>
        <v>06</v>
      </c>
      <c r="H1470" s="57">
        <v>123110406</v>
      </c>
      <c r="I1470" s="48" t="s">
        <v>7275</v>
      </c>
      <c r="J1470" s="87" t="s">
        <v>7276</v>
      </c>
      <c r="K1470" s="48" t="s">
        <v>5694</v>
      </c>
      <c r="L1470" s="48" t="s">
        <v>5695</v>
      </c>
      <c r="M1470" s="48" t="s">
        <v>5707</v>
      </c>
      <c r="N1470" s="48" t="s">
        <v>5782</v>
      </c>
      <c r="O1470" s="58">
        <v>2</v>
      </c>
      <c r="P1470" s="48" t="str">
        <f>IFERROR(VLOOKUP(O1470,'[1]Conjunto de IC'!A:E,5,0),"Não se aplica")</f>
        <v>PO - FP</v>
      </c>
    </row>
    <row r="1471" spans="1:16" hidden="1" x14ac:dyDescent="0.25">
      <c r="A1471" s="48" t="str">
        <f t="shared" si="154"/>
        <v>1</v>
      </c>
      <c r="B1471" s="48" t="str">
        <f t="shared" si="155"/>
        <v>2</v>
      </c>
      <c r="C1471" s="48" t="str">
        <f t="shared" si="156"/>
        <v>3</v>
      </c>
      <c r="D1471" s="48" t="str">
        <f t="shared" si="157"/>
        <v>1</v>
      </c>
      <c r="E1471" s="48" t="str">
        <f t="shared" si="158"/>
        <v>1</v>
      </c>
      <c r="F1471" s="48" t="str">
        <f t="shared" si="159"/>
        <v>04</v>
      </c>
      <c r="G1471" s="48" t="str">
        <f t="shared" si="160"/>
        <v>99</v>
      </c>
      <c r="H1471" s="57">
        <v>123110499</v>
      </c>
      <c r="I1471" s="48" t="s">
        <v>7277</v>
      </c>
      <c r="J1471" s="87" t="s">
        <v>7278</v>
      </c>
      <c r="K1471" s="48" t="s">
        <v>5694</v>
      </c>
      <c r="L1471" s="48" t="s">
        <v>5695</v>
      </c>
      <c r="M1471" s="48" t="s">
        <v>5707</v>
      </c>
      <c r="N1471" s="48" t="s">
        <v>5782</v>
      </c>
      <c r="O1471" s="58">
        <v>2</v>
      </c>
      <c r="P1471" s="48" t="str">
        <f>IFERROR(VLOOKUP(O1471,'[1]Conjunto de IC'!A:E,5,0),"Não se aplica")</f>
        <v>PO - FP</v>
      </c>
    </row>
    <row r="1472" spans="1:16" hidden="1" x14ac:dyDescent="0.25">
      <c r="A1472" s="48" t="str">
        <f t="shared" si="154"/>
        <v>1</v>
      </c>
      <c r="B1472" s="48" t="str">
        <f t="shared" si="155"/>
        <v>2</v>
      </c>
      <c r="C1472" s="48" t="str">
        <f t="shared" si="156"/>
        <v>3</v>
      </c>
      <c r="D1472" s="48" t="str">
        <f t="shared" si="157"/>
        <v>1</v>
      </c>
      <c r="E1472" s="48" t="str">
        <f t="shared" si="158"/>
        <v>1</v>
      </c>
      <c r="F1472" s="48" t="str">
        <f t="shared" si="159"/>
        <v>05</v>
      </c>
      <c r="G1472" s="48" t="str">
        <f t="shared" si="160"/>
        <v>00</v>
      </c>
      <c r="H1472" s="57">
        <v>123110500</v>
      </c>
      <c r="I1472" s="48" t="s">
        <v>7279</v>
      </c>
      <c r="J1472" s="87" t="s">
        <v>7280</v>
      </c>
      <c r="K1472" s="48" t="s">
        <v>5694</v>
      </c>
      <c r="L1472" s="48" t="s">
        <v>5695</v>
      </c>
      <c r="M1472" s="48" t="s">
        <v>5696</v>
      </c>
      <c r="N1472" s="48" t="s">
        <v>5697</v>
      </c>
      <c r="O1472" s="58">
        <v>0</v>
      </c>
      <c r="P1472" s="48" t="str">
        <f>IFERROR(VLOOKUP(O1472,'[1]Conjunto de IC'!A:E,5,0),"Não se aplica")</f>
        <v>Não se aplica</v>
      </c>
    </row>
    <row r="1473" spans="1:16" hidden="1" x14ac:dyDescent="0.25">
      <c r="A1473" s="48" t="str">
        <f t="shared" si="154"/>
        <v>1</v>
      </c>
      <c r="B1473" s="48" t="str">
        <f t="shared" si="155"/>
        <v>2</v>
      </c>
      <c r="C1473" s="48" t="str">
        <f t="shared" si="156"/>
        <v>3</v>
      </c>
      <c r="D1473" s="48" t="str">
        <f t="shared" si="157"/>
        <v>1</v>
      </c>
      <c r="E1473" s="48" t="str">
        <f t="shared" si="158"/>
        <v>1</v>
      </c>
      <c r="F1473" s="48" t="str">
        <f t="shared" si="159"/>
        <v>05</v>
      </c>
      <c r="G1473" s="48" t="str">
        <f t="shared" si="160"/>
        <v>01</v>
      </c>
      <c r="H1473" s="57">
        <v>123110501</v>
      </c>
      <c r="I1473" s="48" t="s">
        <v>7281</v>
      </c>
      <c r="J1473" s="87" t="s">
        <v>7282</v>
      </c>
      <c r="K1473" s="48" t="s">
        <v>5694</v>
      </c>
      <c r="L1473" s="48" t="s">
        <v>5695</v>
      </c>
      <c r="M1473" s="48" t="s">
        <v>5707</v>
      </c>
      <c r="N1473" s="48" t="s">
        <v>5782</v>
      </c>
      <c r="O1473" s="58">
        <v>2</v>
      </c>
      <c r="P1473" s="48" t="str">
        <f>IFERROR(VLOOKUP(O1473,'[1]Conjunto de IC'!A:E,5,0),"Não se aplica")</f>
        <v>PO - FP</v>
      </c>
    </row>
    <row r="1474" spans="1:16" hidden="1" x14ac:dyDescent="0.25">
      <c r="A1474" s="48" t="str">
        <f t="shared" si="154"/>
        <v>1</v>
      </c>
      <c r="B1474" s="48" t="str">
        <f t="shared" si="155"/>
        <v>2</v>
      </c>
      <c r="C1474" s="48" t="str">
        <f t="shared" si="156"/>
        <v>3</v>
      </c>
      <c r="D1474" s="48" t="str">
        <f t="shared" si="157"/>
        <v>1</v>
      </c>
      <c r="E1474" s="48" t="str">
        <f t="shared" si="158"/>
        <v>1</v>
      </c>
      <c r="F1474" s="48" t="str">
        <f t="shared" si="159"/>
        <v>05</v>
      </c>
      <c r="G1474" s="48" t="str">
        <f t="shared" si="160"/>
        <v>02</v>
      </c>
      <c r="H1474" s="57">
        <v>123110502</v>
      </c>
      <c r="I1474" s="48" t="s">
        <v>7283</v>
      </c>
      <c r="J1474" s="87" t="s">
        <v>7284</v>
      </c>
      <c r="K1474" s="48" t="s">
        <v>5694</v>
      </c>
      <c r="L1474" s="48" t="s">
        <v>5695</v>
      </c>
      <c r="M1474" s="48" t="s">
        <v>5707</v>
      </c>
      <c r="N1474" s="48" t="s">
        <v>5782</v>
      </c>
      <c r="O1474" s="58">
        <v>2</v>
      </c>
      <c r="P1474" s="48" t="str">
        <f>IFERROR(VLOOKUP(O1474,'[1]Conjunto de IC'!A:E,5,0),"Não se aplica")</f>
        <v>PO - FP</v>
      </c>
    </row>
    <row r="1475" spans="1:16" hidden="1" x14ac:dyDescent="0.25">
      <c r="A1475" s="48" t="str">
        <f t="shared" si="154"/>
        <v>1</v>
      </c>
      <c r="B1475" s="48" t="str">
        <f t="shared" si="155"/>
        <v>2</v>
      </c>
      <c r="C1475" s="48" t="str">
        <f t="shared" si="156"/>
        <v>3</v>
      </c>
      <c r="D1475" s="48" t="str">
        <f t="shared" si="157"/>
        <v>1</v>
      </c>
      <c r="E1475" s="48" t="str">
        <f t="shared" si="158"/>
        <v>1</v>
      </c>
      <c r="F1475" s="48" t="str">
        <f t="shared" si="159"/>
        <v>05</v>
      </c>
      <c r="G1475" s="48" t="str">
        <f t="shared" si="160"/>
        <v>03</v>
      </c>
      <c r="H1475" s="57">
        <v>123110503</v>
      </c>
      <c r="I1475" s="48" t="s">
        <v>7285</v>
      </c>
      <c r="J1475" s="87" t="s">
        <v>7286</v>
      </c>
      <c r="K1475" s="48" t="s">
        <v>5694</v>
      </c>
      <c r="L1475" s="48" t="s">
        <v>5695</v>
      </c>
      <c r="M1475" s="48" t="s">
        <v>5707</v>
      </c>
      <c r="N1475" s="48" t="s">
        <v>5782</v>
      </c>
      <c r="O1475" s="58">
        <v>2</v>
      </c>
      <c r="P1475" s="48" t="str">
        <f>IFERROR(VLOOKUP(O1475,'[1]Conjunto de IC'!A:E,5,0),"Não se aplica")</f>
        <v>PO - FP</v>
      </c>
    </row>
    <row r="1476" spans="1:16" hidden="1" x14ac:dyDescent="0.25">
      <c r="A1476" s="48" t="str">
        <f t="shared" si="154"/>
        <v>1</v>
      </c>
      <c r="B1476" s="48" t="str">
        <f t="shared" si="155"/>
        <v>2</v>
      </c>
      <c r="C1476" s="48" t="str">
        <f t="shared" si="156"/>
        <v>3</v>
      </c>
      <c r="D1476" s="48" t="str">
        <f t="shared" si="157"/>
        <v>1</v>
      </c>
      <c r="E1476" s="48" t="str">
        <f t="shared" si="158"/>
        <v>1</v>
      </c>
      <c r="F1476" s="48" t="str">
        <f t="shared" si="159"/>
        <v>05</v>
      </c>
      <c r="G1476" s="48" t="str">
        <f t="shared" si="160"/>
        <v>04</v>
      </c>
      <c r="H1476" s="57">
        <v>123110504</v>
      </c>
      <c r="I1476" s="48" t="s">
        <v>7287</v>
      </c>
      <c r="J1476" s="87" t="s">
        <v>7288</v>
      </c>
      <c r="K1476" s="48" t="s">
        <v>5694</v>
      </c>
      <c r="L1476" s="48" t="s">
        <v>5695</v>
      </c>
      <c r="M1476" s="48" t="s">
        <v>5707</v>
      </c>
      <c r="N1476" s="48" t="s">
        <v>5782</v>
      </c>
      <c r="O1476" s="58">
        <v>2</v>
      </c>
      <c r="P1476" s="48" t="str">
        <f>IFERROR(VLOOKUP(O1476,'[1]Conjunto de IC'!A:E,5,0),"Não se aplica")</f>
        <v>PO - FP</v>
      </c>
    </row>
    <row r="1477" spans="1:16" ht="25.5" hidden="1" x14ac:dyDescent="0.25">
      <c r="A1477" s="48" t="str">
        <f t="shared" ref="A1477:A1540" si="161">MID(H1477,1,1)</f>
        <v>1</v>
      </c>
      <c r="B1477" s="48" t="str">
        <f t="shared" ref="B1477:B1540" si="162">MID(H1477,2,1)</f>
        <v>2</v>
      </c>
      <c r="C1477" s="48" t="str">
        <f t="shared" ref="C1477:C1540" si="163">MID(H1477,3,1)</f>
        <v>3</v>
      </c>
      <c r="D1477" s="48" t="str">
        <f t="shared" ref="D1477:D1540" si="164">MID(H1477,4,1)</f>
        <v>1</v>
      </c>
      <c r="E1477" s="48" t="str">
        <f t="shared" ref="E1477:E1540" si="165">MID(H1477,5,1)</f>
        <v>1</v>
      </c>
      <c r="F1477" s="48" t="str">
        <f t="shared" ref="F1477:F1540" si="166">MID(H1477,6,2)</f>
        <v>05</v>
      </c>
      <c r="G1477" s="48" t="str">
        <f t="shared" ref="G1477:G1540" si="167">MID(H1477,8,2)</f>
        <v>05</v>
      </c>
      <c r="H1477" s="57">
        <v>123110505</v>
      </c>
      <c r="I1477" s="48" t="s">
        <v>7289</v>
      </c>
      <c r="J1477" s="87" t="s">
        <v>7290</v>
      </c>
      <c r="K1477" s="48" t="s">
        <v>5694</v>
      </c>
      <c r="L1477" s="48" t="s">
        <v>5695</v>
      </c>
      <c r="M1477" s="48" t="s">
        <v>5707</v>
      </c>
      <c r="N1477" s="48" t="s">
        <v>5782</v>
      </c>
      <c r="O1477" s="58">
        <v>2</v>
      </c>
      <c r="P1477" s="48" t="str">
        <f>IFERROR(VLOOKUP(O1477,'[1]Conjunto de IC'!A:E,5,0),"Não se aplica")</f>
        <v>PO - FP</v>
      </c>
    </row>
    <row r="1478" spans="1:16" hidden="1" x14ac:dyDescent="0.25">
      <c r="A1478" s="48" t="str">
        <f t="shared" si="161"/>
        <v>1</v>
      </c>
      <c r="B1478" s="48" t="str">
        <f t="shared" si="162"/>
        <v>2</v>
      </c>
      <c r="C1478" s="48" t="str">
        <f t="shared" si="163"/>
        <v>3</v>
      </c>
      <c r="D1478" s="48" t="str">
        <f t="shared" si="164"/>
        <v>1</v>
      </c>
      <c r="E1478" s="48" t="str">
        <f t="shared" si="165"/>
        <v>1</v>
      </c>
      <c r="F1478" s="48" t="str">
        <f t="shared" si="166"/>
        <v>05</v>
      </c>
      <c r="G1478" s="48" t="str">
        <f t="shared" si="167"/>
        <v>06</v>
      </c>
      <c r="H1478" s="57">
        <v>123110506</v>
      </c>
      <c r="I1478" s="48" t="s">
        <v>7291</v>
      </c>
      <c r="J1478" s="87" t="s">
        <v>7292</v>
      </c>
      <c r="K1478" s="48" t="s">
        <v>5694</v>
      </c>
      <c r="L1478" s="48" t="s">
        <v>5695</v>
      </c>
      <c r="M1478" s="48" t="s">
        <v>5707</v>
      </c>
      <c r="N1478" s="48" t="s">
        <v>5782</v>
      </c>
      <c r="O1478" s="58">
        <v>2</v>
      </c>
      <c r="P1478" s="48" t="str">
        <f>IFERROR(VLOOKUP(O1478,'[1]Conjunto de IC'!A:E,5,0),"Não se aplica")</f>
        <v>PO - FP</v>
      </c>
    </row>
    <row r="1479" spans="1:16" ht="25.5" hidden="1" x14ac:dyDescent="0.25">
      <c r="A1479" s="48" t="str">
        <f t="shared" si="161"/>
        <v>1</v>
      </c>
      <c r="B1479" s="48" t="str">
        <f t="shared" si="162"/>
        <v>2</v>
      </c>
      <c r="C1479" s="48" t="str">
        <f t="shared" si="163"/>
        <v>3</v>
      </c>
      <c r="D1479" s="48" t="str">
        <f t="shared" si="164"/>
        <v>1</v>
      </c>
      <c r="E1479" s="48" t="str">
        <f t="shared" si="165"/>
        <v>1</v>
      </c>
      <c r="F1479" s="48" t="str">
        <f t="shared" si="166"/>
        <v>06</v>
      </c>
      <c r="G1479" s="48" t="str">
        <f t="shared" si="167"/>
        <v>00</v>
      </c>
      <c r="H1479" s="57">
        <v>123110600</v>
      </c>
      <c r="I1479" s="48" t="s">
        <v>7293</v>
      </c>
      <c r="J1479" s="87" t="s">
        <v>7294</v>
      </c>
      <c r="K1479" s="48" t="s">
        <v>5694</v>
      </c>
      <c r="L1479" s="48" t="s">
        <v>5695</v>
      </c>
      <c r="M1479" s="48" t="s">
        <v>5707</v>
      </c>
      <c r="N1479" s="48" t="s">
        <v>5782</v>
      </c>
      <c r="O1479" s="58">
        <v>2</v>
      </c>
      <c r="P1479" s="48" t="str">
        <f>IFERROR(VLOOKUP(O1479,'[1]Conjunto de IC'!A:E,5,0),"Não se aplica")</f>
        <v>PO - FP</v>
      </c>
    </row>
    <row r="1480" spans="1:16" hidden="1" x14ac:dyDescent="0.25">
      <c r="A1480" s="48" t="str">
        <f t="shared" si="161"/>
        <v>1</v>
      </c>
      <c r="B1480" s="48" t="str">
        <f t="shared" si="162"/>
        <v>2</v>
      </c>
      <c r="C1480" s="48" t="str">
        <f t="shared" si="163"/>
        <v>3</v>
      </c>
      <c r="D1480" s="48" t="str">
        <f t="shared" si="164"/>
        <v>1</v>
      </c>
      <c r="E1480" s="48" t="str">
        <f t="shared" si="165"/>
        <v>1</v>
      </c>
      <c r="F1480" s="48" t="str">
        <f t="shared" si="166"/>
        <v>07</v>
      </c>
      <c r="G1480" s="48" t="str">
        <f t="shared" si="167"/>
        <v>00</v>
      </c>
      <c r="H1480" s="57">
        <v>123110700</v>
      </c>
      <c r="I1480" s="48" t="s">
        <v>7295</v>
      </c>
      <c r="J1480" s="87" t="s">
        <v>7296</v>
      </c>
      <c r="K1480" s="48" t="s">
        <v>5694</v>
      </c>
      <c r="L1480" s="48" t="s">
        <v>5695</v>
      </c>
      <c r="M1480" s="48" t="s">
        <v>5696</v>
      </c>
      <c r="N1480" s="48" t="s">
        <v>5697</v>
      </c>
      <c r="O1480" s="58">
        <v>0</v>
      </c>
      <c r="P1480" s="48" t="str">
        <f>IFERROR(VLOOKUP(O1480,'[1]Conjunto de IC'!A:E,5,0),"Não se aplica")</f>
        <v>Não se aplica</v>
      </c>
    </row>
    <row r="1481" spans="1:16" hidden="1" x14ac:dyDescent="0.25">
      <c r="A1481" s="48" t="str">
        <f t="shared" si="161"/>
        <v>1</v>
      </c>
      <c r="B1481" s="48" t="str">
        <f t="shared" si="162"/>
        <v>2</v>
      </c>
      <c r="C1481" s="48" t="str">
        <f t="shared" si="163"/>
        <v>3</v>
      </c>
      <c r="D1481" s="48" t="str">
        <f t="shared" si="164"/>
        <v>1</v>
      </c>
      <c r="E1481" s="48" t="str">
        <f t="shared" si="165"/>
        <v>1</v>
      </c>
      <c r="F1481" s="48" t="str">
        <f t="shared" si="166"/>
        <v>07</v>
      </c>
      <c r="G1481" s="48" t="str">
        <f t="shared" si="167"/>
        <v>01</v>
      </c>
      <c r="H1481" s="57">
        <v>123110701</v>
      </c>
      <c r="I1481" s="48" t="s">
        <v>7297</v>
      </c>
      <c r="J1481" s="87" t="s">
        <v>7298</v>
      </c>
      <c r="K1481" s="48" t="s">
        <v>5694</v>
      </c>
      <c r="L1481" s="48" t="s">
        <v>5695</v>
      </c>
      <c r="M1481" s="48" t="s">
        <v>5707</v>
      </c>
      <c r="N1481" s="48" t="s">
        <v>5782</v>
      </c>
      <c r="O1481" s="58">
        <v>2</v>
      </c>
      <c r="P1481" s="48" t="str">
        <f>IFERROR(VLOOKUP(O1481,'[1]Conjunto de IC'!A:E,5,0),"Não se aplica")</f>
        <v>PO - FP</v>
      </c>
    </row>
    <row r="1482" spans="1:16" ht="25.5" hidden="1" x14ac:dyDescent="0.25">
      <c r="A1482" s="48" t="str">
        <f t="shared" si="161"/>
        <v>1</v>
      </c>
      <c r="B1482" s="48" t="str">
        <f t="shared" si="162"/>
        <v>2</v>
      </c>
      <c r="C1482" s="48" t="str">
        <f t="shared" si="163"/>
        <v>3</v>
      </c>
      <c r="D1482" s="48" t="str">
        <f t="shared" si="164"/>
        <v>1</v>
      </c>
      <c r="E1482" s="48" t="str">
        <f t="shared" si="165"/>
        <v>1</v>
      </c>
      <c r="F1482" s="48" t="str">
        <f t="shared" si="166"/>
        <v>07</v>
      </c>
      <c r="G1482" s="48" t="str">
        <f t="shared" si="167"/>
        <v>02</v>
      </c>
      <c r="H1482" s="57">
        <v>123110702</v>
      </c>
      <c r="I1482" s="48" t="s">
        <v>7299</v>
      </c>
      <c r="J1482" s="87" t="s">
        <v>7300</v>
      </c>
      <c r="K1482" s="48" t="s">
        <v>5694</v>
      </c>
      <c r="L1482" s="48" t="s">
        <v>5695</v>
      </c>
      <c r="M1482" s="48" t="s">
        <v>5707</v>
      </c>
      <c r="N1482" s="48" t="s">
        <v>5782</v>
      </c>
      <c r="O1482" s="58">
        <v>2</v>
      </c>
      <c r="P1482" s="48" t="str">
        <f>IFERROR(VLOOKUP(O1482,'[1]Conjunto de IC'!A:E,5,0),"Não se aplica")</f>
        <v>PO - FP</v>
      </c>
    </row>
    <row r="1483" spans="1:16" ht="25.5" hidden="1" x14ac:dyDescent="0.25">
      <c r="A1483" s="48" t="str">
        <f t="shared" si="161"/>
        <v>1</v>
      </c>
      <c r="B1483" s="48" t="str">
        <f t="shared" si="162"/>
        <v>2</v>
      </c>
      <c r="C1483" s="48" t="str">
        <f t="shared" si="163"/>
        <v>3</v>
      </c>
      <c r="D1483" s="48" t="str">
        <f t="shared" si="164"/>
        <v>1</v>
      </c>
      <c r="E1483" s="48" t="str">
        <f t="shared" si="165"/>
        <v>1</v>
      </c>
      <c r="F1483" s="48" t="str">
        <f t="shared" si="166"/>
        <v>07</v>
      </c>
      <c r="G1483" s="48" t="str">
        <f t="shared" si="167"/>
        <v>04</v>
      </c>
      <c r="H1483" s="57">
        <v>123110704</v>
      </c>
      <c r="I1483" s="48" t="s">
        <v>7301</v>
      </c>
      <c r="J1483" s="87" t="s">
        <v>7302</v>
      </c>
      <c r="K1483" s="48" t="s">
        <v>5694</v>
      </c>
      <c r="L1483" s="48" t="s">
        <v>5695</v>
      </c>
      <c r="M1483" s="48" t="s">
        <v>5707</v>
      </c>
      <c r="N1483" s="48" t="s">
        <v>5782</v>
      </c>
      <c r="O1483" s="58">
        <v>2</v>
      </c>
      <c r="P1483" s="48" t="str">
        <f>IFERROR(VLOOKUP(O1483,'[1]Conjunto de IC'!A:E,5,0),"Não se aplica")</f>
        <v>PO - FP</v>
      </c>
    </row>
    <row r="1484" spans="1:16" hidden="1" x14ac:dyDescent="0.25">
      <c r="A1484" s="48" t="str">
        <f t="shared" si="161"/>
        <v>1</v>
      </c>
      <c r="B1484" s="48" t="str">
        <f t="shared" si="162"/>
        <v>2</v>
      </c>
      <c r="C1484" s="48" t="str">
        <f t="shared" si="163"/>
        <v>3</v>
      </c>
      <c r="D1484" s="48" t="str">
        <f t="shared" si="164"/>
        <v>1</v>
      </c>
      <c r="E1484" s="48" t="str">
        <f t="shared" si="165"/>
        <v>1</v>
      </c>
      <c r="F1484" s="48" t="str">
        <f t="shared" si="166"/>
        <v>08</v>
      </c>
      <c r="G1484" s="48" t="str">
        <f t="shared" si="167"/>
        <v>00</v>
      </c>
      <c r="H1484" s="57">
        <v>123110800</v>
      </c>
      <c r="I1484" s="48" t="s">
        <v>7303</v>
      </c>
      <c r="J1484" s="87" t="s">
        <v>7304</v>
      </c>
      <c r="K1484" s="48" t="s">
        <v>5694</v>
      </c>
      <c r="L1484" s="48" t="s">
        <v>5695</v>
      </c>
      <c r="M1484" s="48" t="s">
        <v>5696</v>
      </c>
      <c r="N1484" s="48" t="s">
        <v>5697</v>
      </c>
      <c r="O1484" s="58">
        <v>0</v>
      </c>
      <c r="P1484" s="48" t="str">
        <f>IFERROR(VLOOKUP(O1484,'[1]Conjunto de IC'!A:E,5,0),"Não se aplica")</f>
        <v>Não se aplica</v>
      </c>
    </row>
    <row r="1485" spans="1:16" ht="25.5" hidden="1" x14ac:dyDescent="0.25">
      <c r="A1485" s="48" t="str">
        <f t="shared" si="161"/>
        <v>1</v>
      </c>
      <c r="B1485" s="48" t="str">
        <f t="shared" si="162"/>
        <v>2</v>
      </c>
      <c r="C1485" s="48" t="str">
        <f t="shared" si="163"/>
        <v>3</v>
      </c>
      <c r="D1485" s="48" t="str">
        <f t="shared" si="164"/>
        <v>1</v>
      </c>
      <c r="E1485" s="48" t="str">
        <f t="shared" si="165"/>
        <v>1</v>
      </c>
      <c r="F1485" s="48" t="str">
        <f t="shared" si="166"/>
        <v>08</v>
      </c>
      <c r="G1485" s="48" t="str">
        <f t="shared" si="167"/>
        <v>01</v>
      </c>
      <c r="H1485" s="57">
        <v>123110801</v>
      </c>
      <c r="I1485" s="48" t="s">
        <v>7305</v>
      </c>
      <c r="J1485" s="87" t="s">
        <v>7306</v>
      </c>
      <c r="K1485" s="48" t="s">
        <v>5694</v>
      </c>
      <c r="L1485" s="48" t="s">
        <v>5695</v>
      </c>
      <c r="M1485" s="48" t="s">
        <v>5707</v>
      </c>
      <c r="N1485" s="48" t="s">
        <v>5782</v>
      </c>
      <c r="O1485" s="58">
        <v>2</v>
      </c>
      <c r="P1485" s="48" t="str">
        <f>IFERROR(VLOOKUP(O1485,'[1]Conjunto de IC'!A:E,5,0),"Não se aplica")</f>
        <v>PO - FP</v>
      </c>
    </row>
    <row r="1486" spans="1:16" hidden="1" x14ac:dyDescent="0.25">
      <c r="A1486" s="48" t="str">
        <f t="shared" si="161"/>
        <v>1</v>
      </c>
      <c r="B1486" s="48" t="str">
        <f t="shared" si="162"/>
        <v>2</v>
      </c>
      <c r="C1486" s="48" t="str">
        <f t="shared" si="163"/>
        <v>3</v>
      </c>
      <c r="D1486" s="48" t="str">
        <f t="shared" si="164"/>
        <v>1</v>
      </c>
      <c r="E1486" s="48" t="str">
        <f t="shared" si="165"/>
        <v>1</v>
      </c>
      <c r="F1486" s="48" t="str">
        <f t="shared" si="166"/>
        <v>08</v>
      </c>
      <c r="G1486" s="48" t="str">
        <f t="shared" si="167"/>
        <v>03</v>
      </c>
      <c r="H1486" s="57">
        <v>123110803</v>
      </c>
      <c r="I1486" s="48" t="s">
        <v>7307</v>
      </c>
      <c r="J1486" s="87" t="s">
        <v>7308</v>
      </c>
      <c r="K1486" s="48" t="s">
        <v>5694</v>
      </c>
      <c r="L1486" s="48" t="s">
        <v>5695</v>
      </c>
      <c r="M1486" s="48" t="s">
        <v>5707</v>
      </c>
      <c r="N1486" s="48" t="s">
        <v>5782</v>
      </c>
      <c r="O1486" s="58">
        <v>2</v>
      </c>
      <c r="P1486" s="48" t="str">
        <f>IFERROR(VLOOKUP(O1486,'[1]Conjunto de IC'!A:E,5,0),"Não se aplica")</f>
        <v>PO - FP</v>
      </c>
    </row>
    <row r="1487" spans="1:16" ht="25.5" hidden="1" x14ac:dyDescent="0.25">
      <c r="A1487" s="48" t="str">
        <f t="shared" si="161"/>
        <v>1</v>
      </c>
      <c r="B1487" s="48" t="str">
        <f t="shared" si="162"/>
        <v>2</v>
      </c>
      <c r="C1487" s="48" t="str">
        <f t="shared" si="163"/>
        <v>3</v>
      </c>
      <c r="D1487" s="48" t="str">
        <f t="shared" si="164"/>
        <v>1</v>
      </c>
      <c r="E1487" s="48" t="str">
        <f t="shared" si="165"/>
        <v>1</v>
      </c>
      <c r="F1487" s="48" t="str">
        <f t="shared" si="166"/>
        <v>08</v>
      </c>
      <c r="G1487" s="48" t="str">
        <f t="shared" si="167"/>
        <v>05</v>
      </c>
      <c r="H1487" s="57">
        <v>123110805</v>
      </c>
      <c r="I1487" s="48" t="s">
        <v>7309</v>
      </c>
      <c r="J1487" s="87" t="s">
        <v>7310</v>
      </c>
      <c r="K1487" s="48" t="s">
        <v>5694</v>
      </c>
      <c r="L1487" s="48" t="s">
        <v>5695</v>
      </c>
      <c r="M1487" s="48" t="s">
        <v>5707</v>
      </c>
      <c r="N1487" s="48" t="s">
        <v>5782</v>
      </c>
      <c r="O1487" s="58">
        <v>2</v>
      </c>
      <c r="P1487" s="48" t="str">
        <f>IFERROR(VLOOKUP(O1487,'[1]Conjunto de IC'!A:E,5,0),"Não se aplica")</f>
        <v>PO - FP</v>
      </c>
    </row>
    <row r="1488" spans="1:16" hidden="1" x14ac:dyDescent="0.25">
      <c r="A1488" s="48" t="str">
        <f t="shared" si="161"/>
        <v>1</v>
      </c>
      <c r="B1488" s="48" t="str">
        <f t="shared" si="162"/>
        <v>2</v>
      </c>
      <c r="C1488" s="48" t="str">
        <f t="shared" si="163"/>
        <v>3</v>
      </c>
      <c r="D1488" s="48" t="str">
        <f t="shared" si="164"/>
        <v>1</v>
      </c>
      <c r="E1488" s="48" t="str">
        <f t="shared" si="165"/>
        <v>1</v>
      </c>
      <c r="F1488" s="48" t="str">
        <f t="shared" si="166"/>
        <v>09</v>
      </c>
      <c r="G1488" s="48" t="str">
        <f t="shared" si="167"/>
        <v>00</v>
      </c>
      <c r="H1488" s="57">
        <v>123110900</v>
      </c>
      <c r="I1488" s="48" t="s">
        <v>7311</v>
      </c>
      <c r="J1488" s="87" t="s">
        <v>7312</v>
      </c>
      <c r="K1488" s="48" t="s">
        <v>5694</v>
      </c>
      <c r="L1488" s="48" t="s">
        <v>5695</v>
      </c>
      <c r="M1488" s="48" t="s">
        <v>5707</v>
      </c>
      <c r="N1488" s="48" t="s">
        <v>5782</v>
      </c>
      <c r="O1488" s="58">
        <v>2</v>
      </c>
      <c r="P1488" s="48" t="str">
        <f>IFERROR(VLOOKUP(O1488,'[1]Conjunto de IC'!A:E,5,0),"Não se aplica")</f>
        <v>PO - FP</v>
      </c>
    </row>
    <row r="1489" spans="1:16" hidden="1" x14ac:dyDescent="0.25">
      <c r="A1489" s="48" t="str">
        <f t="shared" si="161"/>
        <v>1</v>
      </c>
      <c r="B1489" s="48" t="str">
        <f t="shared" si="162"/>
        <v>2</v>
      </c>
      <c r="C1489" s="48" t="str">
        <f t="shared" si="163"/>
        <v>3</v>
      </c>
      <c r="D1489" s="48" t="str">
        <f t="shared" si="164"/>
        <v>1</v>
      </c>
      <c r="E1489" s="48" t="str">
        <f t="shared" si="165"/>
        <v>1</v>
      </c>
      <c r="F1489" s="48" t="str">
        <f t="shared" si="166"/>
        <v>10</v>
      </c>
      <c r="G1489" s="48" t="str">
        <f t="shared" si="167"/>
        <v>00</v>
      </c>
      <c r="H1489" s="57">
        <v>123111000</v>
      </c>
      <c r="I1489" s="48" t="s">
        <v>7313</v>
      </c>
      <c r="J1489" s="87" t="s">
        <v>7314</v>
      </c>
      <c r="K1489" s="48" t="s">
        <v>5694</v>
      </c>
      <c r="L1489" s="48" t="s">
        <v>5695</v>
      </c>
      <c r="M1489" s="48" t="s">
        <v>5707</v>
      </c>
      <c r="N1489" s="48" t="s">
        <v>5782</v>
      </c>
      <c r="O1489" s="58">
        <v>2</v>
      </c>
      <c r="P1489" s="48" t="str">
        <f>IFERROR(VLOOKUP(O1489,'[1]Conjunto de IC'!A:E,5,0),"Não se aplica")</f>
        <v>PO - FP</v>
      </c>
    </row>
    <row r="1490" spans="1:16" hidden="1" x14ac:dyDescent="0.25">
      <c r="A1490" s="48" t="str">
        <f t="shared" si="161"/>
        <v>1</v>
      </c>
      <c r="B1490" s="48" t="str">
        <f t="shared" si="162"/>
        <v>2</v>
      </c>
      <c r="C1490" s="48" t="str">
        <f t="shared" si="163"/>
        <v>3</v>
      </c>
      <c r="D1490" s="48" t="str">
        <f t="shared" si="164"/>
        <v>1</v>
      </c>
      <c r="E1490" s="48" t="str">
        <f t="shared" si="165"/>
        <v>1</v>
      </c>
      <c r="F1490" s="48" t="str">
        <f t="shared" si="166"/>
        <v>99</v>
      </c>
      <c r="G1490" s="48" t="str">
        <f t="shared" si="167"/>
        <v>00</v>
      </c>
      <c r="H1490" s="57">
        <v>123119900</v>
      </c>
      <c r="I1490" s="48" t="s">
        <v>7315</v>
      </c>
      <c r="J1490" s="87" t="s">
        <v>7316</v>
      </c>
      <c r="K1490" s="48" t="s">
        <v>5694</v>
      </c>
      <c r="L1490" s="48" t="s">
        <v>5695</v>
      </c>
      <c r="M1490" s="48" t="s">
        <v>5696</v>
      </c>
      <c r="N1490" s="48" t="s">
        <v>5697</v>
      </c>
      <c r="O1490" s="58">
        <v>0</v>
      </c>
      <c r="P1490" s="48" t="str">
        <f>IFERROR(VLOOKUP(O1490,'[1]Conjunto de IC'!A:E,5,0),"Não se aplica")</f>
        <v>Não se aplica</v>
      </c>
    </row>
    <row r="1491" spans="1:16" ht="25.5" hidden="1" x14ac:dyDescent="0.25">
      <c r="A1491" s="48" t="str">
        <f t="shared" si="161"/>
        <v>1</v>
      </c>
      <c r="B1491" s="48" t="str">
        <f t="shared" si="162"/>
        <v>2</v>
      </c>
      <c r="C1491" s="48" t="str">
        <f t="shared" si="163"/>
        <v>3</v>
      </c>
      <c r="D1491" s="48" t="str">
        <f t="shared" si="164"/>
        <v>1</v>
      </c>
      <c r="E1491" s="48" t="str">
        <f t="shared" si="165"/>
        <v>1</v>
      </c>
      <c r="F1491" s="48" t="str">
        <f t="shared" si="166"/>
        <v>99</v>
      </c>
      <c r="G1491" s="48" t="str">
        <f t="shared" si="167"/>
        <v>01</v>
      </c>
      <c r="H1491" s="57">
        <v>123119901</v>
      </c>
      <c r="I1491" s="48" t="s">
        <v>7317</v>
      </c>
      <c r="J1491" s="87" t="s">
        <v>7318</v>
      </c>
      <c r="K1491" s="48" t="s">
        <v>5694</v>
      </c>
      <c r="L1491" s="48" t="s">
        <v>5695</v>
      </c>
      <c r="M1491" s="48" t="s">
        <v>5707</v>
      </c>
      <c r="N1491" s="48" t="s">
        <v>5782</v>
      </c>
      <c r="O1491" s="58">
        <v>2</v>
      </c>
      <c r="P1491" s="48" t="str">
        <f>IFERROR(VLOOKUP(O1491,'[1]Conjunto de IC'!A:E,5,0),"Não se aplica")</f>
        <v>PO - FP</v>
      </c>
    </row>
    <row r="1492" spans="1:16" ht="25.5" hidden="1" x14ac:dyDescent="0.25">
      <c r="A1492" s="48" t="str">
        <f t="shared" si="161"/>
        <v>1</v>
      </c>
      <c r="B1492" s="48" t="str">
        <f t="shared" si="162"/>
        <v>2</v>
      </c>
      <c r="C1492" s="48" t="str">
        <f t="shared" si="163"/>
        <v>3</v>
      </c>
      <c r="D1492" s="48" t="str">
        <f t="shared" si="164"/>
        <v>1</v>
      </c>
      <c r="E1492" s="48" t="str">
        <f t="shared" si="165"/>
        <v>1</v>
      </c>
      <c r="F1492" s="48" t="str">
        <f t="shared" si="166"/>
        <v>99</v>
      </c>
      <c r="G1492" s="48" t="str">
        <f t="shared" si="167"/>
        <v>02</v>
      </c>
      <c r="H1492" s="57">
        <v>123119902</v>
      </c>
      <c r="I1492" s="48" t="s">
        <v>7319</v>
      </c>
      <c r="J1492" s="87" t="s">
        <v>7320</v>
      </c>
      <c r="K1492" s="48" t="s">
        <v>5694</v>
      </c>
      <c r="L1492" s="48" t="s">
        <v>5695</v>
      </c>
      <c r="M1492" s="48" t="s">
        <v>5707</v>
      </c>
      <c r="N1492" s="48" t="s">
        <v>5782</v>
      </c>
      <c r="O1492" s="58">
        <v>2</v>
      </c>
      <c r="P1492" s="48" t="str">
        <f>IFERROR(VLOOKUP(O1492,'[1]Conjunto de IC'!A:E,5,0),"Não se aplica")</f>
        <v>PO - FP</v>
      </c>
    </row>
    <row r="1493" spans="1:16" hidden="1" x14ac:dyDescent="0.25">
      <c r="A1493" s="48" t="str">
        <f t="shared" si="161"/>
        <v>1</v>
      </c>
      <c r="B1493" s="48" t="str">
        <f t="shared" si="162"/>
        <v>2</v>
      </c>
      <c r="C1493" s="48" t="str">
        <f t="shared" si="163"/>
        <v>3</v>
      </c>
      <c r="D1493" s="48" t="str">
        <f t="shared" si="164"/>
        <v>1</v>
      </c>
      <c r="E1493" s="48" t="str">
        <f t="shared" si="165"/>
        <v>1</v>
      </c>
      <c r="F1493" s="48" t="str">
        <f t="shared" si="166"/>
        <v>99</v>
      </c>
      <c r="G1493" s="48" t="str">
        <f t="shared" si="167"/>
        <v>08</v>
      </c>
      <c r="H1493" s="57">
        <v>123119908</v>
      </c>
      <c r="I1493" s="48" t="s">
        <v>7321</v>
      </c>
      <c r="J1493" s="87" t="s">
        <v>7322</v>
      </c>
      <c r="K1493" s="48" t="s">
        <v>5694</v>
      </c>
      <c r="L1493" s="48" t="s">
        <v>5695</v>
      </c>
      <c r="M1493" s="48" t="s">
        <v>5707</v>
      </c>
      <c r="N1493" s="48" t="s">
        <v>5782</v>
      </c>
      <c r="O1493" s="58">
        <v>2</v>
      </c>
      <c r="P1493" s="48" t="str">
        <f>IFERROR(VLOOKUP(O1493,'[1]Conjunto de IC'!A:E,5,0),"Não se aplica")</f>
        <v>PO - FP</v>
      </c>
    </row>
    <row r="1494" spans="1:16" hidden="1" x14ac:dyDescent="0.25">
      <c r="A1494" s="48" t="str">
        <f t="shared" si="161"/>
        <v>1</v>
      </c>
      <c r="B1494" s="48" t="str">
        <f t="shared" si="162"/>
        <v>2</v>
      </c>
      <c r="C1494" s="48" t="str">
        <f t="shared" si="163"/>
        <v>3</v>
      </c>
      <c r="D1494" s="48" t="str">
        <f t="shared" si="164"/>
        <v>1</v>
      </c>
      <c r="E1494" s="48" t="str">
        <f t="shared" si="165"/>
        <v>1</v>
      </c>
      <c r="F1494" s="48" t="str">
        <f t="shared" si="166"/>
        <v>99</v>
      </c>
      <c r="G1494" s="48" t="str">
        <f t="shared" si="167"/>
        <v>99</v>
      </c>
      <c r="H1494" s="57">
        <v>123119999</v>
      </c>
      <c r="I1494" s="48" t="s">
        <v>7323</v>
      </c>
      <c r="J1494" s="87" t="s">
        <v>7324</v>
      </c>
      <c r="K1494" s="48" t="s">
        <v>5694</v>
      </c>
      <c r="L1494" s="48" t="s">
        <v>5695</v>
      </c>
      <c r="M1494" s="48" t="s">
        <v>5707</v>
      </c>
      <c r="N1494" s="48" t="s">
        <v>5782</v>
      </c>
      <c r="O1494" s="58">
        <v>2</v>
      </c>
      <c r="P1494" s="48" t="str">
        <f>IFERROR(VLOOKUP(O1494,'[1]Conjunto de IC'!A:E,5,0),"Não se aplica")</f>
        <v>PO - FP</v>
      </c>
    </row>
    <row r="1495" spans="1:16" ht="25.5" hidden="1" x14ac:dyDescent="0.25">
      <c r="A1495" s="48" t="str">
        <f t="shared" si="161"/>
        <v>1</v>
      </c>
      <c r="B1495" s="48" t="str">
        <f t="shared" si="162"/>
        <v>2</v>
      </c>
      <c r="C1495" s="48" t="str">
        <f t="shared" si="163"/>
        <v>3</v>
      </c>
      <c r="D1495" s="48" t="str">
        <f t="shared" si="164"/>
        <v>2</v>
      </c>
      <c r="E1495" s="48" t="str">
        <f t="shared" si="165"/>
        <v>0</v>
      </c>
      <c r="F1495" s="48" t="str">
        <f t="shared" si="166"/>
        <v>00</v>
      </c>
      <c r="G1495" s="48" t="str">
        <f t="shared" si="167"/>
        <v>00</v>
      </c>
      <c r="H1495" s="57">
        <v>123200000</v>
      </c>
      <c r="I1495" s="48" t="s">
        <v>7325</v>
      </c>
      <c r="J1495" s="87" t="s">
        <v>7326</v>
      </c>
      <c r="K1495" s="48" t="s">
        <v>5694</v>
      </c>
      <c r="L1495" s="48" t="s">
        <v>5695</v>
      </c>
      <c r="M1495" s="48" t="s">
        <v>5696</v>
      </c>
      <c r="N1495" s="48" t="s">
        <v>5697</v>
      </c>
      <c r="O1495" s="58">
        <v>0</v>
      </c>
      <c r="P1495" s="48" t="str">
        <f>IFERROR(VLOOKUP(O1495,'[1]Conjunto de IC'!A:E,5,0),"Não se aplica")</f>
        <v>Não se aplica</v>
      </c>
    </row>
    <row r="1496" spans="1:16" ht="38.25" hidden="1" x14ac:dyDescent="0.25">
      <c r="A1496" s="48" t="str">
        <f t="shared" si="161"/>
        <v>1</v>
      </c>
      <c r="B1496" s="48" t="str">
        <f t="shared" si="162"/>
        <v>2</v>
      </c>
      <c r="C1496" s="48" t="str">
        <f t="shared" si="163"/>
        <v>3</v>
      </c>
      <c r="D1496" s="48" t="str">
        <f t="shared" si="164"/>
        <v>2</v>
      </c>
      <c r="E1496" s="48" t="str">
        <f t="shared" si="165"/>
        <v>1</v>
      </c>
      <c r="F1496" s="48" t="str">
        <f t="shared" si="166"/>
        <v>00</v>
      </c>
      <c r="G1496" s="48" t="str">
        <f t="shared" si="167"/>
        <v>00</v>
      </c>
      <c r="H1496" s="57">
        <v>123210000</v>
      </c>
      <c r="I1496" s="48" t="s">
        <v>7327</v>
      </c>
      <c r="J1496" s="87" t="s">
        <v>7328</v>
      </c>
      <c r="K1496" s="48" t="s">
        <v>5694</v>
      </c>
      <c r="L1496" s="48" t="s">
        <v>5695</v>
      </c>
      <c r="M1496" s="48" t="s">
        <v>5696</v>
      </c>
      <c r="N1496" s="48" t="s">
        <v>5697</v>
      </c>
      <c r="O1496" s="58">
        <v>0</v>
      </c>
      <c r="P1496" s="48" t="str">
        <f>IFERROR(VLOOKUP(O1496,'[1]Conjunto de IC'!A:E,5,0),"Não se aplica")</f>
        <v>Não se aplica</v>
      </c>
    </row>
    <row r="1497" spans="1:16" ht="25.5" hidden="1" x14ac:dyDescent="0.25">
      <c r="A1497" s="48" t="str">
        <f t="shared" si="161"/>
        <v>1</v>
      </c>
      <c r="B1497" s="48" t="str">
        <f t="shared" si="162"/>
        <v>2</v>
      </c>
      <c r="C1497" s="48" t="str">
        <f t="shared" si="163"/>
        <v>3</v>
      </c>
      <c r="D1497" s="48" t="str">
        <f t="shared" si="164"/>
        <v>2</v>
      </c>
      <c r="E1497" s="48" t="str">
        <f t="shared" si="165"/>
        <v>1</v>
      </c>
      <c r="F1497" s="48" t="str">
        <f t="shared" si="166"/>
        <v>01</v>
      </c>
      <c r="G1497" s="48" t="str">
        <f t="shared" si="167"/>
        <v>00</v>
      </c>
      <c r="H1497" s="57">
        <v>123210100</v>
      </c>
      <c r="I1497" s="48" t="s">
        <v>7329</v>
      </c>
      <c r="J1497" s="87" t="s">
        <v>7330</v>
      </c>
      <c r="K1497" s="48" t="s">
        <v>5694</v>
      </c>
      <c r="L1497" s="48" t="s">
        <v>5695</v>
      </c>
      <c r="M1497" s="48" t="s">
        <v>5696</v>
      </c>
      <c r="N1497" s="48" t="s">
        <v>5697</v>
      </c>
      <c r="O1497" s="58">
        <v>0</v>
      </c>
      <c r="P1497" s="48" t="str">
        <f>IFERROR(VLOOKUP(O1497,'[1]Conjunto de IC'!A:E,5,0),"Não se aplica")</f>
        <v>Não se aplica</v>
      </c>
    </row>
    <row r="1498" spans="1:16" ht="25.5" hidden="1" x14ac:dyDescent="0.25">
      <c r="A1498" s="48" t="str">
        <f t="shared" si="161"/>
        <v>1</v>
      </c>
      <c r="B1498" s="48" t="str">
        <f t="shared" si="162"/>
        <v>2</v>
      </c>
      <c r="C1498" s="48" t="str">
        <f t="shared" si="163"/>
        <v>3</v>
      </c>
      <c r="D1498" s="48" t="str">
        <f t="shared" si="164"/>
        <v>2</v>
      </c>
      <c r="E1498" s="48" t="str">
        <f t="shared" si="165"/>
        <v>1</v>
      </c>
      <c r="F1498" s="48" t="str">
        <f t="shared" si="166"/>
        <v>01</v>
      </c>
      <c r="G1498" s="48" t="str">
        <f t="shared" si="167"/>
        <v>01</v>
      </c>
      <c r="H1498" s="57">
        <v>123210101</v>
      </c>
      <c r="I1498" s="48" t="s">
        <v>7331</v>
      </c>
      <c r="J1498" s="87" t="s">
        <v>7332</v>
      </c>
      <c r="K1498" s="48" t="s">
        <v>5694</v>
      </c>
      <c r="L1498" s="48" t="s">
        <v>5695</v>
      </c>
      <c r="M1498" s="48" t="s">
        <v>5707</v>
      </c>
      <c r="N1498" s="48" t="s">
        <v>5782</v>
      </c>
      <c r="O1498" s="58">
        <v>2</v>
      </c>
      <c r="P1498" s="48" t="str">
        <f>IFERROR(VLOOKUP(O1498,'[1]Conjunto de IC'!A:E,5,0),"Não se aplica")</f>
        <v>PO - FP</v>
      </c>
    </row>
    <row r="1499" spans="1:16" hidden="1" x14ac:dyDescent="0.25">
      <c r="A1499" s="48" t="str">
        <f t="shared" si="161"/>
        <v>1</v>
      </c>
      <c r="B1499" s="48" t="str">
        <f t="shared" si="162"/>
        <v>2</v>
      </c>
      <c r="C1499" s="48" t="str">
        <f t="shared" si="163"/>
        <v>3</v>
      </c>
      <c r="D1499" s="48" t="str">
        <f t="shared" si="164"/>
        <v>2</v>
      </c>
      <c r="E1499" s="48" t="str">
        <f t="shared" si="165"/>
        <v>1</v>
      </c>
      <c r="F1499" s="48" t="str">
        <f t="shared" si="166"/>
        <v>01</v>
      </c>
      <c r="G1499" s="48" t="str">
        <f t="shared" si="167"/>
        <v>02</v>
      </c>
      <c r="H1499" s="57">
        <v>123210102</v>
      </c>
      <c r="I1499" s="48" t="s">
        <v>7333</v>
      </c>
      <c r="J1499" s="87" t="s">
        <v>7334</v>
      </c>
      <c r="K1499" s="48" t="s">
        <v>5694</v>
      </c>
      <c r="L1499" s="48" t="s">
        <v>5695</v>
      </c>
      <c r="M1499" s="48" t="s">
        <v>5707</v>
      </c>
      <c r="N1499" s="48" t="s">
        <v>5782</v>
      </c>
      <c r="O1499" s="58">
        <v>2</v>
      </c>
      <c r="P1499" s="48" t="str">
        <f>IFERROR(VLOOKUP(O1499,'[1]Conjunto de IC'!A:E,5,0),"Não se aplica")</f>
        <v>PO - FP</v>
      </c>
    </row>
    <row r="1500" spans="1:16" hidden="1" x14ac:dyDescent="0.25">
      <c r="A1500" s="48" t="str">
        <f t="shared" si="161"/>
        <v>1</v>
      </c>
      <c r="B1500" s="48" t="str">
        <f t="shared" si="162"/>
        <v>2</v>
      </c>
      <c r="C1500" s="48" t="str">
        <f t="shared" si="163"/>
        <v>3</v>
      </c>
      <c r="D1500" s="48" t="str">
        <f t="shared" si="164"/>
        <v>2</v>
      </c>
      <c r="E1500" s="48" t="str">
        <f t="shared" si="165"/>
        <v>1</v>
      </c>
      <c r="F1500" s="48" t="str">
        <f t="shared" si="166"/>
        <v>01</v>
      </c>
      <c r="G1500" s="48" t="str">
        <f t="shared" si="167"/>
        <v>03</v>
      </c>
      <c r="H1500" s="57">
        <v>123210103</v>
      </c>
      <c r="I1500" s="48" t="s">
        <v>7094</v>
      </c>
      <c r="J1500" s="87" t="s">
        <v>7335</v>
      </c>
      <c r="K1500" s="48" t="s">
        <v>5694</v>
      </c>
      <c r="L1500" s="48" t="s">
        <v>5695</v>
      </c>
      <c r="M1500" s="48" t="s">
        <v>5707</v>
      </c>
      <c r="N1500" s="48" t="s">
        <v>5782</v>
      </c>
      <c r="O1500" s="58">
        <v>2</v>
      </c>
      <c r="P1500" s="48" t="str">
        <f>IFERROR(VLOOKUP(O1500,'[1]Conjunto de IC'!A:E,5,0),"Não se aplica")</f>
        <v>PO - FP</v>
      </c>
    </row>
    <row r="1501" spans="1:16" hidden="1" x14ac:dyDescent="0.25">
      <c r="A1501" s="48" t="str">
        <f t="shared" si="161"/>
        <v>1</v>
      </c>
      <c r="B1501" s="48" t="str">
        <f t="shared" si="162"/>
        <v>2</v>
      </c>
      <c r="C1501" s="48" t="str">
        <f t="shared" si="163"/>
        <v>3</v>
      </c>
      <c r="D1501" s="48" t="str">
        <f t="shared" si="164"/>
        <v>2</v>
      </c>
      <c r="E1501" s="48" t="str">
        <f t="shared" si="165"/>
        <v>1</v>
      </c>
      <c r="F1501" s="48" t="str">
        <f t="shared" si="166"/>
        <v>01</v>
      </c>
      <c r="G1501" s="48" t="str">
        <f t="shared" si="167"/>
        <v>04</v>
      </c>
      <c r="H1501" s="57">
        <v>123210104</v>
      </c>
      <c r="I1501" s="48" t="s">
        <v>7336</v>
      </c>
      <c r="J1501" s="87" t="s">
        <v>7337</v>
      </c>
      <c r="K1501" s="48" t="s">
        <v>5694</v>
      </c>
      <c r="L1501" s="48" t="s">
        <v>5695</v>
      </c>
      <c r="M1501" s="48" t="s">
        <v>5707</v>
      </c>
      <c r="N1501" s="48" t="s">
        <v>5782</v>
      </c>
      <c r="O1501" s="58">
        <v>2</v>
      </c>
      <c r="P1501" s="48" t="str">
        <f>IFERROR(VLOOKUP(O1501,'[1]Conjunto de IC'!A:E,5,0),"Não se aplica")</f>
        <v>PO - FP</v>
      </c>
    </row>
    <row r="1502" spans="1:16" hidden="1" x14ac:dyDescent="0.25">
      <c r="A1502" s="48" t="str">
        <f t="shared" si="161"/>
        <v>1</v>
      </c>
      <c r="B1502" s="48" t="str">
        <f t="shared" si="162"/>
        <v>2</v>
      </c>
      <c r="C1502" s="48" t="str">
        <f t="shared" si="163"/>
        <v>3</v>
      </c>
      <c r="D1502" s="48" t="str">
        <f t="shared" si="164"/>
        <v>2</v>
      </c>
      <c r="E1502" s="48" t="str">
        <f t="shared" si="165"/>
        <v>1</v>
      </c>
      <c r="F1502" s="48" t="str">
        <f t="shared" si="166"/>
        <v>01</v>
      </c>
      <c r="G1502" s="48" t="str">
        <f t="shared" si="167"/>
        <v>05</v>
      </c>
      <c r="H1502" s="57">
        <v>123210105</v>
      </c>
      <c r="I1502" s="48" t="s">
        <v>7338</v>
      </c>
      <c r="J1502" s="87" t="s">
        <v>7339</v>
      </c>
      <c r="K1502" s="48" t="s">
        <v>5694</v>
      </c>
      <c r="L1502" s="48" t="s">
        <v>5695</v>
      </c>
      <c r="M1502" s="48" t="s">
        <v>5707</v>
      </c>
      <c r="N1502" s="48" t="s">
        <v>5782</v>
      </c>
      <c r="O1502" s="58">
        <v>2</v>
      </c>
      <c r="P1502" s="48" t="str">
        <f>IFERROR(VLOOKUP(O1502,'[1]Conjunto de IC'!A:E,5,0),"Não se aplica")</f>
        <v>PO - FP</v>
      </c>
    </row>
    <row r="1503" spans="1:16" hidden="1" x14ac:dyDescent="0.25">
      <c r="A1503" s="48" t="str">
        <f t="shared" si="161"/>
        <v>1</v>
      </c>
      <c r="B1503" s="48" t="str">
        <f t="shared" si="162"/>
        <v>2</v>
      </c>
      <c r="C1503" s="48" t="str">
        <f t="shared" si="163"/>
        <v>3</v>
      </c>
      <c r="D1503" s="48" t="str">
        <f t="shared" si="164"/>
        <v>2</v>
      </c>
      <c r="E1503" s="48" t="str">
        <f t="shared" si="165"/>
        <v>1</v>
      </c>
      <c r="F1503" s="48" t="str">
        <f t="shared" si="166"/>
        <v>01</v>
      </c>
      <c r="G1503" s="48" t="str">
        <f t="shared" si="167"/>
        <v>06</v>
      </c>
      <c r="H1503" s="57">
        <v>123210106</v>
      </c>
      <c r="I1503" s="48" t="s">
        <v>7340</v>
      </c>
      <c r="J1503" s="87" t="s">
        <v>7341</v>
      </c>
      <c r="K1503" s="48" t="s">
        <v>5694</v>
      </c>
      <c r="L1503" s="48" t="s">
        <v>5695</v>
      </c>
      <c r="M1503" s="48" t="s">
        <v>5707</v>
      </c>
      <c r="N1503" s="48" t="s">
        <v>5782</v>
      </c>
      <c r="O1503" s="58">
        <v>2</v>
      </c>
      <c r="P1503" s="48" t="str">
        <f>IFERROR(VLOOKUP(O1503,'[1]Conjunto de IC'!A:E,5,0),"Não se aplica")</f>
        <v>PO - FP</v>
      </c>
    </row>
    <row r="1504" spans="1:16" hidden="1" x14ac:dyDescent="0.25">
      <c r="A1504" s="48" t="str">
        <f t="shared" si="161"/>
        <v>1</v>
      </c>
      <c r="B1504" s="48" t="str">
        <f t="shared" si="162"/>
        <v>2</v>
      </c>
      <c r="C1504" s="48" t="str">
        <f t="shared" si="163"/>
        <v>3</v>
      </c>
      <c r="D1504" s="48" t="str">
        <f t="shared" si="164"/>
        <v>2</v>
      </c>
      <c r="E1504" s="48" t="str">
        <f t="shared" si="165"/>
        <v>1</v>
      </c>
      <c r="F1504" s="48" t="str">
        <f t="shared" si="166"/>
        <v>01</v>
      </c>
      <c r="G1504" s="48" t="str">
        <f t="shared" si="167"/>
        <v>07</v>
      </c>
      <c r="H1504" s="57">
        <v>123210107</v>
      </c>
      <c r="I1504" s="48" t="s">
        <v>7342</v>
      </c>
      <c r="J1504" s="87" t="s">
        <v>7343</v>
      </c>
      <c r="K1504" s="48" t="s">
        <v>5694</v>
      </c>
      <c r="L1504" s="48" t="s">
        <v>5695</v>
      </c>
      <c r="M1504" s="48" t="s">
        <v>5707</v>
      </c>
      <c r="N1504" s="48" t="s">
        <v>5782</v>
      </c>
      <c r="O1504" s="58">
        <v>2</v>
      </c>
      <c r="P1504" s="48" t="str">
        <f>IFERROR(VLOOKUP(O1504,'[1]Conjunto de IC'!A:E,5,0),"Não se aplica")</f>
        <v>PO - FP</v>
      </c>
    </row>
    <row r="1505" spans="1:16" ht="25.5" hidden="1" x14ac:dyDescent="0.25">
      <c r="A1505" s="48" t="str">
        <f t="shared" si="161"/>
        <v>1</v>
      </c>
      <c r="B1505" s="48" t="str">
        <f t="shared" si="162"/>
        <v>2</v>
      </c>
      <c r="C1505" s="48" t="str">
        <f t="shared" si="163"/>
        <v>3</v>
      </c>
      <c r="D1505" s="48" t="str">
        <f t="shared" si="164"/>
        <v>2</v>
      </c>
      <c r="E1505" s="48" t="str">
        <f t="shared" si="165"/>
        <v>1</v>
      </c>
      <c r="F1505" s="48" t="str">
        <f t="shared" si="166"/>
        <v>01</v>
      </c>
      <c r="G1505" s="48" t="str">
        <f t="shared" si="167"/>
        <v>08</v>
      </c>
      <c r="H1505" s="57">
        <v>123210108</v>
      </c>
      <c r="I1505" s="48" t="s">
        <v>7344</v>
      </c>
      <c r="J1505" s="87" t="s">
        <v>7345</v>
      </c>
      <c r="K1505" s="48" t="s">
        <v>5694</v>
      </c>
      <c r="L1505" s="48" t="s">
        <v>5695</v>
      </c>
      <c r="M1505" s="48" t="s">
        <v>5707</v>
      </c>
      <c r="N1505" s="48" t="s">
        <v>5782</v>
      </c>
      <c r="O1505" s="58">
        <v>2</v>
      </c>
      <c r="P1505" s="48" t="str">
        <f>IFERROR(VLOOKUP(O1505,'[1]Conjunto de IC'!A:E,5,0),"Não se aplica")</f>
        <v>PO - FP</v>
      </c>
    </row>
    <row r="1506" spans="1:16" hidden="1" x14ac:dyDescent="0.25">
      <c r="A1506" s="48" t="str">
        <f t="shared" si="161"/>
        <v>1</v>
      </c>
      <c r="B1506" s="48" t="str">
        <f t="shared" si="162"/>
        <v>2</v>
      </c>
      <c r="C1506" s="48" t="str">
        <f t="shared" si="163"/>
        <v>3</v>
      </c>
      <c r="D1506" s="48" t="str">
        <f t="shared" si="164"/>
        <v>2</v>
      </c>
      <c r="E1506" s="48" t="str">
        <f t="shared" si="165"/>
        <v>1</v>
      </c>
      <c r="F1506" s="48" t="str">
        <f t="shared" si="166"/>
        <v>01</v>
      </c>
      <c r="G1506" s="48" t="str">
        <f t="shared" si="167"/>
        <v>09</v>
      </c>
      <c r="H1506" s="57">
        <v>123210109</v>
      </c>
      <c r="I1506" s="48" t="s">
        <v>7346</v>
      </c>
      <c r="J1506" s="87" t="s">
        <v>7347</v>
      </c>
      <c r="K1506" s="48" t="s">
        <v>5694</v>
      </c>
      <c r="L1506" s="48" t="s">
        <v>5695</v>
      </c>
      <c r="M1506" s="48" t="s">
        <v>5707</v>
      </c>
      <c r="N1506" s="48" t="s">
        <v>5782</v>
      </c>
      <c r="O1506" s="58">
        <v>2</v>
      </c>
      <c r="P1506" s="48" t="str">
        <f>IFERROR(VLOOKUP(O1506,'[1]Conjunto de IC'!A:E,5,0),"Não se aplica")</f>
        <v>PO - FP</v>
      </c>
    </row>
    <row r="1507" spans="1:16" hidden="1" x14ac:dyDescent="0.25">
      <c r="A1507" s="48" t="str">
        <f t="shared" si="161"/>
        <v>1</v>
      </c>
      <c r="B1507" s="48" t="str">
        <f t="shared" si="162"/>
        <v>2</v>
      </c>
      <c r="C1507" s="48" t="str">
        <f t="shared" si="163"/>
        <v>3</v>
      </c>
      <c r="D1507" s="48" t="str">
        <f t="shared" si="164"/>
        <v>2</v>
      </c>
      <c r="E1507" s="48" t="str">
        <f t="shared" si="165"/>
        <v>1</v>
      </c>
      <c r="F1507" s="48" t="str">
        <f t="shared" si="166"/>
        <v>01</v>
      </c>
      <c r="G1507" s="48" t="str">
        <f t="shared" si="167"/>
        <v>10</v>
      </c>
      <c r="H1507" s="57">
        <v>123210110</v>
      </c>
      <c r="I1507" s="48" t="s">
        <v>7348</v>
      </c>
      <c r="J1507" s="87" t="s">
        <v>7349</v>
      </c>
      <c r="K1507" s="48" t="s">
        <v>5694</v>
      </c>
      <c r="L1507" s="48" t="s">
        <v>5695</v>
      </c>
      <c r="M1507" s="48" t="s">
        <v>5707</v>
      </c>
      <c r="N1507" s="48" t="s">
        <v>5782</v>
      </c>
      <c r="O1507" s="58">
        <v>2</v>
      </c>
      <c r="P1507" s="48" t="str">
        <f>IFERROR(VLOOKUP(O1507,'[1]Conjunto de IC'!A:E,5,0),"Não se aplica")</f>
        <v>PO - FP</v>
      </c>
    </row>
    <row r="1508" spans="1:16" ht="25.5" hidden="1" x14ac:dyDescent="0.25">
      <c r="A1508" s="48" t="str">
        <f t="shared" si="161"/>
        <v>1</v>
      </c>
      <c r="B1508" s="48" t="str">
        <f t="shared" si="162"/>
        <v>2</v>
      </c>
      <c r="C1508" s="48" t="str">
        <f t="shared" si="163"/>
        <v>3</v>
      </c>
      <c r="D1508" s="48" t="str">
        <f t="shared" si="164"/>
        <v>2</v>
      </c>
      <c r="E1508" s="48" t="str">
        <f t="shared" si="165"/>
        <v>1</v>
      </c>
      <c r="F1508" s="48" t="str">
        <f t="shared" si="166"/>
        <v>01</v>
      </c>
      <c r="G1508" s="48" t="str">
        <f t="shared" si="167"/>
        <v>11</v>
      </c>
      <c r="H1508" s="57">
        <v>123210111</v>
      </c>
      <c r="I1508" s="48" t="s">
        <v>7350</v>
      </c>
      <c r="J1508" s="87" t="s">
        <v>7351</v>
      </c>
      <c r="K1508" s="48" t="s">
        <v>5694</v>
      </c>
      <c r="L1508" s="48" t="s">
        <v>5695</v>
      </c>
      <c r="M1508" s="48" t="s">
        <v>5707</v>
      </c>
      <c r="N1508" s="48" t="s">
        <v>5782</v>
      </c>
      <c r="O1508" s="58">
        <v>2</v>
      </c>
      <c r="P1508" s="48" t="str">
        <f>IFERROR(VLOOKUP(O1508,'[1]Conjunto de IC'!A:E,5,0),"Não se aplica")</f>
        <v>PO - FP</v>
      </c>
    </row>
    <row r="1509" spans="1:16" ht="25.5" hidden="1" x14ac:dyDescent="0.25">
      <c r="A1509" s="48" t="str">
        <f t="shared" si="161"/>
        <v>1</v>
      </c>
      <c r="B1509" s="48" t="str">
        <f t="shared" si="162"/>
        <v>2</v>
      </c>
      <c r="C1509" s="48" t="str">
        <f t="shared" si="163"/>
        <v>3</v>
      </c>
      <c r="D1509" s="48" t="str">
        <f t="shared" si="164"/>
        <v>2</v>
      </c>
      <c r="E1509" s="48" t="str">
        <f t="shared" si="165"/>
        <v>1</v>
      </c>
      <c r="F1509" s="48" t="str">
        <f t="shared" si="166"/>
        <v>01</v>
      </c>
      <c r="G1509" s="48" t="str">
        <f t="shared" si="167"/>
        <v>12</v>
      </c>
      <c r="H1509" s="57">
        <v>123210112</v>
      </c>
      <c r="I1509" s="48" t="s">
        <v>7352</v>
      </c>
      <c r="J1509" s="87" t="s">
        <v>7353</v>
      </c>
      <c r="K1509" s="48" t="s">
        <v>5694</v>
      </c>
      <c r="L1509" s="48" t="s">
        <v>5695</v>
      </c>
      <c r="M1509" s="48" t="s">
        <v>5707</v>
      </c>
      <c r="N1509" s="48" t="s">
        <v>5782</v>
      </c>
      <c r="O1509" s="58">
        <v>2</v>
      </c>
      <c r="P1509" s="48" t="str">
        <f>IFERROR(VLOOKUP(O1509,'[1]Conjunto de IC'!A:E,5,0),"Não se aplica")</f>
        <v>PO - FP</v>
      </c>
    </row>
    <row r="1510" spans="1:16" hidden="1" x14ac:dyDescent="0.25">
      <c r="A1510" s="48" t="str">
        <f t="shared" si="161"/>
        <v>1</v>
      </c>
      <c r="B1510" s="48" t="str">
        <f t="shared" si="162"/>
        <v>2</v>
      </c>
      <c r="C1510" s="48" t="str">
        <f t="shared" si="163"/>
        <v>3</v>
      </c>
      <c r="D1510" s="48" t="str">
        <f t="shared" si="164"/>
        <v>2</v>
      </c>
      <c r="E1510" s="48" t="str">
        <f t="shared" si="165"/>
        <v>1</v>
      </c>
      <c r="F1510" s="48" t="str">
        <f t="shared" si="166"/>
        <v>01</v>
      </c>
      <c r="G1510" s="48" t="str">
        <f t="shared" si="167"/>
        <v>13</v>
      </c>
      <c r="H1510" s="57">
        <v>123210113</v>
      </c>
      <c r="I1510" s="48" t="s">
        <v>7354</v>
      </c>
      <c r="J1510" s="87" t="s">
        <v>7355</v>
      </c>
      <c r="K1510" s="48" t="s">
        <v>5694</v>
      </c>
      <c r="L1510" s="48" t="s">
        <v>5695</v>
      </c>
      <c r="M1510" s="48" t="s">
        <v>5707</v>
      </c>
      <c r="N1510" s="48" t="s">
        <v>5782</v>
      </c>
      <c r="O1510" s="58">
        <v>2</v>
      </c>
      <c r="P1510" s="48" t="str">
        <f>IFERROR(VLOOKUP(O1510,'[1]Conjunto de IC'!A:E,5,0),"Não se aplica")</f>
        <v>PO - FP</v>
      </c>
    </row>
    <row r="1511" spans="1:16" ht="25.5" hidden="1" x14ac:dyDescent="0.25">
      <c r="A1511" s="48" t="str">
        <f t="shared" si="161"/>
        <v>1</v>
      </c>
      <c r="B1511" s="48" t="str">
        <f t="shared" si="162"/>
        <v>2</v>
      </c>
      <c r="C1511" s="48" t="str">
        <f t="shared" si="163"/>
        <v>3</v>
      </c>
      <c r="D1511" s="48" t="str">
        <f t="shared" si="164"/>
        <v>2</v>
      </c>
      <c r="E1511" s="48" t="str">
        <f t="shared" si="165"/>
        <v>1</v>
      </c>
      <c r="F1511" s="48" t="str">
        <f t="shared" si="166"/>
        <v>01</v>
      </c>
      <c r="G1511" s="48" t="str">
        <f t="shared" si="167"/>
        <v>14</v>
      </c>
      <c r="H1511" s="57">
        <v>123210114</v>
      </c>
      <c r="I1511" s="48" t="s">
        <v>7356</v>
      </c>
      <c r="J1511" s="87" t="s">
        <v>7357</v>
      </c>
      <c r="K1511" s="48" t="s">
        <v>5694</v>
      </c>
      <c r="L1511" s="48" t="s">
        <v>5695</v>
      </c>
      <c r="M1511" s="48" t="s">
        <v>5707</v>
      </c>
      <c r="N1511" s="48" t="s">
        <v>5782</v>
      </c>
      <c r="O1511" s="58">
        <v>2</v>
      </c>
      <c r="P1511" s="48" t="str">
        <f>IFERROR(VLOOKUP(O1511,'[1]Conjunto de IC'!A:E,5,0),"Não se aplica")</f>
        <v>PO - FP</v>
      </c>
    </row>
    <row r="1512" spans="1:16" ht="25.5" hidden="1" x14ac:dyDescent="0.25">
      <c r="A1512" s="48" t="str">
        <f t="shared" si="161"/>
        <v>1</v>
      </c>
      <c r="B1512" s="48" t="str">
        <f t="shared" si="162"/>
        <v>2</v>
      </c>
      <c r="C1512" s="48" t="str">
        <f t="shared" si="163"/>
        <v>3</v>
      </c>
      <c r="D1512" s="48" t="str">
        <f t="shared" si="164"/>
        <v>2</v>
      </c>
      <c r="E1512" s="48" t="str">
        <f t="shared" si="165"/>
        <v>1</v>
      </c>
      <c r="F1512" s="48" t="str">
        <f t="shared" si="166"/>
        <v>01</v>
      </c>
      <c r="G1512" s="48" t="str">
        <f t="shared" si="167"/>
        <v>15</v>
      </c>
      <c r="H1512" s="57">
        <v>123210115</v>
      </c>
      <c r="I1512" s="48" t="s">
        <v>7358</v>
      </c>
      <c r="J1512" s="87" t="s">
        <v>7359</v>
      </c>
      <c r="K1512" s="48" t="s">
        <v>5694</v>
      </c>
      <c r="L1512" s="48" t="s">
        <v>5695</v>
      </c>
      <c r="M1512" s="48" t="s">
        <v>5707</v>
      </c>
      <c r="N1512" s="48" t="s">
        <v>5782</v>
      </c>
      <c r="O1512" s="58">
        <v>2</v>
      </c>
      <c r="P1512" s="48" t="str">
        <f>IFERROR(VLOOKUP(O1512,'[1]Conjunto de IC'!A:E,5,0),"Não se aplica")</f>
        <v>PO - FP</v>
      </c>
    </row>
    <row r="1513" spans="1:16" hidden="1" x14ac:dyDescent="0.25">
      <c r="A1513" s="48" t="str">
        <f t="shared" si="161"/>
        <v>1</v>
      </c>
      <c r="B1513" s="48" t="str">
        <f t="shared" si="162"/>
        <v>2</v>
      </c>
      <c r="C1513" s="48" t="str">
        <f t="shared" si="163"/>
        <v>3</v>
      </c>
      <c r="D1513" s="48" t="str">
        <f t="shared" si="164"/>
        <v>2</v>
      </c>
      <c r="E1513" s="48" t="str">
        <f t="shared" si="165"/>
        <v>1</v>
      </c>
      <c r="F1513" s="48" t="str">
        <f t="shared" si="166"/>
        <v>01</v>
      </c>
      <c r="G1513" s="48" t="str">
        <f t="shared" si="167"/>
        <v>16</v>
      </c>
      <c r="H1513" s="57">
        <v>123210116</v>
      </c>
      <c r="I1513" s="48" t="s">
        <v>7360</v>
      </c>
      <c r="J1513" s="87" t="s">
        <v>7361</v>
      </c>
      <c r="K1513" s="48" t="s">
        <v>5694</v>
      </c>
      <c r="L1513" s="48" t="s">
        <v>5695</v>
      </c>
      <c r="M1513" s="48" t="s">
        <v>5707</v>
      </c>
      <c r="N1513" s="48" t="s">
        <v>5782</v>
      </c>
      <c r="O1513" s="58">
        <v>2</v>
      </c>
      <c r="P1513" s="48" t="str">
        <f>IFERROR(VLOOKUP(O1513,'[1]Conjunto de IC'!A:E,5,0),"Não se aplica")</f>
        <v>PO - FP</v>
      </c>
    </row>
    <row r="1514" spans="1:16" hidden="1" x14ac:dyDescent="0.25">
      <c r="A1514" s="48" t="str">
        <f t="shared" si="161"/>
        <v>1</v>
      </c>
      <c r="B1514" s="48" t="str">
        <f t="shared" si="162"/>
        <v>2</v>
      </c>
      <c r="C1514" s="48" t="str">
        <f t="shared" si="163"/>
        <v>3</v>
      </c>
      <c r="D1514" s="48" t="str">
        <f t="shared" si="164"/>
        <v>2</v>
      </c>
      <c r="E1514" s="48" t="str">
        <f t="shared" si="165"/>
        <v>1</v>
      </c>
      <c r="F1514" s="48" t="str">
        <f t="shared" si="166"/>
        <v>01</v>
      </c>
      <c r="G1514" s="48" t="str">
        <f t="shared" si="167"/>
        <v>17</v>
      </c>
      <c r="H1514" s="57">
        <v>123210117</v>
      </c>
      <c r="I1514" s="48" t="s">
        <v>7362</v>
      </c>
      <c r="J1514" s="87" t="s">
        <v>7363</v>
      </c>
      <c r="K1514" s="48" t="s">
        <v>5694</v>
      </c>
      <c r="L1514" s="48" t="s">
        <v>5695</v>
      </c>
      <c r="M1514" s="48" t="s">
        <v>5707</v>
      </c>
      <c r="N1514" s="48" t="s">
        <v>5782</v>
      </c>
      <c r="O1514" s="58">
        <v>2</v>
      </c>
      <c r="P1514" s="48" t="str">
        <f>IFERROR(VLOOKUP(O1514,'[1]Conjunto de IC'!A:E,5,0),"Não se aplica")</f>
        <v>PO - FP</v>
      </c>
    </row>
    <row r="1515" spans="1:16" hidden="1" x14ac:dyDescent="0.25">
      <c r="A1515" s="48" t="str">
        <f t="shared" si="161"/>
        <v>1</v>
      </c>
      <c r="B1515" s="48" t="str">
        <f t="shared" si="162"/>
        <v>2</v>
      </c>
      <c r="C1515" s="48" t="str">
        <f t="shared" si="163"/>
        <v>3</v>
      </c>
      <c r="D1515" s="48" t="str">
        <f t="shared" si="164"/>
        <v>2</v>
      </c>
      <c r="E1515" s="48" t="str">
        <f t="shared" si="165"/>
        <v>1</v>
      </c>
      <c r="F1515" s="48" t="str">
        <f t="shared" si="166"/>
        <v>01</v>
      </c>
      <c r="G1515" s="48" t="str">
        <f t="shared" si="167"/>
        <v>18</v>
      </c>
      <c r="H1515" s="57">
        <v>123210118</v>
      </c>
      <c r="I1515" s="48" t="s">
        <v>7364</v>
      </c>
      <c r="J1515" s="87" t="s">
        <v>7365</v>
      </c>
      <c r="K1515" s="48" t="s">
        <v>5694</v>
      </c>
      <c r="L1515" s="48" t="s">
        <v>5695</v>
      </c>
      <c r="M1515" s="48" t="s">
        <v>5707</v>
      </c>
      <c r="N1515" s="48" t="s">
        <v>5782</v>
      </c>
      <c r="O1515" s="58">
        <v>2</v>
      </c>
      <c r="P1515" s="48" t="str">
        <f>IFERROR(VLOOKUP(O1515,'[1]Conjunto de IC'!A:E,5,0),"Não se aplica")</f>
        <v>PO - FP</v>
      </c>
    </row>
    <row r="1516" spans="1:16" hidden="1" x14ac:dyDescent="0.25">
      <c r="A1516" s="48" t="str">
        <f t="shared" si="161"/>
        <v>1</v>
      </c>
      <c r="B1516" s="48" t="str">
        <f t="shared" si="162"/>
        <v>2</v>
      </c>
      <c r="C1516" s="48" t="str">
        <f t="shared" si="163"/>
        <v>3</v>
      </c>
      <c r="D1516" s="48" t="str">
        <f t="shared" si="164"/>
        <v>2</v>
      </c>
      <c r="E1516" s="48" t="str">
        <f t="shared" si="165"/>
        <v>1</v>
      </c>
      <c r="F1516" s="48" t="str">
        <f t="shared" si="166"/>
        <v>01</v>
      </c>
      <c r="G1516" s="48" t="str">
        <f t="shared" si="167"/>
        <v>19</v>
      </c>
      <c r="H1516" s="57">
        <v>123210119</v>
      </c>
      <c r="I1516" s="48" t="s">
        <v>7366</v>
      </c>
      <c r="J1516" s="87" t="s">
        <v>7367</v>
      </c>
      <c r="K1516" s="48" t="s">
        <v>5694</v>
      </c>
      <c r="L1516" s="48" t="s">
        <v>5695</v>
      </c>
      <c r="M1516" s="48" t="s">
        <v>5707</v>
      </c>
      <c r="N1516" s="48" t="s">
        <v>5782</v>
      </c>
      <c r="O1516" s="58">
        <v>2</v>
      </c>
      <c r="P1516" s="48" t="str">
        <f>IFERROR(VLOOKUP(O1516,'[1]Conjunto de IC'!A:E,5,0),"Não se aplica")</f>
        <v>PO - FP</v>
      </c>
    </row>
    <row r="1517" spans="1:16" hidden="1" x14ac:dyDescent="0.25">
      <c r="A1517" s="48" t="str">
        <f t="shared" si="161"/>
        <v>1</v>
      </c>
      <c r="B1517" s="48" t="str">
        <f t="shared" si="162"/>
        <v>2</v>
      </c>
      <c r="C1517" s="48" t="str">
        <f t="shared" si="163"/>
        <v>3</v>
      </c>
      <c r="D1517" s="48" t="str">
        <f t="shared" si="164"/>
        <v>2</v>
      </c>
      <c r="E1517" s="48" t="str">
        <f t="shared" si="165"/>
        <v>1</v>
      </c>
      <c r="F1517" s="48" t="str">
        <f t="shared" si="166"/>
        <v>01</v>
      </c>
      <c r="G1517" s="48" t="str">
        <f t="shared" si="167"/>
        <v>20</v>
      </c>
      <c r="H1517" s="57">
        <v>123210120</v>
      </c>
      <c r="I1517" s="48" t="s">
        <v>7368</v>
      </c>
      <c r="J1517" s="87" t="s">
        <v>7369</v>
      </c>
      <c r="K1517" s="48" t="s">
        <v>5694</v>
      </c>
      <c r="L1517" s="48" t="s">
        <v>5695</v>
      </c>
      <c r="M1517" s="48" t="s">
        <v>5707</v>
      </c>
      <c r="N1517" s="48" t="s">
        <v>5782</v>
      </c>
      <c r="O1517" s="58">
        <v>2</v>
      </c>
      <c r="P1517" s="48" t="str">
        <f>IFERROR(VLOOKUP(O1517,'[1]Conjunto de IC'!A:E,5,0),"Não se aplica")</f>
        <v>PO - FP</v>
      </c>
    </row>
    <row r="1518" spans="1:16" ht="25.5" hidden="1" x14ac:dyDescent="0.25">
      <c r="A1518" s="48" t="str">
        <f t="shared" si="161"/>
        <v>1</v>
      </c>
      <c r="B1518" s="48" t="str">
        <f t="shared" si="162"/>
        <v>2</v>
      </c>
      <c r="C1518" s="48" t="str">
        <f t="shared" si="163"/>
        <v>3</v>
      </c>
      <c r="D1518" s="48" t="str">
        <f t="shared" si="164"/>
        <v>2</v>
      </c>
      <c r="E1518" s="48" t="str">
        <f t="shared" si="165"/>
        <v>1</v>
      </c>
      <c r="F1518" s="48" t="str">
        <f t="shared" si="166"/>
        <v>01</v>
      </c>
      <c r="G1518" s="48" t="str">
        <f t="shared" si="167"/>
        <v>21</v>
      </c>
      <c r="H1518" s="57">
        <v>123210121</v>
      </c>
      <c r="I1518" s="48" t="s">
        <v>7370</v>
      </c>
      <c r="J1518" s="87" t="s">
        <v>7371</v>
      </c>
      <c r="K1518" s="48" t="s">
        <v>5694</v>
      </c>
      <c r="L1518" s="48" t="s">
        <v>5695</v>
      </c>
      <c r="M1518" s="48" t="s">
        <v>5707</v>
      </c>
      <c r="N1518" s="48" t="s">
        <v>5782</v>
      </c>
      <c r="O1518" s="58">
        <v>2</v>
      </c>
      <c r="P1518" s="48" t="str">
        <f>IFERROR(VLOOKUP(O1518,'[1]Conjunto de IC'!A:E,5,0),"Não se aplica")</f>
        <v>PO - FP</v>
      </c>
    </row>
    <row r="1519" spans="1:16" ht="25.5" hidden="1" x14ac:dyDescent="0.25">
      <c r="A1519" s="48" t="str">
        <f t="shared" si="161"/>
        <v>1</v>
      </c>
      <c r="B1519" s="48" t="str">
        <f t="shared" si="162"/>
        <v>2</v>
      </c>
      <c r="C1519" s="48" t="str">
        <f t="shared" si="163"/>
        <v>3</v>
      </c>
      <c r="D1519" s="48" t="str">
        <f t="shared" si="164"/>
        <v>2</v>
      </c>
      <c r="E1519" s="48" t="str">
        <f t="shared" si="165"/>
        <v>1</v>
      </c>
      <c r="F1519" s="48" t="str">
        <f t="shared" si="166"/>
        <v>01</v>
      </c>
      <c r="G1519" s="48" t="str">
        <f t="shared" si="167"/>
        <v>22</v>
      </c>
      <c r="H1519" s="57">
        <v>123210122</v>
      </c>
      <c r="I1519" s="48" t="s">
        <v>7372</v>
      </c>
      <c r="J1519" s="87" t="s">
        <v>7373</v>
      </c>
      <c r="K1519" s="48" t="s">
        <v>5694</v>
      </c>
      <c r="L1519" s="48" t="s">
        <v>5695</v>
      </c>
      <c r="M1519" s="48" t="s">
        <v>5707</v>
      </c>
      <c r="N1519" s="48" t="s">
        <v>5782</v>
      </c>
      <c r="O1519" s="58">
        <v>2</v>
      </c>
      <c r="P1519" s="48" t="str">
        <f>IFERROR(VLOOKUP(O1519,'[1]Conjunto de IC'!A:E,5,0),"Não se aplica")</f>
        <v>PO - FP</v>
      </c>
    </row>
    <row r="1520" spans="1:16" hidden="1" x14ac:dyDescent="0.25">
      <c r="A1520" s="48" t="str">
        <f t="shared" si="161"/>
        <v>1</v>
      </c>
      <c r="B1520" s="48" t="str">
        <f t="shared" si="162"/>
        <v>2</v>
      </c>
      <c r="C1520" s="48" t="str">
        <f t="shared" si="163"/>
        <v>3</v>
      </c>
      <c r="D1520" s="48" t="str">
        <f t="shared" si="164"/>
        <v>2</v>
      </c>
      <c r="E1520" s="48" t="str">
        <f t="shared" si="165"/>
        <v>1</v>
      </c>
      <c r="F1520" s="48" t="str">
        <f t="shared" si="166"/>
        <v>01</v>
      </c>
      <c r="G1520" s="48" t="str">
        <f t="shared" si="167"/>
        <v>98</v>
      </c>
      <c r="H1520" s="57">
        <v>123210198</v>
      </c>
      <c r="I1520" s="48" t="s">
        <v>7374</v>
      </c>
      <c r="J1520" s="87" t="s">
        <v>7375</v>
      </c>
      <c r="K1520" s="48" t="s">
        <v>5694</v>
      </c>
      <c r="L1520" s="48" t="s">
        <v>5695</v>
      </c>
      <c r="M1520" s="48" t="s">
        <v>5707</v>
      </c>
      <c r="N1520" s="48" t="s">
        <v>5782</v>
      </c>
      <c r="O1520" s="58">
        <v>2</v>
      </c>
      <c r="P1520" s="48" t="str">
        <f>IFERROR(VLOOKUP(O1520,'[1]Conjunto de IC'!A:E,5,0),"Não se aplica")</f>
        <v>PO - FP</v>
      </c>
    </row>
    <row r="1521" spans="1:16" ht="38.25" hidden="1" x14ac:dyDescent="0.25">
      <c r="A1521" s="48" t="str">
        <f t="shared" si="161"/>
        <v>1</v>
      </c>
      <c r="B1521" s="48" t="str">
        <f t="shared" si="162"/>
        <v>2</v>
      </c>
      <c r="C1521" s="48" t="str">
        <f t="shared" si="163"/>
        <v>3</v>
      </c>
      <c r="D1521" s="48" t="str">
        <f t="shared" si="164"/>
        <v>2</v>
      </c>
      <c r="E1521" s="48" t="str">
        <f t="shared" si="165"/>
        <v>1</v>
      </c>
      <c r="F1521" s="48" t="str">
        <f t="shared" si="166"/>
        <v>04</v>
      </c>
      <c r="G1521" s="48" t="str">
        <f t="shared" si="167"/>
        <v>00</v>
      </c>
      <c r="H1521" s="57">
        <v>123210400</v>
      </c>
      <c r="I1521" s="48" t="s">
        <v>7376</v>
      </c>
      <c r="J1521" s="87" t="s">
        <v>7377</v>
      </c>
      <c r="K1521" s="48" t="s">
        <v>5694</v>
      </c>
      <c r="L1521" s="48" t="s">
        <v>5695</v>
      </c>
      <c r="M1521" s="48" t="s">
        <v>5696</v>
      </c>
      <c r="N1521" s="48" t="s">
        <v>5697</v>
      </c>
      <c r="O1521" s="58">
        <v>0</v>
      </c>
      <c r="P1521" s="48" t="str">
        <f>IFERROR(VLOOKUP(O1521,'[1]Conjunto de IC'!A:E,5,0),"Não se aplica")</f>
        <v>Não se aplica</v>
      </c>
    </row>
    <row r="1522" spans="1:16" ht="25.5" hidden="1" x14ac:dyDescent="0.25">
      <c r="A1522" s="48" t="str">
        <f t="shared" si="161"/>
        <v>1</v>
      </c>
      <c r="B1522" s="48" t="str">
        <f t="shared" si="162"/>
        <v>2</v>
      </c>
      <c r="C1522" s="48" t="str">
        <f t="shared" si="163"/>
        <v>3</v>
      </c>
      <c r="D1522" s="48" t="str">
        <f t="shared" si="164"/>
        <v>2</v>
      </c>
      <c r="E1522" s="48" t="str">
        <f t="shared" si="165"/>
        <v>1</v>
      </c>
      <c r="F1522" s="48" t="str">
        <f t="shared" si="166"/>
        <v>04</v>
      </c>
      <c r="G1522" s="48" t="str">
        <f t="shared" si="167"/>
        <v>01</v>
      </c>
      <c r="H1522" s="57">
        <v>123210401</v>
      </c>
      <c r="I1522" s="48" t="s">
        <v>7094</v>
      </c>
      <c r="J1522" s="87" t="s">
        <v>7378</v>
      </c>
      <c r="K1522" s="48" t="s">
        <v>5694</v>
      </c>
      <c r="L1522" s="48" t="s">
        <v>5695</v>
      </c>
      <c r="M1522" s="48" t="s">
        <v>5707</v>
      </c>
      <c r="N1522" s="48" t="s">
        <v>5782</v>
      </c>
      <c r="O1522" s="58">
        <v>2</v>
      </c>
      <c r="P1522" s="48" t="str">
        <f>IFERROR(VLOOKUP(O1522,'[1]Conjunto de IC'!A:E,5,0),"Não se aplica")</f>
        <v>PO - FP</v>
      </c>
    </row>
    <row r="1523" spans="1:16" ht="25.5" hidden="1" x14ac:dyDescent="0.25">
      <c r="A1523" s="48" t="str">
        <f t="shared" si="161"/>
        <v>1</v>
      </c>
      <c r="B1523" s="48" t="str">
        <f t="shared" si="162"/>
        <v>2</v>
      </c>
      <c r="C1523" s="48" t="str">
        <f t="shared" si="163"/>
        <v>3</v>
      </c>
      <c r="D1523" s="48" t="str">
        <f t="shared" si="164"/>
        <v>2</v>
      </c>
      <c r="E1523" s="48" t="str">
        <f t="shared" si="165"/>
        <v>1</v>
      </c>
      <c r="F1523" s="48" t="str">
        <f t="shared" si="166"/>
        <v>04</v>
      </c>
      <c r="G1523" s="48" t="str">
        <f t="shared" si="167"/>
        <v>02</v>
      </c>
      <c r="H1523" s="57">
        <v>123210402</v>
      </c>
      <c r="I1523" s="48" t="s">
        <v>7379</v>
      </c>
      <c r="J1523" s="87" t="s">
        <v>7380</v>
      </c>
      <c r="K1523" s="48" t="s">
        <v>5694</v>
      </c>
      <c r="L1523" s="48" t="s">
        <v>5695</v>
      </c>
      <c r="M1523" s="48" t="s">
        <v>5707</v>
      </c>
      <c r="N1523" s="48" t="s">
        <v>5782</v>
      </c>
      <c r="O1523" s="58">
        <v>2</v>
      </c>
      <c r="P1523" s="48" t="str">
        <f>IFERROR(VLOOKUP(O1523,'[1]Conjunto de IC'!A:E,5,0),"Não se aplica")</f>
        <v>PO - FP</v>
      </c>
    </row>
    <row r="1524" spans="1:16" ht="25.5" hidden="1" x14ac:dyDescent="0.25">
      <c r="A1524" s="48" t="str">
        <f t="shared" si="161"/>
        <v>1</v>
      </c>
      <c r="B1524" s="48" t="str">
        <f t="shared" si="162"/>
        <v>2</v>
      </c>
      <c r="C1524" s="48" t="str">
        <f t="shared" si="163"/>
        <v>3</v>
      </c>
      <c r="D1524" s="48" t="str">
        <f t="shared" si="164"/>
        <v>2</v>
      </c>
      <c r="E1524" s="48" t="str">
        <f t="shared" si="165"/>
        <v>1</v>
      </c>
      <c r="F1524" s="48" t="str">
        <f t="shared" si="166"/>
        <v>04</v>
      </c>
      <c r="G1524" s="48" t="str">
        <f t="shared" si="167"/>
        <v>03</v>
      </c>
      <c r="H1524" s="57">
        <v>123210403</v>
      </c>
      <c r="I1524" s="48" t="s">
        <v>7381</v>
      </c>
      <c r="J1524" s="87" t="s">
        <v>7382</v>
      </c>
      <c r="K1524" s="48" t="s">
        <v>5694</v>
      </c>
      <c r="L1524" s="48" t="s">
        <v>5695</v>
      </c>
      <c r="M1524" s="48" t="s">
        <v>5707</v>
      </c>
      <c r="N1524" s="48" t="s">
        <v>5782</v>
      </c>
      <c r="O1524" s="58">
        <v>2</v>
      </c>
      <c r="P1524" s="48" t="str">
        <f>IFERROR(VLOOKUP(O1524,'[1]Conjunto de IC'!A:E,5,0),"Não se aplica")</f>
        <v>PO - FP</v>
      </c>
    </row>
    <row r="1525" spans="1:16" ht="25.5" hidden="1" x14ac:dyDescent="0.25">
      <c r="A1525" s="48" t="str">
        <f t="shared" si="161"/>
        <v>1</v>
      </c>
      <c r="B1525" s="48" t="str">
        <f t="shared" si="162"/>
        <v>2</v>
      </c>
      <c r="C1525" s="48" t="str">
        <f t="shared" si="163"/>
        <v>3</v>
      </c>
      <c r="D1525" s="48" t="str">
        <f t="shared" si="164"/>
        <v>2</v>
      </c>
      <c r="E1525" s="48" t="str">
        <f t="shared" si="165"/>
        <v>1</v>
      </c>
      <c r="F1525" s="48" t="str">
        <f t="shared" si="166"/>
        <v>04</v>
      </c>
      <c r="G1525" s="48" t="str">
        <f t="shared" si="167"/>
        <v>04</v>
      </c>
      <c r="H1525" s="57">
        <v>123210404</v>
      </c>
      <c r="I1525" s="48" t="s">
        <v>7383</v>
      </c>
      <c r="J1525" s="87" t="s">
        <v>7384</v>
      </c>
      <c r="K1525" s="48" t="s">
        <v>5694</v>
      </c>
      <c r="L1525" s="48" t="s">
        <v>5695</v>
      </c>
      <c r="M1525" s="48" t="s">
        <v>5707</v>
      </c>
      <c r="N1525" s="48" t="s">
        <v>5782</v>
      </c>
      <c r="O1525" s="58">
        <v>2</v>
      </c>
      <c r="P1525" s="48" t="str">
        <f>IFERROR(VLOOKUP(O1525,'[1]Conjunto de IC'!A:E,5,0),"Não se aplica")</f>
        <v>PO - FP</v>
      </c>
    </row>
    <row r="1526" spans="1:16" ht="25.5" hidden="1" x14ac:dyDescent="0.25">
      <c r="A1526" s="48" t="str">
        <f t="shared" si="161"/>
        <v>1</v>
      </c>
      <c r="B1526" s="48" t="str">
        <f t="shared" si="162"/>
        <v>2</v>
      </c>
      <c r="C1526" s="48" t="str">
        <f t="shared" si="163"/>
        <v>3</v>
      </c>
      <c r="D1526" s="48" t="str">
        <f t="shared" si="164"/>
        <v>2</v>
      </c>
      <c r="E1526" s="48" t="str">
        <f t="shared" si="165"/>
        <v>1</v>
      </c>
      <c r="F1526" s="48" t="str">
        <f t="shared" si="166"/>
        <v>04</v>
      </c>
      <c r="G1526" s="48" t="str">
        <f t="shared" si="167"/>
        <v>05</v>
      </c>
      <c r="H1526" s="57">
        <v>123210405</v>
      </c>
      <c r="I1526" s="48" t="s">
        <v>7368</v>
      </c>
      <c r="J1526" s="87" t="s">
        <v>7385</v>
      </c>
      <c r="K1526" s="48" t="s">
        <v>5694</v>
      </c>
      <c r="L1526" s="48" t="s">
        <v>5695</v>
      </c>
      <c r="M1526" s="48" t="s">
        <v>5707</v>
      </c>
      <c r="N1526" s="48" t="s">
        <v>5782</v>
      </c>
      <c r="O1526" s="58">
        <v>2</v>
      </c>
      <c r="P1526" s="48" t="str">
        <f>IFERROR(VLOOKUP(O1526,'[1]Conjunto de IC'!A:E,5,0),"Não se aplica")</f>
        <v>PO - FP</v>
      </c>
    </row>
    <row r="1527" spans="1:16" ht="25.5" hidden="1" x14ac:dyDescent="0.25">
      <c r="A1527" s="48" t="str">
        <f t="shared" si="161"/>
        <v>1</v>
      </c>
      <c r="B1527" s="48" t="str">
        <f t="shared" si="162"/>
        <v>2</v>
      </c>
      <c r="C1527" s="48" t="str">
        <f t="shared" si="163"/>
        <v>3</v>
      </c>
      <c r="D1527" s="48" t="str">
        <f t="shared" si="164"/>
        <v>2</v>
      </c>
      <c r="E1527" s="48" t="str">
        <f t="shared" si="165"/>
        <v>1</v>
      </c>
      <c r="F1527" s="48" t="str">
        <f t="shared" si="166"/>
        <v>04</v>
      </c>
      <c r="G1527" s="48" t="str">
        <f t="shared" si="167"/>
        <v>07</v>
      </c>
      <c r="H1527" s="57">
        <v>123210407</v>
      </c>
      <c r="I1527" s="48" t="s">
        <v>7386</v>
      </c>
      <c r="J1527" s="87" t="s">
        <v>7387</v>
      </c>
      <c r="K1527" s="48" t="s">
        <v>5694</v>
      </c>
      <c r="L1527" s="48" t="s">
        <v>5695</v>
      </c>
      <c r="M1527" s="48" t="s">
        <v>5707</v>
      </c>
      <c r="N1527" s="48" t="s">
        <v>5782</v>
      </c>
      <c r="O1527" s="58">
        <v>2</v>
      </c>
      <c r="P1527" s="48" t="str">
        <f>IFERROR(VLOOKUP(O1527,'[1]Conjunto de IC'!A:E,5,0),"Não se aplica")</f>
        <v>PO - FP</v>
      </c>
    </row>
    <row r="1528" spans="1:16" ht="25.5" hidden="1" x14ac:dyDescent="0.25">
      <c r="A1528" s="48" t="str">
        <f t="shared" si="161"/>
        <v>1</v>
      </c>
      <c r="B1528" s="48" t="str">
        <f t="shared" si="162"/>
        <v>2</v>
      </c>
      <c r="C1528" s="48" t="str">
        <f t="shared" si="163"/>
        <v>3</v>
      </c>
      <c r="D1528" s="48" t="str">
        <f t="shared" si="164"/>
        <v>2</v>
      </c>
      <c r="E1528" s="48" t="str">
        <f t="shared" si="165"/>
        <v>1</v>
      </c>
      <c r="F1528" s="48" t="str">
        <f t="shared" si="166"/>
        <v>04</v>
      </c>
      <c r="G1528" s="48" t="str">
        <f t="shared" si="167"/>
        <v>08</v>
      </c>
      <c r="H1528" s="57">
        <v>123210408</v>
      </c>
      <c r="I1528" s="48" t="s">
        <v>7388</v>
      </c>
      <c r="J1528" s="87" t="s">
        <v>7389</v>
      </c>
      <c r="K1528" s="48" t="s">
        <v>5694</v>
      </c>
      <c r="L1528" s="48" t="s">
        <v>5695</v>
      </c>
      <c r="M1528" s="48" t="s">
        <v>5707</v>
      </c>
      <c r="N1528" s="48" t="s">
        <v>5782</v>
      </c>
      <c r="O1528" s="58">
        <v>2</v>
      </c>
      <c r="P1528" s="48" t="str">
        <f>IFERROR(VLOOKUP(O1528,'[1]Conjunto de IC'!A:E,5,0),"Não se aplica")</f>
        <v>PO - FP</v>
      </c>
    </row>
    <row r="1529" spans="1:16" ht="25.5" hidden="1" x14ac:dyDescent="0.25">
      <c r="A1529" s="48" t="str">
        <f t="shared" si="161"/>
        <v>1</v>
      </c>
      <c r="B1529" s="48" t="str">
        <f t="shared" si="162"/>
        <v>2</v>
      </c>
      <c r="C1529" s="48" t="str">
        <f t="shared" si="163"/>
        <v>3</v>
      </c>
      <c r="D1529" s="48" t="str">
        <f t="shared" si="164"/>
        <v>2</v>
      </c>
      <c r="E1529" s="48" t="str">
        <f t="shared" si="165"/>
        <v>1</v>
      </c>
      <c r="F1529" s="48" t="str">
        <f t="shared" si="166"/>
        <v>04</v>
      </c>
      <c r="G1529" s="48" t="str">
        <f t="shared" si="167"/>
        <v>09</v>
      </c>
      <c r="H1529" s="57">
        <v>123210409</v>
      </c>
      <c r="I1529" s="48" t="s">
        <v>7390</v>
      </c>
      <c r="J1529" s="87" t="s">
        <v>7391</v>
      </c>
      <c r="K1529" s="48" t="s">
        <v>5694</v>
      </c>
      <c r="L1529" s="48" t="s">
        <v>5695</v>
      </c>
      <c r="M1529" s="48" t="s">
        <v>5707</v>
      </c>
      <c r="N1529" s="48" t="s">
        <v>5782</v>
      </c>
      <c r="O1529" s="58">
        <v>2</v>
      </c>
      <c r="P1529" s="48" t="str">
        <f>IFERROR(VLOOKUP(O1529,'[1]Conjunto de IC'!A:E,5,0),"Não se aplica")</f>
        <v>PO - FP</v>
      </c>
    </row>
    <row r="1530" spans="1:16" ht="25.5" hidden="1" x14ac:dyDescent="0.25">
      <c r="A1530" s="48" t="str">
        <f t="shared" si="161"/>
        <v>1</v>
      </c>
      <c r="B1530" s="48" t="str">
        <f t="shared" si="162"/>
        <v>2</v>
      </c>
      <c r="C1530" s="48" t="str">
        <f t="shared" si="163"/>
        <v>3</v>
      </c>
      <c r="D1530" s="48" t="str">
        <f t="shared" si="164"/>
        <v>2</v>
      </c>
      <c r="E1530" s="48" t="str">
        <f t="shared" si="165"/>
        <v>1</v>
      </c>
      <c r="F1530" s="48" t="str">
        <f t="shared" si="166"/>
        <v>04</v>
      </c>
      <c r="G1530" s="48" t="str">
        <f t="shared" si="167"/>
        <v>10</v>
      </c>
      <c r="H1530" s="57">
        <v>123210410</v>
      </c>
      <c r="I1530" s="48" t="s">
        <v>7392</v>
      </c>
      <c r="J1530" s="87" t="s">
        <v>7393</v>
      </c>
      <c r="K1530" s="48" t="s">
        <v>5694</v>
      </c>
      <c r="L1530" s="48" t="s">
        <v>5695</v>
      </c>
      <c r="M1530" s="48" t="s">
        <v>5707</v>
      </c>
      <c r="N1530" s="48" t="s">
        <v>5782</v>
      </c>
      <c r="O1530" s="58">
        <v>2</v>
      </c>
      <c r="P1530" s="48" t="str">
        <f>IFERROR(VLOOKUP(O1530,'[1]Conjunto de IC'!A:E,5,0),"Não se aplica")</f>
        <v>PO - FP</v>
      </c>
    </row>
    <row r="1531" spans="1:16" ht="25.5" hidden="1" x14ac:dyDescent="0.25">
      <c r="A1531" s="48" t="str">
        <f t="shared" si="161"/>
        <v>1</v>
      </c>
      <c r="B1531" s="48" t="str">
        <f t="shared" si="162"/>
        <v>2</v>
      </c>
      <c r="C1531" s="48" t="str">
        <f t="shared" si="163"/>
        <v>3</v>
      </c>
      <c r="D1531" s="48" t="str">
        <f t="shared" si="164"/>
        <v>2</v>
      </c>
      <c r="E1531" s="48" t="str">
        <f t="shared" si="165"/>
        <v>1</v>
      </c>
      <c r="F1531" s="48" t="str">
        <f t="shared" si="166"/>
        <v>04</v>
      </c>
      <c r="G1531" s="48" t="str">
        <f t="shared" si="167"/>
        <v>11</v>
      </c>
      <c r="H1531" s="57">
        <v>123210411</v>
      </c>
      <c r="I1531" s="48" t="s">
        <v>7394</v>
      </c>
      <c r="J1531" s="87" t="s">
        <v>7395</v>
      </c>
      <c r="K1531" s="48" t="s">
        <v>5694</v>
      </c>
      <c r="L1531" s="48" t="s">
        <v>5695</v>
      </c>
      <c r="M1531" s="48" t="s">
        <v>5707</v>
      </c>
      <c r="N1531" s="48" t="s">
        <v>5782</v>
      </c>
      <c r="O1531" s="58">
        <v>2</v>
      </c>
      <c r="P1531" s="48" t="str">
        <f>IFERROR(VLOOKUP(O1531,'[1]Conjunto de IC'!A:E,5,0),"Não se aplica")</f>
        <v>PO - FP</v>
      </c>
    </row>
    <row r="1532" spans="1:16" ht="25.5" hidden="1" x14ac:dyDescent="0.25">
      <c r="A1532" s="48" t="str">
        <f t="shared" si="161"/>
        <v>1</v>
      </c>
      <c r="B1532" s="48" t="str">
        <f t="shared" si="162"/>
        <v>2</v>
      </c>
      <c r="C1532" s="48" t="str">
        <f t="shared" si="163"/>
        <v>3</v>
      </c>
      <c r="D1532" s="48" t="str">
        <f t="shared" si="164"/>
        <v>2</v>
      </c>
      <c r="E1532" s="48" t="str">
        <f t="shared" si="165"/>
        <v>1</v>
      </c>
      <c r="F1532" s="48" t="str">
        <f t="shared" si="166"/>
        <v>04</v>
      </c>
      <c r="G1532" s="48" t="str">
        <f t="shared" si="167"/>
        <v>12</v>
      </c>
      <c r="H1532" s="57">
        <v>123210412</v>
      </c>
      <c r="I1532" s="48" t="s">
        <v>7396</v>
      </c>
      <c r="J1532" s="87" t="s">
        <v>7397</v>
      </c>
      <c r="K1532" s="48" t="s">
        <v>5694</v>
      </c>
      <c r="L1532" s="48" t="s">
        <v>5695</v>
      </c>
      <c r="M1532" s="48" t="s">
        <v>5707</v>
      </c>
      <c r="N1532" s="48" t="s">
        <v>5782</v>
      </c>
      <c r="O1532" s="58">
        <v>2</v>
      </c>
      <c r="P1532" s="48" t="str">
        <f>IFERROR(VLOOKUP(O1532,'[1]Conjunto de IC'!A:E,5,0),"Não se aplica")</f>
        <v>PO - FP</v>
      </c>
    </row>
    <row r="1533" spans="1:16" ht="25.5" hidden="1" x14ac:dyDescent="0.25">
      <c r="A1533" s="48" t="str">
        <f t="shared" si="161"/>
        <v>1</v>
      </c>
      <c r="B1533" s="48" t="str">
        <f t="shared" si="162"/>
        <v>2</v>
      </c>
      <c r="C1533" s="48" t="str">
        <f t="shared" si="163"/>
        <v>3</v>
      </c>
      <c r="D1533" s="48" t="str">
        <f t="shared" si="164"/>
        <v>2</v>
      </c>
      <c r="E1533" s="48" t="str">
        <f t="shared" si="165"/>
        <v>1</v>
      </c>
      <c r="F1533" s="48" t="str">
        <f t="shared" si="166"/>
        <v>04</v>
      </c>
      <c r="G1533" s="48" t="str">
        <f t="shared" si="167"/>
        <v>13</v>
      </c>
      <c r="H1533" s="57">
        <v>123210413</v>
      </c>
      <c r="I1533" s="48" t="s">
        <v>7398</v>
      </c>
      <c r="J1533" s="87" t="s">
        <v>7399</v>
      </c>
      <c r="K1533" s="48" t="s">
        <v>5694</v>
      </c>
      <c r="L1533" s="48" t="s">
        <v>5695</v>
      </c>
      <c r="M1533" s="48" t="s">
        <v>5707</v>
      </c>
      <c r="N1533" s="48" t="s">
        <v>5782</v>
      </c>
      <c r="O1533" s="58">
        <v>2</v>
      </c>
      <c r="P1533" s="48" t="str">
        <f>IFERROR(VLOOKUP(O1533,'[1]Conjunto de IC'!A:E,5,0),"Não se aplica")</f>
        <v>PO - FP</v>
      </c>
    </row>
    <row r="1534" spans="1:16" ht="25.5" hidden="1" x14ac:dyDescent="0.25">
      <c r="A1534" s="48" t="str">
        <f t="shared" si="161"/>
        <v>1</v>
      </c>
      <c r="B1534" s="48" t="str">
        <f t="shared" si="162"/>
        <v>2</v>
      </c>
      <c r="C1534" s="48" t="str">
        <f t="shared" si="163"/>
        <v>3</v>
      </c>
      <c r="D1534" s="48" t="str">
        <f t="shared" si="164"/>
        <v>2</v>
      </c>
      <c r="E1534" s="48" t="str">
        <f t="shared" si="165"/>
        <v>1</v>
      </c>
      <c r="F1534" s="48" t="str">
        <f t="shared" si="166"/>
        <v>04</v>
      </c>
      <c r="G1534" s="48" t="str">
        <f t="shared" si="167"/>
        <v>14</v>
      </c>
      <c r="H1534" s="57">
        <v>123210414</v>
      </c>
      <c r="I1534" s="48" t="s">
        <v>7400</v>
      </c>
      <c r="J1534" s="87" t="s">
        <v>7401</v>
      </c>
      <c r="K1534" s="48" t="s">
        <v>5694</v>
      </c>
      <c r="L1534" s="48" t="s">
        <v>5695</v>
      </c>
      <c r="M1534" s="48" t="s">
        <v>5707</v>
      </c>
      <c r="N1534" s="48" t="s">
        <v>5782</v>
      </c>
      <c r="O1534" s="58">
        <v>2</v>
      </c>
      <c r="P1534" s="48" t="str">
        <f>IFERROR(VLOOKUP(O1534,'[1]Conjunto de IC'!A:E,5,0),"Não se aplica")</f>
        <v>PO - FP</v>
      </c>
    </row>
    <row r="1535" spans="1:16" ht="25.5" hidden="1" x14ac:dyDescent="0.25">
      <c r="A1535" s="48" t="str">
        <f t="shared" si="161"/>
        <v>1</v>
      </c>
      <c r="B1535" s="48" t="str">
        <f t="shared" si="162"/>
        <v>2</v>
      </c>
      <c r="C1535" s="48" t="str">
        <f t="shared" si="163"/>
        <v>3</v>
      </c>
      <c r="D1535" s="48" t="str">
        <f t="shared" si="164"/>
        <v>2</v>
      </c>
      <c r="E1535" s="48" t="str">
        <f t="shared" si="165"/>
        <v>1</v>
      </c>
      <c r="F1535" s="48" t="str">
        <f t="shared" si="166"/>
        <v>04</v>
      </c>
      <c r="G1535" s="48" t="str">
        <f t="shared" si="167"/>
        <v>15</v>
      </c>
      <c r="H1535" s="57">
        <v>123210415</v>
      </c>
      <c r="I1535" s="48" t="s">
        <v>7402</v>
      </c>
      <c r="J1535" s="87" t="s">
        <v>7403</v>
      </c>
      <c r="K1535" s="48" t="s">
        <v>5694</v>
      </c>
      <c r="L1535" s="48" t="s">
        <v>5695</v>
      </c>
      <c r="M1535" s="48" t="s">
        <v>5707</v>
      </c>
      <c r="N1535" s="48" t="s">
        <v>5782</v>
      </c>
      <c r="O1535" s="58">
        <v>2</v>
      </c>
      <c r="P1535" s="48" t="str">
        <f>IFERROR(VLOOKUP(O1535,'[1]Conjunto de IC'!A:E,5,0),"Não se aplica")</f>
        <v>PO - FP</v>
      </c>
    </row>
    <row r="1536" spans="1:16" ht="25.5" hidden="1" x14ac:dyDescent="0.25">
      <c r="A1536" s="48" t="str">
        <f t="shared" si="161"/>
        <v>1</v>
      </c>
      <c r="B1536" s="48" t="str">
        <f t="shared" si="162"/>
        <v>2</v>
      </c>
      <c r="C1536" s="48" t="str">
        <f t="shared" si="163"/>
        <v>3</v>
      </c>
      <c r="D1536" s="48" t="str">
        <f t="shared" si="164"/>
        <v>2</v>
      </c>
      <c r="E1536" s="48" t="str">
        <f t="shared" si="165"/>
        <v>1</v>
      </c>
      <c r="F1536" s="48" t="str">
        <f t="shared" si="166"/>
        <v>04</v>
      </c>
      <c r="G1536" s="48" t="str">
        <f t="shared" si="167"/>
        <v>16</v>
      </c>
      <c r="H1536" s="57">
        <v>123210416</v>
      </c>
      <c r="I1536" s="48" t="s">
        <v>7404</v>
      </c>
      <c r="J1536" s="87" t="s">
        <v>7405</v>
      </c>
      <c r="K1536" s="48" t="s">
        <v>5694</v>
      </c>
      <c r="L1536" s="48" t="s">
        <v>5695</v>
      </c>
      <c r="M1536" s="48" t="s">
        <v>5707</v>
      </c>
      <c r="N1536" s="48" t="s">
        <v>5782</v>
      </c>
      <c r="O1536" s="58">
        <v>2</v>
      </c>
      <c r="P1536" s="48" t="str">
        <f>IFERROR(VLOOKUP(O1536,'[1]Conjunto de IC'!A:E,5,0),"Não se aplica")</f>
        <v>PO - FP</v>
      </c>
    </row>
    <row r="1537" spans="1:16" ht="25.5" hidden="1" x14ac:dyDescent="0.25">
      <c r="A1537" s="48" t="str">
        <f t="shared" si="161"/>
        <v>1</v>
      </c>
      <c r="B1537" s="48" t="str">
        <f t="shared" si="162"/>
        <v>2</v>
      </c>
      <c r="C1537" s="48" t="str">
        <f t="shared" si="163"/>
        <v>3</v>
      </c>
      <c r="D1537" s="48" t="str">
        <f t="shared" si="164"/>
        <v>2</v>
      </c>
      <c r="E1537" s="48" t="str">
        <f t="shared" si="165"/>
        <v>1</v>
      </c>
      <c r="F1537" s="48" t="str">
        <f t="shared" si="166"/>
        <v>04</v>
      </c>
      <c r="G1537" s="48" t="str">
        <f t="shared" si="167"/>
        <v>17</v>
      </c>
      <c r="H1537" s="57">
        <v>123210417</v>
      </c>
      <c r="I1537" s="48" t="s">
        <v>7406</v>
      </c>
      <c r="J1537" s="87" t="s">
        <v>7407</v>
      </c>
      <c r="K1537" s="48" t="s">
        <v>5694</v>
      </c>
      <c r="L1537" s="48" t="s">
        <v>5695</v>
      </c>
      <c r="M1537" s="48" t="s">
        <v>5707</v>
      </c>
      <c r="N1537" s="48" t="s">
        <v>5782</v>
      </c>
      <c r="O1537" s="58">
        <v>2</v>
      </c>
      <c r="P1537" s="48" t="str">
        <f>IFERROR(VLOOKUP(O1537,'[1]Conjunto de IC'!A:E,5,0),"Não se aplica")</f>
        <v>PO - FP</v>
      </c>
    </row>
    <row r="1538" spans="1:16" ht="25.5" hidden="1" x14ac:dyDescent="0.25">
      <c r="A1538" s="48" t="str">
        <f t="shared" si="161"/>
        <v>1</v>
      </c>
      <c r="B1538" s="48" t="str">
        <f t="shared" si="162"/>
        <v>2</v>
      </c>
      <c r="C1538" s="48" t="str">
        <f t="shared" si="163"/>
        <v>3</v>
      </c>
      <c r="D1538" s="48" t="str">
        <f t="shared" si="164"/>
        <v>2</v>
      </c>
      <c r="E1538" s="48" t="str">
        <f t="shared" si="165"/>
        <v>1</v>
      </c>
      <c r="F1538" s="48" t="str">
        <f t="shared" si="166"/>
        <v>04</v>
      </c>
      <c r="G1538" s="48" t="str">
        <f t="shared" si="167"/>
        <v>18</v>
      </c>
      <c r="H1538" s="57">
        <v>123210418</v>
      </c>
      <c r="I1538" s="48" t="s">
        <v>7408</v>
      </c>
      <c r="J1538" s="87" t="s">
        <v>7409</v>
      </c>
      <c r="K1538" s="48" t="s">
        <v>5694</v>
      </c>
      <c r="L1538" s="48" t="s">
        <v>5695</v>
      </c>
      <c r="M1538" s="48" t="s">
        <v>5707</v>
      </c>
      <c r="N1538" s="48" t="s">
        <v>5782</v>
      </c>
      <c r="O1538" s="58">
        <v>2</v>
      </c>
      <c r="P1538" s="48" t="str">
        <f>IFERROR(VLOOKUP(O1538,'[1]Conjunto de IC'!A:E,5,0),"Não se aplica")</f>
        <v>PO - FP</v>
      </c>
    </row>
    <row r="1539" spans="1:16" ht="25.5" hidden="1" x14ac:dyDescent="0.25">
      <c r="A1539" s="48" t="str">
        <f t="shared" si="161"/>
        <v>1</v>
      </c>
      <c r="B1539" s="48" t="str">
        <f t="shared" si="162"/>
        <v>2</v>
      </c>
      <c r="C1539" s="48" t="str">
        <f t="shared" si="163"/>
        <v>3</v>
      </c>
      <c r="D1539" s="48" t="str">
        <f t="shared" si="164"/>
        <v>2</v>
      </c>
      <c r="E1539" s="48" t="str">
        <f t="shared" si="165"/>
        <v>1</v>
      </c>
      <c r="F1539" s="48" t="str">
        <f t="shared" si="166"/>
        <v>04</v>
      </c>
      <c r="G1539" s="48" t="str">
        <f t="shared" si="167"/>
        <v>99</v>
      </c>
      <c r="H1539" s="57">
        <v>123210499</v>
      </c>
      <c r="I1539" s="48" t="s">
        <v>7410</v>
      </c>
      <c r="J1539" s="87" t="s">
        <v>7411</v>
      </c>
      <c r="K1539" s="48" t="s">
        <v>5694</v>
      </c>
      <c r="L1539" s="48" t="s">
        <v>5695</v>
      </c>
      <c r="M1539" s="48" t="s">
        <v>5707</v>
      </c>
      <c r="N1539" s="48" t="s">
        <v>5782</v>
      </c>
      <c r="O1539" s="58">
        <v>2</v>
      </c>
      <c r="P1539" s="48" t="str">
        <f>IFERROR(VLOOKUP(O1539,'[1]Conjunto de IC'!A:E,5,0),"Não se aplica")</f>
        <v>PO - FP</v>
      </c>
    </row>
    <row r="1540" spans="1:16" hidden="1" x14ac:dyDescent="0.25">
      <c r="A1540" s="48" t="str">
        <f t="shared" si="161"/>
        <v>1</v>
      </c>
      <c r="B1540" s="48" t="str">
        <f t="shared" si="162"/>
        <v>2</v>
      </c>
      <c r="C1540" s="48" t="str">
        <f t="shared" si="163"/>
        <v>3</v>
      </c>
      <c r="D1540" s="48" t="str">
        <f t="shared" si="164"/>
        <v>2</v>
      </c>
      <c r="E1540" s="48" t="str">
        <f t="shared" si="165"/>
        <v>1</v>
      </c>
      <c r="F1540" s="48" t="str">
        <f t="shared" si="166"/>
        <v>05</v>
      </c>
      <c r="G1540" s="48" t="str">
        <f t="shared" si="167"/>
        <v>00</v>
      </c>
      <c r="H1540" s="57">
        <v>123210500</v>
      </c>
      <c r="I1540" s="48" t="s">
        <v>7412</v>
      </c>
      <c r="J1540" s="87" t="s">
        <v>7413</v>
      </c>
      <c r="K1540" s="48" t="s">
        <v>5694</v>
      </c>
      <c r="L1540" s="48" t="s">
        <v>5695</v>
      </c>
      <c r="M1540" s="48" t="s">
        <v>5696</v>
      </c>
      <c r="N1540" s="48" t="s">
        <v>5697</v>
      </c>
      <c r="O1540" s="58">
        <v>0</v>
      </c>
      <c r="P1540" s="48" t="str">
        <f>IFERROR(VLOOKUP(O1540,'[1]Conjunto de IC'!A:E,5,0),"Não se aplica")</f>
        <v>Não se aplica</v>
      </c>
    </row>
    <row r="1541" spans="1:16" ht="25.5" hidden="1" x14ac:dyDescent="0.25">
      <c r="A1541" s="48" t="str">
        <f t="shared" ref="A1541:A1604" si="168">MID(H1541,1,1)</f>
        <v>1</v>
      </c>
      <c r="B1541" s="48" t="str">
        <f t="shared" ref="B1541:B1604" si="169">MID(H1541,2,1)</f>
        <v>2</v>
      </c>
      <c r="C1541" s="48" t="str">
        <f t="shared" ref="C1541:C1604" si="170">MID(H1541,3,1)</f>
        <v>3</v>
      </c>
      <c r="D1541" s="48" t="str">
        <f t="shared" ref="D1541:D1604" si="171">MID(H1541,4,1)</f>
        <v>2</v>
      </c>
      <c r="E1541" s="48" t="str">
        <f t="shared" ref="E1541:E1604" si="172">MID(H1541,5,1)</f>
        <v>1</v>
      </c>
      <c r="F1541" s="48" t="str">
        <f t="shared" ref="F1541:F1604" si="173">MID(H1541,6,2)</f>
        <v>05</v>
      </c>
      <c r="G1541" s="48" t="str">
        <f t="shared" ref="G1541:G1604" si="174">MID(H1541,8,2)</f>
        <v>01</v>
      </c>
      <c r="H1541" s="57">
        <v>123210501</v>
      </c>
      <c r="I1541" s="48" t="s">
        <v>7414</v>
      </c>
      <c r="J1541" s="87" t="s">
        <v>7415</v>
      </c>
      <c r="K1541" s="48" t="s">
        <v>5694</v>
      </c>
      <c r="L1541" s="48" t="s">
        <v>5695</v>
      </c>
      <c r="M1541" s="48" t="s">
        <v>5707</v>
      </c>
      <c r="N1541" s="48" t="s">
        <v>5782</v>
      </c>
      <c r="O1541" s="58">
        <v>2</v>
      </c>
      <c r="P1541" s="48" t="str">
        <f>IFERROR(VLOOKUP(O1541,'[1]Conjunto de IC'!A:E,5,0),"Não se aplica")</f>
        <v>PO - FP</v>
      </c>
    </row>
    <row r="1542" spans="1:16" ht="25.5" hidden="1" x14ac:dyDescent="0.25">
      <c r="A1542" s="48" t="str">
        <f t="shared" si="168"/>
        <v>1</v>
      </c>
      <c r="B1542" s="48" t="str">
        <f t="shared" si="169"/>
        <v>2</v>
      </c>
      <c r="C1542" s="48" t="str">
        <f t="shared" si="170"/>
        <v>3</v>
      </c>
      <c r="D1542" s="48" t="str">
        <f t="shared" si="171"/>
        <v>2</v>
      </c>
      <c r="E1542" s="48" t="str">
        <f t="shared" si="172"/>
        <v>1</v>
      </c>
      <c r="F1542" s="48" t="str">
        <f t="shared" si="173"/>
        <v>05</v>
      </c>
      <c r="G1542" s="48" t="str">
        <f t="shared" si="174"/>
        <v>02</v>
      </c>
      <c r="H1542" s="57">
        <v>123210502</v>
      </c>
      <c r="I1542" s="48" t="s">
        <v>7416</v>
      </c>
      <c r="J1542" s="87" t="s">
        <v>7417</v>
      </c>
      <c r="K1542" s="48" t="s">
        <v>5694</v>
      </c>
      <c r="L1542" s="48" t="s">
        <v>5695</v>
      </c>
      <c r="M1542" s="48" t="s">
        <v>5707</v>
      </c>
      <c r="N1542" s="48" t="s">
        <v>5782</v>
      </c>
      <c r="O1542" s="58">
        <v>2</v>
      </c>
      <c r="P1542" s="48" t="str">
        <f>IFERROR(VLOOKUP(O1542,'[1]Conjunto de IC'!A:E,5,0),"Não se aplica")</f>
        <v>PO - FP</v>
      </c>
    </row>
    <row r="1543" spans="1:16" ht="25.5" hidden="1" x14ac:dyDescent="0.25">
      <c r="A1543" s="48" t="str">
        <f t="shared" si="168"/>
        <v>1</v>
      </c>
      <c r="B1543" s="48" t="str">
        <f t="shared" si="169"/>
        <v>2</v>
      </c>
      <c r="C1543" s="48" t="str">
        <f t="shared" si="170"/>
        <v>3</v>
      </c>
      <c r="D1543" s="48" t="str">
        <f t="shared" si="171"/>
        <v>2</v>
      </c>
      <c r="E1543" s="48" t="str">
        <f t="shared" si="172"/>
        <v>1</v>
      </c>
      <c r="F1543" s="48" t="str">
        <f t="shared" si="173"/>
        <v>05</v>
      </c>
      <c r="G1543" s="48" t="str">
        <f t="shared" si="174"/>
        <v>03</v>
      </c>
      <c r="H1543" s="57">
        <v>123210503</v>
      </c>
      <c r="I1543" s="48" t="s">
        <v>7418</v>
      </c>
      <c r="J1543" s="87" t="s">
        <v>7419</v>
      </c>
      <c r="K1543" s="48" t="s">
        <v>5694</v>
      </c>
      <c r="L1543" s="48" t="s">
        <v>5695</v>
      </c>
      <c r="M1543" s="48" t="s">
        <v>5707</v>
      </c>
      <c r="N1543" s="48" t="s">
        <v>5782</v>
      </c>
      <c r="O1543" s="58">
        <v>2</v>
      </c>
      <c r="P1543" s="48" t="str">
        <f>IFERROR(VLOOKUP(O1543,'[1]Conjunto de IC'!A:E,5,0),"Não se aplica")</f>
        <v>PO - FP</v>
      </c>
    </row>
    <row r="1544" spans="1:16" ht="25.5" hidden="1" x14ac:dyDescent="0.25">
      <c r="A1544" s="48" t="str">
        <f t="shared" si="168"/>
        <v>1</v>
      </c>
      <c r="B1544" s="48" t="str">
        <f t="shared" si="169"/>
        <v>2</v>
      </c>
      <c r="C1544" s="48" t="str">
        <f t="shared" si="170"/>
        <v>3</v>
      </c>
      <c r="D1544" s="48" t="str">
        <f t="shared" si="171"/>
        <v>2</v>
      </c>
      <c r="E1544" s="48" t="str">
        <f t="shared" si="172"/>
        <v>1</v>
      </c>
      <c r="F1544" s="48" t="str">
        <f t="shared" si="173"/>
        <v>05</v>
      </c>
      <c r="G1544" s="48" t="str">
        <f t="shared" si="174"/>
        <v>04</v>
      </c>
      <c r="H1544" s="57">
        <v>123210504</v>
      </c>
      <c r="I1544" s="48" t="s">
        <v>7420</v>
      </c>
      <c r="J1544" s="87" t="s">
        <v>7421</v>
      </c>
      <c r="K1544" s="48" t="s">
        <v>5694</v>
      </c>
      <c r="L1544" s="48" t="s">
        <v>5695</v>
      </c>
      <c r="M1544" s="48" t="s">
        <v>5707</v>
      </c>
      <c r="N1544" s="48" t="s">
        <v>5782</v>
      </c>
      <c r="O1544" s="58">
        <v>2</v>
      </c>
      <c r="P1544" s="48" t="str">
        <f>IFERROR(VLOOKUP(O1544,'[1]Conjunto de IC'!A:E,5,0),"Não se aplica")</f>
        <v>PO - FP</v>
      </c>
    </row>
    <row r="1545" spans="1:16" ht="25.5" hidden="1" x14ac:dyDescent="0.25">
      <c r="A1545" s="48" t="str">
        <f t="shared" si="168"/>
        <v>1</v>
      </c>
      <c r="B1545" s="48" t="str">
        <f t="shared" si="169"/>
        <v>2</v>
      </c>
      <c r="C1545" s="48" t="str">
        <f t="shared" si="170"/>
        <v>3</v>
      </c>
      <c r="D1545" s="48" t="str">
        <f t="shared" si="171"/>
        <v>2</v>
      </c>
      <c r="E1545" s="48" t="str">
        <f t="shared" si="172"/>
        <v>1</v>
      </c>
      <c r="F1545" s="48" t="str">
        <f t="shared" si="173"/>
        <v>05</v>
      </c>
      <c r="G1545" s="48" t="str">
        <f t="shared" si="174"/>
        <v>05</v>
      </c>
      <c r="H1545" s="57">
        <v>123210505</v>
      </c>
      <c r="I1545" s="48" t="s">
        <v>7422</v>
      </c>
      <c r="J1545" s="87" t="s">
        <v>7423</v>
      </c>
      <c r="K1545" s="48" t="s">
        <v>5694</v>
      </c>
      <c r="L1545" s="48" t="s">
        <v>5695</v>
      </c>
      <c r="M1545" s="48" t="s">
        <v>5707</v>
      </c>
      <c r="N1545" s="48" t="s">
        <v>5782</v>
      </c>
      <c r="O1545" s="58">
        <v>2</v>
      </c>
      <c r="P1545" s="48" t="str">
        <f>IFERROR(VLOOKUP(O1545,'[1]Conjunto de IC'!A:E,5,0),"Não se aplica")</f>
        <v>PO - FP</v>
      </c>
    </row>
    <row r="1546" spans="1:16" ht="25.5" hidden="1" x14ac:dyDescent="0.25">
      <c r="A1546" s="48" t="str">
        <f t="shared" si="168"/>
        <v>1</v>
      </c>
      <c r="B1546" s="48" t="str">
        <f t="shared" si="169"/>
        <v>2</v>
      </c>
      <c r="C1546" s="48" t="str">
        <f t="shared" si="170"/>
        <v>3</v>
      </c>
      <c r="D1546" s="48" t="str">
        <f t="shared" si="171"/>
        <v>2</v>
      </c>
      <c r="E1546" s="48" t="str">
        <f t="shared" si="172"/>
        <v>1</v>
      </c>
      <c r="F1546" s="48" t="str">
        <f t="shared" si="173"/>
        <v>05</v>
      </c>
      <c r="G1546" s="48" t="str">
        <f t="shared" si="174"/>
        <v>06</v>
      </c>
      <c r="H1546" s="57">
        <v>123210506</v>
      </c>
      <c r="I1546" s="48" t="s">
        <v>7424</v>
      </c>
      <c r="J1546" s="87" t="s">
        <v>7425</v>
      </c>
      <c r="K1546" s="48" t="s">
        <v>5694</v>
      </c>
      <c r="L1546" s="48" t="s">
        <v>5695</v>
      </c>
      <c r="M1546" s="48" t="s">
        <v>5707</v>
      </c>
      <c r="N1546" s="48" t="s">
        <v>5782</v>
      </c>
      <c r="O1546" s="58">
        <v>2</v>
      </c>
      <c r="P1546" s="48" t="str">
        <f>IFERROR(VLOOKUP(O1546,'[1]Conjunto de IC'!A:E,5,0),"Não se aplica")</f>
        <v>PO - FP</v>
      </c>
    </row>
    <row r="1547" spans="1:16" ht="25.5" hidden="1" x14ac:dyDescent="0.25">
      <c r="A1547" s="48" t="str">
        <f t="shared" si="168"/>
        <v>1</v>
      </c>
      <c r="B1547" s="48" t="str">
        <f t="shared" si="169"/>
        <v>2</v>
      </c>
      <c r="C1547" s="48" t="str">
        <f t="shared" si="170"/>
        <v>3</v>
      </c>
      <c r="D1547" s="48" t="str">
        <f t="shared" si="171"/>
        <v>2</v>
      </c>
      <c r="E1547" s="48" t="str">
        <f t="shared" si="172"/>
        <v>1</v>
      </c>
      <c r="F1547" s="48" t="str">
        <f t="shared" si="173"/>
        <v>05</v>
      </c>
      <c r="G1547" s="48" t="str">
        <f t="shared" si="174"/>
        <v>07</v>
      </c>
      <c r="H1547" s="57">
        <v>123210507</v>
      </c>
      <c r="I1547" s="48" t="s">
        <v>7426</v>
      </c>
      <c r="J1547" s="87" t="s">
        <v>7427</v>
      </c>
      <c r="K1547" s="48" t="s">
        <v>5694</v>
      </c>
      <c r="L1547" s="48" t="s">
        <v>5695</v>
      </c>
      <c r="M1547" s="48" t="s">
        <v>5707</v>
      </c>
      <c r="N1547" s="48" t="s">
        <v>5782</v>
      </c>
      <c r="O1547" s="58">
        <v>2</v>
      </c>
      <c r="P1547" s="48" t="str">
        <f>IFERROR(VLOOKUP(O1547,'[1]Conjunto de IC'!A:E,5,0),"Não se aplica")</f>
        <v>PO - FP</v>
      </c>
    </row>
    <row r="1548" spans="1:16" ht="25.5" hidden="1" x14ac:dyDescent="0.25">
      <c r="A1548" s="48" t="str">
        <f t="shared" si="168"/>
        <v>1</v>
      </c>
      <c r="B1548" s="48" t="str">
        <f t="shared" si="169"/>
        <v>2</v>
      </c>
      <c r="C1548" s="48" t="str">
        <f t="shared" si="170"/>
        <v>3</v>
      </c>
      <c r="D1548" s="48" t="str">
        <f t="shared" si="171"/>
        <v>2</v>
      </c>
      <c r="E1548" s="48" t="str">
        <f t="shared" si="172"/>
        <v>1</v>
      </c>
      <c r="F1548" s="48" t="str">
        <f t="shared" si="173"/>
        <v>05</v>
      </c>
      <c r="G1548" s="48" t="str">
        <f t="shared" si="174"/>
        <v>08</v>
      </c>
      <c r="H1548" s="57">
        <v>123210508</v>
      </c>
      <c r="I1548" s="48" t="s">
        <v>7428</v>
      </c>
      <c r="J1548" s="87" t="s">
        <v>7429</v>
      </c>
      <c r="K1548" s="48" t="s">
        <v>5694</v>
      </c>
      <c r="L1548" s="48" t="s">
        <v>5695</v>
      </c>
      <c r="M1548" s="48" t="s">
        <v>5707</v>
      </c>
      <c r="N1548" s="48" t="s">
        <v>5782</v>
      </c>
      <c r="O1548" s="58">
        <v>2</v>
      </c>
      <c r="P1548" s="48" t="str">
        <f>IFERROR(VLOOKUP(O1548,'[1]Conjunto de IC'!A:E,5,0),"Não se aplica")</f>
        <v>PO - FP</v>
      </c>
    </row>
    <row r="1549" spans="1:16" ht="25.5" hidden="1" x14ac:dyDescent="0.25">
      <c r="A1549" s="48" t="str">
        <f t="shared" si="168"/>
        <v>1</v>
      </c>
      <c r="B1549" s="48" t="str">
        <f t="shared" si="169"/>
        <v>2</v>
      </c>
      <c r="C1549" s="48" t="str">
        <f t="shared" si="170"/>
        <v>3</v>
      </c>
      <c r="D1549" s="48" t="str">
        <f t="shared" si="171"/>
        <v>2</v>
      </c>
      <c r="E1549" s="48" t="str">
        <f t="shared" si="172"/>
        <v>1</v>
      </c>
      <c r="F1549" s="48" t="str">
        <f t="shared" si="173"/>
        <v>05</v>
      </c>
      <c r="G1549" s="48" t="str">
        <f t="shared" si="174"/>
        <v>09</v>
      </c>
      <c r="H1549" s="57">
        <v>123210509</v>
      </c>
      <c r="I1549" s="48" t="s">
        <v>7430</v>
      </c>
      <c r="J1549" s="87" t="s">
        <v>7431</v>
      </c>
      <c r="K1549" s="48" t="s">
        <v>5694</v>
      </c>
      <c r="L1549" s="48" t="s">
        <v>5695</v>
      </c>
      <c r="M1549" s="48" t="s">
        <v>5707</v>
      </c>
      <c r="N1549" s="48" t="s">
        <v>5782</v>
      </c>
      <c r="O1549" s="58">
        <v>2</v>
      </c>
      <c r="P1549" s="48" t="str">
        <f>IFERROR(VLOOKUP(O1549,'[1]Conjunto de IC'!A:E,5,0),"Não se aplica")</f>
        <v>PO - FP</v>
      </c>
    </row>
    <row r="1550" spans="1:16" ht="25.5" hidden="1" x14ac:dyDescent="0.25">
      <c r="A1550" s="48" t="str">
        <f t="shared" si="168"/>
        <v>1</v>
      </c>
      <c r="B1550" s="48" t="str">
        <f t="shared" si="169"/>
        <v>2</v>
      </c>
      <c r="C1550" s="48" t="str">
        <f t="shared" si="170"/>
        <v>3</v>
      </c>
      <c r="D1550" s="48" t="str">
        <f t="shared" si="171"/>
        <v>2</v>
      </c>
      <c r="E1550" s="48" t="str">
        <f t="shared" si="172"/>
        <v>1</v>
      </c>
      <c r="F1550" s="48" t="str">
        <f t="shared" si="173"/>
        <v>05</v>
      </c>
      <c r="G1550" s="48" t="str">
        <f t="shared" si="174"/>
        <v>99</v>
      </c>
      <c r="H1550" s="57">
        <v>123210599</v>
      </c>
      <c r="I1550" s="48" t="s">
        <v>7432</v>
      </c>
      <c r="J1550" s="87" t="s">
        <v>7433</v>
      </c>
      <c r="K1550" s="48" t="s">
        <v>5694</v>
      </c>
      <c r="L1550" s="48" t="s">
        <v>5695</v>
      </c>
      <c r="M1550" s="48" t="s">
        <v>5707</v>
      </c>
      <c r="N1550" s="48" t="s">
        <v>5782</v>
      </c>
      <c r="O1550" s="58">
        <v>2</v>
      </c>
      <c r="P1550" s="48" t="str">
        <f>IFERROR(VLOOKUP(O1550,'[1]Conjunto de IC'!A:E,5,0),"Não se aplica")</f>
        <v>PO - FP</v>
      </c>
    </row>
    <row r="1551" spans="1:16" hidden="1" x14ac:dyDescent="0.25">
      <c r="A1551" s="48" t="str">
        <f t="shared" si="168"/>
        <v>1</v>
      </c>
      <c r="B1551" s="48" t="str">
        <f t="shared" si="169"/>
        <v>2</v>
      </c>
      <c r="C1551" s="48" t="str">
        <f t="shared" si="170"/>
        <v>3</v>
      </c>
      <c r="D1551" s="48" t="str">
        <f t="shared" si="171"/>
        <v>2</v>
      </c>
      <c r="E1551" s="48" t="str">
        <f t="shared" si="172"/>
        <v>1</v>
      </c>
      <c r="F1551" s="48" t="str">
        <f t="shared" si="173"/>
        <v>06</v>
      </c>
      <c r="G1551" s="48" t="str">
        <f t="shared" si="174"/>
        <v>00</v>
      </c>
      <c r="H1551" s="57">
        <v>123210600</v>
      </c>
      <c r="I1551" s="48" t="s">
        <v>7434</v>
      </c>
      <c r="J1551" s="87" t="s">
        <v>7435</v>
      </c>
      <c r="K1551" s="48" t="s">
        <v>5694</v>
      </c>
      <c r="L1551" s="48" t="s">
        <v>5695</v>
      </c>
      <c r="M1551" s="48" t="s">
        <v>5696</v>
      </c>
      <c r="N1551" s="48" t="s">
        <v>5697</v>
      </c>
      <c r="O1551" s="58">
        <v>0</v>
      </c>
      <c r="P1551" s="48" t="str">
        <f>IFERROR(VLOOKUP(O1551,'[1]Conjunto de IC'!A:E,5,0),"Não se aplica")</f>
        <v>Não se aplica</v>
      </c>
    </row>
    <row r="1552" spans="1:16" hidden="1" x14ac:dyDescent="0.25">
      <c r="A1552" s="48" t="str">
        <f t="shared" si="168"/>
        <v>1</v>
      </c>
      <c r="B1552" s="48" t="str">
        <f t="shared" si="169"/>
        <v>2</v>
      </c>
      <c r="C1552" s="48" t="str">
        <f t="shared" si="170"/>
        <v>3</v>
      </c>
      <c r="D1552" s="48" t="str">
        <f t="shared" si="171"/>
        <v>2</v>
      </c>
      <c r="E1552" s="48" t="str">
        <f t="shared" si="172"/>
        <v>1</v>
      </c>
      <c r="F1552" s="48" t="str">
        <f t="shared" si="173"/>
        <v>06</v>
      </c>
      <c r="G1552" s="48" t="str">
        <f t="shared" si="174"/>
        <v>01</v>
      </c>
      <c r="H1552" s="57">
        <v>123210601</v>
      </c>
      <c r="I1552" s="48" t="s">
        <v>7436</v>
      </c>
      <c r="J1552" s="87" t="s">
        <v>7437</v>
      </c>
      <c r="K1552" s="48" t="s">
        <v>5694</v>
      </c>
      <c r="L1552" s="48" t="s">
        <v>5695</v>
      </c>
      <c r="M1552" s="48" t="s">
        <v>5707</v>
      </c>
      <c r="N1552" s="48" t="s">
        <v>5782</v>
      </c>
      <c r="O1552" s="58">
        <v>2</v>
      </c>
      <c r="P1552" s="48" t="str">
        <f>IFERROR(VLOOKUP(O1552,'[1]Conjunto de IC'!A:E,5,0),"Não se aplica")</f>
        <v>PO - FP</v>
      </c>
    </row>
    <row r="1553" spans="1:16" ht="25.5" hidden="1" x14ac:dyDescent="0.25">
      <c r="A1553" s="48" t="str">
        <f t="shared" si="168"/>
        <v>1</v>
      </c>
      <c r="B1553" s="48" t="str">
        <f t="shared" si="169"/>
        <v>2</v>
      </c>
      <c r="C1553" s="48" t="str">
        <f t="shared" si="170"/>
        <v>3</v>
      </c>
      <c r="D1553" s="48" t="str">
        <f t="shared" si="171"/>
        <v>2</v>
      </c>
      <c r="E1553" s="48" t="str">
        <f t="shared" si="172"/>
        <v>1</v>
      </c>
      <c r="F1553" s="48" t="str">
        <f t="shared" si="173"/>
        <v>06</v>
      </c>
      <c r="G1553" s="48" t="str">
        <f t="shared" si="174"/>
        <v>05</v>
      </c>
      <c r="H1553" s="57">
        <v>123210605</v>
      </c>
      <c r="I1553" s="48" t="s">
        <v>7438</v>
      </c>
      <c r="J1553" s="87" t="s">
        <v>7439</v>
      </c>
      <c r="K1553" s="48" t="s">
        <v>5694</v>
      </c>
      <c r="L1553" s="48" t="s">
        <v>5695</v>
      </c>
      <c r="M1553" s="48" t="s">
        <v>5707</v>
      </c>
      <c r="N1553" s="48" t="s">
        <v>5782</v>
      </c>
      <c r="O1553" s="58">
        <v>2</v>
      </c>
      <c r="P1553" s="48" t="str">
        <f>IFERROR(VLOOKUP(O1553,'[1]Conjunto de IC'!A:E,5,0),"Não se aplica")</f>
        <v>PO - FP</v>
      </c>
    </row>
    <row r="1554" spans="1:16" ht="51" hidden="1" x14ac:dyDescent="0.25">
      <c r="A1554" s="48" t="str">
        <f t="shared" si="168"/>
        <v>1</v>
      </c>
      <c r="B1554" s="48" t="str">
        <f t="shared" si="169"/>
        <v>2</v>
      </c>
      <c r="C1554" s="48" t="str">
        <f t="shared" si="170"/>
        <v>3</v>
      </c>
      <c r="D1554" s="48" t="str">
        <f t="shared" si="171"/>
        <v>2</v>
      </c>
      <c r="E1554" s="48" t="str">
        <f t="shared" si="172"/>
        <v>1</v>
      </c>
      <c r="F1554" s="48" t="str">
        <f t="shared" si="173"/>
        <v>07</v>
      </c>
      <c r="G1554" s="48" t="str">
        <f t="shared" si="174"/>
        <v>00</v>
      </c>
      <c r="H1554" s="57">
        <v>123210700</v>
      </c>
      <c r="I1554" s="48" t="s">
        <v>7440</v>
      </c>
      <c r="J1554" s="87" t="s">
        <v>7441</v>
      </c>
      <c r="K1554" s="48" t="s">
        <v>5694</v>
      </c>
      <c r="L1554" s="48" t="s">
        <v>5695</v>
      </c>
      <c r="M1554" s="48" t="s">
        <v>5707</v>
      </c>
      <c r="N1554" s="48" t="s">
        <v>5782</v>
      </c>
      <c r="O1554" s="58">
        <v>2</v>
      </c>
      <c r="P1554" s="48" t="str">
        <f>IFERROR(VLOOKUP(O1554,'[1]Conjunto de IC'!A:E,5,0),"Não se aplica")</f>
        <v>PO - FP</v>
      </c>
    </row>
    <row r="1555" spans="1:16" ht="38.25" hidden="1" x14ac:dyDescent="0.25">
      <c r="A1555" s="48" t="str">
        <f t="shared" si="168"/>
        <v>1</v>
      </c>
      <c r="B1555" s="48" t="str">
        <f t="shared" si="169"/>
        <v>2</v>
      </c>
      <c r="C1555" s="48" t="str">
        <f t="shared" si="170"/>
        <v>3</v>
      </c>
      <c r="D1555" s="48" t="str">
        <f t="shared" si="171"/>
        <v>2</v>
      </c>
      <c r="E1555" s="48" t="str">
        <f t="shared" si="172"/>
        <v>1</v>
      </c>
      <c r="F1555" s="48" t="str">
        <f t="shared" si="173"/>
        <v>08</v>
      </c>
      <c r="G1555" s="48" t="str">
        <f t="shared" si="174"/>
        <v>00</v>
      </c>
      <c r="H1555" s="57">
        <v>123210800</v>
      </c>
      <c r="I1555" s="48" t="s">
        <v>7442</v>
      </c>
      <c r="J1555" s="87" t="s">
        <v>7443</v>
      </c>
      <c r="K1555" s="48" t="s">
        <v>5694</v>
      </c>
      <c r="L1555" s="48" t="s">
        <v>5695</v>
      </c>
      <c r="M1555" s="48" t="s">
        <v>5707</v>
      </c>
      <c r="N1555" s="48" t="s">
        <v>5782</v>
      </c>
      <c r="O1555" s="58">
        <v>2</v>
      </c>
      <c r="P1555" s="48" t="str">
        <f>IFERROR(VLOOKUP(O1555,'[1]Conjunto de IC'!A:E,5,0),"Não se aplica")</f>
        <v>PO - FP</v>
      </c>
    </row>
    <row r="1556" spans="1:16" hidden="1" x14ac:dyDescent="0.25">
      <c r="A1556" s="48" t="str">
        <f t="shared" si="168"/>
        <v>1</v>
      </c>
      <c r="B1556" s="48" t="str">
        <f t="shared" si="169"/>
        <v>2</v>
      </c>
      <c r="C1556" s="48" t="str">
        <f t="shared" si="170"/>
        <v>3</v>
      </c>
      <c r="D1556" s="48" t="str">
        <f t="shared" si="171"/>
        <v>2</v>
      </c>
      <c r="E1556" s="48" t="str">
        <f t="shared" si="172"/>
        <v>1</v>
      </c>
      <c r="F1556" s="48" t="str">
        <f t="shared" si="173"/>
        <v>99</v>
      </c>
      <c r="G1556" s="48" t="str">
        <f t="shared" si="174"/>
        <v>00</v>
      </c>
      <c r="H1556" s="57">
        <v>123219900</v>
      </c>
      <c r="I1556" s="48" t="s">
        <v>7444</v>
      </c>
      <c r="J1556" s="87" t="s">
        <v>7445</v>
      </c>
      <c r="K1556" s="48" t="s">
        <v>5694</v>
      </c>
      <c r="L1556" s="48" t="s">
        <v>5695</v>
      </c>
      <c r="M1556" s="48" t="s">
        <v>5696</v>
      </c>
      <c r="N1556" s="48" t="s">
        <v>5697</v>
      </c>
      <c r="O1556" s="58">
        <v>0</v>
      </c>
      <c r="P1556" s="48" t="str">
        <f>IFERROR(VLOOKUP(O1556,'[1]Conjunto de IC'!A:E,5,0),"Não se aplica")</f>
        <v>Não se aplica</v>
      </c>
    </row>
    <row r="1557" spans="1:16" hidden="1" x14ac:dyDescent="0.25">
      <c r="A1557" s="48" t="str">
        <f t="shared" si="168"/>
        <v>1</v>
      </c>
      <c r="B1557" s="48" t="str">
        <f t="shared" si="169"/>
        <v>2</v>
      </c>
      <c r="C1557" s="48" t="str">
        <f t="shared" si="170"/>
        <v>3</v>
      </c>
      <c r="D1557" s="48" t="str">
        <f t="shared" si="171"/>
        <v>2</v>
      </c>
      <c r="E1557" s="48" t="str">
        <f t="shared" si="172"/>
        <v>1</v>
      </c>
      <c r="F1557" s="48" t="str">
        <f t="shared" si="173"/>
        <v>99</v>
      </c>
      <c r="G1557" s="48" t="str">
        <f t="shared" si="174"/>
        <v>01</v>
      </c>
      <c r="H1557" s="57">
        <v>123219901</v>
      </c>
      <c r="I1557" s="48" t="s">
        <v>7446</v>
      </c>
      <c r="J1557" s="87" t="s">
        <v>7447</v>
      </c>
      <c r="K1557" s="48" t="s">
        <v>5694</v>
      </c>
      <c r="L1557" s="48" t="s">
        <v>5695</v>
      </c>
      <c r="M1557" s="48" t="s">
        <v>5707</v>
      </c>
      <c r="N1557" s="48" t="s">
        <v>5782</v>
      </c>
      <c r="O1557" s="58">
        <v>2</v>
      </c>
      <c r="P1557" s="48" t="str">
        <f>IFERROR(VLOOKUP(O1557,'[1]Conjunto de IC'!A:E,5,0),"Não se aplica")</f>
        <v>PO - FP</v>
      </c>
    </row>
    <row r="1558" spans="1:16" hidden="1" x14ac:dyDescent="0.25">
      <c r="A1558" s="48" t="str">
        <f t="shared" si="168"/>
        <v>1</v>
      </c>
      <c r="B1558" s="48" t="str">
        <f t="shared" si="169"/>
        <v>2</v>
      </c>
      <c r="C1558" s="48" t="str">
        <f t="shared" si="170"/>
        <v>3</v>
      </c>
      <c r="D1558" s="48" t="str">
        <f t="shared" si="171"/>
        <v>2</v>
      </c>
      <c r="E1558" s="48" t="str">
        <f t="shared" si="172"/>
        <v>1</v>
      </c>
      <c r="F1558" s="48" t="str">
        <f t="shared" si="173"/>
        <v>99</v>
      </c>
      <c r="G1558" s="48" t="str">
        <f t="shared" si="174"/>
        <v>02</v>
      </c>
      <c r="H1558" s="57">
        <v>123219902</v>
      </c>
      <c r="I1558" s="48" t="s">
        <v>7448</v>
      </c>
      <c r="J1558" s="87" t="s">
        <v>7449</v>
      </c>
      <c r="K1558" s="48" t="s">
        <v>5694</v>
      </c>
      <c r="L1558" s="48" t="s">
        <v>5695</v>
      </c>
      <c r="M1558" s="48" t="s">
        <v>5707</v>
      </c>
      <c r="N1558" s="48" t="s">
        <v>5782</v>
      </c>
      <c r="O1558" s="58">
        <v>2</v>
      </c>
      <c r="P1558" s="48" t="str">
        <f>IFERROR(VLOOKUP(O1558,'[1]Conjunto de IC'!A:E,5,0),"Não se aplica")</f>
        <v>PO - FP</v>
      </c>
    </row>
    <row r="1559" spans="1:16" hidden="1" x14ac:dyDescent="0.25">
      <c r="A1559" s="48" t="str">
        <f t="shared" si="168"/>
        <v>1</v>
      </c>
      <c r="B1559" s="48" t="str">
        <f t="shared" si="169"/>
        <v>2</v>
      </c>
      <c r="C1559" s="48" t="str">
        <f t="shared" si="170"/>
        <v>3</v>
      </c>
      <c r="D1559" s="48" t="str">
        <f t="shared" si="171"/>
        <v>2</v>
      </c>
      <c r="E1559" s="48" t="str">
        <f t="shared" si="172"/>
        <v>1</v>
      </c>
      <c r="F1559" s="48" t="str">
        <f t="shared" si="173"/>
        <v>99</v>
      </c>
      <c r="G1559" s="48" t="str">
        <f t="shared" si="174"/>
        <v>03</v>
      </c>
      <c r="H1559" s="57">
        <v>123219903</v>
      </c>
      <c r="I1559" s="48" t="s">
        <v>7450</v>
      </c>
      <c r="J1559" s="87" t="s">
        <v>7451</v>
      </c>
      <c r="K1559" s="48" t="s">
        <v>5694</v>
      </c>
      <c r="L1559" s="48" t="s">
        <v>5695</v>
      </c>
      <c r="M1559" s="48" t="s">
        <v>5707</v>
      </c>
      <c r="N1559" s="48" t="s">
        <v>5782</v>
      </c>
      <c r="O1559" s="58">
        <v>2</v>
      </c>
      <c r="P1559" s="48" t="str">
        <f>IFERROR(VLOOKUP(O1559,'[1]Conjunto de IC'!A:E,5,0),"Não se aplica")</f>
        <v>PO - FP</v>
      </c>
    </row>
    <row r="1560" spans="1:16" ht="25.5" hidden="1" x14ac:dyDescent="0.25">
      <c r="A1560" s="48" t="str">
        <f t="shared" si="168"/>
        <v>1</v>
      </c>
      <c r="B1560" s="48" t="str">
        <f t="shared" si="169"/>
        <v>2</v>
      </c>
      <c r="C1560" s="48" t="str">
        <f t="shared" si="170"/>
        <v>3</v>
      </c>
      <c r="D1560" s="48" t="str">
        <f t="shared" si="171"/>
        <v>2</v>
      </c>
      <c r="E1560" s="48" t="str">
        <f t="shared" si="172"/>
        <v>1</v>
      </c>
      <c r="F1560" s="48" t="str">
        <f t="shared" si="173"/>
        <v>99</v>
      </c>
      <c r="G1560" s="48" t="str">
        <f t="shared" si="174"/>
        <v>05</v>
      </c>
      <c r="H1560" s="57">
        <v>123219905</v>
      </c>
      <c r="I1560" s="48" t="s">
        <v>7452</v>
      </c>
      <c r="J1560" s="87" t="s">
        <v>7453</v>
      </c>
      <c r="K1560" s="48" t="s">
        <v>5694</v>
      </c>
      <c r="L1560" s="48" t="s">
        <v>5695</v>
      </c>
      <c r="M1560" s="48" t="s">
        <v>5707</v>
      </c>
      <c r="N1560" s="48" t="s">
        <v>5782</v>
      </c>
      <c r="O1560" s="58">
        <v>2</v>
      </c>
      <c r="P1560" s="48" t="str">
        <f>IFERROR(VLOOKUP(O1560,'[1]Conjunto de IC'!A:E,5,0),"Não se aplica")</f>
        <v>PO - FP</v>
      </c>
    </row>
    <row r="1561" spans="1:16" ht="25.5" hidden="1" x14ac:dyDescent="0.25">
      <c r="A1561" s="48" t="str">
        <f t="shared" si="168"/>
        <v>1</v>
      </c>
      <c r="B1561" s="48" t="str">
        <f t="shared" si="169"/>
        <v>2</v>
      </c>
      <c r="C1561" s="48" t="str">
        <f t="shared" si="170"/>
        <v>3</v>
      </c>
      <c r="D1561" s="48" t="str">
        <f t="shared" si="171"/>
        <v>2</v>
      </c>
      <c r="E1561" s="48" t="str">
        <f t="shared" si="172"/>
        <v>1</v>
      </c>
      <c r="F1561" s="48" t="str">
        <f t="shared" si="173"/>
        <v>99</v>
      </c>
      <c r="G1561" s="48" t="str">
        <f t="shared" si="174"/>
        <v>06</v>
      </c>
      <c r="H1561" s="57">
        <v>123219906</v>
      </c>
      <c r="I1561" s="48" t="s">
        <v>7454</v>
      </c>
      <c r="J1561" s="87" t="s">
        <v>7455</v>
      </c>
      <c r="K1561" s="48" t="s">
        <v>5694</v>
      </c>
      <c r="L1561" s="48" t="s">
        <v>5695</v>
      </c>
      <c r="M1561" s="48" t="s">
        <v>5707</v>
      </c>
      <c r="N1561" s="48" t="s">
        <v>5782</v>
      </c>
      <c r="O1561" s="58">
        <v>2</v>
      </c>
      <c r="P1561" s="48" t="str">
        <f>IFERROR(VLOOKUP(O1561,'[1]Conjunto de IC'!A:E,5,0),"Não se aplica")</f>
        <v>PO - FP</v>
      </c>
    </row>
    <row r="1562" spans="1:16" ht="25.5" hidden="1" x14ac:dyDescent="0.25">
      <c r="A1562" s="48" t="str">
        <f t="shared" si="168"/>
        <v>1</v>
      </c>
      <c r="B1562" s="48" t="str">
        <f t="shared" si="169"/>
        <v>2</v>
      </c>
      <c r="C1562" s="48" t="str">
        <f t="shared" si="170"/>
        <v>3</v>
      </c>
      <c r="D1562" s="48" t="str">
        <f t="shared" si="171"/>
        <v>2</v>
      </c>
      <c r="E1562" s="48" t="str">
        <f t="shared" si="172"/>
        <v>1</v>
      </c>
      <c r="F1562" s="48" t="str">
        <f t="shared" si="173"/>
        <v>99</v>
      </c>
      <c r="G1562" s="48" t="str">
        <f t="shared" si="174"/>
        <v>99</v>
      </c>
      <c r="H1562" s="57">
        <v>123219999</v>
      </c>
      <c r="I1562" s="48" t="s">
        <v>7456</v>
      </c>
      <c r="J1562" s="87" t="s">
        <v>7457</v>
      </c>
      <c r="K1562" s="48" t="s">
        <v>5694</v>
      </c>
      <c r="L1562" s="48" t="s">
        <v>5695</v>
      </c>
      <c r="M1562" s="48" t="s">
        <v>5707</v>
      </c>
      <c r="N1562" s="48" t="s">
        <v>5782</v>
      </c>
      <c r="O1562" s="58">
        <v>2</v>
      </c>
      <c r="P1562" s="48" t="str">
        <f>IFERROR(VLOOKUP(O1562,'[1]Conjunto de IC'!A:E,5,0),"Não se aplica")</f>
        <v>PO - FP</v>
      </c>
    </row>
    <row r="1563" spans="1:16" ht="38.25" hidden="1" x14ac:dyDescent="0.25">
      <c r="A1563" s="48" t="str">
        <f t="shared" si="168"/>
        <v>1</v>
      </c>
      <c r="B1563" s="48" t="str">
        <f t="shared" si="169"/>
        <v>2</v>
      </c>
      <c r="C1563" s="48" t="str">
        <f t="shared" si="170"/>
        <v>3</v>
      </c>
      <c r="D1563" s="48" t="str">
        <f t="shared" si="171"/>
        <v>7</v>
      </c>
      <c r="E1563" s="48" t="str">
        <f t="shared" si="172"/>
        <v>0</v>
      </c>
      <c r="F1563" s="48" t="str">
        <f t="shared" si="173"/>
        <v>00</v>
      </c>
      <c r="G1563" s="48" t="str">
        <f t="shared" si="174"/>
        <v>00</v>
      </c>
      <c r="H1563" s="57">
        <v>123700000</v>
      </c>
      <c r="I1563" s="48" t="s">
        <v>7458</v>
      </c>
      <c r="J1563" s="87" t="s">
        <v>7459</v>
      </c>
      <c r="K1563" s="48" t="s">
        <v>6060</v>
      </c>
      <c r="L1563" s="48" t="s">
        <v>5695</v>
      </c>
      <c r="M1563" s="48" t="s">
        <v>5696</v>
      </c>
      <c r="N1563" s="48" t="s">
        <v>5697</v>
      </c>
      <c r="O1563" s="58">
        <v>0</v>
      </c>
      <c r="P1563" s="48" t="str">
        <f>IFERROR(VLOOKUP(O1563,'[1]Conjunto de IC'!A:E,5,0),"Não se aplica")</f>
        <v>Não se aplica</v>
      </c>
    </row>
    <row r="1564" spans="1:16" ht="51" hidden="1" x14ac:dyDescent="0.25">
      <c r="A1564" s="48" t="str">
        <f t="shared" si="168"/>
        <v>1</v>
      </c>
      <c r="B1564" s="48" t="str">
        <f t="shared" si="169"/>
        <v>2</v>
      </c>
      <c r="C1564" s="48" t="str">
        <f t="shared" si="170"/>
        <v>3</v>
      </c>
      <c r="D1564" s="48" t="str">
        <f t="shared" si="171"/>
        <v>7</v>
      </c>
      <c r="E1564" s="48" t="str">
        <f t="shared" si="172"/>
        <v>1</v>
      </c>
      <c r="F1564" s="48" t="str">
        <f t="shared" si="173"/>
        <v>00</v>
      </c>
      <c r="G1564" s="48" t="str">
        <f t="shared" si="174"/>
        <v>00</v>
      </c>
      <c r="H1564" s="57">
        <v>123710000</v>
      </c>
      <c r="I1564" s="48" t="s">
        <v>7460</v>
      </c>
      <c r="J1564" s="87" t="s">
        <v>7461</v>
      </c>
      <c r="K1564" s="48" t="s">
        <v>6060</v>
      </c>
      <c r="L1564" s="48" t="s">
        <v>5695</v>
      </c>
      <c r="M1564" s="48" t="s">
        <v>5707</v>
      </c>
      <c r="N1564" s="48" t="s">
        <v>5782</v>
      </c>
      <c r="O1564" s="58">
        <v>2</v>
      </c>
      <c r="P1564" s="48" t="str">
        <f>IFERROR(VLOOKUP(O1564,'[1]Conjunto de IC'!A:E,5,0),"Não se aplica")</f>
        <v>PO - FP</v>
      </c>
    </row>
    <row r="1565" spans="1:16" ht="51" hidden="1" x14ac:dyDescent="0.25">
      <c r="A1565" s="48" t="str">
        <f t="shared" si="168"/>
        <v>1</v>
      </c>
      <c r="B1565" s="48" t="str">
        <f t="shared" si="169"/>
        <v>2</v>
      </c>
      <c r="C1565" s="48" t="str">
        <f t="shared" si="170"/>
        <v>3</v>
      </c>
      <c r="D1565" s="48" t="str">
        <f t="shared" si="171"/>
        <v>7</v>
      </c>
      <c r="E1565" s="48" t="str">
        <f t="shared" si="172"/>
        <v>2</v>
      </c>
      <c r="F1565" s="48" t="str">
        <f t="shared" si="173"/>
        <v>00</v>
      </c>
      <c r="G1565" s="48" t="str">
        <f t="shared" si="174"/>
        <v>00</v>
      </c>
      <c r="H1565" s="57">
        <v>123720000</v>
      </c>
      <c r="I1565" s="48" t="s">
        <v>7462</v>
      </c>
      <c r="J1565" s="87" t="s">
        <v>7463</v>
      </c>
      <c r="K1565" s="48" t="s">
        <v>6060</v>
      </c>
      <c r="L1565" s="48" t="s">
        <v>5695</v>
      </c>
      <c r="M1565" s="48" t="s">
        <v>5707</v>
      </c>
      <c r="N1565" s="48" t="s">
        <v>5782</v>
      </c>
      <c r="O1565" s="58">
        <v>2</v>
      </c>
      <c r="P1565" s="48" t="str">
        <f>IFERROR(VLOOKUP(O1565,'[1]Conjunto de IC'!A:E,5,0),"Não se aplica")</f>
        <v>PO - FP</v>
      </c>
    </row>
    <row r="1566" spans="1:16" ht="63.75" hidden="1" x14ac:dyDescent="0.25">
      <c r="A1566" s="48" t="str">
        <f t="shared" si="168"/>
        <v>1</v>
      </c>
      <c r="B1566" s="48" t="str">
        <f t="shared" si="169"/>
        <v>2</v>
      </c>
      <c r="C1566" s="48" t="str">
        <f t="shared" si="170"/>
        <v>3</v>
      </c>
      <c r="D1566" s="48" t="str">
        <f t="shared" si="171"/>
        <v>7</v>
      </c>
      <c r="E1566" s="48" t="str">
        <f t="shared" si="172"/>
        <v>3</v>
      </c>
      <c r="F1566" s="48" t="str">
        <f t="shared" si="173"/>
        <v>00</v>
      </c>
      <c r="G1566" s="48" t="str">
        <f t="shared" si="174"/>
        <v>00</v>
      </c>
      <c r="H1566" s="57">
        <v>123730000</v>
      </c>
      <c r="I1566" s="48" t="s">
        <v>7464</v>
      </c>
      <c r="J1566" s="87" t="s">
        <v>7465</v>
      </c>
      <c r="K1566" s="48" t="s">
        <v>6060</v>
      </c>
      <c r="L1566" s="48" t="s">
        <v>5695</v>
      </c>
      <c r="M1566" s="48" t="s">
        <v>5707</v>
      </c>
      <c r="N1566" s="48" t="s">
        <v>5782</v>
      </c>
      <c r="O1566" s="58">
        <v>2</v>
      </c>
      <c r="P1566" s="48" t="str">
        <f>IFERROR(VLOOKUP(O1566,'[1]Conjunto de IC'!A:E,5,0),"Não se aplica")</f>
        <v>PO - FP</v>
      </c>
    </row>
    <row r="1567" spans="1:16" ht="63.75" hidden="1" x14ac:dyDescent="0.25">
      <c r="A1567" s="48" t="str">
        <f t="shared" si="168"/>
        <v>1</v>
      </c>
      <c r="B1567" s="48" t="str">
        <f t="shared" si="169"/>
        <v>2</v>
      </c>
      <c r="C1567" s="48" t="str">
        <f t="shared" si="170"/>
        <v>3</v>
      </c>
      <c r="D1567" s="48" t="str">
        <f t="shared" si="171"/>
        <v>7</v>
      </c>
      <c r="E1567" s="48" t="str">
        <f t="shared" si="172"/>
        <v>4</v>
      </c>
      <c r="F1567" s="48" t="str">
        <f t="shared" si="173"/>
        <v>00</v>
      </c>
      <c r="G1567" s="48" t="str">
        <f t="shared" si="174"/>
        <v>00</v>
      </c>
      <c r="H1567" s="57">
        <v>123740000</v>
      </c>
      <c r="I1567" s="48" t="s">
        <v>7466</v>
      </c>
      <c r="J1567" s="87" t="s">
        <v>7467</v>
      </c>
      <c r="K1567" s="48" t="s">
        <v>6060</v>
      </c>
      <c r="L1567" s="48" t="s">
        <v>5695</v>
      </c>
      <c r="M1567" s="48" t="s">
        <v>5707</v>
      </c>
      <c r="N1567" s="48" t="s">
        <v>5782</v>
      </c>
      <c r="O1567" s="58">
        <v>2</v>
      </c>
      <c r="P1567" s="48" t="str">
        <f>IFERROR(VLOOKUP(O1567,'[1]Conjunto de IC'!A:E,5,0),"Não se aplica")</f>
        <v>PO - FP</v>
      </c>
    </row>
    <row r="1568" spans="1:16" ht="63.75" hidden="1" x14ac:dyDescent="0.25">
      <c r="A1568" s="48" t="str">
        <f t="shared" si="168"/>
        <v>1</v>
      </c>
      <c r="B1568" s="48" t="str">
        <f t="shared" si="169"/>
        <v>2</v>
      </c>
      <c r="C1568" s="48" t="str">
        <f t="shared" si="170"/>
        <v>3</v>
      </c>
      <c r="D1568" s="48" t="str">
        <f t="shared" si="171"/>
        <v>7</v>
      </c>
      <c r="E1568" s="48" t="str">
        <f t="shared" si="172"/>
        <v>5</v>
      </c>
      <c r="F1568" s="48" t="str">
        <f t="shared" si="173"/>
        <v>00</v>
      </c>
      <c r="G1568" s="48" t="str">
        <f t="shared" si="174"/>
        <v>00</v>
      </c>
      <c r="H1568" s="57">
        <v>123750000</v>
      </c>
      <c r="I1568" s="48" t="s">
        <v>7468</v>
      </c>
      <c r="J1568" s="87" t="s">
        <v>7469</v>
      </c>
      <c r="K1568" s="48" t="s">
        <v>6060</v>
      </c>
      <c r="L1568" s="48" t="s">
        <v>5695</v>
      </c>
      <c r="M1568" s="48" t="s">
        <v>5707</v>
      </c>
      <c r="N1568" s="48" t="s">
        <v>5782</v>
      </c>
      <c r="O1568" s="58">
        <v>2</v>
      </c>
      <c r="P1568" s="48" t="str">
        <f>IFERROR(VLOOKUP(O1568,'[1]Conjunto de IC'!A:E,5,0),"Não se aplica")</f>
        <v>PO - FP</v>
      </c>
    </row>
    <row r="1569" spans="1:16" ht="63.75" hidden="1" x14ac:dyDescent="0.25">
      <c r="A1569" s="48" t="str">
        <f t="shared" si="168"/>
        <v>1</v>
      </c>
      <c r="B1569" s="48" t="str">
        <f t="shared" si="169"/>
        <v>2</v>
      </c>
      <c r="C1569" s="48" t="str">
        <f t="shared" si="170"/>
        <v>3</v>
      </c>
      <c r="D1569" s="48" t="str">
        <f t="shared" si="171"/>
        <v>8</v>
      </c>
      <c r="E1569" s="48" t="str">
        <f t="shared" si="172"/>
        <v>0</v>
      </c>
      <c r="F1569" s="48" t="str">
        <f t="shared" si="173"/>
        <v>00</v>
      </c>
      <c r="G1569" s="48" t="str">
        <f t="shared" si="174"/>
        <v>00</v>
      </c>
      <c r="H1569" s="57">
        <v>123800000</v>
      </c>
      <c r="I1569" s="48" t="s">
        <v>7470</v>
      </c>
      <c r="J1569" s="87" t="s">
        <v>7471</v>
      </c>
      <c r="K1569" s="48" t="s">
        <v>6060</v>
      </c>
      <c r="L1569" s="48" t="s">
        <v>5695</v>
      </c>
      <c r="M1569" s="48" t="s">
        <v>5696</v>
      </c>
      <c r="N1569" s="48" t="s">
        <v>5697</v>
      </c>
      <c r="O1569" s="58">
        <v>0</v>
      </c>
      <c r="P1569" s="48" t="str">
        <f>IFERROR(VLOOKUP(O1569,'[1]Conjunto de IC'!A:E,5,0),"Não se aplica")</f>
        <v>Não se aplica</v>
      </c>
    </row>
    <row r="1570" spans="1:16" ht="76.5" hidden="1" x14ac:dyDescent="0.25">
      <c r="A1570" s="48" t="str">
        <f t="shared" si="168"/>
        <v>1</v>
      </c>
      <c r="B1570" s="48" t="str">
        <f t="shared" si="169"/>
        <v>2</v>
      </c>
      <c r="C1570" s="48" t="str">
        <f t="shared" si="170"/>
        <v>3</v>
      </c>
      <c r="D1570" s="48" t="str">
        <f t="shared" si="171"/>
        <v>8</v>
      </c>
      <c r="E1570" s="48" t="str">
        <f t="shared" si="172"/>
        <v>1</v>
      </c>
      <c r="F1570" s="48" t="str">
        <f t="shared" si="173"/>
        <v>00</v>
      </c>
      <c r="G1570" s="48" t="str">
        <f t="shared" si="174"/>
        <v>00</v>
      </c>
      <c r="H1570" s="57">
        <v>123810000</v>
      </c>
      <c r="I1570" s="48" t="s">
        <v>7472</v>
      </c>
      <c r="J1570" s="87" t="s">
        <v>7473</v>
      </c>
      <c r="K1570" s="48" t="s">
        <v>6060</v>
      </c>
      <c r="L1570" s="48" t="s">
        <v>5695</v>
      </c>
      <c r="M1570" s="48" t="s">
        <v>5696</v>
      </c>
      <c r="N1570" s="48" t="s">
        <v>5697</v>
      </c>
      <c r="O1570" s="58">
        <v>0</v>
      </c>
      <c r="P1570" s="48" t="str">
        <f>IFERROR(VLOOKUP(O1570,'[1]Conjunto de IC'!A:E,5,0),"Não se aplica")</f>
        <v>Não se aplica</v>
      </c>
    </row>
    <row r="1571" spans="1:16" ht="25.5" hidden="1" x14ac:dyDescent="0.25">
      <c r="A1571" s="48" t="str">
        <f t="shared" si="168"/>
        <v>1</v>
      </c>
      <c r="B1571" s="48" t="str">
        <f t="shared" si="169"/>
        <v>2</v>
      </c>
      <c r="C1571" s="48" t="str">
        <f t="shared" si="170"/>
        <v>3</v>
      </c>
      <c r="D1571" s="48" t="str">
        <f t="shared" si="171"/>
        <v>8</v>
      </c>
      <c r="E1571" s="48" t="str">
        <f t="shared" si="172"/>
        <v>1</v>
      </c>
      <c r="F1571" s="48" t="str">
        <f t="shared" si="173"/>
        <v>01</v>
      </c>
      <c r="G1571" s="48" t="str">
        <f t="shared" si="174"/>
        <v>00</v>
      </c>
      <c r="H1571" s="57">
        <v>123810100</v>
      </c>
      <c r="I1571" s="48" t="s">
        <v>7474</v>
      </c>
      <c r="J1571" s="87" t="s">
        <v>7475</v>
      </c>
      <c r="K1571" s="48" t="s">
        <v>6060</v>
      </c>
      <c r="L1571" s="48" t="s">
        <v>5695</v>
      </c>
      <c r="M1571" s="48" t="s">
        <v>5696</v>
      </c>
      <c r="N1571" s="48" t="s">
        <v>5697</v>
      </c>
      <c r="O1571" s="58">
        <v>0</v>
      </c>
      <c r="P1571" s="48" t="str">
        <f>IFERROR(VLOOKUP(O1571,'[1]Conjunto de IC'!A:E,5,0),"Não se aplica")</f>
        <v>Não se aplica</v>
      </c>
    </row>
    <row r="1572" spans="1:16" ht="25.5" hidden="1" x14ac:dyDescent="0.25">
      <c r="A1572" s="48" t="str">
        <f t="shared" si="168"/>
        <v>1</v>
      </c>
      <c r="B1572" s="48" t="str">
        <f t="shared" si="169"/>
        <v>2</v>
      </c>
      <c r="C1572" s="48" t="str">
        <f t="shared" si="170"/>
        <v>3</v>
      </c>
      <c r="D1572" s="48" t="str">
        <f t="shared" si="171"/>
        <v>8</v>
      </c>
      <c r="E1572" s="48" t="str">
        <f t="shared" si="172"/>
        <v>1</v>
      </c>
      <c r="F1572" s="48" t="str">
        <f t="shared" si="173"/>
        <v>01</v>
      </c>
      <c r="G1572" s="48" t="str">
        <f t="shared" si="174"/>
        <v>01</v>
      </c>
      <c r="H1572" s="57">
        <v>123810101</v>
      </c>
      <c r="I1572" s="48" t="s">
        <v>7476</v>
      </c>
      <c r="J1572" s="87" t="s">
        <v>7477</v>
      </c>
      <c r="K1572" s="48" t="s">
        <v>6060</v>
      </c>
      <c r="L1572" s="48" t="s">
        <v>5695</v>
      </c>
      <c r="M1572" s="48" t="s">
        <v>5707</v>
      </c>
      <c r="N1572" s="48" t="s">
        <v>5782</v>
      </c>
      <c r="O1572" s="58">
        <v>2</v>
      </c>
      <c r="P1572" s="48" t="str">
        <f>IFERROR(VLOOKUP(O1572,'[1]Conjunto de IC'!A:E,5,0),"Não se aplica")</f>
        <v>PO - FP</v>
      </c>
    </row>
    <row r="1573" spans="1:16" hidden="1" x14ac:dyDescent="0.25">
      <c r="A1573" s="48" t="str">
        <f t="shared" si="168"/>
        <v>1</v>
      </c>
      <c r="B1573" s="48" t="str">
        <f t="shared" si="169"/>
        <v>2</v>
      </c>
      <c r="C1573" s="48" t="str">
        <f t="shared" si="170"/>
        <v>3</v>
      </c>
      <c r="D1573" s="48" t="str">
        <f t="shared" si="171"/>
        <v>8</v>
      </c>
      <c r="E1573" s="48" t="str">
        <f t="shared" si="172"/>
        <v>1</v>
      </c>
      <c r="F1573" s="48" t="str">
        <f t="shared" si="173"/>
        <v>01</v>
      </c>
      <c r="G1573" s="48" t="str">
        <f t="shared" si="174"/>
        <v>02</v>
      </c>
      <c r="H1573" s="57">
        <v>123810102</v>
      </c>
      <c r="I1573" s="48" t="s">
        <v>7478</v>
      </c>
      <c r="J1573" s="87" t="s">
        <v>7479</v>
      </c>
      <c r="K1573" s="48" t="s">
        <v>6060</v>
      </c>
      <c r="L1573" s="48" t="s">
        <v>5695</v>
      </c>
      <c r="M1573" s="48" t="s">
        <v>5707</v>
      </c>
      <c r="N1573" s="48" t="s">
        <v>5782</v>
      </c>
      <c r="O1573" s="58">
        <v>2</v>
      </c>
      <c r="P1573" s="48" t="str">
        <f>IFERROR(VLOOKUP(O1573,'[1]Conjunto de IC'!A:E,5,0),"Não se aplica")</f>
        <v>PO - FP</v>
      </c>
    </row>
    <row r="1574" spans="1:16" hidden="1" x14ac:dyDescent="0.25">
      <c r="A1574" s="48" t="str">
        <f t="shared" si="168"/>
        <v>1</v>
      </c>
      <c r="B1574" s="48" t="str">
        <f t="shared" si="169"/>
        <v>2</v>
      </c>
      <c r="C1574" s="48" t="str">
        <f t="shared" si="170"/>
        <v>3</v>
      </c>
      <c r="D1574" s="48" t="str">
        <f t="shared" si="171"/>
        <v>8</v>
      </c>
      <c r="E1574" s="48" t="str">
        <f t="shared" si="172"/>
        <v>1</v>
      </c>
      <c r="F1574" s="48" t="str">
        <f t="shared" si="173"/>
        <v>01</v>
      </c>
      <c r="G1574" s="48" t="str">
        <f t="shared" si="174"/>
        <v>03</v>
      </c>
      <c r="H1574" s="57">
        <v>123810103</v>
      </c>
      <c r="I1574" s="48" t="s">
        <v>7480</v>
      </c>
      <c r="J1574" s="87" t="s">
        <v>7481</v>
      </c>
      <c r="K1574" s="48" t="s">
        <v>6060</v>
      </c>
      <c r="L1574" s="48" t="s">
        <v>5695</v>
      </c>
      <c r="M1574" s="48" t="s">
        <v>5707</v>
      </c>
      <c r="N1574" s="48" t="s">
        <v>5782</v>
      </c>
      <c r="O1574" s="58">
        <v>2</v>
      </c>
      <c r="P1574" s="48" t="str">
        <f>IFERROR(VLOOKUP(O1574,'[1]Conjunto de IC'!A:E,5,0),"Não se aplica")</f>
        <v>PO - FP</v>
      </c>
    </row>
    <row r="1575" spans="1:16" ht="25.5" hidden="1" x14ac:dyDescent="0.25">
      <c r="A1575" s="48" t="str">
        <f t="shared" si="168"/>
        <v>1</v>
      </c>
      <c r="B1575" s="48" t="str">
        <f t="shared" si="169"/>
        <v>2</v>
      </c>
      <c r="C1575" s="48" t="str">
        <f t="shared" si="170"/>
        <v>3</v>
      </c>
      <c r="D1575" s="48" t="str">
        <f t="shared" si="171"/>
        <v>8</v>
      </c>
      <c r="E1575" s="48" t="str">
        <f t="shared" si="172"/>
        <v>1</v>
      </c>
      <c r="F1575" s="48" t="str">
        <f t="shared" si="173"/>
        <v>01</v>
      </c>
      <c r="G1575" s="48" t="str">
        <f t="shared" si="174"/>
        <v>04</v>
      </c>
      <c r="H1575" s="57">
        <v>123810104</v>
      </c>
      <c r="I1575" s="48" t="s">
        <v>7482</v>
      </c>
      <c r="J1575" s="87" t="s">
        <v>7483</v>
      </c>
      <c r="K1575" s="48" t="s">
        <v>6060</v>
      </c>
      <c r="L1575" s="48" t="s">
        <v>5695</v>
      </c>
      <c r="M1575" s="48" t="s">
        <v>5707</v>
      </c>
      <c r="N1575" s="48" t="s">
        <v>5782</v>
      </c>
      <c r="O1575" s="58">
        <v>2</v>
      </c>
      <c r="P1575" s="48" t="str">
        <f>IFERROR(VLOOKUP(O1575,'[1]Conjunto de IC'!A:E,5,0),"Não se aplica")</f>
        <v>PO - FP</v>
      </c>
    </row>
    <row r="1576" spans="1:16" hidden="1" x14ac:dyDescent="0.25">
      <c r="A1576" s="48" t="str">
        <f t="shared" si="168"/>
        <v>1</v>
      </c>
      <c r="B1576" s="48" t="str">
        <f t="shared" si="169"/>
        <v>2</v>
      </c>
      <c r="C1576" s="48" t="str">
        <f t="shared" si="170"/>
        <v>3</v>
      </c>
      <c r="D1576" s="48" t="str">
        <f t="shared" si="171"/>
        <v>8</v>
      </c>
      <c r="E1576" s="48" t="str">
        <f t="shared" si="172"/>
        <v>1</v>
      </c>
      <c r="F1576" s="48" t="str">
        <f t="shared" si="173"/>
        <v>01</v>
      </c>
      <c r="G1576" s="48" t="str">
        <f t="shared" si="174"/>
        <v>05</v>
      </c>
      <c r="H1576" s="57">
        <v>123810105</v>
      </c>
      <c r="I1576" s="48" t="s">
        <v>7484</v>
      </c>
      <c r="J1576" s="87" t="s">
        <v>7485</v>
      </c>
      <c r="K1576" s="48" t="s">
        <v>6060</v>
      </c>
      <c r="L1576" s="48" t="s">
        <v>5695</v>
      </c>
      <c r="M1576" s="48" t="s">
        <v>5707</v>
      </c>
      <c r="N1576" s="48" t="s">
        <v>5782</v>
      </c>
      <c r="O1576" s="58">
        <v>2</v>
      </c>
      <c r="P1576" s="48" t="str">
        <f>IFERROR(VLOOKUP(O1576,'[1]Conjunto de IC'!A:E,5,0),"Não se aplica")</f>
        <v>PO - FP</v>
      </c>
    </row>
    <row r="1577" spans="1:16" ht="25.5" hidden="1" x14ac:dyDescent="0.25">
      <c r="A1577" s="48" t="str">
        <f t="shared" si="168"/>
        <v>1</v>
      </c>
      <c r="B1577" s="48" t="str">
        <f t="shared" si="169"/>
        <v>2</v>
      </c>
      <c r="C1577" s="48" t="str">
        <f t="shared" si="170"/>
        <v>3</v>
      </c>
      <c r="D1577" s="48" t="str">
        <f t="shared" si="171"/>
        <v>8</v>
      </c>
      <c r="E1577" s="48" t="str">
        <f t="shared" si="172"/>
        <v>1</v>
      </c>
      <c r="F1577" s="48" t="str">
        <f t="shared" si="173"/>
        <v>01</v>
      </c>
      <c r="G1577" s="48" t="str">
        <f t="shared" si="174"/>
        <v>06</v>
      </c>
      <c r="H1577" s="57">
        <v>123810106</v>
      </c>
      <c r="I1577" s="48" t="s">
        <v>7486</v>
      </c>
      <c r="J1577" s="87" t="s">
        <v>7487</v>
      </c>
      <c r="K1577" s="48" t="s">
        <v>6060</v>
      </c>
      <c r="L1577" s="48" t="s">
        <v>5695</v>
      </c>
      <c r="M1577" s="48" t="s">
        <v>5707</v>
      </c>
      <c r="N1577" s="48" t="s">
        <v>5782</v>
      </c>
      <c r="O1577" s="58">
        <v>2</v>
      </c>
      <c r="P1577" s="48" t="str">
        <f>IFERROR(VLOOKUP(O1577,'[1]Conjunto de IC'!A:E,5,0),"Não se aplica")</f>
        <v>PO - FP</v>
      </c>
    </row>
    <row r="1578" spans="1:16" hidden="1" x14ac:dyDescent="0.25">
      <c r="A1578" s="48" t="str">
        <f t="shared" si="168"/>
        <v>1</v>
      </c>
      <c r="B1578" s="48" t="str">
        <f t="shared" si="169"/>
        <v>2</v>
      </c>
      <c r="C1578" s="48" t="str">
        <f t="shared" si="170"/>
        <v>3</v>
      </c>
      <c r="D1578" s="48" t="str">
        <f t="shared" si="171"/>
        <v>8</v>
      </c>
      <c r="E1578" s="48" t="str">
        <f t="shared" si="172"/>
        <v>1</v>
      </c>
      <c r="F1578" s="48" t="str">
        <f t="shared" si="173"/>
        <v>01</v>
      </c>
      <c r="G1578" s="48" t="str">
        <f t="shared" si="174"/>
        <v>07</v>
      </c>
      <c r="H1578" s="57">
        <v>123810107</v>
      </c>
      <c r="I1578" s="48" t="s">
        <v>7488</v>
      </c>
      <c r="J1578" s="87" t="s">
        <v>7489</v>
      </c>
      <c r="K1578" s="48" t="s">
        <v>6060</v>
      </c>
      <c r="L1578" s="48" t="s">
        <v>5695</v>
      </c>
      <c r="M1578" s="48" t="s">
        <v>5707</v>
      </c>
      <c r="N1578" s="48" t="s">
        <v>5782</v>
      </c>
      <c r="O1578" s="58">
        <v>2</v>
      </c>
      <c r="P1578" s="48" t="str">
        <f>IFERROR(VLOOKUP(O1578,'[1]Conjunto de IC'!A:E,5,0),"Não se aplica")</f>
        <v>PO - FP</v>
      </c>
    </row>
    <row r="1579" spans="1:16" hidden="1" x14ac:dyDescent="0.25">
      <c r="A1579" s="48" t="str">
        <f t="shared" si="168"/>
        <v>1</v>
      </c>
      <c r="B1579" s="48" t="str">
        <f t="shared" si="169"/>
        <v>2</v>
      </c>
      <c r="C1579" s="48" t="str">
        <f t="shared" si="170"/>
        <v>3</v>
      </c>
      <c r="D1579" s="48" t="str">
        <f t="shared" si="171"/>
        <v>8</v>
      </c>
      <c r="E1579" s="48" t="str">
        <f t="shared" si="172"/>
        <v>1</v>
      </c>
      <c r="F1579" s="48" t="str">
        <f t="shared" si="173"/>
        <v>01</v>
      </c>
      <c r="G1579" s="48" t="str">
        <f t="shared" si="174"/>
        <v>08</v>
      </c>
      <c r="H1579" s="57">
        <v>123810108</v>
      </c>
      <c r="I1579" s="48" t="s">
        <v>7490</v>
      </c>
      <c r="J1579" s="87" t="s">
        <v>7491</v>
      </c>
      <c r="K1579" s="48" t="s">
        <v>6060</v>
      </c>
      <c r="L1579" s="48" t="s">
        <v>5695</v>
      </c>
      <c r="M1579" s="48" t="s">
        <v>5707</v>
      </c>
      <c r="N1579" s="48" t="s">
        <v>5782</v>
      </c>
      <c r="O1579" s="58">
        <v>2</v>
      </c>
      <c r="P1579" s="48" t="str">
        <f>IFERROR(VLOOKUP(O1579,'[1]Conjunto de IC'!A:E,5,0),"Não se aplica")</f>
        <v>PO - FP</v>
      </c>
    </row>
    <row r="1580" spans="1:16" hidden="1" x14ac:dyDescent="0.25">
      <c r="A1580" s="48" t="str">
        <f t="shared" si="168"/>
        <v>1</v>
      </c>
      <c r="B1580" s="48" t="str">
        <f t="shared" si="169"/>
        <v>2</v>
      </c>
      <c r="C1580" s="48" t="str">
        <f t="shared" si="170"/>
        <v>3</v>
      </c>
      <c r="D1580" s="48" t="str">
        <f t="shared" si="171"/>
        <v>8</v>
      </c>
      <c r="E1580" s="48" t="str">
        <f t="shared" si="172"/>
        <v>1</v>
      </c>
      <c r="F1580" s="48" t="str">
        <f t="shared" si="173"/>
        <v>01</v>
      </c>
      <c r="G1580" s="48" t="str">
        <f t="shared" si="174"/>
        <v>09</v>
      </c>
      <c r="H1580" s="57">
        <v>123810109</v>
      </c>
      <c r="I1580" s="48" t="s">
        <v>7492</v>
      </c>
      <c r="J1580" s="87" t="s">
        <v>7493</v>
      </c>
      <c r="K1580" s="48" t="s">
        <v>6060</v>
      </c>
      <c r="L1580" s="48" t="s">
        <v>5695</v>
      </c>
      <c r="M1580" s="48" t="s">
        <v>5707</v>
      </c>
      <c r="N1580" s="48" t="s">
        <v>5782</v>
      </c>
      <c r="O1580" s="58">
        <v>2</v>
      </c>
      <c r="P1580" s="48" t="str">
        <f>IFERROR(VLOOKUP(O1580,'[1]Conjunto de IC'!A:E,5,0),"Não se aplica")</f>
        <v>PO - FP</v>
      </c>
    </row>
    <row r="1581" spans="1:16" hidden="1" x14ac:dyDescent="0.25">
      <c r="A1581" s="48" t="str">
        <f t="shared" si="168"/>
        <v>1</v>
      </c>
      <c r="B1581" s="48" t="str">
        <f t="shared" si="169"/>
        <v>2</v>
      </c>
      <c r="C1581" s="48" t="str">
        <f t="shared" si="170"/>
        <v>3</v>
      </c>
      <c r="D1581" s="48" t="str">
        <f t="shared" si="171"/>
        <v>8</v>
      </c>
      <c r="E1581" s="48" t="str">
        <f t="shared" si="172"/>
        <v>1</v>
      </c>
      <c r="F1581" s="48" t="str">
        <f t="shared" si="173"/>
        <v>01</v>
      </c>
      <c r="G1581" s="48" t="str">
        <f t="shared" si="174"/>
        <v>10</v>
      </c>
      <c r="H1581" s="57">
        <v>123810110</v>
      </c>
      <c r="I1581" s="48" t="s">
        <v>7494</v>
      </c>
      <c r="J1581" s="87" t="s">
        <v>7495</v>
      </c>
      <c r="K1581" s="48" t="s">
        <v>6060</v>
      </c>
      <c r="L1581" s="48" t="s">
        <v>5695</v>
      </c>
      <c r="M1581" s="48" t="s">
        <v>5707</v>
      </c>
      <c r="N1581" s="48" t="s">
        <v>5782</v>
      </c>
      <c r="O1581" s="58">
        <v>2</v>
      </c>
      <c r="P1581" s="48" t="str">
        <f>IFERROR(VLOOKUP(O1581,'[1]Conjunto de IC'!A:E,5,0),"Não se aplica")</f>
        <v>PO - FP</v>
      </c>
    </row>
    <row r="1582" spans="1:16" hidden="1" x14ac:dyDescent="0.25">
      <c r="A1582" s="48" t="str">
        <f t="shared" si="168"/>
        <v>1</v>
      </c>
      <c r="B1582" s="48" t="str">
        <f t="shared" si="169"/>
        <v>2</v>
      </c>
      <c r="C1582" s="48" t="str">
        <f t="shared" si="170"/>
        <v>3</v>
      </c>
      <c r="D1582" s="48" t="str">
        <f t="shared" si="171"/>
        <v>8</v>
      </c>
      <c r="E1582" s="48" t="str">
        <f t="shared" si="172"/>
        <v>1</v>
      </c>
      <c r="F1582" s="48" t="str">
        <f t="shared" si="173"/>
        <v>01</v>
      </c>
      <c r="G1582" s="48" t="str">
        <f t="shared" si="174"/>
        <v>99</v>
      </c>
      <c r="H1582" s="57">
        <v>123810199</v>
      </c>
      <c r="I1582" s="48" t="s">
        <v>7496</v>
      </c>
      <c r="J1582" s="87" t="s">
        <v>7497</v>
      </c>
      <c r="K1582" s="48" t="s">
        <v>6060</v>
      </c>
      <c r="L1582" s="48" t="s">
        <v>5695</v>
      </c>
      <c r="M1582" s="48" t="s">
        <v>5707</v>
      </c>
      <c r="N1582" s="48" t="s">
        <v>5782</v>
      </c>
      <c r="O1582" s="58">
        <v>2</v>
      </c>
      <c r="P1582" s="48" t="str">
        <f>IFERROR(VLOOKUP(O1582,'[1]Conjunto de IC'!A:E,5,0),"Não se aplica")</f>
        <v>PO - FP</v>
      </c>
    </row>
    <row r="1583" spans="1:16" ht="25.5" hidden="1" x14ac:dyDescent="0.25">
      <c r="A1583" s="48" t="str">
        <f t="shared" si="168"/>
        <v>1</v>
      </c>
      <c r="B1583" s="48" t="str">
        <f t="shared" si="169"/>
        <v>2</v>
      </c>
      <c r="C1583" s="48" t="str">
        <f t="shared" si="170"/>
        <v>3</v>
      </c>
      <c r="D1583" s="48" t="str">
        <f t="shared" si="171"/>
        <v>8</v>
      </c>
      <c r="E1583" s="48" t="str">
        <f t="shared" si="172"/>
        <v>1</v>
      </c>
      <c r="F1583" s="48" t="str">
        <f t="shared" si="173"/>
        <v>02</v>
      </c>
      <c r="G1583" s="48" t="str">
        <f t="shared" si="174"/>
        <v>00</v>
      </c>
      <c r="H1583" s="57">
        <v>123810200</v>
      </c>
      <c r="I1583" s="48" t="s">
        <v>7498</v>
      </c>
      <c r="J1583" s="87" t="s">
        <v>7499</v>
      </c>
      <c r="K1583" s="48" t="s">
        <v>6060</v>
      </c>
      <c r="L1583" s="48" t="s">
        <v>5695</v>
      </c>
      <c r="M1583" s="48" t="s">
        <v>5696</v>
      </c>
      <c r="N1583" s="48" t="s">
        <v>5697</v>
      </c>
      <c r="O1583" s="58">
        <v>0</v>
      </c>
      <c r="P1583" s="48" t="str">
        <f>IFERROR(VLOOKUP(O1583,'[1]Conjunto de IC'!A:E,5,0),"Não se aplica")</f>
        <v>Não se aplica</v>
      </c>
    </row>
    <row r="1584" spans="1:16" ht="25.5" hidden="1" x14ac:dyDescent="0.25">
      <c r="A1584" s="48" t="str">
        <f t="shared" si="168"/>
        <v>1</v>
      </c>
      <c r="B1584" s="48" t="str">
        <f t="shared" si="169"/>
        <v>2</v>
      </c>
      <c r="C1584" s="48" t="str">
        <f t="shared" si="170"/>
        <v>3</v>
      </c>
      <c r="D1584" s="48" t="str">
        <f t="shared" si="171"/>
        <v>8</v>
      </c>
      <c r="E1584" s="48" t="str">
        <f t="shared" si="172"/>
        <v>1</v>
      </c>
      <c r="F1584" s="48" t="str">
        <f t="shared" si="173"/>
        <v>02</v>
      </c>
      <c r="G1584" s="48" t="str">
        <f t="shared" si="174"/>
        <v>01</v>
      </c>
      <c r="H1584" s="57">
        <v>123810201</v>
      </c>
      <c r="I1584" s="48" t="s">
        <v>7500</v>
      </c>
      <c r="J1584" s="87" t="s">
        <v>7501</v>
      </c>
      <c r="K1584" s="48" t="s">
        <v>6060</v>
      </c>
      <c r="L1584" s="48" t="s">
        <v>5695</v>
      </c>
      <c r="M1584" s="48" t="s">
        <v>5707</v>
      </c>
      <c r="N1584" s="48" t="s">
        <v>5782</v>
      </c>
      <c r="O1584" s="58">
        <v>2</v>
      </c>
      <c r="P1584" s="48" t="str">
        <f>IFERROR(VLOOKUP(O1584,'[1]Conjunto de IC'!A:E,5,0),"Não se aplica")</f>
        <v>PO - FP</v>
      </c>
    </row>
    <row r="1585" spans="1:16" ht="38.25" hidden="1" x14ac:dyDescent="0.25">
      <c r="A1585" s="48" t="str">
        <f t="shared" si="168"/>
        <v>1</v>
      </c>
      <c r="B1585" s="48" t="str">
        <f t="shared" si="169"/>
        <v>2</v>
      </c>
      <c r="C1585" s="48" t="str">
        <f t="shared" si="170"/>
        <v>3</v>
      </c>
      <c r="D1585" s="48" t="str">
        <f t="shared" si="171"/>
        <v>8</v>
      </c>
      <c r="E1585" s="48" t="str">
        <f t="shared" si="172"/>
        <v>1</v>
      </c>
      <c r="F1585" s="48" t="str">
        <f t="shared" si="173"/>
        <v>02</v>
      </c>
      <c r="G1585" s="48" t="str">
        <f t="shared" si="174"/>
        <v>02</v>
      </c>
      <c r="H1585" s="57">
        <v>123810202</v>
      </c>
      <c r="I1585" s="48" t="s">
        <v>7502</v>
      </c>
      <c r="J1585" s="87" t="s">
        <v>7503</v>
      </c>
      <c r="K1585" s="48" t="s">
        <v>6060</v>
      </c>
      <c r="L1585" s="48" t="s">
        <v>5695</v>
      </c>
      <c r="M1585" s="48" t="s">
        <v>5707</v>
      </c>
      <c r="N1585" s="48" t="s">
        <v>5782</v>
      </c>
      <c r="O1585" s="58">
        <v>2</v>
      </c>
      <c r="P1585" s="48" t="str">
        <f>IFERROR(VLOOKUP(O1585,'[1]Conjunto de IC'!A:E,5,0),"Não se aplica")</f>
        <v>PO - FP</v>
      </c>
    </row>
    <row r="1586" spans="1:16" hidden="1" x14ac:dyDescent="0.25">
      <c r="A1586" s="48" t="str">
        <f t="shared" si="168"/>
        <v>1</v>
      </c>
      <c r="B1586" s="48" t="str">
        <f t="shared" si="169"/>
        <v>2</v>
      </c>
      <c r="C1586" s="48" t="str">
        <f t="shared" si="170"/>
        <v>3</v>
      </c>
      <c r="D1586" s="48" t="str">
        <f t="shared" si="171"/>
        <v>8</v>
      </c>
      <c r="E1586" s="48" t="str">
        <f t="shared" si="172"/>
        <v>1</v>
      </c>
      <c r="F1586" s="48" t="str">
        <f t="shared" si="173"/>
        <v>02</v>
      </c>
      <c r="G1586" s="48" t="str">
        <f t="shared" si="174"/>
        <v>03</v>
      </c>
      <c r="H1586" s="57">
        <v>123810203</v>
      </c>
      <c r="I1586" s="48" t="s">
        <v>7504</v>
      </c>
      <c r="J1586" s="87" t="s">
        <v>7505</v>
      </c>
      <c r="K1586" s="48" t="s">
        <v>6060</v>
      </c>
      <c r="L1586" s="48" t="s">
        <v>5695</v>
      </c>
      <c r="M1586" s="48" t="s">
        <v>5707</v>
      </c>
      <c r="N1586" s="48" t="s">
        <v>5782</v>
      </c>
      <c r="O1586" s="58">
        <v>2</v>
      </c>
      <c r="P1586" s="48" t="str">
        <f>IFERROR(VLOOKUP(O1586,'[1]Conjunto de IC'!A:E,5,0),"Não se aplica")</f>
        <v>PO - FP</v>
      </c>
    </row>
    <row r="1587" spans="1:16" hidden="1" x14ac:dyDescent="0.25">
      <c r="A1587" s="48" t="str">
        <f t="shared" si="168"/>
        <v>1</v>
      </c>
      <c r="B1587" s="48" t="str">
        <f t="shared" si="169"/>
        <v>2</v>
      </c>
      <c r="C1587" s="48" t="str">
        <f t="shared" si="170"/>
        <v>3</v>
      </c>
      <c r="D1587" s="48" t="str">
        <f t="shared" si="171"/>
        <v>8</v>
      </c>
      <c r="E1587" s="48" t="str">
        <f t="shared" si="172"/>
        <v>1</v>
      </c>
      <c r="F1587" s="48" t="str">
        <f t="shared" si="173"/>
        <v>02</v>
      </c>
      <c r="G1587" s="48" t="str">
        <f t="shared" si="174"/>
        <v>04</v>
      </c>
      <c r="H1587" s="57">
        <v>123810204</v>
      </c>
      <c r="I1587" s="48" t="s">
        <v>7506</v>
      </c>
      <c r="J1587" s="87" t="s">
        <v>7507</v>
      </c>
      <c r="K1587" s="48" t="s">
        <v>6060</v>
      </c>
      <c r="L1587" s="48" t="s">
        <v>5695</v>
      </c>
      <c r="M1587" s="48" t="s">
        <v>5707</v>
      </c>
      <c r="N1587" s="48" t="s">
        <v>5782</v>
      </c>
      <c r="O1587" s="58">
        <v>2</v>
      </c>
      <c r="P1587" s="48" t="str">
        <f>IFERROR(VLOOKUP(O1587,'[1]Conjunto de IC'!A:E,5,0),"Não se aplica")</f>
        <v>PO - FP</v>
      </c>
    </row>
    <row r="1588" spans="1:16" ht="51" hidden="1" x14ac:dyDescent="0.25">
      <c r="A1588" s="48" t="str">
        <f t="shared" si="168"/>
        <v>1</v>
      </c>
      <c r="B1588" s="48" t="str">
        <f t="shared" si="169"/>
        <v>2</v>
      </c>
      <c r="C1588" s="48" t="str">
        <f t="shared" si="170"/>
        <v>3</v>
      </c>
      <c r="D1588" s="48" t="str">
        <f t="shared" si="171"/>
        <v>8</v>
      </c>
      <c r="E1588" s="48" t="str">
        <f t="shared" si="172"/>
        <v>1</v>
      </c>
      <c r="F1588" s="48" t="str">
        <f t="shared" si="173"/>
        <v>02</v>
      </c>
      <c r="G1588" s="48" t="str">
        <f t="shared" si="174"/>
        <v>05</v>
      </c>
      <c r="H1588" s="57">
        <v>123810205</v>
      </c>
      <c r="I1588" s="48" t="s">
        <v>7508</v>
      </c>
      <c r="J1588" s="87" t="s">
        <v>7509</v>
      </c>
      <c r="K1588" s="48" t="s">
        <v>6060</v>
      </c>
      <c r="L1588" s="48" t="s">
        <v>5695</v>
      </c>
      <c r="M1588" s="48" t="s">
        <v>5707</v>
      </c>
      <c r="N1588" s="48" t="s">
        <v>5782</v>
      </c>
      <c r="O1588" s="58">
        <v>2</v>
      </c>
      <c r="P1588" s="48" t="str">
        <f>IFERROR(VLOOKUP(O1588,'[1]Conjunto de IC'!A:E,5,0),"Não se aplica")</f>
        <v>PO - FP</v>
      </c>
    </row>
    <row r="1589" spans="1:16" ht="38.25" hidden="1" x14ac:dyDescent="0.25">
      <c r="A1589" s="48" t="str">
        <f t="shared" si="168"/>
        <v>1</v>
      </c>
      <c r="B1589" s="48" t="str">
        <f t="shared" si="169"/>
        <v>2</v>
      </c>
      <c r="C1589" s="48" t="str">
        <f t="shared" si="170"/>
        <v>3</v>
      </c>
      <c r="D1589" s="48" t="str">
        <f t="shared" si="171"/>
        <v>8</v>
      </c>
      <c r="E1589" s="48" t="str">
        <f t="shared" si="172"/>
        <v>1</v>
      </c>
      <c r="F1589" s="48" t="str">
        <f t="shared" si="173"/>
        <v>02</v>
      </c>
      <c r="G1589" s="48" t="str">
        <f t="shared" si="174"/>
        <v>06</v>
      </c>
      <c r="H1589" s="57">
        <v>123810206</v>
      </c>
      <c r="I1589" s="48" t="s">
        <v>7510</v>
      </c>
      <c r="J1589" s="87" t="s">
        <v>7511</v>
      </c>
      <c r="K1589" s="48" t="s">
        <v>6060</v>
      </c>
      <c r="L1589" s="48" t="s">
        <v>5695</v>
      </c>
      <c r="M1589" s="48" t="s">
        <v>5707</v>
      </c>
      <c r="N1589" s="48" t="s">
        <v>5782</v>
      </c>
      <c r="O1589" s="58">
        <v>2</v>
      </c>
      <c r="P1589" s="48" t="str">
        <f>IFERROR(VLOOKUP(O1589,'[1]Conjunto de IC'!A:E,5,0),"Não se aplica")</f>
        <v>PO - FP</v>
      </c>
    </row>
    <row r="1590" spans="1:16" hidden="1" x14ac:dyDescent="0.25">
      <c r="A1590" s="48" t="str">
        <f t="shared" si="168"/>
        <v>1</v>
      </c>
      <c r="B1590" s="48" t="str">
        <f t="shared" si="169"/>
        <v>2</v>
      </c>
      <c r="C1590" s="48" t="str">
        <f t="shared" si="170"/>
        <v>3</v>
      </c>
      <c r="D1590" s="48" t="str">
        <f t="shared" si="171"/>
        <v>8</v>
      </c>
      <c r="E1590" s="48" t="str">
        <f t="shared" si="172"/>
        <v>1</v>
      </c>
      <c r="F1590" s="48" t="str">
        <f t="shared" si="173"/>
        <v>02</v>
      </c>
      <c r="G1590" s="48" t="str">
        <f t="shared" si="174"/>
        <v>99</v>
      </c>
      <c r="H1590" s="57">
        <v>123810299</v>
      </c>
      <c r="I1590" s="48" t="s">
        <v>7512</v>
      </c>
      <c r="J1590" s="87" t="s">
        <v>7513</v>
      </c>
      <c r="K1590" s="48" t="s">
        <v>6060</v>
      </c>
      <c r="L1590" s="48" t="s">
        <v>5695</v>
      </c>
      <c r="M1590" s="48" t="s">
        <v>5707</v>
      </c>
      <c r="N1590" s="48" t="s">
        <v>5782</v>
      </c>
      <c r="O1590" s="58">
        <v>2</v>
      </c>
      <c r="P1590" s="48" t="str">
        <f>IFERROR(VLOOKUP(O1590,'[1]Conjunto de IC'!A:E,5,0),"Não se aplica")</f>
        <v>PO - FP</v>
      </c>
    </row>
    <row r="1591" spans="1:16" ht="25.5" hidden="1" x14ac:dyDescent="0.25">
      <c r="A1591" s="48" t="str">
        <f t="shared" si="168"/>
        <v>1</v>
      </c>
      <c r="B1591" s="48" t="str">
        <f t="shared" si="169"/>
        <v>2</v>
      </c>
      <c r="C1591" s="48" t="str">
        <f t="shared" si="170"/>
        <v>3</v>
      </c>
      <c r="D1591" s="48" t="str">
        <f t="shared" si="171"/>
        <v>8</v>
      </c>
      <c r="E1591" s="48" t="str">
        <f t="shared" si="172"/>
        <v>1</v>
      </c>
      <c r="F1591" s="48" t="str">
        <f t="shared" si="173"/>
        <v>03</v>
      </c>
      <c r="G1591" s="48" t="str">
        <f t="shared" si="174"/>
        <v>00</v>
      </c>
      <c r="H1591" s="57">
        <v>123810300</v>
      </c>
      <c r="I1591" s="48" t="s">
        <v>7514</v>
      </c>
      <c r="J1591" s="87" t="s">
        <v>7515</v>
      </c>
      <c r="K1591" s="48" t="s">
        <v>6060</v>
      </c>
      <c r="L1591" s="48" t="s">
        <v>5695</v>
      </c>
      <c r="M1591" s="48" t="s">
        <v>5707</v>
      </c>
      <c r="N1591" s="48" t="s">
        <v>5782</v>
      </c>
      <c r="O1591" s="58">
        <v>2</v>
      </c>
      <c r="P1591" s="48" t="str">
        <f>IFERROR(VLOOKUP(O1591,'[1]Conjunto de IC'!A:E,5,0),"Não se aplica")</f>
        <v>PO - FP</v>
      </c>
    </row>
    <row r="1592" spans="1:16" ht="25.5" hidden="1" x14ac:dyDescent="0.25">
      <c r="A1592" s="48" t="str">
        <f t="shared" si="168"/>
        <v>1</v>
      </c>
      <c r="B1592" s="48" t="str">
        <f t="shared" si="169"/>
        <v>2</v>
      </c>
      <c r="C1592" s="48" t="str">
        <f t="shared" si="170"/>
        <v>3</v>
      </c>
      <c r="D1592" s="48" t="str">
        <f t="shared" si="171"/>
        <v>8</v>
      </c>
      <c r="E1592" s="48" t="str">
        <f t="shared" si="172"/>
        <v>1</v>
      </c>
      <c r="F1592" s="48" t="str">
        <f t="shared" si="173"/>
        <v>04</v>
      </c>
      <c r="G1592" s="48" t="str">
        <f t="shared" si="174"/>
        <v>00</v>
      </c>
      <c r="H1592" s="57">
        <v>123810400</v>
      </c>
      <c r="I1592" s="48" t="s">
        <v>7516</v>
      </c>
      <c r="J1592" s="87" t="s">
        <v>7517</v>
      </c>
      <c r="K1592" s="48" t="s">
        <v>6060</v>
      </c>
      <c r="L1592" s="48" t="s">
        <v>5695</v>
      </c>
      <c r="M1592" s="48" t="s">
        <v>5707</v>
      </c>
      <c r="N1592" s="48" t="s">
        <v>5782</v>
      </c>
      <c r="O1592" s="58">
        <v>2</v>
      </c>
      <c r="P1592" s="48" t="str">
        <f>IFERROR(VLOOKUP(O1592,'[1]Conjunto de IC'!A:E,5,0),"Não se aplica")</f>
        <v>PO - FP</v>
      </c>
    </row>
    <row r="1593" spans="1:16" ht="38.25" hidden="1" x14ac:dyDescent="0.25">
      <c r="A1593" s="48" t="str">
        <f t="shared" si="168"/>
        <v>1</v>
      </c>
      <c r="B1593" s="48" t="str">
        <f t="shared" si="169"/>
        <v>2</v>
      </c>
      <c r="C1593" s="48" t="str">
        <f t="shared" si="170"/>
        <v>3</v>
      </c>
      <c r="D1593" s="48" t="str">
        <f t="shared" si="171"/>
        <v>8</v>
      </c>
      <c r="E1593" s="48" t="str">
        <f t="shared" si="172"/>
        <v>1</v>
      </c>
      <c r="F1593" s="48" t="str">
        <f t="shared" si="173"/>
        <v>05</v>
      </c>
      <c r="G1593" s="48" t="str">
        <f t="shared" si="174"/>
        <v>00</v>
      </c>
      <c r="H1593" s="57">
        <v>123810500</v>
      </c>
      <c r="I1593" s="48" t="s">
        <v>7518</v>
      </c>
      <c r="J1593" s="87" t="s">
        <v>7519</v>
      </c>
      <c r="K1593" s="48" t="s">
        <v>6060</v>
      </c>
      <c r="L1593" s="48" t="s">
        <v>5695</v>
      </c>
      <c r="M1593" s="48" t="s">
        <v>5707</v>
      </c>
      <c r="N1593" s="48" t="s">
        <v>5782</v>
      </c>
      <c r="O1593" s="58">
        <v>2</v>
      </c>
      <c r="P1593" s="48" t="str">
        <f>IFERROR(VLOOKUP(O1593,'[1]Conjunto de IC'!A:E,5,0),"Não se aplica")</f>
        <v>PO - FP</v>
      </c>
    </row>
    <row r="1594" spans="1:16" ht="38.25" hidden="1" x14ac:dyDescent="0.25">
      <c r="A1594" s="48" t="str">
        <f t="shared" si="168"/>
        <v>1</v>
      </c>
      <c r="B1594" s="48" t="str">
        <f t="shared" si="169"/>
        <v>2</v>
      </c>
      <c r="C1594" s="48" t="str">
        <f t="shared" si="170"/>
        <v>3</v>
      </c>
      <c r="D1594" s="48" t="str">
        <f t="shared" si="171"/>
        <v>8</v>
      </c>
      <c r="E1594" s="48" t="str">
        <f t="shared" si="172"/>
        <v>1</v>
      </c>
      <c r="F1594" s="48" t="str">
        <f t="shared" si="173"/>
        <v>06</v>
      </c>
      <c r="G1594" s="48" t="str">
        <f t="shared" si="174"/>
        <v>00</v>
      </c>
      <c r="H1594" s="57">
        <v>123810600</v>
      </c>
      <c r="I1594" s="48" t="s">
        <v>7520</v>
      </c>
      <c r="J1594" s="87" t="s">
        <v>7521</v>
      </c>
      <c r="K1594" s="48" t="s">
        <v>6060</v>
      </c>
      <c r="L1594" s="48" t="s">
        <v>5695</v>
      </c>
      <c r="M1594" s="48" t="s">
        <v>5707</v>
      </c>
      <c r="N1594" s="48" t="s">
        <v>5782</v>
      </c>
      <c r="O1594" s="58">
        <v>2</v>
      </c>
      <c r="P1594" s="48" t="str">
        <f>IFERROR(VLOOKUP(O1594,'[1]Conjunto de IC'!A:E,5,0),"Não se aplica")</f>
        <v>PO - FP</v>
      </c>
    </row>
    <row r="1595" spans="1:16" hidden="1" x14ac:dyDescent="0.25">
      <c r="A1595" s="48" t="str">
        <f t="shared" si="168"/>
        <v>1</v>
      </c>
      <c r="B1595" s="48" t="str">
        <f t="shared" si="169"/>
        <v>2</v>
      </c>
      <c r="C1595" s="48" t="str">
        <f t="shared" si="170"/>
        <v>3</v>
      </c>
      <c r="D1595" s="48" t="str">
        <f t="shared" si="171"/>
        <v>9</v>
      </c>
      <c r="E1595" s="48" t="str">
        <f t="shared" si="172"/>
        <v>0</v>
      </c>
      <c r="F1595" s="48" t="str">
        <f t="shared" si="173"/>
        <v>00</v>
      </c>
      <c r="G1595" s="48" t="str">
        <f t="shared" si="174"/>
        <v>00</v>
      </c>
      <c r="H1595" s="57">
        <v>123900000</v>
      </c>
      <c r="I1595" s="48" t="s">
        <v>7522</v>
      </c>
      <c r="J1595" s="87" t="s">
        <v>7523</v>
      </c>
      <c r="K1595" s="48" t="s">
        <v>6060</v>
      </c>
      <c r="L1595" s="48" t="s">
        <v>5695</v>
      </c>
      <c r="M1595" s="48" t="s">
        <v>5696</v>
      </c>
      <c r="N1595" s="48" t="s">
        <v>5697</v>
      </c>
      <c r="O1595" s="58">
        <v>0</v>
      </c>
      <c r="P1595" s="48" t="str">
        <f>IFERROR(VLOOKUP(O1595,'[1]Conjunto de IC'!A:E,5,0),"Não se aplica")</f>
        <v>Não se aplica</v>
      </c>
    </row>
    <row r="1596" spans="1:16" ht="25.5" hidden="1" x14ac:dyDescent="0.25">
      <c r="A1596" s="48" t="str">
        <f t="shared" si="168"/>
        <v>1</v>
      </c>
      <c r="B1596" s="48" t="str">
        <f t="shared" si="169"/>
        <v>2</v>
      </c>
      <c r="C1596" s="48" t="str">
        <f t="shared" si="170"/>
        <v>3</v>
      </c>
      <c r="D1596" s="48" t="str">
        <f t="shared" si="171"/>
        <v>9</v>
      </c>
      <c r="E1596" s="48" t="str">
        <f t="shared" si="172"/>
        <v>1</v>
      </c>
      <c r="F1596" s="48" t="str">
        <f t="shared" si="173"/>
        <v>00</v>
      </c>
      <c r="G1596" s="48" t="str">
        <f t="shared" si="174"/>
        <v>00</v>
      </c>
      <c r="H1596" s="57">
        <v>123910000</v>
      </c>
      <c r="I1596" s="48" t="s">
        <v>7524</v>
      </c>
      <c r="J1596" s="87" t="s">
        <v>7525</v>
      </c>
      <c r="K1596" s="48" t="s">
        <v>6060</v>
      </c>
      <c r="L1596" s="48" t="s">
        <v>5695</v>
      </c>
      <c r="M1596" s="48" t="s">
        <v>5696</v>
      </c>
      <c r="N1596" s="48" t="s">
        <v>5697</v>
      </c>
      <c r="O1596" s="58">
        <v>0</v>
      </c>
      <c r="P1596" s="48" t="str">
        <f>IFERROR(VLOOKUP(O1596,'[1]Conjunto de IC'!A:E,5,0),"Não se aplica")</f>
        <v>Não se aplica</v>
      </c>
    </row>
    <row r="1597" spans="1:16" hidden="1" x14ac:dyDescent="0.25">
      <c r="A1597" s="48" t="str">
        <f t="shared" si="168"/>
        <v>1</v>
      </c>
      <c r="B1597" s="48" t="str">
        <f t="shared" si="169"/>
        <v>2</v>
      </c>
      <c r="C1597" s="48" t="str">
        <f t="shared" si="170"/>
        <v>3</v>
      </c>
      <c r="D1597" s="48" t="str">
        <f t="shared" si="171"/>
        <v>9</v>
      </c>
      <c r="E1597" s="48" t="str">
        <f t="shared" si="172"/>
        <v>1</v>
      </c>
      <c r="F1597" s="48" t="str">
        <f t="shared" si="173"/>
        <v>01</v>
      </c>
      <c r="G1597" s="48" t="str">
        <f t="shared" si="174"/>
        <v>00</v>
      </c>
      <c r="H1597" s="57">
        <v>123910100</v>
      </c>
      <c r="I1597" s="48" t="s">
        <v>7526</v>
      </c>
      <c r="J1597" s="87" t="s">
        <v>7527</v>
      </c>
      <c r="K1597" s="48" t="s">
        <v>6060</v>
      </c>
      <c r="L1597" s="48" t="s">
        <v>5695</v>
      </c>
      <c r="M1597" s="48" t="s">
        <v>5696</v>
      </c>
      <c r="N1597" s="48" t="s">
        <v>5697</v>
      </c>
      <c r="O1597" s="58">
        <v>0</v>
      </c>
      <c r="P1597" s="48" t="str">
        <f>IFERROR(VLOOKUP(O1597,'[1]Conjunto de IC'!A:E,5,0),"Não se aplica")</f>
        <v>Não se aplica</v>
      </c>
    </row>
    <row r="1598" spans="1:16" ht="25.5" hidden="1" x14ac:dyDescent="0.25">
      <c r="A1598" s="48" t="str">
        <f t="shared" si="168"/>
        <v>1</v>
      </c>
      <c r="B1598" s="48" t="str">
        <f t="shared" si="169"/>
        <v>2</v>
      </c>
      <c r="C1598" s="48" t="str">
        <f t="shared" si="170"/>
        <v>3</v>
      </c>
      <c r="D1598" s="48" t="str">
        <f t="shared" si="171"/>
        <v>9</v>
      </c>
      <c r="E1598" s="48" t="str">
        <f t="shared" si="172"/>
        <v>1</v>
      </c>
      <c r="F1598" s="48" t="str">
        <f t="shared" si="173"/>
        <v>01</v>
      </c>
      <c r="G1598" s="48" t="str">
        <f t="shared" si="174"/>
        <v>01</v>
      </c>
      <c r="H1598" s="57">
        <v>123910101</v>
      </c>
      <c r="I1598" s="48" t="s">
        <v>7528</v>
      </c>
      <c r="J1598" s="87" t="s">
        <v>7529</v>
      </c>
      <c r="K1598" s="48" t="s">
        <v>6060</v>
      </c>
      <c r="L1598" s="48" t="s">
        <v>5695</v>
      </c>
      <c r="M1598" s="48" t="s">
        <v>5707</v>
      </c>
      <c r="N1598" s="48" t="s">
        <v>5782</v>
      </c>
      <c r="O1598" s="58">
        <v>2</v>
      </c>
      <c r="P1598" s="48" t="str">
        <f>IFERROR(VLOOKUP(O1598,'[1]Conjunto de IC'!A:E,5,0),"Não se aplica")</f>
        <v>PO - FP</v>
      </c>
    </row>
    <row r="1599" spans="1:16" hidden="1" x14ac:dyDescent="0.25">
      <c r="A1599" s="48" t="str">
        <f t="shared" si="168"/>
        <v>1</v>
      </c>
      <c r="B1599" s="48" t="str">
        <f t="shared" si="169"/>
        <v>2</v>
      </c>
      <c r="C1599" s="48" t="str">
        <f t="shared" si="170"/>
        <v>3</v>
      </c>
      <c r="D1599" s="48" t="str">
        <f t="shared" si="171"/>
        <v>9</v>
      </c>
      <c r="E1599" s="48" t="str">
        <f t="shared" si="172"/>
        <v>1</v>
      </c>
      <c r="F1599" s="48" t="str">
        <f t="shared" si="173"/>
        <v>01</v>
      </c>
      <c r="G1599" s="48" t="str">
        <f t="shared" si="174"/>
        <v>02</v>
      </c>
      <c r="H1599" s="57">
        <v>123910102</v>
      </c>
      <c r="I1599" s="48" t="s">
        <v>7530</v>
      </c>
      <c r="J1599" s="87" t="s">
        <v>7531</v>
      </c>
      <c r="K1599" s="48" t="s">
        <v>6060</v>
      </c>
      <c r="L1599" s="48" t="s">
        <v>5695</v>
      </c>
      <c r="M1599" s="48" t="s">
        <v>5707</v>
      </c>
      <c r="N1599" s="48" t="s">
        <v>5782</v>
      </c>
      <c r="O1599" s="58">
        <v>2</v>
      </c>
      <c r="P1599" s="48" t="str">
        <f>IFERROR(VLOOKUP(O1599,'[1]Conjunto de IC'!A:E,5,0),"Não se aplica")</f>
        <v>PO - FP</v>
      </c>
    </row>
    <row r="1600" spans="1:16" hidden="1" x14ac:dyDescent="0.25">
      <c r="A1600" s="48" t="str">
        <f t="shared" si="168"/>
        <v>1</v>
      </c>
      <c r="B1600" s="48" t="str">
        <f t="shared" si="169"/>
        <v>2</v>
      </c>
      <c r="C1600" s="48" t="str">
        <f t="shared" si="170"/>
        <v>3</v>
      </c>
      <c r="D1600" s="48" t="str">
        <f t="shared" si="171"/>
        <v>9</v>
      </c>
      <c r="E1600" s="48" t="str">
        <f t="shared" si="172"/>
        <v>1</v>
      </c>
      <c r="F1600" s="48" t="str">
        <f t="shared" si="173"/>
        <v>01</v>
      </c>
      <c r="G1600" s="48" t="str">
        <f t="shared" si="174"/>
        <v>03</v>
      </c>
      <c r="H1600" s="57">
        <v>123910103</v>
      </c>
      <c r="I1600" s="48" t="s">
        <v>7532</v>
      </c>
      <c r="J1600" s="87" t="s">
        <v>7533</v>
      </c>
      <c r="K1600" s="48" t="s">
        <v>6060</v>
      </c>
      <c r="L1600" s="48" t="s">
        <v>5695</v>
      </c>
      <c r="M1600" s="48" t="s">
        <v>5707</v>
      </c>
      <c r="N1600" s="48" t="s">
        <v>5782</v>
      </c>
      <c r="O1600" s="58">
        <v>2</v>
      </c>
      <c r="P1600" s="48" t="str">
        <f>IFERROR(VLOOKUP(O1600,'[1]Conjunto de IC'!A:E,5,0),"Não se aplica")</f>
        <v>PO - FP</v>
      </c>
    </row>
    <row r="1601" spans="1:16" ht="25.5" hidden="1" x14ac:dyDescent="0.25">
      <c r="A1601" s="48" t="str">
        <f t="shared" si="168"/>
        <v>1</v>
      </c>
      <c r="B1601" s="48" t="str">
        <f t="shared" si="169"/>
        <v>2</v>
      </c>
      <c r="C1601" s="48" t="str">
        <f t="shared" si="170"/>
        <v>3</v>
      </c>
      <c r="D1601" s="48" t="str">
        <f t="shared" si="171"/>
        <v>9</v>
      </c>
      <c r="E1601" s="48" t="str">
        <f t="shared" si="172"/>
        <v>1</v>
      </c>
      <c r="F1601" s="48" t="str">
        <f t="shared" si="173"/>
        <v>01</v>
      </c>
      <c r="G1601" s="48" t="str">
        <f t="shared" si="174"/>
        <v>04</v>
      </c>
      <c r="H1601" s="57">
        <v>123910104</v>
      </c>
      <c r="I1601" s="48" t="s">
        <v>7534</v>
      </c>
      <c r="J1601" s="87" t="s">
        <v>7535</v>
      </c>
      <c r="K1601" s="48" t="s">
        <v>6060</v>
      </c>
      <c r="L1601" s="48" t="s">
        <v>5695</v>
      </c>
      <c r="M1601" s="48" t="s">
        <v>5707</v>
      </c>
      <c r="N1601" s="48" t="s">
        <v>5782</v>
      </c>
      <c r="O1601" s="58">
        <v>2</v>
      </c>
      <c r="P1601" s="48" t="str">
        <f>IFERROR(VLOOKUP(O1601,'[1]Conjunto de IC'!A:E,5,0),"Não se aplica")</f>
        <v>PO - FP</v>
      </c>
    </row>
    <row r="1602" spans="1:16" hidden="1" x14ac:dyDescent="0.25">
      <c r="A1602" s="48" t="str">
        <f t="shared" si="168"/>
        <v>1</v>
      </c>
      <c r="B1602" s="48" t="str">
        <f t="shared" si="169"/>
        <v>2</v>
      </c>
      <c r="C1602" s="48" t="str">
        <f t="shared" si="170"/>
        <v>3</v>
      </c>
      <c r="D1602" s="48" t="str">
        <f t="shared" si="171"/>
        <v>9</v>
      </c>
      <c r="E1602" s="48" t="str">
        <f t="shared" si="172"/>
        <v>1</v>
      </c>
      <c r="F1602" s="48" t="str">
        <f t="shared" si="173"/>
        <v>01</v>
      </c>
      <c r="G1602" s="48" t="str">
        <f t="shared" si="174"/>
        <v>05</v>
      </c>
      <c r="H1602" s="57">
        <v>123910105</v>
      </c>
      <c r="I1602" s="48" t="s">
        <v>7536</v>
      </c>
      <c r="J1602" s="87" t="s">
        <v>7537</v>
      </c>
      <c r="K1602" s="48" t="s">
        <v>6060</v>
      </c>
      <c r="L1602" s="48" t="s">
        <v>5695</v>
      </c>
      <c r="M1602" s="48" t="s">
        <v>5707</v>
      </c>
      <c r="N1602" s="48" t="s">
        <v>5782</v>
      </c>
      <c r="O1602" s="58">
        <v>2</v>
      </c>
      <c r="P1602" s="48" t="str">
        <f>IFERROR(VLOOKUP(O1602,'[1]Conjunto de IC'!A:E,5,0),"Não se aplica")</f>
        <v>PO - FP</v>
      </c>
    </row>
    <row r="1603" spans="1:16" ht="25.5" hidden="1" x14ac:dyDescent="0.25">
      <c r="A1603" s="48" t="str">
        <f t="shared" si="168"/>
        <v>1</v>
      </c>
      <c r="B1603" s="48" t="str">
        <f t="shared" si="169"/>
        <v>2</v>
      </c>
      <c r="C1603" s="48" t="str">
        <f t="shared" si="170"/>
        <v>3</v>
      </c>
      <c r="D1603" s="48" t="str">
        <f t="shared" si="171"/>
        <v>9</v>
      </c>
      <c r="E1603" s="48" t="str">
        <f t="shared" si="172"/>
        <v>1</v>
      </c>
      <c r="F1603" s="48" t="str">
        <f t="shared" si="173"/>
        <v>01</v>
      </c>
      <c r="G1603" s="48" t="str">
        <f t="shared" si="174"/>
        <v>06</v>
      </c>
      <c r="H1603" s="57">
        <v>123910106</v>
      </c>
      <c r="I1603" s="48" t="s">
        <v>7538</v>
      </c>
      <c r="J1603" s="87" t="s">
        <v>7539</v>
      </c>
      <c r="K1603" s="48" t="s">
        <v>6060</v>
      </c>
      <c r="L1603" s="48" t="s">
        <v>5695</v>
      </c>
      <c r="M1603" s="48" t="s">
        <v>5707</v>
      </c>
      <c r="N1603" s="48" t="s">
        <v>5782</v>
      </c>
      <c r="O1603" s="58">
        <v>2</v>
      </c>
      <c r="P1603" s="48" t="str">
        <f>IFERROR(VLOOKUP(O1603,'[1]Conjunto de IC'!A:E,5,0),"Não se aplica")</f>
        <v>PO - FP</v>
      </c>
    </row>
    <row r="1604" spans="1:16" hidden="1" x14ac:dyDescent="0.25">
      <c r="A1604" s="48" t="str">
        <f t="shared" si="168"/>
        <v>1</v>
      </c>
      <c r="B1604" s="48" t="str">
        <f t="shared" si="169"/>
        <v>2</v>
      </c>
      <c r="C1604" s="48" t="str">
        <f t="shared" si="170"/>
        <v>3</v>
      </c>
      <c r="D1604" s="48" t="str">
        <f t="shared" si="171"/>
        <v>9</v>
      </c>
      <c r="E1604" s="48" t="str">
        <f t="shared" si="172"/>
        <v>1</v>
      </c>
      <c r="F1604" s="48" t="str">
        <f t="shared" si="173"/>
        <v>01</v>
      </c>
      <c r="G1604" s="48" t="str">
        <f t="shared" si="174"/>
        <v>07</v>
      </c>
      <c r="H1604" s="57">
        <v>123910107</v>
      </c>
      <c r="I1604" s="48" t="s">
        <v>7540</v>
      </c>
      <c r="J1604" s="87" t="s">
        <v>7541</v>
      </c>
      <c r="K1604" s="48" t="s">
        <v>6060</v>
      </c>
      <c r="L1604" s="48" t="s">
        <v>5695</v>
      </c>
      <c r="M1604" s="48" t="s">
        <v>5707</v>
      </c>
      <c r="N1604" s="48" t="s">
        <v>5782</v>
      </c>
      <c r="O1604" s="58">
        <v>2</v>
      </c>
      <c r="P1604" s="48" t="str">
        <f>IFERROR(VLOOKUP(O1604,'[1]Conjunto de IC'!A:E,5,0),"Não se aplica")</f>
        <v>PO - FP</v>
      </c>
    </row>
    <row r="1605" spans="1:16" hidden="1" x14ac:dyDescent="0.25">
      <c r="A1605" s="48" t="str">
        <f t="shared" ref="A1605:A1668" si="175">MID(H1605,1,1)</f>
        <v>1</v>
      </c>
      <c r="B1605" s="48" t="str">
        <f t="shared" ref="B1605:B1668" si="176">MID(H1605,2,1)</f>
        <v>2</v>
      </c>
      <c r="C1605" s="48" t="str">
        <f t="shared" ref="C1605:C1668" si="177">MID(H1605,3,1)</f>
        <v>3</v>
      </c>
      <c r="D1605" s="48" t="str">
        <f t="shared" ref="D1605:D1668" si="178">MID(H1605,4,1)</f>
        <v>9</v>
      </c>
      <c r="E1605" s="48" t="str">
        <f t="shared" ref="E1605:E1668" si="179">MID(H1605,5,1)</f>
        <v>1</v>
      </c>
      <c r="F1605" s="48" t="str">
        <f t="shared" ref="F1605:F1668" si="180">MID(H1605,6,2)</f>
        <v>01</v>
      </c>
      <c r="G1605" s="48" t="str">
        <f t="shared" ref="G1605:G1668" si="181">MID(H1605,8,2)</f>
        <v>08</v>
      </c>
      <c r="H1605" s="57">
        <v>123910108</v>
      </c>
      <c r="I1605" s="48" t="s">
        <v>7542</v>
      </c>
      <c r="J1605" s="87" t="s">
        <v>7543</v>
      </c>
      <c r="K1605" s="48" t="s">
        <v>6060</v>
      </c>
      <c r="L1605" s="48" t="s">
        <v>5695</v>
      </c>
      <c r="M1605" s="48" t="s">
        <v>5707</v>
      </c>
      <c r="N1605" s="48" t="s">
        <v>5782</v>
      </c>
      <c r="O1605" s="58">
        <v>2</v>
      </c>
      <c r="P1605" s="48" t="str">
        <f>IFERROR(VLOOKUP(O1605,'[1]Conjunto de IC'!A:E,5,0),"Não se aplica")</f>
        <v>PO - FP</v>
      </c>
    </row>
    <row r="1606" spans="1:16" hidden="1" x14ac:dyDescent="0.25">
      <c r="A1606" s="48" t="str">
        <f t="shared" si="175"/>
        <v>1</v>
      </c>
      <c r="B1606" s="48" t="str">
        <f t="shared" si="176"/>
        <v>2</v>
      </c>
      <c r="C1606" s="48" t="str">
        <f t="shared" si="177"/>
        <v>3</v>
      </c>
      <c r="D1606" s="48" t="str">
        <f t="shared" si="178"/>
        <v>9</v>
      </c>
      <c r="E1606" s="48" t="str">
        <f t="shared" si="179"/>
        <v>1</v>
      </c>
      <c r="F1606" s="48" t="str">
        <f t="shared" si="180"/>
        <v>01</v>
      </c>
      <c r="G1606" s="48" t="str">
        <f t="shared" si="181"/>
        <v>09</v>
      </c>
      <c r="H1606" s="57">
        <v>123910109</v>
      </c>
      <c r="I1606" s="48" t="s">
        <v>7544</v>
      </c>
      <c r="J1606" s="87" t="s">
        <v>7545</v>
      </c>
      <c r="K1606" s="48" t="s">
        <v>6060</v>
      </c>
      <c r="L1606" s="48" t="s">
        <v>5695</v>
      </c>
      <c r="M1606" s="48" t="s">
        <v>5707</v>
      </c>
      <c r="N1606" s="48" t="s">
        <v>5782</v>
      </c>
      <c r="O1606" s="58">
        <v>2</v>
      </c>
      <c r="P1606" s="48" t="str">
        <f>IFERROR(VLOOKUP(O1606,'[1]Conjunto de IC'!A:E,5,0),"Não se aplica")</f>
        <v>PO - FP</v>
      </c>
    </row>
    <row r="1607" spans="1:16" ht="25.5" hidden="1" x14ac:dyDescent="0.25">
      <c r="A1607" s="48" t="str">
        <f t="shared" si="175"/>
        <v>1</v>
      </c>
      <c r="B1607" s="48" t="str">
        <f t="shared" si="176"/>
        <v>2</v>
      </c>
      <c r="C1607" s="48" t="str">
        <f t="shared" si="177"/>
        <v>3</v>
      </c>
      <c r="D1607" s="48" t="str">
        <f t="shared" si="178"/>
        <v>9</v>
      </c>
      <c r="E1607" s="48" t="str">
        <f t="shared" si="179"/>
        <v>1</v>
      </c>
      <c r="F1607" s="48" t="str">
        <f t="shared" si="180"/>
        <v>01</v>
      </c>
      <c r="G1607" s="48" t="str">
        <f t="shared" si="181"/>
        <v>10</v>
      </c>
      <c r="H1607" s="57">
        <v>123910110</v>
      </c>
      <c r="I1607" s="48" t="s">
        <v>7546</v>
      </c>
      <c r="J1607" s="87" t="s">
        <v>7547</v>
      </c>
      <c r="K1607" s="48" t="s">
        <v>6060</v>
      </c>
      <c r="L1607" s="48" t="s">
        <v>5695</v>
      </c>
      <c r="M1607" s="48" t="s">
        <v>5707</v>
      </c>
      <c r="N1607" s="48" t="s">
        <v>5782</v>
      </c>
      <c r="O1607" s="58">
        <v>2</v>
      </c>
      <c r="P1607" s="48" t="str">
        <f>IFERROR(VLOOKUP(O1607,'[1]Conjunto de IC'!A:E,5,0),"Não se aplica")</f>
        <v>PO - FP</v>
      </c>
    </row>
    <row r="1608" spans="1:16" hidden="1" x14ac:dyDescent="0.25">
      <c r="A1608" s="48" t="str">
        <f t="shared" si="175"/>
        <v>1</v>
      </c>
      <c r="B1608" s="48" t="str">
        <f t="shared" si="176"/>
        <v>2</v>
      </c>
      <c r="C1608" s="48" t="str">
        <f t="shared" si="177"/>
        <v>3</v>
      </c>
      <c r="D1608" s="48" t="str">
        <f t="shared" si="178"/>
        <v>9</v>
      </c>
      <c r="E1608" s="48" t="str">
        <f t="shared" si="179"/>
        <v>1</v>
      </c>
      <c r="F1608" s="48" t="str">
        <f t="shared" si="180"/>
        <v>01</v>
      </c>
      <c r="G1608" s="48" t="str">
        <f t="shared" si="181"/>
        <v>99</v>
      </c>
      <c r="H1608" s="57">
        <v>123910199</v>
      </c>
      <c r="I1608" s="48" t="s">
        <v>7548</v>
      </c>
      <c r="J1608" s="87" t="s">
        <v>7549</v>
      </c>
      <c r="K1608" s="48" t="s">
        <v>6060</v>
      </c>
      <c r="L1608" s="48" t="s">
        <v>5695</v>
      </c>
      <c r="M1608" s="48" t="s">
        <v>5707</v>
      </c>
      <c r="N1608" s="48" t="s">
        <v>5782</v>
      </c>
      <c r="O1608" s="58">
        <v>2</v>
      </c>
      <c r="P1608" s="48" t="str">
        <f>IFERROR(VLOOKUP(O1608,'[1]Conjunto de IC'!A:E,5,0),"Não se aplica")</f>
        <v>PO - FP</v>
      </c>
    </row>
    <row r="1609" spans="1:16" hidden="1" x14ac:dyDescent="0.25">
      <c r="A1609" s="48" t="str">
        <f t="shared" si="175"/>
        <v>1</v>
      </c>
      <c r="B1609" s="48" t="str">
        <f t="shared" si="176"/>
        <v>2</v>
      </c>
      <c r="C1609" s="48" t="str">
        <f t="shared" si="177"/>
        <v>3</v>
      </c>
      <c r="D1609" s="48" t="str">
        <f t="shared" si="178"/>
        <v>9</v>
      </c>
      <c r="E1609" s="48" t="str">
        <f t="shared" si="179"/>
        <v>1</v>
      </c>
      <c r="F1609" s="48" t="str">
        <f t="shared" si="180"/>
        <v>02</v>
      </c>
      <c r="G1609" s="48" t="str">
        <f t="shared" si="181"/>
        <v>00</v>
      </c>
      <c r="H1609" s="57">
        <v>123910200</v>
      </c>
      <c r="I1609" s="48" t="s">
        <v>7550</v>
      </c>
      <c r="J1609" s="87" t="s">
        <v>7551</v>
      </c>
      <c r="K1609" s="48" t="s">
        <v>6060</v>
      </c>
      <c r="L1609" s="48" t="s">
        <v>5695</v>
      </c>
      <c r="M1609" s="48" t="s">
        <v>5696</v>
      </c>
      <c r="N1609" s="48" t="s">
        <v>5697</v>
      </c>
      <c r="O1609" s="58">
        <v>0</v>
      </c>
      <c r="P1609" s="48" t="str">
        <f>IFERROR(VLOOKUP(O1609,'[1]Conjunto de IC'!A:E,5,0),"Não se aplica")</f>
        <v>Não se aplica</v>
      </c>
    </row>
    <row r="1610" spans="1:16" ht="25.5" hidden="1" x14ac:dyDescent="0.25">
      <c r="A1610" s="48" t="str">
        <f t="shared" si="175"/>
        <v>1</v>
      </c>
      <c r="B1610" s="48" t="str">
        <f t="shared" si="176"/>
        <v>2</v>
      </c>
      <c r="C1610" s="48" t="str">
        <f t="shared" si="177"/>
        <v>3</v>
      </c>
      <c r="D1610" s="48" t="str">
        <f t="shared" si="178"/>
        <v>9</v>
      </c>
      <c r="E1610" s="48" t="str">
        <f t="shared" si="179"/>
        <v>1</v>
      </c>
      <c r="F1610" s="48" t="str">
        <f t="shared" si="180"/>
        <v>02</v>
      </c>
      <c r="G1610" s="48" t="str">
        <f t="shared" si="181"/>
        <v>01</v>
      </c>
      <c r="H1610" s="57">
        <v>123910201</v>
      </c>
      <c r="I1610" s="48" t="s">
        <v>7552</v>
      </c>
      <c r="J1610" s="87" t="s">
        <v>7553</v>
      </c>
      <c r="K1610" s="48" t="s">
        <v>6060</v>
      </c>
      <c r="L1610" s="48" t="s">
        <v>5695</v>
      </c>
      <c r="M1610" s="48" t="s">
        <v>5707</v>
      </c>
      <c r="N1610" s="48" t="s">
        <v>5782</v>
      </c>
      <c r="O1610" s="58">
        <v>2</v>
      </c>
      <c r="P1610" s="48" t="str">
        <f>IFERROR(VLOOKUP(O1610,'[1]Conjunto de IC'!A:E,5,0),"Não se aplica")</f>
        <v>PO - FP</v>
      </c>
    </row>
    <row r="1611" spans="1:16" ht="38.25" hidden="1" x14ac:dyDescent="0.25">
      <c r="A1611" s="48" t="str">
        <f t="shared" si="175"/>
        <v>1</v>
      </c>
      <c r="B1611" s="48" t="str">
        <f t="shared" si="176"/>
        <v>2</v>
      </c>
      <c r="C1611" s="48" t="str">
        <f t="shared" si="177"/>
        <v>3</v>
      </c>
      <c r="D1611" s="48" t="str">
        <f t="shared" si="178"/>
        <v>9</v>
      </c>
      <c r="E1611" s="48" t="str">
        <f t="shared" si="179"/>
        <v>1</v>
      </c>
      <c r="F1611" s="48" t="str">
        <f t="shared" si="180"/>
        <v>02</v>
      </c>
      <c r="G1611" s="48" t="str">
        <f t="shared" si="181"/>
        <v>02</v>
      </c>
      <c r="H1611" s="57">
        <v>123910202</v>
      </c>
      <c r="I1611" s="48" t="s">
        <v>7554</v>
      </c>
      <c r="J1611" s="87" t="s">
        <v>7555</v>
      </c>
      <c r="K1611" s="48" t="s">
        <v>6060</v>
      </c>
      <c r="L1611" s="48" t="s">
        <v>5695</v>
      </c>
      <c r="M1611" s="48" t="s">
        <v>5707</v>
      </c>
      <c r="N1611" s="48" t="s">
        <v>5782</v>
      </c>
      <c r="O1611" s="58">
        <v>2</v>
      </c>
      <c r="P1611" s="48" t="str">
        <f>IFERROR(VLOOKUP(O1611,'[1]Conjunto de IC'!A:E,5,0),"Não se aplica")</f>
        <v>PO - FP</v>
      </c>
    </row>
    <row r="1612" spans="1:16" ht="25.5" hidden="1" x14ac:dyDescent="0.25">
      <c r="A1612" s="48" t="str">
        <f t="shared" si="175"/>
        <v>1</v>
      </c>
      <c r="B1612" s="48" t="str">
        <f t="shared" si="176"/>
        <v>2</v>
      </c>
      <c r="C1612" s="48" t="str">
        <f t="shared" si="177"/>
        <v>3</v>
      </c>
      <c r="D1612" s="48" t="str">
        <f t="shared" si="178"/>
        <v>9</v>
      </c>
      <c r="E1612" s="48" t="str">
        <f t="shared" si="179"/>
        <v>1</v>
      </c>
      <c r="F1612" s="48" t="str">
        <f t="shared" si="180"/>
        <v>02</v>
      </c>
      <c r="G1612" s="48" t="str">
        <f t="shared" si="181"/>
        <v>03</v>
      </c>
      <c r="H1612" s="57">
        <v>123910203</v>
      </c>
      <c r="I1612" s="48" t="s">
        <v>7556</v>
      </c>
      <c r="J1612" s="87" t="s">
        <v>7557</v>
      </c>
      <c r="K1612" s="48" t="s">
        <v>6060</v>
      </c>
      <c r="L1612" s="48" t="s">
        <v>5695</v>
      </c>
      <c r="M1612" s="48" t="s">
        <v>5707</v>
      </c>
      <c r="N1612" s="48" t="s">
        <v>5782</v>
      </c>
      <c r="O1612" s="58">
        <v>2</v>
      </c>
      <c r="P1612" s="48" t="str">
        <f>IFERROR(VLOOKUP(O1612,'[1]Conjunto de IC'!A:E,5,0),"Não se aplica")</f>
        <v>PO - FP</v>
      </c>
    </row>
    <row r="1613" spans="1:16" hidden="1" x14ac:dyDescent="0.25">
      <c r="A1613" s="48" t="str">
        <f t="shared" si="175"/>
        <v>1</v>
      </c>
      <c r="B1613" s="48" t="str">
        <f t="shared" si="176"/>
        <v>2</v>
      </c>
      <c r="C1613" s="48" t="str">
        <f t="shared" si="177"/>
        <v>3</v>
      </c>
      <c r="D1613" s="48" t="str">
        <f t="shared" si="178"/>
        <v>9</v>
      </c>
      <c r="E1613" s="48" t="str">
        <f t="shared" si="179"/>
        <v>1</v>
      </c>
      <c r="F1613" s="48" t="str">
        <f t="shared" si="180"/>
        <v>02</v>
      </c>
      <c r="G1613" s="48" t="str">
        <f t="shared" si="181"/>
        <v>04</v>
      </c>
      <c r="H1613" s="57">
        <v>123910204</v>
      </c>
      <c r="I1613" s="48" t="s">
        <v>7558</v>
      </c>
      <c r="J1613" s="87" t="s">
        <v>7559</v>
      </c>
      <c r="K1613" s="48" t="s">
        <v>6060</v>
      </c>
      <c r="L1613" s="48" t="s">
        <v>5695</v>
      </c>
      <c r="M1613" s="48" t="s">
        <v>5707</v>
      </c>
      <c r="N1613" s="48" t="s">
        <v>5782</v>
      </c>
      <c r="O1613" s="58">
        <v>2</v>
      </c>
      <c r="P1613" s="48" t="str">
        <f>IFERROR(VLOOKUP(O1613,'[1]Conjunto de IC'!A:E,5,0),"Não se aplica")</f>
        <v>PO - FP</v>
      </c>
    </row>
    <row r="1614" spans="1:16" ht="51" hidden="1" x14ac:dyDescent="0.25">
      <c r="A1614" s="48" t="str">
        <f t="shared" si="175"/>
        <v>1</v>
      </c>
      <c r="B1614" s="48" t="str">
        <f t="shared" si="176"/>
        <v>2</v>
      </c>
      <c r="C1614" s="48" t="str">
        <f t="shared" si="177"/>
        <v>3</v>
      </c>
      <c r="D1614" s="48" t="str">
        <f t="shared" si="178"/>
        <v>9</v>
      </c>
      <c r="E1614" s="48" t="str">
        <f t="shared" si="179"/>
        <v>1</v>
      </c>
      <c r="F1614" s="48" t="str">
        <f t="shared" si="180"/>
        <v>02</v>
      </c>
      <c r="G1614" s="48" t="str">
        <f t="shared" si="181"/>
        <v>05</v>
      </c>
      <c r="H1614" s="57">
        <v>123910205</v>
      </c>
      <c r="I1614" s="48" t="s">
        <v>7560</v>
      </c>
      <c r="J1614" s="87" t="s">
        <v>7561</v>
      </c>
      <c r="K1614" s="48" t="s">
        <v>6060</v>
      </c>
      <c r="L1614" s="48" t="s">
        <v>5695</v>
      </c>
      <c r="M1614" s="48" t="s">
        <v>5707</v>
      </c>
      <c r="N1614" s="48" t="s">
        <v>5782</v>
      </c>
      <c r="O1614" s="58">
        <v>2</v>
      </c>
      <c r="P1614" s="48" t="str">
        <f>IFERROR(VLOOKUP(O1614,'[1]Conjunto de IC'!A:E,5,0),"Não se aplica")</f>
        <v>PO - FP</v>
      </c>
    </row>
    <row r="1615" spans="1:16" ht="38.25" hidden="1" x14ac:dyDescent="0.25">
      <c r="A1615" s="48" t="str">
        <f t="shared" si="175"/>
        <v>1</v>
      </c>
      <c r="B1615" s="48" t="str">
        <f t="shared" si="176"/>
        <v>2</v>
      </c>
      <c r="C1615" s="48" t="str">
        <f t="shared" si="177"/>
        <v>3</v>
      </c>
      <c r="D1615" s="48" t="str">
        <f t="shared" si="178"/>
        <v>9</v>
      </c>
      <c r="E1615" s="48" t="str">
        <f t="shared" si="179"/>
        <v>1</v>
      </c>
      <c r="F1615" s="48" t="str">
        <f t="shared" si="180"/>
        <v>02</v>
      </c>
      <c r="G1615" s="48" t="str">
        <f t="shared" si="181"/>
        <v>06</v>
      </c>
      <c r="H1615" s="57">
        <v>123910206</v>
      </c>
      <c r="I1615" s="48" t="s">
        <v>7562</v>
      </c>
      <c r="J1615" s="87" t="s">
        <v>7563</v>
      </c>
      <c r="K1615" s="48" t="s">
        <v>6060</v>
      </c>
      <c r="L1615" s="48" t="s">
        <v>5695</v>
      </c>
      <c r="M1615" s="48" t="s">
        <v>5707</v>
      </c>
      <c r="N1615" s="48" t="s">
        <v>5782</v>
      </c>
      <c r="O1615" s="58">
        <v>2</v>
      </c>
      <c r="P1615" s="48" t="str">
        <f>IFERROR(VLOOKUP(O1615,'[1]Conjunto de IC'!A:E,5,0),"Não se aplica")</f>
        <v>PO - FP</v>
      </c>
    </row>
    <row r="1616" spans="1:16" hidden="1" x14ac:dyDescent="0.25">
      <c r="A1616" s="48" t="str">
        <f t="shared" si="175"/>
        <v>1</v>
      </c>
      <c r="B1616" s="48" t="str">
        <f t="shared" si="176"/>
        <v>2</v>
      </c>
      <c r="C1616" s="48" t="str">
        <f t="shared" si="177"/>
        <v>3</v>
      </c>
      <c r="D1616" s="48" t="str">
        <f t="shared" si="178"/>
        <v>9</v>
      </c>
      <c r="E1616" s="48" t="str">
        <f t="shared" si="179"/>
        <v>1</v>
      </c>
      <c r="F1616" s="48" t="str">
        <f t="shared" si="180"/>
        <v>02</v>
      </c>
      <c r="G1616" s="48" t="str">
        <f t="shared" si="181"/>
        <v>99</v>
      </c>
      <c r="H1616" s="57">
        <v>123910299</v>
      </c>
      <c r="I1616" s="48" t="s">
        <v>7564</v>
      </c>
      <c r="J1616" s="87" t="s">
        <v>7565</v>
      </c>
      <c r="K1616" s="48" t="s">
        <v>6060</v>
      </c>
      <c r="L1616" s="48" t="s">
        <v>5695</v>
      </c>
      <c r="M1616" s="48" t="s">
        <v>5707</v>
      </c>
      <c r="N1616" s="48" t="s">
        <v>5782</v>
      </c>
      <c r="O1616" s="58">
        <v>2</v>
      </c>
      <c r="P1616" s="48" t="str">
        <f>IFERROR(VLOOKUP(O1616,'[1]Conjunto de IC'!A:E,5,0),"Não se aplica")</f>
        <v>PO - FP</v>
      </c>
    </row>
    <row r="1617" spans="1:16" ht="25.5" hidden="1" x14ac:dyDescent="0.25">
      <c r="A1617" s="48" t="str">
        <f t="shared" si="175"/>
        <v>1</v>
      </c>
      <c r="B1617" s="48" t="str">
        <f t="shared" si="176"/>
        <v>2</v>
      </c>
      <c r="C1617" s="48" t="str">
        <f t="shared" si="177"/>
        <v>4</v>
      </c>
      <c r="D1617" s="48" t="str">
        <f t="shared" si="178"/>
        <v>0</v>
      </c>
      <c r="E1617" s="48" t="str">
        <f t="shared" si="179"/>
        <v>0</v>
      </c>
      <c r="F1617" s="48" t="str">
        <f t="shared" si="180"/>
        <v>00</v>
      </c>
      <c r="G1617" s="48" t="str">
        <f t="shared" si="181"/>
        <v>00</v>
      </c>
      <c r="H1617" s="57">
        <v>124000000</v>
      </c>
      <c r="I1617" s="48" t="s">
        <v>7566</v>
      </c>
      <c r="J1617" s="87" t="s">
        <v>7567</v>
      </c>
      <c r="K1617" s="48" t="s">
        <v>5694</v>
      </c>
      <c r="L1617" s="48" t="s">
        <v>5695</v>
      </c>
      <c r="M1617" s="48" t="s">
        <v>5696</v>
      </c>
      <c r="N1617" s="48" t="s">
        <v>5697</v>
      </c>
      <c r="O1617" s="58">
        <v>0</v>
      </c>
      <c r="P1617" s="48" t="str">
        <f>IFERROR(VLOOKUP(O1617,'[1]Conjunto de IC'!A:E,5,0),"Não se aplica")</f>
        <v>Não se aplica</v>
      </c>
    </row>
    <row r="1618" spans="1:16" ht="25.5" hidden="1" x14ac:dyDescent="0.25">
      <c r="A1618" s="48" t="str">
        <f t="shared" si="175"/>
        <v>1</v>
      </c>
      <c r="B1618" s="48" t="str">
        <f t="shared" si="176"/>
        <v>2</v>
      </c>
      <c r="C1618" s="48" t="str">
        <f t="shared" si="177"/>
        <v>4</v>
      </c>
      <c r="D1618" s="48" t="str">
        <f t="shared" si="178"/>
        <v>1</v>
      </c>
      <c r="E1618" s="48" t="str">
        <f t="shared" si="179"/>
        <v>0</v>
      </c>
      <c r="F1618" s="48" t="str">
        <f t="shared" si="180"/>
        <v>00</v>
      </c>
      <c r="G1618" s="48" t="str">
        <f t="shared" si="181"/>
        <v>00</v>
      </c>
      <c r="H1618" s="57">
        <v>124100000</v>
      </c>
      <c r="I1618" s="48" t="s">
        <v>7568</v>
      </c>
      <c r="J1618" s="87" t="s">
        <v>7569</v>
      </c>
      <c r="K1618" s="48" t="s">
        <v>5694</v>
      </c>
      <c r="L1618" s="48" t="s">
        <v>5695</v>
      </c>
      <c r="M1618" s="48" t="s">
        <v>5696</v>
      </c>
      <c r="N1618" s="48" t="s">
        <v>5697</v>
      </c>
      <c r="O1618" s="58">
        <v>0</v>
      </c>
      <c r="P1618" s="48" t="str">
        <f>IFERROR(VLOOKUP(O1618,'[1]Conjunto de IC'!A:E,5,0),"Não se aplica")</f>
        <v>Não se aplica</v>
      </c>
    </row>
    <row r="1619" spans="1:16" ht="38.25" hidden="1" x14ac:dyDescent="0.25">
      <c r="A1619" s="48" t="str">
        <f t="shared" si="175"/>
        <v>1</v>
      </c>
      <c r="B1619" s="48" t="str">
        <f t="shared" si="176"/>
        <v>2</v>
      </c>
      <c r="C1619" s="48" t="str">
        <f t="shared" si="177"/>
        <v>4</v>
      </c>
      <c r="D1619" s="48" t="str">
        <f t="shared" si="178"/>
        <v>1</v>
      </c>
      <c r="E1619" s="48" t="str">
        <f t="shared" si="179"/>
        <v>1</v>
      </c>
      <c r="F1619" s="48" t="str">
        <f t="shared" si="180"/>
        <v>00</v>
      </c>
      <c r="G1619" s="48" t="str">
        <f t="shared" si="181"/>
        <v>00</v>
      </c>
      <c r="H1619" s="57">
        <v>124110000</v>
      </c>
      <c r="I1619" s="48" t="s">
        <v>7570</v>
      </c>
      <c r="J1619" s="87" t="s">
        <v>7571</v>
      </c>
      <c r="K1619" s="48" t="s">
        <v>5694</v>
      </c>
      <c r="L1619" s="48" t="s">
        <v>5695</v>
      </c>
      <c r="M1619" s="48" t="s">
        <v>5696</v>
      </c>
      <c r="N1619" s="48" t="s">
        <v>5697</v>
      </c>
      <c r="O1619" s="58">
        <v>0</v>
      </c>
      <c r="P1619" s="48" t="str">
        <f>IFERROR(VLOOKUP(O1619,'[1]Conjunto de IC'!A:E,5,0),"Não se aplica")</f>
        <v>Não se aplica</v>
      </c>
    </row>
    <row r="1620" spans="1:16" ht="25.5" hidden="1" x14ac:dyDescent="0.25">
      <c r="A1620" s="48" t="str">
        <f t="shared" si="175"/>
        <v>1</v>
      </c>
      <c r="B1620" s="48" t="str">
        <f t="shared" si="176"/>
        <v>2</v>
      </c>
      <c r="C1620" s="48" t="str">
        <f t="shared" si="177"/>
        <v>4</v>
      </c>
      <c r="D1620" s="48" t="str">
        <f t="shared" si="178"/>
        <v>1</v>
      </c>
      <c r="E1620" s="48" t="str">
        <f t="shared" si="179"/>
        <v>1</v>
      </c>
      <c r="F1620" s="48" t="str">
        <f t="shared" si="180"/>
        <v>01</v>
      </c>
      <c r="G1620" s="48" t="str">
        <f t="shared" si="181"/>
        <v>00</v>
      </c>
      <c r="H1620" s="57">
        <v>124110100</v>
      </c>
      <c r="I1620" s="48" t="s">
        <v>7568</v>
      </c>
      <c r="J1620" s="87" t="s">
        <v>7572</v>
      </c>
      <c r="K1620" s="48" t="s">
        <v>5694</v>
      </c>
      <c r="L1620" s="48" t="s">
        <v>5695</v>
      </c>
      <c r="M1620" s="48" t="s">
        <v>5707</v>
      </c>
      <c r="N1620" s="48" t="s">
        <v>5782</v>
      </c>
      <c r="O1620" s="58">
        <v>2</v>
      </c>
      <c r="P1620" s="48" t="str">
        <f>IFERROR(VLOOKUP(O1620,'[1]Conjunto de IC'!A:E,5,0),"Não se aplica")</f>
        <v>PO - FP</v>
      </c>
    </row>
    <row r="1621" spans="1:16" ht="25.5" hidden="1" x14ac:dyDescent="0.25">
      <c r="A1621" s="48" t="str">
        <f t="shared" si="175"/>
        <v>1</v>
      </c>
      <c r="B1621" s="48" t="str">
        <f t="shared" si="176"/>
        <v>2</v>
      </c>
      <c r="C1621" s="48" t="str">
        <f t="shared" si="177"/>
        <v>4</v>
      </c>
      <c r="D1621" s="48" t="str">
        <f t="shared" si="178"/>
        <v>1</v>
      </c>
      <c r="E1621" s="48" t="str">
        <f t="shared" si="179"/>
        <v>1</v>
      </c>
      <c r="F1621" s="48" t="str">
        <f t="shared" si="180"/>
        <v>02</v>
      </c>
      <c r="G1621" s="48" t="str">
        <f t="shared" si="181"/>
        <v>00</v>
      </c>
      <c r="H1621" s="57">
        <v>124110200</v>
      </c>
      <c r="I1621" s="48" t="s">
        <v>7573</v>
      </c>
      <c r="J1621" s="87" t="s">
        <v>7574</v>
      </c>
      <c r="K1621" s="48" t="s">
        <v>5694</v>
      </c>
      <c r="L1621" s="48" t="s">
        <v>5695</v>
      </c>
      <c r="M1621" s="48" t="s">
        <v>5707</v>
      </c>
      <c r="N1621" s="48" t="s">
        <v>5782</v>
      </c>
      <c r="O1621" s="58">
        <v>2</v>
      </c>
      <c r="P1621" s="48" t="str">
        <f>IFERROR(VLOOKUP(O1621,'[1]Conjunto de IC'!A:E,5,0),"Não se aplica")</f>
        <v>PO - FP</v>
      </c>
    </row>
    <row r="1622" spans="1:16" ht="38.25" hidden="1" x14ac:dyDescent="0.25">
      <c r="A1622" s="48" t="str">
        <f t="shared" si="175"/>
        <v>1</v>
      </c>
      <c r="B1622" s="48" t="str">
        <f t="shared" si="176"/>
        <v>2</v>
      </c>
      <c r="C1622" s="48" t="str">
        <f t="shared" si="177"/>
        <v>4</v>
      </c>
      <c r="D1622" s="48" t="str">
        <f t="shared" si="178"/>
        <v>2</v>
      </c>
      <c r="E1622" s="48" t="str">
        <f t="shared" si="179"/>
        <v>0</v>
      </c>
      <c r="F1622" s="48" t="str">
        <f t="shared" si="180"/>
        <v>00</v>
      </c>
      <c r="G1622" s="48" t="str">
        <f t="shared" si="181"/>
        <v>00</v>
      </c>
      <c r="H1622" s="57">
        <v>124200000</v>
      </c>
      <c r="I1622" s="48" t="s">
        <v>7575</v>
      </c>
      <c r="J1622" s="87" t="s">
        <v>7576</v>
      </c>
      <c r="K1622" s="48" t="s">
        <v>5694</v>
      </c>
      <c r="L1622" s="48" t="s">
        <v>5695</v>
      </c>
      <c r="M1622" s="48" t="s">
        <v>5696</v>
      </c>
      <c r="N1622" s="48" t="s">
        <v>5697</v>
      </c>
      <c r="O1622" s="58">
        <v>0</v>
      </c>
      <c r="P1622" s="48" t="str">
        <f>IFERROR(VLOOKUP(O1622,'[1]Conjunto de IC'!A:E,5,0),"Não se aplica")</f>
        <v>Não se aplica</v>
      </c>
    </row>
    <row r="1623" spans="1:16" ht="51" hidden="1" x14ac:dyDescent="0.25">
      <c r="A1623" s="48" t="str">
        <f t="shared" si="175"/>
        <v>1</v>
      </c>
      <c r="B1623" s="48" t="str">
        <f t="shared" si="176"/>
        <v>2</v>
      </c>
      <c r="C1623" s="48" t="str">
        <f t="shared" si="177"/>
        <v>4</v>
      </c>
      <c r="D1623" s="48" t="str">
        <f t="shared" si="178"/>
        <v>2</v>
      </c>
      <c r="E1623" s="48" t="str">
        <f t="shared" si="179"/>
        <v>1</v>
      </c>
      <c r="F1623" s="48" t="str">
        <f t="shared" si="180"/>
        <v>00</v>
      </c>
      <c r="G1623" s="48" t="str">
        <f t="shared" si="181"/>
        <v>00</v>
      </c>
      <c r="H1623" s="57">
        <v>124210000</v>
      </c>
      <c r="I1623" s="48" t="s">
        <v>7577</v>
      </c>
      <c r="J1623" s="87" t="s">
        <v>7578</v>
      </c>
      <c r="K1623" s="48" t="s">
        <v>5694</v>
      </c>
      <c r="L1623" s="48" t="s">
        <v>5695</v>
      </c>
      <c r="M1623" s="48" t="s">
        <v>5696</v>
      </c>
      <c r="N1623" s="48" t="s">
        <v>5697</v>
      </c>
      <c r="O1623" s="58">
        <v>0</v>
      </c>
      <c r="P1623" s="48" t="str">
        <f>IFERROR(VLOOKUP(O1623,'[1]Conjunto de IC'!A:E,5,0),"Não se aplica")</f>
        <v>Não se aplica</v>
      </c>
    </row>
    <row r="1624" spans="1:16" ht="25.5" hidden="1" x14ac:dyDescent="0.25">
      <c r="A1624" s="48" t="str">
        <f t="shared" si="175"/>
        <v>1</v>
      </c>
      <c r="B1624" s="48" t="str">
        <f t="shared" si="176"/>
        <v>2</v>
      </c>
      <c r="C1624" s="48" t="str">
        <f t="shared" si="177"/>
        <v>4</v>
      </c>
      <c r="D1624" s="48" t="str">
        <f t="shared" si="178"/>
        <v>2</v>
      </c>
      <c r="E1624" s="48" t="str">
        <f t="shared" si="179"/>
        <v>1</v>
      </c>
      <c r="F1624" s="48" t="str">
        <f t="shared" si="180"/>
        <v>01</v>
      </c>
      <c r="G1624" s="48" t="str">
        <f t="shared" si="181"/>
        <v>00</v>
      </c>
      <c r="H1624" s="57">
        <v>124210100</v>
      </c>
      <c r="I1624" s="48" t="s">
        <v>7579</v>
      </c>
      <c r="J1624" s="87" t="s">
        <v>7580</v>
      </c>
      <c r="K1624" s="48" t="s">
        <v>5694</v>
      </c>
      <c r="L1624" s="48" t="s">
        <v>5695</v>
      </c>
      <c r="M1624" s="48" t="s">
        <v>5707</v>
      </c>
      <c r="N1624" s="48" t="s">
        <v>5782</v>
      </c>
      <c r="O1624" s="58">
        <v>2</v>
      </c>
      <c r="P1624" s="48" t="str">
        <f>IFERROR(VLOOKUP(O1624,'[1]Conjunto de IC'!A:E,5,0),"Não se aplica")</f>
        <v>PO - FP</v>
      </c>
    </row>
    <row r="1625" spans="1:16" ht="25.5" hidden="1" x14ac:dyDescent="0.25">
      <c r="A1625" s="48" t="str">
        <f t="shared" si="175"/>
        <v>1</v>
      </c>
      <c r="B1625" s="48" t="str">
        <f t="shared" si="176"/>
        <v>2</v>
      </c>
      <c r="C1625" s="48" t="str">
        <f t="shared" si="177"/>
        <v>4</v>
      </c>
      <c r="D1625" s="48" t="str">
        <f t="shared" si="178"/>
        <v>2</v>
      </c>
      <c r="E1625" s="48" t="str">
        <f t="shared" si="179"/>
        <v>1</v>
      </c>
      <c r="F1625" s="48" t="str">
        <f t="shared" si="180"/>
        <v>02</v>
      </c>
      <c r="G1625" s="48" t="str">
        <f t="shared" si="181"/>
        <v>00</v>
      </c>
      <c r="H1625" s="57">
        <v>124210200</v>
      </c>
      <c r="I1625" s="48" t="s">
        <v>7581</v>
      </c>
      <c r="J1625" s="87" t="s">
        <v>7582</v>
      </c>
      <c r="K1625" s="48" t="s">
        <v>5694</v>
      </c>
      <c r="L1625" s="48" t="s">
        <v>5695</v>
      </c>
      <c r="M1625" s="48" t="s">
        <v>5707</v>
      </c>
      <c r="N1625" s="48" t="s">
        <v>5782</v>
      </c>
      <c r="O1625" s="58">
        <v>2</v>
      </c>
      <c r="P1625" s="48" t="str">
        <f>IFERROR(VLOOKUP(O1625,'[1]Conjunto de IC'!A:E,5,0),"Não se aplica")</f>
        <v>PO - FP</v>
      </c>
    </row>
    <row r="1626" spans="1:16" hidden="1" x14ac:dyDescent="0.25">
      <c r="A1626" s="48" t="str">
        <f t="shared" si="175"/>
        <v>1</v>
      </c>
      <c r="B1626" s="48" t="str">
        <f t="shared" si="176"/>
        <v>2</v>
      </c>
      <c r="C1626" s="48" t="str">
        <f t="shared" si="177"/>
        <v>4</v>
      </c>
      <c r="D1626" s="48" t="str">
        <f t="shared" si="178"/>
        <v>2</v>
      </c>
      <c r="E1626" s="48" t="str">
        <f t="shared" si="179"/>
        <v>1</v>
      </c>
      <c r="F1626" s="48" t="str">
        <f t="shared" si="180"/>
        <v>03</v>
      </c>
      <c r="G1626" s="48" t="str">
        <f t="shared" si="181"/>
        <v>00</v>
      </c>
      <c r="H1626" s="57">
        <v>124210300</v>
      </c>
      <c r="I1626" s="48" t="s">
        <v>7583</v>
      </c>
      <c r="J1626" s="87" t="s">
        <v>7584</v>
      </c>
      <c r="K1626" s="48" t="s">
        <v>5694</v>
      </c>
      <c r="L1626" s="48" t="s">
        <v>5695</v>
      </c>
      <c r="M1626" s="48" t="s">
        <v>5707</v>
      </c>
      <c r="N1626" s="48" t="s">
        <v>5782</v>
      </c>
      <c r="O1626" s="58">
        <v>2</v>
      </c>
      <c r="P1626" s="48" t="str">
        <f>IFERROR(VLOOKUP(O1626,'[1]Conjunto de IC'!A:E,5,0),"Não se aplica")</f>
        <v>PO - FP</v>
      </c>
    </row>
    <row r="1627" spans="1:16" ht="25.5" hidden="1" x14ac:dyDescent="0.25">
      <c r="A1627" s="48" t="str">
        <f t="shared" si="175"/>
        <v>1</v>
      </c>
      <c r="B1627" s="48" t="str">
        <f t="shared" si="176"/>
        <v>2</v>
      </c>
      <c r="C1627" s="48" t="str">
        <f t="shared" si="177"/>
        <v>4</v>
      </c>
      <c r="D1627" s="48" t="str">
        <f t="shared" si="178"/>
        <v>2</v>
      </c>
      <c r="E1627" s="48" t="str">
        <f t="shared" si="179"/>
        <v>1</v>
      </c>
      <c r="F1627" s="48" t="str">
        <f t="shared" si="180"/>
        <v>04</v>
      </c>
      <c r="G1627" s="48" t="str">
        <f t="shared" si="181"/>
        <v>00</v>
      </c>
      <c r="H1627" s="57">
        <v>124210400</v>
      </c>
      <c r="I1627" s="48" t="s">
        <v>7585</v>
      </c>
      <c r="J1627" s="87" t="s">
        <v>7586</v>
      </c>
      <c r="K1627" s="48" t="s">
        <v>5694</v>
      </c>
      <c r="L1627" s="48" t="s">
        <v>5695</v>
      </c>
      <c r="M1627" s="48" t="s">
        <v>5707</v>
      </c>
      <c r="N1627" s="48" t="s">
        <v>5782</v>
      </c>
      <c r="O1627" s="58">
        <v>2</v>
      </c>
      <c r="P1627" s="48" t="str">
        <f>IFERROR(VLOOKUP(O1627,'[1]Conjunto de IC'!A:E,5,0),"Não se aplica")</f>
        <v>PO - FP</v>
      </c>
    </row>
    <row r="1628" spans="1:16" ht="25.5" hidden="1" x14ac:dyDescent="0.25">
      <c r="A1628" s="48" t="str">
        <f t="shared" si="175"/>
        <v>1</v>
      </c>
      <c r="B1628" s="48" t="str">
        <f t="shared" si="176"/>
        <v>2</v>
      </c>
      <c r="C1628" s="48" t="str">
        <f t="shared" si="177"/>
        <v>4</v>
      </c>
      <c r="D1628" s="48" t="str">
        <f t="shared" si="178"/>
        <v>2</v>
      </c>
      <c r="E1628" s="48" t="str">
        <f t="shared" si="179"/>
        <v>1</v>
      </c>
      <c r="F1628" s="48" t="str">
        <f t="shared" si="180"/>
        <v>05</v>
      </c>
      <c r="G1628" s="48" t="str">
        <f t="shared" si="181"/>
        <v>00</v>
      </c>
      <c r="H1628" s="57">
        <v>124210500</v>
      </c>
      <c r="I1628" s="48" t="s">
        <v>7587</v>
      </c>
      <c r="J1628" s="87" t="s">
        <v>7588</v>
      </c>
      <c r="K1628" s="48" t="s">
        <v>5694</v>
      </c>
      <c r="L1628" s="48" t="s">
        <v>5695</v>
      </c>
      <c r="M1628" s="48" t="s">
        <v>5707</v>
      </c>
      <c r="N1628" s="48" t="s">
        <v>5782</v>
      </c>
      <c r="O1628" s="58">
        <v>2</v>
      </c>
      <c r="P1628" s="48" t="str">
        <f>IFERROR(VLOOKUP(O1628,'[1]Conjunto de IC'!A:E,5,0),"Não se aplica")</f>
        <v>PO - FP</v>
      </c>
    </row>
    <row r="1629" spans="1:16" ht="25.5" hidden="1" x14ac:dyDescent="0.25">
      <c r="A1629" s="48" t="str">
        <f t="shared" si="175"/>
        <v>1</v>
      </c>
      <c r="B1629" s="48" t="str">
        <f t="shared" si="176"/>
        <v>2</v>
      </c>
      <c r="C1629" s="48" t="str">
        <f t="shared" si="177"/>
        <v>4</v>
      </c>
      <c r="D1629" s="48" t="str">
        <f t="shared" si="178"/>
        <v>2</v>
      </c>
      <c r="E1629" s="48" t="str">
        <f t="shared" si="179"/>
        <v>1</v>
      </c>
      <c r="F1629" s="48" t="str">
        <f t="shared" si="180"/>
        <v>99</v>
      </c>
      <c r="G1629" s="48" t="str">
        <f t="shared" si="181"/>
        <v>00</v>
      </c>
      <c r="H1629" s="57">
        <v>124219900</v>
      </c>
      <c r="I1629" s="48" t="s">
        <v>7589</v>
      </c>
      <c r="J1629" s="87" t="s">
        <v>7590</v>
      </c>
      <c r="K1629" s="48" t="s">
        <v>5694</v>
      </c>
      <c r="L1629" s="48" t="s">
        <v>5695</v>
      </c>
      <c r="M1629" s="48" t="s">
        <v>5707</v>
      </c>
      <c r="N1629" s="48" t="s">
        <v>5782</v>
      </c>
      <c r="O1629" s="58">
        <v>2</v>
      </c>
      <c r="P1629" s="48" t="str">
        <f>IFERROR(VLOOKUP(O1629,'[1]Conjunto de IC'!A:E,5,0),"Não se aplica")</f>
        <v>PO - FP</v>
      </c>
    </row>
    <row r="1630" spans="1:16" hidden="1" x14ac:dyDescent="0.25">
      <c r="A1630" s="48" t="str">
        <f t="shared" si="175"/>
        <v>1</v>
      </c>
      <c r="B1630" s="48" t="str">
        <f t="shared" si="176"/>
        <v>2</v>
      </c>
      <c r="C1630" s="48" t="str">
        <f t="shared" si="177"/>
        <v>4</v>
      </c>
      <c r="D1630" s="48" t="str">
        <f t="shared" si="178"/>
        <v>3</v>
      </c>
      <c r="E1630" s="48" t="str">
        <f t="shared" si="179"/>
        <v>0</v>
      </c>
      <c r="F1630" s="48" t="str">
        <f t="shared" si="180"/>
        <v>00</v>
      </c>
      <c r="G1630" s="48" t="str">
        <f t="shared" si="181"/>
        <v>00</v>
      </c>
      <c r="H1630" s="57">
        <v>124300000</v>
      </c>
      <c r="I1630" s="48" t="s">
        <v>7591</v>
      </c>
      <c r="J1630" s="87" t="s">
        <v>7592</v>
      </c>
      <c r="K1630" s="48" t="s">
        <v>5694</v>
      </c>
      <c r="L1630" s="48" t="s">
        <v>5695</v>
      </c>
      <c r="M1630" s="48" t="s">
        <v>5696</v>
      </c>
      <c r="N1630" s="48" t="s">
        <v>5697</v>
      </c>
      <c r="O1630" s="58">
        <v>0</v>
      </c>
      <c r="P1630" s="48" t="str">
        <f>IFERROR(VLOOKUP(O1630,'[1]Conjunto de IC'!A:E,5,0),"Não se aplica")</f>
        <v>Não se aplica</v>
      </c>
    </row>
    <row r="1631" spans="1:16" ht="25.5" hidden="1" x14ac:dyDescent="0.25">
      <c r="A1631" s="48" t="str">
        <f t="shared" si="175"/>
        <v>1</v>
      </c>
      <c r="B1631" s="48" t="str">
        <f t="shared" si="176"/>
        <v>2</v>
      </c>
      <c r="C1631" s="48" t="str">
        <f t="shared" si="177"/>
        <v>4</v>
      </c>
      <c r="D1631" s="48" t="str">
        <f t="shared" si="178"/>
        <v>3</v>
      </c>
      <c r="E1631" s="48" t="str">
        <f t="shared" si="179"/>
        <v>1</v>
      </c>
      <c r="F1631" s="48" t="str">
        <f t="shared" si="180"/>
        <v>00</v>
      </c>
      <c r="G1631" s="48" t="str">
        <f t="shared" si="181"/>
        <v>00</v>
      </c>
      <c r="H1631" s="57">
        <v>124310000</v>
      </c>
      <c r="I1631" s="48" t="s">
        <v>7593</v>
      </c>
      <c r="J1631" s="87" t="s">
        <v>7594</v>
      </c>
      <c r="K1631" s="48" t="s">
        <v>5694</v>
      </c>
      <c r="L1631" s="48" t="s">
        <v>5695</v>
      </c>
      <c r="M1631" s="48" t="s">
        <v>5707</v>
      </c>
      <c r="N1631" s="48" t="s">
        <v>5782</v>
      </c>
      <c r="O1631" s="58">
        <v>2</v>
      </c>
      <c r="P1631" s="48" t="str">
        <f>IFERROR(VLOOKUP(O1631,'[1]Conjunto de IC'!A:E,5,0),"Não se aplica")</f>
        <v>PO - FP</v>
      </c>
    </row>
    <row r="1632" spans="1:16" ht="25.5" hidden="1" x14ac:dyDescent="0.25">
      <c r="A1632" s="48" t="str">
        <f t="shared" si="175"/>
        <v>1</v>
      </c>
      <c r="B1632" s="48" t="str">
        <f t="shared" si="176"/>
        <v>2</v>
      </c>
      <c r="C1632" s="48" t="str">
        <f t="shared" si="177"/>
        <v>4</v>
      </c>
      <c r="D1632" s="48" t="str">
        <f t="shared" si="178"/>
        <v>4</v>
      </c>
      <c r="E1632" s="48" t="str">
        <f t="shared" si="179"/>
        <v>0</v>
      </c>
      <c r="F1632" s="48" t="str">
        <f t="shared" si="180"/>
        <v>00</v>
      </c>
      <c r="G1632" s="48" t="str">
        <f t="shared" si="181"/>
        <v>00</v>
      </c>
      <c r="H1632" s="57">
        <v>124400000</v>
      </c>
      <c r="I1632" s="48" t="s">
        <v>7595</v>
      </c>
      <c r="J1632" s="87" t="s">
        <v>7596</v>
      </c>
      <c r="K1632" s="48" t="s">
        <v>5694</v>
      </c>
      <c r="L1632" s="48" t="s">
        <v>5695</v>
      </c>
      <c r="M1632" s="48" t="s">
        <v>5696</v>
      </c>
      <c r="N1632" s="48" t="s">
        <v>5697</v>
      </c>
      <c r="O1632" s="58">
        <v>0</v>
      </c>
      <c r="P1632" s="48" t="str">
        <f>IFERROR(VLOOKUP(O1632,'[1]Conjunto de IC'!A:E,5,0),"Não se aplica")</f>
        <v>Não se aplica</v>
      </c>
    </row>
    <row r="1633" spans="1:16" ht="38.25" hidden="1" x14ac:dyDescent="0.25">
      <c r="A1633" s="48" t="str">
        <f t="shared" si="175"/>
        <v>1</v>
      </c>
      <c r="B1633" s="48" t="str">
        <f t="shared" si="176"/>
        <v>2</v>
      </c>
      <c r="C1633" s="48" t="str">
        <f t="shared" si="177"/>
        <v>4</v>
      </c>
      <c r="D1633" s="48" t="str">
        <f t="shared" si="178"/>
        <v>4</v>
      </c>
      <c r="E1633" s="48" t="str">
        <f t="shared" si="179"/>
        <v>1</v>
      </c>
      <c r="F1633" s="48" t="str">
        <f t="shared" si="180"/>
        <v>00</v>
      </c>
      <c r="G1633" s="48" t="str">
        <f t="shared" si="181"/>
        <v>00</v>
      </c>
      <c r="H1633" s="57">
        <v>124410000</v>
      </c>
      <c r="I1633" s="48" t="s">
        <v>7597</v>
      </c>
      <c r="J1633" s="87" t="s">
        <v>7598</v>
      </c>
      <c r="K1633" s="48" t="s">
        <v>5694</v>
      </c>
      <c r="L1633" s="48" t="s">
        <v>5695</v>
      </c>
      <c r="M1633" s="48" t="s">
        <v>5707</v>
      </c>
      <c r="N1633" s="48" t="s">
        <v>5782</v>
      </c>
      <c r="O1633" s="58">
        <v>2</v>
      </c>
      <c r="P1633" s="48" t="str">
        <f>IFERROR(VLOOKUP(O1633,'[1]Conjunto de IC'!A:E,5,0),"Não se aplica")</f>
        <v>PO - FP</v>
      </c>
    </row>
    <row r="1634" spans="1:16" ht="38.25" hidden="1" x14ac:dyDescent="0.25">
      <c r="A1634" s="48" t="str">
        <f t="shared" si="175"/>
        <v>1</v>
      </c>
      <c r="B1634" s="48" t="str">
        <f t="shared" si="176"/>
        <v>2</v>
      </c>
      <c r="C1634" s="48" t="str">
        <f t="shared" si="177"/>
        <v>4</v>
      </c>
      <c r="D1634" s="48" t="str">
        <f t="shared" si="178"/>
        <v>8</v>
      </c>
      <c r="E1634" s="48" t="str">
        <f t="shared" si="179"/>
        <v>0</v>
      </c>
      <c r="F1634" s="48" t="str">
        <f t="shared" si="180"/>
        <v>00</v>
      </c>
      <c r="G1634" s="48" t="str">
        <f t="shared" si="181"/>
        <v>00</v>
      </c>
      <c r="H1634" s="57">
        <v>124800000</v>
      </c>
      <c r="I1634" s="48" t="s">
        <v>7599</v>
      </c>
      <c r="J1634" s="87" t="s">
        <v>7600</v>
      </c>
      <c r="K1634" s="48" t="s">
        <v>6060</v>
      </c>
      <c r="L1634" s="48" t="s">
        <v>5695</v>
      </c>
      <c r="M1634" s="48" t="s">
        <v>5696</v>
      </c>
      <c r="N1634" s="48" t="s">
        <v>5697</v>
      </c>
      <c r="O1634" s="58">
        <v>0</v>
      </c>
      <c r="P1634" s="48" t="str">
        <f>IFERROR(VLOOKUP(O1634,'[1]Conjunto de IC'!A:E,5,0),"Não se aplica")</f>
        <v>Não se aplica</v>
      </c>
    </row>
    <row r="1635" spans="1:16" ht="51" hidden="1" x14ac:dyDescent="0.25">
      <c r="A1635" s="48" t="str">
        <f t="shared" si="175"/>
        <v>1</v>
      </c>
      <c r="B1635" s="48" t="str">
        <f t="shared" si="176"/>
        <v>2</v>
      </c>
      <c r="C1635" s="48" t="str">
        <f t="shared" si="177"/>
        <v>4</v>
      </c>
      <c r="D1635" s="48" t="str">
        <f t="shared" si="178"/>
        <v>8</v>
      </c>
      <c r="E1635" s="48" t="str">
        <f t="shared" si="179"/>
        <v>1</v>
      </c>
      <c r="F1635" s="48" t="str">
        <f t="shared" si="180"/>
        <v>00</v>
      </c>
      <c r="G1635" s="48" t="str">
        <f t="shared" si="181"/>
        <v>00</v>
      </c>
      <c r="H1635" s="57">
        <v>124810000</v>
      </c>
      <c r="I1635" s="48" t="s">
        <v>7601</v>
      </c>
      <c r="J1635" s="87" t="s">
        <v>7602</v>
      </c>
      <c r="K1635" s="48" t="s">
        <v>6060</v>
      </c>
      <c r="L1635" s="48" t="s">
        <v>5695</v>
      </c>
      <c r="M1635" s="48" t="s">
        <v>5696</v>
      </c>
      <c r="N1635" s="48" t="s">
        <v>5697</v>
      </c>
      <c r="O1635" s="58">
        <v>0</v>
      </c>
      <c r="P1635" s="48" t="str">
        <f>IFERROR(VLOOKUP(O1635,'[1]Conjunto de IC'!A:E,5,0),"Não se aplica")</f>
        <v>Não se aplica</v>
      </c>
    </row>
    <row r="1636" spans="1:16" hidden="1" x14ac:dyDescent="0.25">
      <c r="A1636" s="48" t="str">
        <f t="shared" si="175"/>
        <v>1</v>
      </c>
      <c r="B1636" s="48" t="str">
        <f t="shared" si="176"/>
        <v>2</v>
      </c>
      <c r="C1636" s="48" t="str">
        <f t="shared" si="177"/>
        <v>4</v>
      </c>
      <c r="D1636" s="48" t="str">
        <f t="shared" si="178"/>
        <v>8</v>
      </c>
      <c r="E1636" s="48" t="str">
        <f t="shared" si="179"/>
        <v>1</v>
      </c>
      <c r="F1636" s="48" t="str">
        <f t="shared" si="180"/>
        <v>01</v>
      </c>
      <c r="G1636" s="48" t="str">
        <f t="shared" si="181"/>
        <v>00</v>
      </c>
      <c r="H1636" s="57">
        <v>124810100</v>
      </c>
      <c r="I1636" s="48" t="s">
        <v>7603</v>
      </c>
      <c r="J1636" s="87" t="s">
        <v>7604</v>
      </c>
      <c r="K1636" s="48" t="s">
        <v>6060</v>
      </c>
      <c r="L1636" s="48" t="s">
        <v>5695</v>
      </c>
      <c r="M1636" s="48" t="s">
        <v>5707</v>
      </c>
      <c r="N1636" s="48" t="s">
        <v>5782</v>
      </c>
      <c r="O1636" s="58">
        <v>2</v>
      </c>
      <c r="P1636" s="48" t="str">
        <f>IFERROR(VLOOKUP(O1636,'[1]Conjunto de IC'!A:E,5,0),"Não se aplica")</f>
        <v>PO - FP</v>
      </c>
    </row>
    <row r="1637" spans="1:16" hidden="1" x14ac:dyDescent="0.25">
      <c r="A1637" s="48" t="str">
        <f t="shared" si="175"/>
        <v>1</v>
      </c>
      <c r="B1637" s="48" t="str">
        <f t="shared" si="176"/>
        <v>2</v>
      </c>
      <c r="C1637" s="48" t="str">
        <f t="shared" si="177"/>
        <v>4</v>
      </c>
      <c r="D1637" s="48" t="str">
        <f t="shared" si="178"/>
        <v>8</v>
      </c>
      <c r="E1637" s="48" t="str">
        <f t="shared" si="179"/>
        <v>1</v>
      </c>
      <c r="F1637" s="48" t="str">
        <f t="shared" si="180"/>
        <v>02</v>
      </c>
      <c r="G1637" s="48" t="str">
        <f t="shared" si="181"/>
        <v>00</v>
      </c>
      <c r="H1637" s="57">
        <v>124810200</v>
      </c>
      <c r="I1637" s="48" t="s">
        <v>7605</v>
      </c>
      <c r="J1637" s="87" t="s">
        <v>7606</v>
      </c>
      <c r="K1637" s="48" t="s">
        <v>6060</v>
      </c>
      <c r="L1637" s="48" t="s">
        <v>5695</v>
      </c>
      <c r="M1637" s="48" t="s">
        <v>5707</v>
      </c>
      <c r="N1637" s="48" t="s">
        <v>5782</v>
      </c>
      <c r="O1637" s="58">
        <v>2</v>
      </c>
      <c r="P1637" s="48" t="str">
        <f>IFERROR(VLOOKUP(O1637,'[1]Conjunto de IC'!A:E,5,0),"Não se aplica")</f>
        <v>PO - FP</v>
      </c>
    </row>
    <row r="1638" spans="1:16" hidden="1" x14ac:dyDescent="0.25">
      <c r="A1638" s="48" t="str">
        <f t="shared" si="175"/>
        <v>1</v>
      </c>
      <c r="B1638" s="48" t="str">
        <f t="shared" si="176"/>
        <v>2</v>
      </c>
      <c r="C1638" s="48" t="str">
        <f t="shared" si="177"/>
        <v>4</v>
      </c>
      <c r="D1638" s="48" t="str">
        <f t="shared" si="178"/>
        <v>8</v>
      </c>
      <c r="E1638" s="48" t="str">
        <f t="shared" si="179"/>
        <v>1</v>
      </c>
      <c r="F1638" s="48" t="str">
        <f t="shared" si="180"/>
        <v>03</v>
      </c>
      <c r="G1638" s="48" t="str">
        <f t="shared" si="181"/>
        <v>00</v>
      </c>
      <c r="H1638" s="57">
        <v>124810300</v>
      </c>
      <c r="I1638" s="48" t="s">
        <v>7607</v>
      </c>
      <c r="J1638" s="87" t="s">
        <v>7608</v>
      </c>
      <c r="K1638" s="48" t="s">
        <v>6060</v>
      </c>
      <c r="L1638" s="48" t="s">
        <v>5695</v>
      </c>
      <c r="M1638" s="48" t="s">
        <v>5707</v>
      </c>
      <c r="N1638" s="48" t="s">
        <v>5782</v>
      </c>
      <c r="O1638" s="58">
        <v>2</v>
      </c>
      <c r="P1638" s="48" t="str">
        <f>IFERROR(VLOOKUP(O1638,'[1]Conjunto de IC'!A:E,5,0),"Não se aplica")</f>
        <v>PO - FP</v>
      </c>
    </row>
    <row r="1639" spans="1:16" ht="25.5" hidden="1" x14ac:dyDescent="0.25">
      <c r="A1639" s="48" t="str">
        <f t="shared" si="175"/>
        <v>1</v>
      </c>
      <c r="B1639" s="48" t="str">
        <f t="shared" si="176"/>
        <v>2</v>
      </c>
      <c r="C1639" s="48" t="str">
        <f t="shared" si="177"/>
        <v>4</v>
      </c>
      <c r="D1639" s="48" t="str">
        <f t="shared" si="178"/>
        <v>8</v>
      </c>
      <c r="E1639" s="48" t="str">
        <f t="shared" si="179"/>
        <v>1</v>
      </c>
      <c r="F1639" s="48" t="str">
        <f t="shared" si="180"/>
        <v>04</v>
      </c>
      <c r="G1639" s="48" t="str">
        <f t="shared" si="181"/>
        <v>00</v>
      </c>
      <c r="H1639" s="57">
        <v>124810400</v>
      </c>
      <c r="I1639" s="48" t="s">
        <v>7609</v>
      </c>
      <c r="J1639" s="87" t="s">
        <v>7610</v>
      </c>
      <c r="K1639" s="48" t="s">
        <v>6060</v>
      </c>
      <c r="L1639" s="48" t="s">
        <v>5695</v>
      </c>
      <c r="M1639" s="48" t="s">
        <v>5707</v>
      </c>
      <c r="N1639" s="48" t="s">
        <v>5782</v>
      </c>
      <c r="O1639" s="58">
        <v>2</v>
      </c>
      <c r="P1639" s="48" t="str">
        <f>IFERROR(VLOOKUP(O1639,'[1]Conjunto de IC'!A:E,5,0),"Não se aplica")</f>
        <v>PO - FP</v>
      </c>
    </row>
    <row r="1640" spans="1:16" hidden="1" x14ac:dyDescent="0.25">
      <c r="A1640" s="48" t="str">
        <f t="shared" si="175"/>
        <v>1</v>
      </c>
      <c r="B1640" s="48" t="str">
        <f t="shared" si="176"/>
        <v>2</v>
      </c>
      <c r="C1640" s="48" t="str">
        <f t="shared" si="177"/>
        <v>4</v>
      </c>
      <c r="D1640" s="48" t="str">
        <f t="shared" si="178"/>
        <v>8</v>
      </c>
      <c r="E1640" s="48" t="str">
        <f t="shared" si="179"/>
        <v>1</v>
      </c>
      <c r="F1640" s="48" t="str">
        <f t="shared" si="180"/>
        <v>99</v>
      </c>
      <c r="G1640" s="48" t="str">
        <f t="shared" si="181"/>
        <v>00</v>
      </c>
      <c r="H1640" s="57">
        <v>124819900</v>
      </c>
      <c r="I1640" s="48" t="s">
        <v>7611</v>
      </c>
      <c r="J1640" s="87" t="s">
        <v>7612</v>
      </c>
      <c r="K1640" s="48" t="s">
        <v>6060</v>
      </c>
      <c r="L1640" s="48" t="s">
        <v>5695</v>
      </c>
      <c r="M1640" s="48" t="s">
        <v>5707</v>
      </c>
      <c r="N1640" s="48" t="s">
        <v>5782</v>
      </c>
      <c r="O1640" s="58">
        <v>2</v>
      </c>
      <c r="P1640" s="48" t="str">
        <f>IFERROR(VLOOKUP(O1640,'[1]Conjunto de IC'!A:E,5,0),"Não se aplica")</f>
        <v>PO - FP</v>
      </c>
    </row>
    <row r="1641" spans="1:16" hidden="1" x14ac:dyDescent="0.25">
      <c r="A1641" s="48" t="str">
        <f t="shared" si="175"/>
        <v>1</v>
      </c>
      <c r="B1641" s="48" t="str">
        <f t="shared" si="176"/>
        <v>2</v>
      </c>
      <c r="C1641" s="48" t="str">
        <f t="shared" si="177"/>
        <v>4</v>
      </c>
      <c r="D1641" s="48" t="str">
        <f t="shared" si="178"/>
        <v>9</v>
      </c>
      <c r="E1641" s="48" t="str">
        <f t="shared" si="179"/>
        <v>0</v>
      </c>
      <c r="F1641" s="48" t="str">
        <f t="shared" si="180"/>
        <v>00</v>
      </c>
      <c r="G1641" s="48" t="str">
        <f t="shared" si="181"/>
        <v>00</v>
      </c>
      <c r="H1641" s="57">
        <v>124900000</v>
      </c>
      <c r="I1641" s="48" t="s">
        <v>7613</v>
      </c>
      <c r="J1641" s="87" t="s">
        <v>7614</v>
      </c>
      <c r="K1641" s="48" t="s">
        <v>6060</v>
      </c>
      <c r="L1641" s="48" t="s">
        <v>5695</v>
      </c>
      <c r="M1641" s="48" t="s">
        <v>5696</v>
      </c>
      <c r="N1641" s="48" t="s">
        <v>5697</v>
      </c>
      <c r="O1641" s="58">
        <v>0</v>
      </c>
      <c r="P1641" s="48" t="str">
        <f>IFERROR(VLOOKUP(O1641,'[1]Conjunto de IC'!A:E,5,0),"Não se aplica")</f>
        <v>Não se aplica</v>
      </c>
    </row>
    <row r="1642" spans="1:16" ht="25.5" hidden="1" x14ac:dyDescent="0.25">
      <c r="A1642" s="48" t="str">
        <f t="shared" si="175"/>
        <v>1</v>
      </c>
      <c r="B1642" s="48" t="str">
        <f t="shared" si="176"/>
        <v>2</v>
      </c>
      <c r="C1642" s="48" t="str">
        <f t="shared" si="177"/>
        <v>4</v>
      </c>
      <c r="D1642" s="48" t="str">
        <f t="shared" si="178"/>
        <v>9</v>
      </c>
      <c r="E1642" s="48" t="str">
        <f t="shared" si="179"/>
        <v>1</v>
      </c>
      <c r="F1642" s="48" t="str">
        <f t="shared" si="180"/>
        <v>00</v>
      </c>
      <c r="G1642" s="48" t="str">
        <f t="shared" si="181"/>
        <v>00</v>
      </c>
      <c r="H1642" s="57">
        <v>124910000</v>
      </c>
      <c r="I1642" s="48" t="s">
        <v>7615</v>
      </c>
      <c r="J1642" s="87" t="s">
        <v>7616</v>
      </c>
      <c r="K1642" s="48" t="s">
        <v>6060</v>
      </c>
      <c r="L1642" s="48" t="s">
        <v>5695</v>
      </c>
      <c r="M1642" s="48" t="s">
        <v>5696</v>
      </c>
      <c r="N1642" s="48" t="s">
        <v>5697</v>
      </c>
      <c r="O1642" s="58">
        <v>0</v>
      </c>
      <c r="P1642" s="48" t="str">
        <f>IFERROR(VLOOKUP(O1642,'[1]Conjunto de IC'!A:E,5,0),"Não se aplica")</f>
        <v>Não se aplica</v>
      </c>
    </row>
    <row r="1643" spans="1:16" ht="25.5" hidden="1" x14ac:dyDescent="0.25">
      <c r="A1643" s="48" t="str">
        <f t="shared" si="175"/>
        <v>1</v>
      </c>
      <c r="B1643" s="48" t="str">
        <f t="shared" si="176"/>
        <v>2</v>
      </c>
      <c r="C1643" s="48" t="str">
        <f t="shared" si="177"/>
        <v>4</v>
      </c>
      <c r="D1643" s="48" t="str">
        <f t="shared" si="178"/>
        <v>9</v>
      </c>
      <c r="E1643" s="48" t="str">
        <f t="shared" si="179"/>
        <v>1</v>
      </c>
      <c r="F1643" s="48" t="str">
        <f t="shared" si="180"/>
        <v>01</v>
      </c>
      <c r="G1643" s="48" t="str">
        <f t="shared" si="181"/>
        <v>00</v>
      </c>
      <c r="H1643" s="57">
        <v>124910100</v>
      </c>
      <c r="I1643" s="48" t="s">
        <v>7617</v>
      </c>
      <c r="J1643" s="87" t="s">
        <v>7618</v>
      </c>
      <c r="K1643" s="48" t="s">
        <v>6060</v>
      </c>
      <c r="L1643" s="48" t="s">
        <v>5695</v>
      </c>
      <c r="M1643" s="48" t="s">
        <v>5707</v>
      </c>
      <c r="N1643" s="48" t="s">
        <v>5782</v>
      </c>
      <c r="O1643" s="58">
        <v>2</v>
      </c>
      <c r="P1643" s="48" t="str">
        <f>IFERROR(VLOOKUP(O1643,'[1]Conjunto de IC'!A:E,5,0),"Não se aplica")</f>
        <v>PO - FP</v>
      </c>
    </row>
    <row r="1644" spans="1:16" ht="25.5" hidden="1" x14ac:dyDescent="0.25">
      <c r="A1644" s="48" t="str">
        <f t="shared" si="175"/>
        <v>1</v>
      </c>
      <c r="B1644" s="48" t="str">
        <f t="shared" si="176"/>
        <v>2</v>
      </c>
      <c r="C1644" s="48" t="str">
        <f t="shared" si="177"/>
        <v>4</v>
      </c>
      <c r="D1644" s="48" t="str">
        <f t="shared" si="178"/>
        <v>9</v>
      </c>
      <c r="E1644" s="48" t="str">
        <f t="shared" si="179"/>
        <v>1</v>
      </c>
      <c r="F1644" s="48" t="str">
        <f t="shared" si="180"/>
        <v>02</v>
      </c>
      <c r="G1644" s="48" t="str">
        <f t="shared" si="181"/>
        <v>00</v>
      </c>
      <c r="H1644" s="57">
        <v>124910200</v>
      </c>
      <c r="I1644" s="48" t="s">
        <v>7619</v>
      </c>
      <c r="J1644" s="87" t="s">
        <v>7620</v>
      </c>
      <c r="K1644" s="48" t="s">
        <v>6060</v>
      </c>
      <c r="L1644" s="48" t="s">
        <v>5695</v>
      </c>
      <c r="M1644" s="48" t="s">
        <v>5707</v>
      </c>
      <c r="N1644" s="48" t="s">
        <v>5782</v>
      </c>
      <c r="O1644" s="58">
        <v>2</v>
      </c>
      <c r="P1644" s="48" t="str">
        <f>IFERROR(VLOOKUP(O1644,'[1]Conjunto de IC'!A:E,5,0),"Não se aplica")</f>
        <v>PO - FP</v>
      </c>
    </row>
    <row r="1645" spans="1:16" hidden="1" x14ac:dyDescent="0.25">
      <c r="A1645" s="48" t="str">
        <f t="shared" si="175"/>
        <v>1</v>
      </c>
      <c r="B1645" s="48" t="str">
        <f t="shared" si="176"/>
        <v>2</v>
      </c>
      <c r="C1645" s="48" t="str">
        <f t="shared" si="177"/>
        <v>4</v>
      </c>
      <c r="D1645" s="48" t="str">
        <f t="shared" si="178"/>
        <v>9</v>
      </c>
      <c r="E1645" s="48" t="str">
        <f t="shared" si="179"/>
        <v>1</v>
      </c>
      <c r="F1645" s="48" t="str">
        <f t="shared" si="180"/>
        <v>03</v>
      </c>
      <c r="G1645" s="48" t="str">
        <f t="shared" si="181"/>
        <v>00</v>
      </c>
      <c r="H1645" s="57">
        <v>124910300</v>
      </c>
      <c r="I1645" s="48" t="s">
        <v>7621</v>
      </c>
      <c r="J1645" s="87" t="s">
        <v>7622</v>
      </c>
      <c r="K1645" s="48" t="s">
        <v>6060</v>
      </c>
      <c r="L1645" s="48" t="s">
        <v>5695</v>
      </c>
      <c r="M1645" s="48" t="s">
        <v>5707</v>
      </c>
      <c r="N1645" s="48" t="s">
        <v>5782</v>
      </c>
      <c r="O1645" s="58">
        <v>2</v>
      </c>
      <c r="P1645" s="48" t="str">
        <f>IFERROR(VLOOKUP(O1645,'[1]Conjunto de IC'!A:E,5,0),"Não se aplica")</f>
        <v>PO - FP</v>
      </c>
    </row>
    <row r="1646" spans="1:16" ht="25.5" hidden="1" x14ac:dyDescent="0.25">
      <c r="A1646" s="48" t="str">
        <f t="shared" si="175"/>
        <v>1</v>
      </c>
      <c r="B1646" s="48" t="str">
        <f t="shared" si="176"/>
        <v>2</v>
      </c>
      <c r="C1646" s="48" t="str">
        <f t="shared" si="177"/>
        <v>4</v>
      </c>
      <c r="D1646" s="48" t="str">
        <f t="shared" si="178"/>
        <v>9</v>
      </c>
      <c r="E1646" s="48" t="str">
        <f t="shared" si="179"/>
        <v>1</v>
      </c>
      <c r="F1646" s="48" t="str">
        <f t="shared" si="180"/>
        <v>04</v>
      </c>
      <c r="G1646" s="48" t="str">
        <f t="shared" si="181"/>
        <v>00</v>
      </c>
      <c r="H1646" s="57">
        <v>124910400</v>
      </c>
      <c r="I1646" s="48" t="s">
        <v>7623</v>
      </c>
      <c r="J1646" s="87" t="s">
        <v>7624</v>
      </c>
      <c r="K1646" s="48" t="s">
        <v>6060</v>
      </c>
      <c r="L1646" s="48" t="s">
        <v>5695</v>
      </c>
      <c r="M1646" s="48" t="s">
        <v>5707</v>
      </c>
      <c r="N1646" s="48" t="s">
        <v>5782</v>
      </c>
      <c r="O1646" s="58">
        <v>2</v>
      </c>
      <c r="P1646" s="48" t="str">
        <f>IFERROR(VLOOKUP(O1646,'[1]Conjunto de IC'!A:E,5,0),"Não se aplica")</f>
        <v>PO - FP</v>
      </c>
    </row>
    <row r="1647" spans="1:16" ht="25.5" hidden="1" x14ac:dyDescent="0.25">
      <c r="A1647" s="48" t="str">
        <f t="shared" si="175"/>
        <v>1</v>
      </c>
      <c r="B1647" s="48" t="str">
        <f t="shared" si="176"/>
        <v>2</v>
      </c>
      <c r="C1647" s="48" t="str">
        <f t="shared" si="177"/>
        <v>4</v>
      </c>
      <c r="D1647" s="48" t="str">
        <f t="shared" si="178"/>
        <v>9</v>
      </c>
      <c r="E1647" s="48" t="str">
        <f t="shared" si="179"/>
        <v>1</v>
      </c>
      <c r="F1647" s="48" t="str">
        <f t="shared" si="180"/>
        <v>99</v>
      </c>
      <c r="G1647" s="48" t="str">
        <f t="shared" si="181"/>
        <v>00</v>
      </c>
      <c r="H1647" s="57">
        <v>124919900</v>
      </c>
      <c r="I1647" s="48" t="s">
        <v>7625</v>
      </c>
      <c r="J1647" s="87" t="s">
        <v>7626</v>
      </c>
      <c r="K1647" s="48" t="s">
        <v>6060</v>
      </c>
      <c r="L1647" s="48" t="s">
        <v>5695</v>
      </c>
      <c r="M1647" s="48" t="s">
        <v>5707</v>
      </c>
      <c r="N1647" s="48" t="s">
        <v>5782</v>
      </c>
      <c r="O1647" s="58">
        <v>2</v>
      </c>
      <c r="P1647" s="48" t="str">
        <f>IFERROR(VLOOKUP(O1647,'[1]Conjunto de IC'!A:E,5,0),"Não se aplica")</f>
        <v>PO - FP</v>
      </c>
    </row>
    <row r="1648" spans="1:16" ht="38.25" hidden="1" x14ac:dyDescent="0.25">
      <c r="A1648" s="48" t="str">
        <f t="shared" si="175"/>
        <v>1</v>
      </c>
      <c r="B1648" s="48" t="str">
        <f t="shared" si="176"/>
        <v>2</v>
      </c>
      <c r="C1648" s="48" t="str">
        <f t="shared" si="177"/>
        <v>5</v>
      </c>
      <c r="D1648" s="48" t="str">
        <f t="shared" si="178"/>
        <v>0</v>
      </c>
      <c r="E1648" s="48" t="str">
        <f t="shared" si="179"/>
        <v>0</v>
      </c>
      <c r="F1648" s="48" t="str">
        <f t="shared" si="180"/>
        <v>00</v>
      </c>
      <c r="G1648" s="48" t="str">
        <f t="shared" si="181"/>
        <v>00</v>
      </c>
      <c r="H1648" s="57">
        <v>125000000</v>
      </c>
      <c r="I1648" s="48" t="s">
        <v>7627</v>
      </c>
      <c r="J1648" s="87" t="s">
        <v>7628</v>
      </c>
      <c r="K1648" s="48" t="s">
        <v>5694</v>
      </c>
      <c r="L1648" s="48" t="s">
        <v>5695</v>
      </c>
      <c r="M1648" s="48" t="s">
        <v>5696</v>
      </c>
      <c r="N1648" s="48" t="s">
        <v>5697</v>
      </c>
      <c r="O1648" s="58">
        <v>0</v>
      </c>
      <c r="P1648" s="48" t="str">
        <f>IFERROR(VLOOKUP(O1648,'[1]Conjunto de IC'!A:E,5,0),"Não se aplica")</f>
        <v>Não se aplica</v>
      </c>
    </row>
    <row r="1649" spans="1:16" ht="25.5" hidden="1" x14ac:dyDescent="0.25">
      <c r="A1649" s="48" t="str">
        <f t="shared" si="175"/>
        <v>1</v>
      </c>
      <c r="B1649" s="48" t="str">
        <f t="shared" si="176"/>
        <v>2</v>
      </c>
      <c r="C1649" s="48" t="str">
        <f t="shared" si="177"/>
        <v>5</v>
      </c>
      <c r="D1649" s="48" t="str">
        <f t="shared" si="178"/>
        <v>1</v>
      </c>
      <c r="E1649" s="48" t="str">
        <f t="shared" si="179"/>
        <v>0</v>
      </c>
      <c r="F1649" s="48" t="str">
        <f t="shared" si="180"/>
        <v>00</v>
      </c>
      <c r="G1649" s="48" t="str">
        <f t="shared" si="181"/>
        <v>00</v>
      </c>
      <c r="H1649" s="57">
        <v>125100000</v>
      </c>
      <c r="I1649" s="48" t="s">
        <v>7629</v>
      </c>
      <c r="J1649" s="87" t="s">
        <v>7630</v>
      </c>
      <c r="K1649" s="48" t="s">
        <v>5694</v>
      </c>
      <c r="L1649" s="48" t="s">
        <v>5695</v>
      </c>
      <c r="M1649" s="48" t="s">
        <v>5696</v>
      </c>
      <c r="N1649" s="48" t="s">
        <v>5697</v>
      </c>
      <c r="O1649" s="58">
        <v>0</v>
      </c>
      <c r="P1649" s="48" t="str">
        <f>IFERROR(VLOOKUP(O1649,'[1]Conjunto de IC'!A:E,5,0),"Não se aplica")</f>
        <v>Não se aplica</v>
      </c>
    </row>
    <row r="1650" spans="1:16" ht="38.25" hidden="1" x14ac:dyDescent="0.25">
      <c r="A1650" s="48" t="str">
        <f t="shared" si="175"/>
        <v>1</v>
      </c>
      <c r="B1650" s="48" t="str">
        <f t="shared" si="176"/>
        <v>2</v>
      </c>
      <c r="C1650" s="48" t="str">
        <f t="shared" si="177"/>
        <v>5</v>
      </c>
      <c r="D1650" s="48" t="str">
        <f t="shared" si="178"/>
        <v>1</v>
      </c>
      <c r="E1650" s="48" t="str">
        <f t="shared" si="179"/>
        <v>1</v>
      </c>
      <c r="F1650" s="48" t="str">
        <f t="shared" si="180"/>
        <v>00</v>
      </c>
      <c r="G1650" s="48" t="str">
        <f t="shared" si="181"/>
        <v>00</v>
      </c>
      <c r="H1650" s="57">
        <v>125110000</v>
      </c>
      <c r="I1650" s="48" t="s">
        <v>7631</v>
      </c>
      <c r="J1650" s="87" t="s">
        <v>7632</v>
      </c>
      <c r="K1650" s="48" t="s">
        <v>5694</v>
      </c>
      <c r="L1650" s="48" t="s">
        <v>5695</v>
      </c>
      <c r="M1650" s="48" t="s">
        <v>5707</v>
      </c>
      <c r="N1650" s="48" t="s">
        <v>5782</v>
      </c>
      <c r="O1650" s="58">
        <v>2</v>
      </c>
      <c r="P1650" s="48" t="str">
        <f>IFERROR(VLOOKUP(O1650,'[1]Conjunto de IC'!A:E,5,0),"Não se aplica")</f>
        <v>PO - FP</v>
      </c>
    </row>
    <row r="1651" spans="1:16" ht="25.5" hidden="1" x14ac:dyDescent="0.25">
      <c r="A1651" s="48" t="str">
        <f t="shared" si="175"/>
        <v>1</v>
      </c>
      <c r="B1651" s="48" t="str">
        <f t="shared" si="176"/>
        <v>2</v>
      </c>
      <c r="C1651" s="48" t="str">
        <f t="shared" si="177"/>
        <v>5</v>
      </c>
      <c r="D1651" s="48" t="str">
        <f t="shared" si="178"/>
        <v>2</v>
      </c>
      <c r="E1651" s="48" t="str">
        <f t="shared" si="179"/>
        <v>0</v>
      </c>
      <c r="F1651" s="48" t="str">
        <f t="shared" si="180"/>
        <v>00</v>
      </c>
      <c r="G1651" s="48" t="str">
        <f t="shared" si="181"/>
        <v>00</v>
      </c>
      <c r="H1651" s="57">
        <v>125200000</v>
      </c>
      <c r="I1651" s="48" t="s">
        <v>7633</v>
      </c>
      <c r="J1651" s="87" t="s">
        <v>7634</v>
      </c>
      <c r="K1651" s="48" t="s">
        <v>5694</v>
      </c>
      <c r="L1651" s="48" t="s">
        <v>5695</v>
      </c>
      <c r="M1651" s="48" t="s">
        <v>5696</v>
      </c>
      <c r="N1651" s="48" t="s">
        <v>5697</v>
      </c>
      <c r="O1651" s="58">
        <v>0</v>
      </c>
      <c r="P1651" s="48" t="str">
        <f>IFERROR(VLOOKUP(O1651,'[1]Conjunto de IC'!A:E,5,0),"Não se aplica")</f>
        <v>Não se aplica</v>
      </c>
    </row>
    <row r="1652" spans="1:16" ht="38.25" hidden="1" x14ac:dyDescent="0.25">
      <c r="A1652" s="48" t="str">
        <f t="shared" si="175"/>
        <v>1</v>
      </c>
      <c r="B1652" s="48" t="str">
        <f t="shared" si="176"/>
        <v>2</v>
      </c>
      <c r="C1652" s="48" t="str">
        <f t="shared" si="177"/>
        <v>5</v>
      </c>
      <c r="D1652" s="48" t="str">
        <f t="shared" si="178"/>
        <v>2</v>
      </c>
      <c r="E1652" s="48" t="str">
        <f t="shared" si="179"/>
        <v>1</v>
      </c>
      <c r="F1652" s="48" t="str">
        <f t="shared" si="180"/>
        <v>00</v>
      </c>
      <c r="G1652" s="48" t="str">
        <f t="shared" si="181"/>
        <v>00</v>
      </c>
      <c r="H1652" s="57">
        <v>125210000</v>
      </c>
      <c r="I1652" s="48" t="s">
        <v>7635</v>
      </c>
      <c r="J1652" s="87" t="s">
        <v>7636</v>
      </c>
      <c r="K1652" s="48" t="s">
        <v>5694</v>
      </c>
      <c r="L1652" s="48" t="s">
        <v>5695</v>
      </c>
      <c r="M1652" s="48" t="s">
        <v>5707</v>
      </c>
      <c r="N1652" s="48" t="s">
        <v>5782</v>
      </c>
      <c r="O1652" s="58">
        <v>2</v>
      </c>
      <c r="P1652" s="48" t="str">
        <f>IFERROR(VLOOKUP(O1652,'[1]Conjunto de IC'!A:E,5,0),"Não se aplica")</f>
        <v>PO - FP</v>
      </c>
    </row>
    <row r="1653" spans="1:16" hidden="1" x14ac:dyDescent="0.25">
      <c r="A1653" s="48" t="str">
        <f t="shared" si="175"/>
        <v>1</v>
      </c>
      <c r="B1653" s="48" t="str">
        <f t="shared" si="176"/>
        <v>2</v>
      </c>
      <c r="C1653" s="48" t="str">
        <f t="shared" si="177"/>
        <v>5</v>
      </c>
      <c r="D1653" s="48" t="str">
        <f t="shared" si="178"/>
        <v>9</v>
      </c>
      <c r="E1653" s="48" t="str">
        <f t="shared" si="179"/>
        <v>0</v>
      </c>
      <c r="F1653" s="48" t="str">
        <f t="shared" si="180"/>
        <v>00</v>
      </c>
      <c r="G1653" s="48" t="str">
        <f t="shared" si="181"/>
        <v>00</v>
      </c>
      <c r="H1653" s="57">
        <v>125900000</v>
      </c>
      <c r="I1653" s="48" t="s">
        <v>7599</v>
      </c>
      <c r="J1653" s="87" t="s">
        <v>7637</v>
      </c>
      <c r="K1653" s="48" t="s">
        <v>6060</v>
      </c>
      <c r="L1653" s="48" t="s">
        <v>5695</v>
      </c>
      <c r="M1653" s="48" t="s">
        <v>5696</v>
      </c>
      <c r="N1653" s="48" t="s">
        <v>5697</v>
      </c>
      <c r="O1653" s="58">
        <v>0</v>
      </c>
      <c r="P1653" s="48" t="str">
        <f>IFERROR(VLOOKUP(O1653,'[1]Conjunto de IC'!A:E,5,0),"Não se aplica")</f>
        <v>Não se aplica</v>
      </c>
    </row>
    <row r="1654" spans="1:16" ht="25.5" hidden="1" x14ac:dyDescent="0.25">
      <c r="A1654" s="48" t="str">
        <f t="shared" si="175"/>
        <v>1</v>
      </c>
      <c r="B1654" s="48" t="str">
        <f t="shared" si="176"/>
        <v>2</v>
      </c>
      <c r="C1654" s="48" t="str">
        <f t="shared" si="177"/>
        <v>5</v>
      </c>
      <c r="D1654" s="48" t="str">
        <f t="shared" si="178"/>
        <v>9</v>
      </c>
      <c r="E1654" s="48" t="str">
        <f t="shared" si="179"/>
        <v>1</v>
      </c>
      <c r="F1654" s="48" t="str">
        <f t="shared" si="180"/>
        <v>00</v>
      </c>
      <c r="G1654" s="48" t="str">
        <f t="shared" si="181"/>
        <v>00</v>
      </c>
      <c r="H1654" s="57">
        <v>125910000</v>
      </c>
      <c r="I1654" s="48" t="s">
        <v>7638</v>
      </c>
      <c r="J1654" s="87" t="s">
        <v>7639</v>
      </c>
      <c r="K1654" s="48" t="s">
        <v>6060</v>
      </c>
      <c r="L1654" s="48" t="s">
        <v>5695</v>
      </c>
      <c r="M1654" s="48" t="s">
        <v>5696</v>
      </c>
      <c r="N1654" s="48" t="s">
        <v>5697</v>
      </c>
      <c r="O1654" s="58">
        <v>0</v>
      </c>
      <c r="P1654" s="48" t="str">
        <f>IFERROR(VLOOKUP(O1654,'[1]Conjunto de IC'!A:E,5,0),"Não se aplica")</f>
        <v>Não se aplica</v>
      </c>
    </row>
    <row r="1655" spans="1:16" ht="25.5" hidden="1" x14ac:dyDescent="0.25">
      <c r="A1655" s="48" t="str">
        <f t="shared" si="175"/>
        <v>1</v>
      </c>
      <c r="B1655" s="48" t="str">
        <f t="shared" si="176"/>
        <v>2</v>
      </c>
      <c r="C1655" s="48" t="str">
        <f t="shared" si="177"/>
        <v>5</v>
      </c>
      <c r="D1655" s="48" t="str">
        <f t="shared" si="178"/>
        <v>9</v>
      </c>
      <c r="E1655" s="48" t="str">
        <f t="shared" si="179"/>
        <v>1</v>
      </c>
      <c r="F1655" s="48" t="str">
        <f t="shared" si="180"/>
        <v>01</v>
      </c>
      <c r="G1655" s="48" t="str">
        <f t="shared" si="181"/>
        <v>00</v>
      </c>
      <c r="H1655" s="57">
        <v>125910100</v>
      </c>
      <c r="I1655" s="48" t="s">
        <v>7640</v>
      </c>
      <c r="J1655" s="87" t="s">
        <v>7641</v>
      </c>
      <c r="K1655" s="48" t="s">
        <v>6060</v>
      </c>
      <c r="L1655" s="48" t="s">
        <v>5695</v>
      </c>
      <c r="M1655" s="48" t="s">
        <v>5707</v>
      </c>
      <c r="N1655" s="48" t="s">
        <v>5782</v>
      </c>
      <c r="O1655" s="58">
        <v>2</v>
      </c>
      <c r="P1655" s="48" t="str">
        <f>IFERROR(VLOOKUP(O1655,'[1]Conjunto de IC'!A:E,5,0),"Não se aplica")</f>
        <v>PO - FP</v>
      </c>
    </row>
    <row r="1656" spans="1:16" hidden="1" x14ac:dyDescent="0.25">
      <c r="A1656" s="48" t="str">
        <f t="shared" si="175"/>
        <v>1</v>
      </c>
      <c r="B1656" s="48" t="str">
        <f t="shared" si="176"/>
        <v>2</v>
      </c>
      <c r="C1656" s="48" t="str">
        <f t="shared" si="177"/>
        <v>5</v>
      </c>
      <c r="D1656" s="48" t="str">
        <f t="shared" si="178"/>
        <v>9</v>
      </c>
      <c r="E1656" s="48" t="str">
        <f t="shared" si="179"/>
        <v>1</v>
      </c>
      <c r="F1656" s="48" t="str">
        <f t="shared" si="180"/>
        <v>02</v>
      </c>
      <c r="G1656" s="48" t="str">
        <f t="shared" si="181"/>
        <v>00</v>
      </c>
      <c r="H1656" s="57">
        <v>125910200</v>
      </c>
      <c r="I1656" s="48" t="s">
        <v>7642</v>
      </c>
      <c r="J1656" s="87" t="s">
        <v>7643</v>
      </c>
      <c r="K1656" s="48" t="s">
        <v>6060</v>
      </c>
      <c r="L1656" s="48" t="s">
        <v>5695</v>
      </c>
      <c r="M1656" s="48" t="s">
        <v>5707</v>
      </c>
      <c r="N1656" s="48" t="s">
        <v>5782</v>
      </c>
      <c r="O1656" s="58">
        <v>2</v>
      </c>
      <c r="P1656" s="48" t="str">
        <f>IFERROR(VLOOKUP(O1656,'[1]Conjunto de IC'!A:E,5,0),"Não se aplica")</f>
        <v>PO - FP</v>
      </c>
    </row>
    <row r="1657" spans="1:16" ht="38.25" hidden="1" x14ac:dyDescent="0.25">
      <c r="A1657" s="48" t="str">
        <f t="shared" si="175"/>
        <v>2</v>
      </c>
      <c r="B1657" s="48" t="str">
        <f t="shared" si="176"/>
        <v>0</v>
      </c>
      <c r="C1657" s="48" t="str">
        <f t="shared" si="177"/>
        <v>0</v>
      </c>
      <c r="D1657" s="48" t="str">
        <f t="shared" si="178"/>
        <v>0</v>
      </c>
      <c r="E1657" s="48" t="str">
        <f t="shared" si="179"/>
        <v>0</v>
      </c>
      <c r="F1657" s="48" t="str">
        <f t="shared" si="180"/>
        <v>00</v>
      </c>
      <c r="G1657" s="48" t="str">
        <f t="shared" si="181"/>
        <v>00</v>
      </c>
      <c r="H1657" s="57">
        <v>200000000</v>
      </c>
      <c r="I1657" s="48" t="s">
        <v>7644</v>
      </c>
      <c r="J1657" s="87" t="s">
        <v>7645</v>
      </c>
      <c r="K1657" s="48" t="s">
        <v>6060</v>
      </c>
      <c r="L1657" s="48" t="s">
        <v>5695</v>
      </c>
      <c r="M1657" s="48" t="s">
        <v>5696</v>
      </c>
      <c r="N1657" s="48" t="s">
        <v>5697</v>
      </c>
      <c r="O1657" s="58">
        <v>0</v>
      </c>
      <c r="P1657" s="48" t="str">
        <f>IFERROR(VLOOKUP(O1657,'[1]Conjunto de IC'!A:E,5,0),"Não se aplica")</f>
        <v>Não se aplica</v>
      </c>
    </row>
    <row r="1658" spans="1:16" ht="51" hidden="1" x14ac:dyDescent="0.25">
      <c r="A1658" s="48" t="str">
        <f t="shared" si="175"/>
        <v>2</v>
      </c>
      <c r="B1658" s="48" t="str">
        <f t="shared" si="176"/>
        <v>1</v>
      </c>
      <c r="C1658" s="48" t="str">
        <f t="shared" si="177"/>
        <v>0</v>
      </c>
      <c r="D1658" s="48" t="str">
        <f t="shared" si="178"/>
        <v>0</v>
      </c>
      <c r="E1658" s="48" t="str">
        <f t="shared" si="179"/>
        <v>0</v>
      </c>
      <c r="F1658" s="48" t="str">
        <f t="shared" si="180"/>
        <v>00</v>
      </c>
      <c r="G1658" s="48" t="str">
        <f t="shared" si="181"/>
        <v>00</v>
      </c>
      <c r="H1658" s="57">
        <v>210000000</v>
      </c>
      <c r="I1658" s="48" t="s">
        <v>7646</v>
      </c>
      <c r="J1658" s="87" t="s">
        <v>7647</v>
      </c>
      <c r="K1658" s="48" t="s">
        <v>6060</v>
      </c>
      <c r="L1658" s="48" t="s">
        <v>5695</v>
      </c>
      <c r="M1658" s="48" t="s">
        <v>5696</v>
      </c>
      <c r="N1658" s="48" t="s">
        <v>5697</v>
      </c>
      <c r="O1658" s="58">
        <v>0</v>
      </c>
      <c r="P1658" s="48" t="str">
        <f>IFERROR(VLOOKUP(O1658,'[1]Conjunto de IC'!A:E,5,0),"Não se aplica")</f>
        <v>Não se aplica</v>
      </c>
    </row>
    <row r="1659" spans="1:16" ht="38.25" hidden="1" x14ac:dyDescent="0.25">
      <c r="A1659" s="48" t="str">
        <f t="shared" si="175"/>
        <v>2</v>
      </c>
      <c r="B1659" s="48" t="str">
        <f t="shared" si="176"/>
        <v>1</v>
      </c>
      <c r="C1659" s="48" t="str">
        <f t="shared" si="177"/>
        <v>1</v>
      </c>
      <c r="D1659" s="48" t="str">
        <f t="shared" si="178"/>
        <v>0</v>
      </c>
      <c r="E1659" s="48" t="str">
        <f t="shared" si="179"/>
        <v>0</v>
      </c>
      <c r="F1659" s="48" t="str">
        <f t="shared" si="180"/>
        <v>00</v>
      </c>
      <c r="G1659" s="48" t="str">
        <f t="shared" si="181"/>
        <v>00</v>
      </c>
      <c r="H1659" s="57">
        <v>211000000</v>
      </c>
      <c r="I1659" s="48" t="s">
        <v>7648</v>
      </c>
      <c r="J1659" s="87" t="s">
        <v>7649</v>
      </c>
      <c r="K1659" s="48" t="s">
        <v>6060</v>
      </c>
      <c r="L1659" s="48" t="s">
        <v>5695</v>
      </c>
      <c r="M1659" s="48" t="s">
        <v>5696</v>
      </c>
      <c r="N1659" s="48" t="s">
        <v>5697</v>
      </c>
      <c r="O1659" s="58">
        <v>0</v>
      </c>
      <c r="P1659" s="48" t="str">
        <f>IFERROR(VLOOKUP(O1659,'[1]Conjunto de IC'!A:E,5,0),"Não se aplica")</f>
        <v>Não se aplica</v>
      </c>
    </row>
    <row r="1660" spans="1:16" ht="25.5" hidden="1" x14ac:dyDescent="0.25">
      <c r="A1660" s="48" t="str">
        <f t="shared" si="175"/>
        <v>2</v>
      </c>
      <c r="B1660" s="48" t="str">
        <f t="shared" si="176"/>
        <v>1</v>
      </c>
      <c r="C1660" s="48" t="str">
        <f t="shared" si="177"/>
        <v>1</v>
      </c>
      <c r="D1660" s="48" t="str">
        <f t="shared" si="178"/>
        <v>1</v>
      </c>
      <c r="E1660" s="48" t="str">
        <f t="shared" si="179"/>
        <v>0</v>
      </c>
      <c r="F1660" s="48" t="str">
        <f t="shared" si="180"/>
        <v>00</v>
      </c>
      <c r="G1660" s="48" t="str">
        <f t="shared" si="181"/>
        <v>00</v>
      </c>
      <c r="H1660" s="57">
        <v>211100000</v>
      </c>
      <c r="I1660" s="48" t="s">
        <v>7650</v>
      </c>
      <c r="J1660" s="87" t="s">
        <v>7651</v>
      </c>
      <c r="K1660" s="48" t="s">
        <v>6060</v>
      </c>
      <c r="L1660" s="48" t="s">
        <v>5695</v>
      </c>
      <c r="M1660" s="48" t="s">
        <v>5696</v>
      </c>
      <c r="N1660" s="48" t="s">
        <v>5697</v>
      </c>
      <c r="O1660" s="58">
        <v>0</v>
      </c>
      <c r="P1660" s="48" t="str">
        <f>IFERROR(VLOOKUP(O1660,'[1]Conjunto de IC'!A:E,5,0),"Não se aplica")</f>
        <v>Não se aplica</v>
      </c>
    </row>
    <row r="1661" spans="1:16" ht="38.25" hidden="1" x14ac:dyDescent="0.25">
      <c r="A1661" s="48" t="str">
        <f t="shared" si="175"/>
        <v>2</v>
      </c>
      <c r="B1661" s="48" t="str">
        <f t="shared" si="176"/>
        <v>1</v>
      </c>
      <c r="C1661" s="48" t="str">
        <f t="shared" si="177"/>
        <v>1</v>
      </c>
      <c r="D1661" s="48" t="str">
        <f t="shared" si="178"/>
        <v>1</v>
      </c>
      <c r="E1661" s="48" t="str">
        <f t="shared" si="179"/>
        <v>1</v>
      </c>
      <c r="F1661" s="48" t="str">
        <f t="shared" si="180"/>
        <v>00</v>
      </c>
      <c r="G1661" s="48" t="str">
        <f t="shared" si="181"/>
        <v>00</v>
      </c>
      <c r="H1661" s="57">
        <v>211110000</v>
      </c>
      <c r="I1661" s="48" t="s">
        <v>7652</v>
      </c>
      <c r="J1661" s="87" t="s">
        <v>7653</v>
      </c>
      <c r="K1661" s="48" t="s">
        <v>6060</v>
      </c>
      <c r="L1661" s="48" t="s">
        <v>5695</v>
      </c>
      <c r="M1661" s="48" t="s">
        <v>5696</v>
      </c>
      <c r="N1661" s="48" t="s">
        <v>5697</v>
      </c>
      <c r="O1661" s="58">
        <v>0</v>
      </c>
      <c r="P1661" s="48" t="str">
        <f>IFERROR(VLOOKUP(O1661,'[1]Conjunto de IC'!A:E,5,0),"Não se aplica")</f>
        <v>Não se aplica</v>
      </c>
    </row>
    <row r="1662" spans="1:16" ht="25.5" hidden="1" x14ac:dyDescent="0.25">
      <c r="A1662" s="48" t="str">
        <f t="shared" si="175"/>
        <v>2</v>
      </c>
      <c r="B1662" s="48" t="str">
        <f t="shared" si="176"/>
        <v>1</v>
      </c>
      <c r="C1662" s="48" t="str">
        <f t="shared" si="177"/>
        <v>1</v>
      </c>
      <c r="D1662" s="48" t="str">
        <f t="shared" si="178"/>
        <v>1</v>
      </c>
      <c r="E1662" s="48" t="str">
        <f t="shared" si="179"/>
        <v>1</v>
      </c>
      <c r="F1662" s="48" t="str">
        <f t="shared" si="180"/>
        <v>01</v>
      </c>
      <c r="G1662" s="48" t="str">
        <f t="shared" si="181"/>
        <v>00</v>
      </c>
      <c r="H1662" s="57">
        <v>211110100</v>
      </c>
      <c r="I1662" s="48" t="s">
        <v>7650</v>
      </c>
      <c r="J1662" s="87" t="s">
        <v>7654</v>
      </c>
      <c r="K1662" s="48" t="s">
        <v>6060</v>
      </c>
      <c r="L1662" s="48" t="s">
        <v>5695</v>
      </c>
      <c r="M1662" s="48" t="s">
        <v>5696</v>
      </c>
      <c r="N1662" s="48" t="s">
        <v>5697</v>
      </c>
      <c r="O1662" s="58">
        <v>0</v>
      </c>
      <c r="P1662" s="48" t="str">
        <f>IFERROR(VLOOKUP(O1662,'[1]Conjunto de IC'!A:E,5,0),"Não se aplica")</f>
        <v>Não se aplica</v>
      </c>
    </row>
    <row r="1663" spans="1:16" hidden="1" x14ac:dyDescent="0.25">
      <c r="A1663" s="48" t="str">
        <f t="shared" si="175"/>
        <v>2</v>
      </c>
      <c r="B1663" s="48" t="str">
        <f t="shared" si="176"/>
        <v>1</v>
      </c>
      <c r="C1663" s="48" t="str">
        <f t="shared" si="177"/>
        <v>1</v>
      </c>
      <c r="D1663" s="48" t="str">
        <f t="shared" si="178"/>
        <v>1</v>
      </c>
      <c r="E1663" s="48" t="str">
        <f t="shared" si="179"/>
        <v>1</v>
      </c>
      <c r="F1663" s="48" t="str">
        <f t="shared" si="180"/>
        <v>01</v>
      </c>
      <c r="G1663" s="48" t="str">
        <f t="shared" si="181"/>
        <v>01</v>
      </c>
      <c r="H1663" s="57">
        <v>211110101</v>
      </c>
      <c r="I1663" s="48" t="s">
        <v>7655</v>
      </c>
      <c r="J1663" s="87" t="s">
        <v>7656</v>
      </c>
      <c r="K1663" s="48" t="s">
        <v>6060</v>
      </c>
      <c r="L1663" s="48" t="s">
        <v>5695</v>
      </c>
      <c r="M1663" s="48" t="s">
        <v>5707</v>
      </c>
      <c r="N1663" s="48" t="s">
        <v>6127</v>
      </c>
      <c r="O1663" s="58">
        <v>4</v>
      </c>
      <c r="P1663" s="48" t="str">
        <f>IFERROR(VLOOKUP(O1663,'[1]Conjunto de IC'!A:E,5,0),"Não se aplica")</f>
        <v>PO - FP - FR - CO</v>
      </c>
    </row>
    <row r="1664" spans="1:16" ht="25.5" hidden="1" x14ac:dyDescent="0.25">
      <c r="A1664" s="48" t="str">
        <f t="shared" si="175"/>
        <v>2</v>
      </c>
      <c r="B1664" s="48" t="str">
        <f t="shared" si="176"/>
        <v>1</v>
      </c>
      <c r="C1664" s="48" t="str">
        <f t="shared" si="177"/>
        <v>1</v>
      </c>
      <c r="D1664" s="48" t="str">
        <f t="shared" si="178"/>
        <v>1</v>
      </c>
      <c r="E1664" s="48" t="str">
        <f t="shared" si="179"/>
        <v>1</v>
      </c>
      <c r="F1664" s="48" t="str">
        <f t="shared" si="180"/>
        <v>01</v>
      </c>
      <c r="G1664" s="48" t="str">
        <f t="shared" si="181"/>
        <v>02</v>
      </c>
      <c r="H1664" s="57">
        <v>211110102</v>
      </c>
      <c r="I1664" s="48" t="s">
        <v>7657</v>
      </c>
      <c r="J1664" s="87" t="s">
        <v>7658</v>
      </c>
      <c r="K1664" s="48" t="s">
        <v>6060</v>
      </c>
      <c r="L1664" s="48" t="s">
        <v>5695</v>
      </c>
      <c r="M1664" s="48" t="s">
        <v>5707</v>
      </c>
      <c r="N1664" s="48" t="s">
        <v>6127</v>
      </c>
      <c r="O1664" s="58">
        <v>4</v>
      </c>
      <c r="P1664" s="48" t="str">
        <f>IFERROR(VLOOKUP(O1664,'[1]Conjunto de IC'!A:E,5,0),"Não se aplica")</f>
        <v>PO - FP - FR - CO</v>
      </c>
    </row>
    <row r="1665" spans="1:16" hidden="1" x14ac:dyDescent="0.25">
      <c r="A1665" s="48" t="str">
        <f t="shared" si="175"/>
        <v>2</v>
      </c>
      <c r="B1665" s="48" t="str">
        <f t="shared" si="176"/>
        <v>1</v>
      </c>
      <c r="C1665" s="48" t="str">
        <f t="shared" si="177"/>
        <v>1</v>
      </c>
      <c r="D1665" s="48" t="str">
        <f t="shared" si="178"/>
        <v>1</v>
      </c>
      <c r="E1665" s="48" t="str">
        <f t="shared" si="179"/>
        <v>1</v>
      </c>
      <c r="F1665" s="48" t="str">
        <f t="shared" si="180"/>
        <v>01</v>
      </c>
      <c r="G1665" s="48" t="str">
        <f t="shared" si="181"/>
        <v>03</v>
      </c>
      <c r="H1665" s="57">
        <v>211110103</v>
      </c>
      <c r="I1665" s="48" t="s">
        <v>7659</v>
      </c>
      <c r="J1665" s="87" t="s">
        <v>7660</v>
      </c>
      <c r="K1665" s="48" t="s">
        <v>6060</v>
      </c>
      <c r="L1665" s="48" t="s">
        <v>5695</v>
      </c>
      <c r="M1665" s="48" t="s">
        <v>5707</v>
      </c>
      <c r="N1665" s="48" t="s">
        <v>6127</v>
      </c>
      <c r="O1665" s="58">
        <v>4</v>
      </c>
      <c r="P1665" s="48" t="str">
        <f>IFERROR(VLOOKUP(O1665,'[1]Conjunto de IC'!A:E,5,0),"Não se aplica")</f>
        <v>PO - FP - FR - CO</v>
      </c>
    </row>
    <row r="1666" spans="1:16" hidden="1" x14ac:dyDescent="0.25">
      <c r="A1666" s="48" t="str">
        <f t="shared" si="175"/>
        <v>2</v>
      </c>
      <c r="B1666" s="48" t="str">
        <f t="shared" si="176"/>
        <v>1</v>
      </c>
      <c r="C1666" s="48" t="str">
        <f t="shared" si="177"/>
        <v>1</v>
      </c>
      <c r="D1666" s="48" t="str">
        <f t="shared" si="178"/>
        <v>1</v>
      </c>
      <c r="E1666" s="48" t="str">
        <f t="shared" si="179"/>
        <v>1</v>
      </c>
      <c r="F1666" s="48" t="str">
        <f t="shared" si="180"/>
        <v>01</v>
      </c>
      <c r="G1666" s="48" t="str">
        <f t="shared" si="181"/>
        <v>04</v>
      </c>
      <c r="H1666" s="57">
        <v>211110104</v>
      </c>
      <c r="I1666" s="48" t="s">
        <v>7661</v>
      </c>
      <c r="J1666" s="87" t="s">
        <v>7662</v>
      </c>
      <c r="K1666" s="48" t="s">
        <v>6060</v>
      </c>
      <c r="L1666" s="48" t="s">
        <v>5695</v>
      </c>
      <c r="M1666" s="48" t="s">
        <v>5707</v>
      </c>
      <c r="N1666" s="48" t="s">
        <v>6127</v>
      </c>
      <c r="O1666" s="58">
        <v>4</v>
      </c>
      <c r="P1666" s="48" t="str">
        <f>IFERROR(VLOOKUP(O1666,'[1]Conjunto de IC'!A:E,5,0),"Não se aplica")</f>
        <v>PO - FP - FR - CO</v>
      </c>
    </row>
    <row r="1667" spans="1:16" hidden="1" x14ac:dyDescent="0.25">
      <c r="A1667" s="48" t="str">
        <f t="shared" si="175"/>
        <v>2</v>
      </c>
      <c r="B1667" s="48" t="str">
        <f t="shared" si="176"/>
        <v>1</v>
      </c>
      <c r="C1667" s="48" t="str">
        <f t="shared" si="177"/>
        <v>1</v>
      </c>
      <c r="D1667" s="48" t="str">
        <f t="shared" si="178"/>
        <v>1</v>
      </c>
      <c r="E1667" s="48" t="str">
        <f t="shared" si="179"/>
        <v>1</v>
      </c>
      <c r="F1667" s="48" t="str">
        <f t="shared" si="180"/>
        <v>01</v>
      </c>
      <c r="G1667" s="48" t="str">
        <f t="shared" si="181"/>
        <v>05</v>
      </c>
      <c r="H1667" s="57">
        <v>211110105</v>
      </c>
      <c r="I1667" s="48" t="s">
        <v>7663</v>
      </c>
      <c r="J1667" s="87" t="s">
        <v>7664</v>
      </c>
      <c r="K1667" s="48" t="s">
        <v>6060</v>
      </c>
      <c r="L1667" s="48" t="s">
        <v>5695</v>
      </c>
      <c r="M1667" s="48" t="s">
        <v>5707</v>
      </c>
      <c r="N1667" s="48" t="s">
        <v>6127</v>
      </c>
      <c r="O1667" s="58">
        <v>4</v>
      </c>
      <c r="P1667" s="48" t="str">
        <f>IFERROR(VLOOKUP(O1667,'[1]Conjunto de IC'!A:E,5,0),"Não se aplica")</f>
        <v>PO - FP - FR - CO</v>
      </c>
    </row>
    <row r="1668" spans="1:16" hidden="1" x14ac:dyDescent="0.25">
      <c r="A1668" s="48" t="str">
        <f t="shared" si="175"/>
        <v>2</v>
      </c>
      <c r="B1668" s="48" t="str">
        <f t="shared" si="176"/>
        <v>1</v>
      </c>
      <c r="C1668" s="48" t="str">
        <f t="shared" si="177"/>
        <v>1</v>
      </c>
      <c r="D1668" s="48" t="str">
        <f t="shared" si="178"/>
        <v>1</v>
      </c>
      <c r="E1668" s="48" t="str">
        <f t="shared" si="179"/>
        <v>1</v>
      </c>
      <c r="F1668" s="48" t="str">
        <f t="shared" si="180"/>
        <v>01</v>
      </c>
      <c r="G1668" s="48" t="str">
        <f t="shared" si="181"/>
        <v>99</v>
      </c>
      <c r="H1668" s="57">
        <v>211110199</v>
      </c>
      <c r="I1668" s="48" t="s">
        <v>7665</v>
      </c>
      <c r="J1668" s="87" t="s">
        <v>7666</v>
      </c>
      <c r="K1668" s="48" t="s">
        <v>6060</v>
      </c>
      <c r="L1668" s="48" t="s">
        <v>5695</v>
      </c>
      <c r="M1668" s="48" t="s">
        <v>5707</v>
      </c>
      <c r="N1668" s="48" t="s">
        <v>6127</v>
      </c>
      <c r="O1668" s="58">
        <v>4</v>
      </c>
      <c r="P1668" s="48" t="str">
        <f>IFERROR(VLOOKUP(O1668,'[1]Conjunto de IC'!A:E,5,0),"Não se aplica")</f>
        <v>PO - FP - FR - CO</v>
      </c>
    </row>
    <row r="1669" spans="1:16" ht="25.5" hidden="1" x14ac:dyDescent="0.25">
      <c r="A1669" s="48" t="str">
        <f t="shared" ref="A1669:A1732" si="182">MID(H1669,1,1)</f>
        <v>2</v>
      </c>
      <c r="B1669" s="48" t="str">
        <f t="shared" ref="B1669:B1732" si="183">MID(H1669,2,1)</f>
        <v>1</v>
      </c>
      <c r="C1669" s="48" t="str">
        <f t="shared" ref="C1669:C1732" si="184">MID(H1669,3,1)</f>
        <v>1</v>
      </c>
      <c r="D1669" s="48" t="str">
        <f t="shared" ref="D1669:D1732" si="185">MID(H1669,4,1)</f>
        <v>1</v>
      </c>
      <c r="E1669" s="48" t="str">
        <f t="shared" ref="E1669:E1732" si="186">MID(H1669,5,1)</f>
        <v>1</v>
      </c>
      <c r="F1669" s="48" t="str">
        <f t="shared" ref="F1669:F1732" si="187">MID(H1669,6,2)</f>
        <v>04</v>
      </c>
      <c r="G1669" s="48" t="str">
        <f t="shared" ref="G1669:G1732" si="188">MID(H1669,8,2)</f>
        <v>00</v>
      </c>
      <c r="H1669" s="57">
        <v>211110400</v>
      </c>
      <c r="I1669" s="48" t="s">
        <v>7667</v>
      </c>
      <c r="J1669" s="87" t="s">
        <v>7668</v>
      </c>
      <c r="K1669" s="48" t="s">
        <v>6060</v>
      </c>
      <c r="L1669" s="48" t="s">
        <v>5695</v>
      </c>
      <c r="M1669" s="48" t="s">
        <v>5696</v>
      </c>
      <c r="N1669" s="48" t="s">
        <v>5697</v>
      </c>
      <c r="O1669" s="58">
        <v>0</v>
      </c>
      <c r="P1669" s="48" t="str">
        <f>IFERROR(VLOOKUP(O1669,'[1]Conjunto de IC'!A:E,5,0),"Não se aplica")</f>
        <v>Não se aplica</v>
      </c>
    </row>
    <row r="1670" spans="1:16" ht="25.5" hidden="1" x14ac:dyDescent="0.25">
      <c r="A1670" s="48" t="str">
        <f t="shared" si="182"/>
        <v>2</v>
      </c>
      <c r="B1670" s="48" t="str">
        <f t="shared" si="183"/>
        <v>1</v>
      </c>
      <c r="C1670" s="48" t="str">
        <f t="shared" si="184"/>
        <v>1</v>
      </c>
      <c r="D1670" s="48" t="str">
        <f t="shared" si="185"/>
        <v>1</v>
      </c>
      <c r="E1670" s="48" t="str">
        <f t="shared" si="186"/>
        <v>1</v>
      </c>
      <c r="F1670" s="48" t="str">
        <f t="shared" si="187"/>
        <v>04</v>
      </c>
      <c r="G1670" s="48" t="str">
        <f t="shared" si="188"/>
        <v>01</v>
      </c>
      <c r="H1670" s="57">
        <v>211110401</v>
      </c>
      <c r="I1670" s="48" t="s">
        <v>7669</v>
      </c>
      <c r="J1670" s="87" t="s">
        <v>7670</v>
      </c>
      <c r="K1670" s="48" t="s">
        <v>6060</v>
      </c>
      <c r="L1670" s="48" t="s">
        <v>5695</v>
      </c>
      <c r="M1670" s="48" t="s">
        <v>5707</v>
      </c>
      <c r="N1670" s="48" t="s">
        <v>6127</v>
      </c>
      <c r="O1670" s="58">
        <v>4</v>
      </c>
      <c r="P1670" s="48" t="str">
        <f>IFERROR(VLOOKUP(O1670,'[1]Conjunto de IC'!A:E,5,0),"Não se aplica")</f>
        <v>PO - FP - FR - CO</v>
      </c>
    </row>
    <row r="1671" spans="1:16" ht="51" hidden="1" x14ac:dyDescent="0.25">
      <c r="A1671" s="48" t="str">
        <f t="shared" si="182"/>
        <v>2</v>
      </c>
      <c r="B1671" s="48" t="str">
        <f t="shared" si="183"/>
        <v>1</v>
      </c>
      <c r="C1671" s="48" t="str">
        <f t="shared" si="184"/>
        <v>1</v>
      </c>
      <c r="D1671" s="48" t="str">
        <f t="shared" si="185"/>
        <v>1</v>
      </c>
      <c r="E1671" s="48" t="str">
        <f t="shared" si="186"/>
        <v>1</v>
      </c>
      <c r="F1671" s="48" t="str">
        <f t="shared" si="187"/>
        <v>04</v>
      </c>
      <c r="G1671" s="48" t="str">
        <f t="shared" si="188"/>
        <v>02</v>
      </c>
      <c r="H1671" s="57">
        <v>211110402</v>
      </c>
      <c r="I1671" s="48" t="s">
        <v>7671</v>
      </c>
      <c r="J1671" s="87" t="s">
        <v>7672</v>
      </c>
      <c r="K1671" s="48" t="s">
        <v>6060</v>
      </c>
      <c r="L1671" s="48" t="s">
        <v>5695</v>
      </c>
      <c r="M1671" s="48" t="s">
        <v>5707</v>
      </c>
      <c r="N1671" s="48" t="s">
        <v>6127</v>
      </c>
      <c r="O1671" s="58">
        <v>4</v>
      </c>
      <c r="P1671" s="48" t="str">
        <f>IFERROR(VLOOKUP(O1671,'[1]Conjunto de IC'!A:E,5,0),"Não se aplica")</f>
        <v>PO - FP - FR - CO</v>
      </c>
    </row>
    <row r="1672" spans="1:16" ht="38.25" hidden="1" x14ac:dyDescent="0.25">
      <c r="A1672" s="48" t="str">
        <f t="shared" si="182"/>
        <v>2</v>
      </c>
      <c r="B1672" s="48" t="str">
        <f t="shared" si="183"/>
        <v>1</v>
      </c>
      <c r="C1672" s="48" t="str">
        <f t="shared" si="184"/>
        <v>1</v>
      </c>
      <c r="D1672" s="48" t="str">
        <f t="shared" si="185"/>
        <v>1</v>
      </c>
      <c r="E1672" s="48" t="str">
        <f t="shared" si="186"/>
        <v>1</v>
      </c>
      <c r="F1672" s="48" t="str">
        <f t="shared" si="187"/>
        <v>04</v>
      </c>
      <c r="G1672" s="48" t="str">
        <f t="shared" si="188"/>
        <v>03</v>
      </c>
      <c r="H1672" s="57">
        <v>211110403</v>
      </c>
      <c r="I1672" s="48" t="s">
        <v>7673</v>
      </c>
      <c r="J1672" s="87" t="s">
        <v>7674</v>
      </c>
      <c r="K1672" s="48" t="s">
        <v>6060</v>
      </c>
      <c r="L1672" s="48" t="s">
        <v>5695</v>
      </c>
      <c r="M1672" s="48" t="s">
        <v>5707</v>
      </c>
      <c r="N1672" s="48" t="s">
        <v>6127</v>
      </c>
      <c r="O1672" s="58">
        <v>4</v>
      </c>
      <c r="P1672" s="48" t="str">
        <f>IFERROR(VLOOKUP(O1672,'[1]Conjunto de IC'!A:E,5,0),"Não se aplica")</f>
        <v>PO - FP - FR - CO</v>
      </c>
    </row>
    <row r="1673" spans="1:16" ht="25.5" hidden="1" x14ac:dyDescent="0.25">
      <c r="A1673" s="48" t="str">
        <f t="shared" si="182"/>
        <v>2</v>
      </c>
      <c r="B1673" s="48" t="str">
        <f t="shared" si="183"/>
        <v>1</v>
      </c>
      <c r="C1673" s="48" t="str">
        <f t="shared" si="184"/>
        <v>1</v>
      </c>
      <c r="D1673" s="48" t="str">
        <f t="shared" si="185"/>
        <v>1</v>
      </c>
      <c r="E1673" s="48" t="str">
        <f t="shared" si="186"/>
        <v>1</v>
      </c>
      <c r="F1673" s="48" t="str">
        <f t="shared" si="187"/>
        <v>05</v>
      </c>
      <c r="G1673" s="48" t="str">
        <f t="shared" si="188"/>
        <v>00</v>
      </c>
      <c r="H1673" s="57">
        <v>211110500</v>
      </c>
      <c r="I1673" s="48" t="s">
        <v>7675</v>
      </c>
      <c r="J1673" s="87" t="s">
        <v>7676</v>
      </c>
      <c r="K1673" s="48" t="s">
        <v>6060</v>
      </c>
      <c r="L1673" s="48" t="s">
        <v>5695</v>
      </c>
      <c r="M1673" s="48" t="s">
        <v>5696</v>
      </c>
      <c r="N1673" s="48" t="s">
        <v>5697</v>
      </c>
      <c r="O1673" s="58">
        <v>0</v>
      </c>
      <c r="P1673" s="48" t="str">
        <f>IFERROR(VLOOKUP(O1673,'[1]Conjunto de IC'!A:E,5,0),"Não se aplica")</f>
        <v>Não se aplica</v>
      </c>
    </row>
    <row r="1674" spans="1:16" ht="38.25" hidden="1" x14ac:dyDescent="0.25">
      <c r="A1674" s="48" t="str">
        <f t="shared" si="182"/>
        <v>2</v>
      </c>
      <c r="B1674" s="48" t="str">
        <f t="shared" si="183"/>
        <v>1</v>
      </c>
      <c r="C1674" s="48" t="str">
        <f t="shared" si="184"/>
        <v>1</v>
      </c>
      <c r="D1674" s="48" t="str">
        <f t="shared" si="185"/>
        <v>1</v>
      </c>
      <c r="E1674" s="48" t="str">
        <f t="shared" si="186"/>
        <v>1</v>
      </c>
      <c r="F1674" s="48" t="str">
        <f t="shared" si="187"/>
        <v>05</v>
      </c>
      <c r="G1674" s="48" t="str">
        <f t="shared" si="188"/>
        <v>01</v>
      </c>
      <c r="H1674" s="57">
        <v>211110501</v>
      </c>
      <c r="I1674" s="48" t="s">
        <v>7677</v>
      </c>
      <c r="J1674" s="87" t="s">
        <v>7678</v>
      </c>
      <c r="K1674" s="48" t="s">
        <v>6060</v>
      </c>
      <c r="L1674" s="48" t="s">
        <v>5695</v>
      </c>
      <c r="M1674" s="48" t="s">
        <v>5707</v>
      </c>
      <c r="N1674" s="48" t="s">
        <v>6127</v>
      </c>
      <c r="O1674" s="58">
        <v>4</v>
      </c>
      <c r="P1674" s="48" t="str">
        <f>IFERROR(VLOOKUP(O1674,'[1]Conjunto de IC'!A:E,5,0),"Não se aplica")</f>
        <v>PO - FP - FR - CO</v>
      </c>
    </row>
    <row r="1675" spans="1:16" ht="51" hidden="1" x14ac:dyDescent="0.25">
      <c r="A1675" s="48" t="str">
        <f t="shared" si="182"/>
        <v>2</v>
      </c>
      <c r="B1675" s="48" t="str">
        <f t="shared" si="183"/>
        <v>1</v>
      </c>
      <c r="C1675" s="48" t="str">
        <f t="shared" si="184"/>
        <v>1</v>
      </c>
      <c r="D1675" s="48" t="str">
        <f t="shared" si="185"/>
        <v>1</v>
      </c>
      <c r="E1675" s="48" t="str">
        <f t="shared" si="186"/>
        <v>1</v>
      </c>
      <c r="F1675" s="48" t="str">
        <f t="shared" si="187"/>
        <v>05</v>
      </c>
      <c r="G1675" s="48" t="str">
        <f t="shared" si="188"/>
        <v>02</v>
      </c>
      <c r="H1675" s="57">
        <v>211110502</v>
      </c>
      <c r="I1675" s="48" t="s">
        <v>7679</v>
      </c>
      <c r="J1675" s="87" t="s">
        <v>7680</v>
      </c>
      <c r="K1675" s="48" t="s">
        <v>6060</v>
      </c>
      <c r="L1675" s="48" t="s">
        <v>5695</v>
      </c>
      <c r="M1675" s="48" t="s">
        <v>5707</v>
      </c>
      <c r="N1675" s="48" t="s">
        <v>6127</v>
      </c>
      <c r="O1675" s="58">
        <v>4</v>
      </c>
      <c r="P1675" s="48" t="str">
        <f>IFERROR(VLOOKUP(O1675,'[1]Conjunto de IC'!A:E,5,0),"Não se aplica")</f>
        <v>PO - FP - FR - CO</v>
      </c>
    </row>
    <row r="1676" spans="1:16" ht="38.25" hidden="1" x14ac:dyDescent="0.25">
      <c r="A1676" s="48" t="str">
        <f t="shared" si="182"/>
        <v>2</v>
      </c>
      <c r="B1676" s="48" t="str">
        <f t="shared" si="183"/>
        <v>1</v>
      </c>
      <c r="C1676" s="48" t="str">
        <f t="shared" si="184"/>
        <v>1</v>
      </c>
      <c r="D1676" s="48" t="str">
        <f t="shared" si="185"/>
        <v>1</v>
      </c>
      <c r="E1676" s="48" t="str">
        <f t="shared" si="186"/>
        <v>1</v>
      </c>
      <c r="F1676" s="48" t="str">
        <f t="shared" si="187"/>
        <v>05</v>
      </c>
      <c r="G1676" s="48" t="str">
        <f t="shared" si="188"/>
        <v>03</v>
      </c>
      <c r="H1676" s="57">
        <v>211110503</v>
      </c>
      <c r="I1676" s="48" t="s">
        <v>7681</v>
      </c>
      <c r="J1676" s="87" t="s">
        <v>7682</v>
      </c>
      <c r="K1676" s="48" t="s">
        <v>6060</v>
      </c>
      <c r="L1676" s="48" t="s">
        <v>5695</v>
      </c>
      <c r="M1676" s="48" t="s">
        <v>5707</v>
      </c>
      <c r="N1676" s="48" t="s">
        <v>6127</v>
      </c>
      <c r="O1676" s="58">
        <v>4</v>
      </c>
      <c r="P1676" s="48" t="str">
        <f>IFERROR(VLOOKUP(O1676,'[1]Conjunto de IC'!A:E,5,0),"Não se aplica")</f>
        <v>PO - FP - FR - CO</v>
      </c>
    </row>
    <row r="1677" spans="1:16" ht="25.5" hidden="1" x14ac:dyDescent="0.25">
      <c r="A1677" s="48" t="str">
        <f t="shared" si="182"/>
        <v>2</v>
      </c>
      <c r="B1677" s="48" t="str">
        <f t="shared" si="183"/>
        <v>1</v>
      </c>
      <c r="C1677" s="48" t="str">
        <f t="shared" si="184"/>
        <v>1</v>
      </c>
      <c r="D1677" s="48" t="str">
        <f t="shared" si="185"/>
        <v>1</v>
      </c>
      <c r="E1677" s="48" t="str">
        <f t="shared" si="186"/>
        <v>1</v>
      </c>
      <c r="F1677" s="48" t="str">
        <f t="shared" si="187"/>
        <v>06</v>
      </c>
      <c r="G1677" s="48" t="str">
        <f t="shared" si="188"/>
        <v>00</v>
      </c>
      <c r="H1677" s="57">
        <v>211110600</v>
      </c>
      <c r="I1677" s="48" t="s">
        <v>7683</v>
      </c>
      <c r="J1677" s="87" t="s">
        <v>7684</v>
      </c>
      <c r="K1677" s="48" t="s">
        <v>6060</v>
      </c>
      <c r="L1677" s="48" t="s">
        <v>5695</v>
      </c>
      <c r="M1677" s="48" t="s">
        <v>5707</v>
      </c>
      <c r="N1677" s="48" t="s">
        <v>6127</v>
      </c>
      <c r="O1677" s="58">
        <v>4</v>
      </c>
      <c r="P1677" s="48" t="str">
        <f>IFERROR(VLOOKUP(O1677,'[1]Conjunto de IC'!A:E,5,0),"Não se aplica")</f>
        <v>PO - FP - FR - CO</v>
      </c>
    </row>
    <row r="1678" spans="1:16" hidden="1" x14ac:dyDescent="0.25">
      <c r="A1678" s="48" t="str">
        <f t="shared" si="182"/>
        <v>2</v>
      </c>
      <c r="B1678" s="48" t="str">
        <f t="shared" si="183"/>
        <v>1</v>
      </c>
      <c r="C1678" s="48" t="str">
        <f t="shared" si="184"/>
        <v>1</v>
      </c>
      <c r="D1678" s="48" t="str">
        <f t="shared" si="185"/>
        <v>1</v>
      </c>
      <c r="E1678" s="48" t="str">
        <f t="shared" si="186"/>
        <v>1</v>
      </c>
      <c r="F1678" s="48" t="str">
        <f t="shared" si="187"/>
        <v>07</v>
      </c>
      <c r="G1678" s="48" t="str">
        <f t="shared" si="188"/>
        <v>00</v>
      </c>
      <c r="H1678" s="57">
        <v>211110700</v>
      </c>
      <c r="I1678" s="48" t="s">
        <v>7685</v>
      </c>
      <c r="J1678" s="87" t="s">
        <v>7686</v>
      </c>
      <c r="K1678" s="48" t="s">
        <v>6060</v>
      </c>
      <c r="L1678" s="48" t="s">
        <v>5695</v>
      </c>
      <c r="M1678" s="48" t="s">
        <v>5707</v>
      </c>
      <c r="N1678" s="48" t="s">
        <v>6127</v>
      </c>
      <c r="O1678" s="58">
        <v>4</v>
      </c>
      <c r="P1678" s="48" t="str">
        <f>IFERROR(VLOOKUP(O1678,'[1]Conjunto de IC'!A:E,5,0),"Não se aplica")</f>
        <v>PO - FP - FR - CO</v>
      </c>
    </row>
    <row r="1679" spans="1:16" ht="25.5" hidden="1" x14ac:dyDescent="0.25">
      <c r="A1679" s="48" t="str">
        <f t="shared" si="182"/>
        <v>2</v>
      </c>
      <c r="B1679" s="48" t="str">
        <f t="shared" si="183"/>
        <v>1</v>
      </c>
      <c r="C1679" s="48" t="str">
        <f t="shared" si="184"/>
        <v>1</v>
      </c>
      <c r="D1679" s="48" t="str">
        <f t="shared" si="185"/>
        <v>2</v>
      </c>
      <c r="E1679" s="48" t="str">
        <f t="shared" si="186"/>
        <v>0</v>
      </c>
      <c r="F1679" s="48" t="str">
        <f t="shared" si="187"/>
        <v>00</v>
      </c>
      <c r="G1679" s="48" t="str">
        <f t="shared" si="188"/>
        <v>00</v>
      </c>
      <c r="H1679" s="57">
        <v>211200000</v>
      </c>
      <c r="I1679" s="48" t="s">
        <v>7687</v>
      </c>
      <c r="J1679" s="87" t="s">
        <v>7688</v>
      </c>
      <c r="K1679" s="48" t="s">
        <v>6060</v>
      </c>
      <c r="L1679" s="48" t="s">
        <v>5695</v>
      </c>
      <c r="M1679" s="48" t="s">
        <v>5696</v>
      </c>
      <c r="N1679" s="48" t="s">
        <v>5697</v>
      </c>
      <c r="O1679" s="58">
        <v>0</v>
      </c>
      <c r="P1679" s="48" t="str">
        <f>IFERROR(VLOOKUP(O1679,'[1]Conjunto de IC'!A:E,5,0),"Não se aplica")</f>
        <v>Não se aplica</v>
      </c>
    </row>
    <row r="1680" spans="1:16" ht="38.25" hidden="1" x14ac:dyDescent="0.25">
      <c r="A1680" s="48" t="str">
        <f t="shared" si="182"/>
        <v>2</v>
      </c>
      <c r="B1680" s="48" t="str">
        <f t="shared" si="183"/>
        <v>1</v>
      </c>
      <c r="C1680" s="48" t="str">
        <f t="shared" si="184"/>
        <v>1</v>
      </c>
      <c r="D1680" s="48" t="str">
        <f t="shared" si="185"/>
        <v>2</v>
      </c>
      <c r="E1680" s="48" t="str">
        <f t="shared" si="186"/>
        <v>1</v>
      </c>
      <c r="F1680" s="48" t="str">
        <f t="shared" si="187"/>
        <v>00</v>
      </c>
      <c r="G1680" s="48" t="str">
        <f t="shared" si="188"/>
        <v>00</v>
      </c>
      <c r="H1680" s="57">
        <v>211210000</v>
      </c>
      <c r="I1680" s="48" t="s">
        <v>7689</v>
      </c>
      <c r="J1680" s="87" t="s">
        <v>7690</v>
      </c>
      <c r="K1680" s="48" t="s">
        <v>6060</v>
      </c>
      <c r="L1680" s="48" t="s">
        <v>5695</v>
      </c>
      <c r="M1680" s="48" t="s">
        <v>5696</v>
      </c>
      <c r="N1680" s="48" t="s">
        <v>5697</v>
      </c>
      <c r="O1680" s="58">
        <v>0</v>
      </c>
      <c r="P1680" s="48" t="str">
        <f>IFERROR(VLOOKUP(O1680,'[1]Conjunto de IC'!A:E,5,0),"Não se aplica")</f>
        <v>Não se aplica</v>
      </c>
    </row>
    <row r="1681" spans="1:16" hidden="1" x14ac:dyDescent="0.25">
      <c r="A1681" s="48" t="str">
        <f t="shared" si="182"/>
        <v>2</v>
      </c>
      <c r="B1681" s="48" t="str">
        <f t="shared" si="183"/>
        <v>1</v>
      </c>
      <c r="C1681" s="48" t="str">
        <f t="shared" si="184"/>
        <v>1</v>
      </c>
      <c r="D1681" s="48" t="str">
        <f t="shared" si="185"/>
        <v>2</v>
      </c>
      <c r="E1681" s="48" t="str">
        <f t="shared" si="186"/>
        <v>1</v>
      </c>
      <c r="F1681" s="48" t="str">
        <f t="shared" si="187"/>
        <v>01</v>
      </c>
      <c r="G1681" s="48" t="str">
        <f t="shared" si="188"/>
        <v>00</v>
      </c>
      <c r="H1681" s="57">
        <v>211210100</v>
      </c>
      <c r="I1681" s="48" t="s">
        <v>7691</v>
      </c>
      <c r="J1681" s="87" t="s">
        <v>7692</v>
      </c>
      <c r="K1681" s="48" t="s">
        <v>6060</v>
      </c>
      <c r="L1681" s="48" t="s">
        <v>5695</v>
      </c>
      <c r="M1681" s="48" t="s">
        <v>5707</v>
      </c>
      <c r="N1681" s="48" t="s">
        <v>6127</v>
      </c>
      <c r="O1681" s="58">
        <v>4</v>
      </c>
      <c r="P1681" s="48" t="str">
        <f>IFERROR(VLOOKUP(O1681,'[1]Conjunto de IC'!A:E,5,0),"Não se aplica")</f>
        <v>PO - FP - FR - CO</v>
      </c>
    </row>
    <row r="1682" spans="1:16" ht="25.5" hidden="1" x14ac:dyDescent="0.25">
      <c r="A1682" s="48" t="str">
        <f t="shared" si="182"/>
        <v>2</v>
      </c>
      <c r="B1682" s="48" t="str">
        <f t="shared" si="183"/>
        <v>1</v>
      </c>
      <c r="C1682" s="48" t="str">
        <f t="shared" si="184"/>
        <v>1</v>
      </c>
      <c r="D1682" s="48" t="str">
        <f t="shared" si="185"/>
        <v>2</v>
      </c>
      <c r="E1682" s="48" t="str">
        <f t="shared" si="186"/>
        <v>1</v>
      </c>
      <c r="F1682" s="48" t="str">
        <f t="shared" si="187"/>
        <v>04</v>
      </c>
      <c r="G1682" s="48" t="str">
        <f t="shared" si="188"/>
        <v>00</v>
      </c>
      <c r="H1682" s="57">
        <v>211210400</v>
      </c>
      <c r="I1682" s="48" t="s">
        <v>7693</v>
      </c>
      <c r="J1682" s="87" t="s">
        <v>7694</v>
      </c>
      <c r="K1682" s="48" t="s">
        <v>6060</v>
      </c>
      <c r="L1682" s="48" t="s">
        <v>5695</v>
      </c>
      <c r="M1682" s="48" t="s">
        <v>5696</v>
      </c>
      <c r="N1682" s="48" t="s">
        <v>5697</v>
      </c>
      <c r="O1682" s="58">
        <v>0</v>
      </c>
      <c r="P1682" s="48" t="str">
        <f>IFERROR(VLOOKUP(O1682,'[1]Conjunto de IC'!A:E,5,0),"Não se aplica")</f>
        <v>Não se aplica</v>
      </c>
    </row>
    <row r="1683" spans="1:16" ht="25.5" hidden="1" x14ac:dyDescent="0.25">
      <c r="A1683" s="48" t="str">
        <f t="shared" si="182"/>
        <v>2</v>
      </c>
      <c r="B1683" s="48" t="str">
        <f t="shared" si="183"/>
        <v>1</v>
      </c>
      <c r="C1683" s="48" t="str">
        <f t="shared" si="184"/>
        <v>1</v>
      </c>
      <c r="D1683" s="48" t="str">
        <f t="shared" si="185"/>
        <v>2</v>
      </c>
      <c r="E1683" s="48" t="str">
        <f t="shared" si="186"/>
        <v>1</v>
      </c>
      <c r="F1683" s="48" t="str">
        <f t="shared" si="187"/>
        <v>04</v>
      </c>
      <c r="G1683" s="48" t="str">
        <f t="shared" si="188"/>
        <v>01</v>
      </c>
      <c r="H1683" s="57">
        <v>211210401</v>
      </c>
      <c r="I1683" s="48" t="s">
        <v>7695</v>
      </c>
      <c r="J1683" s="87" t="s">
        <v>7670</v>
      </c>
      <c r="K1683" s="48" t="s">
        <v>6060</v>
      </c>
      <c r="L1683" s="48" t="s">
        <v>5695</v>
      </c>
      <c r="M1683" s="48" t="s">
        <v>5707</v>
      </c>
      <c r="N1683" s="48" t="s">
        <v>6127</v>
      </c>
      <c r="O1683" s="58">
        <v>4</v>
      </c>
      <c r="P1683" s="48" t="str">
        <f>IFERROR(VLOOKUP(O1683,'[1]Conjunto de IC'!A:E,5,0),"Não se aplica")</f>
        <v>PO - FP - FR - CO</v>
      </c>
    </row>
    <row r="1684" spans="1:16" ht="38.25" hidden="1" x14ac:dyDescent="0.25">
      <c r="A1684" s="48" t="str">
        <f t="shared" si="182"/>
        <v>2</v>
      </c>
      <c r="B1684" s="48" t="str">
        <f t="shared" si="183"/>
        <v>1</v>
      </c>
      <c r="C1684" s="48" t="str">
        <f t="shared" si="184"/>
        <v>1</v>
      </c>
      <c r="D1684" s="48" t="str">
        <f t="shared" si="185"/>
        <v>2</v>
      </c>
      <c r="E1684" s="48" t="str">
        <f t="shared" si="186"/>
        <v>1</v>
      </c>
      <c r="F1684" s="48" t="str">
        <f t="shared" si="187"/>
        <v>04</v>
      </c>
      <c r="G1684" s="48" t="str">
        <f t="shared" si="188"/>
        <v>02</v>
      </c>
      <c r="H1684" s="57">
        <v>211210402</v>
      </c>
      <c r="I1684" s="48" t="s">
        <v>7696</v>
      </c>
      <c r="J1684" s="87" t="s">
        <v>7697</v>
      </c>
      <c r="K1684" s="48" t="s">
        <v>6060</v>
      </c>
      <c r="L1684" s="48" t="s">
        <v>5695</v>
      </c>
      <c r="M1684" s="48" t="s">
        <v>5707</v>
      </c>
      <c r="N1684" s="48" t="s">
        <v>6127</v>
      </c>
      <c r="O1684" s="58">
        <v>4</v>
      </c>
      <c r="P1684" s="48" t="str">
        <f>IFERROR(VLOOKUP(O1684,'[1]Conjunto de IC'!A:E,5,0),"Não se aplica")</f>
        <v>PO - FP - FR - CO</v>
      </c>
    </row>
    <row r="1685" spans="1:16" ht="38.25" hidden="1" x14ac:dyDescent="0.25">
      <c r="A1685" s="48" t="str">
        <f t="shared" si="182"/>
        <v>2</v>
      </c>
      <c r="B1685" s="48" t="str">
        <f t="shared" si="183"/>
        <v>1</v>
      </c>
      <c r="C1685" s="48" t="str">
        <f t="shared" si="184"/>
        <v>1</v>
      </c>
      <c r="D1685" s="48" t="str">
        <f t="shared" si="185"/>
        <v>2</v>
      </c>
      <c r="E1685" s="48" t="str">
        <f t="shared" si="186"/>
        <v>1</v>
      </c>
      <c r="F1685" s="48" t="str">
        <f t="shared" si="187"/>
        <v>04</v>
      </c>
      <c r="G1685" s="48" t="str">
        <f t="shared" si="188"/>
        <v>03</v>
      </c>
      <c r="H1685" s="57">
        <v>211210403</v>
      </c>
      <c r="I1685" s="48" t="s">
        <v>7698</v>
      </c>
      <c r="J1685" s="87" t="s">
        <v>7699</v>
      </c>
      <c r="K1685" s="48" t="s">
        <v>6060</v>
      </c>
      <c r="L1685" s="48" t="s">
        <v>5695</v>
      </c>
      <c r="M1685" s="48" t="s">
        <v>5707</v>
      </c>
      <c r="N1685" s="48" t="s">
        <v>6127</v>
      </c>
      <c r="O1685" s="58">
        <v>4</v>
      </c>
      <c r="P1685" s="48" t="str">
        <f>IFERROR(VLOOKUP(O1685,'[1]Conjunto de IC'!A:E,5,0),"Não se aplica")</f>
        <v>PO - FP - FR - CO</v>
      </c>
    </row>
    <row r="1686" spans="1:16" ht="25.5" hidden="1" x14ac:dyDescent="0.25">
      <c r="A1686" s="48" t="str">
        <f t="shared" si="182"/>
        <v>2</v>
      </c>
      <c r="B1686" s="48" t="str">
        <f t="shared" si="183"/>
        <v>1</v>
      </c>
      <c r="C1686" s="48" t="str">
        <f t="shared" si="184"/>
        <v>1</v>
      </c>
      <c r="D1686" s="48" t="str">
        <f t="shared" si="185"/>
        <v>2</v>
      </c>
      <c r="E1686" s="48" t="str">
        <f t="shared" si="186"/>
        <v>1</v>
      </c>
      <c r="F1686" s="48" t="str">
        <f t="shared" si="187"/>
        <v>05</v>
      </c>
      <c r="G1686" s="48" t="str">
        <f t="shared" si="188"/>
        <v>00</v>
      </c>
      <c r="H1686" s="57">
        <v>211210500</v>
      </c>
      <c r="I1686" s="48" t="s">
        <v>7700</v>
      </c>
      <c r="J1686" s="87" t="s">
        <v>7676</v>
      </c>
      <c r="K1686" s="48" t="s">
        <v>6060</v>
      </c>
      <c r="L1686" s="48" t="s">
        <v>5695</v>
      </c>
      <c r="M1686" s="48" t="s">
        <v>5696</v>
      </c>
      <c r="N1686" s="48" t="s">
        <v>5697</v>
      </c>
      <c r="O1686" s="58">
        <v>0</v>
      </c>
      <c r="P1686" s="48" t="str">
        <f>IFERROR(VLOOKUP(O1686,'[1]Conjunto de IC'!A:E,5,0),"Não se aplica")</f>
        <v>Não se aplica</v>
      </c>
    </row>
    <row r="1687" spans="1:16" ht="25.5" hidden="1" x14ac:dyDescent="0.25">
      <c r="A1687" s="48" t="str">
        <f t="shared" si="182"/>
        <v>2</v>
      </c>
      <c r="B1687" s="48" t="str">
        <f t="shared" si="183"/>
        <v>1</v>
      </c>
      <c r="C1687" s="48" t="str">
        <f t="shared" si="184"/>
        <v>1</v>
      </c>
      <c r="D1687" s="48" t="str">
        <f t="shared" si="185"/>
        <v>2</v>
      </c>
      <c r="E1687" s="48" t="str">
        <f t="shared" si="186"/>
        <v>1</v>
      </c>
      <c r="F1687" s="48" t="str">
        <f t="shared" si="187"/>
        <v>05</v>
      </c>
      <c r="G1687" s="48" t="str">
        <f t="shared" si="188"/>
        <v>01</v>
      </c>
      <c r="H1687" s="57">
        <v>211210501</v>
      </c>
      <c r="I1687" s="48" t="s">
        <v>7701</v>
      </c>
      <c r="J1687" s="87" t="s">
        <v>7702</v>
      </c>
      <c r="K1687" s="48" t="s">
        <v>6060</v>
      </c>
      <c r="L1687" s="48" t="s">
        <v>5695</v>
      </c>
      <c r="M1687" s="48" t="s">
        <v>5707</v>
      </c>
      <c r="N1687" s="48" t="s">
        <v>6127</v>
      </c>
      <c r="O1687" s="58">
        <v>4</v>
      </c>
      <c r="P1687" s="48" t="str">
        <f>IFERROR(VLOOKUP(O1687,'[1]Conjunto de IC'!A:E,5,0),"Não se aplica")</f>
        <v>PO - FP - FR - CO</v>
      </c>
    </row>
    <row r="1688" spans="1:16" ht="38.25" hidden="1" x14ac:dyDescent="0.25">
      <c r="A1688" s="48" t="str">
        <f t="shared" si="182"/>
        <v>2</v>
      </c>
      <c r="B1688" s="48" t="str">
        <f t="shared" si="183"/>
        <v>1</v>
      </c>
      <c r="C1688" s="48" t="str">
        <f t="shared" si="184"/>
        <v>1</v>
      </c>
      <c r="D1688" s="48" t="str">
        <f t="shared" si="185"/>
        <v>2</v>
      </c>
      <c r="E1688" s="48" t="str">
        <f t="shared" si="186"/>
        <v>1</v>
      </c>
      <c r="F1688" s="48" t="str">
        <f t="shared" si="187"/>
        <v>05</v>
      </c>
      <c r="G1688" s="48" t="str">
        <f t="shared" si="188"/>
        <v>02</v>
      </c>
      <c r="H1688" s="57">
        <v>211210502</v>
      </c>
      <c r="I1688" s="48" t="s">
        <v>7703</v>
      </c>
      <c r="J1688" s="87" t="s">
        <v>7704</v>
      </c>
      <c r="K1688" s="48" t="s">
        <v>6060</v>
      </c>
      <c r="L1688" s="48" t="s">
        <v>5695</v>
      </c>
      <c r="M1688" s="48" t="s">
        <v>5707</v>
      </c>
      <c r="N1688" s="48" t="s">
        <v>6127</v>
      </c>
      <c r="O1688" s="58">
        <v>4</v>
      </c>
      <c r="P1688" s="48" t="str">
        <f>IFERROR(VLOOKUP(O1688,'[1]Conjunto de IC'!A:E,5,0),"Não se aplica")</f>
        <v>PO - FP - FR - CO</v>
      </c>
    </row>
    <row r="1689" spans="1:16" ht="38.25" hidden="1" x14ac:dyDescent="0.25">
      <c r="A1689" s="48" t="str">
        <f t="shared" si="182"/>
        <v>2</v>
      </c>
      <c r="B1689" s="48" t="str">
        <f t="shared" si="183"/>
        <v>1</v>
      </c>
      <c r="C1689" s="48" t="str">
        <f t="shared" si="184"/>
        <v>1</v>
      </c>
      <c r="D1689" s="48" t="str">
        <f t="shared" si="185"/>
        <v>2</v>
      </c>
      <c r="E1689" s="48" t="str">
        <f t="shared" si="186"/>
        <v>1</v>
      </c>
      <c r="F1689" s="48" t="str">
        <f t="shared" si="187"/>
        <v>05</v>
      </c>
      <c r="G1689" s="48" t="str">
        <f t="shared" si="188"/>
        <v>03</v>
      </c>
      <c r="H1689" s="57">
        <v>211210503</v>
      </c>
      <c r="I1689" s="48" t="s">
        <v>7705</v>
      </c>
      <c r="J1689" s="87" t="s">
        <v>7706</v>
      </c>
      <c r="K1689" s="48" t="s">
        <v>6060</v>
      </c>
      <c r="L1689" s="48" t="s">
        <v>5695</v>
      </c>
      <c r="M1689" s="48" t="s">
        <v>5707</v>
      </c>
      <c r="N1689" s="48" t="s">
        <v>6127</v>
      </c>
      <c r="O1689" s="58">
        <v>4</v>
      </c>
      <c r="P1689" s="48" t="str">
        <f>IFERROR(VLOOKUP(O1689,'[1]Conjunto de IC'!A:E,5,0),"Não se aplica")</f>
        <v>PO - FP - FR - CO</v>
      </c>
    </row>
    <row r="1690" spans="1:16" ht="25.5" hidden="1" x14ac:dyDescent="0.25">
      <c r="A1690" s="48" t="str">
        <f t="shared" si="182"/>
        <v>2</v>
      </c>
      <c r="B1690" s="48" t="str">
        <f t="shared" si="183"/>
        <v>1</v>
      </c>
      <c r="C1690" s="48" t="str">
        <f t="shared" si="184"/>
        <v>1</v>
      </c>
      <c r="D1690" s="48" t="str">
        <f t="shared" si="185"/>
        <v>2</v>
      </c>
      <c r="E1690" s="48" t="str">
        <f t="shared" si="186"/>
        <v>1</v>
      </c>
      <c r="F1690" s="48" t="str">
        <f t="shared" si="187"/>
        <v>06</v>
      </c>
      <c r="G1690" s="48" t="str">
        <f t="shared" si="188"/>
        <v>00</v>
      </c>
      <c r="H1690" s="57">
        <v>211210600</v>
      </c>
      <c r="I1690" s="48" t="s">
        <v>7707</v>
      </c>
      <c r="J1690" s="87" t="s">
        <v>7708</v>
      </c>
      <c r="K1690" s="48" t="s">
        <v>6060</v>
      </c>
      <c r="L1690" s="48" t="s">
        <v>5695</v>
      </c>
      <c r="M1690" s="48" t="s">
        <v>5707</v>
      </c>
      <c r="N1690" s="48" t="s">
        <v>6127</v>
      </c>
      <c r="O1690" s="58">
        <v>4</v>
      </c>
      <c r="P1690" s="48" t="str">
        <f>IFERROR(VLOOKUP(O1690,'[1]Conjunto de IC'!A:E,5,0),"Não se aplica")</f>
        <v>PO - FP - FR - CO</v>
      </c>
    </row>
    <row r="1691" spans="1:16" ht="25.5" hidden="1" x14ac:dyDescent="0.25">
      <c r="A1691" s="48" t="str">
        <f t="shared" si="182"/>
        <v>2</v>
      </c>
      <c r="B1691" s="48" t="str">
        <f t="shared" si="183"/>
        <v>1</v>
      </c>
      <c r="C1691" s="48" t="str">
        <f t="shared" si="184"/>
        <v>1</v>
      </c>
      <c r="D1691" s="48" t="str">
        <f t="shared" si="185"/>
        <v>2</v>
      </c>
      <c r="E1691" s="48" t="str">
        <f t="shared" si="186"/>
        <v>1</v>
      </c>
      <c r="F1691" s="48" t="str">
        <f t="shared" si="187"/>
        <v>07</v>
      </c>
      <c r="G1691" s="48" t="str">
        <f t="shared" si="188"/>
        <v>00</v>
      </c>
      <c r="H1691" s="57">
        <v>211210700</v>
      </c>
      <c r="I1691" s="48" t="s">
        <v>7709</v>
      </c>
      <c r="J1691" s="87" t="s">
        <v>7710</v>
      </c>
      <c r="K1691" s="48" t="s">
        <v>6060</v>
      </c>
      <c r="L1691" s="48" t="s">
        <v>5695</v>
      </c>
      <c r="M1691" s="48" t="s">
        <v>5707</v>
      </c>
      <c r="N1691" s="48" t="s">
        <v>6127</v>
      </c>
      <c r="O1691" s="58">
        <v>4</v>
      </c>
      <c r="P1691" s="48" t="str">
        <f>IFERROR(VLOOKUP(O1691,'[1]Conjunto de IC'!A:E,5,0),"Não se aplica")</f>
        <v>PO - FP - FR - CO</v>
      </c>
    </row>
    <row r="1692" spans="1:16" ht="38.25" hidden="1" x14ac:dyDescent="0.25">
      <c r="A1692" s="48" t="str">
        <f t="shared" si="182"/>
        <v>2</v>
      </c>
      <c r="B1692" s="48" t="str">
        <f t="shared" si="183"/>
        <v>1</v>
      </c>
      <c r="C1692" s="48" t="str">
        <f t="shared" si="184"/>
        <v>1</v>
      </c>
      <c r="D1692" s="48" t="str">
        <f t="shared" si="185"/>
        <v>2</v>
      </c>
      <c r="E1692" s="48" t="str">
        <f t="shared" si="186"/>
        <v>2</v>
      </c>
      <c r="F1692" s="48" t="str">
        <f t="shared" si="187"/>
        <v>00</v>
      </c>
      <c r="G1692" s="48" t="str">
        <f t="shared" si="188"/>
        <v>00</v>
      </c>
      <c r="H1692" s="57">
        <v>211220000</v>
      </c>
      <c r="I1692" s="48" t="s">
        <v>7711</v>
      </c>
      <c r="J1692" s="87" t="s">
        <v>7712</v>
      </c>
      <c r="K1692" s="48" t="s">
        <v>6060</v>
      </c>
      <c r="L1692" s="48" t="s">
        <v>5695</v>
      </c>
      <c r="M1692" s="48" t="s">
        <v>5696</v>
      </c>
      <c r="N1692" s="48" t="s">
        <v>5697</v>
      </c>
      <c r="O1692" s="58">
        <v>0</v>
      </c>
      <c r="P1692" s="48" t="str">
        <f>IFERROR(VLOOKUP(O1692,'[1]Conjunto de IC'!A:E,5,0),"Não se aplica")</f>
        <v>Não se aplica</v>
      </c>
    </row>
    <row r="1693" spans="1:16" ht="25.5" hidden="1" x14ac:dyDescent="0.25">
      <c r="A1693" s="48" t="str">
        <f t="shared" si="182"/>
        <v>2</v>
      </c>
      <c r="B1693" s="48" t="str">
        <f t="shared" si="183"/>
        <v>1</v>
      </c>
      <c r="C1693" s="48" t="str">
        <f t="shared" si="184"/>
        <v>1</v>
      </c>
      <c r="D1693" s="48" t="str">
        <f t="shared" si="185"/>
        <v>2</v>
      </c>
      <c r="E1693" s="48" t="str">
        <f t="shared" si="186"/>
        <v>2</v>
      </c>
      <c r="F1693" s="48" t="str">
        <f t="shared" si="187"/>
        <v>05</v>
      </c>
      <c r="G1693" s="48" t="str">
        <f t="shared" si="188"/>
        <v>00</v>
      </c>
      <c r="H1693" s="57">
        <v>211220500</v>
      </c>
      <c r="I1693" s="48" t="s">
        <v>6329</v>
      </c>
      <c r="J1693" s="87" t="s">
        <v>7713</v>
      </c>
      <c r="K1693" s="48" t="s">
        <v>6060</v>
      </c>
      <c r="L1693" s="48" t="s">
        <v>5695</v>
      </c>
      <c r="M1693" s="48" t="s">
        <v>5696</v>
      </c>
      <c r="N1693" s="48" t="s">
        <v>5697</v>
      </c>
      <c r="O1693" s="58">
        <v>0</v>
      </c>
      <c r="P1693" s="48" t="str">
        <f>IFERROR(VLOOKUP(O1693,'[1]Conjunto de IC'!A:E,5,0),"Não se aplica")</f>
        <v>Não se aplica</v>
      </c>
    </row>
    <row r="1694" spans="1:16" ht="25.5" hidden="1" x14ac:dyDescent="0.25">
      <c r="A1694" s="48" t="str">
        <f t="shared" si="182"/>
        <v>2</v>
      </c>
      <c r="B1694" s="48" t="str">
        <f t="shared" si="183"/>
        <v>1</v>
      </c>
      <c r="C1694" s="48" t="str">
        <f t="shared" si="184"/>
        <v>1</v>
      </c>
      <c r="D1694" s="48" t="str">
        <f t="shared" si="185"/>
        <v>2</v>
      </c>
      <c r="E1694" s="48" t="str">
        <f t="shared" si="186"/>
        <v>2</v>
      </c>
      <c r="F1694" s="48" t="str">
        <f t="shared" si="187"/>
        <v>05</v>
      </c>
      <c r="G1694" s="48" t="str">
        <f t="shared" si="188"/>
        <v>01</v>
      </c>
      <c r="H1694" s="57">
        <v>211220501</v>
      </c>
      <c r="I1694" s="48" t="s">
        <v>7714</v>
      </c>
      <c r="J1694" s="87" t="s">
        <v>7715</v>
      </c>
      <c r="K1694" s="48" t="s">
        <v>6060</v>
      </c>
      <c r="L1694" s="48" t="s">
        <v>5695</v>
      </c>
      <c r="M1694" s="48" t="s">
        <v>5707</v>
      </c>
      <c r="N1694" s="48" t="s">
        <v>6127</v>
      </c>
      <c r="O1694" s="58">
        <v>4</v>
      </c>
      <c r="P1694" s="48" t="str">
        <f>IFERROR(VLOOKUP(O1694,'[1]Conjunto de IC'!A:E,5,0),"Não se aplica")</f>
        <v>PO - FP - FR - CO</v>
      </c>
    </row>
    <row r="1695" spans="1:16" ht="25.5" hidden="1" x14ac:dyDescent="0.25">
      <c r="A1695" s="48" t="str">
        <f t="shared" si="182"/>
        <v>2</v>
      </c>
      <c r="B1695" s="48" t="str">
        <f t="shared" si="183"/>
        <v>1</v>
      </c>
      <c r="C1695" s="48" t="str">
        <f t="shared" si="184"/>
        <v>1</v>
      </c>
      <c r="D1695" s="48" t="str">
        <f t="shared" si="185"/>
        <v>2</v>
      </c>
      <c r="E1695" s="48" t="str">
        <f t="shared" si="186"/>
        <v>2</v>
      </c>
      <c r="F1695" s="48" t="str">
        <f t="shared" si="187"/>
        <v>05</v>
      </c>
      <c r="G1695" s="48" t="str">
        <f t="shared" si="188"/>
        <v>02</v>
      </c>
      <c r="H1695" s="57">
        <v>211220502</v>
      </c>
      <c r="I1695" s="48" t="s">
        <v>7716</v>
      </c>
      <c r="J1695" s="87" t="s">
        <v>7717</v>
      </c>
      <c r="K1695" s="48" t="s">
        <v>6060</v>
      </c>
      <c r="L1695" s="48" t="s">
        <v>5695</v>
      </c>
      <c r="M1695" s="48" t="s">
        <v>5707</v>
      </c>
      <c r="N1695" s="48" t="s">
        <v>6127</v>
      </c>
      <c r="O1695" s="58">
        <v>4</v>
      </c>
      <c r="P1695" s="48" t="str">
        <f>IFERROR(VLOOKUP(O1695,'[1]Conjunto de IC'!A:E,5,0),"Não se aplica")</f>
        <v>PO - FP - FR - CO</v>
      </c>
    </row>
    <row r="1696" spans="1:16" hidden="1" x14ac:dyDescent="0.25">
      <c r="A1696" s="48" t="str">
        <f t="shared" si="182"/>
        <v>2</v>
      </c>
      <c r="B1696" s="48" t="str">
        <f t="shared" si="183"/>
        <v>1</v>
      </c>
      <c r="C1696" s="48" t="str">
        <f t="shared" si="184"/>
        <v>1</v>
      </c>
      <c r="D1696" s="48" t="str">
        <f t="shared" si="185"/>
        <v>2</v>
      </c>
      <c r="E1696" s="48" t="str">
        <f t="shared" si="186"/>
        <v>2</v>
      </c>
      <c r="F1696" s="48" t="str">
        <f t="shared" si="187"/>
        <v>06</v>
      </c>
      <c r="G1696" s="48" t="str">
        <f t="shared" si="188"/>
        <v>00</v>
      </c>
      <c r="H1696" s="57">
        <v>211220600</v>
      </c>
      <c r="I1696" s="48" t="s">
        <v>7718</v>
      </c>
      <c r="J1696" s="87" t="s">
        <v>7719</v>
      </c>
      <c r="K1696" s="48" t="s">
        <v>6060</v>
      </c>
      <c r="L1696" s="48" t="s">
        <v>5695</v>
      </c>
      <c r="M1696" s="48" t="s">
        <v>5707</v>
      </c>
      <c r="N1696" s="48" t="s">
        <v>6127</v>
      </c>
      <c r="O1696" s="58">
        <v>4</v>
      </c>
      <c r="P1696" s="48" t="str">
        <f>IFERROR(VLOOKUP(O1696,'[1]Conjunto de IC'!A:E,5,0),"Não se aplica")</f>
        <v>PO - FP - FR - CO</v>
      </c>
    </row>
    <row r="1697" spans="1:16" hidden="1" x14ac:dyDescent="0.25">
      <c r="A1697" s="48" t="str">
        <f t="shared" si="182"/>
        <v>2</v>
      </c>
      <c r="B1697" s="48" t="str">
        <f t="shared" si="183"/>
        <v>1</v>
      </c>
      <c r="C1697" s="48" t="str">
        <f t="shared" si="184"/>
        <v>1</v>
      </c>
      <c r="D1697" s="48" t="str">
        <f t="shared" si="185"/>
        <v>2</v>
      </c>
      <c r="E1697" s="48" t="str">
        <f t="shared" si="186"/>
        <v>2</v>
      </c>
      <c r="F1697" s="48" t="str">
        <f t="shared" si="187"/>
        <v>07</v>
      </c>
      <c r="G1697" s="48" t="str">
        <f t="shared" si="188"/>
        <v>00</v>
      </c>
      <c r="H1697" s="57">
        <v>211220700</v>
      </c>
      <c r="I1697" s="48" t="s">
        <v>7720</v>
      </c>
      <c r="J1697" s="87" t="s">
        <v>7721</v>
      </c>
      <c r="K1697" s="48" t="s">
        <v>6060</v>
      </c>
      <c r="L1697" s="48" t="s">
        <v>5695</v>
      </c>
      <c r="M1697" s="48" t="s">
        <v>5707</v>
      </c>
      <c r="N1697" s="48" t="s">
        <v>6127</v>
      </c>
      <c r="O1697" s="58">
        <v>4</v>
      </c>
      <c r="P1697" s="48" t="str">
        <f>IFERROR(VLOOKUP(O1697,'[1]Conjunto de IC'!A:E,5,0),"Não se aplica")</f>
        <v>PO - FP - FR - CO</v>
      </c>
    </row>
    <row r="1698" spans="1:16" hidden="1" x14ac:dyDescent="0.25">
      <c r="A1698" s="48" t="str">
        <f t="shared" si="182"/>
        <v>2</v>
      </c>
      <c r="B1698" s="48" t="str">
        <f t="shared" si="183"/>
        <v>1</v>
      </c>
      <c r="C1698" s="48" t="str">
        <f t="shared" si="184"/>
        <v>1</v>
      </c>
      <c r="D1698" s="48" t="str">
        <f t="shared" si="185"/>
        <v>2</v>
      </c>
      <c r="E1698" s="48" t="str">
        <f t="shared" si="186"/>
        <v>2</v>
      </c>
      <c r="F1698" s="48" t="str">
        <f t="shared" si="187"/>
        <v>99</v>
      </c>
      <c r="G1698" s="48" t="str">
        <f t="shared" si="188"/>
        <v>00</v>
      </c>
      <c r="H1698" s="57">
        <v>211229900</v>
      </c>
      <c r="I1698" s="48" t="s">
        <v>7722</v>
      </c>
      <c r="J1698" s="87" t="s">
        <v>7723</v>
      </c>
      <c r="K1698" s="48" t="s">
        <v>6060</v>
      </c>
      <c r="L1698" s="48" t="s">
        <v>5695</v>
      </c>
      <c r="M1698" s="48" t="s">
        <v>5707</v>
      </c>
      <c r="N1698" s="48" t="s">
        <v>6127</v>
      </c>
      <c r="O1698" s="58">
        <v>4</v>
      </c>
      <c r="P1698" s="48" t="str">
        <f>IFERROR(VLOOKUP(O1698,'[1]Conjunto de IC'!A:E,5,0),"Não se aplica")</f>
        <v>PO - FP - FR - CO</v>
      </c>
    </row>
    <row r="1699" spans="1:16" ht="51" hidden="1" x14ac:dyDescent="0.25">
      <c r="A1699" s="48" t="str">
        <f t="shared" si="182"/>
        <v>2</v>
      </c>
      <c r="B1699" s="48" t="str">
        <f t="shared" si="183"/>
        <v>1</v>
      </c>
      <c r="C1699" s="48" t="str">
        <f t="shared" si="184"/>
        <v>1</v>
      </c>
      <c r="D1699" s="48" t="str">
        <f t="shared" si="185"/>
        <v>2</v>
      </c>
      <c r="E1699" s="48" t="str">
        <f t="shared" si="186"/>
        <v>3</v>
      </c>
      <c r="F1699" s="48" t="str">
        <f t="shared" si="187"/>
        <v>00</v>
      </c>
      <c r="G1699" s="48" t="str">
        <f t="shared" si="188"/>
        <v>00</v>
      </c>
      <c r="H1699" s="57">
        <v>211230000</v>
      </c>
      <c r="I1699" s="48" t="s">
        <v>7724</v>
      </c>
      <c r="J1699" s="87" t="s">
        <v>7725</v>
      </c>
      <c r="K1699" s="48" t="s">
        <v>6060</v>
      </c>
      <c r="L1699" s="48" t="s">
        <v>5695</v>
      </c>
      <c r="M1699" s="48" t="s">
        <v>5696</v>
      </c>
      <c r="N1699" s="48" t="s">
        <v>5697</v>
      </c>
      <c r="O1699" s="58">
        <v>0</v>
      </c>
      <c r="P1699" s="48" t="str">
        <f>IFERROR(VLOOKUP(O1699,'[1]Conjunto de IC'!A:E,5,0),"Não se aplica")</f>
        <v>Não se aplica</v>
      </c>
    </row>
    <row r="1700" spans="1:16" ht="25.5" hidden="1" x14ac:dyDescent="0.25">
      <c r="A1700" s="48" t="str">
        <f t="shared" si="182"/>
        <v>2</v>
      </c>
      <c r="B1700" s="48" t="str">
        <f t="shared" si="183"/>
        <v>1</v>
      </c>
      <c r="C1700" s="48" t="str">
        <f t="shared" si="184"/>
        <v>1</v>
      </c>
      <c r="D1700" s="48" t="str">
        <f t="shared" si="185"/>
        <v>2</v>
      </c>
      <c r="E1700" s="48" t="str">
        <f t="shared" si="186"/>
        <v>3</v>
      </c>
      <c r="F1700" s="48" t="str">
        <f t="shared" si="187"/>
        <v>05</v>
      </c>
      <c r="G1700" s="48" t="str">
        <f t="shared" si="188"/>
        <v>00</v>
      </c>
      <c r="H1700" s="57">
        <v>211230500</v>
      </c>
      <c r="I1700" s="48" t="s">
        <v>6329</v>
      </c>
      <c r="J1700" s="87" t="s">
        <v>7713</v>
      </c>
      <c r="K1700" s="48" t="s">
        <v>6060</v>
      </c>
      <c r="L1700" s="48" t="s">
        <v>5695</v>
      </c>
      <c r="M1700" s="48" t="s">
        <v>5696</v>
      </c>
      <c r="N1700" s="48" t="s">
        <v>5697</v>
      </c>
      <c r="O1700" s="58">
        <v>0</v>
      </c>
      <c r="P1700" s="48" t="str">
        <f>IFERROR(VLOOKUP(O1700,'[1]Conjunto de IC'!A:E,5,0),"Não se aplica")</f>
        <v>Não se aplica</v>
      </c>
    </row>
    <row r="1701" spans="1:16" ht="25.5" hidden="1" x14ac:dyDescent="0.25">
      <c r="A1701" s="48" t="str">
        <f t="shared" si="182"/>
        <v>2</v>
      </c>
      <c r="B1701" s="48" t="str">
        <f t="shared" si="183"/>
        <v>1</v>
      </c>
      <c r="C1701" s="48" t="str">
        <f t="shared" si="184"/>
        <v>1</v>
      </c>
      <c r="D1701" s="48" t="str">
        <f t="shared" si="185"/>
        <v>2</v>
      </c>
      <c r="E1701" s="48" t="str">
        <f t="shared" si="186"/>
        <v>3</v>
      </c>
      <c r="F1701" s="48" t="str">
        <f t="shared" si="187"/>
        <v>05</v>
      </c>
      <c r="G1701" s="48" t="str">
        <f t="shared" si="188"/>
        <v>01</v>
      </c>
      <c r="H1701" s="57">
        <v>211230501</v>
      </c>
      <c r="I1701" s="48" t="s">
        <v>7726</v>
      </c>
      <c r="J1701" s="87" t="s">
        <v>7727</v>
      </c>
      <c r="K1701" s="48" t="s">
        <v>6060</v>
      </c>
      <c r="L1701" s="48" t="s">
        <v>5695</v>
      </c>
      <c r="M1701" s="48" t="s">
        <v>5707</v>
      </c>
      <c r="N1701" s="48" t="s">
        <v>6127</v>
      </c>
      <c r="O1701" s="58">
        <v>4</v>
      </c>
      <c r="P1701" s="48" t="str">
        <f>IFERROR(VLOOKUP(O1701,'[1]Conjunto de IC'!A:E,5,0),"Não se aplica")</f>
        <v>PO - FP - FR - CO</v>
      </c>
    </row>
    <row r="1702" spans="1:16" ht="25.5" hidden="1" x14ac:dyDescent="0.25">
      <c r="A1702" s="48" t="str">
        <f t="shared" si="182"/>
        <v>2</v>
      </c>
      <c r="B1702" s="48" t="str">
        <f t="shared" si="183"/>
        <v>1</v>
      </c>
      <c r="C1702" s="48" t="str">
        <f t="shared" si="184"/>
        <v>1</v>
      </c>
      <c r="D1702" s="48" t="str">
        <f t="shared" si="185"/>
        <v>2</v>
      </c>
      <c r="E1702" s="48" t="str">
        <f t="shared" si="186"/>
        <v>3</v>
      </c>
      <c r="F1702" s="48" t="str">
        <f t="shared" si="187"/>
        <v>05</v>
      </c>
      <c r="G1702" s="48" t="str">
        <f t="shared" si="188"/>
        <v>02</v>
      </c>
      <c r="H1702" s="57">
        <v>211230502</v>
      </c>
      <c r="I1702" s="48" t="s">
        <v>7728</v>
      </c>
      <c r="J1702" s="87" t="s">
        <v>7729</v>
      </c>
      <c r="K1702" s="48" t="s">
        <v>6060</v>
      </c>
      <c r="L1702" s="48" t="s">
        <v>5695</v>
      </c>
      <c r="M1702" s="48" t="s">
        <v>5707</v>
      </c>
      <c r="N1702" s="48" t="s">
        <v>6127</v>
      </c>
      <c r="O1702" s="58">
        <v>4</v>
      </c>
      <c r="P1702" s="48" t="str">
        <f>IFERROR(VLOOKUP(O1702,'[1]Conjunto de IC'!A:E,5,0),"Não se aplica")</f>
        <v>PO - FP - FR - CO</v>
      </c>
    </row>
    <row r="1703" spans="1:16" hidden="1" x14ac:dyDescent="0.25">
      <c r="A1703" s="48" t="str">
        <f t="shared" si="182"/>
        <v>2</v>
      </c>
      <c r="B1703" s="48" t="str">
        <f t="shared" si="183"/>
        <v>1</v>
      </c>
      <c r="C1703" s="48" t="str">
        <f t="shared" si="184"/>
        <v>1</v>
      </c>
      <c r="D1703" s="48" t="str">
        <f t="shared" si="185"/>
        <v>2</v>
      </c>
      <c r="E1703" s="48" t="str">
        <f t="shared" si="186"/>
        <v>3</v>
      </c>
      <c r="F1703" s="48" t="str">
        <f t="shared" si="187"/>
        <v>99</v>
      </c>
      <c r="G1703" s="48" t="str">
        <f t="shared" si="188"/>
        <v>00</v>
      </c>
      <c r="H1703" s="57">
        <v>211239900</v>
      </c>
      <c r="I1703" s="48" t="s">
        <v>7722</v>
      </c>
      <c r="J1703" s="87" t="s">
        <v>7723</v>
      </c>
      <c r="K1703" s="48" t="s">
        <v>6060</v>
      </c>
      <c r="L1703" s="48" t="s">
        <v>5695</v>
      </c>
      <c r="M1703" s="48" t="s">
        <v>5707</v>
      </c>
      <c r="N1703" s="48" t="s">
        <v>6127</v>
      </c>
      <c r="O1703" s="58">
        <v>4</v>
      </c>
      <c r="P1703" s="48" t="str">
        <f>IFERROR(VLOOKUP(O1703,'[1]Conjunto de IC'!A:E,5,0),"Não se aplica")</f>
        <v>PO - FP - FR - CO</v>
      </c>
    </row>
    <row r="1704" spans="1:16" ht="51" hidden="1" x14ac:dyDescent="0.25">
      <c r="A1704" s="48" t="str">
        <f t="shared" si="182"/>
        <v>2</v>
      </c>
      <c r="B1704" s="48" t="str">
        <f t="shared" si="183"/>
        <v>1</v>
      </c>
      <c r="C1704" s="48" t="str">
        <f t="shared" si="184"/>
        <v>1</v>
      </c>
      <c r="D1704" s="48" t="str">
        <f t="shared" si="185"/>
        <v>2</v>
      </c>
      <c r="E1704" s="48" t="str">
        <f t="shared" si="186"/>
        <v>4</v>
      </c>
      <c r="F1704" s="48" t="str">
        <f t="shared" si="187"/>
        <v>00</v>
      </c>
      <c r="G1704" s="48" t="str">
        <f t="shared" si="188"/>
        <v>00</v>
      </c>
      <c r="H1704" s="57">
        <v>211240000</v>
      </c>
      <c r="I1704" s="48" t="s">
        <v>7730</v>
      </c>
      <c r="J1704" s="87" t="s">
        <v>7731</v>
      </c>
      <c r="K1704" s="48" t="s">
        <v>6060</v>
      </c>
      <c r="L1704" s="48" t="s">
        <v>5695</v>
      </c>
      <c r="M1704" s="48" t="s">
        <v>5696</v>
      </c>
      <c r="N1704" s="48" t="s">
        <v>5697</v>
      </c>
      <c r="O1704" s="58">
        <v>0</v>
      </c>
      <c r="P1704" s="48" t="str">
        <f>IFERROR(VLOOKUP(O1704,'[1]Conjunto de IC'!A:E,5,0),"Não se aplica")</f>
        <v>Não se aplica</v>
      </c>
    </row>
    <row r="1705" spans="1:16" ht="25.5" hidden="1" x14ac:dyDescent="0.25">
      <c r="A1705" s="48" t="str">
        <f t="shared" si="182"/>
        <v>2</v>
      </c>
      <c r="B1705" s="48" t="str">
        <f t="shared" si="183"/>
        <v>1</v>
      </c>
      <c r="C1705" s="48" t="str">
        <f t="shared" si="184"/>
        <v>1</v>
      </c>
      <c r="D1705" s="48" t="str">
        <f t="shared" si="185"/>
        <v>2</v>
      </c>
      <c r="E1705" s="48" t="str">
        <f t="shared" si="186"/>
        <v>4</v>
      </c>
      <c r="F1705" s="48" t="str">
        <f t="shared" si="187"/>
        <v>05</v>
      </c>
      <c r="G1705" s="48" t="str">
        <f t="shared" si="188"/>
        <v>00</v>
      </c>
      <c r="H1705" s="57">
        <v>211240500</v>
      </c>
      <c r="I1705" s="48" t="s">
        <v>6329</v>
      </c>
      <c r="J1705" s="87" t="s">
        <v>7732</v>
      </c>
      <c r="K1705" s="48" t="s">
        <v>6060</v>
      </c>
      <c r="L1705" s="48" t="s">
        <v>5695</v>
      </c>
      <c r="M1705" s="48" t="s">
        <v>5696</v>
      </c>
      <c r="N1705" s="48" t="s">
        <v>5697</v>
      </c>
      <c r="O1705" s="58">
        <v>0</v>
      </c>
      <c r="P1705" s="48" t="str">
        <f>IFERROR(VLOOKUP(O1705,'[1]Conjunto de IC'!A:E,5,0),"Não se aplica")</f>
        <v>Não se aplica</v>
      </c>
    </row>
    <row r="1706" spans="1:16" ht="25.5" hidden="1" x14ac:dyDescent="0.25">
      <c r="A1706" s="48" t="str">
        <f t="shared" si="182"/>
        <v>2</v>
      </c>
      <c r="B1706" s="48" t="str">
        <f t="shared" si="183"/>
        <v>1</v>
      </c>
      <c r="C1706" s="48" t="str">
        <f t="shared" si="184"/>
        <v>1</v>
      </c>
      <c r="D1706" s="48" t="str">
        <f t="shared" si="185"/>
        <v>2</v>
      </c>
      <c r="E1706" s="48" t="str">
        <f t="shared" si="186"/>
        <v>4</v>
      </c>
      <c r="F1706" s="48" t="str">
        <f t="shared" si="187"/>
        <v>05</v>
      </c>
      <c r="G1706" s="48" t="str">
        <f t="shared" si="188"/>
        <v>01</v>
      </c>
      <c r="H1706" s="57">
        <v>211240501</v>
      </c>
      <c r="I1706" s="48" t="s">
        <v>7733</v>
      </c>
      <c r="J1706" s="87" t="s">
        <v>7734</v>
      </c>
      <c r="K1706" s="48" t="s">
        <v>6060</v>
      </c>
      <c r="L1706" s="48" t="s">
        <v>5695</v>
      </c>
      <c r="M1706" s="48" t="s">
        <v>5707</v>
      </c>
      <c r="N1706" s="48" t="s">
        <v>6127</v>
      </c>
      <c r="O1706" s="58">
        <v>4</v>
      </c>
      <c r="P1706" s="48" t="str">
        <f>IFERROR(VLOOKUP(O1706,'[1]Conjunto de IC'!A:E,5,0),"Não se aplica")</f>
        <v>PO - FP - FR - CO</v>
      </c>
    </row>
    <row r="1707" spans="1:16" ht="25.5" hidden="1" x14ac:dyDescent="0.25">
      <c r="A1707" s="48" t="str">
        <f t="shared" si="182"/>
        <v>2</v>
      </c>
      <c r="B1707" s="48" t="str">
        <f t="shared" si="183"/>
        <v>1</v>
      </c>
      <c r="C1707" s="48" t="str">
        <f t="shared" si="184"/>
        <v>1</v>
      </c>
      <c r="D1707" s="48" t="str">
        <f t="shared" si="185"/>
        <v>2</v>
      </c>
      <c r="E1707" s="48" t="str">
        <f t="shared" si="186"/>
        <v>4</v>
      </c>
      <c r="F1707" s="48" t="str">
        <f t="shared" si="187"/>
        <v>05</v>
      </c>
      <c r="G1707" s="48" t="str">
        <f t="shared" si="188"/>
        <v>02</v>
      </c>
      <c r="H1707" s="57">
        <v>211240502</v>
      </c>
      <c r="I1707" s="48" t="s">
        <v>7735</v>
      </c>
      <c r="J1707" s="87" t="s">
        <v>7736</v>
      </c>
      <c r="K1707" s="48" t="s">
        <v>6060</v>
      </c>
      <c r="L1707" s="48" t="s">
        <v>5695</v>
      </c>
      <c r="M1707" s="48" t="s">
        <v>5707</v>
      </c>
      <c r="N1707" s="48" t="s">
        <v>6127</v>
      </c>
      <c r="O1707" s="58">
        <v>4</v>
      </c>
      <c r="P1707" s="48" t="str">
        <f>IFERROR(VLOOKUP(O1707,'[1]Conjunto de IC'!A:E,5,0),"Não se aplica")</f>
        <v>PO - FP - FR - CO</v>
      </c>
    </row>
    <row r="1708" spans="1:16" hidden="1" x14ac:dyDescent="0.25">
      <c r="A1708" s="48" t="str">
        <f t="shared" si="182"/>
        <v>2</v>
      </c>
      <c r="B1708" s="48" t="str">
        <f t="shared" si="183"/>
        <v>1</v>
      </c>
      <c r="C1708" s="48" t="str">
        <f t="shared" si="184"/>
        <v>1</v>
      </c>
      <c r="D1708" s="48" t="str">
        <f t="shared" si="185"/>
        <v>2</v>
      </c>
      <c r="E1708" s="48" t="str">
        <f t="shared" si="186"/>
        <v>4</v>
      </c>
      <c r="F1708" s="48" t="str">
        <f t="shared" si="187"/>
        <v>99</v>
      </c>
      <c r="G1708" s="48" t="str">
        <f t="shared" si="188"/>
        <v>00</v>
      </c>
      <c r="H1708" s="57">
        <v>211249900</v>
      </c>
      <c r="I1708" s="48" t="s">
        <v>7722</v>
      </c>
      <c r="J1708" s="87" t="s">
        <v>7723</v>
      </c>
      <c r="K1708" s="48" t="s">
        <v>6060</v>
      </c>
      <c r="L1708" s="48" t="s">
        <v>5695</v>
      </c>
      <c r="M1708" s="48" t="s">
        <v>5707</v>
      </c>
      <c r="N1708" s="48" t="s">
        <v>6127</v>
      </c>
      <c r="O1708" s="58">
        <v>4</v>
      </c>
      <c r="P1708" s="48" t="str">
        <f>IFERROR(VLOOKUP(O1708,'[1]Conjunto de IC'!A:E,5,0),"Não se aplica")</f>
        <v>PO - FP - FR - CO</v>
      </c>
    </row>
    <row r="1709" spans="1:16" ht="51" hidden="1" x14ac:dyDescent="0.25">
      <c r="A1709" s="48" t="str">
        <f t="shared" si="182"/>
        <v>2</v>
      </c>
      <c r="B1709" s="48" t="str">
        <f t="shared" si="183"/>
        <v>1</v>
      </c>
      <c r="C1709" s="48" t="str">
        <f t="shared" si="184"/>
        <v>1</v>
      </c>
      <c r="D1709" s="48" t="str">
        <f t="shared" si="185"/>
        <v>2</v>
      </c>
      <c r="E1709" s="48" t="str">
        <f t="shared" si="186"/>
        <v>5</v>
      </c>
      <c r="F1709" s="48" t="str">
        <f t="shared" si="187"/>
        <v>00</v>
      </c>
      <c r="G1709" s="48" t="str">
        <f t="shared" si="188"/>
        <v>00</v>
      </c>
      <c r="H1709" s="57">
        <v>211250000</v>
      </c>
      <c r="I1709" s="48" t="s">
        <v>7737</v>
      </c>
      <c r="J1709" s="87" t="s">
        <v>7738</v>
      </c>
      <c r="K1709" s="48" t="s">
        <v>6060</v>
      </c>
      <c r="L1709" s="48" t="s">
        <v>5695</v>
      </c>
      <c r="M1709" s="48" t="s">
        <v>5696</v>
      </c>
      <c r="N1709" s="48" t="s">
        <v>5697</v>
      </c>
      <c r="O1709" s="58">
        <v>0</v>
      </c>
      <c r="P1709" s="48" t="str">
        <f>IFERROR(VLOOKUP(O1709,'[1]Conjunto de IC'!A:E,5,0),"Não se aplica")</f>
        <v>Não se aplica</v>
      </c>
    </row>
    <row r="1710" spans="1:16" ht="25.5" hidden="1" x14ac:dyDescent="0.25">
      <c r="A1710" s="48" t="str">
        <f t="shared" si="182"/>
        <v>2</v>
      </c>
      <c r="B1710" s="48" t="str">
        <f t="shared" si="183"/>
        <v>1</v>
      </c>
      <c r="C1710" s="48" t="str">
        <f t="shared" si="184"/>
        <v>1</v>
      </c>
      <c r="D1710" s="48" t="str">
        <f t="shared" si="185"/>
        <v>2</v>
      </c>
      <c r="E1710" s="48" t="str">
        <f t="shared" si="186"/>
        <v>5</v>
      </c>
      <c r="F1710" s="48" t="str">
        <f t="shared" si="187"/>
        <v>05</v>
      </c>
      <c r="G1710" s="48" t="str">
        <f t="shared" si="188"/>
        <v>00</v>
      </c>
      <c r="H1710" s="57">
        <v>211250500</v>
      </c>
      <c r="I1710" s="48" t="s">
        <v>6329</v>
      </c>
      <c r="J1710" s="87" t="s">
        <v>7732</v>
      </c>
      <c r="K1710" s="48" t="s">
        <v>6060</v>
      </c>
      <c r="L1710" s="48" t="s">
        <v>5695</v>
      </c>
      <c r="M1710" s="48" t="s">
        <v>5696</v>
      </c>
      <c r="N1710" s="48" t="s">
        <v>5697</v>
      </c>
      <c r="O1710" s="58">
        <v>0</v>
      </c>
      <c r="P1710" s="48" t="str">
        <f>IFERROR(VLOOKUP(O1710,'[1]Conjunto de IC'!A:E,5,0),"Não se aplica")</f>
        <v>Não se aplica</v>
      </c>
    </row>
    <row r="1711" spans="1:16" ht="25.5" hidden="1" x14ac:dyDescent="0.25">
      <c r="A1711" s="48" t="str">
        <f t="shared" si="182"/>
        <v>2</v>
      </c>
      <c r="B1711" s="48" t="str">
        <f t="shared" si="183"/>
        <v>1</v>
      </c>
      <c r="C1711" s="48" t="str">
        <f t="shared" si="184"/>
        <v>1</v>
      </c>
      <c r="D1711" s="48" t="str">
        <f t="shared" si="185"/>
        <v>2</v>
      </c>
      <c r="E1711" s="48" t="str">
        <f t="shared" si="186"/>
        <v>5</v>
      </c>
      <c r="F1711" s="48" t="str">
        <f t="shared" si="187"/>
        <v>05</v>
      </c>
      <c r="G1711" s="48" t="str">
        <f t="shared" si="188"/>
        <v>01</v>
      </c>
      <c r="H1711" s="57">
        <v>211250501</v>
      </c>
      <c r="I1711" s="48" t="s">
        <v>6368</v>
      </c>
      <c r="J1711" s="87" t="s">
        <v>7739</v>
      </c>
      <c r="K1711" s="48" t="s">
        <v>6060</v>
      </c>
      <c r="L1711" s="48" t="s">
        <v>5695</v>
      </c>
      <c r="M1711" s="48" t="s">
        <v>5707</v>
      </c>
      <c r="N1711" s="48" t="s">
        <v>6127</v>
      </c>
      <c r="O1711" s="58">
        <v>4</v>
      </c>
      <c r="P1711" s="48" t="str">
        <f>IFERROR(VLOOKUP(O1711,'[1]Conjunto de IC'!A:E,5,0),"Não se aplica")</f>
        <v>PO - FP - FR - CO</v>
      </c>
    </row>
    <row r="1712" spans="1:16" ht="25.5" hidden="1" x14ac:dyDescent="0.25">
      <c r="A1712" s="48" t="str">
        <f t="shared" si="182"/>
        <v>2</v>
      </c>
      <c r="B1712" s="48" t="str">
        <f t="shared" si="183"/>
        <v>1</v>
      </c>
      <c r="C1712" s="48" t="str">
        <f t="shared" si="184"/>
        <v>1</v>
      </c>
      <c r="D1712" s="48" t="str">
        <f t="shared" si="185"/>
        <v>2</v>
      </c>
      <c r="E1712" s="48" t="str">
        <f t="shared" si="186"/>
        <v>5</v>
      </c>
      <c r="F1712" s="48" t="str">
        <f t="shared" si="187"/>
        <v>05</v>
      </c>
      <c r="G1712" s="48" t="str">
        <f t="shared" si="188"/>
        <v>02</v>
      </c>
      <c r="H1712" s="57">
        <v>211250502</v>
      </c>
      <c r="I1712" s="48" t="s">
        <v>6370</v>
      </c>
      <c r="J1712" s="87" t="s">
        <v>7740</v>
      </c>
      <c r="K1712" s="48" t="s">
        <v>6060</v>
      </c>
      <c r="L1712" s="48" t="s">
        <v>5695</v>
      </c>
      <c r="M1712" s="48" t="s">
        <v>5707</v>
      </c>
      <c r="N1712" s="48" t="s">
        <v>6127</v>
      </c>
      <c r="O1712" s="58">
        <v>4</v>
      </c>
      <c r="P1712" s="48" t="str">
        <f>IFERROR(VLOOKUP(O1712,'[1]Conjunto de IC'!A:E,5,0),"Não se aplica")</f>
        <v>PO - FP - FR - CO</v>
      </c>
    </row>
    <row r="1713" spans="1:16" hidden="1" x14ac:dyDescent="0.25">
      <c r="A1713" s="48" t="str">
        <f t="shared" si="182"/>
        <v>2</v>
      </c>
      <c r="B1713" s="48" t="str">
        <f t="shared" si="183"/>
        <v>1</v>
      </c>
      <c r="C1713" s="48" t="str">
        <f t="shared" si="184"/>
        <v>1</v>
      </c>
      <c r="D1713" s="48" t="str">
        <f t="shared" si="185"/>
        <v>2</v>
      </c>
      <c r="E1713" s="48" t="str">
        <f t="shared" si="186"/>
        <v>5</v>
      </c>
      <c r="F1713" s="48" t="str">
        <f t="shared" si="187"/>
        <v>99</v>
      </c>
      <c r="G1713" s="48" t="str">
        <f t="shared" si="188"/>
        <v>00</v>
      </c>
      <c r="H1713" s="57">
        <v>211259900</v>
      </c>
      <c r="I1713" s="48" t="s">
        <v>7722</v>
      </c>
      <c r="J1713" s="87" t="s">
        <v>7723</v>
      </c>
      <c r="K1713" s="48" t="s">
        <v>6060</v>
      </c>
      <c r="L1713" s="48" t="s">
        <v>5695</v>
      </c>
      <c r="M1713" s="48" t="s">
        <v>5707</v>
      </c>
      <c r="N1713" s="48" t="s">
        <v>6127</v>
      </c>
      <c r="O1713" s="58">
        <v>4</v>
      </c>
      <c r="P1713" s="48" t="str">
        <f>IFERROR(VLOOKUP(O1713,'[1]Conjunto de IC'!A:E,5,0),"Não se aplica")</f>
        <v>PO - FP - FR - CO</v>
      </c>
    </row>
    <row r="1714" spans="1:16" ht="25.5" hidden="1" x14ac:dyDescent="0.25">
      <c r="A1714" s="48" t="str">
        <f t="shared" si="182"/>
        <v>2</v>
      </c>
      <c r="B1714" s="48" t="str">
        <f t="shared" si="183"/>
        <v>1</v>
      </c>
      <c r="C1714" s="48" t="str">
        <f t="shared" si="184"/>
        <v>1</v>
      </c>
      <c r="D1714" s="48" t="str">
        <f t="shared" si="185"/>
        <v>3</v>
      </c>
      <c r="E1714" s="48" t="str">
        <f t="shared" si="186"/>
        <v>0</v>
      </c>
      <c r="F1714" s="48" t="str">
        <f t="shared" si="187"/>
        <v>00</v>
      </c>
      <c r="G1714" s="48" t="str">
        <f t="shared" si="188"/>
        <v>00</v>
      </c>
      <c r="H1714" s="57">
        <v>211300000</v>
      </c>
      <c r="I1714" s="48" t="s">
        <v>7741</v>
      </c>
      <c r="J1714" s="87" t="s">
        <v>7742</v>
      </c>
      <c r="K1714" s="48" t="s">
        <v>6060</v>
      </c>
      <c r="L1714" s="48" t="s">
        <v>5695</v>
      </c>
      <c r="M1714" s="48" t="s">
        <v>5696</v>
      </c>
      <c r="N1714" s="48" t="s">
        <v>5697</v>
      </c>
      <c r="O1714" s="58">
        <v>0</v>
      </c>
      <c r="P1714" s="48" t="str">
        <f>IFERROR(VLOOKUP(O1714,'[1]Conjunto de IC'!A:E,5,0),"Não se aplica")</f>
        <v>Não se aplica</v>
      </c>
    </row>
    <row r="1715" spans="1:16" ht="25.5" hidden="1" x14ac:dyDescent="0.25">
      <c r="A1715" s="48" t="str">
        <f t="shared" si="182"/>
        <v>2</v>
      </c>
      <c r="B1715" s="48" t="str">
        <f t="shared" si="183"/>
        <v>1</v>
      </c>
      <c r="C1715" s="48" t="str">
        <f t="shared" si="184"/>
        <v>1</v>
      </c>
      <c r="D1715" s="48" t="str">
        <f t="shared" si="185"/>
        <v>3</v>
      </c>
      <c r="E1715" s="48" t="str">
        <f t="shared" si="186"/>
        <v>1</v>
      </c>
      <c r="F1715" s="48" t="str">
        <f t="shared" si="187"/>
        <v>00</v>
      </c>
      <c r="G1715" s="48" t="str">
        <f t="shared" si="188"/>
        <v>00</v>
      </c>
      <c r="H1715" s="57">
        <v>211310000</v>
      </c>
      <c r="I1715" s="48" t="s">
        <v>7743</v>
      </c>
      <c r="J1715" s="87" t="s">
        <v>7744</v>
      </c>
      <c r="K1715" s="48" t="s">
        <v>6060</v>
      </c>
      <c r="L1715" s="48" t="s">
        <v>5695</v>
      </c>
      <c r="M1715" s="48" t="s">
        <v>5696</v>
      </c>
      <c r="N1715" s="48" t="s">
        <v>5697</v>
      </c>
      <c r="O1715" s="58">
        <v>0</v>
      </c>
      <c r="P1715" s="48" t="str">
        <f>IFERROR(VLOOKUP(O1715,'[1]Conjunto de IC'!A:E,5,0),"Não se aplica")</f>
        <v>Não se aplica</v>
      </c>
    </row>
    <row r="1716" spans="1:16" hidden="1" x14ac:dyDescent="0.25">
      <c r="A1716" s="48" t="str">
        <f t="shared" si="182"/>
        <v>2</v>
      </c>
      <c r="B1716" s="48" t="str">
        <f t="shared" si="183"/>
        <v>1</v>
      </c>
      <c r="C1716" s="48" t="str">
        <f t="shared" si="184"/>
        <v>1</v>
      </c>
      <c r="D1716" s="48" t="str">
        <f t="shared" si="185"/>
        <v>3</v>
      </c>
      <c r="E1716" s="48" t="str">
        <f t="shared" si="186"/>
        <v>1</v>
      </c>
      <c r="F1716" s="48" t="str">
        <f t="shared" si="187"/>
        <v>01</v>
      </c>
      <c r="G1716" s="48" t="str">
        <f t="shared" si="188"/>
        <v>00</v>
      </c>
      <c r="H1716" s="57">
        <v>211310100</v>
      </c>
      <c r="I1716" s="48" t="s">
        <v>7745</v>
      </c>
      <c r="J1716" s="87" t="s">
        <v>7746</v>
      </c>
      <c r="K1716" s="48" t="s">
        <v>6060</v>
      </c>
      <c r="L1716" s="48" t="s">
        <v>5695</v>
      </c>
      <c r="M1716" s="48" t="s">
        <v>5707</v>
      </c>
      <c r="N1716" s="48" t="s">
        <v>6127</v>
      </c>
      <c r="O1716" s="58">
        <v>4</v>
      </c>
      <c r="P1716" s="48" t="str">
        <f>IFERROR(VLOOKUP(O1716,'[1]Conjunto de IC'!A:E,5,0),"Não se aplica")</f>
        <v>PO - FP - FR - CO</v>
      </c>
    </row>
    <row r="1717" spans="1:16" ht="25.5" hidden="1" x14ac:dyDescent="0.25">
      <c r="A1717" s="48" t="str">
        <f t="shared" si="182"/>
        <v>2</v>
      </c>
      <c r="B1717" s="48" t="str">
        <f t="shared" si="183"/>
        <v>1</v>
      </c>
      <c r="C1717" s="48" t="str">
        <f t="shared" si="184"/>
        <v>1</v>
      </c>
      <c r="D1717" s="48" t="str">
        <f t="shared" si="185"/>
        <v>3</v>
      </c>
      <c r="E1717" s="48" t="str">
        <f t="shared" si="186"/>
        <v>1</v>
      </c>
      <c r="F1717" s="48" t="str">
        <f t="shared" si="187"/>
        <v>03</v>
      </c>
      <c r="G1717" s="48" t="str">
        <f t="shared" si="188"/>
        <v>00</v>
      </c>
      <c r="H1717" s="57">
        <v>211310300</v>
      </c>
      <c r="I1717" s="48" t="s">
        <v>7747</v>
      </c>
      <c r="J1717" s="87" t="s">
        <v>7748</v>
      </c>
      <c r="K1717" s="48" t="s">
        <v>6060</v>
      </c>
      <c r="L1717" s="48" t="s">
        <v>5695</v>
      </c>
      <c r="M1717" s="48" t="s">
        <v>5696</v>
      </c>
      <c r="N1717" s="48" t="s">
        <v>5697</v>
      </c>
      <c r="O1717" s="58">
        <v>0</v>
      </c>
      <c r="P1717" s="48" t="str">
        <f>IFERROR(VLOOKUP(O1717,'[1]Conjunto de IC'!A:E,5,0),"Não se aplica")</f>
        <v>Não se aplica</v>
      </c>
    </row>
    <row r="1718" spans="1:16" ht="25.5" hidden="1" x14ac:dyDescent="0.25">
      <c r="A1718" s="48" t="str">
        <f t="shared" si="182"/>
        <v>2</v>
      </c>
      <c r="B1718" s="48" t="str">
        <f t="shared" si="183"/>
        <v>1</v>
      </c>
      <c r="C1718" s="48" t="str">
        <f t="shared" si="184"/>
        <v>1</v>
      </c>
      <c r="D1718" s="48" t="str">
        <f t="shared" si="185"/>
        <v>3</v>
      </c>
      <c r="E1718" s="48" t="str">
        <f t="shared" si="186"/>
        <v>1</v>
      </c>
      <c r="F1718" s="48" t="str">
        <f t="shared" si="187"/>
        <v>03</v>
      </c>
      <c r="G1718" s="48" t="str">
        <f t="shared" si="188"/>
        <v>01</v>
      </c>
      <c r="H1718" s="57">
        <v>211310301</v>
      </c>
      <c r="I1718" s="48" t="s">
        <v>7749</v>
      </c>
      <c r="J1718" s="87" t="s">
        <v>7750</v>
      </c>
      <c r="K1718" s="48" t="s">
        <v>6060</v>
      </c>
      <c r="L1718" s="48" t="s">
        <v>5695</v>
      </c>
      <c r="M1718" s="48" t="s">
        <v>5707</v>
      </c>
      <c r="N1718" s="48" t="s">
        <v>6127</v>
      </c>
      <c r="O1718" s="58">
        <v>4</v>
      </c>
      <c r="P1718" s="48" t="str">
        <f>IFERROR(VLOOKUP(O1718,'[1]Conjunto de IC'!A:E,5,0),"Não se aplica")</f>
        <v>PO - FP - FR - CO</v>
      </c>
    </row>
    <row r="1719" spans="1:16" ht="38.25" hidden="1" x14ac:dyDescent="0.25">
      <c r="A1719" s="48" t="str">
        <f t="shared" si="182"/>
        <v>2</v>
      </c>
      <c r="B1719" s="48" t="str">
        <f t="shared" si="183"/>
        <v>1</v>
      </c>
      <c r="C1719" s="48" t="str">
        <f t="shared" si="184"/>
        <v>1</v>
      </c>
      <c r="D1719" s="48" t="str">
        <f t="shared" si="185"/>
        <v>3</v>
      </c>
      <c r="E1719" s="48" t="str">
        <f t="shared" si="186"/>
        <v>1</v>
      </c>
      <c r="F1719" s="48" t="str">
        <f t="shared" si="187"/>
        <v>03</v>
      </c>
      <c r="G1719" s="48" t="str">
        <f t="shared" si="188"/>
        <v>02</v>
      </c>
      <c r="H1719" s="57">
        <v>211310302</v>
      </c>
      <c r="I1719" s="48" t="s">
        <v>7751</v>
      </c>
      <c r="J1719" s="87" t="s">
        <v>7752</v>
      </c>
      <c r="K1719" s="48" t="s">
        <v>6060</v>
      </c>
      <c r="L1719" s="48" t="s">
        <v>5695</v>
      </c>
      <c r="M1719" s="48" t="s">
        <v>5707</v>
      </c>
      <c r="N1719" s="48" t="s">
        <v>6127</v>
      </c>
      <c r="O1719" s="58">
        <v>4</v>
      </c>
      <c r="P1719" s="48" t="str">
        <f>IFERROR(VLOOKUP(O1719,'[1]Conjunto de IC'!A:E,5,0),"Não se aplica")</f>
        <v>PO - FP - FR - CO</v>
      </c>
    </row>
    <row r="1720" spans="1:16" ht="38.25" hidden="1" x14ac:dyDescent="0.25">
      <c r="A1720" s="48" t="str">
        <f t="shared" si="182"/>
        <v>2</v>
      </c>
      <c r="B1720" s="48" t="str">
        <f t="shared" si="183"/>
        <v>1</v>
      </c>
      <c r="C1720" s="48" t="str">
        <f t="shared" si="184"/>
        <v>1</v>
      </c>
      <c r="D1720" s="48" t="str">
        <f t="shared" si="185"/>
        <v>3</v>
      </c>
      <c r="E1720" s="48" t="str">
        <f t="shared" si="186"/>
        <v>1</v>
      </c>
      <c r="F1720" s="48" t="str">
        <f t="shared" si="187"/>
        <v>03</v>
      </c>
      <c r="G1720" s="48" t="str">
        <f t="shared" si="188"/>
        <v>03</v>
      </c>
      <c r="H1720" s="57">
        <v>211310303</v>
      </c>
      <c r="I1720" s="48" t="s">
        <v>7753</v>
      </c>
      <c r="J1720" s="87" t="s">
        <v>7754</v>
      </c>
      <c r="K1720" s="48" t="s">
        <v>6060</v>
      </c>
      <c r="L1720" s="48" t="s">
        <v>5695</v>
      </c>
      <c r="M1720" s="48" t="s">
        <v>5707</v>
      </c>
      <c r="N1720" s="48" t="s">
        <v>6127</v>
      </c>
      <c r="O1720" s="58">
        <v>4</v>
      </c>
      <c r="P1720" s="48" t="str">
        <f>IFERROR(VLOOKUP(O1720,'[1]Conjunto de IC'!A:E,5,0),"Não se aplica")</f>
        <v>PO - FP - FR - CO</v>
      </c>
    </row>
    <row r="1721" spans="1:16" ht="25.5" hidden="1" x14ac:dyDescent="0.25">
      <c r="A1721" s="48" t="str">
        <f t="shared" si="182"/>
        <v>2</v>
      </c>
      <c r="B1721" s="48" t="str">
        <f t="shared" si="183"/>
        <v>1</v>
      </c>
      <c r="C1721" s="48" t="str">
        <f t="shared" si="184"/>
        <v>1</v>
      </c>
      <c r="D1721" s="48" t="str">
        <f t="shared" si="185"/>
        <v>3</v>
      </c>
      <c r="E1721" s="48" t="str">
        <f t="shared" si="186"/>
        <v>1</v>
      </c>
      <c r="F1721" s="48" t="str">
        <f t="shared" si="187"/>
        <v>04</v>
      </c>
      <c r="G1721" s="48" t="str">
        <f t="shared" si="188"/>
        <v>00</v>
      </c>
      <c r="H1721" s="57">
        <v>211310400</v>
      </c>
      <c r="I1721" s="48" t="s">
        <v>7755</v>
      </c>
      <c r="J1721" s="87" t="s">
        <v>7756</v>
      </c>
      <c r="K1721" s="48" t="s">
        <v>6060</v>
      </c>
      <c r="L1721" s="48" t="s">
        <v>5695</v>
      </c>
      <c r="M1721" s="48" t="s">
        <v>5696</v>
      </c>
      <c r="N1721" s="48" t="s">
        <v>5697</v>
      </c>
      <c r="O1721" s="58">
        <v>0</v>
      </c>
      <c r="P1721" s="48" t="str">
        <f>IFERROR(VLOOKUP(O1721,'[1]Conjunto de IC'!A:E,5,0),"Não se aplica")</f>
        <v>Não se aplica</v>
      </c>
    </row>
    <row r="1722" spans="1:16" ht="25.5" hidden="1" x14ac:dyDescent="0.25">
      <c r="A1722" s="48" t="str">
        <f t="shared" si="182"/>
        <v>2</v>
      </c>
      <c r="B1722" s="48" t="str">
        <f t="shared" si="183"/>
        <v>1</v>
      </c>
      <c r="C1722" s="48" t="str">
        <f t="shared" si="184"/>
        <v>1</v>
      </c>
      <c r="D1722" s="48" t="str">
        <f t="shared" si="185"/>
        <v>3</v>
      </c>
      <c r="E1722" s="48" t="str">
        <f t="shared" si="186"/>
        <v>1</v>
      </c>
      <c r="F1722" s="48" t="str">
        <f t="shared" si="187"/>
        <v>04</v>
      </c>
      <c r="G1722" s="48" t="str">
        <f t="shared" si="188"/>
        <v>01</v>
      </c>
      <c r="H1722" s="57">
        <v>211310401</v>
      </c>
      <c r="I1722" s="48" t="s">
        <v>7757</v>
      </c>
      <c r="J1722" s="87" t="s">
        <v>7758</v>
      </c>
      <c r="K1722" s="48" t="s">
        <v>6060</v>
      </c>
      <c r="L1722" s="48" t="s">
        <v>5695</v>
      </c>
      <c r="M1722" s="48" t="s">
        <v>5707</v>
      </c>
      <c r="N1722" s="48" t="s">
        <v>6127</v>
      </c>
      <c r="O1722" s="58">
        <v>4</v>
      </c>
      <c r="P1722" s="48" t="str">
        <f>IFERROR(VLOOKUP(O1722,'[1]Conjunto de IC'!A:E,5,0),"Não se aplica")</f>
        <v>PO - FP - FR - CO</v>
      </c>
    </row>
    <row r="1723" spans="1:16" ht="38.25" hidden="1" x14ac:dyDescent="0.25">
      <c r="A1723" s="48" t="str">
        <f t="shared" si="182"/>
        <v>2</v>
      </c>
      <c r="B1723" s="48" t="str">
        <f t="shared" si="183"/>
        <v>1</v>
      </c>
      <c r="C1723" s="48" t="str">
        <f t="shared" si="184"/>
        <v>1</v>
      </c>
      <c r="D1723" s="48" t="str">
        <f t="shared" si="185"/>
        <v>3</v>
      </c>
      <c r="E1723" s="48" t="str">
        <f t="shared" si="186"/>
        <v>1</v>
      </c>
      <c r="F1723" s="48" t="str">
        <f t="shared" si="187"/>
        <v>04</v>
      </c>
      <c r="G1723" s="48" t="str">
        <f t="shared" si="188"/>
        <v>02</v>
      </c>
      <c r="H1723" s="57">
        <v>211310402</v>
      </c>
      <c r="I1723" s="48" t="s">
        <v>7759</v>
      </c>
      <c r="J1723" s="87" t="s">
        <v>7760</v>
      </c>
      <c r="K1723" s="48" t="s">
        <v>6060</v>
      </c>
      <c r="L1723" s="48" t="s">
        <v>5695</v>
      </c>
      <c r="M1723" s="48" t="s">
        <v>5707</v>
      </c>
      <c r="N1723" s="48" t="s">
        <v>6127</v>
      </c>
      <c r="O1723" s="58">
        <v>4</v>
      </c>
      <c r="P1723" s="48" t="str">
        <f>IFERROR(VLOOKUP(O1723,'[1]Conjunto de IC'!A:E,5,0),"Não se aplica")</f>
        <v>PO - FP - FR - CO</v>
      </c>
    </row>
    <row r="1724" spans="1:16" ht="38.25" hidden="1" x14ac:dyDescent="0.25">
      <c r="A1724" s="48" t="str">
        <f t="shared" si="182"/>
        <v>2</v>
      </c>
      <c r="B1724" s="48" t="str">
        <f t="shared" si="183"/>
        <v>1</v>
      </c>
      <c r="C1724" s="48" t="str">
        <f t="shared" si="184"/>
        <v>1</v>
      </c>
      <c r="D1724" s="48" t="str">
        <f t="shared" si="185"/>
        <v>3</v>
      </c>
      <c r="E1724" s="48" t="str">
        <f t="shared" si="186"/>
        <v>1</v>
      </c>
      <c r="F1724" s="48" t="str">
        <f t="shared" si="187"/>
        <v>04</v>
      </c>
      <c r="G1724" s="48" t="str">
        <f t="shared" si="188"/>
        <v>03</v>
      </c>
      <c r="H1724" s="57">
        <v>211310403</v>
      </c>
      <c r="I1724" s="48" t="s">
        <v>7761</v>
      </c>
      <c r="J1724" s="87" t="s">
        <v>7762</v>
      </c>
      <c r="K1724" s="48" t="s">
        <v>6060</v>
      </c>
      <c r="L1724" s="48" t="s">
        <v>5695</v>
      </c>
      <c r="M1724" s="48" t="s">
        <v>5707</v>
      </c>
      <c r="N1724" s="48" t="s">
        <v>6127</v>
      </c>
      <c r="O1724" s="58">
        <v>4</v>
      </c>
      <c r="P1724" s="48" t="str">
        <f>IFERROR(VLOOKUP(O1724,'[1]Conjunto de IC'!A:E,5,0),"Não se aplica")</f>
        <v>PO - FP - FR - CO</v>
      </c>
    </row>
    <row r="1725" spans="1:16" ht="25.5" hidden="1" x14ac:dyDescent="0.25">
      <c r="A1725" s="48" t="str">
        <f t="shared" si="182"/>
        <v>2</v>
      </c>
      <c r="B1725" s="48" t="str">
        <f t="shared" si="183"/>
        <v>1</v>
      </c>
      <c r="C1725" s="48" t="str">
        <f t="shared" si="184"/>
        <v>1</v>
      </c>
      <c r="D1725" s="48" t="str">
        <f t="shared" si="185"/>
        <v>3</v>
      </c>
      <c r="E1725" s="48" t="str">
        <f t="shared" si="186"/>
        <v>1</v>
      </c>
      <c r="F1725" s="48" t="str">
        <f t="shared" si="187"/>
        <v>05</v>
      </c>
      <c r="G1725" s="48" t="str">
        <f t="shared" si="188"/>
        <v>00</v>
      </c>
      <c r="H1725" s="57">
        <v>211310500</v>
      </c>
      <c r="I1725" s="48" t="s">
        <v>7763</v>
      </c>
      <c r="J1725" s="87" t="s">
        <v>7764</v>
      </c>
      <c r="K1725" s="48" t="s">
        <v>6060</v>
      </c>
      <c r="L1725" s="48" t="s">
        <v>5695</v>
      </c>
      <c r="M1725" s="48" t="s">
        <v>5707</v>
      </c>
      <c r="N1725" s="48" t="s">
        <v>6127</v>
      </c>
      <c r="O1725" s="58">
        <v>4</v>
      </c>
      <c r="P1725" s="48" t="str">
        <f>IFERROR(VLOOKUP(O1725,'[1]Conjunto de IC'!A:E,5,0),"Não se aplica")</f>
        <v>PO - FP - FR - CO</v>
      </c>
    </row>
    <row r="1726" spans="1:16" ht="38.25" hidden="1" x14ac:dyDescent="0.25">
      <c r="A1726" s="48" t="str">
        <f t="shared" si="182"/>
        <v>2</v>
      </c>
      <c r="B1726" s="48" t="str">
        <f t="shared" si="183"/>
        <v>1</v>
      </c>
      <c r="C1726" s="48" t="str">
        <f t="shared" si="184"/>
        <v>1</v>
      </c>
      <c r="D1726" s="48" t="str">
        <f t="shared" si="185"/>
        <v>4</v>
      </c>
      <c r="E1726" s="48" t="str">
        <f t="shared" si="186"/>
        <v>0</v>
      </c>
      <c r="F1726" s="48" t="str">
        <f t="shared" si="187"/>
        <v>00</v>
      </c>
      <c r="G1726" s="48" t="str">
        <f t="shared" si="188"/>
        <v>00</v>
      </c>
      <c r="H1726" s="57">
        <v>211400000</v>
      </c>
      <c r="I1726" s="48" t="s">
        <v>7765</v>
      </c>
      <c r="J1726" s="87" t="s">
        <v>7766</v>
      </c>
      <c r="K1726" s="48" t="s">
        <v>6060</v>
      </c>
      <c r="L1726" s="48" t="s">
        <v>5695</v>
      </c>
      <c r="M1726" s="48" t="s">
        <v>5696</v>
      </c>
      <c r="N1726" s="48" t="s">
        <v>5697</v>
      </c>
      <c r="O1726" s="58">
        <v>0</v>
      </c>
      <c r="P1726" s="48" t="str">
        <f>IFERROR(VLOOKUP(O1726,'[1]Conjunto de IC'!A:E,5,0),"Não se aplica")</f>
        <v>Não se aplica</v>
      </c>
    </row>
    <row r="1727" spans="1:16" ht="51" hidden="1" x14ac:dyDescent="0.25">
      <c r="A1727" s="48" t="str">
        <f t="shared" si="182"/>
        <v>2</v>
      </c>
      <c r="B1727" s="48" t="str">
        <f t="shared" si="183"/>
        <v>1</v>
      </c>
      <c r="C1727" s="48" t="str">
        <f t="shared" si="184"/>
        <v>1</v>
      </c>
      <c r="D1727" s="48" t="str">
        <f t="shared" si="185"/>
        <v>4</v>
      </c>
      <c r="E1727" s="48" t="str">
        <f t="shared" si="186"/>
        <v>1</v>
      </c>
      <c r="F1727" s="48" t="str">
        <f t="shared" si="187"/>
        <v>00</v>
      </c>
      <c r="G1727" s="48" t="str">
        <f t="shared" si="188"/>
        <v>00</v>
      </c>
      <c r="H1727" s="57">
        <v>211410000</v>
      </c>
      <c r="I1727" s="48" t="s">
        <v>7767</v>
      </c>
      <c r="J1727" s="87" t="s">
        <v>7768</v>
      </c>
      <c r="K1727" s="48" t="s">
        <v>6060</v>
      </c>
      <c r="L1727" s="48" t="s">
        <v>5695</v>
      </c>
      <c r="M1727" s="48" t="s">
        <v>5696</v>
      </c>
      <c r="N1727" s="48" t="s">
        <v>5697</v>
      </c>
      <c r="O1727" s="58">
        <v>0</v>
      </c>
      <c r="P1727" s="48" t="str">
        <f>IFERROR(VLOOKUP(O1727,'[1]Conjunto de IC'!A:E,5,0),"Não se aplica")</f>
        <v>Não se aplica</v>
      </c>
    </row>
    <row r="1728" spans="1:16" ht="25.5" hidden="1" x14ac:dyDescent="0.25">
      <c r="A1728" s="48" t="str">
        <f t="shared" si="182"/>
        <v>2</v>
      </c>
      <c r="B1728" s="48" t="str">
        <f t="shared" si="183"/>
        <v>1</v>
      </c>
      <c r="C1728" s="48" t="str">
        <f t="shared" si="184"/>
        <v>1</v>
      </c>
      <c r="D1728" s="48" t="str">
        <f t="shared" si="185"/>
        <v>4</v>
      </c>
      <c r="E1728" s="48" t="str">
        <f t="shared" si="186"/>
        <v>1</v>
      </c>
      <c r="F1728" s="48" t="str">
        <f t="shared" si="187"/>
        <v>01</v>
      </c>
      <c r="G1728" s="48" t="str">
        <f t="shared" si="188"/>
        <v>00</v>
      </c>
      <c r="H1728" s="57">
        <v>211410100</v>
      </c>
      <c r="I1728" s="48" t="s">
        <v>7769</v>
      </c>
      <c r="J1728" s="87" t="s">
        <v>7770</v>
      </c>
      <c r="K1728" s="48" t="s">
        <v>6060</v>
      </c>
      <c r="L1728" s="48" t="s">
        <v>5695</v>
      </c>
      <c r="M1728" s="48" t="s">
        <v>5696</v>
      </c>
      <c r="N1728" s="48" t="s">
        <v>5697</v>
      </c>
      <c r="O1728" s="58">
        <v>0</v>
      </c>
      <c r="P1728" s="48" t="str">
        <f>IFERROR(VLOOKUP(O1728,'[1]Conjunto de IC'!A:E,5,0),"Não se aplica")</f>
        <v>Não se aplica</v>
      </c>
    </row>
    <row r="1729" spans="1:16" hidden="1" x14ac:dyDescent="0.25">
      <c r="A1729" s="48" t="str">
        <f t="shared" si="182"/>
        <v>2</v>
      </c>
      <c r="B1729" s="48" t="str">
        <f t="shared" si="183"/>
        <v>1</v>
      </c>
      <c r="C1729" s="48" t="str">
        <f t="shared" si="184"/>
        <v>1</v>
      </c>
      <c r="D1729" s="48" t="str">
        <f t="shared" si="185"/>
        <v>4</v>
      </c>
      <c r="E1729" s="48" t="str">
        <f t="shared" si="186"/>
        <v>1</v>
      </c>
      <c r="F1729" s="48" t="str">
        <f t="shared" si="187"/>
        <v>01</v>
      </c>
      <c r="G1729" s="48" t="str">
        <f t="shared" si="188"/>
        <v>01</v>
      </c>
      <c r="H1729" s="57">
        <v>211410101</v>
      </c>
      <c r="I1729" s="48" t="s">
        <v>7771</v>
      </c>
      <c r="J1729" s="87" t="s">
        <v>7772</v>
      </c>
      <c r="K1729" s="48" t="s">
        <v>6060</v>
      </c>
      <c r="L1729" s="48" t="s">
        <v>5695</v>
      </c>
      <c r="M1729" s="48" t="s">
        <v>5707</v>
      </c>
      <c r="N1729" s="48" t="s">
        <v>6127</v>
      </c>
      <c r="O1729" s="58">
        <v>4</v>
      </c>
      <c r="P1729" s="48" t="str">
        <f>IFERROR(VLOOKUP(O1729,'[1]Conjunto de IC'!A:E,5,0),"Não se aplica")</f>
        <v>PO - FP - FR - CO</v>
      </c>
    </row>
    <row r="1730" spans="1:16" hidden="1" x14ac:dyDescent="0.25">
      <c r="A1730" s="48" t="str">
        <f t="shared" si="182"/>
        <v>2</v>
      </c>
      <c r="B1730" s="48" t="str">
        <f t="shared" si="183"/>
        <v>1</v>
      </c>
      <c r="C1730" s="48" t="str">
        <f t="shared" si="184"/>
        <v>1</v>
      </c>
      <c r="D1730" s="48" t="str">
        <f t="shared" si="185"/>
        <v>4</v>
      </c>
      <c r="E1730" s="48" t="str">
        <f t="shared" si="186"/>
        <v>1</v>
      </c>
      <c r="F1730" s="48" t="str">
        <f t="shared" si="187"/>
        <v>01</v>
      </c>
      <c r="G1730" s="48" t="str">
        <f t="shared" si="188"/>
        <v>02</v>
      </c>
      <c r="H1730" s="57">
        <v>211410102</v>
      </c>
      <c r="I1730" s="48" t="s">
        <v>7773</v>
      </c>
      <c r="J1730" s="87" t="s">
        <v>7774</v>
      </c>
      <c r="K1730" s="48" t="s">
        <v>6060</v>
      </c>
      <c r="L1730" s="48" t="s">
        <v>5695</v>
      </c>
      <c r="M1730" s="48" t="s">
        <v>5707</v>
      </c>
      <c r="N1730" s="48" t="s">
        <v>6127</v>
      </c>
      <c r="O1730" s="58">
        <v>8</v>
      </c>
      <c r="P1730" s="48" t="str">
        <f>IFERROR(VLOOKUP(O1730,'[1]Conjunto de IC'!A:E,5,0),"Não se aplica")</f>
        <v>PO - FP - DC - FR</v>
      </c>
    </row>
    <row r="1731" spans="1:16" ht="25.5" hidden="1" x14ac:dyDescent="0.25">
      <c r="A1731" s="48" t="str">
        <f t="shared" si="182"/>
        <v>2</v>
      </c>
      <c r="B1731" s="48" t="str">
        <f t="shared" si="183"/>
        <v>1</v>
      </c>
      <c r="C1731" s="48" t="str">
        <f t="shared" si="184"/>
        <v>1</v>
      </c>
      <c r="D1731" s="48" t="str">
        <f t="shared" si="185"/>
        <v>4</v>
      </c>
      <c r="E1731" s="48" t="str">
        <f t="shared" si="186"/>
        <v>1</v>
      </c>
      <c r="F1731" s="48" t="str">
        <f t="shared" si="187"/>
        <v>01</v>
      </c>
      <c r="G1731" s="48" t="str">
        <f t="shared" si="188"/>
        <v>03</v>
      </c>
      <c r="H1731" s="57">
        <v>211410103</v>
      </c>
      <c r="I1731" s="48" t="s">
        <v>7775</v>
      </c>
      <c r="J1731" s="87" t="s">
        <v>7776</v>
      </c>
      <c r="K1731" s="48" t="s">
        <v>6060</v>
      </c>
      <c r="L1731" s="48" t="s">
        <v>5695</v>
      </c>
      <c r="M1731" s="48" t="s">
        <v>5707</v>
      </c>
      <c r="N1731" s="48" t="s">
        <v>6127</v>
      </c>
      <c r="O1731" s="58">
        <v>4</v>
      </c>
      <c r="P1731" s="48" t="str">
        <f>IFERROR(VLOOKUP(O1731,'[1]Conjunto de IC'!A:E,5,0),"Não se aplica")</f>
        <v>PO - FP - FR - CO</v>
      </c>
    </row>
    <row r="1732" spans="1:16" hidden="1" x14ac:dyDescent="0.25">
      <c r="A1732" s="48" t="str">
        <f t="shared" si="182"/>
        <v>2</v>
      </c>
      <c r="B1732" s="48" t="str">
        <f t="shared" si="183"/>
        <v>1</v>
      </c>
      <c r="C1732" s="48" t="str">
        <f t="shared" si="184"/>
        <v>1</v>
      </c>
      <c r="D1732" s="48" t="str">
        <f t="shared" si="185"/>
        <v>4</v>
      </c>
      <c r="E1732" s="48" t="str">
        <f t="shared" si="186"/>
        <v>1</v>
      </c>
      <c r="F1732" s="48" t="str">
        <f t="shared" si="187"/>
        <v>01</v>
      </c>
      <c r="G1732" s="48" t="str">
        <f t="shared" si="188"/>
        <v>04</v>
      </c>
      <c r="H1732" s="57">
        <v>211410104</v>
      </c>
      <c r="I1732" s="48" t="s">
        <v>7777</v>
      </c>
      <c r="J1732" s="87" t="s">
        <v>7778</v>
      </c>
      <c r="K1732" s="48" t="s">
        <v>6060</v>
      </c>
      <c r="L1732" s="48" t="s">
        <v>5695</v>
      </c>
      <c r="M1732" s="48" t="s">
        <v>5707</v>
      </c>
      <c r="N1732" s="48" t="s">
        <v>6127</v>
      </c>
      <c r="O1732" s="58">
        <v>4</v>
      </c>
      <c r="P1732" s="48" t="str">
        <f>IFERROR(VLOOKUP(O1732,'[1]Conjunto de IC'!A:E,5,0),"Não se aplica")</f>
        <v>PO - FP - FR - CO</v>
      </c>
    </row>
    <row r="1733" spans="1:16" ht="25.5" hidden="1" x14ac:dyDescent="0.25">
      <c r="A1733" s="48" t="str">
        <f t="shared" ref="A1733:A1796" si="189">MID(H1733,1,1)</f>
        <v>2</v>
      </c>
      <c r="B1733" s="48" t="str">
        <f t="shared" ref="B1733:B1796" si="190">MID(H1733,2,1)</f>
        <v>1</v>
      </c>
      <c r="C1733" s="48" t="str">
        <f t="shared" ref="C1733:C1796" si="191">MID(H1733,3,1)</f>
        <v>1</v>
      </c>
      <c r="D1733" s="48" t="str">
        <f t="shared" ref="D1733:D1796" si="192">MID(H1733,4,1)</f>
        <v>4</v>
      </c>
      <c r="E1733" s="48" t="str">
        <f t="shared" ref="E1733:E1796" si="193">MID(H1733,5,1)</f>
        <v>1</v>
      </c>
      <c r="F1733" s="48" t="str">
        <f t="shared" ref="F1733:F1796" si="194">MID(H1733,6,2)</f>
        <v>04</v>
      </c>
      <c r="G1733" s="48" t="str">
        <f t="shared" ref="G1733:G1796" si="195">MID(H1733,8,2)</f>
        <v>00</v>
      </c>
      <c r="H1733" s="57">
        <v>211410400</v>
      </c>
      <c r="I1733" s="48" t="s">
        <v>7779</v>
      </c>
      <c r="J1733" s="87" t="s">
        <v>7780</v>
      </c>
      <c r="K1733" s="48" t="s">
        <v>6060</v>
      </c>
      <c r="L1733" s="48" t="s">
        <v>5695</v>
      </c>
      <c r="M1733" s="48" t="s">
        <v>5707</v>
      </c>
      <c r="N1733" s="48" t="s">
        <v>6127</v>
      </c>
      <c r="O1733" s="58">
        <v>4</v>
      </c>
      <c r="P1733" s="48" t="str">
        <f>IFERROR(VLOOKUP(O1733,'[1]Conjunto de IC'!A:E,5,0),"Não se aplica")</f>
        <v>PO - FP - FR - CO</v>
      </c>
    </row>
    <row r="1734" spans="1:16" hidden="1" x14ac:dyDescent="0.25">
      <c r="A1734" s="48" t="str">
        <f t="shared" si="189"/>
        <v>2</v>
      </c>
      <c r="B1734" s="48" t="str">
        <f t="shared" si="190"/>
        <v>1</v>
      </c>
      <c r="C1734" s="48" t="str">
        <f t="shared" si="191"/>
        <v>1</v>
      </c>
      <c r="D1734" s="48" t="str">
        <f t="shared" si="192"/>
        <v>4</v>
      </c>
      <c r="E1734" s="48" t="str">
        <f t="shared" si="193"/>
        <v>1</v>
      </c>
      <c r="F1734" s="48" t="str">
        <f t="shared" si="194"/>
        <v>05</v>
      </c>
      <c r="G1734" s="48" t="str">
        <f t="shared" si="195"/>
        <v>00</v>
      </c>
      <c r="H1734" s="57">
        <v>211410500</v>
      </c>
      <c r="I1734" s="48" t="s">
        <v>7781</v>
      </c>
      <c r="J1734" s="87" t="s">
        <v>7782</v>
      </c>
      <c r="K1734" s="48" t="s">
        <v>6060</v>
      </c>
      <c r="L1734" s="48" t="s">
        <v>5695</v>
      </c>
      <c r="M1734" s="48" t="s">
        <v>5707</v>
      </c>
      <c r="N1734" s="48" t="s">
        <v>6127</v>
      </c>
      <c r="O1734" s="58">
        <v>4</v>
      </c>
      <c r="P1734" s="48" t="str">
        <f>IFERROR(VLOOKUP(O1734,'[1]Conjunto de IC'!A:E,5,0),"Não se aplica")</f>
        <v>PO - FP - FR - CO</v>
      </c>
    </row>
    <row r="1735" spans="1:16" ht="25.5" hidden="1" x14ac:dyDescent="0.25">
      <c r="A1735" s="48" t="str">
        <f t="shared" si="189"/>
        <v>2</v>
      </c>
      <c r="B1735" s="48" t="str">
        <f t="shared" si="190"/>
        <v>1</v>
      </c>
      <c r="C1735" s="48" t="str">
        <f t="shared" si="191"/>
        <v>1</v>
      </c>
      <c r="D1735" s="48" t="str">
        <f t="shared" si="192"/>
        <v>4</v>
      </c>
      <c r="E1735" s="48" t="str">
        <f t="shared" si="193"/>
        <v>1</v>
      </c>
      <c r="F1735" s="48" t="str">
        <f t="shared" si="194"/>
        <v>06</v>
      </c>
      <c r="G1735" s="48" t="str">
        <f t="shared" si="195"/>
        <v>00</v>
      </c>
      <c r="H1735" s="57">
        <v>211410600</v>
      </c>
      <c r="I1735" s="48" t="s">
        <v>7783</v>
      </c>
      <c r="J1735" s="87" t="s">
        <v>7784</v>
      </c>
      <c r="K1735" s="48" t="s">
        <v>6060</v>
      </c>
      <c r="L1735" s="48" t="s">
        <v>5695</v>
      </c>
      <c r="M1735" s="48" t="s">
        <v>5707</v>
      </c>
      <c r="N1735" s="48" t="s">
        <v>6127</v>
      </c>
      <c r="O1735" s="58">
        <v>8</v>
      </c>
      <c r="P1735" s="48" t="str">
        <f>IFERROR(VLOOKUP(O1735,'[1]Conjunto de IC'!A:E,5,0),"Não se aplica")</f>
        <v>PO - FP - DC - FR</v>
      </c>
    </row>
    <row r="1736" spans="1:16" ht="25.5" hidden="1" x14ac:dyDescent="0.25">
      <c r="A1736" s="48" t="str">
        <f t="shared" si="189"/>
        <v>2</v>
      </c>
      <c r="B1736" s="48" t="str">
        <f t="shared" si="190"/>
        <v>1</v>
      </c>
      <c r="C1736" s="48" t="str">
        <f t="shared" si="191"/>
        <v>1</v>
      </c>
      <c r="D1736" s="48" t="str">
        <f t="shared" si="192"/>
        <v>4</v>
      </c>
      <c r="E1736" s="48" t="str">
        <f t="shared" si="193"/>
        <v>1</v>
      </c>
      <c r="F1736" s="48" t="str">
        <f t="shared" si="194"/>
        <v>07</v>
      </c>
      <c r="G1736" s="48" t="str">
        <f t="shared" si="195"/>
        <v>00</v>
      </c>
      <c r="H1736" s="57">
        <v>211410700</v>
      </c>
      <c r="I1736" s="48" t="s">
        <v>7785</v>
      </c>
      <c r="J1736" s="87" t="s">
        <v>7786</v>
      </c>
      <c r="K1736" s="48" t="s">
        <v>6060</v>
      </c>
      <c r="L1736" s="48" t="s">
        <v>5695</v>
      </c>
      <c r="M1736" s="48" t="s">
        <v>5707</v>
      </c>
      <c r="N1736" s="48" t="s">
        <v>6127</v>
      </c>
      <c r="O1736" s="58">
        <v>8</v>
      </c>
      <c r="P1736" s="48" t="str">
        <f>IFERROR(VLOOKUP(O1736,'[1]Conjunto de IC'!A:E,5,0),"Não se aplica")</f>
        <v>PO - FP - DC - FR</v>
      </c>
    </row>
    <row r="1737" spans="1:16" hidden="1" x14ac:dyDescent="0.25">
      <c r="A1737" s="48" t="str">
        <f t="shared" si="189"/>
        <v>2</v>
      </c>
      <c r="B1737" s="48" t="str">
        <f t="shared" si="190"/>
        <v>1</v>
      </c>
      <c r="C1737" s="48" t="str">
        <f t="shared" si="191"/>
        <v>1</v>
      </c>
      <c r="D1737" s="48" t="str">
        <f t="shared" si="192"/>
        <v>4</v>
      </c>
      <c r="E1737" s="48" t="str">
        <f t="shared" si="193"/>
        <v>1</v>
      </c>
      <c r="F1737" s="48" t="str">
        <f t="shared" si="194"/>
        <v>08</v>
      </c>
      <c r="G1737" s="48" t="str">
        <f t="shared" si="195"/>
        <v>00</v>
      </c>
      <c r="H1737" s="57">
        <v>211410800</v>
      </c>
      <c r="I1737" s="48" t="s">
        <v>7787</v>
      </c>
      <c r="J1737" s="87" t="s">
        <v>7788</v>
      </c>
      <c r="K1737" s="48" t="s">
        <v>6060</v>
      </c>
      <c r="L1737" s="48" t="s">
        <v>5695</v>
      </c>
      <c r="M1737" s="48" t="s">
        <v>5707</v>
      </c>
      <c r="N1737" s="48" t="s">
        <v>6127</v>
      </c>
      <c r="O1737" s="58">
        <v>4</v>
      </c>
      <c r="P1737" s="48" t="str">
        <f>IFERROR(VLOOKUP(O1737,'[1]Conjunto de IC'!A:E,5,0),"Não se aplica")</f>
        <v>PO - FP - FR - CO</v>
      </c>
    </row>
    <row r="1738" spans="1:16" hidden="1" x14ac:dyDescent="0.25">
      <c r="A1738" s="48" t="str">
        <f t="shared" si="189"/>
        <v>2</v>
      </c>
      <c r="B1738" s="48" t="str">
        <f t="shared" si="190"/>
        <v>1</v>
      </c>
      <c r="C1738" s="48" t="str">
        <f t="shared" si="191"/>
        <v>1</v>
      </c>
      <c r="D1738" s="48" t="str">
        <f t="shared" si="192"/>
        <v>4</v>
      </c>
      <c r="E1738" s="48" t="str">
        <f t="shared" si="193"/>
        <v>1</v>
      </c>
      <c r="F1738" s="48" t="str">
        <f t="shared" si="194"/>
        <v>09</v>
      </c>
      <c r="G1738" s="48" t="str">
        <f t="shared" si="195"/>
        <v>00</v>
      </c>
      <c r="H1738" s="57">
        <v>211410900</v>
      </c>
      <c r="I1738" s="48" t="s">
        <v>7789</v>
      </c>
      <c r="J1738" s="87" t="s">
        <v>7790</v>
      </c>
      <c r="K1738" s="48" t="s">
        <v>6060</v>
      </c>
      <c r="L1738" s="48" t="s">
        <v>5695</v>
      </c>
      <c r="M1738" s="48" t="s">
        <v>5707</v>
      </c>
      <c r="N1738" s="48" t="s">
        <v>6127</v>
      </c>
      <c r="O1738" s="58">
        <v>4</v>
      </c>
      <c r="P1738" s="48" t="str">
        <f>IFERROR(VLOOKUP(O1738,'[1]Conjunto de IC'!A:E,5,0),"Não se aplica")</f>
        <v>PO - FP - FR - CO</v>
      </c>
    </row>
    <row r="1739" spans="1:16" ht="25.5" hidden="1" x14ac:dyDescent="0.25">
      <c r="A1739" s="48" t="str">
        <f t="shared" si="189"/>
        <v>2</v>
      </c>
      <c r="B1739" s="48" t="str">
        <f t="shared" si="190"/>
        <v>1</v>
      </c>
      <c r="C1739" s="48" t="str">
        <f t="shared" si="191"/>
        <v>1</v>
      </c>
      <c r="D1739" s="48" t="str">
        <f t="shared" si="192"/>
        <v>4</v>
      </c>
      <c r="E1739" s="48" t="str">
        <f t="shared" si="193"/>
        <v>1</v>
      </c>
      <c r="F1739" s="48" t="str">
        <f t="shared" si="194"/>
        <v>98</v>
      </c>
      <c r="G1739" s="48" t="str">
        <f t="shared" si="195"/>
        <v>00</v>
      </c>
      <c r="H1739" s="57">
        <v>211419800</v>
      </c>
      <c r="I1739" s="48" t="s">
        <v>7791</v>
      </c>
      <c r="J1739" s="87" t="s">
        <v>7792</v>
      </c>
      <c r="K1739" s="48" t="s">
        <v>6060</v>
      </c>
      <c r="L1739" s="48" t="s">
        <v>5695</v>
      </c>
      <c r="M1739" s="48" t="s">
        <v>5707</v>
      </c>
      <c r="N1739" s="48" t="s">
        <v>6127</v>
      </c>
      <c r="O1739" s="58">
        <v>4</v>
      </c>
      <c r="P1739" s="48" t="str">
        <f>IFERROR(VLOOKUP(O1739,'[1]Conjunto de IC'!A:E,5,0),"Não se aplica")</f>
        <v>PO - FP - FR - CO</v>
      </c>
    </row>
    <row r="1740" spans="1:16" ht="51" hidden="1" x14ac:dyDescent="0.25">
      <c r="A1740" s="48" t="str">
        <f t="shared" si="189"/>
        <v>2</v>
      </c>
      <c r="B1740" s="48" t="str">
        <f t="shared" si="190"/>
        <v>1</v>
      </c>
      <c r="C1740" s="48" t="str">
        <f t="shared" si="191"/>
        <v>1</v>
      </c>
      <c r="D1740" s="48" t="str">
        <f t="shared" si="192"/>
        <v>4</v>
      </c>
      <c r="E1740" s="48" t="str">
        <f t="shared" si="193"/>
        <v>2</v>
      </c>
      <c r="F1740" s="48" t="str">
        <f t="shared" si="194"/>
        <v>00</v>
      </c>
      <c r="G1740" s="48" t="str">
        <f t="shared" si="195"/>
        <v>00</v>
      </c>
      <c r="H1740" s="57">
        <v>211420000</v>
      </c>
      <c r="I1740" s="48" t="s">
        <v>7793</v>
      </c>
      <c r="J1740" s="87" t="s">
        <v>7794</v>
      </c>
      <c r="K1740" s="48" t="s">
        <v>6060</v>
      </c>
      <c r="L1740" s="48" t="s">
        <v>5695</v>
      </c>
      <c r="M1740" s="48" t="s">
        <v>5696</v>
      </c>
      <c r="N1740" s="48" t="s">
        <v>5697</v>
      </c>
      <c r="O1740" s="58">
        <v>0</v>
      </c>
      <c r="P1740" s="48" t="str">
        <f>IFERROR(VLOOKUP(O1740,'[1]Conjunto de IC'!A:E,5,0),"Não se aplica")</f>
        <v>Não se aplica</v>
      </c>
    </row>
    <row r="1741" spans="1:16" ht="25.5" hidden="1" x14ac:dyDescent="0.25">
      <c r="A1741" s="48" t="str">
        <f t="shared" si="189"/>
        <v>2</v>
      </c>
      <c r="B1741" s="48" t="str">
        <f t="shared" si="190"/>
        <v>1</v>
      </c>
      <c r="C1741" s="48" t="str">
        <f t="shared" si="191"/>
        <v>1</v>
      </c>
      <c r="D1741" s="48" t="str">
        <f t="shared" si="192"/>
        <v>4</v>
      </c>
      <c r="E1741" s="48" t="str">
        <f t="shared" si="193"/>
        <v>2</v>
      </c>
      <c r="F1741" s="48" t="str">
        <f t="shared" si="194"/>
        <v>01</v>
      </c>
      <c r="G1741" s="48" t="str">
        <f t="shared" si="195"/>
        <v>00</v>
      </c>
      <c r="H1741" s="57">
        <v>211420100</v>
      </c>
      <c r="I1741" s="48" t="s">
        <v>7795</v>
      </c>
      <c r="J1741" s="87" t="s">
        <v>7796</v>
      </c>
      <c r="K1741" s="48" t="s">
        <v>6060</v>
      </c>
      <c r="L1741" s="48" t="s">
        <v>5695</v>
      </c>
      <c r="M1741" s="48" t="s">
        <v>5707</v>
      </c>
      <c r="N1741" s="48" t="s">
        <v>6127</v>
      </c>
      <c r="O1741" s="58">
        <v>4</v>
      </c>
      <c r="P1741" s="48" t="str">
        <f>IFERROR(VLOOKUP(O1741,'[1]Conjunto de IC'!A:E,5,0),"Não se aplica")</f>
        <v>PO - FP - FR - CO</v>
      </c>
    </row>
    <row r="1742" spans="1:16" ht="25.5" hidden="1" x14ac:dyDescent="0.25">
      <c r="A1742" s="48" t="str">
        <f t="shared" si="189"/>
        <v>2</v>
      </c>
      <c r="B1742" s="48" t="str">
        <f t="shared" si="190"/>
        <v>1</v>
      </c>
      <c r="C1742" s="48" t="str">
        <f t="shared" si="191"/>
        <v>1</v>
      </c>
      <c r="D1742" s="48" t="str">
        <f t="shared" si="192"/>
        <v>4</v>
      </c>
      <c r="E1742" s="48" t="str">
        <f t="shared" si="193"/>
        <v>2</v>
      </c>
      <c r="F1742" s="48" t="str">
        <f t="shared" si="194"/>
        <v>02</v>
      </c>
      <c r="G1742" s="48" t="str">
        <f t="shared" si="195"/>
        <v>00</v>
      </c>
      <c r="H1742" s="57">
        <v>211420200</v>
      </c>
      <c r="I1742" s="48" t="s">
        <v>7797</v>
      </c>
      <c r="J1742" s="87" t="s">
        <v>7798</v>
      </c>
      <c r="K1742" s="48" t="s">
        <v>6060</v>
      </c>
      <c r="L1742" s="48" t="s">
        <v>5695</v>
      </c>
      <c r="M1742" s="48" t="s">
        <v>5696</v>
      </c>
      <c r="N1742" s="48" t="s">
        <v>5697</v>
      </c>
      <c r="O1742" s="58">
        <v>0</v>
      </c>
      <c r="P1742" s="48" t="str">
        <f>IFERROR(VLOOKUP(O1742,'[1]Conjunto de IC'!A:E,5,0),"Não se aplica")</f>
        <v>Não se aplica</v>
      </c>
    </row>
    <row r="1743" spans="1:16" ht="25.5" hidden="1" x14ac:dyDescent="0.25">
      <c r="A1743" s="48" t="str">
        <f t="shared" si="189"/>
        <v>2</v>
      </c>
      <c r="B1743" s="48" t="str">
        <f t="shared" si="190"/>
        <v>1</v>
      </c>
      <c r="C1743" s="48" t="str">
        <f t="shared" si="191"/>
        <v>1</v>
      </c>
      <c r="D1743" s="48" t="str">
        <f t="shared" si="192"/>
        <v>4</v>
      </c>
      <c r="E1743" s="48" t="str">
        <f t="shared" si="193"/>
        <v>2</v>
      </c>
      <c r="F1743" s="48" t="str">
        <f t="shared" si="194"/>
        <v>02</v>
      </c>
      <c r="G1743" s="48" t="str">
        <f t="shared" si="195"/>
        <v>01</v>
      </c>
      <c r="H1743" s="57">
        <v>211420201</v>
      </c>
      <c r="I1743" s="48" t="s">
        <v>7799</v>
      </c>
      <c r="J1743" s="87" t="s">
        <v>7800</v>
      </c>
      <c r="K1743" s="48" t="s">
        <v>6060</v>
      </c>
      <c r="L1743" s="48" t="s">
        <v>5695</v>
      </c>
      <c r="M1743" s="48" t="s">
        <v>5707</v>
      </c>
      <c r="N1743" s="48" t="s">
        <v>6127</v>
      </c>
      <c r="O1743" s="58">
        <v>8</v>
      </c>
      <c r="P1743" s="48" t="str">
        <f>IFERROR(VLOOKUP(O1743,'[1]Conjunto de IC'!A:E,5,0),"Não se aplica")</f>
        <v>PO - FP - DC - FR</v>
      </c>
    </row>
    <row r="1744" spans="1:16" ht="25.5" hidden="1" x14ac:dyDescent="0.25">
      <c r="A1744" s="48" t="str">
        <f t="shared" si="189"/>
        <v>2</v>
      </c>
      <c r="B1744" s="48" t="str">
        <f t="shared" si="190"/>
        <v>1</v>
      </c>
      <c r="C1744" s="48" t="str">
        <f t="shared" si="191"/>
        <v>1</v>
      </c>
      <c r="D1744" s="48" t="str">
        <f t="shared" si="192"/>
        <v>4</v>
      </c>
      <c r="E1744" s="48" t="str">
        <f t="shared" si="193"/>
        <v>2</v>
      </c>
      <c r="F1744" s="48" t="str">
        <f t="shared" si="194"/>
        <v>02</v>
      </c>
      <c r="G1744" s="48" t="str">
        <f t="shared" si="195"/>
        <v>02</v>
      </c>
      <c r="H1744" s="57">
        <v>211420202</v>
      </c>
      <c r="I1744" s="48" t="s">
        <v>7801</v>
      </c>
      <c r="J1744" s="87" t="s">
        <v>7802</v>
      </c>
      <c r="K1744" s="48" t="s">
        <v>6060</v>
      </c>
      <c r="L1744" s="48" t="s">
        <v>5695</v>
      </c>
      <c r="M1744" s="48" t="s">
        <v>5707</v>
      </c>
      <c r="N1744" s="48" t="s">
        <v>6127</v>
      </c>
      <c r="O1744" s="58">
        <v>8</v>
      </c>
      <c r="P1744" s="48" t="str">
        <f>IFERROR(VLOOKUP(O1744,'[1]Conjunto de IC'!A:E,5,0),"Não se aplica")</f>
        <v>PO - FP - DC - FR</v>
      </c>
    </row>
    <row r="1745" spans="1:16" ht="25.5" hidden="1" x14ac:dyDescent="0.25">
      <c r="A1745" s="48" t="str">
        <f t="shared" si="189"/>
        <v>2</v>
      </c>
      <c r="B1745" s="48" t="str">
        <f t="shared" si="190"/>
        <v>1</v>
      </c>
      <c r="C1745" s="48" t="str">
        <f t="shared" si="191"/>
        <v>1</v>
      </c>
      <c r="D1745" s="48" t="str">
        <f t="shared" si="192"/>
        <v>4</v>
      </c>
      <c r="E1745" s="48" t="str">
        <f t="shared" si="193"/>
        <v>2</v>
      </c>
      <c r="F1745" s="48" t="str">
        <f t="shared" si="194"/>
        <v>99</v>
      </c>
      <c r="G1745" s="48" t="str">
        <f t="shared" si="195"/>
        <v>00</v>
      </c>
      <c r="H1745" s="57">
        <v>211429900</v>
      </c>
      <c r="I1745" s="48" t="s">
        <v>7791</v>
      </c>
      <c r="J1745" s="87" t="s">
        <v>7792</v>
      </c>
      <c r="K1745" s="48" t="s">
        <v>6060</v>
      </c>
      <c r="L1745" s="48" t="s">
        <v>5695</v>
      </c>
      <c r="M1745" s="48" t="s">
        <v>5707</v>
      </c>
      <c r="N1745" s="48" t="s">
        <v>6127</v>
      </c>
      <c r="O1745" s="58">
        <v>4</v>
      </c>
      <c r="P1745" s="48" t="str">
        <f>IFERROR(VLOOKUP(O1745,'[1]Conjunto de IC'!A:E,5,0),"Não se aplica")</f>
        <v>PO - FP - FR - CO</v>
      </c>
    </row>
    <row r="1746" spans="1:16" ht="51" hidden="1" x14ac:dyDescent="0.25">
      <c r="A1746" s="48" t="str">
        <f t="shared" si="189"/>
        <v>2</v>
      </c>
      <c r="B1746" s="48" t="str">
        <f t="shared" si="190"/>
        <v>1</v>
      </c>
      <c r="C1746" s="48" t="str">
        <f t="shared" si="191"/>
        <v>1</v>
      </c>
      <c r="D1746" s="48" t="str">
        <f t="shared" si="192"/>
        <v>4</v>
      </c>
      <c r="E1746" s="48" t="str">
        <f t="shared" si="193"/>
        <v>3</v>
      </c>
      <c r="F1746" s="48" t="str">
        <f t="shared" si="194"/>
        <v>00</v>
      </c>
      <c r="G1746" s="48" t="str">
        <f t="shared" si="195"/>
        <v>00</v>
      </c>
      <c r="H1746" s="57">
        <v>211430000</v>
      </c>
      <c r="I1746" s="48" t="s">
        <v>7803</v>
      </c>
      <c r="J1746" s="87" t="s">
        <v>7804</v>
      </c>
      <c r="K1746" s="48" t="s">
        <v>6060</v>
      </c>
      <c r="L1746" s="48" t="s">
        <v>5695</v>
      </c>
      <c r="M1746" s="48" t="s">
        <v>5696</v>
      </c>
      <c r="N1746" s="48" t="s">
        <v>5697</v>
      </c>
      <c r="O1746" s="58">
        <v>0</v>
      </c>
      <c r="P1746" s="48" t="str">
        <f>IFERROR(VLOOKUP(O1746,'[1]Conjunto de IC'!A:E,5,0),"Não se aplica")</f>
        <v>Não se aplica</v>
      </c>
    </row>
    <row r="1747" spans="1:16" ht="25.5" hidden="1" x14ac:dyDescent="0.25">
      <c r="A1747" s="48" t="str">
        <f t="shared" si="189"/>
        <v>2</v>
      </c>
      <c r="B1747" s="48" t="str">
        <f t="shared" si="190"/>
        <v>1</v>
      </c>
      <c r="C1747" s="48" t="str">
        <f t="shared" si="191"/>
        <v>1</v>
      </c>
      <c r="D1747" s="48" t="str">
        <f t="shared" si="192"/>
        <v>4</v>
      </c>
      <c r="E1747" s="48" t="str">
        <f t="shared" si="193"/>
        <v>3</v>
      </c>
      <c r="F1747" s="48" t="str">
        <f t="shared" si="194"/>
        <v>01</v>
      </c>
      <c r="G1747" s="48" t="str">
        <f t="shared" si="195"/>
        <v>00</v>
      </c>
      <c r="H1747" s="57">
        <v>211430100</v>
      </c>
      <c r="I1747" s="48" t="s">
        <v>7769</v>
      </c>
      <c r="J1747" s="87" t="s">
        <v>7770</v>
      </c>
      <c r="K1747" s="48" t="s">
        <v>6060</v>
      </c>
      <c r="L1747" s="48" t="s">
        <v>5695</v>
      </c>
      <c r="M1747" s="48" t="s">
        <v>5696</v>
      </c>
      <c r="N1747" s="48" t="s">
        <v>5697</v>
      </c>
      <c r="O1747" s="58">
        <v>0</v>
      </c>
      <c r="P1747" s="48" t="str">
        <f>IFERROR(VLOOKUP(O1747,'[1]Conjunto de IC'!A:E,5,0),"Não se aplica")</f>
        <v>Não se aplica</v>
      </c>
    </row>
    <row r="1748" spans="1:16" hidden="1" x14ac:dyDescent="0.25">
      <c r="A1748" s="48" t="str">
        <f t="shared" si="189"/>
        <v>2</v>
      </c>
      <c r="B1748" s="48" t="str">
        <f t="shared" si="190"/>
        <v>1</v>
      </c>
      <c r="C1748" s="48" t="str">
        <f t="shared" si="191"/>
        <v>1</v>
      </c>
      <c r="D1748" s="48" t="str">
        <f t="shared" si="192"/>
        <v>4</v>
      </c>
      <c r="E1748" s="48" t="str">
        <f t="shared" si="193"/>
        <v>3</v>
      </c>
      <c r="F1748" s="48" t="str">
        <f t="shared" si="194"/>
        <v>01</v>
      </c>
      <c r="G1748" s="48" t="str">
        <f t="shared" si="195"/>
        <v>01</v>
      </c>
      <c r="H1748" s="57">
        <v>211430101</v>
      </c>
      <c r="I1748" s="48" t="s">
        <v>7771</v>
      </c>
      <c r="J1748" s="87" t="s">
        <v>7772</v>
      </c>
      <c r="K1748" s="48" t="s">
        <v>6060</v>
      </c>
      <c r="L1748" s="48" t="s">
        <v>5695</v>
      </c>
      <c r="M1748" s="48" t="s">
        <v>5707</v>
      </c>
      <c r="N1748" s="48" t="s">
        <v>6127</v>
      </c>
      <c r="O1748" s="58">
        <v>4</v>
      </c>
      <c r="P1748" s="48" t="str">
        <f>IFERROR(VLOOKUP(O1748,'[1]Conjunto de IC'!A:E,5,0),"Não se aplica")</f>
        <v>PO - FP - FR - CO</v>
      </c>
    </row>
    <row r="1749" spans="1:16" hidden="1" x14ac:dyDescent="0.25">
      <c r="A1749" s="48" t="str">
        <f t="shared" si="189"/>
        <v>2</v>
      </c>
      <c r="B1749" s="48" t="str">
        <f t="shared" si="190"/>
        <v>1</v>
      </c>
      <c r="C1749" s="48" t="str">
        <f t="shared" si="191"/>
        <v>1</v>
      </c>
      <c r="D1749" s="48" t="str">
        <f t="shared" si="192"/>
        <v>4</v>
      </c>
      <c r="E1749" s="48" t="str">
        <f t="shared" si="193"/>
        <v>3</v>
      </c>
      <c r="F1749" s="48" t="str">
        <f t="shared" si="194"/>
        <v>01</v>
      </c>
      <c r="G1749" s="48" t="str">
        <f t="shared" si="195"/>
        <v>02</v>
      </c>
      <c r="H1749" s="57">
        <v>211430102</v>
      </c>
      <c r="I1749" s="48" t="s">
        <v>7773</v>
      </c>
      <c r="J1749" s="87" t="s">
        <v>7774</v>
      </c>
      <c r="K1749" s="48" t="s">
        <v>6060</v>
      </c>
      <c r="L1749" s="48" t="s">
        <v>5695</v>
      </c>
      <c r="M1749" s="48" t="s">
        <v>5707</v>
      </c>
      <c r="N1749" s="48" t="s">
        <v>6127</v>
      </c>
      <c r="O1749" s="58">
        <v>8</v>
      </c>
      <c r="P1749" s="48" t="str">
        <f>IFERROR(VLOOKUP(O1749,'[1]Conjunto de IC'!A:E,5,0),"Não se aplica")</f>
        <v>PO - FP - DC - FR</v>
      </c>
    </row>
    <row r="1750" spans="1:16" ht="25.5" hidden="1" x14ac:dyDescent="0.25">
      <c r="A1750" s="48" t="str">
        <f t="shared" si="189"/>
        <v>2</v>
      </c>
      <c r="B1750" s="48" t="str">
        <f t="shared" si="190"/>
        <v>1</v>
      </c>
      <c r="C1750" s="48" t="str">
        <f t="shared" si="191"/>
        <v>1</v>
      </c>
      <c r="D1750" s="48" t="str">
        <f t="shared" si="192"/>
        <v>4</v>
      </c>
      <c r="E1750" s="48" t="str">
        <f t="shared" si="193"/>
        <v>3</v>
      </c>
      <c r="F1750" s="48" t="str">
        <f t="shared" si="194"/>
        <v>01</v>
      </c>
      <c r="G1750" s="48" t="str">
        <f t="shared" si="195"/>
        <v>03</v>
      </c>
      <c r="H1750" s="57">
        <v>211430103</v>
      </c>
      <c r="I1750" s="48" t="s">
        <v>7775</v>
      </c>
      <c r="J1750" s="87" t="s">
        <v>7776</v>
      </c>
      <c r="K1750" s="48" t="s">
        <v>6060</v>
      </c>
      <c r="L1750" s="48" t="s">
        <v>5695</v>
      </c>
      <c r="M1750" s="48" t="s">
        <v>5707</v>
      </c>
      <c r="N1750" s="48" t="s">
        <v>6127</v>
      </c>
      <c r="O1750" s="58">
        <v>4</v>
      </c>
      <c r="P1750" s="48" t="str">
        <f>IFERROR(VLOOKUP(O1750,'[1]Conjunto de IC'!A:E,5,0),"Não se aplica")</f>
        <v>PO - FP - FR - CO</v>
      </c>
    </row>
    <row r="1751" spans="1:16" hidden="1" x14ac:dyDescent="0.25">
      <c r="A1751" s="48" t="str">
        <f t="shared" si="189"/>
        <v>2</v>
      </c>
      <c r="B1751" s="48" t="str">
        <f t="shared" si="190"/>
        <v>1</v>
      </c>
      <c r="C1751" s="48" t="str">
        <f t="shared" si="191"/>
        <v>1</v>
      </c>
      <c r="D1751" s="48" t="str">
        <f t="shared" si="192"/>
        <v>4</v>
      </c>
      <c r="E1751" s="48" t="str">
        <f t="shared" si="193"/>
        <v>3</v>
      </c>
      <c r="F1751" s="48" t="str">
        <f t="shared" si="194"/>
        <v>01</v>
      </c>
      <c r="G1751" s="48" t="str">
        <f t="shared" si="195"/>
        <v>04</v>
      </c>
      <c r="H1751" s="57">
        <v>211430104</v>
      </c>
      <c r="I1751" s="48" t="s">
        <v>7777</v>
      </c>
      <c r="J1751" s="87" t="s">
        <v>7778</v>
      </c>
      <c r="K1751" s="48" t="s">
        <v>6060</v>
      </c>
      <c r="L1751" s="48" t="s">
        <v>5695</v>
      </c>
      <c r="M1751" s="48" t="s">
        <v>5707</v>
      </c>
      <c r="N1751" s="48" t="s">
        <v>6127</v>
      </c>
      <c r="O1751" s="58">
        <v>4</v>
      </c>
      <c r="P1751" s="48" t="str">
        <f>IFERROR(VLOOKUP(O1751,'[1]Conjunto de IC'!A:E,5,0),"Não se aplica")</f>
        <v>PO - FP - FR - CO</v>
      </c>
    </row>
    <row r="1752" spans="1:16" ht="25.5" hidden="1" x14ac:dyDescent="0.25">
      <c r="A1752" s="48" t="str">
        <f t="shared" si="189"/>
        <v>2</v>
      </c>
      <c r="B1752" s="48" t="str">
        <f t="shared" si="190"/>
        <v>1</v>
      </c>
      <c r="C1752" s="48" t="str">
        <f t="shared" si="191"/>
        <v>1</v>
      </c>
      <c r="D1752" s="48" t="str">
        <f t="shared" si="192"/>
        <v>4</v>
      </c>
      <c r="E1752" s="48" t="str">
        <f t="shared" si="193"/>
        <v>3</v>
      </c>
      <c r="F1752" s="48" t="str">
        <f t="shared" si="194"/>
        <v>03</v>
      </c>
      <c r="G1752" s="48" t="str">
        <f t="shared" si="195"/>
        <v>00</v>
      </c>
      <c r="H1752" s="57">
        <v>211430300</v>
      </c>
      <c r="I1752" s="48" t="s">
        <v>7805</v>
      </c>
      <c r="J1752" s="87" t="s">
        <v>7806</v>
      </c>
      <c r="K1752" s="48" t="s">
        <v>6060</v>
      </c>
      <c r="L1752" s="48" t="s">
        <v>5695</v>
      </c>
      <c r="M1752" s="48" t="s">
        <v>5696</v>
      </c>
      <c r="N1752" s="48" t="s">
        <v>5697</v>
      </c>
      <c r="O1752" s="58">
        <v>0</v>
      </c>
      <c r="P1752" s="48" t="str">
        <f>IFERROR(VLOOKUP(O1752,'[1]Conjunto de IC'!A:E,5,0),"Não se aplica")</f>
        <v>Não se aplica</v>
      </c>
    </row>
    <row r="1753" spans="1:16" ht="25.5" hidden="1" x14ac:dyDescent="0.25">
      <c r="A1753" s="48" t="str">
        <f t="shared" si="189"/>
        <v>2</v>
      </c>
      <c r="B1753" s="48" t="str">
        <f t="shared" si="190"/>
        <v>1</v>
      </c>
      <c r="C1753" s="48" t="str">
        <f t="shared" si="191"/>
        <v>1</v>
      </c>
      <c r="D1753" s="48" t="str">
        <f t="shared" si="192"/>
        <v>4</v>
      </c>
      <c r="E1753" s="48" t="str">
        <f t="shared" si="193"/>
        <v>3</v>
      </c>
      <c r="F1753" s="48" t="str">
        <f t="shared" si="194"/>
        <v>03</v>
      </c>
      <c r="G1753" s="48" t="str">
        <f t="shared" si="195"/>
        <v>01</v>
      </c>
      <c r="H1753" s="57">
        <v>211430301</v>
      </c>
      <c r="I1753" s="48" t="s">
        <v>7807</v>
      </c>
      <c r="J1753" s="87" t="s">
        <v>7808</v>
      </c>
      <c r="K1753" s="48" t="s">
        <v>6060</v>
      </c>
      <c r="L1753" s="48" t="s">
        <v>5695</v>
      </c>
      <c r="M1753" s="48" t="s">
        <v>5707</v>
      </c>
      <c r="N1753" s="48" t="s">
        <v>6127</v>
      </c>
      <c r="O1753" s="58">
        <v>4</v>
      </c>
      <c r="P1753" s="48" t="str">
        <f>IFERROR(VLOOKUP(O1753,'[1]Conjunto de IC'!A:E,5,0),"Não se aplica")</f>
        <v>PO - FP - FR - CO</v>
      </c>
    </row>
    <row r="1754" spans="1:16" ht="25.5" hidden="1" x14ac:dyDescent="0.25">
      <c r="A1754" s="48" t="str">
        <f t="shared" si="189"/>
        <v>2</v>
      </c>
      <c r="B1754" s="48" t="str">
        <f t="shared" si="190"/>
        <v>1</v>
      </c>
      <c r="C1754" s="48" t="str">
        <f t="shared" si="191"/>
        <v>1</v>
      </c>
      <c r="D1754" s="48" t="str">
        <f t="shared" si="192"/>
        <v>4</v>
      </c>
      <c r="E1754" s="48" t="str">
        <f t="shared" si="193"/>
        <v>3</v>
      </c>
      <c r="F1754" s="48" t="str">
        <f t="shared" si="194"/>
        <v>04</v>
      </c>
      <c r="G1754" s="48" t="str">
        <f t="shared" si="195"/>
        <v>00</v>
      </c>
      <c r="H1754" s="57">
        <v>211430400</v>
      </c>
      <c r="I1754" s="48" t="s">
        <v>7779</v>
      </c>
      <c r="J1754" s="87" t="s">
        <v>7780</v>
      </c>
      <c r="K1754" s="48" t="s">
        <v>6060</v>
      </c>
      <c r="L1754" s="48" t="s">
        <v>5695</v>
      </c>
      <c r="M1754" s="48" t="s">
        <v>5707</v>
      </c>
      <c r="N1754" s="48" t="s">
        <v>6127</v>
      </c>
      <c r="O1754" s="58">
        <v>4</v>
      </c>
      <c r="P1754" s="48" t="str">
        <f>IFERROR(VLOOKUP(O1754,'[1]Conjunto de IC'!A:E,5,0),"Não se aplica")</f>
        <v>PO - FP - FR - CO</v>
      </c>
    </row>
    <row r="1755" spans="1:16" hidden="1" x14ac:dyDescent="0.25">
      <c r="A1755" s="48" t="str">
        <f t="shared" si="189"/>
        <v>2</v>
      </c>
      <c r="B1755" s="48" t="str">
        <f t="shared" si="190"/>
        <v>1</v>
      </c>
      <c r="C1755" s="48" t="str">
        <f t="shared" si="191"/>
        <v>1</v>
      </c>
      <c r="D1755" s="48" t="str">
        <f t="shared" si="192"/>
        <v>4</v>
      </c>
      <c r="E1755" s="48" t="str">
        <f t="shared" si="193"/>
        <v>3</v>
      </c>
      <c r="F1755" s="48" t="str">
        <f t="shared" si="194"/>
        <v>05</v>
      </c>
      <c r="G1755" s="48" t="str">
        <f t="shared" si="195"/>
        <v>00</v>
      </c>
      <c r="H1755" s="57">
        <v>211430500</v>
      </c>
      <c r="I1755" s="48" t="s">
        <v>7781</v>
      </c>
      <c r="J1755" s="87" t="s">
        <v>7782</v>
      </c>
      <c r="K1755" s="48" t="s">
        <v>6060</v>
      </c>
      <c r="L1755" s="48" t="s">
        <v>5695</v>
      </c>
      <c r="M1755" s="48" t="s">
        <v>5707</v>
      </c>
      <c r="N1755" s="48" t="s">
        <v>6127</v>
      </c>
      <c r="O1755" s="58">
        <v>4</v>
      </c>
      <c r="P1755" s="48" t="str">
        <f>IFERROR(VLOOKUP(O1755,'[1]Conjunto de IC'!A:E,5,0),"Não se aplica")</f>
        <v>PO - FP - FR - CO</v>
      </c>
    </row>
    <row r="1756" spans="1:16" ht="25.5" hidden="1" x14ac:dyDescent="0.25">
      <c r="A1756" s="48" t="str">
        <f t="shared" si="189"/>
        <v>2</v>
      </c>
      <c r="B1756" s="48" t="str">
        <f t="shared" si="190"/>
        <v>1</v>
      </c>
      <c r="C1756" s="48" t="str">
        <f t="shared" si="191"/>
        <v>1</v>
      </c>
      <c r="D1756" s="48" t="str">
        <f t="shared" si="192"/>
        <v>4</v>
      </c>
      <c r="E1756" s="48" t="str">
        <f t="shared" si="193"/>
        <v>3</v>
      </c>
      <c r="F1756" s="48" t="str">
        <f t="shared" si="194"/>
        <v>06</v>
      </c>
      <c r="G1756" s="48" t="str">
        <f t="shared" si="195"/>
        <v>00</v>
      </c>
      <c r="H1756" s="57">
        <v>211430600</v>
      </c>
      <c r="I1756" s="48" t="s">
        <v>7809</v>
      </c>
      <c r="J1756" s="87" t="s">
        <v>7784</v>
      </c>
      <c r="K1756" s="48" t="s">
        <v>6060</v>
      </c>
      <c r="L1756" s="48" t="s">
        <v>5695</v>
      </c>
      <c r="M1756" s="48" t="s">
        <v>5707</v>
      </c>
      <c r="N1756" s="48" t="s">
        <v>6127</v>
      </c>
      <c r="O1756" s="58">
        <v>8</v>
      </c>
      <c r="P1756" s="48" t="str">
        <f>IFERROR(VLOOKUP(O1756,'[1]Conjunto de IC'!A:E,5,0),"Não se aplica")</f>
        <v>PO - FP - DC - FR</v>
      </c>
    </row>
    <row r="1757" spans="1:16" ht="25.5" hidden="1" x14ac:dyDescent="0.25">
      <c r="A1757" s="48" t="str">
        <f t="shared" si="189"/>
        <v>2</v>
      </c>
      <c r="B1757" s="48" t="str">
        <f t="shared" si="190"/>
        <v>1</v>
      </c>
      <c r="C1757" s="48" t="str">
        <f t="shared" si="191"/>
        <v>1</v>
      </c>
      <c r="D1757" s="48" t="str">
        <f t="shared" si="192"/>
        <v>4</v>
      </c>
      <c r="E1757" s="48" t="str">
        <f t="shared" si="193"/>
        <v>3</v>
      </c>
      <c r="F1757" s="48" t="str">
        <f t="shared" si="194"/>
        <v>07</v>
      </c>
      <c r="G1757" s="48" t="str">
        <f t="shared" si="195"/>
        <v>00</v>
      </c>
      <c r="H1757" s="57">
        <v>211430700</v>
      </c>
      <c r="I1757" s="48" t="s">
        <v>7785</v>
      </c>
      <c r="J1757" s="87" t="s">
        <v>7786</v>
      </c>
      <c r="K1757" s="48" t="s">
        <v>6060</v>
      </c>
      <c r="L1757" s="48" t="s">
        <v>5695</v>
      </c>
      <c r="M1757" s="48" t="s">
        <v>5707</v>
      </c>
      <c r="N1757" s="48" t="s">
        <v>6127</v>
      </c>
      <c r="O1757" s="58">
        <v>8</v>
      </c>
      <c r="P1757" s="48" t="str">
        <f>IFERROR(VLOOKUP(O1757,'[1]Conjunto de IC'!A:E,5,0),"Não se aplica")</f>
        <v>PO - FP - DC - FR</v>
      </c>
    </row>
    <row r="1758" spans="1:16" ht="25.5" hidden="1" x14ac:dyDescent="0.25">
      <c r="A1758" s="48" t="str">
        <f t="shared" si="189"/>
        <v>2</v>
      </c>
      <c r="B1758" s="48" t="str">
        <f t="shared" si="190"/>
        <v>1</v>
      </c>
      <c r="C1758" s="48" t="str">
        <f t="shared" si="191"/>
        <v>1</v>
      </c>
      <c r="D1758" s="48" t="str">
        <f t="shared" si="192"/>
        <v>4</v>
      </c>
      <c r="E1758" s="48" t="str">
        <f t="shared" si="193"/>
        <v>3</v>
      </c>
      <c r="F1758" s="48" t="str">
        <f t="shared" si="194"/>
        <v>98</v>
      </c>
      <c r="G1758" s="48" t="str">
        <f t="shared" si="195"/>
        <v>00</v>
      </c>
      <c r="H1758" s="57">
        <v>211439800</v>
      </c>
      <c r="I1758" s="48" t="s">
        <v>7791</v>
      </c>
      <c r="J1758" s="87" t="s">
        <v>7792</v>
      </c>
      <c r="K1758" s="48" t="s">
        <v>6060</v>
      </c>
      <c r="L1758" s="48" t="s">
        <v>5695</v>
      </c>
      <c r="M1758" s="48" t="s">
        <v>5707</v>
      </c>
      <c r="N1758" s="48" t="s">
        <v>6127</v>
      </c>
      <c r="O1758" s="58">
        <v>4</v>
      </c>
      <c r="P1758" s="48" t="str">
        <f>IFERROR(VLOOKUP(O1758,'[1]Conjunto de IC'!A:E,5,0),"Não se aplica")</f>
        <v>PO - FP - FR - CO</v>
      </c>
    </row>
    <row r="1759" spans="1:16" ht="51" hidden="1" x14ac:dyDescent="0.25">
      <c r="A1759" s="48" t="str">
        <f t="shared" si="189"/>
        <v>2</v>
      </c>
      <c r="B1759" s="48" t="str">
        <f t="shared" si="190"/>
        <v>1</v>
      </c>
      <c r="C1759" s="48" t="str">
        <f t="shared" si="191"/>
        <v>1</v>
      </c>
      <c r="D1759" s="48" t="str">
        <f t="shared" si="192"/>
        <v>4</v>
      </c>
      <c r="E1759" s="48" t="str">
        <f t="shared" si="193"/>
        <v>4</v>
      </c>
      <c r="F1759" s="48" t="str">
        <f t="shared" si="194"/>
        <v>00</v>
      </c>
      <c r="G1759" s="48" t="str">
        <f t="shared" si="195"/>
        <v>00</v>
      </c>
      <c r="H1759" s="57">
        <v>211440000</v>
      </c>
      <c r="I1759" s="48" t="s">
        <v>7810</v>
      </c>
      <c r="J1759" s="87" t="s">
        <v>7811</v>
      </c>
      <c r="K1759" s="48" t="s">
        <v>6060</v>
      </c>
      <c r="L1759" s="48" t="s">
        <v>5695</v>
      </c>
      <c r="M1759" s="48" t="s">
        <v>5696</v>
      </c>
      <c r="N1759" s="48" t="s">
        <v>5697</v>
      </c>
      <c r="O1759" s="58">
        <v>0</v>
      </c>
      <c r="P1759" s="48" t="str">
        <f>IFERROR(VLOOKUP(O1759,'[1]Conjunto de IC'!A:E,5,0),"Não se aplica")</f>
        <v>Não se aplica</v>
      </c>
    </row>
    <row r="1760" spans="1:16" ht="25.5" hidden="1" x14ac:dyDescent="0.25">
      <c r="A1760" s="48" t="str">
        <f t="shared" si="189"/>
        <v>2</v>
      </c>
      <c r="B1760" s="48" t="str">
        <f t="shared" si="190"/>
        <v>1</v>
      </c>
      <c r="C1760" s="48" t="str">
        <f t="shared" si="191"/>
        <v>1</v>
      </c>
      <c r="D1760" s="48" t="str">
        <f t="shared" si="192"/>
        <v>4</v>
      </c>
      <c r="E1760" s="48" t="str">
        <f t="shared" si="193"/>
        <v>4</v>
      </c>
      <c r="F1760" s="48" t="str">
        <f t="shared" si="194"/>
        <v>03</v>
      </c>
      <c r="G1760" s="48" t="str">
        <f t="shared" si="195"/>
        <v>00</v>
      </c>
      <c r="H1760" s="57">
        <v>211440300</v>
      </c>
      <c r="I1760" s="48" t="s">
        <v>7805</v>
      </c>
      <c r="J1760" s="87" t="s">
        <v>7806</v>
      </c>
      <c r="K1760" s="48" t="s">
        <v>6060</v>
      </c>
      <c r="L1760" s="48" t="s">
        <v>5695</v>
      </c>
      <c r="M1760" s="48" t="s">
        <v>5696</v>
      </c>
      <c r="N1760" s="48" t="s">
        <v>5697</v>
      </c>
      <c r="O1760" s="58">
        <v>0</v>
      </c>
      <c r="P1760" s="48" t="str">
        <f>IFERROR(VLOOKUP(O1760,'[1]Conjunto de IC'!A:E,5,0),"Não se aplica")</f>
        <v>Não se aplica</v>
      </c>
    </row>
    <row r="1761" spans="1:16" ht="25.5" hidden="1" x14ac:dyDescent="0.25">
      <c r="A1761" s="48" t="str">
        <f t="shared" si="189"/>
        <v>2</v>
      </c>
      <c r="B1761" s="48" t="str">
        <f t="shared" si="190"/>
        <v>1</v>
      </c>
      <c r="C1761" s="48" t="str">
        <f t="shared" si="191"/>
        <v>1</v>
      </c>
      <c r="D1761" s="48" t="str">
        <f t="shared" si="192"/>
        <v>4</v>
      </c>
      <c r="E1761" s="48" t="str">
        <f t="shared" si="193"/>
        <v>4</v>
      </c>
      <c r="F1761" s="48" t="str">
        <f t="shared" si="194"/>
        <v>03</v>
      </c>
      <c r="G1761" s="48" t="str">
        <f t="shared" si="195"/>
        <v>01</v>
      </c>
      <c r="H1761" s="57">
        <v>211440301</v>
      </c>
      <c r="I1761" s="48" t="s">
        <v>7807</v>
      </c>
      <c r="J1761" s="87" t="s">
        <v>7808</v>
      </c>
      <c r="K1761" s="48" t="s">
        <v>6060</v>
      </c>
      <c r="L1761" s="48" t="s">
        <v>5695</v>
      </c>
      <c r="M1761" s="48" t="s">
        <v>5707</v>
      </c>
      <c r="N1761" s="48" t="s">
        <v>6127</v>
      </c>
      <c r="O1761" s="58">
        <v>4</v>
      </c>
      <c r="P1761" s="48" t="str">
        <f>IFERROR(VLOOKUP(O1761,'[1]Conjunto de IC'!A:E,5,0),"Não se aplica")</f>
        <v>PO - FP - FR - CO</v>
      </c>
    </row>
    <row r="1762" spans="1:16" ht="25.5" hidden="1" x14ac:dyDescent="0.25">
      <c r="A1762" s="48" t="str">
        <f t="shared" si="189"/>
        <v>2</v>
      </c>
      <c r="B1762" s="48" t="str">
        <f t="shared" si="190"/>
        <v>1</v>
      </c>
      <c r="C1762" s="48" t="str">
        <f t="shared" si="191"/>
        <v>1</v>
      </c>
      <c r="D1762" s="48" t="str">
        <f t="shared" si="192"/>
        <v>4</v>
      </c>
      <c r="E1762" s="48" t="str">
        <f t="shared" si="193"/>
        <v>4</v>
      </c>
      <c r="F1762" s="48" t="str">
        <f t="shared" si="194"/>
        <v>06</v>
      </c>
      <c r="G1762" s="48" t="str">
        <f t="shared" si="195"/>
        <v>00</v>
      </c>
      <c r="H1762" s="57">
        <v>211440600</v>
      </c>
      <c r="I1762" s="48" t="s">
        <v>7783</v>
      </c>
      <c r="J1762" s="87" t="s">
        <v>7784</v>
      </c>
      <c r="K1762" s="48" t="s">
        <v>6060</v>
      </c>
      <c r="L1762" s="48" t="s">
        <v>5695</v>
      </c>
      <c r="M1762" s="48" t="s">
        <v>5707</v>
      </c>
      <c r="N1762" s="48" t="s">
        <v>6127</v>
      </c>
      <c r="O1762" s="58">
        <v>8</v>
      </c>
      <c r="P1762" s="48" t="str">
        <f>IFERROR(VLOOKUP(O1762,'[1]Conjunto de IC'!A:E,5,0),"Não se aplica")</f>
        <v>PO - FP - DC - FR</v>
      </c>
    </row>
    <row r="1763" spans="1:16" ht="25.5" hidden="1" x14ac:dyDescent="0.25">
      <c r="A1763" s="48" t="str">
        <f t="shared" si="189"/>
        <v>2</v>
      </c>
      <c r="B1763" s="48" t="str">
        <f t="shared" si="190"/>
        <v>1</v>
      </c>
      <c r="C1763" s="48" t="str">
        <f t="shared" si="191"/>
        <v>1</v>
      </c>
      <c r="D1763" s="48" t="str">
        <f t="shared" si="192"/>
        <v>4</v>
      </c>
      <c r="E1763" s="48" t="str">
        <f t="shared" si="193"/>
        <v>4</v>
      </c>
      <c r="F1763" s="48" t="str">
        <f t="shared" si="194"/>
        <v>98</v>
      </c>
      <c r="G1763" s="48" t="str">
        <f t="shared" si="195"/>
        <v>00</v>
      </c>
      <c r="H1763" s="57">
        <v>211449800</v>
      </c>
      <c r="I1763" s="48" t="s">
        <v>7791</v>
      </c>
      <c r="J1763" s="87" t="s">
        <v>7792</v>
      </c>
      <c r="K1763" s="48" t="s">
        <v>6060</v>
      </c>
      <c r="L1763" s="48" t="s">
        <v>5695</v>
      </c>
      <c r="M1763" s="48" t="s">
        <v>5707</v>
      </c>
      <c r="N1763" s="48" t="s">
        <v>6127</v>
      </c>
      <c r="O1763" s="58">
        <v>4</v>
      </c>
      <c r="P1763" s="48" t="str">
        <f>IFERROR(VLOOKUP(O1763,'[1]Conjunto de IC'!A:E,5,0),"Não se aplica")</f>
        <v>PO - FP - FR - CO</v>
      </c>
    </row>
    <row r="1764" spans="1:16" ht="51" hidden="1" x14ac:dyDescent="0.25">
      <c r="A1764" s="48" t="str">
        <f t="shared" si="189"/>
        <v>2</v>
      </c>
      <c r="B1764" s="48" t="str">
        <f t="shared" si="190"/>
        <v>1</v>
      </c>
      <c r="C1764" s="48" t="str">
        <f t="shared" si="191"/>
        <v>1</v>
      </c>
      <c r="D1764" s="48" t="str">
        <f t="shared" si="192"/>
        <v>4</v>
      </c>
      <c r="E1764" s="48" t="str">
        <f t="shared" si="193"/>
        <v>5</v>
      </c>
      <c r="F1764" s="48" t="str">
        <f t="shared" si="194"/>
        <v>00</v>
      </c>
      <c r="G1764" s="48" t="str">
        <f t="shared" si="195"/>
        <v>00</v>
      </c>
      <c r="H1764" s="57">
        <v>211450000</v>
      </c>
      <c r="I1764" s="48" t="s">
        <v>7812</v>
      </c>
      <c r="J1764" s="87" t="s">
        <v>7813</v>
      </c>
      <c r="K1764" s="48" t="s">
        <v>6060</v>
      </c>
      <c r="L1764" s="48" t="s">
        <v>5695</v>
      </c>
      <c r="M1764" s="48" t="s">
        <v>5696</v>
      </c>
      <c r="N1764" s="48" t="s">
        <v>5697</v>
      </c>
      <c r="O1764" s="58">
        <v>0</v>
      </c>
      <c r="P1764" s="48" t="str">
        <f>IFERROR(VLOOKUP(O1764,'[1]Conjunto de IC'!A:E,5,0),"Não se aplica")</f>
        <v>Não se aplica</v>
      </c>
    </row>
    <row r="1765" spans="1:16" ht="25.5" hidden="1" x14ac:dyDescent="0.25">
      <c r="A1765" s="48" t="str">
        <f t="shared" si="189"/>
        <v>2</v>
      </c>
      <c r="B1765" s="48" t="str">
        <f t="shared" si="190"/>
        <v>1</v>
      </c>
      <c r="C1765" s="48" t="str">
        <f t="shared" si="191"/>
        <v>1</v>
      </c>
      <c r="D1765" s="48" t="str">
        <f t="shared" si="192"/>
        <v>4</v>
      </c>
      <c r="E1765" s="48" t="str">
        <f t="shared" si="193"/>
        <v>5</v>
      </c>
      <c r="F1765" s="48" t="str">
        <f t="shared" si="194"/>
        <v>03</v>
      </c>
      <c r="G1765" s="48" t="str">
        <f t="shared" si="195"/>
        <v>00</v>
      </c>
      <c r="H1765" s="57">
        <v>211450300</v>
      </c>
      <c r="I1765" s="48" t="s">
        <v>7805</v>
      </c>
      <c r="J1765" s="87" t="s">
        <v>7806</v>
      </c>
      <c r="K1765" s="48" t="s">
        <v>6060</v>
      </c>
      <c r="L1765" s="48" t="s">
        <v>5695</v>
      </c>
      <c r="M1765" s="48" t="s">
        <v>5696</v>
      </c>
      <c r="N1765" s="48" t="s">
        <v>5697</v>
      </c>
      <c r="O1765" s="58">
        <v>0</v>
      </c>
      <c r="P1765" s="48" t="str">
        <f>IFERROR(VLOOKUP(O1765,'[1]Conjunto de IC'!A:E,5,0),"Não se aplica")</f>
        <v>Não se aplica</v>
      </c>
    </row>
    <row r="1766" spans="1:16" ht="25.5" hidden="1" x14ac:dyDescent="0.25">
      <c r="A1766" s="48" t="str">
        <f t="shared" si="189"/>
        <v>2</v>
      </c>
      <c r="B1766" s="48" t="str">
        <f t="shared" si="190"/>
        <v>1</v>
      </c>
      <c r="C1766" s="48" t="str">
        <f t="shared" si="191"/>
        <v>1</v>
      </c>
      <c r="D1766" s="48" t="str">
        <f t="shared" si="192"/>
        <v>4</v>
      </c>
      <c r="E1766" s="48" t="str">
        <f t="shared" si="193"/>
        <v>5</v>
      </c>
      <c r="F1766" s="48" t="str">
        <f t="shared" si="194"/>
        <v>03</v>
      </c>
      <c r="G1766" s="48" t="str">
        <f t="shared" si="195"/>
        <v>01</v>
      </c>
      <c r="H1766" s="57">
        <v>211450301</v>
      </c>
      <c r="I1766" s="48" t="s">
        <v>7807</v>
      </c>
      <c r="J1766" s="87" t="s">
        <v>7808</v>
      </c>
      <c r="K1766" s="48" t="s">
        <v>6060</v>
      </c>
      <c r="L1766" s="48" t="s">
        <v>5695</v>
      </c>
      <c r="M1766" s="48" t="s">
        <v>5707</v>
      </c>
      <c r="N1766" s="48" t="s">
        <v>6127</v>
      </c>
      <c r="O1766" s="58">
        <v>4</v>
      </c>
      <c r="P1766" s="48" t="str">
        <f>IFERROR(VLOOKUP(O1766,'[1]Conjunto de IC'!A:E,5,0),"Não se aplica")</f>
        <v>PO - FP - FR - CO</v>
      </c>
    </row>
    <row r="1767" spans="1:16" ht="25.5" hidden="1" x14ac:dyDescent="0.25">
      <c r="A1767" s="48" t="str">
        <f t="shared" si="189"/>
        <v>2</v>
      </c>
      <c r="B1767" s="48" t="str">
        <f t="shared" si="190"/>
        <v>1</v>
      </c>
      <c r="C1767" s="48" t="str">
        <f t="shared" si="191"/>
        <v>1</v>
      </c>
      <c r="D1767" s="48" t="str">
        <f t="shared" si="192"/>
        <v>4</v>
      </c>
      <c r="E1767" s="48" t="str">
        <f t="shared" si="193"/>
        <v>5</v>
      </c>
      <c r="F1767" s="48" t="str">
        <f t="shared" si="194"/>
        <v>06</v>
      </c>
      <c r="G1767" s="48" t="str">
        <f t="shared" si="195"/>
        <v>00</v>
      </c>
      <c r="H1767" s="57">
        <v>211450600</v>
      </c>
      <c r="I1767" s="48" t="s">
        <v>7783</v>
      </c>
      <c r="J1767" s="87" t="s">
        <v>7784</v>
      </c>
      <c r="K1767" s="48" t="s">
        <v>6060</v>
      </c>
      <c r="L1767" s="48" t="s">
        <v>5695</v>
      </c>
      <c r="M1767" s="48" t="s">
        <v>5707</v>
      </c>
      <c r="N1767" s="48" t="s">
        <v>6127</v>
      </c>
      <c r="O1767" s="58">
        <v>8</v>
      </c>
      <c r="P1767" s="48" t="str">
        <f>IFERROR(VLOOKUP(O1767,'[1]Conjunto de IC'!A:E,5,0),"Não se aplica")</f>
        <v>PO - FP - DC - FR</v>
      </c>
    </row>
    <row r="1768" spans="1:16" ht="25.5" hidden="1" x14ac:dyDescent="0.25">
      <c r="A1768" s="48" t="str">
        <f t="shared" si="189"/>
        <v>2</v>
      </c>
      <c r="B1768" s="48" t="str">
        <f t="shared" si="190"/>
        <v>1</v>
      </c>
      <c r="C1768" s="48" t="str">
        <f t="shared" si="191"/>
        <v>1</v>
      </c>
      <c r="D1768" s="48" t="str">
        <f t="shared" si="192"/>
        <v>4</v>
      </c>
      <c r="E1768" s="48" t="str">
        <f t="shared" si="193"/>
        <v>5</v>
      </c>
      <c r="F1768" s="48" t="str">
        <f t="shared" si="194"/>
        <v>98</v>
      </c>
      <c r="G1768" s="48" t="str">
        <f t="shared" si="195"/>
        <v>00</v>
      </c>
      <c r="H1768" s="57">
        <v>211459800</v>
      </c>
      <c r="I1768" s="48" t="s">
        <v>7791</v>
      </c>
      <c r="J1768" s="87" t="s">
        <v>7792</v>
      </c>
      <c r="K1768" s="48" t="s">
        <v>6060</v>
      </c>
      <c r="L1768" s="48" t="s">
        <v>5695</v>
      </c>
      <c r="M1768" s="48" t="s">
        <v>5707</v>
      </c>
      <c r="N1768" s="48" t="s">
        <v>6127</v>
      </c>
      <c r="O1768" s="58">
        <v>4</v>
      </c>
      <c r="P1768" s="48" t="str">
        <f>IFERROR(VLOOKUP(O1768,'[1]Conjunto de IC'!A:E,5,0),"Não se aplica")</f>
        <v>PO - FP - FR - CO</v>
      </c>
    </row>
    <row r="1769" spans="1:16" ht="25.5" hidden="1" x14ac:dyDescent="0.25">
      <c r="A1769" s="48" t="str">
        <f t="shared" si="189"/>
        <v>2</v>
      </c>
      <c r="B1769" s="48" t="str">
        <f t="shared" si="190"/>
        <v>1</v>
      </c>
      <c r="C1769" s="48" t="str">
        <f t="shared" si="191"/>
        <v>2</v>
      </c>
      <c r="D1769" s="48" t="str">
        <f t="shared" si="192"/>
        <v>0</v>
      </c>
      <c r="E1769" s="48" t="str">
        <f t="shared" si="193"/>
        <v>0</v>
      </c>
      <c r="F1769" s="48" t="str">
        <f t="shared" si="194"/>
        <v>00</v>
      </c>
      <c r="G1769" s="48" t="str">
        <f t="shared" si="195"/>
        <v>00</v>
      </c>
      <c r="H1769" s="57">
        <v>212000000</v>
      </c>
      <c r="I1769" s="48" t="s">
        <v>7814</v>
      </c>
      <c r="J1769" s="87" t="s">
        <v>7815</v>
      </c>
      <c r="K1769" s="48" t="s">
        <v>6060</v>
      </c>
      <c r="L1769" s="48" t="s">
        <v>5695</v>
      </c>
      <c r="M1769" s="48" t="s">
        <v>5696</v>
      </c>
      <c r="N1769" s="48" t="s">
        <v>5697</v>
      </c>
      <c r="O1769" s="58">
        <v>0</v>
      </c>
      <c r="P1769" s="48" t="str">
        <f>IFERROR(VLOOKUP(O1769,'[1]Conjunto de IC'!A:E,5,0),"Não se aplica")</f>
        <v>Não se aplica</v>
      </c>
    </row>
    <row r="1770" spans="1:16" ht="25.5" hidden="1" x14ac:dyDescent="0.25">
      <c r="A1770" s="48" t="str">
        <f t="shared" si="189"/>
        <v>2</v>
      </c>
      <c r="B1770" s="48" t="str">
        <f t="shared" si="190"/>
        <v>1</v>
      </c>
      <c r="C1770" s="48" t="str">
        <f t="shared" si="191"/>
        <v>2</v>
      </c>
      <c r="D1770" s="48" t="str">
        <f t="shared" si="192"/>
        <v>1</v>
      </c>
      <c r="E1770" s="48" t="str">
        <f t="shared" si="193"/>
        <v>0</v>
      </c>
      <c r="F1770" s="48" t="str">
        <f t="shared" si="194"/>
        <v>00</v>
      </c>
      <c r="G1770" s="48" t="str">
        <f t="shared" si="195"/>
        <v>00</v>
      </c>
      <c r="H1770" s="57">
        <v>212100000</v>
      </c>
      <c r="I1770" s="48" t="s">
        <v>7816</v>
      </c>
      <c r="J1770" s="87" t="s">
        <v>7817</v>
      </c>
      <c r="K1770" s="48" t="s">
        <v>6060</v>
      </c>
      <c r="L1770" s="48" t="s">
        <v>5695</v>
      </c>
      <c r="M1770" s="48" t="s">
        <v>5696</v>
      </c>
      <c r="N1770" s="48" t="s">
        <v>5697</v>
      </c>
      <c r="O1770" s="58">
        <v>0</v>
      </c>
      <c r="P1770" s="48" t="str">
        <f>IFERROR(VLOOKUP(O1770,'[1]Conjunto de IC'!A:E,5,0),"Não se aplica")</f>
        <v>Não se aplica</v>
      </c>
    </row>
    <row r="1771" spans="1:16" ht="38.25" hidden="1" x14ac:dyDescent="0.25">
      <c r="A1771" s="48" t="str">
        <f t="shared" si="189"/>
        <v>2</v>
      </c>
      <c r="B1771" s="48" t="str">
        <f t="shared" si="190"/>
        <v>1</v>
      </c>
      <c r="C1771" s="48" t="str">
        <f t="shared" si="191"/>
        <v>2</v>
      </c>
      <c r="D1771" s="48" t="str">
        <f t="shared" si="192"/>
        <v>1</v>
      </c>
      <c r="E1771" s="48" t="str">
        <f t="shared" si="193"/>
        <v>1</v>
      </c>
      <c r="F1771" s="48" t="str">
        <f t="shared" si="194"/>
        <v>00</v>
      </c>
      <c r="G1771" s="48" t="str">
        <f t="shared" si="195"/>
        <v>00</v>
      </c>
      <c r="H1771" s="57">
        <v>212110000</v>
      </c>
      <c r="I1771" s="48" t="s">
        <v>7818</v>
      </c>
      <c r="J1771" s="87" t="s">
        <v>7819</v>
      </c>
      <c r="K1771" s="48" t="s">
        <v>6060</v>
      </c>
      <c r="L1771" s="48" t="s">
        <v>5695</v>
      </c>
      <c r="M1771" s="48" t="s">
        <v>5696</v>
      </c>
      <c r="N1771" s="48" t="s">
        <v>5697</v>
      </c>
      <c r="O1771" s="58">
        <v>0</v>
      </c>
      <c r="P1771" s="48" t="str">
        <f>IFERROR(VLOOKUP(O1771,'[1]Conjunto de IC'!A:E,5,0),"Não se aplica")</f>
        <v>Não se aplica</v>
      </c>
    </row>
    <row r="1772" spans="1:16" hidden="1" x14ac:dyDescent="0.25">
      <c r="A1772" s="48" t="str">
        <f t="shared" si="189"/>
        <v>2</v>
      </c>
      <c r="B1772" s="48" t="str">
        <f t="shared" si="190"/>
        <v>1</v>
      </c>
      <c r="C1772" s="48" t="str">
        <f t="shared" si="191"/>
        <v>2</v>
      </c>
      <c r="D1772" s="48" t="str">
        <f t="shared" si="192"/>
        <v>1</v>
      </c>
      <c r="E1772" s="48" t="str">
        <f t="shared" si="193"/>
        <v>1</v>
      </c>
      <c r="F1772" s="48" t="str">
        <f t="shared" si="194"/>
        <v>01</v>
      </c>
      <c r="G1772" s="48" t="str">
        <f t="shared" si="195"/>
        <v>00</v>
      </c>
      <c r="H1772" s="57">
        <v>212110100</v>
      </c>
      <c r="I1772" s="48" t="s">
        <v>7820</v>
      </c>
      <c r="J1772" s="87" t="s">
        <v>7821</v>
      </c>
      <c r="K1772" s="48" t="s">
        <v>6060</v>
      </c>
      <c r="L1772" s="48" t="s">
        <v>5695</v>
      </c>
      <c r="M1772" s="48" t="s">
        <v>5696</v>
      </c>
      <c r="N1772" s="48" t="s">
        <v>5697</v>
      </c>
      <c r="O1772" s="58">
        <v>0</v>
      </c>
      <c r="P1772" s="48" t="str">
        <f>IFERROR(VLOOKUP(O1772,'[1]Conjunto de IC'!A:E,5,0),"Não se aplica")</f>
        <v>Não se aplica</v>
      </c>
    </row>
    <row r="1773" spans="1:16" hidden="1" x14ac:dyDescent="0.25">
      <c r="A1773" s="48" t="str">
        <f t="shared" si="189"/>
        <v>2</v>
      </c>
      <c r="B1773" s="48" t="str">
        <f t="shared" si="190"/>
        <v>1</v>
      </c>
      <c r="C1773" s="48" t="str">
        <f t="shared" si="191"/>
        <v>2</v>
      </c>
      <c r="D1773" s="48" t="str">
        <f t="shared" si="192"/>
        <v>1</v>
      </c>
      <c r="E1773" s="48" t="str">
        <f t="shared" si="193"/>
        <v>1</v>
      </c>
      <c r="F1773" s="48" t="str">
        <f t="shared" si="194"/>
        <v>01</v>
      </c>
      <c r="G1773" s="48" t="str">
        <f t="shared" si="195"/>
        <v>01</v>
      </c>
      <c r="H1773" s="57">
        <v>212110101</v>
      </c>
      <c r="I1773" s="48" t="s">
        <v>7822</v>
      </c>
      <c r="J1773" s="87" t="s">
        <v>7823</v>
      </c>
      <c r="K1773" s="48" t="s">
        <v>6060</v>
      </c>
      <c r="L1773" s="48" t="s">
        <v>5695</v>
      </c>
      <c r="M1773" s="48" t="s">
        <v>5707</v>
      </c>
      <c r="N1773" s="48" t="s">
        <v>6127</v>
      </c>
      <c r="O1773" s="58">
        <v>4</v>
      </c>
      <c r="P1773" s="48" t="str">
        <f>IFERROR(VLOOKUP(O1773,'[1]Conjunto de IC'!A:E,5,0),"Não se aplica")</f>
        <v>PO - FP - FR - CO</v>
      </c>
    </row>
    <row r="1774" spans="1:16" hidden="1" x14ac:dyDescent="0.25">
      <c r="A1774" s="48" t="str">
        <f t="shared" si="189"/>
        <v>2</v>
      </c>
      <c r="B1774" s="48" t="str">
        <f t="shared" si="190"/>
        <v>1</v>
      </c>
      <c r="C1774" s="48" t="str">
        <f t="shared" si="191"/>
        <v>2</v>
      </c>
      <c r="D1774" s="48" t="str">
        <f t="shared" si="192"/>
        <v>1</v>
      </c>
      <c r="E1774" s="48" t="str">
        <f t="shared" si="193"/>
        <v>1</v>
      </c>
      <c r="F1774" s="48" t="str">
        <f t="shared" si="194"/>
        <v>01</v>
      </c>
      <c r="G1774" s="48" t="str">
        <f t="shared" si="195"/>
        <v>02</v>
      </c>
      <c r="H1774" s="57">
        <v>212110102</v>
      </c>
      <c r="I1774" s="48" t="s">
        <v>7824</v>
      </c>
      <c r="J1774" s="87" t="s">
        <v>7825</v>
      </c>
      <c r="K1774" s="48" t="s">
        <v>5694</v>
      </c>
      <c r="L1774" s="48" t="s">
        <v>5695</v>
      </c>
      <c r="M1774" s="48" t="s">
        <v>5707</v>
      </c>
      <c r="N1774" s="48" t="s">
        <v>6127</v>
      </c>
      <c r="O1774" s="58">
        <v>4</v>
      </c>
      <c r="P1774" s="48" t="str">
        <f>IFERROR(VLOOKUP(O1774,'[1]Conjunto de IC'!A:E,5,0),"Não se aplica")</f>
        <v>PO - FP - FR - CO</v>
      </c>
    </row>
    <row r="1775" spans="1:16" hidden="1" x14ac:dyDescent="0.25">
      <c r="A1775" s="48" t="str">
        <f t="shared" si="189"/>
        <v>2</v>
      </c>
      <c r="B1775" s="48" t="str">
        <f t="shared" si="190"/>
        <v>1</v>
      </c>
      <c r="C1775" s="48" t="str">
        <f t="shared" si="191"/>
        <v>2</v>
      </c>
      <c r="D1775" s="48" t="str">
        <f t="shared" si="192"/>
        <v>1</v>
      </c>
      <c r="E1775" s="48" t="str">
        <f t="shared" si="193"/>
        <v>1</v>
      </c>
      <c r="F1775" s="48" t="str">
        <f t="shared" si="194"/>
        <v>01</v>
      </c>
      <c r="G1775" s="48" t="str">
        <f t="shared" si="195"/>
        <v>98</v>
      </c>
      <c r="H1775" s="57">
        <v>212110198</v>
      </c>
      <c r="I1775" s="48" t="s">
        <v>7826</v>
      </c>
      <c r="J1775" s="87" t="s">
        <v>7827</v>
      </c>
      <c r="K1775" s="48" t="s">
        <v>6060</v>
      </c>
      <c r="L1775" s="48" t="s">
        <v>5695</v>
      </c>
      <c r="M1775" s="48" t="s">
        <v>5707</v>
      </c>
      <c r="N1775" s="48" t="s">
        <v>6127</v>
      </c>
      <c r="O1775" s="58">
        <v>4</v>
      </c>
      <c r="P1775" s="48" t="str">
        <f>IFERROR(VLOOKUP(O1775,'[1]Conjunto de IC'!A:E,5,0),"Não se aplica")</f>
        <v>PO - FP - FR - CO</v>
      </c>
    </row>
    <row r="1776" spans="1:16" hidden="1" x14ac:dyDescent="0.25">
      <c r="A1776" s="48" t="str">
        <f t="shared" si="189"/>
        <v>2</v>
      </c>
      <c r="B1776" s="48" t="str">
        <f t="shared" si="190"/>
        <v>1</v>
      </c>
      <c r="C1776" s="48" t="str">
        <f t="shared" si="191"/>
        <v>2</v>
      </c>
      <c r="D1776" s="48" t="str">
        <f t="shared" si="192"/>
        <v>1</v>
      </c>
      <c r="E1776" s="48" t="str">
        <f t="shared" si="193"/>
        <v>1</v>
      </c>
      <c r="F1776" s="48" t="str">
        <f t="shared" si="194"/>
        <v>02</v>
      </c>
      <c r="G1776" s="48" t="str">
        <f t="shared" si="195"/>
        <v>00</v>
      </c>
      <c r="H1776" s="57">
        <v>212110200</v>
      </c>
      <c r="I1776" s="48" t="s">
        <v>7828</v>
      </c>
      <c r="J1776" s="87" t="s">
        <v>7829</v>
      </c>
      <c r="K1776" s="48" t="s">
        <v>6060</v>
      </c>
      <c r="L1776" s="48" t="s">
        <v>5695</v>
      </c>
      <c r="M1776" s="48" t="s">
        <v>5696</v>
      </c>
      <c r="N1776" s="48" t="s">
        <v>5697</v>
      </c>
      <c r="O1776" s="58">
        <v>0</v>
      </c>
      <c r="P1776" s="48" t="str">
        <f>IFERROR(VLOOKUP(O1776,'[1]Conjunto de IC'!A:E,5,0),"Não se aplica")</f>
        <v>Não se aplica</v>
      </c>
    </row>
    <row r="1777" spans="1:16" hidden="1" x14ac:dyDescent="0.25">
      <c r="A1777" s="48" t="str">
        <f t="shared" si="189"/>
        <v>2</v>
      </c>
      <c r="B1777" s="48" t="str">
        <f t="shared" si="190"/>
        <v>1</v>
      </c>
      <c r="C1777" s="48" t="str">
        <f t="shared" si="191"/>
        <v>2</v>
      </c>
      <c r="D1777" s="48" t="str">
        <f t="shared" si="192"/>
        <v>1</v>
      </c>
      <c r="E1777" s="48" t="str">
        <f t="shared" si="193"/>
        <v>1</v>
      </c>
      <c r="F1777" s="48" t="str">
        <f t="shared" si="194"/>
        <v>02</v>
      </c>
      <c r="G1777" s="48" t="str">
        <f t="shared" si="195"/>
        <v>01</v>
      </c>
      <c r="H1777" s="57">
        <v>212110201</v>
      </c>
      <c r="I1777" s="48" t="s">
        <v>7830</v>
      </c>
      <c r="J1777" s="87" t="s">
        <v>7831</v>
      </c>
      <c r="K1777" s="48" t="s">
        <v>6060</v>
      </c>
      <c r="L1777" s="48" t="s">
        <v>5695</v>
      </c>
      <c r="M1777" s="48" t="s">
        <v>5707</v>
      </c>
      <c r="N1777" s="48" t="s">
        <v>6127</v>
      </c>
      <c r="O1777" s="58">
        <v>4</v>
      </c>
      <c r="P1777" s="48" t="str">
        <f>IFERROR(VLOOKUP(O1777,'[1]Conjunto de IC'!A:E,5,0),"Não se aplica")</f>
        <v>PO - FP - FR - CO</v>
      </c>
    </row>
    <row r="1778" spans="1:16" ht="38.25" hidden="1" x14ac:dyDescent="0.25">
      <c r="A1778" s="48" t="str">
        <f t="shared" si="189"/>
        <v>2</v>
      </c>
      <c r="B1778" s="48" t="str">
        <f t="shared" si="190"/>
        <v>1</v>
      </c>
      <c r="C1778" s="48" t="str">
        <f t="shared" si="191"/>
        <v>2</v>
      </c>
      <c r="D1778" s="48" t="str">
        <f t="shared" si="192"/>
        <v>1</v>
      </c>
      <c r="E1778" s="48" t="str">
        <f t="shared" si="193"/>
        <v>1</v>
      </c>
      <c r="F1778" s="48" t="str">
        <f t="shared" si="194"/>
        <v>02</v>
      </c>
      <c r="G1778" s="48" t="str">
        <f t="shared" si="195"/>
        <v>05</v>
      </c>
      <c r="H1778" s="57">
        <v>212110205</v>
      </c>
      <c r="I1778" s="48" t="s">
        <v>7832</v>
      </c>
      <c r="J1778" s="87" t="s">
        <v>7833</v>
      </c>
      <c r="K1778" s="48" t="s">
        <v>6060</v>
      </c>
      <c r="L1778" s="48" t="s">
        <v>5695</v>
      </c>
      <c r="M1778" s="48" t="s">
        <v>5707</v>
      </c>
      <c r="N1778" s="48" t="s">
        <v>6127</v>
      </c>
      <c r="O1778" s="58">
        <v>4</v>
      </c>
      <c r="P1778" s="48" t="str">
        <f>IFERROR(VLOOKUP(O1778,'[1]Conjunto de IC'!A:E,5,0),"Não se aplica")</f>
        <v>PO - FP - FR - CO</v>
      </c>
    </row>
    <row r="1779" spans="1:16" hidden="1" x14ac:dyDescent="0.25">
      <c r="A1779" s="48" t="str">
        <f t="shared" si="189"/>
        <v>2</v>
      </c>
      <c r="B1779" s="48" t="str">
        <f t="shared" si="190"/>
        <v>1</v>
      </c>
      <c r="C1779" s="48" t="str">
        <f t="shared" si="191"/>
        <v>2</v>
      </c>
      <c r="D1779" s="48" t="str">
        <f t="shared" si="192"/>
        <v>1</v>
      </c>
      <c r="E1779" s="48" t="str">
        <f t="shared" si="193"/>
        <v>1</v>
      </c>
      <c r="F1779" s="48" t="str">
        <f t="shared" si="194"/>
        <v>02</v>
      </c>
      <c r="G1779" s="48" t="str">
        <f t="shared" si="195"/>
        <v>98</v>
      </c>
      <c r="H1779" s="57">
        <v>212110298</v>
      </c>
      <c r="I1779" s="48" t="s">
        <v>7834</v>
      </c>
      <c r="J1779" s="87" t="s">
        <v>7835</v>
      </c>
      <c r="K1779" s="48" t="s">
        <v>6060</v>
      </c>
      <c r="L1779" s="48" t="s">
        <v>5695</v>
      </c>
      <c r="M1779" s="48" t="s">
        <v>5707</v>
      </c>
      <c r="N1779" s="48" t="s">
        <v>6127</v>
      </c>
      <c r="O1779" s="58">
        <v>4</v>
      </c>
      <c r="P1779" s="48" t="str">
        <f>IFERROR(VLOOKUP(O1779,'[1]Conjunto de IC'!A:E,5,0),"Não se aplica")</f>
        <v>PO - FP - FR - CO</v>
      </c>
    </row>
    <row r="1780" spans="1:16" hidden="1" x14ac:dyDescent="0.25">
      <c r="A1780" s="48" t="str">
        <f t="shared" si="189"/>
        <v>2</v>
      </c>
      <c r="B1780" s="48" t="str">
        <f t="shared" si="190"/>
        <v>1</v>
      </c>
      <c r="C1780" s="48" t="str">
        <f t="shared" si="191"/>
        <v>2</v>
      </c>
      <c r="D1780" s="48" t="str">
        <f t="shared" si="192"/>
        <v>1</v>
      </c>
      <c r="E1780" s="48" t="str">
        <f t="shared" si="193"/>
        <v>1</v>
      </c>
      <c r="F1780" s="48" t="str">
        <f t="shared" si="194"/>
        <v>03</v>
      </c>
      <c r="G1780" s="48" t="str">
        <f t="shared" si="195"/>
        <v>00</v>
      </c>
      <c r="H1780" s="57">
        <v>212110300</v>
      </c>
      <c r="I1780" s="48" t="s">
        <v>7836</v>
      </c>
      <c r="J1780" s="87" t="s">
        <v>7837</v>
      </c>
      <c r="K1780" s="48" t="s">
        <v>6060</v>
      </c>
      <c r="L1780" s="48" t="s">
        <v>5695</v>
      </c>
      <c r="M1780" s="48" t="s">
        <v>5707</v>
      </c>
      <c r="N1780" s="48" t="s">
        <v>6127</v>
      </c>
      <c r="O1780" s="58">
        <v>4</v>
      </c>
      <c r="P1780" s="48" t="str">
        <f>IFERROR(VLOOKUP(O1780,'[1]Conjunto de IC'!A:E,5,0),"Não se aplica")</f>
        <v>PO - FP - FR - CO</v>
      </c>
    </row>
    <row r="1781" spans="1:16" ht="25.5" hidden="1" x14ac:dyDescent="0.25">
      <c r="A1781" s="48" t="str">
        <f t="shared" si="189"/>
        <v>2</v>
      </c>
      <c r="B1781" s="48" t="str">
        <f t="shared" si="190"/>
        <v>1</v>
      </c>
      <c r="C1781" s="48" t="str">
        <f t="shared" si="191"/>
        <v>2</v>
      </c>
      <c r="D1781" s="48" t="str">
        <f t="shared" si="192"/>
        <v>1</v>
      </c>
      <c r="E1781" s="48" t="str">
        <f t="shared" si="193"/>
        <v>1</v>
      </c>
      <c r="F1781" s="48" t="str">
        <f t="shared" si="194"/>
        <v>04</v>
      </c>
      <c r="G1781" s="48" t="str">
        <f t="shared" si="195"/>
        <v>00</v>
      </c>
      <c r="H1781" s="57">
        <v>212110400</v>
      </c>
      <c r="I1781" s="48" t="s">
        <v>7838</v>
      </c>
      <c r="J1781" s="87" t="s">
        <v>7839</v>
      </c>
      <c r="K1781" s="48" t="s">
        <v>6060</v>
      </c>
      <c r="L1781" s="48" t="s">
        <v>5695</v>
      </c>
      <c r="M1781" s="48" t="s">
        <v>5707</v>
      </c>
      <c r="N1781" s="48" t="s">
        <v>6127</v>
      </c>
      <c r="O1781" s="58">
        <v>4</v>
      </c>
      <c r="P1781" s="48" t="str">
        <f>IFERROR(VLOOKUP(O1781,'[1]Conjunto de IC'!A:E,5,0),"Não se aplica")</f>
        <v>PO - FP - FR - CO</v>
      </c>
    </row>
    <row r="1782" spans="1:16" ht="38.25" hidden="1" x14ac:dyDescent="0.25">
      <c r="A1782" s="48" t="str">
        <f t="shared" si="189"/>
        <v>2</v>
      </c>
      <c r="B1782" s="48" t="str">
        <f t="shared" si="190"/>
        <v>1</v>
      </c>
      <c r="C1782" s="48" t="str">
        <f t="shared" si="191"/>
        <v>2</v>
      </c>
      <c r="D1782" s="48" t="str">
        <f t="shared" si="192"/>
        <v>1</v>
      </c>
      <c r="E1782" s="48" t="str">
        <f t="shared" si="193"/>
        <v>2</v>
      </c>
      <c r="F1782" s="48" t="str">
        <f t="shared" si="194"/>
        <v>00</v>
      </c>
      <c r="G1782" s="48" t="str">
        <f t="shared" si="195"/>
        <v>00</v>
      </c>
      <c r="H1782" s="57">
        <v>212120000</v>
      </c>
      <c r="I1782" s="48" t="s">
        <v>7840</v>
      </c>
      <c r="J1782" s="87" t="s">
        <v>7841</v>
      </c>
      <c r="K1782" s="48" t="s">
        <v>6060</v>
      </c>
      <c r="L1782" s="48" t="s">
        <v>5695</v>
      </c>
      <c r="M1782" s="48" t="s">
        <v>5696</v>
      </c>
      <c r="N1782" s="48" t="s">
        <v>5697</v>
      </c>
      <c r="O1782" s="58">
        <v>0</v>
      </c>
      <c r="P1782" s="48" t="str">
        <f>IFERROR(VLOOKUP(O1782,'[1]Conjunto de IC'!A:E,5,0),"Não se aplica")</f>
        <v>Não se aplica</v>
      </c>
    </row>
    <row r="1783" spans="1:16" hidden="1" x14ac:dyDescent="0.25">
      <c r="A1783" s="48" t="str">
        <f t="shared" si="189"/>
        <v>2</v>
      </c>
      <c r="B1783" s="48" t="str">
        <f t="shared" si="190"/>
        <v>1</v>
      </c>
      <c r="C1783" s="48" t="str">
        <f t="shared" si="191"/>
        <v>2</v>
      </c>
      <c r="D1783" s="48" t="str">
        <f t="shared" si="192"/>
        <v>1</v>
      </c>
      <c r="E1783" s="48" t="str">
        <f t="shared" si="193"/>
        <v>2</v>
      </c>
      <c r="F1783" s="48" t="str">
        <f t="shared" si="194"/>
        <v>01</v>
      </c>
      <c r="G1783" s="48" t="str">
        <f t="shared" si="195"/>
        <v>00</v>
      </c>
      <c r="H1783" s="57">
        <v>212120100</v>
      </c>
      <c r="I1783" s="48" t="s">
        <v>7820</v>
      </c>
      <c r="J1783" s="87" t="s">
        <v>7842</v>
      </c>
      <c r="K1783" s="48" t="s">
        <v>6060</v>
      </c>
      <c r="L1783" s="48" t="s">
        <v>5695</v>
      </c>
      <c r="M1783" s="48" t="s">
        <v>5707</v>
      </c>
      <c r="N1783" s="48" t="s">
        <v>6127</v>
      </c>
      <c r="O1783" s="58">
        <v>4</v>
      </c>
      <c r="P1783" s="48" t="str">
        <f>IFERROR(VLOOKUP(O1783,'[1]Conjunto de IC'!A:E,5,0),"Não se aplica")</f>
        <v>PO - FP - FR - CO</v>
      </c>
    </row>
    <row r="1784" spans="1:16" hidden="1" x14ac:dyDescent="0.25">
      <c r="A1784" s="48" t="str">
        <f t="shared" si="189"/>
        <v>2</v>
      </c>
      <c r="B1784" s="48" t="str">
        <f t="shared" si="190"/>
        <v>1</v>
      </c>
      <c r="C1784" s="48" t="str">
        <f t="shared" si="191"/>
        <v>2</v>
      </c>
      <c r="D1784" s="48" t="str">
        <f t="shared" si="192"/>
        <v>1</v>
      </c>
      <c r="E1784" s="48" t="str">
        <f t="shared" si="193"/>
        <v>2</v>
      </c>
      <c r="F1784" s="48" t="str">
        <f t="shared" si="194"/>
        <v>02</v>
      </c>
      <c r="G1784" s="48" t="str">
        <f t="shared" si="195"/>
        <v>00</v>
      </c>
      <c r="H1784" s="57">
        <v>212120200</v>
      </c>
      <c r="I1784" s="48" t="s">
        <v>7828</v>
      </c>
      <c r="J1784" s="87" t="s">
        <v>7829</v>
      </c>
      <c r="K1784" s="48" t="s">
        <v>6060</v>
      </c>
      <c r="L1784" s="48" t="s">
        <v>5695</v>
      </c>
      <c r="M1784" s="48" t="s">
        <v>5696</v>
      </c>
      <c r="N1784" s="48" t="s">
        <v>5697</v>
      </c>
      <c r="O1784" s="58">
        <v>0</v>
      </c>
      <c r="P1784" s="48" t="str">
        <f>IFERROR(VLOOKUP(O1784,'[1]Conjunto de IC'!A:E,5,0),"Não se aplica")</f>
        <v>Não se aplica</v>
      </c>
    </row>
    <row r="1785" spans="1:16" hidden="1" x14ac:dyDescent="0.25">
      <c r="A1785" s="48" t="str">
        <f t="shared" si="189"/>
        <v>2</v>
      </c>
      <c r="B1785" s="48" t="str">
        <f t="shared" si="190"/>
        <v>1</v>
      </c>
      <c r="C1785" s="48" t="str">
        <f t="shared" si="191"/>
        <v>2</v>
      </c>
      <c r="D1785" s="48" t="str">
        <f t="shared" si="192"/>
        <v>1</v>
      </c>
      <c r="E1785" s="48" t="str">
        <f t="shared" si="193"/>
        <v>2</v>
      </c>
      <c r="F1785" s="48" t="str">
        <f t="shared" si="194"/>
        <v>02</v>
      </c>
      <c r="G1785" s="48" t="str">
        <f t="shared" si="195"/>
        <v>01</v>
      </c>
      <c r="H1785" s="57">
        <v>212120201</v>
      </c>
      <c r="I1785" s="48" t="s">
        <v>7843</v>
      </c>
      <c r="J1785" s="87" t="s">
        <v>7844</v>
      </c>
      <c r="K1785" s="48" t="s">
        <v>6060</v>
      </c>
      <c r="L1785" s="48" t="s">
        <v>5695</v>
      </c>
      <c r="M1785" s="48" t="s">
        <v>5707</v>
      </c>
      <c r="N1785" s="48" t="s">
        <v>6127</v>
      </c>
      <c r="O1785" s="58">
        <v>4</v>
      </c>
      <c r="P1785" s="48" t="str">
        <f>IFERROR(VLOOKUP(O1785,'[1]Conjunto de IC'!A:E,5,0),"Não se aplica")</f>
        <v>PO - FP - FR - CO</v>
      </c>
    </row>
    <row r="1786" spans="1:16" hidden="1" x14ac:dyDescent="0.25">
      <c r="A1786" s="48" t="str">
        <f t="shared" si="189"/>
        <v>2</v>
      </c>
      <c r="B1786" s="48" t="str">
        <f t="shared" si="190"/>
        <v>1</v>
      </c>
      <c r="C1786" s="48" t="str">
        <f t="shared" si="191"/>
        <v>2</v>
      </c>
      <c r="D1786" s="48" t="str">
        <f t="shared" si="192"/>
        <v>1</v>
      </c>
      <c r="E1786" s="48" t="str">
        <f t="shared" si="193"/>
        <v>2</v>
      </c>
      <c r="F1786" s="48" t="str">
        <f t="shared" si="194"/>
        <v>02</v>
      </c>
      <c r="G1786" s="48" t="str">
        <f t="shared" si="195"/>
        <v>99</v>
      </c>
      <c r="H1786" s="57">
        <v>212120299</v>
      </c>
      <c r="I1786" s="48" t="s">
        <v>7845</v>
      </c>
      <c r="J1786" s="87" t="s">
        <v>7846</v>
      </c>
      <c r="K1786" s="48" t="s">
        <v>6060</v>
      </c>
      <c r="L1786" s="48" t="s">
        <v>5695</v>
      </c>
      <c r="M1786" s="48" t="s">
        <v>5707</v>
      </c>
      <c r="N1786" s="48" t="s">
        <v>6127</v>
      </c>
      <c r="O1786" s="58">
        <v>4</v>
      </c>
      <c r="P1786" s="48" t="str">
        <f>IFERROR(VLOOKUP(O1786,'[1]Conjunto de IC'!A:E,5,0),"Não se aplica")</f>
        <v>PO - FP - FR - CO</v>
      </c>
    </row>
    <row r="1787" spans="1:16" hidden="1" x14ac:dyDescent="0.25">
      <c r="A1787" s="48" t="str">
        <f t="shared" si="189"/>
        <v>2</v>
      </c>
      <c r="B1787" s="48" t="str">
        <f t="shared" si="190"/>
        <v>1</v>
      </c>
      <c r="C1787" s="48" t="str">
        <f t="shared" si="191"/>
        <v>2</v>
      </c>
      <c r="D1787" s="48" t="str">
        <f t="shared" si="192"/>
        <v>1</v>
      </c>
      <c r="E1787" s="48" t="str">
        <f t="shared" si="193"/>
        <v>2</v>
      </c>
      <c r="F1787" s="48" t="str">
        <f t="shared" si="194"/>
        <v>99</v>
      </c>
      <c r="G1787" s="48" t="str">
        <f t="shared" si="195"/>
        <v>00</v>
      </c>
      <c r="H1787" s="57">
        <v>212129900</v>
      </c>
      <c r="I1787" s="48" t="s">
        <v>7836</v>
      </c>
      <c r="J1787" s="87" t="s">
        <v>7837</v>
      </c>
      <c r="K1787" s="48" t="s">
        <v>6060</v>
      </c>
      <c r="L1787" s="48" t="s">
        <v>5695</v>
      </c>
      <c r="M1787" s="48" t="s">
        <v>5707</v>
      </c>
      <c r="N1787" s="48" t="s">
        <v>6127</v>
      </c>
      <c r="O1787" s="58">
        <v>4</v>
      </c>
      <c r="P1787" s="48" t="str">
        <f>IFERROR(VLOOKUP(O1787,'[1]Conjunto de IC'!A:E,5,0),"Não se aplica")</f>
        <v>PO - FP - FR - CO</v>
      </c>
    </row>
    <row r="1788" spans="1:16" ht="38.25" hidden="1" x14ac:dyDescent="0.25">
      <c r="A1788" s="48" t="str">
        <f t="shared" si="189"/>
        <v>2</v>
      </c>
      <c r="B1788" s="48" t="str">
        <f t="shared" si="190"/>
        <v>1</v>
      </c>
      <c r="C1788" s="48" t="str">
        <f t="shared" si="191"/>
        <v>2</v>
      </c>
      <c r="D1788" s="48" t="str">
        <f t="shared" si="192"/>
        <v>1</v>
      </c>
      <c r="E1788" s="48" t="str">
        <f t="shared" si="193"/>
        <v>3</v>
      </c>
      <c r="F1788" s="48" t="str">
        <f t="shared" si="194"/>
        <v>00</v>
      </c>
      <c r="G1788" s="48" t="str">
        <f t="shared" si="195"/>
        <v>00</v>
      </c>
      <c r="H1788" s="57">
        <v>212130000</v>
      </c>
      <c r="I1788" s="48" t="s">
        <v>7847</v>
      </c>
      <c r="J1788" s="87" t="s">
        <v>7848</v>
      </c>
      <c r="K1788" s="48" t="s">
        <v>6060</v>
      </c>
      <c r="L1788" s="48" t="s">
        <v>5695</v>
      </c>
      <c r="M1788" s="48" t="s">
        <v>5696</v>
      </c>
      <c r="N1788" s="48" t="s">
        <v>5697</v>
      </c>
      <c r="O1788" s="58">
        <v>0</v>
      </c>
      <c r="P1788" s="48" t="str">
        <f>IFERROR(VLOOKUP(O1788,'[1]Conjunto de IC'!A:E,5,0),"Não se aplica")</f>
        <v>Não se aplica</v>
      </c>
    </row>
    <row r="1789" spans="1:16" hidden="1" x14ac:dyDescent="0.25">
      <c r="A1789" s="48" t="str">
        <f t="shared" si="189"/>
        <v>2</v>
      </c>
      <c r="B1789" s="48" t="str">
        <f t="shared" si="190"/>
        <v>1</v>
      </c>
      <c r="C1789" s="48" t="str">
        <f t="shared" si="191"/>
        <v>2</v>
      </c>
      <c r="D1789" s="48" t="str">
        <f t="shared" si="192"/>
        <v>1</v>
      </c>
      <c r="E1789" s="48" t="str">
        <f t="shared" si="193"/>
        <v>3</v>
      </c>
      <c r="F1789" s="48" t="str">
        <f t="shared" si="194"/>
        <v>01</v>
      </c>
      <c r="G1789" s="48" t="str">
        <f t="shared" si="195"/>
        <v>00</v>
      </c>
      <c r="H1789" s="57">
        <v>212130100</v>
      </c>
      <c r="I1789" s="48" t="s">
        <v>7820</v>
      </c>
      <c r="J1789" s="87" t="s">
        <v>7821</v>
      </c>
      <c r="K1789" s="48" t="s">
        <v>6060</v>
      </c>
      <c r="L1789" s="48" t="s">
        <v>5695</v>
      </c>
      <c r="M1789" s="48" t="s">
        <v>5696</v>
      </c>
      <c r="N1789" s="48" t="s">
        <v>5697</v>
      </c>
      <c r="O1789" s="58">
        <v>0</v>
      </c>
      <c r="P1789" s="48" t="str">
        <f>IFERROR(VLOOKUP(O1789,'[1]Conjunto de IC'!A:E,5,0),"Não se aplica")</f>
        <v>Não se aplica</v>
      </c>
    </row>
    <row r="1790" spans="1:16" hidden="1" x14ac:dyDescent="0.25">
      <c r="A1790" s="48" t="str">
        <f t="shared" si="189"/>
        <v>2</v>
      </c>
      <c r="B1790" s="48" t="str">
        <f t="shared" si="190"/>
        <v>1</v>
      </c>
      <c r="C1790" s="48" t="str">
        <f t="shared" si="191"/>
        <v>2</v>
      </c>
      <c r="D1790" s="48" t="str">
        <f t="shared" si="192"/>
        <v>1</v>
      </c>
      <c r="E1790" s="48" t="str">
        <f t="shared" si="193"/>
        <v>3</v>
      </c>
      <c r="F1790" s="48" t="str">
        <f t="shared" si="194"/>
        <v>01</v>
      </c>
      <c r="G1790" s="48" t="str">
        <f t="shared" si="195"/>
        <v>01</v>
      </c>
      <c r="H1790" s="57">
        <v>212130101</v>
      </c>
      <c r="I1790" s="48" t="s">
        <v>7822</v>
      </c>
      <c r="J1790" s="87" t="s">
        <v>7823</v>
      </c>
      <c r="K1790" s="48" t="s">
        <v>6060</v>
      </c>
      <c r="L1790" s="48" t="s">
        <v>5695</v>
      </c>
      <c r="M1790" s="48" t="s">
        <v>5707</v>
      </c>
      <c r="N1790" s="48" t="s">
        <v>6127</v>
      </c>
      <c r="O1790" s="58">
        <v>4</v>
      </c>
      <c r="P1790" s="48" t="str">
        <f>IFERROR(VLOOKUP(O1790,'[1]Conjunto de IC'!A:E,5,0),"Não se aplica")</f>
        <v>PO - FP - FR - CO</v>
      </c>
    </row>
    <row r="1791" spans="1:16" hidden="1" x14ac:dyDescent="0.25">
      <c r="A1791" s="48" t="str">
        <f t="shared" si="189"/>
        <v>2</v>
      </c>
      <c r="B1791" s="48" t="str">
        <f t="shared" si="190"/>
        <v>1</v>
      </c>
      <c r="C1791" s="48" t="str">
        <f t="shared" si="191"/>
        <v>2</v>
      </c>
      <c r="D1791" s="48" t="str">
        <f t="shared" si="192"/>
        <v>1</v>
      </c>
      <c r="E1791" s="48" t="str">
        <f t="shared" si="193"/>
        <v>3</v>
      </c>
      <c r="F1791" s="48" t="str">
        <f t="shared" si="194"/>
        <v>01</v>
      </c>
      <c r="G1791" s="48" t="str">
        <f t="shared" si="195"/>
        <v>02</v>
      </c>
      <c r="H1791" s="57">
        <v>212130102</v>
      </c>
      <c r="I1791" s="48" t="s">
        <v>7824</v>
      </c>
      <c r="J1791" s="87" t="s">
        <v>7825</v>
      </c>
      <c r="K1791" s="48" t="s">
        <v>5694</v>
      </c>
      <c r="L1791" s="48" t="s">
        <v>5695</v>
      </c>
      <c r="M1791" s="48" t="s">
        <v>5707</v>
      </c>
      <c r="N1791" s="48" t="s">
        <v>6127</v>
      </c>
      <c r="O1791" s="58">
        <v>4</v>
      </c>
      <c r="P1791" s="48" t="str">
        <f>IFERROR(VLOOKUP(O1791,'[1]Conjunto de IC'!A:E,5,0),"Não se aplica")</f>
        <v>PO - FP - FR - CO</v>
      </c>
    </row>
    <row r="1792" spans="1:16" hidden="1" x14ac:dyDescent="0.25">
      <c r="A1792" s="48" t="str">
        <f t="shared" si="189"/>
        <v>2</v>
      </c>
      <c r="B1792" s="48" t="str">
        <f t="shared" si="190"/>
        <v>1</v>
      </c>
      <c r="C1792" s="48" t="str">
        <f t="shared" si="191"/>
        <v>2</v>
      </c>
      <c r="D1792" s="48" t="str">
        <f t="shared" si="192"/>
        <v>1</v>
      </c>
      <c r="E1792" s="48" t="str">
        <f t="shared" si="193"/>
        <v>3</v>
      </c>
      <c r="F1792" s="48" t="str">
        <f t="shared" si="194"/>
        <v>01</v>
      </c>
      <c r="G1792" s="48" t="str">
        <f t="shared" si="195"/>
        <v>98</v>
      </c>
      <c r="H1792" s="57">
        <v>212130198</v>
      </c>
      <c r="I1792" s="48" t="s">
        <v>7826</v>
      </c>
      <c r="J1792" s="87" t="s">
        <v>7827</v>
      </c>
      <c r="K1792" s="48" t="s">
        <v>6060</v>
      </c>
      <c r="L1792" s="48" t="s">
        <v>5695</v>
      </c>
      <c r="M1792" s="48" t="s">
        <v>5707</v>
      </c>
      <c r="N1792" s="48" t="s">
        <v>6127</v>
      </c>
      <c r="O1792" s="58">
        <v>4</v>
      </c>
      <c r="P1792" s="48" t="str">
        <f>IFERROR(VLOOKUP(O1792,'[1]Conjunto de IC'!A:E,5,0),"Não se aplica")</f>
        <v>PO - FP - FR - CO</v>
      </c>
    </row>
    <row r="1793" spans="1:16" hidden="1" x14ac:dyDescent="0.25">
      <c r="A1793" s="48" t="str">
        <f t="shared" si="189"/>
        <v>2</v>
      </c>
      <c r="B1793" s="48" t="str">
        <f t="shared" si="190"/>
        <v>1</v>
      </c>
      <c r="C1793" s="48" t="str">
        <f t="shared" si="191"/>
        <v>2</v>
      </c>
      <c r="D1793" s="48" t="str">
        <f t="shared" si="192"/>
        <v>1</v>
      </c>
      <c r="E1793" s="48" t="str">
        <f t="shared" si="193"/>
        <v>3</v>
      </c>
      <c r="F1793" s="48" t="str">
        <f t="shared" si="194"/>
        <v>02</v>
      </c>
      <c r="G1793" s="48" t="str">
        <f t="shared" si="195"/>
        <v>00</v>
      </c>
      <c r="H1793" s="57">
        <v>212130200</v>
      </c>
      <c r="I1793" s="48" t="s">
        <v>7828</v>
      </c>
      <c r="J1793" s="87" t="s">
        <v>7829</v>
      </c>
      <c r="K1793" s="48" t="s">
        <v>6060</v>
      </c>
      <c r="L1793" s="48" t="s">
        <v>5695</v>
      </c>
      <c r="M1793" s="48" t="s">
        <v>5696</v>
      </c>
      <c r="N1793" s="48" t="s">
        <v>5697</v>
      </c>
      <c r="O1793" s="58">
        <v>0</v>
      </c>
      <c r="P1793" s="48" t="str">
        <f>IFERROR(VLOOKUP(O1793,'[1]Conjunto de IC'!A:E,5,0),"Não se aplica")</f>
        <v>Não se aplica</v>
      </c>
    </row>
    <row r="1794" spans="1:16" hidden="1" x14ac:dyDescent="0.25">
      <c r="A1794" s="48" t="str">
        <f t="shared" si="189"/>
        <v>2</v>
      </c>
      <c r="B1794" s="48" t="str">
        <f t="shared" si="190"/>
        <v>1</v>
      </c>
      <c r="C1794" s="48" t="str">
        <f t="shared" si="191"/>
        <v>2</v>
      </c>
      <c r="D1794" s="48" t="str">
        <f t="shared" si="192"/>
        <v>1</v>
      </c>
      <c r="E1794" s="48" t="str">
        <f t="shared" si="193"/>
        <v>3</v>
      </c>
      <c r="F1794" s="48" t="str">
        <f t="shared" si="194"/>
        <v>02</v>
      </c>
      <c r="G1794" s="48" t="str">
        <f t="shared" si="195"/>
        <v>01</v>
      </c>
      <c r="H1794" s="57">
        <v>212130201</v>
      </c>
      <c r="I1794" s="48" t="s">
        <v>7830</v>
      </c>
      <c r="J1794" s="87" t="s">
        <v>7831</v>
      </c>
      <c r="K1794" s="48" t="s">
        <v>6060</v>
      </c>
      <c r="L1794" s="48" t="s">
        <v>5695</v>
      </c>
      <c r="M1794" s="48" t="s">
        <v>5707</v>
      </c>
      <c r="N1794" s="48" t="s">
        <v>6127</v>
      </c>
      <c r="O1794" s="58">
        <v>4</v>
      </c>
      <c r="P1794" s="48" t="str">
        <f>IFERROR(VLOOKUP(O1794,'[1]Conjunto de IC'!A:E,5,0),"Não se aplica")</f>
        <v>PO - FP - FR - CO</v>
      </c>
    </row>
    <row r="1795" spans="1:16" ht="38.25" hidden="1" x14ac:dyDescent="0.25">
      <c r="A1795" s="48" t="str">
        <f t="shared" si="189"/>
        <v>2</v>
      </c>
      <c r="B1795" s="48" t="str">
        <f t="shared" si="190"/>
        <v>1</v>
      </c>
      <c r="C1795" s="48" t="str">
        <f t="shared" si="191"/>
        <v>2</v>
      </c>
      <c r="D1795" s="48" t="str">
        <f t="shared" si="192"/>
        <v>1</v>
      </c>
      <c r="E1795" s="48" t="str">
        <f t="shared" si="193"/>
        <v>3</v>
      </c>
      <c r="F1795" s="48" t="str">
        <f t="shared" si="194"/>
        <v>02</v>
      </c>
      <c r="G1795" s="48" t="str">
        <f t="shared" si="195"/>
        <v>05</v>
      </c>
      <c r="H1795" s="57">
        <v>212130205</v>
      </c>
      <c r="I1795" s="48" t="s">
        <v>7832</v>
      </c>
      <c r="J1795" s="87" t="s">
        <v>7833</v>
      </c>
      <c r="K1795" s="48" t="s">
        <v>6060</v>
      </c>
      <c r="L1795" s="48" t="s">
        <v>5695</v>
      </c>
      <c r="M1795" s="48" t="s">
        <v>5707</v>
      </c>
      <c r="N1795" s="48" t="s">
        <v>6127</v>
      </c>
      <c r="O1795" s="58">
        <v>4</v>
      </c>
      <c r="P1795" s="48" t="str">
        <f>IFERROR(VLOOKUP(O1795,'[1]Conjunto de IC'!A:E,5,0),"Não se aplica")</f>
        <v>PO - FP - FR - CO</v>
      </c>
    </row>
    <row r="1796" spans="1:16" hidden="1" x14ac:dyDescent="0.25">
      <c r="A1796" s="48" t="str">
        <f t="shared" si="189"/>
        <v>2</v>
      </c>
      <c r="B1796" s="48" t="str">
        <f t="shared" si="190"/>
        <v>1</v>
      </c>
      <c r="C1796" s="48" t="str">
        <f t="shared" si="191"/>
        <v>2</v>
      </c>
      <c r="D1796" s="48" t="str">
        <f t="shared" si="192"/>
        <v>1</v>
      </c>
      <c r="E1796" s="48" t="str">
        <f t="shared" si="193"/>
        <v>3</v>
      </c>
      <c r="F1796" s="48" t="str">
        <f t="shared" si="194"/>
        <v>02</v>
      </c>
      <c r="G1796" s="48" t="str">
        <f t="shared" si="195"/>
        <v>98</v>
      </c>
      <c r="H1796" s="57">
        <v>212130298</v>
      </c>
      <c r="I1796" s="48" t="s">
        <v>7834</v>
      </c>
      <c r="J1796" s="87" t="s">
        <v>7835</v>
      </c>
      <c r="K1796" s="48" t="s">
        <v>6060</v>
      </c>
      <c r="L1796" s="48" t="s">
        <v>5695</v>
      </c>
      <c r="M1796" s="48" t="s">
        <v>5707</v>
      </c>
      <c r="N1796" s="48" t="s">
        <v>6127</v>
      </c>
      <c r="O1796" s="58">
        <v>4</v>
      </c>
      <c r="P1796" s="48" t="str">
        <f>IFERROR(VLOOKUP(O1796,'[1]Conjunto de IC'!A:E,5,0),"Não se aplica")</f>
        <v>PO - FP - FR - CO</v>
      </c>
    </row>
    <row r="1797" spans="1:16" ht="25.5" hidden="1" x14ac:dyDescent="0.25">
      <c r="A1797" s="48" t="str">
        <f t="shared" ref="A1797:A1860" si="196">MID(H1797,1,1)</f>
        <v>2</v>
      </c>
      <c r="B1797" s="48" t="str">
        <f t="shared" ref="B1797:B1860" si="197">MID(H1797,2,1)</f>
        <v>1</v>
      </c>
      <c r="C1797" s="48" t="str">
        <f t="shared" ref="C1797:C1860" si="198">MID(H1797,3,1)</f>
        <v>2</v>
      </c>
      <c r="D1797" s="48" t="str">
        <f t="shared" ref="D1797:D1860" si="199">MID(H1797,4,1)</f>
        <v>1</v>
      </c>
      <c r="E1797" s="48" t="str">
        <f t="shared" ref="E1797:E1860" si="200">MID(H1797,5,1)</f>
        <v>3</v>
      </c>
      <c r="F1797" s="48" t="str">
        <f t="shared" ref="F1797:F1860" si="201">MID(H1797,6,2)</f>
        <v>04</v>
      </c>
      <c r="G1797" s="48" t="str">
        <f t="shared" ref="G1797:G1860" si="202">MID(H1797,8,2)</f>
        <v>00</v>
      </c>
      <c r="H1797" s="57">
        <v>212130400</v>
      </c>
      <c r="I1797" s="48" t="s">
        <v>7849</v>
      </c>
      <c r="J1797" s="87" t="s">
        <v>7850</v>
      </c>
      <c r="K1797" s="48" t="s">
        <v>6060</v>
      </c>
      <c r="L1797" s="48" t="s">
        <v>5695</v>
      </c>
      <c r="M1797" s="48" t="s">
        <v>5696</v>
      </c>
      <c r="N1797" s="48" t="s">
        <v>5697</v>
      </c>
      <c r="O1797" s="58">
        <v>0</v>
      </c>
      <c r="P1797" s="48" t="str">
        <f>IFERROR(VLOOKUP(O1797,'[1]Conjunto de IC'!A:E,5,0),"Não se aplica")</f>
        <v>Não se aplica</v>
      </c>
    </row>
    <row r="1798" spans="1:16" ht="25.5" hidden="1" x14ac:dyDescent="0.25">
      <c r="A1798" s="48" t="str">
        <f t="shared" si="196"/>
        <v>2</v>
      </c>
      <c r="B1798" s="48" t="str">
        <f t="shared" si="197"/>
        <v>1</v>
      </c>
      <c r="C1798" s="48" t="str">
        <f t="shared" si="198"/>
        <v>2</v>
      </c>
      <c r="D1798" s="48" t="str">
        <f t="shared" si="199"/>
        <v>1</v>
      </c>
      <c r="E1798" s="48" t="str">
        <f t="shared" si="200"/>
        <v>3</v>
      </c>
      <c r="F1798" s="48" t="str">
        <f t="shared" si="201"/>
        <v>04</v>
      </c>
      <c r="G1798" s="48" t="str">
        <f t="shared" si="202"/>
        <v>01</v>
      </c>
      <c r="H1798" s="57">
        <v>212130401</v>
      </c>
      <c r="I1798" s="48" t="s">
        <v>7849</v>
      </c>
      <c r="J1798" s="87" t="s">
        <v>7851</v>
      </c>
      <c r="K1798" s="48" t="s">
        <v>6060</v>
      </c>
      <c r="L1798" s="48" t="s">
        <v>5695</v>
      </c>
      <c r="M1798" s="48" t="s">
        <v>5707</v>
      </c>
      <c r="N1798" s="48" t="s">
        <v>6127</v>
      </c>
      <c r="O1798" s="58">
        <v>4</v>
      </c>
      <c r="P1798" s="48" t="str">
        <f>IFERROR(VLOOKUP(O1798,'[1]Conjunto de IC'!A:E,5,0),"Não se aplica")</f>
        <v>PO - FP - FR - CO</v>
      </c>
    </row>
    <row r="1799" spans="1:16" ht="25.5" hidden="1" x14ac:dyDescent="0.25">
      <c r="A1799" s="48" t="str">
        <f t="shared" si="196"/>
        <v>2</v>
      </c>
      <c r="B1799" s="48" t="str">
        <f t="shared" si="197"/>
        <v>1</v>
      </c>
      <c r="C1799" s="48" t="str">
        <f t="shared" si="198"/>
        <v>2</v>
      </c>
      <c r="D1799" s="48" t="str">
        <f t="shared" si="199"/>
        <v>1</v>
      </c>
      <c r="E1799" s="48" t="str">
        <f t="shared" si="200"/>
        <v>3</v>
      </c>
      <c r="F1799" s="48" t="str">
        <f t="shared" si="201"/>
        <v>05</v>
      </c>
      <c r="G1799" s="48" t="str">
        <f t="shared" si="202"/>
        <v>00</v>
      </c>
      <c r="H1799" s="57">
        <v>212130500</v>
      </c>
      <c r="I1799" s="48" t="s">
        <v>7852</v>
      </c>
      <c r="J1799" s="87" t="s">
        <v>7853</v>
      </c>
      <c r="K1799" s="48" t="s">
        <v>6060</v>
      </c>
      <c r="L1799" s="48" t="s">
        <v>5695</v>
      </c>
      <c r="M1799" s="48" t="s">
        <v>5696</v>
      </c>
      <c r="N1799" s="48" t="s">
        <v>5697</v>
      </c>
      <c r="O1799" s="58">
        <v>0</v>
      </c>
      <c r="P1799" s="48" t="str">
        <f>IFERROR(VLOOKUP(O1799,'[1]Conjunto de IC'!A:E,5,0),"Não se aplica")</f>
        <v>Não se aplica</v>
      </c>
    </row>
    <row r="1800" spans="1:16" ht="25.5" hidden="1" x14ac:dyDescent="0.25">
      <c r="A1800" s="48" t="str">
        <f t="shared" si="196"/>
        <v>2</v>
      </c>
      <c r="B1800" s="48" t="str">
        <f t="shared" si="197"/>
        <v>1</v>
      </c>
      <c r="C1800" s="48" t="str">
        <f t="shared" si="198"/>
        <v>2</v>
      </c>
      <c r="D1800" s="48" t="str">
        <f t="shared" si="199"/>
        <v>1</v>
      </c>
      <c r="E1800" s="48" t="str">
        <f t="shared" si="200"/>
        <v>3</v>
      </c>
      <c r="F1800" s="48" t="str">
        <f t="shared" si="201"/>
        <v>05</v>
      </c>
      <c r="G1800" s="48" t="str">
        <f t="shared" si="202"/>
        <v>01</v>
      </c>
      <c r="H1800" s="57">
        <v>212130501</v>
      </c>
      <c r="I1800" s="48" t="s">
        <v>7852</v>
      </c>
      <c r="J1800" s="87" t="s">
        <v>7854</v>
      </c>
      <c r="K1800" s="48" t="s">
        <v>6060</v>
      </c>
      <c r="L1800" s="48" t="s">
        <v>5695</v>
      </c>
      <c r="M1800" s="48" t="s">
        <v>5707</v>
      </c>
      <c r="N1800" s="48" t="s">
        <v>6127</v>
      </c>
      <c r="O1800" s="58">
        <v>4</v>
      </c>
      <c r="P1800" s="48" t="str">
        <f>IFERROR(VLOOKUP(O1800,'[1]Conjunto de IC'!A:E,5,0),"Não se aplica")</f>
        <v>PO - FP - FR - CO</v>
      </c>
    </row>
    <row r="1801" spans="1:16" hidden="1" x14ac:dyDescent="0.25">
      <c r="A1801" s="48" t="str">
        <f t="shared" si="196"/>
        <v>2</v>
      </c>
      <c r="B1801" s="48" t="str">
        <f t="shared" si="197"/>
        <v>1</v>
      </c>
      <c r="C1801" s="48" t="str">
        <f t="shared" si="198"/>
        <v>2</v>
      </c>
      <c r="D1801" s="48" t="str">
        <f t="shared" si="199"/>
        <v>1</v>
      </c>
      <c r="E1801" s="48" t="str">
        <f t="shared" si="200"/>
        <v>3</v>
      </c>
      <c r="F1801" s="48" t="str">
        <f t="shared" si="201"/>
        <v>99</v>
      </c>
      <c r="G1801" s="48" t="str">
        <f t="shared" si="202"/>
        <v>00</v>
      </c>
      <c r="H1801" s="57">
        <v>212139900</v>
      </c>
      <c r="I1801" s="48" t="s">
        <v>7836</v>
      </c>
      <c r="J1801" s="87" t="s">
        <v>7837</v>
      </c>
      <c r="K1801" s="48" t="s">
        <v>6060</v>
      </c>
      <c r="L1801" s="48" t="s">
        <v>5695</v>
      </c>
      <c r="M1801" s="48" t="s">
        <v>5707</v>
      </c>
      <c r="N1801" s="48" t="s">
        <v>6127</v>
      </c>
      <c r="O1801" s="58">
        <v>4</v>
      </c>
      <c r="P1801" s="48" t="str">
        <f>IFERROR(VLOOKUP(O1801,'[1]Conjunto de IC'!A:E,5,0),"Não se aplica")</f>
        <v>PO - FP - FR - CO</v>
      </c>
    </row>
    <row r="1802" spans="1:16" ht="38.25" hidden="1" x14ac:dyDescent="0.25">
      <c r="A1802" s="48" t="str">
        <f t="shared" si="196"/>
        <v>2</v>
      </c>
      <c r="B1802" s="48" t="str">
        <f t="shared" si="197"/>
        <v>1</v>
      </c>
      <c r="C1802" s="48" t="str">
        <f t="shared" si="198"/>
        <v>2</v>
      </c>
      <c r="D1802" s="48" t="str">
        <f t="shared" si="199"/>
        <v>1</v>
      </c>
      <c r="E1802" s="48" t="str">
        <f t="shared" si="200"/>
        <v>4</v>
      </c>
      <c r="F1802" s="48" t="str">
        <f t="shared" si="201"/>
        <v>00</v>
      </c>
      <c r="G1802" s="48" t="str">
        <f t="shared" si="202"/>
        <v>00</v>
      </c>
      <c r="H1802" s="57">
        <v>212140000</v>
      </c>
      <c r="I1802" s="48" t="s">
        <v>7855</v>
      </c>
      <c r="J1802" s="87" t="s">
        <v>7856</v>
      </c>
      <c r="K1802" s="48" t="s">
        <v>6060</v>
      </c>
      <c r="L1802" s="48" t="s">
        <v>5695</v>
      </c>
      <c r="M1802" s="48" t="s">
        <v>5696</v>
      </c>
      <c r="N1802" s="48" t="s">
        <v>5697</v>
      </c>
      <c r="O1802" s="58">
        <v>0</v>
      </c>
      <c r="P1802" s="48" t="str">
        <f>IFERROR(VLOOKUP(O1802,'[1]Conjunto de IC'!A:E,5,0),"Não se aplica")</f>
        <v>Não se aplica</v>
      </c>
    </row>
    <row r="1803" spans="1:16" hidden="1" x14ac:dyDescent="0.25">
      <c r="A1803" s="48" t="str">
        <f t="shared" si="196"/>
        <v>2</v>
      </c>
      <c r="B1803" s="48" t="str">
        <f t="shared" si="197"/>
        <v>1</v>
      </c>
      <c r="C1803" s="48" t="str">
        <f t="shared" si="198"/>
        <v>2</v>
      </c>
      <c r="D1803" s="48" t="str">
        <f t="shared" si="199"/>
        <v>1</v>
      </c>
      <c r="E1803" s="48" t="str">
        <f t="shared" si="200"/>
        <v>4</v>
      </c>
      <c r="F1803" s="48" t="str">
        <f t="shared" si="201"/>
        <v>01</v>
      </c>
      <c r="G1803" s="48" t="str">
        <f t="shared" si="202"/>
        <v>00</v>
      </c>
      <c r="H1803" s="57">
        <v>212140100</v>
      </c>
      <c r="I1803" s="48" t="s">
        <v>7820</v>
      </c>
      <c r="J1803" s="87" t="s">
        <v>7821</v>
      </c>
      <c r="K1803" s="48" t="s">
        <v>6060</v>
      </c>
      <c r="L1803" s="48" t="s">
        <v>5695</v>
      </c>
      <c r="M1803" s="48" t="s">
        <v>5696</v>
      </c>
      <c r="N1803" s="48" t="s">
        <v>5697</v>
      </c>
      <c r="O1803" s="58">
        <v>0</v>
      </c>
      <c r="P1803" s="48" t="str">
        <f>IFERROR(VLOOKUP(O1803,'[1]Conjunto de IC'!A:E,5,0),"Não se aplica")</f>
        <v>Não se aplica</v>
      </c>
    </row>
    <row r="1804" spans="1:16" hidden="1" x14ac:dyDescent="0.25">
      <c r="A1804" s="48" t="str">
        <f t="shared" si="196"/>
        <v>2</v>
      </c>
      <c r="B1804" s="48" t="str">
        <f t="shared" si="197"/>
        <v>1</v>
      </c>
      <c r="C1804" s="48" t="str">
        <f t="shared" si="198"/>
        <v>2</v>
      </c>
      <c r="D1804" s="48" t="str">
        <f t="shared" si="199"/>
        <v>1</v>
      </c>
      <c r="E1804" s="48" t="str">
        <f t="shared" si="200"/>
        <v>4</v>
      </c>
      <c r="F1804" s="48" t="str">
        <f t="shared" si="201"/>
        <v>01</v>
      </c>
      <c r="G1804" s="48" t="str">
        <f t="shared" si="202"/>
        <v>01</v>
      </c>
      <c r="H1804" s="57">
        <v>212140101</v>
      </c>
      <c r="I1804" s="48" t="s">
        <v>7822</v>
      </c>
      <c r="J1804" s="87" t="s">
        <v>7823</v>
      </c>
      <c r="K1804" s="48" t="s">
        <v>6060</v>
      </c>
      <c r="L1804" s="48" t="s">
        <v>5695</v>
      </c>
      <c r="M1804" s="48" t="s">
        <v>5707</v>
      </c>
      <c r="N1804" s="48" t="s">
        <v>6127</v>
      </c>
      <c r="O1804" s="58">
        <v>4</v>
      </c>
      <c r="P1804" s="48" t="str">
        <f>IFERROR(VLOOKUP(O1804,'[1]Conjunto de IC'!A:E,5,0),"Não se aplica")</f>
        <v>PO - FP - FR - CO</v>
      </c>
    </row>
    <row r="1805" spans="1:16" hidden="1" x14ac:dyDescent="0.25">
      <c r="A1805" s="48" t="str">
        <f t="shared" si="196"/>
        <v>2</v>
      </c>
      <c r="B1805" s="48" t="str">
        <f t="shared" si="197"/>
        <v>1</v>
      </c>
      <c r="C1805" s="48" t="str">
        <f t="shared" si="198"/>
        <v>2</v>
      </c>
      <c r="D1805" s="48" t="str">
        <f t="shared" si="199"/>
        <v>1</v>
      </c>
      <c r="E1805" s="48" t="str">
        <f t="shared" si="200"/>
        <v>4</v>
      </c>
      <c r="F1805" s="48" t="str">
        <f t="shared" si="201"/>
        <v>01</v>
      </c>
      <c r="G1805" s="48" t="str">
        <f t="shared" si="202"/>
        <v>02</v>
      </c>
      <c r="H1805" s="57">
        <v>212140102</v>
      </c>
      <c r="I1805" s="48" t="s">
        <v>7824</v>
      </c>
      <c r="J1805" s="87" t="s">
        <v>7825</v>
      </c>
      <c r="K1805" s="48" t="s">
        <v>5694</v>
      </c>
      <c r="L1805" s="48" t="s">
        <v>5695</v>
      </c>
      <c r="M1805" s="48" t="s">
        <v>5707</v>
      </c>
      <c r="N1805" s="48" t="s">
        <v>6127</v>
      </c>
      <c r="O1805" s="58">
        <v>4</v>
      </c>
      <c r="P1805" s="48" t="str">
        <f>IFERROR(VLOOKUP(O1805,'[1]Conjunto de IC'!A:E,5,0),"Não se aplica")</f>
        <v>PO - FP - FR - CO</v>
      </c>
    </row>
    <row r="1806" spans="1:16" hidden="1" x14ac:dyDescent="0.25">
      <c r="A1806" s="48" t="str">
        <f t="shared" si="196"/>
        <v>2</v>
      </c>
      <c r="B1806" s="48" t="str">
        <f t="shared" si="197"/>
        <v>1</v>
      </c>
      <c r="C1806" s="48" t="str">
        <f t="shared" si="198"/>
        <v>2</v>
      </c>
      <c r="D1806" s="48" t="str">
        <f t="shared" si="199"/>
        <v>1</v>
      </c>
      <c r="E1806" s="48" t="str">
        <f t="shared" si="200"/>
        <v>4</v>
      </c>
      <c r="F1806" s="48" t="str">
        <f t="shared" si="201"/>
        <v>01</v>
      </c>
      <c r="G1806" s="48" t="str">
        <f t="shared" si="202"/>
        <v>98</v>
      </c>
      <c r="H1806" s="57">
        <v>212140198</v>
      </c>
      <c r="I1806" s="48" t="s">
        <v>7826</v>
      </c>
      <c r="J1806" s="87" t="s">
        <v>7827</v>
      </c>
      <c r="K1806" s="48" t="s">
        <v>6060</v>
      </c>
      <c r="L1806" s="48" t="s">
        <v>5695</v>
      </c>
      <c r="M1806" s="48" t="s">
        <v>5707</v>
      </c>
      <c r="N1806" s="48" t="s">
        <v>6127</v>
      </c>
      <c r="O1806" s="58">
        <v>4</v>
      </c>
      <c r="P1806" s="48" t="str">
        <f>IFERROR(VLOOKUP(O1806,'[1]Conjunto de IC'!A:E,5,0),"Não se aplica")</f>
        <v>PO - FP - FR - CO</v>
      </c>
    </row>
    <row r="1807" spans="1:16" hidden="1" x14ac:dyDescent="0.25">
      <c r="A1807" s="48" t="str">
        <f t="shared" si="196"/>
        <v>2</v>
      </c>
      <c r="B1807" s="48" t="str">
        <f t="shared" si="197"/>
        <v>1</v>
      </c>
      <c r="C1807" s="48" t="str">
        <f t="shared" si="198"/>
        <v>2</v>
      </c>
      <c r="D1807" s="48" t="str">
        <f t="shared" si="199"/>
        <v>1</v>
      </c>
      <c r="E1807" s="48" t="str">
        <f t="shared" si="200"/>
        <v>4</v>
      </c>
      <c r="F1807" s="48" t="str">
        <f t="shared" si="201"/>
        <v>02</v>
      </c>
      <c r="G1807" s="48" t="str">
        <f t="shared" si="202"/>
        <v>00</v>
      </c>
      <c r="H1807" s="57">
        <v>212140200</v>
      </c>
      <c r="I1807" s="48" t="s">
        <v>7828</v>
      </c>
      <c r="J1807" s="87" t="s">
        <v>7829</v>
      </c>
      <c r="K1807" s="48" t="s">
        <v>6060</v>
      </c>
      <c r="L1807" s="48" t="s">
        <v>5695</v>
      </c>
      <c r="M1807" s="48" t="s">
        <v>5696</v>
      </c>
      <c r="N1807" s="48" t="s">
        <v>5697</v>
      </c>
      <c r="O1807" s="58">
        <v>0</v>
      </c>
      <c r="P1807" s="48" t="str">
        <f>IFERROR(VLOOKUP(O1807,'[1]Conjunto de IC'!A:E,5,0),"Não se aplica")</f>
        <v>Não se aplica</v>
      </c>
    </row>
    <row r="1808" spans="1:16" hidden="1" x14ac:dyDescent="0.25">
      <c r="A1808" s="48" t="str">
        <f t="shared" si="196"/>
        <v>2</v>
      </c>
      <c r="B1808" s="48" t="str">
        <f t="shared" si="197"/>
        <v>1</v>
      </c>
      <c r="C1808" s="48" t="str">
        <f t="shared" si="198"/>
        <v>2</v>
      </c>
      <c r="D1808" s="48" t="str">
        <f t="shared" si="199"/>
        <v>1</v>
      </c>
      <c r="E1808" s="48" t="str">
        <f t="shared" si="200"/>
        <v>4</v>
      </c>
      <c r="F1808" s="48" t="str">
        <f t="shared" si="201"/>
        <v>02</v>
      </c>
      <c r="G1808" s="48" t="str">
        <f t="shared" si="202"/>
        <v>01</v>
      </c>
      <c r="H1808" s="57">
        <v>212140201</v>
      </c>
      <c r="I1808" s="48" t="s">
        <v>7830</v>
      </c>
      <c r="J1808" s="87" t="s">
        <v>7831</v>
      </c>
      <c r="K1808" s="48" t="s">
        <v>6060</v>
      </c>
      <c r="L1808" s="48" t="s">
        <v>5695</v>
      </c>
      <c r="M1808" s="48" t="s">
        <v>5707</v>
      </c>
      <c r="N1808" s="48" t="s">
        <v>6127</v>
      </c>
      <c r="O1808" s="58">
        <v>4</v>
      </c>
      <c r="P1808" s="48" t="str">
        <f>IFERROR(VLOOKUP(O1808,'[1]Conjunto de IC'!A:E,5,0),"Não se aplica")</f>
        <v>PO - FP - FR - CO</v>
      </c>
    </row>
    <row r="1809" spans="1:16" ht="38.25" hidden="1" x14ac:dyDescent="0.25">
      <c r="A1809" s="48" t="str">
        <f t="shared" si="196"/>
        <v>2</v>
      </c>
      <c r="B1809" s="48" t="str">
        <f t="shared" si="197"/>
        <v>1</v>
      </c>
      <c r="C1809" s="48" t="str">
        <f t="shared" si="198"/>
        <v>2</v>
      </c>
      <c r="D1809" s="48" t="str">
        <f t="shared" si="199"/>
        <v>1</v>
      </c>
      <c r="E1809" s="48" t="str">
        <f t="shared" si="200"/>
        <v>4</v>
      </c>
      <c r="F1809" s="48" t="str">
        <f t="shared" si="201"/>
        <v>02</v>
      </c>
      <c r="G1809" s="48" t="str">
        <f t="shared" si="202"/>
        <v>05</v>
      </c>
      <c r="H1809" s="57">
        <v>212140205</v>
      </c>
      <c r="I1809" s="48" t="s">
        <v>7832</v>
      </c>
      <c r="J1809" s="87" t="s">
        <v>7833</v>
      </c>
      <c r="K1809" s="48" t="s">
        <v>6060</v>
      </c>
      <c r="L1809" s="48" t="s">
        <v>5695</v>
      </c>
      <c r="M1809" s="48" t="s">
        <v>5707</v>
      </c>
      <c r="N1809" s="48" t="s">
        <v>6127</v>
      </c>
      <c r="O1809" s="58">
        <v>4</v>
      </c>
      <c r="P1809" s="48" t="str">
        <f>IFERROR(VLOOKUP(O1809,'[1]Conjunto de IC'!A:E,5,0),"Não se aplica")</f>
        <v>PO - FP - FR - CO</v>
      </c>
    </row>
    <row r="1810" spans="1:16" hidden="1" x14ac:dyDescent="0.25">
      <c r="A1810" s="48" t="str">
        <f t="shared" si="196"/>
        <v>2</v>
      </c>
      <c r="B1810" s="48" t="str">
        <f t="shared" si="197"/>
        <v>1</v>
      </c>
      <c r="C1810" s="48" t="str">
        <f t="shared" si="198"/>
        <v>2</v>
      </c>
      <c r="D1810" s="48" t="str">
        <f t="shared" si="199"/>
        <v>1</v>
      </c>
      <c r="E1810" s="48" t="str">
        <f t="shared" si="200"/>
        <v>4</v>
      </c>
      <c r="F1810" s="48" t="str">
        <f t="shared" si="201"/>
        <v>02</v>
      </c>
      <c r="G1810" s="48" t="str">
        <f t="shared" si="202"/>
        <v>98</v>
      </c>
      <c r="H1810" s="57">
        <v>212140298</v>
      </c>
      <c r="I1810" s="48" t="s">
        <v>7834</v>
      </c>
      <c r="J1810" s="87" t="s">
        <v>7835</v>
      </c>
      <c r="K1810" s="48" t="s">
        <v>6060</v>
      </c>
      <c r="L1810" s="48" t="s">
        <v>5695</v>
      </c>
      <c r="M1810" s="48" t="s">
        <v>5707</v>
      </c>
      <c r="N1810" s="48" t="s">
        <v>6127</v>
      </c>
      <c r="O1810" s="58">
        <v>4</v>
      </c>
      <c r="P1810" s="48" t="str">
        <f>IFERROR(VLOOKUP(O1810,'[1]Conjunto de IC'!A:E,5,0),"Não se aplica")</f>
        <v>PO - FP - FR - CO</v>
      </c>
    </row>
    <row r="1811" spans="1:16" hidden="1" x14ac:dyDescent="0.25">
      <c r="A1811" s="48" t="str">
        <f t="shared" si="196"/>
        <v>2</v>
      </c>
      <c r="B1811" s="48" t="str">
        <f t="shared" si="197"/>
        <v>1</v>
      </c>
      <c r="C1811" s="48" t="str">
        <f t="shared" si="198"/>
        <v>2</v>
      </c>
      <c r="D1811" s="48" t="str">
        <f t="shared" si="199"/>
        <v>1</v>
      </c>
      <c r="E1811" s="48" t="str">
        <f t="shared" si="200"/>
        <v>4</v>
      </c>
      <c r="F1811" s="48" t="str">
        <f t="shared" si="201"/>
        <v>03</v>
      </c>
      <c r="G1811" s="48" t="str">
        <f t="shared" si="202"/>
        <v>00</v>
      </c>
      <c r="H1811" s="57">
        <v>212140300</v>
      </c>
      <c r="I1811" s="48" t="s">
        <v>7836</v>
      </c>
      <c r="J1811" s="87" t="s">
        <v>7837</v>
      </c>
      <c r="K1811" s="48" t="s">
        <v>6060</v>
      </c>
      <c r="L1811" s="48" t="s">
        <v>5695</v>
      </c>
      <c r="M1811" s="48" t="s">
        <v>5707</v>
      </c>
      <c r="N1811" s="48" t="s">
        <v>6127</v>
      </c>
      <c r="O1811" s="58">
        <v>4</v>
      </c>
      <c r="P1811" s="48" t="str">
        <f>IFERROR(VLOOKUP(O1811,'[1]Conjunto de IC'!A:E,5,0),"Não se aplica")</f>
        <v>PO - FP - FR - CO</v>
      </c>
    </row>
    <row r="1812" spans="1:16" ht="38.25" hidden="1" x14ac:dyDescent="0.25">
      <c r="A1812" s="48" t="str">
        <f t="shared" si="196"/>
        <v>2</v>
      </c>
      <c r="B1812" s="48" t="str">
        <f t="shared" si="197"/>
        <v>1</v>
      </c>
      <c r="C1812" s="48" t="str">
        <f t="shared" si="198"/>
        <v>2</v>
      </c>
      <c r="D1812" s="48" t="str">
        <f t="shared" si="199"/>
        <v>1</v>
      </c>
      <c r="E1812" s="48" t="str">
        <f t="shared" si="200"/>
        <v>5</v>
      </c>
      <c r="F1812" s="48" t="str">
        <f t="shared" si="201"/>
        <v>00</v>
      </c>
      <c r="G1812" s="48" t="str">
        <f t="shared" si="202"/>
        <v>00</v>
      </c>
      <c r="H1812" s="57">
        <v>212150000</v>
      </c>
      <c r="I1812" s="48" t="s">
        <v>7857</v>
      </c>
      <c r="J1812" s="87" t="s">
        <v>7858</v>
      </c>
      <c r="K1812" s="48" t="s">
        <v>6060</v>
      </c>
      <c r="L1812" s="48" t="s">
        <v>5695</v>
      </c>
      <c r="M1812" s="48" t="s">
        <v>5696</v>
      </c>
      <c r="N1812" s="48" t="s">
        <v>5697</v>
      </c>
      <c r="O1812" s="58">
        <v>0</v>
      </c>
      <c r="P1812" s="48" t="str">
        <f>IFERROR(VLOOKUP(O1812,'[1]Conjunto de IC'!A:E,5,0),"Não se aplica")</f>
        <v>Não se aplica</v>
      </c>
    </row>
    <row r="1813" spans="1:16" hidden="1" x14ac:dyDescent="0.25">
      <c r="A1813" s="48" t="str">
        <f t="shared" si="196"/>
        <v>2</v>
      </c>
      <c r="B1813" s="48" t="str">
        <f t="shared" si="197"/>
        <v>1</v>
      </c>
      <c r="C1813" s="48" t="str">
        <f t="shared" si="198"/>
        <v>2</v>
      </c>
      <c r="D1813" s="48" t="str">
        <f t="shared" si="199"/>
        <v>1</v>
      </c>
      <c r="E1813" s="48" t="str">
        <f t="shared" si="200"/>
        <v>5</v>
      </c>
      <c r="F1813" s="48" t="str">
        <f t="shared" si="201"/>
        <v>01</v>
      </c>
      <c r="G1813" s="48" t="str">
        <f t="shared" si="202"/>
        <v>00</v>
      </c>
      <c r="H1813" s="57">
        <v>212150100</v>
      </c>
      <c r="I1813" s="48" t="s">
        <v>7820</v>
      </c>
      <c r="J1813" s="87" t="s">
        <v>7821</v>
      </c>
      <c r="K1813" s="48" t="s">
        <v>6060</v>
      </c>
      <c r="L1813" s="48" t="s">
        <v>5695</v>
      </c>
      <c r="M1813" s="48" t="s">
        <v>5696</v>
      </c>
      <c r="N1813" s="48" t="s">
        <v>5697</v>
      </c>
      <c r="O1813" s="58">
        <v>0</v>
      </c>
      <c r="P1813" s="48" t="str">
        <f>IFERROR(VLOOKUP(O1813,'[1]Conjunto de IC'!A:E,5,0),"Não se aplica")</f>
        <v>Não se aplica</v>
      </c>
    </row>
    <row r="1814" spans="1:16" hidden="1" x14ac:dyDescent="0.25">
      <c r="A1814" s="48" t="str">
        <f t="shared" si="196"/>
        <v>2</v>
      </c>
      <c r="B1814" s="48" t="str">
        <f t="shared" si="197"/>
        <v>1</v>
      </c>
      <c r="C1814" s="48" t="str">
        <f t="shared" si="198"/>
        <v>2</v>
      </c>
      <c r="D1814" s="48" t="str">
        <f t="shared" si="199"/>
        <v>1</v>
      </c>
      <c r="E1814" s="48" t="str">
        <f t="shared" si="200"/>
        <v>5</v>
      </c>
      <c r="F1814" s="48" t="str">
        <f t="shared" si="201"/>
        <v>01</v>
      </c>
      <c r="G1814" s="48" t="str">
        <f t="shared" si="202"/>
        <v>01</v>
      </c>
      <c r="H1814" s="57">
        <v>212150101</v>
      </c>
      <c r="I1814" s="48" t="s">
        <v>7822</v>
      </c>
      <c r="J1814" s="87" t="s">
        <v>7823</v>
      </c>
      <c r="K1814" s="48" t="s">
        <v>6060</v>
      </c>
      <c r="L1814" s="48" t="s">
        <v>5695</v>
      </c>
      <c r="M1814" s="48" t="s">
        <v>5707</v>
      </c>
      <c r="N1814" s="48" t="s">
        <v>6127</v>
      </c>
      <c r="O1814" s="58">
        <v>4</v>
      </c>
      <c r="P1814" s="48" t="str">
        <f>IFERROR(VLOOKUP(O1814,'[1]Conjunto de IC'!A:E,5,0),"Não se aplica")</f>
        <v>PO - FP - FR - CO</v>
      </c>
    </row>
    <row r="1815" spans="1:16" hidden="1" x14ac:dyDescent="0.25">
      <c r="A1815" s="48" t="str">
        <f t="shared" si="196"/>
        <v>2</v>
      </c>
      <c r="B1815" s="48" t="str">
        <f t="shared" si="197"/>
        <v>1</v>
      </c>
      <c r="C1815" s="48" t="str">
        <f t="shared" si="198"/>
        <v>2</v>
      </c>
      <c r="D1815" s="48" t="str">
        <f t="shared" si="199"/>
        <v>1</v>
      </c>
      <c r="E1815" s="48" t="str">
        <f t="shared" si="200"/>
        <v>5</v>
      </c>
      <c r="F1815" s="48" t="str">
        <f t="shared" si="201"/>
        <v>01</v>
      </c>
      <c r="G1815" s="48" t="str">
        <f t="shared" si="202"/>
        <v>02</v>
      </c>
      <c r="H1815" s="57">
        <v>212150102</v>
      </c>
      <c r="I1815" s="48" t="s">
        <v>7824</v>
      </c>
      <c r="J1815" s="87" t="s">
        <v>7825</v>
      </c>
      <c r="K1815" s="48" t="s">
        <v>5694</v>
      </c>
      <c r="L1815" s="48" t="s">
        <v>5695</v>
      </c>
      <c r="M1815" s="48" t="s">
        <v>5707</v>
      </c>
      <c r="N1815" s="48" t="s">
        <v>6127</v>
      </c>
      <c r="O1815" s="58">
        <v>4</v>
      </c>
      <c r="P1815" s="48" t="str">
        <f>IFERROR(VLOOKUP(O1815,'[1]Conjunto de IC'!A:E,5,0),"Não se aplica")</f>
        <v>PO - FP - FR - CO</v>
      </c>
    </row>
    <row r="1816" spans="1:16" hidden="1" x14ac:dyDescent="0.25">
      <c r="A1816" s="48" t="str">
        <f t="shared" si="196"/>
        <v>2</v>
      </c>
      <c r="B1816" s="48" t="str">
        <f t="shared" si="197"/>
        <v>1</v>
      </c>
      <c r="C1816" s="48" t="str">
        <f t="shared" si="198"/>
        <v>2</v>
      </c>
      <c r="D1816" s="48" t="str">
        <f t="shared" si="199"/>
        <v>1</v>
      </c>
      <c r="E1816" s="48" t="str">
        <f t="shared" si="200"/>
        <v>5</v>
      </c>
      <c r="F1816" s="48" t="str">
        <f t="shared" si="201"/>
        <v>01</v>
      </c>
      <c r="G1816" s="48" t="str">
        <f t="shared" si="202"/>
        <v>98</v>
      </c>
      <c r="H1816" s="57">
        <v>212150198</v>
      </c>
      <c r="I1816" s="48" t="s">
        <v>7826</v>
      </c>
      <c r="J1816" s="87" t="s">
        <v>7827</v>
      </c>
      <c r="K1816" s="48" t="s">
        <v>6060</v>
      </c>
      <c r="L1816" s="48" t="s">
        <v>5695</v>
      </c>
      <c r="M1816" s="48" t="s">
        <v>5707</v>
      </c>
      <c r="N1816" s="48" t="s">
        <v>6127</v>
      </c>
      <c r="O1816" s="58">
        <v>4</v>
      </c>
      <c r="P1816" s="48" t="str">
        <f>IFERROR(VLOOKUP(O1816,'[1]Conjunto de IC'!A:E,5,0),"Não se aplica")</f>
        <v>PO - FP - FR - CO</v>
      </c>
    </row>
    <row r="1817" spans="1:16" hidden="1" x14ac:dyDescent="0.25">
      <c r="A1817" s="48" t="str">
        <f t="shared" si="196"/>
        <v>2</v>
      </c>
      <c r="B1817" s="48" t="str">
        <f t="shared" si="197"/>
        <v>1</v>
      </c>
      <c r="C1817" s="48" t="str">
        <f t="shared" si="198"/>
        <v>2</v>
      </c>
      <c r="D1817" s="48" t="str">
        <f t="shared" si="199"/>
        <v>1</v>
      </c>
      <c r="E1817" s="48" t="str">
        <f t="shared" si="200"/>
        <v>5</v>
      </c>
      <c r="F1817" s="48" t="str">
        <f t="shared" si="201"/>
        <v>02</v>
      </c>
      <c r="G1817" s="48" t="str">
        <f t="shared" si="202"/>
        <v>00</v>
      </c>
      <c r="H1817" s="57">
        <v>212150200</v>
      </c>
      <c r="I1817" s="48" t="s">
        <v>7828</v>
      </c>
      <c r="J1817" s="87" t="s">
        <v>7829</v>
      </c>
      <c r="K1817" s="48" t="s">
        <v>6060</v>
      </c>
      <c r="L1817" s="48" t="s">
        <v>5695</v>
      </c>
      <c r="M1817" s="48" t="s">
        <v>5696</v>
      </c>
      <c r="N1817" s="48" t="s">
        <v>5697</v>
      </c>
      <c r="O1817" s="58">
        <v>0</v>
      </c>
      <c r="P1817" s="48" t="str">
        <f>IFERROR(VLOOKUP(O1817,'[1]Conjunto de IC'!A:E,5,0),"Não se aplica")</f>
        <v>Não se aplica</v>
      </c>
    </row>
    <row r="1818" spans="1:16" hidden="1" x14ac:dyDescent="0.25">
      <c r="A1818" s="48" t="str">
        <f t="shared" si="196"/>
        <v>2</v>
      </c>
      <c r="B1818" s="48" t="str">
        <f t="shared" si="197"/>
        <v>1</v>
      </c>
      <c r="C1818" s="48" t="str">
        <f t="shared" si="198"/>
        <v>2</v>
      </c>
      <c r="D1818" s="48" t="str">
        <f t="shared" si="199"/>
        <v>1</v>
      </c>
      <c r="E1818" s="48" t="str">
        <f t="shared" si="200"/>
        <v>5</v>
      </c>
      <c r="F1818" s="48" t="str">
        <f t="shared" si="201"/>
        <v>02</v>
      </c>
      <c r="G1818" s="48" t="str">
        <f t="shared" si="202"/>
        <v>01</v>
      </c>
      <c r="H1818" s="57">
        <v>212150201</v>
      </c>
      <c r="I1818" s="48" t="s">
        <v>7830</v>
      </c>
      <c r="J1818" s="87" t="s">
        <v>7831</v>
      </c>
      <c r="K1818" s="48" t="s">
        <v>6060</v>
      </c>
      <c r="L1818" s="48" t="s">
        <v>5695</v>
      </c>
      <c r="M1818" s="48" t="s">
        <v>5707</v>
      </c>
      <c r="N1818" s="48" t="s">
        <v>6127</v>
      </c>
      <c r="O1818" s="58">
        <v>4</v>
      </c>
      <c r="P1818" s="48" t="str">
        <f>IFERROR(VLOOKUP(O1818,'[1]Conjunto de IC'!A:E,5,0),"Não se aplica")</f>
        <v>PO - FP - FR - CO</v>
      </c>
    </row>
    <row r="1819" spans="1:16" ht="38.25" hidden="1" x14ac:dyDescent="0.25">
      <c r="A1819" s="48" t="str">
        <f t="shared" si="196"/>
        <v>2</v>
      </c>
      <c r="B1819" s="48" t="str">
        <f t="shared" si="197"/>
        <v>1</v>
      </c>
      <c r="C1819" s="48" t="str">
        <f t="shared" si="198"/>
        <v>2</v>
      </c>
      <c r="D1819" s="48" t="str">
        <f t="shared" si="199"/>
        <v>1</v>
      </c>
      <c r="E1819" s="48" t="str">
        <f t="shared" si="200"/>
        <v>5</v>
      </c>
      <c r="F1819" s="48" t="str">
        <f t="shared" si="201"/>
        <v>02</v>
      </c>
      <c r="G1819" s="48" t="str">
        <f t="shared" si="202"/>
        <v>05</v>
      </c>
      <c r="H1819" s="57">
        <v>212150205</v>
      </c>
      <c r="I1819" s="48" t="s">
        <v>7832</v>
      </c>
      <c r="J1819" s="87" t="s">
        <v>7833</v>
      </c>
      <c r="K1819" s="48" t="s">
        <v>6060</v>
      </c>
      <c r="L1819" s="48" t="s">
        <v>5695</v>
      </c>
      <c r="M1819" s="48" t="s">
        <v>5707</v>
      </c>
      <c r="N1819" s="48" t="s">
        <v>6127</v>
      </c>
      <c r="O1819" s="58">
        <v>4</v>
      </c>
      <c r="P1819" s="48" t="str">
        <f>IFERROR(VLOOKUP(O1819,'[1]Conjunto de IC'!A:E,5,0),"Não se aplica")</f>
        <v>PO - FP - FR - CO</v>
      </c>
    </row>
    <row r="1820" spans="1:16" hidden="1" x14ac:dyDescent="0.25">
      <c r="A1820" s="48" t="str">
        <f t="shared" si="196"/>
        <v>2</v>
      </c>
      <c r="B1820" s="48" t="str">
        <f t="shared" si="197"/>
        <v>1</v>
      </c>
      <c r="C1820" s="48" t="str">
        <f t="shared" si="198"/>
        <v>2</v>
      </c>
      <c r="D1820" s="48" t="str">
        <f t="shared" si="199"/>
        <v>1</v>
      </c>
      <c r="E1820" s="48" t="str">
        <f t="shared" si="200"/>
        <v>5</v>
      </c>
      <c r="F1820" s="48" t="str">
        <f t="shared" si="201"/>
        <v>02</v>
      </c>
      <c r="G1820" s="48" t="str">
        <f t="shared" si="202"/>
        <v>98</v>
      </c>
      <c r="H1820" s="57">
        <v>212150298</v>
      </c>
      <c r="I1820" s="48" t="s">
        <v>7834</v>
      </c>
      <c r="J1820" s="87" t="s">
        <v>7835</v>
      </c>
      <c r="K1820" s="48" t="s">
        <v>6060</v>
      </c>
      <c r="L1820" s="48" t="s">
        <v>5695</v>
      </c>
      <c r="M1820" s="48" t="s">
        <v>5707</v>
      </c>
      <c r="N1820" s="48" t="s">
        <v>6127</v>
      </c>
      <c r="O1820" s="58">
        <v>4</v>
      </c>
      <c r="P1820" s="48" t="str">
        <f>IFERROR(VLOOKUP(O1820,'[1]Conjunto de IC'!A:E,5,0),"Não se aplica")</f>
        <v>PO - FP - FR - CO</v>
      </c>
    </row>
    <row r="1821" spans="1:16" hidden="1" x14ac:dyDescent="0.25">
      <c r="A1821" s="48" t="str">
        <f t="shared" si="196"/>
        <v>2</v>
      </c>
      <c r="B1821" s="48" t="str">
        <f t="shared" si="197"/>
        <v>1</v>
      </c>
      <c r="C1821" s="48" t="str">
        <f t="shared" si="198"/>
        <v>2</v>
      </c>
      <c r="D1821" s="48" t="str">
        <f t="shared" si="199"/>
        <v>1</v>
      </c>
      <c r="E1821" s="48" t="str">
        <f t="shared" si="200"/>
        <v>5</v>
      </c>
      <c r="F1821" s="48" t="str">
        <f t="shared" si="201"/>
        <v>03</v>
      </c>
      <c r="G1821" s="48" t="str">
        <f t="shared" si="202"/>
        <v>00</v>
      </c>
      <c r="H1821" s="57">
        <v>212150300</v>
      </c>
      <c r="I1821" s="48" t="s">
        <v>7836</v>
      </c>
      <c r="J1821" s="87" t="s">
        <v>7837</v>
      </c>
      <c r="K1821" s="48" t="s">
        <v>6060</v>
      </c>
      <c r="L1821" s="48" t="s">
        <v>5695</v>
      </c>
      <c r="M1821" s="48" t="s">
        <v>5707</v>
      </c>
      <c r="N1821" s="48" t="s">
        <v>6127</v>
      </c>
      <c r="O1821" s="58">
        <v>4</v>
      </c>
      <c r="P1821" s="48" t="str">
        <f>IFERROR(VLOOKUP(O1821,'[1]Conjunto de IC'!A:E,5,0),"Não se aplica")</f>
        <v>PO - FP - FR - CO</v>
      </c>
    </row>
    <row r="1822" spans="1:16" ht="25.5" hidden="1" x14ac:dyDescent="0.25">
      <c r="A1822" s="48" t="str">
        <f t="shared" si="196"/>
        <v>2</v>
      </c>
      <c r="B1822" s="48" t="str">
        <f t="shared" si="197"/>
        <v>1</v>
      </c>
      <c r="C1822" s="48" t="str">
        <f t="shared" si="198"/>
        <v>2</v>
      </c>
      <c r="D1822" s="48" t="str">
        <f t="shared" si="199"/>
        <v>2</v>
      </c>
      <c r="E1822" s="48" t="str">
        <f t="shared" si="200"/>
        <v>0</v>
      </c>
      <c r="F1822" s="48" t="str">
        <f t="shared" si="201"/>
        <v>00</v>
      </c>
      <c r="G1822" s="48" t="str">
        <f t="shared" si="202"/>
        <v>00</v>
      </c>
      <c r="H1822" s="57">
        <v>212200000</v>
      </c>
      <c r="I1822" s="48" t="s">
        <v>7859</v>
      </c>
      <c r="J1822" s="87" t="s">
        <v>7860</v>
      </c>
      <c r="K1822" s="48" t="s">
        <v>6060</v>
      </c>
      <c r="L1822" s="48" t="s">
        <v>5695</v>
      </c>
      <c r="M1822" s="48" t="s">
        <v>5696</v>
      </c>
      <c r="N1822" s="48" t="s">
        <v>5697</v>
      </c>
      <c r="O1822" s="58">
        <v>0</v>
      </c>
      <c r="P1822" s="48" t="str">
        <f>IFERROR(VLOOKUP(O1822,'[1]Conjunto de IC'!A:E,5,0),"Não se aplica")</f>
        <v>Não se aplica</v>
      </c>
    </row>
    <row r="1823" spans="1:16" ht="38.25" hidden="1" x14ac:dyDescent="0.25">
      <c r="A1823" s="48" t="str">
        <f t="shared" si="196"/>
        <v>2</v>
      </c>
      <c r="B1823" s="48" t="str">
        <f t="shared" si="197"/>
        <v>1</v>
      </c>
      <c r="C1823" s="48" t="str">
        <f t="shared" si="198"/>
        <v>2</v>
      </c>
      <c r="D1823" s="48" t="str">
        <f t="shared" si="199"/>
        <v>2</v>
      </c>
      <c r="E1823" s="48" t="str">
        <f t="shared" si="200"/>
        <v>1</v>
      </c>
      <c r="F1823" s="48" t="str">
        <f t="shared" si="201"/>
        <v>00</v>
      </c>
      <c r="G1823" s="48" t="str">
        <f t="shared" si="202"/>
        <v>00</v>
      </c>
      <c r="H1823" s="57">
        <v>212210000</v>
      </c>
      <c r="I1823" s="48" t="s">
        <v>7861</v>
      </c>
      <c r="J1823" s="87" t="s">
        <v>7862</v>
      </c>
      <c r="K1823" s="48" t="s">
        <v>6060</v>
      </c>
      <c r="L1823" s="48" t="s">
        <v>5695</v>
      </c>
      <c r="M1823" s="48" t="s">
        <v>5696</v>
      </c>
      <c r="N1823" s="48" t="s">
        <v>5697</v>
      </c>
      <c r="O1823" s="58">
        <v>0</v>
      </c>
      <c r="P1823" s="48" t="str">
        <f>IFERROR(VLOOKUP(O1823,'[1]Conjunto de IC'!A:E,5,0),"Não se aplica")</f>
        <v>Não se aplica</v>
      </c>
    </row>
    <row r="1824" spans="1:16" hidden="1" x14ac:dyDescent="0.25">
      <c r="A1824" s="48" t="str">
        <f t="shared" si="196"/>
        <v>2</v>
      </c>
      <c r="B1824" s="48" t="str">
        <f t="shared" si="197"/>
        <v>1</v>
      </c>
      <c r="C1824" s="48" t="str">
        <f t="shared" si="198"/>
        <v>2</v>
      </c>
      <c r="D1824" s="48" t="str">
        <f t="shared" si="199"/>
        <v>2</v>
      </c>
      <c r="E1824" s="48" t="str">
        <f t="shared" si="200"/>
        <v>1</v>
      </c>
      <c r="F1824" s="48" t="str">
        <f t="shared" si="201"/>
        <v>01</v>
      </c>
      <c r="G1824" s="48" t="str">
        <f t="shared" si="202"/>
        <v>00</v>
      </c>
      <c r="H1824" s="57">
        <v>212210100</v>
      </c>
      <c r="I1824" s="48" t="s">
        <v>7863</v>
      </c>
      <c r="J1824" s="87" t="s">
        <v>7864</v>
      </c>
      <c r="K1824" s="48" t="s">
        <v>6060</v>
      </c>
      <c r="L1824" s="48" t="s">
        <v>5695</v>
      </c>
      <c r="M1824" s="48" t="s">
        <v>5707</v>
      </c>
      <c r="N1824" s="48" t="s">
        <v>6127</v>
      </c>
      <c r="O1824" s="58">
        <v>4</v>
      </c>
      <c r="P1824" s="48" t="str">
        <f>IFERROR(VLOOKUP(O1824,'[1]Conjunto de IC'!A:E,5,0),"Não se aplica")</f>
        <v>PO - FP - FR - CO</v>
      </c>
    </row>
    <row r="1825" spans="1:16" hidden="1" x14ac:dyDescent="0.25">
      <c r="A1825" s="48" t="str">
        <f t="shared" si="196"/>
        <v>2</v>
      </c>
      <c r="B1825" s="48" t="str">
        <f t="shared" si="197"/>
        <v>1</v>
      </c>
      <c r="C1825" s="48" t="str">
        <f t="shared" si="198"/>
        <v>2</v>
      </c>
      <c r="D1825" s="48" t="str">
        <f t="shared" si="199"/>
        <v>2</v>
      </c>
      <c r="E1825" s="48" t="str">
        <f t="shared" si="200"/>
        <v>1</v>
      </c>
      <c r="F1825" s="48" t="str">
        <f t="shared" si="201"/>
        <v>02</v>
      </c>
      <c r="G1825" s="48" t="str">
        <f t="shared" si="202"/>
        <v>00</v>
      </c>
      <c r="H1825" s="57">
        <v>212210200</v>
      </c>
      <c r="I1825" s="48" t="s">
        <v>7865</v>
      </c>
      <c r="J1825" s="87" t="s">
        <v>7866</v>
      </c>
      <c r="K1825" s="48" t="s">
        <v>6060</v>
      </c>
      <c r="L1825" s="48" t="s">
        <v>5695</v>
      </c>
      <c r="M1825" s="48" t="s">
        <v>5707</v>
      </c>
      <c r="N1825" s="48" t="s">
        <v>6127</v>
      </c>
      <c r="O1825" s="58">
        <v>4</v>
      </c>
      <c r="P1825" s="48" t="str">
        <f>IFERROR(VLOOKUP(O1825,'[1]Conjunto de IC'!A:E,5,0),"Não se aplica")</f>
        <v>PO - FP - FR - CO</v>
      </c>
    </row>
    <row r="1826" spans="1:16" hidden="1" x14ac:dyDescent="0.25">
      <c r="A1826" s="48" t="str">
        <f t="shared" si="196"/>
        <v>2</v>
      </c>
      <c r="B1826" s="48" t="str">
        <f t="shared" si="197"/>
        <v>1</v>
      </c>
      <c r="C1826" s="48" t="str">
        <f t="shared" si="198"/>
        <v>2</v>
      </c>
      <c r="D1826" s="48" t="str">
        <f t="shared" si="199"/>
        <v>2</v>
      </c>
      <c r="E1826" s="48" t="str">
        <f t="shared" si="200"/>
        <v>1</v>
      </c>
      <c r="F1826" s="48" t="str">
        <f t="shared" si="201"/>
        <v>03</v>
      </c>
      <c r="G1826" s="48" t="str">
        <f t="shared" si="202"/>
        <v>00</v>
      </c>
      <c r="H1826" s="57">
        <v>212210300</v>
      </c>
      <c r="I1826" s="48" t="s">
        <v>7867</v>
      </c>
      <c r="J1826" s="87" t="s">
        <v>7868</v>
      </c>
      <c r="K1826" s="48" t="s">
        <v>6060</v>
      </c>
      <c r="L1826" s="48" t="s">
        <v>5695</v>
      </c>
      <c r="M1826" s="48" t="s">
        <v>5707</v>
      </c>
      <c r="N1826" s="48" t="s">
        <v>6127</v>
      </c>
      <c r="O1826" s="58">
        <v>4</v>
      </c>
      <c r="P1826" s="48" t="str">
        <f>IFERROR(VLOOKUP(O1826,'[1]Conjunto de IC'!A:E,5,0),"Não se aplica")</f>
        <v>PO - FP - FR - CO</v>
      </c>
    </row>
    <row r="1827" spans="1:16" ht="25.5" hidden="1" x14ac:dyDescent="0.25">
      <c r="A1827" s="48" t="str">
        <f t="shared" si="196"/>
        <v>2</v>
      </c>
      <c r="B1827" s="48" t="str">
        <f t="shared" si="197"/>
        <v>1</v>
      </c>
      <c r="C1827" s="48" t="str">
        <f t="shared" si="198"/>
        <v>2</v>
      </c>
      <c r="D1827" s="48" t="str">
        <f t="shared" si="199"/>
        <v>3</v>
      </c>
      <c r="E1827" s="48" t="str">
        <f t="shared" si="200"/>
        <v>0</v>
      </c>
      <c r="F1827" s="48" t="str">
        <f t="shared" si="201"/>
        <v>00</v>
      </c>
      <c r="G1827" s="48" t="str">
        <f t="shared" si="202"/>
        <v>00</v>
      </c>
      <c r="H1827" s="57">
        <v>212300000</v>
      </c>
      <c r="I1827" s="48" t="s">
        <v>7869</v>
      </c>
      <c r="J1827" s="87" t="s">
        <v>7870</v>
      </c>
      <c r="K1827" s="48" t="s">
        <v>6060</v>
      </c>
      <c r="L1827" s="48" t="s">
        <v>5695</v>
      </c>
      <c r="M1827" s="48" t="s">
        <v>5696</v>
      </c>
      <c r="N1827" s="48" t="s">
        <v>5697</v>
      </c>
      <c r="O1827" s="58">
        <v>0</v>
      </c>
      <c r="P1827" s="48" t="str">
        <f>IFERROR(VLOOKUP(O1827,'[1]Conjunto de IC'!A:E,5,0),"Não se aplica")</f>
        <v>Não se aplica</v>
      </c>
    </row>
    <row r="1828" spans="1:16" ht="38.25" hidden="1" x14ac:dyDescent="0.25">
      <c r="A1828" s="48" t="str">
        <f t="shared" si="196"/>
        <v>2</v>
      </c>
      <c r="B1828" s="48" t="str">
        <f t="shared" si="197"/>
        <v>1</v>
      </c>
      <c r="C1828" s="48" t="str">
        <f t="shared" si="198"/>
        <v>2</v>
      </c>
      <c r="D1828" s="48" t="str">
        <f t="shared" si="199"/>
        <v>3</v>
      </c>
      <c r="E1828" s="48" t="str">
        <f t="shared" si="200"/>
        <v>1</v>
      </c>
      <c r="F1828" s="48" t="str">
        <f t="shared" si="201"/>
        <v>00</v>
      </c>
      <c r="G1828" s="48" t="str">
        <f t="shared" si="202"/>
        <v>00</v>
      </c>
      <c r="H1828" s="57">
        <v>212310000</v>
      </c>
      <c r="I1828" s="48" t="s">
        <v>7871</v>
      </c>
      <c r="J1828" s="87" t="s">
        <v>7872</v>
      </c>
      <c r="K1828" s="48" t="s">
        <v>6060</v>
      </c>
      <c r="L1828" s="48" t="s">
        <v>5695</v>
      </c>
      <c r="M1828" s="48" t="s">
        <v>5696</v>
      </c>
      <c r="N1828" s="48" t="s">
        <v>5697</v>
      </c>
      <c r="O1828" s="58">
        <v>0</v>
      </c>
      <c r="P1828" s="48" t="str">
        <f>IFERROR(VLOOKUP(O1828,'[1]Conjunto de IC'!A:E,5,0),"Não se aplica")</f>
        <v>Não se aplica</v>
      </c>
    </row>
    <row r="1829" spans="1:16" hidden="1" x14ac:dyDescent="0.25">
      <c r="A1829" s="48" t="str">
        <f t="shared" si="196"/>
        <v>2</v>
      </c>
      <c r="B1829" s="48" t="str">
        <f t="shared" si="197"/>
        <v>1</v>
      </c>
      <c r="C1829" s="48" t="str">
        <f t="shared" si="198"/>
        <v>2</v>
      </c>
      <c r="D1829" s="48" t="str">
        <f t="shared" si="199"/>
        <v>3</v>
      </c>
      <c r="E1829" s="48" t="str">
        <f t="shared" si="200"/>
        <v>1</v>
      </c>
      <c r="F1829" s="48" t="str">
        <f t="shared" si="201"/>
        <v>01</v>
      </c>
      <c r="G1829" s="48" t="str">
        <f t="shared" si="202"/>
        <v>00</v>
      </c>
      <c r="H1829" s="57">
        <v>212310100</v>
      </c>
      <c r="I1829" s="48" t="s">
        <v>7873</v>
      </c>
      <c r="J1829" s="87" t="s">
        <v>7874</v>
      </c>
      <c r="K1829" s="48" t="s">
        <v>6060</v>
      </c>
      <c r="L1829" s="48" t="s">
        <v>5695</v>
      </c>
      <c r="M1829" s="48" t="s">
        <v>5696</v>
      </c>
      <c r="N1829" s="48" t="s">
        <v>5697</v>
      </c>
      <c r="O1829" s="58">
        <v>0</v>
      </c>
      <c r="P1829" s="48" t="str">
        <f>IFERROR(VLOOKUP(O1829,'[1]Conjunto de IC'!A:E,5,0),"Não se aplica")</f>
        <v>Não se aplica</v>
      </c>
    </row>
    <row r="1830" spans="1:16" ht="25.5" hidden="1" x14ac:dyDescent="0.25">
      <c r="A1830" s="48" t="str">
        <f t="shared" si="196"/>
        <v>2</v>
      </c>
      <c r="B1830" s="48" t="str">
        <f t="shared" si="197"/>
        <v>1</v>
      </c>
      <c r="C1830" s="48" t="str">
        <f t="shared" si="198"/>
        <v>2</v>
      </c>
      <c r="D1830" s="48" t="str">
        <f t="shared" si="199"/>
        <v>3</v>
      </c>
      <c r="E1830" s="48" t="str">
        <f t="shared" si="200"/>
        <v>1</v>
      </c>
      <c r="F1830" s="48" t="str">
        <f t="shared" si="201"/>
        <v>01</v>
      </c>
      <c r="G1830" s="48" t="str">
        <f t="shared" si="202"/>
        <v>01</v>
      </c>
      <c r="H1830" s="57">
        <v>212310101</v>
      </c>
      <c r="I1830" s="48" t="s">
        <v>7875</v>
      </c>
      <c r="J1830" s="87" t="s">
        <v>7876</v>
      </c>
      <c r="K1830" s="48" t="s">
        <v>6060</v>
      </c>
      <c r="L1830" s="48" t="s">
        <v>5695</v>
      </c>
      <c r="M1830" s="48" t="s">
        <v>5707</v>
      </c>
      <c r="N1830" s="48" t="s">
        <v>6127</v>
      </c>
      <c r="O1830" s="58">
        <v>8</v>
      </c>
      <c r="P1830" s="48" t="str">
        <f>IFERROR(VLOOKUP(O1830,'[1]Conjunto de IC'!A:E,5,0),"Não se aplica")</f>
        <v>PO - FP - DC - FR</v>
      </c>
    </row>
    <row r="1831" spans="1:16" hidden="1" x14ac:dyDescent="0.25">
      <c r="A1831" s="48" t="str">
        <f t="shared" si="196"/>
        <v>2</v>
      </c>
      <c r="B1831" s="48" t="str">
        <f t="shared" si="197"/>
        <v>1</v>
      </c>
      <c r="C1831" s="48" t="str">
        <f t="shared" si="198"/>
        <v>2</v>
      </c>
      <c r="D1831" s="48" t="str">
        <f t="shared" si="199"/>
        <v>3</v>
      </c>
      <c r="E1831" s="48" t="str">
        <f t="shared" si="200"/>
        <v>1</v>
      </c>
      <c r="F1831" s="48" t="str">
        <f t="shared" si="201"/>
        <v>01</v>
      </c>
      <c r="G1831" s="48" t="str">
        <f t="shared" si="202"/>
        <v>02</v>
      </c>
      <c r="H1831" s="57">
        <v>212310102</v>
      </c>
      <c r="I1831" s="48" t="s">
        <v>7877</v>
      </c>
      <c r="J1831" s="87" t="s">
        <v>7878</v>
      </c>
      <c r="K1831" s="48" t="s">
        <v>6060</v>
      </c>
      <c r="L1831" s="48" t="s">
        <v>5695</v>
      </c>
      <c r="M1831" s="48" t="s">
        <v>5707</v>
      </c>
      <c r="N1831" s="48" t="s">
        <v>6127</v>
      </c>
      <c r="O1831" s="58">
        <v>8</v>
      </c>
      <c r="P1831" s="48" t="str">
        <f>IFERROR(VLOOKUP(O1831,'[1]Conjunto de IC'!A:E,5,0),"Não se aplica")</f>
        <v>PO - FP - DC - FR</v>
      </c>
    </row>
    <row r="1832" spans="1:16" hidden="1" x14ac:dyDescent="0.25">
      <c r="A1832" s="48" t="str">
        <f t="shared" si="196"/>
        <v>2</v>
      </c>
      <c r="B1832" s="48" t="str">
        <f t="shared" si="197"/>
        <v>1</v>
      </c>
      <c r="C1832" s="48" t="str">
        <f t="shared" si="198"/>
        <v>2</v>
      </c>
      <c r="D1832" s="48" t="str">
        <f t="shared" si="199"/>
        <v>3</v>
      </c>
      <c r="E1832" s="48" t="str">
        <f t="shared" si="200"/>
        <v>1</v>
      </c>
      <c r="F1832" s="48" t="str">
        <f t="shared" si="201"/>
        <v>01</v>
      </c>
      <c r="G1832" s="48" t="str">
        <f t="shared" si="202"/>
        <v>03</v>
      </c>
      <c r="H1832" s="57">
        <v>212310103</v>
      </c>
      <c r="I1832" s="48" t="s">
        <v>7879</v>
      </c>
      <c r="J1832" s="87" t="s">
        <v>7880</v>
      </c>
      <c r="K1832" s="48" t="s">
        <v>6060</v>
      </c>
      <c r="L1832" s="48" t="s">
        <v>5695</v>
      </c>
      <c r="M1832" s="48" t="s">
        <v>5707</v>
      </c>
      <c r="N1832" s="48" t="s">
        <v>6127</v>
      </c>
      <c r="O1832" s="58">
        <v>8</v>
      </c>
      <c r="P1832" s="48" t="str">
        <f>IFERROR(VLOOKUP(O1832,'[1]Conjunto de IC'!A:E,5,0),"Não se aplica")</f>
        <v>PO - FP - DC - FR</v>
      </c>
    </row>
    <row r="1833" spans="1:16" hidden="1" x14ac:dyDescent="0.25">
      <c r="A1833" s="48" t="str">
        <f t="shared" si="196"/>
        <v>2</v>
      </c>
      <c r="B1833" s="48" t="str">
        <f t="shared" si="197"/>
        <v>1</v>
      </c>
      <c r="C1833" s="48" t="str">
        <f t="shared" si="198"/>
        <v>2</v>
      </c>
      <c r="D1833" s="48" t="str">
        <f t="shared" si="199"/>
        <v>3</v>
      </c>
      <c r="E1833" s="48" t="str">
        <f t="shared" si="200"/>
        <v>1</v>
      </c>
      <c r="F1833" s="48" t="str">
        <f t="shared" si="201"/>
        <v>01</v>
      </c>
      <c r="G1833" s="48" t="str">
        <f t="shared" si="202"/>
        <v>98</v>
      </c>
      <c r="H1833" s="57">
        <v>212310198</v>
      </c>
      <c r="I1833" s="48" t="s">
        <v>7881</v>
      </c>
      <c r="J1833" s="87" t="s">
        <v>7882</v>
      </c>
      <c r="K1833" s="48" t="s">
        <v>6060</v>
      </c>
      <c r="L1833" s="48" t="s">
        <v>5695</v>
      </c>
      <c r="M1833" s="48" t="s">
        <v>5707</v>
      </c>
      <c r="N1833" s="48" t="s">
        <v>6127</v>
      </c>
      <c r="O1833" s="58">
        <v>8</v>
      </c>
      <c r="P1833" s="48" t="str">
        <f>IFERROR(VLOOKUP(O1833,'[1]Conjunto de IC'!A:E,5,0),"Não se aplica")</f>
        <v>PO - FP - DC - FR</v>
      </c>
    </row>
    <row r="1834" spans="1:16" ht="38.25" hidden="1" x14ac:dyDescent="0.25">
      <c r="A1834" s="48" t="str">
        <f t="shared" si="196"/>
        <v>2</v>
      </c>
      <c r="B1834" s="48" t="str">
        <f t="shared" si="197"/>
        <v>1</v>
      </c>
      <c r="C1834" s="48" t="str">
        <f t="shared" si="198"/>
        <v>2</v>
      </c>
      <c r="D1834" s="48" t="str">
        <f t="shared" si="199"/>
        <v>3</v>
      </c>
      <c r="E1834" s="48" t="str">
        <f t="shared" si="200"/>
        <v>1</v>
      </c>
      <c r="F1834" s="48" t="str">
        <f t="shared" si="201"/>
        <v>02</v>
      </c>
      <c r="G1834" s="48" t="str">
        <f t="shared" si="202"/>
        <v>00</v>
      </c>
      <c r="H1834" s="57">
        <v>212310200</v>
      </c>
      <c r="I1834" s="48" t="s">
        <v>7883</v>
      </c>
      <c r="J1834" s="87" t="s">
        <v>7884</v>
      </c>
      <c r="K1834" s="48" t="s">
        <v>6060</v>
      </c>
      <c r="L1834" s="48" t="s">
        <v>5695</v>
      </c>
      <c r="M1834" s="48" t="s">
        <v>5707</v>
      </c>
      <c r="N1834" s="48" t="s">
        <v>6127</v>
      </c>
      <c r="O1834" s="58">
        <v>8</v>
      </c>
      <c r="P1834" s="48" t="str">
        <f>IFERROR(VLOOKUP(O1834,'[1]Conjunto de IC'!A:E,5,0),"Não se aplica")</f>
        <v>PO - FP - DC - FR</v>
      </c>
    </row>
    <row r="1835" spans="1:16" ht="38.25" hidden="1" x14ac:dyDescent="0.25">
      <c r="A1835" s="48" t="str">
        <f t="shared" si="196"/>
        <v>2</v>
      </c>
      <c r="B1835" s="48" t="str">
        <f t="shared" si="197"/>
        <v>1</v>
      </c>
      <c r="C1835" s="48" t="str">
        <f t="shared" si="198"/>
        <v>2</v>
      </c>
      <c r="D1835" s="48" t="str">
        <f t="shared" si="199"/>
        <v>3</v>
      </c>
      <c r="E1835" s="48" t="str">
        <f t="shared" si="200"/>
        <v>2</v>
      </c>
      <c r="F1835" s="48" t="str">
        <f t="shared" si="201"/>
        <v>00</v>
      </c>
      <c r="G1835" s="48" t="str">
        <f t="shared" si="202"/>
        <v>00</v>
      </c>
      <c r="H1835" s="57">
        <v>212320000</v>
      </c>
      <c r="I1835" s="48" t="s">
        <v>7885</v>
      </c>
      <c r="J1835" s="87" t="s">
        <v>7886</v>
      </c>
      <c r="K1835" s="48" t="s">
        <v>6060</v>
      </c>
      <c r="L1835" s="48" t="s">
        <v>5695</v>
      </c>
      <c r="M1835" s="48" t="s">
        <v>5707</v>
      </c>
      <c r="N1835" s="48" t="s">
        <v>6127</v>
      </c>
      <c r="O1835" s="58">
        <v>8</v>
      </c>
      <c r="P1835" s="48" t="str">
        <f>IFERROR(VLOOKUP(O1835,'[1]Conjunto de IC'!A:E,5,0),"Não se aplica")</f>
        <v>PO - FP - DC - FR</v>
      </c>
    </row>
    <row r="1836" spans="1:16" ht="51" hidden="1" x14ac:dyDescent="0.25">
      <c r="A1836" s="48" t="str">
        <f t="shared" si="196"/>
        <v>2</v>
      </c>
      <c r="B1836" s="48" t="str">
        <f t="shared" si="197"/>
        <v>1</v>
      </c>
      <c r="C1836" s="48" t="str">
        <f t="shared" si="198"/>
        <v>2</v>
      </c>
      <c r="D1836" s="48" t="str">
        <f t="shared" si="199"/>
        <v>3</v>
      </c>
      <c r="E1836" s="48" t="str">
        <f t="shared" si="200"/>
        <v>3</v>
      </c>
      <c r="F1836" s="48" t="str">
        <f t="shared" si="201"/>
        <v>00</v>
      </c>
      <c r="G1836" s="48" t="str">
        <f t="shared" si="202"/>
        <v>00</v>
      </c>
      <c r="H1836" s="57">
        <v>212330000</v>
      </c>
      <c r="I1836" s="48" t="s">
        <v>7887</v>
      </c>
      <c r="J1836" s="87" t="s">
        <v>7888</v>
      </c>
      <c r="K1836" s="48" t="s">
        <v>6060</v>
      </c>
      <c r="L1836" s="48" t="s">
        <v>5695</v>
      </c>
      <c r="M1836" s="48" t="s">
        <v>5696</v>
      </c>
      <c r="N1836" s="48" t="s">
        <v>5697</v>
      </c>
      <c r="O1836" s="58">
        <v>0</v>
      </c>
      <c r="P1836" s="48" t="str">
        <f>IFERROR(VLOOKUP(O1836,'[1]Conjunto de IC'!A:E,5,0),"Não se aplica")</f>
        <v>Não se aplica</v>
      </c>
    </row>
    <row r="1837" spans="1:16" hidden="1" x14ac:dyDescent="0.25">
      <c r="A1837" s="48" t="str">
        <f t="shared" si="196"/>
        <v>2</v>
      </c>
      <c r="B1837" s="48" t="str">
        <f t="shared" si="197"/>
        <v>1</v>
      </c>
      <c r="C1837" s="48" t="str">
        <f t="shared" si="198"/>
        <v>2</v>
      </c>
      <c r="D1837" s="48" t="str">
        <f t="shared" si="199"/>
        <v>3</v>
      </c>
      <c r="E1837" s="48" t="str">
        <f t="shared" si="200"/>
        <v>3</v>
      </c>
      <c r="F1837" s="48" t="str">
        <f t="shared" si="201"/>
        <v>01</v>
      </c>
      <c r="G1837" s="48" t="str">
        <f t="shared" si="202"/>
        <v>00</v>
      </c>
      <c r="H1837" s="57">
        <v>212330100</v>
      </c>
      <c r="I1837" s="48" t="s">
        <v>7873</v>
      </c>
      <c r="J1837" s="87" t="s">
        <v>7874</v>
      </c>
      <c r="K1837" s="48" t="s">
        <v>6060</v>
      </c>
      <c r="L1837" s="48" t="s">
        <v>5695</v>
      </c>
      <c r="M1837" s="48" t="s">
        <v>5696</v>
      </c>
      <c r="N1837" s="48" t="s">
        <v>5697</v>
      </c>
      <c r="O1837" s="58">
        <v>0</v>
      </c>
      <c r="P1837" s="48" t="str">
        <f>IFERROR(VLOOKUP(O1837,'[1]Conjunto de IC'!A:E,5,0),"Não se aplica")</f>
        <v>Não se aplica</v>
      </c>
    </row>
    <row r="1838" spans="1:16" ht="25.5" hidden="1" x14ac:dyDescent="0.25">
      <c r="A1838" s="48" t="str">
        <f t="shared" si="196"/>
        <v>2</v>
      </c>
      <c r="B1838" s="48" t="str">
        <f t="shared" si="197"/>
        <v>1</v>
      </c>
      <c r="C1838" s="48" t="str">
        <f t="shared" si="198"/>
        <v>2</v>
      </c>
      <c r="D1838" s="48" t="str">
        <f t="shared" si="199"/>
        <v>3</v>
      </c>
      <c r="E1838" s="48" t="str">
        <f t="shared" si="200"/>
        <v>3</v>
      </c>
      <c r="F1838" s="48" t="str">
        <f t="shared" si="201"/>
        <v>01</v>
      </c>
      <c r="G1838" s="48" t="str">
        <f t="shared" si="202"/>
        <v>01</v>
      </c>
      <c r="H1838" s="57">
        <v>212330101</v>
      </c>
      <c r="I1838" s="48" t="s">
        <v>7875</v>
      </c>
      <c r="J1838" s="87" t="s">
        <v>7876</v>
      </c>
      <c r="K1838" s="48" t="s">
        <v>6060</v>
      </c>
      <c r="L1838" s="48" t="s">
        <v>5695</v>
      </c>
      <c r="M1838" s="48" t="s">
        <v>5707</v>
      </c>
      <c r="N1838" s="48" t="s">
        <v>6127</v>
      </c>
      <c r="O1838" s="58">
        <v>8</v>
      </c>
      <c r="P1838" s="48" t="str">
        <f>IFERROR(VLOOKUP(O1838,'[1]Conjunto de IC'!A:E,5,0),"Não se aplica")</f>
        <v>PO - FP - DC - FR</v>
      </c>
    </row>
    <row r="1839" spans="1:16" hidden="1" x14ac:dyDescent="0.25">
      <c r="A1839" s="48" t="str">
        <f t="shared" si="196"/>
        <v>2</v>
      </c>
      <c r="B1839" s="48" t="str">
        <f t="shared" si="197"/>
        <v>1</v>
      </c>
      <c r="C1839" s="48" t="str">
        <f t="shared" si="198"/>
        <v>2</v>
      </c>
      <c r="D1839" s="48" t="str">
        <f t="shared" si="199"/>
        <v>3</v>
      </c>
      <c r="E1839" s="48" t="str">
        <f t="shared" si="200"/>
        <v>3</v>
      </c>
      <c r="F1839" s="48" t="str">
        <f t="shared" si="201"/>
        <v>01</v>
      </c>
      <c r="G1839" s="48" t="str">
        <f t="shared" si="202"/>
        <v>02</v>
      </c>
      <c r="H1839" s="57">
        <v>212330102</v>
      </c>
      <c r="I1839" s="48" t="s">
        <v>7877</v>
      </c>
      <c r="J1839" s="87" t="s">
        <v>7878</v>
      </c>
      <c r="K1839" s="48" t="s">
        <v>6060</v>
      </c>
      <c r="L1839" s="48" t="s">
        <v>5695</v>
      </c>
      <c r="M1839" s="48" t="s">
        <v>5707</v>
      </c>
      <c r="N1839" s="48" t="s">
        <v>6127</v>
      </c>
      <c r="O1839" s="58">
        <v>8</v>
      </c>
      <c r="P1839" s="48" t="str">
        <f>IFERROR(VLOOKUP(O1839,'[1]Conjunto de IC'!A:E,5,0),"Não se aplica")</f>
        <v>PO - FP - DC - FR</v>
      </c>
    </row>
    <row r="1840" spans="1:16" hidden="1" x14ac:dyDescent="0.25">
      <c r="A1840" s="48" t="str">
        <f t="shared" si="196"/>
        <v>2</v>
      </c>
      <c r="B1840" s="48" t="str">
        <f t="shared" si="197"/>
        <v>1</v>
      </c>
      <c r="C1840" s="48" t="str">
        <f t="shared" si="198"/>
        <v>2</v>
      </c>
      <c r="D1840" s="48" t="str">
        <f t="shared" si="199"/>
        <v>3</v>
      </c>
      <c r="E1840" s="48" t="str">
        <f t="shared" si="200"/>
        <v>3</v>
      </c>
      <c r="F1840" s="48" t="str">
        <f t="shared" si="201"/>
        <v>01</v>
      </c>
      <c r="G1840" s="48" t="str">
        <f t="shared" si="202"/>
        <v>03</v>
      </c>
      <c r="H1840" s="57">
        <v>212330103</v>
      </c>
      <c r="I1840" s="48" t="s">
        <v>7879</v>
      </c>
      <c r="J1840" s="87" t="s">
        <v>7880</v>
      </c>
      <c r="K1840" s="48" t="s">
        <v>6060</v>
      </c>
      <c r="L1840" s="48" t="s">
        <v>5695</v>
      </c>
      <c r="M1840" s="48" t="s">
        <v>5707</v>
      </c>
      <c r="N1840" s="48" t="s">
        <v>6127</v>
      </c>
      <c r="O1840" s="58">
        <v>8</v>
      </c>
      <c r="P1840" s="48" t="str">
        <f>IFERROR(VLOOKUP(O1840,'[1]Conjunto de IC'!A:E,5,0),"Não se aplica")</f>
        <v>PO - FP - DC - FR</v>
      </c>
    </row>
    <row r="1841" spans="1:16" hidden="1" x14ac:dyDescent="0.25">
      <c r="A1841" s="48" t="str">
        <f t="shared" si="196"/>
        <v>2</v>
      </c>
      <c r="B1841" s="48" t="str">
        <f t="shared" si="197"/>
        <v>1</v>
      </c>
      <c r="C1841" s="48" t="str">
        <f t="shared" si="198"/>
        <v>2</v>
      </c>
      <c r="D1841" s="48" t="str">
        <f t="shared" si="199"/>
        <v>3</v>
      </c>
      <c r="E1841" s="48" t="str">
        <f t="shared" si="200"/>
        <v>3</v>
      </c>
      <c r="F1841" s="48" t="str">
        <f t="shared" si="201"/>
        <v>01</v>
      </c>
      <c r="G1841" s="48" t="str">
        <f t="shared" si="202"/>
        <v>98</v>
      </c>
      <c r="H1841" s="57">
        <v>212330198</v>
      </c>
      <c r="I1841" s="48" t="s">
        <v>7881</v>
      </c>
      <c r="J1841" s="87" t="s">
        <v>7882</v>
      </c>
      <c r="K1841" s="48" t="s">
        <v>6060</v>
      </c>
      <c r="L1841" s="48" t="s">
        <v>5695</v>
      </c>
      <c r="M1841" s="48" t="s">
        <v>5707</v>
      </c>
      <c r="N1841" s="48" t="s">
        <v>6127</v>
      </c>
      <c r="O1841" s="58">
        <v>8</v>
      </c>
      <c r="P1841" s="48" t="str">
        <f>IFERROR(VLOOKUP(O1841,'[1]Conjunto de IC'!A:E,5,0),"Não se aplica")</f>
        <v>PO - FP - DC - FR</v>
      </c>
    </row>
    <row r="1842" spans="1:16" ht="38.25" hidden="1" x14ac:dyDescent="0.25">
      <c r="A1842" s="48" t="str">
        <f t="shared" si="196"/>
        <v>2</v>
      </c>
      <c r="B1842" s="48" t="str">
        <f t="shared" si="197"/>
        <v>1</v>
      </c>
      <c r="C1842" s="48" t="str">
        <f t="shared" si="198"/>
        <v>2</v>
      </c>
      <c r="D1842" s="48" t="str">
        <f t="shared" si="199"/>
        <v>3</v>
      </c>
      <c r="E1842" s="48" t="str">
        <f t="shared" si="200"/>
        <v>3</v>
      </c>
      <c r="F1842" s="48" t="str">
        <f t="shared" si="201"/>
        <v>02</v>
      </c>
      <c r="G1842" s="48" t="str">
        <f t="shared" si="202"/>
        <v>00</v>
      </c>
      <c r="H1842" s="57">
        <v>212330200</v>
      </c>
      <c r="I1842" s="48" t="s">
        <v>7883</v>
      </c>
      <c r="J1842" s="87" t="s">
        <v>7884</v>
      </c>
      <c r="K1842" s="48" t="s">
        <v>6060</v>
      </c>
      <c r="L1842" s="48" t="s">
        <v>5695</v>
      </c>
      <c r="M1842" s="48" t="s">
        <v>5707</v>
      </c>
      <c r="N1842" s="48" t="s">
        <v>6127</v>
      </c>
      <c r="O1842" s="58">
        <v>8</v>
      </c>
      <c r="P1842" s="48" t="str">
        <f>IFERROR(VLOOKUP(O1842,'[1]Conjunto de IC'!A:E,5,0),"Não se aplica")</f>
        <v>PO - FP - DC - FR</v>
      </c>
    </row>
    <row r="1843" spans="1:16" ht="51" hidden="1" x14ac:dyDescent="0.25">
      <c r="A1843" s="48" t="str">
        <f t="shared" si="196"/>
        <v>2</v>
      </c>
      <c r="B1843" s="48" t="str">
        <f t="shared" si="197"/>
        <v>1</v>
      </c>
      <c r="C1843" s="48" t="str">
        <f t="shared" si="198"/>
        <v>2</v>
      </c>
      <c r="D1843" s="48" t="str">
        <f t="shared" si="199"/>
        <v>3</v>
      </c>
      <c r="E1843" s="48" t="str">
        <f t="shared" si="200"/>
        <v>4</v>
      </c>
      <c r="F1843" s="48" t="str">
        <f t="shared" si="201"/>
        <v>00</v>
      </c>
      <c r="G1843" s="48" t="str">
        <f t="shared" si="202"/>
        <v>00</v>
      </c>
      <c r="H1843" s="57">
        <v>212340000</v>
      </c>
      <c r="I1843" s="48" t="s">
        <v>7889</v>
      </c>
      <c r="J1843" s="87" t="s">
        <v>7890</v>
      </c>
      <c r="K1843" s="48" t="s">
        <v>6060</v>
      </c>
      <c r="L1843" s="48" t="s">
        <v>5695</v>
      </c>
      <c r="M1843" s="48" t="s">
        <v>5696</v>
      </c>
      <c r="N1843" s="48" t="s">
        <v>5697</v>
      </c>
      <c r="O1843" s="58">
        <v>0</v>
      </c>
      <c r="P1843" s="48" t="str">
        <f>IFERROR(VLOOKUP(O1843,'[1]Conjunto de IC'!A:E,5,0),"Não se aplica")</f>
        <v>Não se aplica</v>
      </c>
    </row>
    <row r="1844" spans="1:16" hidden="1" x14ac:dyDescent="0.25">
      <c r="A1844" s="48" t="str">
        <f t="shared" si="196"/>
        <v>2</v>
      </c>
      <c r="B1844" s="48" t="str">
        <f t="shared" si="197"/>
        <v>1</v>
      </c>
      <c r="C1844" s="48" t="str">
        <f t="shared" si="198"/>
        <v>2</v>
      </c>
      <c r="D1844" s="48" t="str">
        <f t="shared" si="199"/>
        <v>3</v>
      </c>
      <c r="E1844" s="48" t="str">
        <f t="shared" si="200"/>
        <v>4</v>
      </c>
      <c r="F1844" s="48" t="str">
        <f t="shared" si="201"/>
        <v>01</v>
      </c>
      <c r="G1844" s="48" t="str">
        <f t="shared" si="202"/>
        <v>00</v>
      </c>
      <c r="H1844" s="57">
        <v>212340100</v>
      </c>
      <c r="I1844" s="48" t="s">
        <v>7873</v>
      </c>
      <c r="J1844" s="87" t="s">
        <v>7874</v>
      </c>
      <c r="K1844" s="48" t="s">
        <v>6060</v>
      </c>
      <c r="L1844" s="48" t="s">
        <v>5695</v>
      </c>
      <c r="M1844" s="48" t="s">
        <v>5696</v>
      </c>
      <c r="N1844" s="48" t="s">
        <v>5697</v>
      </c>
      <c r="O1844" s="58">
        <v>0</v>
      </c>
      <c r="P1844" s="48" t="str">
        <f>IFERROR(VLOOKUP(O1844,'[1]Conjunto de IC'!A:E,5,0),"Não se aplica")</f>
        <v>Não se aplica</v>
      </c>
    </row>
    <row r="1845" spans="1:16" ht="25.5" hidden="1" x14ac:dyDescent="0.25">
      <c r="A1845" s="48" t="str">
        <f t="shared" si="196"/>
        <v>2</v>
      </c>
      <c r="B1845" s="48" t="str">
        <f t="shared" si="197"/>
        <v>1</v>
      </c>
      <c r="C1845" s="48" t="str">
        <f t="shared" si="198"/>
        <v>2</v>
      </c>
      <c r="D1845" s="48" t="str">
        <f t="shared" si="199"/>
        <v>3</v>
      </c>
      <c r="E1845" s="48" t="str">
        <f t="shared" si="200"/>
        <v>4</v>
      </c>
      <c r="F1845" s="48" t="str">
        <f t="shared" si="201"/>
        <v>01</v>
      </c>
      <c r="G1845" s="48" t="str">
        <f t="shared" si="202"/>
        <v>01</v>
      </c>
      <c r="H1845" s="57">
        <v>212340101</v>
      </c>
      <c r="I1845" s="48" t="s">
        <v>7875</v>
      </c>
      <c r="J1845" s="87" t="s">
        <v>7876</v>
      </c>
      <c r="K1845" s="48" t="s">
        <v>6060</v>
      </c>
      <c r="L1845" s="48" t="s">
        <v>5695</v>
      </c>
      <c r="M1845" s="48" t="s">
        <v>5707</v>
      </c>
      <c r="N1845" s="48" t="s">
        <v>6127</v>
      </c>
      <c r="O1845" s="58">
        <v>8</v>
      </c>
      <c r="P1845" s="48" t="str">
        <f>IFERROR(VLOOKUP(O1845,'[1]Conjunto de IC'!A:E,5,0),"Não se aplica")</f>
        <v>PO - FP - DC - FR</v>
      </c>
    </row>
    <row r="1846" spans="1:16" hidden="1" x14ac:dyDescent="0.25">
      <c r="A1846" s="48" t="str">
        <f t="shared" si="196"/>
        <v>2</v>
      </c>
      <c r="B1846" s="48" t="str">
        <f t="shared" si="197"/>
        <v>1</v>
      </c>
      <c r="C1846" s="48" t="str">
        <f t="shared" si="198"/>
        <v>2</v>
      </c>
      <c r="D1846" s="48" t="str">
        <f t="shared" si="199"/>
        <v>3</v>
      </c>
      <c r="E1846" s="48" t="str">
        <f t="shared" si="200"/>
        <v>4</v>
      </c>
      <c r="F1846" s="48" t="str">
        <f t="shared" si="201"/>
        <v>01</v>
      </c>
      <c r="G1846" s="48" t="str">
        <f t="shared" si="202"/>
        <v>02</v>
      </c>
      <c r="H1846" s="57">
        <v>212340102</v>
      </c>
      <c r="I1846" s="48" t="s">
        <v>7877</v>
      </c>
      <c r="J1846" s="87" t="s">
        <v>7878</v>
      </c>
      <c r="K1846" s="48" t="s">
        <v>6060</v>
      </c>
      <c r="L1846" s="48" t="s">
        <v>5695</v>
      </c>
      <c r="M1846" s="48" t="s">
        <v>5707</v>
      </c>
      <c r="N1846" s="48" t="s">
        <v>6127</v>
      </c>
      <c r="O1846" s="58">
        <v>8</v>
      </c>
      <c r="P1846" s="48" t="str">
        <f>IFERROR(VLOOKUP(O1846,'[1]Conjunto de IC'!A:E,5,0),"Não se aplica")</f>
        <v>PO - FP - DC - FR</v>
      </c>
    </row>
    <row r="1847" spans="1:16" hidden="1" x14ac:dyDescent="0.25">
      <c r="A1847" s="48" t="str">
        <f t="shared" si="196"/>
        <v>2</v>
      </c>
      <c r="B1847" s="48" t="str">
        <f t="shared" si="197"/>
        <v>1</v>
      </c>
      <c r="C1847" s="48" t="str">
        <f t="shared" si="198"/>
        <v>2</v>
      </c>
      <c r="D1847" s="48" t="str">
        <f t="shared" si="199"/>
        <v>3</v>
      </c>
      <c r="E1847" s="48" t="str">
        <f t="shared" si="200"/>
        <v>4</v>
      </c>
      <c r="F1847" s="48" t="str">
        <f t="shared" si="201"/>
        <v>01</v>
      </c>
      <c r="G1847" s="48" t="str">
        <f t="shared" si="202"/>
        <v>03</v>
      </c>
      <c r="H1847" s="57">
        <v>212340103</v>
      </c>
      <c r="I1847" s="48" t="s">
        <v>7879</v>
      </c>
      <c r="J1847" s="87" t="s">
        <v>7880</v>
      </c>
      <c r="K1847" s="48" t="s">
        <v>6060</v>
      </c>
      <c r="L1847" s="48" t="s">
        <v>5695</v>
      </c>
      <c r="M1847" s="48" t="s">
        <v>5707</v>
      </c>
      <c r="N1847" s="48" t="s">
        <v>6127</v>
      </c>
      <c r="O1847" s="58">
        <v>8</v>
      </c>
      <c r="P1847" s="48" t="str">
        <f>IFERROR(VLOOKUP(O1847,'[1]Conjunto de IC'!A:E,5,0),"Não se aplica")</f>
        <v>PO - FP - DC - FR</v>
      </c>
    </row>
    <row r="1848" spans="1:16" hidden="1" x14ac:dyDescent="0.25">
      <c r="A1848" s="48" t="str">
        <f t="shared" si="196"/>
        <v>2</v>
      </c>
      <c r="B1848" s="48" t="str">
        <f t="shared" si="197"/>
        <v>1</v>
      </c>
      <c r="C1848" s="48" t="str">
        <f t="shared" si="198"/>
        <v>2</v>
      </c>
      <c r="D1848" s="48" t="str">
        <f t="shared" si="199"/>
        <v>3</v>
      </c>
      <c r="E1848" s="48" t="str">
        <f t="shared" si="200"/>
        <v>4</v>
      </c>
      <c r="F1848" s="48" t="str">
        <f t="shared" si="201"/>
        <v>01</v>
      </c>
      <c r="G1848" s="48" t="str">
        <f t="shared" si="202"/>
        <v>98</v>
      </c>
      <c r="H1848" s="57">
        <v>212340198</v>
      </c>
      <c r="I1848" s="48" t="s">
        <v>7881</v>
      </c>
      <c r="J1848" s="87" t="s">
        <v>7882</v>
      </c>
      <c r="K1848" s="48" t="s">
        <v>6060</v>
      </c>
      <c r="L1848" s="48" t="s">
        <v>5695</v>
      </c>
      <c r="M1848" s="48" t="s">
        <v>5707</v>
      </c>
      <c r="N1848" s="48" t="s">
        <v>6127</v>
      </c>
      <c r="O1848" s="58">
        <v>8</v>
      </c>
      <c r="P1848" s="48" t="str">
        <f>IFERROR(VLOOKUP(O1848,'[1]Conjunto de IC'!A:E,5,0),"Não se aplica")</f>
        <v>PO - FP - DC - FR</v>
      </c>
    </row>
    <row r="1849" spans="1:16" ht="38.25" hidden="1" x14ac:dyDescent="0.25">
      <c r="A1849" s="48" t="str">
        <f t="shared" si="196"/>
        <v>2</v>
      </c>
      <c r="B1849" s="48" t="str">
        <f t="shared" si="197"/>
        <v>1</v>
      </c>
      <c r="C1849" s="48" t="str">
        <f t="shared" si="198"/>
        <v>2</v>
      </c>
      <c r="D1849" s="48" t="str">
        <f t="shared" si="199"/>
        <v>3</v>
      </c>
      <c r="E1849" s="48" t="str">
        <f t="shared" si="200"/>
        <v>4</v>
      </c>
      <c r="F1849" s="48" t="str">
        <f t="shared" si="201"/>
        <v>02</v>
      </c>
      <c r="G1849" s="48" t="str">
        <f t="shared" si="202"/>
        <v>00</v>
      </c>
      <c r="H1849" s="57">
        <v>212340200</v>
      </c>
      <c r="I1849" s="48" t="s">
        <v>7883</v>
      </c>
      <c r="J1849" s="87" t="s">
        <v>7884</v>
      </c>
      <c r="K1849" s="48" t="s">
        <v>6060</v>
      </c>
      <c r="L1849" s="48" t="s">
        <v>5695</v>
      </c>
      <c r="M1849" s="48" t="s">
        <v>5707</v>
      </c>
      <c r="N1849" s="48" t="s">
        <v>6127</v>
      </c>
      <c r="O1849" s="58">
        <v>8</v>
      </c>
      <c r="P1849" s="48" t="str">
        <f>IFERROR(VLOOKUP(O1849,'[1]Conjunto de IC'!A:E,5,0),"Não se aplica")</f>
        <v>PO - FP - DC - FR</v>
      </c>
    </row>
    <row r="1850" spans="1:16" ht="51" hidden="1" x14ac:dyDescent="0.25">
      <c r="A1850" s="48" t="str">
        <f t="shared" si="196"/>
        <v>2</v>
      </c>
      <c r="B1850" s="48" t="str">
        <f t="shared" si="197"/>
        <v>1</v>
      </c>
      <c r="C1850" s="48" t="str">
        <f t="shared" si="198"/>
        <v>2</v>
      </c>
      <c r="D1850" s="48" t="str">
        <f t="shared" si="199"/>
        <v>3</v>
      </c>
      <c r="E1850" s="48" t="str">
        <f t="shared" si="200"/>
        <v>5</v>
      </c>
      <c r="F1850" s="48" t="str">
        <f t="shared" si="201"/>
        <v>00</v>
      </c>
      <c r="G1850" s="48" t="str">
        <f t="shared" si="202"/>
        <v>00</v>
      </c>
      <c r="H1850" s="57">
        <v>212350000</v>
      </c>
      <c r="I1850" s="48" t="s">
        <v>7891</v>
      </c>
      <c r="J1850" s="87" t="s">
        <v>7892</v>
      </c>
      <c r="K1850" s="48" t="s">
        <v>6060</v>
      </c>
      <c r="L1850" s="48" t="s">
        <v>5695</v>
      </c>
      <c r="M1850" s="48" t="s">
        <v>5707</v>
      </c>
      <c r="N1850" s="48" t="s">
        <v>6127</v>
      </c>
      <c r="O1850" s="58">
        <v>8</v>
      </c>
      <c r="P1850" s="48" t="str">
        <f>IFERROR(VLOOKUP(O1850,'[1]Conjunto de IC'!A:E,5,0),"Não se aplica")</f>
        <v>PO - FP - DC - FR</v>
      </c>
    </row>
    <row r="1851" spans="1:16" ht="25.5" hidden="1" x14ac:dyDescent="0.25">
      <c r="A1851" s="48" t="str">
        <f t="shared" si="196"/>
        <v>2</v>
      </c>
      <c r="B1851" s="48" t="str">
        <f t="shared" si="197"/>
        <v>1</v>
      </c>
      <c r="C1851" s="48" t="str">
        <f t="shared" si="198"/>
        <v>2</v>
      </c>
      <c r="D1851" s="48" t="str">
        <f t="shared" si="199"/>
        <v>4</v>
      </c>
      <c r="E1851" s="48" t="str">
        <f t="shared" si="200"/>
        <v>0</v>
      </c>
      <c r="F1851" s="48" t="str">
        <f t="shared" si="201"/>
        <v>00</v>
      </c>
      <c r="G1851" s="48" t="str">
        <f t="shared" si="202"/>
        <v>00</v>
      </c>
      <c r="H1851" s="57">
        <v>212400000</v>
      </c>
      <c r="I1851" s="48" t="s">
        <v>7893</v>
      </c>
      <c r="J1851" s="87" t="s">
        <v>7894</v>
      </c>
      <c r="K1851" s="48" t="s">
        <v>6060</v>
      </c>
      <c r="L1851" s="48" t="s">
        <v>5695</v>
      </c>
      <c r="M1851" s="48" t="s">
        <v>5696</v>
      </c>
      <c r="N1851" s="48" t="s">
        <v>5697</v>
      </c>
      <c r="O1851" s="58">
        <v>0</v>
      </c>
      <c r="P1851" s="48" t="str">
        <f>IFERROR(VLOOKUP(O1851,'[1]Conjunto de IC'!A:E,5,0),"Não se aplica")</f>
        <v>Não se aplica</v>
      </c>
    </row>
    <row r="1852" spans="1:16" ht="38.25" hidden="1" x14ac:dyDescent="0.25">
      <c r="A1852" s="48" t="str">
        <f t="shared" si="196"/>
        <v>2</v>
      </c>
      <c r="B1852" s="48" t="str">
        <f t="shared" si="197"/>
        <v>1</v>
      </c>
      <c r="C1852" s="48" t="str">
        <f t="shared" si="198"/>
        <v>2</v>
      </c>
      <c r="D1852" s="48" t="str">
        <f t="shared" si="199"/>
        <v>4</v>
      </c>
      <c r="E1852" s="48" t="str">
        <f t="shared" si="200"/>
        <v>1</v>
      </c>
      <c r="F1852" s="48" t="str">
        <f t="shared" si="201"/>
        <v>00</v>
      </c>
      <c r="G1852" s="48" t="str">
        <f t="shared" si="202"/>
        <v>00</v>
      </c>
      <c r="H1852" s="57">
        <v>212410000</v>
      </c>
      <c r="I1852" s="48" t="s">
        <v>7895</v>
      </c>
      <c r="J1852" s="87" t="s">
        <v>7896</v>
      </c>
      <c r="K1852" s="48" t="s">
        <v>6060</v>
      </c>
      <c r="L1852" s="48" t="s">
        <v>5695</v>
      </c>
      <c r="M1852" s="48" t="s">
        <v>5696</v>
      </c>
      <c r="N1852" s="48" t="s">
        <v>5697</v>
      </c>
      <c r="O1852" s="58">
        <v>0</v>
      </c>
      <c r="P1852" s="48" t="str">
        <f>IFERROR(VLOOKUP(O1852,'[1]Conjunto de IC'!A:E,5,0),"Não se aplica")</f>
        <v>Não se aplica</v>
      </c>
    </row>
    <row r="1853" spans="1:16" hidden="1" x14ac:dyDescent="0.25">
      <c r="A1853" s="48" t="str">
        <f t="shared" si="196"/>
        <v>2</v>
      </c>
      <c r="B1853" s="48" t="str">
        <f t="shared" si="197"/>
        <v>1</v>
      </c>
      <c r="C1853" s="48" t="str">
        <f t="shared" si="198"/>
        <v>2</v>
      </c>
      <c r="D1853" s="48" t="str">
        <f t="shared" si="199"/>
        <v>4</v>
      </c>
      <c r="E1853" s="48" t="str">
        <f t="shared" si="200"/>
        <v>1</v>
      </c>
      <c r="F1853" s="48" t="str">
        <f t="shared" si="201"/>
        <v>01</v>
      </c>
      <c r="G1853" s="48" t="str">
        <f t="shared" si="202"/>
        <v>00</v>
      </c>
      <c r="H1853" s="57">
        <v>212410100</v>
      </c>
      <c r="I1853" s="48" t="s">
        <v>7897</v>
      </c>
      <c r="J1853" s="87" t="s">
        <v>7898</v>
      </c>
      <c r="K1853" s="48" t="s">
        <v>6060</v>
      </c>
      <c r="L1853" s="48" t="s">
        <v>5695</v>
      </c>
      <c r="M1853" s="48" t="s">
        <v>5696</v>
      </c>
      <c r="N1853" s="48" t="s">
        <v>5697</v>
      </c>
      <c r="O1853" s="58">
        <v>0</v>
      </c>
      <c r="P1853" s="48" t="str">
        <f>IFERROR(VLOOKUP(O1853,'[1]Conjunto de IC'!A:E,5,0),"Não se aplica")</f>
        <v>Não se aplica</v>
      </c>
    </row>
    <row r="1854" spans="1:16" ht="25.5" hidden="1" x14ac:dyDescent="0.25">
      <c r="A1854" s="48" t="str">
        <f t="shared" si="196"/>
        <v>2</v>
      </c>
      <c r="B1854" s="48" t="str">
        <f t="shared" si="197"/>
        <v>1</v>
      </c>
      <c r="C1854" s="48" t="str">
        <f t="shared" si="198"/>
        <v>2</v>
      </c>
      <c r="D1854" s="48" t="str">
        <f t="shared" si="199"/>
        <v>4</v>
      </c>
      <c r="E1854" s="48" t="str">
        <f t="shared" si="200"/>
        <v>1</v>
      </c>
      <c r="F1854" s="48" t="str">
        <f t="shared" si="201"/>
        <v>01</v>
      </c>
      <c r="G1854" s="48" t="str">
        <f t="shared" si="202"/>
        <v>01</v>
      </c>
      <c r="H1854" s="57">
        <v>212410101</v>
      </c>
      <c r="I1854" s="48" t="s">
        <v>7875</v>
      </c>
      <c r="J1854" s="87" t="s">
        <v>7899</v>
      </c>
      <c r="K1854" s="48" t="s">
        <v>6060</v>
      </c>
      <c r="L1854" s="48" t="s">
        <v>5695</v>
      </c>
      <c r="M1854" s="48" t="s">
        <v>5707</v>
      </c>
      <c r="N1854" s="48" t="s">
        <v>6127</v>
      </c>
      <c r="O1854" s="58">
        <v>8</v>
      </c>
      <c r="P1854" s="48" t="str">
        <f>IFERROR(VLOOKUP(O1854,'[1]Conjunto de IC'!A:E,5,0),"Não se aplica")</f>
        <v>PO - FP - DC - FR</v>
      </c>
    </row>
    <row r="1855" spans="1:16" hidden="1" x14ac:dyDescent="0.25">
      <c r="A1855" s="48" t="str">
        <f t="shared" si="196"/>
        <v>2</v>
      </c>
      <c r="B1855" s="48" t="str">
        <f t="shared" si="197"/>
        <v>1</v>
      </c>
      <c r="C1855" s="48" t="str">
        <f t="shared" si="198"/>
        <v>2</v>
      </c>
      <c r="D1855" s="48" t="str">
        <f t="shared" si="199"/>
        <v>4</v>
      </c>
      <c r="E1855" s="48" t="str">
        <f t="shared" si="200"/>
        <v>1</v>
      </c>
      <c r="F1855" s="48" t="str">
        <f t="shared" si="201"/>
        <v>01</v>
      </c>
      <c r="G1855" s="48" t="str">
        <f t="shared" si="202"/>
        <v>02</v>
      </c>
      <c r="H1855" s="57">
        <v>212410102</v>
      </c>
      <c r="I1855" s="48" t="s">
        <v>7900</v>
      </c>
      <c r="J1855" s="87" t="s">
        <v>7901</v>
      </c>
      <c r="K1855" s="48" t="s">
        <v>6060</v>
      </c>
      <c r="L1855" s="48" t="s">
        <v>5695</v>
      </c>
      <c r="M1855" s="48" t="s">
        <v>5707</v>
      </c>
      <c r="N1855" s="48" t="s">
        <v>6127</v>
      </c>
      <c r="O1855" s="58">
        <v>8</v>
      </c>
      <c r="P1855" s="48" t="str">
        <f>IFERROR(VLOOKUP(O1855,'[1]Conjunto de IC'!A:E,5,0),"Não se aplica")</f>
        <v>PO - FP - DC - FR</v>
      </c>
    </row>
    <row r="1856" spans="1:16" hidden="1" x14ac:dyDescent="0.25">
      <c r="A1856" s="48" t="str">
        <f t="shared" si="196"/>
        <v>2</v>
      </c>
      <c r="B1856" s="48" t="str">
        <f t="shared" si="197"/>
        <v>1</v>
      </c>
      <c r="C1856" s="48" t="str">
        <f t="shared" si="198"/>
        <v>2</v>
      </c>
      <c r="D1856" s="48" t="str">
        <f t="shared" si="199"/>
        <v>4</v>
      </c>
      <c r="E1856" s="48" t="str">
        <f t="shared" si="200"/>
        <v>1</v>
      </c>
      <c r="F1856" s="48" t="str">
        <f t="shared" si="201"/>
        <v>01</v>
      </c>
      <c r="G1856" s="48" t="str">
        <f t="shared" si="202"/>
        <v>98</v>
      </c>
      <c r="H1856" s="57">
        <v>212410198</v>
      </c>
      <c r="I1856" s="48" t="s">
        <v>7902</v>
      </c>
      <c r="J1856" s="87" t="s">
        <v>7903</v>
      </c>
      <c r="K1856" s="48" t="s">
        <v>6060</v>
      </c>
      <c r="L1856" s="48" t="s">
        <v>5695</v>
      </c>
      <c r="M1856" s="48" t="s">
        <v>5707</v>
      </c>
      <c r="N1856" s="48" t="s">
        <v>6127</v>
      </c>
      <c r="O1856" s="58">
        <v>8</v>
      </c>
      <c r="P1856" s="48" t="str">
        <f>IFERROR(VLOOKUP(O1856,'[1]Conjunto de IC'!A:E,5,0),"Não se aplica")</f>
        <v>PO - FP - DC - FR</v>
      </c>
    </row>
    <row r="1857" spans="1:16" ht="38.25" hidden="1" x14ac:dyDescent="0.25">
      <c r="A1857" s="48" t="str">
        <f t="shared" si="196"/>
        <v>2</v>
      </c>
      <c r="B1857" s="48" t="str">
        <f t="shared" si="197"/>
        <v>1</v>
      </c>
      <c r="C1857" s="48" t="str">
        <f t="shared" si="198"/>
        <v>2</v>
      </c>
      <c r="D1857" s="48" t="str">
        <f t="shared" si="199"/>
        <v>4</v>
      </c>
      <c r="E1857" s="48" t="str">
        <f t="shared" si="200"/>
        <v>1</v>
      </c>
      <c r="F1857" s="48" t="str">
        <f t="shared" si="201"/>
        <v>02</v>
      </c>
      <c r="G1857" s="48" t="str">
        <f t="shared" si="202"/>
        <v>00</v>
      </c>
      <c r="H1857" s="57">
        <v>212410200</v>
      </c>
      <c r="I1857" s="48" t="s">
        <v>7904</v>
      </c>
      <c r="J1857" s="87" t="s">
        <v>7905</v>
      </c>
      <c r="K1857" s="48" t="s">
        <v>6060</v>
      </c>
      <c r="L1857" s="48" t="s">
        <v>5695</v>
      </c>
      <c r="M1857" s="48" t="s">
        <v>5707</v>
      </c>
      <c r="N1857" s="48" t="s">
        <v>6127</v>
      </c>
      <c r="O1857" s="58">
        <v>8</v>
      </c>
      <c r="P1857" s="48" t="str">
        <f>IFERROR(VLOOKUP(O1857,'[1]Conjunto de IC'!A:E,5,0),"Não se aplica")</f>
        <v>PO - FP - DC - FR</v>
      </c>
    </row>
    <row r="1858" spans="1:16" ht="25.5" hidden="1" x14ac:dyDescent="0.25">
      <c r="A1858" s="48" t="str">
        <f t="shared" si="196"/>
        <v>2</v>
      </c>
      <c r="B1858" s="48" t="str">
        <f t="shared" si="197"/>
        <v>1</v>
      </c>
      <c r="C1858" s="48" t="str">
        <f t="shared" si="198"/>
        <v>2</v>
      </c>
      <c r="D1858" s="48" t="str">
        <f t="shared" si="199"/>
        <v>5</v>
      </c>
      <c r="E1858" s="48" t="str">
        <f t="shared" si="200"/>
        <v>0</v>
      </c>
      <c r="F1858" s="48" t="str">
        <f t="shared" si="201"/>
        <v>00</v>
      </c>
      <c r="G1858" s="48" t="str">
        <f t="shared" si="202"/>
        <v>00</v>
      </c>
      <c r="H1858" s="57">
        <v>212500000</v>
      </c>
      <c r="I1858" s="48" t="s">
        <v>7906</v>
      </c>
      <c r="J1858" s="87" t="s">
        <v>7907</v>
      </c>
      <c r="K1858" s="48" t="s">
        <v>6060</v>
      </c>
      <c r="L1858" s="48" t="s">
        <v>5695</v>
      </c>
      <c r="M1858" s="48" t="s">
        <v>5696</v>
      </c>
      <c r="N1858" s="48" t="s">
        <v>5697</v>
      </c>
      <c r="O1858" s="58">
        <v>0</v>
      </c>
      <c r="P1858" s="48" t="str">
        <f>IFERROR(VLOOKUP(O1858,'[1]Conjunto de IC'!A:E,5,0),"Não se aplica")</f>
        <v>Não se aplica</v>
      </c>
    </row>
    <row r="1859" spans="1:16" ht="38.25" hidden="1" x14ac:dyDescent="0.25">
      <c r="A1859" s="48" t="str">
        <f t="shared" si="196"/>
        <v>2</v>
      </c>
      <c r="B1859" s="48" t="str">
        <f t="shared" si="197"/>
        <v>1</v>
      </c>
      <c r="C1859" s="48" t="str">
        <f t="shared" si="198"/>
        <v>2</v>
      </c>
      <c r="D1859" s="48" t="str">
        <f t="shared" si="199"/>
        <v>5</v>
      </c>
      <c r="E1859" s="48" t="str">
        <f t="shared" si="200"/>
        <v>1</v>
      </c>
      <c r="F1859" s="48" t="str">
        <f t="shared" si="201"/>
        <v>00</v>
      </c>
      <c r="G1859" s="48" t="str">
        <f t="shared" si="202"/>
        <v>00</v>
      </c>
      <c r="H1859" s="57">
        <v>212510000</v>
      </c>
      <c r="I1859" s="48" t="s">
        <v>7908</v>
      </c>
      <c r="J1859" s="87" t="s">
        <v>7909</v>
      </c>
      <c r="K1859" s="48" t="s">
        <v>6060</v>
      </c>
      <c r="L1859" s="48" t="s">
        <v>5695</v>
      </c>
      <c r="M1859" s="48" t="s">
        <v>5696</v>
      </c>
      <c r="N1859" s="48" t="s">
        <v>5697</v>
      </c>
      <c r="O1859" s="58">
        <v>0</v>
      </c>
      <c r="P1859" s="48" t="str">
        <f>IFERROR(VLOOKUP(O1859,'[1]Conjunto de IC'!A:E,5,0),"Não se aplica")</f>
        <v>Não se aplica</v>
      </c>
    </row>
    <row r="1860" spans="1:16" hidden="1" x14ac:dyDescent="0.25">
      <c r="A1860" s="48" t="str">
        <f t="shared" si="196"/>
        <v>2</v>
      </c>
      <c r="B1860" s="48" t="str">
        <f t="shared" si="197"/>
        <v>1</v>
      </c>
      <c r="C1860" s="48" t="str">
        <f t="shared" si="198"/>
        <v>2</v>
      </c>
      <c r="D1860" s="48" t="str">
        <f t="shared" si="199"/>
        <v>5</v>
      </c>
      <c r="E1860" s="48" t="str">
        <f t="shared" si="200"/>
        <v>1</v>
      </c>
      <c r="F1860" s="48" t="str">
        <f t="shared" si="201"/>
        <v>01</v>
      </c>
      <c r="G1860" s="48" t="str">
        <f t="shared" si="202"/>
        <v>00</v>
      </c>
      <c r="H1860" s="57">
        <v>212510100</v>
      </c>
      <c r="I1860" s="48" t="s">
        <v>7910</v>
      </c>
      <c r="J1860" s="87" t="s">
        <v>7911</v>
      </c>
      <c r="K1860" s="48" t="s">
        <v>6060</v>
      </c>
      <c r="L1860" s="48" t="s">
        <v>5695</v>
      </c>
      <c r="M1860" s="48" t="s">
        <v>5707</v>
      </c>
      <c r="N1860" s="48" t="s">
        <v>6127</v>
      </c>
      <c r="O1860" s="58">
        <v>4</v>
      </c>
      <c r="P1860" s="48" t="str">
        <f>IFERROR(VLOOKUP(O1860,'[1]Conjunto de IC'!A:E,5,0),"Não se aplica")</f>
        <v>PO - FP - FR - CO</v>
      </c>
    </row>
    <row r="1861" spans="1:16" hidden="1" x14ac:dyDescent="0.25">
      <c r="A1861" s="48" t="str">
        <f t="shared" ref="A1861:A1924" si="203">MID(H1861,1,1)</f>
        <v>2</v>
      </c>
      <c r="B1861" s="48" t="str">
        <f t="shared" ref="B1861:B1924" si="204">MID(H1861,2,1)</f>
        <v>1</v>
      </c>
      <c r="C1861" s="48" t="str">
        <f t="shared" ref="C1861:C1924" si="205">MID(H1861,3,1)</f>
        <v>2</v>
      </c>
      <c r="D1861" s="48" t="str">
        <f t="shared" ref="D1861:D1924" si="206">MID(H1861,4,1)</f>
        <v>5</v>
      </c>
      <c r="E1861" s="48" t="str">
        <f t="shared" ref="E1861:E1924" si="207">MID(H1861,5,1)</f>
        <v>1</v>
      </c>
      <c r="F1861" s="48" t="str">
        <f t="shared" ref="F1861:F1924" si="208">MID(H1861,6,2)</f>
        <v>02</v>
      </c>
      <c r="G1861" s="48" t="str">
        <f t="shared" ref="G1861:G1924" si="209">MID(H1861,8,2)</f>
        <v>00</v>
      </c>
      <c r="H1861" s="57">
        <v>212510200</v>
      </c>
      <c r="I1861" s="48" t="s">
        <v>7912</v>
      </c>
      <c r="J1861" s="87" t="s">
        <v>7913</v>
      </c>
      <c r="K1861" s="48" t="s">
        <v>6060</v>
      </c>
      <c r="L1861" s="48" t="s">
        <v>5695</v>
      </c>
      <c r="M1861" s="48" t="s">
        <v>5707</v>
      </c>
      <c r="N1861" s="48" t="s">
        <v>6127</v>
      </c>
      <c r="O1861" s="58">
        <v>4</v>
      </c>
      <c r="P1861" s="48" t="str">
        <f>IFERROR(VLOOKUP(O1861,'[1]Conjunto de IC'!A:E,5,0),"Não se aplica")</f>
        <v>PO - FP - FR - CO</v>
      </c>
    </row>
    <row r="1862" spans="1:16" hidden="1" x14ac:dyDescent="0.25">
      <c r="A1862" s="48" t="str">
        <f t="shared" si="203"/>
        <v>2</v>
      </c>
      <c r="B1862" s="48" t="str">
        <f t="shared" si="204"/>
        <v>1</v>
      </c>
      <c r="C1862" s="48" t="str">
        <f t="shared" si="205"/>
        <v>2</v>
      </c>
      <c r="D1862" s="48" t="str">
        <f t="shared" si="206"/>
        <v>5</v>
      </c>
      <c r="E1862" s="48" t="str">
        <f t="shared" si="207"/>
        <v>1</v>
      </c>
      <c r="F1862" s="48" t="str">
        <f t="shared" si="208"/>
        <v>03</v>
      </c>
      <c r="G1862" s="48" t="str">
        <f t="shared" si="209"/>
        <v>00</v>
      </c>
      <c r="H1862" s="57">
        <v>212510300</v>
      </c>
      <c r="I1862" s="48" t="s">
        <v>7914</v>
      </c>
      <c r="J1862" s="87" t="s">
        <v>7915</v>
      </c>
      <c r="K1862" s="48" t="s">
        <v>6060</v>
      </c>
      <c r="L1862" s="48" t="s">
        <v>5695</v>
      </c>
      <c r="M1862" s="48" t="s">
        <v>5707</v>
      </c>
      <c r="N1862" s="48" t="s">
        <v>6127</v>
      </c>
      <c r="O1862" s="58">
        <v>8</v>
      </c>
      <c r="P1862" s="48" t="str">
        <f>IFERROR(VLOOKUP(O1862,'[1]Conjunto de IC'!A:E,5,0),"Não se aplica")</f>
        <v>PO - FP - DC - FR</v>
      </c>
    </row>
    <row r="1863" spans="1:16" hidden="1" x14ac:dyDescent="0.25">
      <c r="A1863" s="48" t="str">
        <f t="shared" si="203"/>
        <v>2</v>
      </c>
      <c r="B1863" s="48" t="str">
        <f t="shared" si="204"/>
        <v>1</v>
      </c>
      <c r="C1863" s="48" t="str">
        <f t="shared" si="205"/>
        <v>2</v>
      </c>
      <c r="D1863" s="48" t="str">
        <f t="shared" si="206"/>
        <v>5</v>
      </c>
      <c r="E1863" s="48" t="str">
        <f t="shared" si="207"/>
        <v>1</v>
      </c>
      <c r="F1863" s="48" t="str">
        <f t="shared" si="208"/>
        <v>04</v>
      </c>
      <c r="G1863" s="48" t="str">
        <f t="shared" si="209"/>
        <v>00</v>
      </c>
      <c r="H1863" s="57">
        <v>212510400</v>
      </c>
      <c r="I1863" s="48" t="s">
        <v>7916</v>
      </c>
      <c r="J1863" s="87" t="s">
        <v>7917</v>
      </c>
      <c r="K1863" s="48" t="s">
        <v>6060</v>
      </c>
      <c r="L1863" s="48" t="s">
        <v>5695</v>
      </c>
      <c r="M1863" s="48" t="s">
        <v>5707</v>
      </c>
      <c r="N1863" s="48" t="s">
        <v>6127</v>
      </c>
      <c r="O1863" s="58">
        <v>8</v>
      </c>
      <c r="P1863" s="48" t="str">
        <f>IFERROR(VLOOKUP(O1863,'[1]Conjunto de IC'!A:E,5,0),"Não se aplica")</f>
        <v>PO - FP - DC - FR</v>
      </c>
    </row>
    <row r="1864" spans="1:16" ht="51" hidden="1" x14ac:dyDescent="0.25">
      <c r="A1864" s="48" t="str">
        <f t="shared" si="203"/>
        <v>2</v>
      </c>
      <c r="B1864" s="48" t="str">
        <f t="shared" si="204"/>
        <v>1</v>
      </c>
      <c r="C1864" s="48" t="str">
        <f t="shared" si="205"/>
        <v>2</v>
      </c>
      <c r="D1864" s="48" t="str">
        <f t="shared" si="206"/>
        <v>5</v>
      </c>
      <c r="E1864" s="48" t="str">
        <f t="shared" si="207"/>
        <v>2</v>
      </c>
      <c r="F1864" s="48" t="str">
        <f t="shared" si="208"/>
        <v>00</v>
      </c>
      <c r="G1864" s="48" t="str">
        <f t="shared" si="209"/>
        <v>00</v>
      </c>
      <c r="H1864" s="57">
        <v>212520000</v>
      </c>
      <c r="I1864" s="48" t="s">
        <v>7918</v>
      </c>
      <c r="J1864" s="87" t="s">
        <v>7919</v>
      </c>
      <c r="K1864" s="48" t="s">
        <v>6060</v>
      </c>
      <c r="L1864" s="48" t="s">
        <v>5695</v>
      </c>
      <c r="M1864" s="48" t="s">
        <v>5696</v>
      </c>
      <c r="N1864" s="48" t="s">
        <v>5697</v>
      </c>
      <c r="O1864" s="58">
        <v>0</v>
      </c>
      <c r="P1864" s="48" t="str">
        <f>IFERROR(VLOOKUP(O1864,'[1]Conjunto de IC'!A:E,5,0),"Não se aplica")</f>
        <v>Não se aplica</v>
      </c>
    </row>
    <row r="1865" spans="1:16" hidden="1" x14ac:dyDescent="0.25">
      <c r="A1865" s="48" t="str">
        <f t="shared" si="203"/>
        <v>2</v>
      </c>
      <c r="B1865" s="48" t="str">
        <f t="shared" si="204"/>
        <v>1</v>
      </c>
      <c r="C1865" s="48" t="str">
        <f t="shared" si="205"/>
        <v>2</v>
      </c>
      <c r="D1865" s="48" t="str">
        <f t="shared" si="206"/>
        <v>5</v>
      </c>
      <c r="E1865" s="48" t="str">
        <f t="shared" si="207"/>
        <v>2</v>
      </c>
      <c r="F1865" s="48" t="str">
        <f t="shared" si="208"/>
        <v>01</v>
      </c>
      <c r="G1865" s="48" t="str">
        <f t="shared" si="209"/>
        <v>00</v>
      </c>
      <c r="H1865" s="57">
        <v>212520100</v>
      </c>
      <c r="I1865" s="48" t="s">
        <v>7910</v>
      </c>
      <c r="J1865" s="87" t="s">
        <v>7911</v>
      </c>
      <c r="K1865" s="48" t="s">
        <v>6060</v>
      </c>
      <c r="L1865" s="48" t="s">
        <v>5695</v>
      </c>
      <c r="M1865" s="48" t="s">
        <v>5707</v>
      </c>
      <c r="N1865" s="48" t="s">
        <v>6127</v>
      </c>
      <c r="O1865" s="58">
        <v>4</v>
      </c>
      <c r="P1865" s="48" t="str">
        <f>IFERROR(VLOOKUP(O1865,'[1]Conjunto de IC'!A:E,5,0),"Não se aplica")</f>
        <v>PO - FP - FR - CO</v>
      </c>
    </row>
    <row r="1866" spans="1:16" hidden="1" x14ac:dyDescent="0.25">
      <c r="A1866" s="48" t="str">
        <f t="shared" si="203"/>
        <v>2</v>
      </c>
      <c r="B1866" s="48" t="str">
        <f t="shared" si="204"/>
        <v>1</v>
      </c>
      <c r="C1866" s="48" t="str">
        <f t="shared" si="205"/>
        <v>2</v>
      </c>
      <c r="D1866" s="48" t="str">
        <f t="shared" si="206"/>
        <v>5</v>
      </c>
      <c r="E1866" s="48" t="str">
        <f t="shared" si="207"/>
        <v>2</v>
      </c>
      <c r="F1866" s="48" t="str">
        <f t="shared" si="208"/>
        <v>02</v>
      </c>
      <c r="G1866" s="48" t="str">
        <f t="shared" si="209"/>
        <v>00</v>
      </c>
      <c r="H1866" s="57">
        <v>212520200</v>
      </c>
      <c r="I1866" s="48" t="s">
        <v>7912</v>
      </c>
      <c r="J1866" s="87" t="s">
        <v>7913</v>
      </c>
      <c r="K1866" s="48" t="s">
        <v>6060</v>
      </c>
      <c r="L1866" s="48" t="s">
        <v>5695</v>
      </c>
      <c r="M1866" s="48" t="s">
        <v>5707</v>
      </c>
      <c r="N1866" s="48" t="s">
        <v>6127</v>
      </c>
      <c r="O1866" s="58">
        <v>4</v>
      </c>
      <c r="P1866" s="48" t="str">
        <f>IFERROR(VLOOKUP(O1866,'[1]Conjunto de IC'!A:E,5,0),"Não se aplica")</f>
        <v>PO - FP - FR - CO</v>
      </c>
    </row>
    <row r="1867" spans="1:16" hidden="1" x14ac:dyDescent="0.25">
      <c r="A1867" s="48" t="str">
        <f t="shared" si="203"/>
        <v>2</v>
      </c>
      <c r="B1867" s="48" t="str">
        <f t="shared" si="204"/>
        <v>1</v>
      </c>
      <c r="C1867" s="48" t="str">
        <f t="shared" si="205"/>
        <v>2</v>
      </c>
      <c r="D1867" s="48" t="str">
        <f t="shared" si="206"/>
        <v>5</v>
      </c>
      <c r="E1867" s="48" t="str">
        <f t="shared" si="207"/>
        <v>2</v>
      </c>
      <c r="F1867" s="48" t="str">
        <f t="shared" si="208"/>
        <v>03</v>
      </c>
      <c r="G1867" s="48" t="str">
        <f t="shared" si="209"/>
        <v>00</v>
      </c>
      <c r="H1867" s="57">
        <v>212520300</v>
      </c>
      <c r="I1867" s="48" t="s">
        <v>7914</v>
      </c>
      <c r="J1867" s="87" t="s">
        <v>7915</v>
      </c>
      <c r="K1867" s="48" t="s">
        <v>6060</v>
      </c>
      <c r="L1867" s="48" t="s">
        <v>5695</v>
      </c>
      <c r="M1867" s="48" t="s">
        <v>5707</v>
      </c>
      <c r="N1867" s="48" t="s">
        <v>6127</v>
      </c>
      <c r="O1867" s="58">
        <v>8</v>
      </c>
      <c r="P1867" s="48" t="str">
        <f>IFERROR(VLOOKUP(O1867,'[1]Conjunto de IC'!A:E,5,0),"Não se aplica")</f>
        <v>PO - FP - DC - FR</v>
      </c>
    </row>
    <row r="1868" spans="1:16" hidden="1" x14ac:dyDescent="0.25">
      <c r="A1868" s="48" t="str">
        <f t="shared" si="203"/>
        <v>2</v>
      </c>
      <c r="B1868" s="48" t="str">
        <f t="shared" si="204"/>
        <v>1</v>
      </c>
      <c r="C1868" s="48" t="str">
        <f t="shared" si="205"/>
        <v>2</v>
      </c>
      <c r="D1868" s="48" t="str">
        <f t="shared" si="206"/>
        <v>5</v>
      </c>
      <c r="E1868" s="48" t="str">
        <f t="shared" si="207"/>
        <v>2</v>
      </c>
      <c r="F1868" s="48" t="str">
        <f t="shared" si="208"/>
        <v>04</v>
      </c>
      <c r="G1868" s="48" t="str">
        <f t="shared" si="209"/>
        <v>00</v>
      </c>
      <c r="H1868" s="57">
        <v>212520400</v>
      </c>
      <c r="I1868" s="48" t="s">
        <v>7916</v>
      </c>
      <c r="J1868" s="87" t="s">
        <v>7917</v>
      </c>
      <c r="K1868" s="48" t="s">
        <v>6060</v>
      </c>
      <c r="L1868" s="48" t="s">
        <v>5695</v>
      </c>
      <c r="M1868" s="48" t="s">
        <v>5707</v>
      </c>
      <c r="N1868" s="48" t="s">
        <v>6127</v>
      </c>
      <c r="O1868" s="58">
        <v>8</v>
      </c>
      <c r="P1868" s="48" t="str">
        <f>IFERROR(VLOOKUP(O1868,'[1]Conjunto de IC'!A:E,5,0),"Não se aplica")</f>
        <v>PO - FP - DC - FR</v>
      </c>
    </row>
    <row r="1869" spans="1:16" ht="51" hidden="1" x14ac:dyDescent="0.25">
      <c r="A1869" s="48" t="str">
        <f t="shared" si="203"/>
        <v>2</v>
      </c>
      <c r="B1869" s="48" t="str">
        <f t="shared" si="204"/>
        <v>1</v>
      </c>
      <c r="C1869" s="48" t="str">
        <f t="shared" si="205"/>
        <v>2</v>
      </c>
      <c r="D1869" s="48" t="str">
        <f t="shared" si="206"/>
        <v>5</v>
      </c>
      <c r="E1869" s="48" t="str">
        <f t="shared" si="207"/>
        <v>3</v>
      </c>
      <c r="F1869" s="48" t="str">
        <f t="shared" si="208"/>
        <v>00</v>
      </c>
      <c r="G1869" s="48" t="str">
        <f t="shared" si="209"/>
        <v>00</v>
      </c>
      <c r="H1869" s="57">
        <v>212530000</v>
      </c>
      <c r="I1869" s="48" t="s">
        <v>7920</v>
      </c>
      <c r="J1869" s="87" t="s">
        <v>7921</v>
      </c>
      <c r="K1869" s="48" t="s">
        <v>6060</v>
      </c>
      <c r="L1869" s="48" t="s">
        <v>5695</v>
      </c>
      <c r="M1869" s="48" t="s">
        <v>5696</v>
      </c>
      <c r="N1869" s="48" t="s">
        <v>5697</v>
      </c>
      <c r="O1869" s="58">
        <v>0</v>
      </c>
      <c r="P1869" s="48" t="str">
        <f>IFERROR(VLOOKUP(O1869,'[1]Conjunto de IC'!A:E,5,0),"Não se aplica")</f>
        <v>Não se aplica</v>
      </c>
    </row>
    <row r="1870" spans="1:16" hidden="1" x14ac:dyDescent="0.25">
      <c r="A1870" s="48" t="str">
        <f t="shared" si="203"/>
        <v>2</v>
      </c>
      <c r="B1870" s="48" t="str">
        <f t="shared" si="204"/>
        <v>1</v>
      </c>
      <c r="C1870" s="48" t="str">
        <f t="shared" si="205"/>
        <v>2</v>
      </c>
      <c r="D1870" s="48" t="str">
        <f t="shared" si="206"/>
        <v>5</v>
      </c>
      <c r="E1870" s="48" t="str">
        <f t="shared" si="207"/>
        <v>3</v>
      </c>
      <c r="F1870" s="48" t="str">
        <f t="shared" si="208"/>
        <v>01</v>
      </c>
      <c r="G1870" s="48" t="str">
        <f t="shared" si="209"/>
        <v>00</v>
      </c>
      <c r="H1870" s="57">
        <v>212530100</v>
      </c>
      <c r="I1870" s="48" t="s">
        <v>7910</v>
      </c>
      <c r="J1870" s="87" t="s">
        <v>7911</v>
      </c>
      <c r="K1870" s="48" t="s">
        <v>6060</v>
      </c>
      <c r="L1870" s="48" t="s">
        <v>5695</v>
      </c>
      <c r="M1870" s="48" t="s">
        <v>5707</v>
      </c>
      <c r="N1870" s="48" t="s">
        <v>6127</v>
      </c>
      <c r="O1870" s="58">
        <v>4</v>
      </c>
      <c r="P1870" s="48" t="str">
        <f>IFERROR(VLOOKUP(O1870,'[1]Conjunto de IC'!A:E,5,0),"Não se aplica")</f>
        <v>PO - FP - FR - CO</v>
      </c>
    </row>
    <row r="1871" spans="1:16" hidden="1" x14ac:dyDescent="0.25">
      <c r="A1871" s="48" t="str">
        <f t="shared" si="203"/>
        <v>2</v>
      </c>
      <c r="B1871" s="48" t="str">
        <f t="shared" si="204"/>
        <v>1</v>
      </c>
      <c r="C1871" s="48" t="str">
        <f t="shared" si="205"/>
        <v>2</v>
      </c>
      <c r="D1871" s="48" t="str">
        <f t="shared" si="206"/>
        <v>5</v>
      </c>
      <c r="E1871" s="48" t="str">
        <f t="shared" si="207"/>
        <v>3</v>
      </c>
      <c r="F1871" s="48" t="str">
        <f t="shared" si="208"/>
        <v>02</v>
      </c>
      <c r="G1871" s="48" t="str">
        <f t="shared" si="209"/>
        <v>00</v>
      </c>
      <c r="H1871" s="57">
        <v>212530200</v>
      </c>
      <c r="I1871" s="48" t="s">
        <v>7912</v>
      </c>
      <c r="J1871" s="87" t="s">
        <v>7913</v>
      </c>
      <c r="K1871" s="48" t="s">
        <v>6060</v>
      </c>
      <c r="L1871" s="48" t="s">
        <v>5695</v>
      </c>
      <c r="M1871" s="48" t="s">
        <v>5707</v>
      </c>
      <c r="N1871" s="48" t="s">
        <v>6127</v>
      </c>
      <c r="O1871" s="58">
        <v>4</v>
      </c>
      <c r="P1871" s="48" t="str">
        <f>IFERROR(VLOOKUP(O1871,'[1]Conjunto de IC'!A:E,5,0),"Não se aplica")</f>
        <v>PO - FP - FR - CO</v>
      </c>
    </row>
    <row r="1872" spans="1:16" hidden="1" x14ac:dyDescent="0.25">
      <c r="A1872" s="48" t="str">
        <f t="shared" si="203"/>
        <v>2</v>
      </c>
      <c r="B1872" s="48" t="str">
        <f t="shared" si="204"/>
        <v>1</v>
      </c>
      <c r="C1872" s="48" t="str">
        <f t="shared" si="205"/>
        <v>2</v>
      </c>
      <c r="D1872" s="48" t="str">
        <f t="shared" si="206"/>
        <v>5</v>
      </c>
      <c r="E1872" s="48" t="str">
        <f t="shared" si="207"/>
        <v>3</v>
      </c>
      <c r="F1872" s="48" t="str">
        <f t="shared" si="208"/>
        <v>03</v>
      </c>
      <c r="G1872" s="48" t="str">
        <f t="shared" si="209"/>
        <v>00</v>
      </c>
      <c r="H1872" s="57">
        <v>212530300</v>
      </c>
      <c r="I1872" s="48" t="s">
        <v>7914</v>
      </c>
      <c r="J1872" s="87" t="s">
        <v>7915</v>
      </c>
      <c r="K1872" s="48" t="s">
        <v>6060</v>
      </c>
      <c r="L1872" s="48" t="s">
        <v>5695</v>
      </c>
      <c r="M1872" s="48" t="s">
        <v>5707</v>
      </c>
      <c r="N1872" s="48" t="s">
        <v>6127</v>
      </c>
      <c r="O1872" s="58">
        <v>8</v>
      </c>
      <c r="P1872" s="48" t="str">
        <f>IFERROR(VLOOKUP(O1872,'[1]Conjunto de IC'!A:E,5,0),"Não se aplica")</f>
        <v>PO - FP - DC - FR</v>
      </c>
    </row>
    <row r="1873" spans="1:16" hidden="1" x14ac:dyDescent="0.25">
      <c r="A1873" s="48" t="str">
        <f t="shared" si="203"/>
        <v>2</v>
      </c>
      <c r="B1873" s="48" t="str">
        <f t="shared" si="204"/>
        <v>1</v>
      </c>
      <c r="C1873" s="48" t="str">
        <f t="shared" si="205"/>
        <v>2</v>
      </c>
      <c r="D1873" s="48" t="str">
        <f t="shared" si="206"/>
        <v>5</v>
      </c>
      <c r="E1873" s="48" t="str">
        <f t="shared" si="207"/>
        <v>3</v>
      </c>
      <c r="F1873" s="48" t="str">
        <f t="shared" si="208"/>
        <v>04</v>
      </c>
      <c r="G1873" s="48" t="str">
        <f t="shared" si="209"/>
        <v>00</v>
      </c>
      <c r="H1873" s="57">
        <v>212530400</v>
      </c>
      <c r="I1873" s="48" t="s">
        <v>7916</v>
      </c>
      <c r="J1873" s="87" t="s">
        <v>7917</v>
      </c>
      <c r="K1873" s="48" t="s">
        <v>6060</v>
      </c>
      <c r="L1873" s="48" t="s">
        <v>5695</v>
      </c>
      <c r="M1873" s="48" t="s">
        <v>5707</v>
      </c>
      <c r="N1873" s="48" t="s">
        <v>6127</v>
      </c>
      <c r="O1873" s="58">
        <v>8</v>
      </c>
      <c r="P1873" s="48" t="str">
        <f>IFERROR(VLOOKUP(O1873,'[1]Conjunto de IC'!A:E,5,0),"Não se aplica")</f>
        <v>PO - FP - DC - FR</v>
      </c>
    </row>
    <row r="1874" spans="1:16" ht="51" hidden="1" x14ac:dyDescent="0.25">
      <c r="A1874" s="48" t="str">
        <f t="shared" si="203"/>
        <v>2</v>
      </c>
      <c r="B1874" s="48" t="str">
        <f t="shared" si="204"/>
        <v>1</v>
      </c>
      <c r="C1874" s="48" t="str">
        <f t="shared" si="205"/>
        <v>2</v>
      </c>
      <c r="D1874" s="48" t="str">
        <f t="shared" si="206"/>
        <v>5</v>
      </c>
      <c r="E1874" s="48" t="str">
        <f t="shared" si="207"/>
        <v>4</v>
      </c>
      <c r="F1874" s="48" t="str">
        <f t="shared" si="208"/>
        <v>00</v>
      </c>
      <c r="G1874" s="48" t="str">
        <f t="shared" si="209"/>
        <v>00</v>
      </c>
      <c r="H1874" s="57">
        <v>212540000</v>
      </c>
      <c r="I1874" s="48" t="s">
        <v>7922</v>
      </c>
      <c r="J1874" s="87" t="s">
        <v>7923</v>
      </c>
      <c r="K1874" s="48" t="s">
        <v>6060</v>
      </c>
      <c r="L1874" s="48" t="s">
        <v>5695</v>
      </c>
      <c r="M1874" s="48" t="s">
        <v>5696</v>
      </c>
      <c r="N1874" s="48" t="s">
        <v>5697</v>
      </c>
      <c r="O1874" s="58">
        <v>0</v>
      </c>
      <c r="P1874" s="48" t="str">
        <f>IFERROR(VLOOKUP(O1874,'[1]Conjunto de IC'!A:E,5,0),"Não se aplica")</f>
        <v>Não se aplica</v>
      </c>
    </row>
    <row r="1875" spans="1:16" hidden="1" x14ac:dyDescent="0.25">
      <c r="A1875" s="48" t="str">
        <f t="shared" si="203"/>
        <v>2</v>
      </c>
      <c r="B1875" s="48" t="str">
        <f t="shared" si="204"/>
        <v>1</v>
      </c>
      <c r="C1875" s="48" t="str">
        <f t="shared" si="205"/>
        <v>2</v>
      </c>
      <c r="D1875" s="48" t="str">
        <f t="shared" si="206"/>
        <v>5</v>
      </c>
      <c r="E1875" s="48" t="str">
        <f t="shared" si="207"/>
        <v>4</v>
      </c>
      <c r="F1875" s="48" t="str">
        <f t="shared" si="208"/>
        <v>01</v>
      </c>
      <c r="G1875" s="48" t="str">
        <f t="shared" si="209"/>
        <v>00</v>
      </c>
      <c r="H1875" s="57">
        <v>212540100</v>
      </c>
      <c r="I1875" s="48" t="s">
        <v>7910</v>
      </c>
      <c r="J1875" s="87" t="s">
        <v>7911</v>
      </c>
      <c r="K1875" s="48" t="s">
        <v>6060</v>
      </c>
      <c r="L1875" s="48" t="s">
        <v>5695</v>
      </c>
      <c r="M1875" s="48" t="s">
        <v>5707</v>
      </c>
      <c r="N1875" s="48" t="s">
        <v>6127</v>
      </c>
      <c r="O1875" s="58">
        <v>4</v>
      </c>
      <c r="P1875" s="48" t="str">
        <f>IFERROR(VLOOKUP(O1875,'[1]Conjunto de IC'!A:E,5,0),"Não se aplica")</f>
        <v>PO - FP - FR - CO</v>
      </c>
    </row>
    <row r="1876" spans="1:16" hidden="1" x14ac:dyDescent="0.25">
      <c r="A1876" s="48" t="str">
        <f t="shared" si="203"/>
        <v>2</v>
      </c>
      <c r="B1876" s="48" t="str">
        <f t="shared" si="204"/>
        <v>1</v>
      </c>
      <c r="C1876" s="48" t="str">
        <f t="shared" si="205"/>
        <v>2</v>
      </c>
      <c r="D1876" s="48" t="str">
        <f t="shared" si="206"/>
        <v>5</v>
      </c>
      <c r="E1876" s="48" t="str">
        <f t="shared" si="207"/>
        <v>4</v>
      </c>
      <c r="F1876" s="48" t="str">
        <f t="shared" si="208"/>
        <v>02</v>
      </c>
      <c r="G1876" s="48" t="str">
        <f t="shared" si="209"/>
        <v>00</v>
      </c>
      <c r="H1876" s="57">
        <v>212540200</v>
      </c>
      <c r="I1876" s="48" t="s">
        <v>7912</v>
      </c>
      <c r="J1876" s="87" t="s">
        <v>7913</v>
      </c>
      <c r="K1876" s="48" t="s">
        <v>6060</v>
      </c>
      <c r="L1876" s="48" t="s">
        <v>5695</v>
      </c>
      <c r="M1876" s="48" t="s">
        <v>5707</v>
      </c>
      <c r="N1876" s="48" t="s">
        <v>6127</v>
      </c>
      <c r="O1876" s="58">
        <v>4</v>
      </c>
      <c r="P1876" s="48" t="str">
        <f>IFERROR(VLOOKUP(O1876,'[1]Conjunto de IC'!A:E,5,0),"Não se aplica")</f>
        <v>PO - FP - FR - CO</v>
      </c>
    </row>
    <row r="1877" spans="1:16" hidden="1" x14ac:dyDescent="0.25">
      <c r="A1877" s="48" t="str">
        <f t="shared" si="203"/>
        <v>2</v>
      </c>
      <c r="B1877" s="48" t="str">
        <f t="shared" si="204"/>
        <v>1</v>
      </c>
      <c r="C1877" s="48" t="str">
        <f t="shared" si="205"/>
        <v>2</v>
      </c>
      <c r="D1877" s="48" t="str">
        <f t="shared" si="206"/>
        <v>5</v>
      </c>
      <c r="E1877" s="48" t="str">
        <f t="shared" si="207"/>
        <v>4</v>
      </c>
      <c r="F1877" s="48" t="str">
        <f t="shared" si="208"/>
        <v>03</v>
      </c>
      <c r="G1877" s="48" t="str">
        <f t="shared" si="209"/>
        <v>00</v>
      </c>
      <c r="H1877" s="57">
        <v>212540300</v>
      </c>
      <c r="I1877" s="48" t="s">
        <v>7914</v>
      </c>
      <c r="J1877" s="87" t="s">
        <v>7915</v>
      </c>
      <c r="K1877" s="48" t="s">
        <v>6060</v>
      </c>
      <c r="L1877" s="48" t="s">
        <v>5695</v>
      </c>
      <c r="M1877" s="48" t="s">
        <v>5707</v>
      </c>
      <c r="N1877" s="48" t="s">
        <v>6127</v>
      </c>
      <c r="O1877" s="58">
        <v>8</v>
      </c>
      <c r="P1877" s="48" t="str">
        <f>IFERROR(VLOOKUP(O1877,'[1]Conjunto de IC'!A:E,5,0),"Não se aplica")</f>
        <v>PO - FP - DC - FR</v>
      </c>
    </row>
    <row r="1878" spans="1:16" hidden="1" x14ac:dyDescent="0.25">
      <c r="A1878" s="48" t="str">
        <f t="shared" si="203"/>
        <v>2</v>
      </c>
      <c r="B1878" s="48" t="str">
        <f t="shared" si="204"/>
        <v>1</v>
      </c>
      <c r="C1878" s="48" t="str">
        <f t="shared" si="205"/>
        <v>2</v>
      </c>
      <c r="D1878" s="48" t="str">
        <f t="shared" si="206"/>
        <v>5</v>
      </c>
      <c r="E1878" s="48" t="str">
        <f t="shared" si="207"/>
        <v>4</v>
      </c>
      <c r="F1878" s="48" t="str">
        <f t="shared" si="208"/>
        <v>04</v>
      </c>
      <c r="G1878" s="48" t="str">
        <f t="shared" si="209"/>
        <v>00</v>
      </c>
      <c r="H1878" s="57">
        <v>212540400</v>
      </c>
      <c r="I1878" s="48" t="s">
        <v>7916</v>
      </c>
      <c r="J1878" s="87" t="s">
        <v>7917</v>
      </c>
      <c r="K1878" s="48" t="s">
        <v>6060</v>
      </c>
      <c r="L1878" s="48" t="s">
        <v>5695</v>
      </c>
      <c r="M1878" s="48" t="s">
        <v>5707</v>
      </c>
      <c r="N1878" s="48" t="s">
        <v>6127</v>
      </c>
      <c r="O1878" s="58">
        <v>8</v>
      </c>
      <c r="P1878" s="48" t="str">
        <f>IFERROR(VLOOKUP(O1878,'[1]Conjunto de IC'!A:E,5,0),"Não se aplica")</f>
        <v>PO - FP - DC - FR</v>
      </c>
    </row>
    <row r="1879" spans="1:16" ht="51" hidden="1" x14ac:dyDescent="0.25">
      <c r="A1879" s="48" t="str">
        <f t="shared" si="203"/>
        <v>2</v>
      </c>
      <c r="B1879" s="48" t="str">
        <f t="shared" si="204"/>
        <v>1</v>
      </c>
      <c r="C1879" s="48" t="str">
        <f t="shared" si="205"/>
        <v>2</v>
      </c>
      <c r="D1879" s="48" t="str">
        <f t="shared" si="206"/>
        <v>5</v>
      </c>
      <c r="E1879" s="48" t="str">
        <f t="shared" si="207"/>
        <v>5</v>
      </c>
      <c r="F1879" s="48" t="str">
        <f t="shared" si="208"/>
        <v>00</v>
      </c>
      <c r="G1879" s="48" t="str">
        <f t="shared" si="209"/>
        <v>00</v>
      </c>
      <c r="H1879" s="57">
        <v>212550000</v>
      </c>
      <c r="I1879" s="48" t="s">
        <v>7924</v>
      </c>
      <c r="J1879" s="87" t="s">
        <v>7925</v>
      </c>
      <c r="K1879" s="48" t="s">
        <v>6060</v>
      </c>
      <c r="L1879" s="48" t="s">
        <v>5695</v>
      </c>
      <c r="M1879" s="48" t="s">
        <v>5696</v>
      </c>
      <c r="N1879" s="48" t="s">
        <v>5697</v>
      </c>
      <c r="O1879" s="58">
        <v>0</v>
      </c>
      <c r="P1879" s="48" t="str">
        <f>IFERROR(VLOOKUP(O1879,'[1]Conjunto de IC'!A:E,5,0),"Não se aplica")</f>
        <v>Não se aplica</v>
      </c>
    </row>
    <row r="1880" spans="1:16" hidden="1" x14ac:dyDescent="0.25">
      <c r="A1880" s="48" t="str">
        <f t="shared" si="203"/>
        <v>2</v>
      </c>
      <c r="B1880" s="48" t="str">
        <f t="shared" si="204"/>
        <v>1</v>
      </c>
      <c r="C1880" s="48" t="str">
        <f t="shared" si="205"/>
        <v>2</v>
      </c>
      <c r="D1880" s="48" t="str">
        <f t="shared" si="206"/>
        <v>5</v>
      </c>
      <c r="E1880" s="48" t="str">
        <f t="shared" si="207"/>
        <v>5</v>
      </c>
      <c r="F1880" s="48" t="str">
        <f t="shared" si="208"/>
        <v>01</v>
      </c>
      <c r="G1880" s="48" t="str">
        <f t="shared" si="209"/>
        <v>00</v>
      </c>
      <c r="H1880" s="57">
        <v>212550100</v>
      </c>
      <c r="I1880" s="48" t="s">
        <v>7910</v>
      </c>
      <c r="J1880" s="87" t="s">
        <v>7911</v>
      </c>
      <c r="K1880" s="48" t="s">
        <v>6060</v>
      </c>
      <c r="L1880" s="48" t="s">
        <v>5695</v>
      </c>
      <c r="M1880" s="48" t="s">
        <v>5707</v>
      </c>
      <c r="N1880" s="48" t="s">
        <v>6127</v>
      </c>
      <c r="O1880" s="58">
        <v>4</v>
      </c>
      <c r="P1880" s="48" t="str">
        <f>IFERROR(VLOOKUP(O1880,'[1]Conjunto de IC'!A:E,5,0),"Não se aplica")</f>
        <v>PO - FP - FR - CO</v>
      </c>
    </row>
    <row r="1881" spans="1:16" hidden="1" x14ac:dyDescent="0.25">
      <c r="A1881" s="48" t="str">
        <f t="shared" si="203"/>
        <v>2</v>
      </c>
      <c r="B1881" s="48" t="str">
        <f t="shared" si="204"/>
        <v>1</v>
      </c>
      <c r="C1881" s="48" t="str">
        <f t="shared" si="205"/>
        <v>2</v>
      </c>
      <c r="D1881" s="48" t="str">
        <f t="shared" si="206"/>
        <v>5</v>
      </c>
      <c r="E1881" s="48" t="str">
        <f t="shared" si="207"/>
        <v>5</v>
      </c>
      <c r="F1881" s="48" t="str">
        <f t="shared" si="208"/>
        <v>02</v>
      </c>
      <c r="G1881" s="48" t="str">
        <f t="shared" si="209"/>
        <v>00</v>
      </c>
      <c r="H1881" s="57">
        <v>212550200</v>
      </c>
      <c r="I1881" s="48" t="s">
        <v>7912</v>
      </c>
      <c r="J1881" s="87" t="s">
        <v>7913</v>
      </c>
      <c r="K1881" s="48" t="s">
        <v>6060</v>
      </c>
      <c r="L1881" s="48" t="s">
        <v>5695</v>
      </c>
      <c r="M1881" s="48" t="s">
        <v>5707</v>
      </c>
      <c r="N1881" s="48" t="s">
        <v>6127</v>
      </c>
      <c r="O1881" s="58">
        <v>4</v>
      </c>
      <c r="P1881" s="48" t="str">
        <f>IFERROR(VLOOKUP(O1881,'[1]Conjunto de IC'!A:E,5,0),"Não se aplica")</f>
        <v>PO - FP - FR - CO</v>
      </c>
    </row>
    <row r="1882" spans="1:16" hidden="1" x14ac:dyDescent="0.25">
      <c r="A1882" s="48" t="str">
        <f t="shared" si="203"/>
        <v>2</v>
      </c>
      <c r="B1882" s="48" t="str">
        <f t="shared" si="204"/>
        <v>1</v>
      </c>
      <c r="C1882" s="48" t="str">
        <f t="shared" si="205"/>
        <v>2</v>
      </c>
      <c r="D1882" s="48" t="str">
        <f t="shared" si="206"/>
        <v>5</v>
      </c>
      <c r="E1882" s="48" t="str">
        <f t="shared" si="207"/>
        <v>5</v>
      </c>
      <c r="F1882" s="48" t="str">
        <f t="shared" si="208"/>
        <v>03</v>
      </c>
      <c r="G1882" s="48" t="str">
        <f t="shared" si="209"/>
        <v>00</v>
      </c>
      <c r="H1882" s="57">
        <v>212550300</v>
      </c>
      <c r="I1882" s="48" t="s">
        <v>7914</v>
      </c>
      <c r="J1882" s="87" t="s">
        <v>7915</v>
      </c>
      <c r="K1882" s="48" t="s">
        <v>6060</v>
      </c>
      <c r="L1882" s="48" t="s">
        <v>5695</v>
      </c>
      <c r="M1882" s="48" t="s">
        <v>5707</v>
      </c>
      <c r="N1882" s="48" t="s">
        <v>6127</v>
      </c>
      <c r="O1882" s="58">
        <v>8</v>
      </c>
      <c r="P1882" s="48" t="str">
        <f>IFERROR(VLOOKUP(O1882,'[1]Conjunto de IC'!A:E,5,0),"Não se aplica")</f>
        <v>PO - FP - DC - FR</v>
      </c>
    </row>
    <row r="1883" spans="1:16" hidden="1" x14ac:dyDescent="0.25">
      <c r="A1883" s="48" t="str">
        <f t="shared" si="203"/>
        <v>2</v>
      </c>
      <c r="B1883" s="48" t="str">
        <f t="shared" si="204"/>
        <v>1</v>
      </c>
      <c r="C1883" s="48" t="str">
        <f t="shared" si="205"/>
        <v>2</v>
      </c>
      <c r="D1883" s="48" t="str">
        <f t="shared" si="206"/>
        <v>5</v>
      </c>
      <c r="E1883" s="48" t="str">
        <f t="shared" si="207"/>
        <v>5</v>
      </c>
      <c r="F1883" s="48" t="str">
        <f t="shared" si="208"/>
        <v>04</v>
      </c>
      <c r="G1883" s="48" t="str">
        <f t="shared" si="209"/>
        <v>00</v>
      </c>
      <c r="H1883" s="57">
        <v>212550400</v>
      </c>
      <c r="I1883" s="48" t="s">
        <v>7916</v>
      </c>
      <c r="J1883" s="87" t="s">
        <v>7917</v>
      </c>
      <c r="K1883" s="48" t="s">
        <v>6060</v>
      </c>
      <c r="L1883" s="48" t="s">
        <v>5695</v>
      </c>
      <c r="M1883" s="48" t="s">
        <v>5707</v>
      </c>
      <c r="N1883" s="48" t="s">
        <v>6127</v>
      </c>
      <c r="O1883" s="58">
        <v>8</v>
      </c>
      <c r="P1883" s="48" t="str">
        <f>IFERROR(VLOOKUP(O1883,'[1]Conjunto de IC'!A:E,5,0),"Não se aplica")</f>
        <v>PO - FP - DC - FR</v>
      </c>
    </row>
    <row r="1884" spans="1:16" ht="25.5" hidden="1" x14ac:dyDescent="0.25">
      <c r="A1884" s="48" t="str">
        <f t="shared" si="203"/>
        <v>2</v>
      </c>
      <c r="B1884" s="48" t="str">
        <f t="shared" si="204"/>
        <v>1</v>
      </c>
      <c r="C1884" s="48" t="str">
        <f t="shared" si="205"/>
        <v>2</v>
      </c>
      <c r="D1884" s="48" t="str">
        <f t="shared" si="206"/>
        <v>6</v>
      </c>
      <c r="E1884" s="48" t="str">
        <f t="shared" si="207"/>
        <v>0</v>
      </c>
      <c r="F1884" s="48" t="str">
        <f t="shared" si="208"/>
        <v>00</v>
      </c>
      <c r="G1884" s="48" t="str">
        <f t="shared" si="209"/>
        <v>00</v>
      </c>
      <c r="H1884" s="57">
        <v>212600000</v>
      </c>
      <c r="I1884" s="48" t="s">
        <v>7926</v>
      </c>
      <c r="J1884" s="87" t="s">
        <v>7927</v>
      </c>
      <c r="K1884" s="48" t="s">
        <v>6060</v>
      </c>
      <c r="L1884" s="48" t="s">
        <v>5695</v>
      </c>
      <c r="M1884" s="48" t="s">
        <v>5696</v>
      </c>
      <c r="N1884" s="48" t="s">
        <v>5697</v>
      </c>
      <c r="O1884" s="58">
        <v>0</v>
      </c>
      <c r="P1884" s="48" t="str">
        <f>IFERROR(VLOOKUP(O1884,'[1]Conjunto de IC'!A:E,5,0),"Não se aplica")</f>
        <v>Não se aplica</v>
      </c>
    </row>
    <row r="1885" spans="1:16" ht="38.25" hidden="1" x14ac:dyDescent="0.25">
      <c r="A1885" s="48" t="str">
        <f t="shared" si="203"/>
        <v>2</v>
      </c>
      <c r="B1885" s="48" t="str">
        <f t="shared" si="204"/>
        <v>1</v>
      </c>
      <c r="C1885" s="48" t="str">
        <f t="shared" si="205"/>
        <v>2</v>
      </c>
      <c r="D1885" s="48" t="str">
        <f t="shared" si="206"/>
        <v>6</v>
      </c>
      <c r="E1885" s="48" t="str">
        <f t="shared" si="207"/>
        <v>1</v>
      </c>
      <c r="F1885" s="48" t="str">
        <f t="shared" si="208"/>
        <v>00</v>
      </c>
      <c r="G1885" s="48" t="str">
        <f t="shared" si="209"/>
        <v>00</v>
      </c>
      <c r="H1885" s="57">
        <v>212610000</v>
      </c>
      <c r="I1885" s="48" t="s">
        <v>7928</v>
      </c>
      <c r="J1885" s="87" t="s">
        <v>7929</v>
      </c>
      <c r="K1885" s="48" t="s">
        <v>6060</v>
      </c>
      <c r="L1885" s="48" t="s">
        <v>5695</v>
      </c>
      <c r="M1885" s="48" t="s">
        <v>5696</v>
      </c>
      <c r="N1885" s="48" t="s">
        <v>5697</v>
      </c>
      <c r="O1885" s="58">
        <v>0</v>
      </c>
      <c r="P1885" s="48" t="str">
        <f>IFERROR(VLOOKUP(O1885,'[1]Conjunto de IC'!A:E,5,0),"Não se aplica")</f>
        <v>Não se aplica</v>
      </c>
    </row>
    <row r="1886" spans="1:16" hidden="1" x14ac:dyDescent="0.25">
      <c r="A1886" s="48" t="str">
        <f t="shared" si="203"/>
        <v>2</v>
      </c>
      <c r="B1886" s="48" t="str">
        <f t="shared" si="204"/>
        <v>1</v>
      </c>
      <c r="C1886" s="48" t="str">
        <f t="shared" si="205"/>
        <v>2</v>
      </c>
      <c r="D1886" s="48" t="str">
        <f t="shared" si="206"/>
        <v>6</v>
      </c>
      <c r="E1886" s="48" t="str">
        <f t="shared" si="207"/>
        <v>1</v>
      </c>
      <c r="F1886" s="48" t="str">
        <f t="shared" si="208"/>
        <v>01</v>
      </c>
      <c r="G1886" s="48" t="str">
        <f t="shared" si="209"/>
        <v>00</v>
      </c>
      <c r="H1886" s="57">
        <v>212610100</v>
      </c>
      <c r="I1886" s="48" t="s">
        <v>7930</v>
      </c>
      <c r="J1886" s="87" t="s">
        <v>7931</v>
      </c>
      <c r="K1886" s="48" t="s">
        <v>6060</v>
      </c>
      <c r="L1886" s="48" t="s">
        <v>5695</v>
      </c>
      <c r="M1886" s="48" t="s">
        <v>5707</v>
      </c>
      <c r="N1886" s="48" t="s">
        <v>6127</v>
      </c>
      <c r="O1886" s="58">
        <v>4</v>
      </c>
      <c r="P1886" s="48" t="str">
        <f>IFERROR(VLOOKUP(O1886,'[1]Conjunto de IC'!A:E,5,0),"Não se aplica")</f>
        <v>PO - FP - FR - CO</v>
      </c>
    </row>
    <row r="1887" spans="1:16" hidden="1" x14ac:dyDescent="0.25">
      <c r="A1887" s="48" t="str">
        <f t="shared" si="203"/>
        <v>2</v>
      </c>
      <c r="B1887" s="48" t="str">
        <f t="shared" si="204"/>
        <v>1</v>
      </c>
      <c r="C1887" s="48" t="str">
        <f t="shared" si="205"/>
        <v>2</v>
      </c>
      <c r="D1887" s="48" t="str">
        <f t="shared" si="206"/>
        <v>6</v>
      </c>
      <c r="E1887" s="48" t="str">
        <f t="shared" si="207"/>
        <v>1</v>
      </c>
      <c r="F1887" s="48" t="str">
        <f t="shared" si="208"/>
        <v>02</v>
      </c>
      <c r="G1887" s="48" t="str">
        <f t="shared" si="209"/>
        <v>00</v>
      </c>
      <c r="H1887" s="57">
        <v>212610200</v>
      </c>
      <c r="I1887" s="48" t="s">
        <v>7932</v>
      </c>
      <c r="J1887" s="87" t="s">
        <v>7933</v>
      </c>
      <c r="K1887" s="48" t="s">
        <v>6060</v>
      </c>
      <c r="L1887" s="48" t="s">
        <v>5695</v>
      </c>
      <c r="M1887" s="48" t="s">
        <v>5707</v>
      </c>
      <c r="N1887" s="48" t="s">
        <v>6127</v>
      </c>
      <c r="O1887" s="58">
        <v>4</v>
      </c>
      <c r="P1887" s="48" t="str">
        <f>IFERROR(VLOOKUP(O1887,'[1]Conjunto de IC'!A:E,5,0),"Não se aplica")</f>
        <v>PO - FP - FR - CO</v>
      </c>
    </row>
    <row r="1888" spans="1:16" hidden="1" x14ac:dyDescent="0.25">
      <c r="A1888" s="48" t="str">
        <f t="shared" si="203"/>
        <v>2</v>
      </c>
      <c r="B1888" s="48" t="str">
        <f t="shared" si="204"/>
        <v>1</v>
      </c>
      <c r="C1888" s="48" t="str">
        <f t="shared" si="205"/>
        <v>2</v>
      </c>
      <c r="D1888" s="48" t="str">
        <f t="shared" si="206"/>
        <v>6</v>
      </c>
      <c r="E1888" s="48" t="str">
        <f t="shared" si="207"/>
        <v>1</v>
      </c>
      <c r="F1888" s="48" t="str">
        <f t="shared" si="208"/>
        <v>03</v>
      </c>
      <c r="G1888" s="48" t="str">
        <f t="shared" si="209"/>
        <v>00</v>
      </c>
      <c r="H1888" s="57">
        <v>212610300</v>
      </c>
      <c r="I1888" s="48" t="s">
        <v>7934</v>
      </c>
      <c r="J1888" s="87" t="s">
        <v>7935</v>
      </c>
      <c r="K1888" s="48" t="s">
        <v>6060</v>
      </c>
      <c r="L1888" s="48" t="s">
        <v>5695</v>
      </c>
      <c r="M1888" s="48" t="s">
        <v>5707</v>
      </c>
      <c r="N1888" s="48" t="s">
        <v>6127</v>
      </c>
      <c r="O1888" s="58">
        <v>8</v>
      </c>
      <c r="P1888" s="48" t="str">
        <f>IFERROR(VLOOKUP(O1888,'[1]Conjunto de IC'!A:E,5,0),"Não se aplica")</f>
        <v>PO - FP - DC - FR</v>
      </c>
    </row>
    <row r="1889" spans="1:16" hidden="1" x14ac:dyDescent="0.25">
      <c r="A1889" s="48" t="str">
        <f t="shared" si="203"/>
        <v>2</v>
      </c>
      <c r="B1889" s="48" t="str">
        <f t="shared" si="204"/>
        <v>1</v>
      </c>
      <c r="C1889" s="48" t="str">
        <f t="shared" si="205"/>
        <v>2</v>
      </c>
      <c r="D1889" s="48" t="str">
        <f t="shared" si="206"/>
        <v>6</v>
      </c>
      <c r="E1889" s="48" t="str">
        <f t="shared" si="207"/>
        <v>1</v>
      </c>
      <c r="F1889" s="48" t="str">
        <f t="shared" si="208"/>
        <v>04</v>
      </c>
      <c r="G1889" s="48" t="str">
        <f t="shared" si="209"/>
        <v>00</v>
      </c>
      <c r="H1889" s="57">
        <v>212610400</v>
      </c>
      <c r="I1889" s="48" t="s">
        <v>7936</v>
      </c>
      <c r="J1889" s="87" t="s">
        <v>7937</v>
      </c>
      <c r="K1889" s="48" t="s">
        <v>6060</v>
      </c>
      <c r="L1889" s="48" t="s">
        <v>5695</v>
      </c>
      <c r="M1889" s="48" t="s">
        <v>5707</v>
      </c>
      <c r="N1889" s="48" t="s">
        <v>6127</v>
      </c>
      <c r="O1889" s="58">
        <v>8</v>
      </c>
      <c r="P1889" s="48" t="str">
        <f>IFERROR(VLOOKUP(O1889,'[1]Conjunto de IC'!A:E,5,0),"Não se aplica")</f>
        <v>PO - FP - DC - FR</v>
      </c>
    </row>
    <row r="1890" spans="1:16" ht="25.5" hidden="1" x14ac:dyDescent="0.25">
      <c r="A1890" s="48" t="str">
        <f t="shared" si="203"/>
        <v>2</v>
      </c>
      <c r="B1890" s="48" t="str">
        <f t="shared" si="204"/>
        <v>1</v>
      </c>
      <c r="C1890" s="48" t="str">
        <f t="shared" si="205"/>
        <v>2</v>
      </c>
      <c r="D1890" s="48" t="str">
        <f t="shared" si="206"/>
        <v>8</v>
      </c>
      <c r="E1890" s="48" t="str">
        <f t="shared" si="207"/>
        <v>0</v>
      </c>
      <c r="F1890" s="48" t="str">
        <f t="shared" si="208"/>
        <v>00</v>
      </c>
      <c r="G1890" s="48" t="str">
        <f t="shared" si="209"/>
        <v>00</v>
      </c>
      <c r="H1890" s="57">
        <v>212800000</v>
      </c>
      <c r="I1890" s="48" t="s">
        <v>7938</v>
      </c>
      <c r="J1890" s="87" t="s">
        <v>7939</v>
      </c>
      <c r="K1890" s="48" t="s">
        <v>5694</v>
      </c>
      <c r="L1890" s="48" t="s">
        <v>5695</v>
      </c>
      <c r="M1890" s="48" t="s">
        <v>5696</v>
      </c>
      <c r="N1890" s="48" t="s">
        <v>5697</v>
      </c>
      <c r="O1890" s="58">
        <v>0</v>
      </c>
      <c r="P1890" s="48" t="str">
        <f>IFERROR(VLOOKUP(O1890,'[1]Conjunto de IC'!A:E,5,0),"Não se aplica")</f>
        <v>Não se aplica</v>
      </c>
    </row>
    <row r="1891" spans="1:16" ht="38.25" hidden="1" x14ac:dyDescent="0.25">
      <c r="A1891" s="48" t="str">
        <f t="shared" si="203"/>
        <v>2</v>
      </c>
      <c r="B1891" s="48" t="str">
        <f t="shared" si="204"/>
        <v>1</v>
      </c>
      <c r="C1891" s="48" t="str">
        <f t="shared" si="205"/>
        <v>2</v>
      </c>
      <c r="D1891" s="48" t="str">
        <f t="shared" si="206"/>
        <v>8</v>
      </c>
      <c r="E1891" s="48" t="str">
        <f t="shared" si="207"/>
        <v>1</v>
      </c>
      <c r="F1891" s="48" t="str">
        <f t="shared" si="208"/>
        <v>00</v>
      </c>
      <c r="G1891" s="48" t="str">
        <f t="shared" si="209"/>
        <v>00</v>
      </c>
      <c r="H1891" s="57">
        <v>212810000</v>
      </c>
      <c r="I1891" s="48" t="s">
        <v>7940</v>
      </c>
      <c r="J1891" s="87" t="s">
        <v>7941</v>
      </c>
      <c r="K1891" s="48" t="s">
        <v>5694</v>
      </c>
      <c r="L1891" s="48" t="s">
        <v>5695</v>
      </c>
      <c r="M1891" s="48" t="s">
        <v>5696</v>
      </c>
      <c r="N1891" s="48" t="s">
        <v>5697</v>
      </c>
      <c r="O1891" s="58">
        <v>0</v>
      </c>
      <c r="P1891" s="48" t="str">
        <f>IFERROR(VLOOKUP(O1891,'[1]Conjunto de IC'!A:E,5,0),"Não se aplica")</f>
        <v>Não se aplica</v>
      </c>
    </row>
    <row r="1892" spans="1:16" hidden="1" x14ac:dyDescent="0.25">
      <c r="A1892" s="48" t="str">
        <f t="shared" si="203"/>
        <v>2</v>
      </c>
      <c r="B1892" s="48" t="str">
        <f t="shared" si="204"/>
        <v>1</v>
      </c>
      <c r="C1892" s="48" t="str">
        <f t="shared" si="205"/>
        <v>2</v>
      </c>
      <c r="D1892" s="48" t="str">
        <f t="shared" si="206"/>
        <v>8</v>
      </c>
      <c r="E1892" s="48" t="str">
        <f t="shared" si="207"/>
        <v>1</v>
      </c>
      <c r="F1892" s="48" t="str">
        <f t="shared" si="208"/>
        <v>01</v>
      </c>
      <c r="G1892" s="48" t="str">
        <f t="shared" si="209"/>
        <v>00</v>
      </c>
      <c r="H1892" s="57">
        <v>212810100</v>
      </c>
      <c r="I1892" s="48" t="s">
        <v>7942</v>
      </c>
      <c r="J1892" s="87" t="s">
        <v>7943</v>
      </c>
      <c r="K1892" s="48" t="s">
        <v>5694</v>
      </c>
      <c r="L1892" s="48" t="s">
        <v>5695</v>
      </c>
      <c r="M1892" s="48" t="s">
        <v>5707</v>
      </c>
      <c r="N1892" s="48" t="s">
        <v>6127</v>
      </c>
      <c r="O1892" s="58">
        <v>4</v>
      </c>
      <c r="P1892" s="48" t="str">
        <f>IFERROR(VLOOKUP(O1892,'[1]Conjunto de IC'!A:E,5,0),"Não se aplica")</f>
        <v>PO - FP - FR - CO</v>
      </c>
    </row>
    <row r="1893" spans="1:16" hidden="1" x14ac:dyDescent="0.25">
      <c r="A1893" s="48" t="str">
        <f t="shared" si="203"/>
        <v>2</v>
      </c>
      <c r="B1893" s="48" t="str">
        <f t="shared" si="204"/>
        <v>1</v>
      </c>
      <c r="C1893" s="48" t="str">
        <f t="shared" si="205"/>
        <v>2</v>
      </c>
      <c r="D1893" s="48" t="str">
        <f t="shared" si="206"/>
        <v>8</v>
      </c>
      <c r="E1893" s="48" t="str">
        <f t="shared" si="207"/>
        <v>1</v>
      </c>
      <c r="F1893" s="48" t="str">
        <f t="shared" si="208"/>
        <v>02</v>
      </c>
      <c r="G1893" s="48" t="str">
        <f t="shared" si="209"/>
        <v>00</v>
      </c>
      <c r="H1893" s="57">
        <v>212810200</v>
      </c>
      <c r="I1893" s="48" t="s">
        <v>7944</v>
      </c>
      <c r="J1893" s="87" t="s">
        <v>7945</v>
      </c>
      <c r="K1893" s="48" t="s">
        <v>5694</v>
      </c>
      <c r="L1893" s="48" t="s">
        <v>5695</v>
      </c>
      <c r="M1893" s="48" t="s">
        <v>5707</v>
      </c>
      <c r="N1893" s="48" t="s">
        <v>6127</v>
      </c>
      <c r="O1893" s="58">
        <v>8</v>
      </c>
      <c r="P1893" s="48" t="str">
        <f>IFERROR(VLOOKUP(O1893,'[1]Conjunto de IC'!A:E,5,0),"Não se aplica")</f>
        <v>PO - FP - DC - FR</v>
      </c>
    </row>
    <row r="1894" spans="1:16" ht="38.25" hidden="1" x14ac:dyDescent="0.25">
      <c r="A1894" s="48" t="str">
        <f t="shared" si="203"/>
        <v>2</v>
      </c>
      <c r="B1894" s="48" t="str">
        <f t="shared" si="204"/>
        <v>1</v>
      </c>
      <c r="C1894" s="48" t="str">
        <f t="shared" si="205"/>
        <v>2</v>
      </c>
      <c r="D1894" s="48" t="str">
        <f t="shared" si="206"/>
        <v>8</v>
      </c>
      <c r="E1894" s="48" t="str">
        <f t="shared" si="207"/>
        <v>2</v>
      </c>
      <c r="F1894" s="48" t="str">
        <f t="shared" si="208"/>
        <v>00</v>
      </c>
      <c r="G1894" s="48" t="str">
        <f t="shared" si="209"/>
        <v>00</v>
      </c>
      <c r="H1894" s="57">
        <v>212820000</v>
      </c>
      <c r="I1894" s="48" t="s">
        <v>7946</v>
      </c>
      <c r="J1894" s="87" t="s">
        <v>7947</v>
      </c>
      <c r="K1894" s="48" t="s">
        <v>5694</v>
      </c>
      <c r="L1894" s="48" t="s">
        <v>5695</v>
      </c>
      <c r="M1894" s="48" t="s">
        <v>5696</v>
      </c>
      <c r="N1894" s="48" t="s">
        <v>5697</v>
      </c>
      <c r="O1894" s="58">
        <v>0</v>
      </c>
      <c r="P1894" s="48" t="str">
        <f>IFERROR(VLOOKUP(O1894,'[1]Conjunto de IC'!A:E,5,0),"Não se aplica")</f>
        <v>Não se aplica</v>
      </c>
    </row>
    <row r="1895" spans="1:16" hidden="1" x14ac:dyDescent="0.25">
      <c r="A1895" s="48" t="str">
        <f t="shared" si="203"/>
        <v>2</v>
      </c>
      <c r="B1895" s="48" t="str">
        <f t="shared" si="204"/>
        <v>1</v>
      </c>
      <c r="C1895" s="48" t="str">
        <f t="shared" si="205"/>
        <v>2</v>
      </c>
      <c r="D1895" s="48" t="str">
        <f t="shared" si="206"/>
        <v>8</v>
      </c>
      <c r="E1895" s="48" t="str">
        <f t="shared" si="207"/>
        <v>2</v>
      </c>
      <c r="F1895" s="48" t="str">
        <f t="shared" si="208"/>
        <v>01</v>
      </c>
      <c r="G1895" s="48" t="str">
        <f t="shared" si="209"/>
        <v>00</v>
      </c>
      <c r="H1895" s="57">
        <v>212820100</v>
      </c>
      <c r="I1895" s="48" t="s">
        <v>7942</v>
      </c>
      <c r="J1895" s="87" t="s">
        <v>7943</v>
      </c>
      <c r="K1895" s="48" t="s">
        <v>5694</v>
      </c>
      <c r="L1895" s="48" t="s">
        <v>5695</v>
      </c>
      <c r="M1895" s="48" t="s">
        <v>5707</v>
      </c>
      <c r="N1895" s="48" t="s">
        <v>6127</v>
      </c>
      <c r="O1895" s="58">
        <v>4</v>
      </c>
      <c r="P1895" s="48" t="str">
        <f>IFERROR(VLOOKUP(O1895,'[1]Conjunto de IC'!A:E,5,0),"Não se aplica")</f>
        <v>PO - FP - FR - CO</v>
      </c>
    </row>
    <row r="1896" spans="1:16" hidden="1" x14ac:dyDescent="0.25">
      <c r="A1896" s="48" t="str">
        <f t="shared" si="203"/>
        <v>2</v>
      </c>
      <c r="B1896" s="48" t="str">
        <f t="shared" si="204"/>
        <v>1</v>
      </c>
      <c r="C1896" s="48" t="str">
        <f t="shared" si="205"/>
        <v>2</v>
      </c>
      <c r="D1896" s="48" t="str">
        <f t="shared" si="206"/>
        <v>8</v>
      </c>
      <c r="E1896" s="48" t="str">
        <f t="shared" si="207"/>
        <v>2</v>
      </c>
      <c r="F1896" s="48" t="str">
        <f t="shared" si="208"/>
        <v>02</v>
      </c>
      <c r="G1896" s="48" t="str">
        <f t="shared" si="209"/>
        <v>00</v>
      </c>
      <c r="H1896" s="57">
        <v>212820200</v>
      </c>
      <c r="I1896" s="48" t="s">
        <v>7944</v>
      </c>
      <c r="J1896" s="87" t="s">
        <v>7945</v>
      </c>
      <c r="K1896" s="48" t="s">
        <v>5694</v>
      </c>
      <c r="L1896" s="48" t="s">
        <v>5695</v>
      </c>
      <c r="M1896" s="48" t="s">
        <v>5707</v>
      </c>
      <c r="N1896" s="48" t="s">
        <v>6127</v>
      </c>
      <c r="O1896" s="58">
        <v>4</v>
      </c>
      <c r="P1896" s="48" t="str">
        <f>IFERROR(VLOOKUP(O1896,'[1]Conjunto de IC'!A:E,5,0),"Não se aplica")</f>
        <v>PO - FP - FR - CO</v>
      </c>
    </row>
    <row r="1897" spans="1:16" ht="51" hidden="1" x14ac:dyDescent="0.25">
      <c r="A1897" s="48" t="str">
        <f t="shared" si="203"/>
        <v>2</v>
      </c>
      <c r="B1897" s="48" t="str">
        <f t="shared" si="204"/>
        <v>1</v>
      </c>
      <c r="C1897" s="48" t="str">
        <f t="shared" si="205"/>
        <v>2</v>
      </c>
      <c r="D1897" s="48" t="str">
        <f t="shared" si="206"/>
        <v>8</v>
      </c>
      <c r="E1897" s="48" t="str">
        <f t="shared" si="207"/>
        <v>3</v>
      </c>
      <c r="F1897" s="48" t="str">
        <f t="shared" si="208"/>
        <v>00</v>
      </c>
      <c r="G1897" s="48" t="str">
        <f t="shared" si="209"/>
        <v>00</v>
      </c>
      <c r="H1897" s="57">
        <v>212830000</v>
      </c>
      <c r="I1897" s="48" t="s">
        <v>7948</v>
      </c>
      <c r="J1897" s="87" t="s">
        <v>7949</v>
      </c>
      <c r="K1897" s="48" t="s">
        <v>5694</v>
      </c>
      <c r="L1897" s="48" t="s">
        <v>5695</v>
      </c>
      <c r="M1897" s="48" t="s">
        <v>5696</v>
      </c>
      <c r="N1897" s="48" t="s">
        <v>5697</v>
      </c>
      <c r="O1897" s="58">
        <v>0</v>
      </c>
      <c r="P1897" s="48" t="str">
        <f>IFERROR(VLOOKUP(O1897,'[1]Conjunto de IC'!A:E,5,0),"Não se aplica")</f>
        <v>Não se aplica</v>
      </c>
    </row>
    <row r="1898" spans="1:16" hidden="1" x14ac:dyDescent="0.25">
      <c r="A1898" s="48" t="str">
        <f t="shared" si="203"/>
        <v>2</v>
      </c>
      <c r="B1898" s="48" t="str">
        <f t="shared" si="204"/>
        <v>1</v>
      </c>
      <c r="C1898" s="48" t="str">
        <f t="shared" si="205"/>
        <v>2</v>
      </c>
      <c r="D1898" s="48" t="str">
        <f t="shared" si="206"/>
        <v>8</v>
      </c>
      <c r="E1898" s="48" t="str">
        <f t="shared" si="207"/>
        <v>3</v>
      </c>
      <c r="F1898" s="48" t="str">
        <f t="shared" si="208"/>
        <v>01</v>
      </c>
      <c r="G1898" s="48" t="str">
        <f t="shared" si="209"/>
        <v>00</v>
      </c>
      <c r="H1898" s="57">
        <v>212830100</v>
      </c>
      <c r="I1898" s="48" t="s">
        <v>7942</v>
      </c>
      <c r="J1898" s="87" t="s">
        <v>7943</v>
      </c>
      <c r="K1898" s="48" t="s">
        <v>5694</v>
      </c>
      <c r="L1898" s="48" t="s">
        <v>5695</v>
      </c>
      <c r="M1898" s="48" t="s">
        <v>5707</v>
      </c>
      <c r="N1898" s="48" t="s">
        <v>6127</v>
      </c>
      <c r="O1898" s="58">
        <v>4</v>
      </c>
      <c r="P1898" s="48" t="str">
        <f>IFERROR(VLOOKUP(O1898,'[1]Conjunto de IC'!A:E,5,0),"Não se aplica")</f>
        <v>PO - FP - FR - CO</v>
      </c>
    </row>
    <row r="1899" spans="1:16" hidden="1" x14ac:dyDescent="0.25">
      <c r="A1899" s="48" t="str">
        <f t="shared" si="203"/>
        <v>2</v>
      </c>
      <c r="B1899" s="48" t="str">
        <f t="shared" si="204"/>
        <v>1</v>
      </c>
      <c r="C1899" s="48" t="str">
        <f t="shared" si="205"/>
        <v>2</v>
      </c>
      <c r="D1899" s="48" t="str">
        <f t="shared" si="206"/>
        <v>8</v>
      </c>
      <c r="E1899" s="48" t="str">
        <f t="shared" si="207"/>
        <v>3</v>
      </c>
      <c r="F1899" s="48" t="str">
        <f t="shared" si="208"/>
        <v>02</v>
      </c>
      <c r="G1899" s="48" t="str">
        <f t="shared" si="209"/>
        <v>00</v>
      </c>
      <c r="H1899" s="57">
        <v>212830200</v>
      </c>
      <c r="I1899" s="48" t="s">
        <v>7944</v>
      </c>
      <c r="J1899" s="87" t="s">
        <v>7945</v>
      </c>
      <c r="K1899" s="48" t="s">
        <v>5694</v>
      </c>
      <c r="L1899" s="48" t="s">
        <v>5695</v>
      </c>
      <c r="M1899" s="48" t="s">
        <v>5707</v>
      </c>
      <c r="N1899" s="48" t="s">
        <v>6127</v>
      </c>
      <c r="O1899" s="58">
        <v>8</v>
      </c>
      <c r="P1899" s="48" t="str">
        <f>IFERROR(VLOOKUP(O1899,'[1]Conjunto de IC'!A:E,5,0),"Não se aplica")</f>
        <v>PO - FP - DC - FR</v>
      </c>
    </row>
    <row r="1900" spans="1:16" ht="51" hidden="1" x14ac:dyDescent="0.25">
      <c r="A1900" s="48" t="str">
        <f t="shared" si="203"/>
        <v>2</v>
      </c>
      <c r="B1900" s="48" t="str">
        <f t="shared" si="204"/>
        <v>1</v>
      </c>
      <c r="C1900" s="48" t="str">
        <f t="shared" si="205"/>
        <v>2</v>
      </c>
      <c r="D1900" s="48" t="str">
        <f t="shared" si="206"/>
        <v>8</v>
      </c>
      <c r="E1900" s="48" t="str">
        <f t="shared" si="207"/>
        <v>4</v>
      </c>
      <c r="F1900" s="48" t="str">
        <f t="shared" si="208"/>
        <v>00</v>
      </c>
      <c r="G1900" s="48" t="str">
        <f t="shared" si="209"/>
        <v>00</v>
      </c>
      <c r="H1900" s="57">
        <v>212840000</v>
      </c>
      <c r="I1900" s="48" t="s">
        <v>7950</v>
      </c>
      <c r="J1900" s="87" t="s">
        <v>7951</v>
      </c>
      <c r="K1900" s="48" t="s">
        <v>5694</v>
      </c>
      <c r="L1900" s="48" t="s">
        <v>5695</v>
      </c>
      <c r="M1900" s="48" t="s">
        <v>5696</v>
      </c>
      <c r="N1900" s="48" t="s">
        <v>5697</v>
      </c>
      <c r="O1900" s="58">
        <v>0</v>
      </c>
      <c r="P1900" s="48" t="str">
        <f>IFERROR(VLOOKUP(O1900,'[1]Conjunto de IC'!A:E,5,0),"Não se aplica")</f>
        <v>Não se aplica</v>
      </c>
    </row>
    <row r="1901" spans="1:16" hidden="1" x14ac:dyDescent="0.25">
      <c r="A1901" s="48" t="str">
        <f t="shared" si="203"/>
        <v>2</v>
      </c>
      <c r="B1901" s="48" t="str">
        <f t="shared" si="204"/>
        <v>1</v>
      </c>
      <c r="C1901" s="48" t="str">
        <f t="shared" si="205"/>
        <v>2</v>
      </c>
      <c r="D1901" s="48" t="str">
        <f t="shared" si="206"/>
        <v>8</v>
      </c>
      <c r="E1901" s="48" t="str">
        <f t="shared" si="207"/>
        <v>4</v>
      </c>
      <c r="F1901" s="48" t="str">
        <f t="shared" si="208"/>
        <v>01</v>
      </c>
      <c r="G1901" s="48" t="str">
        <f t="shared" si="209"/>
        <v>00</v>
      </c>
      <c r="H1901" s="57">
        <v>212840100</v>
      </c>
      <c r="I1901" s="48" t="s">
        <v>7942</v>
      </c>
      <c r="J1901" s="87" t="s">
        <v>7943</v>
      </c>
      <c r="K1901" s="48" t="s">
        <v>5694</v>
      </c>
      <c r="L1901" s="48" t="s">
        <v>5695</v>
      </c>
      <c r="M1901" s="48" t="s">
        <v>5707</v>
      </c>
      <c r="N1901" s="48" t="s">
        <v>6127</v>
      </c>
      <c r="O1901" s="58">
        <v>4</v>
      </c>
      <c r="P1901" s="48" t="str">
        <f>IFERROR(VLOOKUP(O1901,'[1]Conjunto de IC'!A:E,5,0),"Não se aplica")</f>
        <v>PO - FP - FR - CO</v>
      </c>
    </row>
    <row r="1902" spans="1:16" hidden="1" x14ac:dyDescent="0.25">
      <c r="A1902" s="48" t="str">
        <f t="shared" si="203"/>
        <v>2</v>
      </c>
      <c r="B1902" s="48" t="str">
        <f t="shared" si="204"/>
        <v>1</v>
      </c>
      <c r="C1902" s="48" t="str">
        <f t="shared" si="205"/>
        <v>2</v>
      </c>
      <c r="D1902" s="48" t="str">
        <f t="shared" si="206"/>
        <v>8</v>
      </c>
      <c r="E1902" s="48" t="str">
        <f t="shared" si="207"/>
        <v>4</v>
      </c>
      <c r="F1902" s="48" t="str">
        <f t="shared" si="208"/>
        <v>02</v>
      </c>
      <c r="G1902" s="48" t="str">
        <f t="shared" si="209"/>
        <v>00</v>
      </c>
      <c r="H1902" s="57">
        <v>212840200</v>
      </c>
      <c r="I1902" s="48" t="s">
        <v>7944</v>
      </c>
      <c r="J1902" s="87" t="s">
        <v>7945</v>
      </c>
      <c r="K1902" s="48" t="s">
        <v>5694</v>
      </c>
      <c r="L1902" s="48" t="s">
        <v>5695</v>
      </c>
      <c r="M1902" s="48" t="s">
        <v>5707</v>
      </c>
      <c r="N1902" s="48" t="s">
        <v>6127</v>
      </c>
      <c r="O1902" s="58">
        <v>8</v>
      </c>
      <c r="P1902" s="48" t="str">
        <f>IFERROR(VLOOKUP(O1902,'[1]Conjunto de IC'!A:E,5,0),"Não se aplica")</f>
        <v>PO - FP - DC - FR</v>
      </c>
    </row>
    <row r="1903" spans="1:16" ht="51" hidden="1" x14ac:dyDescent="0.25">
      <c r="A1903" s="48" t="str">
        <f t="shared" si="203"/>
        <v>2</v>
      </c>
      <c r="B1903" s="48" t="str">
        <f t="shared" si="204"/>
        <v>1</v>
      </c>
      <c r="C1903" s="48" t="str">
        <f t="shared" si="205"/>
        <v>2</v>
      </c>
      <c r="D1903" s="48" t="str">
        <f t="shared" si="206"/>
        <v>8</v>
      </c>
      <c r="E1903" s="48" t="str">
        <f t="shared" si="207"/>
        <v>5</v>
      </c>
      <c r="F1903" s="48" t="str">
        <f t="shared" si="208"/>
        <v>00</v>
      </c>
      <c r="G1903" s="48" t="str">
        <f t="shared" si="209"/>
        <v>00</v>
      </c>
      <c r="H1903" s="57">
        <v>212850000</v>
      </c>
      <c r="I1903" s="48" t="s">
        <v>7952</v>
      </c>
      <c r="J1903" s="87" t="s">
        <v>7953</v>
      </c>
      <c r="K1903" s="48" t="s">
        <v>5694</v>
      </c>
      <c r="L1903" s="48" t="s">
        <v>5695</v>
      </c>
      <c r="M1903" s="48" t="s">
        <v>5707</v>
      </c>
      <c r="N1903" s="48" t="s">
        <v>6127</v>
      </c>
      <c r="O1903" s="58">
        <v>4</v>
      </c>
      <c r="P1903" s="48" t="str">
        <f>IFERROR(VLOOKUP(O1903,'[1]Conjunto de IC'!A:E,5,0),"Não se aplica")</f>
        <v>PO - FP - FR - CO</v>
      </c>
    </row>
    <row r="1904" spans="1:16" ht="25.5" hidden="1" x14ac:dyDescent="0.25">
      <c r="A1904" s="48" t="str">
        <f t="shared" si="203"/>
        <v>2</v>
      </c>
      <c r="B1904" s="48" t="str">
        <f t="shared" si="204"/>
        <v>1</v>
      </c>
      <c r="C1904" s="48" t="str">
        <f t="shared" si="205"/>
        <v>2</v>
      </c>
      <c r="D1904" s="48" t="str">
        <f t="shared" si="206"/>
        <v>9</v>
      </c>
      <c r="E1904" s="48" t="str">
        <f t="shared" si="207"/>
        <v>0</v>
      </c>
      <c r="F1904" s="48" t="str">
        <f t="shared" si="208"/>
        <v>00</v>
      </c>
      <c r="G1904" s="48" t="str">
        <f t="shared" si="209"/>
        <v>00</v>
      </c>
      <c r="H1904" s="57">
        <v>212900000</v>
      </c>
      <c r="I1904" s="48" t="s">
        <v>7954</v>
      </c>
      <c r="J1904" s="87" t="s">
        <v>7955</v>
      </c>
      <c r="K1904" s="48" t="s">
        <v>5694</v>
      </c>
      <c r="L1904" s="48" t="s">
        <v>5695</v>
      </c>
      <c r="M1904" s="48" t="s">
        <v>5696</v>
      </c>
      <c r="N1904" s="48" t="s">
        <v>5697</v>
      </c>
      <c r="O1904" s="58">
        <v>0</v>
      </c>
      <c r="P1904" s="48" t="str">
        <f>IFERROR(VLOOKUP(O1904,'[1]Conjunto de IC'!A:E,5,0),"Não se aplica")</f>
        <v>Não se aplica</v>
      </c>
    </row>
    <row r="1905" spans="1:16" ht="38.25" hidden="1" x14ac:dyDescent="0.25">
      <c r="A1905" s="48" t="str">
        <f t="shared" si="203"/>
        <v>2</v>
      </c>
      <c r="B1905" s="48" t="str">
        <f t="shared" si="204"/>
        <v>1</v>
      </c>
      <c r="C1905" s="48" t="str">
        <f t="shared" si="205"/>
        <v>2</v>
      </c>
      <c r="D1905" s="48" t="str">
        <f t="shared" si="206"/>
        <v>9</v>
      </c>
      <c r="E1905" s="48" t="str">
        <f t="shared" si="207"/>
        <v>1</v>
      </c>
      <c r="F1905" s="48" t="str">
        <f t="shared" si="208"/>
        <v>00</v>
      </c>
      <c r="G1905" s="48" t="str">
        <f t="shared" si="209"/>
        <v>00</v>
      </c>
      <c r="H1905" s="57">
        <v>212910000</v>
      </c>
      <c r="I1905" s="48" t="s">
        <v>7956</v>
      </c>
      <c r="J1905" s="87" t="s">
        <v>7957</v>
      </c>
      <c r="K1905" s="48" t="s">
        <v>5694</v>
      </c>
      <c r="L1905" s="48" t="s">
        <v>5695</v>
      </c>
      <c r="M1905" s="48" t="s">
        <v>5696</v>
      </c>
      <c r="N1905" s="48" t="s">
        <v>5697</v>
      </c>
      <c r="O1905" s="58">
        <v>0</v>
      </c>
      <c r="P1905" s="48" t="str">
        <f>IFERROR(VLOOKUP(O1905,'[1]Conjunto de IC'!A:E,5,0),"Não se aplica")</f>
        <v>Não se aplica</v>
      </c>
    </row>
    <row r="1906" spans="1:16" hidden="1" x14ac:dyDescent="0.25">
      <c r="A1906" s="48" t="str">
        <f t="shared" si="203"/>
        <v>2</v>
      </c>
      <c r="B1906" s="48" t="str">
        <f t="shared" si="204"/>
        <v>1</v>
      </c>
      <c r="C1906" s="48" t="str">
        <f t="shared" si="205"/>
        <v>2</v>
      </c>
      <c r="D1906" s="48" t="str">
        <f t="shared" si="206"/>
        <v>9</v>
      </c>
      <c r="E1906" s="48" t="str">
        <f t="shared" si="207"/>
        <v>1</v>
      </c>
      <c r="F1906" s="48" t="str">
        <f t="shared" si="208"/>
        <v>01</v>
      </c>
      <c r="G1906" s="48" t="str">
        <f t="shared" si="209"/>
        <v>00</v>
      </c>
      <c r="H1906" s="57">
        <v>212910100</v>
      </c>
      <c r="I1906" s="48" t="s">
        <v>7958</v>
      </c>
      <c r="J1906" s="87" t="s">
        <v>7959</v>
      </c>
      <c r="K1906" s="48" t="s">
        <v>5694</v>
      </c>
      <c r="L1906" s="48" t="s">
        <v>5695</v>
      </c>
      <c r="M1906" s="48" t="s">
        <v>5707</v>
      </c>
      <c r="N1906" s="48" t="s">
        <v>6127</v>
      </c>
      <c r="O1906" s="58">
        <v>4</v>
      </c>
      <c r="P1906" s="48" t="str">
        <f>IFERROR(VLOOKUP(O1906,'[1]Conjunto de IC'!A:E,5,0),"Não se aplica")</f>
        <v>PO - FP - FR - CO</v>
      </c>
    </row>
    <row r="1907" spans="1:16" hidden="1" x14ac:dyDescent="0.25">
      <c r="A1907" s="48" t="str">
        <f t="shared" si="203"/>
        <v>2</v>
      </c>
      <c r="B1907" s="48" t="str">
        <f t="shared" si="204"/>
        <v>1</v>
      </c>
      <c r="C1907" s="48" t="str">
        <f t="shared" si="205"/>
        <v>2</v>
      </c>
      <c r="D1907" s="48" t="str">
        <f t="shared" si="206"/>
        <v>9</v>
      </c>
      <c r="E1907" s="48" t="str">
        <f t="shared" si="207"/>
        <v>1</v>
      </c>
      <c r="F1907" s="48" t="str">
        <f t="shared" si="208"/>
        <v>02</v>
      </c>
      <c r="G1907" s="48" t="str">
        <f t="shared" si="209"/>
        <v>00</v>
      </c>
      <c r="H1907" s="57">
        <v>212910200</v>
      </c>
      <c r="I1907" s="48" t="s">
        <v>7960</v>
      </c>
      <c r="J1907" s="87" t="s">
        <v>7961</v>
      </c>
      <c r="K1907" s="48" t="s">
        <v>5694</v>
      </c>
      <c r="L1907" s="48" t="s">
        <v>5695</v>
      </c>
      <c r="M1907" s="48" t="s">
        <v>5707</v>
      </c>
      <c r="N1907" s="48" t="s">
        <v>6127</v>
      </c>
      <c r="O1907" s="58">
        <v>8</v>
      </c>
      <c r="P1907" s="48" t="str">
        <f>IFERROR(VLOOKUP(O1907,'[1]Conjunto de IC'!A:E,5,0),"Não se aplica")</f>
        <v>PO - FP - DC - FR</v>
      </c>
    </row>
    <row r="1908" spans="1:16" ht="51" hidden="1" x14ac:dyDescent="0.25">
      <c r="A1908" s="48" t="str">
        <f t="shared" si="203"/>
        <v>2</v>
      </c>
      <c r="B1908" s="48" t="str">
        <f t="shared" si="204"/>
        <v>1</v>
      </c>
      <c r="C1908" s="48" t="str">
        <f t="shared" si="205"/>
        <v>3</v>
      </c>
      <c r="D1908" s="48" t="str">
        <f t="shared" si="206"/>
        <v>0</v>
      </c>
      <c r="E1908" s="48" t="str">
        <f t="shared" si="207"/>
        <v>0</v>
      </c>
      <c r="F1908" s="48" t="str">
        <f t="shared" si="208"/>
        <v>00</v>
      </c>
      <c r="G1908" s="48" t="str">
        <f t="shared" si="209"/>
        <v>00</v>
      </c>
      <c r="H1908" s="57">
        <v>213000000</v>
      </c>
      <c r="I1908" s="48" t="s">
        <v>7962</v>
      </c>
      <c r="J1908" s="87" t="s">
        <v>7963</v>
      </c>
      <c r="K1908" s="48" t="s">
        <v>6060</v>
      </c>
      <c r="L1908" s="48" t="s">
        <v>5695</v>
      </c>
      <c r="M1908" s="48" t="s">
        <v>5696</v>
      </c>
      <c r="N1908" s="48" t="s">
        <v>5697</v>
      </c>
      <c r="O1908" s="58">
        <v>0</v>
      </c>
      <c r="P1908" s="48" t="str">
        <f>IFERROR(VLOOKUP(O1908,'[1]Conjunto de IC'!A:E,5,0),"Não se aplica")</f>
        <v>Não se aplica</v>
      </c>
    </row>
    <row r="1909" spans="1:16" ht="38.25" hidden="1" x14ac:dyDescent="0.25">
      <c r="A1909" s="48" t="str">
        <f t="shared" si="203"/>
        <v>2</v>
      </c>
      <c r="B1909" s="48" t="str">
        <f t="shared" si="204"/>
        <v>1</v>
      </c>
      <c r="C1909" s="48" t="str">
        <f t="shared" si="205"/>
        <v>3</v>
      </c>
      <c r="D1909" s="48" t="str">
        <f t="shared" si="206"/>
        <v>1</v>
      </c>
      <c r="E1909" s="48" t="str">
        <f t="shared" si="207"/>
        <v>0</v>
      </c>
      <c r="F1909" s="48" t="str">
        <f t="shared" si="208"/>
        <v>00</v>
      </c>
      <c r="G1909" s="48" t="str">
        <f t="shared" si="209"/>
        <v>00</v>
      </c>
      <c r="H1909" s="57">
        <v>213100000</v>
      </c>
      <c r="I1909" s="48" t="s">
        <v>7964</v>
      </c>
      <c r="J1909" s="87" t="s">
        <v>7965</v>
      </c>
      <c r="K1909" s="48" t="s">
        <v>6060</v>
      </c>
      <c r="L1909" s="48" t="s">
        <v>5695</v>
      </c>
      <c r="M1909" s="48" t="s">
        <v>5696</v>
      </c>
      <c r="N1909" s="48" t="s">
        <v>5697</v>
      </c>
      <c r="O1909" s="58">
        <v>0</v>
      </c>
      <c r="P1909" s="48" t="str">
        <f>IFERROR(VLOOKUP(O1909,'[1]Conjunto de IC'!A:E,5,0),"Não se aplica")</f>
        <v>Não se aplica</v>
      </c>
    </row>
    <row r="1910" spans="1:16" ht="51" hidden="1" x14ac:dyDescent="0.25">
      <c r="A1910" s="48" t="str">
        <f t="shared" si="203"/>
        <v>2</v>
      </c>
      <c r="B1910" s="48" t="str">
        <f t="shared" si="204"/>
        <v>1</v>
      </c>
      <c r="C1910" s="48" t="str">
        <f t="shared" si="205"/>
        <v>3</v>
      </c>
      <c r="D1910" s="48" t="str">
        <f t="shared" si="206"/>
        <v>1</v>
      </c>
      <c r="E1910" s="48" t="str">
        <f t="shared" si="207"/>
        <v>1</v>
      </c>
      <c r="F1910" s="48" t="str">
        <f t="shared" si="208"/>
        <v>00</v>
      </c>
      <c r="G1910" s="48" t="str">
        <f t="shared" si="209"/>
        <v>00</v>
      </c>
      <c r="H1910" s="57">
        <v>213110000</v>
      </c>
      <c r="I1910" s="48" t="s">
        <v>7966</v>
      </c>
      <c r="J1910" s="87" t="s">
        <v>7967</v>
      </c>
      <c r="K1910" s="48" t="s">
        <v>6060</v>
      </c>
      <c r="L1910" s="48" t="s">
        <v>5695</v>
      </c>
      <c r="M1910" s="48" t="s">
        <v>5696</v>
      </c>
      <c r="N1910" s="48" t="s">
        <v>5697</v>
      </c>
      <c r="O1910" s="58">
        <v>0</v>
      </c>
      <c r="P1910" s="48" t="str">
        <f>IFERROR(VLOOKUP(O1910,'[1]Conjunto de IC'!A:E,5,0),"Não se aplica")</f>
        <v>Não se aplica</v>
      </c>
    </row>
    <row r="1911" spans="1:16" ht="25.5" hidden="1" x14ac:dyDescent="0.25">
      <c r="A1911" s="48" t="str">
        <f t="shared" si="203"/>
        <v>2</v>
      </c>
      <c r="B1911" s="48" t="str">
        <f t="shared" si="204"/>
        <v>1</v>
      </c>
      <c r="C1911" s="48" t="str">
        <f t="shared" si="205"/>
        <v>3</v>
      </c>
      <c r="D1911" s="48" t="str">
        <f t="shared" si="206"/>
        <v>1</v>
      </c>
      <c r="E1911" s="48" t="str">
        <f t="shared" si="207"/>
        <v>1</v>
      </c>
      <c r="F1911" s="48" t="str">
        <f t="shared" si="208"/>
        <v>01</v>
      </c>
      <c r="G1911" s="48" t="str">
        <f t="shared" si="209"/>
        <v>00</v>
      </c>
      <c r="H1911" s="57">
        <v>213110100</v>
      </c>
      <c r="I1911" s="48" t="s">
        <v>7968</v>
      </c>
      <c r="J1911" s="87" t="s">
        <v>7969</v>
      </c>
      <c r="K1911" s="48" t="s">
        <v>6060</v>
      </c>
      <c r="L1911" s="48" t="s">
        <v>5695</v>
      </c>
      <c r="M1911" s="48" t="s">
        <v>5696</v>
      </c>
      <c r="N1911" s="48" t="s">
        <v>5697</v>
      </c>
      <c r="O1911" s="58">
        <v>0</v>
      </c>
      <c r="P1911" s="48" t="str">
        <f>IFERROR(VLOOKUP(O1911,'[1]Conjunto de IC'!A:E,5,0),"Não se aplica")</f>
        <v>Não se aplica</v>
      </c>
    </row>
    <row r="1912" spans="1:16" ht="25.5" hidden="1" x14ac:dyDescent="0.25">
      <c r="A1912" s="48" t="str">
        <f t="shared" si="203"/>
        <v>2</v>
      </c>
      <c r="B1912" s="48" t="str">
        <f t="shared" si="204"/>
        <v>1</v>
      </c>
      <c r="C1912" s="48" t="str">
        <f t="shared" si="205"/>
        <v>3</v>
      </c>
      <c r="D1912" s="48" t="str">
        <f t="shared" si="206"/>
        <v>1</v>
      </c>
      <c r="E1912" s="48" t="str">
        <f t="shared" si="207"/>
        <v>1</v>
      </c>
      <c r="F1912" s="48" t="str">
        <f t="shared" si="208"/>
        <v>01</v>
      </c>
      <c r="G1912" s="48" t="str">
        <f t="shared" si="209"/>
        <v>01</v>
      </c>
      <c r="H1912" s="57">
        <v>213110101</v>
      </c>
      <c r="I1912" s="48" t="s">
        <v>7970</v>
      </c>
      <c r="J1912" s="87" t="s">
        <v>7971</v>
      </c>
      <c r="K1912" s="48" t="s">
        <v>6060</v>
      </c>
      <c r="L1912" s="48" t="s">
        <v>5695</v>
      </c>
      <c r="M1912" s="48" t="s">
        <v>5707</v>
      </c>
      <c r="N1912" s="48" t="s">
        <v>6127</v>
      </c>
      <c r="O1912" s="58">
        <v>4</v>
      </c>
      <c r="P1912" s="48" t="str">
        <f>IFERROR(VLOOKUP(O1912,'[1]Conjunto de IC'!A:E,5,0),"Não se aplica")</f>
        <v>PO - FP - FR - CO</v>
      </c>
    </row>
    <row r="1913" spans="1:16" ht="25.5" hidden="1" x14ac:dyDescent="0.25">
      <c r="A1913" s="48" t="str">
        <f t="shared" si="203"/>
        <v>2</v>
      </c>
      <c r="B1913" s="48" t="str">
        <f t="shared" si="204"/>
        <v>1</v>
      </c>
      <c r="C1913" s="48" t="str">
        <f t="shared" si="205"/>
        <v>3</v>
      </c>
      <c r="D1913" s="48" t="str">
        <f t="shared" si="206"/>
        <v>1</v>
      </c>
      <c r="E1913" s="48" t="str">
        <f t="shared" si="207"/>
        <v>1</v>
      </c>
      <c r="F1913" s="48" t="str">
        <f t="shared" si="208"/>
        <v>01</v>
      </c>
      <c r="G1913" s="48" t="str">
        <f t="shared" si="209"/>
        <v>02</v>
      </c>
      <c r="H1913" s="57">
        <v>213110102</v>
      </c>
      <c r="I1913" s="48" t="s">
        <v>7972</v>
      </c>
      <c r="J1913" s="87" t="s">
        <v>7973</v>
      </c>
      <c r="K1913" s="48" t="s">
        <v>6060</v>
      </c>
      <c r="L1913" s="48" t="s">
        <v>5695</v>
      </c>
      <c r="M1913" s="48" t="s">
        <v>5707</v>
      </c>
      <c r="N1913" s="48" t="s">
        <v>6127</v>
      </c>
      <c r="O1913" s="58">
        <v>8</v>
      </c>
      <c r="P1913" s="48" t="str">
        <f>IFERROR(VLOOKUP(O1913,'[1]Conjunto de IC'!A:E,5,0),"Não se aplica")</f>
        <v>PO - FP - DC - FR</v>
      </c>
    </row>
    <row r="1914" spans="1:16" hidden="1" x14ac:dyDescent="0.25">
      <c r="A1914" s="48" t="str">
        <f t="shared" si="203"/>
        <v>2</v>
      </c>
      <c r="B1914" s="48" t="str">
        <f t="shared" si="204"/>
        <v>1</v>
      </c>
      <c r="C1914" s="48" t="str">
        <f t="shared" si="205"/>
        <v>3</v>
      </c>
      <c r="D1914" s="48" t="str">
        <f t="shared" si="206"/>
        <v>1</v>
      </c>
      <c r="E1914" s="48" t="str">
        <f t="shared" si="207"/>
        <v>1</v>
      </c>
      <c r="F1914" s="48" t="str">
        <f t="shared" si="208"/>
        <v>01</v>
      </c>
      <c r="G1914" s="48" t="str">
        <f t="shared" si="209"/>
        <v>03</v>
      </c>
      <c r="H1914" s="57">
        <v>213110103</v>
      </c>
      <c r="I1914" s="48" t="s">
        <v>7974</v>
      </c>
      <c r="J1914" s="87" t="s">
        <v>7975</v>
      </c>
      <c r="K1914" s="48" t="s">
        <v>6060</v>
      </c>
      <c r="L1914" s="48" t="s">
        <v>5695</v>
      </c>
      <c r="M1914" s="48" t="s">
        <v>5707</v>
      </c>
      <c r="N1914" s="48" t="s">
        <v>6127</v>
      </c>
      <c r="O1914" s="58">
        <v>8</v>
      </c>
      <c r="P1914" s="48" t="str">
        <f>IFERROR(VLOOKUP(O1914,'[1]Conjunto de IC'!A:E,5,0),"Não se aplica")</f>
        <v>PO - FP - DC - FR</v>
      </c>
    </row>
    <row r="1915" spans="1:16" hidden="1" x14ac:dyDescent="0.25">
      <c r="A1915" s="48" t="str">
        <f t="shared" si="203"/>
        <v>2</v>
      </c>
      <c r="B1915" s="48" t="str">
        <f t="shared" si="204"/>
        <v>1</v>
      </c>
      <c r="C1915" s="48" t="str">
        <f t="shared" si="205"/>
        <v>3</v>
      </c>
      <c r="D1915" s="48" t="str">
        <f t="shared" si="206"/>
        <v>1</v>
      </c>
      <c r="E1915" s="48" t="str">
        <f t="shared" si="207"/>
        <v>1</v>
      </c>
      <c r="F1915" s="48" t="str">
        <f t="shared" si="208"/>
        <v>01</v>
      </c>
      <c r="G1915" s="48" t="str">
        <f t="shared" si="209"/>
        <v>99</v>
      </c>
      <c r="H1915" s="57">
        <v>213110199</v>
      </c>
      <c r="I1915" s="48" t="s">
        <v>7976</v>
      </c>
      <c r="J1915" s="87" t="s">
        <v>7977</v>
      </c>
      <c r="K1915" s="48" t="s">
        <v>6060</v>
      </c>
      <c r="L1915" s="48" t="s">
        <v>5695</v>
      </c>
      <c r="M1915" s="48" t="s">
        <v>5707</v>
      </c>
      <c r="N1915" s="48" t="s">
        <v>6127</v>
      </c>
      <c r="O1915" s="58">
        <v>4</v>
      </c>
      <c r="P1915" s="48" t="str">
        <f>IFERROR(VLOOKUP(O1915,'[1]Conjunto de IC'!A:E,5,0),"Não se aplica")</f>
        <v>PO - FP - FR - CO</v>
      </c>
    </row>
    <row r="1916" spans="1:16" hidden="1" x14ac:dyDescent="0.25">
      <c r="A1916" s="48" t="str">
        <f t="shared" si="203"/>
        <v>2</v>
      </c>
      <c r="B1916" s="48" t="str">
        <f t="shared" si="204"/>
        <v>1</v>
      </c>
      <c r="C1916" s="48" t="str">
        <f t="shared" si="205"/>
        <v>3</v>
      </c>
      <c r="D1916" s="48" t="str">
        <f t="shared" si="206"/>
        <v>1</v>
      </c>
      <c r="E1916" s="48" t="str">
        <f t="shared" si="207"/>
        <v>1</v>
      </c>
      <c r="F1916" s="48" t="str">
        <f t="shared" si="208"/>
        <v>03</v>
      </c>
      <c r="G1916" s="48" t="str">
        <f t="shared" si="209"/>
        <v>00</v>
      </c>
      <c r="H1916" s="57">
        <v>213110300</v>
      </c>
      <c r="I1916" s="48" t="s">
        <v>7978</v>
      </c>
      <c r="J1916" s="87" t="s">
        <v>7979</v>
      </c>
      <c r="K1916" s="48" t="s">
        <v>6060</v>
      </c>
      <c r="L1916" s="48" t="s">
        <v>5695</v>
      </c>
      <c r="M1916" s="48" t="s">
        <v>5696</v>
      </c>
      <c r="N1916" s="48" t="s">
        <v>5697</v>
      </c>
      <c r="O1916" s="58">
        <v>0</v>
      </c>
      <c r="P1916" s="48" t="str">
        <f>IFERROR(VLOOKUP(O1916,'[1]Conjunto de IC'!A:E,5,0),"Não se aplica")</f>
        <v>Não se aplica</v>
      </c>
    </row>
    <row r="1917" spans="1:16" hidden="1" x14ac:dyDescent="0.25">
      <c r="A1917" s="48" t="str">
        <f t="shared" si="203"/>
        <v>2</v>
      </c>
      <c r="B1917" s="48" t="str">
        <f t="shared" si="204"/>
        <v>1</v>
      </c>
      <c r="C1917" s="48" t="str">
        <f t="shared" si="205"/>
        <v>3</v>
      </c>
      <c r="D1917" s="48" t="str">
        <f t="shared" si="206"/>
        <v>1</v>
      </c>
      <c r="E1917" s="48" t="str">
        <f t="shared" si="207"/>
        <v>1</v>
      </c>
      <c r="F1917" s="48" t="str">
        <f t="shared" si="208"/>
        <v>03</v>
      </c>
      <c r="G1917" s="48" t="str">
        <f t="shared" si="209"/>
        <v>01</v>
      </c>
      <c r="H1917" s="57">
        <v>213110301</v>
      </c>
      <c r="I1917" s="48" t="s">
        <v>7980</v>
      </c>
      <c r="J1917" s="87" t="s">
        <v>7981</v>
      </c>
      <c r="K1917" s="48" t="s">
        <v>6060</v>
      </c>
      <c r="L1917" s="48" t="s">
        <v>5695</v>
      </c>
      <c r="M1917" s="48" t="s">
        <v>5707</v>
      </c>
      <c r="N1917" s="48" t="s">
        <v>6127</v>
      </c>
      <c r="O1917" s="58">
        <v>4</v>
      </c>
      <c r="P1917" s="48" t="str">
        <f>IFERROR(VLOOKUP(O1917,'[1]Conjunto de IC'!A:E,5,0),"Não se aplica")</f>
        <v>PO - FP - FR - CO</v>
      </c>
    </row>
    <row r="1918" spans="1:16" hidden="1" x14ac:dyDescent="0.25">
      <c r="A1918" s="48" t="str">
        <f t="shared" si="203"/>
        <v>2</v>
      </c>
      <c r="B1918" s="48" t="str">
        <f t="shared" si="204"/>
        <v>1</v>
      </c>
      <c r="C1918" s="48" t="str">
        <f t="shared" si="205"/>
        <v>3</v>
      </c>
      <c r="D1918" s="48" t="str">
        <f t="shared" si="206"/>
        <v>1</v>
      </c>
      <c r="E1918" s="48" t="str">
        <f t="shared" si="207"/>
        <v>1</v>
      </c>
      <c r="F1918" s="48" t="str">
        <f t="shared" si="208"/>
        <v>03</v>
      </c>
      <c r="G1918" s="48" t="str">
        <f t="shared" si="209"/>
        <v>02</v>
      </c>
      <c r="H1918" s="57">
        <v>213110302</v>
      </c>
      <c r="I1918" s="48" t="s">
        <v>7982</v>
      </c>
      <c r="J1918" s="87" t="s">
        <v>7983</v>
      </c>
      <c r="K1918" s="48" t="s">
        <v>6060</v>
      </c>
      <c r="L1918" s="48" t="s">
        <v>5695</v>
      </c>
      <c r="M1918" s="48" t="s">
        <v>5707</v>
      </c>
      <c r="N1918" s="48" t="s">
        <v>6127</v>
      </c>
      <c r="O1918" s="58">
        <v>8</v>
      </c>
      <c r="P1918" s="48" t="str">
        <f>IFERROR(VLOOKUP(O1918,'[1]Conjunto de IC'!A:E,5,0),"Não se aplica")</f>
        <v>PO - FP - DC - FR</v>
      </c>
    </row>
    <row r="1919" spans="1:16" hidden="1" x14ac:dyDescent="0.25">
      <c r="A1919" s="48" t="str">
        <f t="shared" si="203"/>
        <v>2</v>
      </c>
      <c r="B1919" s="48" t="str">
        <f t="shared" si="204"/>
        <v>1</v>
      </c>
      <c r="C1919" s="48" t="str">
        <f t="shared" si="205"/>
        <v>3</v>
      </c>
      <c r="D1919" s="48" t="str">
        <f t="shared" si="206"/>
        <v>1</v>
      </c>
      <c r="E1919" s="48" t="str">
        <f t="shared" si="207"/>
        <v>1</v>
      </c>
      <c r="F1919" s="48" t="str">
        <f t="shared" si="208"/>
        <v>03</v>
      </c>
      <c r="G1919" s="48" t="str">
        <f t="shared" si="209"/>
        <v>03</v>
      </c>
      <c r="H1919" s="57">
        <v>213110303</v>
      </c>
      <c r="I1919" s="48" t="s">
        <v>7984</v>
      </c>
      <c r="J1919" s="87" t="s">
        <v>7985</v>
      </c>
      <c r="K1919" s="48" t="s">
        <v>6060</v>
      </c>
      <c r="L1919" s="48" t="s">
        <v>5695</v>
      </c>
      <c r="M1919" s="48" t="s">
        <v>5707</v>
      </c>
      <c r="N1919" s="48" t="s">
        <v>6127</v>
      </c>
      <c r="O1919" s="58">
        <v>8</v>
      </c>
      <c r="P1919" s="48" t="str">
        <f>IFERROR(VLOOKUP(O1919,'[1]Conjunto de IC'!A:E,5,0),"Não se aplica")</f>
        <v>PO - FP - DC - FR</v>
      </c>
    </row>
    <row r="1920" spans="1:16" hidden="1" x14ac:dyDescent="0.25">
      <c r="A1920" s="48" t="str">
        <f t="shared" si="203"/>
        <v>2</v>
      </c>
      <c r="B1920" s="48" t="str">
        <f t="shared" si="204"/>
        <v>1</v>
      </c>
      <c r="C1920" s="48" t="str">
        <f t="shared" si="205"/>
        <v>3</v>
      </c>
      <c r="D1920" s="48" t="str">
        <f t="shared" si="206"/>
        <v>1</v>
      </c>
      <c r="E1920" s="48" t="str">
        <f t="shared" si="207"/>
        <v>1</v>
      </c>
      <c r="F1920" s="48" t="str">
        <f t="shared" si="208"/>
        <v>03</v>
      </c>
      <c r="G1920" s="48" t="str">
        <f t="shared" si="209"/>
        <v>99</v>
      </c>
      <c r="H1920" s="57">
        <v>213110399</v>
      </c>
      <c r="I1920" s="48" t="s">
        <v>7986</v>
      </c>
      <c r="J1920" s="87" t="s">
        <v>7987</v>
      </c>
      <c r="K1920" s="48" t="s">
        <v>6060</v>
      </c>
      <c r="L1920" s="48" t="s">
        <v>5695</v>
      </c>
      <c r="M1920" s="48" t="s">
        <v>5707</v>
      </c>
      <c r="N1920" s="48" t="s">
        <v>6127</v>
      </c>
      <c r="O1920" s="58">
        <v>4</v>
      </c>
      <c r="P1920" s="48" t="str">
        <f>IFERROR(VLOOKUP(O1920,'[1]Conjunto de IC'!A:E,5,0),"Não se aplica")</f>
        <v>PO - FP - FR - CO</v>
      </c>
    </row>
    <row r="1921" spans="1:16" ht="25.5" hidden="1" x14ac:dyDescent="0.25">
      <c r="A1921" s="48" t="str">
        <f t="shared" si="203"/>
        <v>2</v>
      </c>
      <c r="B1921" s="48" t="str">
        <f t="shared" si="204"/>
        <v>1</v>
      </c>
      <c r="C1921" s="48" t="str">
        <f t="shared" si="205"/>
        <v>3</v>
      </c>
      <c r="D1921" s="48" t="str">
        <f t="shared" si="206"/>
        <v>1</v>
      </c>
      <c r="E1921" s="48" t="str">
        <f t="shared" si="207"/>
        <v>1</v>
      </c>
      <c r="F1921" s="48" t="str">
        <f t="shared" si="208"/>
        <v>05</v>
      </c>
      <c r="G1921" s="48" t="str">
        <f t="shared" si="209"/>
        <v>00</v>
      </c>
      <c r="H1921" s="57">
        <v>213110500</v>
      </c>
      <c r="I1921" s="48" t="s">
        <v>7988</v>
      </c>
      <c r="J1921" s="87" t="s">
        <v>7989</v>
      </c>
      <c r="K1921" s="48" t="s">
        <v>6060</v>
      </c>
      <c r="L1921" s="48" t="s">
        <v>5695</v>
      </c>
      <c r="M1921" s="48" t="s">
        <v>5696</v>
      </c>
      <c r="N1921" s="48" t="s">
        <v>5697</v>
      </c>
      <c r="O1921" s="58">
        <v>0</v>
      </c>
      <c r="P1921" s="48" t="str">
        <f>IFERROR(VLOOKUP(O1921,'[1]Conjunto de IC'!A:E,5,0),"Não se aplica")</f>
        <v>Não se aplica</v>
      </c>
    </row>
    <row r="1922" spans="1:16" ht="25.5" hidden="1" x14ac:dyDescent="0.25">
      <c r="A1922" s="48" t="str">
        <f t="shared" si="203"/>
        <v>2</v>
      </c>
      <c r="B1922" s="48" t="str">
        <f t="shared" si="204"/>
        <v>1</v>
      </c>
      <c r="C1922" s="48" t="str">
        <f t="shared" si="205"/>
        <v>3</v>
      </c>
      <c r="D1922" s="48" t="str">
        <f t="shared" si="206"/>
        <v>1</v>
      </c>
      <c r="E1922" s="48" t="str">
        <f t="shared" si="207"/>
        <v>1</v>
      </c>
      <c r="F1922" s="48" t="str">
        <f t="shared" si="208"/>
        <v>05</v>
      </c>
      <c r="G1922" s="48" t="str">
        <f t="shared" si="209"/>
        <v>01</v>
      </c>
      <c r="H1922" s="57">
        <v>213110501</v>
      </c>
      <c r="I1922" s="48" t="s">
        <v>7990</v>
      </c>
      <c r="J1922" s="87" t="s">
        <v>7991</v>
      </c>
      <c r="K1922" s="48" t="s">
        <v>6060</v>
      </c>
      <c r="L1922" s="48" t="s">
        <v>5695</v>
      </c>
      <c r="M1922" s="48" t="s">
        <v>5707</v>
      </c>
      <c r="N1922" s="48" t="s">
        <v>6127</v>
      </c>
      <c r="O1922" s="58">
        <v>4</v>
      </c>
      <c r="P1922" s="48" t="str">
        <f>IFERROR(VLOOKUP(O1922,'[1]Conjunto de IC'!A:E,5,0),"Não se aplica")</f>
        <v>PO - FP - FR - CO</v>
      </c>
    </row>
    <row r="1923" spans="1:16" ht="38.25" hidden="1" x14ac:dyDescent="0.25">
      <c r="A1923" s="48" t="str">
        <f t="shared" si="203"/>
        <v>2</v>
      </c>
      <c r="B1923" s="48" t="str">
        <f t="shared" si="204"/>
        <v>1</v>
      </c>
      <c r="C1923" s="48" t="str">
        <f t="shared" si="205"/>
        <v>3</v>
      </c>
      <c r="D1923" s="48" t="str">
        <f t="shared" si="206"/>
        <v>1</v>
      </c>
      <c r="E1923" s="48" t="str">
        <f t="shared" si="207"/>
        <v>1</v>
      </c>
      <c r="F1923" s="48" t="str">
        <f t="shared" si="208"/>
        <v>05</v>
      </c>
      <c r="G1923" s="48" t="str">
        <f t="shared" si="209"/>
        <v>02</v>
      </c>
      <c r="H1923" s="57">
        <v>213110502</v>
      </c>
      <c r="I1923" s="48" t="s">
        <v>7992</v>
      </c>
      <c r="J1923" s="87" t="s">
        <v>7993</v>
      </c>
      <c r="K1923" s="48" t="s">
        <v>6060</v>
      </c>
      <c r="L1923" s="48" t="s">
        <v>5695</v>
      </c>
      <c r="M1923" s="48" t="s">
        <v>5707</v>
      </c>
      <c r="N1923" s="48" t="s">
        <v>6127</v>
      </c>
      <c r="O1923" s="58">
        <v>4</v>
      </c>
      <c r="P1923" s="48" t="str">
        <f>IFERROR(VLOOKUP(O1923,'[1]Conjunto de IC'!A:E,5,0),"Não se aplica")</f>
        <v>PO - FP - FR - CO</v>
      </c>
    </row>
    <row r="1924" spans="1:16" ht="38.25" hidden="1" x14ac:dyDescent="0.25">
      <c r="A1924" s="48" t="str">
        <f t="shared" si="203"/>
        <v>2</v>
      </c>
      <c r="B1924" s="48" t="str">
        <f t="shared" si="204"/>
        <v>1</v>
      </c>
      <c r="C1924" s="48" t="str">
        <f t="shared" si="205"/>
        <v>3</v>
      </c>
      <c r="D1924" s="48" t="str">
        <f t="shared" si="206"/>
        <v>1</v>
      </c>
      <c r="E1924" s="48" t="str">
        <f t="shared" si="207"/>
        <v>1</v>
      </c>
      <c r="F1924" s="48" t="str">
        <f t="shared" si="208"/>
        <v>05</v>
      </c>
      <c r="G1924" s="48" t="str">
        <f t="shared" si="209"/>
        <v>03</v>
      </c>
      <c r="H1924" s="57">
        <v>213110503</v>
      </c>
      <c r="I1924" s="48" t="s">
        <v>7994</v>
      </c>
      <c r="J1924" s="87" t="s">
        <v>7995</v>
      </c>
      <c r="K1924" s="48" t="s">
        <v>6060</v>
      </c>
      <c r="L1924" s="48" t="s">
        <v>5695</v>
      </c>
      <c r="M1924" s="48" t="s">
        <v>5707</v>
      </c>
      <c r="N1924" s="48" t="s">
        <v>6127</v>
      </c>
      <c r="O1924" s="58">
        <v>4</v>
      </c>
      <c r="P1924" s="48" t="str">
        <f>IFERROR(VLOOKUP(O1924,'[1]Conjunto de IC'!A:E,5,0),"Não se aplica")</f>
        <v>PO - FP - FR - CO</v>
      </c>
    </row>
    <row r="1925" spans="1:16" ht="25.5" hidden="1" x14ac:dyDescent="0.25">
      <c r="A1925" s="48" t="str">
        <f t="shared" ref="A1925:A1988" si="210">MID(H1925,1,1)</f>
        <v>2</v>
      </c>
      <c r="B1925" s="48" t="str">
        <f t="shared" ref="B1925:B1988" si="211">MID(H1925,2,1)</f>
        <v>1</v>
      </c>
      <c r="C1925" s="48" t="str">
        <f t="shared" ref="C1925:C1988" si="212">MID(H1925,3,1)</f>
        <v>3</v>
      </c>
      <c r="D1925" s="48" t="str">
        <f t="shared" ref="D1925:D1988" si="213">MID(H1925,4,1)</f>
        <v>1</v>
      </c>
      <c r="E1925" s="48" t="str">
        <f t="shared" ref="E1925:E1988" si="214">MID(H1925,5,1)</f>
        <v>1</v>
      </c>
      <c r="F1925" s="48" t="str">
        <f t="shared" ref="F1925:F1988" si="215">MID(H1925,6,2)</f>
        <v>06</v>
      </c>
      <c r="G1925" s="48" t="str">
        <f t="shared" ref="G1925:G1988" si="216">MID(H1925,8,2)</f>
        <v>00</v>
      </c>
      <c r="H1925" s="57">
        <v>213110600</v>
      </c>
      <c r="I1925" s="48" t="s">
        <v>7996</v>
      </c>
      <c r="J1925" s="87" t="s">
        <v>7997</v>
      </c>
      <c r="K1925" s="48" t="s">
        <v>6060</v>
      </c>
      <c r="L1925" s="48" t="s">
        <v>5695</v>
      </c>
      <c r="M1925" s="48" t="s">
        <v>5696</v>
      </c>
      <c r="N1925" s="48" t="s">
        <v>5697</v>
      </c>
      <c r="O1925" s="58">
        <v>0</v>
      </c>
      <c r="P1925" s="48" t="str">
        <f>IFERROR(VLOOKUP(O1925,'[1]Conjunto de IC'!A:E,5,0),"Não se aplica")</f>
        <v>Não se aplica</v>
      </c>
    </row>
    <row r="1926" spans="1:16" ht="25.5" hidden="1" x14ac:dyDescent="0.25">
      <c r="A1926" s="48" t="str">
        <f t="shared" si="210"/>
        <v>2</v>
      </c>
      <c r="B1926" s="48" t="str">
        <f t="shared" si="211"/>
        <v>1</v>
      </c>
      <c r="C1926" s="48" t="str">
        <f t="shared" si="212"/>
        <v>3</v>
      </c>
      <c r="D1926" s="48" t="str">
        <f t="shared" si="213"/>
        <v>1</v>
      </c>
      <c r="E1926" s="48" t="str">
        <f t="shared" si="214"/>
        <v>1</v>
      </c>
      <c r="F1926" s="48" t="str">
        <f t="shared" si="215"/>
        <v>06</v>
      </c>
      <c r="G1926" s="48" t="str">
        <f t="shared" si="216"/>
        <v>01</v>
      </c>
      <c r="H1926" s="57">
        <v>213110601</v>
      </c>
      <c r="I1926" s="48" t="s">
        <v>7998</v>
      </c>
      <c r="J1926" s="87" t="s">
        <v>7999</v>
      </c>
      <c r="K1926" s="48" t="s">
        <v>6060</v>
      </c>
      <c r="L1926" s="48" t="s">
        <v>5695</v>
      </c>
      <c r="M1926" s="48" t="s">
        <v>5707</v>
      </c>
      <c r="N1926" s="48" t="s">
        <v>6127</v>
      </c>
      <c r="O1926" s="58">
        <v>4</v>
      </c>
      <c r="P1926" s="48" t="str">
        <f>IFERROR(VLOOKUP(O1926,'[1]Conjunto de IC'!A:E,5,0),"Não se aplica")</f>
        <v>PO - FP - FR - CO</v>
      </c>
    </row>
    <row r="1927" spans="1:16" ht="38.25" hidden="1" x14ac:dyDescent="0.25">
      <c r="A1927" s="48" t="str">
        <f t="shared" si="210"/>
        <v>2</v>
      </c>
      <c r="B1927" s="48" t="str">
        <f t="shared" si="211"/>
        <v>1</v>
      </c>
      <c r="C1927" s="48" t="str">
        <f t="shared" si="212"/>
        <v>3</v>
      </c>
      <c r="D1927" s="48" t="str">
        <f t="shared" si="213"/>
        <v>1</v>
      </c>
      <c r="E1927" s="48" t="str">
        <f t="shared" si="214"/>
        <v>1</v>
      </c>
      <c r="F1927" s="48" t="str">
        <f t="shared" si="215"/>
        <v>06</v>
      </c>
      <c r="G1927" s="48" t="str">
        <f t="shared" si="216"/>
        <v>02</v>
      </c>
      <c r="H1927" s="57">
        <v>213110602</v>
      </c>
      <c r="I1927" s="48" t="s">
        <v>8000</v>
      </c>
      <c r="J1927" s="87" t="s">
        <v>8001</v>
      </c>
      <c r="K1927" s="48" t="s">
        <v>6060</v>
      </c>
      <c r="L1927" s="48" t="s">
        <v>5695</v>
      </c>
      <c r="M1927" s="48" t="s">
        <v>5707</v>
      </c>
      <c r="N1927" s="48" t="s">
        <v>6127</v>
      </c>
      <c r="O1927" s="58">
        <v>4</v>
      </c>
      <c r="P1927" s="48" t="str">
        <f>IFERROR(VLOOKUP(O1927,'[1]Conjunto de IC'!A:E,5,0),"Não se aplica")</f>
        <v>PO - FP - FR - CO</v>
      </c>
    </row>
    <row r="1928" spans="1:16" ht="38.25" hidden="1" x14ac:dyDescent="0.25">
      <c r="A1928" s="48" t="str">
        <f t="shared" si="210"/>
        <v>2</v>
      </c>
      <c r="B1928" s="48" t="str">
        <f t="shared" si="211"/>
        <v>1</v>
      </c>
      <c r="C1928" s="48" t="str">
        <f t="shared" si="212"/>
        <v>3</v>
      </c>
      <c r="D1928" s="48" t="str">
        <f t="shared" si="213"/>
        <v>1</v>
      </c>
      <c r="E1928" s="48" t="str">
        <f t="shared" si="214"/>
        <v>1</v>
      </c>
      <c r="F1928" s="48" t="str">
        <f t="shared" si="215"/>
        <v>06</v>
      </c>
      <c r="G1928" s="48" t="str">
        <f t="shared" si="216"/>
        <v>03</v>
      </c>
      <c r="H1928" s="57">
        <v>213110603</v>
      </c>
      <c r="I1928" s="48" t="s">
        <v>8002</v>
      </c>
      <c r="J1928" s="87" t="s">
        <v>8003</v>
      </c>
      <c r="K1928" s="48" t="s">
        <v>6060</v>
      </c>
      <c r="L1928" s="48" t="s">
        <v>5695</v>
      </c>
      <c r="M1928" s="48" t="s">
        <v>5707</v>
      </c>
      <c r="N1928" s="48" t="s">
        <v>6127</v>
      </c>
      <c r="O1928" s="58">
        <v>4</v>
      </c>
      <c r="P1928" s="48" t="str">
        <f>IFERROR(VLOOKUP(O1928,'[1]Conjunto de IC'!A:E,5,0),"Não se aplica")</f>
        <v>PO - FP - FR - CO</v>
      </c>
    </row>
    <row r="1929" spans="1:16" ht="25.5" hidden="1" x14ac:dyDescent="0.25">
      <c r="A1929" s="48" t="str">
        <f t="shared" si="210"/>
        <v>2</v>
      </c>
      <c r="B1929" s="48" t="str">
        <f t="shared" si="211"/>
        <v>1</v>
      </c>
      <c r="C1929" s="48" t="str">
        <f t="shared" si="212"/>
        <v>3</v>
      </c>
      <c r="D1929" s="48" t="str">
        <f t="shared" si="213"/>
        <v>1</v>
      </c>
      <c r="E1929" s="48" t="str">
        <f t="shared" si="214"/>
        <v>1</v>
      </c>
      <c r="F1929" s="48" t="str">
        <f t="shared" si="215"/>
        <v>07</v>
      </c>
      <c r="G1929" s="48" t="str">
        <f t="shared" si="216"/>
        <v>00</v>
      </c>
      <c r="H1929" s="57">
        <v>213110700</v>
      </c>
      <c r="I1929" s="48" t="s">
        <v>8004</v>
      </c>
      <c r="J1929" s="87" t="s">
        <v>8005</v>
      </c>
      <c r="K1929" s="48" t="s">
        <v>6060</v>
      </c>
      <c r="L1929" s="48" t="s">
        <v>5695</v>
      </c>
      <c r="M1929" s="48" t="s">
        <v>5696</v>
      </c>
      <c r="N1929" s="48" t="s">
        <v>5697</v>
      </c>
      <c r="O1929" s="58">
        <v>0</v>
      </c>
      <c r="P1929" s="48" t="str">
        <f>IFERROR(VLOOKUP(O1929,'[1]Conjunto de IC'!A:E,5,0),"Não se aplica")</f>
        <v>Não se aplica</v>
      </c>
    </row>
    <row r="1930" spans="1:16" ht="25.5" hidden="1" x14ac:dyDescent="0.25">
      <c r="A1930" s="48" t="str">
        <f t="shared" si="210"/>
        <v>2</v>
      </c>
      <c r="B1930" s="48" t="str">
        <f t="shared" si="211"/>
        <v>1</v>
      </c>
      <c r="C1930" s="48" t="str">
        <f t="shared" si="212"/>
        <v>3</v>
      </c>
      <c r="D1930" s="48" t="str">
        <f t="shared" si="213"/>
        <v>1</v>
      </c>
      <c r="E1930" s="48" t="str">
        <f t="shared" si="214"/>
        <v>1</v>
      </c>
      <c r="F1930" s="48" t="str">
        <f t="shared" si="215"/>
        <v>07</v>
      </c>
      <c r="G1930" s="48" t="str">
        <f t="shared" si="216"/>
        <v>01</v>
      </c>
      <c r="H1930" s="57">
        <v>213110701</v>
      </c>
      <c r="I1930" s="48" t="s">
        <v>8006</v>
      </c>
      <c r="J1930" s="87" t="s">
        <v>8007</v>
      </c>
      <c r="K1930" s="48" t="s">
        <v>6060</v>
      </c>
      <c r="L1930" s="48" t="s">
        <v>5695</v>
      </c>
      <c r="M1930" s="48" t="s">
        <v>5707</v>
      </c>
      <c r="N1930" s="48" t="s">
        <v>6127</v>
      </c>
      <c r="O1930" s="58">
        <v>4</v>
      </c>
      <c r="P1930" s="48" t="str">
        <f>IFERROR(VLOOKUP(O1930,'[1]Conjunto de IC'!A:E,5,0),"Não se aplica")</f>
        <v>PO - FP - FR - CO</v>
      </c>
    </row>
    <row r="1931" spans="1:16" ht="38.25" hidden="1" x14ac:dyDescent="0.25">
      <c r="A1931" s="48" t="str">
        <f t="shared" si="210"/>
        <v>2</v>
      </c>
      <c r="B1931" s="48" t="str">
        <f t="shared" si="211"/>
        <v>1</v>
      </c>
      <c r="C1931" s="48" t="str">
        <f t="shared" si="212"/>
        <v>3</v>
      </c>
      <c r="D1931" s="48" t="str">
        <f t="shared" si="213"/>
        <v>1</v>
      </c>
      <c r="E1931" s="48" t="str">
        <f t="shared" si="214"/>
        <v>1</v>
      </c>
      <c r="F1931" s="48" t="str">
        <f t="shared" si="215"/>
        <v>07</v>
      </c>
      <c r="G1931" s="48" t="str">
        <f t="shared" si="216"/>
        <v>02</v>
      </c>
      <c r="H1931" s="57">
        <v>213110702</v>
      </c>
      <c r="I1931" s="48" t="s">
        <v>8008</v>
      </c>
      <c r="J1931" s="87" t="s">
        <v>8009</v>
      </c>
      <c r="K1931" s="48" t="s">
        <v>6060</v>
      </c>
      <c r="L1931" s="48" t="s">
        <v>5695</v>
      </c>
      <c r="M1931" s="48" t="s">
        <v>5707</v>
      </c>
      <c r="N1931" s="48" t="s">
        <v>6127</v>
      </c>
      <c r="O1931" s="58">
        <v>4</v>
      </c>
      <c r="P1931" s="48" t="str">
        <f>IFERROR(VLOOKUP(O1931,'[1]Conjunto de IC'!A:E,5,0),"Não se aplica")</f>
        <v>PO - FP - FR - CO</v>
      </c>
    </row>
    <row r="1932" spans="1:16" ht="38.25" hidden="1" x14ac:dyDescent="0.25">
      <c r="A1932" s="48" t="str">
        <f t="shared" si="210"/>
        <v>2</v>
      </c>
      <c r="B1932" s="48" t="str">
        <f t="shared" si="211"/>
        <v>1</v>
      </c>
      <c r="C1932" s="48" t="str">
        <f t="shared" si="212"/>
        <v>3</v>
      </c>
      <c r="D1932" s="48" t="str">
        <f t="shared" si="213"/>
        <v>1</v>
      </c>
      <c r="E1932" s="48" t="str">
        <f t="shared" si="214"/>
        <v>1</v>
      </c>
      <c r="F1932" s="48" t="str">
        <f t="shared" si="215"/>
        <v>07</v>
      </c>
      <c r="G1932" s="48" t="str">
        <f t="shared" si="216"/>
        <v>03</v>
      </c>
      <c r="H1932" s="57">
        <v>213110703</v>
      </c>
      <c r="I1932" s="48" t="s">
        <v>8010</v>
      </c>
      <c r="J1932" s="87" t="s">
        <v>8011</v>
      </c>
      <c r="K1932" s="48" t="s">
        <v>6060</v>
      </c>
      <c r="L1932" s="48" t="s">
        <v>5695</v>
      </c>
      <c r="M1932" s="48" t="s">
        <v>5707</v>
      </c>
      <c r="N1932" s="48" t="s">
        <v>6127</v>
      </c>
      <c r="O1932" s="58">
        <v>4</v>
      </c>
      <c r="P1932" s="48" t="str">
        <f>IFERROR(VLOOKUP(O1932,'[1]Conjunto de IC'!A:E,5,0),"Não se aplica")</f>
        <v>PO - FP - FR - CO</v>
      </c>
    </row>
    <row r="1933" spans="1:16" ht="25.5" hidden="1" x14ac:dyDescent="0.25">
      <c r="A1933" s="48" t="str">
        <f t="shared" si="210"/>
        <v>2</v>
      </c>
      <c r="B1933" s="48" t="str">
        <f t="shared" si="211"/>
        <v>1</v>
      </c>
      <c r="C1933" s="48" t="str">
        <f t="shared" si="212"/>
        <v>3</v>
      </c>
      <c r="D1933" s="48" t="str">
        <f t="shared" si="213"/>
        <v>1</v>
      </c>
      <c r="E1933" s="48" t="str">
        <f t="shared" si="214"/>
        <v>1</v>
      </c>
      <c r="F1933" s="48" t="str">
        <f t="shared" si="215"/>
        <v>08</v>
      </c>
      <c r="G1933" s="48" t="str">
        <f t="shared" si="216"/>
        <v>00</v>
      </c>
      <c r="H1933" s="57">
        <v>213110800</v>
      </c>
      <c r="I1933" s="48" t="s">
        <v>8012</v>
      </c>
      <c r="J1933" s="87" t="s">
        <v>8013</v>
      </c>
      <c r="K1933" s="48" t="s">
        <v>6060</v>
      </c>
      <c r="L1933" s="48" t="s">
        <v>5695</v>
      </c>
      <c r="M1933" s="48" t="s">
        <v>5696</v>
      </c>
      <c r="N1933" s="48" t="s">
        <v>5697</v>
      </c>
      <c r="O1933" s="58">
        <v>0</v>
      </c>
      <c r="P1933" s="48" t="str">
        <f>IFERROR(VLOOKUP(O1933,'[1]Conjunto de IC'!A:E,5,0),"Não se aplica")</f>
        <v>Não se aplica</v>
      </c>
    </row>
    <row r="1934" spans="1:16" ht="25.5" hidden="1" x14ac:dyDescent="0.25">
      <c r="A1934" s="48" t="str">
        <f t="shared" si="210"/>
        <v>2</v>
      </c>
      <c r="B1934" s="48" t="str">
        <f t="shared" si="211"/>
        <v>1</v>
      </c>
      <c r="C1934" s="48" t="str">
        <f t="shared" si="212"/>
        <v>3</v>
      </c>
      <c r="D1934" s="48" t="str">
        <f t="shared" si="213"/>
        <v>1</v>
      </c>
      <c r="E1934" s="48" t="str">
        <f t="shared" si="214"/>
        <v>1</v>
      </c>
      <c r="F1934" s="48" t="str">
        <f t="shared" si="215"/>
        <v>08</v>
      </c>
      <c r="G1934" s="48" t="str">
        <f t="shared" si="216"/>
        <v>01</v>
      </c>
      <c r="H1934" s="57">
        <v>213110801</v>
      </c>
      <c r="I1934" s="48" t="s">
        <v>8014</v>
      </c>
      <c r="J1934" s="87" t="s">
        <v>8015</v>
      </c>
      <c r="K1934" s="48" t="s">
        <v>6060</v>
      </c>
      <c r="L1934" s="48" t="s">
        <v>5695</v>
      </c>
      <c r="M1934" s="48" t="s">
        <v>5707</v>
      </c>
      <c r="N1934" s="48" t="s">
        <v>6127</v>
      </c>
      <c r="O1934" s="58">
        <v>4</v>
      </c>
      <c r="P1934" s="48" t="str">
        <f>IFERROR(VLOOKUP(O1934,'[1]Conjunto de IC'!A:E,5,0),"Não se aplica")</f>
        <v>PO - FP - FR - CO</v>
      </c>
    </row>
    <row r="1935" spans="1:16" ht="38.25" hidden="1" x14ac:dyDescent="0.25">
      <c r="A1935" s="48" t="str">
        <f t="shared" si="210"/>
        <v>2</v>
      </c>
      <c r="B1935" s="48" t="str">
        <f t="shared" si="211"/>
        <v>1</v>
      </c>
      <c r="C1935" s="48" t="str">
        <f t="shared" si="212"/>
        <v>3</v>
      </c>
      <c r="D1935" s="48" t="str">
        <f t="shared" si="213"/>
        <v>1</v>
      </c>
      <c r="E1935" s="48" t="str">
        <f t="shared" si="214"/>
        <v>1</v>
      </c>
      <c r="F1935" s="48" t="str">
        <f t="shared" si="215"/>
        <v>08</v>
      </c>
      <c r="G1935" s="48" t="str">
        <f t="shared" si="216"/>
        <v>02</v>
      </c>
      <c r="H1935" s="57">
        <v>213110802</v>
      </c>
      <c r="I1935" s="48" t="s">
        <v>8016</v>
      </c>
      <c r="J1935" s="87" t="s">
        <v>8017</v>
      </c>
      <c r="K1935" s="48" t="s">
        <v>6060</v>
      </c>
      <c r="L1935" s="48" t="s">
        <v>5695</v>
      </c>
      <c r="M1935" s="48" t="s">
        <v>5707</v>
      </c>
      <c r="N1935" s="48" t="s">
        <v>6127</v>
      </c>
      <c r="O1935" s="58">
        <v>4</v>
      </c>
      <c r="P1935" s="48" t="str">
        <f>IFERROR(VLOOKUP(O1935,'[1]Conjunto de IC'!A:E,5,0),"Não se aplica")</f>
        <v>PO - FP - FR - CO</v>
      </c>
    </row>
    <row r="1936" spans="1:16" ht="38.25" hidden="1" x14ac:dyDescent="0.25">
      <c r="A1936" s="48" t="str">
        <f t="shared" si="210"/>
        <v>2</v>
      </c>
      <c r="B1936" s="48" t="str">
        <f t="shared" si="211"/>
        <v>1</v>
      </c>
      <c r="C1936" s="48" t="str">
        <f t="shared" si="212"/>
        <v>3</v>
      </c>
      <c r="D1936" s="48" t="str">
        <f t="shared" si="213"/>
        <v>1</v>
      </c>
      <c r="E1936" s="48" t="str">
        <f t="shared" si="214"/>
        <v>1</v>
      </c>
      <c r="F1936" s="48" t="str">
        <f t="shared" si="215"/>
        <v>08</v>
      </c>
      <c r="G1936" s="48" t="str">
        <f t="shared" si="216"/>
        <v>03</v>
      </c>
      <c r="H1936" s="57">
        <v>213110803</v>
      </c>
      <c r="I1936" s="48" t="s">
        <v>8018</v>
      </c>
      <c r="J1936" s="87" t="s">
        <v>8019</v>
      </c>
      <c r="K1936" s="48" t="s">
        <v>6060</v>
      </c>
      <c r="L1936" s="48" t="s">
        <v>5695</v>
      </c>
      <c r="M1936" s="48" t="s">
        <v>5707</v>
      </c>
      <c r="N1936" s="48" t="s">
        <v>6127</v>
      </c>
      <c r="O1936" s="58">
        <v>4</v>
      </c>
      <c r="P1936" s="48" t="str">
        <f>IFERROR(VLOOKUP(O1936,'[1]Conjunto de IC'!A:E,5,0),"Não se aplica")</f>
        <v>PO - FP - FR - CO</v>
      </c>
    </row>
    <row r="1937" spans="1:16" hidden="1" x14ac:dyDescent="0.25">
      <c r="A1937" s="48" t="str">
        <f t="shared" si="210"/>
        <v>2</v>
      </c>
      <c r="B1937" s="48" t="str">
        <f t="shared" si="211"/>
        <v>1</v>
      </c>
      <c r="C1937" s="48" t="str">
        <f t="shared" si="212"/>
        <v>3</v>
      </c>
      <c r="D1937" s="48" t="str">
        <f t="shared" si="213"/>
        <v>1</v>
      </c>
      <c r="E1937" s="48" t="str">
        <f t="shared" si="214"/>
        <v>1</v>
      </c>
      <c r="F1937" s="48" t="str">
        <f t="shared" si="215"/>
        <v>09</v>
      </c>
      <c r="G1937" s="48" t="str">
        <f t="shared" si="216"/>
        <v>00</v>
      </c>
      <c r="H1937" s="57">
        <v>213110900</v>
      </c>
      <c r="I1937" s="48" t="s">
        <v>8020</v>
      </c>
      <c r="J1937" s="87" t="s">
        <v>8021</v>
      </c>
      <c r="K1937" s="48" t="s">
        <v>6060</v>
      </c>
      <c r="L1937" s="48" t="s">
        <v>5695</v>
      </c>
      <c r="M1937" s="48" t="s">
        <v>5707</v>
      </c>
      <c r="N1937" s="48" t="s">
        <v>6127</v>
      </c>
      <c r="O1937" s="58">
        <v>4</v>
      </c>
      <c r="P1937" s="48" t="str">
        <f>IFERROR(VLOOKUP(O1937,'[1]Conjunto de IC'!A:E,5,0),"Não se aplica")</f>
        <v>PO - FP - FR - CO</v>
      </c>
    </row>
    <row r="1938" spans="1:16" ht="25.5" hidden="1" x14ac:dyDescent="0.25">
      <c r="A1938" s="48" t="str">
        <f t="shared" si="210"/>
        <v>2</v>
      </c>
      <c r="B1938" s="48" t="str">
        <f t="shared" si="211"/>
        <v>1</v>
      </c>
      <c r="C1938" s="48" t="str">
        <f t="shared" si="212"/>
        <v>3</v>
      </c>
      <c r="D1938" s="48" t="str">
        <f t="shared" si="213"/>
        <v>1</v>
      </c>
      <c r="E1938" s="48" t="str">
        <f t="shared" si="214"/>
        <v>1</v>
      </c>
      <c r="F1938" s="48" t="str">
        <f t="shared" si="215"/>
        <v>10</v>
      </c>
      <c r="G1938" s="48" t="str">
        <f t="shared" si="216"/>
        <v>00</v>
      </c>
      <c r="H1938" s="57">
        <v>213111000</v>
      </c>
      <c r="I1938" s="48" t="s">
        <v>8022</v>
      </c>
      <c r="J1938" s="87" t="s">
        <v>8023</v>
      </c>
      <c r="K1938" s="48" t="s">
        <v>6060</v>
      </c>
      <c r="L1938" s="48" t="s">
        <v>5695</v>
      </c>
      <c r="M1938" s="48" t="s">
        <v>5707</v>
      </c>
      <c r="N1938" s="48" t="s">
        <v>6127</v>
      </c>
      <c r="O1938" s="58">
        <v>4</v>
      </c>
      <c r="P1938" s="48" t="str">
        <f>IFERROR(VLOOKUP(O1938,'[1]Conjunto de IC'!A:E,5,0),"Não se aplica")</f>
        <v>PO - FP - FR - CO</v>
      </c>
    </row>
    <row r="1939" spans="1:16" ht="25.5" hidden="1" x14ac:dyDescent="0.25">
      <c r="A1939" s="48" t="str">
        <f t="shared" si="210"/>
        <v>2</v>
      </c>
      <c r="B1939" s="48" t="str">
        <f t="shared" si="211"/>
        <v>1</v>
      </c>
      <c r="C1939" s="48" t="str">
        <f t="shared" si="212"/>
        <v>3</v>
      </c>
      <c r="D1939" s="48" t="str">
        <f t="shared" si="213"/>
        <v>1</v>
      </c>
      <c r="E1939" s="48" t="str">
        <f t="shared" si="214"/>
        <v>1</v>
      </c>
      <c r="F1939" s="48" t="str">
        <f t="shared" si="215"/>
        <v>11</v>
      </c>
      <c r="G1939" s="48" t="str">
        <f t="shared" si="216"/>
        <v>00</v>
      </c>
      <c r="H1939" s="57">
        <v>213111100</v>
      </c>
      <c r="I1939" s="48" t="s">
        <v>8024</v>
      </c>
      <c r="J1939" s="87" t="s">
        <v>8025</v>
      </c>
      <c r="K1939" s="48" t="s">
        <v>6060</v>
      </c>
      <c r="L1939" s="48" t="s">
        <v>5695</v>
      </c>
      <c r="M1939" s="48" t="s">
        <v>5707</v>
      </c>
      <c r="N1939" s="48" t="s">
        <v>6127</v>
      </c>
      <c r="O1939" s="58">
        <v>4</v>
      </c>
      <c r="P1939" s="48" t="str">
        <f>IFERROR(VLOOKUP(O1939,'[1]Conjunto de IC'!A:E,5,0),"Não se aplica")</f>
        <v>PO - FP - FR - CO</v>
      </c>
    </row>
    <row r="1940" spans="1:16" ht="63.75" hidden="1" x14ac:dyDescent="0.25">
      <c r="A1940" s="48" t="str">
        <f t="shared" si="210"/>
        <v>2</v>
      </c>
      <c r="B1940" s="48" t="str">
        <f t="shared" si="211"/>
        <v>1</v>
      </c>
      <c r="C1940" s="48" t="str">
        <f t="shared" si="212"/>
        <v>3</v>
      </c>
      <c r="D1940" s="48" t="str">
        <f t="shared" si="213"/>
        <v>1</v>
      </c>
      <c r="E1940" s="48" t="str">
        <f t="shared" si="214"/>
        <v>2</v>
      </c>
      <c r="F1940" s="48" t="str">
        <f t="shared" si="215"/>
        <v>00</v>
      </c>
      <c r="G1940" s="48" t="str">
        <f t="shared" si="216"/>
        <v>00</v>
      </c>
      <c r="H1940" s="57">
        <v>213120000</v>
      </c>
      <c r="I1940" s="48" t="s">
        <v>8026</v>
      </c>
      <c r="J1940" s="87" t="s">
        <v>8027</v>
      </c>
      <c r="K1940" s="48" t="s">
        <v>6060</v>
      </c>
      <c r="L1940" s="48" t="s">
        <v>5695</v>
      </c>
      <c r="M1940" s="48" t="s">
        <v>5707</v>
      </c>
      <c r="N1940" s="48" t="s">
        <v>6127</v>
      </c>
      <c r="O1940" s="58">
        <v>4</v>
      </c>
      <c r="P1940" s="48" t="str">
        <f>IFERROR(VLOOKUP(O1940,'[1]Conjunto de IC'!A:E,5,0),"Não se aplica")</f>
        <v>PO - FP - FR - CO</v>
      </c>
    </row>
    <row r="1941" spans="1:16" ht="63.75" hidden="1" x14ac:dyDescent="0.25">
      <c r="A1941" s="48" t="str">
        <f t="shared" si="210"/>
        <v>2</v>
      </c>
      <c r="B1941" s="48" t="str">
        <f t="shared" si="211"/>
        <v>1</v>
      </c>
      <c r="C1941" s="48" t="str">
        <f t="shared" si="212"/>
        <v>3</v>
      </c>
      <c r="D1941" s="48" t="str">
        <f t="shared" si="213"/>
        <v>1</v>
      </c>
      <c r="E1941" s="48" t="str">
        <f t="shared" si="214"/>
        <v>3</v>
      </c>
      <c r="F1941" s="48" t="str">
        <f t="shared" si="215"/>
        <v>00</v>
      </c>
      <c r="G1941" s="48" t="str">
        <f t="shared" si="216"/>
        <v>00</v>
      </c>
      <c r="H1941" s="57">
        <v>213130000</v>
      </c>
      <c r="I1941" s="48" t="s">
        <v>8028</v>
      </c>
      <c r="J1941" s="87" t="s">
        <v>8029</v>
      </c>
      <c r="K1941" s="48" t="s">
        <v>6060</v>
      </c>
      <c r="L1941" s="48" t="s">
        <v>5695</v>
      </c>
      <c r="M1941" s="48" t="s">
        <v>5707</v>
      </c>
      <c r="N1941" s="48" t="s">
        <v>6127</v>
      </c>
      <c r="O1941" s="58">
        <v>4</v>
      </c>
      <c r="P1941" s="48" t="str">
        <f>IFERROR(VLOOKUP(O1941,'[1]Conjunto de IC'!A:E,5,0),"Não se aplica")</f>
        <v>PO - FP - FR - CO</v>
      </c>
    </row>
    <row r="1942" spans="1:16" ht="63.75" hidden="1" x14ac:dyDescent="0.25">
      <c r="A1942" s="48" t="str">
        <f t="shared" si="210"/>
        <v>2</v>
      </c>
      <c r="B1942" s="48" t="str">
        <f t="shared" si="211"/>
        <v>1</v>
      </c>
      <c r="C1942" s="48" t="str">
        <f t="shared" si="212"/>
        <v>3</v>
      </c>
      <c r="D1942" s="48" t="str">
        <f t="shared" si="213"/>
        <v>1</v>
      </c>
      <c r="E1942" s="48" t="str">
        <f t="shared" si="214"/>
        <v>4</v>
      </c>
      <c r="F1942" s="48" t="str">
        <f t="shared" si="215"/>
        <v>00</v>
      </c>
      <c r="G1942" s="48" t="str">
        <f t="shared" si="216"/>
        <v>00</v>
      </c>
      <c r="H1942" s="57">
        <v>213140000</v>
      </c>
      <c r="I1942" s="48" t="s">
        <v>8030</v>
      </c>
      <c r="J1942" s="87" t="s">
        <v>8031</v>
      </c>
      <c r="K1942" s="48" t="s">
        <v>6060</v>
      </c>
      <c r="L1942" s="48" t="s">
        <v>5695</v>
      </c>
      <c r="M1942" s="48" t="s">
        <v>5707</v>
      </c>
      <c r="N1942" s="48" t="s">
        <v>6127</v>
      </c>
      <c r="O1942" s="58">
        <v>4</v>
      </c>
      <c r="P1942" s="48" t="str">
        <f>IFERROR(VLOOKUP(O1942,'[1]Conjunto de IC'!A:E,5,0),"Não se aplica")</f>
        <v>PO - FP - FR - CO</v>
      </c>
    </row>
    <row r="1943" spans="1:16" ht="63.75" hidden="1" x14ac:dyDescent="0.25">
      <c r="A1943" s="48" t="str">
        <f t="shared" si="210"/>
        <v>2</v>
      </c>
      <c r="B1943" s="48" t="str">
        <f t="shared" si="211"/>
        <v>1</v>
      </c>
      <c r="C1943" s="48" t="str">
        <f t="shared" si="212"/>
        <v>3</v>
      </c>
      <c r="D1943" s="48" t="str">
        <f t="shared" si="213"/>
        <v>1</v>
      </c>
      <c r="E1943" s="48" t="str">
        <f t="shared" si="214"/>
        <v>5</v>
      </c>
      <c r="F1943" s="48" t="str">
        <f t="shared" si="215"/>
        <v>00</v>
      </c>
      <c r="G1943" s="48" t="str">
        <f t="shared" si="216"/>
        <v>00</v>
      </c>
      <c r="H1943" s="57">
        <v>213150000</v>
      </c>
      <c r="I1943" s="48" t="s">
        <v>8032</v>
      </c>
      <c r="J1943" s="87" t="s">
        <v>8033</v>
      </c>
      <c r="K1943" s="48" t="s">
        <v>6060</v>
      </c>
      <c r="L1943" s="48" t="s">
        <v>5695</v>
      </c>
      <c r="M1943" s="48" t="s">
        <v>5707</v>
      </c>
      <c r="N1943" s="48" t="s">
        <v>6127</v>
      </c>
      <c r="O1943" s="58">
        <v>4</v>
      </c>
      <c r="P1943" s="48" t="str">
        <f>IFERROR(VLOOKUP(O1943,'[1]Conjunto de IC'!A:E,5,0),"Não se aplica")</f>
        <v>PO - FP - FR - CO</v>
      </c>
    </row>
    <row r="1944" spans="1:16" ht="38.25" hidden="1" x14ac:dyDescent="0.25">
      <c r="A1944" s="48" t="str">
        <f t="shared" si="210"/>
        <v>2</v>
      </c>
      <c r="B1944" s="48" t="str">
        <f t="shared" si="211"/>
        <v>1</v>
      </c>
      <c r="C1944" s="48" t="str">
        <f t="shared" si="212"/>
        <v>3</v>
      </c>
      <c r="D1944" s="48" t="str">
        <f t="shared" si="213"/>
        <v>2</v>
      </c>
      <c r="E1944" s="48" t="str">
        <f t="shared" si="214"/>
        <v>0</v>
      </c>
      <c r="F1944" s="48" t="str">
        <f t="shared" si="215"/>
        <v>00</v>
      </c>
      <c r="G1944" s="48" t="str">
        <f t="shared" si="216"/>
        <v>00</v>
      </c>
      <c r="H1944" s="57">
        <v>213200000</v>
      </c>
      <c r="I1944" s="48" t="s">
        <v>8034</v>
      </c>
      <c r="J1944" s="87" t="s">
        <v>8035</v>
      </c>
      <c r="K1944" s="48" t="s">
        <v>6060</v>
      </c>
      <c r="L1944" s="48" t="s">
        <v>5695</v>
      </c>
      <c r="M1944" s="48" t="s">
        <v>5696</v>
      </c>
      <c r="N1944" s="48" t="s">
        <v>5697</v>
      </c>
      <c r="O1944" s="58">
        <v>0</v>
      </c>
      <c r="P1944" s="48" t="str">
        <f>IFERROR(VLOOKUP(O1944,'[1]Conjunto de IC'!A:E,5,0),"Não se aplica")</f>
        <v>Não se aplica</v>
      </c>
    </row>
    <row r="1945" spans="1:16" ht="51" hidden="1" x14ac:dyDescent="0.25">
      <c r="A1945" s="48" t="str">
        <f t="shared" si="210"/>
        <v>2</v>
      </c>
      <c r="B1945" s="48" t="str">
        <f t="shared" si="211"/>
        <v>1</v>
      </c>
      <c r="C1945" s="48" t="str">
        <f t="shared" si="212"/>
        <v>3</v>
      </c>
      <c r="D1945" s="48" t="str">
        <f t="shared" si="213"/>
        <v>2</v>
      </c>
      <c r="E1945" s="48" t="str">
        <f t="shared" si="214"/>
        <v>1</v>
      </c>
      <c r="F1945" s="48" t="str">
        <f t="shared" si="215"/>
        <v>00</v>
      </c>
      <c r="G1945" s="48" t="str">
        <f t="shared" si="216"/>
        <v>00</v>
      </c>
      <c r="H1945" s="57">
        <v>213210000</v>
      </c>
      <c r="I1945" s="48" t="s">
        <v>8036</v>
      </c>
      <c r="J1945" s="87" t="s">
        <v>8037</v>
      </c>
      <c r="K1945" s="48" t="s">
        <v>6060</v>
      </c>
      <c r="L1945" s="48" t="s">
        <v>5695</v>
      </c>
      <c r="M1945" s="48" t="s">
        <v>5696</v>
      </c>
      <c r="N1945" s="48" t="s">
        <v>5697</v>
      </c>
      <c r="O1945" s="58">
        <v>0</v>
      </c>
      <c r="P1945" s="48" t="str">
        <f>IFERROR(VLOOKUP(O1945,'[1]Conjunto de IC'!A:E,5,0),"Não se aplica")</f>
        <v>Não se aplica</v>
      </c>
    </row>
    <row r="1946" spans="1:16" ht="25.5" hidden="1" x14ac:dyDescent="0.25">
      <c r="A1946" s="48" t="str">
        <f t="shared" si="210"/>
        <v>2</v>
      </c>
      <c r="B1946" s="48" t="str">
        <f t="shared" si="211"/>
        <v>1</v>
      </c>
      <c r="C1946" s="48" t="str">
        <f t="shared" si="212"/>
        <v>3</v>
      </c>
      <c r="D1946" s="48" t="str">
        <f t="shared" si="213"/>
        <v>2</v>
      </c>
      <c r="E1946" s="48" t="str">
        <f t="shared" si="214"/>
        <v>1</v>
      </c>
      <c r="F1946" s="48" t="str">
        <f t="shared" si="215"/>
        <v>01</v>
      </c>
      <c r="G1946" s="48" t="str">
        <f t="shared" si="216"/>
        <v>00</v>
      </c>
      <c r="H1946" s="57">
        <v>213210100</v>
      </c>
      <c r="I1946" s="48" t="s">
        <v>8038</v>
      </c>
      <c r="J1946" s="87" t="s">
        <v>8039</v>
      </c>
      <c r="K1946" s="48" t="s">
        <v>6060</v>
      </c>
      <c r="L1946" s="48" t="s">
        <v>5695</v>
      </c>
      <c r="M1946" s="48" t="s">
        <v>5696</v>
      </c>
      <c r="N1946" s="48" t="s">
        <v>5697</v>
      </c>
      <c r="O1946" s="58">
        <v>0</v>
      </c>
      <c r="P1946" s="48" t="str">
        <f>IFERROR(VLOOKUP(O1946,'[1]Conjunto de IC'!A:E,5,0),"Não se aplica")</f>
        <v>Não se aplica</v>
      </c>
    </row>
    <row r="1947" spans="1:16" ht="25.5" hidden="1" x14ac:dyDescent="0.25">
      <c r="A1947" s="48" t="str">
        <f t="shared" si="210"/>
        <v>2</v>
      </c>
      <c r="B1947" s="48" t="str">
        <f t="shared" si="211"/>
        <v>1</v>
      </c>
      <c r="C1947" s="48" t="str">
        <f t="shared" si="212"/>
        <v>3</v>
      </c>
      <c r="D1947" s="48" t="str">
        <f t="shared" si="213"/>
        <v>2</v>
      </c>
      <c r="E1947" s="48" t="str">
        <f t="shared" si="214"/>
        <v>1</v>
      </c>
      <c r="F1947" s="48" t="str">
        <f t="shared" si="215"/>
        <v>01</v>
      </c>
      <c r="G1947" s="48" t="str">
        <f t="shared" si="216"/>
        <v>01</v>
      </c>
      <c r="H1947" s="57">
        <v>213210101</v>
      </c>
      <c r="I1947" s="48" t="s">
        <v>7970</v>
      </c>
      <c r="J1947" s="87" t="s">
        <v>8040</v>
      </c>
      <c r="K1947" s="48" t="s">
        <v>6060</v>
      </c>
      <c r="L1947" s="48" t="s">
        <v>5695</v>
      </c>
      <c r="M1947" s="48" t="s">
        <v>5707</v>
      </c>
      <c r="N1947" s="48" t="s">
        <v>6127</v>
      </c>
      <c r="O1947" s="58">
        <v>4</v>
      </c>
      <c r="P1947" s="48" t="str">
        <f>IFERROR(VLOOKUP(O1947,'[1]Conjunto de IC'!A:E,5,0),"Não se aplica")</f>
        <v>PO - FP - FR - CO</v>
      </c>
    </row>
    <row r="1948" spans="1:16" ht="25.5" hidden="1" x14ac:dyDescent="0.25">
      <c r="A1948" s="48" t="str">
        <f t="shared" si="210"/>
        <v>2</v>
      </c>
      <c r="B1948" s="48" t="str">
        <f t="shared" si="211"/>
        <v>1</v>
      </c>
      <c r="C1948" s="48" t="str">
        <f t="shared" si="212"/>
        <v>3</v>
      </c>
      <c r="D1948" s="48" t="str">
        <f t="shared" si="213"/>
        <v>2</v>
      </c>
      <c r="E1948" s="48" t="str">
        <f t="shared" si="214"/>
        <v>1</v>
      </c>
      <c r="F1948" s="48" t="str">
        <f t="shared" si="215"/>
        <v>01</v>
      </c>
      <c r="G1948" s="48" t="str">
        <f t="shared" si="216"/>
        <v>02</v>
      </c>
      <c r="H1948" s="57">
        <v>213210102</v>
      </c>
      <c r="I1948" s="48" t="s">
        <v>7972</v>
      </c>
      <c r="J1948" s="87" t="s">
        <v>8041</v>
      </c>
      <c r="K1948" s="48" t="s">
        <v>6060</v>
      </c>
      <c r="L1948" s="48" t="s">
        <v>5695</v>
      </c>
      <c r="M1948" s="48" t="s">
        <v>5707</v>
      </c>
      <c r="N1948" s="48" t="s">
        <v>6127</v>
      </c>
      <c r="O1948" s="58">
        <v>8</v>
      </c>
      <c r="P1948" s="48" t="str">
        <f>IFERROR(VLOOKUP(O1948,'[1]Conjunto de IC'!A:E,5,0),"Não se aplica")</f>
        <v>PO - FP - DC - FR</v>
      </c>
    </row>
    <row r="1949" spans="1:16" hidden="1" x14ac:dyDescent="0.25">
      <c r="A1949" s="48" t="str">
        <f t="shared" si="210"/>
        <v>2</v>
      </c>
      <c r="B1949" s="48" t="str">
        <f t="shared" si="211"/>
        <v>1</v>
      </c>
      <c r="C1949" s="48" t="str">
        <f t="shared" si="212"/>
        <v>3</v>
      </c>
      <c r="D1949" s="48" t="str">
        <f t="shared" si="213"/>
        <v>2</v>
      </c>
      <c r="E1949" s="48" t="str">
        <f t="shared" si="214"/>
        <v>1</v>
      </c>
      <c r="F1949" s="48" t="str">
        <f t="shared" si="215"/>
        <v>01</v>
      </c>
      <c r="G1949" s="48" t="str">
        <f t="shared" si="216"/>
        <v>03</v>
      </c>
      <c r="H1949" s="57">
        <v>213210103</v>
      </c>
      <c r="I1949" s="48" t="s">
        <v>7974</v>
      </c>
      <c r="J1949" s="87" t="s">
        <v>8042</v>
      </c>
      <c r="K1949" s="48" t="s">
        <v>6060</v>
      </c>
      <c r="L1949" s="48" t="s">
        <v>5695</v>
      </c>
      <c r="M1949" s="48" t="s">
        <v>5707</v>
      </c>
      <c r="N1949" s="48" t="s">
        <v>6127</v>
      </c>
      <c r="O1949" s="58">
        <v>8</v>
      </c>
      <c r="P1949" s="48" t="str">
        <f>IFERROR(VLOOKUP(O1949,'[1]Conjunto de IC'!A:E,5,0),"Não se aplica")</f>
        <v>PO - FP - DC - FR</v>
      </c>
    </row>
    <row r="1950" spans="1:16" hidden="1" x14ac:dyDescent="0.25">
      <c r="A1950" s="48" t="str">
        <f t="shared" si="210"/>
        <v>2</v>
      </c>
      <c r="B1950" s="48" t="str">
        <f t="shared" si="211"/>
        <v>1</v>
      </c>
      <c r="C1950" s="48" t="str">
        <f t="shared" si="212"/>
        <v>3</v>
      </c>
      <c r="D1950" s="48" t="str">
        <f t="shared" si="213"/>
        <v>2</v>
      </c>
      <c r="E1950" s="48" t="str">
        <f t="shared" si="214"/>
        <v>1</v>
      </c>
      <c r="F1950" s="48" t="str">
        <f t="shared" si="215"/>
        <v>01</v>
      </c>
      <c r="G1950" s="48" t="str">
        <f t="shared" si="216"/>
        <v>99</v>
      </c>
      <c r="H1950" s="57">
        <v>213210199</v>
      </c>
      <c r="I1950" s="48" t="s">
        <v>7976</v>
      </c>
      <c r="J1950" s="87" t="s">
        <v>8043</v>
      </c>
      <c r="K1950" s="48" t="s">
        <v>6060</v>
      </c>
      <c r="L1950" s="48" t="s">
        <v>5695</v>
      </c>
      <c r="M1950" s="48" t="s">
        <v>5707</v>
      </c>
      <c r="N1950" s="48" t="s">
        <v>6127</v>
      </c>
      <c r="O1950" s="58">
        <v>4</v>
      </c>
      <c r="P1950" s="48" t="str">
        <f>IFERROR(VLOOKUP(O1950,'[1]Conjunto de IC'!A:E,5,0),"Não se aplica")</f>
        <v>PO - FP - FR - CO</v>
      </c>
    </row>
    <row r="1951" spans="1:16" hidden="1" x14ac:dyDescent="0.25">
      <c r="A1951" s="48" t="str">
        <f t="shared" si="210"/>
        <v>2</v>
      </c>
      <c r="B1951" s="48" t="str">
        <f t="shared" si="211"/>
        <v>1</v>
      </c>
      <c r="C1951" s="48" t="str">
        <f t="shared" si="212"/>
        <v>3</v>
      </c>
      <c r="D1951" s="48" t="str">
        <f t="shared" si="213"/>
        <v>2</v>
      </c>
      <c r="E1951" s="48" t="str">
        <f t="shared" si="214"/>
        <v>1</v>
      </c>
      <c r="F1951" s="48" t="str">
        <f t="shared" si="215"/>
        <v>02</v>
      </c>
      <c r="G1951" s="48" t="str">
        <f t="shared" si="216"/>
        <v>00</v>
      </c>
      <c r="H1951" s="57">
        <v>213210200</v>
      </c>
      <c r="I1951" s="48" t="s">
        <v>8044</v>
      </c>
      <c r="J1951" s="87" t="s">
        <v>8045</v>
      </c>
      <c r="K1951" s="48" t="s">
        <v>6060</v>
      </c>
      <c r="L1951" s="48" t="s">
        <v>5695</v>
      </c>
      <c r="M1951" s="48" t="s">
        <v>5696</v>
      </c>
      <c r="N1951" s="48" t="s">
        <v>5697</v>
      </c>
      <c r="O1951" s="58">
        <v>0</v>
      </c>
      <c r="P1951" s="48" t="str">
        <f>IFERROR(VLOOKUP(O1951,'[1]Conjunto de IC'!A:E,5,0),"Não se aplica")</f>
        <v>Não se aplica</v>
      </c>
    </row>
    <row r="1952" spans="1:16" hidden="1" x14ac:dyDescent="0.25">
      <c r="A1952" s="48" t="str">
        <f t="shared" si="210"/>
        <v>2</v>
      </c>
      <c r="B1952" s="48" t="str">
        <f t="shared" si="211"/>
        <v>1</v>
      </c>
      <c r="C1952" s="48" t="str">
        <f t="shared" si="212"/>
        <v>3</v>
      </c>
      <c r="D1952" s="48" t="str">
        <f t="shared" si="213"/>
        <v>2</v>
      </c>
      <c r="E1952" s="48" t="str">
        <f t="shared" si="214"/>
        <v>1</v>
      </c>
      <c r="F1952" s="48" t="str">
        <f t="shared" si="215"/>
        <v>02</v>
      </c>
      <c r="G1952" s="48" t="str">
        <f t="shared" si="216"/>
        <v>01</v>
      </c>
      <c r="H1952" s="57">
        <v>213210201</v>
      </c>
      <c r="I1952" s="48" t="s">
        <v>7980</v>
      </c>
      <c r="J1952" s="87" t="s">
        <v>7981</v>
      </c>
      <c r="K1952" s="48" t="s">
        <v>6060</v>
      </c>
      <c r="L1952" s="48" t="s">
        <v>5695</v>
      </c>
      <c r="M1952" s="48" t="s">
        <v>5707</v>
      </c>
      <c r="N1952" s="48" t="s">
        <v>6127</v>
      </c>
      <c r="O1952" s="58">
        <v>4</v>
      </c>
      <c r="P1952" s="48" t="str">
        <f>IFERROR(VLOOKUP(O1952,'[1]Conjunto de IC'!A:E,5,0),"Não se aplica")</f>
        <v>PO - FP - FR - CO</v>
      </c>
    </row>
    <row r="1953" spans="1:16" hidden="1" x14ac:dyDescent="0.25">
      <c r="A1953" s="48" t="str">
        <f t="shared" si="210"/>
        <v>2</v>
      </c>
      <c r="B1953" s="48" t="str">
        <f t="shared" si="211"/>
        <v>1</v>
      </c>
      <c r="C1953" s="48" t="str">
        <f t="shared" si="212"/>
        <v>3</v>
      </c>
      <c r="D1953" s="48" t="str">
        <f t="shared" si="213"/>
        <v>2</v>
      </c>
      <c r="E1953" s="48" t="str">
        <f t="shared" si="214"/>
        <v>1</v>
      </c>
      <c r="F1953" s="48" t="str">
        <f t="shared" si="215"/>
        <v>02</v>
      </c>
      <c r="G1953" s="48" t="str">
        <f t="shared" si="216"/>
        <v>02</v>
      </c>
      <c r="H1953" s="57">
        <v>213210202</v>
      </c>
      <c r="I1953" s="48" t="s">
        <v>7982</v>
      </c>
      <c r="J1953" s="87" t="s">
        <v>7983</v>
      </c>
      <c r="K1953" s="48" t="s">
        <v>6060</v>
      </c>
      <c r="L1953" s="48" t="s">
        <v>5695</v>
      </c>
      <c r="M1953" s="48" t="s">
        <v>5707</v>
      </c>
      <c r="N1953" s="48" t="s">
        <v>6127</v>
      </c>
      <c r="O1953" s="58">
        <v>8</v>
      </c>
      <c r="P1953" s="48" t="str">
        <f>IFERROR(VLOOKUP(O1953,'[1]Conjunto de IC'!A:E,5,0),"Não se aplica")</f>
        <v>PO - FP - DC - FR</v>
      </c>
    </row>
    <row r="1954" spans="1:16" hidden="1" x14ac:dyDescent="0.25">
      <c r="A1954" s="48" t="str">
        <f t="shared" si="210"/>
        <v>2</v>
      </c>
      <c r="B1954" s="48" t="str">
        <f t="shared" si="211"/>
        <v>1</v>
      </c>
      <c r="C1954" s="48" t="str">
        <f t="shared" si="212"/>
        <v>3</v>
      </c>
      <c r="D1954" s="48" t="str">
        <f t="shared" si="213"/>
        <v>2</v>
      </c>
      <c r="E1954" s="48" t="str">
        <f t="shared" si="214"/>
        <v>1</v>
      </c>
      <c r="F1954" s="48" t="str">
        <f t="shared" si="215"/>
        <v>02</v>
      </c>
      <c r="G1954" s="48" t="str">
        <f t="shared" si="216"/>
        <v>03</v>
      </c>
      <c r="H1954" s="57">
        <v>213210203</v>
      </c>
      <c r="I1954" s="48" t="s">
        <v>7984</v>
      </c>
      <c r="J1954" s="87" t="s">
        <v>7985</v>
      </c>
      <c r="K1954" s="48" t="s">
        <v>6060</v>
      </c>
      <c r="L1954" s="48" t="s">
        <v>5695</v>
      </c>
      <c r="M1954" s="48" t="s">
        <v>5707</v>
      </c>
      <c r="N1954" s="48" t="s">
        <v>6127</v>
      </c>
      <c r="O1954" s="58">
        <v>8</v>
      </c>
      <c r="P1954" s="48" t="str">
        <f>IFERROR(VLOOKUP(O1954,'[1]Conjunto de IC'!A:E,5,0),"Não se aplica")</f>
        <v>PO - FP - DC - FR</v>
      </c>
    </row>
    <row r="1955" spans="1:16" hidden="1" x14ac:dyDescent="0.25">
      <c r="A1955" s="48" t="str">
        <f t="shared" si="210"/>
        <v>2</v>
      </c>
      <c r="B1955" s="48" t="str">
        <f t="shared" si="211"/>
        <v>1</v>
      </c>
      <c r="C1955" s="48" t="str">
        <f t="shared" si="212"/>
        <v>3</v>
      </c>
      <c r="D1955" s="48" t="str">
        <f t="shared" si="213"/>
        <v>2</v>
      </c>
      <c r="E1955" s="48" t="str">
        <f t="shared" si="214"/>
        <v>1</v>
      </c>
      <c r="F1955" s="48" t="str">
        <f t="shared" si="215"/>
        <v>02</v>
      </c>
      <c r="G1955" s="48" t="str">
        <f t="shared" si="216"/>
        <v>99</v>
      </c>
      <c r="H1955" s="57">
        <v>213210299</v>
      </c>
      <c r="I1955" s="48" t="s">
        <v>7986</v>
      </c>
      <c r="J1955" s="87" t="s">
        <v>7987</v>
      </c>
      <c r="K1955" s="48" t="s">
        <v>6060</v>
      </c>
      <c r="L1955" s="48" t="s">
        <v>5695</v>
      </c>
      <c r="M1955" s="48" t="s">
        <v>5707</v>
      </c>
      <c r="N1955" s="48" t="s">
        <v>6127</v>
      </c>
      <c r="O1955" s="58">
        <v>4</v>
      </c>
      <c r="P1955" s="48" t="str">
        <f>IFERROR(VLOOKUP(O1955,'[1]Conjunto de IC'!A:E,5,0),"Não se aplica")</f>
        <v>PO - FP - FR - CO</v>
      </c>
    </row>
    <row r="1956" spans="1:16" hidden="1" x14ac:dyDescent="0.25">
      <c r="A1956" s="48" t="str">
        <f t="shared" si="210"/>
        <v>2</v>
      </c>
      <c r="B1956" s="48" t="str">
        <f t="shared" si="211"/>
        <v>1</v>
      </c>
      <c r="C1956" s="48" t="str">
        <f t="shared" si="212"/>
        <v>4</v>
      </c>
      <c r="D1956" s="48" t="str">
        <f t="shared" si="213"/>
        <v>0</v>
      </c>
      <c r="E1956" s="48" t="str">
        <f t="shared" si="214"/>
        <v>0</v>
      </c>
      <c r="F1956" s="48" t="str">
        <f t="shared" si="215"/>
        <v>00</v>
      </c>
      <c r="G1956" s="48" t="str">
        <f t="shared" si="216"/>
        <v>00</v>
      </c>
      <c r="H1956" s="57">
        <v>214000000</v>
      </c>
      <c r="I1956" s="48" t="s">
        <v>8046</v>
      </c>
      <c r="J1956" s="87" t="s">
        <v>8047</v>
      </c>
      <c r="K1956" s="48" t="s">
        <v>6060</v>
      </c>
      <c r="L1956" s="48" t="s">
        <v>5695</v>
      </c>
      <c r="M1956" s="48" t="s">
        <v>5696</v>
      </c>
      <c r="N1956" s="48" t="s">
        <v>5697</v>
      </c>
      <c r="O1956" s="58">
        <v>0</v>
      </c>
      <c r="P1956" s="48" t="str">
        <f>IFERROR(VLOOKUP(O1956,'[1]Conjunto de IC'!A:E,5,0),"Não se aplica")</f>
        <v>Não se aplica</v>
      </c>
    </row>
    <row r="1957" spans="1:16" ht="25.5" hidden="1" x14ac:dyDescent="0.25">
      <c r="A1957" s="48" t="str">
        <f t="shared" si="210"/>
        <v>2</v>
      </c>
      <c r="B1957" s="48" t="str">
        <f t="shared" si="211"/>
        <v>1</v>
      </c>
      <c r="C1957" s="48" t="str">
        <f t="shared" si="212"/>
        <v>4</v>
      </c>
      <c r="D1957" s="48" t="str">
        <f t="shared" si="213"/>
        <v>1</v>
      </c>
      <c r="E1957" s="48" t="str">
        <f t="shared" si="214"/>
        <v>0</v>
      </c>
      <c r="F1957" s="48" t="str">
        <f t="shared" si="215"/>
        <v>00</v>
      </c>
      <c r="G1957" s="48" t="str">
        <f t="shared" si="216"/>
        <v>00</v>
      </c>
      <c r="H1957" s="57">
        <v>214100000</v>
      </c>
      <c r="I1957" s="48" t="s">
        <v>8048</v>
      </c>
      <c r="J1957" s="87" t="s">
        <v>8049</v>
      </c>
      <c r="K1957" s="48" t="s">
        <v>6060</v>
      </c>
      <c r="L1957" s="48" t="s">
        <v>5695</v>
      </c>
      <c r="M1957" s="48" t="s">
        <v>5696</v>
      </c>
      <c r="N1957" s="48" t="s">
        <v>5697</v>
      </c>
      <c r="O1957" s="58">
        <v>0</v>
      </c>
      <c r="P1957" s="48" t="str">
        <f>IFERROR(VLOOKUP(O1957,'[1]Conjunto de IC'!A:E,5,0),"Não se aplica")</f>
        <v>Não se aplica</v>
      </c>
    </row>
    <row r="1958" spans="1:16" ht="38.25" hidden="1" x14ac:dyDescent="0.25">
      <c r="A1958" s="48" t="str">
        <f t="shared" si="210"/>
        <v>2</v>
      </c>
      <c r="B1958" s="48" t="str">
        <f t="shared" si="211"/>
        <v>1</v>
      </c>
      <c r="C1958" s="48" t="str">
        <f t="shared" si="212"/>
        <v>4</v>
      </c>
      <c r="D1958" s="48" t="str">
        <f t="shared" si="213"/>
        <v>1</v>
      </c>
      <c r="E1958" s="48" t="str">
        <f t="shared" si="214"/>
        <v>1</v>
      </c>
      <c r="F1958" s="48" t="str">
        <f t="shared" si="215"/>
        <v>00</v>
      </c>
      <c r="G1958" s="48" t="str">
        <f t="shared" si="216"/>
        <v>00</v>
      </c>
      <c r="H1958" s="57">
        <v>214110000</v>
      </c>
      <c r="I1958" s="48" t="s">
        <v>8050</v>
      </c>
      <c r="J1958" s="87" t="s">
        <v>8051</v>
      </c>
      <c r="K1958" s="48" t="s">
        <v>6060</v>
      </c>
      <c r="L1958" s="48" t="s">
        <v>5695</v>
      </c>
      <c r="M1958" s="48" t="s">
        <v>5696</v>
      </c>
      <c r="N1958" s="48" t="s">
        <v>5697</v>
      </c>
      <c r="O1958" s="58">
        <v>0</v>
      </c>
      <c r="P1958" s="48" t="str">
        <f>IFERROR(VLOOKUP(O1958,'[1]Conjunto de IC'!A:E,5,0),"Não se aplica")</f>
        <v>Não se aplica</v>
      </c>
    </row>
    <row r="1959" spans="1:16" ht="38.25" hidden="1" x14ac:dyDescent="0.25">
      <c r="A1959" s="48" t="str">
        <f t="shared" si="210"/>
        <v>2</v>
      </c>
      <c r="B1959" s="48" t="str">
        <f t="shared" si="211"/>
        <v>1</v>
      </c>
      <c r="C1959" s="48" t="str">
        <f t="shared" si="212"/>
        <v>4</v>
      </c>
      <c r="D1959" s="48" t="str">
        <f t="shared" si="213"/>
        <v>1</v>
      </c>
      <c r="E1959" s="48" t="str">
        <f t="shared" si="214"/>
        <v>1</v>
      </c>
      <c r="F1959" s="48" t="str">
        <f t="shared" si="215"/>
        <v>01</v>
      </c>
      <c r="G1959" s="48" t="str">
        <f t="shared" si="216"/>
        <v>00</v>
      </c>
      <c r="H1959" s="57">
        <v>214110100</v>
      </c>
      <c r="I1959" s="48" t="s">
        <v>8052</v>
      </c>
      <c r="J1959" s="87" t="s">
        <v>8053</v>
      </c>
      <c r="K1959" s="48" t="s">
        <v>6060</v>
      </c>
      <c r="L1959" s="48" t="s">
        <v>5695</v>
      </c>
      <c r="M1959" s="48" t="s">
        <v>5707</v>
      </c>
      <c r="N1959" s="48" t="s">
        <v>6127</v>
      </c>
      <c r="O1959" s="58">
        <v>4</v>
      </c>
      <c r="P1959" s="48" t="str">
        <f>IFERROR(VLOOKUP(O1959,'[1]Conjunto de IC'!A:E,5,0),"Não se aplica")</f>
        <v>PO - FP - FR - CO</v>
      </c>
    </row>
    <row r="1960" spans="1:16" hidden="1" x14ac:dyDescent="0.25">
      <c r="A1960" s="48" t="str">
        <f t="shared" si="210"/>
        <v>2</v>
      </c>
      <c r="B1960" s="48" t="str">
        <f t="shared" si="211"/>
        <v>1</v>
      </c>
      <c r="C1960" s="48" t="str">
        <f t="shared" si="212"/>
        <v>4</v>
      </c>
      <c r="D1960" s="48" t="str">
        <f t="shared" si="213"/>
        <v>1</v>
      </c>
      <c r="E1960" s="48" t="str">
        <f t="shared" si="214"/>
        <v>1</v>
      </c>
      <c r="F1960" s="48" t="str">
        <f t="shared" si="215"/>
        <v>02</v>
      </c>
      <c r="G1960" s="48" t="str">
        <f t="shared" si="216"/>
        <v>00</v>
      </c>
      <c r="H1960" s="57">
        <v>214110200</v>
      </c>
      <c r="I1960" s="48" t="s">
        <v>8054</v>
      </c>
      <c r="J1960" s="87" t="s">
        <v>8055</v>
      </c>
      <c r="K1960" s="48" t="s">
        <v>6060</v>
      </c>
      <c r="L1960" s="48" t="s">
        <v>5695</v>
      </c>
      <c r="M1960" s="48" t="s">
        <v>5707</v>
      </c>
      <c r="N1960" s="48" t="s">
        <v>6127</v>
      </c>
      <c r="O1960" s="58">
        <v>4</v>
      </c>
      <c r="P1960" s="48" t="str">
        <f>IFERROR(VLOOKUP(O1960,'[1]Conjunto de IC'!A:E,5,0),"Não se aplica")</f>
        <v>PO - FP - FR - CO</v>
      </c>
    </row>
    <row r="1961" spans="1:16" ht="38.25" hidden="1" x14ac:dyDescent="0.25">
      <c r="A1961" s="48" t="str">
        <f t="shared" si="210"/>
        <v>2</v>
      </c>
      <c r="B1961" s="48" t="str">
        <f t="shared" si="211"/>
        <v>1</v>
      </c>
      <c r="C1961" s="48" t="str">
        <f t="shared" si="212"/>
        <v>4</v>
      </c>
      <c r="D1961" s="48" t="str">
        <f t="shared" si="213"/>
        <v>1</v>
      </c>
      <c r="E1961" s="48" t="str">
        <f t="shared" si="214"/>
        <v>1</v>
      </c>
      <c r="F1961" s="48" t="str">
        <f t="shared" si="215"/>
        <v>03</v>
      </c>
      <c r="G1961" s="48" t="str">
        <f t="shared" si="216"/>
        <v>00</v>
      </c>
      <c r="H1961" s="57">
        <v>214110300</v>
      </c>
      <c r="I1961" s="48" t="s">
        <v>8056</v>
      </c>
      <c r="J1961" s="87" t="s">
        <v>8057</v>
      </c>
      <c r="K1961" s="48" t="s">
        <v>6060</v>
      </c>
      <c r="L1961" s="48" t="s">
        <v>5695</v>
      </c>
      <c r="M1961" s="48" t="s">
        <v>5707</v>
      </c>
      <c r="N1961" s="48" t="s">
        <v>6127</v>
      </c>
      <c r="O1961" s="58">
        <v>4</v>
      </c>
      <c r="P1961" s="48" t="str">
        <f>IFERROR(VLOOKUP(O1961,'[1]Conjunto de IC'!A:E,5,0),"Não se aplica")</f>
        <v>PO - FP - FR - CO</v>
      </c>
    </row>
    <row r="1962" spans="1:16" hidden="1" x14ac:dyDescent="0.25">
      <c r="A1962" s="48" t="str">
        <f t="shared" si="210"/>
        <v>2</v>
      </c>
      <c r="B1962" s="48" t="str">
        <f t="shared" si="211"/>
        <v>1</v>
      </c>
      <c r="C1962" s="48" t="str">
        <f t="shared" si="212"/>
        <v>4</v>
      </c>
      <c r="D1962" s="48" t="str">
        <f t="shared" si="213"/>
        <v>1</v>
      </c>
      <c r="E1962" s="48" t="str">
        <f t="shared" si="214"/>
        <v>1</v>
      </c>
      <c r="F1962" s="48" t="str">
        <f t="shared" si="215"/>
        <v>04</v>
      </c>
      <c r="G1962" s="48" t="str">
        <f t="shared" si="216"/>
        <v>00</v>
      </c>
      <c r="H1962" s="57">
        <v>214110400</v>
      </c>
      <c r="I1962" s="48" t="s">
        <v>8058</v>
      </c>
      <c r="J1962" s="87" t="s">
        <v>8059</v>
      </c>
      <c r="K1962" s="48" t="s">
        <v>6060</v>
      </c>
      <c r="L1962" s="48" t="s">
        <v>5695</v>
      </c>
      <c r="M1962" s="48" t="s">
        <v>5707</v>
      </c>
      <c r="N1962" s="48" t="s">
        <v>6127</v>
      </c>
      <c r="O1962" s="58">
        <v>4</v>
      </c>
      <c r="P1962" s="48" t="str">
        <f>IFERROR(VLOOKUP(O1962,'[1]Conjunto de IC'!A:E,5,0),"Não se aplica")</f>
        <v>PO - FP - FR - CO</v>
      </c>
    </row>
    <row r="1963" spans="1:16" hidden="1" x14ac:dyDescent="0.25">
      <c r="A1963" s="48" t="str">
        <f t="shared" si="210"/>
        <v>2</v>
      </c>
      <c r="B1963" s="48" t="str">
        <f t="shared" si="211"/>
        <v>1</v>
      </c>
      <c r="C1963" s="48" t="str">
        <f t="shared" si="212"/>
        <v>4</v>
      </c>
      <c r="D1963" s="48" t="str">
        <f t="shared" si="213"/>
        <v>1</v>
      </c>
      <c r="E1963" s="48" t="str">
        <f t="shared" si="214"/>
        <v>1</v>
      </c>
      <c r="F1963" s="48" t="str">
        <f t="shared" si="215"/>
        <v>05</v>
      </c>
      <c r="G1963" s="48" t="str">
        <f t="shared" si="216"/>
        <v>00</v>
      </c>
      <c r="H1963" s="57">
        <v>214110500</v>
      </c>
      <c r="I1963" s="48" t="s">
        <v>8060</v>
      </c>
      <c r="J1963" s="87" t="s">
        <v>8061</v>
      </c>
      <c r="K1963" s="48" t="s">
        <v>6060</v>
      </c>
      <c r="L1963" s="48" t="s">
        <v>5695</v>
      </c>
      <c r="M1963" s="48" t="s">
        <v>5707</v>
      </c>
      <c r="N1963" s="48" t="s">
        <v>6127</v>
      </c>
      <c r="O1963" s="58">
        <v>4</v>
      </c>
      <c r="P1963" s="48" t="str">
        <f>IFERROR(VLOOKUP(O1963,'[1]Conjunto de IC'!A:E,5,0),"Não se aplica")</f>
        <v>PO - FP - FR - CO</v>
      </c>
    </row>
    <row r="1964" spans="1:16" hidden="1" x14ac:dyDescent="0.25">
      <c r="A1964" s="48" t="str">
        <f t="shared" si="210"/>
        <v>2</v>
      </c>
      <c r="B1964" s="48" t="str">
        <f t="shared" si="211"/>
        <v>1</v>
      </c>
      <c r="C1964" s="48" t="str">
        <f t="shared" si="212"/>
        <v>4</v>
      </c>
      <c r="D1964" s="48" t="str">
        <f t="shared" si="213"/>
        <v>1</v>
      </c>
      <c r="E1964" s="48" t="str">
        <f t="shared" si="214"/>
        <v>1</v>
      </c>
      <c r="F1964" s="48" t="str">
        <f t="shared" si="215"/>
        <v>06</v>
      </c>
      <c r="G1964" s="48" t="str">
        <f t="shared" si="216"/>
        <v>00</v>
      </c>
      <c r="H1964" s="57">
        <v>214110600</v>
      </c>
      <c r="I1964" s="48" t="s">
        <v>8062</v>
      </c>
      <c r="J1964" s="87" t="s">
        <v>8063</v>
      </c>
      <c r="K1964" s="48" t="s">
        <v>6060</v>
      </c>
      <c r="L1964" s="48" t="s">
        <v>5695</v>
      </c>
      <c r="M1964" s="48" t="s">
        <v>5707</v>
      </c>
      <c r="N1964" s="48" t="s">
        <v>6127</v>
      </c>
      <c r="O1964" s="58">
        <v>4</v>
      </c>
      <c r="P1964" s="48" t="str">
        <f>IFERROR(VLOOKUP(O1964,'[1]Conjunto de IC'!A:E,5,0),"Não se aplica")</f>
        <v>PO - FP - FR - CO</v>
      </c>
    </row>
    <row r="1965" spans="1:16" ht="25.5" hidden="1" x14ac:dyDescent="0.25">
      <c r="A1965" s="48" t="str">
        <f t="shared" si="210"/>
        <v>2</v>
      </c>
      <c r="B1965" s="48" t="str">
        <f t="shared" si="211"/>
        <v>1</v>
      </c>
      <c r="C1965" s="48" t="str">
        <f t="shared" si="212"/>
        <v>4</v>
      </c>
      <c r="D1965" s="48" t="str">
        <f t="shared" si="213"/>
        <v>1</v>
      </c>
      <c r="E1965" s="48" t="str">
        <f t="shared" si="214"/>
        <v>1</v>
      </c>
      <c r="F1965" s="48" t="str">
        <f t="shared" si="215"/>
        <v>08</v>
      </c>
      <c r="G1965" s="48" t="str">
        <f t="shared" si="216"/>
        <v>00</v>
      </c>
      <c r="H1965" s="57">
        <v>214110800</v>
      </c>
      <c r="I1965" s="48" t="s">
        <v>8064</v>
      </c>
      <c r="J1965" s="87" t="s">
        <v>8065</v>
      </c>
      <c r="K1965" s="48" t="s">
        <v>6060</v>
      </c>
      <c r="L1965" s="48" t="s">
        <v>5695</v>
      </c>
      <c r="M1965" s="48" t="s">
        <v>5707</v>
      </c>
      <c r="N1965" s="48" t="s">
        <v>6127</v>
      </c>
      <c r="O1965" s="58">
        <v>4</v>
      </c>
      <c r="P1965" s="48" t="str">
        <f>IFERROR(VLOOKUP(O1965,'[1]Conjunto de IC'!A:E,5,0),"Não se aplica")</f>
        <v>PO - FP - FR - CO</v>
      </c>
    </row>
    <row r="1966" spans="1:16" ht="25.5" hidden="1" x14ac:dyDescent="0.25">
      <c r="A1966" s="48" t="str">
        <f t="shared" si="210"/>
        <v>2</v>
      </c>
      <c r="B1966" s="48" t="str">
        <f t="shared" si="211"/>
        <v>1</v>
      </c>
      <c r="C1966" s="48" t="str">
        <f t="shared" si="212"/>
        <v>4</v>
      </c>
      <c r="D1966" s="48" t="str">
        <f t="shared" si="213"/>
        <v>1</v>
      </c>
      <c r="E1966" s="48" t="str">
        <f t="shared" si="214"/>
        <v>1</v>
      </c>
      <c r="F1966" s="48" t="str">
        <f t="shared" si="215"/>
        <v>09</v>
      </c>
      <c r="G1966" s="48" t="str">
        <f t="shared" si="216"/>
        <v>00</v>
      </c>
      <c r="H1966" s="57">
        <v>214110900</v>
      </c>
      <c r="I1966" s="48" t="s">
        <v>8066</v>
      </c>
      <c r="J1966" s="87" t="s">
        <v>8067</v>
      </c>
      <c r="K1966" s="48" t="s">
        <v>6060</v>
      </c>
      <c r="L1966" s="48" t="s">
        <v>5695</v>
      </c>
      <c r="M1966" s="48" t="s">
        <v>5707</v>
      </c>
      <c r="N1966" s="48" t="s">
        <v>6127</v>
      </c>
      <c r="O1966" s="58">
        <v>4</v>
      </c>
      <c r="P1966" s="48" t="str">
        <f>IFERROR(VLOOKUP(O1966,'[1]Conjunto de IC'!A:E,5,0),"Não se aplica")</f>
        <v>PO - FP - FR - CO</v>
      </c>
    </row>
    <row r="1967" spans="1:16" ht="25.5" hidden="1" x14ac:dyDescent="0.25">
      <c r="A1967" s="48" t="str">
        <f t="shared" si="210"/>
        <v>2</v>
      </c>
      <c r="B1967" s="48" t="str">
        <f t="shared" si="211"/>
        <v>1</v>
      </c>
      <c r="C1967" s="48" t="str">
        <f t="shared" si="212"/>
        <v>4</v>
      </c>
      <c r="D1967" s="48" t="str">
        <f t="shared" si="213"/>
        <v>1</v>
      </c>
      <c r="E1967" s="48" t="str">
        <f t="shared" si="214"/>
        <v>1</v>
      </c>
      <c r="F1967" s="48" t="str">
        <f t="shared" si="215"/>
        <v>10</v>
      </c>
      <c r="G1967" s="48" t="str">
        <f t="shared" si="216"/>
        <v>00</v>
      </c>
      <c r="H1967" s="57">
        <v>214111000</v>
      </c>
      <c r="I1967" s="48" t="s">
        <v>8068</v>
      </c>
      <c r="J1967" s="87" t="s">
        <v>8069</v>
      </c>
      <c r="K1967" s="48" t="s">
        <v>6060</v>
      </c>
      <c r="L1967" s="48" t="s">
        <v>5695</v>
      </c>
      <c r="M1967" s="48" t="s">
        <v>5707</v>
      </c>
      <c r="N1967" s="48" t="s">
        <v>6127</v>
      </c>
      <c r="O1967" s="58">
        <v>4</v>
      </c>
      <c r="P1967" s="48" t="str">
        <f>IFERROR(VLOOKUP(O1967,'[1]Conjunto de IC'!A:E,5,0),"Não se aplica")</f>
        <v>PO - FP - FR - CO</v>
      </c>
    </row>
    <row r="1968" spans="1:16" ht="25.5" hidden="1" x14ac:dyDescent="0.25">
      <c r="A1968" s="48" t="str">
        <f t="shared" si="210"/>
        <v>2</v>
      </c>
      <c r="B1968" s="48" t="str">
        <f t="shared" si="211"/>
        <v>1</v>
      </c>
      <c r="C1968" s="48" t="str">
        <f t="shared" si="212"/>
        <v>4</v>
      </c>
      <c r="D1968" s="48" t="str">
        <f t="shared" si="213"/>
        <v>1</v>
      </c>
      <c r="E1968" s="48" t="str">
        <f t="shared" si="214"/>
        <v>1</v>
      </c>
      <c r="F1968" s="48" t="str">
        <f t="shared" si="215"/>
        <v>11</v>
      </c>
      <c r="G1968" s="48" t="str">
        <f t="shared" si="216"/>
        <v>00</v>
      </c>
      <c r="H1968" s="57">
        <v>214111100</v>
      </c>
      <c r="I1968" s="48" t="s">
        <v>8070</v>
      </c>
      <c r="J1968" s="87" t="s">
        <v>8071</v>
      </c>
      <c r="K1968" s="48" t="s">
        <v>6060</v>
      </c>
      <c r="L1968" s="48" t="s">
        <v>5695</v>
      </c>
      <c r="M1968" s="48" t="s">
        <v>5707</v>
      </c>
      <c r="N1968" s="48" t="s">
        <v>6127</v>
      </c>
      <c r="O1968" s="58">
        <v>4</v>
      </c>
      <c r="P1968" s="48" t="str">
        <f>IFERROR(VLOOKUP(O1968,'[1]Conjunto de IC'!A:E,5,0),"Não se aplica")</f>
        <v>PO - FP - FR - CO</v>
      </c>
    </row>
    <row r="1969" spans="1:16" ht="25.5" hidden="1" x14ac:dyDescent="0.25">
      <c r="A1969" s="48" t="str">
        <f t="shared" si="210"/>
        <v>2</v>
      </c>
      <c r="B1969" s="48" t="str">
        <f t="shared" si="211"/>
        <v>1</v>
      </c>
      <c r="C1969" s="48" t="str">
        <f t="shared" si="212"/>
        <v>4</v>
      </c>
      <c r="D1969" s="48" t="str">
        <f t="shared" si="213"/>
        <v>1</v>
      </c>
      <c r="E1969" s="48" t="str">
        <f t="shared" si="214"/>
        <v>1</v>
      </c>
      <c r="F1969" s="48" t="str">
        <f t="shared" si="215"/>
        <v>12</v>
      </c>
      <c r="G1969" s="48" t="str">
        <f t="shared" si="216"/>
        <v>00</v>
      </c>
      <c r="H1969" s="57">
        <v>214111200</v>
      </c>
      <c r="I1969" s="48" t="s">
        <v>8072</v>
      </c>
      <c r="J1969" s="87" t="s">
        <v>8073</v>
      </c>
      <c r="K1969" s="48" t="s">
        <v>6060</v>
      </c>
      <c r="L1969" s="48" t="s">
        <v>5695</v>
      </c>
      <c r="M1969" s="48" t="s">
        <v>5707</v>
      </c>
      <c r="N1969" s="48" t="s">
        <v>6127</v>
      </c>
      <c r="O1969" s="58">
        <v>8</v>
      </c>
      <c r="P1969" s="48" t="str">
        <f>IFERROR(VLOOKUP(O1969,'[1]Conjunto de IC'!A:E,5,0),"Não se aplica")</f>
        <v>PO - FP - DC - FR</v>
      </c>
    </row>
    <row r="1970" spans="1:16" hidden="1" x14ac:dyDescent="0.25">
      <c r="A1970" s="48" t="str">
        <f t="shared" si="210"/>
        <v>2</v>
      </c>
      <c r="B1970" s="48" t="str">
        <f t="shared" si="211"/>
        <v>1</v>
      </c>
      <c r="C1970" s="48" t="str">
        <f t="shared" si="212"/>
        <v>4</v>
      </c>
      <c r="D1970" s="48" t="str">
        <f t="shared" si="213"/>
        <v>1</v>
      </c>
      <c r="E1970" s="48" t="str">
        <f t="shared" si="214"/>
        <v>1</v>
      </c>
      <c r="F1970" s="48" t="str">
        <f t="shared" si="215"/>
        <v>13</v>
      </c>
      <c r="G1970" s="48" t="str">
        <f t="shared" si="216"/>
        <v>00</v>
      </c>
      <c r="H1970" s="57">
        <v>214111300</v>
      </c>
      <c r="I1970" s="48" t="s">
        <v>8074</v>
      </c>
      <c r="J1970" s="87" t="s">
        <v>8075</v>
      </c>
      <c r="K1970" s="48" t="s">
        <v>6060</v>
      </c>
      <c r="L1970" s="48" t="s">
        <v>5695</v>
      </c>
      <c r="M1970" s="48" t="s">
        <v>5707</v>
      </c>
      <c r="N1970" s="48" t="s">
        <v>6127</v>
      </c>
      <c r="O1970" s="58">
        <v>4</v>
      </c>
      <c r="P1970" s="48" t="str">
        <f>IFERROR(VLOOKUP(O1970,'[1]Conjunto de IC'!A:E,5,0),"Não se aplica")</f>
        <v>PO - FP - FR - CO</v>
      </c>
    </row>
    <row r="1971" spans="1:16" ht="25.5" hidden="1" x14ac:dyDescent="0.25">
      <c r="A1971" s="48" t="str">
        <f t="shared" si="210"/>
        <v>2</v>
      </c>
      <c r="B1971" s="48" t="str">
        <f t="shared" si="211"/>
        <v>1</v>
      </c>
      <c r="C1971" s="48" t="str">
        <f t="shared" si="212"/>
        <v>4</v>
      </c>
      <c r="D1971" s="48" t="str">
        <f t="shared" si="213"/>
        <v>1</v>
      </c>
      <c r="E1971" s="48" t="str">
        <f t="shared" si="214"/>
        <v>1</v>
      </c>
      <c r="F1971" s="48" t="str">
        <f t="shared" si="215"/>
        <v>99</v>
      </c>
      <c r="G1971" s="48" t="str">
        <f t="shared" si="216"/>
        <v>00</v>
      </c>
      <c r="H1971" s="57">
        <v>214119900</v>
      </c>
      <c r="I1971" s="48" t="s">
        <v>8076</v>
      </c>
      <c r="J1971" s="87" t="s">
        <v>8077</v>
      </c>
      <c r="K1971" s="48" t="s">
        <v>6060</v>
      </c>
      <c r="L1971" s="48" t="s">
        <v>5695</v>
      </c>
      <c r="M1971" s="48" t="s">
        <v>5707</v>
      </c>
      <c r="N1971" s="48" t="s">
        <v>6127</v>
      </c>
      <c r="O1971" s="58">
        <v>4</v>
      </c>
      <c r="P1971" s="48" t="str">
        <f>IFERROR(VLOOKUP(O1971,'[1]Conjunto de IC'!A:E,5,0),"Não se aplica")</f>
        <v>PO - FP - FR - CO</v>
      </c>
    </row>
    <row r="1972" spans="1:16" ht="38.25" hidden="1" x14ac:dyDescent="0.25">
      <c r="A1972" s="48" t="str">
        <f t="shared" si="210"/>
        <v>2</v>
      </c>
      <c r="B1972" s="48" t="str">
        <f t="shared" si="211"/>
        <v>1</v>
      </c>
      <c r="C1972" s="48" t="str">
        <f t="shared" si="212"/>
        <v>4</v>
      </c>
      <c r="D1972" s="48" t="str">
        <f t="shared" si="213"/>
        <v>1</v>
      </c>
      <c r="E1972" s="48" t="str">
        <f t="shared" si="214"/>
        <v>2</v>
      </c>
      <c r="F1972" s="48" t="str">
        <f t="shared" si="215"/>
        <v>00</v>
      </c>
      <c r="G1972" s="48" t="str">
        <f t="shared" si="216"/>
        <v>00</v>
      </c>
      <c r="H1972" s="57">
        <v>214120000</v>
      </c>
      <c r="I1972" s="48" t="s">
        <v>8078</v>
      </c>
      <c r="J1972" s="87" t="s">
        <v>8079</v>
      </c>
      <c r="K1972" s="48" t="s">
        <v>6060</v>
      </c>
      <c r="L1972" s="48" t="s">
        <v>5695</v>
      </c>
      <c r="M1972" s="48" t="s">
        <v>5696</v>
      </c>
      <c r="N1972" s="48" t="s">
        <v>5697</v>
      </c>
      <c r="O1972" s="58">
        <v>0</v>
      </c>
      <c r="P1972" s="48" t="str">
        <f>IFERROR(VLOOKUP(O1972,'[1]Conjunto de IC'!A:E,5,0),"Não se aplica")</f>
        <v>Não se aplica</v>
      </c>
    </row>
    <row r="1973" spans="1:16" ht="38.25" hidden="1" x14ac:dyDescent="0.25">
      <c r="A1973" s="48" t="str">
        <f t="shared" si="210"/>
        <v>2</v>
      </c>
      <c r="B1973" s="48" t="str">
        <f t="shared" si="211"/>
        <v>1</v>
      </c>
      <c r="C1973" s="48" t="str">
        <f t="shared" si="212"/>
        <v>4</v>
      </c>
      <c r="D1973" s="48" t="str">
        <f t="shared" si="213"/>
        <v>1</v>
      </c>
      <c r="E1973" s="48" t="str">
        <f t="shared" si="214"/>
        <v>2</v>
      </c>
      <c r="F1973" s="48" t="str">
        <f t="shared" si="215"/>
        <v>01</v>
      </c>
      <c r="G1973" s="48" t="str">
        <f t="shared" si="216"/>
        <v>00</v>
      </c>
      <c r="H1973" s="57">
        <v>214120100</v>
      </c>
      <c r="I1973" s="48" t="s">
        <v>8052</v>
      </c>
      <c r="J1973" s="87" t="s">
        <v>8053</v>
      </c>
      <c r="K1973" s="48" t="s">
        <v>6060</v>
      </c>
      <c r="L1973" s="48" t="s">
        <v>5695</v>
      </c>
      <c r="M1973" s="48" t="s">
        <v>5707</v>
      </c>
      <c r="N1973" s="48" t="s">
        <v>6127</v>
      </c>
      <c r="O1973" s="58">
        <v>4</v>
      </c>
      <c r="P1973" s="48" t="str">
        <f>IFERROR(VLOOKUP(O1973,'[1]Conjunto de IC'!A:E,5,0),"Não se aplica")</f>
        <v>PO - FP - FR - CO</v>
      </c>
    </row>
    <row r="1974" spans="1:16" hidden="1" x14ac:dyDescent="0.25">
      <c r="A1974" s="48" t="str">
        <f t="shared" si="210"/>
        <v>2</v>
      </c>
      <c r="B1974" s="48" t="str">
        <f t="shared" si="211"/>
        <v>1</v>
      </c>
      <c r="C1974" s="48" t="str">
        <f t="shared" si="212"/>
        <v>4</v>
      </c>
      <c r="D1974" s="48" t="str">
        <f t="shared" si="213"/>
        <v>1</v>
      </c>
      <c r="E1974" s="48" t="str">
        <f t="shared" si="214"/>
        <v>2</v>
      </c>
      <c r="F1974" s="48" t="str">
        <f t="shared" si="215"/>
        <v>02</v>
      </c>
      <c r="G1974" s="48" t="str">
        <f t="shared" si="216"/>
        <v>00</v>
      </c>
      <c r="H1974" s="57">
        <v>214120200</v>
      </c>
      <c r="I1974" s="48" t="s">
        <v>8054</v>
      </c>
      <c r="J1974" s="87" t="s">
        <v>8055</v>
      </c>
      <c r="K1974" s="48" t="s">
        <v>6060</v>
      </c>
      <c r="L1974" s="48" t="s">
        <v>5695</v>
      </c>
      <c r="M1974" s="48" t="s">
        <v>5707</v>
      </c>
      <c r="N1974" s="48" t="s">
        <v>6127</v>
      </c>
      <c r="O1974" s="58">
        <v>4</v>
      </c>
      <c r="P1974" s="48" t="str">
        <f>IFERROR(VLOOKUP(O1974,'[1]Conjunto de IC'!A:E,5,0),"Não se aplica")</f>
        <v>PO - FP - FR - CO</v>
      </c>
    </row>
    <row r="1975" spans="1:16" ht="38.25" hidden="1" x14ac:dyDescent="0.25">
      <c r="A1975" s="48" t="str">
        <f t="shared" si="210"/>
        <v>2</v>
      </c>
      <c r="B1975" s="48" t="str">
        <f t="shared" si="211"/>
        <v>1</v>
      </c>
      <c r="C1975" s="48" t="str">
        <f t="shared" si="212"/>
        <v>4</v>
      </c>
      <c r="D1975" s="48" t="str">
        <f t="shared" si="213"/>
        <v>1</v>
      </c>
      <c r="E1975" s="48" t="str">
        <f t="shared" si="214"/>
        <v>2</v>
      </c>
      <c r="F1975" s="48" t="str">
        <f t="shared" si="215"/>
        <v>03</v>
      </c>
      <c r="G1975" s="48" t="str">
        <f t="shared" si="216"/>
        <v>00</v>
      </c>
      <c r="H1975" s="57">
        <v>214120300</v>
      </c>
      <c r="I1975" s="48" t="s">
        <v>8056</v>
      </c>
      <c r="J1975" s="87" t="s">
        <v>8057</v>
      </c>
      <c r="K1975" s="48" t="s">
        <v>6060</v>
      </c>
      <c r="L1975" s="48" t="s">
        <v>5695</v>
      </c>
      <c r="M1975" s="48" t="s">
        <v>5707</v>
      </c>
      <c r="N1975" s="48" t="s">
        <v>6127</v>
      </c>
      <c r="O1975" s="58">
        <v>4</v>
      </c>
      <c r="P1975" s="48" t="str">
        <f>IFERROR(VLOOKUP(O1975,'[1]Conjunto de IC'!A:E,5,0),"Não se aplica")</f>
        <v>PO - FP - FR - CO</v>
      </c>
    </row>
    <row r="1976" spans="1:16" hidden="1" x14ac:dyDescent="0.25">
      <c r="A1976" s="48" t="str">
        <f t="shared" si="210"/>
        <v>2</v>
      </c>
      <c r="B1976" s="48" t="str">
        <f t="shared" si="211"/>
        <v>1</v>
      </c>
      <c r="C1976" s="48" t="str">
        <f t="shared" si="212"/>
        <v>4</v>
      </c>
      <c r="D1976" s="48" t="str">
        <f t="shared" si="213"/>
        <v>1</v>
      </c>
      <c r="E1976" s="48" t="str">
        <f t="shared" si="214"/>
        <v>2</v>
      </c>
      <c r="F1976" s="48" t="str">
        <f t="shared" si="215"/>
        <v>04</v>
      </c>
      <c r="G1976" s="48" t="str">
        <f t="shared" si="216"/>
        <v>00</v>
      </c>
      <c r="H1976" s="57">
        <v>214120400</v>
      </c>
      <c r="I1976" s="48" t="s">
        <v>8058</v>
      </c>
      <c r="J1976" s="87" t="s">
        <v>8059</v>
      </c>
      <c r="K1976" s="48" t="s">
        <v>6060</v>
      </c>
      <c r="L1976" s="48" t="s">
        <v>5695</v>
      </c>
      <c r="M1976" s="48" t="s">
        <v>5707</v>
      </c>
      <c r="N1976" s="48" t="s">
        <v>6127</v>
      </c>
      <c r="O1976" s="58">
        <v>4</v>
      </c>
      <c r="P1976" s="48" t="str">
        <f>IFERROR(VLOOKUP(O1976,'[1]Conjunto de IC'!A:E,5,0),"Não se aplica")</f>
        <v>PO - FP - FR - CO</v>
      </c>
    </row>
    <row r="1977" spans="1:16" hidden="1" x14ac:dyDescent="0.25">
      <c r="A1977" s="48" t="str">
        <f t="shared" si="210"/>
        <v>2</v>
      </c>
      <c r="B1977" s="48" t="str">
        <f t="shared" si="211"/>
        <v>1</v>
      </c>
      <c r="C1977" s="48" t="str">
        <f t="shared" si="212"/>
        <v>4</v>
      </c>
      <c r="D1977" s="48" t="str">
        <f t="shared" si="213"/>
        <v>1</v>
      </c>
      <c r="E1977" s="48" t="str">
        <f t="shared" si="214"/>
        <v>2</v>
      </c>
      <c r="F1977" s="48" t="str">
        <f t="shared" si="215"/>
        <v>05</v>
      </c>
      <c r="G1977" s="48" t="str">
        <f t="shared" si="216"/>
        <v>00</v>
      </c>
      <c r="H1977" s="57">
        <v>214120500</v>
      </c>
      <c r="I1977" s="48" t="s">
        <v>8060</v>
      </c>
      <c r="J1977" s="87" t="s">
        <v>8061</v>
      </c>
      <c r="K1977" s="48" t="s">
        <v>6060</v>
      </c>
      <c r="L1977" s="48" t="s">
        <v>5695</v>
      </c>
      <c r="M1977" s="48" t="s">
        <v>5707</v>
      </c>
      <c r="N1977" s="48" t="s">
        <v>6127</v>
      </c>
      <c r="O1977" s="58">
        <v>4</v>
      </c>
      <c r="P1977" s="48" t="str">
        <f>IFERROR(VLOOKUP(O1977,'[1]Conjunto de IC'!A:E,5,0),"Não se aplica")</f>
        <v>PO - FP - FR - CO</v>
      </c>
    </row>
    <row r="1978" spans="1:16" hidden="1" x14ac:dyDescent="0.25">
      <c r="A1978" s="48" t="str">
        <f t="shared" si="210"/>
        <v>2</v>
      </c>
      <c r="B1978" s="48" t="str">
        <f t="shared" si="211"/>
        <v>1</v>
      </c>
      <c r="C1978" s="48" t="str">
        <f t="shared" si="212"/>
        <v>4</v>
      </c>
      <c r="D1978" s="48" t="str">
        <f t="shared" si="213"/>
        <v>1</v>
      </c>
      <c r="E1978" s="48" t="str">
        <f t="shared" si="214"/>
        <v>2</v>
      </c>
      <c r="F1978" s="48" t="str">
        <f t="shared" si="215"/>
        <v>06</v>
      </c>
      <c r="G1978" s="48" t="str">
        <f t="shared" si="216"/>
        <v>00</v>
      </c>
      <c r="H1978" s="57">
        <v>214120600</v>
      </c>
      <c r="I1978" s="48" t="s">
        <v>8062</v>
      </c>
      <c r="J1978" s="87" t="s">
        <v>8063</v>
      </c>
      <c r="K1978" s="48" t="s">
        <v>6060</v>
      </c>
      <c r="L1978" s="48" t="s">
        <v>5695</v>
      </c>
      <c r="M1978" s="48" t="s">
        <v>5707</v>
      </c>
      <c r="N1978" s="48" t="s">
        <v>6127</v>
      </c>
      <c r="O1978" s="58">
        <v>4</v>
      </c>
      <c r="P1978" s="48" t="str">
        <f>IFERROR(VLOOKUP(O1978,'[1]Conjunto de IC'!A:E,5,0),"Não se aplica")</f>
        <v>PO - FP - FR - CO</v>
      </c>
    </row>
    <row r="1979" spans="1:16" ht="25.5" hidden="1" x14ac:dyDescent="0.25">
      <c r="A1979" s="48" t="str">
        <f t="shared" si="210"/>
        <v>2</v>
      </c>
      <c r="B1979" s="48" t="str">
        <f t="shared" si="211"/>
        <v>1</v>
      </c>
      <c r="C1979" s="48" t="str">
        <f t="shared" si="212"/>
        <v>4</v>
      </c>
      <c r="D1979" s="48" t="str">
        <f t="shared" si="213"/>
        <v>1</v>
      </c>
      <c r="E1979" s="48" t="str">
        <f t="shared" si="214"/>
        <v>2</v>
      </c>
      <c r="F1979" s="48" t="str">
        <f t="shared" si="215"/>
        <v>08</v>
      </c>
      <c r="G1979" s="48" t="str">
        <f t="shared" si="216"/>
        <v>00</v>
      </c>
      <c r="H1979" s="57">
        <v>214120800</v>
      </c>
      <c r="I1979" s="48" t="s">
        <v>8064</v>
      </c>
      <c r="J1979" s="87" t="s">
        <v>8080</v>
      </c>
      <c r="K1979" s="48" t="s">
        <v>6060</v>
      </c>
      <c r="L1979" s="48" t="s">
        <v>5695</v>
      </c>
      <c r="M1979" s="48" t="s">
        <v>5707</v>
      </c>
      <c r="N1979" s="48" t="s">
        <v>6127</v>
      </c>
      <c r="O1979" s="58">
        <v>4</v>
      </c>
      <c r="P1979" s="48" t="str">
        <f>IFERROR(VLOOKUP(O1979,'[1]Conjunto de IC'!A:E,5,0),"Não se aplica")</f>
        <v>PO - FP - FR - CO</v>
      </c>
    </row>
    <row r="1980" spans="1:16" ht="25.5" hidden="1" x14ac:dyDescent="0.25">
      <c r="A1980" s="48" t="str">
        <f t="shared" si="210"/>
        <v>2</v>
      </c>
      <c r="B1980" s="48" t="str">
        <f t="shared" si="211"/>
        <v>1</v>
      </c>
      <c r="C1980" s="48" t="str">
        <f t="shared" si="212"/>
        <v>4</v>
      </c>
      <c r="D1980" s="48" t="str">
        <f t="shared" si="213"/>
        <v>1</v>
      </c>
      <c r="E1980" s="48" t="str">
        <f t="shared" si="214"/>
        <v>2</v>
      </c>
      <c r="F1980" s="48" t="str">
        <f t="shared" si="215"/>
        <v>09</v>
      </c>
      <c r="G1980" s="48" t="str">
        <f t="shared" si="216"/>
        <v>00</v>
      </c>
      <c r="H1980" s="57">
        <v>214120900</v>
      </c>
      <c r="I1980" s="48" t="s">
        <v>8066</v>
      </c>
      <c r="J1980" s="87" t="s">
        <v>8067</v>
      </c>
      <c r="K1980" s="48" t="s">
        <v>6060</v>
      </c>
      <c r="L1980" s="48" t="s">
        <v>5695</v>
      </c>
      <c r="M1980" s="48" t="s">
        <v>5707</v>
      </c>
      <c r="N1980" s="48" t="s">
        <v>6127</v>
      </c>
      <c r="O1980" s="58">
        <v>4</v>
      </c>
      <c r="P1980" s="48" t="str">
        <f>IFERROR(VLOOKUP(O1980,'[1]Conjunto de IC'!A:E,5,0),"Não se aplica")</f>
        <v>PO - FP - FR - CO</v>
      </c>
    </row>
    <row r="1981" spans="1:16" ht="25.5" hidden="1" x14ac:dyDescent="0.25">
      <c r="A1981" s="48" t="str">
        <f t="shared" si="210"/>
        <v>2</v>
      </c>
      <c r="B1981" s="48" t="str">
        <f t="shared" si="211"/>
        <v>1</v>
      </c>
      <c r="C1981" s="48" t="str">
        <f t="shared" si="212"/>
        <v>4</v>
      </c>
      <c r="D1981" s="48" t="str">
        <f t="shared" si="213"/>
        <v>1</v>
      </c>
      <c r="E1981" s="48" t="str">
        <f t="shared" si="214"/>
        <v>2</v>
      </c>
      <c r="F1981" s="48" t="str">
        <f t="shared" si="215"/>
        <v>10</v>
      </c>
      <c r="G1981" s="48" t="str">
        <f t="shared" si="216"/>
        <v>00</v>
      </c>
      <c r="H1981" s="57">
        <v>214121000</v>
      </c>
      <c r="I1981" s="48" t="s">
        <v>8068</v>
      </c>
      <c r="J1981" s="87" t="s">
        <v>8069</v>
      </c>
      <c r="K1981" s="48" t="s">
        <v>6060</v>
      </c>
      <c r="L1981" s="48" t="s">
        <v>5695</v>
      </c>
      <c r="M1981" s="48" t="s">
        <v>5707</v>
      </c>
      <c r="N1981" s="48" t="s">
        <v>6127</v>
      </c>
      <c r="O1981" s="58">
        <v>4</v>
      </c>
      <c r="P1981" s="48" t="str">
        <f>IFERROR(VLOOKUP(O1981,'[1]Conjunto de IC'!A:E,5,0),"Não se aplica")</f>
        <v>PO - FP - FR - CO</v>
      </c>
    </row>
    <row r="1982" spans="1:16" ht="25.5" hidden="1" x14ac:dyDescent="0.25">
      <c r="A1982" s="48" t="str">
        <f t="shared" si="210"/>
        <v>2</v>
      </c>
      <c r="B1982" s="48" t="str">
        <f t="shared" si="211"/>
        <v>1</v>
      </c>
      <c r="C1982" s="48" t="str">
        <f t="shared" si="212"/>
        <v>4</v>
      </c>
      <c r="D1982" s="48" t="str">
        <f t="shared" si="213"/>
        <v>1</v>
      </c>
      <c r="E1982" s="48" t="str">
        <f t="shared" si="214"/>
        <v>2</v>
      </c>
      <c r="F1982" s="48" t="str">
        <f t="shared" si="215"/>
        <v>11</v>
      </c>
      <c r="G1982" s="48" t="str">
        <f t="shared" si="216"/>
        <v>00</v>
      </c>
      <c r="H1982" s="57">
        <v>214121100</v>
      </c>
      <c r="I1982" s="48" t="s">
        <v>8070</v>
      </c>
      <c r="J1982" s="87" t="s">
        <v>8071</v>
      </c>
      <c r="K1982" s="48" t="s">
        <v>6060</v>
      </c>
      <c r="L1982" s="48" t="s">
        <v>5695</v>
      </c>
      <c r="M1982" s="48" t="s">
        <v>5707</v>
      </c>
      <c r="N1982" s="48" t="s">
        <v>6127</v>
      </c>
      <c r="O1982" s="58">
        <v>4</v>
      </c>
      <c r="P1982" s="48" t="str">
        <f>IFERROR(VLOOKUP(O1982,'[1]Conjunto de IC'!A:E,5,0),"Não se aplica")</f>
        <v>PO - FP - FR - CO</v>
      </c>
    </row>
    <row r="1983" spans="1:16" ht="25.5" hidden="1" x14ac:dyDescent="0.25">
      <c r="A1983" s="48" t="str">
        <f t="shared" si="210"/>
        <v>2</v>
      </c>
      <c r="B1983" s="48" t="str">
        <f t="shared" si="211"/>
        <v>1</v>
      </c>
      <c r="C1983" s="48" t="str">
        <f t="shared" si="212"/>
        <v>4</v>
      </c>
      <c r="D1983" s="48" t="str">
        <f t="shared" si="213"/>
        <v>1</v>
      </c>
      <c r="E1983" s="48" t="str">
        <f t="shared" si="214"/>
        <v>2</v>
      </c>
      <c r="F1983" s="48" t="str">
        <f t="shared" si="215"/>
        <v>12</v>
      </c>
      <c r="G1983" s="48" t="str">
        <f t="shared" si="216"/>
        <v>00</v>
      </c>
      <c r="H1983" s="57">
        <v>214121200</v>
      </c>
      <c r="I1983" s="48" t="s">
        <v>8072</v>
      </c>
      <c r="J1983" s="87" t="s">
        <v>8073</v>
      </c>
      <c r="K1983" s="48" t="s">
        <v>6060</v>
      </c>
      <c r="L1983" s="48" t="s">
        <v>5695</v>
      </c>
      <c r="M1983" s="48" t="s">
        <v>5707</v>
      </c>
      <c r="N1983" s="48" t="s">
        <v>6127</v>
      </c>
      <c r="O1983" s="58">
        <v>8</v>
      </c>
      <c r="P1983" s="48" t="str">
        <f>IFERROR(VLOOKUP(O1983,'[1]Conjunto de IC'!A:E,5,0),"Não se aplica")</f>
        <v>PO - FP - DC - FR</v>
      </c>
    </row>
    <row r="1984" spans="1:16" hidden="1" x14ac:dyDescent="0.25">
      <c r="A1984" s="48" t="str">
        <f t="shared" si="210"/>
        <v>2</v>
      </c>
      <c r="B1984" s="48" t="str">
        <f t="shared" si="211"/>
        <v>1</v>
      </c>
      <c r="C1984" s="48" t="str">
        <f t="shared" si="212"/>
        <v>4</v>
      </c>
      <c r="D1984" s="48" t="str">
        <f t="shared" si="213"/>
        <v>1</v>
      </c>
      <c r="E1984" s="48" t="str">
        <f t="shared" si="214"/>
        <v>2</v>
      </c>
      <c r="F1984" s="48" t="str">
        <f t="shared" si="215"/>
        <v>13</v>
      </c>
      <c r="G1984" s="48" t="str">
        <f t="shared" si="216"/>
        <v>00</v>
      </c>
      <c r="H1984" s="57">
        <v>214121300</v>
      </c>
      <c r="I1984" s="48" t="s">
        <v>8074</v>
      </c>
      <c r="J1984" s="87" t="s">
        <v>8075</v>
      </c>
      <c r="K1984" s="48" t="s">
        <v>6060</v>
      </c>
      <c r="L1984" s="48" t="s">
        <v>5695</v>
      </c>
      <c r="M1984" s="48" t="s">
        <v>5707</v>
      </c>
      <c r="N1984" s="48" t="s">
        <v>6127</v>
      </c>
      <c r="O1984" s="58">
        <v>4</v>
      </c>
      <c r="P1984" s="48" t="str">
        <f>IFERROR(VLOOKUP(O1984,'[1]Conjunto de IC'!A:E,5,0),"Não se aplica")</f>
        <v>PO - FP - FR - CO</v>
      </c>
    </row>
    <row r="1985" spans="1:16" ht="25.5" hidden="1" x14ac:dyDescent="0.25">
      <c r="A1985" s="48" t="str">
        <f t="shared" si="210"/>
        <v>2</v>
      </c>
      <c r="B1985" s="48" t="str">
        <f t="shared" si="211"/>
        <v>1</v>
      </c>
      <c r="C1985" s="48" t="str">
        <f t="shared" si="212"/>
        <v>4</v>
      </c>
      <c r="D1985" s="48" t="str">
        <f t="shared" si="213"/>
        <v>1</v>
      </c>
      <c r="E1985" s="48" t="str">
        <f t="shared" si="214"/>
        <v>2</v>
      </c>
      <c r="F1985" s="48" t="str">
        <f t="shared" si="215"/>
        <v>99</v>
      </c>
      <c r="G1985" s="48" t="str">
        <f t="shared" si="216"/>
        <v>00</v>
      </c>
      <c r="H1985" s="57">
        <v>214129900</v>
      </c>
      <c r="I1985" s="48" t="s">
        <v>8076</v>
      </c>
      <c r="J1985" s="87" t="s">
        <v>8077</v>
      </c>
      <c r="K1985" s="48" t="s">
        <v>6060</v>
      </c>
      <c r="L1985" s="48" t="s">
        <v>5695</v>
      </c>
      <c r="M1985" s="48" t="s">
        <v>5707</v>
      </c>
      <c r="N1985" s="48" t="s">
        <v>6127</v>
      </c>
      <c r="O1985" s="58">
        <v>4</v>
      </c>
      <c r="P1985" s="48" t="str">
        <f>IFERROR(VLOOKUP(O1985,'[1]Conjunto de IC'!A:E,5,0),"Não se aplica")</f>
        <v>PO - FP - FR - CO</v>
      </c>
    </row>
    <row r="1986" spans="1:16" ht="38.25" hidden="1" x14ac:dyDescent="0.25">
      <c r="A1986" s="48" t="str">
        <f t="shared" si="210"/>
        <v>2</v>
      </c>
      <c r="B1986" s="48" t="str">
        <f t="shared" si="211"/>
        <v>1</v>
      </c>
      <c r="C1986" s="48" t="str">
        <f t="shared" si="212"/>
        <v>4</v>
      </c>
      <c r="D1986" s="48" t="str">
        <f t="shared" si="213"/>
        <v>1</v>
      </c>
      <c r="E1986" s="48" t="str">
        <f t="shared" si="214"/>
        <v>3</v>
      </c>
      <c r="F1986" s="48" t="str">
        <f t="shared" si="215"/>
        <v>00</v>
      </c>
      <c r="G1986" s="48" t="str">
        <f t="shared" si="216"/>
        <v>00</v>
      </c>
      <c r="H1986" s="57">
        <v>214130000</v>
      </c>
      <c r="I1986" s="48" t="s">
        <v>8081</v>
      </c>
      <c r="J1986" s="87" t="s">
        <v>8082</v>
      </c>
      <c r="K1986" s="48" t="s">
        <v>6060</v>
      </c>
      <c r="L1986" s="48" t="s">
        <v>5695</v>
      </c>
      <c r="M1986" s="48" t="s">
        <v>5696</v>
      </c>
      <c r="N1986" s="48" t="s">
        <v>5697</v>
      </c>
      <c r="O1986" s="58">
        <v>0</v>
      </c>
      <c r="P1986" s="48" t="str">
        <f>IFERROR(VLOOKUP(O1986,'[1]Conjunto de IC'!A:E,5,0),"Não se aplica")</f>
        <v>Não se aplica</v>
      </c>
    </row>
    <row r="1987" spans="1:16" ht="38.25" hidden="1" x14ac:dyDescent="0.25">
      <c r="A1987" s="48" t="str">
        <f t="shared" si="210"/>
        <v>2</v>
      </c>
      <c r="B1987" s="48" t="str">
        <f t="shared" si="211"/>
        <v>1</v>
      </c>
      <c r="C1987" s="48" t="str">
        <f t="shared" si="212"/>
        <v>4</v>
      </c>
      <c r="D1987" s="48" t="str">
        <f t="shared" si="213"/>
        <v>1</v>
      </c>
      <c r="E1987" s="48" t="str">
        <f t="shared" si="214"/>
        <v>3</v>
      </c>
      <c r="F1987" s="48" t="str">
        <f t="shared" si="215"/>
        <v>01</v>
      </c>
      <c r="G1987" s="48" t="str">
        <f t="shared" si="216"/>
        <v>00</v>
      </c>
      <c r="H1987" s="57">
        <v>214130100</v>
      </c>
      <c r="I1987" s="48" t="s">
        <v>8052</v>
      </c>
      <c r="J1987" s="87" t="s">
        <v>8053</v>
      </c>
      <c r="K1987" s="48" t="s">
        <v>6060</v>
      </c>
      <c r="L1987" s="48" t="s">
        <v>5695</v>
      </c>
      <c r="M1987" s="48" t="s">
        <v>5707</v>
      </c>
      <c r="N1987" s="48" t="s">
        <v>6127</v>
      </c>
      <c r="O1987" s="58">
        <v>4</v>
      </c>
      <c r="P1987" s="48" t="str">
        <f>IFERROR(VLOOKUP(O1987,'[1]Conjunto de IC'!A:E,5,0),"Não se aplica")</f>
        <v>PO - FP - FR - CO</v>
      </c>
    </row>
    <row r="1988" spans="1:16" hidden="1" x14ac:dyDescent="0.25">
      <c r="A1988" s="48" t="str">
        <f t="shared" si="210"/>
        <v>2</v>
      </c>
      <c r="B1988" s="48" t="str">
        <f t="shared" si="211"/>
        <v>1</v>
      </c>
      <c r="C1988" s="48" t="str">
        <f t="shared" si="212"/>
        <v>4</v>
      </c>
      <c r="D1988" s="48" t="str">
        <f t="shared" si="213"/>
        <v>1</v>
      </c>
      <c r="E1988" s="48" t="str">
        <f t="shared" si="214"/>
        <v>3</v>
      </c>
      <c r="F1988" s="48" t="str">
        <f t="shared" si="215"/>
        <v>02</v>
      </c>
      <c r="G1988" s="48" t="str">
        <f t="shared" si="216"/>
        <v>00</v>
      </c>
      <c r="H1988" s="57">
        <v>214130200</v>
      </c>
      <c r="I1988" s="48" t="s">
        <v>8054</v>
      </c>
      <c r="J1988" s="87" t="s">
        <v>8055</v>
      </c>
      <c r="K1988" s="48" t="s">
        <v>6060</v>
      </c>
      <c r="L1988" s="48" t="s">
        <v>5695</v>
      </c>
      <c r="M1988" s="48" t="s">
        <v>5707</v>
      </c>
      <c r="N1988" s="48" t="s">
        <v>6127</v>
      </c>
      <c r="O1988" s="58">
        <v>4</v>
      </c>
      <c r="P1988" s="48" t="str">
        <f>IFERROR(VLOOKUP(O1988,'[1]Conjunto de IC'!A:E,5,0),"Não se aplica")</f>
        <v>PO - FP - FR - CO</v>
      </c>
    </row>
    <row r="1989" spans="1:16" ht="38.25" hidden="1" x14ac:dyDescent="0.25">
      <c r="A1989" s="48" t="str">
        <f t="shared" ref="A1989:A2052" si="217">MID(H1989,1,1)</f>
        <v>2</v>
      </c>
      <c r="B1989" s="48" t="str">
        <f t="shared" ref="B1989:B2052" si="218">MID(H1989,2,1)</f>
        <v>1</v>
      </c>
      <c r="C1989" s="48" t="str">
        <f t="shared" ref="C1989:C2052" si="219">MID(H1989,3,1)</f>
        <v>4</v>
      </c>
      <c r="D1989" s="48" t="str">
        <f t="shared" ref="D1989:D2052" si="220">MID(H1989,4,1)</f>
        <v>1</v>
      </c>
      <c r="E1989" s="48" t="str">
        <f t="shared" ref="E1989:E2052" si="221">MID(H1989,5,1)</f>
        <v>3</v>
      </c>
      <c r="F1989" s="48" t="str">
        <f t="shared" ref="F1989:F2052" si="222">MID(H1989,6,2)</f>
        <v>03</v>
      </c>
      <c r="G1989" s="48" t="str">
        <f t="shared" ref="G1989:G2052" si="223">MID(H1989,8,2)</f>
        <v>00</v>
      </c>
      <c r="H1989" s="57">
        <v>214130300</v>
      </c>
      <c r="I1989" s="48" t="s">
        <v>8056</v>
      </c>
      <c r="J1989" s="87" t="s">
        <v>8057</v>
      </c>
      <c r="K1989" s="48" t="s">
        <v>6060</v>
      </c>
      <c r="L1989" s="48" t="s">
        <v>5695</v>
      </c>
      <c r="M1989" s="48" t="s">
        <v>5707</v>
      </c>
      <c r="N1989" s="48" t="s">
        <v>6127</v>
      </c>
      <c r="O1989" s="58">
        <v>4</v>
      </c>
      <c r="P1989" s="48" t="str">
        <f>IFERROR(VLOOKUP(O1989,'[1]Conjunto de IC'!A:E,5,0),"Não se aplica")</f>
        <v>PO - FP - FR - CO</v>
      </c>
    </row>
    <row r="1990" spans="1:16" hidden="1" x14ac:dyDescent="0.25">
      <c r="A1990" s="48" t="str">
        <f t="shared" si="217"/>
        <v>2</v>
      </c>
      <c r="B1990" s="48" t="str">
        <f t="shared" si="218"/>
        <v>1</v>
      </c>
      <c r="C1990" s="48" t="str">
        <f t="shared" si="219"/>
        <v>4</v>
      </c>
      <c r="D1990" s="48" t="str">
        <f t="shared" si="220"/>
        <v>1</v>
      </c>
      <c r="E1990" s="48" t="str">
        <f t="shared" si="221"/>
        <v>3</v>
      </c>
      <c r="F1990" s="48" t="str">
        <f t="shared" si="222"/>
        <v>04</v>
      </c>
      <c r="G1990" s="48" t="str">
        <f t="shared" si="223"/>
        <v>00</v>
      </c>
      <c r="H1990" s="57">
        <v>214130400</v>
      </c>
      <c r="I1990" s="48" t="s">
        <v>8058</v>
      </c>
      <c r="J1990" s="87" t="s">
        <v>8059</v>
      </c>
      <c r="K1990" s="48" t="s">
        <v>6060</v>
      </c>
      <c r="L1990" s="48" t="s">
        <v>5695</v>
      </c>
      <c r="M1990" s="48" t="s">
        <v>5707</v>
      </c>
      <c r="N1990" s="48" t="s">
        <v>6127</v>
      </c>
      <c r="O1990" s="58">
        <v>4</v>
      </c>
      <c r="P1990" s="48" t="str">
        <f>IFERROR(VLOOKUP(O1990,'[1]Conjunto de IC'!A:E,5,0),"Não se aplica")</f>
        <v>PO - FP - FR - CO</v>
      </c>
    </row>
    <row r="1991" spans="1:16" hidden="1" x14ac:dyDescent="0.25">
      <c r="A1991" s="48" t="str">
        <f t="shared" si="217"/>
        <v>2</v>
      </c>
      <c r="B1991" s="48" t="str">
        <f t="shared" si="218"/>
        <v>1</v>
      </c>
      <c r="C1991" s="48" t="str">
        <f t="shared" si="219"/>
        <v>4</v>
      </c>
      <c r="D1991" s="48" t="str">
        <f t="shared" si="220"/>
        <v>1</v>
      </c>
      <c r="E1991" s="48" t="str">
        <f t="shared" si="221"/>
        <v>3</v>
      </c>
      <c r="F1991" s="48" t="str">
        <f t="shared" si="222"/>
        <v>05</v>
      </c>
      <c r="G1991" s="48" t="str">
        <f t="shared" si="223"/>
        <v>00</v>
      </c>
      <c r="H1991" s="57">
        <v>214130500</v>
      </c>
      <c r="I1991" s="48" t="s">
        <v>8060</v>
      </c>
      <c r="J1991" s="87" t="s">
        <v>8061</v>
      </c>
      <c r="K1991" s="48" t="s">
        <v>6060</v>
      </c>
      <c r="L1991" s="48" t="s">
        <v>5695</v>
      </c>
      <c r="M1991" s="48" t="s">
        <v>5707</v>
      </c>
      <c r="N1991" s="48" t="s">
        <v>6127</v>
      </c>
      <c r="O1991" s="58">
        <v>4</v>
      </c>
      <c r="P1991" s="48" t="str">
        <f>IFERROR(VLOOKUP(O1991,'[1]Conjunto de IC'!A:E,5,0),"Não se aplica")</f>
        <v>PO - FP - FR - CO</v>
      </c>
    </row>
    <row r="1992" spans="1:16" hidden="1" x14ac:dyDescent="0.25">
      <c r="A1992" s="48" t="str">
        <f t="shared" si="217"/>
        <v>2</v>
      </c>
      <c r="B1992" s="48" t="str">
        <f t="shared" si="218"/>
        <v>1</v>
      </c>
      <c r="C1992" s="48" t="str">
        <f t="shared" si="219"/>
        <v>4</v>
      </c>
      <c r="D1992" s="48" t="str">
        <f t="shared" si="220"/>
        <v>1</v>
      </c>
      <c r="E1992" s="48" t="str">
        <f t="shared" si="221"/>
        <v>3</v>
      </c>
      <c r="F1992" s="48" t="str">
        <f t="shared" si="222"/>
        <v>06</v>
      </c>
      <c r="G1992" s="48" t="str">
        <f t="shared" si="223"/>
        <v>00</v>
      </c>
      <c r="H1992" s="57">
        <v>214130600</v>
      </c>
      <c r="I1992" s="48" t="s">
        <v>8062</v>
      </c>
      <c r="J1992" s="87" t="s">
        <v>8063</v>
      </c>
      <c r="K1992" s="48" t="s">
        <v>6060</v>
      </c>
      <c r="L1992" s="48" t="s">
        <v>5695</v>
      </c>
      <c r="M1992" s="48" t="s">
        <v>5707</v>
      </c>
      <c r="N1992" s="48" t="s">
        <v>6127</v>
      </c>
      <c r="O1992" s="58">
        <v>4</v>
      </c>
      <c r="P1992" s="48" t="str">
        <f>IFERROR(VLOOKUP(O1992,'[1]Conjunto de IC'!A:E,5,0),"Não se aplica")</f>
        <v>PO - FP - FR - CO</v>
      </c>
    </row>
    <row r="1993" spans="1:16" ht="25.5" hidden="1" x14ac:dyDescent="0.25">
      <c r="A1993" s="48" t="str">
        <f t="shared" si="217"/>
        <v>2</v>
      </c>
      <c r="B1993" s="48" t="str">
        <f t="shared" si="218"/>
        <v>1</v>
      </c>
      <c r="C1993" s="48" t="str">
        <f t="shared" si="219"/>
        <v>4</v>
      </c>
      <c r="D1993" s="48" t="str">
        <f t="shared" si="220"/>
        <v>1</v>
      </c>
      <c r="E1993" s="48" t="str">
        <f t="shared" si="221"/>
        <v>3</v>
      </c>
      <c r="F1993" s="48" t="str">
        <f t="shared" si="222"/>
        <v>08</v>
      </c>
      <c r="G1993" s="48" t="str">
        <f t="shared" si="223"/>
        <v>00</v>
      </c>
      <c r="H1993" s="57">
        <v>214130800</v>
      </c>
      <c r="I1993" s="48" t="s">
        <v>8064</v>
      </c>
      <c r="J1993" s="87" t="s">
        <v>8080</v>
      </c>
      <c r="K1993" s="48" t="s">
        <v>6060</v>
      </c>
      <c r="L1993" s="48" t="s">
        <v>5695</v>
      </c>
      <c r="M1993" s="48" t="s">
        <v>5707</v>
      </c>
      <c r="N1993" s="48" t="s">
        <v>6127</v>
      </c>
      <c r="O1993" s="58">
        <v>4</v>
      </c>
      <c r="P1993" s="48" t="str">
        <f>IFERROR(VLOOKUP(O1993,'[1]Conjunto de IC'!A:E,5,0),"Não se aplica")</f>
        <v>PO - FP - FR - CO</v>
      </c>
    </row>
    <row r="1994" spans="1:16" ht="25.5" hidden="1" x14ac:dyDescent="0.25">
      <c r="A1994" s="48" t="str">
        <f t="shared" si="217"/>
        <v>2</v>
      </c>
      <c r="B1994" s="48" t="str">
        <f t="shared" si="218"/>
        <v>1</v>
      </c>
      <c r="C1994" s="48" t="str">
        <f t="shared" si="219"/>
        <v>4</v>
      </c>
      <c r="D1994" s="48" t="str">
        <f t="shared" si="220"/>
        <v>1</v>
      </c>
      <c r="E1994" s="48" t="str">
        <f t="shared" si="221"/>
        <v>3</v>
      </c>
      <c r="F1994" s="48" t="str">
        <f t="shared" si="222"/>
        <v>09</v>
      </c>
      <c r="G1994" s="48" t="str">
        <f t="shared" si="223"/>
        <v>00</v>
      </c>
      <c r="H1994" s="57">
        <v>214130900</v>
      </c>
      <c r="I1994" s="48" t="s">
        <v>8066</v>
      </c>
      <c r="J1994" s="87" t="s">
        <v>8067</v>
      </c>
      <c r="K1994" s="48" t="s">
        <v>6060</v>
      </c>
      <c r="L1994" s="48" t="s">
        <v>5695</v>
      </c>
      <c r="M1994" s="48" t="s">
        <v>5707</v>
      </c>
      <c r="N1994" s="48" t="s">
        <v>6127</v>
      </c>
      <c r="O1994" s="58">
        <v>4</v>
      </c>
      <c r="P1994" s="48" t="str">
        <f>IFERROR(VLOOKUP(O1994,'[1]Conjunto de IC'!A:E,5,0),"Não se aplica")</f>
        <v>PO - FP - FR - CO</v>
      </c>
    </row>
    <row r="1995" spans="1:16" ht="25.5" hidden="1" x14ac:dyDescent="0.25">
      <c r="A1995" s="48" t="str">
        <f t="shared" si="217"/>
        <v>2</v>
      </c>
      <c r="B1995" s="48" t="str">
        <f t="shared" si="218"/>
        <v>1</v>
      </c>
      <c r="C1995" s="48" t="str">
        <f t="shared" si="219"/>
        <v>4</v>
      </c>
      <c r="D1995" s="48" t="str">
        <f t="shared" si="220"/>
        <v>1</v>
      </c>
      <c r="E1995" s="48" t="str">
        <f t="shared" si="221"/>
        <v>3</v>
      </c>
      <c r="F1995" s="48" t="str">
        <f t="shared" si="222"/>
        <v>10</v>
      </c>
      <c r="G1995" s="48" t="str">
        <f t="shared" si="223"/>
        <v>00</v>
      </c>
      <c r="H1995" s="57">
        <v>214131000</v>
      </c>
      <c r="I1995" s="48" t="s">
        <v>8068</v>
      </c>
      <c r="J1995" s="87" t="s">
        <v>8069</v>
      </c>
      <c r="K1995" s="48" t="s">
        <v>6060</v>
      </c>
      <c r="L1995" s="48" t="s">
        <v>5695</v>
      </c>
      <c r="M1995" s="48" t="s">
        <v>5707</v>
      </c>
      <c r="N1995" s="48" t="s">
        <v>6127</v>
      </c>
      <c r="O1995" s="58">
        <v>4</v>
      </c>
      <c r="P1995" s="48" t="str">
        <f>IFERROR(VLOOKUP(O1995,'[1]Conjunto de IC'!A:E,5,0),"Não se aplica")</f>
        <v>PO - FP - FR - CO</v>
      </c>
    </row>
    <row r="1996" spans="1:16" ht="25.5" hidden="1" x14ac:dyDescent="0.25">
      <c r="A1996" s="48" t="str">
        <f t="shared" si="217"/>
        <v>2</v>
      </c>
      <c r="B1996" s="48" t="str">
        <f t="shared" si="218"/>
        <v>1</v>
      </c>
      <c r="C1996" s="48" t="str">
        <f t="shared" si="219"/>
        <v>4</v>
      </c>
      <c r="D1996" s="48" t="str">
        <f t="shared" si="220"/>
        <v>1</v>
      </c>
      <c r="E1996" s="48" t="str">
        <f t="shared" si="221"/>
        <v>3</v>
      </c>
      <c r="F1996" s="48" t="str">
        <f t="shared" si="222"/>
        <v>11</v>
      </c>
      <c r="G1996" s="48" t="str">
        <f t="shared" si="223"/>
        <v>00</v>
      </c>
      <c r="H1996" s="57">
        <v>214131100</v>
      </c>
      <c r="I1996" s="48" t="s">
        <v>8070</v>
      </c>
      <c r="J1996" s="87" t="s">
        <v>8071</v>
      </c>
      <c r="K1996" s="48" t="s">
        <v>6060</v>
      </c>
      <c r="L1996" s="48" t="s">
        <v>5695</v>
      </c>
      <c r="M1996" s="48" t="s">
        <v>5707</v>
      </c>
      <c r="N1996" s="48" t="s">
        <v>6127</v>
      </c>
      <c r="O1996" s="58">
        <v>4</v>
      </c>
      <c r="P1996" s="48" t="str">
        <f>IFERROR(VLOOKUP(O1996,'[1]Conjunto de IC'!A:E,5,0),"Não se aplica")</f>
        <v>PO - FP - FR - CO</v>
      </c>
    </row>
    <row r="1997" spans="1:16" ht="25.5" hidden="1" x14ac:dyDescent="0.25">
      <c r="A1997" s="48" t="str">
        <f t="shared" si="217"/>
        <v>2</v>
      </c>
      <c r="B1997" s="48" t="str">
        <f t="shared" si="218"/>
        <v>1</v>
      </c>
      <c r="C1997" s="48" t="str">
        <f t="shared" si="219"/>
        <v>4</v>
      </c>
      <c r="D1997" s="48" t="str">
        <f t="shared" si="220"/>
        <v>1</v>
      </c>
      <c r="E1997" s="48" t="str">
        <f t="shared" si="221"/>
        <v>3</v>
      </c>
      <c r="F1997" s="48" t="str">
        <f t="shared" si="222"/>
        <v>12</v>
      </c>
      <c r="G1997" s="48" t="str">
        <f t="shared" si="223"/>
        <v>00</v>
      </c>
      <c r="H1997" s="57">
        <v>214131200</v>
      </c>
      <c r="I1997" s="48" t="s">
        <v>8072</v>
      </c>
      <c r="J1997" s="87" t="s">
        <v>8073</v>
      </c>
      <c r="K1997" s="48" t="s">
        <v>6060</v>
      </c>
      <c r="L1997" s="48" t="s">
        <v>5695</v>
      </c>
      <c r="M1997" s="48" t="s">
        <v>5707</v>
      </c>
      <c r="N1997" s="48" t="s">
        <v>6127</v>
      </c>
      <c r="O1997" s="58">
        <v>8</v>
      </c>
      <c r="P1997" s="48" t="str">
        <f>IFERROR(VLOOKUP(O1997,'[1]Conjunto de IC'!A:E,5,0),"Não se aplica")</f>
        <v>PO - FP - DC - FR</v>
      </c>
    </row>
    <row r="1998" spans="1:16" hidden="1" x14ac:dyDescent="0.25">
      <c r="A1998" s="48" t="str">
        <f t="shared" si="217"/>
        <v>2</v>
      </c>
      <c r="B1998" s="48" t="str">
        <f t="shared" si="218"/>
        <v>1</v>
      </c>
      <c r="C1998" s="48" t="str">
        <f t="shared" si="219"/>
        <v>4</v>
      </c>
      <c r="D1998" s="48" t="str">
        <f t="shared" si="220"/>
        <v>1</v>
      </c>
      <c r="E1998" s="48" t="str">
        <f t="shared" si="221"/>
        <v>3</v>
      </c>
      <c r="F1998" s="48" t="str">
        <f t="shared" si="222"/>
        <v>13</v>
      </c>
      <c r="G1998" s="48" t="str">
        <f t="shared" si="223"/>
        <v>00</v>
      </c>
      <c r="H1998" s="57">
        <v>214131300</v>
      </c>
      <c r="I1998" s="48" t="s">
        <v>8074</v>
      </c>
      <c r="J1998" s="87" t="s">
        <v>8075</v>
      </c>
      <c r="K1998" s="48" t="s">
        <v>6060</v>
      </c>
      <c r="L1998" s="48" t="s">
        <v>5695</v>
      </c>
      <c r="M1998" s="48" t="s">
        <v>5707</v>
      </c>
      <c r="N1998" s="48" t="s">
        <v>6127</v>
      </c>
      <c r="O1998" s="58">
        <v>4</v>
      </c>
      <c r="P1998" s="48" t="str">
        <f>IFERROR(VLOOKUP(O1998,'[1]Conjunto de IC'!A:E,5,0),"Não se aplica")</f>
        <v>PO - FP - FR - CO</v>
      </c>
    </row>
    <row r="1999" spans="1:16" ht="25.5" hidden="1" x14ac:dyDescent="0.25">
      <c r="A1999" s="48" t="str">
        <f t="shared" si="217"/>
        <v>2</v>
      </c>
      <c r="B1999" s="48" t="str">
        <f t="shared" si="218"/>
        <v>1</v>
      </c>
      <c r="C1999" s="48" t="str">
        <f t="shared" si="219"/>
        <v>4</v>
      </c>
      <c r="D1999" s="48" t="str">
        <f t="shared" si="220"/>
        <v>1</v>
      </c>
      <c r="E1999" s="48" t="str">
        <f t="shared" si="221"/>
        <v>3</v>
      </c>
      <c r="F1999" s="48" t="str">
        <f t="shared" si="222"/>
        <v>99</v>
      </c>
      <c r="G1999" s="48" t="str">
        <f t="shared" si="223"/>
        <v>00</v>
      </c>
      <c r="H1999" s="57">
        <v>214139900</v>
      </c>
      <c r="I1999" s="48" t="s">
        <v>8076</v>
      </c>
      <c r="J1999" s="87" t="s">
        <v>8077</v>
      </c>
      <c r="K1999" s="48" t="s">
        <v>6060</v>
      </c>
      <c r="L1999" s="48" t="s">
        <v>5695</v>
      </c>
      <c r="M1999" s="48" t="s">
        <v>5707</v>
      </c>
      <c r="N1999" s="48" t="s">
        <v>6127</v>
      </c>
      <c r="O1999" s="58">
        <v>4</v>
      </c>
      <c r="P1999" s="48" t="str">
        <f>IFERROR(VLOOKUP(O1999,'[1]Conjunto de IC'!A:E,5,0),"Não se aplica")</f>
        <v>PO - FP - FR - CO</v>
      </c>
    </row>
    <row r="2000" spans="1:16" hidden="1" x14ac:dyDescent="0.25">
      <c r="A2000" s="48" t="str">
        <f t="shared" si="217"/>
        <v>2</v>
      </c>
      <c r="B2000" s="48" t="str">
        <f t="shared" si="218"/>
        <v>1</v>
      </c>
      <c r="C2000" s="48" t="str">
        <f t="shared" si="219"/>
        <v>4</v>
      </c>
      <c r="D2000" s="48" t="str">
        <f t="shared" si="220"/>
        <v>2</v>
      </c>
      <c r="E2000" s="48" t="str">
        <f t="shared" si="221"/>
        <v>0</v>
      </c>
      <c r="F2000" s="48" t="str">
        <f t="shared" si="222"/>
        <v>00</v>
      </c>
      <c r="G2000" s="48" t="str">
        <f t="shared" si="223"/>
        <v>00</v>
      </c>
      <c r="H2000" s="57">
        <v>214200000</v>
      </c>
      <c r="I2000" s="48" t="s">
        <v>8083</v>
      </c>
      <c r="J2000" s="87" t="s">
        <v>8084</v>
      </c>
      <c r="K2000" s="48" t="s">
        <v>6060</v>
      </c>
      <c r="L2000" s="48" t="s">
        <v>5695</v>
      </c>
      <c r="M2000" s="48" t="s">
        <v>5696</v>
      </c>
      <c r="N2000" s="48" t="s">
        <v>5697</v>
      </c>
      <c r="O2000" s="58">
        <v>0</v>
      </c>
      <c r="P2000" s="48" t="str">
        <f>IFERROR(VLOOKUP(O2000,'[1]Conjunto de IC'!A:E,5,0),"Não se aplica")</f>
        <v>Não se aplica</v>
      </c>
    </row>
    <row r="2001" spans="1:16" ht="25.5" hidden="1" x14ac:dyDescent="0.25">
      <c r="A2001" s="48" t="str">
        <f t="shared" si="217"/>
        <v>2</v>
      </c>
      <c r="B2001" s="48" t="str">
        <f t="shared" si="218"/>
        <v>1</v>
      </c>
      <c r="C2001" s="48" t="str">
        <f t="shared" si="219"/>
        <v>4</v>
      </c>
      <c r="D2001" s="48" t="str">
        <f t="shared" si="220"/>
        <v>2</v>
      </c>
      <c r="E2001" s="48" t="str">
        <f t="shared" si="221"/>
        <v>1</v>
      </c>
      <c r="F2001" s="48" t="str">
        <f t="shared" si="222"/>
        <v>00</v>
      </c>
      <c r="G2001" s="48" t="str">
        <f t="shared" si="223"/>
        <v>00</v>
      </c>
      <c r="H2001" s="57">
        <v>214210000</v>
      </c>
      <c r="I2001" s="48" t="s">
        <v>8085</v>
      </c>
      <c r="J2001" s="48" t="s">
        <v>8086</v>
      </c>
      <c r="K2001" s="48" t="s">
        <v>6060</v>
      </c>
      <c r="L2001" s="48" t="s">
        <v>5695</v>
      </c>
      <c r="M2001" s="48" t="s">
        <v>5696</v>
      </c>
      <c r="N2001" s="48" t="s">
        <v>5697</v>
      </c>
      <c r="O2001" s="58">
        <v>0</v>
      </c>
      <c r="P2001" s="48" t="str">
        <f>IFERROR(VLOOKUP(O2001,'[1]Conjunto de IC'!A:E,5,0),"Não se aplica")</f>
        <v>Não se aplica</v>
      </c>
    </row>
    <row r="2002" spans="1:16" ht="38.25" hidden="1" x14ac:dyDescent="0.25">
      <c r="A2002" s="48" t="str">
        <f t="shared" si="217"/>
        <v>2</v>
      </c>
      <c r="B2002" s="48" t="str">
        <f t="shared" si="218"/>
        <v>1</v>
      </c>
      <c r="C2002" s="48" t="str">
        <f t="shared" si="219"/>
        <v>4</v>
      </c>
      <c r="D2002" s="48" t="str">
        <f t="shared" si="220"/>
        <v>2</v>
      </c>
      <c r="E2002" s="48" t="str">
        <f t="shared" si="221"/>
        <v>1</v>
      </c>
      <c r="F2002" s="48" t="str">
        <f t="shared" si="222"/>
        <v>01</v>
      </c>
      <c r="G2002" s="48" t="str">
        <f t="shared" si="223"/>
        <v>00</v>
      </c>
      <c r="H2002" s="57">
        <v>214210100</v>
      </c>
      <c r="I2002" s="48" t="s">
        <v>8087</v>
      </c>
      <c r="J2002" s="48" t="s">
        <v>8088</v>
      </c>
      <c r="K2002" s="48" t="s">
        <v>6060</v>
      </c>
      <c r="L2002" s="48" t="s">
        <v>5695</v>
      </c>
      <c r="M2002" s="48" t="s">
        <v>5696</v>
      </c>
      <c r="N2002" s="48" t="s">
        <v>5697</v>
      </c>
      <c r="O2002" s="58">
        <v>0</v>
      </c>
      <c r="P2002" s="48" t="str">
        <f>IFERROR(VLOOKUP(O2002,'[1]Conjunto de IC'!A:E,5,0),"Não se aplica")</f>
        <v>Não se aplica</v>
      </c>
    </row>
    <row r="2003" spans="1:16" ht="38.25" hidden="1" x14ac:dyDescent="0.25">
      <c r="A2003" s="48" t="str">
        <f t="shared" si="217"/>
        <v>2</v>
      </c>
      <c r="B2003" s="48" t="str">
        <f t="shared" si="218"/>
        <v>1</v>
      </c>
      <c r="C2003" s="48" t="str">
        <f t="shared" si="219"/>
        <v>4</v>
      </c>
      <c r="D2003" s="48" t="str">
        <f t="shared" si="220"/>
        <v>2</v>
      </c>
      <c r="E2003" s="48" t="str">
        <f t="shared" si="221"/>
        <v>1</v>
      </c>
      <c r="F2003" s="48" t="str">
        <f t="shared" si="222"/>
        <v>01</v>
      </c>
      <c r="G2003" s="48" t="str">
        <f t="shared" si="223"/>
        <v>01</v>
      </c>
      <c r="H2003" s="57">
        <v>214210101</v>
      </c>
      <c r="I2003" s="48" t="s">
        <v>8089</v>
      </c>
      <c r="J2003" s="48" t="s">
        <v>8090</v>
      </c>
      <c r="K2003" s="48" t="s">
        <v>6060</v>
      </c>
      <c r="L2003" s="48" t="s">
        <v>5695</v>
      </c>
      <c r="M2003" s="48" t="s">
        <v>5707</v>
      </c>
      <c r="N2003" s="48" t="s">
        <v>6127</v>
      </c>
      <c r="O2003" s="58">
        <v>4</v>
      </c>
      <c r="P2003" s="48" t="str">
        <f>IFERROR(VLOOKUP(O2003,'[1]Conjunto de IC'!A:E,5,0),"Não se aplica")</f>
        <v>PO - FP - FR - CO</v>
      </c>
    </row>
    <row r="2004" spans="1:16" ht="25.5" hidden="1" x14ac:dyDescent="0.25">
      <c r="A2004" s="48" t="str">
        <f t="shared" si="217"/>
        <v>2</v>
      </c>
      <c r="B2004" s="48" t="str">
        <f t="shared" si="218"/>
        <v>1</v>
      </c>
      <c r="C2004" s="48" t="str">
        <f t="shared" si="219"/>
        <v>4</v>
      </c>
      <c r="D2004" s="48" t="str">
        <f t="shared" si="220"/>
        <v>2</v>
      </c>
      <c r="E2004" s="48" t="str">
        <f t="shared" si="221"/>
        <v>1</v>
      </c>
      <c r="F2004" s="48" t="str">
        <f t="shared" si="222"/>
        <v>01</v>
      </c>
      <c r="G2004" s="48" t="str">
        <f t="shared" si="223"/>
        <v>02</v>
      </c>
      <c r="H2004" s="57">
        <v>214210102</v>
      </c>
      <c r="I2004" s="48" t="s">
        <v>8091</v>
      </c>
      <c r="J2004" s="48" t="s">
        <v>8092</v>
      </c>
      <c r="K2004" s="48" t="s">
        <v>6060</v>
      </c>
      <c r="L2004" s="48" t="s">
        <v>5695</v>
      </c>
      <c r="M2004" s="48" t="s">
        <v>5707</v>
      </c>
      <c r="N2004" s="48" t="s">
        <v>6127</v>
      </c>
      <c r="O2004" s="58">
        <v>4</v>
      </c>
      <c r="P2004" s="48" t="str">
        <f>IFERROR(VLOOKUP(O2004,'[1]Conjunto de IC'!A:E,5,0),"Não se aplica")</f>
        <v>PO - FP - FR - CO</v>
      </c>
    </row>
    <row r="2005" spans="1:16" hidden="1" x14ac:dyDescent="0.25">
      <c r="A2005" s="48" t="str">
        <f t="shared" si="217"/>
        <v>2</v>
      </c>
      <c r="B2005" s="48" t="str">
        <f t="shared" si="218"/>
        <v>1</v>
      </c>
      <c r="C2005" s="48" t="str">
        <f t="shared" si="219"/>
        <v>4</v>
      </c>
      <c r="D2005" s="48" t="str">
        <f t="shared" si="220"/>
        <v>2</v>
      </c>
      <c r="E2005" s="48" t="str">
        <f t="shared" si="221"/>
        <v>1</v>
      </c>
      <c r="F2005" s="48" t="str">
        <f t="shared" si="222"/>
        <v>02</v>
      </c>
      <c r="G2005" s="48" t="str">
        <f t="shared" si="223"/>
        <v>00</v>
      </c>
      <c r="H2005" s="57">
        <v>214210200</v>
      </c>
      <c r="I2005" s="48" t="s">
        <v>8093</v>
      </c>
      <c r="J2005" s="48" t="s">
        <v>8094</v>
      </c>
      <c r="K2005" s="48" t="s">
        <v>6060</v>
      </c>
      <c r="L2005" s="48" t="s">
        <v>5695</v>
      </c>
      <c r="M2005" s="48" t="s">
        <v>5707</v>
      </c>
      <c r="N2005" s="48" t="s">
        <v>6127</v>
      </c>
      <c r="O2005" s="58">
        <v>4</v>
      </c>
      <c r="P2005" s="48" t="str">
        <f>IFERROR(VLOOKUP(O2005,'[1]Conjunto de IC'!A:E,5,0),"Não se aplica")</f>
        <v>PO - FP - FR - CO</v>
      </c>
    </row>
    <row r="2006" spans="1:16" hidden="1" x14ac:dyDescent="0.25">
      <c r="A2006" s="48" t="str">
        <f t="shared" si="217"/>
        <v>2</v>
      </c>
      <c r="B2006" s="48" t="str">
        <f t="shared" si="218"/>
        <v>1</v>
      </c>
      <c r="C2006" s="48" t="str">
        <f t="shared" si="219"/>
        <v>4</v>
      </c>
      <c r="D2006" s="48" t="str">
        <f t="shared" si="220"/>
        <v>2</v>
      </c>
      <c r="E2006" s="48" t="str">
        <f t="shared" si="221"/>
        <v>1</v>
      </c>
      <c r="F2006" s="48" t="str">
        <f t="shared" si="222"/>
        <v>03</v>
      </c>
      <c r="G2006" s="48" t="str">
        <f t="shared" si="223"/>
        <v>00</v>
      </c>
      <c r="H2006" s="57">
        <v>214210300</v>
      </c>
      <c r="I2006" s="48" t="s">
        <v>8095</v>
      </c>
      <c r="J2006" s="48" t="s">
        <v>8096</v>
      </c>
      <c r="K2006" s="48" t="s">
        <v>6060</v>
      </c>
      <c r="L2006" s="48" t="s">
        <v>5695</v>
      </c>
      <c r="M2006" s="48" t="s">
        <v>5707</v>
      </c>
      <c r="N2006" s="48" t="s">
        <v>6127</v>
      </c>
      <c r="O2006" s="58">
        <v>8</v>
      </c>
      <c r="P2006" s="48" t="str">
        <f>IFERROR(VLOOKUP(O2006,'[1]Conjunto de IC'!A:E,5,0),"Não se aplica")</f>
        <v>PO - FP - DC - FR</v>
      </c>
    </row>
    <row r="2007" spans="1:16" hidden="1" x14ac:dyDescent="0.25">
      <c r="A2007" s="48" t="str">
        <f t="shared" si="217"/>
        <v>2</v>
      </c>
      <c r="B2007" s="48" t="str">
        <f t="shared" si="218"/>
        <v>1</v>
      </c>
      <c r="C2007" s="48" t="str">
        <f t="shared" si="219"/>
        <v>4</v>
      </c>
      <c r="D2007" s="48" t="str">
        <f t="shared" si="220"/>
        <v>2</v>
      </c>
      <c r="E2007" s="48" t="str">
        <f t="shared" si="221"/>
        <v>1</v>
      </c>
      <c r="F2007" s="48" t="str">
        <f t="shared" si="222"/>
        <v>04</v>
      </c>
      <c r="G2007" s="48" t="str">
        <f t="shared" si="223"/>
        <v>00</v>
      </c>
      <c r="H2007" s="57">
        <v>214210400</v>
      </c>
      <c r="I2007" s="48" t="s">
        <v>8097</v>
      </c>
      <c r="J2007" s="48" t="s">
        <v>8098</v>
      </c>
      <c r="K2007" s="48" t="s">
        <v>6060</v>
      </c>
      <c r="L2007" s="48" t="s">
        <v>5695</v>
      </c>
      <c r="M2007" s="48" t="s">
        <v>5707</v>
      </c>
      <c r="N2007" s="48" t="s">
        <v>6127</v>
      </c>
      <c r="O2007" s="58">
        <v>4</v>
      </c>
      <c r="P2007" s="48" t="str">
        <f>IFERROR(VLOOKUP(O2007,'[1]Conjunto de IC'!A:E,5,0),"Não se aplica")</f>
        <v>PO - FP - FR - CO</v>
      </c>
    </row>
    <row r="2008" spans="1:16" ht="25.5" hidden="1" x14ac:dyDescent="0.25">
      <c r="A2008" s="48" t="str">
        <f t="shared" si="217"/>
        <v>2</v>
      </c>
      <c r="B2008" s="48" t="str">
        <f t="shared" si="218"/>
        <v>1</v>
      </c>
      <c r="C2008" s="48" t="str">
        <f t="shared" si="219"/>
        <v>4</v>
      </c>
      <c r="D2008" s="48" t="str">
        <f t="shared" si="220"/>
        <v>2</v>
      </c>
      <c r="E2008" s="48" t="str">
        <f t="shared" si="221"/>
        <v>1</v>
      </c>
      <c r="F2008" s="48" t="str">
        <f t="shared" si="222"/>
        <v>05</v>
      </c>
      <c r="G2008" s="48" t="str">
        <f t="shared" si="223"/>
        <v>00</v>
      </c>
      <c r="H2008" s="57">
        <v>214210500</v>
      </c>
      <c r="I2008" s="48" t="s">
        <v>8099</v>
      </c>
      <c r="J2008" s="48" t="s">
        <v>8100</v>
      </c>
      <c r="K2008" s="48" t="s">
        <v>6060</v>
      </c>
      <c r="L2008" s="48" t="s">
        <v>5695</v>
      </c>
      <c r="M2008" s="48" t="s">
        <v>5707</v>
      </c>
      <c r="N2008" s="48" t="s">
        <v>6127</v>
      </c>
      <c r="O2008" s="58">
        <v>4</v>
      </c>
      <c r="P2008" s="48" t="str">
        <f>IFERROR(VLOOKUP(O2008,'[1]Conjunto de IC'!A:E,5,0),"Não se aplica")</f>
        <v>PO - FP - FR - CO</v>
      </c>
    </row>
    <row r="2009" spans="1:16" ht="25.5" hidden="1" x14ac:dyDescent="0.25">
      <c r="A2009" s="48" t="str">
        <f t="shared" si="217"/>
        <v>2</v>
      </c>
      <c r="B2009" s="48" t="str">
        <f t="shared" si="218"/>
        <v>1</v>
      </c>
      <c r="C2009" s="48" t="str">
        <f t="shared" si="219"/>
        <v>4</v>
      </c>
      <c r="D2009" s="48" t="str">
        <f t="shared" si="220"/>
        <v>2</v>
      </c>
      <c r="E2009" s="48" t="str">
        <f t="shared" si="221"/>
        <v>1</v>
      </c>
      <c r="F2009" s="48" t="str">
        <f t="shared" si="222"/>
        <v>06</v>
      </c>
      <c r="G2009" s="48" t="str">
        <f t="shared" si="223"/>
        <v>00</v>
      </c>
      <c r="H2009" s="57">
        <v>214210600</v>
      </c>
      <c r="I2009" s="48" t="s">
        <v>8101</v>
      </c>
      <c r="J2009" s="48" t="s">
        <v>8102</v>
      </c>
      <c r="K2009" s="48" t="s">
        <v>6060</v>
      </c>
      <c r="L2009" s="48" t="s">
        <v>5695</v>
      </c>
      <c r="M2009" s="48" t="s">
        <v>5707</v>
      </c>
      <c r="N2009" s="48" t="s">
        <v>6127</v>
      </c>
      <c r="O2009" s="58">
        <v>4</v>
      </c>
      <c r="P2009" s="48" t="str">
        <f>IFERROR(VLOOKUP(O2009,'[1]Conjunto de IC'!A:E,5,0),"Não se aplica")</f>
        <v>PO - FP - FR - CO</v>
      </c>
    </row>
    <row r="2010" spans="1:16" hidden="1" x14ac:dyDescent="0.25">
      <c r="A2010" s="48" t="str">
        <f t="shared" si="217"/>
        <v>2</v>
      </c>
      <c r="B2010" s="48" t="str">
        <f t="shared" si="218"/>
        <v>1</v>
      </c>
      <c r="C2010" s="48" t="str">
        <f t="shared" si="219"/>
        <v>4</v>
      </c>
      <c r="D2010" s="48" t="str">
        <f t="shared" si="220"/>
        <v>2</v>
      </c>
      <c r="E2010" s="48" t="str">
        <f t="shared" si="221"/>
        <v>1</v>
      </c>
      <c r="F2010" s="48" t="str">
        <f t="shared" si="222"/>
        <v>07</v>
      </c>
      <c r="G2010" s="48" t="str">
        <f t="shared" si="223"/>
        <v>00</v>
      </c>
      <c r="H2010" s="57">
        <v>214210700</v>
      </c>
      <c r="I2010" s="48" t="s">
        <v>8103</v>
      </c>
      <c r="J2010" s="48" t="s">
        <v>8104</v>
      </c>
      <c r="K2010" s="48" t="s">
        <v>6060</v>
      </c>
      <c r="L2010" s="48" t="s">
        <v>5695</v>
      </c>
      <c r="M2010" s="48" t="s">
        <v>5707</v>
      </c>
      <c r="N2010" s="48" t="s">
        <v>6127</v>
      </c>
      <c r="O2010" s="58">
        <v>4</v>
      </c>
      <c r="P2010" s="48" t="str">
        <f>IFERROR(VLOOKUP(O2010,'[1]Conjunto de IC'!A:E,5,0),"Não se aplica")</f>
        <v>PO - FP - FR - CO</v>
      </c>
    </row>
    <row r="2011" spans="1:16" hidden="1" x14ac:dyDescent="0.25">
      <c r="A2011" s="48" t="str">
        <f t="shared" si="217"/>
        <v>2</v>
      </c>
      <c r="B2011" s="48" t="str">
        <f t="shared" si="218"/>
        <v>1</v>
      </c>
      <c r="C2011" s="48" t="str">
        <f t="shared" si="219"/>
        <v>4</v>
      </c>
      <c r="D2011" s="48" t="str">
        <f t="shared" si="220"/>
        <v>2</v>
      </c>
      <c r="E2011" s="48" t="str">
        <f t="shared" si="221"/>
        <v>1</v>
      </c>
      <c r="F2011" s="48" t="str">
        <f t="shared" si="222"/>
        <v>08</v>
      </c>
      <c r="G2011" s="48" t="str">
        <f t="shared" si="223"/>
        <v>00</v>
      </c>
      <c r="H2011" s="57">
        <v>214210800</v>
      </c>
      <c r="I2011" s="48" t="s">
        <v>8105</v>
      </c>
      <c r="J2011" s="87" t="s">
        <v>8106</v>
      </c>
      <c r="K2011" s="48" t="s">
        <v>6060</v>
      </c>
      <c r="L2011" s="48" t="s">
        <v>5695</v>
      </c>
      <c r="M2011" s="48" t="s">
        <v>5707</v>
      </c>
      <c r="N2011" s="48" t="s">
        <v>6127</v>
      </c>
      <c r="O2011" s="58">
        <v>4</v>
      </c>
      <c r="P2011" s="48" t="str">
        <f>IFERROR(VLOOKUP(O2011,'[1]Conjunto de IC'!A:E,5,0),"Não se aplica")</f>
        <v>PO - FP - FR - CO</v>
      </c>
    </row>
    <row r="2012" spans="1:16" ht="38.25" hidden="1" x14ac:dyDescent="0.25">
      <c r="A2012" s="48" t="str">
        <f t="shared" si="217"/>
        <v>2</v>
      </c>
      <c r="B2012" s="48" t="str">
        <f t="shared" si="218"/>
        <v>1</v>
      </c>
      <c r="C2012" s="48" t="str">
        <f t="shared" si="219"/>
        <v>4</v>
      </c>
      <c r="D2012" s="48" t="str">
        <f t="shared" si="220"/>
        <v>2</v>
      </c>
      <c r="E2012" s="48" t="str">
        <f t="shared" si="221"/>
        <v>1</v>
      </c>
      <c r="F2012" s="48" t="str">
        <f t="shared" si="222"/>
        <v>99</v>
      </c>
      <c r="G2012" s="48" t="str">
        <f t="shared" si="223"/>
        <v>00</v>
      </c>
      <c r="H2012" s="57">
        <v>214219900</v>
      </c>
      <c r="I2012" s="48" t="s">
        <v>8107</v>
      </c>
      <c r="J2012" s="87" t="s">
        <v>8108</v>
      </c>
      <c r="K2012" s="48" t="s">
        <v>6060</v>
      </c>
      <c r="L2012" s="48" t="s">
        <v>5695</v>
      </c>
      <c r="M2012" s="48" t="s">
        <v>5707</v>
      </c>
      <c r="N2012" s="48" t="s">
        <v>6127</v>
      </c>
      <c r="O2012" s="58">
        <v>4</v>
      </c>
      <c r="P2012" s="48" t="str">
        <f>IFERROR(VLOOKUP(O2012,'[1]Conjunto de IC'!A:E,5,0),"Não se aplica")</f>
        <v>PO - FP - FR - CO</v>
      </c>
    </row>
    <row r="2013" spans="1:16" ht="25.5" hidden="1" x14ac:dyDescent="0.25">
      <c r="A2013" s="48" t="str">
        <f t="shared" si="217"/>
        <v>2</v>
      </c>
      <c r="B2013" s="48" t="str">
        <f t="shared" si="218"/>
        <v>1</v>
      </c>
      <c r="C2013" s="48" t="str">
        <f t="shared" si="219"/>
        <v>4</v>
      </c>
      <c r="D2013" s="48" t="str">
        <f t="shared" si="220"/>
        <v>2</v>
      </c>
      <c r="E2013" s="48" t="str">
        <f t="shared" si="221"/>
        <v>2</v>
      </c>
      <c r="F2013" s="48" t="str">
        <f t="shared" si="222"/>
        <v>00</v>
      </c>
      <c r="G2013" s="48" t="str">
        <f t="shared" si="223"/>
        <v>00</v>
      </c>
      <c r="H2013" s="57">
        <v>214220000</v>
      </c>
      <c r="I2013" s="48" t="s">
        <v>8109</v>
      </c>
      <c r="J2013" s="87" t="s">
        <v>8110</v>
      </c>
      <c r="K2013" s="48" t="s">
        <v>6060</v>
      </c>
      <c r="L2013" s="48" t="s">
        <v>5695</v>
      </c>
      <c r="M2013" s="48" t="s">
        <v>5696</v>
      </c>
      <c r="N2013" s="48" t="s">
        <v>5697</v>
      </c>
      <c r="O2013" s="58">
        <v>0</v>
      </c>
      <c r="P2013" s="48" t="str">
        <f>IFERROR(VLOOKUP(O2013,'[1]Conjunto de IC'!A:E,5,0),"Não se aplica")</f>
        <v>Não se aplica</v>
      </c>
    </row>
    <row r="2014" spans="1:16" ht="38.25" hidden="1" x14ac:dyDescent="0.25">
      <c r="A2014" s="48" t="str">
        <f t="shared" si="217"/>
        <v>2</v>
      </c>
      <c r="B2014" s="48" t="str">
        <f t="shared" si="218"/>
        <v>1</v>
      </c>
      <c r="C2014" s="48" t="str">
        <f t="shared" si="219"/>
        <v>4</v>
      </c>
      <c r="D2014" s="48" t="str">
        <f t="shared" si="220"/>
        <v>2</v>
      </c>
      <c r="E2014" s="48" t="str">
        <f t="shared" si="221"/>
        <v>2</v>
      </c>
      <c r="F2014" s="48" t="str">
        <f t="shared" si="222"/>
        <v>01</v>
      </c>
      <c r="G2014" s="48" t="str">
        <f t="shared" si="223"/>
        <v>00</v>
      </c>
      <c r="H2014" s="57">
        <v>214220100</v>
      </c>
      <c r="I2014" s="48" t="s">
        <v>8087</v>
      </c>
      <c r="J2014" s="87" t="s">
        <v>8088</v>
      </c>
      <c r="K2014" s="48" t="s">
        <v>6060</v>
      </c>
      <c r="L2014" s="48" t="s">
        <v>5695</v>
      </c>
      <c r="M2014" s="48" t="s">
        <v>5696</v>
      </c>
      <c r="N2014" s="48" t="s">
        <v>5697</v>
      </c>
      <c r="O2014" s="58">
        <v>0</v>
      </c>
      <c r="P2014" s="48" t="str">
        <f>IFERROR(VLOOKUP(O2014,'[1]Conjunto de IC'!A:E,5,0),"Não se aplica")</f>
        <v>Não se aplica</v>
      </c>
    </row>
    <row r="2015" spans="1:16" ht="38.25" hidden="1" x14ac:dyDescent="0.25">
      <c r="A2015" s="48" t="str">
        <f t="shared" si="217"/>
        <v>2</v>
      </c>
      <c r="B2015" s="48" t="str">
        <f t="shared" si="218"/>
        <v>1</v>
      </c>
      <c r="C2015" s="48" t="str">
        <f t="shared" si="219"/>
        <v>4</v>
      </c>
      <c r="D2015" s="48" t="str">
        <f t="shared" si="220"/>
        <v>2</v>
      </c>
      <c r="E2015" s="48" t="str">
        <f t="shared" si="221"/>
        <v>2</v>
      </c>
      <c r="F2015" s="48" t="str">
        <f t="shared" si="222"/>
        <v>01</v>
      </c>
      <c r="G2015" s="48" t="str">
        <f t="shared" si="223"/>
        <v>01</v>
      </c>
      <c r="H2015" s="57">
        <v>214220101</v>
      </c>
      <c r="I2015" s="48" t="s">
        <v>8089</v>
      </c>
      <c r="J2015" s="87" t="s">
        <v>8090</v>
      </c>
      <c r="K2015" s="48" t="s">
        <v>6060</v>
      </c>
      <c r="L2015" s="48" t="s">
        <v>5695</v>
      </c>
      <c r="M2015" s="48" t="s">
        <v>5707</v>
      </c>
      <c r="N2015" s="48" t="s">
        <v>6127</v>
      </c>
      <c r="O2015" s="58">
        <v>4</v>
      </c>
      <c r="P2015" s="48" t="str">
        <f>IFERROR(VLOOKUP(O2015,'[1]Conjunto de IC'!A:E,5,0),"Não se aplica")</f>
        <v>PO - FP - FR - CO</v>
      </c>
    </row>
    <row r="2016" spans="1:16" ht="25.5" hidden="1" x14ac:dyDescent="0.25">
      <c r="A2016" s="48" t="str">
        <f t="shared" si="217"/>
        <v>2</v>
      </c>
      <c r="B2016" s="48" t="str">
        <f t="shared" si="218"/>
        <v>1</v>
      </c>
      <c r="C2016" s="48" t="str">
        <f t="shared" si="219"/>
        <v>4</v>
      </c>
      <c r="D2016" s="48" t="str">
        <f t="shared" si="220"/>
        <v>2</v>
      </c>
      <c r="E2016" s="48" t="str">
        <f t="shared" si="221"/>
        <v>2</v>
      </c>
      <c r="F2016" s="48" t="str">
        <f t="shared" si="222"/>
        <v>01</v>
      </c>
      <c r="G2016" s="48" t="str">
        <f t="shared" si="223"/>
        <v>02</v>
      </c>
      <c r="H2016" s="57">
        <v>214220102</v>
      </c>
      <c r="I2016" s="48" t="s">
        <v>8091</v>
      </c>
      <c r="J2016" s="87" t="s">
        <v>8092</v>
      </c>
      <c r="K2016" s="48" t="s">
        <v>6060</v>
      </c>
      <c r="L2016" s="48" t="s">
        <v>5695</v>
      </c>
      <c r="M2016" s="48" t="s">
        <v>5707</v>
      </c>
      <c r="N2016" s="48" t="s">
        <v>6127</v>
      </c>
      <c r="O2016" s="58">
        <v>4</v>
      </c>
      <c r="P2016" s="48" t="str">
        <f>IFERROR(VLOOKUP(O2016,'[1]Conjunto de IC'!A:E,5,0),"Não se aplica")</f>
        <v>PO - FP - FR - CO</v>
      </c>
    </row>
    <row r="2017" spans="1:16" hidden="1" x14ac:dyDescent="0.25">
      <c r="A2017" s="48" t="str">
        <f t="shared" si="217"/>
        <v>2</v>
      </c>
      <c r="B2017" s="48" t="str">
        <f t="shared" si="218"/>
        <v>1</v>
      </c>
      <c r="C2017" s="48" t="str">
        <f t="shared" si="219"/>
        <v>4</v>
      </c>
      <c r="D2017" s="48" t="str">
        <f t="shared" si="220"/>
        <v>2</v>
      </c>
      <c r="E2017" s="48" t="str">
        <f t="shared" si="221"/>
        <v>2</v>
      </c>
      <c r="F2017" s="48" t="str">
        <f t="shared" si="222"/>
        <v>02</v>
      </c>
      <c r="G2017" s="48" t="str">
        <f t="shared" si="223"/>
        <v>00</v>
      </c>
      <c r="H2017" s="57">
        <v>214220200</v>
      </c>
      <c r="I2017" s="48" t="s">
        <v>8093</v>
      </c>
      <c r="J2017" s="87" t="s">
        <v>8094</v>
      </c>
      <c r="K2017" s="48" t="s">
        <v>6060</v>
      </c>
      <c r="L2017" s="48" t="s">
        <v>5695</v>
      </c>
      <c r="M2017" s="48" t="s">
        <v>5707</v>
      </c>
      <c r="N2017" s="48" t="s">
        <v>6127</v>
      </c>
      <c r="O2017" s="58">
        <v>4</v>
      </c>
      <c r="P2017" s="48" t="str">
        <f>IFERROR(VLOOKUP(O2017,'[1]Conjunto de IC'!A:E,5,0),"Não se aplica")</f>
        <v>PO - FP - FR - CO</v>
      </c>
    </row>
    <row r="2018" spans="1:16" hidden="1" x14ac:dyDescent="0.25">
      <c r="A2018" s="48" t="str">
        <f t="shared" si="217"/>
        <v>2</v>
      </c>
      <c r="B2018" s="48" t="str">
        <f t="shared" si="218"/>
        <v>1</v>
      </c>
      <c r="C2018" s="48" t="str">
        <f t="shared" si="219"/>
        <v>4</v>
      </c>
      <c r="D2018" s="48" t="str">
        <f t="shared" si="220"/>
        <v>2</v>
      </c>
      <c r="E2018" s="48" t="str">
        <f t="shared" si="221"/>
        <v>2</v>
      </c>
      <c r="F2018" s="48" t="str">
        <f t="shared" si="222"/>
        <v>03</v>
      </c>
      <c r="G2018" s="48" t="str">
        <f t="shared" si="223"/>
        <v>00</v>
      </c>
      <c r="H2018" s="57">
        <v>214220300</v>
      </c>
      <c r="I2018" s="48" t="s">
        <v>8095</v>
      </c>
      <c r="J2018" s="87" t="s">
        <v>8096</v>
      </c>
      <c r="K2018" s="48" t="s">
        <v>6060</v>
      </c>
      <c r="L2018" s="48" t="s">
        <v>5695</v>
      </c>
      <c r="M2018" s="48" t="s">
        <v>5707</v>
      </c>
      <c r="N2018" s="48" t="s">
        <v>6127</v>
      </c>
      <c r="O2018" s="58">
        <v>8</v>
      </c>
      <c r="P2018" s="48" t="str">
        <f>IFERROR(VLOOKUP(O2018,'[1]Conjunto de IC'!A:E,5,0),"Não se aplica")</f>
        <v>PO - FP - DC - FR</v>
      </c>
    </row>
    <row r="2019" spans="1:16" hidden="1" x14ac:dyDescent="0.25">
      <c r="A2019" s="48" t="str">
        <f t="shared" si="217"/>
        <v>2</v>
      </c>
      <c r="B2019" s="48" t="str">
        <f t="shared" si="218"/>
        <v>1</v>
      </c>
      <c r="C2019" s="48" t="str">
        <f t="shared" si="219"/>
        <v>4</v>
      </c>
      <c r="D2019" s="48" t="str">
        <f t="shared" si="220"/>
        <v>2</v>
      </c>
      <c r="E2019" s="48" t="str">
        <f t="shared" si="221"/>
        <v>2</v>
      </c>
      <c r="F2019" s="48" t="str">
        <f t="shared" si="222"/>
        <v>04</v>
      </c>
      <c r="G2019" s="48" t="str">
        <f t="shared" si="223"/>
        <v>00</v>
      </c>
      <c r="H2019" s="57">
        <v>214220400</v>
      </c>
      <c r="I2019" s="48" t="s">
        <v>8097</v>
      </c>
      <c r="J2019" s="87" t="s">
        <v>8098</v>
      </c>
      <c r="K2019" s="48" t="s">
        <v>6060</v>
      </c>
      <c r="L2019" s="48" t="s">
        <v>5695</v>
      </c>
      <c r="M2019" s="48" t="s">
        <v>5707</v>
      </c>
      <c r="N2019" s="48" t="s">
        <v>6127</v>
      </c>
      <c r="O2019" s="58">
        <v>4</v>
      </c>
      <c r="P2019" s="48" t="str">
        <f>IFERROR(VLOOKUP(O2019,'[1]Conjunto de IC'!A:E,5,0),"Não se aplica")</f>
        <v>PO - FP - FR - CO</v>
      </c>
    </row>
    <row r="2020" spans="1:16" ht="25.5" hidden="1" x14ac:dyDescent="0.25">
      <c r="A2020" s="48" t="str">
        <f t="shared" si="217"/>
        <v>2</v>
      </c>
      <c r="B2020" s="48" t="str">
        <f t="shared" si="218"/>
        <v>1</v>
      </c>
      <c r="C2020" s="48" t="str">
        <f t="shared" si="219"/>
        <v>4</v>
      </c>
      <c r="D2020" s="48" t="str">
        <f t="shared" si="220"/>
        <v>2</v>
      </c>
      <c r="E2020" s="48" t="str">
        <f t="shared" si="221"/>
        <v>2</v>
      </c>
      <c r="F2020" s="48" t="str">
        <f t="shared" si="222"/>
        <v>05</v>
      </c>
      <c r="G2020" s="48" t="str">
        <f t="shared" si="223"/>
        <v>00</v>
      </c>
      <c r="H2020" s="57">
        <v>214220500</v>
      </c>
      <c r="I2020" s="48" t="s">
        <v>8099</v>
      </c>
      <c r="J2020" s="87" t="s">
        <v>8100</v>
      </c>
      <c r="K2020" s="48" t="s">
        <v>6060</v>
      </c>
      <c r="L2020" s="48" t="s">
        <v>5695</v>
      </c>
      <c r="M2020" s="48" t="s">
        <v>5707</v>
      </c>
      <c r="N2020" s="48" t="s">
        <v>6127</v>
      </c>
      <c r="O2020" s="58">
        <v>4</v>
      </c>
      <c r="P2020" s="48" t="str">
        <f>IFERROR(VLOOKUP(O2020,'[1]Conjunto de IC'!A:E,5,0),"Não se aplica")</f>
        <v>PO - FP - FR - CO</v>
      </c>
    </row>
    <row r="2021" spans="1:16" ht="25.5" hidden="1" x14ac:dyDescent="0.25">
      <c r="A2021" s="48" t="str">
        <f t="shared" si="217"/>
        <v>2</v>
      </c>
      <c r="B2021" s="48" t="str">
        <f t="shared" si="218"/>
        <v>1</v>
      </c>
      <c r="C2021" s="48" t="str">
        <f t="shared" si="219"/>
        <v>4</v>
      </c>
      <c r="D2021" s="48" t="str">
        <f t="shared" si="220"/>
        <v>2</v>
      </c>
      <c r="E2021" s="48" t="str">
        <f t="shared" si="221"/>
        <v>2</v>
      </c>
      <c r="F2021" s="48" t="str">
        <f t="shared" si="222"/>
        <v>06</v>
      </c>
      <c r="G2021" s="48" t="str">
        <f t="shared" si="223"/>
        <v>00</v>
      </c>
      <c r="H2021" s="57">
        <v>214220600</v>
      </c>
      <c r="I2021" s="48" t="s">
        <v>8101</v>
      </c>
      <c r="J2021" s="87" t="s">
        <v>8102</v>
      </c>
      <c r="K2021" s="48" t="s">
        <v>6060</v>
      </c>
      <c r="L2021" s="48" t="s">
        <v>5695</v>
      </c>
      <c r="M2021" s="48" t="s">
        <v>5707</v>
      </c>
      <c r="N2021" s="48" t="s">
        <v>6127</v>
      </c>
      <c r="O2021" s="58">
        <v>4</v>
      </c>
      <c r="P2021" s="48" t="str">
        <f>IFERROR(VLOOKUP(O2021,'[1]Conjunto de IC'!A:E,5,0),"Não se aplica")</f>
        <v>PO - FP - FR - CO</v>
      </c>
    </row>
    <row r="2022" spans="1:16" hidden="1" x14ac:dyDescent="0.25">
      <c r="A2022" s="48" t="str">
        <f t="shared" si="217"/>
        <v>2</v>
      </c>
      <c r="B2022" s="48" t="str">
        <f t="shared" si="218"/>
        <v>1</v>
      </c>
      <c r="C2022" s="48" t="str">
        <f t="shared" si="219"/>
        <v>4</v>
      </c>
      <c r="D2022" s="48" t="str">
        <f t="shared" si="220"/>
        <v>2</v>
      </c>
      <c r="E2022" s="48" t="str">
        <f t="shared" si="221"/>
        <v>2</v>
      </c>
      <c r="F2022" s="48" t="str">
        <f t="shared" si="222"/>
        <v>07</v>
      </c>
      <c r="G2022" s="48" t="str">
        <f t="shared" si="223"/>
        <v>00</v>
      </c>
      <c r="H2022" s="57">
        <v>214220700</v>
      </c>
      <c r="I2022" s="48" t="s">
        <v>8103</v>
      </c>
      <c r="J2022" s="87" t="s">
        <v>8104</v>
      </c>
      <c r="K2022" s="48" t="s">
        <v>6060</v>
      </c>
      <c r="L2022" s="48" t="s">
        <v>5695</v>
      </c>
      <c r="M2022" s="48" t="s">
        <v>5707</v>
      </c>
      <c r="N2022" s="48" t="s">
        <v>6127</v>
      </c>
      <c r="O2022" s="58">
        <v>4</v>
      </c>
      <c r="P2022" s="48" t="str">
        <f>IFERROR(VLOOKUP(O2022,'[1]Conjunto de IC'!A:E,5,0),"Não se aplica")</f>
        <v>PO - FP - FR - CO</v>
      </c>
    </row>
    <row r="2023" spans="1:16" hidden="1" x14ac:dyDescent="0.25">
      <c r="A2023" s="48" t="str">
        <f t="shared" si="217"/>
        <v>2</v>
      </c>
      <c r="B2023" s="48" t="str">
        <f t="shared" si="218"/>
        <v>1</v>
      </c>
      <c r="C2023" s="48" t="str">
        <f t="shared" si="219"/>
        <v>4</v>
      </c>
      <c r="D2023" s="48" t="str">
        <f t="shared" si="220"/>
        <v>2</v>
      </c>
      <c r="E2023" s="48" t="str">
        <f t="shared" si="221"/>
        <v>2</v>
      </c>
      <c r="F2023" s="48" t="str">
        <f t="shared" si="222"/>
        <v>08</v>
      </c>
      <c r="G2023" s="48" t="str">
        <f t="shared" si="223"/>
        <v>00</v>
      </c>
      <c r="H2023" s="57">
        <v>214220800</v>
      </c>
      <c r="I2023" s="48" t="s">
        <v>8105</v>
      </c>
      <c r="J2023" s="87" t="s">
        <v>8106</v>
      </c>
      <c r="K2023" s="48" t="s">
        <v>6060</v>
      </c>
      <c r="L2023" s="48" t="s">
        <v>5695</v>
      </c>
      <c r="M2023" s="48" t="s">
        <v>5707</v>
      </c>
      <c r="N2023" s="48" t="s">
        <v>6127</v>
      </c>
      <c r="O2023" s="58">
        <v>4</v>
      </c>
      <c r="P2023" s="48" t="str">
        <f>IFERROR(VLOOKUP(O2023,'[1]Conjunto de IC'!A:E,5,0),"Não se aplica")</f>
        <v>PO - FP - FR - CO</v>
      </c>
    </row>
    <row r="2024" spans="1:16" ht="38.25" hidden="1" x14ac:dyDescent="0.25">
      <c r="A2024" s="48" t="str">
        <f t="shared" si="217"/>
        <v>2</v>
      </c>
      <c r="B2024" s="48" t="str">
        <f t="shared" si="218"/>
        <v>1</v>
      </c>
      <c r="C2024" s="48" t="str">
        <f t="shared" si="219"/>
        <v>4</v>
      </c>
      <c r="D2024" s="48" t="str">
        <f t="shared" si="220"/>
        <v>2</v>
      </c>
      <c r="E2024" s="48" t="str">
        <f t="shared" si="221"/>
        <v>2</v>
      </c>
      <c r="F2024" s="48" t="str">
        <f t="shared" si="222"/>
        <v>99</v>
      </c>
      <c r="G2024" s="48" t="str">
        <f t="shared" si="223"/>
        <v>00</v>
      </c>
      <c r="H2024" s="57">
        <v>214229900</v>
      </c>
      <c r="I2024" s="48" t="s">
        <v>8107</v>
      </c>
      <c r="J2024" s="87" t="s">
        <v>8108</v>
      </c>
      <c r="K2024" s="48" t="s">
        <v>6060</v>
      </c>
      <c r="L2024" s="48" t="s">
        <v>5695</v>
      </c>
      <c r="M2024" s="48" t="s">
        <v>5707</v>
      </c>
      <c r="N2024" s="48" t="s">
        <v>6127</v>
      </c>
      <c r="O2024" s="58">
        <v>4</v>
      </c>
      <c r="P2024" s="48" t="str">
        <f>IFERROR(VLOOKUP(O2024,'[1]Conjunto de IC'!A:E,5,0),"Não se aplica")</f>
        <v>PO - FP - FR - CO</v>
      </c>
    </row>
    <row r="2025" spans="1:16" ht="38.25" hidden="1" x14ac:dyDescent="0.25">
      <c r="A2025" s="48" t="str">
        <f t="shared" si="217"/>
        <v>2</v>
      </c>
      <c r="B2025" s="48" t="str">
        <f t="shared" si="218"/>
        <v>1</v>
      </c>
      <c r="C2025" s="48" t="str">
        <f t="shared" si="219"/>
        <v>4</v>
      </c>
      <c r="D2025" s="48" t="str">
        <f t="shared" si="220"/>
        <v>2</v>
      </c>
      <c r="E2025" s="48" t="str">
        <f t="shared" si="221"/>
        <v>4</v>
      </c>
      <c r="F2025" s="48" t="str">
        <f t="shared" si="222"/>
        <v>00</v>
      </c>
      <c r="G2025" s="48" t="str">
        <f t="shared" si="223"/>
        <v>00</v>
      </c>
      <c r="H2025" s="57">
        <v>214240000</v>
      </c>
      <c r="I2025" s="48" t="s">
        <v>8111</v>
      </c>
      <c r="J2025" s="87" t="s">
        <v>8112</v>
      </c>
      <c r="K2025" s="48" t="s">
        <v>6060</v>
      </c>
      <c r="L2025" s="48" t="s">
        <v>5695</v>
      </c>
      <c r="M2025" s="48" t="s">
        <v>5696</v>
      </c>
      <c r="N2025" s="48" t="s">
        <v>5697</v>
      </c>
      <c r="O2025" s="58">
        <v>0</v>
      </c>
      <c r="P2025" s="48" t="str">
        <f>IFERROR(VLOOKUP(O2025,'[1]Conjunto de IC'!A:E,5,0),"Não se aplica")</f>
        <v>Não se aplica</v>
      </c>
    </row>
    <row r="2026" spans="1:16" ht="38.25" hidden="1" x14ac:dyDescent="0.25">
      <c r="A2026" s="48" t="str">
        <f t="shared" si="217"/>
        <v>2</v>
      </c>
      <c r="B2026" s="48" t="str">
        <f t="shared" si="218"/>
        <v>1</v>
      </c>
      <c r="C2026" s="48" t="str">
        <f t="shared" si="219"/>
        <v>4</v>
      </c>
      <c r="D2026" s="48" t="str">
        <f t="shared" si="220"/>
        <v>2</v>
      </c>
      <c r="E2026" s="48" t="str">
        <f t="shared" si="221"/>
        <v>4</v>
      </c>
      <c r="F2026" s="48" t="str">
        <f t="shared" si="222"/>
        <v>01</v>
      </c>
      <c r="G2026" s="48" t="str">
        <f t="shared" si="223"/>
        <v>00</v>
      </c>
      <c r="H2026" s="57">
        <v>214240100</v>
      </c>
      <c r="I2026" s="48" t="s">
        <v>8087</v>
      </c>
      <c r="J2026" s="87" t="s">
        <v>8088</v>
      </c>
      <c r="K2026" s="48" t="s">
        <v>6060</v>
      </c>
      <c r="L2026" s="48" t="s">
        <v>5695</v>
      </c>
      <c r="M2026" s="48" t="s">
        <v>5696</v>
      </c>
      <c r="N2026" s="48" t="s">
        <v>5697</v>
      </c>
      <c r="O2026" s="58">
        <v>0</v>
      </c>
      <c r="P2026" s="48" t="str">
        <f>IFERROR(VLOOKUP(O2026,'[1]Conjunto de IC'!A:E,5,0),"Não se aplica")</f>
        <v>Não se aplica</v>
      </c>
    </row>
    <row r="2027" spans="1:16" ht="38.25" hidden="1" x14ac:dyDescent="0.25">
      <c r="A2027" s="48" t="str">
        <f t="shared" si="217"/>
        <v>2</v>
      </c>
      <c r="B2027" s="48" t="str">
        <f t="shared" si="218"/>
        <v>1</v>
      </c>
      <c r="C2027" s="48" t="str">
        <f t="shared" si="219"/>
        <v>4</v>
      </c>
      <c r="D2027" s="48" t="str">
        <f t="shared" si="220"/>
        <v>2</v>
      </c>
      <c r="E2027" s="48" t="str">
        <f t="shared" si="221"/>
        <v>4</v>
      </c>
      <c r="F2027" s="48" t="str">
        <f t="shared" si="222"/>
        <v>01</v>
      </c>
      <c r="G2027" s="48" t="str">
        <f t="shared" si="223"/>
        <v>01</v>
      </c>
      <c r="H2027" s="57">
        <v>214240101</v>
      </c>
      <c r="I2027" s="48" t="s">
        <v>8089</v>
      </c>
      <c r="J2027" s="87" t="s">
        <v>8090</v>
      </c>
      <c r="K2027" s="48" t="s">
        <v>6060</v>
      </c>
      <c r="L2027" s="48" t="s">
        <v>5695</v>
      </c>
      <c r="M2027" s="48" t="s">
        <v>5707</v>
      </c>
      <c r="N2027" s="48" t="s">
        <v>6127</v>
      </c>
      <c r="O2027" s="58">
        <v>4</v>
      </c>
      <c r="P2027" s="48" t="str">
        <f>IFERROR(VLOOKUP(O2027,'[1]Conjunto de IC'!A:E,5,0),"Não se aplica")</f>
        <v>PO - FP - FR - CO</v>
      </c>
    </row>
    <row r="2028" spans="1:16" ht="25.5" hidden="1" x14ac:dyDescent="0.25">
      <c r="A2028" s="48" t="str">
        <f t="shared" si="217"/>
        <v>2</v>
      </c>
      <c r="B2028" s="48" t="str">
        <f t="shared" si="218"/>
        <v>1</v>
      </c>
      <c r="C2028" s="48" t="str">
        <f t="shared" si="219"/>
        <v>4</v>
      </c>
      <c r="D2028" s="48" t="str">
        <f t="shared" si="220"/>
        <v>2</v>
      </c>
      <c r="E2028" s="48" t="str">
        <f t="shared" si="221"/>
        <v>4</v>
      </c>
      <c r="F2028" s="48" t="str">
        <f t="shared" si="222"/>
        <v>01</v>
      </c>
      <c r="G2028" s="48" t="str">
        <f t="shared" si="223"/>
        <v>02</v>
      </c>
      <c r="H2028" s="57">
        <v>214240102</v>
      </c>
      <c r="I2028" s="48" t="s">
        <v>8091</v>
      </c>
      <c r="J2028" s="87" t="s">
        <v>8092</v>
      </c>
      <c r="K2028" s="48" t="s">
        <v>6060</v>
      </c>
      <c r="L2028" s="48" t="s">
        <v>5695</v>
      </c>
      <c r="M2028" s="48" t="s">
        <v>5707</v>
      </c>
      <c r="N2028" s="48" t="s">
        <v>6127</v>
      </c>
      <c r="O2028" s="58">
        <v>4</v>
      </c>
      <c r="P2028" s="48" t="str">
        <f>IFERROR(VLOOKUP(O2028,'[1]Conjunto de IC'!A:E,5,0),"Não se aplica")</f>
        <v>PO - FP - FR - CO</v>
      </c>
    </row>
    <row r="2029" spans="1:16" hidden="1" x14ac:dyDescent="0.25">
      <c r="A2029" s="48" t="str">
        <f t="shared" si="217"/>
        <v>2</v>
      </c>
      <c r="B2029" s="48" t="str">
        <f t="shared" si="218"/>
        <v>1</v>
      </c>
      <c r="C2029" s="48" t="str">
        <f t="shared" si="219"/>
        <v>4</v>
      </c>
      <c r="D2029" s="48" t="str">
        <f t="shared" si="220"/>
        <v>2</v>
      </c>
      <c r="E2029" s="48" t="str">
        <f t="shared" si="221"/>
        <v>4</v>
      </c>
      <c r="F2029" s="48" t="str">
        <f t="shared" si="222"/>
        <v>02</v>
      </c>
      <c r="G2029" s="48" t="str">
        <f t="shared" si="223"/>
        <v>00</v>
      </c>
      <c r="H2029" s="57">
        <v>214240200</v>
      </c>
      <c r="I2029" s="48" t="s">
        <v>8093</v>
      </c>
      <c r="J2029" s="87" t="s">
        <v>8094</v>
      </c>
      <c r="K2029" s="48" t="s">
        <v>6060</v>
      </c>
      <c r="L2029" s="48" t="s">
        <v>5695</v>
      </c>
      <c r="M2029" s="48" t="s">
        <v>5707</v>
      </c>
      <c r="N2029" s="48" t="s">
        <v>6127</v>
      </c>
      <c r="O2029" s="58">
        <v>4</v>
      </c>
      <c r="P2029" s="48" t="str">
        <f>IFERROR(VLOOKUP(O2029,'[1]Conjunto de IC'!A:E,5,0),"Não se aplica")</f>
        <v>PO - FP - FR - CO</v>
      </c>
    </row>
    <row r="2030" spans="1:16" hidden="1" x14ac:dyDescent="0.25">
      <c r="A2030" s="48" t="str">
        <f t="shared" si="217"/>
        <v>2</v>
      </c>
      <c r="B2030" s="48" t="str">
        <f t="shared" si="218"/>
        <v>1</v>
      </c>
      <c r="C2030" s="48" t="str">
        <f t="shared" si="219"/>
        <v>4</v>
      </c>
      <c r="D2030" s="48" t="str">
        <f t="shared" si="220"/>
        <v>2</v>
      </c>
      <c r="E2030" s="48" t="str">
        <f t="shared" si="221"/>
        <v>4</v>
      </c>
      <c r="F2030" s="48" t="str">
        <f t="shared" si="222"/>
        <v>03</v>
      </c>
      <c r="G2030" s="48" t="str">
        <f t="shared" si="223"/>
        <v>00</v>
      </c>
      <c r="H2030" s="57">
        <v>214240300</v>
      </c>
      <c r="I2030" s="48" t="s">
        <v>8095</v>
      </c>
      <c r="J2030" s="87" t="s">
        <v>8096</v>
      </c>
      <c r="K2030" s="48" t="s">
        <v>6060</v>
      </c>
      <c r="L2030" s="48" t="s">
        <v>5695</v>
      </c>
      <c r="M2030" s="48" t="s">
        <v>5707</v>
      </c>
      <c r="N2030" s="48" t="s">
        <v>6127</v>
      </c>
      <c r="O2030" s="58">
        <v>8</v>
      </c>
      <c r="P2030" s="48" t="str">
        <f>IFERROR(VLOOKUP(O2030,'[1]Conjunto de IC'!A:E,5,0),"Não se aplica")</f>
        <v>PO - FP - DC - FR</v>
      </c>
    </row>
    <row r="2031" spans="1:16" hidden="1" x14ac:dyDescent="0.25">
      <c r="A2031" s="48" t="str">
        <f t="shared" si="217"/>
        <v>2</v>
      </c>
      <c r="B2031" s="48" t="str">
        <f t="shared" si="218"/>
        <v>1</v>
      </c>
      <c r="C2031" s="48" t="str">
        <f t="shared" si="219"/>
        <v>4</v>
      </c>
      <c r="D2031" s="48" t="str">
        <f t="shared" si="220"/>
        <v>2</v>
      </c>
      <c r="E2031" s="48" t="str">
        <f t="shared" si="221"/>
        <v>4</v>
      </c>
      <c r="F2031" s="48" t="str">
        <f t="shared" si="222"/>
        <v>04</v>
      </c>
      <c r="G2031" s="48" t="str">
        <f t="shared" si="223"/>
        <v>00</v>
      </c>
      <c r="H2031" s="57">
        <v>214240400</v>
      </c>
      <c r="I2031" s="48" t="s">
        <v>8097</v>
      </c>
      <c r="J2031" s="87" t="s">
        <v>8098</v>
      </c>
      <c r="K2031" s="48" t="s">
        <v>6060</v>
      </c>
      <c r="L2031" s="48" t="s">
        <v>5695</v>
      </c>
      <c r="M2031" s="48" t="s">
        <v>5707</v>
      </c>
      <c r="N2031" s="48" t="s">
        <v>6127</v>
      </c>
      <c r="O2031" s="58">
        <v>4</v>
      </c>
      <c r="P2031" s="48" t="str">
        <f>IFERROR(VLOOKUP(O2031,'[1]Conjunto de IC'!A:E,5,0),"Não se aplica")</f>
        <v>PO - FP - FR - CO</v>
      </c>
    </row>
    <row r="2032" spans="1:16" ht="25.5" hidden="1" x14ac:dyDescent="0.25">
      <c r="A2032" s="48" t="str">
        <f t="shared" si="217"/>
        <v>2</v>
      </c>
      <c r="B2032" s="48" t="str">
        <f t="shared" si="218"/>
        <v>1</v>
      </c>
      <c r="C2032" s="48" t="str">
        <f t="shared" si="219"/>
        <v>4</v>
      </c>
      <c r="D2032" s="48" t="str">
        <f t="shared" si="220"/>
        <v>2</v>
      </c>
      <c r="E2032" s="48" t="str">
        <f t="shared" si="221"/>
        <v>4</v>
      </c>
      <c r="F2032" s="48" t="str">
        <f t="shared" si="222"/>
        <v>05</v>
      </c>
      <c r="G2032" s="48" t="str">
        <f t="shared" si="223"/>
        <v>00</v>
      </c>
      <c r="H2032" s="57">
        <v>214240500</v>
      </c>
      <c r="I2032" s="48" t="s">
        <v>8099</v>
      </c>
      <c r="J2032" s="87" t="s">
        <v>8100</v>
      </c>
      <c r="K2032" s="48" t="s">
        <v>6060</v>
      </c>
      <c r="L2032" s="48" t="s">
        <v>5695</v>
      </c>
      <c r="M2032" s="48" t="s">
        <v>5707</v>
      </c>
      <c r="N2032" s="48" t="s">
        <v>6127</v>
      </c>
      <c r="O2032" s="58">
        <v>4</v>
      </c>
      <c r="P2032" s="48" t="str">
        <f>IFERROR(VLOOKUP(O2032,'[1]Conjunto de IC'!A:E,5,0),"Não se aplica")</f>
        <v>PO - FP - FR - CO</v>
      </c>
    </row>
    <row r="2033" spans="1:16" ht="25.5" hidden="1" x14ac:dyDescent="0.25">
      <c r="A2033" s="48" t="str">
        <f t="shared" si="217"/>
        <v>2</v>
      </c>
      <c r="B2033" s="48" t="str">
        <f t="shared" si="218"/>
        <v>1</v>
      </c>
      <c r="C2033" s="48" t="str">
        <f t="shared" si="219"/>
        <v>4</v>
      </c>
      <c r="D2033" s="48" t="str">
        <f t="shared" si="220"/>
        <v>2</v>
      </c>
      <c r="E2033" s="48" t="str">
        <f t="shared" si="221"/>
        <v>4</v>
      </c>
      <c r="F2033" s="48" t="str">
        <f t="shared" si="222"/>
        <v>06</v>
      </c>
      <c r="G2033" s="48" t="str">
        <f t="shared" si="223"/>
        <v>00</v>
      </c>
      <c r="H2033" s="57">
        <v>214240600</v>
      </c>
      <c r="I2033" s="48" t="s">
        <v>8101</v>
      </c>
      <c r="J2033" s="87" t="s">
        <v>8102</v>
      </c>
      <c r="K2033" s="48" t="s">
        <v>6060</v>
      </c>
      <c r="L2033" s="48" t="s">
        <v>5695</v>
      </c>
      <c r="M2033" s="48" t="s">
        <v>5707</v>
      </c>
      <c r="N2033" s="48" t="s">
        <v>6127</v>
      </c>
      <c r="O2033" s="58">
        <v>4</v>
      </c>
      <c r="P2033" s="48" t="str">
        <f>IFERROR(VLOOKUP(O2033,'[1]Conjunto de IC'!A:E,5,0),"Não se aplica")</f>
        <v>PO - FP - FR - CO</v>
      </c>
    </row>
    <row r="2034" spans="1:16" hidden="1" x14ac:dyDescent="0.25">
      <c r="A2034" s="48" t="str">
        <f t="shared" si="217"/>
        <v>2</v>
      </c>
      <c r="B2034" s="48" t="str">
        <f t="shared" si="218"/>
        <v>1</v>
      </c>
      <c r="C2034" s="48" t="str">
        <f t="shared" si="219"/>
        <v>4</v>
      </c>
      <c r="D2034" s="48" t="str">
        <f t="shared" si="220"/>
        <v>2</v>
      </c>
      <c r="E2034" s="48" t="str">
        <f t="shared" si="221"/>
        <v>4</v>
      </c>
      <c r="F2034" s="48" t="str">
        <f t="shared" si="222"/>
        <v>07</v>
      </c>
      <c r="G2034" s="48" t="str">
        <f t="shared" si="223"/>
        <v>00</v>
      </c>
      <c r="H2034" s="57">
        <v>214240700</v>
      </c>
      <c r="I2034" s="48" t="s">
        <v>8103</v>
      </c>
      <c r="J2034" s="87" t="s">
        <v>8104</v>
      </c>
      <c r="K2034" s="48" t="s">
        <v>6060</v>
      </c>
      <c r="L2034" s="48" t="s">
        <v>5695</v>
      </c>
      <c r="M2034" s="48" t="s">
        <v>5707</v>
      </c>
      <c r="N2034" s="48" t="s">
        <v>6127</v>
      </c>
      <c r="O2034" s="58">
        <v>4</v>
      </c>
      <c r="P2034" s="48" t="str">
        <f>IFERROR(VLOOKUP(O2034,'[1]Conjunto de IC'!A:E,5,0),"Não se aplica")</f>
        <v>PO - FP - FR - CO</v>
      </c>
    </row>
    <row r="2035" spans="1:16" hidden="1" x14ac:dyDescent="0.25">
      <c r="A2035" s="48" t="str">
        <f t="shared" si="217"/>
        <v>2</v>
      </c>
      <c r="B2035" s="48" t="str">
        <f t="shared" si="218"/>
        <v>1</v>
      </c>
      <c r="C2035" s="48" t="str">
        <f t="shared" si="219"/>
        <v>4</v>
      </c>
      <c r="D2035" s="48" t="str">
        <f t="shared" si="220"/>
        <v>2</v>
      </c>
      <c r="E2035" s="48" t="str">
        <f t="shared" si="221"/>
        <v>4</v>
      </c>
      <c r="F2035" s="48" t="str">
        <f t="shared" si="222"/>
        <v>08</v>
      </c>
      <c r="G2035" s="48" t="str">
        <f t="shared" si="223"/>
        <v>00</v>
      </c>
      <c r="H2035" s="57">
        <v>214240800</v>
      </c>
      <c r="I2035" s="48" t="s">
        <v>8105</v>
      </c>
      <c r="J2035" s="87" t="s">
        <v>8106</v>
      </c>
      <c r="K2035" s="48" t="s">
        <v>6060</v>
      </c>
      <c r="L2035" s="48" t="s">
        <v>5695</v>
      </c>
      <c r="M2035" s="48" t="s">
        <v>5707</v>
      </c>
      <c r="N2035" s="48" t="s">
        <v>6127</v>
      </c>
      <c r="O2035" s="58">
        <v>4</v>
      </c>
      <c r="P2035" s="48" t="str">
        <f>IFERROR(VLOOKUP(O2035,'[1]Conjunto de IC'!A:E,5,0),"Não se aplica")</f>
        <v>PO - FP - FR - CO</v>
      </c>
    </row>
    <row r="2036" spans="1:16" ht="38.25" hidden="1" x14ac:dyDescent="0.25">
      <c r="A2036" s="48" t="str">
        <f t="shared" si="217"/>
        <v>2</v>
      </c>
      <c r="B2036" s="48" t="str">
        <f t="shared" si="218"/>
        <v>1</v>
      </c>
      <c r="C2036" s="48" t="str">
        <f t="shared" si="219"/>
        <v>4</v>
      </c>
      <c r="D2036" s="48" t="str">
        <f t="shared" si="220"/>
        <v>2</v>
      </c>
      <c r="E2036" s="48" t="str">
        <f t="shared" si="221"/>
        <v>4</v>
      </c>
      <c r="F2036" s="48" t="str">
        <f t="shared" si="222"/>
        <v>99</v>
      </c>
      <c r="G2036" s="48" t="str">
        <f t="shared" si="223"/>
        <v>00</v>
      </c>
      <c r="H2036" s="57">
        <v>214249900</v>
      </c>
      <c r="I2036" s="48" t="s">
        <v>8107</v>
      </c>
      <c r="J2036" s="87" t="s">
        <v>8108</v>
      </c>
      <c r="K2036" s="48" t="s">
        <v>6060</v>
      </c>
      <c r="L2036" s="48" t="s">
        <v>5695</v>
      </c>
      <c r="M2036" s="48" t="s">
        <v>5707</v>
      </c>
      <c r="N2036" s="48" t="s">
        <v>6127</v>
      </c>
      <c r="O2036" s="58">
        <v>4</v>
      </c>
      <c r="P2036" s="48" t="str">
        <f>IFERROR(VLOOKUP(O2036,'[1]Conjunto de IC'!A:E,5,0),"Não se aplica")</f>
        <v>PO - FP - FR - CO</v>
      </c>
    </row>
    <row r="2037" spans="1:16" hidden="1" x14ac:dyDescent="0.25">
      <c r="A2037" s="48" t="str">
        <f t="shared" si="217"/>
        <v>2</v>
      </c>
      <c r="B2037" s="48" t="str">
        <f t="shared" si="218"/>
        <v>1</v>
      </c>
      <c r="C2037" s="48" t="str">
        <f t="shared" si="219"/>
        <v>4</v>
      </c>
      <c r="D2037" s="48" t="str">
        <f t="shared" si="220"/>
        <v>3</v>
      </c>
      <c r="E2037" s="48" t="str">
        <f t="shared" si="221"/>
        <v>0</v>
      </c>
      <c r="F2037" s="48" t="str">
        <f t="shared" si="222"/>
        <v>00</v>
      </c>
      <c r="G2037" s="48" t="str">
        <f t="shared" si="223"/>
        <v>00</v>
      </c>
      <c r="H2037" s="57">
        <v>214300000</v>
      </c>
      <c r="I2037" s="48" t="s">
        <v>8113</v>
      </c>
      <c r="J2037" s="87" t="s">
        <v>8114</v>
      </c>
      <c r="K2037" s="48" t="s">
        <v>6060</v>
      </c>
      <c r="L2037" s="48" t="s">
        <v>5695</v>
      </c>
      <c r="M2037" s="48" t="s">
        <v>5696</v>
      </c>
      <c r="N2037" s="48" t="s">
        <v>5697</v>
      </c>
      <c r="O2037" s="58">
        <v>0</v>
      </c>
      <c r="P2037" s="48" t="str">
        <f>IFERROR(VLOOKUP(O2037,'[1]Conjunto de IC'!A:E,5,0),"Não se aplica")</f>
        <v>Não se aplica</v>
      </c>
    </row>
    <row r="2038" spans="1:16" ht="25.5" hidden="1" x14ac:dyDescent="0.25">
      <c r="A2038" s="48" t="str">
        <f t="shared" si="217"/>
        <v>2</v>
      </c>
      <c r="B2038" s="48" t="str">
        <f t="shared" si="218"/>
        <v>1</v>
      </c>
      <c r="C2038" s="48" t="str">
        <f t="shared" si="219"/>
        <v>4</v>
      </c>
      <c r="D2038" s="48" t="str">
        <f t="shared" si="220"/>
        <v>3</v>
      </c>
      <c r="E2038" s="48" t="str">
        <f t="shared" si="221"/>
        <v>1</v>
      </c>
      <c r="F2038" s="48" t="str">
        <f t="shared" si="222"/>
        <v>00</v>
      </c>
      <c r="G2038" s="48" t="str">
        <f t="shared" si="223"/>
        <v>00</v>
      </c>
      <c r="H2038" s="57">
        <v>214310000</v>
      </c>
      <c r="I2038" s="48" t="s">
        <v>8115</v>
      </c>
      <c r="J2038" s="87" t="s">
        <v>8116</v>
      </c>
      <c r="K2038" s="48" t="s">
        <v>6060</v>
      </c>
      <c r="L2038" s="48" t="s">
        <v>5695</v>
      </c>
      <c r="M2038" s="48" t="s">
        <v>5696</v>
      </c>
      <c r="N2038" s="48" t="s">
        <v>5697</v>
      </c>
      <c r="O2038" s="58">
        <v>0</v>
      </c>
      <c r="P2038" s="48" t="str">
        <f>IFERROR(VLOOKUP(O2038,'[1]Conjunto de IC'!A:E,5,0),"Não se aplica")</f>
        <v>Não se aplica</v>
      </c>
    </row>
    <row r="2039" spans="1:16" ht="25.5" hidden="1" x14ac:dyDescent="0.25">
      <c r="A2039" s="48" t="str">
        <f t="shared" si="217"/>
        <v>2</v>
      </c>
      <c r="B2039" s="48" t="str">
        <f t="shared" si="218"/>
        <v>1</v>
      </c>
      <c r="C2039" s="48" t="str">
        <f t="shared" si="219"/>
        <v>4</v>
      </c>
      <c r="D2039" s="48" t="str">
        <f t="shared" si="220"/>
        <v>3</v>
      </c>
      <c r="E2039" s="48" t="str">
        <f t="shared" si="221"/>
        <v>1</v>
      </c>
      <c r="F2039" s="48" t="str">
        <f t="shared" si="222"/>
        <v>01</v>
      </c>
      <c r="G2039" s="48" t="str">
        <f t="shared" si="223"/>
        <v>00</v>
      </c>
      <c r="H2039" s="57">
        <v>214310100</v>
      </c>
      <c r="I2039" s="48" t="s">
        <v>8117</v>
      </c>
      <c r="J2039" s="87" t="s">
        <v>8118</v>
      </c>
      <c r="K2039" s="48" t="s">
        <v>6060</v>
      </c>
      <c r="L2039" s="48" t="s">
        <v>5695</v>
      </c>
      <c r="M2039" s="48" t="s">
        <v>5707</v>
      </c>
      <c r="N2039" s="48" t="s">
        <v>6127</v>
      </c>
      <c r="O2039" s="58">
        <v>4</v>
      </c>
      <c r="P2039" s="48" t="str">
        <f>IFERROR(VLOOKUP(O2039,'[1]Conjunto de IC'!A:E,5,0),"Não se aplica")</f>
        <v>PO - FP - FR - CO</v>
      </c>
    </row>
    <row r="2040" spans="1:16" ht="25.5" hidden="1" x14ac:dyDescent="0.25">
      <c r="A2040" s="48" t="str">
        <f t="shared" si="217"/>
        <v>2</v>
      </c>
      <c r="B2040" s="48" t="str">
        <f t="shared" si="218"/>
        <v>1</v>
      </c>
      <c r="C2040" s="48" t="str">
        <f t="shared" si="219"/>
        <v>4</v>
      </c>
      <c r="D2040" s="48" t="str">
        <f t="shared" si="220"/>
        <v>3</v>
      </c>
      <c r="E2040" s="48" t="str">
        <f t="shared" si="221"/>
        <v>1</v>
      </c>
      <c r="F2040" s="48" t="str">
        <f t="shared" si="222"/>
        <v>02</v>
      </c>
      <c r="G2040" s="48" t="str">
        <f t="shared" si="223"/>
        <v>00</v>
      </c>
      <c r="H2040" s="57">
        <v>214310200</v>
      </c>
      <c r="I2040" s="48" t="s">
        <v>8119</v>
      </c>
      <c r="J2040" s="87" t="s">
        <v>8120</v>
      </c>
      <c r="K2040" s="48" t="s">
        <v>6060</v>
      </c>
      <c r="L2040" s="48" t="s">
        <v>5695</v>
      </c>
      <c r="M2040" s="48" t="s">
        <v>5707</v>
      </c>
      <c r="N2040" s="48" t="s">
        <v>6127</v>
      </c>
      <c r="O2040" s="58">
        <v>4</v>
      </c>
      <c r="P2040" s="48" t="str">
        <f>IFERROR(VLOOKUP(O2040,'[1]Conjunto de IC'!A:E,5,0),"Não se aplica")</f>
        <v>PO - FP - FR - CO</v>
      </c>
    </row>
    <row r="2041" spans="1:16" hidden="1" x14ac:dyDescent="0.25">
      <c r="A2041" s="48" t="str">
        <f t="shared" si="217"/>
        <v>2</v>
      </c>
      <c r="B2041" s="48" t="str">
        <f t="shared" si="218"/>
        <v>1</v>
      </c>
      <c r="C2041" s="48" t="str">
        <f t="shared" si="219"/>
        <v>4</v>
      </c>
      <c r="D2041" s="48" t="str">
        <f t="shared" si="220"/>
        <v>3</v>
      </c>
      <c r="E2041" s="48" t="str">
        <f t="shared" si="221"/>
        <v>1</v>
      </c>
      <c r="F2041" s="48" t="str">
        <f t="shared" si="222"/>
        <v>03</v>
      </c>
      <c r="G2041" s="48" t="str">
        <f t="shared" si="223"/>
        <v>00</v>
      </c>
      <c r="H2041" s="57">
        <v>214310300</v>
      </c>
      <c r="I2041" s="48" t="s">
        <v>8121</v>
      </c>
      <c r="J2041" s="87" t="s">
        <v>8122</v>
      </c>
      <c r="K2041" s="48" t="s">
        <v>6060</v>
      </c>
      <c r="L2041" s="48" t="s">
        <v>5695</v>
      </c>
      <c r="M2041" s="48" t="s">
        <v>5707</v>
      </c>
      <c r="N2041" s="48" t="s">
        <v>6127</v>
      </c>
      <c r="O2041" s="58">
        <v>8</v>
      </c>
      <c r="P2041" s="48" t="str">
        <f>IFERROR(VLOOKUP(O2041,'[1]Conjunto de IC'!A:E,5,0),"Não se aplica")</f>
        <v>PO - FP - DC - FR</v>
      </c>
    </row>
    <row r="2042" spans="1:16" ht="25.5" hidden="1" x14ac:dyDescent="0.25">
      <c r="A2042" s="48" t="str">
        <f t="shared" si="217"/>
        <v>2</v>
      </c>
      <c r="B2042" s="48" t="str">
        <f t="shared" si="218"/>
        <v>1</v>
      </c>
      <c r="C2042" s="48" t="str">
        <f t="shared" si="219"/>
        <v>4</v>
      </c>
      <c r="D2042" s="48" t="str">
        <f t="shared" si="220"/>
        <v>3</v>
      </c>
      <c r="E2042" s="48" t="str">
        <f t="shared" si="221"/>
        <v>1</v>
      </c>
      <c r="F2042" s="48" t="str">
        <f t="shared" si="222"/>
        <v>04</v>
      </c>
      <c r="G2042" s="48" t="str">
        <f t="shared" si="223"/>
        <v>00</v>
      </c>
      <c r="H2042" s="57">
        <v>214310400</v>
      </c>
      <c r="I2042" s="48" t="s">
        <v>8123</v>
      </c>
      <c r="J2042" s="87" t="s">
        <v>8124</v>
      </c>
      <c r="K2042" s="48" t="s">
        <v>6060</v>
      </c>
      <c r="L2042" s="48" t="s">
        <v>5695</v>
      </c>
      <c r="M2042" s="48" t="s">
        <v>5707</v>
      </c>
      <c r="N2042" s="48" t="s">
        <v>6127</v>
      </c>
      <c r="O2042" s="58">
        <v>4</v>
      </c>
      <c r="P2042" s="48" t="str">
        <f>IFERROR(VLOOKUP(O2042,'[1]Conjunto de IC'!A:E,5,0),"Não se aplica")</f>
        <v>PO - FP - FR - CO</v>
      </c>
    </row>
    <row r="2043" spans="1:16" ht="25.5" hidden="1" x14ac:dyDescent="0.25">
      <c r="A2043" s="48" t="str">
        <f t="shared" si="217"/>
        <v>2</v>
      </c>
      <c r="B2043" s="48" t="str">
        <f t="shared" si="218"/>
        <v>1</v>
      </c>
      <c r="C2043" s="48" t="str">
        <f t="shared" si="219"/>
        <v>4</v>
      </c>
      <c r="D2043" s="48" t="str">
        <f t="shared" si="220"/>
        <v>3</v>
      </c>
      <c r="E2043" s="48" t="str">
        <f t="shared" si="221"/>
        <v>1</v>
      </c>
      <c r="F2043" s="48" t="str">
        <f t="shared" si="222"/>
        <v>06</v>
      </c>
      <c r="G2043" s="48" t="str">
        <f t="shared" si="223"/>
        <v>00</v>
      </c>
      <c r="H2043" s="57">
        <v>214310600</v>
      </c>
      <c r="I2043" s="48" t="s">
        <v>8125</v>
      </c>
      <c r="J2043" s="87" t="s">
        <v>8126</v>
      </c>
      <c r="K2043" s="48" t="s">
        <v>6060</v>
      </c>
      <c r="L2043" s="48" t="s">
        <v>5695</v>
      </c>
      <c r="M2043" s="48" t="s">
        <v>5707</v>
      </c>
      <c r="N2043" s="48" t="s">
        <v>6127</v>
      </c>
      <c r="O2043" s="58">
        <v>4</v>
      </c>
      <c r="P2043" s="48" t="str">
        <f>IFERROR(VLOOKUP(O2043,'[1]Conjunto de IC'!A:E,5,0),"Não se aplica")</f>
        <v>PO - FP - FR - CO</v>
      </c>
    </row>
    <row r="2044" spans="1:16" hidden="1" x14ac:dyDescent="0.25">
      <c r="A2044" s="48" t="str">
        <f t="shared" si="217"/>
        <v>2</v>
      </c>
      <c r="B2044" s="48" t="str">
        <f t="shared" si="218"/>
        <v>1</v>
      </c>
      <c r="C2044" s="48" t="str">
        <f t="shared" si="219"/>
        <v>4</v>
      </c>
      <c r="D2044" s="48" t="str">
        <f t="shared" si="220"/>
        <v>3</v>
      </c>
      <c r="E2044" s="48" t="str">
        <f t="shared" si="221"/>
        <v>1</v>
      </c>
      <c r="F2044" s="48" t="str">
        <f t="shared" si="222"/>
        <v>07</v>
      </c>
      <c r="G2044" s="48" t="str">
        <f t="shared" si="223"/>
        <v>00</v>
      </c>
      <c r="H2044" s="57">
        <v>214310700</v>
      </c>
      <c r="I2044" s="48" t="s">
        <v>8105</v>
      </c>
      <c r="J2044" s="87" t="s">
        <v>8127</v>
      </c>
      <c r="K2044" s="48" t="s">
        <v>6060</v>
      </c>
      <c r="L2044" s="48" t="s">
        <v>5695</v>
      </c>
      <c r="M2044" s="48" t="s">
        <v>5707</v>
      </c>
      <c r="N2044" s="48" t="s">
        <v>6127</v>
      </c>
      <c r="O2044" s="58">
        <v>4</v>
      </c>
      <c r="P2044" s="48" t="str">
        <f>IFERROR(VLOOKUP(O2044,'[1]Conjunto de IC'!A:E,5,0),"Não se aplica")</f>
        <v>PO - FP - FR - CO</v>
      </c>
    </row>
    <row r="2045" spans="1:16" hidden="1" x14ac:dyDescent="0.25">
      <c r="A2045" s="48" t="str">
        <f t="shared" si="217"/>
        <v>2</v>
      </c>
      <c r="B2045" s="48" t="str">
        <f t="shared" si="218"/>
        <v>1</v>
      </c>
      <c r="C2045" s="48" t="str">
        <f t="shared" si="219"/>
        <v>4</v>
      </c>
      <c r="D2045" s="48" t="str">
        <f t="shared" si="220"/>
        <v>3</v>
      </c>
      <c r="E2045" s="48" t="str">
        <f t="shared" si="221"/>
        <v>1</v>
      </c>
      <c r="F2045" s="48" t="str">
        <f t="shared" si="222"/>
        <v>08</v>
      </c>
      <c r="G2045" s="48" t="str">
        <f t="shared" si="223"/>
        <v>00</v>
      </c>
      <c r="H2045" s="57">
        <v>214310800</v>
      </c>
      <c r="I2045" s="48" t="s">
        <v>8128</v>
      </c>
      <c r="J2045" s="87" t="s">
        <v>8129</v>
      </c>
      <c r="K2045" s="48" t="s">
        <v>6060</v>
      </c>
      <c r="L2045" s="48" t="s">
        <v>5695</v>
      </c>
      <c r="M2045" s="48" t="s">
        <v>5707</v>
      </c>
      <c r="N2045" s="48" t="s">
        <v>6127</v>
      </c>
      <c r="O2045" s="58">
        <v>4</v>
      </c>
      <c r="P2045" s="48" t="str">
        <f>IFERROR(VLOOKUP(O2045,'[1]Conjunto de IC'!A:E,5,0),"Não se aplica")</f>
        <v>PO - FP - FR - CO</v>
      </c>
    </row>
    <row r="2046" spans="1:16" ht="25.5" hidden="1" x14ac:dyDescent="0.25">
      <c r="A2046" s="48" t="str">
        <f t="shared" si="217"/>
        <v>2</v>
      </c>
      <c r="B2046" s="48" t="str">
        <f t="shared" si="218"/>
        <v>1</v>
      </c>
      <c r="C2046" s="48" t="str">
        <f t="shared" si="219"/>
        <v>4</v>
      </c>
      <c r="D2046" s="48" t="str">
        <f t="shared" si="220"/>
        <v>3</v>
      </c>
      <c r="E2046" s="48" t="str">
        <f t="shared" si="221"/>
        <v>1</v>
      </c>
      <c r="F2046" s="48" t="str">
        <f t="shared" si="222"/>
        <v>99</v>
      </c>
      <c r="G2046" s="48" t="str">
        <f t="shared" si="223"/>
        <v>00</v>
      </c>
      <c r="H2046" s="57">
        <v>214319900</v>
      </c>
      <c r="I2046" s="48" t="s">
        <v>8130</v>
      </c>
      <c r="J2046" s="87" t="s">
        <v>8131</v>
      </c>
      <c r="K2046" s="48" t="s">
        <v>6060</v>
      </c>
      <c r="L2046" s="48" t="s">
        <v>5695</v>
      </c>
      <c r="M2046" s="48" t="s">
        <v>5707</v>
      </c>
      <c r="N2046" s="48" t="s">
        <v>6127</v>
      </c>
      <c r="O2046" s="58">
        <v>4</v>
      </c>
      <c r="P2046" s="48" t="str">
        <f>IFERROR(VLOOKUP(O2046,'[1]Conjunto de IC'!A:E,5,0),"Não se aplica")</f>
        <v>PO - FP - FR - CO</v>
      </c>
    </row>
    <row r="2047" spans="1:16" ht="25.5" hidden="1" x14ac:dyDescent="0.25">
      <c r="A2047" s="48" t="str">
        <f t="shared" si="217"/>
        <v>2</v>
      </c>
      <c r="B2047" s="48" t="str">
        <f t="shared" si="218"/>
        <v>1</v>
      </c>
      <c r="C2047" s="48" t="str">
        <f t="shared" si="219"/>
        <v>4</v>
      </c>
      <c r="D2047" s="48" t="str">
        <f t="shared" si="220"/>
        <v>3</v>
      </c>
      <c r="E2047" s="48" t="str">
        <f t="shared" si="221"/>
        <v>2</v>
      </c>
      <c r="F2047" s="48" t="str">
        <f t="shared" si="222"/>
        <v>00</v>
      </c>
      <c r="G2047" s="48" t="str">
        <f t="shared" si="223"/>
        <v>00</v>
      </c>
      <c r="H2047" s="57">
        <v>214320000</v>
      </c>
      <c r="I2047" s="48" t="s">
        <v>8132</v>
      </c>
      <c r="J2047" s="87" t="s">
        <v>8133</v>
      </c>
      <c r="K2047" s="48" t="s">
        <v>6060</v>
      </c>
      <c r="L2047" s="48" t="s">
        <v>5695</v>
      </c>
      <c r="M2047" s="48" t="s">
        <v>5696</v>
      </c>
      <c r="N2047" s="48" t="s">
        <v>5697</v>
      </c>
      <c r="O2047" s="58">
        <v>0</v>
      </c>
      <c r="P2047" s="48" t="str">
        <f>IFERROR(VLOOKUP(O2047,'[1]Conjunto de IC'!A:E,5,0),"Não se aplica")</f>
        <v>Não se aplica</v>
      </c>
    </row>
    <row r="2048" spans="1:16" ht="25.5" hidden="1" x14ac:dyDescent="0.25">
      <c r="A2048" s="48" t="str">
        <f t="shared" si="217"/>
        <v>2</v>
      </c>
      <c r="B2048" s="48" t="str">
        <f t="shared" si="218"/>
        <v>1</v>
      </c>
      <c r="C2048" s="48" t="str">
        <f t="shared" si="219"/>
        <v>4</v>
      </c>
      <c r="D2048" s="48" t="str">
        <f t="shared" si="220"/>
        <v>3</v>
      </c>
      <c r="E2048" s="48" t="str">
        <f t="shared" si="221"/>
        <v>2</v>
      </c>
      <c r="F2048" s="48" t="str">
        <f t="shared" si="222"/>
        <v>01</v>
      </c>
      <c r="G2048" s="48" t="str">
        <f t="shared" si="223"/>
        <v>00</v>
      </c>
      <c r="H2048" s="57">
        <v>214320100</v>
      </c>
      <c r="I2048" s="48" t="s">
        <v>8117</v>
      </c>
      <c r="J2048" s="87" t="s">
        <v>8118</v>
      </c>
      <c r="K2048" s="48" t="s">
        <v>6060</v>
      </c>
      <c r="L2048" s="48" t="s">
        <v>5695</v>
      </c>
      <c r="M2048" s="48" t="s">
        <v>5707</v>
      </c>
      <c r="N2048" s="48" t="s">
        <v>6127</v>
      </c>
      <c r="O2048" s="58">
        <v>4</v>
      </c>
      <c r="P2048" s="48" t="str">
        <f>IFERROR(VLOOKUP(O2048,'[1]Conjunto de IC'!A:E,5,0),"Não se aplica")</f>
        <v>PO - FP - FR - CO</v>
      </c>
    </row>
    <row r="2049" spans="1:16" ht="25.5" hidden="1" x14ac:dyDescent="0.25">
      <c r="A2049" s="48" t="str">
        <f t="shared" si="217"/>
        <v>2</v>
      </c>
      <c r="B2049" s="48" t="str">
        <f t="shared" si="218"/>
        <v>1</v>
      </c>
      <c r="C2049" s="48" t="str">
        <f t="shared" si="219"/>
        <v>4</v>
      </c>
      <c r="D2049" s="48" t="str">
        <f t="shared" si="220"/>
        <v>3</v>
      </c>
      <c r="E2049" s="48" t="str">
        <f t="shared" si="221"/>
        <v>2</v>
      </c>
      <c r="F2049" s="48" t="str">
        <f t="shared" si="222"/>
        <v>02</v>
      </c>
      <c r="G2049" s="48" t="str">
        <f t="shared" si="223"/>
        <v>00</v>
      </c>
      <c r="H2049" s="57">
        <v>214320200</v>
      </c>
      <c r="I2049" s="48" t="s">
        <v>8119</v>
      </c>
      <c r="J2049" s="87" t="s">
        <v>8120</v>
      </c>
      <c r="K2049" s="48" t="s">
        <v>6060</v>
      </c>
      <c r="L2049" s="48" t="s">
        <v>5695</v>
      </c>
      <c r="M2049" s="48" t="s">
        <v>5707</v>
      </c>
      <c r="N2049" s="48" t="s">
        <v>6127</v>
      </c>
      <c r="O2049" s="58">
        <v>4</v>
      </c>
      <c r="P2049" s="48" t="str">
        <f>IFERROR(VLOOKUP(O2049,'[1]Conjunto de IC'!A:E,5,0),"Não se aplica")</f>
        <v>PO - FP - FR - CO</v>
      </c>
    </row>
    <row r="2050" spans="1:16" hidden="1" x14ac:dyDescent="0.25">
      <c r="A2050" s="48" t="str">
        <f t="shared" si="217"/>
        <v>2</v>
      </c>
      <c r="B2050" s="48" t="str">
        <f t="shared" si="218"/>
        <v>1</v>
      </c>
      <c r="C2050" s="48" t="str">
        <f t="shared" si="219"/>
        <v>4</v>
      </c>
      <c r="D2050" s="48" t="str">
        <f t="shared" si="220"/>
        <v>3</v>
      </c>
      <c r="E2050" s="48" t="str">
        <f t="shared" si="221"/>
        <v>2</v>
      </c>
      <c r="F2050" s="48" t="str">
        <f t="shared" si="222"/>
        <v>03</v>
      </c>
      <c r="G2050" s="48" t="str">
        <f t="shared" si="223"/>
        <v>00</v>
      </c>
      <c r="H2050" s="57">
        <v>214320300</v>
      </c>
      <c r="I2050" s="48" t="s">
        <v>8121</v>
      </c>
      <c r="J2050" s="87" t="s">
        <v>8122</v>
      </c>
      <c r="K2050" s="48" t="s">
        <v>6060</v>
      </c>
      <c r="L2050" s="48" t="s">
        <v>5695</v>
      </c>
      <c r="M2050" s="48" t="s">
        <v>5707</v>
      </c>
      <c r="N2050" s="48" t="s">
        <v>6127</v>
      </c>
      <c r="O2050" s="58">
        <v>8</v>
      </c>
      <c r="P2050" s="48" t="str">
        <f>IFERROR(VLOOKUP(O2050,'[1]Conjunto de IC'!A:E,5,0),"Não se aplica")</f>
        <v>PO - FP - DC - FR</v>
      </c>
    </row>
    <row r="2051" spans="1:16" ht="25.5" hidden="1" x14ac:dyDescent="0.25">
      <c r="A2051" s="48" t="str">
        <f t="shared" si="217"/>
        <v>2</v>
      </c>
      <c r="B2051" s="48" t="str">
        <f t="shared" si="218"/>
        <v>1</v>
      </c>
      <c r="C2051" s="48" t="str">
        <f t="shared" si="219"/>
        <v>4</v>
      </c>
      <c r="D2051" s="48" t="str">
        <f t="shared" si="220"/>
        <v>3</v>
      </c>
      <c r="E2051" s="48" t="str">
        <f t="shared" si="221"/>
        <v>2</v>
      </c>
      <c r="F2051" s="48" t="str">
        <f t="shared" si="222"/>
        <v>04</v>
      </c>
      <c r="G2051" s="48" t="str">
        <f t="shared" si="223"/>
        <v>00</v>
      </c>
      <c r="H2051" s="57">
        <v>214320400</v>
      </c>
      <c r="I2051" s="48" t="s">
        <v>8123</v>
      </c>
      <c r="J2051" s="87" t="s">
        <v>8124</v>
      </c>
      <c r="K2051" s="48" t="s">
        <v>6060</v>
      </c>
      <c r="L2051" s="48" t="s">
        <v>5695</v>
      </c>
      <c r="M2051" s="48" t="s">
        <v>5707</v>
      </c>
      <c r="N2051" s="48" t="s">
        <v>6127</v>
      </c>
      <c r="O2051" s="58">
        <v>4</v>
      </c>
      <c r="P2051" s="48" t="str">
        <f>IFERROR(VLOOKUP(O2051,'[1]Conjunto de IC'!A:E,5,0),"Não se aplica")</f>
        <v>PO - FP - FR - CO</v>
      </c>
    </row>
    <row r="2052" spans="1:16" ht="25.5" hidden="1" x14ac:dyDescent="0.25">
      <c r="A2052" s="48" t="str">
        <f t="shared" si="217"/>
        <v>2</v>
      </c>
      <c r="B2052" s="48" t="str">
        <f t="shared" si="218"/>
        <v>1</v>
      </c>
      <c r="C2052" s="48" t="str">
        <f t="shared" si="219"/>
        <v>4</v>
      </c>
      <c r="D2052" s="48" t="str">
        <f t="shared" si="220"/>
        <v>3</v>
      </c>
      <c r="E2052" s="48" t="str">
        <f t="shared" si="221"/>
        <v>2</v>
      </c>
      <c r="F2052" s="48" t="str">
        <f t="shared" si="222"/>
        <v>06</v>
      </c>
      <c r="G2052" s="48" t="str">
        <f t="shared" si="223"/>
        <v>00</v>
      </c>
      <c r="H2052" s="57">
        <v>214320600</v>
      </c>
      <c r="I2052" s="48" t="s">
        <v>8125</v>
      </c>
      <c r="J2052" s="87" t="s">
        <v>8126</v>
      </c>
      <c r="K2052" s="48" t="s">
        <v>6060</v>
      </c>
      <c r="L2052" s="48" t="s">
        <v>5695</v>
      </c>
      <c r="M2052" s="48" t="s">
        <v>5707</v>
      </c>
      <c r="N2052" s="48" t="s">
        <v>6127</v>
      </c>
      <c r="O2052" s="58">
        <v>4</v>
      </c>
      <c r="P2052" s="48" t="str">
        <f>IFERROR(VLOOKUP(O2052,'[1]Conjunto de IC'!A:E,5,0),"Não se aplica")</f>
        <v>PO - FP - FR - CO</v>
      </c>
    </row>
    <row r="2053" spans="1:16" hidden="1" x14ac:dyDescent="0.25">
      <c r="A2053" s="48" t="str">
        <f t="shared" ref="A2053:A2116" si="224">MID(H2053,1,1)</f>
        <v>2</v>
      </c>
      <c r="B2053" s="48" t="str">
        <f t="shared" ref="B2053:B2116" si="225">MID(H2053,2,1)</f>
        <v>1</v>
      </c>
      <c r="C2053" s="48" t="str">
        <f t="shared" ref="C2053:C2116" si="226">MID(H2053,3,1)</f>
        <v>4</v>
      </c>
      <c r="D2053" s="48" t="str">
        <f t="shared" ref="D2053:D2116" si="227">MID(H2053,4,1)</f>
        <v>3</v>
      </c>
      <c r="E2053" s="48" t="str">
        <f t="shared" ref="E2053:E2116" si="228">MID(H2053,5,1)</f>
        <v>2</v>
      </c>
      <c r="F2053" s="48" t="str">
        <f t="shared" ref="F2053:F2116" si="229">MID(H2053,6,2)</f>
        <v>07</v>
      </c>
      <c r="G2053" s="48" t="str">
        <f t="shared" ref="G2053:G2116" si="230">MID(H2053,8,2)</f>
        <v>00</v>
      </c>
      <c r="H2053" s="57">
        <v>214320700</v>
      </c>
      <c r="I2053" s="48" t="s">
        <v>8105</v>
      </c>
      <c r="J2053" s="87" t="s">
        <v>8127</v>
      </c>
      <c r="K2053" s="48" t="s">
        <v>6060</v>
      </c>
      <c r="L2053" s="48" t="s">
        <v>5695</v>
      </c>
      <c r="M2053" s="48" t="s">
        <v>5707</v>
      </c>
      <c r="N2053" s="48" t="s">
        <v>6127</v>
      </c>
      <c r="O2053" s="58">
        <v>4</v>
      </c>
      <c r="P2053" s="48" t="str">
        <f>IFERROR(VLOOKUP(O2053,'[1]Conjunto de IC'!A:E,5,0),"Não se aplica")</f>
        <v>PO - FP - FR - CO</v>
      </c>
    </row>
    <row r="2054" spans="1:16" hidden="1" x14ac:dyDescent="0.25">
      <c r="A2054" s="48" t="str">
        <f t="shared" si="224"/>
        <v>2</v>
      </c>
      <c r="B2054" s="48" t="str">
        <f t="shared" si="225"/>
        <v>1</v>
      </c>
      <c r="C2054" s="48" t="str">
        <f t="shared" si="226"/>
        <v>4</v>
      </c>
      <c r="D2054" s="48" t="str">
        <f t="shared" si="227"/>
        <v>3</v>
      </c>
      <c r="E2054" s="48" t="str">
        <f t="shared" si="228"/>
        <v>2</v>
      </c>
      <c r="F2054" s="48" t="str">
        <f t="shared" si="229"/>
        <v>08</v>
      </c>
      <c r="G2054" s="48" t="str">
        <f t="shared" si="230"/>
        <v>00</v>
      </c>
      <c r="H2054" s="57">
        <v>214320800</v>
      </c>
      <c r="I2054" s="48" t="s">
        <v>8128</v>
      </c>
      <c r="J2054" s="87" t="s">
        <v>8129</v>
      </c>
      <c r="K2054" s="48" t="s">
        <v>6060</v>
      </c>
      <c r="L2054" s="48" t="s">
        <v>5695</v>
      </c>
      <c r="M2054" s="48" t="s">
        <v>5707</v>
      </c>
      <c r="N2054" s="48" t="s">
        <v>6127</v>
      </c>
      <c r="O2054" s="58">
        <v>4</v>
      </c>
      <c r="P2054" s="48" t="str">
        <f>IFERROR(VLOOKUP(O2054,'[1]Conjunto de IC'!A:E,5,0),"Não se aplica")</f>
        <v>PO - FP - FR - CO</v>
      </c>
    </row>
    <row r="2055" spans="1:16" ht="25.5" hidden="1" x14ac:dyDescent="0.25">
      <c r="A2055" s="48" t="str">
        <f t="shared" si="224"/>
        <v>2</v>
      </c>
      <c r="B2055" s="48" t="str">
        <f t="shared" si="225"/>
        <v>1</v>
      </c>
      <c r="C2055" s="48" t="str">
        <f t="shared" si="226"/>
        <v>4</v>
      </c>
      <c r="D2055" s="48" t="str">
        <f t="shared" si="227"/>
        <v>3</v>
      </c>
      <c r="E2055" s="48" t="str">
        <f t="shared" si="228"/>
        <v>2</v>
      </c>
      <c r="F2055" s="48" t="str">
        <f t="shared" si="229"/>
        <v>99</v>
      </c>
      <c r="G2055" s="48" t="str">
        <f t="shared" si="230"/>
        <v>00</v>
      </c>
      <c r="H2055" s="57">
        <v>214329900</v>
      </c>
      <c r="I2055" s="48" t="s">
        <v>8130</v>
      </c>
      <c r="J2055" s="87" t="s">
        <v>8131</v>
      </c>
      <c r="K2055" s="48" t="s">
        <v>6060</v>
      </c>
      <c r="L2055" s="48" t="s">
        <v>5695</v>
      </c>
      <c r="M2055" s="48" t="s">
        <v>5707</v>
      </c>
      <c r="N2055" s="48" t="s">
        <v>6127</v>
      </c>
      <c r="O2055" s="58">
        <v>4</v>
      </c>
      <c r="P2055" s="48" t="str">
        <f>IFERROR(VLOOKUP(O2055,'[1]Conjunto de IC'!A:E,5,0),"Não se aplica")</f>
        <v>PO - FP - FR - CO</v>
      </c>
    </row>
    <row r="2056" spans="1:16" ht="38.25" hidden="1" x14ac:dyDescent="0.25">
      <c r="A2056" s="48" t="str">
        <f t="shared" si="224"/>
        <v>2</v>
      </c>
      <c r="B2056" s="48" t="str">
        <f t="shared" si="225"/>
        <v>1</v>
      </c>
      <c r="C2056" s="48" t="str">
        <f t="shared" si="226"/>
        <v>4</v>
      </c>
      <c r="D2056" s="48" t="str">
        <f t="shared" si="227"/>
        <v>3</v>
      </c>
      <c r="E2056" s="48" t="str">
        <f t="shared" si="228"/>
        <v>5</v>
      </c>
      <c r="F2056" s="48" t="str">
        <f t="shared" si="229"/>
        <v>00</v>
      </c>
      <c r="G2056" s="48" t="str">
        <f t="shared" si="230"/>
        <v>00</v>
      </c>
      <c r="H2056" s="57">
        <v>214350000</v>
      </c>
      <c r="I2056" s="48" t="s">
        <v>8134</v>
      </c>
      <c r="J2056" s="87" t="s">
        <v>8135</v>
      </c>
      <c r="K2056" s="48" t="s">
        <v>6060</v>
      </c>
      <c r="L2056" s="48" t="s">
        <v>5695</v>
      </c>
      <c r="M2056" s="48" t="s">
        <v>5696</v>
      </c>
      <c r="N2056" s="48" t="s">
        <v>5697</v>
      </c>
      <c r="O2056" s="58">
        <v>0</v>
      </c>
      <c r="P2056" s="48" t="str">
        <f>IFERROR(VLOOKUP(O2056,'[1]Conjunto de IC'!A:E,5,0),"Não se aplica")</f>
        <v>Não se aplica</v>
      </c>
    </row>
    <row r="2057" spans="1:16" ht="25.5" hidden="1" x14ac:dyDescent="0.25">
      <c r="A2057" s="48" t="str">
        <f t="shared" si="224"/>
        <v>2</v>
      </c>
      <c r="B2057" s="48" t="str">
        <f t="shared" si="225"/>
        <v>1</v>
      </c>
      <c r="C2057" s="48" t="str">
        <f t="shared" si="226"/>
        <v>4</v>
      </c>
      <c r="D2057" s="48" t="str">
        <f t="shared" si="227"/>
        <v>3</v>
      </c>
      <c r="E2057" s="48" t="str">
        <f t="shared" si="228"/>
        <v>5</v>
      </c>
      <c r="F2057" s="48" t="str">
        <f t="shared" si="229"/>
        <v>01</v>
      </c>
      <c r="G2057" s="48" t="str">
        <f t="shared" si="230"/>
        <v>00</v>
      </c>
      <c r="H2057" s="57">
        <v>214350100</v>
      </c>
      <c r="I2057" s="48" t="s">
        <v>8117</v>
      </c>
      <c r="J2057" s="87" t="s">
        <v>8118</v>
      </c>
      <c r="K2057" s="48" t="s">
        <v>6060</v>
      </c>
      <c r="L2057" s="48" t="s">
        <v>5695</v>
      </c>
      <c r="M2057" s="48" t="s">
        <v>5707</v>
      </c>
      <c r="N2057" s="48" t="s">
        <v>6127</v>
      </c>
      <c r="O2057" s="58">
        <v>4</v>
      </c>
      <c r="P2057" s="48" t="str">
        <f>IFERROR(VLOOKUP(O2057,'[1]Conjunto de IC'!A:E,5,0),"Não se aplica")</f>
        <v>PO - FP - FR - CO</v>
      </c>
    </row>
    <row r="2058" spans="1:16" ht="25.5" hidden="1" x14ac:dyDescent="0.25">
      <c r="A2058" s="48" t="str">
        <f t="shared" si="224"/>
        <v>2</v>
      </c>
      <c r="B2058" s="48" t="str">
        <f t="shared" si="225"/>
        <v>1</v>
      </c>
      <c r="C2058" s="48" t="str">
        <f t="shared" si="226"/>
        <v>4</v>
      </c>
      <c r="D2058" s="48" t="str">
        <f t="shared" si="227"/>
        <v>3</v>
      </c>
      <c r="E2058" s="48" t="str">
        <f t="shared" si="228"/>
        <v>5</v>
      </c>
      <c r="F2058" s="48" t="str">
        <f t="shared" si="229"/>
        <v>02</v>
      </c>
      <c r="G2058" s="48" t="str">
        <f t="shared" si="230"/>
        <v>00</v>
      </c>
      <c r="H2058" s="57">
        <v>214350200</v>
      </c>
      <c r="I2058" s="48" t="s">
        <v>8119</v>
      </c>
      <c r="J2058" s="87" t="s">
        <v>8120</v>
      </c>
      <c r="K2058" s="48" t="s">
        <v>6060</v>
      </c>
      <c r="L2058" s="48" t="s">
        <v>5695</v>
      </c>
      <c r="M2058" s="48" t="s">
        <v>5707</v>
      </c>
      <c r="N2058" s="48" t="s">
        <v>6127</v>
      </c>
      <c r="O2058" s="58">
        <v>4</v>
      </c>
      <c r="P2058" s="48" t="str">
        <f>IFERROR(VLOOKUP(O2058,'[1]Conjunto de IC'!A:E,5,0),"Não se aplica")</f>
        <v>PO - FP - FR - CO</v>
      </c>
    </row>
    <row r="2059" spans="1:16" hidden="1" x14ac:dyDescent="0.25">
      <c r="A2059" s="48" t="str">
        <f t="shared" si="224"/>
        <v>2</v>
      </c>
      <c r="B2059" s="48" t="str">
        <f t="shared" si="225"/>
        <v>1</v>
      </c>
      <c r="C2059" s="48" t="str">
        <f t="shared" si="226"/>
        <v>4</v>
      </c>
      <c r="D2059" s="48" t="str">
        <f t="shared" si="227"/>
        <v>3</v>
      </c>
      <c r="E2059" s="48" t="str">
        <f t="shared" si="228"/>
        <v>5</v>
      </c>
      <c r="F2059" s="48" t="str">
        <f t="shared" si="229"/>
        <v>03</v>
      </c>
      <c r="G2059" s="48" t="str">
        <f t="shared" si="230"/>
        <v>00</v>
      </c>
      <c r="H2059" s="57">
        <v>214350300</v>
      </c>
      <c r="I2059" s="48" t="s">
        <v>8121</v>
      </c>
      <c r="J2059" s="87" t="s">
        <v>8122</v>
      </c>
      <c r="K2059" s="48" t="s">
        <v>6060</v>
      </c>
      <c r="L2059" s="48" t="s">
        <v>5695</v>
      </c>
      <c r="M2059" s="48" t="s">
        <v>5707</v>
      </c>
      <c r="N2059" s="48" t="s">
        <v>6127</v>
      </c>
      <c r="O2059" s="58">
        <v>8</v>
      </c>
      <c r="P2059" s="48" t="str">
        <f>IFERROR(VLOOKUP(O2059,'[1]Conjunto de IC'!A:E,5,0),"Não se aplica")</f>
        <v>PO - FP - DC - FR</v>
      </c>
    </row>
    <row r="2060" spans="1:16" ht="25.5" hidden="1" x14ac:dyDescent="0.25">
      <c r="A2060" s="48" t="str">
        <f t="shared" si="224"/>
        <v>2</v>
      </c>
      <c r="B2060" s="48" t="str">
        <f t="shared" si="225"/>
        <v>1</v>
      </c>
      <c r="C2060" s="48" t="str">
        <f t="shared" si="226"/>
        <v>4</v>
      </c>
      <c r="D2060" s="48" t="str">
        <f t="shared" si="227"/>
        <v>3</v>
      </c>
      <c r="E2060" s="48" t="str">
        <f t="shared" si="228"/>
        <v>5</v>
      </c>
      <c r="F2060" s="48" t="str">
        <f t="shared" si="229"/>
        <v>04</v>
      </c>
      <c r="G2060" s="48" t="str">
        <f t="shared" si="230"/>
        <v>00</v>
      </c>
      <c r="H2060" s="57">
        <v>214350400</v>
      </c>
      <c r="I2060" s="48" t="s">
        <v>8123</v>
      </c>
      <c r="J2060" s="87" t="s">
        <v>8124</v>
      </c>
      <c r="K2060" s="48" t="s">
        <v>6060</v>
      </c>
      <c r="L2060" s="48" t="s">
        <v>5695</v>
      </c>
      <c r="M2060" s="48" t="s">
        <v>5707</v>
      </c>
      <c r="N2060" s="48" t="s">
        <v>6127</v>
      </c>
      <c r="O2060" s="58">
        <v>4</v>
      </c>
      <c r="P2060" s="48" t="str">
        <f>IFERROR(VLOOKUP(O2060,'[1]Conjunto de IC'!A:E,5,0),"Não se aplica")</f>
        <v>PO - FP - FR - CO</v>
      </c>
    </row>
    <row r="2061" spans="1:16" ht="25.5" hidden="1" x14ac:dyDescent="0.25">
      <c r="A2061" s="48" t="str">
        <f t="shared" si="224"/>
        <v>2</v>
      </c>
      <c r="B2061" s="48" t="str">
        <f t="shared" si="225"/>
        <v>1</v>
      </c>
      <c r="C2061" s="48" t="str">
        <f t="shared" si="226"/>
        <v>4</v>
      </c>
      <c r="D2061" s="48" t="str">
        <f t="shared" si="227"/>
        <v>3</v>
      </c>
      <c r="E2061" s="48" t="str">
        <f t="shared" si="228"/>
        <v>5</v>
      </c>
      <c r="F2061" s="48" t="str">
        <f t="shared" si="229"/>
        <v>06</v>
      </c>
      <c r="G2061" s="48" t="str">
        <f t="shared" si="230"/>
        <v>00</v>
      </c>
      <c r="H2061" s="57">
        <v>214350600</v>
      </c>
      <c r="I2061" s="48" t="s">
        <v>8125</v>
      </c>
      <c r="J2061" s="87" t="s">
        <v>8126</v>
      </c>
      <c r="K2061" s="48" t="s">
        <v>6060</v>
      </c>
      <c r="L2061" s="48" t="s">
        <v>5695</v>
      </c>
      <c r="M2061" s="48" t="s">
        <v>5707</v>
      </c>
      <c r="N2061" s="48" t="s">
        <v>6127</v>
      </c>
      <c r="O2061" s="58">
        <v>4</v>
      </c>
      <c r="P2061" s="48" t="str">
        <f>IFERROR(VLOOKUP(O2061,'[1]Conjunto de IC'!A:E,5,0),"Não se aplica")</f>
        <v>PO - FP - FR - CO</v>
      </c>
    </row>
    <row r="2062" spans="1:16" hidden="1" x14ac:dyDescent="0.25">
      <c r="A2062" s="48" t="str">
        <f t="shared" si="224"/>
        <v>2</v>
      </c>
      <c r="B2062" s="48" t="str">
        <f t="shared" si="225"/>
        <v>1</v>
      </c>
      <c r="C2062" s="48" t="str">
        <f t="shared" si="226"/>
        <v>4</v>
      </c>
      <c r="D2062" s="48" t="str">
        <f t="shared" si="227"/>
        <v>3</v>
      </c>
      <c r="E2062" s="48" t="str">
        <f t="shared" si="228"/>
        <v>5</v>
      </c>
      <c r="F2062" s="48" t="str">
        <f t="shared" si="229"/>
        <v>07</v>
      </c>
      <c r="G2062" s="48" t="str">
        <f t="shared" si="230"/>
        <v>00</v>
      </c>
      <c r="H2062" s="57">
        <v>214350700</v>
      </c>
      <c r="I2062" s="48" t="s">
        <v>8105</v>
      </c>
      <c r="J2062" s="87" t="s">
        <v>8127</v>
      </c>
      <c r="K2062" s="48" t="s">
        <v>6060</v>
      </c>
      <c r="L2062" s="48" t="s">
        <v>5695</v>
      </c>
      <c r="M2062" s="48" t="s">
        <v>5707</v>
      </c>
      <c r="N2062" s="48" t="s">
        <v>6127</v>
      </c>
      <c r="O2062" s="58">
        <v>4</v>
      </c>
      <c r="P2062" s="48" t="str">
        <f>IFERROR(VLOOKUP(O2062,'[1]Conjunto de IC'!A:E,5,0),"Não se aplica")</f>
        <v>PO - FP - FR - CO</v>
      </c>
    </row>
    <row r="2063" spans="1:16" hidden="1" x14ac:dyDescent="0.25">
      <c r="A2063" s="48" t="str">
        <f t="shared" si="224"/>
        <v>2</v>
      </c>
      <c r="B2063" s="48" t="str">
        <f t="shared" si="225"/>
        <v>1</v>
      </c>
      <c r="C2063" s="48" t="str">
        <f t="shared" si="226"/>
        <v>4</v>
      </c>
      <c r="D2063" s="48" t="str">
        <f t="shared" si="227"/>
        <v>3</v>
      </c>
      <c r="E2063" s="48" t="str">
        <f t="shared" si="228"/>
        <v>5</v>
      </c>
      <c r="F2063" s="48" t="str">
        <f t="shared" si="229"/>
        <v>08</v>
      </c>
      <c r="G2063" s="48" t="str">
        <f t="shared" si="230"/>
        <v>00</v>
      </c>
      <c r="H2063" s="57">
        <v>214350800</v>
      </c>
      <c r="I2063" s="48" t="s">
        <v>8128</v>
      </c>
      <c r="J2063" s="87" t="s">
        <v>8129</v>
      </c>
      <c r="K2063" s="48" t="s">
        <v>6060</v>
      </c>
      <c r="L2063" s="48" t="s">
        <v>5695</v>
      </c>
      <c r="M2063" s="48" t="s">
        <v>5707</v>
      </c>
      <c r="N2063" s="48" t="s">
        <v>6127</v>
      </c>
      <c r="O2063" s="58">
        <v>4</v>
      </c>
      <c r="P2063" s="48" t="str">
        <f>IFERROR(VLOOKUP(O2063,'[1]Conjunto de IC'!A:E,5,0),"Não se aplica")</f>
        <v>PO - FP - FR - CO</v>
      </c>
    </row>
    <row r="2064" spans="1:16" ht="25.5" hidden="1" x14ac:dyDescent="0.25">
      <c r="A2064" s="48" t="str">
        <f t="shared" si="224"/>
        <v>2</v>
      </c>
      <c r="B2064" s="48" t="str">
        <f t="shared" si="225"/>
        <v>1</v>
      </c>
      <c r="C2064" s="48" t="str">
        <f t="shared" si="226"/>
        <v>4</v>
      </c>
      <c r="D2064" s="48" t="str">
        <f t="shared" si="227"/>
        <v>3</v>
      </c>
      <c r="E2064" s="48" t="str">
        <f t="shared" si="228"/>
        <v>5</v>
      </c>
      <c r="F2064" s="48" t="str">
        <f t="shared" si="229"/>
        <v>99</v>
      </c>
      <c r="G2064" s="48" t="str">
        <f t="shared" si="230"/>
        <v>00</v>
      </c>
      <c r="H2064" s="57">
        <v>214359900</v>
      </c>
      <c r="I2064" s="48" t="s">
        <v>8130</v>
      </c>
      <c r="J2064" s="87" t="s">
        <v>8131</v>
      </c>
      <c r="K2064" s="48" t="s">
        <v>6060</v>
      </c>
      <c r="L2064" s="48" t="s">
        <v>5695</v>
      </c>
      <c r="M2064" s="48" t="s">
        <v>5707</v>
      </c>
      <c r="N2064" s="48" t="s">
        <v>6127</v>
      </c>
      <c r="O2064" s="58">
        <v>4</v>
      </c>
      <c r="P2064" s="48" t="str">
        <f>IFERROR(VLOOKUP(O2064,'[1]Conjunto de IC'!A:E,5,0),"Não se aplica")</f>
        <v>PO - FP - FR - CO</v>
      </c>
    </row>
    <row r="2065" spans="1:16" ht="25.5" hidden="1" x14ac:dyDescent="0.25">
      <c r="A2065" s="48" t="str">
        <f t="shared" si="224"/>
        <v>2</v>
      </c>
      <c r="B2065" s="48" t="str">
        <f t="shared" si="225"/>
        <v>1</v>
      </c>
      <c r="C2065" s="48" t="str">
        <f t="shared" si="226"/>
        <v>5</v>
      </c>
      <c r="D2065" s="48" t="str">
        <f t="shared" si="227"/>
        <v>0</v>
      </c>
      <c r="E2065" s="48" t="str">
        <f t="shared" si="228"/>
        <v>0</v>
      </c>
      <c r="F2065" s="48" t="str">
        <f t="shared" si="229"/>
        <v>00</v>
      </c>
      <c r="G2065" s="48" t="str">
        <f t="shared" si="230"/>
        <v>00</v>
      </c>
      <c r="H2065" s="57">
        <v>215000000</v>
      </c>
      <c r="I2065" s="48" t="s">
        <v>8136</v>
      </c>
      <c r="J2065" s="87" t="s">
        <v>8137</v>
      </c>
      <c r="K2065" s="48" t="s">
        <v>6060</v>
      </c>
      <c r="L2065" s="48" t="s">
        <v>5695</v>
      </c>
      <c r="M2065" s="48" t="s">
        <v>5696</v>
      </c>
      <c r="N2065" s="48" t="s">
        <v>5697</v>
      </c>
      <c r="O2065" s="58">
        <v>0</v>
      </c>
      <c r="P2065" s="48" t="str">
        <f>IFERROR(VLOOKUP(O2065,'[1]Conjunto de IC'!A:E,5,0),"Não se aplica")</f>
        <v>Não se aplica</v>
      </c>
    </row>
    <row r="2066" spans="1:16" ht="25.5" hidden="1" x14ac:dyDescent="0.25">
      <c r="A2066" s="48" t="str">
        <f t="shared" si="224"/>
        <v>2</v>
      </c>
      <c r="B2066" s="48" t="str">
        <f t="shared" si="225"/>
        <v>1</v>
      </c>
      <c r="C2066" s="48" t="str">
        <f t="shared" si="226"/>
        <v>5</v>
      </c>
      <c r="D2066" s="48" t="str">
        <f t="shared" si="227"/>
        <v>1</v>
      </c>
      <c r="E2066" s="48" t="str">
        <f t="shared" si="228"/>
        <v>0</v>
      </c>
      <c r="F2066" s="48" t="str">
        <f t="shared" si="229"/>
        <v>00</v>
      </c>
      <c r="G2066" s="48" t="str">
        <f t="shared" si="230"/>
        <v>00</v>
      </c>
      <c r="H2066" s="57">
        <v>215100000</v>
      </c>
      <c r="I2066" s="48" t="s">
        <v>8138</v>
      </c>
      <c r="J2066" s="87" t="s">
        <v>8139</v>
      </c>
      <c r="K2066" s="48" t="s">
        <v>6060</v>
      </c>
      <c r="L2066" s="48" t="s">
        <v>5695</v>
      </c>
      <c r="M2066" s="48" t="s">
        <v>5696</v>
      </c>
      <c r="N2066" s="48" t="s">
        <v>5697</v>
      </c>
      <c r="O2066" s="58">
        <v>0</v>
      </c>
      <c r="P2066" s="48" t="str">
        <f>IFERROR(VLOOKUP(O2066,'[1]Conjunto de IC'!A:E,5,0),"Não se aplica")</f>
        <v>Não se aplica</v>
      </c>
    </row>
    <row r="2067" spans="1:16" ht="51" hidden="1" x14ac:dyDescent="0.25">
      <c r="A2067" s="48" t="str">
        <f t="shared" si="224"/>
        <v>2</v>
      </c>
      <c r="B2067" s="48" t="str">
        <f t="shared" si="225"/>
        <v>1</v>
      </c>
      <c r="C2067" s="48" t="str">
        <f t="shared" si="226"/>
        <v>5</v>
      </c>
      <c r="D2067" s="48" t="str">
        <f t="shared" si="227"/>
        <v>1</v>
      </c>
      <c r="E2067" s="48" t="str">
        <f t="shared" si="228"/>
        <v>3</v>
      </c>
      <c r="F2067" s="48" t="str">
        <f t="shared" si="229"/>
        <v>00</v>
      </c>
      <c r="G2067" s="48" t="str">
        <f t="shared" si="230"/>
        <v>00</v>
      </c>
      <c r="H2067" s="57">
        <v>215130000</v>
      </c>
      <c r="I2067" s="48" t="s">
        <v>8140</v>
      </c>
      <c r="J2067" s="87" t="s">
        <v>8141</v>
      </c>
      <c r="K2067" s="48" t="s">
        <v>6060</v>
      </c>
      <c r="L2067" s="48" t="s">
        <v>5695</v>
      </c>
      <c r="M2067" s="48" t="s">
        <v>5707</v>
      </c>
      <c r="N2067" s="48" t="s">
        <v>6127</v>
      </c>
      <c r="O2067" s="58">
        <v>4</v>
      </c>
      <c r="P2067" s="48" t="str">
        <f>IFERROR(VLOOKUP(O2067,'[1]Conjunto de IC'!A:E,5,0),"Não se aplica")</f>
        <v>PO - FP - FR - CO</v>
      </c>
    </row>
    <row r="2068" spans="1:16" ht="51" hidden="1" x14ac:dyDescent="0.25">
      <c r="A2068" s="48" t="str">
        <f t="shared" si="224"/>
        <v>2</v>
      </c>
      <c r="B2068" s="48" t="str">
        <f t="shared" si="225"/>
        <v>1</v>
      </c>
      <c r="C2068" s="48" t="str">
        <f t="shared" si="226"/>
        <v>5</v>
      </c>
      <c r="D2068" s="48" t="str">
        <f t="shared" si="227"/>
        <v>1</v>
      </c>
      <c r="E2068" s="48" t="str">
        <f t="shared" si="228"/>
        <v>4</v>
      </c>
      <c r="F2068" s="48" t="str">
        <f t="shared" si="229"/>
        <v>00</v>
      </c>
      <c r="G2068" s="48" t="str">
        <f t="shared" si="230"/>
        <v>00</v>
      </c>
      <c r="H2068" s="57">
        <v>215140000</v>
      </c>
      <c r="I2068" s="48" t="s">
        <v>8142</v>
      </c>
      <c r="J2068" s="87" t="s">
        <v>8143</v>
      </c>
      <c r="K2068" s="48" t="s">
        <v>6060</v>
      </c>
      <c r="L2068" s="48" t="s">
        <v>5695</v>
      </c>
      <c r="M2068" s="48" t="s">
        <v>5707</v>
      </c>
      <c r="N2068" s="48" t="s">
        <v>6127</v>
      </c>
      <c r="O2068" s="58">
        <v>4</v>
      </c>
      <c r="P2068" s="48" t="str">
        <f>IFERROR(VLOOKUP(O2068,'[1]Conjunto de IC'!A:E,5,0),"Não se aplica")</f>
        <v>PO - FP - FR - CO</v>
      </c>
    </row>
    <row r="2069" spans="1:16" ht="51" hidden="1" x14ac:dyDescent="0.25">
      <c r="A2069" s="48" t="str">
        <f t="shared" si="224"/>
        <v>2</v>
      </c>
      <c r="B2069" s="48" t="str">
        <f t="shared" si="225"/>
        <v>1</v>
      </c>
      <c r="C2069" s="48" t="str">
        <f t="shared" si="226"/>
        <v>5</v>
      </c>
      <c r="D2069" s="48" t="str">
        <f t="shared" si="227"/>
        <v>1</v>
      </c>
      <c r="E2069" s="48" t="str">
        <f t="shared" si="228"/>
        <v>5</v>
      </c>
      <c r="F2069" s="48" t="str">
        <f t="shared" si="229"/>
        <v>00</v>
      </c>
      <c r="G2069" s="48" t="str">
        <f t="shared" si="230"/>
        <v>00</v>
      </c>
      <c r="H2069" s="57">
        <v>215150000</v>
      </c>
      <c r="I2069" s="48" t="s">
        <v>8144</v>
      </c>
      <c r="J2069" s="87" t="s">
        <v>8145</v>
      </c>
      <c r="K2069" s="48" t="s">
        <v>6060</v>
      </c>
      <c r="L2069" s="48" t="s">
        <v>5695</v>
      </c>
      <c r="M2069" s="48" t="s">
        <v>5696</v>
      </c>
      <c r="N2069" s="48" t="s">
        <v>5697</v>
      </c>
      <c r="O2069" s="58">
        <v>0</v>
      </c>
      <c r="P2069" s="48" t="str">
        <f>IFERROR(VLOOKUP(O2069,'[1]Conjunto de IC'!A:E,5,0),"Não se aplica")</f>
        <v>Não se aplica</v>
      </c>
    </row>
    <row r="2070" spans="1:16" hidden="1" x14ac:dyDescent="0.25">
      <c r="A2070" s="48" t="str">
        <f t="shared" si="224"/>
        <v>2</v>
      </c>
      <c r="B2070" s="48" t="str">
        <f t="shared" si="225"/>
        <v>1</v>
      </c>
      <c r="C2070" s="48" t="str">
        <f t="shared" si="226"/>
        <v>5</v>
      </c>
      <c r="D2070" s="48" t="str">
        <f t="shared" si="227"/>
        <v>1</v>
      </c>
      <c r="E2070" s="48" t="str">
        <f t="shared" si="228"/>
        <v>5</v>
      </c>
      <c r="F2070" s="48" t="str">
        <f t="shared" si="229"/>
        <v>01</v>
      </c>
      <c r="G2070" s="48" t="str">
        <f t="shared" si="230"/>
        <v>00</v>
      </c>
      <c r="H2070" s="57">
        <v>215150100</v>
      </c>
      <c r="I2070" s="48" t="s">
        <v>8146</v>
      </c>
      <c r="J2070" s="87" t="s">
        <v>8147</v>
      </c>
      <c r="K2070" s="48" t="s">
        <v>6060</v>
      </c>
      <c r="L2070" s="48" t="s">
        <v>5695</v>
      </c>
      <c r="M2070" s="48" t="s">
        <v>5707</v>
      </c>
      <c r="N2070" s="48" t="s">
        <v>6127</v>
      </c>
      <c r="O2070" s="58">
        <v>4</v>
      </c>
      <c r="P2070" s="48" t="str">
        <f>IFERROR(VLOOKUP(O2070,'[1]Conjunto de IC'!A:E,5,0),"Não se aplica")</f>
        <v>PO - FP - FR - CO</v>
      </c>
    </row>
    <row r="2071" spans="1:16" hidden="1" x14ac:dyDescent="0.25">
      <c r="A2071" s="48" t="str">
        <f t="shared" si="224"/>
        <v>2</v>
      </c>
      <c r="B2071" s="48" t="str">
        <f t="shared" si="225"/>
        <v>1</v>
      </c>
      <c r="C2071" s="48" t="str">
        <f t="shared" si="226"/>
        <v>5</v>
      </c>
      <c r="D2071" s="48" t="str">
        <f t="shared" si="227"/>
        <v>1</v>
      </c>
      <c r="E2071" s="48" t="str">
        <f t="shared" si="228"/>
        <v>5</v>
      </c>
      <c r="F2071" s="48" t="str">
        <f t="shared" si="229"/>
        <v>02</v>
      </c>
      <c r="G2071" s="48" t="str">
        <f t="shared" si="230"/>
        <v>00</v>
      </c>
      <c r="H2071" s="57">
        <v>215150200</v>
      </c>
      <c r="I2071" s="48" t="s">
        <v>8148</v>
      </c>
      <c r="J2071" s="87" t="s">
        <v>8149</v>
      </c>
      <c r="K2071" s="48" t="s">
        <v>6060</v>
      </c>
      <c r="L2071" s="48" t="s">
        <v>5695</v>
      </c>
      <c r="M2071" s="48" t="s">
        <v>5707</v>
      </c>
      <c r="N2071" s="48" t="s">
        <v>6127</v>
      </c>
      <c r="O2071" s="58">
        <v>4</v>
      </c>
      <c r="P2071" s="48" t="str">
        <f>IFERROR(VLOOKUP(O2071,'[1]Conjunto de IC'!A:E,5,0),"Não se aplica")</f>
        <v>PO - FP - FR - CO</v>
      </c>
    </row>
    <row r="2072" spans="1:16" hidden="1" x14ac:dyDescent="0.25">
      <c r="A2072" s="48" t="str">
        <f t="shared" si="224"/>
        <v>2</v>
      </c>
      <c r="B2072" s="48" t="str">
        <f t="shared" si="225"/>
        <v>1</v>
      </c>
      <c r="C2072" s="48" t="str">
        <f t="shared" si="226"/>
        <v>5</v>
      </c>
      <c r="D2072" s="48" t="str">
        <f t="shared" si="227"/>
        <v>1</v>
      </c>
      <c r="E2072" s="48" t="str">
        <f t="shared" si="228"/>
        <v>5</v>
      </c>
      <c r="F2072" s="48" t="str">
        <f t="shared" si="229"/>
        <v>03</v>
      </c>
      <c r="G2072" s="48" t="str">
        <f t="shared" si="230"/>
        <v>00</v>
      </c>
      <c r="H2072" s="57">
        <v>215150300</v>
      </c>
      <c r="I2072" s="48" t="s">
        <v>8150</v>
      </c>
      <c r="J2072" s="87" t="s">
        <v>8151</v>
      </c>
      <c r="K2072" s="48" t="s">
        <v>6060</v>
      </c>
      <c r="L2072" s="48" t="s">
        <v>5695</v>
      </c>
      <c r="M2072" s="48" t="s">
        <v>5707</v>
      </c>
      <c r="N2072" s="48" t="s">
        <v>6127</v>
      </c>
      <c r="O2072" s="58">
        <v>4</v>
      </c>
      <c r="P2072" s="48" t="str">
        <f>IFERROR(VLOOKUP(O2072,'[1]Conjunto de IC'!A:E,5,0),"Não se aplica")</f>
        <v>PO - FP - FR - CO</v>
      </c>
    </row>
    <row r="2073" spans="1:16" ht="25.5" hidden="1" x14ac:dyDescent="0.25">
      <c r="A2073" s="48" t="str">
        <f t="shared" si="224"/>
        <v>2</v>
      </c>
      <c r="B2073" s="48" t="str">
        <f t="shared" si="225"/>
        <v>1</v>
      </c>
      <c r="C2073" s="48" t="str">
        <f t="shared" si="226"/>
        <v>5</v>
      </c>
      <c r="D2073" s="48" t="str">
        <f t="shared" si="227"/>
        <v>1</v>
      </c>
      <c r="E2073" s="48" t="str">
        <f t="shared" si="228"/>
        <v>5</v>
      </c>
      <c r="F2073" s="48" t="str">
        <f t="shared" si="229"/>
        <v>99</v>
      </c>
      <c r="G2073" s="48" t="str">
        <f t="shared" si="230"/>
        <v>00</v>
      </c>
      <c r="H2073" s="57">
        <v>215159900</v>
      </c>
      <c r="I2073" s="48" t="s">
        <v>8152</v>
      </c>
      <c r="J2073" s="87" t="s">
        <v>8153</v>
      </c>
      <c r="K2073" s="48" t="s">
        <v>6060</v>
      </c>
      <c r="L2073" s="48" t="s">
        <v>5695</v>
      </c>
      <c r="M2073" s="48" t="s">
        <v>5707</v>
      </c>
      <c r="N2073" s="48" t="s">
        <v>6127</v>
      </c>
      <c r="O2073" s="58">
        <v>4</v>
      </c>
      <c r="P2073" s="48" t="str">
        <f>IFERROR(VLOOKUP(O2073,'[1]Conjunto de IC'!A:E,5,0),"Não se aplica")</f>
        <v>PO - FP - FR - CO</v>
      </c>
    </row>
    <row r="2074" spans="1:16" ht="25.5" hidden="1" x14ac:dyDescent="0.25">
      <c r="A2074" s="48" t="str">
        <f t="shared" si="224"/>
        <v>2</v>
      </c>
      <c r="B2074" s="48" t="str">
        <f t="shared" si="225"/>
        <v>1</v>
      </c>
      <c r="C2074" s="48" t="str">
        <f t="shared" si="226"/>
        <v>5</v>
      </c>
      <c r="D2074" s="48" t="str">
        <f t="shared" si="227"/>
        <v>2</v>
      </c>
      <c r="E2074" s="48" t="str">
        <f t="shared" si="228"/>
        <v>0</v>
      </c>
      <c r="F2074" s="48" t="str">
        <f t="shared" si="229"/>
        <v>00</v>
      </c>
      <c r="G2074" s="48" t="str">
        <f t="shared" si="230"/>
        <v>00</v>
      </c>
      <c r="H2074" s="57">
        <v>215200000</v>
      </c>
      <c r="I2074" s="48" t="s">
        <v>8154</v>
      </c>
      <c r="J2074" s="87" t="s">
        <v>8155</v>
      </c>
      <c r="K2074" s="48" t="s">
        <v>6060</v>
      </c>
      <c r="L2074" s="48" t="s">
        <v>5695</v>
      </c>
      <c r="M2074" s="48" t="s">
        <v>5696</v>
      </c>
      <c r="N2074" s="48" t="s">
        <v>5697</v>
      </c>
      <c r="O2074" s="58">
        <v>0</v>
      </c>
      <c r="P2074" s="48" t="str">
        <f>IFERROR(VLOOKUP(O2074,'[1]Conjunto de IC'!A:E,5,0),"Não se aplica")</f>
        <v>Não se aplica</v>
      </c>
    </row>
    <row r="2075" spans="1:16" ht="38.25" hidden="1" x14ac:dyDescent="0.25">
      <c r="A2075" s="48" t="str">
        <f t="shared" si="224"/>
        <v>2</v>
      </c>
      <c r="B2075" s="48" t="str">
        <f t="shared" si="225"/>
        <v>1</v>
      </c>
      <c r="C2075" s="48" t="str">
        <f t="shared" si="226"/>
        <v>5</v>
      </c>
      <c r="D2075" s="48" t="str">
        <f t="shared" si="227"/>
        <v>2</v>
      </c>
      <c r="E2075" s="48" t="str">
        <f t="shared" si="228"/>
        <v>1</v>
      </c>
      <c r="F2075" s="48" t="str">
        <f t="shared" si="229"/>
        <v>00</v>
      </c>
      <c r="G2075" s="48" t="str">
        <f t="shared" si="230"/>
        <v>00</v>
      </c>
      <c r="H2075" s="57">
        <v>215210000</v>
      </c>
      <c r="I2075" s="48" t="s">
        <v>8156</v>
      </c>
      <c r="J2075" s="87" t="s">
        <v>8157</v>
      </c>
      <c r="K2075" s="48" t="s">
        <v>6060</v>
      </c>
      <c r="L2075" s="48" t="s">
        <v>5695</v>
      </c>
      <c r="M2075" s="48" t="s">
        <v>5707</v>
      </c>
      <c r="N2075" s="48" t="s">
        <v>6127</v>
      </c>
      <c r="O2075" s="58">
        <v>4</v>
      </c>
      <c r="P2075" s="48" t="str">
        <f>IFERROR(VLOOKUP(O2075,'[1]Conjunto de IC'!A:E,5,0),"Não se aplica")</f>
        <v>PO - FP - FR - CO</v>
      </c>
    </row>
    <row r="2076" spans="1:16" ht="51" hidden="1" x14ac:dyDescent="0.25">
      <c r="A2076" s="48" t="str">
        <f t="shared" si="224"/>
        <v>2</v>
      </c>
      <c r="B2076" s="48" t="str">
        <f t="shared" si="225"/>
        <v>1</v>
      </c>
      <c r="C2076" s="48" t="str">
        <f t="shared" si="226"/>
        <v>5</v>
      </c>
      <c r="D2076" s="48" t="str">
        <f t="shared" si="227"/>
        <v>2</v>
      </c>
      <c r="E2076" s="48" t="str">
        <f t="shared" si="228"/>
        <v>3</v>
      </c>
      <c r="F2076" s="48" t="str">
        <f t="shared" si="229"/>
        <v>00</v>
      </c>
      <c r="G2076" s="48" t="str">
        <f t="shared" si="230"/>
        <v>00</v>
      </c>
      <c r="H2076" s="57">
        <v>215230000</v>
      </c>
      <c r="I2076" s="48" t="s">
        <v>8158</v>
      </c>
      <c r="J2076" s="87" t="s">
        <v>8159</v>
      </c>
      <c r="K2076" s="48" t="s">
        <v>6060</v>
      </c>
      <c r="L2076" s="48" t="s">
        <v>5695</v>
      </c>
      <c r="M2076" s="48" t="s">
        <v>5707</v>
      </c>
      <c r="N2076" s="48" t="s">
        <v>6127</v>
      </c>
      <c r="O2076" s="58">
        <v>4</v>
      </c>
      <c r="P2076" s="48" t="str">
        <f>IFERROR(VLOOKUP(O2076,'[1]Conjunto de IC'!A:E,5,0),"Não se aplica")</f>
        <v>PO - FP - FR - CO</v>
      </c>
    </row>
    <row r="2077" spans="1:16" ht="51" hidden="1" x14ac:dyDescent="0.25">
      <c r="A2077" s="48" t="str">
        <f t="shared" si="224"/>
        <v>2</v>
      </c>
      <c r="B2077" s="48" t="str">
        <f t="shared" si="225"/>
        <v>1</v>
      </c>
      <c r="C2077" s="48" t="str">
        <f t="shared" si="226"/>
        <v>5</v>
      </c>
      <c r="D2077" s="48" t="str">
        <f t="shared" si="227"/>
        <v>2</v>
      </c>
      <c r="E2077" s="48" t="str">
        <f t="shared" si="228"/>
        <v>4</v>
      </c>
      <c r="F2077" s="48" t="str">
        <f t="shared" si="229"/>
        <v>00</v>
      </c>
      <c r="G2077" s="48" t="str">
        <f t="shared" si="230"/>
        <v>00</v>
      </c>
      <c r="H2077" s="57">
        <v>215240000</v>
      </c>
      <c r="I2077" s="48" t="s">
        <v>8160</v>
      </c>
      <c r="J2077" s="87" t="s">
        <v>8161</v>
      </c>
      <c r="K2077" s="48" t="s">
        <v>6060</v>
      </c>
      <c r="L2077" s="48" t="s">
        <v>5695</v>
      </c>
      <c r="M2077" s="48" t="s">
        <v>5707</v>
      </c>
      <c r="N2077" s="48" t="s">
        <v>6127</v>
      </c>
      <c r="O2077" s="58">
        <v>4</v>
      </c>
      <c r="P2077" s="48" t="str">
        <f>IFERROR(VLOOKUP(O2077,'[1]Conjunto de IC'!A:E,5,0),"Não se aplica")</f>
        <v>PO - FP - FR - CO</v>
      </c>
    </row>
    <row r="2078" spans="1:16" ht="51" hidden="1" x14ac:dyDescent="0.25">
      <c r="A2078" s="48" t="str">
        <f t="shared" si="224"/>
        <v>2</v>
      </c>
      <c r="B2078" s="48" t="str">
        <f t="shared" si="225"/>
        <v>1</v>
      </c>
      <c r="C2078" s="48" t="str">
        <f t="shared" si="226"/>
        <v>5</v>
      </c>
      <c r="D2078" s="48" t="str">
        <f t="shared" si="227"/>
        <v>2</v>
      </c>
      <c r="E2078" s="48" t="str">
        <f t="shared" si="228"/>
        <v>5</v>
      </c>
      <c r="F2078" s="48" t="str">
        <f t="shared" si="229"/>
        <v>00</v>
      </c>
      <c r="G2078" s="48" t="str">
        <f t="shared" si="230"/>
        <v>00</v>
      </c>
      <c r="H2078" s="57">
        <v>215250000</v>
      </c>
      <c r="I2078" s="48" t="s">
        <v>8162</v>
      </c>
      <c r="J2078" s="87" t="s">
        <v>8163</v>
      </c>
      <c r="K2078" s="48" t="s">
        <v>6060</v>
      </c>
      <c r="L2078" s="48" t="s">
        <v>5695</v>
      </c>
      <c r="M2078" s="48" t="s">
        <v>5707</v>
      </c>
      <c r="N2078" s="48" t="s">
        <v>6127</v>
      </c>
      <c r="O2078" s="58">
        <v>4</v>
      </c>
      <c r="P2078" s="48" t="str">
        <f>IFERROR(VLOOKUP(O2078,'[1]Conjunto de IC'!A:E,5,0),"Não se aplica")</f>
        <v>PO - FP - FR - CO</v>
      </c>
    </row>
    <row r="2079" spans="1:16" ht="38.25" hidden="1" x14ac:dyDescent="0.25">
      <c r="A2079" s="48" t="str">
        <f t="shared" si="224"/>
        <v>2</v>
      </c>
      <c r="B2079" s="48" t="str">
        <f t="shared" si="225"/>
        <v>1</v>
      </c>
      <c r="C2079" s="48" t="str">
        <f t="shared" si="226"/>
        <v>5</v>
      </c>
      <c r="D2079" s="48" t="str">
        <f t="shared" si="227"/>
        <v>3</v>
      </c>
      <c r="E2079" s="48" t="str">
        <f t="shared" si="228"/>
        <v>0</v>
      </c>
      <c r="F2079" s="48" t="str">
        <f t="shared" si="229"/>
        <v>00</v>
      </c>
      <c r="G2079" s="48" t="str">
        <f t="shared" si="230"/>
        <v>00</v>
      </c>
      <c r="H2079" s="57">
        <v>215300000</v>
      </c>
      <c r="I2079" s="48" t="s">
        <v>8164</v>
      </c>
      <c r="J2079" s="87" t="s">
        <v>8165</v>
      </c>
      <c r="K2079" s="48" t="s">
        <v>6060</v>
      </c>
      <c r="L2079" s="48" t="s">
        <v>5695</v>
      </c>
      <c r="M2079" s="48" t="s">
        <v>5696</v>
      </c>
      <c r="N2079" s="48" t="s">
        <v>5697</v>
      </c>
      <c r="O2079" s="58">
        <v>0</v>
      </c>
      <c r="P2079" s="48" t="str">
        <f>IFERROR(VLOOKUP(O2079,'[1]Conjunto de IC'!A:E,5,0),"Não se aplica")</f>
        <v>Não se aplica</v>
      </c>
    </row>
    <row r="2080" spans="1:16" ht="51" hidden="1" x14ac:dyDescent="0.25">
      <c r="A2080" s="48" t="str">
        <f t="shared" si="224"/>
        <v>2</v>
      </c>
      <c r="B2080" s="48" t="str">
        <f t="shared" si="225"/>
        <v>1</v>
      </c>
      <c r="C2080" s="48" t="str">
        <f t="shared" si="226"/>
        <v>5</v>
      </c>
      <c r="D2080" s="48" t="str">
        <f t="shared" si="227"/>
        <v>3</v>
      </c>
      <c r="E2080" s="48" t="str">
        <f t="shared" si="228"/>
        <v>1</v>
      </c>
      <c r="F2080" s="48" t="str">
        <f t="shared" si="229"/>
        <v>00</v>
      </c>
      <c r="G2080" s="48" t="str">
        <f t="shared" si="230"/>
        <v>00</v>
      </c>
      <c r="H2080" s="57">
        <v>215310000</v>
      </c>
      <c r="I2080" s="48" t="s">
        <v>8166</v>
      </c>
      <c r="J2080" s="87" t="s">
        <v>8167</v>
      </c>
      <c r="K2080" s="48" t="s">
        <v>6060</v>
      </c>
      <c r="L2080" s="48" t="s">
        <v>5695</v>
      </c>
      <c r="M2080" s="48" t="s">
        <v>5696</v>
      </c>
      <c r="N2080" s="48" t="s">
        <v>5697</v>
      </c>
      <c r="O2080" s="58">
        <v>0</v>
      </c>
      <c r="P2080" s="48" t="str">
        <f>IFERROR(VLOOKUP(O2080,'[1]Conjunto de IC'!A:E,5,0),"Não se aplica")</f>
        <v>Não se aplica</v>
      </c>
    </row>
    <row r="2081" spans="1:16" ht="38.25" hidden="1" x14ac:dyDescent="0.25">
      <c r="A2081" s="48" t="str">
        <f t="shared" si="224"/>
        <v>2</v>
      </c>
      <c r="B2081" s="48" t="str">
        <f t="shared" si="225"/>
        <v>1</v>
      </c>
      <c r="C2081" s="48" t="str">
        <f t="shared" si="226"/>
        <v>5</v>
      </c>
      <c r="D2081" s="48" t="str">
        <f t="shared" si="227"/>
        <v>3</v>
      </c>
      <c r="E2081" s="48" t="str">
        <f t="shared" si="228"/>
        <v>1</v>
      </c>
      <c r="F2081" s="48" t="str">
        <f t="shared" si="229"/>
        <v>01</v>
      </c>
      <c r="G2081" s="48" t="str">
        <f t="shared" si="230"/>
        <v>00</v>
      </c>
      <c r="H2081" s="57">
        <v>215310100</v>
      </c>
      <c r="I2081" s="48" t="s">
        <v>8168</v>
      </c>
      <c r="J2081" s="87" t="s">
        <v>8169</v>
      </c>
      <c r="K2081" s="48" t="s">
        <v>6060</v>
      </c>
      <c r="L2081" s="48" t="s">
        <v>5695</v>
      </c>
      <c r="M2081" s="48" t="s">
        <v>5707</v>
      </c>
      <c r="N2081" s="48" t="s">
        <v>6127</v>
      </c>
      <c r="O2081" s="58">
        <v>4</v>
      </c>
      <c r="P2081" s="48" t="str">
        <f>IFERROR(VLOOKUP(O2081,'[1]Conjunto de IC'!A:E,5,0),"Não se aplica")</f>
        <v>PO - FP - FR - CO</v>
      </c>
    </row>
    <row r="2082" spans="1:16" ht="38.25" hidden="1" x14ac:dyDescent="0.25">
      <c r="A2082" s="48" t="str">
        <f t="shared" si="224"/>
        <v>2</v>
      </c>
      <c r="B2082" s="48" t="str">
        <f t="shared" si="225"/>
        <v>1</v>
      </c>
      <c r="C2082" s="48" t="str">
        <f t="shared" si="226"/>
        <v>5</v>
      </c>
      <c r="D2082" s="48" t="str">
        <f t="shared" si="227"/>
        <v>3</v>
      </c>
      <c r="E2082" s="48" t="str">
        <f t="shared" si="228"/>
        <v>1</v>
      </c>
      <c r="F2082" s="48" t="str">
        <f t="shared" si="229"/>
        <v>02</v>
      </c>
      <c r="G2082" s="48" t="str">
        <f t="shared" si="230"/>
        <v>00</v>
      </c>
      <c r="H2082" s="57">
        <v>215310200</v>
      </c>
      <c r="I2082" s="48" t="s">
        <v>8170</v>
      </c>
      <c r="J2082" s="87" t="s">
        <v>8171</v>
      </c>
      <c r="K2082" s="48" t="s">
        <v>6060</v>
      </c>
      <c r="L2082" s="48" t="s">
        <v>5695</v>
      </c>
      <c r="M2082" s="48" t="s">
        <v>5707</v>
      </c>
      <c r="N2082" s="48" t="s">
        <v>6127</v>
      </c>
      <c r="O2082" s="58">
        <v>4</v>
      </c>
      <c r="P2082" s="48" t="str">
        <f>IFERROR(VLOOKUP(O2082,'[1]Conjunto de IC'!A:E,5,0),"Não se aplica")</f>
        <v>PO - FP - FR - CO</v>
      </c>
    </row>
    <row r="2083" spans="1:16" ht="38.25" hidden="1" x14ac:dyDescent="0.25">
      <c r="A2083" s="48" t="str">
        <f t="shared" si="224"/>
        <v>2</v>
      </c>
      <c r="B2083" s="48" t="str">
        <f t="shared" si="225"/>
        <v>1</v>
      </c>
      <c r="C2083" s="48" t="str">
        <f t="shared" si="226"/>
        <v>5</v>
      </c>
      <c r="D2083" s="48" t="str">
        <f t="shared" si="227"/>
        <v>3</v>
      </c>
      <c r="E2083" s="48" t="str">
        <f t="shared" si="228"/>
        <v>1</v>
      </c>
      <c r="F2083" s="48" t="str">
        <f t="shared" si="229"/>
        <v>03</v>
      </c>
      <c r="G2083" s="48" t="str">
        <f t="shared" si="230"/>
        <v>00</v>
      </c>
      <c r="H2083" s="57">
        <v>215310300</v>
      </c>
      <c r="I2083" s="48" t="s">
        <v>8172</v>
      </c>
      <c r="J2083" s="87" t="s">
        <v>8173</v>
      </c>
      <c r="K2083" s="48" t="s">
        <v>6060</v>
      </c>
      <c r="L2083" s="48" t="s">
        <v>5695</v>
      </c>
      <c r="M2083" s="48" t="s">
        <v>5707</v>
      </c>
      <c r="N2083" s="48" t="s">
        <v>6127</v>
      </c>
      <c r="O2083" s="58">
        <v>4</v>
      </c>
      <c r="P2083" s="48" t="str">
        <f>IFERROR(VLOOKUP(O2083,'[1]Conjunto de IC'!A:E,5,0),"Não se aplica")</f>
        <v>PO - FP - FR - CO</v>
      </c>
    </row>
    <row r="2084" spans="1:16" ht="51" hidden="1" x14ac:dyDescent="0.25">
      <c r="A2084" s="48" t="str">
        <f t="shared" si="224"/>
        <v>2</v>
      </c>
      <c r="B2084" s="48" t="str">
        <f t="shared" si="225"/>
        <v>1</v>
      </c>
      <c r="C2084" s="48" t="str">
        <f t="shared" si="226"/>
        <v>5</v>
      </c>
      <c r="D2084" s="48" t="str">
        <f t="shared" si="227"/>
        <v>3</v>
      </c>
      <c r="E2084" s="48" t="str">
        <f t="shared" si="228"/>
        <v>1</v>
      </c>
      <c r="F2084" s="48" t="str">
        <f t="shared" si="229"/>
        <v>04</v>
      </c>
      <c r="G2084" s="48" t="str">
        <f t="shared" si="230"/>
        <v>00</v>
      </c>
      <c r="H2084" s="57">
        <v>215310400</v>
      </c>
      <c r="I2084" s="48" t="s">
        <v>8174</v>
      </c>
      <c r="J2084" s="87" t="s">
        <v>8175</v>
      </c>
      <c r="K2084" s="48" t="s">
        <v>6060</v>
      </c>
      <c r="L2084" s="48" t="s">
        <v>5695</v>
      </c>
      <c r="M2084" s="48" t="s">
        <v>5707</v>
      </c>
      <c r="N2084" s="48" t="s">
        <v>6127</v>
      </c>
      <c r="O2084" s="58">
        <v>4</v>
      </c>
      <c r="P2084" s="48" t="str">
        <f>IFERROR(VLOOKUP(O2084,'[1]Conjunto de IC'!A:E,5,0),"Não se aplica")</f>
        <v>PO - FP - FR - CO</v>
      </c>
    </row>
    <row r="2085" spans="1:16" hidden="1" x14ac:dyDescent="0.25">
      <c r="A2085" s="48" t="str">
        <f t="shared" si="224"/>
        <v>2</v>
      </c>
      <c r="B2085" s="48" t="str">
        <f t="shared" si="225"/>
        <v>1</v>
      </c>
      <c r="C2085" s="48" t="str">
        <f t="shared" si="226"/>
        <v>5</v>
      </c>
      <c r="D2085" s="48" t="str">
        <f t="shared" si="227"/>
        <v>3</v>
      </c>
      <c r="E2085" s="48" t="str">
        <f t="shared" si="228"/>
        <v>1</v>
      </c>
      <c r="F2085" s="48" t="str">
        <f t="shared" si="229"/>
        <v>05</v>
      </c>
      <c r="G2085" s="48" t="str">
        <f t="shared" si="230"/>
        <v>00</v>
      </c>
      <c r="H2085" s="57">
        <v>215310500</v>
      </c>
      <c r="I2085" s="48" t="s">
        <v>8176</v>
      </c>
      <c r="J2085" s="87" t="s">
        <v>8177</v>
      </c>
      <c r="K2085" s="48" t="s">
        <v>6060</v>
      </c>
      <c r="L2085" s="48" t="s">
        <v>5695</v>
      </c>
      <c r="M2085" s="48" t="s">
        <v>5707</v>
      </c>
      <c r="N2085" s="48" t="s">
        <v>6127</v>
      </c>
      <c r="O2085" s="58">
        <v>4</v>
      </c>
      <c r="P2085" s="48" t="str">
        <f>IFERROR(VLOOKUP(O2085,'[1]Conjunto de IC'!A:E,5,0),"Não se aplica")</f>
        <v>PO - FP - FR - CO</v>
      </c>
    </row>
    <row r="2086" spans="1:16" hidden="1" x14ac:dyDescent="0.25">
      <c r="A2086" s="48" t="str">
        <f t="shared" si="224"/>
        <v>2</v>
      </c>
      <c r="B2086" s="48" t="str">
        <f t="shared" si="225"/>
        <v>1</v>
      </c>
      <c r="C2086" s="48" t="str">
        <f t="shared" si="226"/>
        <v>5</v>
      </c>
      <c r="D2086" s="48" t="str">
        <f t="shared" si="227"/>
        <v>3</v>
      </c>
      <c r="E2086" s="48" t="str">
        <f t="shared" si="228"/>
        <v>1</v>
      </c>
      <c r="F2086" s="48" t="str">
        <f t="shared" si="229"/>
        <v>06</v>
      </c>
      <c r="G2086" s="48" t="str">
        <f t="shared" si="230"/>
        <v>00</v>
      </c>
      <c r="H2086" s="57">
        <v>215310600</v>
      </c>
      <c r="I2086" s="48" t="s">
        <v>8178</v>
      </c>
      <c r="J2086" s="87" t="s">
        <v>8179</v>
      </c>
      <c r="K2086" s="48" t="s">
        <v>6060</v>
      </c>
      <c r="L2086" s="48" t="s">
        <v>5695</v>
      </c>
      <c r="M2086" s="48" t="s">
        <v>5707</v>
      </c>
      <c r="N2086" s="48" t="s">
        <v>6127</v>
      </c>
      <c r="O2086" s="58">
        <v>4</v>
      </c>
      <c r="P2086" s="48" t="str">
        <f>IFERROR(VLOOKUP(O2086,'[1]Conjunto de IC'!A:E,5,0),"Não se aplica")</f>
        <v>PO - FP - FR - CO</v>
      </c>
    </row>
    <row r="2087" spans="1:16" hidden="1" x14ac:dyDescent="0.25">
      <c r="A2087" s="48" t="str">
        <f t="shared" si="224"/>
        <v>2</v>
      </c>
      <c r="B2087" s="48" t="str">
        <f t="shared" si="225"/>
        <v>1</v>
      </c>
      <c r="C2087" s="48" t="str">
        <f t="shared" si="226"/>
        <v>5</v>
      </c>
      <c r="D2087" s="48" t="str">
        <f t="shared" si="227"/>
        <v>3</v>
      </c>
      <c r="E2087" s="48" t="str">
        <f t="shared" si="228"/>
        <v>1</v>
      </c>
      <c r="F2087" s="48" t="str">
        <f t="shared" si="229"/>
        <v>99</v>
      </c>
      <c r="G2087" s="48" t="str">
        <f t="shared" si="230"/>
        <v>00</v>
      </c>
      <c r="H2087" s="57">
        <v>215319900</v>
      </c>
      <c r="I2087" s="48" t="s">
        <v>8180</v>
      </c>
      <c r="J2087" s="87" t="s">
        <v>8181</v>
      </c>
      <c r="K2087" s="48" t="s">
        <v>6060</v>
      </c>
      <c r="L2087" s="48" t="s">
        <v>5695</v>
      </c>
      <c r="M2087" s="48" t="s">
        <v>5707</v>
      </c>
      <c r="N2087" s="48" t="s">
        <v>6127</v>
      </c>
      <c r="O2087" s="58">
        <v>4</v>
      </c>
      <c r="P2087" s="48" t="str">
        <f>IFERROR(VLOOKUP(O2087,'[1]Conjunto de IC'!A:E,5,0),"Não se aplica")</f>
        <v>PO - FP - FR - CO</v>
      </c>
    </row>
    <row r="2088" spans="1:16" ht="51" hidden="1" x14ac:dyDescent="0.25">
      <c r="A2088" s="48" t="str">
        <f t="shared" si="224"/>
        <v>2</v>
      </c>
      <c r="B2088" s="48" t="str">
        <f t="shared" si="225"/>
        <v>1</v>
      </c>
      <c r="C2088" s="48" t="str">
        <f t="shared" si="226"/>
        <v>5</v>
      </c>
      <c r="D2088" s="48" t="str">
        <f t="shared" si="227"/>
        <v>3</v>
      </c>
      <c r="E2088" s="48" t="str">
        <f t="shared" si="228"/>
        <v>3</v>
      </c>
      <c r="F2088" s="48" t="str">
        <f t="shared" si="229"/>
        <v>00</v>
      </c>
      <c r="G2088" s="48" t="str">
        <f t="shared" si="230"/>
        <v>00</v>
      </c>
      <c r="H2088" s="57">
        <v>215330000</v>
      </c>
      <c r="I2088" s="48" t="s">
        <v>8182</v>
      </c>
      <c r="J2088" s="87" t="s">
        <v>8183</v>
      </c>
      <c r="K2088" s="48" t="s">
        <v>6060</v>
      </c>
      <c r="L2088" s="48" t="s">
        <v>5695</v>
      </c>
      <c r="M2088" s="48" t="s">
        <v>5696</v>
      </c>
      <c r="N2088" s="48" t="s">
        <v>5697</v>
      </c>
      <c r="O2088" s="58">
        <v>0</v>
      </c>
      <c r="P2088" s="48" t="str">
        <f>IFERROR(VLOOKUP(O2088,'[1]Conjunto de IC'!A:E,5,0),"Não se aplica")</f>
        <v>Não se aplica</v>
      </c>
    </row>
    <row r="2089" spans="1:16" ht="38.25" hidden="1" x14ac:dyDescent="0.25">
      <c r="A2089" s="48" t="str">
        <f t="shared" si="224"/>
        <v>2</v>
      </c>
      <c r="B2089" s="48" t="str">
        <f t="shared" si="225"/>
        <v>1</v>
      </c>
      <c r="C2089" s="48" t="str">
        <f t="shared" si="226"/>
        <v>5</v>
      </c>
      <c r="D2089" s="48" t="str">
        <f t="shared" si="227"/>
        <v>3</v>
      </c>
      <c r="E2089" s="48" t="str">
        <f t="shared" si="228"/>
        <v>3</v>
      </c>
      <c r="F2089" s="48" t="str">
        <f t="shared" si="229"/>
        <v>01</v>
      </c>
      <c r="G2089" s="48" t="str">
        <f t="shared" si="230"/>
        <v>00</v>
      </c>
      <c r="H2089" s="57">
        <v>215330100</v>
      </c>
      <c r="I2089" s="48" t="s">
        <v>8168</v>
      </c>
      <c r="J2089" s="87" t="s">
        <v>8169</v>
      </c>
      <c r="K2089" s="48" t="s">
        <v>6060</v>
      </c>
      <c r="L2089" s="48" t="s">
        <v>5695</v>
      </c>
      <c r="M2089" s="48" t="s">
        <v>5707</v>
      </c>
      <c r="N2089" s="48" t="s">
        <v>6127</v>
      </c>
      <c r="O2089" s="58">
        <v>4</v>
      </c>
      <c r="P2089" s="48" t="str">
        <f>IFERROR(VLOOKUP(O2089,'[1]Conjunto de IC'!A:E,5,0),"Não se aplica")</f>
        <v>PO - FP - FR - CO</v>
      </c>
    </row>
    <row r="2090" spans="1:16" ht="38.25" hidden="1" x14ac:dyDescent="0.25">
      <c r="A2090" s="48" t="str">
        <f t="shared" si="224"/>
        <v>2</v>
      </c>
      <c r="B2090" s="48" t="str">
        <f t="shared" si="225"/>
        <v>1</v>
      </c>
      <c r="C2090" s="48" t="str">
        <f t="shared" si="226"/>
        <v>5</v>
      </c>
      <c r="D2090" s="48" t="str">
        <f t="shared" si="227"/>
        <v>3</v>
      </c>
      <c r="E2090" s="48" t="str">
        <f t="shared" si="228"/>
        <v>3</v>
      </c>
      <c r="F2090" s="48" t="str">
        <f t="shared" si="229"/>
        <v>03</v>
      </c>
      <c r="G2090" s="48" t="str">
        <f t="shared" si="230"/>
        <v>00</v>
      </c>
      <c r="H2090" s="57">
        <v>215330300</v>
      </c>
      <c r="I2090" s="48" t="s">
        <v>8172</v>
      </c>
      <c r="J2090" s="87" t="s">
        <v>8173</v>
      </c>
      <c r="K2090" s="48" t="s">
        <v>6060</v>
      </c>
      <c r="L2090" s="48" t="s">
        <v>5695</v>
      </c>
      <c r="M2090" s="48" t="s">
        <v>5707</v>
      </c>
      <c r="N2090" s="48" t="s">
        <v>6127</v>
      </c>
      <c r="O2090" s="58">
        <v>4</v>
      </c>
      <c r="P2090" s="48" t="str">
        <f>IFERROR(VLOOKUP(O2090,'[1]Conjunto de IC'!A:E,5,0),"Não se aplica")</f>
        <v>PO - FP - FR - CO</v>
      </c>
    </row>
    <row r="2091" spans="1:16" ht="51" hidden="1" x14ac:dyDescent="0.25">
      <c r="A2091" s="48" t="str">
        <f t="shared" si="224"/>
        <v>2</v>
      </c>
      <c r="B2091" s="48" t="str">
        <f t="shared" si="225"/>
        <v>1</v>
      </c>
      <c r="C2091" s="48" t="str">
        <f t="shared" si="226"/>
        <v>5</v>
      </c>
      <c r="D2091" s="48" t="str">
        <f t="shared" si="227"/>
        <v>3</v>
      </c>
      <c r="E2091" s="48" t="str">
        <f t="shared" si="228"/>
        <v>3</v>
      </c>
      <c r="F2091" s="48" t="str">
        <f t="shared" si="229"/>
        <v>04</v>
      </c>
      <c r="G2091" s="48" t="str">
        <f t="shared" si="230"/>
        <v>00</v>
      </c>
      <c r="H2091" s="57">
        <v>215330400</v>
      </c>
      <c r="I2091" s="48" t="s">
        <v>8174</v>
      </c>
      <c r="J2091" s="87" t="s">
        <v>8175</v>
      </c>
      <c r="K2091" s="48" t="s">
        <v>6060</v>
      </c>
      <c r="L2091" s="48" t="s">
        <v>5695</v>
      </c>
      <c r="M2091" s="48" t="s">
        <v>5707</v>
      </c>
      <c r="N2091" s="48" t="s">
        <v>6127</v>
      </c>
      <c r="O2091" s="58">
        <v>4</v>
      </c>
      <c r="P2091" s="48" t="str">
        <f>IFERROR(VLOOKUP(O2091,'[1]Conjunto de IC'!A:E,5,0),"Não se aplica")</f>
        <v>PO - FP - FR - CO</v>
      </c>
    </row>
    <row r="2092" spans="1:16" hidden="1" x14ac:dyDescent="0.25">
      <c r="A2092" s="48" t="str">
        <f t="shared" si="224"/>
        <v>2</v>
      </c>
      <c r="B2092" s="48" t="str">
        <f t="shared" si="225"/>
        <v>1</v>
      </c>
      <c r="C2092" s="48" t="str">
        <f t="shared" si="226"/>
        <v>5</v>
      </c>
      <c r="D2092" s="48" t="str">
        <f t="shared" si="227"/>
        <v>3</v>
      </c>
      <c r="E2092" s="48" t="str">
        <f t="shared" si="228"/>
        <v>3</v>
      </c>
      <c r="F2092" s="48" t="str">
        <f t="shared" si="229"/>
        <v>05</v>
      </c>
      <c r="G2092" s="48" t="str">
        <f t="shared" si="230"/>
        <v>00</v>
      </c>
      <c r="H2092" s="57">
        <v>215330500</v>
      </c>
      <c r="I2092" s="48" t="s">
        <v>8176</v>
      </c>
      <c r="J2092" s="87" t="s">
        <v>8177</v>
      </c>
      <c r="K2092" s="48" t="s">
        <v>6060</v>
      </c>
      <c r="L2092" s="48" t="s">
        <v>5695</v>
      </c>
      <c r="M2092" s="48" t="s">
        <v>5707</v>
      </c>
      <c r="N2092" s="48" t="s">
        <v>6127</v>
      </c>
      <c r="O2092" s="58">
        <v>4</v>
      </c>
      <c r="P2092" s="48" t="str">
        <f>IFERROR(VLOOKUP(O2092,'[1]Conjunto de IC'!A:E,5,0),"Não se aplica")</f>
        <v>PO - FP - FR - CO</v>
      </c>
    </row>
    <row r="2093" spans="1:16" hidden="1" x14ac:dyDescent="0.25">
      <c r="A2093" s="48" t="str">
        <f t="shared" si="224"/>
        <v>2</v>
      </c>
      <c r="B2093" s="48" t="str">
        <f t="shared" si="225"/>
        <v>1</v>
      </c>
      <c r="C2093" s="48" t="str">
        <f t="shared" si="226"/>
        <v>5</v>
      </c>
      <c r="D2093" s="48" t="str">
        <f t="shared" si="227"/>
        <v>3</v>
      </c>
      <c r="E2093" s="48" t="str">
        <f t="shared" si="228"/>
        <v>3</v>
      </c>
      <c r="F2093" s="48" t="str">
        <f t="shared" si="229"/>
        <v>06</v>
      </c>
      <c r="G2093" s="48" t="str">
        <f t="shared" si="230"/>
        <v>00</v>
      </c>
      <c r="H2093" s="57">
        <v>215330600</v>
      </c>
      <c r="I2093" s="48" t="s">
        <v>8178</v>
      </c>
      <c r="J2093" s="87" t="s">
        <v>8179</v>
      </c>
      <c r="K2093" s="48" t="s">
        <v>6060</v>
      </c>
      <c r="L2093" s="48" t="s">
        <v>5695</v>
      </c>
      <c r="M2093" s="48" t="s">
        <v>5707</v>
      </c>
      <c r="N2093" s="48" t="s">
        <v>6127</v>
      </c>
      <c r="O2093" s="58">
        <v>4</v>
      </c>
      <c r="P2093" s="48" t="str">
        <f>IFERROR(VLOOKUP(O2093,'[1]Conjunto de IC'!A:E,5,0),"Não se aplica")</f>
        <v>PO - FP - FR - CO</v>
      </c>
    </row>
    <row r="2094" spans="1:16" hidden="1" x14ac:dyDescent="0.25">
      <c r="A2094" s="48" t="str">
        <f t="shared" si="224"/>
        <v>2</v>
      </c>
      <c r="B2094" s="48" t="str">
        <f t="shared" si="225"/>
        <v>1</v>
      </c>
      <c r="C2094" s="48" t="str">
        <f t="shared" si="226"/>
        <v>5</v>
      </c>
      <c r="D2094" s="48" t="str">
        <f t="shared" si="227"/>
        <v>3</v>
      </c>
      <c r="E2094" s="48" t="str">
        <f t="shared" si="228"/>
        <v>3</v>
      </c>
      <c r="F2094" s="48" t="str">
        <f t="shared" si="229"/>
        <v>99</v>
      </c>
      <c r="G2094" s="48" t="str">
        <f t="shared" si="230"/>
        <v>00</v>
      </c>
      <c r="H2094" s="57">
        <v>215339900</v>
      </c>
      <c r="I2094" s="48" t="s">
        <v>8180</v>
      </c>
      <c r="J2094" s="87" t="s">
        <v>8181</v>
      </c>
      <c r="K2094" s="48" t="s">
        <v>6060</v>
      </c>
      <c r="L2094" s="48" t="s">
        <v>5695</v>
      </c>
      <c r="M2094" s="48" t="s">
        <v>5707</v>
      </c>
      <c r="N2094" s="48" t="s">
        <v>6127</v>
      </c>
      <c r="O2094" s="58">
        <v>4</v>
      </c>
      <c r="P2094" s="48" t="str">
        <f>IFERROR(VLOOKUP(O2094,'[1]Conjunto de IC'!A:E,5,0),"Não se aplica")</f>
        <v>PO - FP - FR - CO</v>
      </c>
    </row>
    <row r="2095" spans="1:16" ht="51" hidden="1" x14ac:dyDescent="0.25">
      <c r="A2095" s="48" t="str">
        <f t="shared" si="224"/>
        <v>2</v>
      </c>
      <c r="B2095" s="48" t="str">
        <f t="shared" si="225"/>
        <v>1</v>
      </c>
      <c r="C2095" s="48" t="str">
        <f t="shared" si="226"/>
        <v>5</v>
      </c>
      <c r="D2095" s="48" t="str">
        <f t="shared" si="227"/>
        <v>3</v>
      </c>
      <c r="E2095" s="48" t="str">
        <f t="shared" si="228"/>
        <v>4</v>
      </c>
      <c r="F2095" s="48" t="str">
        <f t="shared" si="229"/>
        <v>00</v>
      </c>
      <c r="G2095" s="48" t="str">
        <f t="shared" si="230"/>
        <v>00</v>
      </c>
      <c r="H2095" s="57">
        <v>215340000</v>
      </c>
      <c r="I2095" s="48" t="s">
        <v>8184</v>
      </c>
      <c r="J2095" s="87" t="s">
        <v>8185</v>
      </c>
      <c r="K2095" s="48" t="s">
        <v>6060</v>
      </c>
      <c r="L2095" s="48" t="s">
        <v>5695</v>
      </c>
      <c r="M2095" s="48" t="s">
        <v>5696</v>
      </c>
      <c r="N2095" s="48" t="s">
        <v>5697</v>
      </c>
      <c r="O2095" s="58">
        <v>0</v>
      </c>
      <c r="P2095" s="48" t="str">
        <f>IFERROR(VLOOKUP(O2095,'[1]Conjunto de IC'!A:E,5,0),"Não se aplica")</f>
        <v>Não se aplica</v>
      </c>
    </row>
    <row r="2096" spans="1:16" ht="38.25" hidden="1" x14ac:dyDescent="0.25">
      <c r="A2096" s="48" t="str">
        <f t="shared" si="224"/>
        <v>2</v>
      </c>
      <c r="B2096" s="48" t="str">
        <f t="shared" si="225"/>
        <v>1</v>
      </c>
      <c r="C2096" s="48" t="str">
        <f t="shared" si="226"/>
        <v>5</v>
      </c>
      <c r="D2096" s="48" t="str">
        <f t="shared" si="227"/>
        <v>3</v>
      </c>
      <c r="E2096" s="48" t="str">
        <f t="shared" si="228"/>
        <v>4</v>
      </c>
      <c r="F2096" s="48" t="str">
        <f t="shared" si="229"/>
        <v>01</v>
      </c>
      <c r="G2096" s="48" t="str">
        <f t="shared" si="230"/>
        <v>00</v>
      </c>
      <c r="H2096" s="57">
        <v>215340100</v>
      </c>
      <c r="I2096" s="48" t="s">
        <v>8168</v>
      </c>
      <c r="J2096" s="87" t="s">
        <v>8169</v>
      </c>
      <c r="K2096" s="48" t="s">
        <v>6060</v>
      </c>
      <c r="L2096" s="48" t="s">
        <v>5695</v>
      </c>
      <c r="M2096" s="48" t="s">
        <v>5707</v>
      </c>
      <c r="N2096" s="48" t="s">
        <v>6127</v>
      </c>
      <c r="O2096" s="58">
        <v>4</v>
      </c>
      <c r="P2096" s="48" t="str">
        <f>IFERROR(VLOOKUP(O2096,'[1]Conjunto de IC'!A:E,5,0),"Não se aplica")</f>
        <v>PO - FP - FR - CO</v>
      </c>
    </row>
    <row r="2097" spans="1:16" ht="38.25" hidden="1" x14ac:dyDescent="0.25">
      <c r="A2097" s="48" t="str">
        <f t="shared" si="224"/>
        <v>2</v>
      </c>
      <c r="B2097" s="48" t="str">
        <f t="shared" si="225"/>
        <v>1</v>
      </c>
      <c r="C2097" s="48" t="str">
        <f t="shared" si="226"/>
        <v>5</v>
      </c>
      <c r="D2097" s="48" t="str">
        <f t="shared" si="227"/>
        <v>3</v>
      </c>
      <c r="E2097" s="48" t="str">
        <f t="shared" si="228"/>
        <v>4</v>
      </c>
      <c r="F2097" s="48" t="str">
        <f t="shared" si="229"/>
        <v>03</v>
      </c>
      <c r="G2097" s="48" t="str">
        <f t="shared" si="230"/>
        <v>00</v>
      </c>
      <c r="H2097" s="57">
        <v>215340300</v>
      </c>
      <c r="I2097" s="48" t="s">
        <v>8172</v>
      </c>
      <c r="J2097" s="87" t="s">
        <v>8173</v>
      </c>
      <c r="K2097" s="48" t="s">
        <v>6060</v>
      </c>
      <c r="L2097" s="48" t="s">
        <v>5695</v>
      </c>
      <c r="M2097" s="48" t="s">
        <v>5707</v>
      </c>
      <c r="N2097" s="48" t="s">
        <v>6127</v>
      </c>
      <c r="O2097" s="58">
        <v>4</v>
      </c>
      <c r="P2097" s="48" t="str">
        <f>IFERROR(VLOOKUP(O2097,'[1]Conjunto de IC'!A:E,5,0),"Não se aplica")</f>
        <v>PO - FP - FR - CO</v>
      </c>
    </row>
    <row r="2098" spans="1:16" ht="51" hidden="1" x14ac:dyDescent="0.25">
      <c r="A2098" s="48" t="str">
        <f t="shared" si="224"/>
        <v>2</v>
      </c>
      <c r="B2098" s="48" t="str">
        <f t="shared" si="225"/>
        <v>1</v>
      </c>
      <c r="C2098" s="48" t="str">
        <f t="shared" si="226"/>
        <v>5</v>
      </c>
      <c r="D2098" s="48" t="str">
        <f t="shared" si="227"/>
        <v>3</v>
      </c>
      <c r="E2098" s="48" t="str">
        <f t="shared" si="228"/>
        <v>4</v>
      </c>
      <c r="F2098" s="48" t="str">
        <f t="shared" si="229"/>
        <v>04</v>
      </c>
      <c r="G2098" s="48" t="str">
        <f t="shared" si="230"/>
        <v>00</v>
      </c>
      <c r="H2098" s="57">
        <v>215340400</v>
      </c>
      <c r="I2098" s="48" t="s">
        <v>8174</v>
      </c>
      <c r="J2098" s="87" t="s">
        <v>8175</v>
      </c>
      <c r="K2098" s="48" t="s">
        <v>6060</v>
      </c>
      <c r="L2098" s="48" t="s">
        <v>5695</v>
      </c>
      <c r="M2098" s="48" t="s">
        <v>5707</v>
      </c>
      <c r="N2098" s="48" t="s">
        <v>6127</v>
      </c>
      <c r="O2098" s="58">
        <v>4</v>
      </c>
      <c r="P2098" s="48" t="str">
        <f>IFERROR(VLOOKUP(O2098,'[1]Conjunto de IC'!A:E,5,0),"Não se aplica")</f>
        <v>PO - FP - FR - CO</v>
      </c>
    </row>
    <row r="2099" spans="1:16" hidden="1" x14ac:dyDescent="0.25">
      <c r="A2099" s="48" t="str">
        <f t="shared" si="224"/>
        <v>2</v>
      </c>
      <c r="B2099" s="48" t="str">
        <f t="shared" si="225"/>
        <v>1</v>
      </c>
      <c r="C2099" s="48" t="str">
        <f t="shared" si="226"/>
        <v>5</v>
      </c>
      <c r="D2099" s="48" t="str">
        <f t="shared" si="227"/>
        <v>3</v>
      </c>
      <c r="E2099" s="48" t="str">
        <f t="shared" si="228"/>
        <v>4</v>
      </c>
      <c r="F2099" s="48" t="str">
        <f t="shared" si="229"/>
        <v>05</v>
      </c>
      <c r="G2099" s="48" t="str">
        <f t="shared" si="230"/>
        <v>00</v>
      </c>
      <c r="H2099" s="57">
        <v>215340500</v>
      </c>
      <c r="I2099" s="48" t="s">
        <v>8176</v>
      </c>
      <c r="J2099" s="87" t="s">
        <v>8177</v>
      </c>
      <c r="K2099" s="48" t="s">
        <v>6060</v>
      </c>
      <c r="L2099" s="48" t="s">
        <v>5695</v>
      </c>
      <c r="M2099" s="48" t="s">
        <v>5707</v>
      </c>
      <c r="N2099" s="48" t="s">
        <v>6127</v>
      </c>
      <c r="O2099" s="58">
        <v>4</v>
      </c>
      <c r="P2099" s="48" t="str">
        <f>IFERROR(VLOOKUP(O2099,'[1]Conjunto de IC'!A:E,5,0),"Não se aplica")</f>
        <v>PO - FP - FR - CO</v>
      </c>
    </row>
    <row r="2100" spans="1:16" hidden="1" x14ac:dyDescent="0.25">
      <c r="A2100" s="48" t="str">
        <f t="shared" si="224"/>
        <v>2</v>
      </c>
      <c r="B2100" s="48" t="str">
        <f t="shared" si="225"/>
        <v>1</v>
      </c>
      <c r="C2100" s="48" t="str">
        <f t="shared" si="226"/>
        <v>5</v>
      </c>
      <c r="D2100" s="48" t="str">
        <f t="shared" si="227"/>
        <v>3</v>
      </c>
      <c r="E2100" s="48" t="str">
        <f t="shared" si="228"/>
        <v>4</v>
      </c>
      <c r="F2100" s="48" t="str">
        <f t="shared" si="229"/>
        <v>06</v>
      </c>
      <c r="G2100" s="48" t="str">
        <f t="shared" si="230"/>
        <v>00</v>
      </c>
      <c r="H2100" s="57">
        <v>215340600</v>
      </c>
      <c r="I2100" s="48" t="s">
        <v>8178</v>
      </c>
      <c r="J2100" s="87" t="s">
        <v>8179</v>
      </c>
      <c r="K2100" s="48" t="s">
        <v>6060</v>
      </c>
      <c r="L2100" s="48" t="s">
        <v>5695</v>
      </c>
      <c r="M2100" s="48" t="s">
        <v>5707</v>
      </c>
      <c r="N2100" s="48" t="s">
        <v>6127</v>
      </c>
      <c r="O2100" s="58">
        <v>4</v>
      </c>
      <c r="P2100" s="48" t="str">
        <f>IFERROR(VLOOKUP(O2100,'[1]Conjunto de IC'!A:E,5,0),"Não se aplica")</f>
        <v>PO - FP - FR - CO</v>
      </c>
    </row>
    <row r="2101" spans="1:16" hidden="1" x14ac:dyDescent="0.25">
      <c r="A2101" s="48" t="str">
        <f t="shared" si="224"/>
        <v>2</v>
      </c>
      <c r="B2101" s="48" t="str">
        <f t="shared" si="225"/>
        <v>1</v>
      </c>
      <c r="C2101" s="48" t="str">
        <f t="shared" si="226"/>
        <v>5</v>
      </c>
      <c r="D2101" s="48" t="str">
        <f t="shared" si="227"/>
        <v>3</v>
      </c>
      <c r="E2101" s="48" t="str">
        <f t="shared" si="228"/>
        <v>4</v>
      </c>
      <c r="F2101" s="48" t="str">
        <f t="shared" si="229"/>
        <v>99</v>
      </c>
      <c r="G2101" s="48" t="str">
        <f t="shared" si="230"/>
        <v>00</v>
      </c>
      <c r="H2101" s="57">
        <v>215349900</v>
      </c>
      <c r="I2101" s="48" t="s">
        <v>8180</v>
      </c>
      <c r="J2101" s="87" t="s">
        <v>8181</v>
      </c>
      <c r="K2101" s="48" t="s">
        <v>6060</v>
      </c>
      <c r="L2101" s="48" t="s">
        <v>5695</v>
      </c>
      <c r="M2101" s="48" t="s">
        <v>5707</v>
      </c>
      <c r="N2101" s="48" t="s">
        <v>6127</v>
      </c>
      <c r="O2101" s="58">
        <v>4</v>
      </c>
      <c r="P2101" s="48" t="str">
        <f>IFERROR(VLOOKUP(O2101,'[1]Conjunto de IC'!A:E,5,0),"Não se aplica")</f>
        <v>PO - FP - FR - CO</v>
      </c>
    </row>
    <row r="2102" spans="1:16" ht="51" hidden="1" x14ac:dyDescent="0.25">
      <c r="A2102" s="48" t="str">
        <f t="shared" si="224"/>
        <v>2</v>
      </c>
      <c r="B2102" s="48" t="str">
        <f t="shared" si="225"/>
        <v>1</v>
      </c>
      <c r="C2102" s="48" t="str">
        <f t="shared" si="226"/>
        <v>5</v>
      </c>
      <c r="D2102" s="48" t="str">
        <f t="shared" si="227"/>
        <v>3</v>
      </c>
      <c r="E2102" s="48" t="str">
        <f t="shared" si="228"/>
        <v>5</v>
      </c>
      <c r="F2102" s="48" t="str">
        <f t="shared" si="229"/>
        <v>00</v>
      </c>
      <c r="G2102" s="48" t="str">
        <f t="shared" si="230"/>
        <v>00</v>
      </c>
      <c r="H2102" s="57">
        <v>215350000</v>
      </c>
      <c r="I2102" s="48" t="s">
        <v>8186</v>
      </c>
      <c r="J2102" s="87" t="s">
        <v>8187</v>
      </c>
      <c r="K2102" s="48" t="s">
        <v>6060</v>
      </c>
      <c r="L2102" s="48" t="s">
        <v>5695</v>
      </c>
      <c r="M2102" s="48" t="s">
        <v>5696</v>
      </c>
      <c r="N2102" s="48" t="s">
        <v>5697</v>
      </c>
      <c r="O2102" s="58">
        <v>0</v>
      </c>
      <c r="P2102" s="48" t="str">
        <f>IFERROR(VLOOKUP(O2102,'[1]Conjunto de IC'!A:E,5,0),"Não se aplica")</f>
        <v>Não se aplica</v>
      </c>
    </row>
    <row r="2103" spans="1:16" ht="38.25" hidden="1" x14ac:dyDescent="0.25">
      <c r="A2103" s="48" t="str">
        <f t="shared" si="224"/>
        <v>2</v>
      </c>
      <c r="B2103" s="48" t="str">
        <f t="shared" si="225"/>
        <v>1</v>
      </c>
      <c r="C2103" s="48" t="str">
        <f t="shared" si="226"/>
        <v>5</v>
      </c>
      <c r="D2103" s="48" t="str">
        <f t="shared" si="227"/>
        <v>3</v>
      </c>
      <c r="E2103" s="48" t="str">
        <f t="shared" si="228"/>
        <v>5</v>
      </c>
      <c r="F2103" s="48" t="str">
        <f t="shared" si="229"/>
        <v>01</v>
      </c>
      <c r="G2103" s="48" t="str">
        <f t="shared" si="230"/>
        <v>00</v>
      </c>
      <c r="H2103" s="57">
        <v>215350100</v>
      </c>
      <c r="I2103" s="48" t="s">
        <v>8168</v>
      </c>
      <c r="J2103" s="87" t="s">
        <v>8169</v>
      </c>
      <c r="K2103" s="48" t="s">
        <v>6060</v>
      </c>
      <c r="L2103" s="48" t="s">
        <v>5695</v>
      </c>
      <c r="M2103" s="48" t="s">
        <v>5707</v>
      </c>
      <c r="N2103" s="48" t="s">
        <v>6127</v>
      </c>
      <c r="O2103" s="58">
        <v>4</v>
      </c>
      <c r="P2103" s="48" t="str">
        <f>IFERROR(VLOOKUP(O2103,'[1]Conjunto de IC'!A:E,5,0),"Não se aplica")</f>
        <v>PO - FP - FR - CO</v>
      </c>
    </row>
    <row r="2104" spans="1:16" ht="38.25" hidden="1" x14ac:dyDescent="0.25">
      <c r="A2104" s="48" t="str">
        <f t="shared" si="224"/>
        <v>2</v>
      </c>
      <c r="B2104" s="48" t="str">
        <f t="shared" si="225"/>
        <v>1</v>
      </c>
      <c r="C2104" s="48" t="str">
        <f t="shared" si="226"/>
        <v>5</v>
      </c>
      <c r="D2104" s="48" t="str">
        <f t="shared" si="227"/>
        <v>3</v>
      </c>
      <c r="E2104" s="48" t="str">
        <f t="shared" si="228"/>
        <v>5</v>
      </c>
      <c r="F2104" s="48" t="str">
        <f t="shared" si="229"/>
        <v>03</v>
      </c>
      <c r="G2104" s="48" t="str">
        <f t="shared" si="230"/>
        <v>00</v>
      </c>
      <c r="H2104" s="57">
        <v>215350300</v>
      </c>
      <c r="I2104" s="48" t="s">
        <v>8172</v>
      </c>
      <c r="J2104" s="87" t="s">
        <v>8173</v>
      </c>
      <c r="K2104" s="48" t="s">
        <v>6060</v>
      </c>
      <c r="L2104" s="48" t="s">
        <v>5695</v>
      </c>
      <c r="M2104" s="48" t="s">
        <v>5707</v>
      </c>
      <c r="N2104" s="48" t="s">
        <v>6127</v>
      </c>
      <c r="O2104" s="58">
        <v>4</v>
      </c>
      <c r="P2104" s="48" t="str">
        <f>IFERROR(VLOOKUP(O2104,'[1]Conjunto de IC'!A:E,5,0),"Não se aplica")</f>
        <v>PO - FP - FR - CO</v>
      </c>
    </row>
    <row r="2105" spans="1:16" ht="51" hidden="1" x14ac:dyDescent="0.25">
      <c r="A2105" s="48" t="str">
        <f t="shared" si="224"/>
        <v>2</v>
      </c>
      <c r="B2105" s="48" t="str">
        <f t="shared" si="225"/>
        <v>1</v>
      </c>
      <c r="C2105" s="48" t="str">
        <f t="shared" si="226"/>
        <v>5</v>
      </c>
      <c r="D2105" s="48" t="str">
        <f t="shared" si="227"/>
        <v>3</v>
      </c>
      <c r="E2105" s="48" t="str">
        <f t="shared" si="228"/>
        <v>5</v>
      </c>
      <c r="F2105" s="48" t="str">
        <f t="shared" si="229"/>
        <v>04</v>
      </c>
      <c r="G2105" s="48" t="str">
        <f t="shared" si="230"/>
        <v>00</v>
      </c>
      <c r="H2105" s="57">
        <v>215350400</v>
      </c>
      <c r="I2105" s="48" t="s">
        <v>8174</v>
      </c>
      <c r="J2105" s="87" t="s">
        <v>8175</v>
      </c>
      <c r="K2105" s="48" t="s">
        <v>6060</v>
      </c>
      <c r="L2105" s="48" t="s">
        <v>5695</v>
      </c>
      <c r="M2105" s="48" t="s">
        <v>5707</v>
      </c>
      <c r="N2105" s="48" t="s">
        <v>6127</v>
      </c>
      <c r="O2105" s="58">
        <v>4</v>
      </c>
      <c r="P2105" s="48" t="str">
        <f>IFERROR(VLOOKUP(O2105,'[1]Conjunto de IC'!A:E,5,0),"Não se aplica")</f>
        <v>PO - FP - FR - CO</v>
      </c>
    </row>
    <row r="2106" spans="1:16" hidden="1" x14ac:dyDescent="0.25">
      <c r="A2106" s="48" t="str">
        <f t="shared" si="224"/>
        <v>2</v>
      </c>
      <c r="B2106" s="48" t="str">
        <f t="shared" si="225"/>
        <v>1</v>
      </c>
      <c r="C2106" s="48" t="str">
        <f t="shared" si="226"/>
        <v>5</v>
      </c>
      <c r="D2106" s="48" t="str">
        <f t="shared" si="227"/>
        <v>3</v>
      </c>
      <c r="E2106" s="48" t="str">
        <f t="shared" si="228"/>
        <v>5</v>
      </c>
      <c r="F2106" s="48" t="str">
        <f t="shared" si="229"/>
        <v>05</v>
      </c>
      <c r="G2106" s="48" t="str">
        <f t="shared" si="230"/>
        <v>00</v>
      </c>
      <c r="H2106" s="57">
        <v>215350500</v>
      </c>
      <c r="I2106" s="48" t="s">
        <v>8176</v>
      </c>
      <c r="J2106" s="87" t="s">
        <v>8177</v>
      </c>
      <c r="K2106" s="48" t="s">
        <v>6060</v>
      </c>
      <c r="L2106" s="48" t="s">
        <v>5695</v>
      </c>
      <c r="M2106" s="48" t="s">
        <v>5707</v>
      </c>
      <c r="N2106" s="48" t="s">
        <v>6127</v>
      </c>
      <c r="O2106" s="58">
        <v>4</v>
      </c>
      <c r="P2106" s="48" t="str">
        <f>IFERROR(VLOOKUP(O2106,'[1]Conjunto de IC'!A:E,5,0),"Não se aplica")</f>
        <v>PO - FP - FR - CO</v>
      </c>
    </row>
    <row r="2107" spans="1:16" hidden="1" x14ac:dyDescent="0.25">
      <c r="A2107" s="48" t="str">
        <f t="shared" si="224"/>
        <v>2</v>
      </c>
      <c r="B2107" s="48" t="str">
        <f t="shared" si="225"/>
        <v>1</v>
      </c>
      <c r="C2107" s="48" t="str">
        <f t="shared" si="226"/>
        <v>5</v>
      </c>
      <c r="D2107" s="48" t="str">
        <f t="shared" si="227"/>
        <v>3</v>
      </c>
      <c r="E2107" s="48" t="str">
        <f t="shared" si="228"/>
        <v>5</v>
      </c>
      <c r="F2107" s="48" t="str">
        <f t="shared" si="229"/>
        <v>06</v>
      </c>
      <c r="G2107" s="48" t="str">
        <f t="shared" si="230"/>
        <v>00</v>
      </c>
      <c r="H2107" s="57">
        <v>215350600</v>
      </c>
      <c r="I2107" s="48" t="s">
        <v>8178</v>
      </c>
      <c r="J2107" s="87" t="s">
        <v>8179</v>
      </c>
      <c r="K2107" s="48" t="s">
        <v>6060</v>
      </c>
      <c r="L2107" s="48" t="s">
        <v>5695</v>
      </c>
      <c r="M2107" s="48" t="s">
        <v>5707</v>
      </c>
      <c r="N2107" s="48" t="s">
        <v>6127</v>
      </c>
      <c r="O2107" s="58">
        <v>4</v>
      </c>
      <c r="P2107" s="48" t="str">
        <f>IFERROR(VLOOKUP(O2107,'[1]Conjunto de IC'!A:E,5,0),"Não se aplica")</f>
        <v>PO - FP - FR - CO</v>
      </c>
    </row>
    <row r="2108" spans="1:16" hidden="1" x14ac:dyDescent="0.25">
      <c r="A2108" s="48" t="str">
        <f t="shared" si="224"/>
        <v>2</v>
      </c>
      <c r="B2108" s="48" t="str">
        <f t="shared" si="225"/>
        <v>1</v>
      </c>
      <c r="C2108" s="48" t="str">
        <f t="shared" si="226"/>
        <v>5</v>
      </c>
      <c r="D2108" s="48" t="str">
        <f t="shared" si="227"/>
        <v>3</v>
      </c>
      <c r="E2108" s="48" t="str">
        <f t="shared" si="228"/>
        <v>5</v>
      </c>
      <c r="F2108" s="48" t="str">
        <f t="shared" si="229"/>
        <v>99</v>
      </c>
      <c r="G2108" s="48" t="str">
        <f t="shared" si="230"/>
        <v>00</v>
      </c>
      <c r="H2108" s="57">
        <v>215359900</v>
      </c>
      <c r="I2108" s="48" t="s">
        <v>8188</v>
      </c>
      <c r="J2108" s="87" t="s">
        <v>8181</v>
      </c>
      <c r="K2108" s="48" t="s">
        <v>6060</v>
      </c>
      <c r="L2108" s="48" t="s">
        <v>5695</v>
      </c>
      <c r="M2108" s="48" t="s">
        <v>5707</v>
      </c>
      <c r="N2108" s="48" t="s">
        <v>6127</v>
      </c>
      <c r="O2108" s="58">
        <v>4</v>
      </c>
      <c r="P2108" s="48" t="str">
        <f>IFERROR(VLOOKUP(O2108,'[1]Conjunto de IC'!A:E,5,0),"Não se aplica")</f>
        <v>PO - FP - FR - CO</v>
      </c>
    </row>
    <row r="2109" spans="1:16" ht="25.5" hidden="1" x14ac:dyDescent="0.25">
      <c r="A2109" s="48" t="str">
        <f t="shared" si="224"/>
        <v>2</v>
      </c>
      <c r="B2109" s="48" t="str">
        <f t="shared" si="225"/>
        <v>1</v>
      </c>
      <c r="C2109" s="48" t="str">
        <f t="shared" si="226"/>
        <v>5</v>
      </c>
      <c r="D2109" s="48" t="str">
        <f t="shared" si="227"/>
        <v>4</v>
      </c>
      <c r="E2109" s="48" t="str">
        <f t="shared" si="228"/>
        <v>0</v>
      </c>
      <c r="F2109" s="48" t="str">
        <f t="shared" si="229"/>
        <v>00</v>
      </c>
      <c r="G2109" s="48" t="str">
        <f t="shared" si="230"/>
        <v>00</v>
      </c>
      <c r="H2109" s="57">
        <v>215400000</v>
      </c>
      <c r="I2109" s="48" t="s">
        <v>8189</v>
      </c>
      <c r="J2109" s="87" t="s">
        <v>8190</v>
      </c>
      <c r="K2109" s="48" t="s">
        <v>6060</v>
      </c>
      <c r="L2109" s="48" t="s">
        <v>5695</v>
      </c>
      <c r="M2109" s="48" t="s">
        <v>5696</v>
      </c>
      <c r="N2109" s="48" t="s">
        <v>5697</v>
      </c>
      <c r="O2109" s="58">
        <v>0</v>
      </c>
      <c r="P2109" s="48" t="str">
        <f>IFERROR(VLOOKUP(O2109,'[1]Conjunto de IC'!A:E,5,0),"Não se aplica")</f>
        <v>Não se aplica</v>
      </c>
    </row>
    <row r="2110" spans="1:16" ht="25.5" hidden="1" x14ac:dyDescent="0.25">
      <c r="A2110" s="48" t="str">
        <f t="shared" si="224"/>
        <v>2</v>
      </c>
      <c r="B2110" s="48" t="str">
        <f t="shared" si="225"/>
        <v>1</v>
      </c>
      <c r="C2110" s="48" t="str">
        <f t="shared" si="226"/>
        <v>5</v>
      </c>
      <c r="D2110" s="48" t="str">
        <f t="shared" si="227"/>
        <v>4</v>
      </c>
      <c r="E2110" s="48" t="str">
        <f t="shared" si="228"/>
        <v>2</v>
      </c>
      <c r="F2110" s="48" t="str">
        <f t="shared" si="229"/>
        <v>00</v>
      </c>
      <c r="G2110" s="48" t="str">
        <f t="shared" si="230"/>
        <v>00</v>
      </c>
      <c r="H2110" s="57">
        <v>215420000</v>
      </c>
      <c r="I2110" s="48" t="s">
        <v>8191</v>
      </c>
      <c r="J2110" s="87" t="s">
        <v>8192</v>
      </c>
      <c r="K2110" s="48" t="s">
        <v>6060</v>
      </c>
      <c r="L2110" s="48" t="s">
        <v>5695</v>
      </c>
      <c r="M2110" s="48" t="s">
        <v>5707</v>
      </c>
      <c r="N2110" s="48" t="s">
        <v>6127</v>
      </c>
      <c r="O2110" s="58">
        <v>4</v>
      </c>
      <c r="P2110" s="48" t="str">
        <f>IFERROR(VLOOKUP(O2110,'[1]Conjunto de IC'!A:E,5,0),"Não se aplica")</f>
        <v>PO - FP - FR - CO</v>
      </c>
    </row>
    <row r="2111" spans="1:16" hidden="1" x14ac:dyDescent="0.25">
      <c r="A2111" s="48" t="str">
        <f t="shared" si="224"/>
        <v>2</v>
      </c>
      <c r="B2111" s="48" t="str">
        <f t="shared" si="225"/>
        <v>1</v>
      </c>
      <c r="C2111" s="48" t="str">
        <f t="shared" si="226"/>
        <v>5</v>
      </c>
      <c r="D2111" s="48" t="str">
        <f t="shared" si="227"/>
        <v>9</v>
      </c>
      <c r="E2111" s="48" t="str">
        <f t="shared" si="228"/>
        <v>0</v>
      </c>
      <c r="F2111" s="48" t="str">
        <f t="shared" si="229"/>
        <v>00</v>
      </c>
      <c r="G2111" s="48" t="str">
        <f t="shared" si="230"/>
        <v>00</v>
      </c>
      <c r="H2111" s="57">
        <v>215900000</v>
      </c>
      <c r="I2111" s="48" t="s">
        <v>8193</v>
      </c>
      <c r="J2111" s="87" t="s">
        <v>8194</v>
      </c>
      <c r="K2111" s="48" t="s">
        <v>6060</v>
      </c>
      <c r="L2111" s="48" t="s">
        <v>5695</v>
      </c>
      <c r="M2111" s="48" t="s">
        <v>5696</v>
      </c>
      <c r="N2111" s="48" t="s">
        <v>5697</v>
      </c>
      <c r="O2111" s="58">
        <v>0</v>
      </c>
      <c r="P2111" s="48" t="str">
        <f>IFERROR(VLOOKUP(O2111,'[1]Conjunto de IC'!A:E,5,0),"Não se aplica")</f>
        <v>Não se aplica</v>
      </c>
    </row>
    <row r="2112" spans="1:16" ht="25.5" hidden="1" x14ac:dyDescent="0.25">
      <c r="A2112" s="48" t="str">
        <f t="shared" si="224"/>
        <v>2</v>
      </c>
      <c r="B2112" s="48" t="str">
        <f t="shared" si="225"/>
        <v>1</v>
      </c>
      <c r="C2112" s="48" t="str">
        <f t="shared" si="226"/>
        <v>5</v>
      </c>
      <c r="D2112" s="48" t="str">
        <f t="shared" si="227"/>
        <v>9</v>
      </c>
      <c r="E2112" s="48" t="str">
        <f t="shared" si="228"/>
        <v>1</v>
      </c>
      <c r="F2112" s="48" t="str">
        <f t="shared" si="229"/>
        <v>00</v>
      </c>
      <c r="G2112" s="48" t="str">
        <f t="shared" si="230"/>
        <v>00</v>
      </c>
      <c r="H2112" s="57">
        <v>215910000</v>
      </c>
      <c r="I2112" s="48" t="s">
        <v>8195</v>
      </c>
      <c r="J2112" s="87" t="s">
        <v>8196</v>
      </c>
      <c r="K2112" s="48" t="s">
        <v>6060</v>
      </c>
      <c r="L2112" s="48" t="s">
        <v>5695</v>
      </c>
      <c r="M2112" s="48" t="s">
        <v>5707</v>
      </c>
      <c r="N2112" s="48" t="s">
        <v>6127</v>
      </c>
      <c r="O2112" s="58">
        <v>4</v>
      </c>
      <c r="P2112" s="48" t="str">
        <f>IFERROR(VLOOKUP(O2112,'[1]Conjunto de IC'!A:E,5,0),"Não se aplica")</f>
        <v>PO - FP - FR - CO</v>
      </c>
    </row>
    <row r="2113" spans="1:16" ht="38.25" hidden="1" x14ac:dyDescent="0.25">
      <c r="A2113" s="48" t="str">
        <f t="shared" si="224"/>
        <v>2</v>
      </c>
      <c r="B2113" s="48" t="str">
        <f t="shared" si="225"/>
        <v>1</v>
      </c>
      <c r="C2113" s="48" t="str">
        <f t="shared" si="226"/>
        <v>5</v>
      </c>
      <c r="D2113" s="48" t="str">
        <f t="shared" si="227"/>
        <v>9</v>
      </c>
      <c r="E2113" s="48" t="str">
        <f t="shared" si="228"/>
        <v>3</v>
      </c>
      <c r="F2113" s="48" t="str">
        <f t="shared" si="229"/>
        <v>00</v>
      </c>
      <c r="G2113" s="48" t="str">
        <f t="shared" si="230"/>
        <v>00</v>
      </c>
      <c r="H2113" s="57">
        <v>215930000</v>
      </c>
      <c r="I2113" s="48" t="s">
        <v>8197</v>
      </c>
      <c r="J2113" s="87" t="s">
        <v>8198</v>
      </c>
      <c r="K2113" s="48" t="s">
        <v>6060</v>
      </c>
      <c r="L2113" s="48" t="s">
        <v>5695</v>
      </c>
      <c r="M2113" s="48" t="s">
        <v>5707</v>
      </c>
      <c r="N2113" s="48" t="s">
        <v>6127</v>
      </c>
      <c r="O2113" s="58">
        <v>4</v>
      </c>
      <c r="P2113" s="48" t="str">
        <f>IFERROR(VLOOKUP(O2113,'[1]Conjunto de IC'!A:E,5,0),"Não se aplica")</f>
        <v>PO - FP - FR - CO</v>
      </c>
    </row>
    <row r="2114" spans="1:16" ht="38.25" hidden="1" x14ac:dyDescent="0.25">
      <c r="A2114" s="48" t="str">
        <f t="shared" si="224"/>
        <v>2</v>
      </c>
      <c r="B2114" s="48" t="str">
        <f t="shared" si="225"/>
        <v>1</v>
      </c>
      <c r="C2114" s="48" t="str">
        <f t="shared" si="226"/>
        <v>5</v>
      </c>
      <c r="D2114" s="48" t="str">
        <f t="shared" si="227"/>
        <v>9</v>
      </c>
      <c r="E2114" s="48" t="str">
        <f t="shared" si="228"/>
        <v>4</v>
      </c>
      <c r="F2114" s="48" t="str">
        <f t="shared" si="229"/>
        <v>00</v>
      </c>
      <c r="G2114" s="48" t="str">
        <f t="shared" si="230"/>
        <v>00</v>
      </c>
      <c r="H2114" s="57">
        <v>215940000</v>
      </c>
      <c r="I2114" s="48" t="s">
        <v>8199</v>
      </c>
      <c r="J2114" s="87" t="s">
        <v>8200</v>
      </c>
      <c r="K2114" s="48" t="s">
        <v>6060</v>
      </c>
      <c r="L2114" s="48" t="s">
        <v>5695</v>
      </c>
      <c r="M2114" s="48" t="s">
        <v>5707</v>
      </c>
      <c r="N2114" s="48" t="s">
        <v>6127</v>
      </c>
      <c r="O2114" s="58">
        <v>4</v>
      </c>
      <c r="P2114" s="48" t="str">
        <f>IFERROR(VLOOKUP(O2114,'[1]Conjunto de IC'!A:E,5,0),"Não se aplica")</f>
        <v>PO - FP - FR - CO</v>
      </c>
    </row>
    <row r="2115" spans="1:16" ht="38.25" hidden="1" x14ac:dyDescent="0.25">
      <c r="A2115" s="48" t="str">
        <f t="shared" si="224"/>
        <v>2</v>
      </c>
      <c r="B2115" s="48" t="str">
        <f t="shared" si="225"/>
        <v>1</v>
      </c>
      <c r="C2115" s="48" t="str">
        <f t="shared" si="226"/>
        <v>5</v>
      </c>
      <c r="D2115" s="48" t="str">
        <f t="shared" si="227"/>
        <v>9</v>
      </c>
      <c r="E2115" s="48" t="str">
        <f t="shared" si="228"/>
        <v>5</v>
      </c>
      <c r="F2115" s="48" t="str">
        <f t="shared" si="229"/>
        <v>00</v>
      </c>
      <c r="G2115" s="48" t="str">
        <f t="shared" si="230"/>
        <v>00</v>
      </c>
      <c r="H2115" s="57">
        <v>215950000</v>
      </c>
      <c r="I2115" s="48" t="s">
        <v>8201</v>
      </c>
      <c r="J2115" s="87" t="s">
        <v>8202</v>
      </c>
      <c r="K2115" s="48" t="s">
        <v>6060</v>
      </c>
      <c r="L2115" s="48" t="s">
        <v>5695</v>
      </c>
      <c r="M2115" s="48" t="s">
        <v>5707</v>
      </c>
      <c r="N2115" s="48" t="s">
        <v>6127</v>
      </c>
      <c r="O2115" s="58">
        <v>4</v>
      </c>
      <c r="P2115" s="48" t="str">
        <f>IFERROR(VLOOKUP(O2115,'[1]Conjunto de IC'!A:E,5,0),"Não se aplica")</f>
        <v>PO - FP - FR - CO</v>
      </c>
    </row>
    <row r="2116" spans="1:16" hidden="1" x14ac:dyDescent="0.25">
      <c r="A2116" s="48" t="str">
        <f t="shared" si="224"/>
        <v>2</v>
      </c>
      <c r="B2116" s="48" t="str">
        <f t="shared" si="225"/>
        <v>1</v>
      </c>
      <c r="C2116" s="48" t="str">
        <f t="shared" si="226"/>
        <v>7</v>
      </c>
      <c r="D2116" s="48" t="str">
        <f t="shared" si="227"/>
        <v>0</v>
      </c>
      <c r="E2116" s="48" t="str">
        <f t="shared" si="228"/>
        <v>0</v>
      </c>
      <c r="F2116" s="48" t="str">
        <f t="shared" si="229"/>
        <v>00</v>
      </c>
      <c r="G2116" s="48" t="str">
        <f t="shared" si="230"/>
        <v>00</v>
      </c>
      <c r="H2116" s="57">
        <v>217000000</v>
      </c>
      <c r="I2116" s="48" t="s">
        <v>8203</v>
      </c>
      <c r="J2116" s="87" t="s">
        <v>8204</v>
      </c>
      <c r="K2116" s="48" t="s">
        <v>6060</v>
      </c>
      <c r="L2116" s="48" t="s">
        <v>5695</v>
      </c>
      <c r="M2116" s="48" t="s">
        <v>5696</v>
      </c>
      <c r="N2116" s="48" t="s">
        <v>5697</v>
      </c>
      <c r="O2116" s="58">
        <v>0</v>
      </c>
      <c r="P2116" s="48" t="str">
        <f>IFERROR(VLOOKUP(O2116,'[1]Conjunto de IC'!A:E,5,0),"Não se aplica")</f>
        <v>Não se aplica</v>
      </c>
    </row>
    <row r="2117" spans="1:16" ht="25.5" hidden="1" x14ac:dyDescent="0.25">
      <c r="A2117" s="48" t="str">
        <f t="shared" ref="A2117:A2180" si="231">MID(H2117,1,1)</f>
        <v>2</v>
      </c>
      <c r="B2117" s="48" t="str">
        <f t="shared" ref="B2117:B2180" si="232">MID(H2117,2,1)</f>
        <v>1</v>
      </c>
      <c r="C2117" s="48" t="str">
        <f t="shared" ref="C2117:C2180" si="233">MID(H2117,3,1)</f>
        <v>7</v>
      </c>
      <c r="D2117" s="48" t="str">
        <f t="shared" ref="D2117:D2180" si="234">MID(H2117,4,1)</f>
        <v>1</v>
      </c>
      <c r="E2117" s="48" t="str">
        <f t="shared" ref="E2117:E2180" si="235">MID(H2117,5,1)</f>
        <v>0</v>
      </c>
      <c r="F2117" s="48" t="str">
        <f t="shared" ref="F2117:F2180" si="236">MID(H2117,6,2)</f>
        <v>00</v>
      </c>
      <c r="G2117" s="48" t="str">
        <f t="shared" ref="G2117:G2180" si="237">MID(H2117,8,2)</f>
        <v>00</v>
      </c>
      <c r="H2117" s="57">
        <v>217100000</v>
      </c>
      <c r="I2117" s="48" t="s">
        <v>8205</v>
      </c>
      <c r="J2117" s="87" t="s">
        <v>8206</v>
      </c>
      <c r="K2117" s="48" t="s">
        <v>6060</v>
      </c>
      <c r="L2117" s="48" t="s">
        <v>5695</v>
      </c>
      <c r="M2117" s="48" t="s">
        <v>5696</v>
      </c>
      <c r="N2117" s="48" t="s">
        <v>5697</v>
      </c>
      <c r="O2117" s="58">
        <v>0</v>
      </c>
      <c r="P2117" s="48" t="str">
        <f>IFERROR(VLOOKUP(O2117,'[1]Conjunto de IC'!A:E,5,0),"Não se aplica")</f>
        <v>Não se aplica</v>
      </c>
    </row>
    <row r="2118" spans="1:16" ht="38.25" hidden="1" x14ac:dyDescent="0.25">
      <c r="A2118" s="48" t="str">
        <f t="shared" si="231"/>
        <v>2</v>
      </c>
      <c r="B2118" s="48" t="str">
        <f t="shared" si="232"/>
        <v>1</v>
      </c>
      <c r="C2118" s="48" t="str">
        <f t="shared" si="233"/>
        <v>7</v>
      </c>
      <c r="D2118" s="48" t="str">
        <f t="shared" si="234"/>
        <v>1</v>
      </c>
      <c r="E2118" s="48" t="str">
        <f t="shared" si="235"/>
        <v>1</v>
      </c>
      <c r="F2118" s="48" t="str">
        <f t="shared" si="236"/>
        <v>00</v>
      </c>
      <c r="G2118" s="48" t="str">
        <f t="shared" si="237"/>
        <v>00</v>
      </c>
      <c r="H2118" s="57">
        <v>217110000</v>
      </c>
      <c r="I2118" s="48" t="s">
        <v>8207</v>
      </c>
      <c r="J2118" s="87" t="s">
        <v>8208</v>
      </c>
      <c r="K2118" s="48" t="s">
        <v>6060</v>
      </c>
      <c r="L2118" s="48" t="s">
        <v>5695</v>
      </c>
      <c r="M2118" s="48" t="s">
        <v>5696</v>
      </c>
      <c r="N2118" s="48" t="s">
        <v>5697</v>
      </c>
      <c r="O2118" s="58">
        <v>0</v>
      </c>
      <c r="P2118" s="48" t="str">
        <f>IFERROR(VLOOKUP(O2118,'[1]Conjunto de IC'!A:E,5,0),"Não se aplica")</f>
        <v>Não se aplica</v>
      </c>
    </row>
    <row r="2119" spans="1:16" hidden="1" x14ac:dyDescent="0.25">
      <c r="A2119" s="48" t="str">
        <f t="shared" si="231"/>
        <v>2</v>
      </c>
      <c r="B2119" s="48" t="str">
        <f t="shared" si="232"/>
        <v>1</v>
      </c>
      <c r="C2119" s="48" t="str">
        <f t="shared" si="233"/>
        <v>7</v>
      </c>
      <c r="D2119" s="48" t="str">
        <f t="shared" si="234"/>
        <v>1</v>
      </c>
      <c r="E2119" s="48" t="str">
        <f t="shared" si="235"/>
        <v>1</v>
      </c>
      <c r="F2119" s="48" t="str">
        <f t="shared" si="236"/>
        <v>01</v>
      </c>
      <c r="G2119" s="48" t="str">
        <f t="shared" si="237"/>
        <v>00</v>
      </c>
      <c r="H2119" s="57">
        <v>217110100</v>
      </c>
      <c r="I2119" s="48" t="s">
        <v>8209</v>
      </c>
      <c r="J2119" s="87" t="s">
        <v>8210</v>
      </c>
      <c r="K2119" s="48" t="s">
        <v>6060</v>
      </c>
      <c r="L2119" s="48" t="s">
        <v>5695</v>
      </c>
      <c r="M2119" s="48" t="s">
        <v>5707</v>
      </c>
      <c r="N2119" s="48" t="s">
        <v>5782</v>
      </c>
      <c r="O2119" s="58">
        <v>2</v>
      </c>
      <c r="P2119" s="48" t="str">
        <f>IFERROR(VLOOKUP(O2119,'[1]Conjunto de IC'!A:E,5,0),"Não se aplica")</f>
        <v>PO - FP</v>
      </c>
    </row>
    <row r="2120" spans="1:16" hidden="1" x14ac:dyDescent="0.25">
      <c r="A2120" s="48" t="str">
        <f t="shared" si="231"/>
        <v>2</v>
      </c>
      <c r="B2120" s="48" t="str">
        <f t="shared" si="232"/>
        <v>1</v>
      </c>
      <c r="C2120" s="48" t="str">
        <f t="shared" si="233"/>
        <v>7</v>
      </c>
      <c r="D2120" s="48" t="str">
        <f t="shared" si="234"/>
        <v>1</v>
      </c>
      <c r="E2120" s="48" t="str">
        <f t="shared" si="235"/>
        <v>1</v>
      </c>
      <c r="F2120" s="48" t="str">
        <f t="shared" si="236"/>
        <v>02</v>
      </c>
      <c r="G2120" s="48" t="str">
        <f t="shared" si="237"/>
        <v>00</v>
      </c>
      <c r="H2120" s="57">
        <v>217110200</v>
      </c>
      <c r="I2120" s="48" t="s">
        <v>8211</v>
      </c>
      <c r="J2120" s="87" t="s">
        <v>8212</v>
      </c>
      <c r="K2120" s="48" t="s">
        <v>6060</v>
      </c>
      <c r="L2120" s="48" t="s">
        <v>5695</v>
      </c>
      <c r="M2120" s="48" t="s">
        <v>5707</v>
      </c>
      <c r="N2120" s="48" t="s">
        <v>5782</v>
      </c>
      <c r="O2120" s="58">
        <v>2</v>
      </c>
      <c r="P2120" s="48" t="str">
        <f>IFERROR(VLOOKUP(O2120,'[1]Conjunto de IC'!A:E,5,0),"Não se aplica")</f>
        <v>PO - FP</v>
      </c>
    </row>
    <row r="2121" spans="1:16" ht="25.5" hidden="1" x14ac:dyDescent="0.25">
      <c r="A2121" s="48" t="str">
        <f t="shared" si="231"/>
        <v>2</v>
      </c>
      <c r="B2121" s="48" t="str">
        <f t="shared" si="232"/>
        <v>1</v>
      </c>
      <c r="C2121" s="48" t="str">
        <f t="shared" si="233"/>
        <v>7</v>
      </c>
      <c r="D2121" s="48" t="str">
        <f t="shared" si="234"/>
        <v>3</v>
      </c>
      <c r="E2121" s="48" t="str">
        <f t="shared" si="235"/>
        <v>0</v>
      </c>
      <c r="F2121" s="48" t="str">
        <f t="shared" si="236"/>
        <v>00</v>
      </c>
      <c r="G2121" s="48" t="str">
        <f t="shared" si="237"/>
        <v>00</v>
      </c>
      <c r="H2121" s="57">
        <v>217300000</v>
      </c>
      <c r="I2121" s="48" t="s">
        <v>8213</v>
      </c>
      <c r="J2121" s="87" t="s">
        <v>8214</v>
      </c>
      <c r="K2121" s="48" t="s">
        <v>6060</v>
      </c>
      <c r="L2121" s="48" t="s">
        <v>5695</v>
      </c>
      <c r="M2121" s="48" t="s">
        <v>5696</v>
      </c>
      <c r="N2121" s="48" t="s">
        <v>5697</v>
      </c>
      <c r="O2121" s="58">
        <v>0</v>
      </c>
      <c r="P2121" s="48" t="str">
        <f>IFERROR(VLOOKUP(O2121,'[1]Conjunto de IC'!A:E,5,0),"Não se aplica")</f>
        <v>Não se aplica</v>
      </c>
    </row>
    <row r="2122" spans="1:16" ht="38.25" hidden="1" x14ac:dyDescent="0.25">
      <c r="A2122" s="48" t="str">
        <f t="shared" si="231"/>
        <v>2</v>
      </c>
      <c r="B2122" s="48" t="str">
        <f t="shared" si="232"/>
        <v>1</v>
      </c>
      <c r="C2122" s="48" t="str">
        <f t="shared" si="233"/>
        <v>7</v>
      </c>
      <c r="D2122" s="48" t="str">
        <f t="shared" si="234"/>
        <v>3</v>
      </c>
      <c r="E2122" s="48" t="str">
        <f t="shared" si="235"/>
        <v>1</v>
      </c>
      <c r="F2122" s="48" t="str">
        <f t="shared" si="236"/>
        <v>00</v>
      </c>
      <c r="G2122" s="48" t="str">
        <f t="shared" si="237"/>
        <v>00</v>
      </c>
      <c r="H2122" s="57">
        <v>217310000</v>
      </c>
      <c r="I2122" s="48" t="s">
        <v>8215</v>
      </c>
      <c r="J2122" s="87" t="s">
        <v>8216</v>
      </c>
      <c r="K2122" s="48" t="s">
        <v>6060</v>
      </c>
      <c r="L2122" s="48" t="s">
        <v>5695</v>
      </c>
      <c r="M2122" s="48" t="s">
        <v>5696</v>
      </c>
      <c r="N2122" s="48" t="s">
        <v>5697</v>
      </c>
      <c r="O2122" s="58">
        <v>0</v>
      </c>
      <c r="P2122" s="48" t="str">
        <f>IFERROR(VLOOKUP(O2122,'[1]Conjunto de IC'!A:E,5,0),"Não se aplica")</f>
        <v>Não se aplica</v>
      </c>
    </row>
    <row r="2123" spans="1:16" hidden="1" x14ac:dyDescent="0.25">
      <c r="A2123" s="48" t="str">
        <f t="shared" si="231"/>
        <v>2</v>
      </c>
      <c r="B2123" s="48" t="str">
        <f t="shared" si="232"/>
        <v>1</v>
      </c>
      <c r="C2123" s="48" t="str">
        <f t="shared" si="233"/>
        <v>7</v>
      </c>
      <c r="D2123" s="48" t="str">
        <f t="shared" si="234"/>
        <v>3</v>
      </c>
      <c r="E2123" s="48" t="str">
        <f t="shared" si="235"/>
        <v>1</v>
      </c>
      <c r="F2123" s="48" t="str">
        <f t="shared" si="236"/>
        <v>01</v>
      </c>
      <c r="G2123" s="48" t="str">
        <f t="shared" si="237"/>
        <v>00</v>
      </c>
      <c r="H2123" s="57">
        <v>217310100</v>
      </c>
      <c r="I2123" s="48" t="s">
        <v>8217</v>
      </c>
      <c r="J2123" s="87" t="s">
        <v>8218</v>
      </c>
      <c r="K2123" s="48" t="s">
        <v>6060</v>
      </c>
      <c r="L2123" s="48" t="s">
        <v>5695</v>
      </c>
      <c r="M2123" s="48" t="s">
        <v>5696</v>
      </c>
      <c r="N2123" s="48" t="s">
        <v>5697</v>
      </c>
      <c r="O2123" s="58">
        <v>0</v>
      </c>
      <c r="P2123" s="48" t="str">
        <f>IFERROR(VLOOKUP(O2123,'[1]Conjunto de IC'!A:E,5,0),"Não se aplica")</f>
        <v>Não se aplica</v>
      </c>
    </row>
    <row r="2124" spans="1:16" ht="25.5" hidden="1" x14ac:dyDescent="0.25">
      <c r="A2124" s="48" t="str">
        <f t="shared" si="231"/>
        <v>2</v>
      </c>
      <c r="B2124" s="48" t="str">
        <f t="shared" si="232"/>
        <v>1</v>
      </c>
      <c r="C2124" s="48" t="str">
        <f t="shared" si="233"/>
        <v>7</v>
      </c>
      <c r="D2124" s="48" t="str">
        <f t="shared" si="234"/>
        <v>3</v>
      </c>
      <c r="E2124" s="48" t="str">
        <f t="shared" si="235"/>
        <v>1</v>
      </c>
      <c r="F2124" s="48" t="str">
        <f t="shared" si="236"/>
        <v>01</v>
      </c>
      <c r="G2124" s="48" t="str">
        <f t="shared" si="237"/>
        <v>01</v>
      </c>
      <c r="H2124" s="57">
        <v>217310101</v>
      </c>
      <c r="I2124" s="48" t="s">
        <v>8219</v>
      </c>
      <c r="J2124" s="87" t="s">
        <v>8220</v>
      </c>
      <c r="K2124" s="48" t="s">
        <v>6060</v>
      </c>
      <c r="L2124" s="48" t="s">
        <v>5695</v>
      </c>
      <c r="M2124" s="48" t="s">
        <v>5707</v>
      </c>
      <c r="N2124" s="48" t="s">
        <v>5782</v>
      </c>
      <c r="O2124" s="58">
        <v>2</v>
      </c>
      <c r="P2124" s="48" t="str">
        <f>IFERROR(VLOOKUP(O2124,'[1]Conjunto de IC'!A:E,5,0),"Não se aplica")</f>
        <v>PO - FP</v>
      </c>
    </row>
    <row r="2125" spans="1:16" ht="25.5" hidden="1" x14ac:dyDescent="0.25">
      <c r="A2125" s="48" t="str">
        <f t="shared" si="231"/>
        <v>2</v>
      </c>
      <c r="B2125" s="48" t="str">
        <f t="shared" si="232"/>
        <v>1</v>
      </c>
      <c r="C2125" s="48" t="str">
        <f t="shared" si="233"/>
        <v>7</v>
      </c>
      <c r="D2125" s="48" t="str">
        <f t="shared" si="234"/>
        <v>3</v>
      </c>
      <c r="E2125" s="48" t="str">
        <f t="shared" si="235"/>
        <v>1</v>
      </c>
      <c r="F2125" s="48" t="str">
        <f t="shared" si="236"/>
        <v>01</v>
      </c>
      <c r="G2125" s="48" t="str">
        <f t="shared" si="237"/>
        <v>02</v>
      </c>
      <c r="H2125" s="57">
        <v>217310102</v>
      </c>
      <c r="I2125" s="48" t="s">
        <v>8221</v>
      </c>
      <c r="J2125" s="87" t="s">
        <v>8222</v>
      </c>
      <c r="K2125" s="48" t="s">
        <v>6060</v>
      </c>
      <c r="L2125" s="48" t="s">
        <v>5695</v>
      </c>
      <c r="M2125" s="48" t="s">
        <v>5707</v>
      </c>
      <c r="N2125" s="48" t="s">
        <v>5782</v>
      </c>
      <c r="O2125" s="58">
        <v>2</v>
      </c>
      <c r="P2125" s="48" t="str">
        <f>IFERROR(VLOOKUP(O2125,'[1]Conjunto de IC'!A:E,5,0),"Não se aplica")</f>
        <v>PO - FP</v>
      </c>
    </row>
    <row r="2126" spans="1:16" hidden="1" x14ac:dyDescent="0.25">
      <c r="A2126" s="48" t="str">
        <f t="shared" si="231"/>
        <v>2</v>
      </c>
      <c r="B2126" s="48" t="str">
        <f t="shared" si="232"/>
        <v>1</v>
      </c>
      <c r="C2126" s="48" t="str">
        <f t="shared" si="233"/>
        <v>7</v>
      </c>
      <c r="D2126" s="48" t="str">
        <f t="shared" si="234"/>
        <v>3</v>
      </c>
      <c r="E2126" s="48" t="str">
        <f t="shared" si="235"/>
        <v>1</v>
      </c>
      <c r="F2126" s="48" t="str">
        <f t="shared" si="236"/>
        <v>02</v>
      </c>
      <c r="G2126" s="48" t="str">
        <f t="shared" si="237"/>
        <v>00</v>
      </c>
      <c r="H2126" s="57">
        <v>217310200</v>
      </c>
      <c r="I2126" s="48" t="s">
        <v>8223</v>
      </c>
      <c r="J2126" s="87" t="s">
        <v>8224</v>
      </c>
      <c r="K2126" s="48" t="s">
        <v>6060</v>
      </c>
      <c r="L2126" s="48" t="s">
        <v>5695</v>
      </c>
      <c r="M2126" s="48" t="s">
        <v>5696</v>
      </c>
      <c r="N2126" s="48" t="s">
        <v>5697</v>
      </c>
      <c r="O2126" s="58">
        <v>0</v>
      </c>
      <c r="P2126" s="48" t="str">
        <f>IFERROR(VLOOKUP(O2126,'[1]Conjunto de IC'!A:E,5,0),"Não se aplica")</f>
        <v>Não se aplica</v>
      </c>
    </row>
    <row r="2127" spans="1:16" ht="25.5" hidden="1" x14ac:dyDescent="0.25">
      <c r="A2127" s="48" t="str">
        <f t="shared" si="231"/>
        <v>2</v>
      </c>
      <c r="B2127" s="48" t="str">
        <f t="shared" si="232"/>
        <v>1</v>
      </c>
      <c r="C2127" s="48" t="str">
        <f t="shared" si="233"/>
        <v>7</v>
      </c>
      <c r="D2127" s="48" t="str">
        <f t="shared" si="234"/>
        <v>3</v>
      </c>
      <c r="E2127" s="48" t="str">
        <f t="shared" si="235"/>
        <v>1</v>
      </c>
      <c r="F2127" s="48" t="str">
        <f t="shared" si="236"/>
        <v>02</v>
      </c>
      <c r="G2127" s="48" t="str">
        <f t="shared" si="237"/>
        <v>01</v>
      </c>
      <c r="H2127" s="57">
        <v>217310201</v>
      </c>
      <c r="I2127" s="48" t="s">
        <v>8225</v>
      </c>
      <c r="J2127" s="87" t="s">
        <v>8226</v>
      </c>
      <c r="K2127" s="48" t="s">
        <v>6060</v>
      </c>
      <c r="L2127" s="48" t="s">
        <v>5695</v>
      </c>
      <c r="M2127" s="48" t="s">
        <v>5707</v>
      </c>
      <c r="N2127" s="48" t="s">
        <v>5782</v>
      </c>
      <c r="O2127" s="58">
        <v>2</v>
      </c>
      <c r="P2127" s="48" t="str">
        <f>IFERROR(VLOOKUP(O2127,'[1]Conjunto de IC'!A:E,5,0),"Não se aplica")</f>
        <v>PO - FP</v>
      </c>
    </row>
    <row r="2128" spans="1:16" ht="25.5" hidden="1" x14ac:dyDescent="0.25">
      <c r="A2128" s="48" t="str">
        <f t="shared" si="231"/>
        <v>2</v>
      </c>
      <c r="B2128" s="48" t="str">
        <f t="shared" si="232"/>
        <v>1</v>
      </c>
      <c r="C2128" s="48" t="str">
        <f t="shared" si="233"/>
        <v>7</v>
      </c>
      <c r="D2128" s="48" t="str">
        <f t="shared" si="234"/>
        <v>3</v>
      </c>
      <c r="E2128" s="48" t="str">
        <f t="shared" si="235"/>
        <v>1</v>
      </c>
      <c r="F2128" s="48" t="str">
        <f t="shared" si="236"/>
        <v>02</v>
      </c>
      <c r="G2128" s="48" t="str">
        <f t="shared" si="237"/>
        <v>02</v>
      </c>
      <c r="H2128" s="57">
        <v>217310202</v>
      </c>
      <c r="I2128" s="48" t="s">
        <v>8227</v>
      </c>
      <c r="J2128" s="87" t="s">
        <v>8228</v>
      </c>
      <c r="K2128" s="48" t="s">
        <v>6060</v>
      </c>
      <c r="L2128" s="48" t="s">
        <v>5695</v>
      </c>
      <c r="M2128" s="48" t="s">
        <v>5707</v>
      </c>
      <c r="N2128" s="48" t="s">
        <v>5782</v>
      </c>
      <c r="O2128" s="58">
        <v>2</v>
      </c>
      <c r="P2128" s="48" t="str">
        <f>IFERROR(VLOOKUP(O2128,'[1]Conjunto de IC'!A:E,5,0),"Não se aplica")</f>
        <v>PO - FP</v>
      </c>
    </row>
    <row r="2129" spans="1:16" hidden="1" x14ac:dyDescent="0.25">
      <c r="A2129" s="48" t="str">
        <f t="shared" si="231"/>
        <v>2</v>
      </c>
      <c r="B2129" s="48" t="str">
        <f t="shared" si="232"/>
        <v>1</v>
      </c>
      <c r="C2129" s="48" t="str">
        <f t="shared" si="233"/>
        <v>7</v>
      </c>
      <c r="D2129" s="48" t="str">
        <f t="shared" si="234"/>
        <v>3</v>
      </c>
      <c r="E2129" s="48" t="str">
        <f t="shared" si="235"/>
        <v>1</v>
      </c>
      <c r="F2129" s="48" t="str">
        <f t="shared" si="236"/>
        <v>99</v>
      </c>
      <c r="G2129" s="48" t="str">
        <f t="shared" si="237"/>
        <v>00</v>
      </c>
      <c r="H2129" s="57">
        <v>217319900</v>
      </c>
      <c r="I2129" s="48" t="s">
        <v>8229</v>
      </c>
      <c r="J2129" s="87" t="s">
        <v>8230</v>
      </c>
      <c r="K2129" s="48" t="s">
        <v>6060</v>
      </c>
      <c r="L2129" s="48" t="s">
        <v>5695</v>
      </c>
      <c r="M2129" s="48" t="s">
        <v>5707</v>
      </c>
      <c r="N2129" s="48" t="s">
        <v>5782</v>
      </c>
      <c r="O2129" s="58">
        <v>2</v>
      </c>
      <c r="P2129" s="48" t="str">
        <f>IFERROR(VLOOKUP(O2129,'[1]Conjunto de IC'!A:E,5,0),"Não se aplica")</f>
        <v>PO - FP</v>
      </c>
    </row>
    <row r="2130" spans="1:16" ht="38.25" hidden="1" x14ac:dyDescent="0.25">
      <c r="A2130" s="48" t="str">
        <f t="shared" si="231"/>
        <v>2</v>
      </c>
      <c r="B2130" s="48" t="str">
        <f t="shared" si="232"/>
        <v>1</v>
      </c>
      <c r="C2130" s="48" t="str">
        <f t="shared" si="233"/>
        <v>7</v>
      </c>
      <c r="D2130" s="48" t="str">
        <f t="shared" si="234"/>
        <v>3</v>
      </c>
      <c r="E2130" s="48" t="str">
        <f t="shared" si="235"/>
        <v>2</v>
      </c>
      <c r="F2130" s="48" t="str">
        <f t="shared" si="236"/>
        <v>00</v>
      </c>
      <c r="G2130" s="48" t="str">
        <f t="shared" si="237"/>
        <v>00</v>
      </c>
      <c r="H2130" s="57">
        <v>217320000</v>
      </c>
      <c r="I2130" s="48" t="s">
        <v>8231</v>
      </c>
      <c r="J2130" s="87" t="s">
        <v>8232</v>
      </c>
      <c r="K2130" s="48" t="s">
        <v>6060</v>
      </c>
      <c r="L2130" s="48" t="s">
        <v>5695</v>
      </c>
      <c r="M2130" s="48" t="s">
        <v>5707</v>
      </c>
      <c r="N2130" s="48" t="s">
        <v>5782</v>
      </c>
      <c r="O2130" s="58">
        <v>2</v>
      </c>
      <c r="P2130" s="48" t="str">
        <f>IFERROR(VLOOKUP(O2130,'[1]Conjunto de IC'!A:E,5,0),"Não se aplica")</f>
        <v>PO - FP</v>
      </c>
    </row>
    <row r="2131" spans="1:16" ht="38.25" hidden="1" x14ac:dyDescent="0.25">
      <c r="A2131" s="48" t="str">
        <f t="shared" si="231"/>
        <v>2</v>
      </c>
      <c r="B2131" s="48" t="str">
        <f t="shared" si="232"/>
        <v>1</v>
      </c>
      <c r="C2131" s="48" t="str">
        <f t="shared" si="233"/>
        <v>7</v>
      </c>
      <c r="D2131" s="48" t="str">
        <f t="shared" si="234"/>
        <v>3</v>
      </c>
      <c r="E2131" s="48" t="str">
        <f t="shared" si="235"/>
        <v>3</v>
      </c>
      <c r="F2131" s="48" t="str">
        <f t="shared" si="236"/>
        <v>00</v>
      </c>
      <c r="G2131" s="48" t="str">
        <f t="shared" si="237"/>
        <v>00</v>
      </c>
      <c r="H2131" s="57">
        <v>217330000</v>
      </c>
      <c r="I2131" s="48" t="s">
        <v>8233</v>
      </c>
      <c r="J2131" s="87" t="s">
        <v>8234</v>
      </c>
      <c r="K2131" s="48" t="s">
        <v>6060</v>
      </c>
      <c r="L2131" s="48" t="s">
        <v>5695</v>
      </c>
      <c r="M2131" s="48" t="s">
        <v>5707</v>
      </c>
      <c r="N2131" s="48" t="s">
        <v>5782</v>
      </c>
      <c r="O2131" s="58">
        <v>2</v>
      </c>
      <c r="P2131" s="48" t="str">
        <f>IFERROR(VLOOKUP(O2131,'[1]Conjunto de IC'!A:E,5,0),"Não se aplica")</f>
        <v>PO - FP</v>
      </c>
    </row>
    <row r="2132" spans="1:16" ht="38.25" hidden="1" x14ac:dyDescent="0.25">
      <c r="A2132" s="48" t="str">
        <f t="shared" si="231"/>
        <v>2</v>
      </c>
      <c r="B2132" s="48" t="str">
        <f t="shared" si="232"/>
        <v>1</v>
      </c>
      <c r="C2132" s="48" t="str">
        <f t="shared" si="233"/>
        <v>7</v>
      </c>
      <c r="D2132" s="48" t="str">
        <f t="shared" si="234"/>
        <v>3</v>
      </c>
      <c r="E2132" s="48" t="str">
        <f t="shared" si="235"/>
        <v>4</v>
      </c>
      <c r="F2132" s="48" t="str">
        <f t="shared" si="236"/>
        <v>00</v>
      </c>
      <c r="G2132" s="48" t="str">
        <f t="shared" si="237"/>
        <v>00</v>
      </c>
      <c r="H2132" s="57">
        <v>217340000</v>
      </c>
      <c r="I2132" s="48" t="s">
        <v>8235</v>
      </c>
      <c r="J2132" s="87" t="s">
        <v>8236</v>
      </c>
      <c r="K2132" s="48" t="s">
        <v>6060</v>
      </c>
      <c r="L2132" s="48" t="s">
        <v>5695</v>
      </c>
      <c r="M2132" s="48" t="s">
        <v>5707</v>
      </c>
      <c r="N2132" s="48" t="s">
        <v>5782</v>
      </c>
      <c r="O2132" s="58">
        <v>2</v>
      </c>
      <c r="P2132" s="48" t="str">
        <f>IFERROR(VLOOKUP(O2132,'[1]Conjunto de IC'!A:E,5,0),"Não se aplica")</f>
        <v>PO - FP</v>
      </c>
    </row>
    <row r="2133" spans="1:16" ht="38.25" hidden="1" x14ac:dyDescent="0.25">
      <c r="A2133" s="48" t="str">
        <f t="shared" si="231"/>
        <v>2</v>
      </c>
      <c r="B2133" s="48" t="str">
        <f t="shared" si="232"/>
        <v>1</v>
      </c>
      <c r="C2133" s="48" t="str">
        <f t="shared" si="233"/>
        <v>7</v>
      </c>
      <c r="D2133" s="48" t="str">
        <f t="shared" si="234"/>
        <v>3</v>
      </c>
      <c r="E2133" s="48" t="str">
        <f t="shared" si="235"/>
        <v>5</v>
      </c>
      <c r="F2133" s="48" t="str">
        <f t="shared" si="236"/>
        <v>00</v>
      </c>
      <c r="G2133" s="48" t="str">
        <f t="shared" si="237"/>
        <v>00</v>
      </c>
      <c r="H2133" s="57">
        <v>217350000</v>
      </c>
      <c r="I2133" s="48" t="s">
        <v>8237</v>
      </c>
      <c r="J2133" s="87" t="s">
        <v>8238</v>
      </c>
      <c r="K2133" s="48" t="s">
        <v>6060</v>
      </c>
      <c r="L2133" s="48" t="s">
        <v>5695</v>
      </c>
      <c r="M2133" s="48" t="s">
        <v>5707</v>
      </c>
      <c r="N2133" s="48" t="s">
        <v>5782</v>
      </c>
      <c r="O2133" s="58">
        <v>2</v>
      </c>
      <c r="P2133" s="48" t="str">
        <f>IFERROR(VLOOKUP(O2133,'[1]Conjunto de IC'!A:E,5,0),"Não se aplica")</f>
        <v>PO - FP</v>
      </c>
    </row>
    <row r="2134" spans="1:16" ht="25.5" hidden="1" x14ac:dyDescent="0.25">
      <c r="A2134" s="48" t="str">
        <f t="shared" si="231"/>
        <v>2</v>
      </c>
      <c r="B2134" s="48" t="str">
        <f t="shared" si="232"/>
        <v>1</v>
      </c>
      <c r="C2134" s="48" t="str">
        <f t="shared" si="233"/>
        <v>7</v>
      </c>
      <c r="D2134" s="48" t="str">
        <f t="shared" si="234"/>
        <v>4</v>
      </c>
      <c r="E2134" s="48" t="str">
        <f t="shared" si="235"/>
        <v>0</v>
      </c>
      <c r="F2134" s="48" t="str">
        <f t="shared" si="236"/>
        <v>00</v>
      </c>
      <c r="G2134" s="48" t="str">
        <f t="shared" si="237"/>
        <v>00</v>
      </c>
      <c r="H2134" s="57">
        <v>217400000</v>
      </c>
      <c r="I2134" s="48" t="s">
        <v>8239</v>
      </c>
      <c r="J2134" s="87" t="s">
        <v>8240</v>
      </c>
      <c r="K2134" s="48" t="s">
        <v>6060</v>
      </c>
      <c r="L2134" s="48" t="s">
        <v>5695</v>
      </c>
      <c r="M2134" s="48" t="s">
        <v>5696</v>
      </c>
      <c r="N2134" s="48" t="s">
        <v>5697</v>
      </c>
      <c r="O2134" s="58">
        <v>0</v>
      </c>
      <c r="P2134" s="48" t="str">
        <f>IFERROR(VLOOKUP(O2134,'[1]Conjunto de IC'!A:E,5,0),"Não se aplica")</f>
        <v>Não se aplica</v>
      </c>
    </row>
    <row r="2135" spans="1:16" ht="38.25" hidden="1" x14ac:dyDescent="0.25">
      <c r="A2135" s="48" t="str">
        <f t="shared" si="231"/>
        <v>2</v>
      </c>
      <c r="B2135" s="48" t="str">
        <f t="shared" si="232"/>
        <v>1</v>
      </c>
      <c r="C2135" s="48" t="str">
        <f t="shared" si="233"/>
        <v>7</v>
      </c>
      <c r="D2135" s="48" t="str">
        <f t="shared" si="234"/>
        <v>4</v>
      </c>
      <c r="E2135" s="48" t="str">
        <f t="shared" si="235"/>
        <v>1</v>
      </c>
      <c r="F2135" s="48" t="str">
        <f t="shared" si="236"/>
        <v>00</v>
      </c>
      <c r="G2135" s="48" t="str">
        <f t="shared" si="237"/>
        <v>00</v>
      </c>
      <c r="H2135" s="57">
        <v>217410000</v>
      </c>
      <c r="I2135" s="48" t="s">
        <v>8241</v>
      </c>
      <c r="J2135" s="87" t="s">
        <v>8242</v>
      </c>
      <c r="K2135" s="48" t="s">
        <v>6060</v>
      </c>
      <c r="L2135" s="48" t="s">
        <v>5695</v>
      </c>
      <c r="M2135" s="48" t="s">
        <v>5696</v>
      </c>
      <c r="N2135" s="48" t="s">
        <v>5697</v>
      </c>
      <c r="O2135" s="58">
        <v>0</v>
      </c>
      <c r="P2135" s="48" t="str">
        <f>IFERROR(VLOOKUP(O2135,'[1]Conjunto de IC'!A:E,5,0),"Não se aplica")</f>
        <v>Não se aplica</v>
      </c>
    </row>
    <row r="2136" spans="1:16" hidden="1" x14ac:dyDescent="0.25">
      <c r="A2136" s="48" t="str">
        <f t="shared" si="231"/>
        <v>2</v>
      </c>
      <c r="B2136" s="48" t="str">
        <f t="shared" si="232"/>
        <v>1</v>
      </c>
      <c r="C2136" s="48" t="str">
        <f t="shared" si="233"/>
        <v>7</v>
      </c>
      <c r="D2136" s="48" t="str">
        <f t="shared" si="234"/>
        <v>4</v>
      </c>
      <c r="E2136" s="48" t="str">
        <f t="shared" si="235"/>
        <v>1</v>
      </c>
      <c r="F2136" s="48" t="str">
        <f t="shared" si="236"/>
        <v>01</v>
      </c>
      <c r="G2136" s="48" t="str">
        <f t="shared" si="237"/>
        <v>00</v>
      </c>
      <c r="H2136" s="57">
        <v>217410100</v>
      </c>
      <c r="I2136" s="48" t="s">
        <v>8243</v>
      </c>
      <c r="J2136" s="87" t="s">
        <v>8244</v>
      </c>
      <c r="K2136" s="48" t="s">
        <v>6060</v>
      </c>
      <c r="L2136" s="48" t="s">
        <v>5695</v>
      </c>
      <c r="M2136" s="48" t="s">
        <v>5707</v>
      </c>
      <c r="N2136" s="48" t="s">
        <v>5782</v>
      </c>
      <c r="O2136" s="58">
        <v>2</v>
      </c>
      <c r="P2136" s="48" t="str">
        <f>IFERROR(VLOOKUP(O2136,'[1]Conjunto de IC'!A:E,5,0),"Não se aplica")</f>
        <v>PO - FP</v>
      </c>
    </row>
    <row r="2137" spans="1:16" hidden="1" x14ac:dyDescent="0.25">
      <c r="A2137" s="48" t="str">
        <f t="shared" si="231"/>
        <v>2</v>
      </c>
      <c r="B2137" s="48" t="str">
        <f t="shared" si="232"/>
        <v>1</v>
      </c>
      <c r="C2137" s="48" t="str">
        <f t="shared" si="233"/>
        <v>7</v>
      </c>
      <c r="D2137" s="48" t="str">
        <f t="shared" si="234"/>
        <v>4</v>
      </c>
      <c r="E2137" s="48" t="str">
        <f t="shared" si="235"/>
        <v>1</v>
      </c>
      <c r="F2137" s="48" t="str">
        <f t="shared" si="236"/>
        <v>02</v>
      </c>
      <c r="G2137" s="48" t="str">
        <f t="shared" si="237"/>
        <v>00</v>
      </c>
      <c r="H2137" s="57">
        <v>217410200</v>
      </c>
      <c r="I2137" s="48" t="s">
        <v>8245</v>
      </c>
      <c r="J2137" s="87" t="s">
        <v>8246</v>
      </c>
      <c r="K2137" s="48" t="s">
        <v>6060</v>
      </c>
      <c r="L2137" s="48" t="s">
        <v>5695</v>
      </c>
      <c r="M2137" s="48" t="s">
        <v>5707</v>
      </c>
      <c r="N2137" s="48" t="s">
        <v>5782</v>
      </c>
      <c r="O2137" s="58">
        <v>2</v>
      </c>
      <c r="P2137" s="48" t="str">
        <f>IFERROR(VLOOKUP(O2137,'[1]Conjunto de IC'!A:E,5,0),"Não se aplica")</f>
        <v>PO - FP</v>
      </c>
    </row>
    <row r="2138" spans="1:16" hidden="1" x14ac:dyDescent="0.25">
      <c r="A2138" s="48" t="str">
        <f t="shared" si="231"/>
        <v>2</v>
      </c>
      <c r="B2138" s="48" t="str">
        <f t="shared" si="232"/>
        <v>1</v>
      </c>
      <c r="C2138" s="48" t="str">
        <f t="shared" si="233"/>
        <v>7</v>
      </c>
      <c r="D2138" s="48" t="str">
        <f t="shared" si="234"/>
        <v>4</v>
      </c>
      <c r="E2138" s="48" t="str">
        <f t="shared" si="235"/>
        <v>1</v>
      </c>
      <c r="F2138" s="48" t="str">
        <f t="shared" si="236"/>
        <v>03</v>
      </c>
      <c r="G2138" s="48" t="str">
        <f t="shared" si="237"/>
        <v>00</v>
      </c>
      <c r="H2138" s="57">
        <v>217410300</v>
      </c>
      <c r="I2138" s="48" t="s">
        <v>8247</v>
      </c>
      <c r="J2138" s="87" t="s">
        <v>8248</v>
      </c>
      <c r="K2138" s="48" t="s">
        <v>6060</v>
      </c>
      <c r="L2138" s="48" t="s">
        <v>5695</v>
      </c>
      <c r="M2138" s="48" t="s">
        <v>5707</v>
      </c>
      <c r="N2138" s="48" t="s">
        <v>5782</v>
      </c>
      <c r="O2138" s="58">
        <v>2</v>
      </c>
      <c r="P2138" s="48" t="str">
        <f>IFERROR(VLOOKUP(O2138,'[1]Conjunto de IC'!A:E,5,0),"Não se aplica")</f>
        <v>PO - FP</v>
      </c>
    </row>
    <row r="2139" spans="1:16" hidden="1" x14ac:dyDescent="0.25">
      <c r="A2139" s="48" t="str">
        <f t="shared" si="231"/>
        <v>2</v>
      </c>
      <c r="B2139" s="48" t="str">
        <f t="shared" si="232"/>
        <v>1</v>
      </c>
      <c r="C2139" s="48" t="str">
        <f t="shared" si="233"/>
        <v>7</v>
      </c>
      <c r="D2139" s="48" t="str">
        <f t="shared" si="234"/>
        <v>4</v>
      </c>
      <c r="E2139" s="48" t="str">
        <f t="shared" si="235"/>
        <v>1</v>
      </c>
      <c r="F2139" s="48" t="str">
        <f t="shared" si="236"/>
        <v>04</v>
      </c>
      <c r="G2139" s="48" t="str">
        <f t="shared" si="237"/>
        <v>00</v>
      </c>
      <c r="H2139" s="57">
        <v>217410400</v>
      </c>
      <c r="I2139" s="48" t="s">
        <v>8249</v>
      </c>
      <c r="J2139" s="87" t="s">
        <v>8250</v>
      </c>
      <c r="K2139" s="48" t="s">
        <v>6060</v>
      </c>
      <c r="L2139" s="48" t="s">
        <v>5695</v>
      </c>
      <c r="M2139" s="48" t="s">
        <v>5707</v>
      </c>
      <c r="N2139" s="48" t="s">
        <v>5782</v>
      </c>
      <c r="O2139" s="58">
        <v>2</v>
      </c>
      <c r="P2139" s="48" t="str">
        <f>IFERROR(VLOOKUP(O2139,'[1]Conjunto de IC'!A:E,5,0),"Não se aplica")</f>
        <v>PO - FP</v>
      </c>
    </row>
    <row r="2140" spans="1:16" ht="25.5" hidden="1" x14ac:dyDescent="0.25">
      <c r="A2140" s="48" t="str">
        <f t="shared" si="231"/>
        <v>2</v>
      </c>
      <c r="B2140" s="48" t="str">
        <f t="shared" si="232"/>
        <v>1</v>
      </c>
      <c r="C2140" s="48" t="str">
        <f t="shared" si="233"/>
        <v>7</v>
      </c>
      <c r="D2140" s="48" t="str">
        <f t="shared" si="234"/>
        <v>4</v>
      </c>
      <c r="E2140" s="48" t="str">
        <f t="shared" si="235"/>
        <v>1</v>
      </c>
      <c r="F2140" s="48" t="str">
        <f t="shared" si="236"/>
        <v>99</v>
      </c>
      <c r="G2140" s="48" t="str">
        <f t="shared" si="237"/>
        <v>00</v>
      </c>
      <c r="H2140" s="57">
        <v>217419900</v>
      </c>
      <c r="I2140" s="48" t="s">
        <v>8251</v>
      </c>
      <c r="J2140" s="87" t="s">
        <v>8252</v>
      </c>
      <c r="K2140" s="48" t="s">
        <v>6060</v>
      </c>
      <c r="L2140" s="48" t="s">
        <v>5695</v>
      </c>
      <c r="M2140" s="48" t="s">
        <v>5707</v>
      </c>
      <c r="N2140" s="48" t="s">
        <v>5782</v>
      </c>
      <c r="O2140" s="58">
        <v>2</v>
      </c>
      <c r="P2140" s="48" t="str">
        <f>IFERROR(VLOOKUP(O2140,'[1]Conjunto de IC'!A:E,5,0),"Não se aplica")</f>
        <v>PO - FP</v>
      </c>
    </row>
    <row r="2141" spans="1:16" ht="38.25" hidden="1" x14ac:dyDescent="0.25">
      <c r="A2141" s="48" t="str">
        <f t="shared" si="231"/>
        <v>2</v>
      </c>
      <c r="B2141" s="48" t="str">
        <f t="shared" si="232"/>
        <v>1</v>
      </c>
      <c r="C2141" s="48" t="str">
        <f t="shared" si="233"/>
        <v>7</v>
      </c>
      <c r="D2141" s="48" t="str">
        <f t="shared" si="234"/>
        <v>4</v>
      </c>
      <c r="E2141" s="48" t="str">
        <f t="shared" si="235"/>
        <v>2</v>
      </c>
      <c r="F2141" s="48" t="str">
        <f t="shared" si="236"/>
        <v>00</v>
      </c>
      <c r="G2141" s="48" t="str">
        <f t="shared" si="237"/>
        <v>00</v>
      </c>
      <c r="H2141" s="57">
        <v>217420000</v>
      </c>
      <c r="I2141" s="48" t="s">
        <v>8253</v>
      </c>
      <c r="J2141" s="87" t="s">
        <v>8254</v>
      </c>
      <c r="K2141" s="48" t="s">
        <v>6060</v>
      </c>
      <c r="L2141" s="48" t="s">
        <v>5695</v>
      </c>
      <c r="M2141" s="48" t="s">
        <v>5707</v>
      </c>
      <c r="N2141" s="48" t="s">
        <v>5782</v>
      </c>
      <c r="O2141" s="58">
        <v>2</v>
      </c>
      <c r="P2141" s="48" t="str">
        <f>IFERROR(VLOOKUP(O2141,'[1]Conjunto de IC'!A:E,5,0),"Não se aplica")</f>
        <v>PO - FP</v>
      </c>
    </row>
    <row r="2142" spans="1:16" ht="38.25" hidden="1" x14ac:dyDescent="0.25">
      <c r="A2142" s="48" t="str">
        <f t="shared" si="231"/>
        <v>2</v>
      </c>
      <c r="B2142" s="48" t="str">
        <f t="shared" si="232"/>
        <v>1</v>
      </c>
      <c r="C2142" s="48" t="str">
        <f t="shared" si="233"/>
        <v>7</v>
      </c>
      <c r="D2142" s="48" t="str">
        <f t="shared" si="234"/>
        <v>4</v>
      </c>
      <c r="E2142" s="48" t="str">
        <f t="shared" si="235"/>
        <v>3</v>
      </c>
      <c r="F2142" s="48" t="str">
        <f t="shared" si="236"/>
        <v>00</v>
      </c>
      <c r="G2142" s="48" t="str">
        <f t="shared" si="237"/>
        <v>00</v>
      </c>
      <c r="H2142" s="57">
        <v>217430000</v>
      </c>
      <c r="I2142" s="48" t="s">
        <v>8255</v>
      </c>
      <c r="J2142" s="87" t="s">
        <v>8256</v>
      </c>
      <c r="K2142" s="48" t="s">
        <v>6060</v>
      </c>
      <c r="L2142" s="48" t="s">
        <v>5695</v>
      </c>
      <c r="M2142" s="48" t="s">
        <v>5707</v>
      </c>
      <c r="N2142" s="48" t="s">
        <v>5782</v>
      </c>
      <c r="O2142" s="58">
        <v>2</v>
      </c>
      <c r="P2142" s="48" t="str">
        <f>IFERROR(VLOOKUP(O2142,'[1]Conjunto de IC'!A:E,5,0),"Não se aplica")</f>
        <v>PO - FP</v>
      </c>
    </row>
    <row r="2143" spans="1:16" ht="38.25" hidden="1" x14ac:dyDescent="0.25">
      <c r="A2143" s="48" t="str">
        <f t="shared" si="231"/>
        <v>2</v>
      </c>
      <c r="B2143" s="48" t="str">
        <f t="shared" si="232"/>
        <v>1</v>
      </c>
      <c r="C2143" s="48" t="str">
        <f t="shared" si="233"/>
        <v>7</v>
      </c>
      <c r="D2143" s="48" t="str">
        <f t="shared" si="234"/>
        <v>4</v>
      </c>
      <c r="E2143" s="48" t="str">
        <f t="shared" si="235"/>
        <v>4</v>
      </c>
      <c r="F2143" s="48" t="str">
        <f t="shared" si="236"/>
        <v>00</v>
      </c>
      <c r="G2143" s="48" t="str">
        <f t="shared" si="237"/>
        <v>00</v>
      </c>
      <c r="H2143" s="57">
        <v>217440000</v>
      </c>
      <c r="I2143" s="48" t="s">
        <v>8257</v>
      </c>
      <c r="J2143" s="87" t="s">
        <v>8258</v>
      </c>
      <c r="K2143" s="48" t="s">
        <v>6060</v>
      </c>
      <c r="L2143" s="48" t="s">
        <v>5695</v>
      </c>
      <c r="M2143" s="48" t="s">
        <v>5707</v>
      </c>
      <c r="N2143" s="48" t="s">
        <v>5782</v>
      </c>
      <c r="O2143" s="58">
        <v>2</v>
      </c>
      <c r="P2143" s="48" t="str">
        <f>IFERROR(VLOOKUP(O2143,'[1]Conjunto de IC'!A:E,5,0),"Não se aplica")</f>
        <v>PO - FP</v>
      </c>
    </row>
    <row r="2144" spans="1:16" ht="38.25" hidden="1" x14ac:dyDescent="0.25">
      <c r="A2144" s="48" t="str">
        <f t="shared" si="231"/>
        <v>2</v>
      </c>
      <c r="B2144" s="48" t="str">
        <f t="shared" si="232"/>
        <v>1</v>
      </c>
      <c r="C2144" s="48" t="str">
        <f t="shared" si="233"/>
        <v>7</v>
      </c>
      <c r="D2144" s="48" t="str">
        <f t="shared" si="234"/>
        <v>4</v>
      </c>
      <c r="E2144" s="48" t="str">
        <f t="shared" si="235"/>
        <v>5</v>
      </c>
      <c r="F2144" s="48" t="str">
        <f t="shared" si="236"/>
        <v>00</v>
      </c>
      <c r="G2144" s="48" t="str">
        <f t="shared" si="237"/>
        <v>00</v>
      </c>
      <c r="H2144" s="57">
        <v>217450000</v>
      </c>
      <c r="I2144" s="48" t="s">
        <v>8259</v>
      </c>
      <c r="J2144" s="87" t="s">
        <v>8260</v>
      </c>
      <c r="K2144" s="48" t="s">
        <v>6060</v>
      </c>
      <c r="L2144" s="48" t="s">
        <v>5695</v>
      </c>
      <c r="M2144" s="48" t="s">
        <v>5707</v>
      </c>
      <c r="N2144" s="48" t="s">
        <v>5782</v>
      </c>
      <c r="O2144" s="58">
        <v>2</v>
      </c>
      <c r="P2144" s="48" t="str">
        <f>IFERROR(VLOOKUP(O2144,'[1]Conjunto de IC'!A:E,5,0),"Não se aplica")</f>
        <v>PO - FP</v>
      </c>
    </row>
    <row r="2145" spans="1:16" ht="38.25" hidden="1" x14ac:dyDescent="0.25">
      <c r="A2145" s="48" t="str">
        <f t="shared" si="231"/>
        <v>2</v>
      </c>
      <c r="B2145" s="48" t="str">
        <f t="shared" si="232"/>
        <v>1</v>
      </c>
      <c r="C2145" s="48" t="str">
        <f t="shared" si="233"/>
        <v>7</v>
      </c>
      <c r="D2145" s="48" t="str">
        <f t="shared" si="234"/>
        <v>5</v>
      </c>
      <c r="E2145" s="48" t="str">
        <f t="shared" si="235"/>
        <v>0</v>
      </c>
      <c r="F2145" s="48" t="str">
        <f t="shared" si="236"/>
        <v>00</v>
      </c>
      <c r="G2145" s="48" t="str">
        <f t="shared" si="237"/>
        <v>00</v>
      </c>
      <c r="H2145" s="57">
        <v>217500000</v>
      </c>
      <c r="I2145" s="48" t="s">
        <v>8261</v>
      </c>
      <c r="J2145" s="87" t="s">
        <v>8262</v>
      </c>
      <c r="K2145" s="48" t="s">
        <v>6060</v>
      </c>
      <c r="L2145" s="48" t="s">
        <v>5695</v>
      </c>
      <c r="M2145" s="48" t="s">
        <v>5696</v>
      </c>
      <c r="N2145" s="48" t="s">
        <v>5697</v>
      </c>
      <c r="O2145" s="58">
        <v>0</v>
      </c>
      <c r="P2145" s="48" t="str">
        <f>IFERROR(VLOOKUP(O2145,'[1]Conjunto de IC'!A:E,5,0),"Não se aplica")</f>
        <v>Não se aplica</v>
      </c>
    </row>
    <row r="2146" spans="1:16" ht="51" hidden="1" x14ac:dyDescent="0.25">
      <c r="A2146" s="48" t="str">
        <f t="shared" si="231"/>
        <v>2</v>
      </c>
      <c r="B2146" s="48" t="str">
        <f t="shared" si="232"/>
        <v>1</v>
      </c>
      <c r="C2146" s="48" t="str">
        <f t="shared" si="233"/>
        <v>7</v>
      </c>
      <c r="D2146" s="48" t="str">
        <f t="shared" si="234"/>
        <v>5</v>
      </c>
      <c r="E2146" s="48" t="str">
        <f t="shared" si="235"/>
        <v>1</v>
      </c>
      <c r="F2146" s="48" t="str">
        <f t="shared" si="236"/>
        <v>00</v>
      </c>
      <c r="G2146" s="48" t="str">
        <f t="shared" si="237"/>
        <v>00</v>
      </c>
      <c r="H2146" s="57">
        <v>217510000</v>
      </c>
      <c r="I2146" s="48" t="s">
        <v>8263</v>
      </c>
      <c r="J2146" s="87" t="s">
        <v>8264</v>
      </c>
      <c r="K2146" s="48" t="s">
        <v>6060</v>
      </c>
      <c r="L2146" s="48" t="s">
        <v>5695</v>
      </c>
      <c r="M2146" s="48" t="s">
        <v>5707</v>
      </c>
      <c r="N2146" s="48" t="s">
        <v>5782</v>
      </c>
      <c r="O2146" s="58">
        <v>2</v>
      </c>
      <c r="P2146" s="48" t="str">
        <f>IFERROR(VLOOKUP(O2146,'[1]Conjunto de IC'!A:E,5,0),"Não se aplica")</f>
        <v>PO - FP</v>
      </c>
    </row>
    <row r="2147" spans="1:16" ht="63.75" hidden="1" x14ac:dyDescent="0.25">
      <c r="A2147" s="48" t="str">
        <f t="shared" si="231"/>
        <v>2</v>
      </c>
      <c r="B2147" s="48" t="str">
        <f t="shared" si="232"/>
        <v>1</v>
      </c>
      <c r="C2147" s="48" t="str">
        <f t="shared" si="233"/>
        <v>7</v>
      </c>
      <c r="D2147" s="48" t="str">
        <f t="shared" si="234"/>
        <v>5</v>
      </c>
      <c r="E2147" s="48" t="str">
        <f t="shared" si="235"/>
        <v>2</v>
      </c>
      <c r="F2147" s="48" t="str">
        <f t="shared" si="236"/>
        <v>00</v>
      </c>
      <c r="G2147" s="48" t="str">
        <f t="shared" si="237"/>
        <v>00</v>
      </c>
      <c r="H2147" s="57">
        <v>217520000</v>
      </c>
      <c r="I2147" s="48" t="s">
        <v>8265</v>
      </c>
      <c r="J2147" s="87" t="s">
        <v>8266</v>
      </c>
      <c r="K2147" s="48" t="s">
        <v>6060</v>
      </c>
      <c r="L2147" s="48" t="s">
        <v>5695</v>
      </c>
      <c r="M2147" s="48" t="s">
        <v>5707</v>
      </c>
      <c r="N2147" s="48" t="s">
        <v>5782</v>
      </c>
      <c r="O2147" s="58">
        <v>2</v>
      </c>
      <c r="P2147" s="48" t="str">
        <f>IFERROR(VLOOKUP(O2147,'[1]Conjunto de IC'!A:E,5,0),"Não se aplica")</f>
        <v>PO - FP</v>
      </c>
    </row>
    <row r="2148" spans="1:16" ht="63.75" hidden="1" x14ac:dyDescent="0.25">
      <c r="A2148" s="48" t="str">
        <f t="shared" si="231"/>
        <v>2</v>
      </c>
      <c r="B2148" s="48" t="str">
        <f t="shared" si="232"/>
        <v>1</v>
      </c>
      <c r="C2148" s="48" t="str">
        <f t="shared" si="233"/>
        <v>7</v>
      </c>
      <c r="D2148" s="48" t="str">
        <f t="shared" si="234"/>
        <v>5</v>
      </c>
      <c r="E2148" s="48" t="str">
        <f t="shared" si="235"/>
        <v>3</v>
      </c>
      <c r="F2148" s="48" t="str">
        <f t="shared" si="236"/>
        <v>00</v>
      </c>
      <c r="G2148" s="48" t="str">
        <f t="shared" si="237"/>
        <v>00</v>
      </c>
      <c r="H2148" s="57">
        <v>217530000</v>
      </c>
      <c r="I2148" s="48" t="s">
        <v>8267</v>
      </c>
      <c r="J2148" s="87" t="s">
        <v>8268</v>
      </c>
      <c r="K2148" s="48" t="s">
        <v>6060</v>
      </c>
      <c r="L2148" s="48" t="s">
        <v>5695</v>
      </c>
      <c r="M2148" s="48" t="s">
        <v>5707</v>
      </c>
      <c r="N2148" s="48" t="s">
        <v>5782</v>
      </c>
      <c r="O2148" s="58">
        <v>2</v>
      </c>
      <c r="P2148" s="48" t="str">
        <f>IFERROR(VLOOKUP(O2148,'[1]Conjunto de IC'!A:E,5,0),"Não se aplica")</f>
        <v>PO - FP</v>
      </c>
    </row>
    <row r="2149" spans="1:16" ht="63.75" hidden="1" x14ac:dyDescent="0.25">
      <c r="A2149" s="48" t="str">
        <f t="shared" si="231"/>
        <v>2</v>
      </c>
      <c r="B2149" s="48" t="str">
        <f t="shared" si="232"/>
        <v>1</v>
      </c>
      <c r="C2149" s="48" t="str">
        <f t="shared" si="233"/>
        <v>7</v>
      </c>
      <c r="D2149" s="48" t="str">
        <f t="shared" si="234"/>
        <v>5</v>
      </c>
      <c r="E2149" s="48" t="str">
        <f t="shared" si="235"/>
        <v>4</v>
      </c>
      <c r="F2149" s="48" t="str">
        <f t="shared" si="236"/>
        <v>00</v>
      </c>
      <c r="G2149" s="48" t="str">
        <f t="shared" si="237"/>
        <v>00</v>
      </c>
      <c r="H2149" s="57">
        <v>217540000</v>
      </c>
      <c r="I2149" s="48" t="s">
        <v>8269</v>
      </c>
      <c r="J2149" s="87" t="s">
        <v>8270</v>
      </c>
      <c r="K2149" s="48" t="s">
        <v>6060</v>
      </c>
      <c r="L2149" s="48" t="s">
        <v>5695</v>
      </c>
      <c r="M2149" s="48" t="s">
        <v>5707</v>
      </c>
      <c r="N2149" s="48" t="s">
        <v>5782</v>
      </c>
      <c r="O2149" s="58">
        <v>2</v>
      </c>
      <c r="P2149" s="48" t="str">
        <f>IFERROR(VLOOKUP(O2149,'[1]Conjunto de IC'!A:E,5,0),"Não se aplica")</f>
        <v>PO - FP</v>
      </c>
    </row>
    <row r="2150" spans="1:16" ht="63.75" hidden="1" x14ac:dyDescent="0.25">
      <c r="A2150" s="48" t="str">
        <f t="shared" si="231"/>
        <v>2</v>
      </c>
      <c r="B2150" s="48" t="str">
        <f t="shared" si="232"/>
        <v>1</v>
      </c>
      <c r="C2150" s="48" t="str">
        <f t="shared" si="233"/>
        <v>7</v>
      </c>
      <c r="D2150" s="48" t="str">
        <f t="shared" si="234"/>
        <v>5</v>
      </c>
      <c r="E2150" s="48" t="str">
        <f t="shared" si="235"/>
        <v>5</v>
      </c>
      <c r="F2150" s="48" t="str">
        <f t="shared" si="236"/>
        <v>00</v>
      </c>
      <c r="G2150" s="48" t="str">
        <f t="shared" si="237"/>
        <v>00</v>
      </c>
      <c r="H2150" s="57">
        <v>217550000</v>
      </c>
      <c r="I2150" s="48" t="s">
        <v>8271</v>
      </c>
      <c r="J2150" s="87" t="s">
        <v>8272</v>
      </c>
      <c r="K2150" s="48" t="s">
        <v>6060</v>
      </c>
      <c r="L2150" s="48" t="s">
        <v>5695</v>
      </c>
      <c r="M2150" s="48" t="s">
        <v>5696</v>
      </c>
      <c r="N2150" s="48" t="s">
        <v>5697</v>
      </c>
      <c r="O2150" s="58">
        <v>0</v>
      </c>
      <c r="P2150" s="48" t="str">
        <f>IFERROR(VLOOKUP(O2150,'[1]Conjunto de IC'!A:E,5,0),"Não se aplica")</f>
        <v>Não se aplica</v>
      </c>
    </row>
    <row r="2151" spans="1:16" ht="38.25" hidden="1" x14ac:dyDescent="0.25">
      <c r="A2151" s="48" t="str">
        <f t="shared" si="231"/>
        <v>2</v>
      </c>
      <c r="B2151" s="48" t="str">
        <f t="shared" si="232"/>
        <v>1</v>
      </c>
      <c r="C2151" s="48" t="str">
        <f t="shared" si="233"/>
        <v>7</v>
      </c>
      <c r="D2151" s="48" t="str">
        <f t="shared" si="234"/>
        <v>5</v>
      </c>
      <c r="E2151" s="48" t="str">
        <f t="shared" si="235"/>
        <v>5</v>
      </c>
      <c r="F2151" s="48" t="str">
        <f t="shared" si="236"/>
        <v>01</v>
      </c>
      <c r="G2151" s="48" t="str">
        <f t="shared" si="237"/>
        <v>00</v>
      </c>
      <c r="H2151" s="57">
        <v>217550100</v>
      </c>
      <c r="I2151" s="48" t="s">
        <v>8273</v>
      </c>
      <c r="J2151" s="87" t="s">
        <v>8274</v>
      </c>
      <c r="K2151" s="48" t="s">
        <v>6060</v>
      </c>
      <c r="L2151" s="48" t="s">
        <v>5695</v>
      </c>
      <c r="M2151" s="48" t="s">
        <v>5707</v>
      </c>
      <c r="N2151" s="48" t="s">
        <v>5782</v>
      </c>
      <c r="O2151" s="58">
        <v>2</v>
      </c>
      <c r="P2151" s="48" t="str">
        <f>IFERROR(VLOOKUP(O2151,'[1]Conjunto de IC'!A:E,5,0),"Não se aplica")</f>
        <v>PO - FP</v>
      </c>
    </row>
    <row r="2152" spans="1:16" ht="38.25" hidden="1" x14ac:dyDescent="0.25">
      <c r="A2152" s="48" t="str">
        <f t="shared" si="231"/>
        <v>2</v>
      </c>
      <c r="B2152" s="48" t="str">
        <f t="shared" si="232"/>
        <v>1</v>
      </c>
      <c r="C2152" s="48" t="str">
        <f t="shared" si="233"/>
        <v>7</v>
      </c>
      <c r="D2152" s="48" t="str">
        <f t="shared" si="234"/>
        <v>5</v>
      </c>
      <c r="E2152" s="48" t="str">
        <f t="shared" si="235"/>
        <v>5</v>
      </c>
      <c r="F2152" s="48" t="str">
        <f t="shared" si="236"/>
        <v>02</v>
      </c>
      <c r="G2152" s="48" t="str">
        <f t="shared" si="237"/>
        <v>00</v>
      </c>
      <c r="H2152" s="57">
        <v>217550200</v>
      </c>
      <c r="I2152" s="48" t="s">
        <v>8275</v>
      </c>
      <c r="J2152" s="87" t="s">
        <v>8276</v>
      </c>
      <c r="K2152" s="48" t="s">
        <v>6060</v>
      </c>
      <c r="L2152" s="48" t="s">
        <v>5695</v>
      </c>
      <c r="M2152" s="48" t="s">
        <v>5707</v>
      </c>
      <c r="N2152" s="48" t="s">
        <v>5782</v>
      </c>
      <c r="O2152" s="58">
        <v>2</v>
      </c>
      <c r="P2152" s="48" t="str">
        <f>IFERROR(VLOOKUP(O2152,'[1]Conjunto de IC'!A:E,5,0),"Não se aplica")</f>
        <v>PO - FP</v>
      </c>
    </row>
    <row r="2153" spans="1:16" ht="38.25" hidden="1" x14ac:dyDescent="0.25">
      <c r="A2153" s="48" t="str">
        <f t="shared" si="231"/>
        <v>2</v>
      </c>
      <c r="B2153" s="48" t="str">
        <f t="shared" si="232"/>
        <v>1</v>
      </c>
      <c r="C2153" s="48" t="str">
        <f t="shared" si="233"/>
        <v>7</v>
      </c>
      <c r="D2153" s="48" t="str">
        <f t="shared" si="234"/>
        <v>5</v>
      </c>
      <c r="E2153" s="48" t="str">
        <f t="shared" si="235"/>
        <v>5</v>
      </c>
      <c r="F2153" s="48" t="str">
        <f t="shared" si="236"/>
        <v>03</v>
      </c>
      <c r="G2153" s="48" t="str">
        <f t="shared" si="237"/>
        <v>00</v>
      </c>
      <c r="H2153" s="57">
        <v>217550300</v>
      </c>
      <c r="I2153" s="48" t="s">
        <v>8277</v>
      </c>
      <c r="J2153" s="87" t="s">
        <v>8278</v>
      </c>
      <c r="K2153" s="48" t="s">
        <v>6060</v>
      </c>
      <c r="L2153" s="48" t="s">
        <v>5695</v>
      </c>
      <c r="M2153" s="48" t="s">
        <v>5707</v>
      </c>
      <c r="N2153" s="48" t="s">
        <v>5782</v>
      </c>
      <c r="O2153" s="58">
        <v>2</v>
      </c>
      <c r="P2153" s="48" t="str">
        <f>IFERROR(VLOOKUP(O2153,'[1]Conjunto de IC'!A:E,5,0),"Não se aplica")</f>
        <v>PO - FP</v>
      </c>
    </row>
    <row r="2154" spans="1:16" ht="38.25" hidden="1" x14ac:dyDescent="0.25">
      <c r="A2154" s="48" t="str">
        <f t="shared" si="231"/>
        <v>2</v>
      </c>
      <c r="B2154" s="48" t="str">
        <f t="shared" si="232"/>
        <v>1</v>
      </c>
      <c r="C2154" s="48" t="str">
        <f t="shared" si="233"/>
        <v>7</v>
      </c>
      <c r="D2154" s="48" t="str">
        <f t="shared" si="234"/>
        <v>5</v>
      </c>
      <c r="E2154" s="48" t="str">
        <f t="shared" si="235"/>
        <v>5</v>
      </c>
      <c r="F2154" s="48" t="str">
        <f t="shared" si="236"/>
        <v>99</v>
      </c>
      <c r="G2154" s="48" t="str">
        <f t="shared" si="237"/>
        <v>00</v>
      </c>
      <c r="H2154" s="57">
        <v>217559900</v>
      </c>
      <c r="I2154" s="48" t="s">
        <v>8279</v>
      </c>
      <c r="J2154" s="87" t="s">
        <v>8280</v>
      </c>
      <c r="K2154" s="48" t="s">
        <v>6060</v>
      </c>
      <c r="L2154" s="48" t="s">
        <v>5695</v>
      </c>
      <c r="M2154" s="48" t="s">
        <v>5707</v>
      </c>
      <c r="N2154" s="48" t="s">
        <v>5782</v>
      </c>
      <c r="O2154" s="58">
        <v>2</v>
      </c>
      <c r="P2154" s="48" t="str">
        <f>IFERROR(VLOOKUP(O2154,'[1]Conjunto de IC'!A:E,5,0),"Não se aplica")</f>
        <v>PO - FP</v>
      </c>
    </row>
    <row r="2155" spans="1:16" ht="25.5" hidden="1" x14ac:dyDescent="0.25">
      <c r="A2155" s="48" t="str">
        <f t="shared" si="231"/>
        <v>2</v>
      </c>
      <c r="B2155" s="48" t="str">
        <f t="shared" si="232"/>
        <v>1</v>
      </c>
      <c r="C2155" s="48" t="str">
        <f t="shared" si="233"/>
        <v>7</v>
      </c>
      <c r="D2155" s="48" t="str">
        <f t="shared" si="234"/>
        <v>6</v>
      </c>
      <c r="E2155" s="48" t="str">
        <f t="shared" si="235"/>
        <v>0</v>
      </c>
      <c r="F2155" s="48" t="str">
        <f t="shared" si="236"/>
        <v>00</v>
      </c>
      <c r="G2155" s="48" t="str">
        <f t="shared" si="237"/>
        <v>00</v>
      </c>
      <c r="H2155" s="57">
        <v>217600000</v>
      </c>
      <c r="I2155" s="48" t="s">
        <v>8281</v>
      </c>
      <c r="J2155" s="87" t="s">
        <v>8282</v>
      </c>
      <c r="K2155" s="48" t="s">
        <v>6060</v>
      </c>
      <c r="L2155" s="48" t="s">
        <v>5695</v>
      </c>
      <c r="M2155" s="48" t="s">
        <v>5696</v>
      </c>
      <c r="N2155" s="48" t="s">
        <v>5697</v>
      </c>
      <c r="O2155" s="58">
        <v>0</v>
      </c>
      <c r="P2155" s="48" t="str">
        <f>IFERROR(VLOOKUP(O2155,'[1]Conjunto de IC'!A:E,5,0),"Não se aplica")</f>
        <v>Não se aplica</v>
      </c>
    </row>
    <row r="2156" spans="1:16" ht="51" hidden="1" x14ac:dyDescent="0.25">
      <c r="A2156" s="48" t="str">
        <f t="shared" si="231"/>
        <v>2</v>
      </c>
      <c r="B2156" s="48" t="str">
        <f t="shared" si="232"/>
        <v>1</v>
      </c>
      <c r="C2156" s="48" t="str">
        <f t="shared" si="233"/>
        <v>7</v>
      </c>
      <c r="D2156" s="48" t="str">
        <f t="shared" si="234"/>
        <v>6</v>
      </c>
      <c r="E2156" s="48" t="str">
        <f t="shared" si="235"/>
        <v>1</v>
      </c>
      <c r="F2156" s="48" t="str">
        <f t="shared" si="236"/>
        <v>00</v>
      </c>
      <c r="G2156" s="48" t="str">
        <f t="shared" si="237"/>
        <v>00</v>
      </c>
      <c r="H2156" s="57">
        <v>217610000</v>
      </c>
      <c r="I2156" s="48" t="s">
        <v>8283</v>
      </c>
      <c r="J2156" s="87" t="s">
        <v>8284</v>
      </c>
      <c r="K2156" s="48" t="s">
        <v>6060</v>
      </c>
      <c r="L2156" s="48" t="s">
        <v>5695</v>
      </c>
      <c r="M2156" s="48" t="s">
        <v>5707</v>
      </c>
      <c r="N2156" s="48" t="s">
        <v>5782</v>
      </c>
      <c r="O2156" s="58">
        <v>2</v>
      </c>
      <c r="P2156" s="48" t="str">
        <f>IFERROR(VLOOKUP(O2156,'[1]Conjunto de IC'!A:E,5,0),"Não se aplica")</f>
        <v>PO - FP</v>
      </c>
    </row>
    <row r="2157" spans="1:16" ht="25.5" hidden="1" x14ac:dyDescent="0.25">
      <c r="A2157" s="48" t="str">
        <f t="shared" si="231"/>
        <v>2</v>
      </c>
      <c r="B2157" s="48" t="str">
        <f t="shared" si="232"/>
        <v>1</v>
      </c>
      <c r="C2157" s="48" t="str">
        <f t="shared" si="233"/>
        <v>7</v>
      </c>
      <c r="D2157" s="48" t="str">
        <f t="shared" si="234"/>
        <v>7</v>
      </c>
      <c r="E2157" s="48" t="str">
        <f t="shared" si="235"/>
        <v>0</v>
      </c>
      <c r="F2157" s="48" t="str">
        <f t="shared" si="236"/>
        <v>00</v>
      </c>
      <c r="G2157" s="48" t="str">
        <f t="shared" si="237"/>
        <v>00</v>
      </c>
      <c r="H2157" s="57">
        <v>217700000</v>
      </c>
      <c r="I2157" s="48" t="s">
        <v>8285</v>
      </c>
      <c r="J2157" s="87" t="s">
        <v>8286</v>
      </c>
      <c r="K2157" s="48" t="s">
        <v>6060</v>
      </c>
      <c r="L2157" s="48" t="s">
        <v>5695</v>
      </c>
      <c r="M2157" s="48" t="s">
        <v>5696</v>
      </c>
      <c r="N2157" s="48" t="s">
        <v>5697</v>
      </c>
      <c r="O2157" s="58">
        <v>0</v>
      </c>
      <c r="P2157" s="48" t="str">
        <f>IFERROR(VLOOKUP(O2157,'[1]Conjunto de IC'!A:E,5,0),"Não se aplica")</f>
        <v>Não se aplica</v>
      </c>
    </row>
    <row r="2158" spans="1:16" ht="38.25" hidden="1" x14ac:dyDescent="0.25">
      <c r="A2158" s="48" t="str">
        <f t="shared" si="231"/>
        <v>2</v>
      </c>
      <c r="B2158" s="48" t="str">
        <f t="shared" si="232"/>
        <v>1</v>
      </c>
      <c r="C2158" s="48" t="str">
        <f t="shared" si="233"/>
        <v>7</v>
      </c>
      <c r="D2158" s="48" t="str">
        <f t="shared" si="234"/>
        <v>7</v>
      </c>
      <c r="E2158" s="48" t="str">
        <f t="shared" si="235"/>
        <v>1</v>
      </c>
      <c r="F2158" s="48" t="str">
        <f t="shared" si="236"/>
        <v>00</v>
      </c>
      <c r="G2158" s="48" t="str">
        <f t="shared" si="237"/>
        <v>00</v>
      </c>
      <c r="H2158" s="57">
        <v>217710000</v>
      </c>
      <c r="I2158" s="48" t="s">
        <v>8287</v>
      </c>
      <c r="J2158" s="87" t="s">
        <v>8288</v>
      </c>
      <c r="K2158" s="48" t="s">
        <v>6060</v>
      </c>
      <c r="L2158" s="48" t="s">
        <v>5695</v>
      </c>
      <c r="M2158" s="48" t="s">
        <v>5707</v>
      </c>
      <c r="N2158" s="48" t="s">
        <v>5782</v>
      </c>
      <c r="O2158" s="58">
        <v>2</v>
      </c>
      <c r="P2158" s="48" t="str">
        <f>IFERROR(VLOOKUP(O2158,'[1]Conjunto de IC'!A:E,5,0),"Não se aplica")</f>
        <v>PO - FP</v>
      </c>
    </row>
    <row r="2159" spans="1:16" ht="38.25" hidden="1" x14ac:dyDescent="0.25">
      <c r="A2159" s="48" t="str">
        <f t="shared" si="231"/>
        <v>2</v>
      </c>
      <c r="B2159" s="48" t="str">
        <f t="shared" si="232"/>
        <v>1</v>
      </c>
      <c r="C2159" s="48" t="str">
        <f t="shared" si="233"/>
        <v>7</v>
      </c>
      <c r="D2159" s="48" t="str">
        <f t="shared" si="234"/>
        <v>7</v>
      </c>
      <c r="E2159" s="48" t="str">
        <f t="shared" si="235"/>
        <v>2</v>
      </c>
      <c r="F2159" s="48" t="str">
        <f t="shared" si="236"/>
        <v>00</v>
      </c>
      <c r="G2159" s="48" t="str">
        <f t="shared" si="237"/>
        <v>00</v>
      </c>
      <c r="H2159" s="57">
        <v>217720000</v>
      </c>
      <c r="I2159" s="48" t="s">
        <v>8289</v>
      </c>
      <c r="J2159" s="87" t="s">
        <v>8290</v>
      </c>
      <c r="K2159" s="48" t="s">
        <v>6060</v>
      </c>
      <c r="L2159" s="48" t="s">
        <v>5695</v>
      </c>
      <c r="M2159" s="48" t="s">
        <v>5707</v>
      </c>
      <c r="N2159" s="48" t="s">
        <v>5782</v>
      </c>
      <c r="O2159" s="58">
        <v>2</v>
      </c>
      <c r="P2159" s="48" t="str">
        <f>IFERROR(VLOOKUP(O2159,'[1]Conjunto de IC'!A:E,5,0),"Não se aplica")</f>
        <v>PO - FP</v>
      </c>
    </row>
    <row r="2160" spans="1:16" ht="38.25" hidden="1" x14ac:dyDescent="0.25">
      <c r="A2160" s="48" t="str">
        <f t="shared" si="231"/>
        <v>2</v>
      </c>
      <c r="B2160" s="48" t="str">
        <f t="shared" si="232"/>
        <v>1</v>
      </c>
      <c r="C2160" s="48" t="str">
        <f t="shared" si="233"/>
        <v>7</v>
      </c>
      <c r="D2160" s="48" t="str">
        <f t="shared" si="234"/>
        <v>7</v>
      </c>
      <c r="E2160" s="48" t="str">
        <f t="shared" si="235"/>
        <v>3</v>
      </c>
      <c r="F2160" s="48" t="str">
        <f t="shared" si="236"/>
        <v>00</v>
      </c>
      <c r="G2160" s="48" t="str">
        <f t="shared" si="237"/>
        <v>00</v>
      </c>
      <c r="H2160" s="57">
        <v>217730000</v>
      </c>
      <c r="I2160" s="48" t="s">
        <v>8291</v>
      </c>
      <c r="J2160" s="87" t="s">
        <v>8292</v>
      </c>
      <c r="K2160" s="48" t="s">
        <v>6060</v>
      </c>
      <c r="L2160" s="48" t="s">
        <v>5695</v>
      </c>
      <c r="M2160" s="48" t="s">
        <v>5707</v>
      </c>
      <c r="N2160" s="48" t="s">
        <v>5782</v>
      </c>
      <c r="O2160" s="58">
        <v>2</v>
      </c>
      <c r="P2160" s="48" t="str">
        <f>IFERROR(VLOOKUP(O2160,'[1]Conjunto de IC'!A:E,5,0),"Não se aplica")</f>
        <v>PO - FP</v>
      </c>
    </row>
    <row r="2161" spans="1:16" ht="38.25" hidden="1" x14ac:dyDescent="0.25">
      <c r="A2161" s="48" t="str">
        <f t="shared" si="231"/>
        <v>2</v>
      </c>
      <c r="B2161" s="48" t="str">
        <f t="shared" si="232"/>
        <v>1</v>
      </c>
      <c r="C2161" s="48" t="str">
        <f t="shared" si="233"/>
        <v>7</v>
      </c>
      <c r="D2161" s="48" t="str">
        <f t="shared" si="234"/>
        <v>7</v>
      </c>
      <c r="E2161" s="48" t="str">
        <f t="shared" si="235"/>
        <v>4</v>
      </c>
      <c r="F2161" s="48" t="str">
        <f t="shared" si="236"/>
        <v>00</v>
      </c>
      <c r="G2161" s="48" t="str">
        <f t="shared" si="237"/>
        <v>00</v>
      </c>
      <c r="H2161" s="57">
        <v>217740000</v>
      </c>
      <c r="I2161" s="48" t="s">
        <v>8293</v>
      </c>
      <c r="J2161" s="87" t="s">
        <v>8294</v>
      </c>
      <c r="K2161" s="48" t="s">
        <v>6060</v>
      </c>
      <c r="L2161" s="48" t="s">
        <v>5695</v>
      </c>
      <c r="M2161" s="48" t="s">
        <v>5707</v>
      </c>
      <c r="N2161" s="48" t="s">
        <v>5782</v>
      </c>
      <c r="O2161" s="58">
        <v>2</v>
      </c>
      <c r="P2161" s="48" t="str">
        <f>IFERROR(VLOOKUP(O2161,'[1]Conjunto de IC'!A:E,5,0),"Não se aplica")</f>
        <v>PO - FP</v>
      </c>
    </row>
    <row r="2162" spans="1:16" ht="38.25" hidden="1" x14ac:dyDescent="0.25">
      <c r="A2162" s="48" t="str">
        <f t="shared" si="231"/>
        <v>2</v>
      </c>
      <c r="B2162" s="48" t="str">
        <f t="shared" si="232"/>
        <v>1</v>
      </c>
      <c r="C2162" s="48" t="str">
        <f t="shared" si="233"/>
        <v>7</v>
      </c>
      <c r="D2162" s="48" t="str">
        <f t="shared" si="234"/>
        <v>7</v>
      </c>
      <c r="E2162" s="48" t="str">
        <f t="shared" si="235"/>
        <v>5</v>
      </c>
      <c r="F2162" s="48" t="str">
        <f t="shared" si="236"/>
        <v>00</v>
      </c>
      <c r="G2162" s="48" t="str">
        <f t="shared" si="237"/>
        <v>00</v>
      </c>
      <c r="H2162" s="57">
        <v>217750000</v>
      </c>
      <c r="I2162" s="48" t="s">
        <v>8295</v>
      </c>
      <c r="J2162" s="87" t="s">
        <v>8296</v>
      </c>
      <c r="K2162" s="48" t="s">
        <v>6060</v>
      </c>
      <c r="L2162" s="48" t="s">
        <v>5695</v>
      </c>
      <c r="M2162" s="48" t="s">
        <v>5707</v>
      </c>
      <c r="N2162" s="48" t="s">
        <v>5782</v>
      </c>
      <c r="O2162" s="58">
        <v>2</v>
      </c>
      <c r="P2162" s="48" t="str">
        <f>IFERROR(VLOOKUP(O2162,'[1]Conjunto de IC'!A:E,5,0),"Não se aplica")</f>
        <v>PO - FP</v>
      </c>
    </row>
    <row r="2163" spans="1:16" ht="25.5" hidden="1" x14ac:dyDescent="0.25">
      <c r="A2163" s="48" t="str">
        <f t="shared" si="231"/>
        <v>2</v>
      </c>
      <c r="B2163" s="48" t="str">
        <f t="shared" si="232"/>
        <v>1</v>
      </c>
      <c r="C2163" s="48" t="str">
        <f t="shared" si="233"/>
        <v>7</v>
      </c>
      <c r="D2163" s="48" t="str">
        <f t="shared" si="234"/>
        <v>9</v>
      </c>
      <c r="E2163" s="48" t="str">
        <f t="shared" si="235"/>
        <v>0</v>
      </c>
      <c r="F2163" s="48" t="str">
        <f t="shared" si="236"/>
        <v>00</v>
      </c>
      <c r="G2163" s="48" t="str">
        <f t="shared" si="237"/>
        <v>00</v>
      </c>
      <c r="H2163" s="57">
        <v>217900000</v>
      </c>
      <c r="I2163" s="48" t="s">
        <v>8297</v>
      </c>
      <c r="J2163" s="87" t="s">
        <v>8298</v>
      </c>
      <c r="K2163" s="48" t="s">
        <v>6060</v>
      </c>
      <c r="L2163" s="48" t="s">
        <v>5695</v>
      </c>
      <c r="M2163" s="48" t="s">
        <v>5696</v>
      </c>
      <c r="N2163" s="48" t="s">
        <v>5697</v>
      </c>
      <c r="O2163" s="58">
        <v>0</v>
      </c>
      <c r="P2163" s="48" t="str">
        <f>IFERROR(VLOOKUP(O2163,'[1]Conjunto de IC'!A:E,5,0),"Não se aplica")</f>
        <v>Não se aplica</v>
      </c>
    </row>
    <row r="2164" spans="1:16" ht="38.25" hidden="1" x14ac:dyDescent="0.25">
      <c r="A2164" s="48" t="str">
        <f t="shared" si="231"/>
        <v>2</v>
      </c>
      <c r="B2164" s="48" t="str">
        <f t="shared" si="232"/>
        <v>1</v>
      </c>
      <c r="C2164" s="48" t="str">
        <f t="shared" si="233"/>
        <v>7</v>
      </c>
      <c r="D2164" s="48" t="str">
        <f t="shared" si="234"/>
        <v>9</v>
      </c>
      <c r="E2164" s="48" t="str">
        <f t="shared" si="235"/>
        <v>1</v>
      </c>
      <c r="F2164" s="48" t="str">
        <f t="shared" si="236"/>
        <v>00</v>
      </c>
      <c r="G2164" s="48" t="str">
        <f t="shared" si="237"/>
        <v>00</v>
      </c>
      <c r="H2164" s="57">
        <v>217910000</v>
      </c>
      <c r="I2164" s="48" t="s">
        <v>8299</v>
      </c>
      <c r="J2164" s="87" t="s">
        <v>8300</v>
      </c>
      <c r="K2164" s="48" t="s">
        <v>6060</v>
      </c>
      <c r="L2164" s="48" t="s">
        <v>5695</v>
      </c>
      <c r="M2164" s="48" t="s">
        <v>5696</v>
      </c>
      <c r="N2164" s="48" t="s">
        <v>5697</v>
      </c>
      <c r="O2164" s="58">
        <v>0</v>
      </c>
      <c r="P2164" s="48" t="str">
        <f>IFERROR(VLOOKUP(O2164,'[1]Conjunto de IC'!A:E,5,0),"Não se aplica")</f>
        <v>Não se aplica</v>
      </c>
    </row>
    <row r="2165" spans="1:16" hidden="1" x14ac:dyDescent="0.25">
      <c r="A2165" s="48" t="str">
        <f t="shared" si="231"/>
        <v>2</v>
      </c>
      <c r="B2165" s="48" t="str">
        <f t="shared" si="232"/>
        <v>1</v>
      </c>
      <c r="C2165" s="48" t="str">
        <f t="shared" si="233"/>
        <v>7</v>
      </c>
      <c r="D2165" s="48" t="str">
        <f t="shared" si="234"/>
        <v>9</v>
      </c>
      <c r="E2165" s="48" t="str">
        <f t="shared" si="235"/>
        <v>1</v>
      </c>
      <c r="F2165" s="48" t="str">
        <f t="shared" si="236"/>
        <v>01</v>
      </c>
      <c r="G2165" s="48" t="str">
        <f t="shared" si="237"/>
        <v>00</v>
      </c>
      <c r="H2165" s="57">
        <v>217910100</v>
      </c>
      <c r="I2165" s="48" t="s">
        <v>8301</v>
      </c>
      <c r="J2165" s="87" t="s">
        <v>8302</v>
      </c>
      <c r="K2165" s="48" t="s">
        <v>6060</v>
      </c>
      <c r="L2165" s="48" t="s">
        <v>5695</v>
      </c>
      <c r="M2165" s="48" t="s">
        <v>5707</v>
      </c>
      <c r="N2165" s="48" t="s">
        <v>5782</v>
      </c>
      <c r="O2165" s="58">
        <v>2</v>
      </c>
      <c r="P2165" s="48" t="str">
        <f>IFERROR(VLOOKUP(O2165,'[1]Conjunto de IC'!A:E,5,0),"Não se aplica")</f>
        <v>PO - FP</v>
      </c>
    </row>
    <row r="2166" spans="1:16" ht="38.25" hidden="1" x14ac:dyDescent="0.25">
      <c r="A2166" s="48" t="str">
        <f t="shared" si="231"/>
        <v>2</v>
      </c>
      <c r="B2166" s="48" t="str">
        <f t="shared" si="232"/>
        <v>1</v>
      </c>
      <c r="C2166" s="48" t="str">
        <f t="shared" si="233"/>
        <v>7</v>
      </c>
      <c r="D2166" s="48" t="str">
        <f t="shared" si="234"/>
        <v>9</v>
      </c>
      <c r="E2166" s="48" t="str">
        <f t="shared" si="235"/>
        <v>1</v>
      </c>
      <c r="F2166" s="48" t="str">
        <f t="shared" si="236"/>
        <v>02</v>
      </c>
      <c r="G2166" s="48" t="str">
        <f t="shared" si="237"/>
        <v>00</v>
      </c>
      <c r="H2166" s="57">
        <v>217910200</v>
      </c>
      <c r="I2166" s="48" t="s">
        <v>8303</v>
      </c>
      <c r="J2166" s="87" t="s">
        <v>8304</v>
      </c>
      <c r="K2166" s="48" t="s">
        <v>6060</v>
      </c>
      <c r="L2166" s="48" t="s">
        <v>5695</v>
      </c>
      <c r="M2166" s="48" t="s">
        <v>5707</v>
      </c>
      <c r="N2166" s="48" t="s">
        <v>5782</v>
      </c>
      <c r="O2166" s="58">
        <v>2</v>
      </c>
      <c r="P2166" s="48" t="str">
        <f>IFERROR(VLOOKUP(O2166,'[1]Conjunto de IC'!A:E,5,0),"Não se aplica")</f>
        <v>PO - FP</v>
      </c>
    </row>
    <row r="2167" spans="1:16" hidden="1" x14ac:dyDescent="0.25">
      <c r="A2167" s="48" t="str">
        <f t="shared" si="231"/>
        <v>2</v>
      </c>
      <c r="B2167" s="48" t="str">
        <f t="shared" si="232"/>
        <v>1</v>
      </c>
      <c r="C2167" s="48" t="str">
        <f t="shared" si="233"/>
        <v>7</v>
      </c>
      <c r="D2167" s="48" t="str">
        <f t="shared" si="234"/>
        <v>9</v>
      </c>
      <c r="E2167" s="48" t="str">
        <f t="shared" si="235"/>
        <v>1</v>
      </c>
      <c r="F2167" s="48" t="str">
        <f t="shared" si="236"/>
        <v>99</v>
      </c>
      <c r="G2167" s="48" t="str">
        <f t="shared" si="237"/>
        <v>00</v>
      </c>
      <c r="H2167" s="57">
        <v>217919900</v>
      </c>
      <c r="I2167" s="48" t="s">
        <v>8297</v>
      </c>
      <c r="J2167" s="87" t="s">
        <v>8305</v>
      </c>
      <c r="K2167" s="48" t="s">
        <v>6060</v>
      </c>
      <c r="L2167" s="48" t="s">
        <v>5695</v>
      </c>
      <c r="M2167" s="48" t="s">
        <v>5707</v>
      </c>
      <c r="N2167" s="48" t="s">
        <v>5782</v>
      </c>
      <c r="O2167" s="58">
        <v>2</v>
      </c>
      <c r="P2167" s="48" t="str">
        <f>IFERROR(VLOOKUP(O2167,'[1]Conjunto de IC'!A:E,5,0),"Não se aplica")</f>
        <v>PO - FP</v>
      </c>
    </row>
    <row r="2168" spans="1:16" ht="38.25" hidden="1" x14ac:dyDescent="0.25">
      <c r="A2168" s="48" t="str">
        <f t="shared" si="231"/>
        <v>2</v>
      </c>
      <c r="B2168" s="48" t="str">
        <f t="shared" si="232"/>
        <v>1</v>
      </c>
      <c r="C2168" s="48" t="str">
        <f t="shared" si="233"/>
        <v>7</v>
      </c>
      <c r="D2168" s="48" t="str">
        <f t="shared" si="234"/>
        <v>9</v>
      </c>
      <c r="E2168" s="48" t="str">
        <f t="shared" si="235"/>
        <v>2</v>
      </c>
      <c r="F2168" s="48" t="str">
        <f t="shared" si="236"/>
        <v>00</v>
      </c>
      <c r="G2168" s="48" t="str">
        <f t="shared" si="237"/>
        <v>00</v>
      </c>
      <c r="H2168" s="57">
        <v>217920000</v>
      </c>
      <c r="I2168" s="48" t="s">
        <v>8306</v>
      </c>
      <c r="J2168" s="87" t="s">
        <v>8307</v>
      </c>
      <c r="K2168" s="48" t="s">
        <v>6060</v>
      </c>
      <c r="L2168" s="48" t="s">
        <v>5695</v>
      </c>
      <c r="M2168" s="48" t="s">
        <v>5707</v>
      </c>
      <c r="N2168" s="48" t="s">
        <v>5782</v>
      </c>
      <c r="O2168" s="58">
        <v>2</v>
      </c>
      <c r="P2168" s="48" t="str">
        <f>IFERROR(VLOOKUP(O2168,'[1]Conjunto de IC'!A:E,5,0),"Não se aplica")</f>
        <v>PO - FP</v>
      </c>
    </row>
    <row r="2169" spans="1:16" ht="38.25" hidden="1" x14ac:dyDescent="0.25">
      <c r="A2169" s="48" t="str">
        <f t="shared" si="231"/>
        <v>2</v>
      </c>
      <c r="B2169" s="48" t="str">
        <f t="shared" si="232"/>
        <v>1</v>
      </c>
      <c r="C2169" s="48" t="str">
        <f t="shared" si="233"/>
        <v>7</v>
      </c>
      <c r="D2169" s="48" t="str">
        <f t="shared" si="234"/>
        <v>9</v>
      </c>
      <c r="E2169" s="48" t="str">
        <f t="shared" si="235"/>
        <v>3</v>
      </c>
      <c r="F2169" s="48" t="str">
        <f t="shared" si="236"/>
        <v>00</v>
      </c>
      <c r="G2169" s="48" t="str">
        <f t="shared" si="237"/>
        <v>00</v>
      </c>
      <c r="H2169" s="57">
        <v>217930000</v>
      </c>
      <c r="I2169" s="48" t="s">
        <v>8308</v>
      </c>
      <c r="J2169" s="87" t="s">
        <v>8309</v>
      </c>
      <c r="K2169" s="48" t="s">
        <v>6060</v>
      </c>
      <c r="L2169" s="48" t="s">
        <v>5695</v>
      </c>
      <c r="M2169" s="48" t="s">
        <v>5707</v>
      </c>
      <c r="N2169" s="48" t="s">
        <v>5782</v>
      </c>
      <c r="O2169" s="58">
        <v>2</v>
      </c>
      <c r="P2169" s="48" t="str">
        <f>IFERROR(VLOOKUP(O2169,'[1]Conjunto de IC'!A:E,5,0),"Não se aplica")</f>
        <v>PO - FP</v>
      </c>
    </row>
    <row r="2170" spans="1:16" ht="38.25" hidden="1" x14ac:dyDescent="0.25">
      <c r="A2170" s="48" t="str">
        <f t="shared" si="231"/>
        <v>2</v>
      </c>
      <c r="B2170" s="48" t="str">
        <f t="shared" si="232"/>
        <v>1</v>
      </c>
      <c r="C2170" s="48" t="str">
        <f t="shared" si="233"/>
        <v>7</v>
      </c>
      <c r="D2170" s="48" t="str">
        <f t="shared" si="234"/>
        <v>9</v>
      </c>
      <c r="E2170" s="48" t="str">
        <f t="shared" si="235"/>
        <v>4</v>
      </c>
      <c r="F2170" s="48" t="str">
        <f t="shared" si="236"/>
        <v>00</v>
      </c>
      <c r="G2170" s="48" t="str">
        <f t="shared" si="237"/>
        <v>00</v>
      </c>
      <c r="H2170" s="57">
        <v>217940000</v>
      </c>
      <c r="I2170" s="48" t="s">
        <v>8310</v>
      </c>
      <c r="J2170" s="87" t="s">
        <v>8311</v>
      </c>
      <c r="K2170" s="48" t="s">
        <v>6060</v>
      </c>
      <c r="L2170" s="48" t="s">
        <v>5695</v>
      </c>
      <c r="M2170" s="48" t="s">
        <v>5707</v>
      </c>
      <c r="N2170" s="48" t="s">
        <v>5782</v>
      </c>
      <c r="O2170" s="58">
        <v>2</v>
      </c>
      <c r="P2170" s="48" t="str">
        <f>IFERROR(VLOOKUP(O2170,'[1]Conjunto de IC'!A:E,5,0),"Não se aplica")</f>
        <v>PO - FP</v>
      </c>
    </row>
    <row r="2171" spans="1:16" ht="38.25" hidden="1" x14ac:dyDescent="0.25">
      <c r="A2171" s="48" t="str">
        <f t="shared" si="231"/>
        <v>2</v>
      </c>
      <c r="B2171" s="48" t="str">
        <f t="shared" si="232"/>
        <v>1</v>
      </c>
      <c r="C2171" s="48" t="str">
        <f t="shared" si="233"/>
        <v>7</v>
      </c>
      <c r="D2171" s="48" t="str">
        <f t="shared" si="234"/>
        <v>9</v>
      </c>
      <c r="E2171" s="48" t="str">
        <f t="shared" si="235"/>
        <v>5</v>
      </c>
      <c r="F2171" s="48" t="str">
        <f t="shared" si="236"/>
        <v>00</v>
      </c>
      <c r="G2171" s="48" t="str">
        <f t="shared" si="237"/>
        <v>00</v>
      </c>
      <c r="H2171" s="57">
        <v>217950000</v>
      </c>
      <c r="I2171" s="48" t="s">
        <v>8312</v>
      </c>
      <c r="J2171" s="87" t="s">
        <v>8313</v>
      </c>
      <c r="K2171" s="48" t="s">
        <v>6060</v>
      </c>
      <c r="L2171" s="48" t="s">
        <v>5695</v>
      </c>
      <c r="M2171" s="48" t="s">
        <v>5707</v>
      </c>
      <c r="N2171" s="48" t="s">
        <v>5782</v>
      </c>
      <c r="O2171" s="58">
        <v>2</v>
      </c>
      <c r="P2171" s="48" t="str">
        <f>IFERROR(VLOOKUP(O2171,'[1]Conjunto de IC'!A:E,5,0),"Não se aplica")</f>
        <v>PO - FP</v>
      </c>
    </row>
    <row r="2172" spans="1:16" ht="25.5" hidden="1" x14ac:dyDescent="0.25">
      <c r="A2172" s="48" t="str">
        <f t="shared" si="231"/>
        <v>2</v>
      </c>
      <c r="B2172" s="48" t="str">
        <f t="shared" si="232"/>
        <v>1</v>
      </c>
      <c r="C2172" s="48" t="str">
        <f t="shared" si="233"/>
        <v>8</v>
      </c>
      <c r="D2172" s="48" t="str">
        <f t="shared" si="234"/>
        <v>0</v>
      </c>
      <c r="E2172" s="48" t="str">
        <f t="shared" si="235"/>
        <v>0</v>
      </c>
      <c r="F2172" s="48" t="str">
        <f t="shared" si="236"/>
        <v>00</v>
      </c>
      <c r="G2172" s="48" t="str">
        <f t="shared" si="237"/>
        <v>00</v>
      </c>
      <c r="H2172" s="57">
        <v>218000000</v>
      </c>
      <c r="I2172" s="48" t="s">
        <v>8314</v>
      </c>
      <c r="J2172" s="87" t="s">
        <v>8315</v>
      </c>
      <c r="K2172" s="48" t="s">
        <v>6060</v>
      </c>
      <c r="L2172" s="48" t="s">
        <v>5695</v>
      </c>
      <c r="M2172" s="48" t="s">
        <v>5696</v>
      </c>
      <c r="N2172" s="48" t="s">
        <v>5697</v>
      </c>
      <c r="O2172" s="58">
        <v>0</v>
      </c>
      <c r="P2172" s="48" t="str">
        <f>IFERROR(VLOOKUP(O2172,'[1]Conjunto de IC'!A:E,5,0),"Não se aplica")</f>
        <v>Não se aplica</v>
      </c>
    </row>
    <row r="2173" spans="1:16" ht="25.5" hidden="1" x14ac:dyDescent="0.25">
      <c r="A2173" s="48" t="str">
        <f t="shared" si="231"/>
        <v>2</v>
      </c>
      <c r="B2173" s="48" t="str">
        <f t="shared" si="232"/>
        <v>1</v>
      </c>
      <c r="C2173" s="48" t="str">
        <f t="shared" si="233"/>
        <v>8</v>
      </c>
      <c r="D2173" s="48" t="str">
        <f t="shared" si="234"/>
        <v>1</v>
      </c>
      <c r="E2173" s="48" t="str">
        <f t="shared" si="235"/>
        <v>0</v>
      </c>
      <c r="F2173" s="48" t="str">
        <f t="shared" si="236"/>
        <v>00</v>
      </c>
      <c r="G2173" s="48" t="str">
        <f t="shared" si="237"/>
        <v>00</v>
      </c>
      <c r="H2173" s="57">
        <v>218100000</v>
      </c>
      <c r="I2173" s="48" t="s">
        <v>8316</v>
      </c>
      <c r="J2173" s="87" t="s">
        <v>8317</v>
      </c>
      <c r="K2173" s="48" t="s">
        <v>6060</v>
      </c>
      <c r="L2173" s="48" t="s">
        <v>5695</v>
      </c>
      <c r="M2173" s="48" t="s">
        <v>5696</v>
      </c>
      <c r="N2173" s="48" t="s">
        <v>5697</v>
      </c>
      <c r="O2173" s="58">
        <v>0</v>
      </c>
      <c r="P2173" s="48" t="str">
        <f>IFERROR(VLOOKUP(O2173,'[1]Conjunto de IC'!A:E,5,0),"Não se aplica")</f>
        <v>Não se aplica</v>
      </c>
    </row>
    <row r="2174" spans="1:16" ht="38.25" hidden="1" x14ac:dyDescent="0.25">
      <c r="A2174" s="48" t="str">
        <f t="shared" si="231"/>
        <v>2</v>
      </c>
      <c r="B2174" s="48" t="str">
        <f t="shared" si="232"/>
        <v>1</v>
      </c>
      <c r="C2174" s="48" t="str">
        <f t="shared" si="233"/>
        <v>8</v>
      </c>
      <c r="D2174" s="48" t="str">
        <f t="shared" si="234"/>
        <v>1</v>
      </c>
      <c r="E2174" s="48" t="str">
        <f t="shared" si="235"/>
        <v>1</v>
      </c>
      <c r="F2174" s="48" t="str">
        <f t="shared" si="236"/>
        <v>00</v>
      </c>
      <c r="G2174" s="48" t="str">
        <f t="shared" si="237"/>
        <v>00</v>
      </c>
      <c r="H2174" s="57">
        <v>218110000</v>
      </c>
      <c r="I2174" s="48" t="s">
        <v>8318</v>
      </c>
      <c r="J2174" s="87" t="s">
        <v>8319</v>
      </c>
      <c r="K2174" s="48" t="s">
        <v>6060</v>
      </c>
      <c r="L2174" s="48" t="s">
        <v>5695</v>
      </c>
      <c r="M2174" s="48" t="s">
        <v>5707</v>
      </c>
      <c r="N2174" s="48" t="s">
        <v>6127</v>
      </c>
      <c r="O2174" s="58">
        <v>8</v>
      </c>
      <c r="P2174" s="48" t="str">
        <f>IFERROR(VLOOKUP(O2174,'[1]Conjunto de IC'!A:E,5,0),"Não se aplica")</f>
        <v>PO - FP - DC - FR</v>
      </c>
    </row>
    <row r="2175" spans="1:16" ht="38.25" hidden="1" x14ac:dyDescent="0.25">
      <c r="A2175" s="48" t="str">
        <f t="shared" si="231"/>
        <v>2</v>
      </c>
      <c r="B2175" s="48" t="str">
        <f t="shared" si="232"/>
        <v>1</v>
      </c>
      <c r="C2175" s="48" t="str">
        <f t="shared" si="233"/>
        <v>8</v>
      </c>
      <c r="D2175" s="48" t="str">
        <f t="shared" si="234"/>
        <v>1</v>
      </c>
      <c r="E2175" s="48" t="str">
        <f t="shared" si="235"/>
        <v>2</v>
      </c>
      <c r="F2175" s="48" t="str">
        <f t="shared" si="236"/>
        <v>00</v>
      </c>
      <c r="G2175" s="48" t="str">
        <f t="shared" si="237"/>
        <v>00</v>
      </c>
      <c r="H2175" s="57">
        <v>218120000</v>
      </c>
      <c r="I2175" s="48" t="s">
        <v>8320</v>
      </c>
      <c r="J2175" s="87" t="s">
        <v>8321</v>
      </c>
      <c r="K2175" s="48" t="s">
        <v>6060</v>
      </c>
      <c r="L2175" s="48" t="s">
        <v>5695</v>
      </c>
      <c r="M2175" s="48" t="s">
        <v>5707</v>
      </c>
      <c r="N2175" s="48" t="s">
        <v>6127</v>
      </c>
      <c r="O2175" s="58">
        <v>8</v>
      </c>
      <c r="P2175" s="48" t="str">
        <f>IFERROR(VLOOKUP(O2175,'[1]Conjunto de IC'!A:E,5,0),"Não se aplica")</f>
        <v>PO - FP - DC - FR</v>
      </c>
    </row>
    <row r="2176" spans="1:16" ht="51" hidden="1" x14ac:dyDescent="0.25">
      <c r="A2176" s="48" t="str">
        <f t="shared" si="231"/>
        <v>2</v>
      </c>
      <c r="B2176" s="48" t="str">
        <f t="shared" si="232"/>
        <v>1</v>
      </c>
      <c r="C2176" s="48" t="str">
        <f t="shared" si="233"/>
        <v>8</v>
      </c>
      <c r="D2176" s="48" t="str">
        <f t="shared" si="234"/>
        <v>1</v>
      </c>
      <c r="E2176" s="48" t="str">
        <f t="shared" si="235"/>
        <v>3</v>
      </c>
      <c r="F2176" s="48" t="str">
        <f t="shared" si="236"/>
        <v>00</v>
      </c>
      <c r="G2176" s="48" t="str">
        <f t="shared" si="237"/>
        <v>00</v>
      </c>
      <c r="H2176" s="57">
        <v>218130000</v>
      </c>
      <c r="I2176" s="48" t="s">
        <v>8322</v>
      </c>
      <c r="J2176" s="87" t="s">
        <v>8323</v>
      </c>
      <c r="K2176" s="48" t="s">
        <v>6060</v>
      </c>
      <c r="L2176" s="48" t="s">
        <v>5695</v>
      </c>
      <c r="M2176" s="48" t="s">
        <v>5707</v>
      </c>
      <c r="N2176" s="48" t="s">
        <v>6127</v>
      </c>
      <c r="O2176" s="58">
        <v>8</v>
      </c>
      <c r="P2176" s="48" t="str">
        <f>IFERROR(VLOOKUP(O2176,'[1]Conjunto de IC'!A:E,5,0),"Não se aplica")</f>
        <v>PO - FP - DC - FR</v>
      </c>
    </row>
    <row r="2177" spans="1:16" ht="51" hidden="1" x14ac:dyDescent="0.25">
      <c r="A2177" s="48" t="str">
        <f t="shared" si="231"/>
        <v>2</v>
      </c>
      <c r="B2177" s="48" t="str">
        <f t="shared" si="232"/>
        <v>1</v>
      </c>
      <c r="C2177" s="48" t="str">
        <f t="shared" si="233"/>
        <v>8</v>
      </c>
      <c r="D2177" s="48" t="str">
        <f t="shared" si="234"/>
        <v>1</v>
      </c>
      <c r="E2177" s="48" t="str">
        <f t="shared" si="235"/>
        <v>4</v>
      </c>
      <c r="F2177" s="48" t="str">
        <f t="shared" si="236"/>
        <v>00</v>
      </c>
      <c r="G2177" s="48" t="str">
        <f t="shared" si="237"/>
        <v>00</v>
      </c>
      <c r="H2177" s="57">
        <v>218140000</v>
      </c>
      <c r="I2177" s="48" t="s">
        <v>8324</v>
      </c>
      <c r="J2177" s="87" t="s">
        <v>8325</v>
      </c>
      <c r="K2177" s="48" t="s">
        <v>6060</v>
      </c>
      <c r="L2177" s="48" t="s">
        <v>5695</v>
      </c>
      <c r="M2177" s="48" t="s">
        <v>5707</v>
      </c>
      <c r="N2177" s="48" t="s">
        <v>6127</v>
      </c>
      <c r="O2177" s="58">
        <v>8</v>
      </c>
      <c r="P2177" s="48" t="str">
        <f>IFERROR(VLOOKUP(O2177,'[1]Conjunto de IC'!A:E,5,0),"Não se aplica")</f>
        <v>PO - FP - DC - FR</v>
      </c>
    </row>
    <row r="2178" spans="1:16" ht="51" hidden="1" x14ac:dyDescent="0.25">
      <c r="A2178" s="48" t="str">
        <f t="shared" si="231"/>
        <v>2</v>
      </c>
      <c r="B2178" s="48" t="str">
        <f t="shared" si="232"/>
        <v>1</v>
      </c>
      <c r="C2178" s="48" t="str">
        <f t="shared" si="233"/>
        <v>8</v>
      </c>
      <c r="D2178" s="48" t="str">
        <f t="shared" si="234"/>
        <v>1</v>
      </c>
      <c r="E2178" s="48" t="str">
        <f t="shared" si="235"/>
        <v>5</v>
      </c>
      <c r="F2178" s="48" t="str">
        <f t="shared" si="236"/>
        <v>00</v>
      </c>
      <c r="G2178" s="48" t="str">
        <f t="shared" si="237"/>
        <v>00</v>
      </c>
      <c r="H2178" s="57">
        <v>218150000</v>
      </c>
      <c r="I2178" s="48" t="s">
        <v>8326</v>
      </c>
      <c r="J2178" s="87" t="s">
        <v>8327</v>
      </c>
      <c r="K2178" s="48" t="s">
        <v>6060</v>
      </c>
      <c r="L2178" s="48" t="s">
        <v>5695</v>
      </c>
      <c r="M2178" s="48" t="s">
        <v>5707</v>
      </c>
      <c r="N2178" s="48" t="s">
        <v>6127</v>
      </c>
      <c r="O2178" s="58">
        <v>8</v>
      </c>
      <c r="P2178" s="48" t="str">
        <f>IFERROR(VLOOKUP(O2178,'[1]Conjunto de IC'!A:E,5,0),"Não se aplica")</f>
        <v>PO - FP - DC - FR</v>
      </c>
    </row>
    <row r="2179" spans="1:16" hidden="1" x14ac:dyDescent="0.25">
      <c r="A2179" s="48" t="str">
        <f t="shared" si="231"/>
        <v>2</v>
      </c>
      <c r="B2179" s="48" t="str">
        <f t="shared" si="232"/>
        <v>1</v>
      </c>
      <c r="C2179" s="48" t="str">
        <f t="shared" si="233"/>
        <v>8</v>
      </c>
      <c r="D2179" s="48" t="str">
        <f t="shared" si="234"/>
        <v>2</v>
      </c>
      <c r="E2179" s="48" t="str">
        <f t="shared" si="235"/>
        <v>0</v>
      </c>
      <c r="F2179" s="48" t="str">
        <f t="shared" si="236"/>
        <v>00</v>
      </c>
      <c r="G2179" s="48" t="str">
        <f t="shared" si="237"/>
        <v>00</v>
      </c>
      <c r="H2179" s="57">
        <v>218200000</v>
      </c>
      <c r="I2179" s="48" t="s">
        <v>8328</v>
      </c>
      <c r="J2179" s="87" t="s">
        <v>8329</v>
      </c>
      <c r="K2179" s="48" t="s">
        <v>6060</v>
      </c>
      <c r="L2179" s="48" t="s">
        <v>5695</v>
      </c>
      <c r="M2179" s="48" t="s">
        <v>5696</v>
      </c>
      <c r="N2179" s="48" t="s">
        <v>5697</v>
      </c>
      <c r="O2179" s="58">
        <v>0</v>
      </c>
      <c r="P2179" s="48" t="str">
        <f>IFERROR(VLOOKUP(O2179,'[1]Conjunto de IC'!A:E,5,0),"Não se aplica")</f>
        <v>Não se aplica</v>
      </c>
    </row>
    <row r="2180" spans="1:16" ht="25.5" hidden="1" x14ac:dyDescent="0.25">
      <c r="A2180" s="48" t="str">
        <f t="shared" si="231"/>
        <v>2</v>
      </c>
      <c r="B2180" s="48" t="str">
        <f t="shared" si="232"/>
        <v>1</v>
      </c>
      <c r="C2180" s="48" t="str">
        <f t="shared" si="233"/>
        <v>8</v>
      </c>
      <c r="D2180" s="48" t="str">
        <f t="shared" si="234"/>
        <v>2</v>
      </c>
      <c r="E2180" s="48" t="str">
        <f t="shared" si="235"/>
        <v>1</v>
      </c>
      <c r="F2180" s="48" t="str">
        <f t="shared" si="236"/>
        <v>00</v>
      </c>
      <c r="G2180" s="48" t="str">
        <f t="shared" si="237"/>
        <v>00</v>
      </c>
      <c r="H2180" s="57">
        <v>218210000</v>
      </c>
      <c r="I2180" s="48" t="s">
        <v>8330</v>
      </c>
      <c r="J2180" s="87" t="s">
        <v>8331</v>
      </c>
      <c r="K2180" s="48" t="s">
        <v>6060</v>
      </c>
      <c r="L2180" s="48" t="s">
        <v>5695</v>
      </c>
      <c r="M2180" s="48" t="s">
        <v>5707</v>
      </c>
      <c r="N2180" s="48" t="s">
        <v>6127</v>
      </c>
      <c r="O2180" s="58">
        <v>4</v>
      </c>
      <c r="P2180" s="48" t="str">
        <f>IFERROR(VLOOKUP(O2180,'[1]Conjunto de IC'!A:E,5,0),"Não se aplica")</f>
        <v>PO - FP - FR - CO</v>
      </c>
    </row>
    <row r="2181" spans="1:16" ht="25.5" hidden="1" x14ac:dyDescent="0.25">
      <c r="A2181" s="48" t="str">
        <f t="shared" ref="A2181:A2244" si="238">MID(H2181,1,1)</f>
        <v>2</v>
      </c>
      <c r="B2181" s="48" t="str">
        <f t="shared" ref="B2181:B2244" si="239">MID(H2181,2,1)</f>
        <v>1</v>
      </c>
      <c r="C2181" s="48" t="str">
        <f t="shared" ref="C2181:C2244" si="240">MID(H2181,3,1)</f>
        <v>8</v>
      </c>
      <c r="D2181" s="48" t="str">
        <f t="shared" ref="D2181:D2244" si="241">MID(H2181,4,1)</f>
        <v>2</v>
      </c>
      <c r="E2181" s="48" t="str">
        <f t="shared" ref="E2181:E2244" si="242">MID(H2181,5,1)</f>
        <v>2</v>
      </c>
      <c r="F2181" s="48" t="str">
        <f t="shared" ref="F2181:F2244" si="243">MID(H2181,6,2)</f>
        <v>00</v>
      </c>
      <c r="G2181" s="48" t="str">
        <f t="shared" ref="G2181:G2244" si="244">MID(H2181,8,2)</f>
        <v>00</v>
      </c>
      <c r="H2181" s="57">
        <v>218220000</v>
      </c>
      <c r="I2181" s="48" t="s">
        <v>8332</v>
      </c>
      <c r="J2181" s="87" t="s">
        <v>8333</v>
      </c>
      <c r="K2181" s="48" t="s">
        <v>6060</v>
      </c>
      <c r="L2181" s="48" t="s">
        <v>5695</v>
      </c>
      <c r="M2181" s="48" t="s">
        <v>5707</v>
      </c>
      <c r="N2181" s="48" t="s">
        <v>6127</v>
      </c>
      <c r="O2181" s="58">
        <v>4</v>
      </c>
      <c r="P2181" s="48" t="str">
        <f>IFERROR(VLOOKUP(O2181,'[1]Conjunto de IC'!A:E,5,0),"Não se aplica")</f>
        <v>PO - FP - FR - CO</v>
      </c>
    </row>
    <row r="2182" spans="1:16" ht="38.25" hidden="1" x14ac:dyDescent="0.25">
      <c r="A2182" s="48" t="str">
        <f t="shared" si="238"/>
        <v>2</v>
      </c>
      <c r="B2182" s="48" t="str">
        <f t="shared" si="239"/>
        <v>1</v>
      </c>
      <c r="C2182" s="48" t="str">
        <f t="shared" si="240"/>
        <v>8</v>
      </c>
      <c r="D2182" s="48" t="str">
        <f t="shared" si="241"/>
        <v>2</v>
      </c>
      <c r="E2182" s="48" t="str">
        <f t="shared" si="242"/>
        <v>3</v>
      </c>
      <c r="F2182" s="48" t="str">
        <f t="shared" si="243"/>
        <v>00</v>
      </c>
      <c r="G2182" s="48" t="str">
        <f t="shared" si="244"/>
        <v>00</v>
      </c>
      <c r="H2182" s="57">
        <v>218230000</v>
      </c>
      <c r="I2182" s="48" t="s">
        <v>8334</v>
      </c>
      <c r="J2182" s="87" t="s">
        <v>8335</v>
      </c>
      <c r="K2182" s="48" t="s">
        <v>6060</v>
      </c>
      <c r="L2182" s="48" t="s">
        <v>5695</v>
      </c>
      <c r="M2182" s="48" t="s">
        <v>5707</v>
      </c>
      <c r="N2182" s="48" t="s">
        <v>6127</v>
      </c>
      <c r="O2182" s="58">
        <v>4</v>
      </c>
      <c r="P2182" s="48" t="str">
        <f>IFERROR(VLOOKUP(O2182,'[1]Conjunto de IC'!A:E,5,0),"Não se aplica")</f>
        <v>PO - FP - FR - CO</v>
      </c>
    </row>
    <row r="2183" spans="1:16" ht="38.25" hidden="1" x14ac:dyDescent="0.25">
      <c r="A2183" s="48" t="str">
        <f t="shared" si="238"/>
        <v>2</v>
      </c>
      <c r="B2183" s="48" t="str">
        <f t="shared" si="239"/>
        <v>1</v>
      </c>
      <c r="C2183" s="48" t="str">
        <f t="shared" si="240"/>
        <v>8</v>
      </c>
      <c r="D2183" s="48" t="str">
        <f t="shared" si="241"/>
        <v>2</v>
      </c>
      <c r="E2183" s="48" t="str">
        <f t="shared" si="242"/>
        <v>4</v>
      </c>
      <c r="F2183" s="48" t="str">
        <f t="shared" si="243"/>
        <v>00</v>
      </c>
      <c r="G2183" s="48" t="str">
        <f t="shared" si="244"/>
        <v>00</v>
      </c>
      <c r="H2183" s="57">
        <v>218240000</v>
      </c>
      <c r="I2183" s="48" t="s">
        <v>8336</v>
      </c>
      <c r="J2183" s="87" t="s">
        <v>8337</v>
      </c>
      <c r="K2183" s="48" t="s">
        <v>6060</v>
      </c>
      <c r="L2183" s="48" t="s">
        <v>5695</v>
      </c>
      <c r="M2183" s="48" t="s">
        <v>5707</v>
      </c>
      <c r="N2183" s="48" t="s">
        <v>6127</v>
      </c>
      <c r="O2183" s="58">
        <v>4</v>
      </c>
      <c r="P2183" s="48" t="str">
        <f>IFERROR(VLOOKUP(O2183,'[1]Conjunto de IC'!A:E,5,0),"Não se aplica")</f>
        <v>PO - FP - FR - CO</v>
      </c>
    </row>
    <row r="2184" spans="1:16" ht="38.25" hidden="1" x14ac:dyDescent="0.25">
      <c r="A2184" s="48" t="str">
        <f t="shared" si="238"/>
        <v>2</v>
      </c>
      <c r="B2184" s="48" t="str">
        <f t="shared" si="239"/>
        <v>1</v>
      </c>
      <c r="C2184" s="48" t="str">
        <f t="shared" si="240"/>
        <v>8</v>
      </c>
      <c r="D2184" s="48" t="str">
        <f t="shared" si="241"/>
        <v>2</v>
      </c>
      <c r="E2184" s="48" t="str">
        <f t="shared" si="242"/>
        <v>5</v>
      </c>
      <c r="F2184" s="48" t="str">
        <f t="shared" si="243"/>
        <v>00</v>
      </c>
      <c r="G2184" s="48" t="str">
        <f t="shared" si="244"/>
        <v>00</v>
      </c>
      <c r="H2184" s="57">
        <v>218250000</v>
      </c>
      <c r="I2184" s="48" t="s">
        <v>8338</v>
      </c>
      <c r="J2184" s="87" t="s">
        <v>8339</v>
      </c>
      <c r="K2184" s="48" t="s">
        <v>6060</v>
      </c>
      <c r="L2184" s="48" t="s">
        <v>5695</v>
      </c>
      <c r="M2184" s="48" t="s">
        <v>5707</v>
      </c>
      <c r="N2184" s="48" t="s">
        <v>6127</v>
      </c>
      <c r="O2184" s="58">
        <v>4</v>
      </c>
      <c r="P2184" s="48" t="str">
        <f>IFERROR(VLOOKUP(O2184,'[1]Conjunto de IC'!A:E,5,0),"Não se aplica")</f>
        <v>PO - FP - FR - CO</v>
      </c>
    </row>
    <row r="2185" spans="1:16" ht="25.5" hidden="1" x14ac:dyDescent="0.25">
      <c r="A2185" s="48" t="str">
        <f t="shared" si="238"/>
        <v>2</v>
      </c>
      <c r="B2185" s="48" t="str">
        <f t="shared" si="239"/>
        <v>1</v>
      </c>
      <c r="C2185" s="48" t="str">
        <f t="shared" si="240"/>
        <v>8</v>
      </c>
      <c r="D2185" s="48" t="str">
        <f t="shared" si="241"/>
        <v>3</v>
      </c>
      <c r="E2185" s="48" t="str">
        <f t="shared" si="242"/>
        <v>0</v>
      </c>
      <c r="F2185" s="48" t="str">
        <f t="shared" si="243"/>
        <v>00</v>
      </c>
      <c r="G2185" s="48" t="str">
        <f t="shared" si="244"/>
        <v>00</v>
      </c>
      <c r="H2185" s="57">
        <v>218300000</v>
      </c>
      <c r="I2185" s="48" t="s">
        <v>8340</v>
      </c>
      <c r="J2185" s="87" t="s">
        <v>8341</v>
      </c>
      <c r="K2185" s="48" t="s">
        <v>6060</v>
      </c>
      <c r="L2185" s="48" t="s">
        <v>5695</v>
      </c>
      <c r="M2185" s="48" t="s">
        <v>5696</v>
      </c>
      <c r="N2185" s="48" t="s">
        <v>5697</v>
      </c>
      <c r="O2185" s="58">
        <v>0</v>
      </c>
      <c r="P2185" s="48" t="str">
        <f>IFERROR(VLOOKUP(O2185,'[1]Conjunto de IC'!A:E,5,0),"Não se aplica")</f>
        <v>Não se aplica</v>
      </c>
    </row>
    <row r="2186" spans="1:16" ht="38.25" hidden="1" x14ac:dyDescent="0.25">
      <c r="A2186" s="48" t="str">
        <f t="shared" si="238"/>
        <v>2</v>
      </c>
      <c r="B2186" s="48" t="str">
        <f t="shared" si="239"/>
        <v>1</v>
      </c>
      <c r="C2186" s="48" t="str">
        <f t="shared" si="240"/>
        <v>8</v>
      </c>
      <c r="D2186" s="48" t="str">
        <f t="shared" si="241"/>
        <v>3</v>
      </c>
      <c r="E2186" s="48" t="str">
        <f t="shared" si="242"/>
        <v>1</v>
      </c>
      <c r="F2186" s="48" t="str">
        <f t="shared" si="243"/>
        <v>00</v>
      </c>
      <c r="G2186" s="48" t="str">
        <f t="shared" si="244"/>
        <v>00</v>
      </c>
      <c r="H2186" s="57">
        <v>218310000</v>
      </c>
      <c r="I2186" s="48" t="s">
        <v>8342</v>
      </c>
      <c r="J2186" s="87" t="s">
        <v>8343</v>
      </c>
      <c r="K2186" s="48" t="s">
        <v>6060</v>
      </c>
      <c r="L2186" s="48" t="s">
        <v>5695</v>
      </c>
      <c r="M2186" s="48" t="s">
        <v>5696</v>
      </c>
      <c r="N2186" s="48" t="s">
        <v>5697</v>
      </c>
      <c r="O2186" s="58">
        <v>0</v>
      </c>
      <c r="P2186" s="48" t="str">
        <f>IFERROR(VLOOKUP(O2186,'[1]Conjunto de IC'!A:E,5,0),"Não se aplica")</f>
        <v>Não se aplica</v>
      </c>
    </row>
    <row r="2187" spans="1:16" ht="25.5" hidden="1" x14ac:dyDescent="0.25">
      <c r="A2187" s="48" t="str">
        <f t="shared" si="238"/>
        <v>2</v>
      </c>
      <c r="B2187" s="48" t="str">
        <f t="shared" si="239"/>
        <v>1</v>
      </c>
      <c r="C2187" s="48" t="str">
        <f t="shared" si="240"/>
        <v>8</v>
      </c>
      <c r="D2187" s="48" t="str">
        <f t="shared" si="241"/>
        <v>3</v>
      </c>
      <c r="E2187" s="48" t="str">
        <f t="shared" si="242"/>
        <v>1</v>
      </c>
      <c r="F2187" s="48" t="str">
        <f t="shared" si="243"/>
        <v>01</v>
      </c>
      <c r="G2187" s="48" t="str">
        <f t="shared" si="244"/>
        <v>00</v>
      </c>
      <c r="H2187" s="57">
        <v>218310100</v>
      </c>
      <c r="I2187" s="48" t="s">
        <v>8340</v>
      </c>
      <c r="J2187" s="87" t="s">
        <v>8344</v>
      </c>
      <c r="K2187" s="48" t="s">
        <v>6060</v>
      </c>
      <c r="L2187" s="48" t="s">
        <v>5695</v>
      </c>
      <c r="M2187" s="48" t="s">
        <v>5707</v>
      </c>
      <c r="N2187" s="48" t="s">
        <v>6127</v>
      </c>
      <c r="O2187" s="58">
        <v>4</v>
      </c>
      <c r="P2187" s="48" t="str">
        <f>IFERROR(VLOOKUP(O2187,'[1]Conjunto de IC'!A:E,5,0),"Não se aplica")</f>
        <v>PO - FP - FR - CO</v>
      </c>
    </row>
    <row r="2188" spans="1:16" ht="38.25" hidden="1" x14ac:dyDescent="0.25">
      <c r="A2188" s="48" t="str">
        <f t="shared" si="238"/>
        <v>2</v>
      </c>
      <c r="B2188" s="48" t="str">
        <f t="shared" si="239"/>
        <v>1</v>
      </c>
      <c r="C2188" s="48" t="str">
        <f t="shared" si="240"/>
        <v>8</v>
      </c>
      <c r="D2188" s="48" t="str">
        <f t="shared" si="241"/>
        <v>3</v>
      </c>
      <c r="E2188" s="48" t="str">
        <f t="shared" si="242"/>
        <v>2</v>
      </c>
      <c r="F2188" s="48" t="str">
        <f t="shared" si="243"/>
        <v>00</v>
      </c>
      <c r="G2188" s="48" t="str">
        <f t="shared" si="244"/>
        <v>00</v>
      </c>
      <c r="H2188" s="57">
        <v>218320000</v>
      </c>
      <c r="I2188" s="48" t="s">
        <v>8345</v>
      </c>
      <c r="J2188" s="87" t="s">
        <v>8346</v>
      </c>
      <c r="K2188" s="48" t="s">
        <v>6060</v>
      </c>
      <c r="L2188" s="48" t="s">
        <v>5695</v>
      </c>
      <c r="M2188" s="48" t="s">
        <v>5707</v>
      </c>
      <c r="N2188" s="48" t="s">
        <v>6127</v>
      </c>
      <c r="O2188" s="58">
        <v>4</v>
      </c>
      <c r="P2188" s="48" t="str">
        <f>IFERROR(VLOOKUP(O2188,'[1]Conjunto de IC'!A:E,5,0),"Não se aplica")</f>
        <v>PO - FP - FR - CO</v>
      </c>
    </row>
    <row r="2189" spans="1:16" ht="51" hidden="1" x14ac:dyDescent="0.25">
      <c r="A2189" s="48" t="str">
        <f t="shared" si="238"/>
        <v>2</v>
      </c>
      <c r="B2189" s="48" t="str">
        <f t="shared" si="239"/>
        <v>1</v>
      </c>
      <c r="C2189" s="48" t="str">
        <f t="shared" si="240"/>
        <v>8</v>
      </c>
      <c r="D2189" s="48" t="str">
        <f t="shared" si="241"/>
        <v>3</v>
      </c>
      <c r="E2189" s="48" t="str">
        <f t="shared" si="242"/>
        <v>3</v>
      </c>
      <c r="F2189" s="48" t="str">
        <f t="shared" si="243"/>
        <v>00</v>
      </c>
      <c r="G2189" s="48" t="str">
        <f t="shared" si="244"/>
        <v>00</v>
      </c>
      <c r="H2189" s="57">
        <v>218330000</v>
      </c>
      <c r="I2189" s="48" t="s">
        <v>8347</v>
      </c>
      <c r="J2189" s="87" t="s">
        <v>8348</v>
      </c>
      <c r="K2189" s="48" t="s">
        <v>6060</v>
      </c>
      <c r="L2189" s="48" t="s">
        <v>5695</v>
      </c>
      <c r="M2189" s="48" t="s">
        <v>5707</v>
      </c>
      <c r="N2189" s="48" t="s">
        <v>6127</v>
      </c>
      <c r="O2189" s="58">
        <v>4</v>
      </c>
      <c r="P2189" s="48" t="str">
        <f>IFERROR(VLOOKUP(O2189,'[1]Conjunto de IC'!A:E,5,0),"Não se aplica")</f>
        <v>PO - FP - FR - CO</v>
      </c>
    </row>
    <row r="2190" spans="1:16" ht="51" hidden="1" x14ac:dyDescent="0.25">
      <c r="A2190" s="48" t="str">
        <f t="shared" si="238"/>
        <v>2</v>
      </c>
      <c r="B2190" s="48" t="str">
        <f t="shared" si="239"/>
        <v>1</v>
      </c>
      <c r="C2190" s="48" t="str">
        <f t="shared" si="240"/>
        <v>8</v>
      </c>
      <c r="D2190" s="48" t="str">
        <f t="shared" si="241"/>
        <v>3</v>
      </c>
      <c r="E2190" s="48" t="str">
        <f t="shared" si="242"/>
        <v>4</v>
      </c>
      <c r="F2190" s="48" t="str">
        <f t="shared" si="243"/>
        <v>00</v>
      </c>
      <c r="G2190" s="48" t="str">
        <f t="shared" si="244"/>
        <v>00</v>
      </c>
      <c r="H2190" s="57">
        <v>218340000</v>
      </c>
      <c r="I2190" s="48" t="s">
        <v>8349</v>
      </c>
      <c r="J2190" s="87" t="s">
        <v>8350</v>
      </c>
      <c r="K2190" s="48" t="s">
        <v>6060</v>
      </c>
      <c r="L2190" s="48" t="s">
        <v>5695</v>
      </c>
      <c r="M2190" s="48" t="s">
        <v>5707</v>
      </c>
      <c r="N2190" s="48" t="s">
        <v>6127</v>
      </c>
      <c r="O2190" s="58">
        <v>4</v>
      </c>
      <c r="P2190" s="48" t="str">
        <f>IFERROR(VLOOKUP(O2190,'[1]Conjunto de IC'!A:E,5,0),"Não se aplica")</f>
        <v>PO - FP - FR - CO</v>
      </c>
    </row>
    <row r="2191" spans="1:16" ht="51" hidden="1" x14ac:dyDescent="0.25">
      <c r="A2191" s="48" t="str">
        <f t="shared" si="238"/>
        <v>2</v>
      </c>
      <c r="B2191" s="48" t="str">
        <f t="shared" si="239"/>
        <v>1</v>
      </c>
      <c r="C2191" s="48" t="str">
        <f t="shared" si="240"/>
        <v>8</v>
      </c>
      <c r="D2191" s="48" t="str">
        <f t="shared" si="241"/>
        <v>3</v>
      </c>
      <c r="E2191" s="48" t="str">
        <f t="shared" si="242"/>
        <v>5</v>
      </c>
      <c r="F2191" s="48" t="str">
        <f t="shared" si="243"/>
        <v>00</v>
      </c>
      <c r="G2191" s="48" t="str">
        <f t="shared" si="244"/>
        <v>00</v>
      </c>
      <c r="H2191" s="57">
        <v>218350000</v>
      </c>
      <c r="I2191" s="48" t="s">
        <v>8351</v>
      </c>
      <c r="J2191" s="87" t="s">
        <v>8352</v>
      </c>
      <c r="K2191" s="48" t="s">
        <v>6060</v>
      </c>
      <c r="L2191" s="48" t="s">
        <v>5695</v>
      </c>
      <c r="M2191" s="48" t="s">
        <v>5707</v>
      </c>
      <c r="N2191" s="48" t="s">
        <v>6127</v>
      </c>
      <c r="O2191" s="58">
        <v>4</v>
      </c>
      <c r="P2191" s="48" t="str">
        <f>IFERROR(VLOOKUP(O2191,'[1]Conjunto de IC'!A:E,5,0),"Não se aplica")</f>
        <v>PO - FP - FR - CO</v>
      </c>
    </row>
    <row r="2192" spans="1:16" ht="25.5" hidden="1" x14ac:dyDescent="0.25">
      <c r="A2192" s="48" t="str">
        <f t="shared" si="238"/>
        <v>2</v>
      </c>
      <c r="B2192" s="48" t="str">
        <f t="shared" si="239"/>
        <v>1</v>
      </c>
      <c r="C2192" s="48" t="str">
        <f t="shared" si="240"/>
        <v>8</v>
      </c>
      <c r="D2192" s="48" t="str">
        <f t="shared" si="241"/>
        <v>4</v>
      </c>
      <c r="E2192" s="48" t="str">
        <f t="shared" si="242"/>
        <v>0</v>
      </c>
      <c r="F2192" s="48" t="str">
        <f t="shared" si="243"/>
        <v>00</v>
      </c>
      <c r="G2192" s="48" t="str">
        <f t="shared" si="244"/>
        <v>00</v>
      </c>
      <c r="H2192" s="57">
        <v>218400000</v>
      </c>
      <c r="I2192" s="48" t="s">
        <v>8353</v>
      </c>
      <c r="J2192" s="87" t="s">
        <v>8354</v>
      </c>
      <c r="K2192" s="48" t="s">
        <v>6060</v>
      </c>
      <c r="L2192" s="48" t="s">
        <v>5695</v>
      </c>
      <c r="M2192" s="48" t="s">
        <v>5696</v>
      </c>
      <c r="N2192" s="48" t="s">
        <v>5697</v>
      </c>
      <c r="O2192" s="58">
        <v>0</v>
      </c>
      <c r="P2192" s="48" t="str">
        <f>IFERROR(VLOOKUP(O2192,'[1]Conjunto de IC'!A:E,5,0),"Não se aplica")</f>
        <v>Não se aplica</v>
      </c>
    </row>
    <row r="2193" spans="1:16" ht="38.25" hidden="1" x14ac:dyDescent="0.25">
      <c r="A2193" s="48" t="str">
        <f t="shared" si="238"/>
        <v>2</v>
      </c>
      <c r="B2193" s="48" t="str">
        <f t="shared" si="239"/>
        <v>1</v>
      </c>
      <c r="C2193" s="48" t="str">
        <f t="shared" si="240"/>
        <v>8</v>
      </c>
      <c r="D2193" s="48" t="str">
        <f t="shared" si="241"/>
        <v>4</v>
      </c>
      <c r="E2193" s="48" t="str">
        <f t="shared" si="242"/>
        <v>1</v>
      </c>
      <c r="F2193" s="48" t="str">
        <f t="shared" si="243"/>
        <v>00</v>
      </c>
      <c r="G2193" s="48" t="str">
        <f t="shared" si="244"/>
        <v>00</v>
      </c>
      <c r="H2193" s="57">
        <v>218410000</v>
      </c>
      <c r="I2193" s="48" t="s">
        <v>8355</v>
      </c>
      <c r="J2193" s="87" t="s">
        <v>8356</v>
      </c>
      <c r="K2193" s="48" t="s">
        <v>6060</v>
      </c>
      <c r="L2193" s="48" t="s">
        <v>5695</v>
      </c>
      <c r="M2193" s="48" t="s">
        <v>5696</v>
      </c>
      <c r="N2193" s="48" t="s">
        <v>5697</v>
      </c>
      <c r="O2193" s="58">
        <v>0</v>
      </c>
      <c r="P2193" s="48" t="str">
        <f>IFERROR(VLOOKUP(O2193,'[1]Conjunto de IC'!A:E,5,0),"Não se aplica")</f>
        <v>Não se aplica</v>
      </c>
    </row>
    <row r="2194" spans="1:16" ht="25.5" hidden="1" x14ac:dyDescent="0.25">
      <c r="A2194" s="48" t="str">
        <f t="shared" si="238"/>
        <v>2</v>
      </c>
      <c r="B2194" s="48" t="str">
        <f t="shared" si="239"/>
        <v>1</v>
      </c>
      <c r="C2194" s="48" t="str">
        <f t="shared" si="240"/>
        <v>8</v>
      </c>
      <c r="D2194" s="48" t="str">
        <f t="shared" si="241"/>
        <v>4</v>
      </c>
      <c r="E2194" s="48" t="str">
        <f t="shared" si="242"/>
        <v>1</v>
      </c>
      <c r="F2194" s="48" t="str">
        <f t="shared" si="243"/>
        <v>01</v>
      </c>
      <c r="G2194" s="48" t="str">
        <f t="shared" si="244"/>
        <v>00</v>
      </c>
      <c r="H2194" s="57">
        <v>218410100</v>
      </c>
      <c r="I2194" s="48" t="s">
        <v>8357</v>
      </c>
      <c r="J2194" s="87" t="s">
        <v>8358</v>
      </c>
      <c r="K2194" s="48" t="s">
        <v>6060</v>
      </c>
      <c r="L2194" s="48" t="s">
        <v>5695</v>
      </c>
      <c r="M2194" s="48" t="s">
        <v>5707</v>
      </c>
      <c r="N2194" s="48" t="s">
        <v>6127</v>
      </c>
      <c r="O2194" s="58">
        <v>4</v>
      </c>
      <c r="P2194" s="48" t="str">
        <f>IFERROR(VLOOKUP(O2194,'[1]Conjunto de IC'!A:E,5,0),"Não se aplica")</f>
        <v>PO - FP - FR - CO</v>
      </c>
    </row>
    <row r="2195" spans="1:16" ht="25.5" hidden="1" x14ac:dyDescent="0.25">
      <c r="A2195" s="48" t="str">
        <f t="shared" si="238"/>
        <v>2</v>
      </c>
      <c r="B2195" s="48" t="str">
        <f t="shared" si="239"/>
        <v>1</v>
      </c>
      <c r="C2195" s="48" t="str">
        <f t="shared" si="240"/>
        <v>8</v>
      </c>
      <c r="D2195" s="48" t="str">
        <f t="shared" si="241"/>
        <v>4</v>
      </c>
      <c r="E2195" s="48" t="str">
        <f t="shared" si="242"/>
        <v>1</v>
      </c>
      <c r="F2195" s="48" t="str">
        <f t="shared" si="243"/>
        <v>02</v>
      </c>
      <c r="G2195" s="48" t="str">
        <f t="shared" si="244"/>
        <v>00</v>
      </c>
      <c r="H2195" s="57">
        <v>218410200</v>
      </c>
      <c r="I2195" s="48" t="s">
        <v>8359</v>
      </c>
      <c r="J2195" s="87" t="s">
        <v>8360</v>
      </c>
      <c r="K2195" s="48" t="s">
        <v>6060</v>
      </c>
      <c r="L2195" s="48" t="s">
        <v>5695</v>
      </c>
      <c r="M2195" s="48" t="s">
        <v>5707</v>
      </c>
      <c r="N2195" s="48" t="s">
        <v>6127</v>
      </c>
      <c r="O2195" s="58">
        <v>4</v>
      </c>
      <c r="P2195" s="48" t="str">
        <f>IFERROR(VLOOKUP(O2195,'[1]Conjunto de IC'!A:E,5,0),"Não se aplica")</f>
        <v>PO - FP - FR - CO</v>
      </c>
    </row>
    <row r="2196" spans="1:16" ht="25.5" hidden="1" x14ac:dyDescent="0.25">
      <c r="A2196" s="48" t="str">
        <f t="shared" si="238"/>
        <v>2</v>
      </c>
      <c r="B2196" s="48" t="str">
        <f t="shared" si="239"/>
        <v>1</v>
      </c>
      <c r="C2196" s="48" t="str">
        <f t="shared" si="240"/>
        <v>8</v>
      </c>
      <c r="D2196" s="48" t="str">
        <f t="shared" si="241"/>
        <v>4</v>
      </c>
      <c r="E2196" s="48" t="str">
        <f t="shared" si="242"/>
        <v>1</v>
      </c>
      <c r="F2196" s="48" t="str">
        <f t="shared" si="243"/>
        <v>96</v>
      </c>
      <c r="G2196" s="48" t="str">
        <f t="shared" si="244"/>
        <v>00</v>
      </c>
      <c r="H2196" s="57">
        <v>218419600</v>
      </c>
      <c r="I2196" s="48" t="s">
        <v>8361</v>
      </c>
      <c r="J2196" s="87" t="s">
        <v>8362</v>
      </c>
      <c r="K2196" s="48" t="s">
        <v>6060</v>
      </c>
      <c r="L2196" s="48" t="s">
        <v>5695</v>
      </c>
      <c r="M2196" s="48" t="s">
        <v>5707</v>
      </c>
      <c r="N2196" s="48" t="s">
        <v>6127</v>
      </c>
      <c r="O2196" s="58">
        <v>4</v>
      </c>
      <c r="P2196" s="48" t="str">
        <f>IFERROR(VLOOKUP(O2196,'[1]Conjunto de IC'!A:E,5,0),"Não se aplica")</f>
        <v>PO - FP - FR - CO</v>
      </c>
    </row>
    <row r="2197" spans="1:16" ht="25.5" hidden="1" x14ac:dyDescent="0.25">
      <c r="A2197" s="48" t="str">
        <f t="shared" si="238"/>
        <v>2</v>
      </c>
      <c r="B2197" s="48" t="str">
        <f t="shared" si="239"/>
        <v>1</v>
      </c>
      <c r="C2197" s="48" t="str">
        <f t="shared" si="240"/>
        <v>8</v>
      </c>
      <c r="D2197" s="48" t="str">
        <f t="shared" si="241"/>
        <v>4</v>
      </c>
      <c r="E2197" s="48" t="str">
        <f t="shared" si="242"/>
        <v>1</v>
      </c>
      <c r="F2197" s="48" t="str">
        <f t="shared" si="243"/>
        <v>97</v>
      </c>
      <c r="G2197" s="48" t="str">
        <f t="shared" si="244"/>
        <v>00</v>
      </c>
      <c r="H2197" s="57">
        <v>218419700</v>
      </c>
      <c r="I2197" s="48" t="s">
        <v>8363</v>
      </c>
      <c r="J2197" s="87" t="s">
        <v>8364</v>
      </c>
      <c r="K2197" s="48" t="s">
        <v>5694</v>
      </c>
      <c r="L2197" s="48" t="s">
        <v>5695</v>
      </c>
      <c r="M2197" s="48" t="s">
        <v>5707</v>
      </c>
      <c r="N2197" s="48" t="s">
        <v>6127</v>
      </c>
      <c r="O2197" s="58">
        <v>4</v>
      </c>
      <c r="P2197" s="48" t="str">
        <f>IFERROR(VLOOKUP(O2197,'[1]Conjunto de IC'!A:E,5,0),"Não se aplica")</f>
        <v>PO - FP - FR - CO</v>
      </c>
    </row>
    <row r="2198" spans="1:16" ht="38.25" hidden="1" x14ac:dyDescent="0.25">
      <c r="A2198" s="48" t="str">
        <f t="shared" si="238"/>
        <v>2</v>
      </c>
      <c r="B2198" s="48" t="str">
        <f t="shared" si="239"/>
        <v>1</v>
      </c>
      <c r="C2198" s="48" t="str">
        <f t="shared" si="240"/>
        <v>8</v>
      </c>
      <c r="D2198" s="48" t="str">
        <f t="shared" si="241"/>
        <v>4</v>
      </c>
      <c r="E2198" s="48" t="str">
        <f t="shared" si="242"/>
        <v>1</v>
      </c>
      <c r="F2198" s="48" t="str">
        <f t="shared" si="243"/>
        <v>98</v>
      </c>
      <c r="G2198" s="48" t="str">
        <f t="shared" si="244"/>
        <v>00</v>
      </c>
      <c r="H2198" s="57">
        <v>218419800</v>
      </c>
      <c r="I2198" s="48" t="s">
        <v>8365</v>
      </c>
      <c r="J2198" s="87" t="s">
        <v>8366</v>
      </c>
      <c r="K2198" s="48" t="s">
        <v>5694</v>
      </c>
      <c r="L2198" s="48" t="s">
        <v>5695</v>
      </c>
      <c r="M2198" s="48" t="s">
        <v>5707</v>
      </c>
      <c r="N2198" s="48" t="s">
        <v>6127</v>
      </c>
      <c r="O2198" s="58">
        <v>4</v>
      </c>
      <c r="P2198" s="48" t="str">
        <f>IFERROR(VLOOKUP(O2198,'[1]Conjunto de IC'!A:E,5,0),"Não se aplica")</f>
        <v>PO - FP - FR - CO</v>
      </c>
    </row>
    <row r="2199" spans="1:16" hidden="1" x14ac:dyDescent="0.25">
      <c r="A2199" s="48" t="str">
        <f t="shared" si="238"/>
        <v>2</v>
      </c>
      <c r="B2199" s="48" t="str">
        <f t="shared" si="239"/>
        <v>1</v>
      </c>
      <c r="C2199" s="48" t="str">
        <f t="shared" si="240"/>
        <v>8</v>
      </c>
      <c r="D2199" s="48" t="str">
        <f t="shared" si="241"/>
        <v>4</v>
      </c>
      <c r="E2199" s="48" t="str">
        <f t="shared" si="242"/>
        <v>1</v>
      </c>
      <c r="F2199" s="48" t="str">
        <f t="shared" si="243"/>
        <v>99</v>
      </c>
      <c r="G2199" s="48" t="str">
        <f t="shared" si="244"/>
        <v>00</v>
      </c>
      <c r="H2199" s="57">
        <v>218419900</v>
      </c>
      <c r="I2199" s="48" t="s">
        <v>8367</v>
      </c>
      <c r="J2199" s="87" t="s">
        <v>8368</v>
      </c>
      <c r="K2199" s="48" t="s">
        <v>6060</v>
      </c>
      <c r="L2199" s="48" t="s">
        <v>5695</v>
      </c>
      <c r="M2199" s="48" t="s">
        <v>5707</v>
      </c>
      <c r="N2199" s="48" t="s">
        <v>6127</v>
      </c>
      <c r="O2199" s="58">
        <v>4</v>
      </c>
      <c r="P2199" s="48" t="str">
        <f>IFERROR(VLOOKUP(O2199,'[1]Conjunto de IC'!A:E,5,0),"Não se aplica")</f>
        <v>PO - FP - FR - CO</v>
      </c>
    </row>
    <row r="2200" spans="1:16" ht="38.25" hidden="1" x14ac:dyDescent="0.25">
      <c r="A2200" s="48" t="str">
        <f t="shared" si="238"/>
        <v>2</v>
      </c>
      <c r="B2200" s="48" t="str">
        <f t="shared" si="239"/>
        <v>1</v>
      </c>
      <c r="C2200" s="48" t="str">
        <f t="shared" si="240"/>
        <v>8</v>
      </c>
      <c r="D2200" s="48" t="str">
        <f t="shared" si="241"/>
        <v>4</v>
      </c>
      <c r="E2200" s="48" t="str">
        <f t="shared" si="242"/>
        <v>2</v>
      </c>
      <c r="F2200" s="48" t="str">
        <f t="shared" si="243"/>
        <v>00</v>
      </c>
      <c r="G2200" s="48" t="str">
        <f t="shared" si="244"/>
        <v>00</v>
      </c>
      <c r="H2200" s="57">
        <v>218420000</v>
      </c>
      <c r="I2200" s="48" t="s">
        <v>8369</v>
      </c>
      <c r="J2200" s="87" t="s">
        <v>8370</v>
      </c>
      <c r="K2200" s="48" t="s">
        <v>6060</v>
      </c>
      <c r="L2200" s="48" t="s">
        <v>5695</v>
      </c>
      <c r="M2200" s="48" t="s">
        <v>5707</v>
      </c>
      <c r="N2200" s="48" t="s">
        <v>6127</v>
      </c>
      <c r="O2200" s="58">
        <v>4</v>
      </c>
      <c r="P2200" s="48" t="str">
        <f>IFERROR(VLOOKUP(O2200,'[1]Conjunto de IC'!A:E,5,0),"Não se aplica")</f>
        <v>PO - FP - FR - CO</v>
      </c>
    </row>
    <row r="2201" spans="1:16" ht="51" hidden="1" x14ac:dyDescent="0.25">
      <c r="A2201" s="48" t="str">
        <f t="shared" si="238"/>
        <v>2</v>
      </c>
      <c r="B2201" s="48" t="str">
        <f t="shared" si="239"/>
        <v>1</v>
      </c>
      <c r="C2201" s="48" t="str">
        <f t="shared" si="240"/>
        <v>8</v>
      </c>
      <c r="D2201" s="48" t="str">
        <f t="shared" si="241"/>
        <v>4</v>
      </c>
      <c r="E2201" s="48" t="str">
        <f t="shared" si="242"/>
        <v>3</v>
      </c>
      <c r="F2201" s="48" t="str">
        <f t="shared" si="243"/>
        <v>00</v>
      </c>
      <c r="G2201" s="48" t="str">
        <f t="shared" si="244"/>
        <v>00</v>
      </c>
      <c r="H2201" s="57">
        <v>218430000</v>
      </c>
      <c r="I2201" s="48" t="s">
        <v>8371</v>
      </c>
      <c r="J2201" s="87" t="s">
        <v>8372</v>
      </c>
      <c r="K2201" s="48" t="s">
        <v>6060</v>
      </c>
      <c r="L2201" s="48" t="s">
        <v>5695</v>
      </c>
      <c r="M2201" s="48" t="s">
        <v>5707</v>
      </c>
      <c r="N2201" s="48" t="s">
        <v>6127</v>
      </c>
      <c r="O2201" s="58">
        <v>4</v>
      </c>
      <c r="P2201" s="48" t="str">
        <f>IFERROR(VLOOKUP(O2201,'[1]Conjunto de IC'!A:E,5,0),"Não se aplica")</f>
        <v>PO - FP - FR - CO</v>
      </c>
    </row>
    <row r="2202" spans="1:16" ht="51" hidden="1" x14ac:dyDescent="0.25">
      <c r="A2202" s="48" t="str">
        <f t="shared" si="238"/>
        <v>2</v>
      </c>
      <c r="B2202" s="48" t="str">
        <f t="shared" si="239"/>
        <v>1</v>
      </c>
      <c r="C2202" s="48" t="str">
        <f t="shared" si="240"/>
        <v>8</v>
      </c>
      <c r="D2202" s="48" t="str">
        <f t="shared" si="241"/>
        <v>4</v>
      </c>
      <c r="E2202" s="48" t="str">
        <f t="shared" si="242"/>
        <v>4</v>
      </c>
      <c r="F2202" s="48" t="str">
        <f t="shared" si="243"/>
        <v>00</v>
      </c>
      <c r="G2202" s="48" t="str">
        <f t="shared" si="244"/>
        <v>00</v>
      </c>
      <c r="H2202" s="57">
        <v>218440000</v>
      </c>
      <c r="I2202" s="48" t="s">
        <v>8373</v>
      </c>
      <c r="J2202" s="87" t="s">
        <v>8374</v>
      </c>
      <c r="K2202" s="48" t="s">
        <v>6060</v>
      </c>
      <c r="L2202" s="48" t="s">
        <v>5695</v>
      </c>
      <c r="M2202" s="48" t="s">
        <v>5707</v>
      </c>
      <c r="N2202" s="48" t="s">
        <v>6127</v>
      </c>
      <c r="O2202" s="58">
        <v>4</v>
      </c>
      <c r="P2202" s="48" t="str">
        <f>IFERROR(VLOOKUP(O2202,'[1]Conjunto de IC'!A:E,5,0),"Não se aplica")</f>
        <v>PO - FP - FR - CO</v>
      </c>
    </row>
    <row r="2203" spans="1:16" ht="51" hidden="1" x14ac:dyDescent="0.25">
      <c r="A2203" s="48" t="str">
        <f t="shared" si="238"/>
        <v>2</v>
      </c>
      <c r="B2203" s="48" t="str">
        <f t="shared" si="239"/>
        <v>1</v>
      </c>
      <c r="C2203" s="48" t="str">
        <f t="shared" si="240"/>
        <v>8</v>
      </c>
      <c r="D2203" s="48" t="str">
        <f t="shared" si="241"/>
        <v>4</v>
      </c>
      <c r="E2203" s="48" t="str">
        <f t="shared" si="242"/>
        <v>5</v>
      </c>
      <c r="F2203" s="48" t="str">
        <f t="shared" si="243"/>
        <v>00</v>
      </c>
      <c r="G2203" s="48" t="str">
        <f t="shared" si="244"/>
        <v>00</v>
      </c>
      <c r="H2203" s="57">
        <v>218450000</v>
      </c>
      <c r="I2203" s="48" t="s">
        <v>8375</v>
      </c>
      <c r="J2203" s="87" t="s">
        <v>8376</v>
      </c>
      <c r="K2203" s="48" t="s">
        <v>6060</v>
      </c>
      <c r="L2203" s="48" t="s">
        <v>5695</v>
      </c>
      <c r="M2203" s="48" t="s">
        <v>5707</v>
      </c>
      <c r="N2203" s="48" t="s">
        <v>6127</v>
      </c>
      <c r="O2203" s="58">
        <v>4</v>
      </c>
      <c r="P2203" s="48" t="str">
        <f>IFERROR(VLOOKUP(O2203,'[1]Conjunto de IC'!A:E,5,0),"Não se aplica")</f>
        <v>PO - FP - FR - CO</v>
      </c>
    </row>
    <row r="2204" spans="1:16" ht="25.5" hidden="1" x14ac:dyDescent="0.25">
      <c r="A2204" s="48" t="str">
        <f t="shared" si="238"/>
        <v>2</v>
      </c>
      <c r="B2204" s="48" t="str">
        <f t="shared" si="239"/>
        <v>1</v>
      </c>
      <c r="C2204" s="48" t="str">
        <f t="shared" si="240"/>
        <v>8</v>
      </c>
      <c r="D2204" s="48" t="str">
        <f t="shared" si="241"/>
        <v>5</v>
      </c>
      <c r="E2204" s="48" t="str">
        <f t="shared" si="242"/>
        <v>0</v>
      </c>
      <c r="F2204" s="48" t="str">
        <f t="shared" si="243"/>
        <v>00</v>
      </c>
      <c r="G2204" s="48" t="str">
        <f t="shared" si="244"/>
        <v>00</v>
      </c>
      <c r="H2204" s="57">
        <v>218500000</v>
      </c>
      <c r="I2204" s="48" t="s">
        <v>8377</v>
      </c>
      <c r="J2204" s="87" t="s">
        <v>8378</v>
      </c>
      <c r="K2204" s="48" t="s">
        <v>6060</v>
      </c>
      <c r="L2204" s="48" t="s">
        <v>5695</v>
      </c>
      <c r="M2204" s="48" t="s">
        <v>5696</v>
      </c>
      <c r="N2204" s="48" t="s">
        <v>5697</v>
      </c>
      <c r="O2204" s="58">
        <v>0</v>
      </c>
      <c r="P2204" s="48" t="str">
        <f>IFERROR(VLOOKUP(O2204,'[1]Conjunto de IC'!A:E,5,0),"Não se aplica")</f>
        <v>Não se aplica</v>
      </c>
    </row>
    <row r="2205" spans="1:16" ht="38.25" hidden="1" x14ac:dyDescent="0.25">
      <c r="A2205" s="48" t="str">
        <f t="shared" si="238"/>
        <v>2</v>
      </c>
      <c r="B2205" s="48" t="str">
        <f t="shared" si="239"/>
        <v>1</v>
      </c>
      <c r="C2205" s="48" t="str">
        <f t="shared" si="240"/>
        <v>8</v>
      </c>
      <c r="D2205" s="48" t="str">
        <f t="shared" si="241"/>
        <v>5</v>
      </c>
      <c r="E2205" s="48" t="str">
        <f t="shared" si="242"/>
        <v>1</v>
      </c>
      <c r="F2205" s="48" t="str">
        <f t="shared" si="243"/>
        <v>00</v>
      </c>
      <c r="G2205" s="48" t="str">
        <f t="shared" si="244"/>
        <v>00</v>
      </c>
      <c r="H2205" s="57">
        <v>218510000</v>
      </c>
      <c r="I2205" s="48" t="s">
        <v>8379</v>
      </c>
      <c r="J2205" s="87" t="s">
        <v>8380</v>
      </c>
      <c r="K2205" s="48" t="s">
        <v>6060</v>
      </c>
      <c r="L2205" s="48" t="s">
        <v>5695</v>
      </c>
      <c r="M2205" s="48" t="s">
        <v>5696</v>
      </c>
      <c r="N2205" s="48" t="s">
        <v>5697</v>
      </c>
      <c r="O2205" s="58">
        <v>0</v>
      </c>
      <c r="P2205" s="48" t="str">
        <f>IFERROR(VLOOKUP(O2205,'[1]Conjunto de IC'!A:E,5,0),"Não se aplica")</f>
        <v>Não se aplica</v>
      </c>
    </row>
    <row r="2206" spans="1:16" hidden="1" x14ac:dyDescent="0.25">
      <c r="A2206" s="48" t="str">
        <f t="shared" si="238"/>
        <v>2</v>
      </c>
      <c r="B2206" s="48" t="str">
        <f t="shared" si="239"/>
        <v>1</v>
      </c>
      <c r="C2206" s="48" t="str">
        <f t="shared" si="240"/>
        <v>8</v>
      </c>
      <c r="D2206" s="48" t="str">
        <f t="shared" si="241"/>
        <v>5</v>
      </c>
      <c r="E2206" s="48" t="str">
        <f t="shared" si="242"/>
        <v>1</v>
      </c>
      <c r="F2206" s="48" t="str">
        <f t="shared" si="243"/>
        <v>01</v>
      </c>
      <c r="G2206" s="48" t="str">
        <f t="shared" si="244"/>
        <v>00</v>
      </c>
      <c r="H2206" s="57">
        <v>218510100</v>
      </c>
      <c r="I2206" s="48" t="s">
        <v>8381</v>
      </c>
      <c r="J2206" s="87" t="s">
        <v>8382</v>
      </c>
      <c r="K2206" s="48" t="s">
        <v>6060</v>
      </c>
      <c r="L2206" s="48" t="s">
        <v>5695</v>
      </c>
      <c r="M2206" s="48" t="s">
        <v>5707</v>
      </c>
      <c r="N2206" s="48" t="s">
        <v>6127</v>
      </c>
      <c r="O2206" s="58">
        <v>4</v>
      </c>
      <c r="P2206" s="48" t="str">
        <f>IFERROR(VLOOKUP(O2206,'[1]Conjunto de IC'!A:E,5,0),"Não se aplica")</f>
        <v>PO - FP - FR - CO</v>
      </c>
    </row>
    <row r="2207" spans="1:16" hidden="1" x14ac:dyDescent="0.25">
      <c r="A2207" s="48" t="str">
        <f t="shared" si="238"/>
        <v>2</v>
      </c>
      <c r="B2207" s="48" t="str">
        <f t="shared" si="239"/>
        <v>1</v>
      </c>
      <c r="C2207" s="48" t="str">
        <f t="shared" si="240"/>
        <v>8</v>
      </c>
      <c r="D2207" s="48" t="str">
        <f t="shared" si="241"/>
        <v>5</v>
      </c>
      <c r="E2207" s="48" t="str">
        <f t="shared" si="242"/>
        <v>1</v>
      </c>
      <c r="F2207" s="48" t="str">
        <f t="shared" si="243"/>
        <v>02</v>
      </c>
      <c r="G2207" s="48" t="str">
        <f t="shared" si="244"/>
        <v>00</v>
      </c>
      <c r="H2207" s="57">
        <v>218510200</v>
      </c>
      <c r="I2207" s="48" t="s">
        <v>8383</v>
      </c>
      <c r="J2207" s="87" t="s">
        <v>8384</v>
      </c>
      <c r="K2207" s="48" t="s">
        <v>6060</v>
      </c>
      <c r="L2207" s="48" t="s">
        <v>5695</v>
      </c>
      <c r="M2207" s="48" t="s">
        <v>5707</v>
      </c>
      <c r="N2207" s="48" t="s">
        <v>6127</v>
      </c>
      <c r="O2207" s="58">
        <v>4</v>
      </c>
      <c r="P2207" s="48" t="str">
        <f>IFERROR(VLOOKUP(O2207,'[1]Conjunto de IC'!A:E,5,0),"Não se aplica")</f>
        <v>PO - FP - FR - CO</v>
      </c>
    </row>
    <row r="2208" spans="1:16" hidden="1" x14ac:dyDescent="0.25">
      <c r="A2208" s="48" t="str">
        <f t="shared" si="238"/>
        <v>2</v>
      </c>
      <c r="B2208" s="48" t="str">
        <f t="shared" si="239"/>
        <v>1</v>
      </c>
      <c r="C2208" s="48" t="str">
        <f t="shared" si="240"/>
        <v>8</v>
      </c>
      <c r="D2208" s="48" t="str">
        <f t="shared" si="241"/>
        <v>5</v>
      </c>
      <c r="E2208" s="48" t="str">
        <f t="shared" si="242"/>
        <v>1</v>
      </c>
      <c r="F2208" s="48" t="str">
        <f t="shared" si="243"/>
        <v>03</v>
      </c>
      <c r="G2208" s="48" t="str">
        <f t="shared" si="244"/>
        <v>00</v>
      </c>
      <c r="H2208" s="57">
        <v>218510300</v>
      </c>
      <c r="I2208" s="48" t="s">
        <v>8385</v>
      </c>
      <c r="J2208" s="87" t="s">
        <v>8386</v>
      </c>
      <c r="K2208" s="48" t="s">
        <v>6060</v>
      </c>
      <c r="L2208" s="48" t="s">
        <v>5695</v>
      </c>
      <c r="M2208" s="48" t="s">
        <v>5707</v>
      </c>
      <c r="N2208" s="48" t="s">
        <v>6127</v>
      </c>
      <c r="O2208" s="58">
        <v>4</v>
      </c>
      <c r="P2208" s="48" t="str">
        <f>IFERROR(VLOOKUP(O2208,'[1]Conjunto de IC'!A:E,5,0),"Não se aplica")</f>
        <v>PO - FP - FR - CO</v>
      </c>
    </row>
    <row r="2209" spans="1:16" ht="38.25" hidden="1" x14ac:dyDescent="0.25">
      <c r="A2209" s="48" t="str">
        <f t="shared" si="238"/>
        <v>2</v>
      </c>
      <c r="B2209" s="48" t="str">
        <f t="shared" si="239"/>
        <v>1</v>
      </c>
      <c r="C2209" s="48" t="str">
        <f t="shared" si="240"/>
        <v>8</v>
      </c>
      <c r="D2209" s="48" t="str">
        <f t="shared" si="241"/>
        <v>5</v>
      </c>
      <c r="E2209" s="48" t="str">
        <f t="shared" si="242"/>
        <v>2</v>
      </c>
      <c r="F2209" s="48" t="str">
        <f t="shared" si="243"/>
        <v>00</v>
      </c>
      <c r="G2209" s="48" t="str">
        <f t="shared" si="244"/>
        <v>00</v>
      </c>
      <c r="H2209" s="57">
        <v>218520000</v>
      </c>
      <c r="I2209" s="48" t="s">
        <v>8387</v>
      </c>
      <c r="J2209" s="87" t="s">
        <v>8388</v>
      </c>
      <c r="K2209" s="48" t="s">
        <v>6060</v>
      </c>
      <c r="L2209" s="48" t="s">
        <v>5695</v>
      </c>
      <c r="M2209" s="48" t="s">
        <v>5707</v>
      </c>
      <c r="N2209" s="48" t="s">
        <v>6127</v>
      </c>
      <c r="O2209" s="58">
        <v>4</v>
      </c>
      <c r="P2209" s="48" t="str">
        <f>IFERROR(VLOOKUP(O2209,'[1]Conjunto de IC'!A:E,5,0),"Não se aplica")</f>
        <v>PO - FP - FR - CO</v>
      </c>
    </row>
    <row r="2210" spans="1:16" ht="38.25" hidden="1" x14ac:dyDescent="0.25">
      <c r="A2210" s="48" t="str">
        <f t="shared" si="238"/>
        <v>2</v>
      </c>
      <c r="B2210" s="48" t="str">
        <f t="shared" si="239"/>
        <v>1</v>
      </c>
      <c r="C2210" s="48" t="str">
        <f t="shared" si="240"/>
        <v>8</v>
      </c>
      <c r="D2210" s="48" t="str">
        <f t="shared" si="241"/>
        <v>5</v>
      </c>
      <c r="E2210" s="48" t="str">
        <f t="shared" si="242"/>
        <v>3</v>
      </c>
      <c r="F2210" s="48" t="str">
        <f t="shared" si="243"/>
        <v>00</v>
      </c>
      <c r="G2210" s="48" t="str">
        <f t="shared" si="244"/>
        <v>00</v>
      </c>
      <c r="H2210" s="57">
        <v>218530000</v>
      </c>
      <c r="I2210" s="48" t="s">
        <v>8389</v>
      </c>
      <c r="J2210" s="87" t="s">
        <v>8390</v>
      </c>
      <c r="K2210" s="48" t="s">
        <v>6060</v>
      </c>
      <c r="L2210" s="48" t="s">
        <v>5695</v>
      </c>
      <c r="M2210" s="48" t="s">
        <v>5707</v>
      </c>
      <c r="N2210" s="48" t="s">
        <v>6127</v>
      </c>
      <c r="O2210" s="58">
        <v>4</v>
      </c>
      <c r="P2210" s="48" t="str">
        <f>IFERROR(VLOOKUP(O2210,'[1]Conjunto de IC'!A:E,5,0),"Não se aplica")</f>
        <v>PO - FP - FR - CO</v>
      </c>
    </row>
    <row r="2211" spans="1:16" ht="38.25" hidden="1" x14ac:dyDescent="0.25">
      <c r="A2211" s="48" t="str">
        <f t="shared" si="238"/>
        <v>2</v>
      </c>
      <c r="B2211" s="48" t="str">
        <f t="shared" si="239"/>
        <v>1</v>
      </c>
      <c r="C2211" s="48" t="str">
        <f t="shared" si="240"/>
        <v>8</v>
      </c>
      <c r="D2211" s="48" t="str">
        <f t="shared" si="241"/>
        <v>5</v>
      </c>
      <c r="E2211" s="48" t="str">
        <f t="shared" si="242"/>
        <v>4</v>
      </c>
      <c r="F2211" s="48" t="str">
        <f t="shared" si="243"/>
        <v>00</v>
      </c>
      <c r="G2211" s="48" t="str">
        <f t="shared" si="244"/>
        <v>00</v>
      </c>
      <c r="H2211" s="57">
        <v>218540000</v>
      </c>
      <c r="I2211" s="48" t="s">
        <v>8391</v>
      </c>
      <c r="J2211" s="87" t="s">
        <v>8392</v>
      </c>
      <c r="K2211" s="48" t="s">
        <v>6060</v>
      </c>
      <c r="L2211" s="48" t="s">
        <v>5695</v>
      </c>
      <c r="M2211" s="48" t="s">
        <v>5707</v>
      </c>
      <c r="N2211" s="48" t="s">
        <v>6127</v>
      </c>
      <c r="O2211" s="58">
        <v>4</v>
      </c>
      <c r="P2211" s="48" t="str">
        <f>IFERROR(VLOOKUP(O2211,'[1]Conjunto de IC'!A:E,5,0),"Não se aplica")</f>
        <v>PO - FP - FR - CO</v>
      </c>
    </row>
    <row r="2212" spans="1:16" ht="38.25" hidden="1" x14ac:dyDescent="0.25">
      <c r="A2212" s="48" t="str">
        <f t="shared" si="238"/>
        <v>2</v>
      </c>
      <c r="B2212" s="48" t="str">
        <f t="shared" si="239"/>
        <v>1</v>
      </c>
      <c r="C2212" s="48" t="str">
        <f t="shared" si="240"/>
        <v>8</v>
      </c>
      <c r="D2212" s="48" t="str">
        <f t="shared" si="241"/>
        <v>5</v>
      </c>
      <c r="E2212" s="48" t="str">
        <f t="shared" si="242"/>
        <v>5</v>
      </c>
      <c r="F2212" s="48" t="str">
        <f t="shared" si="243"/>
        <v>00</v>
      </c>
      <c r="G2212" s="48" t="str">
        <f t="shared" si="244"/>
        <v>00</v>
      </c>
      <c r="H2212" s="57">
        <v>218550000</v>
      </c>
      <c r="I2212" s="48" t="s">
        <v>8393</v>
      </c>
      <c r="J2212" s="87" t="s">
        <v>8394</v>
      </c>
      <c r="K2212" s="48" t="s">
        <v>6060</v>
      </c>
      <c r="L2212" s="48" t="s">
        <v>5695</v>
      </c>
      <c r="M2212" s="48" t="s">
        <v>5707</v>
      </c>
      <c r="N2212" s="48" t="s">
        <v>6127</v>
      </c>
      <c r="O2212" s="58">
        <v>4</v>
      </c>
      <c r="P2212" s="48" t="str">
        <f>IFERROR(VLOOKUP(O2212,'[1]Conjunto de IC'!A:E,5,0),"Não se aplica")</f>
        <v>PO - FP - FR - CO</v>
      </c>
    </row>
    <row r="2213" spans="1:16" ht="38.25" hidden="1" x14ac:dyDescent="0.25">
      <c r="A2213" s="48" t="str">
        <f t="shared" si="238"/>
        <v>2</v>
      </c>
      <c r="B2213" s="48" t="str">
        <f t="shared" si="239"/>
        <v>1</v>
      </c>
      <c r="C2213" s="48" t="str">
        <f t="shared" si="240"/>
        <v>8</v>
      </c>
      <c r="D2213" s="48" t="str">
        <f t="shared" si="241"/>
        <v>6</v>
      </c>
      <c r="E2213" s="48" t="str">
        <f t="shared" si="242"/>
        <v>0</v>
      </c>
      <c r="F2213" s="48" t="str">
        <f t="shared" si="243"/>
        <v>00</v>
      </c>
      <c r="G2213" s="48" t="str">
        <f t="shared" si="244"/>
        <v>00</v>
      </c>
      <c r="H2213" s="57">
        <v>218600000</v>
      </c>
      <c r="I2213" s="48" t="s">
        <v>8395</v>
      </c>
      <c r="J2213" s="87" t="s">
        <v>8396</v>
      </c>
      <c r="K2213" s="48" t="s">
        <v>6060</v>
      </c>
      <c r="L2213" s="48" t="s">
        <v>5695</v>
      </c>
      <c r="M2213" s="48" t="s">
        <v>5696</v>
      </c>
      <c r="N2213" s="48" t="s">
        <v>5697</v>
      </c>
      <c r="O2213" s="58">
        <v>0</v>
      </c>
      <c r="P2213" s="48" t="str">
        <f>IFERROR(VLOOKUP(O2213,'[1]Conjunto de IC'!A:E,5,0),"Não se aplica")</f>
        <v>Não se aplica</v>
      </c>
    </row>
    <row r="2214" spans="1:16" ht="63.75" hidden="1" x14ac:dyDescent="0.25">
      <c r="A2214" s="48" t="str">
        <f t="shared" si="238"/>
        <v>2</v>
      </c>
      <c r="B2214" s="48" t="str">
        <f t="shared" si="239"/>
        <v>1</v>
      </c>
      <c r="C2214" s="48" t="str">
        <f t="shared" si="240"/>
        <v>8</v>
      </c>
      <c r="D2214" s="48" t="str">
        <f t="shared" si="241"/>
        <v>6</v>
      </c>
      <c r="E2214" s="48" t="str">
        <f t="shared" si="242"/>
        <v>1</v>
      </c>
      <c r="F2214" s="48" t="str">
        <f t="shared" si="243"/>
        <v>00</v>
      </c>
      <c r="G2214" s="48" t="str">
        <f t="shared" si="244"/>
        <v>00</v>
      </c>
      <c r="H2214" s="57">
        <v>218610000</v>
      </c>
      <c r="I2214" s="48" t="s">
        <v>8397</v>
      </c>
      <c r="J2214" s="87" t="s">
        <v>8398</v>
      </c>
      <c r="K2214" s="48" t="s">
        <v>6060</v>
      </c>
      <c r="L2214" s="48" t="s">
        <v>5695</v>
      </c>
      <c r="M2214" s="48" t="s">
        <v>5696</v>
      </c>
      <c r="N2214" s="48" t="s">
        <v>5697</v>
      </c>
      <c r="O2214" s="58">
        <v>0</v>
      </c>
      <c r="P2214" s="48" t="str">
        <f>IFERROR(VLOOKUP(O2214,'[1]Conjunto de IC'!A:E,5,0),"Não se aplica")</f>
        <v>Não se aplica</v>
      </c>
    </row>
    <row r="2215" spans="1:16" ht="25.5" hidden="1" x14ac:dyDescent="0.25">
      <c r="A2215" s="48" t="str">
        <f t="shared" si="238"/>
        <v>2</v>
      </c>
      <c r="B2215" s="48" t="str">
        <f t="shared" si="239"/>
        <v>1</v>
      </c>
      <c r="C2215" s="48" t="str">
        <f t="shared" si="240"/>
        <v>8</v>
      </c>
      <c r="D2215" s="48" t="str">
        <f t="shared" si="241"/>
        <v>6</v>
      </c>
      <c r="E2215" s="48" t="str">
        <f t="shared" si="242"/>
        <v>1</v>
      </c>
      <c r="F2215" s="48" t="str">
        <f t="shared" si="243"/>
        <v>01</v>
      </c>
      <c r="G2215" s="48" t="str">
        <f t="shared" si="244"/>
        <v>00</v>
      </c>
      <c r="H2215" s="57">
        <v>218610100</v>
      </c>
      <c r="I2215" s="48" t="s">
        <v>8399</v>
      </c>
      <c r="J2215" s="87" t="s">
        <v>8400</v>
      </c>
      <c r="K2215" s="48" t="s">
        <v>6060</v>
      </c>
      <c r="L2215" s="48" t="s">
        <v>5695</v>
      </c>
      <c r="M2215" s="48" t="s">
        <v>5707</v>
      </c>
      <c r="N2215" s="48" t="s">
        <v>5782</v>
      </c>
      <c r="O2215" s="58">
        <v>4</v>
      </c>
      <c r="P2215" s="48" t="str">
        <f>IFERROR(VLOOKUP(O2215,'[1]Conjunto de IC'!A:E,5,0),"Não se aplica")</f>
        <v>PO - FP - FR - CO</v>
      </c>
    </row>
    <row r="2216" spans="1:16" ht="25.5" hidden="1" x14ac:dyDescent="0.25">
      <c r="A2216" s="48" t="str">
        <f t="shared" si="238"/>
        <v>2</v>
      </c>
      <c r="B2216" s="48" t="str">
        <f t="shared" si="239"/>
        <v>1</v>
      </c>
      <c r="C2216" s="48" t="str">
        <f t="shared" si="240"/>
        <v>8</v>
      </c>
      <c r="D2216" s="48" t="str">
        <f t="shared" si="241"/>
        <v>6</v>
      </c>
      <c r="E2216" s="48" t="str">
        <f t="shared" si="242"/>
        <v>1</v>
      </c>
      <c r="F2216" s="48" t="str">
        <f t="shared" si="243"/>
        <v>02</v>
      </c>
      <c r="G2216" s="48" t="str">
        <f t="shared" si="244"/>
        <v>00</v>
      </c>
      <c r="H2216" s="57">
        <v>218610200</v>
      </c>
      <c r="I2216" s="48" t="s">
        <v>8401</v>
      </c>
      <c r="J2216" s="87" t="s">
        <v>8402</v>
      </c>
      <c r="K2216" s="48" t="s">
        <v>6060</v>
      </c>
      <c r="L2216" s="48" t="s">
        <v>5695</v>
      </c>
      <c r="M2216" s="48" t="s">
        <v>5707</v>
      </c>
      <c r="N2216" s="48" t="s">
        <v>5782</v>
      </c>
      <c r="O2216" s="58">
        <v>4</v>
      </c>
      <c r="P2216" s="48" t="str">
        <f>IFERROR(VLOOKUP(O2216,'[1]Conjunto de IC'!A:E,5,0),"Não se aplica")</f>
        <v>PO - FP - FR - CO</v>
      </c>
    </row>
    <row r="2217" spans="1:16" ht="25.5" hidden="1" x14ac:dyDescent="0.25">
      <c r="A2217" s="48" t="str">
        <f t="shared" si="238"/>
        <v>2</v>
      </c>
      <c r="B2217" s="48" t="str">
        <f t="shared" si="239"/>
        <v>1</v>
      </c>
      <c r="C2217" s="48" t="str">
        <f t="shared" si="240"/>
        <v>8</v>
      </c>
      <c r="D2217" s="48" t="str">
        <f t="shared" si="241"/>
        <v>6</v>
      </c>
      <c r="E2217" s="48" t="str">
        <f t="shared" si="242"/>
        <v>1</v>
      </c>
      <c r="F2217" s="48" t="str">
        <f t="shared" si="243"/>
        <v>03</v>
      </c>
      <c r="G2217" s="48" t="str">
        <f t="shared" si="244"/>
        <v>00</v>
      </c>
      <c r="H2217" s="57">
        <v>218610300</v>
      </c>
      <c r="I2217" s="48" t="s">
        <v>8403</v>
      </c>
      <c r="J2217" s="87" t="s">
        <v>8404</v>
      </c>
      <c r="K2217" s="48" t="s">
        <v>6060</v>
      </c>
      <c r="L2217" s="48" t="s">
        <v>5695</v>
      </c>
      <c r="M2217" s="48" t="s">
        <v>5707</v>
      </c>
      <c r="N2217" s="48" t="s">
        <v>6127</v>
      </c>
      <c r="O2217" s="58">
        <v>4</v>
      </c>
      <c r="P2217" s="48" t="str">
        <f>IFERROR(VLOOKUP(O2217,'[1]Conjunto de IC'!A:E,5,0),"Não se aplica")</f>
        <v>PO - FP - FR - CO</v>
      </c>
    </row>
    <row r="2218" spans="1:16" ht="25.5" hidden="1" x14ac:dyDescent="0.25">
      <c r="A2218" s="48" t="str">
        <f t="shared" si="238"/>
        <v>2</v>
      </c>
      <c r="B2218" s="48" t="str">
        <f t="shared" si="239"/>
        <v>1</v>
      </c>
      <c r="C2218" s="48" t="str">
        <f t="shared" si="240"/>
        <v>8</v>
      </c>
      <c r="D2218" s="48" t="str">
        <f t="shared" si="241"/>
        <v>6</v>
      </c>
      <c r="E2218" s="48" t="str">
        <f t="shared" si="242"/>
        <v>1</v>
      </c>
      <c r="F2218" s="48" t="str">
        <f t="shared" si="243"/>
        <v>99</v>
      </c>
      <c r="G2218" s="48" t="str">
        <f t="shared" si="244"/>
        <v>00</v>
      </c>
      <c r="H2218" s="57">
        <v>218619900</v>
      </c>
      <c r="I2218" s="48" t="s">
        <v>8405</v>
      </c>
      <c r="J2218" s="87" t="s">
        <v>8406</v>
      </c>
      <c r="K2218" s="48" t="s">
        <v>6060</v>
      </c>
      <c r="L2218" s="48" t="s">
        <v>5695</v>
      </c>
      <c r="M2218" s="48" t="s">
        <v>5707</v>
      </c>
      <c r="N2218" s="48" t="s">
        <v>6127</v>
      </c>
      <c r="O2218" s="58">
        <v>4</v>
      </c>
      <c r="P2218" s="48" t="str">
        <f>IFERROR(VLOOKUP(O2218,'[1]Conjunto de IC'!A:E,5,0),"Não se aplica")</f>
        <v>PO - FP - FR - CO</v>
      </c>
    </row>
    <row r="2219" spans="1:16" ht="25.5" hidden="1" x14ac:dyDescent="0.25">
      <c r="A2219" s="48" t="str">
        <f t="shared" si="238"/>
        <v>2</v>
      </c>
      <c r="B2219" s="48" t="str">
        <f t="shared" si="239"/>
        <v>1</v>
      </c>
      <c r="C2219" s="48" t="str">
        <f t="shared" si="240"/>
        <v>8</v>
      </c>
      <c r="D2219" s="48" t="str">
        <f t="shared" si="241"/>
        <v>7</v>
      </c>
      <c r="E2219" s="48" t="str">
        <f t="shared" si="242"/>
        <v>0</v>
      </c>
      <c r="F2219" s="48" t="str">
        <f t="shared" si="243"/>
        <v>00</v>
      </c>
      <c r="G2219" s="48" t="str">
        <f t="shared" si="244"/>
        <v>00</v>
      </c>
      <c r="H2219" s="57">
        <v>218700000</v>
      </c>
      <c r="I2219" s="48" t="s">
        <v>8407</v>
      </c>
      <c r="J2219" s="87" t="s">
        <v>8408</v>
      </c>
      <c r="K2219" s="48" t="s">
        <v>6060</v>
      </c>
      <c r="L2219" s="48" t="s">
        <v>5695</v>
      </c>
      <c r="M2219" s="48" t="s">
        <v>5696</v>
      </c>
      <c r="N2219" s="48" t="s">
        <v>5697</v>
      </c>
      <c r="O2219" s="58">
        <v>0</v>
      </c>
      <c r="P2219" s="48" t="str">
        <f>IFERROR(VLOOKUP(O2219,'[1]Conjunto de IC'!A:E,5,0),"Não se aplica")</f>
        <v>Não se aplica</v>
      </c>
    </row>
    <row r="2220" spans="1:16" ht="38.25" hidden="1" x14ac:dyDescent="0.25">
      <c r="A2220" s="48" t="str">
        <f t="shared" si="238"/>
        <v>2</v>
      </c>
      <c r="B2220" s="48" t="str">
        <f t="shared" si="239"/>
        <v>1</v>
      </c>
      <c r="C2220" s="48" t="str">
        <f t="shared" si="240"/>
        <v>8</v>
      </c>
      <c r="D2220" s="48" t="str">
        <f t="shared" si="241"/>
        <v>7</v>
      </c>
      <c r="E2220" s="48" t="str">
        <f t="shared" si="242"/>
        <v>1</v>
      </c>
      <c r="F2220" s="48" t="str">
        <f t="shared" si="243"/>
        <v>00</v>
      </c>
      <c r="G2220" s="48" t="str">
        <f t="shared" si="244"/>
        <v>00</v>
      </c>
      <c r="H2220" s="57">
        <v>218710000</v>
      </c>
      <c r="I2220" s="48" t="s">
        <v>8409</v>
      </c>
      <c r="J2220" s="87" t="s">
        <v>8410</v>
      </c>
      <c r="K2220" s="48" t="s">
        <v>6060</v>
      </c>
      <c r="L2220" s="48" t="s">
        <v>5695</v>
      </c>
      <c r="M2220" s="48" t="s">
        <v>5707</v>
      </c>
      <c r="N2220" s="48" t="s">
        <v>6127</v>
      </c>
      <c r="O2220" s="58">
        <v>4</v>
      </c>
      <c r="P2220" s="48" t="str">
        <f>IFERROR(VLOOKUP(O2220,'[1]Conjunto de IC'!A:E,5,0),"Não se aplica")</f>
        <v>PO - FP - FR - CO</v>
      </c>
    </row>
    <row r="2221" spans="1:16" ht="25.5" hidden="1" x14ac:dyDescent="0.25">
      <c r="A2221" s="48" t="str">
        <f t="shared" si="238"/>
        <v>2</v>
      </c>
      <c r="B2221" s="48" t="str">
        <f t="shared" si="239"/>
        <v>1</v>
      </c>
      <c r="C2221" s="48" t="str">
        <f t="shared" si="240"/>
        <v>8</v>
      </c>
      <c r="D2221" s="48" t="str">
        <f t="shared" si="241"/>
        <v>8</v>
      </c>
      <c r="E2221" s="48" t="str">
        <f t="shared" si="242"/>
        <v>0</v>
      </c>
      <c r="F2221" s="48" t="str">
        <f t="shared" si="243"/>
        <v>00</v>
      </c>
      <c r="G2221" s="48" t="str">
        <f t="shared" si="244"/>
        <v>00</v>
      </c>
      <c r="H2221" s="57">
        <v>218800000</v>
      </c>
      <c r="I2221" s="48" t="s">
        <v>8411</v>
      </c>
      <c r="J2221" s="87" t="s">
        <v>8412</v>
      </c>
      <c r="K2221" s="48" t="s">
        <v>6060</v>
      </c>
      <c r="L2221" s="48" t="s">
        <v>5695</v>
      </c>
      <c r="M2221" s="48" t="s">
        <v>5696</v>
      </c>
      <c r="N2221" s="48" t="s">
        <v>5697</v>
      </c>
      <c r="O2221" s="58">
        <v>0</v>
      </c>
      <c r="P2221" s="48" t="str">
        <f>IFERROR(VLOOKUP(O2221,'[1]Conjunto de IC'!A:E,5,0),"Não se aplica")</f>
        <v>Não se aplica</v>
      </c>
    </row>
    <row r="2222" spans="1:16" ht="38.25" hidden="1" x14ac:dyDescent="0.25">
      <c r="A2222" s="48" t="str">
        <f t="shared" si="238"/>
        <v>2</v>
      </c>
      <c r="B2222" s="48" t="str">
        <f t="shared" si="239"/>
        <v>1</v>
      </c>
      <c r="C2222" s="48" t="str">
        <f t="shared" si="240"/>
        <v>8</v>
      </c>
      <c r="D2222" s="48" t="str">
        <f t="shared" si="241"/>
        <v>8</v>
      </c>
      <c r="E2222" s="48" t="str">
        <f t="shared" si="242"/>
        <v>1</v>
      </c>
      <c r="F2222" s="48" t="str">
        <f t="shared" si="243"/>
        <v>00</v>
      </c>
      <c r="G2222" s="48" t="str">
        <f t="shared" si="244"/>
        <v>00</v>
      </c>
      <c r="H2222" s="57">
        <v>218810000</v>
      </c>
      <c r="I2222" s="48" t="s">
        <v>8413</v>
      </c>
      <c r="J2222" s="87" t="s">
        <v>8414</v>
      </c>
      <c r="K2222" s="48" t="s">
        <v>6060</v>
      </c>
      <c r="L2222" s="48" t="s">
        <v>5695</v>
      </c>
      <c r="M2222" s="48" t="s">
        <v>5696</v>
      </c>
      <c r="N2222" s="48" t="s">
        <v>5697</v>
      </c>
      <c r="O2222" s="58">
        <v>0</v>
      </c>
      <c r="P2222" s="48" t="str">
        <f>IFERROR(VLOOKUP(O2222,'[1]Conjunto de IC'!A:E,5,0),"Não se aplica")</f>
        <v>Não se aplica</v>
      </c>
    </row>
    <row r="2223" spans="1:16" ht="25.5" hidden="1" x14ac:dyDescent="0.25">
      <c r="A2223" s="48" t="str">
        <f t="shared" si="238"/>
        <v>2</v>
      </c>
      <c r="B2223" s="48" t="str">
        <f t="shared" si="239"/>
        <v>1</v>
      </c>
      <c r="C2223" s="48" t="str">
        <f t="shared" si="240"/>
        <v>8</v>
      </c>
      <c r="D2223" s="48" t="str">
        <f t="shared" si="241"/>
        <v>8</v>
      </c>
      <c r="E2223" s="48" t="str">
        <f t="shared" si="242"/>
        <v>1</v>
      </c>
      <c r="F2223" s="48" t="str">
        <f t="shared" si="243"/>
        <v>01</v>
      </c>
      <c r="G2223" s="48" t="str">
        <f t="shared" si="244"/>
        <v>00</v>
      </c>
      <c r="H2223" s="57">
        <v>218810100</v>
      </c>
      <c r="I2223" s="48" t="s">
        <v>8415</v>
      </c>
      <c r="J2223" s="87" t="s">
        <v>8416</v>
      </c>
      <c r="K2223" s="48" t="s">
        <v>6060</v>
      </c>
      <c r="L2223" s="48" t="s">
        <v>5695</v>
      </c>
      <c r="M2223" s="48" t="s">
        <v>5696</v>
      </c>
      <c r="N2223" s="48" t="s">
        <v>5697</v>
      </c>
      <c r="O2223" s="58">
        <v>0</v>
      </c>
      <c r="P2223" s="48" t="str">
        <f>IFERROR(VLOOKUP(O2223,'[1]Conjunto de IC'!A:E,5,0),"Não se aplica")</f>
        <v>Não se aplica</v>
      </c>
    </row>
    <row r="2224" spans="1:16" ht="25.5" hidden="1" x14ac:dyDescent="0.25">
      <c r="A2224" s="48" t="str">
        <f t="shared" si="238"/>
        <v>2</v>
      </c>
      <c r="B2224" s="48" t="str">
        <f t="shared" si="239"/>
        <v>1</v>
      </c>
      <c r="C2224" s="48" t="str">
        <f t="shared" si="240"/>
        <v>8</v>
      </c>
      <c r="D2224" s="48" t="str">
        <f t="shared" si="241"/>
        <v>8</v>
      </c>
      <c r="E2224" s="48" t="str">
        <f t="shared" si="242"/>
        <v>1</v>
      </c>
      <c r="F2224" s="48" t="str">
        <f t="shared" si="243"/>
        <v>01</v>
      </c>
      <c r="G2224" s="48" t="str">
        <f t="shared" si="244"/>
        <v>03</v>
      </c>
      <c r="H2224" s="57">
        <v>218810103</v>
      </c>
      <c r="I2224" s="48" t="s">
        <v>8417</v>
      </c>
      <c r="J2224" s="87" t="s">
        <v>8418</v>
      </c>
      <c r="K2224" s="48" t="s">
        <v>6060</v>
      </c>
      <c r="L2224" s="48" t="s">
        <v>5695</v>
      </c>
      <c r="M2224" s="48" t="s">
        <v>5707</v>
      </c>
      <c r="N2224" s="48" t="s">
        <v>5708</v>
      </c>
      <c r="O2224" s="58">
        <v>4</v>
      </c>
      <c r="P2224" s="48" t="str">
        <f>IFERROR(VLOOKUP(O2224,'[1]Conjunto de IC'!A:E,5,0),"Não se aplica")</f>
        <v>PO - FP - FR - CO</v>
      </c>
    </row>
    <row r="2225" spans="1:16" ht="25.5" hidden="1" x14ac:dyDescent="0.25">
      <c r="A2225" s="48" t="str">
        <f t="shared" si="238"/>
        <v>2</v>
      </c>
      <c r="B2225" s="48" t="str">
        <f t="shared" si="239"/>
        <v>1</v>
      </c>
      <c r="C2225" s="48" t="str">
        <f t="shared" si="240"/>
        <v>8</v>
      </c>
      <c r="D2225" s="48" t="str">
        <f t="shared" si="241"/>
        <v>8</v>
      </c>
      <c r="E2225" s="48" t="str">
        <f t="shared" si="242"/>
        <v>1</v>
      </c>
      <c r="F2225" s="48" t="str">
        <f t="shared" si="243"/>
        <v>01</v>
      </c>
      <c r="G2225" s="48" t="str">
        <f t="shared" si="244"/>
        <v>05</v>
      </c>
      <c r="H2225" s="57">
        <v>218810105</v>
      </c>
      <c r="I2225" s="48" t="s">
        <v>8419</v>
      </c>
      <c r="J2225" s="87" t="s">
        <v>8420</v>
      </c>
      <c r="K2225" s="48" t="s">
        <v>6060</v>
      </c>
      <c r="L2225" s="48" t="s">
        <v>5695</v>
      </c>
      <c r="M2225" s="48" t="s">
        <v>5707</v>
      </c>
      <c r="N2225" s="48" t="s">
        <v>5708</v>
      </c>
      <c r="O2225" s="58">
        <v>4</v>
      </c>
      <c r="P2225" s="48" t="str">
        <f>IFERROR(VLOOKUP(O2225,'[1]Conjunto de IC'!A:E,5,0),"Não se aplica")</f>
        <v>PO - FP - FR - CO</v>
      </c>
    </row>
    <row r="2226" spans="1:16" ht="25.5" hidden="1" x14ac:dyDescent="0.25">
      <c r="A2226" s="48" t="str">
        <f t="shared" si="238"/>
        <v>2</v>
      </c>
      <c r="B2226" s="48" t="str">
        <f t="shared" si="239"/>
        <v>1</v>
      </c>
      <c r="C2226" s="48" t="str">
        <f t="shared" si="240"/>
        <v>8</v>
      </c>
      <c r="D2226" s="48" t="str">
        <f t="shared" si="241"/>
        <v>8</v>
      </c>
      <c r="E2226" s="48" t="str">
        <f t="shared" si="242"/>
        <v>1</v>
      </c>
      <c r="F2226" s="48" t="str">
        <f t="shared" si="243"/>
        <v>01</v>
      </c>
      <c r="G2226" s="48" t="str">
        <f t="shared" si="244"/>
        <v>10</v>
      </c>
      <c r="H2226" s="57">
        <v>218810110</v>
      </c>
      <c r="I2226" s="48" t="s">
        <v>8421</v>
      </c>
      <c r="J2226" s="87" t="s">
        <v>8422</v>
      </c>
      <c r="K2226" s="48" t="s">
        <v>6060</v>
      </c>
      <c r="L2226" s="48" t="s">
        <v>5695</v>
      </c>
      <c r="M2226" s="48" t="s">
        <v>5707</v>
      </c>
      <c r="N2226" s="48" t="s">
        <v>5708</v>
      </c>
      <c r="O2226" s="58">
        <v>4</v>
      </c>
      <c r="P2226" s="48" t="str">
        <f>IFERROR(VLOOKUP(O2226,'[1]Conjunto de IC'!A:E,5,0),"Não se aplica")</f>
        <v>PO - FP - FR - CO</v>
      </c>
    </row>
    <row r="2227" spans="1:16" ht="25.5" hidden="1" x14ac:dyDescent="0.25">
      <c r="A2227" s="48" t="str">
        <f t="shared" si="238"/>
        <v>2</v>
      </c>
      <c r="B2227" s="48" t="str">
        <f t="shared" si="239"/>
        <v>1</v>
      </c>
      <c r="C2227" s="48" t="str">
        <f t="shared" si="240"/>
        <v>8</v>
      </c>
      <c r="D2227" s="48" t="str">
        <f t="shared" si="241"/>
        <v>8</v>
      </c>
      <c r="E2227" s="48" t="str">
        <f t="shared" si="242"/>
        <v>1</v>
      </c>
      <c r="F2227" s="48" t="str">
        <f t="shared" si="243"/>
        <v>01</v>
      </c>
      <c r="G2227" s="48" t="str">
        <f t="shared" si="244"/>
        <v>11</v>
      </c>
      <c r="H2227" s="57">
        <v>218810111</v>
      </c>
      <c r="I2227" s="48" t="s">
        <v>8423</v>
      </c>
      <c r="J2227" s="87" t="s">
        <v>8424</v>
      </c>
      <c r="K2227" s="48" t="s">
        <v>6060</v>
      </c>
      <c r="L2227" s="48" t="s">
        <v>5695</v>
      </c>
      <c r="M2227" s="48" t="s">
        <v>5707</v>
      </c>
      <c r="N2227" s="48" t="s">
        <v>5708</v>
      </c>
      <c r="O2227" s="58">
        <v>4</v>
      </c>
      <c r="P2227" s="48" t="str">
        <f>IFERROR(VLOOKUP(O2227,'[1]Conjunto de IC'!A:E,5,0),"Não se aplica")</f>
        <v>PO - FP - FR - CO</v>
      </c>
    </row>
    <row r="2228" spans="1:16" ht="25.5" hidden="1" x14ac:dyDescent="0.25">
      <c r="A2228" s="48" t="str">
        <f t="shared" si="238"/>
        <v>2</v>
      </c>
      <c r="B2228" s="48" t="str">
        <f t="shared" si="239"/>
        <v>1</v>
      </c>
      <c r="C2228" s="48" t="str">
        <f t="shared" si="240"/>
        <v>8</v>
      </c>
      <c r="D2228" s="48" t="str">
        <f t="shared" si="241"/>
        <v>8</v>
      </c>
      <c r="E2228" s="48" t="str">
        <f t="shared" si="242"/>
        <v>1</v>
      </c>
      <c r="F2228" s="48" t="str">
        <f t="shared" si="243"/>
        <v>01</v>
      </c>
      <c r="G2228" s="48" t="str">
        <f t="shared" si="244"/>
        <v>13</v>
      </c>
      <c r="H2228" s="57">
        <v>218810113</v>
      </c>
      <c r="I2228" s="48" t="s">
        <v>8425</v>
      </c>
      <c r="J2228" s="87" t="s">
        <v>8426</v>
      </c>
      <c r="K2228" s="48" t="s">
        <v>6060</v>
      </c>
      <c r="L2228" s="48" t="s">
        <v>5695</v>
      </c>
      <c r="M2228" s="48" t="s">
        <v>5707</v>
      </c>
      <c r="N2228" s="48" t="s">
        <v>5708</v>
      </c>
      <c r="O2228" s="58">
        <v>4</v>
      </c>
      <c r="P2228" s="48" t="str">
        <f>IFERROR(VLOOKUP(O2228,'[1]Conjunto de IC'!A:E,5,0),"Não se aplica")</f>
        <v>PO - FP - FR - CO</v>
      </c>
    </row>
    <row r="2229" spans="1:16" ht="25.5" hidden="1" x14ac:dyDescent="0.25">
      <c r="A2229" s="48" t="str">
        <f t="shared" si="238"/>
        <v>2</v>
      </c>
      <c r="B2229" s="48" t="str">
        <f t="shared" si="239"/>
        <v>1</v>
      </c>
      <c r="C2229" s="48" t="str">
        <f t="shared" si="240"/>
        <v>8</v>
      </c>
      <c r="D2229" s="48" t="str">
        <f t="shared" si="241"/>
        <v>8</v>
      </c>
      <c r="E2229" s="48" t="str">
        <f t="shared" si="242"/>
        <v>1</v>
      </c>
      <c r="F2229" s="48" t="str">
        <f t="shared" si="243"/>
        <v>01</v>
      </c>
      <c r="G2229" s="48" t="str">
        <f t="shared" si="244"/>
        <v>14</v>
      </c>
      <c r="H2229" s="57">
        <v>218810114</v>
      </c>
      <c r="I2229" s="48" t="s">
        <v>8427</v>
      </c>
      <c r="J2229" s="87" t="s">
        <v>8428</v>
      </c>
      <c r="K2229" s="48" t="s">
        <v>6060</v>
      </c>
      <c r="L2229" s="48" t="s">
        <v>5695</v>
      </c>
      <c r="M2229" s="48" t="s">
        <v>5707</v>
      </c>
      <c r="N2229" s="48" t="s">
        <v>5708</v>
      </c>
      <c r="O2229" s="58">
        <v>4</v>
      </c>
      <c r="P2229" s="48" t="str">
        <f>IFERROR(VLOOKUP(O2229,'[1]Conjunto de IC'!A:E,5,0),"Não se aplica")</f>
        <v>PO - FP - FR - CO</v>
      </c>
    </row>
    <row r="2230" spans="1:16" ht="25.5" hidden="1" x14ac:dyDescent="0.25">
      <c r="A2230" s="48" t="str">
        <f t="shared" si="238"/>
        <v>2</v>
      </c>
      <c r="B2230" s="48" t="str">
        <f t="shared" si="239"/>
        <v>1</v>
      </c>
      <c r="C2230" s="48" t="str">
        <f t="shared" si="240"/>
        <v>8</v>
      </c>
      <c r="D2230" s="48" t="str">
        <f t="shared" si="241"/>
        <v>8</v>
      </c>
      <c r="E2230" s="48" t="str">
        <f t="shared" si="242"/>
        <v>1</v>
      </c>
      <c r="F2230" s="48" t="str">
        <f t="shared" si="243"/>
        <v>01</v>
      </c>
      <c r="G2230" s="48" t="str">
        <f t="shared" si="244"/>
        <v>15</v>
      </c>
      <c r="H2230" s="57">
        <v>218810115</v>
      </c>
      <c r="I2230" s="48" t="s">
        <v>8429</v>
      </c>
      <c r="J2230" s="87" t="s">
        <v>8430</v>
      </c>
      <c r="K2230" s="48" t="s">
        <v>6060</v>
      </c>
      <c r="L2230" s="48" t="s">
        <v>5695</v>
      </c>
      <c r="M2230" s="48" t="s">
        <v>5707</v>
      </c>
      <c r="N2230" s="48" t="s">
        <v>5708</v>
      </c>
      <c r="O2230" s="58">
        <v>4</v>
      </c>
      <c r="P2230" s="48" t="str">
        <f>IFERROR(VLOOKUP(O2230,'[1]Conjunto de IC'!A:E,5,0),"Não se aplica")</f>
        <v>PO - FP - FR - CO</v>
      </c>
    </row>
    <row r="2231" spans="1:16" ht="38.25" hidden="1" x14ac:dyDescent="0.25">
      <c r="A2231" s="48" t="str">
        <f t="shared" si="238"/>
        <v>2</v>
      </c>
      <c r="B2231" s="48" t="str">
        <f t="shared" si="239"/>
        <v>1</v>
      </c>
      <c r="C2231" s="48" t="str">
        <f t="shared" si="240"/>
        <v>8</v>
      </c>
      <c r="D2231" s="48" t="str">
        <f t="shared" si="241"/>
        <v>8</v>
      </c>
      <c r="E2231" s="48" t="str">
        <f t="shared" si="242"/>
        <v>1</v>
      </c>
      <c r="F2231" s="48" t="str">
        <f t="shared" si="243"/>
        <v>01</v>
      </c>
      <c r="G2231" s="48" t="str">
        <f t="shared" si="244"/>
        <v>16</v>
      </c>
      <c r="H2231" s="57">
        <v>218810116</v>
      </c>
      <c r="I2231" s="48" t="s">
        <v>8431</v>
      </c>
      <c r="J2231" s="87" t="s">
        <v>8432</v>
      </c>
      <c r="K2231" s="48" t="s">
        <v>6060</v>
      </c>
      <c r="L2231" s="48" t="s">
        <v>5695</v>
      </c>
      <c r="M2231" s="48" t="s">
        <v>5707</v>
      </c>
      <c r="N2231" s="48" t="s">
        <v>5708</v>
      </c>
      <c r="O2231" s="58">
        <v>4</v>
      </c>
      <c r="P2231" s="48" t="str">
        <f>IFERROR(VLOOKUP(O2231,'[1]Conjunto de IC'!A:E,5,0),"Não se aplica")</f>
        <v>PO - FP - FR - CO</v>
      </c>
    </row>
    <row r="2232" spans="1:16" ht="25.5" hidden="1" x14ac:dyDescent="0.25">
      <c r="A2232" s="48" t="str">
        <f t="shared" si="238"/>
        <v>2</v>
      </c>
      <c r="B2232" s="48" t="str">
        <f t="shared" si="239"/>
        <v>1</v>
      </c>
      <c r="C2232" s="48" t="str">
        <f t="shared" si="240"/>
        <v>8</v>
      </c>
      <c r="D2232" s="48" t="str">
        <f t="shared" si="241"/>
        <v>8</v>
      </c>
      <c r="E2232" s="48" t="str">
        <f t="shared" si="242"/>
        <v>1</v>
      </c>
      <c r="F2232" s="48" t="str">
        <f t="shared" si="243"/>
        <v>01</v>
      </c>
      <c r="G2232" s="48" t="str">
        <f t="shared" si="244"/>
        <v>17</v>
      </c>
      <c r="H2232" s="57">
        <v>218810117</v>
      </c>
      <c r="I2232" s="48" t="s">
        <v>8433</v>
      </c>
      <c r="J2232" s="87" t="s">
        <v>8434</v>
      </c>
      <c r="K2232" s="48" t="s">
        <v>6060</v>
      </c>
      <c r="L2232" s="48" t="s">
        <v>5695</v>
      </c>
      <c r="M2232" s="48" t="s">
        <v>5707</v>
      </c>
      <c r="N2232" s="48" t="s">
        <v>5708</v>
      </c>
      <c r="O2232" s="58">
        <v>4</v>
      </c>
      <c r="P2232" s="48" t="str">
        <f>IFERROR(VLOOKUP(O2232,'[1]Conjunto de IC'!A:E,5,0),"Não se aplica")</f>
        <v>PO - FP - FR - CO</v>
      </c>
    </row>
    <row r="2233" spans="1:16" ht="25.5" hidden="1" x14ac:dyDescent="0.25">
      <c r="A2233" s="48" t="str">
        <f t="shared" si="238"/>
        <v>2</v>
      </c>
      <c r="B2233" s="48" t="str">
        <f t="shared" si="239"/>
        <v>1</v>
      </c>
      <c r="C2233" s="48" t="str">
        <f t="shared" si="240"/>
        <v>8</v>
      </c>
      <c r="D2233" s="48" t="str">
        <f t="shared" si="241"/>
        <v>8</v>
      </c>
      <c r="E2233" s="48" t="str">
        <f t="shared" si="242"/>
        <v>1</v>
      </c>
      <c r="F2233" s="48" t="str">
        <f t="shared" si="243"/>
        <v>01</v>
      </c>
      <c r="G2233" s="48" t="str">
        <f t="shared" si="244"/>
        <v>99</v>
      </c>
      <c r="H2233" s="57">
        <v>218810199</v>
      </c>
      <c r="I2233" s="48" t="s">
        <v>8435</v>
      </c>
      <c r="J2233" s="87" t="s">
        <v>8436</v>
      </c>
      <c r="K2233" s="48" t="s">
        <v>6060</v>
      </c>
      <c r="L2233" s="48" t="s">
        <v>5695</v>
      </c>
      <c r="M2233" s="48" t="s">
        <v>5707</v>
      </c>
      <c r="N2233" s="48" t="s">
        <v>5708</v>
      </c>
      <c r="O2233" s="58">
        <v>4</v>
      </c>
      <c r="P2233" s="48" t="str">
        <f>IFERROR(VLOOKUP(O2233,'[1]Conjunto de IC'!A:E,5,0),"Não se aplica")</f>
        <v>PO - FP - FR - CO</v>
      </c>
    </row>
    <row r="2234" spans="1:16" ht="25.5" hidden="1" x14ac:dyDescent="0.25">
      <c r="A2234" s="48" t="str">
        <f t="shared" si="238"/>
        <v>2</v>
      </c>
      <c r="B2234" s="48" t="str">
        <f t="shared" si="239"/>
        <v>1</v>
      </c>
      <c r="C2234" s="48" t="str">
        <f t="shared" si="240"/>
        <v>8</v>
      </c>
      <c r="D2234" s="48" t="str">
        <f t="shared" si="241"/>
        <v>8</v>
      </c>
      <c r="E2234" s="48" t="str">
        <f t="shared" si="242"/>
        <v>1</v>
      </c>
      <c r="F2234" s="48" t="str">
        <f t="shared" si="243"/>
        <v>02</v>
      </c>
      <c r="G2234" s="48" t="str">
        <f t="shared" si="244"/>
        <v>00</v>
      </c>
      <c r="H2234" s="57">
        <v>218810200</v>
      </c>
      <c r="I2234" s="48" t="s">
        <v>5748</v>
      </c>
      <c r="J2234" s="87" t="s">
        <v>8437</v>
      </c>
      <c r="K2234" s="48" t="s">
        <v>6060</v>
      </c>
      <c r="L2234" s="48" t="s">
        <v>5695</v>
      </c>
      <c r="M2234" s="48" t="s">
        <v>5707</v>
      </c>
      <c r="N2234" s="48" t="s">
        <v>5708</v>
      </c>
      <c r="O2234" s="58">
        <v>4</v>
      </c>
      <c r="P2234" s="48" t="str">
        <f>IFERROR(VLOOKUP(O2234,'[1]Conjunto de IC'!A:E,5,0),"Não se aplica")</f>
        <v>PO - FP - FR - CO</v>
      </c>
    </row>
    <row r="2235" spans="1:16" ht="25.5" hidden="1" x14ac:dyDescent="0.25">
      <c r="A2235" s="48" t="str">
        <f t="shared" si="238"/>
        <v>2</v>
      </c>
      <c r="B2235" s="48" t="str">
        <f t="shared" si="239"/>
        <v>1</v>
      </c>
      <c r="C2235" s="48" t="str">
        <f t="shared" si="240"/>
        <v>8</v>
      </c>
      <c r="D2235" s="48" t="str">
        <f t="shared" si="241"/>
        <v>8</v>
      </c>
      <c r="E2235" s="48" t="str">
        <f t="shared" si="242"/>
        <v>1</v>
      </c>
      <c r="F2235" s="48" t="str">
        <f t="shared" si="243"/>
        <v>03</v>
      </c>
      <c r="G2235" s="48" t="str">
        <f t="shared" si="244"/>
        <v>00</v>
      </c>
      <c r="H2235" s="57">
        <v>218810300</v>
      </c>
      <c r="I2235" s="48" t="s">
        <v>8438</v>
      </c>
      <c r="J2235" s="87" t="s">
        <v>8439</v>
      </c>
      <c r="K2235" s="48" t="s">
        <v>6060</v>
      </c>
      <c r="L2235" s="48" t="s">
        <v>5695</v>
      </c>
      <c r="M2235" s="48" t="s">
        <v>5696</v>
      </c>
      <c r="N2235" s="48" t="s">
        <v>5697</v>
      </c>
      <c r="O2235" s="58">
        <v>0</v>
      </c>
      <c r="P2235" s="48" t="str">
        <f>IFERROR(VLOOKUP(O2235,'[1]Conjunto de IC'!A:E,5,0),"Não se aplica")</f>
        <v>Não se aplica</v>
      </c>
    </row>
    <row r="2236" spans="1:16" hidden="1" x14ac:dyDescent="0.25">
      <c r="A2236" s="48" t="str">
        <f t="shared" si="238"/>
        <v>2</v>
      </c>
      <c r="B2236" s="48" t="str">
        <f t="shared" si="239"/>
        <v>1</v>
      </c>
      <c r="C2236" s="48" t="str">
        <f t="shared" si="240"/>
        <v>8</v>
      </c>
      <c r="D2236" s="48" t="str">
        <f t="shared" si="241"/>
        <v>8</v>
      </c>
      <c r="E2236" s="48" t="str">
        <f t="shared" si="242"/>
        <v>1</v>
      </c>
      <c r="F2236" s="48" t="str">
        <f t="shared" si="243"/>
        <v>03</v>
      </c>
      <c r="G2236" s="48" t="str">
        <f t="shared" si="244"/>
        <v>01</v>
      </c>
      <c r="H2236" s="57">
        <v>218810301</v>
      </c>
      <c r="I2236" s="48" t="s">
        <v>8440</v>
      </c>
      <c r="J2236" s="87" t="s">
        <v>8441</v>
      </c>
      <c r="K2236" s="48" t="s">
        <v>6060</v>
      </c>
      <c r="L2236" s="48" t="s">
        <v>5695</v>
      </c>
      <c r="M2236" s="48" t="s">
        <v>5707</v>
      </c>
      <c r="N2236" s="48" t="s">
        <v>5708</v>
      </c>
      <c r="O2236" s="58">
        <v>4</v>
      </c>
      <c r="P2236" s="48" t="str">
        <f>IFERROR(VLOOKUP(O2236,'[1]Conjunto de IC'!A:E,5,0),"Não se aplica")</f>
        <v>PO - FP - FR - CO</v>
      </c>
    </row>
    <row r="2237" spans="1:16" ht="25.5" hidden="1" x14ac:dyDescent="0.25">
      <c r="A2237" s="48" t="str">
        <f t="shared" si="238"/>
        <v>2</v>
      </c>
      <c r="B2237" s="48" t="str">
        <f t="shared" si="239"/>
        <v>1</v>
      </c>
      <c r="C2237" s="48" t="str">
        <f t="shared" si="240"/>
        <v>8</v>
      </c>
      <c r="D2237" s="48" t="str">
        <f t="shared" si="241"/>
        <v>8</v>
      </c>
      <c r="E2237" s="48" t="str">
        <f t="shared" si="242"/>
        <v>1</v>
      </c>
      <c r="F2237" s="48" t="str">
        <f t="shared" si="243"/>
        <v>03</v>
      </c>
      <c r="G2237" s="48" t="str">
        <f t="shared" si="244"/>
        <v>02</v>
      </c>
      <c r="H2237" s="57">
        <v>218810302</v>
      </c>
      <c r="I2237" s="48" t="s">
        <v>8442</v>
      </c>
      <c r="J2237" s="87" t="s">
        <v>8443</v>
      </c>
      <c r="K2237" s="48" t="s">
        <v>6060</v>
      </c>
      <c r="L2237" s="48" t="s">
        <v>5695</v>
      </c>
      <c r="M2237" s="48" t="s">
        <v>5707</v>
      </c>
      <c r="N2237" s="48" t="s">
        <v>5708</v>
      </c>
      <c r="O2237" s="58">
        <v>4</v>
      </c>
      <c r="P2237" s="48" t="str">
        <f>IFERROR(VLOOKUP(O2237,'[1]Conjunto de IC'!A:E,5,0),"Não se aplica")</f>
        <v>PO - FP - FR - CO</v>
      </c>
    </row>
    <row r="2238" spans="1:16" hidden="1" x14ac:dyDescent="0.25">
      <c r="A2238" s="48" t="str">
        <f t="shared" si="238"/>
        <v>2</v>
      </c>
      <c r="B2238" s="48" t="str">
        <f t="shared" si="239"/>
        <v>1</v>
      </c>
      <c r="C2238" s="48" t="str">
        <f t="shared" si="240"/>
        <v>8</v>
      </c>
      <c r="D2238" s="48" t="str">
        <f t="shared" si="241"/>
        <v>8</v>
      </c>
      <c r="E2238" s="48" t="str">
        <f t="shared" si="242"/>
        <v>1</v>
      </c>
      <c r="F2238" s="48" t="str">
        <f t="shared" si="243"/>
        <v>04</v>
      </c>
      <c r="G2238" s="48" t="str">
        <f t="shared" si="244"/>
        <v>00</v>
      </c>
      <c r="H2238" s="57">
        <v>218810400</v>
      </c>
      <c r="I2238" s="48" t="s">
        <v>8444</v>
      </c>
      <c r="J2238" s="87" t="s">
        <v>8445</v>
      </c>
      <c r="K2238" s="48" t="s">
        <v>6060</v>
      </c>
      <c r="L2238" s="48" t="s">
        <v>5695</v>
      </c>
      <c r="M2238" s="48" t="s">
        <v>5696</v>
      </c>
      <c r="N2238" s="48" t="s">
        <v>5697</v>
      </c>
      <c r="O2238" s="58">
        <v>0</v>
      </c>
      <c r="P2238" s="48" t="str">
        <f>IFERROR(VLOOKUP(O2238,'[1]Conjunto de IC'!A:E,5,0),"Não se aplica")</f>
        <v>Não se aplica</v>
      </c>
    </row>
    <row r="2239" spans="1:16" ht="25.5" hidden="1" x14ac:dyDescent="0.25">
      <c r="A2239" s="48" t="str">
        <f t="shared" si="238"/>
        <v>2</v>
      </c>
      <c r="B2239" s="48" t="str">
        <f t="shared" si="239"/>
        <v>1</v>
      </c>
      <c r="C2239" s="48" t="str">
        <f t="shared" si="240"/>
        <v>8</v>
      </c>
      <c r="D2239" s="48" t="str">
        <f t="shared" si="241"/>
        <v>8</v>
      </c>
      <c r="E2239" s="48" t="str">
        <f t="shared" si="242"/>
        <v>1</v>
      </c>
      <c r="F2239" s="48" t="str">
        <f t="shared" si="243"/>
        <v>04</v>
      </c>
      <c r="G2239" s="48" t="str">
        <f t="shared" si="244"/>
        <v>01</v>
      </c>
      <c r="H2239" s="57">
        <v>218810401</v>
      </c>
      <c r="I2239" s="48" t="s">
        <v>8446</v>
      </c>
      <c r="J2239" s="87" t="s">
        <v>8447</v>
      </c>
      <c r="K2239" s="48" t="s">
        <v>6060</v>
      </c>
      <c r="L2239" s="48" t="s">
        <v>5695</v>
      </c>
      <c r="M2239" s="48" t="s">
        <v>5707</v>
      </c>
      <c r="N2239" s="48" t="s">
        <v>5708</v>
      </c>
      <c r="O2239" s="58">
        <v>4</v>
      </c>
      <c r="P2239" s="48" t="str">
        <f>IFERROR(VLOOKUP(O2239,'[1]Conjunto de IC'!A:E,5,0),"Não se aplica")</f>
        <v>PO - FP - FR - CO</v>
      </c>
    </row>
    <row r="2240" spans="1:16" ht="25.5" hidden="1" x14ac:dyDescent="0.25">
      <c r="A2240" s="48" t="str">
        <f t="shared" si="238"/>
        <v>2</v>
      </c>
      <c r="B2240" s="48" t="str">
        <f t="shared" si="239"/>
        <v>1</v>
      </c>
      <c r="C2240" s="48" t="str">
        <f t="shared" si="240"/>
        <v>8</v>
      </c>
      <c r="D2240" s="48" t="str">
        <f t="shared" si="241"/>
        <v>8</v>
      </c>
      <c r="E2240" s="48" t="str">
        <f t="shared" si="242"/>
        <v>1</v>
      </c>
      <c r="F2240" s="48" t="str">
        <f t="shared" si="243"/>
        <v>04</v>
      </c>
      <c r="G2240" s="48" t="str">
        <f t="shared" si="244"/>
        <v>02</v>
      </c>
      <c r="H2240" s="57">
        <v>218810402</v>
      </c>
      <c r="I2240" s="48" t="s">
        <v>8448</v>
      </c>
      <c r="J2240" s="87" t="s">
        <v>8449</v>
      </c>
      <c r="K2240" s="48" t="s">
        <v>6060</v>
      </c>
      <c r="L2240" s="48" t="s">
        <v>5695</v>
      </c>
      <c r="M2240" s="48" t="s">
        <v>5707</v>
      </c>
      <c r="N2240" s="48" t="s">
        <v>5708</v>
      </c>
      <c r="O2240" s="58">
        <v>4</v>
      </c>
      <c r="P2240" s="48" t="str">
        <f>IFERROR(VLOOKUP(O2240,'[1]Conjunto de IC'!A:E,5,0),"Não se aplica")</f>
        <v>PO - FP - FR - CO</v>
      </c>
    </row>
    <row r="2241" spans="1:16" hidden="1" x14ac:dyDescent="0.25">
      <c r="A2241" s="48" t="str">
        <f t="shared" si="238"/>
        <v>2</v>
      </c>
      <c r="B2241" s="48" t="str">
        <f t="shared" si="239"/>
        <v>1</v>
      </c>
      <c r="C2241" s="48" t="str">
        <f t="shared" si="240"/>
        <v>8</v>
      </c>
      <c r="D2241" s="48" t="str">
        <f t="shared" si="241"/>
        <v>8</v>
      </c>
      <c r="E2241" s="48" t="str">
        <f t="shared" si="242"/>
        <v>1</v>
      </c>
      <c r="F2241" s="48" t="str">
        <f t="shared" si="243"/>
        <v>04</v>
      </c>
      <c r="G2241" s="48" t="str">
        <f t="shared" si="244"/>
        <v>03</v>
      </c>
      <c r="H2241" s="57">
        <v>218810403</v>
      </c>
      <c r="I2241" s="48" t="s">
        <v>8450</v>
      </c>
      <c r="J2241" s="87" t="s">
        <v>8451</v>
      </c>
      <c r="K2241" s="48" t="s">
        <v>6060</v>
      </c>
      <c r="L2241" s="48" t="s">
        <v>5695</v>
      </c>
      <c r="M2241" s="48" t="s">
        <v>5707</v>
      </c>
      <c r="N2241" s="48" t="s">
        <v>5708</v>
      </c>
      <c r="O2241" s="58">
        <v>4</v>
      </c>
      <c r="P2241" s="48" t="str">
        <f>IFERROR(VLOOKUP(O2241,'[1]Conjunto de IC'!A:E,5,0),"Não se aplica")</f>
        <v>PO - FP - FR - CO</v>
      </c>
    </row>
    <row r="2242" spans="1:16" ht="25.5" hidden="1" x14ac:dyDescent="0.25">
      <c r="A2242" s="48" t="str">
        <f t="shared" si="238"/>
        <v>2</v>
      </c>
      <c r="B2242" s="48" t="str">
        <f t="shared" si="239"/>
        <v>1</v>
      </c>
      <c r="C2242" s="48" t="str">
        <f t="shared" si="240"/>
        <v>8</v>
      </c>
      <c r="D2242" s="48" t="str">
        <f t="shared" si="241"/>
        <v>8</v>
      </c>
      <c r="E2242" s="48" t="str">
        <f t="shared" si="242"/>
        <v>1</v>
      </c>
      <c r="F2242" s="48" t="str">
        <f t="shared" si="243"/>
        <v>04</v>
      </c>
      <c r="G2242" s="48" t="str">
        <f t="shared" si="244"/>
        <v>04</v>
      </c>
      <c r="H2242" s="57">
        <v>218810404</v>
      </c>
      <c r="I2242" s="48" t="s">
        <v>8452</v>
      </c>
      <c r="J2242" s="87" t="s">
        <v>8453</v>
      </c>
      <c r="K2242" s="48" t="s">
        <v>6060</v>
      </c>
      <c r="L2242" s="48" t="s">
        <v>5695</v>
      </c>
      <c r="M2242" s="48" t="s">
        <v>5707</v>
      </c>
      <c r="N2242" s="48" t="s">
        <v>5708</v>
      </c>
      <c r="O2242" s="58">
        <v>4</v>
      </c>
      <c r="P2242" s="48" t="str">
        <f>IFERROR(VLOOKUP(O2242,'[1]Conjunto de IC'!A:E,5,0),"Não se aplica")</f>
        <v>PO - FP - FR - CO</v>
      </c>
    </row>
    <row r="2243" spans="1:16" ht="25.5" hidden="1" x14ac:dyDescent="0.25">
      <c r="A2243" s="48" t="str">
        <f t="shared" si="238"/>
        <v>2</v>
      </c>
      <c r="B2243" s="48" t="str">
        <f t="shared" si="239"/>
        <v>1</v>
      </c>
      <c r="C2243" s="48" t="str">
        <f t="shared" si="240"/>
        <v>8</v>
      </c>
      <c r="D2243" s="48" t="str">
        <f t="shared" si="241"/>
        <v>8</v>
      </c>
      <c r="E2243" s="48" t="str">
        <f t="shared" si="242"/>
        <v>1</v>
      </c>
      <c r="F2243" s="48" t="str">
        <f t="shared" si="243"/>
        <v>04</v>
      </c>
      <c r="G2243" s="48" t="str">
        <f t="shared" si="244"/>
        <v>05</v>
      </c>
      <c r="H2243" s="57">
        <v>218810405</v>
      </c>
      <c r="I2243" s="48" t="s">
        <v>8454</v>
      </c>
      <c r="J2243" s="87" t="s">
        <v>8455</v>
      </c>
      <c r="K2243" s="48" t="s">
        <v>6060</v>
      </c>
      <c r="L2243" s="48" t="s">
        <v>5695</v>
      </c>
      <c r="M2243" s="48" t="s">
        <v>5707</v>
      </c>
      <c r="N2243" s="48" t="s">
        <v>5708</v>
      </c>
      <c r="O2243" s="58">
        <v>4</v>
      </c>
      <c r="P2243" s="48" t="str">
        <f>IFERROR(VLOOKUP(O2243,'[1]Conjunto de IC'!A:E,5,0),"Não se aplica")</f>
        <v>PO - FP - FR - CO</v>
      </c>
    </row>
    <row r="2244" spans="1:16" ht="25.5" hidden="1" x14ac:dyDescent="0.25">
      <c r="A2244" s="48" t="str">
        <f t="shared" si="238"/>
        <v>2</v>
      </c>
      <c r="B2244" s="48" t="str">
        <f t="shared" si="239"/>
        <v>1</v>
      </c>
      <c r="C2244" s="48" t="str">
        <f t="shared" si="240"/>
        <v>8</v>
      </c>
      <c r="D2244" s="48" t="str">
        <f t="shared" si="241"/>
        <v>8</v>
      </c>
      <c r="E2244" s="48" t="str">
        <f t="shared" si="242"/>
        <v>1</v>
      </c>
      <c r="F2244" s="48" t="str">
        <f t="shared" si="243"/>
        <v>04</v>
      </c>
      <c r="G2244" s="48" t="str">
        <f t="shared" si="244"/>
        <v>99</v>
      </c>
      <c r="H2244" s="57">
        <v>218810499</v>
      </c>
      <c r="I2244" s="48" t="s">
        <v>8456</v>
      </c>
      <c r="J2244" s="87" t="s">
        <v>8457</v>
      </c>
      <c r="K2244" s="48" t="s">
        <v>6060</v>
      </c>
      <c r="L2244" s="48" t="s">
        <v>5695</v>
      </c>
      <c r="M2244" s="48" t="s">
        <v>5707</v>
      </c>
      <c r="N2244" s="48" t="s">
        <v>5708</v>
      </c>
      <c r="O2244" s="58">
        <v>4</v>
      </c>
      <c r="P2244" s="48" t="str">
        <f>IFERROR(VLOOKUP(O2244,'[1]Conjunto de IC'!A:E,5,0),"Não se aplica")</f>
        <v>PO - FP - FR - CO</v>
      </c>
    </row>
    <row r="2245" spans="1:16" hidden="1" x14ac:dyDescent="0.25">
      <c r="A2245" s="48" t="str">
        <f t="shared" ref="A2245:A2308" si="245">MID(H2245,1,1)</f>
        <v>2</v>
      </c>
      <c r="B2245" s="48" t="str">
        <f t="shared" ref="B2245:B2308" si="246">MID(H2245,2,1)</f>
        <v>1</v>
      </c>
      <c r="C2245" s="48" t="str">
        <f t="shared" ref="C2245:C2308" si="247">MID(H2245,3,1)</f>
        <v>8</v>
      </c>
      <c r="D2245" s="48" t="str">
        <f t="shared" ref="D2245:D2308" si="248">MID(H2245,4,1)</f>
        <v>8</v>
      </c>
      <c r="E2245" s="48" t="str">
        <f t="shared" ref="E2245:E2308" si="249">MID(H2245,5,1)</f>
        <v>1</v>
      </c>
      <c r="F2245" s="48" t="str">
        <f t="shared" ref="F2245:F2308" si="250">MID(H2245,6,2)</f>
        <v>08</v>
      </c>
      <c r="G2245" s="48" t="str">
        <f t="shared" ref="G2245:G2308" si="251">MID(H2245,8,2)</f>
        <v>00</v>
      </c>
      <c r="H2245" s="57">
        <v>218810800</v>
      </c>
      <c r="I2245" s="48" t="s">
        <v>5754</v>
      </c>
      <c r="J2245" s="87" t="s">
        <v>8458</v>
      </c>
      <c r="K2245" s="48" t="s">
        <v>6060</v>
      </c>
      <c r="L2245" s="48" t="s">
        <v>5695</v>
      </c>
      <c r="M2245" s="48" t="s">
        <v>5696</v>
      </c>
      <c r="N2245" s="48" t="s">
        <v>5697</v>
      </c>
      <c r="O2245" s="58">
        <v>0</v>
      </c>
      <c r="P2245" s="48" t="str">
        <f>IFERROR(VLOOKUP(O2245,'[1]Conjunto de IC'!A:E,5,0),"Não se aplica")</f>
        <v>Não se aplica</v>
      </c>
    </row>
    <row r="2246" spans="1:16" hidden="1" x14ac:dyDescent="0.25">
      <c r="A2246" s="48" t="str">
        <f t="shared" si="245"/>
        <v>2</v>
      </c>
      <c r="B2246" s="48" t="str">
        <f t="shared" si="246"/>
        <v>1</v>
      </c>
      <c r="C2246" s="48" t="str">
        <f t="shared" si="247"/>
        <v>8</v>
      </c>
      <c r="D2246" s="48" t="str">
        <f t="shared" si="248"/>
        <v>8</v>
      </c>
      <c r="E2246" s="48" t="str">
        <f t="shared" si="249"/>
        <v>1</v>
      </c>
      <c r="F2246" s="48" t="str">
        <f t="shared" si="250"/>
        <v>08</v>
      </c>
      <c r="G2246" s="48" t="str">
        <f t="shared" si="251"/>
        <v>01</v>
      </c>
      <c r="H2246" s="57">
        <v>218810801</v>
      </c>
      <c r="I2246" s="48" t="s">
        <v>6296</v>
      </c>
      <c r="J2246" s="87" t="s">
        <v>8459</v>
      </c>
      <c r="K2246" s="48" t="s">
        <v>6060</v>
      </c>
      <c r="L2246" s="48" t="s">
        <v>5695</v>
      </c>
      <c r="M2246" s="48" t="s">
        <v>5707</v>
      </c>
      <c r="N2246" s="48" t="s">
        <v>5708</v>
      </c>
      <c r="O2246" s="58">
        <v>4</v>
      </c>
      <c r="P2246" s="48" t="str">
        <f>IFERROR(VLOOKUP(O2246,'[1]Conjunto de IC'!A:E,5,0),"Não se aplica")</f>
        <v>PO - FP - FR - CO</v>
      </c>
    </row>
    <row r="2247" spans="1:16" hidden="1" x14ac:dyDescent="0.25">
      <c r="A2247" s="48" t="str">
        <f t="shared" si="245"/>
        <v>2</v>
      </c>
      <c r="B2247" s="48" t="str">
        <f t="shared" si="246"/>
        <v>1</v>
      </c>
      <c r="C2247" s="48" t="str">
        <f t="shared" si="247"/>
        <v>8</v>
      </c>
      <c r="D2247" s="48" t="str">
        <f t="shared" si="248"/>
        <v>8</v>
      </c>
      <c r="E2247" s="48" t="str">
        <f t="shared" si="249"/>
        <v>1</v>
      </c>
      <c r="F2247" s="48" t="str">
        <f t="shared" si="250"/>
        <v>99</v>
      </c>
      <c r="G2247" s="48" t="str">
        <f t="shared" si="251"/>
        <v>00</v>
      </c>
      <c r="H2247" s="57">
        <v>218819900</v>
      </c>
      <c r="I2247" s="48" t="s">
        <v>8460</v>
      </c>
      <c r="J2247" s="87" t="s">
        <v>8461</v>
      </c>
      <c r="K2247" s="48" t="s">
        <v>6060</v>
      </c>
      <c r="L2247" s="48" t="s">
        <v>5695</v>
      </c>
      <c r="M2247" s="48" t="s">
        <v>5707</v>
      </c>
      <c r="N2247" s="48" t="s">
        <v>5708</v>
      </c>
      <c r="O2247" s="58">
        <v>4</v>
      </c>
      <c r="P2247" s="48" t="str">
        <f>IFERROR(VLOOKUP(O2247,'[1]Conjunto de IC'!A:E,5,0),"Não se aplica")</f>
        <v>PO - FP - FR - CO</v>
      </c>
    </row>
    <row r="2248" spans="1:16" ht="38.25" hidden="1" x14ac:dyDescent="0.25">
      <c r="A2248" s="48" t="str">
        <f t="shared" si="245"/>
        <v>2</v>
      </c>
      <c r="B2248" s="48" t="str">
        <f t="shared" si="246"/>
        <v>1</v>
      </c>
      <c r="C2248" s="48" t="str">
        <f t="shared" si="247"/>
        <v>8</v>
      </c>
      <c r="D2248" s="48" t="str">
        <f t="shared" si="248"/>
        <v>8</v>
      </c>
      <c r="E2248" s="48" t="str">
        <f t="shared" si="249"/>
        <v>2</v>
      </c>
      <c r="F2248" s="48" t="str">
        <f t="shared" si="250"/>
        <v>00</v>
      </c>
      <c r="G2248" s="48" t="str">
        <f t="shared" si="251"/>
        <v>00</v>
      </c>
      <c r="H2248" s="57">
        <v>218820000</v>
      </c>
      <c r="I2248" s="48" t="s">
        <v>5758</v>
      </c>
      <c r="J2248" s="87" t="s">
        <v>8462</v>
      </c>
      <c r="K2248" s="48" t="s">
        <v>6060</v>
      </c>
      <c r="L2248" s="48" t="s">
        <v>5695</v>
      </c>
      <c r="M2248" s="48" t="s">
        <v>5696</v>
      </c>
      <c r="N2248" s="48" t="s">
        <v>5697</v>
      </c>
      <c r="O2248" s="58">
        <v>0</v>
      </c>
      <c r="P2248" s="48" t="str">
        <f>IFERROR(VLOOKUP(O2248,'[1]Conjunto de IC'!A:E,5,0),"Não se aplica")</f>
        <v>Não se aplica</v>
      </c>
    </row>
    <row r="2249" spans="1:16" ht="25.5" hidden="1" x14ac:dyDescent="0.25">
      <c r="A2249" s="48" t="str">
        <f t="shared" si="245"/>
        <v>2</v>
      </c>
      <c r="B2249" s="48" t="str">
        <f t="shared" si="246"/>
        <v>1</v>
      </c>
      <c r="C2249" s="48" t="str">
        <f t="shared" si="247"/>
        <v>8</v>
      </c>
      <c r="D2249" s="48" t="str">
        <f t="shared" si="248"/>
        <v>8</v>
      </c>
      <c r="E2249" s="48" t="str">
        <f t="shared" si="249"/>
        <v>2</v>
      </c>
      <c r="F2249" s="48" t="str">
        <f t="shared" si="250"/>
        <v>01</v>
      </c>
      <c r="G2249" s="48" t="str">
        <f t="shared" si="251"/>
        <v>00</v>
      </c>
      <c r="H2249" s="57">
        <v>218820100</v>
      </c>
      <c r="I2249" s="48" t="s">
        <v>8415</v>
      </c>
      <c r="J2249" s="87" t="s">
        <v>8463</v>
      </c>
      <c r="K2249" s="48" t="s">
        <v>6060</v>
      </c>
      <c r="L2249" s="48" t="s">
        <v>5695</v>
      </c>
      <c r="M2249" s="48" t="s">
        <v>5696</v>
      </c>
      <c r="N2249" s="48" t="s">
        <v>5697</v>
      </c>
      <c r="O2249" s="58">
        <v>0</v>
      </c>
      <c r="P2249" s="48" t="str">
        <f>IFERROR(VLOOKUP(O2249,'[1]Conjunto de IC'!A:E,5,0),"Não se aplica")</f>
        <v>Não se aplica</v>
      </c>
    </row>
    <row r="2250" spans="1:16" hidden="1" x14ac:dyDescent="0.25">
      <c r="A2250" s="48" t="str">
        <f t="shared" si="245"/>
        <v>2</v>
      </c>
      <c r="B2250" s="48" t="str">
        <f t="shared" si="246"/>
        <v>1</v>
      </c>
      <c r="C2250" s="48" t="str">
        <f t="shared" si="247"/>
        <v>8</v>
      </c>
      <c r="D2250" s="48" t="str">
        <f t="shared" si="248"/>
        <v>8</v>
      </c>
      <c r="E2250" s="48" t="str">
        <f t="shared" si="249"/>
        <v>2</v>
      </c>
      <c r="F2250" s="48" t="str">
        <f t="shared" si="250"/>
        <v>01</v>
      </c>
      <c r="G2250" s="48" t="str">
        <f t="shared" si="251"/>
        <v>01</v>
      </c>
      <c r="H2250" s="57">
        <v>218820101</v>
      </c>
      <c r="I2250" s="48" t="s">
        <v>5762</v>
      </c>
      <c r="J2250" s="87" t="s">
        <v>8464</v>
      </c>
      <c r="K2250" s="48" t="s">
        <v>6060</v>
      </c>
      <c r="L2250" s="48" t="s">
        <v>5695</v>
      </c>
      <c r="M2250" s="48" t="s">
        <v>5707</v>
      </c>
      <c r="N2250" s="48" t="s">
        <v>5708</v>
      </c>
      <c r="O2250" s="58">
        <v>4</v>
      </c>
      <c r="P2250" s="48" t="str">
        <f>IFERROR(VLOOKUP(O2250,'[1]Conjunto de IC'!A:E,5,0),"Não se aplica")</f>
        <v>PO - FP - FR - CO</v>
      </c>
    </row>
    <row r="2251" spans="1:16" ht="25.5" hidden="1" x14ac:dyDescent="0.25">
      <c r="A2251" s="48" t="str">
        <f t="shared" si="245"/>
        <v>2</v>
      </c>
      <c r="B2251" s="48" t="str">
        <f t="shared" si="246"/>
        <v>1</v>
      </c>
      <c r="C2251" s="48" t="str">
        <f t="shared" si="247"/>
        <v>8</v>
      </c>
      <c r="D2251" s="48" t="str">
        <f t="shared" si="248"/>
        <v>8</v>
      </c>
      <c r="E2251" s="48" t="str">
        <f t="shared" si="249"/>
        <v>2</v>
      </c>
      <c r="F2251" s="48" t="str">
        <f t="shared" si="250"/>
        <v>01</v>
      </c>
      <c r="G2251" s="48" t="str">
        <f t="shared" si="251"/>
        <v>02</v>
      </c>
      <c r="H2251" s="57">
        <v>218820102</v>
      </c>
      <c r="I2251" s="48" t="s">
        <v>8465</v>
      </c>
      <c r="J2251" s="87" t="s">
        <v>8466</v>
      </c>
      <c r="K2251" s="48" t="s">
        <v>6060</v>
      </c>
      <c r="L2251" s="48" t="s">
        <v>5695</v>
      </c>
      <c r="M2251" s="48" t="s">
        <v>5707</v>
      </c>
      <c r="N2251" s="48" t="s">
        <v>5708</v>
      </c>
      <c r="O2251" s="58">
        <v>4</v>
      </c>
      <c r="P2251" s="48" t="str">
        <f>IFERROR(VLOOKUP(O2251,'[1]Conjunto de IC'!A:E,5,0),"Não se aplica")</f>
        <v>PO - FP - FR - CO</v>
      </c>
    </row>
    <row r="2252" spans="1:16" ht="25.5" hidden="1" x14ac:dyDescent="0.25">
      <c r="A2252" s="48" t="str">
        <f t="shared" si="245"/>
        <v>2</v>
      </c>
      <c r="B2252" s="48" t="str">
        <f t="shared" si="246"/>
        <v>1</v>
      </c>
      <c r="C2252" s="48" t="str">
        <f t="shared" si="247"/>
        <v>8</v>
      </c>
      <c r="D2252" s="48" t="str">
        <f t="shared" si="248"/>
        <v>8</v>
      </c>
      <c r="E2252" s="48" t="str">
        <f t="shared" si="249"/>
        <v>2</v>
      </c>
      <c r="F2252" s="48" t="str">
        <f t="shared" si="250"/>
        <v>01</v>
      </c>
      <c r="G2252" s="48" t="str">
        <f t="shared" si="251"/>
        <v>04</v>
      </c>
      <c r="H2252" s="57">
        <v>218820104</v>
      </c>
      <c r="I2252" s="48" t="s">
        <v>8467</v>
      </c>
      <c r="J2252" s="87" t="s">
        <v>8468</v>
      </c>
      <c r="K2252" s="48" t="s">
        <v>6060</v>
      </c>
      <c r="L2252" s="48" t="s">
        <v>5695</v>
      </c>
      <c r="M2252" s="48" t="s">
        <v>5707</v>
      </c>
      <c r="N2252" s="48" t="s">
        <v>5708</v>
      </c>
      <c r="O2252" s="58">
        <v>4</v>
      </c>
      <c r="P2252" s="48" t="str">
        <f>IFERROR(VLOOKUP(O2252,'[1]Conjunto de IC'!A:E,5,0),"Não se aplica")</f>
        <v>PO - FP - FR - CO</v>
      </c>
    </row>
    <row r="2253" spans="1:16" ht="25.5" hidden="1" x14ac:dyDescent="0.25">
      <c r="A2253" s="48" t="str">
        <f t="shared" si="245"/>
        <v>2</v>
      </c>
      <c r="B2253" s="48" t="str">
        <f t="shared" si="246"/>
        <v>1</v>
      </c>
      <c r="C2253" s="48" t="str">
        <f t="shared" si="247"/>
        <v>8</v>
      </c>
      <c r="D2253" s="48" t="str">
        <f t="shared" si="248"/>
        <v>8</v>
      </c>
      <c r="E2253" s="48" t="str">
        <f t="shared" si="249"/>
        <v>2</v>
      </c>
      <c r="F2253" s="48" t="str">
        <f t="shared" si="250"/>
        <v>01</v>
      </c>
      <c r="G2253" s="48" t="str">
        <f t="shared" si="251"/>
        <v>06</v>
      </c>
      <c r="H2253" s="57">
        <v>218820106</v>
      </c>
      <c r="I2253" s="48" t="s">
        <v>8469</v>
      </c>
      <c r="J2253" s="87" t="s">
        <v>8470</v>
      </c>
      <c r="K2253" s="48" t="s">
        <v>6060</v>
      </c>
      <c r="L2253" s="48" t="s">
        <v>5695</v>
      </c>
      <c r="M2253" s="48" t="s">
        <v>5707</v>
      </c>
      <c r="N2253" s="48" t="s">
        <v>5708</v>
      </c>
      <c r="O2253" s="58">
        <v>4</v>
      </c>
      <c r="P2253" s="48" t="str">
        <f>IFERROR(VLOOKUP(O2253,'[1]Conjunto de IC'!A:E,5,0),"Não se aplica")</f>
        <v>PO - FP - FR - CO</v>
      </c>
    </row>
    <row r="2254" spans="1:16" ht="25.5" hidden="1" x14ac:dyDescent="0.25">
      <c r="A2254" s="48" t="str">
        <f t="shared" si="245"/>
        <v>2</v>
      </c>
      <c r="B2254" s="48" t="str">
        <f t="shared" si="246"/>
        <v>1</v>
      </c>
      <c r="C2254" s="48" t="str">
        <f t="shared" si="247"/>
        <v>8</v>
      </c>
      <c r="D2254" s="48" t="str">
        <f t="shared" si="248"/>
        <v>8</v>
      </c>
      <c r="E2254" s="48" t="str">
        <f t="shared" si="249"/>
        <v>2</v>
      </c>
      <c r="F2254" s="48" t="str">
        <f t="shared" si="250"/>
        <v>01</v>
      </c>
      <c r="G2254" s="48" t="str">
        <f t="shared" si="251"/>
        <v>07</v>
      </c>
      <c r="H2254" s="57">
        <v>218820107</v>
      </c>
      <c r="I2254" s="48" t="s">
        <v>5787</v>
      </c>
      <c r="J2254" s="87" t="s">
        <v>8471</v>
      </c>
      <c r="K2254" s="48" t="s">
        <v>6060</v>
      </c>
      <c r="L2254" s="48" t="s">
        <v>5695</v>
      </c>
      <c r="M2254" s="48" t="s">
        <v>5707</v>
      </c>
      <c r="N2254" s="48" t="s">
        <v>5708</v>
      </c>
      <c r="O2254" s="58">
        <v>4</v>
      </c>
      <c r="P2254" s="48" t="str">
        <f>IFERROR(VLOOKUP(O2254,'[1]Conjunto de IC'!A:E,5,0),"Não se aplica")</f>
        <v>PO - FP - FR - CO</v>
      </c>
    </row>
    <row r="2255" spans="1:16" ht="25.5" hidden="1" x14ac:dyDescent="0.25">
      <c r="A2255" s="48" t="str">
        <f t="shared" si="245"/>
        <v>2</v>
      </c>
      <c r="B2255" s="48" t="str">
        <f t="shared" si="246"/>
        <v>1</v>
      </c>
      <c r="C2255" s="48" t="str">
        <f t="shared" si="247"/>
        <v>8</v>
      </c>
      <c r="D2255" s="48" t="str">
        <f t="shared" si="248"/>
        <v>8</v>
      </c>
      <c r="E2255" s="48" t="str">
        <f t="shared" si="249"/>
        <v>2</v>
      </c>
      <c r="F2255" s="48" t="str">
        <f t="shared" si="250"/>
        <v>01</v>
      </c>
      <c r="G2255" s="48" t="str">
        <f t="shared" si="251"/>
        <v>08</v>
      </c>
      <c r="H2255" s="57">
        <v>218820108</v>
      </c>
      <c r="I2255" s="48" t="s">
        <v>5793</v>
      </c>
      <c r="J2255" s="87" t="s">
        <v>8472</v>
      </c>
      <c r="K2255" s="48" t="s">
        <v>6060</v>
      </c>
      <c r="L2255" s="48" t="s">
        <v>5695</v>
      </c>
      <c r="M2255" s="48" t="s">
        <v>5707</v>
      </c>
      <c r="N2255" s="48" t="s">
        <v>5708</v>
      </c>
      <c r="O2255" s="58">
        <v>4</v>
      </c>
      <c r="P2255" s="48" t="str">
        <f>IFERROR(VLOOKUP(O2255,'[1]Conjunto de IC'!A:E,5,0),"Não se aplica")</f>
        <v>PO - FP - FR - CO</v>
      </c>
    </row>
    <row r="2256" spans="1:16" hidden="1" x14ac:dyDescent="0.25">
      <c r="A2256" s="48" t="str">
        <f t="shared" si="245"/>
        <v>2</v>
      </c>
      <c r="B2256" s="48" t="str">
        <f t="shared" si="246"/>
        <v>1</v>
      </c>
      <c r="C2256" s="48" t="str">
        <f t="shared" si="247"/>
        <v>8</v>
      </c>
      <c r="D2256" s="48" t="str">
        <f t="shared" si="248"/>
        <v>8</v>
      </c>
      <c r="E2256" s="48" t="str">
        <f t="shared" si="249"/>
        <v>2</v>
      </c>
      <c r="F2256" s="48" t="str">
        <f t="shared" si="250"/>
        <v>01</v>
      </c>
      <c r="G2256" s="48" t="str">
        <f t="shared" si="251"/>
        <v>09</v>
      </c>
      <c r="H2256" s="57">
        <v>218820109</v>
      </c>
      <c r="I2256" s="48" t="s">
        <v>8473</v>
      </c>
      <c r="J2256" s="87" t="s">
        <v>8474</v>
      </c>
      <c r="K2256" s="48" t="s">
        <v>6060</v>
      </c>
      <c r="L2256" s="48" t="s">
        <v>5695</v>
      </c>
      <c r="M2256" s="48" t="s">
        <v>5707</v>
      </c>
      <c r="N2256" s="48" t="s">
        <v>5708</v>
      </c>
      <c r="O2256" s="58">
        <v>4</v>
      </c>
      <c r="P2256" s="48" t="str">
        <f>IFERROR(VLOOKUP(O2256,'[1]Conjunto de IC'!A:E,5,0),"Não se aplica")</f>
        <v>PO - FP - FR - CO</v>
      </c>
    </row>
    <row r="2257" spans="1:16" ht="25.5" hidden="1" x14ac:dyDescent="0.25">
      <c r="A2257" s="48" t="str">
        <f t="shared" si="245"/>
        <v>2</v>
      </c>
      <c r="B2257" s="48" t="str">
        <f t="shared" si="246"/>
        <v>1</v>
      </c>
      <c r="C2257" s="48" t="str">
        <f t="shared" si="247"/>
        <v>8</v>
      </c>
      <c r="D2257" s="48" t="str">
        <f t="shared" si="248"/>
        <v>8</v>
      </c>
      <c r="E2257" s="48" t="str">
        <f t="shared" si="249"/>
        <v>2</v>
      </c>
      <c r="F2257" s="48" t="str">
        <f t="shared" si="250"/>
        <v>01</v>
      </c>
      <c r="G2257" s="48" t="str">
        <f t="shared" si="251"/>
        <v>12</v>
      </c>
      <c r="H2257" s="57">
        <v>218820112</v>
      </c>
      <c r="I2257" s="48" t="s">
        <v>8475</v>
      </c>
      <c r="J2257" s="87" t="s">
        <v>8476</v>
      </c>
      <c r="K2257" s="48" t="s">
        <v>6060</v>
      </c>
      <c r="L2257" s="48" t="s">
        <v>5695</v>
      </c>
      <c r="M2257" s="48" t="s">
        <v>5707</v>
      </c>
      <c r="N2257" s="48" t="s">
        <v>5708</v>
      </c>
      <c r="O2257" s="58">
        <v>4</v>
      </c>
      <c r="P2257" s="48" t="str">
        <f>IFERROR(VLOOKUP(O2257,'[1]Conjunto de IC'!A:E,5,0),"Não se aplica")</f>
        <v>PO - FP - FR - CO</v>
      </c>
    </row>
    <row r="2258" spans="1:16" hidden="1" x14ac:dyDescent="0.25">
      <c r="A2258" s="48" t="str">
        <f t="shared" si="245"/>
        <v>2</v>
      </c>
      <c r="B2258" s="48" t="str">
        <f t="shared" si="246"/>
        <v>1</v>
      </c>
      <c r="C2258" s="48" t="str">
        <f t="shared" si="247"/>
        <v>8</v>
      </c>
      <c r="D2258" s="48" t="str">
        <f t="shared" si="248"/>
        <v>8</v>
      </c>
      <c r="E2258" s="48" t="str">
        <f t="shared" si="249"/>
        <v>2</v>
      </c>
      <c r="F2258" s="48" t="str">
        <f t="shared" si="250"/>
        <v>01</v>
      </c>
      <c r="G2258" s="48" t="str">
        <f t="shared" si="251"/>
        <v>99</v>
      </c>
      <c r="H2258" s="57">
        <v>218820199</v>
      </c>
      <c r="I2258" s="48" t="s">
        <v>5764</v>
      </c>
      <c r="J2258" s="87" t="s">
        <v>8477</v>
      </c>
      <c r="K2258" s="48" t="s">
        <v>6060</v>
      </c>
      <c r="L2258" s="48" t="s">
        <v>5695</v>
      </c>
      <c r="M2258" s="48" t="s">
        <v>5707</v>
      </c>
      <c r="N2258" s="48" t="s">
        <v>5708</v>
      </c>
      <c r="O2258" s="58">
        <v>4</v>
      </c>
      <c r="P2258" s="48" t="str">
        <f>IFERROR(VLOOKUP(O2258,'[1]Conjunto de IC'!A:E,5,0),"Não se aplica")</f>
        <v>PO - FP - FR - CO</v>
      </c>
    </row>
    <row r="2259" spans="1:16" ht="25.5" hidden="1" x14ac:dyDescent="0.25">
      <c r="A2259" s="48" t="str">
        <f t="shared" si="245"/>
        <v>2</v>
      </c>
      <c r="B2259" s="48" t="str">
        <f t="shared" si="246"/>
        <v>1</v>
      </c>
      <c r="C2259" s="48" t="str">
        <f t="shared" si="247"/>
        <v>8</v>
      </c>
      <c r="D2259" s="48" t="str">
        <f t="shared" si="248"/>
        <v>8</v>
      </c>
      <c r="E2259" s="48" t="str">
        <f t="shared" si="249"/>
        <v>2</v>
      </c>
      <c r="F2259" s="48" t="str">
        <f t="shared" si="250"/>
        <v>02</v>
      </c>
      <c r="G2259" s="48" t="str">
        <f t="shared" si="251"/>
        <v>00</v>
      </c>
      <c r="H2259" s="57">
        <v>218820200</v>
      </c>
      <c r="I2259" s="48" t="s">
        <v>5748</v>
      </c>
      <c r="J2259" s="87" t="s">
        <v>8437</v>
      </c>
      <c r="K2259" s="48" t="s">
        <v>6060</v>
      </c>
      <c r="L2259" s="48" t="s">
        <v>5695</v>
      </c>
      <c r="M2259" s="48" t="s">
        <v>5707</v>
      </c>
      <c r="N2259" s="48" t="s">
        <v>5708</v>
      </c>
      <c r="O2259" s="58">
        <v>4</v>
      </c>
      <c r="P2259" s="48" t="str">
        <f>IFERROR(VLOOKUP(O2259,'[1]Conjunto de IC'!A:E,5,0),"Não se aplica")</f>
        <v>PO - FP - FR - CO</v>
      </c>
    </row>
    <row r="2260" spans="1:16" ht="25.5" hidden="1" x14ac:dyDescent="0.25">
      <c r="A2260" s="48" t="str">
        <f t="shared" si="245"/>
        <v>2</v>
      </c>
      <c r="B2260" s="48" t="str">
        <f t="shared" si="246"/>
        <v>1</v>
      </c>
      <c r="C2260" s="48" t="str">
        <f t="shared" si="247"/>
        <v>8</v>
      </c>
      <c r="D2260" s="48" t="str">
        <f t="shared" si="248"/>
        <v>8</v>
      </c>
      <c r="E2260" s="48" t="str">
        <f t="shared" si="249"/>
        <v>2</v>
      </c>
      <c r="F2260" s="48" t="str">
        <f t="shared" si="250"/>
        <v>03</v>
      </c>
      <c r="G2260" s="48" t="str">
        <f t="shared" si="251"/>
        <v>00</v>
      </c>
      <c r="H2260" s="57">
        <v>218820300</v>
      </c>
      <c r="I2260" s="48" t="s">
        <v>8438</v>
      </c>
      <c r="J2260" s="87" t="s">
        <v>8478</v>
      </c>
      <c r="K2260" s="48" t="s">
        <v>6060</v>
      </c>
      <c r="L2260" s="48" t="s">
        <v>5695</v>
      </c>
      <c r="M2260" s="48" t="s">
        <v>5707</v>
      </c>
      <c r="N2260" s="48" t="s">
        <v>5708</v>
      </c>
      <c r="O2260" s="58">
        <v>4</v>
      </c>
      <c r="P2260" s="48" t="str">
        <f>IFERROR(VLOOKUP(O2260,'[1]Conjunto de IC'!A:E,5,0),"Não se aplica")</f>
        <v>PO - FP - FR - CO</v>
      </c>
    </row>
    <row r="2261" spans="1:16" hidden="1" x14ac:dyDescent="0.25">
      <c r="A2261" s="48" t="str">
        <f t="shared" si="245"/>
        <v>2</v>
      </c>
      <c r="B2261" s="48" t="str">
        <f t="shared" si="246"/>
        <v>1</v>
      </c>
      <c r="C2261" s="48" t="str">
        <f t="shared" si="247"/>
        <v>8</v>
      </c>
      <c r="D2261" s="48" t="str">
        <f t="shared" si="248"/>
        <v>8</v>
      </c>
      <c r="E2261" s="48" t="str">
        <f t="shared" si="249"/>
        <v>2</v>
      </c>
      <c r="F2261" s="48" t="str">
        <f t="shared" si="250"/>
        <v>04</v>
      </c>
      <c r="G2261" s="48" t="str">
        <f t="shared" si="251"/>
        <v>00</v>
      </c>
      <c r="H2261" s="57">
        <v>218820400</v>
      </c>
      <c r="I2261" s="48" t="s">
        <v>8444</v>
      </c>
      <c r="J2261" s="87" t="s">
        <v>8479</v>
      </c>
      <c r="K2261" s="48" t="s">
        <v>6060</v>
      </c>
      <c r="L2261" s="48" t="s">
        <v>5695</v>
      </c>
      <c r="M2261" s="48" t="s">
        <v>5707</v>
      </c>
      <c r="N2261" s="48" t="s">
        <v>5708</v>
      </c>
      <c r="O2261" s="58">
        <v>4</v>
      </c>
      <c r="P2261" s="48" t="str">
        <f>IFERROR(VLOOKUP(O2261,'[1]Conjunto de IC'!A:E,5,0),"Não se aplica")</f>
        <v>PO - FP - FR - CO</v>
      </c>
    </row>
    <row r="2262" spans="1:16" hidden="1" x14ac:dyDescent="0.25">
      <c r="A2262" s="48" t="str">
        <f t="shared" si="245"/>
        <v>2</v>
      </c>
      <c r="B2262" s="48" t="str">
        <f t="shared" si="246"/>
        <v>1</v>
      </c>
      <c r="C2262" s="48" t="str">
        <f t="shared" si="247"/>
        <v>8</v>
      </c>
      <c r="D2262" s="48" t="str">
        <f t="shared" si="248"/>
        <v>8</v>
      </c>
      <c r="E2262" s="48" t="str">
        <f t="shared" si="249"/>
        <v>2</v>
      </c>
      <c r="F2262" s="48" t="str">
        <f t="shared" si="250"/>
        <v>08</v>
      </c>
      <c r="G2262" s="48" t="str">
        <f t="shared" si="251"/>
        <v>00</v>
      </c>
      <c r="H2262" s="57">
        <v>218820800</v>
      </c>
      <c r="I2262" s="48" t="s">
        <v>5754</v>
      </c>
      <c r="J2262" s="87" t="s">
        <v>8480</v>
      </c>
      <c r="K2262" s="48" t="s">
        <v>6060</v>
      </c>
      <c r="L2262" s="48" t="s">
        <v>5695</v>
      </c>
      <c r="M2262" s="48" t="s">
        <v>5707</v>
      </c>
      <c r="N2262" s="48" t="s">
        <v>5708</v>
      </c>
      <c r="O2262" s="58">
        <v>4</v>
      </c>
      <c r="P2262" s="48" t="str">
        <f>IFERROR(VLOOKUP(O2262,'[1]Conjunto de IC'!A:E,5,0),"Não se aplica")</f>
        <v>PO - FP - FR - CO</v>
      </c>
    </row>
    <row r="2263" spans="1:16" hidden="1" x14ac:dyDescent="0.25">
      <c r="A2263" s="48" t="str">
        <f t="shared" si="245"/>
        <v>2</v>
      </c>
      <c r="B2263" s="48" t="str">
        <f t="shared" si="246"/>
        <v>1</v>
      </c>
      <c r="C2263" s="48" t="str">
        <f t="shared" si="247"/>
        <v>8</v>
      </c>
      <c r="D2263" s="48" t="str">
        <f t="shared" si="248"/>
        <v>8</v>
      </c>
      <c r="E2263" s="48" t="str">
        <f t="shared" si="249"/>
        <v>2</v>
      </c>
      <c r="F2263" s="48" t="str">
        <f t="shared" si="250"/>
        <v>99</v>
      </c>
      <c r="G2263" s="48" t="str">
        <f t="shared" si="251"/>
        <v>00</v>
      </c>
      <c r="H2263" s="57">
        <v>218829900</v>
      </c>
      <c r="I2263" s="48" t="s">
        <v>8460</v>
      </c>
      <c r="J2263" s="87" t="s">
        <v>8461</v>
      </c>
      <c r="K2263" s="48" t="s">
        <v>6060</v>
      </c>
      <c r="L2263" s="48" t="s">
        <v>5695</v>
      </c>
      <c r="M2263" s="48" t="s">
        <v>5707</v>
      </c>
      <c r="N2263" s="48" t="s">
        <v>5708</v>
      </c>
      <c r="O2263" s="58">
        <v>4</v>
      </c>
      <c r="P2263" s="48" t="str">
        <f>IFERROR(VLOOKUP(O2263,'[1]Conjunto de IC'!A:E,5,0),"Não se aplica")</f>
        <v>PO - FP - FR - CO</v>
      </c>
    </row>
    <row r="2264" spans="1:16" ht="38.25" hidden="1" x14ac:dyDescent="0.25">
      <c r="A2264" s="48" t="str">
        <f t="shared" si="245"/>
        <v>2</v>
      </c>
      <c r="B2264" s="48" t="str">
        <f t="shared" si="246"/>
        <v>1</v>
      </c>
      <c r="C2264" s="48" t="str">
        <f t="shared" si="247"/>
        <v>8</v>
      </c>
      <c r="D2264" s="48" t="str">
        <f t="shared" si="248"/>
        <v>8</v>
      </c>
      <c r="E2264" s="48" t="str">
        <f t="shared" si="249"/>
        <v>3</v>
      </c>
      <c r="F2264" s="48" t="str">
        <f t="shared" si="250"/>
        <v>00</v>
      </c>
      <c r="G2264" s="48" t="str">
        <f t="shared" si="251"/>
        <v>00</v>
      </c>
      <c r="H2264" s="57">
        <v>218830000</v>
      </c>
      <c r="I2264" s="48" t="s">
        <v>5766</v>
      </c>
      <c r="J2264" s="87" t="s">
        <v>8481</v>
      </c>
      <c r="K2264" s="48" t="s">
        <v>6060</v>
      </c>
      <c r="L2264" s="48" t="s">
        <v>5695</v>
      </c>
      <c r="M2264" s="48" t="s">
        <v>5696</v>
      </c>
      <c r="N2264" s="48" t="s">
        <v>5697</v>
      </c>
      <c r="O2264" s="58">
        <v>0</v>
      </c>
      <c r="P2264" s="48" t="str">
        <f>IFERROR(VLOOKUP(O2264,'[1]Conjunto de IC'!A:E,5,0),"Não se aplica")</f>
        <v>Não se aplica</v>
      </c>
    </row>
    <row r="2265" spans="1:16" ht="25.5" hidden="1" x14ac:dyDescent="0.25">
      <c r="A2265" s="48" t="str">
        <f t="shared" si="245"/>
        <v>2</v>
      </c>
      <c r="B2265" s="48" t="str">
        <f t="shared" si="246"/>
        <v>1</v>
      </c>
      <c r="C2265" s="48" t="str">
        <f t="shared" si="247"/>
        <v>8</v>
      </c>
      <c r="D2265" s="48" t="str">
        <f t="shared" si="248"/>
        <v>8</v>
      </c>
      <c r="E2265" s="48" t="str">
        <f t="shared" si="249"/>
        <v>3</v>
      </c>
      <c r="F2265" s="48" t="str">
        <f t="shared" si="250"/>
        <v>01</v>
      </c>
      <c r="G2265" s="48" t="str">
        <f t="shared" si="251"/>
        <v>00</v>
      </c>
      <c r="H2265" s="57">
        <v>218830100</v>
      </c>
      <c r="I2265" s="48" t="s">
        <v>5760</v>
      </c>
      <c r="J2265" s="87" t="s">
        <v>8463</v>
      </c>
      <c r="K2265" s="48" t="s">
        <v>6060</v>
      </c>
      <c r="L2265" s="48" t="s">
        <v>5695</v>
      </c>
      <c r="M2265" s="48" t="s">
        <v>5696</v>
      </c>
      <c r="N2265" s="48" t="s">
        <v>5697</v>
      </c>
      <c r="O2265" s="58">
        <v>0</v>
      </c>
      <c r="P2265" s="48" t="str">
        <f>IFERROR(VLOOKUP(O2265,'[1]Conjunto de IC'!A:E,5,0),"Não se aplica")</f>
        <v>Não se aplica</v>
      </c>
    </row>
    <row r="2266" spans="1:16" ht="25.5" hidden="1" x14ac:dyDescent="0.25">
      <c r="A2266" s="48" t="str">
        <f t="shared" si="245"/>
        <v>2</v>
      </c>
      <c r="B2266" s="48" t="str">
        <f t="shared" si="246"/>
        <v>1</v>
      </c>
      <c r="C2266" s="48" t="str">
        <f t="shared" si="247"/>
        <v>8</v>
      </c>
      <c r="D2266" s="48" t="str">
        <f t="shared" si="248"/>
        <v>8</v>
      </c>
      <c r="E2266" s="48" t="str">
        <f t="shared" si="249"/>
        <v>3</v>
      </c>
      <c r="F2266" s="48" t="str">
        <f t="shared" si="250"/>
        <v>01</v>
      </c>
      <c r="G2266" s="48" t="str">
        <f t="shared" si="251"/>
        <v>02</v>
      </c>
      <c r="H2266" s="57">
        <v>218830102</v>
      </c>
      <c r="I2266" s="48" t="s">
        <v>8465</v>
      </c>
      <c r="J2266" s="87" t="s">
        <v>8466</v>
      </c>
      <c r="K2266" s="48" t="s">
        <v>6060</v>
      </c>
      <c r="L2266" s="48" t="s">
        <v>5695</v>
      </c>
      <c r="M2266" s="48" t="s">
        <v>5707</v>
      </c>
      <c r="N2266" s="48" t="s">
        <v>5708</v>
      </c>
      <c r="O2266" s="58">
        <v>4</v>
      </c>
      <c r="P2266" s="48" t="str">
        <f>IFERROR(VLOOKUP(O2266,'[1]Conjunto de IC'!A:E,5,0),"Não se aplica")</f>
        <v>PO - FP - FR - CO</v>
      </c>
    </row>
    <row r="2267" spans="1:16" ht="25.5" hidden="1" x14ac:dyDescent="0.25">
      <c r="A2267" s="48" t="str">
        <f t="shared" si="245"/>
        <v>2</v>
      </c>
      <c r="B2267" s="48" t="str">
        <f t="shared" si="246"/>
        <v>1</v>
      </c>
      <c r="C2267" s="48" t="str">
        <f t="shared" si="247"/>
        <v>8</v>
      </c>
      <c r="D2267" s="48" t="str">
        <f t="shared" si="248"/>
        <v>8</v>
      </c>
      <c r="E2267" s="48" t="str">
        <f t="shared" si="249"/>
        <v>3</v>
      </c>
      <c r="F2267" s="48" t="str">
        <f t="shared" si="250"/>
        <v>01</v>
      </c>
      <c r="G2267" s="48" t="str">
        <f t="shared" si="251"/>
        <v>04</v>
      </c>
      <c r="H2267" s="57">
        <v>218830104</v>
      </c>
      <c r="I2267" s="48" t="s">
        <v>8467</v>
      </c>
      <c r="J2267" s="87" t="s">
        <v>8468</v>
      </c>
      <c r="K2267" s="48" t="s">
        <v>6060</v>
      </c>
      <c r="L2267" s="48" t="s">
        <v>5695</v>
      </c>
      <c r="M2267" s="48" t="s">
        <v>5707</v>
      </c>
      <c r="N2267" s="48" t="s">
        <v>5708</v>
      </c>
      <c r="O2267" s="58">
        <v>4</v>
      </c>
      <c r="P2267" s="48" t="str">
        <f>IFERROR(VLOOKUP(O2267,'[1]Conjunto de IC'!A:E,5,0),"Não se aplica")</f>
        <v>PO - FP - FR - CO</v>
      </c>
    </row>
    <row r="2268" spans="1:16" ht="25.5" hidden="1" x14ac:dyDescent="0.25">
      <c r="A2268" s="48" t="str">
        <f t="shared" si="245"/>
        <v>2</v>
      </c>
      <c r="B2268" s="48" t="str">
        <f t="shared" si="246"/>
        <v>1</v>
      </c>
      <c r="C2268" s="48" t="str">
        <f t="shared" si="247"/>
        <v>8</v>
      </c>
      <c r="D2268" s="48" t="str">
        <f t="shared" si="248"/>
        <v>8</v>
      </c>
      <c r="E2268" s="48" t="str">
        <f t="shared" si="249"/>
        <v>3</v>
      </c>
      <c r="F2268" s="48" t="str">
        <f t="shared" si="250"/>
        <v>01</v>
      </c>
      <c r="G2268" s="48" t="str">
        <f t="shared" si="251"/>
        <v>06</v>
      </c>
      <c r="H2268" s="57">
        <v>218830106</v>
      </c>
      <c r="I2268" s="48" t="s">
        <v>8469</v>
      </c>
      <c r="J2268" s="87" t="s">
        <v>8470</v>
      </c>
      <c r="K2268" s="48" t="s">
        <v>6060</v>
      </c>
      <c r="L2268" s="48" t="s">
        <v>5695</v>
      </c>
      <c r="M2268" s="48" t="s">
        <v>5707</v>
      </c>
      <c r="N2268" s="48" t="s">
        <v>5708</v>
      </c>
      <c r="O2268" s="58">
        <v>4</v>
      </c>
      <c r="P2268" s="48" t="str">
        <f>IFERROR(VLOOKUP(O2268,'[1]Conjunto de IC'!A:E,5,0),"Não se aplica")</f>
        <v>PO - FP - FR - CO</v>
      </c>
    </row>
    <row r="2269" spans="1:16" hidden="1" x14ac:dyDescent="0.25">
      <c r="A2269" s="48" t="str">
        <f t="shared" si="245"/>
        <v>2</v>
      </c>
      <c r="B2269" s="48" t="str">
        <f t="shared" si="246"/>
        <v>1</v>
      </c>
      <c r="C2269" s="48" t="str">
        <f t="shared" si="247"/>
        <v>8</v>
      </c>
      <c r="D2269" s="48" t="str">
        <f t="shared" si="248"/>
        <v>8</v>
      </c>
      <c r="E2269" s="48" t="str">
        <f t="shared" si="249"/>
        <v>3</v>
      </c>
      <c r="F2269" s="48" t="str">
        <f t="shared" si="250"/>
        <v>01</v>
      </c>
      <c r="G2269" s="48" t="str">
        <f t="shared" si="251"/>
        <v>99</v>
      </c>
      <c r="H2269" s="57">
        <v>218830199</v>
      </c>
      <c r="I2269" s="48" t="s">
        <v>5764</v>
      </c>
      <c r="J2269" s="87" t="s">
        <v>8482</v>
      </c>
      <c r="K2269" s="48" t="s">
        <v>6060</v>
      </c>
      <c r="L2269" s="48" t="s">
        <v>5695</v>
      </c>
      <c r="M2269" s="48" t="s">
        <v>5707</v>
      </c>
      <c r="N2269" s="48" t="s">
        <v>5708</v>
      </c>
      <c r="O2269" s="58">
        <v>4</v>
      </c>
      <c r="P2269" s="48" t="str">
        <f>IFERROR(VLOOKUP(O2269,'[1]Conjunto de IC'!A:E,5,0),"Não se aplica")</f>
        <v>PO - FP - FR - CO</v>
      </c>
    </row>
    <row r="2270" spans="1:16" ht="25.5" hidden="1" x14ac:dyDescent="0.25">
      <c r="A2270" s="48" t="str">
        <f t="shared" si="245"/>
        <v>2</v>
      </c>
      <c r="B2270" s="48" t="str">
        <f t="shared" si="246"/>
        <v>1</v>
      </c>
      <c r="C2270" s="48" t="str">
        <f t="shared" si="247"/>
        <v>8</v>
      </c>
      <c r="D2270" s="48" t="str">
        <f t="shared" si="248"/>
        <v>8</v>
      </c>
      <c r="E2270" s="48" t="str">
        <f t="shared" si="249"/>
        <v>3</v>
      </c>
      <c r="F2270" s="48" t="str">
        <f t="shared" si="250"/>
        <v>02</v>
      </c>
      <c r="G2270" s="48" t="str">
        <f t="shared" si="251"/>
        <v>00</v>
      </c>
      <c r="H2270" s="57">
        <v>218830200</v>
      </c>
      <c r="I2270" s="48" t="s">
        <v>5748</v>
      </c>
      <c r="J2270" s="87" t="s">
        <v>8437</v>
      </c>
      <c r="K2270" s="48" t="s">
        <v>6060</v>
      </c>
      <c r="L2270" s="48" t="s">
        <v>5695</v>
      </c>
      <c r="M2270" s="48" t="s">
        <v>5707</v>
      </c>
      <c r="N2270" s="48" t="s">
        <v>5708</v>
      </c>
      <c r="O2270" s="58">
        <v>4</v>
      </c>
      <c r="P2270" s="48" t="str">
        <f>IFERROR(VLOOKUP(O2270,'[1]Conjunto de IC'!A:E,5,0),"Não se aplica")</f>
        <v>PO - FP - FR - CO</v>
      </c>
    </row>
    <row r="2271" spans="1:16" ht="25.5" hidden="1" x14ac:dyDescent="0.25">
      <c r="A2271" s="48" t="str">
        <f t="shared" si="245"/>
        <v>2</v>
      </c>
      <c r="B2271" s="48" t="str">
        <f t="shared" si="246"/>
        <v>1</v>
      </c>
      <c r="C2271" s="48" t="str">
        <f t="shared" si="247"/>
        <v>8</v>
      </c>
      <c r="D2271" s="48" t="str">
        <f t="shared" si="248"/>
        <v>8</v>
      </c>
      <c r="E2271" s="48" t="str">
        <f t="shared" si="249"/>
        <v>3</v>
      </c>
      <c r="F2271" s="48" t="str">
        <f t="shared" si="250"/>
        <v>03</v>
      </c>
      <c r="G2271" s="48" t="str">
        <f t="shared" si="251"/>
        <v>00</v>
      </c>
      <c r="H2271" s="57">
        <v>218830300</v>
      </c>
      <c r="I2271" s="48" t="s">
        <v>8438</v>
      </c>
      <c r="J2271" s="87" t="s">
        <v>8478</v>
      </c>
      <c r="K2271" s="48" t="s">
        <v>6060</v>
      </c>
      <c r="L2271" s="48" t="s">
        <v>5695</v>
      </c>
      <c r="M2271" s="48" t="s">
        <v>5707</v>
      </c>
      <c r="N2271" s="48" t="s">
        <v>5708</v>
      </c>
      <c r="O2271" s="58">
        <v>4</v>
      </c>
      <c r="P2271" s="48" t="str">
        <f>IFERROR(VLOOKUP(O2271,'[1]Conjunto de IC'!A:E,5,0),"Não se aplica")</f>
        <v>PO - FP - FR - CO</v>
      </c>
    </row>
    <row r="2272" spans="1:16" hidden="1" x14ac:dyDescent="0.25">
      <c r="A2272" s="48" t="str">
        <f t="shared" si="245"/>
        <v>2</v>
      </c>
      <c r="B2272" s="48" t="str">
        <f t="shared" si="246"/>
        <v>1</v>
      </c>
      <c r="C2272" s="48" t="str">
        <f t="shared" si="247"/>
        <v>8</v>
      </c>
      <c r="D2272" s="48" t="str">
        <f t="shared" si="248"/>
        <v>8</v>
      </c>
      <c r="E2272" s="48" t="str">
        <f t="shared" si="249"/>
        <v>3</v>
      </c>
      <c r="F2272" s="48" t="str">
        <f t="shared" si="250"/>
        <v>04</v>
      </c>
      <c r="G2272" s="48" t="str">
        <f t="shared" si="251"/>
        <v>00</v>
      </c>
      <c r="H2272" s="57">
        <v>218830400</v>
      </c>
      <c r="I2272" s="48" t="s">
        <v>8444</v>
      </c>
      <c r="J2272" s="87" t="s">
        <v>8479</v>
      </c>
      <c r="K2272" s="48" t="s">
        <v>6060</v>
      </c>
      <c r="L2272" s="48" t="s">
        <v>5695</v>
      </c>
      <c r="M2272" s="48" t="s">
        <v>5707</v>
      </c>
      <c r="N2272" s="48" t="s">
        <v>5708</v>
      </c>
      <c r="O2272" s="58">
        <v>4</v>
      </c>
      <c r="P2272" s="48" t="str">
        <f>IFERROR(VLOOKUP(O2272,'[1]Conjunto de IC'!A:E,5,0),"Não se aplica")</f>
        <v>PO - FP - FR - CO</v>
      </c>
    </row>
    <row r="2273" spans="1:16" hidden="1" x14ac:dyDescent="0.25">
      <c r="A2273" s="48" t="str">
        <f t="shared" si="245"/>
        <v>2</v>
      </c>
      <c r="B2273" s="48" t="str">
        <f t="shared" si="246"/>
        <v>1</v>
      </c>
      <c r="C2273" s="48" t="str">
        <f t="shared" si="247"/>
        <v>8</v>
      </c>
      <c r="D2273" s="48" t="str">
        <f t="shared" si="248"/>
        <v>8</v>
      </c>
      <c r="E2273" s="48" t="str">
        <f t="shared" si="249"/>
        <v>3</v>
      </c>
      <c r="F2273" s="48" t="str">
        <f t="shared" si="250"/>
        <v>08</v>
      </c>
      <c r="G2273" s="48" t="str">
        <f t="shared" si="251"/>
        <v>00</v>
      </c>
      <c r="H2273" s="57">
        <v>218830800</v>
      </c>
      <c r="I2273" s="48" t="s">
        <v>5754</v>
      </c>
      <c r="J2273" s="87" t="s">
        <v>8480</v>
      </c>
      <c r="K2273" s="48" t="s">
        <v>6060</v>
      </c>
      <c r="L2273" s="48" t="s">
        <v>5695</v>
      </c>
      <c r="M2273" s="48" t="s">
        <v>5707</v>
      </c>
      <c r="N2273" s="48" t="s">
        <v>5708</v>
      </c>
      <c r="O2273" s="58">
        <v>4</v>
      </c>
      <c r="P2273" s="48" t="str">
        <f>IFERROR(VLOOKUP(O2273,'[1]Conjunto de IC'!A:E,5,0),"Não se aplica")</f>
        <v>PO - FP - FR - CO</v>
      </c>
    </row>
    <row r="2274" spans="1:16" hidden="1" x14ac:dyDescent="0.25">
      <c r="A2274" s="48" t="str">
        <f t="shared" si="245"/>
        <v>2</v>
      </c>
      <c r="B2274" s="48" t="str">
        <f t="shared" si="246"/>
        <v>1</v>
      </c>
      <c r="C2274" s="48" t="str">
        <f t="shared" si="247"/>
        <v>8</v>
      </c>
      <c r="D2274" s="48" t="str">
        <f t="shared" si="248"/>
        <v>8</v>
      </c>
      <c r="E2274" s="48" t="str">
        <f t="shared" si="249"/>
        <v>3</v>
      </c>
      <c r="F2274" s="48" t="str">
        <f t="shared" si="250"/>
        <v>99</v>
      </c>
      <c r="G2274" s="48" t="str">
        <f t="shared" si="251"/>
        <v>00</v>
      </c>
      <c r="H2274" s="57">
        <v>218839900</v>
      </c>
      <c r="I2274" s="48" t="s">
        <v>8460</v>
      </c>
      <c r="J2274" s="87" t="s">
        <v>8461</v>
      </c>
      <c r="K2274" s="48" t="s">
        <v>6060</v>
      </c>
      <c r="L2274" s="48" t="s">
        <v>5695</v>
      </c>
      <c r="M2274" s="48" t="s">
        <v>5707</v>
      </c>
      <c r="N2274" s="48" t="s">
        <v>5708</v>
      </c>
      <c r="O2274" s="58">
        <v>4</v>
      </c>
      <c r="P2274" s="48" t="str">
        <f>IFERROR(VLOOKUP(O2274,'[1]Conjunto de IC'!A:E,5,0),"Não se aplica")</f>
        <v>PO - FP - FR - CO</v>
      </c>
    </row>
    <row r="2275" spans="1:16" ht="38.25" hidden="1" x14ac:dyDescent="0.25">
      <c r="A2275" s="48" t="str">
        <f t="shared" si="245"/>
        <v>2</v>
      </c>
      <c r="B2275" s="48" t="str">
        <f t="shared" si="246"/>
        <v>1</v>
      </c>
      <c r="C2275" s="48" t="str">
        <f t="shared" si="247"/>
        <v>8</v>
      </c>
      <c r="D2275" s="48" t="str">
        <f t="shared" si="248"/>
        <v>8</v>
      </c>
      <c r="E2275" s="48" t="str">
        <f t="shared" si="249"/>
        <v>4</v>
      </c>
      <c r="F2275" s="48" t="str">
        <f t="shared" si="250"/>
        <v>00</v>
      </c>
      <c r="G2275" s="48" t="str">
        <f t="shared" si="251"/>
        <v>00</v>
      </c>
      <c r="H2275" s="57">
        <v>218840000</v>
      </c>
      <c r="I2275" s="48" t="s">
        <v>5768</v>
      </c>
      <c r="J2275" s="87" t="s">
        <v>8483</v>
      </c>
      <c r="K2275" s="48" t="s">
        <v>6060</v>
      </c>
      <c r="L2275" s="48" t="s">
        <v>5695</v>
      </c>
      <c r="M2275" s="48" t="s">
        <v>5696</v>
      </c>
      <c r="N2275" s="48" t="s">
        <v>5697</v>
      </c>
      <c r="O2275" s="58">
        <v>0</v>
      </c>
      <c r="P2275" s="48" t="str">
        <f>IFERROR(VLOOKUP(O2275,'[1]Conjunto de IC'!A:E,5,0),"Não se aplica")</f>
        <v>Não se aplica</v>
      </c>
    </row>
    <row r="2276" spans="1:16" ht="25.5" hidden="1" x14ac:dyDescent="0.25">
      <c r="A2276" s="48" t="str">
        <f t="shared" si="245"/>
        <v>2</v>
      </c>
      <c r="B2276" s="48" t="str">
        <f t="shared" si="246"/>
        <v>1</v>
      </c>
      <c r="C2276" s="48" t="str">
        <f t="shared" si="247"/>
        <v>8</v>
      </c>
      <c r="D2276" s="48" t="str">
        <f t="shared" si="248"/>
        <v>8</v>
      </c>
      <c r="E2276" s="48" t="str">
        <f t="shared" si="249"/>
        <v>4</v>
      </c>
      <c r="F2276" s="48" t="str">
        <f t="shared" si="250"/>
        <v>01</v>
      </c>
      <c r="G2276" s="48" t="str">
        <f t="shared" si="251"/>
        <v>00</v>
      </c>
      <c r="H2276" s="57">
        <v>218840100</v>
      </c>
      <c r="I2276" s="48" t="s">
        <v>5760</v>
      </c>
      <c r="J2276" s="87" t="s">
        <v>8463</v>
      </c>
      <c r="K2276" s="48" t="s">
        <v>6060</v>
      </c>
      <c r="L2276" s="48" t="s">
        <v>5695</v>
      </c>
      <c r="M2276" s="48" t="s">
        <v>5696</v>
      </c>
      <c r="N2276" s="48" t="s">
        <v>5697</v>
      </c>
      <c r="O2276" s="58">
        <v>0</v>
      </c>
      <c r="P2276" s="48" t="str">
        <f>IFERROR(VLOOKUP(O2276,'[1]Conjunto de IC'!A:E,5,0),"Não se aplica")</f>
        <v>Não se aplica</v>
      </c>
    </row>
    <row r="2277" spans="1:16" ht="25.5" hidden="1" x14ac:dyDescent="0.25">
      <c r="A2277" s="48" t="str">
        <f t="shared" si="245"/>
        <v>2</v>
      </c>
      <c r="B2277" s="48" t="str">
        <f t="shared" si="246"/>
        <v>1</v>
      </c>
      <c r="C2277" s="48" t="str">
        <f t="shared" si="247"/>
        <v>8</v>
      </c>
      <c r="D2277" s="48" t="str">
        <f t="shared" si="248"/>
        <v>8</v>
      </c>
      <c r="E2277" s="48" t="str">
        <f t="shared" si="249"/>
        <v>4</v>
      </c>
      <c r="F2277" s="48" t="str">
        <f t="shared" si="250"/>
        <v>01</v>
      </c>
      <c r="G2277" s="48" t="str">
        <f t="shared" si="251"/>
        <v>07</v>
      </c>
      <c r="H2277" s="57">
        <v>218840107</v>
      </c>
      <c r="I2277" s="48" t="s">
        <v>5787</v>
      </c>
      <c r="J2277" s="87" t="s">
        <v>8471</v>
      </c>
      <c r="K2277" s="48" t="s">
        <v>6060</v>
      </c>
      <c r="L2277" s="48" t="s">
        <v>5695</v>
      </c>
      <c r="M2277" s="48" t="s">
        <v>5707</v>
      </c>
      <c r="N2277" s="48" t="s">
        <v>5708</v>
      </c>
      <c r="O2277" s="58">
        <v>4</v>
      </c>
      <c r="P2277" s="48" t="str">
        <f>IFERROR(VLOOKUP(O2277,'[1]Conjunto de IC'!A:E,5,0),"Não se aplica")</f>
        <v>PO - FP - FR - CO</v>
      </c>
    </row>
    <row r="2278" spans="1:16" hidden="1" x14ac:dyDescent="0.25">
      <c r="A2278" s="48" t="str">
        <f t="shared" si="245"/>
        <v>2</v>
      </c>
      <c r="B2278" s="48" t="str">
        <f t="shared" si="246"/>
        <v>1</v>
      </c>
      <c r="C2278" s="48" t="str">
        <f t="shared" si="247"/>
        <v>8</v>
      </c>
      <c r="D2278" s="48" t="str">
        <f t="shared" si="248"/>
        <v>8</v>
      </c>
      <c r="E2278" s="48" t="str">
        <f t="shared" si="249"/>
        <v>4</v>
      </c>
      <c r="F2278" s="48" t="str">
        <f t="shared" si="250"/>
        <v>01</v>
      </c>
      <c r="G2278" s="48" t="str">
        <f t="shared" si="251"/>
        <v>09</v>
      </c>
      <c r="H2278" s="57">
        <v>218840109</v>
      </c>
      <c r="I2278" s="48" t="s">
        <v>8484</v>
      </c>
      <c r="J2278" s="87" t="s">
        <v>8485</v>
      </c>
      <c r="K2278" s="48" t="s">
        <v>6060</v>
      </c>
      <c r="L2278" s="48" t="s">
        <v>5695</v>
      </c>
      <c r="M2278" s="48" t="s">
        <v>5707</v>
      </c>
      <c r="N2278" s="48" t="s">
        <v>5708</v>
      </c>
      <c r="O2278" s="58">
        <v>4</v>
      </c>
      <c r="P2278" s="48" t="str">
        <f>IFERROR(VLOOKUP(O2278,'[1]Conjunto de IC'!A:E,5,0),"Não se aplica")</f>
        <v>PO - FP - FR - CO</v>
      </c>
    </row>
    <row r="2279" spans="1:16" hidden="1" x14ac:dyDescent="0.25">
      <c r="A2279" s="48" t="str">
        <f t="shared" si="245"/>
        <v>2</v>
      </c>
      <c r="B2279" s="48" t="str">
        <f t="shared" si="246"/>
        <v>1</v>
      </c>
      <c r="C2279" s="48" t="str">
        <f t="shared" si="247"/>
        <v>8</v>
      </c>
      <c r="D2279" s="48" t="str">
        <f t="shared" si="248"/>
        <v>8</v>
      </c>
      <c r="E2279" s="48" t="str">
        <f t="shared" si="249"/>
        <v>4</v>
      </c>
      <c r="F2279" s="48" t="str">
        <f t="shared" si="250"/>
        <v>01</v>
      </c>
      <c r="G2279" s="48" t="str">
        <f t="shared" si="251"/>
        <v>99</v>
      </c>
      <c r="H2279" s="57">
        <v>218840199</v>
      </c>
      <c r="I2279" s="48" t="s">
        <v>5764</v>
      </c>
      <c r="J2279" s="87" t="s">
        <v>8482</v>
      </c>
      <c r="K2279" s="48" t="s">
        <v>6060</v>
      </c>
      <c r="L2279" s="48" t="s">
        <v>5695</v>
      </c>
      <c r="M2279" s="48" t="s">
        <v>5707</v>
      </c>
      <c r="N2279" s="48" t="s">
        <v>5708</v>
      </c>
      <c r="O2279" s="58">
        <v>4</v>
      </c>
      <c r="P2279" s="48" t="str">
        <f>IFERROR(VLOOKUP(O2279,'[1]Conjunto de IC'!A:E,5,0),"Não se aplica")</f>
        <v>PO - FP - FR - CO</v>
      </c>
    </row>
    <row r="2280" spans="1:16" ht="25.5" hidden="1" x14ac:dyDescent="0.25">
      <c r="A2280" s="48" t="str">
        <f t="shared" si="245"/>
        <v>2</v>
      </c>
      <c r="B2280" s="48" t="str">
        <f t="shared" si="246"/>
        <v>1</v>
      </c>
      <c r="C2280" s="48" t="str">
        <f t="shared" si="247"/>
        <v>8</v>
      </c>
      <c r="D2280" s="48" t="str">
        <f t="shared" si="248"/>
        <v>8</v>
      </c>
      <c r="E2280" s="48" t="str">
        <f t="shared" si="249"/>
        <v>4</v>
      </c>
      <c r="F2280" s="48" t="str">
        <f t="shared" si="250"/>
        <v>02</v>
      </c>
      <c r="G2280" s="48" t="str">
        <f t="shared" si="251"/>
        <v>00</v>
      </c>
      <c r="H2280" s="57">
        <v>218840200</v>
      </c>
      <c r="I2280" s="48" t="s">
        <v>5748</v>
      </c>
      <c r="J2280" s="87" t="s">
        <v>8437</v>
      </c>
      <c r="K2280" s="48" t="s">
        <v>6060</v>
      </c>
      <c r="L2280" s="48" t="s">
        <v>5695</v>
      </c>
      <c r="M2280" s="48" t="s">
        <v>5707</v>
      </c>
      <c r="N2280" s="48" t="s">
        <v>5708</v>
      </c>
      <c r="O2280" s="58">
        <v>4</v>
      </c>
      <c r="P2280" s="48" t="str">
        <f>IFERROR(VLOOKUP(O2280,'[1]Conjunto de IC'!A:E,5,0),"Não se aplica")</f>
        <v>PO - FP - FR - CO</v>
      </c>
    </row>
    <row r="2281" spans="1:16" ht="25.5" hidden="1" x14ac:dyDescent="0.25">
      <c r="A2281" s="48" t="str">
        <f t="shared" si="245"/>
        <v>2</v>
      </c>
      <c r="B2281" s="48" t="str">
        <f t="shared" si="246"/>
        <v>1</v>
      </c>
      <c r="C2281" s="48" t="str">
        <f t="shared" si="247"/>
        <v>8</v>
      </c>
      <c r="D2281" s="48" t="str">
        <f t="shared" si="248"/>
        <v>8</v>
      </c>
      <c r="E2281" s="48" t="str">
        <f t="shared" si="249"/>
        <v>4</v>
      </c>
      <c r="F2281" s="48" t="str">
        <f t="shared" si="250"/>
        <v>03</v>
      </c>
      <c r="G2281" s="48" t="str">
        <f t="shared" si="251"/>
        <v>00</v>
      </c>
      <c r="H2281" s="57">
        <v>218840300</v>
      </c>
      <c r="I2281" s="48" t="s">
        <v>8438</v>
      </c>
      <c r="J2281" s="87" t="s">
        <v>8478</v>
      </c>
      <c r="K2281" s="48" t="s">
        <v>6060</v>
      </c>
      <c r="L2281" s="48" t="s">
        <v>5695</v>
      </c>
      <c r="M2281" s="48" t="s">
        <v>5707</v>
      </c>
      <c r="N2281" s="48" t="s">
        <v>5708</v>
      </c>
      <c r="O2281" s="58">
        <v>4</v>
      </c>
      <c r="P2281" s="48" t="str">
        <f>IFERROR(VLOOKUP(O2281,'[1]Conjunto de IC'!A:E,5,0),"Não se aplica")</f>
        <v>PO - FP - FR - CO</v>
      </c>
    </row>
    <row r="2282" spans="1:16" hidden="1" x14ac:dyDescent="0.25">
      <c r="A2282" s="48" t="str">
        <f t="shared" si="245"/>
        <v>2</v>
      </c>
      <c r="B2282" s="48" t="str">
        <f t="shared" si="246"/>
        <v>1</v>
      </c>
      <c r="C2282" s="48" t="str">
        <f t="shared" si="247"/>
        <v>8</v>
      </c>
      <c r="D2282" s="48" t="str">
        <f t="shared" si="248"/>
        <v>8</v>
      </c>
      <c r="E2282" s="48" t="str">
        <f t="shared" si="249"/>
        <v>4</v>
      </c>
      <c r="F2282" s="48" t="str">
        <f t="shared" si="250"/>
        <v>04</v>
      </c>
      <c r="G2282" s="48" t="str">
        <f t="shared" si="251"/>
        <v>00</v>
      </c>
      <c r="H2282" s="57">
        <v>218840400</v>
      </c>
      <c r="I2282" s="48" t="s">
        <v>8444</v>
      </c>
      <c r="J2282" s="87" t="s">
        <v>8479</v>
      </c>
      <c r="K2282" s="48" t="s">
        <v>6060</v>
      </c>
      <c r="L2282" s="48" t="s">
        <v>5695</v>
      </c>
      <c r="M2282" s="48" t="s">
        <v>5707</v>
      </c>
      <c r="N2282" s="48" t="s">
        <v>5708</v>
      </c>
      <c r="O2282" s="58">
        <v>4</v>
      </c>
      <c r="P2282" s="48" t="str">
        <f>IFERROR(VLOOKUP(O2282,'[1]Conjunto de IC'!A:E,5,0),"Não se aplica")</f>
        <v>PO - FP - FR - CO</v>
      </c>
    </row>
    <row r="2283" spans="1:16" hidden="1" x14ac:dyDescent="0.25">
      <c r="A2283" s="48" t="str">
        <f t="shared" si="245"/>
        <v>2</v>
      </c>
      <c r="B2283" s="48" t="str">
        <f t="shared" si="246"/>
        <v>1</v>
      </c>
      <c r="C2283" s="48" t="str">
        <f t="shared" si="247"/>
        <v>8</v>
      </c>
      <c r="D2283" s="48" t="str">
        <f t="shared" si="248"/>
        <v>8</v>
      </c>
      <c r="E2283" s="48" t="str">
        <f t="shared" si="249"/>
        <v>4</v>
      </c>
      <c r="F2283" s="48" t="str">
        <f t="shared" si="250"/>
        <v>08</v>
      </c>
      <c r="G2283" s="48" t="str">
        <f t="shared" si="251"/>
        <v>00</v>
      </c>
      <c r="H2283" s="57">
        <v>218840800</v>
      </c>
      <c r="I2283" s="48" t="s">
        <v>5754</v>
      </c>
      <c r="J2283" s="87" t="s">
        <v>8480</v>
      </c>
      <c r="K2283" s="48" t="s">
        <v>6060</v>
      </c>
      <c r="L2283" s="48" t="s">
        <v>5695</v>
      </c>
      <c r="M2283" s="48" t="s">
        <v>5707</v>
      </c>
      <c r="N2283" s="48" t="s">
        <v>5708</v>
      </c>
      <c r="O2283" s="58">
        <v>4</v>
      </c>
      <c r="P2283" s="48" t="str">
        <f>IFERROR(VLOOKUP(O2283,'[1]Conjunto de IC'!A:E,5,0),"Não se aplica")</f>
        <v>PO - FP - FR - CO</v>
      </c>
    </row>
    <row r="2284" spans="1:16" hidden="1" x14ac:dyDescent="0.25">
      <c r="A2284" s="48" t="str">
        <f t="shared" si="245"/>
        <v>2</v>
      </c>
      <c r="B2284" s="48" t="str">
        <f t="shared" si="246"/>
        <v>1</v>
      </c>
      <c r="C2284" s="48" t="str">
        <f t="shared" si="247"/>
        <v>8</v>
      </c>
      <c r="D2284" s="48" t="str">
        <f t="shared" si="248"/>
        <v>8</v>
      </c>
      <c r="E2284" s="48" t="str">
        <f t="shared" si="249"/>
        <v>4</v>
      </c>
      <c r="F2284" s="48" t="str">
        <f t="shared" si="250"/>
        <v>99</v>
      </c>
      <c r="G2284" s="48" t="str">
        <f t="shared" si="251"/>
        <v>00</v>
      </c>
      <c r="H2284" s="57">
        <v>218849900</v>
      </c>
      <c r="I2284" s="48" t="s">
        <v>8460</v>
      </c>
      <c r="J2284" s="87" t="s">
        <v>8461</v>
      </c>
      <c r="K2284" s="48" t="s">
        <v>6060</v>
      </c>
      <c r="L2284" s="48" t="s">
        <v>5695</v>
      </c>
      <c r="M2284" s="48" t="s">
        <v>5707</v>
      </c>
      <c r="N2284" s="48" t="s">
        <v>5708</v>
      </c>
      <c r="O2284" s="58">
        <v>4</v>
      </c>
      <c r="P2284" s="48" t="str">
        <f>IFERROR(VLOOKUP(O2284,'[1]Conjunto de IC'!A:E,5,0),"Não se aplica")</f>
        <v>PO - FP - FR - CO</v>
      </c>
    </row>
    <row r="2285" spans="1:16" ht="38.25" hidden="1" x14ac:dyDescent="0.25">
      <c r="A2285" s="48" t="str">
        <f t="shared" si="245"/>
        <v>2</v>
      </c>
      <c r="B2285" s="48" t="str">
        <f t="shared" si="246"/>
        <v>1</v>
      </c>
      <c r="C2285" s="48" t="str">
        <f t="shared" si="247"/>
        <v>8</v>
      </c>
      <c r="D2285" s="48" t="str">
        <f t="shared" si="248"/>
        <v>8</v>
      </c>
      <c r="E2285" s="48" t="str">
        <f t="shared" si="249"/>
        <v>5</v>
      </c>
      <c r="F2285" s="48" t="str">
        <f t="shared" si="250"/>
        <v>00</v>
      </c>
      <c r="G2285" s="48" t="str">
        <f t="shared" si="251"/>
        <v>00</v>
      </c>
      <c r="H2285" s="57">
        <v>218850000</v>
      </c>
      <c r="I2285" s="48" t="s">
        <v>5770</v>
      </c>
      <c r="J2285" s="87" t="s">
        <v>8486</v>
      </c>
      <c r="K2285" s="48" t="s">
        <v>6060</v>
      </c>
      <c r="L2285" s="48" t="s">
        <v>5695</v>
      </c>
      <c r="M2285" s="48" t="s">
        <v>5696</v>
      </c>
      <c r="N2285" s="48" t="s">
        <v>5697</v>
      </c>
      <c r="O2285" s="58">
        <v>0</v>
      </c>
      <c r="P2285" s="48" t="str">
        <f>IFERROR(VLOOKUP(O2285,'[1]Conjunto de IC'!A:E,5,0),"Não se aplica")</f>
        <v>Não se aplica</v>
      </c>
    </row>
    <row r="2286" spans="1:16" ht="25.5" hidden="1" x14ac:dyDescent="0.25">
      <c r="A2286" s="48" t="str">
        <f t="shared" si="245"/>
        <v>2</v>
      </c>
      <c r="B2286" s="48" t="str">
        <f t="shared" si="246"/>
        <v>1</v>
      </c>
      <c r="C2286" s="48" t="str">
        <f t="shared" si="247"/>
        <v>8</v>
      </c>
      <c r="D2286" s="48" t="str">
        <f t="shared" si="248"/>
        <v>8</v>
      </c>
      <c r="E2286" s="48" t="str">
        <f t="shared" si="249"/>
        <v>5</v>
      </c>
      <c r="F2286" s="48" t="str">
        <f t="shared" si="250"/>
        <v>01</v>
      </c>
      <c r="G2286" s="48" t="str">
        <f t="shared" si="251"/>
        <v>00</v>
      </c>
      <c r="H2286" s="57">
        <v>218850100</v>
      </c>
      <c r="I2286" s="48" t="s">
        <v>5760</v>
      </c>
      <c r="J2286" s="87" t="s">
        <v>8487</v>
      </c>
      <c r="K2286" s="48" t="s">
        <v>6060</v>
      </c>
      <c r="L2286" s="48" t="s">
        <v>5695</v>
      </c>
      <c r="M2286" s="48" t="s">
        <v>5696</v>
      </c>
      <c r="N2286" s="48" t="s">
        <v>5697</v>
      </c>
      <c r="O2286" s="58">
        <v>0</v>
      </c>
      <c r="P2286" s="48" t="str">
        <f>IFERROR(VLOOKUP(O2286,'[1]Conjunto de IC'!A:E,5,0),"Não se aplica")</f>
        <v>Não se aplica</v>
      </c>
    </row>
    <row r="2287" spans="1:16" ht="25.5" hidden="1" x14ac:dyDescent="0.25">
      <c r="A2287" s="48" t="str">
        <f t="shared" si="245"/>
        <v>2</v>
      </c>
      <c r="B2287" s="48" t="str">
        <f t="shared" si="246"/>
        <v>1</v>
      </c>
      <c r="C2287" s="48" t="str">
        <f t="shared" si="247"/>
        <v>8</v>
      </c>
      <c r="D2287" s="48" t="str">
        <f t="shared" si="248"/>
        <v>8</v>
      </c>
      <c r="E2287" s="48" t="str">
        <f t="shared" si="249"/>
        <v>5</v>
      </c>
      <c r="F2287" s="48" t="str">
        <f t="shared" si="250"/>
        <v>01</v>
      </c>
      <c r="G2287" s="48" t="str">
        <f t="shared" si="251"/>
        <v>08</v>
      </c>
      <c r="H2287" s="57">
        <v>218850108</v>
      </c>
      <c r="I2287" s="48" t="s">
        <v>5793</v>
      </c>
      <c r="J2287" s="87" t="s">
        <v>8472</v>
      </c>
      <c r="K2287" s="48" t="s">
        <v>6060</v>
      </c>
      <c r="L2287" s="48" t="s">
        <v>5695</v>
      </c>
      <c r="M2287" s="48" t="s">
        <v>5707</v>
      </c>
      <c r="N2287" s="48" t="s">
        <v>5708</v>
      </c>
      <c r="O2287" s="58">
        <v>4</v>
      </c>
      <c r="P2287" s="48" t="str">
        <f>IFERROR(VLOOKUP(O2287,'[1]Conjunto de IC'!A:E,5,0),"Não se aplica")</f>
        <v>PO - FP - FR - CO</v>
      </c>
    </row>
    <row r="2288" spans="1:16" hidden="1" x14ac:dyDescent="0.25">
      <c r="A2288" s="48" t="str">
        <f t="shared" si="245"/>
        <v>2</v>
      </c>
      <c r="B2288" s="48" t="str">
        <f t="shared" si="246"/>
        <v>1</v>
      </c>
      <c r="C2288" s="48" t="str">
        <f t="shared" si="247"/>
        <v>8</v>
      </c>
      <c r="D2288" s="48" t="str">
        <f t="shared" si="248"/>
        <v>8</v>
      </c>
      <c r="E2288" s="48" t="str">
        <f t="shared" si="249"/>
        <v>5</v>
      </c>
      <c r="F2288" s="48" t="str">
        <f t="shared" si="250"/>
        <v>01</v>
      </c>
      <c r="G2288" s="48" t="str">
        <f t="shared" si="251"/>
        <v>09</v>
      </c>
      <c r="H2288" s="57">
        <v>218850109</v>
      </c>
      <c r="I2288" s="48" t="s">
        <v>8488</v>
      </c>
      <c r="J2288" s="87" t="s">
        <v>8489</v>
      </c>
      <c r="K2288" s="48" t="s">
        <v>6060</v>
      </c>
      <c r="L2288" s="48" t="s">
        <v>5695</v>
      </c>
      <c r="M2288" s="48" t="s">
        <v>5707</v>
      </c>
      <c r="N2288" s="48" t="s">
        <v>5708</v>
      </c>
      <c r="O2288" s="58">
        <v>4</v>
      </c>
      <c r="P2288" s="48" t="str">
        <f>IFERROR(VLOOKUP(O2288,'[1]Conjunto de IC'!A:E,5,0),"Não se aplica")</f>
        <v>PO - FP - FR - CO</v>
      </c>
    </row>
    <row r="2289" spans="1:16" hidden="1" x14ac:dyDescent="0.25">
      <c r="A2289" s="48" t="str">
        <f t="shared" si="245"/>
        <v>2</v>
      </c>
      <c r="B2289" s="48" t="str">
        <f t="shared" si="246"/>
        <v>1</v>
      </c>
      <c r="C2289" s="48" t="str">
        <f t="shared" si="247"/>
        <v>8</v>
      </c>
      <c r="D2289" s="48" t="str">
        <f t="shared" si="248"/>
        <v>8</v>
      </c>
      <c r="E2289" s="48" t="str">
        <f t="shared" si="249"/>
        <v>5</v>
      </c>
      <c r="F2289" s="48" t="str">
        <f t="shared" si="250"/>
        <v>01</v>
      </c>
      <c r="G2289" s="48" t="str">
        <f t="shared" si="251"/>
        <v>99</v>
      </c>
      <c r="H2289" s="57">
        <v>218850199</v>
      </c>
      <c r="I2289" s="48" t="s">
        <v>5764</v>
      </c>
      <c r="J2289" s="87" t="s">
        <v>8482</v>
      </c>
      <c r="K2289" s="48" t="s">
        <v>6060</v>
      </c>
      <c r="L2289" s="48" t="s">
        <v>5695</v>
      </c>
      <c r="M2289" s="48" t="s">
        <v>5707</v>
      </c>
      <c r="N2289" s="48" t="s">
        <v>5708</v>
      </c>
      <c r="O2289" s="58">
        <v>4</v>
      </c>
      <c r="P2289" s="48" t="str">
        <f>IFERROR(VLOOKUP(O2289,'[1]Conjunto de IC'!A:E,5,0),"Não se aplica")</f>
        <v>PO - FP - FR - CO</v>
      </c>
    </row>
    <row r="2290" spans="1:16" ht="25.5" hidden="1" x14ac:dyDescent="0.25">
      <c r="A2290" s="48" t="str">
        <f t="shared" si="245"/>
        <v>2</v>
      </c>
      <c r="B2290" s="48" t="str">
        <f t="shared" si="246"/>
        <v>1</v>
      </c>
      <c r="C2290" s="48" t="str">
        <f t="shared" si="247"/>
        <v>8</v>
      </c>
      <c r="D2290" s="48" t="str">
        <f t="shared" si="248"/>
        <v>8</v>
      </c>
      <c r="E2290" s="48" t="str">
        <f t="shared" si="249"/>
        <v>5</v>
      </c>
      <c r="F2290" s="48" t="str">
        <f t="shared" si="250"/>
        <v>02</v>
      </c>
      <c r="G2290" s="48" t="str">
        <f t="shared" si="251"/>
        <v>00</v>
      </c>
      <c r="H2290" s="57">
        <v>218850200</v>
      </c>
      <c r="I2290" s="48" t="s">
        <v>5748</v>
      </c>
      <c r="J2290" s="87" t="s">
        <v>8437</v>
      </c>
      <c r="K2290" s="48" t="s">
        <v>6060</v>
      </c>
      <c r="L2290" s="48" t="s">
        <v>5695</v>
      </c>
      <c r="M2290" s="48" t="s">
        <v>5707</v>
      </c>
      <c r="N2290" s="48" t="s">
        <v>5708</v>
      </c>
      <c r="O2290" s="58">
        <v>4</v>
      </c>
      <c r="P2290" s="48" t="str">
        <f>IFERROR(VLOOKUP(O2290,'[1]Conjunto de IC'!A:E,5,0),"Não se aplica")</f>
        <v>PO - FP - FR - CO</v>
      </c>
    </row>
    <row r="2291" spans="1:16" ht="25.5" hidden="1" x14ac:dyDescent="0.25">
      <c r="A2291" s="48" t="str">
        <f t="shared" si="245"/>
        <v>2</v>
      </c>
      <c r="B2291" s="48" t="str">
        <f t="shared" si="246"/>
        <v>1</v>
      </c>
      <c r="C2291" s="48" t="str">
        <f t="shared" si="247"/>
        <v>8</v>
      </c>
      <c r="D2291" s="48" t="str">
        <f t="shared" si="248"/>
        <v>8</v>
      </c>
      <c r="E2291" s="48" t="str">
        <f t="shared" si="249"/>
        <v>5</v>
      </c>
      <c r="F2291" s="48" t="str">
        <f t="shared" si="250"/>
        <v>03</v>
      </c>
      <c r="G2291" s="48" t="str">
        <f t="shared" si="251"/>
        <v>00</v>
      </c>
      <c r="H2291" s="57">
        <v>218850300</v>
      </c>
      <c r="I2291" s="48" t="s">
        <v>8438</v>
      </c>
      <c r="J2291" s="87" t="s">
        <v>8478</v>
      </c>
      <c r="K2291" s="48" t="s">
        <v>6060</v>
      </c>
      <c r="L2291" s="48" t="s">
        <v>5695</v>
      </c>
      <c r="M2291" s="48" t="s">
        <v>5707</v>
      </c>
      <c r="N2291" s="48" t="s">
        <v>5708</v>
      </c>
      <c r="O2291" s="58">
        <v>4</v>
      </c>
      <c r="P2291" s="48" t="str">
        <f>IFERROR(VLOOKUP(O2291,'[1]Conjunto de IC'!A:E,5,0),"Não se aplica")</f>
        <v>PO - FP - FR - CO</v>
      </c>
    </row>
    <row r="2292" spans="1:16" hidden="1" x14ac:dyDescent="0.25">
      <c r="A2292" s="48" t="str">
        <f t="shared" si="245"/>
        <v>2</v>
      </c>
      <c r="B2292" s="48" t="str">
        <f t="shared" si="246"/>
        <v>1</v>
      </c>
      <c r="C2292" s="48" t="str">
        <f t="shared" si="247"/>
        <v>8</v>
      </c>
      <c r="D2292" s="48" t="str">
        <f t="shared" si="248"/>
        <v>8</v>
      </c>
      <c r="E2292" s="48" t="str">
        <f t="shared" si="249"/>
        <v>5</v>
      </c>
      <c r="F2292" s="48" t="str">
        <f t="shared" si="250"/>
        <v>04</v>
      </c>
      <c r="G2292" s="48" t="str">
        <f t="shared" si="251"/>
        <v>00</v>
      </c>
      <c r="H2292" s="57">
        <v>218850400</v>
      </c>
      <c r="I2292" s="48" t="s">
        <v>8444</v>
      </c>
      <c r="J2292" s="87" t="s">
        <v>8479</v>
      </c>
      <c r="K2292" s="48" t="s">
        <v>6060</v>
      </c>
      <c r="L2292" s="48" t="s">
        <v>5695</v>
      </c>
      <c r="M2292" s="48" t="s">
        <v>5707</v>
      </c>
      <c r="N2292" s="48" t="s">
        <v>5708</v>
      </c>
      <c r="O2292" s="58">
        <v>4</v>
      </c>
      <c r="P2292" s="48" t="str">
        <f>IFERROR(VLOOKUP(O2292,'[1]Conjunto de IC'!A:E,5,0),"Não se aplica")</f>
        <v>PO - FP - FR - CO</v>
      </c>
    </row>
    <row r="2293" spans="1:16" hidden="1" x14ac:dyDescent="0.25">
      <c r="A2293" s="48" t="str">
        <f t="shared" si="245"/>
        <v>2</v>
      </c>
      <c r="B2293" s="48" t="str">
        <f t="shared" si="246"/>
        <v>1</v>
      </c>
      <c r="C2293" s="48" t="str">
        <f t="shared" si="247"/>
        <v>8</v>
      </c>
      <c r="D2293" s="48" t="str">
        <f t="shared" si="248"/>
        <v>8</v>
      </c>
      <c r="E2293" s="48" t="str">
        <f t="shared" si="249"/>
        <v>5</v>
      </c>
      <c r="F2293" s="48" t="str">
        <f t="shared" si="250"/>
        <v>08</v>
      </c>
      <c r="G2293" s="48" t="str">
        <f t="shared" si="251"/>
        <v>00</v>
      </c>
      <c r="H2293" s="57">
        <v>218850800</v>
      </c>
      <c r="I2293" s="48" t="s">
        <v>5754</v>
      </c>
      <c r="J2293" s="87" t="s">
        <v>8480</v>
      </c>
      <c r="K2293" s="48" t="s">
        <v>6060</v>
      </c>
      <c r="L2293" s="48" t="s">
        <v>5695</v>
      </c>
      <c r="M2293" s="48" t="s">
        <v>5707</v>
      </c>
      <c r="N2293" s="48" t="s">
        <v>5708</v>
      </c>
      <c r="O2293" s="58">
        <v>4</v>
      </c>
      <c r="P2293" s="48" t="str">
        <f>IFERROR(VLOOKUP(O2293,'[1]Conjunto de IC'!A:E,5,0),"Não se aplica")</f>
        <v>PO - FP - FR - CO</v>
      </c>
    </row>
    <row r="2294" spans="1:16" hidden="1" x14ac:dyDescent="0.25">
      <c r="A2294" s="48" t="str">
        <f t="shared" si="245"/>
        <v>2</v>
      </c>
      <c r="B2294" s="48" t="str">
        <f t="shared" si="246"/>
        <v>1</v>
      </c>
      <c r="C2294" s="48" t="str">
        <f t="shared" si="247"/>
        <v>8</v>
      </c>
      <c r="D2294" s="48" t="str">
        <f t="shared" si="248"/>
        <v>8</v>
      </c>
      <c r="E2294" s="48" t="str">
        <f t="shared" si="249"/>
        <v>5</v>
      </c>
      <c r="F2294" s="48" t="str">
        <f t="shared" si="250"/>
        <v>99</v>
      </c>
      <c r="G2294" s="48" t="str">
        <f t="shared" si="251"/>
        <v>00</v>
      </c>
      <c r="H2294" s="57">
        <v>218859900</v>
      </c>
      <c r="I2294" s="48" t="s">
        <v>8460</v>
      </c>
      <c r="J2294" s="87" t="s">
        <v>8461</v>
      </c>
      <c r="K2294" s="48" t="s">
        <v>6060</v>
      </c>
      <c r="L2294" s="48" t="s">
        <v>5695</v>
      </c>
      <c r="M2294" s="48" t="s">
        <v>5707</v>
      </c>
      <c r="N2294" s="48" t="s">
        <v>5708</v>
      </c>
      <c r="O2294" s="58">
        <v>4</v>
      </c>
      <c r="P2294" s="48" t="str">
        <f>IFERROR(VLOOKUP(O2294,'[1]Conjunto de IC'!A:E,5,0),"Não se aplica")</f>
        <v>PO - FP - FR - CO</v>
      </c>
    </row>
    <row r="2295" spans="1:16" hidden="1" x14ac:dyDescent="0.25">
      <c r="A2295" s="48" t="str">
        <f t="shared" si="245"/>
        <v>2</v>
      </c>
      <c r="B2295" s="48" t="str">
        <f t="shared" si="246"/>
        <v>1</v>
      </c>
      <c r="C2295" s="48" t="str">
        <f t="shared" si="247"/>
        <v>8</v>
      </c>
      <c r="D2295" s="48" t="str">
        <f t="shared" si="248"/>
        <v>9</v>
      </c>
      <c r="E2295" s="48" t="str">
        <f t="shared" si="249"/>
        <v>0</v>
      </c>
      <c r="F2295" s="48" t="str">
        <f t="shared" si="250"/>
        <v>00</v>
      </c>
      <c r="G2295" s="48" t="str">
        <f t="shared" si="251"/>
        <v>00</v>
      </c>
      <c r="H2295" s="57">
        <v>218900000</v>
      </c>
      <c r="I2295" s="48" t="s">
        <v>8490</v>
      </c>
      <c r="J2295" s="87" t="s">
        <v>8491</v>
      </c>
      <c r="K2295" s="48" t="s">
        <v>6060</v>
      </c>
      <c r="L2295" s="48" t="s">
        <v>5695</v>
      </c>
      <c r="M2295" s="48" t="s">
        <v>5696</v>
      </c>
      <c r="N2295" s="48" t="s">
        <v>5697</v>
      </c>
      <c r="O2295" s="58">
        <v>0</v>
      </c>
      <c r="P2295" s="48" t="str">
        <f>IFERROR(VLOOKUP(O2295,'[1]Conjunto de IC'!A:E,5,0),"Não se aplica")</f>
        <v>Não se aplica</v>
      </c>
    </row>
    <row r="2296" spans="1:16" ht="25.5" hidden="1" x14ac:dyDescent="0.25">
      <c r="A2296" s="48" t="str">
        <f t="shared" si="245"/>
        <v>2</v>
      </c>
      <c r="B2296" s="48" t="str">
        <f t="shared" si="246"/>
        <v>1</v>
      </c>
      <c r="C2296" s="48" t="str">
        <f t="shared" si="247"/>
        <v>8</v>
      </c>
      <c r="D2296" s="48" t="str">
        <f t="shared" si="248"/>
        <v>9</v>
      </c>
      <c r="E2296" s="48" t="str">
        <f t="shared" si="249"/>
        <v>1</v>
      </c>
      <c r="F2296" s="48" t="str">
        <f t="shared" si="250"/>
        <v>00</v>
      </c>
      <c r="G2296" s="48" t="str">
        <f t="shared" si="251"/>
        <v>00</v>
      </c>
      <c r="H2296" s="57">
        <v>218910000</v>
      </c>
      <c r="I2296" s="48" t="s">
        <v>8492</v>
      </c>
      <c r="J2296" s="87" t="s">
        <v>8493</v>
      </c>
      <c r="K2296" s="48" t="s">
        <v>6060</v>
      </c>
      <c r="L2296" s="48" t="s">
        <v>5695</v>
      </c>
      <c r="M2296" s="48" t="s">
        <v>5696</v>
      </c>
      <c r="N2296" s="48" t="s">
        <v>5697</v>
      </c>
      <c r="O2296" s="58">
        <v>0</v>
      </c>
      <c r="P2296" s="48" t="str">
        <f>IFERROR(VLOOKUP(O2296,'[1]Conjunto de IC'!A:E,5,0),"Não se aplica")</f>
        <v>Não se aplica</v>
      </c>
    </row>
    <row r="2297" spans="1:16" hidden="1" x14ac:dyDescent="0.25">
      <c r="A2297" s="48" t="str">
        <f t="shared" si="245"/>
        <v>2</v>
      </c>
      <c r="B2297" s="48" t="str">
        <f t="shared" si="246"/>
        <v>1</v>
      </c>
      <c r="C2297" s="48" t="str">
        <f t="shared" si="247"/>
        <v>8</v>
      </c>
      <c r="D2297" s="48" t="str">
        <f t="shared" si="248"/>
        <v>9</v>
      </c>
      <c r="E2297" s="48" t="str">
        <f t="shared" si="249"/>
        <v>1</v>
      </c>
      <c r="F2297" s="48" t="str">
        <f t="shared" si="250"/>
        <v>01</v>
      </c>
      <c r="G2297" s="48" t="str">
        <f t="shared" si="251"/>
        <v>00</v>
      </c>
      <c r="H2297" s="57">
        <v>218910100</v>
      </c>
      <c r="I2297" s="48" t="s">
        <v>8494</v>
      </c>
      <c r="J2297" s="87" t="s">
        <v>8495</v>
      </c>
      <c r="K2297" s="48" t="s">
        <v>6060</v>
      </c>
      <c r="L2297" s="48" t="s">
        <v>5695</v>
      </c>
      <c r="M2297" s="48" t="s">
        <v>5696</v>
      </c>
      <c r="N2297" s="48" t="s">
        <v>5697</v>
      </c>
      <c r="O2297" s="58">
        <v>0</v>
      </c>
      <c r="P2297" s="48" t="str">
        <f>IFERROR(VLOOKUP(O2297,'[1]Conjunto de IC'!A:E,5,0),"Não se aplica")</f>
        <v>Não se aplica</v>
      </c>
    </row>
    <row r="2298" spans="1:16" ht="38.25" hidden="1" x14ac:dyDescent="0.25">
      <c r="A2298" s="48" t="str">
        <f t="shared" si="245"/>
        <v>2</v>
      </c>
      <c r="B2298" s="48" t="str">
        <f t="shared" si="246"/>
        <v>1</v>
      </c>
      <c r="C2298" s="48" t="str">
        <f t="shared" si="247"/>
        <v>8</v>
      </c>
      <c r="D2298" s="48" t="str">
        <f t="shared" si="248"/>
        <v>9</v>
      </c>
      <c r="E2298" s="48" t="str">
        <f t="shared" si="249"/>
        <v>1</v>
      </c>
      <c r="F2298" s="48" t="str">
        <f t="shared" si="250"/>
        <v>01</v>
      </c>
      <c r="G2298" s="48" t="str">
        <f t="shared" si="251"/>
        <v>01</v>
      </c>
      <c r="H2298" s="57">
        <v>218910101</v>
      </c>
      <c r="I2298" s="48" t="s">
        <v>8496</v>
      </c>
      <c r="J2298" s="87" t="s">
        <v>8497</v>
      </c>
      <c r="K2298" s="48" t="s">
        <v>6060</v>
      </c>
      <c r="L2298" s="48" t="s">
        <v>5695</v>
      </c>
      <c r="M2298" s="48" t="s">
        <v>5707</v>
      </c>
      <c r="N2298" s="48" t="s">
        <v>6127</v>
      </c>
      <c r="O2298" s="58">
        <v>4</v>
      </c>
      <c r="P2298" s="48" t="str">
        <f>IFERROR(VLOOKUP(O2298,'[1]Conjunto de IC'!A:E,5,0),"Não se aplica")</f>
        <v>PO - FP - FR - CO</v>
      </c>
    </row>
    <row r="2299" spans="1:16" hidden="1" x14ac:dyDescent="0.25">
      <c r="A2299" s="48" t="str">
        <f t="shared" si="245"/>
        <v>2</v>
      </c>
      <c r="B2299" s="48" t="str">
        <f t="shared" si="246"/>
        <v>1</v>
      </c>
      <c r="C2299" s="48" t="str">
        <f t="shared" si="247"/>
        <v>8</v>
      </c>
      <c r="D2299" s="48" t="str">
        <f t="shared" si="248"/>
        <v>9</v>
      </c>
      <c r="E2299" s="48" t="str">
        <f t="shared" si="249"/>
        <v>1</v>
      </c>
      <c r="F2299" s="48" t="str">
        <f t="shared" si="250"/>
        <v>01</v>
      </c>
      <c r="G2299" s="48" t="str">
        <f t="shared" si="251"/>
        <v>02</v>
      </c>
      <c r="H2299" s="57">
        <v>218910102</v>
      </c>
      <c r="I2299" s="48" t="s">
        <v>8498</v>
      </c>
      <c r="J2299" s="87" t="s">
        <v>8499</v>
      </c>
      <c r="K2299" s="48" t="s">
        <v>6060</v>
      </c>
      <c r="L2299" s="48" t="s">
        <v>5695</v>
      </c>
      <c r="M2299" s="48" t="s">
        <v>5707</v>
      </c>
      <c r="N2299" s="48" t="s">
        <v>6127</v>
      </c>
      <c r="O2299" s="58">
        <v>4</v>
      </c>
      <c r="P2299" s="48" t="str">
        <f>IFERROR(VLOOKUP(O2299,'[1]Conjunto de IC'!A:E,5,0),"Não se aplica")</f>
        <v>PO - FP - FR - CO</v>
      </c>
    </row>
    <row r="2300" spans="1:16" hidden="1" x14ac:dyDescent="0.25">
      <c r="A2300" s="48" t="str">
        <f t="shared" si="245"/>
        <v>2</v>
      </c>
      <c r="B2300" s="48" t="str">
        <f t="shared" si="246"/>
        <v>1</v>
      </c>
      <c r="C2300" s="48" t="str">
        <f t="shared" si="247"/>
        <v>8</v>
      </c>
      <c r="D2300" s="48" t="str">
        <f t="shared" si="248"/>
        <v>9</v>
      </c>
      <c r="E2300" s="48" t="str">
        <f t="shared" si="249"/>
        <v>1</v>
      </c>
      <c r="F2300" s="48" t="str">
        <f t="shared" si="250"/>
        <v>01</v>
      </c>
      <c r="G2300" s="48" t="str">
        <f t="shared" si="251"/>
        <v>04</v>
      </c>
      <c r="H2300" s="57">
        <v>218910104</v>
      </c>
      <c r="I2300" s="48" t="s">
        <v>8500</v>
      </c>
      <c r="J2300" s="87" t="s">
        <v>8501</v>
      </c>
      <c r="K2300" s="48" t="s">
        <v>6060</v>
      </c>
      <c r="L2300" s="48" t="s">
        <v>5695</v>
      </c>
      <c r="M2300" s="48" t="s">
        <v>5707</v>
      </c>
      <c r="N2300" s="48" t="s">
        <v>6127</v>
      </c>
      <c r="O2300" s="58">
        <v>4</v>
      </c>
      <c r="P2300" s="48" t="str">
        <f>IFERROR(VLOOKUP(O2300,'[1]Conjunto de IC'!A:E,5,0),"Não se aplica")</f>
        <v>PO - FP - FR - CO</v>
      </c>
    </row>
    <row r="2301" spans="1:16" ht="25.5" hidden="1" x14ac:dyDescent="0.25">
      <c r="A2301" s="48" t="str">
        <f t="shared" si="245"/>
        <v>2</v>
      </c>
      <c r="B2301" s="48" t="str">
        <f t="shared" si="246"/>
        <v>1</v>
      </c>
      <c r="C2301" s="48" t="str">
        <f t="shared" si="247"/>
        <v>8</v>
      </c>
      <c r="D2301" s="48" t="str">
        <f t="shared" si="248"/>
        <v>9</v>
      </c>
      <c r="E2301" s="48" t="str">
        <f t="shared" si="249"/>
        <v>1</v>
      </c>
      <c r="F2301" s="48" t="str">
        <f t="shared" si="250"/>
        <v>01</v>
      </c>
      <c r="G2301" s="48" t="str">
        <f t="shared" si="251"/>
        <v>05</v>
      </c>
      <c r="H2301" s="57">
        <v>218910105</v>
      </c>
      <c r="I2301" s="48" t="s">
        <v>8502</v>
      </c>
      <c r="J2301" s="87" t="s">
        <v>8503</v>
      </c>
      <c r="K2301" s="48" t="s">
        <v>6060</v>
      </c>
      <c r="L2301" s="48" t="s">
        <v>5695</v>
      </c>
      <c r="M2301" s="48" t="s">
        <v>5707</v>
      </c>
      <c r="N2301" s="48" t="s">
        <v>6127</v>
      </c>
      <c r="O2301" s="58">
        <v>4</v>
      </c>
      <c r="P2301" s="48" t="str">
        <f>IFERROR(VLOOKUP(O2301,'[1]Conjunto de IC'!A:E,5,0),"Não se aplica")</f>
        <v>PO - FP - FR - CO</v>
      </c>
    </row>
    <row r="2302" spans="1:16" ht="25.5" hidden="1" x14ac:dyDescent="0.25">
      <c r="A2302" s="48" t="str">
        <f t="shared" si="245"/>
        <v>2</v>
      </c>
      <c r="B2302" s="48" t="str">
        <f t="shared" si="246"/>
        <v>1</v>
      </c>
      <c r="C2302" s="48" t="str">
        <f t="shared" si="247"/>
        <v>8</v>
      </c>
      <c r="D2302" s="48" t="str">
        <f t="shared" si="248"/>
        <v>9</v>
      </c>
      <c r="E2302" s="48" t="str">
        <f t="shared" si="249"/>
        <v>1</v>
      </c>
      <c r="F2302" s="48" t="str">
        <f t="shared" si="250"/>
        <v>01</v>
      </c>
      <c r="G2302" s="48" t="str">
        <f t="shared" si="251"/>
        <v>06</v>
      </c>
      <c r="H2302" s="57">
        <v>218910106</v>
      </c>
      <c r="I2302" s="48" t="s">
        <v>8504</v>
      </c>
      <c r="J2302" s="87" t="s">
        <v>8505</v>
      </c>
      <c r="K2302" s="48" t="s">
        <v>6060</v>
      </c>
      <c r="L2302" s="48" t="s">
        <v>5695</v>
      </c>
      <c r="M2302" s="48" t="s">
        <v>5707</v>
      </c>
      <c r="N2302" s="48" t="s">
        <v>6127</v>
      </c>
      <c r="O2302" s="58">
        <v>4</v>
      </c>
      <c r="P2302" s="48" t="str">
        <f>IFERROR(VLOOKUP(O2302,'[1]Conjunto de IC'!A:E,5,0),"Não se aplica")</f>
        <v>PO - FP - FR - CO</v>
      </c>
    </row>
    <row r="2303" spans="1:16" hidden="1" x14ac:dyDescent="0.25">
      <c r="A2303" s="48" t="str">
        <f t="shared" si="245"/>
        <v>2</v>
      </c>
      <c r="B2303" s="48" t="str">
        <f t="shared" si="246"/>
        <v>1</v>
      </c>
      <c r="C2303" s="48" t="str">
        <f t="shared" si="247"/>
        <v>8</v>
      </c>
      <c r="D2303" s="48" t="str">
        <f t="shared" si="248"/>
        <v>9</v>
      </c>
      <c r="E2303" s="48" t="str">
        <f t="shared" si="249"/>
        <v>1</v>
      </c>
      <c r="F2303" s="48" t="str">
        <f t="shared" si="250"/>
        <v>02</v>
      </c>
      <c r="G2303" s="48" t="str">
        <f t="shared" si="251"/>
        <v>00</v>
      </c>
      <c r="H2303" s="57">
        <v>218910200</v>
      </c>
      <c r="I2303" s="48" t="s">
        <v>8506</v>
      </c>
      <c r="J2303" s="87" t="s">
        <v>8507</v>
      </c>
      <c r="K2303" s="48" t="s">
        <v>6060</v>
      </c>
      <c r="L2303" s="48" t="s">
        <v>5695</v>
      </c>
      <c r="M2303" s="48" t="s">
        <v>5707</v>
      </c>
      <c r="N2303" s="48" t="s">
        <v>6127</v>
      </c>
      <c r="O2303" s="58">
        <v>4</v>
      </c>
      <c r="P2303" s="48" t="str">
        <f>IFERROR(VLOOKUP(O2303,'[1]Conjunto de IC'!A:E,5,0),"Não se aplica")</f>
        <v>PO - FP - FR - CO</v>
      </c>
    </row>
    <row r="2304" spans="1:16" hidden="1" x14ac:dyDescent="0.25">
      <c r="A2304" s="48" t="str">
        <f t="shared" si="245"/>
        <v>2</v>
      </c>
      <c r="B2304" s="48" t="str">
        <f t="shared" si="246"/>
        <v>1</v>
      </c>
      <c r="C2304" s="48" t="str">
        <f t="shared" si="247"/>
        <v>8</v>
      </c>
      <c r="D2304" s="48" t="str">
        <f t="shared" si="248"/>
        <v>9</v>
      </c>
      <c r="E2304" s="48" t="str">
        <f t="shared" si="249"/>
        <v>1</v>
      </c>
      <c r="F2304" s="48" t="str">
        <f t="shared" si="250"/>
        <v>03</v>
      </c>
      <c r="G2304" s="48" t="str">
        <f t="shared" si="251"/>
        <v>00</v>
      </c>
      <c r="H2304" s="57">
        <v>218910300</v>
      </c>
      <c r="I2304" s="48" t="s">
        <v>8508</v>
      </c>
      <c r="J2304" s="87" t="s">
        <v>8509</v>
      </c>
      <c r="K2304" s="48" t="s">
        <v>6060</v>
      </c>
      <c r="L2304" s="48" t="s">
        <v>5695</v>
      </c>
      <c r="M2304" s="48" t="s">
        <v>5707</v>
      </c>
      <c r="N2304" s="48" t="s">
        <v>6127</v>
      </c>
      <c r="O2304" s="58">
        <v>4</v>
      </c>
      <c r="P2304" s="48" t="str">
        <f>IFERROR(VLOOKUP(O2304,'[1]Conjunto de IC'!A:E,5,0),"Não se aplica")</f>
        <v>PO - FP - FR - CO</v>
      </c>
    </row>
    <row r="2305" spans="1:16" hidden="1" x14ac:dyDescent="0.25">
      <c r="A2305" s="48" t="str">
        <f t="shared" si="245"/>
        <v>2</v>
      </c>
      <c r="B2305" s="48" t="str">
        <f t="shared" si="246"/>
        <v>1</v>
      </c>
      <c r="C2305" s="48" t="str">
        <f t="shared" si="247"/>
        <v>8</v>
      </c>
      <c r="D2305" s="48" t="str">
        <f t="shared" si="248"/>
        <v>9</v>
      </c>
      <c r="E2305" s="48" t="str">
        <f t="shared" si="249"/>
        <v>1</v>
      </c>
      <c r="F2305" s="48" t="str">
        <f t="shared" si="250"/>
        <v>12</v>
      </c>
      <c r="G2305" s="48" t="str">
        <f t="shared" si="251"/>
        <v>00</v>
      </c>
      <c r="H2305" s="57">
        <v>218911200</v>
      </c>
      <c r="I2305" s="48" t="s">
        <v>8510</v>
      </c>
      <c r="J2305" s="87" t="s">
        <v>8511</v>
      </c>
      <c r="K2305" s="48" t="s">
        <v>6060</v>
      </c>
      <c r="L2305" s="48" t="s">
        <v>5695</v>
      </c>
      <c r="M2305" s="48" t="s">
        <v>5707</v>
      </c>
      <c r="N2305" s="48" t="s">
        <v>6127</v>
      </c>
      <c r="O2305" s="58">
        <v>4</v>
      </c>
      <c r="P2305" s="48" t="str">
        <f>IFERROR(VLOOKUP(O2305,'[1]Conjunto de IC'!A:E,5,0),"Não se aplica")</f>
        <v>PO - FP - FR - CO</v>
      </c>
    </row>
    <row r="2306" spans="1:16" hidden="1" x14ac:dyDescent="0.25">
      <c r="A2306" s="48" t="str">
        <f t="shared" si="245"/>
        <v>2</v>
      </c>
      <c r="B2306" s="48" t="str">
        <f t="shared" si="246"/>
        <v>1</v>
      </c>
      <c r="C2306" s="48" t="str">
        <f t="shared" si="247"/>
        <v>8</v>
      </c>
      <c r="D2306" s="48" t="str">
        <f t="shared" si="248"/>
        <v>9</v>
      </c>
      <c r="E2306" s="48" t="str">
        <f t="shared" si="249"/>
        <v>1</v>
      </c>
      <c r="F2306" s="48" t="str">
        <f t="shared" si="250"/>
        <v>13</v>
      </c>
      <c r="G2306" s="48" t="str">
        <f t="shared" si="251"/>
        <v>00</v>
      </c>
      <c r="H2306" s="57">
        <v>218911300</v>
      </c>
      <c r="I2306" s="48" t="s">
        <v>8512</v>
      </c>
      <c r="J2306" s="87" t="s">
        <v>8513</v>
      </c>
      <c r="K2306" s="48" t="s">
        <v>6060</v>
      </c>
      <c r="L2306" s="48" t="s">
        <v>5695</v>
      </c>
      <c r="M2306" s="48" t="s">
        <v>5707</v>
      </c>
      <c r="N2306" s="48" t="s">
        <v>6127</v>
      </c>
      <c r="O2306" s="58">
        <v>4</v>
      </c>
      <c r="P2306" s="48" t="str">
        <f>IFERROR(VLOOKUP(O2306,'[1]Conjunto de IC'!A:E,5,0),"Não se aplica")</f>
        <v>PO - FP - FR - CO</v>
      </c>
    </row>
    <row r="2307" spans="1:16" hidden="1" x14ac:dyDescent="0.25">
      <c r="A2307" s="48" t="str">
        <f t="shared" si="245"/>
        <v>2</v>
      </c>
      <c r="B2307" s="48" t="str">
        <f t="shared" si="246"/>
        <v>1</v>
      </c>
      <c r="C2307" s="48" t="str">
        <f t="shared" si="247"/>
        <v>8</v>
      </c>
      <c r="D2307" s="48" t="str">
        <f t="shared" si="248"/>
        <v>9</v>
      </c>
      <c r="E2307" s="48" t="str">
        <f t="shared" si="249"/>
        <v>1</v>
      </c>
      <c r="F2307" s="48" t="str">
        <f t="shared" si="250"/>
        <v>14</v>
      </c>
      <c r="G2307" s="48" t="str">
        <f t="shared" si="251"/>
        <v>00</v>
      </c>
      <c r="H2307" s="57">
        <v>218911400</v>
      </c>
      <c r="I2307" s="48" t="s">
        <v>8514</v>
      </c>
      <c r="J2307" s="87" t="s">
        <v>8515</v>
      </c>
      <c r="K2307" s="48" t="s">
        <v>6060</v>
      </c>
      <c r="L2307" s="48" t="s">
        <v>5695</v>
      </c>
      <c r="M2307" s="48" t="s">
        <v>5707</v>
      </c>
      <c r="N2307" s="48" t="s">
        <v>6127</v>
      </c>
      <c r="O2307" s="58">
        <v>4</v>
      </c>
      <c r="P2307" s="48" t="str">
        <f>IFERROR(VLOOKUP(O2307,'[1]Conjunto de IC'!A:E,5,0),"Não se aplica")</f>
        <v>PO - FP - FR - CO</v>
      </c>
    </row>
    <row r="2308" spans="1:16" ht="25.5" hidden="1" x14ac:dyDescent="0.25">
      <c r="A2308" s="48" t="str">
        <f t="shared" si="245"/>
        <v>2</v>
      </c>
      <c r="B2308" s="48" t="str">
        <f t="shared" si="246"/>
        <v>1</v>
      </c>
      <c r="C2308" s="48" t="str">
        <f t="shared" si="247"/>
        <v>8</v>
      </c>
      <c r="D2308" s="48" t="str">
        <f t="shared" si="248"/>
        <v>9</v>
      </c>
      <c r="E2308" s="48" t="str">
        <f t="shared" si="249"/>
        <v>1</v>
      </c>
      <c r="F2308" s="48" t="str">
        <f t="shared" si="250"/>
        <v>16</v>
      </c>
      <c r="G2308" s="48" t="str">
        <f t="shared" si="251"/>
        <v>00</v>
      </c>
      <c r="H2308" s="57">
        <v>218911600</v>
      </c>
      <c r="I2308" s="48" t="s">
        <v>8516</v>
      </c>
      <c r="J2308" s="87" t="s">
        <v>8517</v>
      </c>
      <c r="K2308" s="48" t="s">
        <v>6060</v>
      </c>
      <c r="L2308" s="48" t="s">
        <v>5695</v>
      </c>
      <c r="M2308" s="48" t="s">
        <v>5707</v>
      </c>
      <c r="N2308" s="48" t="s">
        <v>6127</v>
      </c>
      <c r="O2308" s="58">
        <v>4</v>
      </c>
      <c r="P2308" s="48" t="str">
        <f>IFERROR(VLOOKUP(O2308,'[1]Conjunto de IC'!A:E,5,0),"Não se aplica")</f>
        <v>PO - FP - FR - CO</v>
      </c>
    </row>
    <row r="2309" spans="1:16" ht="25.5" hidden="1" x14ac:dyDescent="0.25">
      <c r="A2309" s="48" t="str">
        <f t="shared" ref="A2309:A2372" si="252">MID(H2309,1,1)</f>
        <v>2</v>
      </c>
      <c r="B2309" s="48" t="str">
        <f t="shared" ref="B2309:B2372" si="253">MID(H2309,2,1)</f>
        <v>1</v>
      </c>
      <c r="C2309" s="48" t="str">
        <f t="shared" ref="C2309:C2372" si="254">MID(H2309,3,1)</f>
        <v>8</v>
      </c>
      <c r="D2309" s="48" t="str">
        <f t="shared" ref="D2309:D2372" si="255">MID(H2309,4,1)</f>
        <v>9</v>
      </c>
      <c r="E2309" s="48" t="str">
        <f t="shared" ref="E2309:E2372" si="256">MID(H2309,5,1)</f>
        <v>1</v>
      </c>
      <c r="F2309" s="48" t="str">
        <f t="shared" ref="F2309:F2372" si="257">MID(H2309,6,2)</f>
        <v>17</v>
      </c>
      <c r="G2309" s="48" t="str">
        <f t="shared" ref="G2309:G2372" si="258">MID(H2309,8,2)</f>
        <v>00</v>
      </c>
      <c r="H2309" s="57">
        <v>218911700</v>
      </c>
      <c r="I2309" s="48" t="s">
        <v>8518</v>
      </c>
      <c r="J2309" s="87" t="s">
        <v>8519</v>
      </c>
      <c r="K2309" s="48" t="s">
        <v>6060</v>
      </c>
      <c r="L2309" s="48" t="s">
        <v>5695</v>
      </c>
      <c r="M2309" s="48" t="s">
        <v>5707</v>
      </c>
      <c r="N2309" s="48" t="s">
        <v>6127</v>
      </c>
      <c r="O2309" s="58">
        <v>4</v>
      </c>
      <c r="P2309" s="48" t="str">
        <f>IFERROR(VLOOKUP(O2309,'[1]Conjunto de IC'!A:E,5,0),"Não se aplica")</f>
        <v>PO - FP - FR - CO</v>
      </c>
    </row>
    <row r="2310" spans="1:16" hidden="1" x14ac:dyDescent="0.25">
      <c r="A2310" s="48" t="str">
        <f t="shared" si="252"/>
        <v>2</v>
      </c>
      <c r="B2310" s="48" t="str">
        <f t="shared" si="253"/>
        <v>1</v>
      </c>
      <c r="C2310" s="48" t="str">
        <f t="shared" si="254"/>
        <v>8</v>
      </c>
      <c r="D2310" s="48" t="str">
        <f t="shared" si="255"/>
        <v>9</v>
      </c>
      <c r="E2310" s="48" t="str">
        <f t="shared" si="256"/>
        <v>1</v>
      </c>
      <c r="F2310" s="48" t="str">
        <f t="shared" si="257"/>
        <v>98</v>
      </c>
      <c r="G2310" s="48" t="str">
        <f t="shared" si="258"/>
        <v>00</v>
      </c>
      <c r="H2310" s="57">
        <v>218919800</v>
      </c>
      <c r="I2310" s="48" t="s">
        <v>8314</v>
      </c>
      <c r="J2310" s="87" t="s">
        <v>8520</v>
      </c>
      <c r="K2310" s="48" t="s">
        <v>6060</v>
      </c>
      <c r="L2310" s="48" t="s">
        <v>5695</v>
      </c>
      <c r="M2310" s="48" t="s">
        <v>5707</v>
      </c>
      <c r="N2310" s="48" t="s">
        <v>6127</v>
      </c>
      <c r="O2310" s="58">
        <v>4</v>
      </c>
      <c r="P2310" s="48" t="str">
        <f>IFERROR(VLOOKUP(O2310,'[1]Conjunto de IC'!A:E,5,0),"Não se aplica")</f>
        <v>PO - FP - FR - CO</v>
      </c>
    </row>
    <row r="2311" spans="1:16" ht="25.5" hidden="1" x14ac:dyDescent="0.25">
      <c r="A2311" s="48" t="str">
        <f t="shared" si="252"/>
        <v>2</v>
      </c>
      <c r="B2311" s="48" t="str">
        <f t="shared" si="253"/>
        <v>1</v>
      </c>
      <c r="C2311" s="48" t="str">
        <f t="shared" si="254"/>
        <v>8</v>
      </c>
      <c r="D2311" s="48" t="str">
        <f t="shared" si="255"/>
        <v>9</v>
      </c>
      <c r="E2311" s="48" t="str">
        <f t="shared" si="256"/>
        <v>2</v>
      </c>
      <c r="F2311" s="48" t="str">
        <f t="shared" si="257"/>
        <v>00</v>
      </c>
      <c r="G2311" s="48" t="str">
        <f t="shared" si="258"/>
        <v>00</v>
      </c>
      <c r="H2311" s="57">
        <v>218920000</v>
      </c>
      <c r="I2311" s="48" t="s">
        <v>8521</v>
      </c>
      <c r="J2311" s="87" t="s">
        <v>8522</v>
      </c>
      <c r="K2311" s="48" t="s">
        <v>6060</v>
      </c>
      <c r="L2311" s="48" t="s">
        <v>5695</v>
      </c>
      <c r="M2311" s="48" t="s">
        <v>5696</v>
      </c>
      <c r="N2311" s="48" t="s">
        <v>5697</v>
      </c>
      <c r="O2311" s="58">
        <v>0</v>
      </c>
      <c r="P2311" s="48" t="str">
        <f>IFERROR(VLOOKUP(O2311,'[1]Conjunto de IC'!A:E,5,0),"Não se aplica")</f>
        <v>Não se aplica</v>
      </c>
    </row>
    <row r="2312" spans="1:16" hidden="1" x14ac:dyDescent="0.25">
      <c r="A2312" s="48" t="str">
        <f t="shared" si="252"/>
        <v>2</v>
      </c>
      <c r="B2312" s="48" t="str">
        <f t="shared" si="253"/>
        <v>1</v>
      </c>
      <c r="C2312" s="48" t="str">
        <f t="shared" si="254"/>
        <v>8</v>
      </c>
      <c r="D2312" s="48" t="str">
        <f t="shared" si="255"/>
        <v>9</v>
      </c>
      <c r="E2312" s="48" t="str">
        <f t="shared" si="256"/>
        <v>2</v>
      </c>
      <c r="F2312" s="48" t="str">
        <f t="shared" si="257"/>
        <v>01</v>
      </c>
      <c r="G2312" s="48" t="str">
        <f t="shared" si="258"/>
        <v>00</v>
      </c>
      <c r="H2312" s="57">
        <v>218920100</v>
      </c>
      <c r="I2312" s="48" t="s">
        <v>8523</v>
      </c>
      <c r="J2312" s="87" t="s">
        <v>8495</v>
      </c>
      <c r="K2312" s="48" t="s">
        <v>6060</v>
      </c>
      <c r="L2312" s="48" t="s">
        <v>5695</v>
      </c>
      <c r="M2312" s="48" t="s">
        <v>5696</v>
      </c>
      <c r="N2312" s="48" t="s">
        <v>5697</v>
      </c>
      <c r="O2312" s="58">
        <v>0</v>
      </c>
      <c r="P2312" s="48" t="str">
        <f>IFERROR(VLOOKUP(O2312,'[1]Conjunto de IC'!A:E,5,0),"Não se aplica")</f>
        <v>Não se aplica</v>
      </c>
    </row>
    <row r="2313" spans="1:16" ht="38.25" hidden="1" x14ac:dyDescent="0.25">
      <c r="A2313" s="48" t="str">
        <f t="shared" si="252"/>
        <v>2</v>
      </c>
      <c r="B2313" s="48" t="str">
        <f t="shared" si="253"/>
        <v>1</v>
      </c>
      <c r="C2313" s="48" t="str">
        <f t="shared" si="254"/>
        <v>8</v>
      </c>
      <c r="D2313" s="48" t="str">
        <f t="shared" si="255"/>
        <v>9</v>
      </c>
      <c r="E2313" s="48" t="str">
        <f t="shared" si="256"/>
        <v>2</v>
      </c>
      <c r="F2313" s="48" t="str">
        <f t="shared" si="257"/>
        <v>01</v>
      </c>
      <c r="G2313" s="48" t="str">
        <f t="shared" si="258"/>
        <v>05</v>
      </c>
      <c r="H2313" s="57">
        <v>218920105</v>
      </c>
      <c r="I2313" s="48" t="s">
        <v>8524</v>
      </c>
      <c r="J2313" s="87" t="s">
        <v>8525</v>
      </c>
      <c r="K2313" s="48" t="s">
        <v>6060</v>
      </c>
      <c r="L2313" s="48" t="s">
        <v>5695</v>
      </c>
      <c r="M2313" s="48" t="s">
        <v>5707</v>
      </c>
      <c r="N2313" s="48" t="s">
        <v>6127</v>
      </c>
      <c r="O2313" s="58">
        <v>4</v>
      </c>
      <c r="P2313" s="48" t="str">
        <f>IFERROR(VLOOKUP(O2313,'[1]Conjunto de IC'!A:E,5,0),"Não se aplica")</f>
        <v>PO - FP - FR - CO</v>
      </c>
    </row>
    <row r="2314" spans="1:16" ht="38.25" hidden="1" x14ac:dyDescent="0.25">
      <c r="A2314" s="48" t="str">
        <f t="shared" si="252"/>
        <v>2</v>
      </c>
      <c r="B2314" s="48" t="str">
        <f t="shared" si="253"/>
        <v>1</v>
      </c>
      <c r="C2314" s="48" t="str">
        <f t="shared" si="254"/>
        <v>8</v>
      </c>
      <c r="D2314" s="48" t="str">
        <f t="shared" si="255"/>
        <v>9</v>
      </c>
      <c r="E2314" s="48" t="str">
        <f t="shared" si="256"/>
        <v>2</v>
      </c>
      <c r="F2314" s="48" t="str">
        <f t="shared" si="257"/>
        <v>01</v>
      </c>
      <c r="G2314" s="48" t="str">
        <f t="shared" si="258"/>
        <v>06</v>
      </c>
      <c r="H2314" s="57">
        <v>218920106</v>
      </c>
      <c r="I2314" s="48" t="s">
        <v>8526</v>
      </c>
      <c r="J2314" s="87" t="s">
        <v>8527</v>
      </c>
      <c r="K2314" s="48" t="s">
        <v>6060</v>
      </c>
      <c r="L2314" s="48" t="s">
        <v>5695</v>
      </c>
      <c r="M2314" s="48" t="s">
        <v>5707</v>
      </c>
      <c r="N2314" s="48" t="s">
        <v>6127</v>
      </c>
      <c r="O2314" s="58">
        <v>4</v>
      </c>
      <c r="P2314" s="48" t="str">
        <f>IFERROR(VLOOKUP(O2314,'[1]Conjunto de IC'!A:E,5,0),"Não se aplica")</f>
        <v>PO - FP - FR - CO</v>
      </c>
    </row>
    <row r="2315" spans="1:16" ht="38.25" hidden="1" x14ac:dyDescent="0.25">
      <c r="A2315" s="48" t="str">
        <f t="shared" si="252"/>
        <v>2</v>
      </c>
      <c r="B2315" s="48" t="str">
        <f t="shared" si="253"/>
        <v>1</v>
      </c>
      <c r="C2315" s="48" t="str">
        <f t="shared" si="254"/>
        <v>8</v>
      </c>
      <c r="D2315" s="48" t="str">
        <f t="shared" si="255"/>
        <v>9</v>
      </c>
      <c r="E2315" s="48" t="str">
        <f t="shared" si="256"/>
        <v>3</v>
      </c>
      <c r="F2315" s="48" t="str">
        <f t="shared" si="257"/>
        <v>00</v>
      </c>
      <c r="G2315" s="48" t="str">
        <f t="shared" si="258"/>
        <v>00</v>
      </c>
      <c r="H2315" s="57">
        <v>218930000</v>
      </c>
      <c r="I2315" s="48" t="s">
        <v>8528</v>
      </c>
      <c r="J2315" s="87" t="s">
        <v>8529</v>
      </c>
      <c r="K2315" s="48" t="s">
        <v>6060</v>
      </c>
      <c r="L2315" s="48" t="s">
        <v>5695</v>
      </c>
      <c r="M2315" s="48" t="s">
        <v>5696</v>
      </c>
      <c r="N2315" s="48" t="s">
        <v>5697</v>
      </c>
      <c r="O2315" s="58">
        <v>0</v>
      </c>
      <c r="P2315" s="48" t="str">
        <f>IFERROR(VLOOKUP(O2315,'[1]Conjunto de IC'!A:E,5,0),"Não se aplica")</f>
        <v>Não se aplica</v>
      </c>
    </row>
    <row r="2316" spans="1:16" hidden="1" x14ac:dyDescent="0.25">
      <c r="A2316" s="48" t="str">
        <f t="shared" si="252"/>
        <v>2</v>
      </c>
      <c r="B2316" s="48" t="str">
        <f t="shared" si="253"/>
        <v>1</v>
      </c>
      <c r="C2316" s="48" t="str">
        <f t="shared" si="254"/>
        <v>8</v>
      </c>
      <c r="D2316" s="48" t="str">
        <f t="shared" si="255"/>
        <v>9</v>
      </c>
      <c r="E2316" s="48" t="str">
        <f t="shared" si="256"/>
        <v>3</v>
      </c>
      <c r="F2316" s="48" t="str">
        <f t="shared" si="257"/>
        <v>01</v>
      </c>
      <c r="G2316" s="48" t="str">
        <f t="shared" si="258"/>
        <v>00</v>
      </c>
      <c r="H2316" s="57">
        <v>218930100</v>
      </c>
      <c r="I2316" s="48" t="s">
        <v>8530</v>
      </c>
      <c r="J2316" s="87" t="s">
        <v>8495</v>
      </c>
      <c r="K2316" s="48" t="s">
        <v>6060</v>
      </c>
      <c r="L2316" s="48" t="s">
        <v>5695</v>
      </c>
      <c r="M2316" s="48" t="s">
        <v>5696</v>
      </c>
      <c r="N2316" s="48" t="s">
        <v>5697</v>
      </c>
      <c r="O2316" s="58">
        <v>0</v>
      </c>
      <c r="P2316" s="48" t="str">
        <f>IFERROR(VLOOKUP(O2316,'[1]Conjunto de IC'!A:E,5,0),"Não se aplica")</f>
        <v>Não se aplica</v>
      </c>
    </row>
    <row r="2317" spans="1:16" ht="51" hidden="1" x14ac:dyDescent="0.25">
      <c r="A2317" s="48" t="str">
        <f t="shared" si="252"/>
        <v>2</v>
      </c>
      <c r="B2317" s="48" t="str">
        <f t="shared" si="253"/>
        <v>1</v>
      </c>
      <c r="C2317" s="48" t="str">
        <f t="shared" si="254"/>
        <v>8</v>
      </c>
      <c r="D2317" s="48" t="str">
        <f t="shared" si="255"/>
        <v>9</v>
      </c>
      <c r="E2317" s="48" t="str">
        <f t="shared" si="256"/>
        <v>3</v>
      </c>
      <c r="F2317" s="48" t="str">
        <f t="shared" si="257"/>
        <v>01</v>
      </c>
      <c r="G2317" s="48" t="str">
        <f t="shared" si="258"/>
        <v>05</v>
      </c>
      <c r="H2317" s="57">
        <v>218930105</v>
      </c>
      <c r="I2317" s="48" t="s">
        <v>8531</v>
      </c>
      <c r="J2317" s="87" t="s">
        <v>8532</v>
      </c>
      <c r="K2317" s="48" t="s">
        <v>6060</v>
      </c>
      <c r="L2317" s="48" t="s">
        <v>5695</v>
      </c>
      <c r="M2317" s="48" t="s">
        <v>5707</v>
      </c>
      <c r="N2317" s="48" t="s">
        <v>6127</v>
      </c>
      <c r="O2317" s="58">
        <v>4</v>
      </c>
      <c r="P2317" s="48" t="str">
        <f>IFERROR(VLOOKUP(O2317,'[1]Conjunto de IC'!A:E,5,0),"Não se aplica")</f>
        <v>PO - FP - FR - CO</v>
      </c>
    </row>
    <row r="2318" spans="1:16" ht="51" hidden="1" x14ac:dyDescent="0.25">
      <c r="A2318" s="48" t="str">
        <f t="shared" si="252"/>
        <v>2</v>
      </c>
      <c r="B2318" s="48" t="str">
        <f t="shared" si="253"/>
        <v>1</v>
      </c>
      <c r="C2318" s="48" t="str">
        <f t="shared" si="254"/>
        <v>8</v>
      </c>
      <c r="D2318" s="48" t="str">
        <f t="shared" si="255"/>
        <v>9</v>
      </c>
      <c r="E2318" s="48" t="str">
        <f t="shared" si="256"/>
        <v>3</v>
      </c>
      <c r="F2318" s="48" t="str">
        <f t="shared" si="257"/>
        <v>01</v>
      </c>
      <c r="G2318" s="48" t="str">
        <f t="shared" si="258"/>
        <v>06</v>
      </c>
      <c r="H2318" s="57">
        <v>218930106</v>
      </c>
      <c r="I2318" s="48" t="s">
        <v>8533</v>
      </c>
      <c r="J2318" s="87" t="s">
        <v>8534</v>
      </c>
      <c r="K2318" s="48" t="s">
        <v>6060</v>
      </c>
      <c r="L2318" s="48" t="s">
        <v>5695</v>
      </c>
      <c r="M2318" s="48" t="s">
        <v>5707</v>
      </c>
      <c r="N2318" s="48" t="s">
        <v>6127</v>
      </c>
      <c r="O2318" s="58">
        <v>4</v>
      </c>
      <c r="P2318" s="48" t="str">
        <f>IFERROR(VLOOKUP(O2318,'[1]Conjunto de IC'!A:E,5,0),"Não se aplica")</f>
        <v>PO - FP - FR - CO</v>
      </c>
    </row>
    <row r="2319" spans="1:16" ht="38.25" hidden="1" x14ac:dyDescent="0.25">
      <c r="A2319" s="48" t="str">
        <f t="shared" si="252"/>
        <v>2</v>
      </c>
      <c r="B2319" s="48" t="str">
        <f t="shared" si="253"/>
        <v>1</v>
      </c>
      <c r="C2319" s="48" t="str">
        <f t="shared" si="254"/>
        <v>8</v>
      </c>
      <c r="D2319" s="48" t="str">
        <f t="shared" si="255"/>
        <v>9</v>
      </c>
      <c r="E2319" s="48" t="str">
        <f t="shared" si="256"/>
        <v>4</v>
      </c>
      <c r="F2319" s="48" t="str">
        <f t="shared" si="257"/>
        <v>00</v>
      </c>
      <c r="G2319" s="48" t="str">
        <f t="shared" si="258"/>
        <v>00</v>
      </c>
      <c r="H2319" s="57">
        <v>218940000</v>
      </c>
      <c r="I2319" s="48" t="s">
        <v>8535</v>
      </c>
      <c r="J2319" s="87" t="s">
        <v>8536</v>
      </c>
      <c r="K2319" s="48" t="s">
        <v>6060</v>
      </c>
      <c r="L2319" s="48" t="s">
        <v>5695</v>
      </c>
      <c r="M2319" s="48" t="s">
        <v>5696</v>
      </c>
      <c r="N2319" s="48" t="s">
        <v>5697</v>
      </c>
      <c r="O2319" s="58">
        <v>0</v>
      </c>
      <c r="P2319" s="48" t="str">
        <f>IFERROR(VLOOKUP(O2319,'[1]Conjunto de IC'!A:E,5,0),"Não se aplica")</f>
        <v>Não se aplica</v>
      </c>
    </row>
    <row r="2320" spans="1:16" ht="25.5" hidden="1" x14ac:dyDescent="0.25">
      <c r="A2320" s="48" t="str">
        <f t="shared" si="252"/>
        <v>2</v>
      </c>
      <c r="B2320" s="48" t="str">
        <f t="shared" si="253"/>
        <v>1</v>
      </c>
      <c r="C2320" s="48" t="str">
        <f t="shared" si="254"/>
        <v>8</v>
      </c>
      <c r="D2320" s="48" t="str">
        <f t="shared" si="255"/>
        <v>9</v>
      </c>
      <c r="E2320" s="48" t="str">
        <f t="shared" si="256"/>
        <v>4</v>
      </c>
      <c r="F2320" s="48" t="str">
        <f t="shared" si="257"/>
        <v>01</v>
      </c>
      <c r="G2320" s="48" t="str">
        <f t="shared" si="258"/>
        <v>00</v>
      </c>
      <c r="H2320" s="57">
        <v>218940100</v>
      </c>
      <c r="I2320" s="48" t="s">
        <v>8537</v>
      </c>
      <c r="J2320" s="87" t="s">
        <v>8495</v>
      </c>
      <c r="K2320" s="48" t="s">
        <v>8538</v>
      </c>
      <c r="L2320" s="48" t="s">
        <v>5695</v>
      </c>
      <c r="M2320" s="48" t="s">
        <v>5696</v>
      </c>
      <c r="N2320" s="48" t="s">
        <v>5697</v>
      </c>
      <c r="O2320" s="58">
        <v>0</v>
      </c>
      <c r="P2320" s="48" t="str">
        <f>IFERROR(VLOOKUP(O2320,'[1]Conjunto de IC'!A:E,5,0),"Não se aplica")</f>
        <v>Não se aplica</v>
      </c>
    </row>
    <row r="2321" spans="1:16" ht="51" hidden="1" x14ac:dyDescent="0.25">
      <c r="A2321" s="48" t="str">
        <f t="shared" si="252"/>
        <v>2</v>
      </c>
      <c r="B2321" s="48" t="str">
        <f t="shared" si="253"/>
        <v>1</v>
      </c>
      <c r="C2321" s="48" t="str">
        <f t="shared" si="254"/>
        <v>8</v>
      </c>
      <c r="D2321" s="48" t="str">
        <f t="shared" si="255"/>
        <v>9</v>
      </c>
      <c r="E2321" s="48" t="str">
        <f t="shared" si="256"/>
        <v>4</v>
      </c>
      <c r="F2321" s="48" t="str">
        <f t="shared" si="257"/>
        <v>01</v>
      </c>
      <c r="G2321" s="48" t="str">
        <f t="shared" si="258"/>
        <v>05</v>
      </c>
      <c r="H2321" s="57">
        <v>218940105</v>
      </c>
      <c r="I2321" s="48" t="s">
        <v>8539</v>
      </c>
      <c r="J2321" s="87" t="s">
        <v>8540</v>
      </c>
      <c r="K2321" s="48" t="s">
        <v>6060</v>
      </c>
      <c r="L2321" s="48" t="s">
        <v>5695</v>
      </c>
      <c r="M2321" s="48" t="s">
        <v>5707</v>
      </c>
      <c r="N2321" s="48" t="s">
        <v>6127</v>
      </c>
      <c r="O2321" s="58">
        <v>4</v>
      </c>
      <c r="P2321" s="48" t="str">
        <f>IFERROR(VLOOKUP(O2321,'[1]Conjunto de IC'!A:E,5,0),"Não se aplica")</f>
        <v>PO - FP - FR - CO</v>
      </c>
    </row>
    <row r="2322" spans="1:16" ht="51" hidden="1" x14ac:dyDescent="0.25">
      <c r="A2322" s="48" t="str">
        <f t="shared" si="252"/>
        <v>2</v>
      </c>
      <c r="B2322" s="48" t="str">
        <f t="shared" si="253"/>
        <v>1</v>
      </c>
      <c r="C2322" s="48" t="str">
        <f t="shared" si="254"/>
        <v>8</v>
      </c>
      <c r="D2322" s="48" t="str">
        <f t="shared" si="255"/>
        <v>9</v>
      </c>
      <c r="E2322" s="48" t="str">
        <f t="shared" si="256"/>
        <v>4</v>
      </c>
      <c r="F2322" s="48" t="str">
        <f t="shared" si="257"/>
        <v>01</v>
      </c>
      <c r="G2322" s="48" t="str">
        <f t="shared" si="258"/>
        <v>06</v>
      </c>
      <c r="H2322" s="57">
        <v>218940106</v>
      </c>
      <c r="I2322" s="48" t="s">
        <v>8541</v>
      </c>
      <c r="J2322" s="87" t="s">
        <v>8542</v>
      </c>
      <c r="K2322" s="48" t="s">
        <v>6060</v>
      </c>
      <c r="L2322" s="48" t="s">
        <v>5695</v>
      </c>
      <c r="M2322" s="48" t="s">
        <v>5707</v>
      </c>
      <c r="N2322" s="48" t="s">
        <v>6127</v>
      </c>
      <c r="O2322" s="58">
        <v>4</v>
      </c>
      <c r="P2322" s="48" t="str">
        <f>IFERROR(VLOOKUP(O2322,'[1]Conjunto de IC'!A:E,5,0),"Não se aplica")</f>
        <v>PO - FP - FR - CO</v>
      </c>
    </row>
    <row r="2323" spans="1:16" ht="38.25" hidden="1" x14ac:dyDescent="0.25">
      <c r="A2323" s="48" t="str">
        <f t="shared" si="252"/>
        <v>2</v>
      </c>
      <c r="B2323" s="48" t="str">
        <f t="shared" si="253"/>
        <v>1</v>
      </c>
      <c r="C2323" s="48" t="str">
        <f t="shared" si="254"/>
        <v>8</v>
      </c>
      <c r="D2323" s="48" t="str">
        <f t="shared" si="255"/>
        <v>9</v>
      </c>
      <c r="E2323" s="48" t="str">
        <f t="shared" si="256"/>
        <v>5</v>
      </c>
      <c r="F2323" s="48" t="str">
        <f t="shared" si="257"/>
        <v>00</v>
      </c>
      <c r="G2323" s="48" t="str">
        <f t="shared" si="258"/>
        <v>00</v>
      </c>
      <c r="H2323" s="57">
        <v>218950000</v>
      </c>
      <c r="I2323" s="48" t="s">
        <v>8543</v>
      </c>
      <c r="J2323" s="87" t="s">
        <v>8544</v>
      </c>
      <c r="K2323" s="48" t="s">
        <v>6060</v>
      </c>
      <c r="L2323" s="48" t="s">
        <v>5695</v>
      </c>
      <c r="M2323" s="48" t="s">
        <v>5696</v>
      </c>
      <c r="N2323" s="48" t="s">
        <v>5697</v>
      </c>
      <c r="O2323" s="58">
        <v>0</v>
      </c>
      <c r="P2323" s="48" t="str">
        <f>IFERROR(VLOOKUP(O2323,'[1]Conjunto de IC'!A:E,5,0),"Não se aplica")</f>
        <v>Não se aplica</v>
      </c>
    </row>
    <row r="2324" spans="1:16" hidden="1" x14ac:dyDescent="0.25">
      <c r="A2324" s="48" t="str">
        <f t="shared" si="252"/>
        <v>2</v>
      </c>
      <c r="B2324" s="48" t="str">
        <f t="shared" si="253"/>
        <v>1</v>
      </c>
      <c r="C2324" s="48" t="str">
        <f t="shared" si="254"/>
        <v>8</v>
      </c>
      <c r="D2324" s="48" t="str">
        <f t="shared" si="255"/>
        <v>9</v>
      </c>
      <c r="E2324" s="48" t="str">
        <f t="shared" si="256"/>
        <v>5</v>
      </c>
      <c r="F2324" s="48" t="str">
        <f t="shared" si="257"/>
        <v>01</v>
      </c>
      <c r="G2324" s="48" t="str">
        <f t="shared" si="258"/>
        <v>00</v>
      </c>
      <c r="H2324" s="57">
        <v>218950100</v>
      </c>
      <c r="I2324" s="48" t="s">
        <v>8545</v>
      </c>
      <c r="J2324" s="87" t="s">
        <v>8495</v>
      </c>
      <c r="K2324" s="48" t="s">
        <v>6060</v>
      </c>
      <c r="L2324" s="48" t="s">
        <v>5695</v>
      </c>
      <c r="M2324" s="48" t="s">
        <v>5696</v>
      </c>
      <c r="N2324" s="48" t="s">
        <v>5697</v>
      </c>
      <c r="O2324" s="58">
        <v>0</v>
      </c>
      <c r="P2324" s="48" t="str">
        <f>IFERROR(VLOOKUP(O2324,'[1]Conjunto de IC'!A:E,5,0),"Não se aplica")</f>
        <v>Não se aplica</v>
      </c>
    </row>
    <row r="2325" spans="1:16" ht="51" hidden="1" x14ac:dyDescent="0.25">
      <c r="A2325" s="48" t="str">
        <f t="shared" si="252"/>
        <v>2</v>
      </c>
      <c r="B2325" s="48" t="str">
        <f t="shared" si="253"/>
        <v>1</v>
      </c>
      <c r="C2325" s="48" t="str">
        <f t="shared" si="254"/>
        <v>8</v>
      </c>
      <c r="D2325" s="48" t="str">
        <f t="shared" si="255"/>
        <v>9</v>
      </c>
      <c r="E2325" s="48" t="str">
        <f t="shared" si="256"/>
        <v>5</v>
      </c>
      <c r="F2325" s="48" t="str">
        <f t="shared" si="257"/>
        <v>01</v>
      </c>
      <c r="G2325" s="48" t="str">
        <f t="shared" si="258"/>
        <v>05</v>
      </c>
      <c r="H2325" s="57">
        <v>218950105</v>
      </c>
      <c r="I2325" s="48" t="s">
        <v>8546</v>
      </c>
      <c r="J2325" s="87" t="s">
        <v>8547</v>
      </c>
      <c r="K2325" s="48" t="s">
        <v>6060</v>
      </c>
      <c r="L2325" s="48" t="s">
        <v>5695</v>
      </c>
      <c r="M2325" s="48" t="s">
        <v>5707</v>
      </c>
      <c r="N2325" s="48" t="s">
        <v>6127</v>
      </c>
      <c r="O2325" s="58">
        <v>4</v>
      </c>
      <c r="P2325" s="48" t="str">
        <f>IFERROR(VLOOKUP(O2325,'[1]Conjunto de IC'!A:E,5,0),"Não se aplica")</f>
        <v>PO - FP - FR - CO</v>
      </c>
    </row>
    <row r="2326" spans="1:16" ht="51" hidden="1" x14ac:dyDescent="0.25">
      <c r="A2326" s="48" t="str">
        <f t="shared" si="252"/>
        <v>2</v>
      </c>
      <c r="B2326" s="48" t="str">
        <f t="shared" si="253"/>
        <v>1</v>
      </c>
      <c r="C2326" s="48" t="str">
        <f t="shared" si="254"/>
        <v>8</v>
      </c>
      <c r="D2326" s="48" t="str">
        <f t="shared" si="255"/>
        <v>9</v>
      </c>
      <c r="E2326" s="48" t="str">
        <f t="shared" si="256"/>
        <v>5</v>
      </c>
      <c r="F2326" s="48" t="str">
        <f t="shared" si="257"/>
        <v>01</v>
      </c>
      <c r="G2326" s="48" t="str">
        <f t="shared" si="258"/>
        <v>06</v>
      </c>
      <c r="H2326" s="57">
        <v>218950106</v>
      </c>
      <c r="I2326" s="48" t="s">
        <v>8548</v>
      </c>
      <c r="J2326" s="87" t="s">
        <v>8549</v>
      </c>
      <c r="K2326" s="48" t="s">
        <v>6060</v>
      </c>
      <c r="L2326" s="48" t="s">
        <v>5695</v>
      </c>
      <c r="M2326" s="48" t="s">
        <v>5707</v>
      </c>
      <c r="N2326" s="48" t="s">
        <v>6127</v>
      </c>
      <c r="O2326" s="58">
        <v>4</v>
      </c>
      <c r="P2326" s="48" t="str">
        <f>IFERROR(VLOOKUP(O2326,'[1]Conjunto de IC'!A:E,5,0),"Não se aplica")</f>
        <v>PO - FP - FR - CO</v>
      </c>
    </row>
    <row r="2327" spans="1:16" ht="25.5" hidden="1" x14ac:dyDescent="0.25">
      <c r="A2327" s="48" t="str">
        <f t="shared" si="252"/>
        <v>2</v>
      </c>
      <c r="B2327" s="48" t="str">
        <f t="shared" si="253"/>
        <v>2</v>
      </c>
      <c r="C2327" s="48" t="str">
        <f t="shared" si="254"/>
        <v>0</v>
      </c>
      <c r="D2327" s="48" t="str">
        <f t="shared" si="255"/>
        <v>0</v>
      </c>
      <c r="E2327" s="48" t="str">
        <f t="shared" si="256"/>
        <v>0</v>
      </c>
      <c r="F2327" s="48" t="str">
        <f t="shared" si="257"/>
        <v>00</v>
      </c>
      <c r="G2327" s="48" t="str">
        <f t="shared" si="258"/>
        <v>00</v>
      </c>
      <c r="H2327" s="57">
        <v>220000000</v>
      </c>
      <c r="I2327" s="48" t="s">
        <v>8550</v>
      </c>
      <c r="J2327" s="87" t="s">
        <v>8551</v>
      </c>
      <c r="K2327" s="48" t="s">
        <v>6060</v>
      </c>
      <c r="L2327" s="48" t="s">
        <v>5695</v>
      </c>
      <c r="M2327" s="48" t="s">
        <v>5696</v>
      </c>
      <c r="N2327" s="48" t="s">
        <v>5697</v>
      </c>
      <c r="O2327" s="58">
        <v>0</v>
      </c>
      <c r="P2327" s="48" t="str">
        <f>IFERROR(VLOOKUP(O2327,'[1]Conjunto de IC'!A:E,5,0),"Não se aplica")</f>
        <v>Não se aplica</v>
      </c>
    </row>
    <row r="2328" spans="1:16" ht="38.25" hidden="1" x14ac:dyDescent="0.25">
      <c r="A2328" s="48" t="str">
        <f t="shared" si="252"/>
        <v>2</v>
      </c>
      <c r="B2328" s="48" t="str">
        <f t="shared" si="253"/>
        <v>2</v>
      </c>
      <c r="C2328" s="48" t="str">
        <f t="shared" si="254"/>
        <v>1</v>
      </c>
      <c r="D2328" s="48" t="str">
        <f t="shared" si="255"/>
        <v>0</v>
      </c>
      <c r="E2328" s="48" t="str">
        <f t="shared" si="256"/>
        <v>0</v>
      </c>
      <c r="F2328" s="48" t="str">
        <f t="shared" si="257"/>
        <v>00</v>
      </c>
      <c r="G2328" s="48" t="str">
        <f t="shared" si="258"/>
        <v>00</v>
      </c>
      <c r="H2328" s="57">
        <v>221000000</v>
      </c>
      <c r="I2328" s="48" t="s">
        <v>8552</v>
      </c>
      <c r="J2328" s="87" t="s">
        <v>8553</v>
      </c>
      <c r="K2328" s="48" t="s">
        <v>6060</v>
      </c>
      <c r="L2328" s="48" t="s">
        <v>5695</v>
      </c>
      <c r="M2328" s="48" t="s">
        <v>5696</v>
      </c>
      <c r="N2328" s="48" t="s">
        <v>5697</v>
      </c>
      <c r="O2328" s="58">
        <v>0</v>
      </c>
      <c r="P2328" s="48" t="str">
        <f>IFERROR(VLOOKUP(O2328,'[1]Conjunto de IC'!A:E,5,0),"Não se aplica")</f>
        <v>Não se aplica</v>
      </c>
    </row>
    <row r="2329" spans="1:16" ht="25.5" hidden="1" x14ac:dyDescent="0.25">
      <c r="A2329" s="48" t="str">
        <f t="shared" si="252"/>
        <v>2</v>
      </c>
      <c r="B2329" s="48" t="str">
        <f t="shared" si="253"/>
        <v>2</v>
      </c>
      <c r="C2329" s="48" t="str">
        <f t="shared" si="254"/>
        <v>1</v>
      </c>
      <c r="D2329" s="48" t="str">
        <f t="shared" si="255"/>
        <v>1</v>
      </c>
      <c r="E2329" s="48" t="str">
        <f t="shared" si="256"/>
        <v>0</v>
      </c>
      <c r="F2329" s="48" t="str">
        <f t="shared" si="257"/>
        <v>00</v>
      </c>
      <c r="G2329" s="48" t="str">
        <f t="shared" si="258"/>
        <v>00</v>
      </c>
      <c r="H2329" s="57">
        <v>221100000</v>
      </c>
      <c r="I2329" s="48" t="s">
        <v>7650</v>
      </c>
      <c r="J2329" s="87" t="s">
        <v>8554</v>
      </c>
      <c r="K2329" s="48" t="s">
        <v>6060</v>
      </c>
      <c r="L2329" s="48" t="s">
        <v>5695</v>
      </c>
      <c r="M2329" s="48" t="s">
        <v>5696</v>
      </c>
      <c r="N2329" s="48" t="s">
        <v>5697</v>
      </c>
      <c r="O2329" s="58">
        <v>0</v>
      </c>
      <c r="P2329" s="48" t="str">
        <f>IFERROR(VLOOKUP(O2329,'[1]Conjunto de IC'!A:E,5,0),"Não se aplica")</f>
        <v>Não se aplica</v>
      </c>
    </row>
    <row r="2330" spans="1:16" ht="38.25" hidden="1" x14ac:dyDescent="0.25">
      <c r="A2330" s="48" t="str">
        <f t="shared" si="252"/>
        <v>2</v>
      </c>
      <c r="B2330" s="48" t="str">
        <f t="shared" si="253"/>
        <v>2</v>
      </c>
      <c r="C2330" s="48" t="str">
        <f t="shared" si="254"/>
        <v>1</v>
      </c>
      <c r="D2330" s="48" t="str">
        <f t="shared" si="255"/>
        <v>1</v>
      </c>
      <c r="E2330" s="48" t="str">
        <f t="shared" si="256"/>
        <v>1</v>
      </c>
      <c r="F2330" s="48" t="str">
        <f t="shared" si="257"/>
        <v>00</v>
      </c>
      <c r="G2330" s="48" t="str">
        <f t="shared" si="258"/>
        <v>00</v>
      </c>
      <c r="H2330" s="57">
        <v>221110000</v>
      </c>
      <c r="I2330" s="48" t="s">
        <v>8555</v>
      </c>
      <c r="J2330" s="87" t="s">
        <v>8556</v>
      </c>
      <c r="K2330" s="48" t="s">
        <v>6060</v>
      </c>
      <c r="L2330" s="48" t="s">
        <v>5695</v>
      </c>
      <c r="M2330" s="48" t="s">
        <v>5696</v>
      </c>
      <c r="N2330" s="48" t="s">
        <v>5697</v>
      </c>
      <c r="O2330" s="58">
        <v>0</v>
      </c>
      <c r="P2330" s="48" t="str">
        <f>IFERROR(VLOOKUP(O2330,'[1]Conjunto de IC'!A:E,5,0),"Não se aplica")</f>
        <v>Não se aplica</v>
      </c>
    </row>
    <row r="2331" spans="1:16" ht="25.5" hidden="1" x14ac:dyDescent="0.25">
      <c r="A2331" s="48" t="str">
        <f t="shared" si="252"/>
        <v>2</v>
      </c>
      <c r="B2331" s="48" t="str">
        <f t="shared" si="253"/>
        <v>2</v>
      </c>
      <c r="C2331" s="48" t="str">
        <f t="shared" si="254"/>
        <v>1</v>
      </c>
      <c r="D2331" s="48" t="str">
        <f t="shared" si="255"/>
        <v>1</v>
      </c>
      <c r="E2331" s="48" t="str">
        <f t="shared" si="256"/>
        <v>1</v>
      </c>
      <c r="F2331" s="48" t="str">
        <f t="shared" si="257"/>
        <v>01</v>
      </c>
      <c r="G2331" s="48" t="str">
        <f t="shared" si="258"/>
        <v>00</v>
      </c>
      <c r="H2331" s="57">
        <v>221110100</v>
      </c>
      <c r="I2331" s="48" t="s">
        <v>8557</v>
      </c>
      <c r="J2331" s="87" t="s">
        <v>8558</v>
      </c>
      <c r="K2331" s="48" t="s">
        <v>6060</v>
      </c>
      <c r="L2331" s="48" t="s">
        <v>5695</v>
      </c>
      <c r="M2331" s="48" t="s">
        <v>5707</v>
      </c>
      <c r="N2331" s="48" t="s">
        <v>6127</v>
      </c>
      <c r="O2331" s="58">
        <v>4</v>
      </c>
      <c r="P2331" s="48" t="str">
        <f>IFERROR(VLOOKUP(O2331,'[1]Conjunto de IC'!A:E,5,0),"Não se aplica")</f>
        <v>PO - FP - FR - CO</v>
      </c>
    </row>
    <row r="2332" spans="1:16" ht="25.5" hidden="1" x14ac:dyDescent="0.25">
      <c r="A2332" s="48" t="str">
        <f t="shared" si="252"/>
        <v>2</v>
      </c>
      <c r="B2332" s="48" t="str">
        <f t="shared" si="253"/>
        <v>2</v>
      </c>
      <c r="C2332" s="48" t="str">
        <f t="shared" si="254"/>
        <v>1</v>
      </c>
      <c r="D2332" s="48" t="str">
        <f t="shared" si="255"/>
        <v>1</v>
      </c>
      <c r="E2332" s="48" t="str">
        <f t="shared" si="256"/>
        <v>1</v>
      </c>
      <c r="F2332" s="48" t="str">
        <f t="shared" si="257"/>
        <v>03</v>
      </c>
      <c r="G2332" s="48" t="str">
        <f t="shared" si="258"/>
        <v>00</v>
      </c>
      <c r="H2332" s="57">
        <v>221110300</v>
      </c>
      <c r="I2332" s="48" t="s">
        <v>7667</v>
      </c>
      <c r="J2332" s="87" t="s">
        <v>7668</v>
      </c>
      <c r="K2332" s="48" t="s">
        <v>6060</v>
      </c>
      <c r="L2332" s="48" t="s">
        <v>5695</v>
      </c>
      <c r="M2332" s="48" t="s">
        <v>5696</v>
      </c>
      <c r="N2332" s="48" t="s">
        <v>5697</v>
      </c>
      <c r="O2332" s="58">
        <v>0</v>
      </c>
      <c r="P2332" s="48" t="str">
        <f>IFERROR(VLOOKUP(O2332,'[1]Conjunto de IC'!A:E,5,0),"Não se aplica")</f>
        <v>Não se aplica</v>
      </c>
    </row>
    <row r="2333" spans="1:16" ht="25.5" hidden="1" x14ac:dyDescent="0.25">
      <c r="A2333" s="48" t="str">
        <f t="shared" si="252"/>
        <v>2</v>
      </c>
      <c r="B2333" s="48" t="str">
        <f t="shared" si="253"/>
        <v>2</v>
      </c>
      <c r="C2333" s="48" t="str">
        <f t="shared" si="254"/>
        <v>1</v>
      </c>
      <c r="D2333" s="48" t="str">
        <f t="shared" si="255"/>
        <v>1</v>
      </c>
      <c r="E2333" s="48" t="str">
        <f t="shared" si="256"/>
        <v>1</v>
      </c>
      <c r="F2333" s="48" t="str">
        <f t="shared" si="257"/>
        <v>03</v>
      </c>
      <c r="G2333" s="48" t="str">
        <f t="shared" si="258"/>
        <v>01</v>
      </c>
      <c r="H2333" s="57">
        <v>221110301</v>
      </c>
      <c r="I2333" s="48" t="s">
        <v>7669</v>
      </c>
      <c r="J2333" s="87" t="s">
        <v>7670</v>
      </c>
      <c r="K2333" s="48" t="s">
        <v>6060</v>
      </c>
      <c r="L2333" s="48" t="s">
        <v>5695</v>
      </c>
      <c r="M2333" s="48" t="s">
        <v>5707</v>
      </c>
      <c r="N2333" s="48" t="s">
        <v>6127</v>
      </c>
      <c r="O2333" s="58">
        <v>4</v>
      </c>
      <c r="P2333" s="48" t="str">
        <f>IFERROR(VLOOKUP(O2333,'[1]Conjunto de IC'!A:E,5,0),"Não se aplica")</f>
        <v>PO - FP - FR - CO</v>
      </c>
    </row>
    <row r="2334" spans="1:16" ht="51" hidden="1" x14ac:dyDescent="0.25">
      <c r="A2334" s="48" t="str">
        <f t="shared" si="252"/>
        <v>2</v>
      </c>
      <c r="B2334" s="48" t="str">
        <f t="shared" si="253"/>
        <v>2</v>
      </c>
      <c r="C2334" s="48" t="str">
        <f t="shared" si="254"/>
        <v>1</v>
      </c>
      <c r="D2334" s="48" t="str">
        <f t="shared" si="255"/>
        <v>1</v>
      </c>
      <c r="E2334" s="48" t="str">
        <f t="shared" si="256"/>
        <v>1</v>
      </c>
      <c r="F2334" s="48" t="str">
        <f t="shared" si="257"/>
        <v>03</v>
      </c>
      <c r="G2334" s="48" t="str">
        <f t="shared" si="258"/>
        <v>02</v>
      </c>
      <c r="H2334" s="57">
        <v>221110302</v>
      </c>
      <c r="I2334" s="48" t="s">
        <v>7671</v>
      </c>
      <c r="J2334" s="87" t="s">
        <v>7672</v>
      </c>
      <c r="K2334" s="48" t="s">
        <v>6060</v>
      </c>
      <c r="L2334" s="48" t="s">
        <v>5695</v>
      </c>
      <c r="M2334" s="48" t="s">
        <v>5707</v>
      </c>
      <c r="N2334" s="48" t="s">
        <v>6127</v>
      </c>
      <c r="O2334" s="58">
        <v>4</v>
      </c>
      <c r="P2334" s="48" t="str">
        <f>IFERROR(VLOOKUP(O2334,'[1]Conjunto de IC'!A:E,5,0),"Não se aplica")</f>
        <v>PO - FP - FR - CO</v>
      </c>
    </row>
    <row r="2335" spans="1:16" ht="38.25" hidden="1" x14ac:dyDescent="0.25">
      <c r="A2335" s="48" t="str">
        <f t="shared" si="252"/>
        <v>2</v>
      </c>
      <c r="B2335" s="48" t="str">
        <f t="shared" si="253"/>
        <v>2</v>
      </c>
      <c r="C2335" s="48" t="str">
        <f t="shared" si="254"/>
        <v>1</v>
      </c>
      <c r="D2335" s="48" t="str">
        <f t="shared" si="255"/>
        <v>1</v>
      </c>
      <c r="E2335" s="48" t="str">
        <f t="shared" si="256"/>
        <v>1</v>
      </c>
      <c r="F2335" s="48" t="str">
        <f t="shared" si="257"/>
        <v>03</v>
      </c>
      <c r="G2335" s="48" t="str">
        <f t="shared" si="258"/>
        <v>03</v>
      </c>
      <c r="H2335" s="57">
        <v>221110303</v>
      </c>
      <c r="I2335" s="48" t="s">
        <v>7673</v>
      </c>
      <c r="J2335" s="87" t="s">
        <v>7674</v>
      </c>
      <c r="K2335" s="48" t="s">
        <v>6060</v>
      </c>
      <c r="L2335" s="48" t="s">
        <v>5695</v>
      </c>
      <c r="M2335" s="48" t="s">
        <v>5707</v>
      </c>
      <c r="N2335" s="48" t="s">
        <v>6127</v>
      </c>
      <c r="O2335" s="58">
        <v>4</v>
      </c>
      <c r="P2335" s="48" t="str">
        <f>IFERROR(VLOOKUP(O2335,'[1]Conjunto de IC'!A:E,5,0),"Não se aplica")</f>
        <v>PO - FP - FR - CO</v>
      </c>
    </row>
    <row r="2336" spans="1:16" ht="25.5" hidden="1" x14ac:dyDescent="0.25">
      <c r="A2336" s="48" t="str">
        <f t="shared" si="252"/>
        <v>2</v>
      </c>
      <c r="B2336" s="48" t="str">
        <f t="shared" si="253"/>
        <v>2</v>
      </c>
      <c r="C2336" s="48" t="str">
        <f t="shared" si="254"/>
        <v>1</v>
      </c>
      <c r="D2336" s="48" t="str">
        <f t="shared" si="255"/>
        <v>1</v>
      </c>
      <c r="E2336" s="48" t="str">
        <f t="shared" si="256"/>
        <v>1</v>
      </c>
      <c r="F2336" s="48" t="str">
        <f t="shared" si="257"/>
        <v>04</v>
      </c>
      <c r="G2336" s="48" t="str">
        <f t="shared" si="258"/>
        <v>00</v>
      </c>
      <c r="H2336" s="57">
        <v>221110400</v>
      </c>
      <c r="I2336" s="48" t="s">
        <v>7675</v>
      </c>
      <c r="J2336" s="87" t="s">
        <v>7676</v>
      </c>
      <c r="K2336" s="48" t="s">
        <v>6060</v>
      </c>
      <c r="L2336" s="48" t="s">
        <v>5695</v>
      </c>
      <c r="M2336" s="48" t="s">
        <v>5696</v>
      </c>
      <c r="N2336" s="48" t="s">
        <v>5697</v>
      </c>
      <c r="O2336" s="58">
        <v>0</v>
      </c>
      <c r="P2336" s="48" t="str">
        <f>IFERROR(VLOOKUP(O2336,'[1]Conjunto de IC'!A:E,5,0),"Não se aplica")</f>
        <v>Não se aplica</v>
      </c>
    </row>
    <row r="2337" spans="1:16" ht="38.25" hidden="1" x14ac:dyDescent="0.25">
      <c r="A2337" s="48" t="str">
        <f t="shared" si="252"/>
        <v>2</v>
      </c>
      <c r="B2337" s="48" t="str">
        <f t="shared" si="253"/>
        <v>2</v>
      </c>
      <c r="C2337" s="48" t="str">
        <f t="shared" si="254"/>
        <v>1</v>
      </c>
      <c r="D2337" s="48" t="str">
        <f t="shared" si="255"/>
        <v>1</v>
      </c>
      <c r="E2337" s="48" t="str">
        <f t="shared" si="256"/>
        <v>1</v>
      </c>
      <c r="F2337" s="48" t="str">
        <f t="shared" si="257"/>
        <v>04</v>
      </c>
      <c r="G2337" s="48" t="str">
        <f t="shared" si="258"/>
        <v>01</v>
      </c>
      <c r="H2337" s="57">
        <v>221110401</v>
      </c>
      <c r="I2337" s="48" t="s">
        <v>7677</v>
      </c>
      <c r="J2337" s="87" t="s">
        <v>7678</v>
      </c>
      <c r="K2337" s="48" t="s">
        <v>6060</v>
      </c>
      <c r="L2337" s="48" t="s">
        <v>5695</v>
      </c>
      <c r="M2337" s="48" t="s">
        <v>5707</v>
      </c>
      <c r="N2337" s="48" t="s">
        <v>6127</v>
      </c>
      <c r="O2337" s="58">
        <v>4</v>
      </c>
      <c r="P2337" s="48" t="str">
        <f>IFERROR(VLOOKUP(O2337,'[1]Conjunto de IC'!A:E,5,0),"Não se aplica")</f>
        <v>PO - FP - FR - CO</v>
      </c>
    </row>
    <row r="2338" spans="1:16" ht="51" hidden="1" x14ac:dyDescent="0.25">
      <c r="A2338" s="48" t="str">
        <f t="shared" si="252"/>
        <v>2</v>
      </c>
      <c r="B2338" s="48" t="str">
        <f t="shared" si="253"/>
        <v>2</v>
      </c>
      <c r="C2338" s="48" t="str">
        <f t="shared" si="254"/>
        <v>1</v>
      </c>
      <c r="D2338" s="48" t="str">
        <f t="shared" si="255"/>
        <v>1</v>
      </c>
      <c r="E2338" s="48" t="str">
        <f t="shared" si="256"/>
        <v>1</v>
      </c>
      <c r="F2338" s="48" t="str">
        <f t="shared" si="257"/>
        <v>04</v>
      </c>
      <c r="G2338" s="48" t="str">
        <f t="shared" si="258"/>
        <v>02</v>
      </c>
      <c r="H2338" s="57">
        <v>221110402</v>
      </c>
      <c r="I2338" s="48" t="s">
        <v>7679</v>
      </c>
      <c r="J2338" s="87" t="s">
        <v>7680</v>
      </c>
      <c r="K2338" s="48" t="s">
        <v>6060</v>
      </c>
      <c r="L2338" s="48" t="s">
        <v>5695</v>
      </c>
      <c r="M2338" s="48" t="s">
        <v>5707</v>
      </c>
      <c r="N2338" s="48" t="s">
        <v>6127</v>
      </c>
      <c r="O2338" s="58">
        <v>4</v>
      </c>
      <c r="P2338" s="48" t="str">
        <f>IFERROR(VLOOKUP(O2338,'[1]Conjunto de IC'!A:E,5,0),"Não se aplica")</f>
        <v>PO - FP - FR - CO</v>
      </c>
    </row>
    <row r="2339" spans="1:16" ht="38.25" hidden="1" x14ac:dyDescent="0.25">
      <c r="A2339" s="48" t="str">
        <f t="shared" si="252"/>
        <v>2</v>
      </c>
      <c r="B2339" s="48" t="str">
        <f t="shared" si="253"/>
        <v>2</v>
      </c>
      <c r="C2339" s="48" t="str">
        <f t="shared" si="254"/>
        <v>1</v>
      </c>
      <c r="D2339" s="48" t="str">
        <f t="shared" si="255"/>
        <v>1</v>
      </c>
      <c r="E2339" s="48" t="str">
        <f t="shared" si="256"/>
        <v>1</v>
      </c>
      <c r="F2339" s="48" t="str">
        <f t="shared" si="257"/>
        <v>04</v>
      </c>
      <c r="G2339" s="48" t="str">
        <f t="shared" si="258"/>
        <v>03</v>
      </c>
      <c r="H2339" s="57">
        <v>221110403</v>
      </c>
      <c r="I2339" s="48" t="s">
        <v>7681</v>
      </c>
      <c r="J2339" s="87" t="s">
        <v>7682</v>
      </c>
      <c r="K2339" s="48" t="s">
        <v>6060</v>
      </c>
      <c r="L2339" s="48" t="s">
        <v>5695</v>
      </c>
      <c r="M2339" s="48" t="s">
        <v>5707</v>
      </c>
      <c r="N2339" s="48" t="s">
        <v>6127</v>
      </c>
      <c r="O2339" s="58">
        <v>4</v>
      </c>
      <c r="P2339" s="48" t="str">
        <f>IFERROR(VLOOKUP(O2339,'[1]Conjunto de IC'!A:E,5,0),"Não se aplica")</f>
        <v>PO - FP - FR - CO</v>
      </c>
    </row>
    <row r="2340" spans="1:16" ht="25.5" hidden="1" x14ac:dyDescent="0.25">
      <c r="A2340" s="48" t="str">
        <f t="shared" si="252"/>
        <v>2</v>
      </c>
      <c r="B2340" s="48" t="str">
        <f t="shared" si="253"/>
        <v>2</v>
      </c>
      <c r="C2340" s="48" t="str">
        <f t="shared" si="254"/>
        <v>1</v>
      </c>
      <c r="D2340" s="48" t="str">
        <f t="shared" si="255"/>
        <v>1</v>
      </c>
      <c r="E2340" s="48" t="str">
        <f t="shared" si="256"/>
        <v>1</v>
      </c>
      <c r="F2340" s="48" t="str">
        <f t="shared" si="257"/>
        <v>05</v>
      </c>
      <c r="G2340" s="48" t="str">
        <f t="shared" si="258"/>
        <v>00</v>
      </c>
      <c r="H2340" s="57">
        <v>221110500</v>
      </c>
      <c r="I2340" s="48" t="s">
        <v>8559</v>
      </c>
      <c r="J2340" s="87" t="s">
        <v>8560</v>
      </c>
      <c r="K2340" s="48" t="s">
        <v>6060</v>
      </c>
      <c r="L2340" s="48" t="s">
        <v>5695</v>
      </c>
      <c r="M2340" s="48" t="s">
        <v>5707</v>
      </c>
      <c r="N2340" s="48" t="s">
        <v>6127</v>
      </c>
      <c r="O2340" s="58">
        <v>4</v>
      </c>
      <c r="P2340" s="48" t="str">
        <f>IFERROR(VLOOKUP(O2340,'[1]Conjunto de IC'!A:E,5,0),"Não se aplica")</f>
        <v>PO - FP - FR - CO</v>
      </c>
    </row>
    <row r="2341" spans="1:16" hidden="1" x14ac:dyDescent="0.25">
      <c r="A2341" s="48" t="str">
        <f t="shared" si="252"/>
        <v>2</v>
      </c>
      <c r="B2341" s="48" t="str">
        <f t="shared" si="253"/>
        <v>2</v>
      </c>
      <c r="C2341" s="48" t="str">
        <f t="shared" si="254"/>
        <v>1</v>
      </c>
      <c r="D2341" s="48" t="str">
        <f t="shared" si="255"/>
        <v>1</v>
      </c>
      <c r="E2341" s="48" t="str">
        <f t="shared" si="256"/>
        <v>1</v>
      </c>
      <c r="F2341" s="48" t="str">
        <f t="shared" si="257"/>
        <v>07</v>
      </c>
      <c r="G2341" s="48" t="str">
        <f t="shared" si="258"/>
        <v>00</v>
      </c>
      <c r="H2341" s="57">
        <v>221110700</v>
      </c>
      <c r="I2341" s="48" t="s">
        <v>7685</v>
      </c>
      <c r="J2341" s="87" t="s">
        <v>8561</v>
      </c>
      <c r="K2341" s="48" t="s">
        <v>6060</v>
      </c>
      <c r="L2341" s="48" t="s">
        <v>5695</v>
      </c>
      <c r="M2341" s="48" t="s">
        <v>5707</v>
      </c>
      <c r="N2341" s="48" t="s">
        <v>6127</v>
      </c>
      <c r="O2341" s="58">
        <v>4</v>
      </c>
      <c r="P2341" s="48" t="str">
        <f>IFERROR(VLOOKUP(O2341,'[1]Conjunto de IC'!A:E,5,0),"Não se aplica")</f>
        <v>PO - FP - FR - CO</v>
      </c>
    </row>
    <row r="2342" spans="1:16" ht="25.5" hidden="1" x14ac:dyDescent="0.25">
      <c r="A2342" s="48" t="str">
        <f t="shared" si="252"/>
        <v>2</v>
      </c>
      <c r="B2342" s="48" t="str">
        <f t="shared" si="253"/>
        <v>2</v>
      </c>
      <c r="C2342" s="48" t="str">
        <f t="shared" si="254"/>
        <v>1</v>
      </c>
      <c r="D2342" s="48" t="str">
        <f t="shared" si="255"/>
        <v>2</v>
      </c>
      <c r="E2342" s="48" t="str">
        <f t="shared" si="256"/>
        <v>0</v>
      </c>
      <c r="F2342" s="48" t="str">
        <f t="shared" si="257"/>
        <v>00</v>
      </c>
      <c r="G2342" s="48" t="str">
        <f t="shared" si="258"/>
        <v>00</v>
      </c>
      <c r="H2342" s="57">
        <v>221200000</v>
      </c>
      <c r="I2342" s="48" t="s">
        <v>7687</v>
      </c>
      <c r="J2342" s="87" t="s">
        <v>8562</v>
      </c>
      <c r="K2342" s="48" t="s">
        <v>6060</v>
      </c>
      <c r="L2342" s="48" t="s">
        <v>5695</v>
      </c>
      <c r="M2342" s="48" t="s">
        <v>5696</v>
      </c>
      <c r="N2342" s="48" t="s">
        <v>5697</v>
      </c>
      <c r="O2342" s="58">
        <v>0</v>
      </c>
      <c r="P2342" s="48" t="str">
        <f>IFERROR(VLOOKUP(O2342,'[1]Conjunto de IC'!A:E,5,0),"Não se aplica")</f>
        <v>Não se aplica</v>
      </c>
    </row>
    <row r="2343" spans="1:16" ht="38.25" hidden="1" x14ac:dyDescent="0.25">
      <c r="A2343" s="48" t="str">
        <f t="shared" si="252"/>
        <v>2</v>
      </c>
      <c r="B2343" s="48" t="str">
        <f t="shared" si="253"/>
        <v>2</v>
      </c>
      <c r="C2343" s="48" t="str">
        <f t="shared" si="254"/>
        <v>1</v>
      </c>
      <c r="D2343" s="48" t="str">
        <f t="shared" si="255"/>
        <v>2</v>
      </c>
      <c r="E2343" s="48" t="str">
        <f t="shared" si="256"/>
        <v>1</v>
      </c>
      <c r="F2343" s="48" t="str">
        <f t="shared" si="257"/>
        <v>00</v>
      </c>
      <c r="G2343" s="48" t="str">
        <f t="shared" si="258"/>
        <v>00</v>
      </c>
      <c r="H2343" s="57">
        <v>221210000</v>
      </c>
      <c r="I2343" s="48" t="s">
        <v>8563</v>
      </c>
      <c r="J2343" s="87" t="s">
        <v>8564</v>
      </c>
      <c r="K2343" s="48" t="s">
        <v>6060</v>
      </c>
      <c r="L2343" s="48" t="s">
        <v>5695</v>
      </c>
      <c r="M2343" s="48" t="s">
        <v>5696</v>
      </c>
      <c r="N2343" s="48" t="s">
        <v>5697</v>
      </c>
      <c r="O2343" s="58">
        <v>0</v>
      </c>
      <c r="P2343" s="48" t="str">
        <f>IFERROR(VLOOKUP(O2343,'[1]Conjunto de IC'!A:E,5,0),"Não se aplica")</f>
        <v>Não se aplica</v>
      </c>
    </row>
    <row r="2344" spans="1:16" ht="25.5" hidden="1" x14ac:dyDescent="0.25">
      <c r="A2344" s="48" t="str">
        <f t="shared" si="252"/>
        <v>2</v>
      </c>
      <c r="B2344" s="48" t="str">
        <f t="shared" si="253"/>
        <v>2</v>
      </c>
      <c r="C2344" s="48" t="str">
        <f t="shared" si="254"/>
        <v>1</v>
      </c>
      <c r="D2344" s="48" t="str">
        <f t="shared" si="255"/>
        <v>2</v>
      </c>
      <c r="E2344" s="48" t="str">
        <f t="shared" si="256"/>
        <v>1</v>
      </c>
      <c r="F2344" s="48" t="str">
        <f t="shared" si="257"/>
        <v>02</v>
      </c>
      <c r="G2344" s="48" t="str">
        <f t="shared" si="258"/>
        <v>00</v>
      </c>
      <c r="H2344" s="57">
        <v>221210200</v>
      </c>
      <c r="I2344" s="48" t="s">
        <v>7693</v>
      </c>
      <c r="J2344" s="87" t="s">
        <v>7694</v>
      </c>
      <c r="K2344" s="48" t="s">
        <v>6060</v>
      </c>
      <c r="L2344" s="48" t="s">
        <v>5695</v>
      </c>
      <c r="M2344" s="48" t="s">
        <v>5696</v>
      </c>
      <c r="N2344" s="48" t="s">
        <v>5697</v>
      </c>
      <c r="O2344" s="58">
        <v>0</v>
      </c>
      <c r="P2344" s="48" t="str">
        <f>IFERROR(VLOOKUP(O2344,'[1]Conjunto de IC'!A:E,5,0),"Não se aplica")</f>
        <v>Não se aplica</v>
      </c>
    </row>
    <row r="2345" spans="1:16" ht="25.5" hidden="1" x14ac:dyDescent="0.25">
      <c r="A2345" s="48" t="str">
        <f t="shared" si="252"/>
        <v>2</v>
      </c>
      <c r="B2345" s="48" t="str">
        <f t="shared" si="253"/>
        <v>2</v>
      </c>
      <c r="C2345" s="48" t="str">
        <f t="shared" si="254"/>
        <v>1</v>
      </c>
      <c r="D2345" s="48" t="str">
        <f t="shared" si="255"/>
        <v>2</v>
      </c>
      <c r="E2345" s="48" t="str">
        <f t="shared" si="256"/>
        <v>1</v>
      </c>
      <c r="F2345" s="48" t="str">
        <f t="shared" si="257"/>
        <v>02</v>
      </c>
      <c r="G2345" s="48" t="str">
        <f t="shared" si="258"/>
        <v>01</v>
      </c>
      <c r="H2345" s="57">
        <v>221210201</v>
      </c>
      <c r="I2345" s="48" t="s">
        <v>7695</v>
      </c>
      <c r="J2345" s="87" t="s">
        <v>7670</v>
      </c>
      <c r="K2345" s="48" t="s">
        <v>6060</v>
      </c>
      <c r="L2345" s="48" t="s">
        <v>5695</v>
      </c>
      <c r="M2345" s="48" t="s">
        <v>5707</v>
      </c>
      <c r="N2345" s="48" t="s">
        <v>6127</v>
      </c>
      <c r="O2345" s="58">
        <v>4</v>
      </c>
      <c r="P2345" s="48" t="str">
        <f>IFERROR(VLOOKUP(O2345,'[1]Conjunto de IC'!A:E,5,0),"Não se aplica")</f>
        <v>PO - FP - FR - CO</v>
      </c>
    </row>
    <row r="2346" spans="1:16" ht="38.25" hidden="1" x14ac:dyDescent="0.25">
      <c r="A2346" s="48" t="str">
        <f t="shared" si="252"/>
        <v>2</v>
      </c>
      <c r="B2346" s="48" t="str">
        <f t="shared" si="253"/>
        <v>2</v>
      </c>
      <c r="C2346" s="48" t="str">
        <f t="shared" si="254"/>
        <v>1</v>
      </c>
      <c r="D2346" s="48" t="str">
        <f t="shared" si="255"/>
        <v>2</v>
      </c>
      <c r="E2346" s="48" t="str">
        <f t="shared" si="256"/>
        <v>1</v>
      </c>
      <c r="F2346" s="48" t="str">
        <f t="shared" si="257"/>
        <v>02</v>
      </c>
      <c r="G2346" s="48" t="str">
        <f t="shared" si="258"/>
        <v>02</v>
      </c>
      <c r="H2346" s="57">
        <v>221210202</v>
      </c>
      <c r="I2346" s="48" t="s">
        <v>7696</v>
      </c>
      <c r="J2346" s="87" t="s">
        <v>7697</v>
      </c>
      <c r="K2346" s="48" t="s">
        <v>6060</v>
      </c>
      <c r="L2346" s="48" t="s">
        <v>5695</v>
      </c>
      <c r="M2346" s="48" t="s">
        <v>5707</v>
      </c>
      <c r="N2346" s="48" t="s">
        <v>6127</v>
      </c>
      <c r="O2346" s="58">
        <v>4</v>
      </c>
      <c r="P2346" s="48" t="str">
        <f>IFERROR(VLOOKUP(O2346,'[1]Conjunto de IC'!A:E,5,0),"Não se aplica")</f>
        <v>PO - FP - FR - CO</v>
      </c>
    </row>
    <row r="2347" spans="1:16" ht="38.25" hidden="1" x14ac:dyDescent="0.25">
      <c r="A2347" s="48" t="str">
        <f t="shared" si="252"/>
        <v>2</v>
      </c>
      <c r="B2347" s="48" t="str">
        <f t="shared" si="253"/>
        <v>2</v>
      </c>
      <c r="C2347" s="48" t="str">
        <f t="shared" si="254"/>
        <v>1</v>
      </c>
      <c r="D2347" s="48" t="str">
        <f t="shared" si="255"/>
        <v>2</v>
      </c>
      <c r="E2347" s="48" t="str">
        <f t="shared" si="256"/>
        <v>1</v>
      </c>
      <c r="F2347" s="48" t="str">
        <f t="shared" si="257"/>
        <v>02</v>
      </c>
      <c r="G2347" s="48" t="str">
        <f t="shared" si="258"/>
        <v>03</v>
      </c>
      <c r="H2347" s="57">
        <v>221210203</v>
      </c>
      <c r="I2347" s="48" t="s">
        <v>7698</v>
      </c>
      <c r="J2347" s="87" t="s">
        <v>7699</v>
      </c>
      <c r="K2347" s="48" t="s">
        <v>6060</v>
      </c>
      <c r="L2347" s="48" t="s">
        <v>5695</v>
      </c>
      <c r="M2347" s="48" t="s">
        <v>5707</v>
      </c>
      <c r="N2347" s="48" t="s">
        <v>6127</v>
      </c>
      <c r="O2347" s="58">
        <v>4</v>
      </c>
      <c r="P2347" s="48" t="str">
        <f>IFERROR(VLOOKUP(O2347,'[1]Conjunto de IC'!A:E,5,0),"Não se aplica")</f>
        <v>PO - FP - FR - CO</v>
      </c>
    </row>
    <row r="2348" spans="1:16" ht="25.5" hidden="1" x14ac:dyDescent="0.25">
      <c r="A2348" s="48" t="str">
        <f t="shared" si="252"/>
        <v>2</v>
      </c>
      <c r="B2348" s="48" t="str">
        <f t="shared" si="253"/>
        <v>2</v>
      </c>
      <c r="C2348" s="48" t="str">
        <f t="shared" si="254"/>
        <v>1</v>
      </c>
      <c r="D2348" s="48" t="str">
        <f t="shared" si="255"/>
        <v>2</v>
      </c>
      <c r="E2348" s="48" t="str">
        <f t="shared" si="256"/>
        <v>1</v>
      </c>
      <c r="F2348" s="48" t="str">
        <f t="shared" si="257"/>
        <v>03</v>
      </c>
      <c r="G2348" s="48" t="str">
        <f t="shared" si="258"/>
        <v>00</v>
      </c>
      <c r="H2348" s="57">
        <v>221210300</v>
      </c>
      <c r="I2348" s="48" t="s">
        <v>7700</v>
      </c>
      <c r="J2348" s="87" t="s">
        <v>7676</v>
      </c>
      <c r="K2348" s="48" t="s">
        <v>6060</v>
      </c>
      <c r="L2348" s="48" t="s">
        <v>5695</v>
      </c>
      <c r="M2348" s="48" t="s">
        <v>5696</v>
      </c>
      <c r="N2348" s="48" t="s">
        <v>5697</v>
      </c>
      <c r="O2348" s="58">
        <v>0</v>
      </c>
      <c r="P2348" s="48" t="str">
        <f>IFERROR(VLOOKUP(O2348,'[1]Conjunto de IC'!A:E,5,0),"Não se aplica")</f>
        <v>Não se aplica</v>
      </c>
    </row>
    <row r="2349" spans="1:16" ht="25.5" hidden="1" x14ac:dyDescent="0.25">
      <c r="A2349" s="48" t="str">
        <f t="shared" si="252"/>
        <v>2</v>
      </c>
      <c r="B2349" s="48" t="str">
        <f t="shared" si="253"/>
        <v>2</v>
      </c>
      <c r="C2349" s="48" t="str">
        <f t="shared" si="254"/>
        <v>1</v>
      </c>
      <c r="D2349" s="48" t="str">
        <f t="shared" si="255"/>
        <v>2</v>
      </c>
      <c r="E2349" s="48" t="str">
        <f t="shared" si="256"/>
        <v>1</v>
      </c>
      <c r="F2349" s="48" t="str">
        <f t="shared" si="257"/>
        <v>03</v>
      </c>
      <c r="G2349" s="48" t="str">
        <f t="shared" si="258"/>
        <v>01</v>
      </c>
      <c r="H2349" s="57">
        <v>221210301</v>
      </c>
      <c r="I2349" s="48" t="s">
        <v>7701</v>
      </c>
      <c r="J2349" s="87" t="s">
        <v>7702</v>
      </c>
      <c r="K2349" s="48" t="s">
        <v>6060</v>
      </c>
      <c r="L2349" s="48" t="s">
        <v>5695</v>
      </c>
      <c r="M2349" s="48" t="s">
        <v>5707</v>
      </c>
      <c r="N2349" s="48" t="s">
        <v>6127</v>
      </c>
      <c r="O2349" s="58">
        <v>4</v>
      </c>
      <c r="P2349" s="48" t="str">
        <f>IFERROR(VLOOKUP(O2349,'[1]Conjunto de IC'!A:E,5,0),"Não se aplica")</f>
        <v>PO - FP - FR - CO</v>
      </c>
    </row>
    <row r="2350" spans="1:16" ht="38.25" hidden="1" x14ac:dyDescent="0.25">
      <c r="A2350" s="48" t="str">
        <f t="shared" si="252"/>
        <v>2</v>
      </c>
      <c r="B2350" s="48" t="str">
        <f t="shared" si="253"/>
        <v>2</v>
      </c>
      <c r="C2350" s="48" t="str">
        <f t="shared" si="254"/>
        <v>1</v>
      </c>
      <c r="D2350" s="48" t="str">
        <f t="shared" si="255"/>
        <v>2</v>
      </c>
      <c r="E2350" s="48" t="str">
        <f t="shared" si="256"/>
        <v>1</v>
      </c>
      <c r="F2350" s="48" t="str">
        <f t="shared" si="257"/>
        <v>03</v>
      </c>
      <c r="G2350" s="48" t="str">
        <f t="shared" si="258"/>
        <v>02</v>
      </c>
      <c r="H2350" s="57">
        <v>221210302</v>
      </c>
      <c r="I2350" s="48" t="s">
        <v>7703</v>
      </c>
      <c r="J2350" s="87" t="s">
        <v>7704</v>
      </c>
      <c r="K2350" s="48" t="s">
        <v>6060</v>
      </c>
      <c r="L2350" s="48" t="s">
        <v>5695</v>
      </c>
      <c r="M2350" s="48" t="s">
        <v>5707</v>
      </c>
      <c r="N2350" s="48" t="s">
        <v>6127</v>
      </c>
      <c r="O2350" s="58">
        <v>4</v>
      </c>
      <c r="P2350" s="48" t="str">
        <f>IFERROR(VLOOKUP(O2350,'[1]Conjunto de IC'!A:E,5,0),"Não se aplica")</f>
        <v>PO - FP - FR - CO</v>
      </c>
    </row>
    <row r="2351" spans="1:16" ht="38.25" hidden="1" x14ac:dyDescent="0.25">
      <c r="A2351" s="48" t="str">
        <f t="shared" si="252"/>
        <v>2</v>
      </c>
      <c r="B2351" s="48" t="str">
        <f t="shared" si="253"/>
        <v>2</v>
      </c>
      <c r="C2351" s="48" t="str">
        <f t="shared" si="254"/>
        <v>1</v>
      </c>
      <c r="D2351" s="48" t="str">
        <f t="shared" si="255"/>
        <v>2</v>
      </c>
      <c r="E2351" s="48" t="str">
        <f t="shared" si="256"/>
        <v>1</v>
      </c>
      <c r="F2351" s="48" t="str">
        <f t="shared" si="257"/>
        <v>03</v>
      </c>
      <c r="G2351" s="48" t="str">
        <f t="shared" si="258"/>
        <v>03</v>
      </c>
      <c r="H2351" s="57">
        <v>221210303</v>
      </c>
      <c r="I2351" s="48" t="s">
        <v>7705</v>
      </c>
      <c r="J2351" s="87" t="s">
        <v>7706</v>
      </c>
      <c r="K2351" s="48" t="s">
        <v>6060</v>
      </c>
      <c r="L2351" s="48" t="s">
        <v>5695</v>
      </c>
      <c r="M2351" s="48" t="s">
        <v>5707</v>
      </c>
      <c r="N2351" s="48" t="s">
        <v>6127</v>
      </c>
      <c r="O2351" s="58">
        <v>4</v>
      </c>
      <c r="P2351" s="48" t="str">
        <f>IFERROR(VLOOKUP(O2351,'[1]Conjunto de IC'!A:E,5,0),"Não se aplica")</f>
        <v>PO - FP - FR - CO</v>
      </c>
    </row>
    <row r="2352" spans="1:16" ht="38.25" hidden="1" x14ac:dyDescent="0.25">
      <c r="A2352" s="48" t="str">
        <f t="shared" si="252"/>
        <v>2</v>
      </c>
      <c r="B2352" s="48" t="str">
        <f t="shared" si="253"/>
        <v>2</v>
      </c>
      <c r="C2352" s="48" t="str">
        <f t="shared" si="254"/>
        <v>1</v>
      </c>
      <c r="D2352" s="48" t="str">
        <f t="shared" si="255"/>
        <v>2</v>
      </c>
      <c r="E2352" s="48" t="str">
        <f t="shared" si="256"/>
        <v>1</v>
      </c>
      <c r="F2352" s="48" t="str">
        <f t="shared" si="257"/>
        <v>04</v>
      </c>
      <c r="G2352" s="48" t="str">
        <f t="shared" si="258"/>
        <v>00</v>
      </c>
      <c r="H2352" s="57">
        <v>221210400</v>
      </c>
      <c r="I2352" s="48" t="s">
        <v>7707</v>
      </c>
      <c r="J2352" s="87" t="s">
        <v>8565</v>
      </c>
      <c r="K2352" s="48" t="s">
        <v>6060</v>
      </c>
      <c r="L2352" s="48" t="s">
        <v>5695</v>
      </c>
      <c r="M2352" s="48" t="s">
        <v>5707</v>
      </c>
      <c r="N2352" s="48" t="s">
        <v>6127</v>
      </c>
      <c r="O2352" s="58">
        <v>4</v>
      </c>
      <c r="P2352" s="48" t="str">
        <f>IFERROR(VLOOKUP(O2352,'[1]Conjunto de IC'!A:E,5,0),"Não se aplica")</f>
        <v>PO - FP - FR - CO</v>
      </c>
    </row>
    <row r="2353" spans="1:16" hidden="1" x14ac:dyDescent="0.25">
      <c r="A2353" s="48" t="str">
        <f t="shared" si="252"/>
        <v>2</v>
      </c>
      <c r="B2353" s="48" t="str">
        <f t="shared" si="253"/>
        <v>2</v>
      </c>
      <c r="C2353" s="48" t="str">
        <f t="shared" si="254"/>
        <v>1</v>
      </c>
      <c r="D2353" s="48" t="str">
        <f t="shared" si="255"/>
        <v>2</v>
      </c>
      <c r="E2353" s="48" t="str">
        <f t="shared" si="256"/>
        <v>1</v>
      </c>
      <c r="F2353" s="48" t="str">
        <f t="shared" si="257"/>
        <v>98</v>
      </c>
      <c r="G2353" s="48" t="str">
        <f t="shared" si="258"/>
        <v>00</v>
      </c>
      <c r="H2353" s="57">
        <v>221219800</v>
      </c>
      <c r="I2353" s="48" t="s">
        <v>8566</v>
      </c>
      <c r="J2353" s="87" t="s">
        <v>8567</v>
      </c>
      <c r="K2353" s="48" t="s">
        <v>6060</v>
      </c>
      <c r="L2353" s="48" t="s">
        <v>5695</v>
      </c>
      <c r="M2353" s="48" t="s">
        <v>5707</v>
      </c>
      <c r="N2353" s="48" t="s">
        <v>6127</v>
      </c>
      <c r="O2353" s="58">
        <v>4</v>
      </c>
      <c r="P2353" s="48" t="str">
        <f>IFERROR(VLOOKUP(O2353,'[1]Conjunto de IC'!A:E,5,0),"Não se aplica")</f>
        <v>PO - FP - FR - CO</v>
      </c>
    </row>
    <row r="2354" spans="1:16" hidden="1" x14ac:dyDescent="0.25">
      <c r="A2354" s="48" t="str">
        <f t="shared" si="252"/>
        <v>2</v>
      </c>
      <c r="B2354" s="48" t="str">
        <f t="shared" si="253"/>
        <v>2</v>
      </c>
      <c r="C2354" s="48" t="str">
        <f t="shared" si="254"/>
        <v>1</v>
      </c>
      <c r="D2354" s="48" t="str">
        <f t="shared" si="255"/>
        <v>2</v>
      </c>
      <c r="E2354" s="48" t="str">
        <f t="shared" si="256"/>
        <v>1</v>
      </c>
      <c r="F2354" s="48" t="str">
        <f t="shared" si="257"/>
        <v>99</v>
      </c>
      <c r="G2354" s="48" t="str">
        <f t="shared" si="258"/>
        <v>00</v>
      </c>
      <c r="H2354" s="57">
        <v>221219900</v>
      </c>
      <c r="I2354" s="48" t="s">
        <v>7722</v>
      </c>
      <c r="J2354" s="87" t="s">
        <v>7723</v>
      </c>
      <c r="K2354" s="48" t="s">
        <v>6060</v>
      </c>
      <c r="L2354" s="48" t="s">
        <v>5695</v>
      </c>
      <c r="M2354" s="48" t="s">
        <v>5707</v>
      </c>
      <c r="N2354" s="48" t="s">
        <v>6127</v>
      </c>
      <c r="O2354" s="58">
        <v>4</v>
      </c>
      <c r="P2354" s="48" t="str">
        <f>IFERROR(VLOOKUP(O2354,'[1]Conjunto de IC'!A:E,5,0),"Não se aplica")</f>
        <v>PO - FP - FR - CO</v>
      </c>
    </row>
    <row r="2355" spans="1:16" ht="38.25" hidden="1" x14ac:dyDescent="0.25">
      <c r="A2355" s="48" t="str">
        <f t="shared" si="252"/>
        <v>2</v>
      </c>
      <c r="B2355" s="48" t="str">
        <f t="shared" si="253"/>
        <v>2</v>
      </c>
      <c r="C2355" s="48" t="str">
        <f t="shared" si="254"/>
        <v>1</v>
      </c>
      <c r="D2355" s="48" t="str">
        <f t="shared" si="255"/>
        <v>2</v>
      </c>
      <c r="E2355" s="48" t="str">
        <f t="shared" si="256"/>
        <v>2</v>
      </c>
      <c r="F2355" s="48" t="str">
        <f t="shared" si="257"/>
        <v>00</v>
      </c>
      <c r="G2355" s="48" t="str">
        <f t="shared" si="258"/>
        <v>00</v>
      </c>
      <c r="H2355" s="57">
        <v>221220000</v>
      </c>
      <c r="I2355" s="48" t="s">
        <v>8568</v>
      </c>
      <c r="J2355" s="87" t="s">
        <v>8569</v>
      </c>
      <c r="K2355" s="48" t="s">
        <v>6060</v>
      </c>
      <c r="L2355" s="48" t="s">
        <v>5695</v>
      </c>
      <c r="M2355" s="48" t="s">
        <v>5707</v>
      </c>
      <c r="N2355" s="48" t="s">
        <v>6127</v>
      </c>
      <c r="O2355" s="58">
        <v>4</v>
      </c>
      <c r="P2355" s="48" t="str">
        <f>IFERROR(VLOOKUP(O2355,'[1]Conjunto de IC'!A:E,5,0),"Não se aplica")</f>
        <v>PO - FP - FR - CO</v>
      </c>
    </row>
    <row r="2356" spans="1:16" ht="51" hidden="1" x14ac:dyDescent="0.25">
      <c r="A2356" s="48" t="str">
        <f t="shared" si="252"/>
        <v>2</v>
      </c>
      <c r="B2356" s="48" t="str">
        <f t="shared" si="253"/>
        <v>2</v>
      </c>
      <c r="C2356" s="48" t="str">
        <f t="shared" si="254"/>
        <v>1</v>
      </c>
      <c r="D2356" s="48" t="str">
        <f t="shared" si="255"/>
        <v>2</v>
      </c>
      <c r="E2356" s="48" t="str">
        <f t="shared" si="256"/>
        <v>3</v>
      </c>
      <c r="F2356" s="48" t="str">
        <f t="shared" si="257"/>
        <v>00</v>
      </c>
      <c r="G2356" s="48" t="str">
        <f t="shared" si="258"/>
        <v>00</v>
      </c>
      <c r="H2356" s="57">
        <v>221230000</v>
      </c>
      <c r="I2356" s="48" t="s">
        <v>7724</v>
      </c>
      <c r="J2356" s="87" t="s">
        <v>8570</v>
      </c>
      <c r="K2356" s="48" t="s">
        <v>6060</v>
      </c>
      <c r="L2356" s="48" t="s">
        <v>5695</v>
      </c>
      <c r="M2356" s="48" t="s">
        <v>5707</v>
      </c>
      <c r="N2356" s="48" t="s">
        <v>6127</v>
      </c>
      <c r="O2356" s="58">
        <v>4</v>
      </c>
      <c r="P2356" s="48" t="str">
        <f>IFERROR(VLOOKUP(O2356,'[1]Conjunto de IC'!A:E,5,0),"Não se aplica")</f>
        <v>PO - FP - FR - CO</v>
      </c>
    </row>
    <row r="2357" spans="1:16" ht="51" hidden="1" x14ac:dyDescent="0.25">
      <c r="A2357" s="48" t="str">
        <f t="shared" si="252"/>
        <v>2</v>
      </c>
      <c r="B2357" s="48" t="str">
        <f t="shared" si="253"/>
        <v>2</v>
      </c>
      <c r="C2357" s="48" t="str">
        <f t="shared" si="254"/>
        <v>1</v>
      </c>
      <c r="D2357" s="48" t="str">
        <f t="shared" si="255"/>
        <v>2</v>
      </c>
      <c r="E2357" s="48" t="str">
        <f t="shared" si="256"/>
        <v>4</v>
      </c>
      <c r="F2357" s="48" t="str">
        <f t="shared" si="257"/>
        <v>00</v>
      </c>
      <c r="G2357" s="48" t="str">
        <f t="shared" si="258"/>
        <v>00</v>
      </c>
      <c r="H2357" s="57">
        <v>221240000</v>
      </c>
      <c r="I2357" s="48" t="s">
        <v>8571</v>
      </c>
      <c r="J2357" s="87" t="s">
        <v>8572</v>
      </c>
      <c r="K2357" s="48" t="s">
        <v>6060</v>
      </c>
      <c r="L2357" s="48" t="s">
        <v>5695</v>
      </c>
      <c r="M2357" s="48" t="s">
        <v>5707</v>
      </c>
      <c r="N2357" s="48" t="s">
        <v>6127</v>
      </c>
      <c r="O2357" s="58">
        <v>4</v>
      </c>
      <c r="P2357" s="48" t="str">
        <f>IFERROR(VLOOKUP(O2357,'[1]Conjunto de IC'!A:E,5,0),"Não se aplica")</f>
        <v>PO - FP - FR - CO</v>
      </c>
    </row>
    <row r="2358" spans="1:16" ht="51" hidden="1" x14ac:dyDescent="0.25">
      <c r="A2358" s="48" t="str">
        <f t="shared" si="252"/>
        <v>2</v>
      </c>
      <c r="B2358" s="48" t="str">
        <f t="shared" si="253"/>
        <v>2</v>
      </c>
      <c r="C2358" s="48" t="str">
        <f t="shared" si="254"/>
        <v>1</v>
      </c>
      <c r="D2358" s="48" t="str">
        <f t="shared" si="255"/>
        <v>2</v>
      </c>
      <c r="E2358" s="48" t="str">
        <f t="shared" si="256"/>
        <v>5</v>
      </c>
      <c r="F2358" s="48" t="str">
        <f t="shared" si="257"/>
        <v>00</v>
      </c>
      <c r="G2358" s="48" t="str">
        <f t="shared" si="258"/>
        <v>00</v>
      </c>
      <c r="H2358" s="57">
        <v>221250000</v>
      </c>
      <c r="I2358" s="48" t="s">
        <v>8573</v>
      </c>
      <c r="J2358" s="87" t="s">
        <v>8574</v>
      </c>
      <c r="K2358" s="48" t="s">
        <v>6060</v>
      </c>
      <c r="L2358" s="48" t="s">
        <v>5695</v>
      </c>
      <c r="M2358" s="48" t="s">
        <v>5707</v>
      </c>
      <c r="N2358" s="48" t="s">
        <v>6127</v>
      </c>
      <c r="O2358" s="58">
        <v>4</v>
      </c>
      <c r="P2358" s="48" t="str">
        <f>IFERROR(VLOOKUP(O2358,'[1]Conjunto de IC'!A:E,5,0),"Não se aplica")</f>
        <v>PO - FP - FR - CO</v>
      </c>
    </row>
    <row r="2359" spans="1:16" ht="25.5" hidden="1" x14ac:dyDescent="0.25">
      <c r="A2359" s="48" t="str">
        <f t="shared" si="252"/>
        <v>2</v>
      </c>
      <c r="B2359" s="48" t="str">
        <f t="shared" si="253"/>
        <v>2</v>
      </c>
      <c r="C2359" s="48" t="str">
        <f t="shared" si="254"/>
        <v>1</v>
      </c>
      <c r="D2359" s="48" t="str">
        <f t="shared" si="255"/>
        <v>3</v>
      </c>
      <c r="E2359" s="48" t="str">
        <f t="shared" si="256"/>
        <v>0</v>
      </c>
      <c r="F2359" s="48" t="str">
        <f t="shared" si="257"/>
        <v>00</v>
      </c>
      <c r="G2359" s="48" t="str">
        <f t="shared" si="258"/>
        <v>00</v>
      </c>
      <c r="H2359" s="57">
        <v>221300000</v>
      </c>
      <c r="I2359" s="48" t="s">
        <v>7741</v>
      </c>
      <c r="J2359" s="87" t="s">
        <v>8575</v>
      </c>
      <c r="K2359" s="48" t="s">
        <v>6060</v>
      </c>
      <c r="L2359" s="48" t="s">
        <v>5695</v>
      </c>
      <c r="M2359" s="48" t="s">
        <v>5696</v>
      </c>
      <c r="N2359" s="48" t="s">
        <v>5697</v>
      </c>
      <c r="O2359" s="58">
        <v>0</v>
      </c>
      <c r="P2359" s="48" t="str">
        <f>IFERROR(VLOOKUP(O2359,'[1]Conjunto de IC'!A:E,5,0),"Não se aplica")</f>
        <v>Não se aplica</v>
      </c>
    </row>
    <row r="2360" spans="1:16" ht="38.25" hidden="1" x14ac:dyDescent="0.25">
      <c r="A2360" s="48" t="str">
        <f t="shared" si="252"/>
        <v>2</v>
      </c>
      <c r="B2360" s="48" t="str">
        <f t="shared" si="253"/>
        <v>2</v>
      </c>
      <c r="C2360" s="48" t="str">
        <f t="shared" si="254"/>
        <v>1</v>
      </c>
      <c r="D2360" s="48" t="str">
        <f t="shared" si="255"/>
        <v>3</v>
      </c>
      <c r="E2360" s="48" t="str">
        <f t="shared" si="256"/>
        <v>1</v>
      </c>
      <c r="F2360" s="48" t="str">
        <f t="shared" si="257"/>
        <v>00</v>
      </c>
      <c r="G2360" s="48" t="str">
        <f t="shared" si="258"/>
        <v>00</v>
      </c>
      <c r="H2360" s="57">
        <v>221310000</v>
      </c>
      <c r="I2360" s="48" t="s">
        <v>7743</v>
      </c>
      <c r="J2360" s="87" t="s">
        <v>8576</v>
      </c>
      <c r="K2360" s="48" t="s">
        <v>6060</v>
      </c>
      <c r="L2360" s="48" t="s">
        <v>5695</v>
      </c>
      <c r="M2360" s="48" t="s">
        <v>5696</v>
      </c>
      <c r="N2360" s="48" t="s">
        <v>5697</v>
      </c>
      <c r="O2360" s="58">
        <v>0</v>
      </c>
      <c r="P2360" s="48" t="str">
        <f>IFERROR(VLOOKUP(O2360,'[1]Conjunto de IC'!A:E,5,0),"Não se aplica")</f>
        <v>Não se aplica</v>
      </c>
    </row>
    <row r="2361" spans="1:16" hidden="1" x14ac:dyDescent="0.25">
      <c r="A2361" s="48" t="str">
        <f t="shared" si="252"/>
        <v>2</v>
      </c>
      <c r="B2361" s="48" t="str">
        <f t="shared" si="253"/>
        <v>2</v>
      </c>
      <c r="C2361" s="48" t="str">
        <f t="shared" si="254"/>
        <v>1</v>
      </c>
      <c r="D2361" s="48" t="str">
        <f t="shared" si="255"/>
        <v>3</v>
      </c>
      <c r="E2361" s="48" t="str">
        <f t="shared" si="256"/>
        <v>1</v>
      </c>
      <c r="F2361" s="48" t="str">
        <f t="shared" si="257"/>
        <v>01</v>
      </c>
      <c r="G2361" s="48" t="str">
        <f t="shared" si="258"/>
        <v>00</v>
      </c>
      <c r="H2361" s="57">
        <v>221310100</v>
      </c>
      <c r="I2361" s="48" t="s">
        <v>7745</v>
      </c>
      <c r="J2361" s="87" t="s">
        <v>8577</v>
      </c>
      <c r="K2361" s="48" t="s">
        <v>6060</v>
      </c>
      <c r="L2361" s="48" t="s">
        <v>5695</v>
      </c>
      <c r="M2361" s="48" t="s">
        <v>5707</v>
      </c>
      <c r="N2361" s="48" t="s">
        <v>6127</v>
      </c>
      <c r="O2361" s="58">
        <v>4</v>
      </c>
      <c r="P2361" s="48" t="str">
        <f>IFERROR(VLOOKUP(O2361,'[1]Conjunto de IC'!A:E,5,0),"Não se aplica")</f>
        <v>PO - FP - FR - CO</v>
      </c>
    </row>
    <row r="2362" spans="1:16" ht="25.5" hidden="1" x14ac:dyDescent="0.25">
      <c r="A2362" s="48" t="str">
        <f t="shared" si="252"/>
        <v>2</v>
      </c>
      <c r="B2362" s="48" t="str">
        <f t="shared" si="253"/>
        <v>2</v>
      </c>
      <c r="C2362" s="48" t="str">
        <f t="shared" si="254"/>
        <v>1</v>
      </c>
      <c r="D2362" s="48" t="str">
        <f t="shared" si="255"/>
        <v>3</v>
      </c>
      <c r="E2362" s="48" t="str">
        <f t="shared" si="256"/>
        <v>1</v>
      </c>
      <c r="F2362" s="48" t="str">
        <f t="shared" si="257"/>
        <v>02</v>
      </c>
      <c r="G2362" s="48" t="str">
        <f t="shared" si="258"/>
        <v>00</v>
      </c>
      <c r="H2362" s="57">
        <v>221310200</v>
      </c>
      <c r="I2362" s="48" t="s">
        <v>7747</v>
      </c>
      <c r="J2362" s="87" t="s">
        <v>7748</v>
      </c>
      <c r="K2362" s="48" t="s">
        <v>6060</v>
      </c>
      <c r="L2362" s="48" t="s">
        <v>5695</v>
      </c>
      <c r="M2362" s="48" t="s">
        <v>5696</v>
      </c>
      <c r="N2362" s="48" t="s">
        <v>5697</v>
      </c>
      <c r="O2362" s="58">
        <v>0</v>
      </c>
      <c r="P2362" s="48" t="str">
        <f>IFERROR(VLOOKUP(O2362,'[1]Conjunto de IC'!A:E,5,0),"Não se aplica")</f>
        <v>Não se aplica</v>
      </c>
    </row>
    <row r="2363" spans="1:16" ht="25.5" hidden="1" x14ac:dyDescent="0.25">
      <c r="A2363" s="48" t="str">
        <f t="shared" si="252"/>
        <v>2</v>
      </c>
      <c r="B2363" s="48" t="str">
        <f t="shared" si="253"/>
        <v>2</v>
      </c>
      <c r="C2363" s="48" t="str">
        <f t="shared" si="254"/>
        <v>1</v>
      </c>
      <c r="D2363" s="48" t="str">
        <f t="shared" si="255"/>
        <v>3</v>
      </c>
      <c r="E2363" s="48" t="str">
        <f t="shared" si="256"/>
        <v>1</v>
      </c>
      <c r="F2363" s="48" t="str">
        <f t="shared" si="257"/>
        <v>02</v>
      </c>
      <c r="G2363" s="48" t="str">
        <f t="shared" si="258"/>
        <v>01</v>
      </c>
      <c r="H2363" s="57">
        <v>221310201</v>
      </c>
      <c r="I2363" s="48" t="s">
        <v>7749</v>
      </c>
      <c r="J2363" s="87" t="s">
        <v>7750</v>
      </c>
      <c r="K2363" s="48" t="s">
        <v>6060</v>
      </c>
      <c r="L2363" s="48" t="s">
        <v>5695</v>
      </c>
      <c r="M2363" s="48" t="s">
        <v>5707</v>
      </c>
      <c r="N2363" s="48" t="s">
        <v>6127</v>
      </c>
      <c r="O2363" s="58">
        <v>4</v>
      </c>
      <c r="P2363" s="48" t="str">
        <f>IFERROR(VLOOKUP(O2363,'[1]Conjunto de IC'!A:E,5,0),"Não se aplica")</f>
        <v>PO - FP - FR - CO</v>
      </c>
    </row>
    <row r="2364" spans="1:16" ht="38.25" hidden="1" x14ac:dyDescent="0.25">
      <c r="A2364" s="48" t="str">
        <f t="shared" si="252"/>
        <v>2</v>
      </c>
      <c r="B2364" s="48" t="str">
        <f t="shared" si="253"/>
        <v>2</v>
      </c>
      <c r="C2364" s="48" t="str">
        <f t="shared" si="254"/>
        <v>1</v>
      </c>
      <c r="D2364" s="48" t="str">
        <f t="shared" si="255"/>
        <v>3</v>
      </c>
      <c r="E2364" s="48" t="str">
        <f t="shared" si="256"/>
        <v>1</v>
      </c>
      <c r="F2364" s="48" t="str">
        <f t="shared" si="257"/>
        <v>02</v>
      </c>
      <c r="G2364" s="48" t="str">
        <f t="shared" si="258"/>
        <v>02</v>
      </c>
      <c r="H2364" s="57">
        <v>221310202</v>
      </c>
      <c r="I2364" s="48" t="s">
        <v>7751</v>
      </c>
      <c r="J2364" s="87" t="s">
        <v>7752</v>
      </c>
      <c r="K2364" s="48" t="s">
        <v>6060</v>
      </c>
      <c r="L2364" s="48" t="s">
        <v>5695</v>
      </c>
      <c r="M2364" s="48" t="s">
        <v>5707</v>
      </c>
      <c r="N2364" s="48" t="s">
        <v>6127</v>
      </c>
      <c r="O2364" s="58">
        <v>4</v>
      </c>
      <c r="P2364" s="48" t="str">
        <f>IFERROR(VLOOKUP(O2364,'[1]Conjunto de IC'!A:E,5,0),"Não se aplica")</f>
        <v>PO - FP - FR - CO</v>
      </c>
    </row>
    <row r="2365" spans="1:16" ht="38.25" hidden="1" x14ac:dyDescent="0.25">
      <c r="A2365" s="48" t="str">
        <f t="shared" si="252"/>
        <v>2</v>
      </c>
      <c r="B2365" s="48" t="str">
        <f t="shared" si="253"/>
        <v>2</v>
      </c>
      <c r="C2365" s="48" t="str">
        <f t="shared" si="254"/>
        <v>1</v>
      </c>
      <c r="D2365" s="48" t="str">
        <f t="shared" si="255"/>
        <v>3</v>
      </c>
      <c r="E2365" s="48" t="str">
        <f t="shared" si="256"/>
        <v>1</v>
      </c>
      <c r="F2365" s="48" t="str">
        <f t="shared" si="257"/>
        <v>02</v>
      </c>
      <c r="G2365" s="48" t="str">
        <f t="shared" si="258"/>
        <v>03</v>
      </c>
      <c r="H2365" s="57">
        <v>221310203</v>
      </c>
      <c r="I2365" s="48" t="s">
        <v>7753</v>
      </c>
      <c r="J2365" s="87" t="s">
        <v>7754</v>
      </c>
      <c r="K2365" s="48" t="s">
        <v>6060</v>
      </c>
      <c r="L2365" s="48" t="s">
        <v>5695</v>
      </c>
      <c r="M2365" s="48" t="s">
        <v>5707</v>
      </c>
      <c r="N2365" s="48" t="s">
        <v>6127</v>
      </c>
      <c r="O2365" s="58">
        <v>4</v>
      </c>
      <c r="P2365" s="48" t="str">
        <f>IFERROR(VLOOKUP(O2365,'[1]Conjunto de IC'!A:E,5,0),"Não se aplica")</f>
        <v>PO - FP - FR - CO</v>
      </c>
    </row>
    <row r="2366" spans="1:16" ht="25.5" hidden="1" x14ac:dyDescent="0.25">
      <c r="A2366" s="48" t="str">
        <f t="shared" si="252"/>
        <v>2</v>
      </c>
      <c r="B2366" s="48" t="str">
        <f t="shared" si="253"/>
        <v>2</v>
      </c>
      <c r="C2366" s="48" t="str">
        <f t="shared" si="254"/>
        <v>1</v>
      </c>
      <c r="D2366" s="48" t="str">
        <f t="shared" si="255"/>
        <v>3</v>
      </c>
      <c r="E2366" s="48" t="str">
        <f t="shared" si="256"/>
        <v>1</v>
      </c>
      <c r="F2366" s="48" t="str">
        <f t="shared" si="257"/>
        <v>03</v>
      </c>
      <c r="G2366" s="48" t="str">
        <f t="shared" si="258"/>
        <v>00</v>
      </c>
      <c r="H2366" s="57">
        <v>221310300</v>
      </c>
      <c r="I2366" s="48" t="s">
        <v>7755</v>
      </c>
      <c r="J2366" s="87" t="s">
        <v>7756</v>
      </c>
      <c r="K2366" s="48" t="s">
        <v>6060</v>
      </c>
      <c r="L2366" s="48" t="s">
        <v>5695</v>
      </c>
      <c r="M2366" s="48" t="s">
        <v>5696</v>
      </c>
      <c r="N2366" s="48" t="s">
        <v>5697</v>
      </c>
      <c r="O2366" s="58">
        <v>0</v>
      </c>
      <c r="P2366" s="48" t="str">
        <f>IFERROR(VLOOKUP(O2366,'[1]Conjunto de IC'!A:E,5,0),"Não se aplica")</f>
        <v>Não se aplica</v>
      </c>
    </row>
    <row r="2367" spans="1:16" ht="25.5" hidden="1" x14ac:dyDescent="0.25">
      <c r="A2367" s="48" t="str">
        <f t="shared" si="252"/>
        <v>2</v>
      </c>
      <c r="B2367" s="48" t="str">
        <f t="shared" si="253"/>
        <v>2</v>
      </c>
      <c r="C2367" s="48" t="str">
        <f t="shared" si="254"/>
        <v>1</v>
      </c>
      <c r="D2367" s="48" t="str">
        <f t="shared" si="255"/>
        <v>3</v>
      </c>
      <c r="E2367" s="48" t="str">
        <f t="shared" si="256"/>
        <v>1</v>
      </c>
      <c r="F2367" s="48" t="str">
        <f t="shared" si="257"/>
        <v>03</v>
      </c>
      <c r="G2367" s="48" t="str">
        <f t="shared" si="258"/>
        <v>01</v>
      </c>
      <c r="H2367" s="57">
        <v>221310301</v>
      </c>
      <c r="I2367" s="48" t="s">
        <v>7757</v>
      </c>
      <c r="J2367" s="87" t="s">
        <v>7758</v>
      </c>
      <c r="K2367" s="48" t="s">
        <v>6060</v>
      </c>
      <c r="L2367" s="48" t="s">
        <v>5695</v>
      </c>
      <c r="M2367" s="48" t="s">
        <v>5707</v>
      </c>
      <c r="N2367" s="48" t="s">
        <v>6127</v>
      </c>
      <c r="O2367" s="58">
        <v>4</v>
      </c>
      <c r="P2367" s="48" t="str">
        <f>IFERROR(VLOOKUP(O2367,'[1]Conjunto de IC'!A:E,5,0),"Não se aplica")</f>
        <v>PO - FP - FR - CO</v>
      </c>
    </row>
    <row r="2368" spans="1:16" ht="38.25" hidden="1" x14ac:dyDescent="0.25">
      <c r="A2368" s="48" t="str">
        <f t="shared" si="252"/>
        <v>2</v>
      </c>
      <c r="B2368" s="48" t="str">
        <f t="shared" si="253"/>
        <v>2</v>
      </c>
      <c r="C2368" s="48" t="str">
        <f t="shared" si="254"/>
        <v>1</v>
      </c>
      <c r="D2368" s="48" t="str">
        <f t="shared" si="255"/>
        <v>3</v>
      </c>
      <c r="E2368" s="48" t="str">
        <f t="shared" si="256"/>
        <v>1</v>
      </c>
      <c r="F2368" s="48" t="str">
        <f t="shared" si="257"/>
        <v>03</v>
      </c>
      <c r="G2368" s="48" t="str">
        <f t="shared" si="258"/>
        <v>02</v>
      </c>
      <c r="H2368" s="57">
        <v>221310302</v>
      </c>
      <c r="I2368" s="48" t="s">
        <v>7759</v>
      </c>
      <c r="J2368" s="87" t="s">
        <v>7760</v>
      </c>
      <c r="K2368" s="48" t="s">
        <v>6060</v>
      </c>
      <c r="L2368" s="48" t="s">
        <v>5695</v>
      </c>
      <c r="M2368" s="48" t="s">
        <v>5707</v>
      </c>
      <c r="N2368" s="48" t="s">
        <v>6127</v>
      </c>
      <c r="O2368" s="58">
        <v>4</v>
      </c>
      <c r="P2368" s="48" t="str">
        <f>IFERROR(VLOOKUP(O2368,'[1]Conjunto de IC'!A:E,5,0),"Não se aplica")</f>
        <v>PO - FP - FR - CO</v>
      </c>
    </row>
    <row r="2369" spans="1:16" ht="38.25" hidden="1" x14ac:dyDescent="0.25">
      <c r="A2369" s="48" t="str">
        <f t="shared" si="252"/>
        <v>2</v>
      </c>
      <c r="B2369" s="48" t="str">
        <f t="shared" si="253"/>
        <v>2</v>
      </c>
      <c r="C2369" s="48" t="str">
        <f t="shared" si="254"/>
        <v>1</v>
      </c>
      <c r="D2369" s="48" t="str">
        <f t="shared" si="255"/>
        <v>3</v>
      </c>
      <c r="E2369" s="48" t="str">
        <f t="shared" si="256"/>
        <v>1</v>
      </c>
      <c r="F2369" s="48" t="str">
        <f t="shared" si="257"/>
        <v>03</v>
      </c>
      <c r="G2369" s="48" t="str">
        <f t="shared" si="258"/>
        <v>03</v>
      </c>
      <c r="H2369" s="57">
        <v>221310303</v>
      </c>
      <c r="I2369" s="48" t="s">
        <v>7761</v>
      </c>
      <c r="J2369" s="87" t="s">
        <v>7762</v>
      </c>
      <c r="K2369" s="48" t="s">
        <v>6060</v>
      </c>
      <c r="L2369" s="48" t="s">
        <v>5695</v>
      </c>
      <c r="M2369" s="48" t="s">
        <v>5707</v>
      </c>
      <c r="N2369" s="48" t="s">
        <v>6127</v>
      </c>
      <c r="O2369" s="58">
        <v>4</v>
      </c>
      <c r="P2369" s="48" t="str">
        <f>IFERROR(VLOOKUP(O2369,'[1]Conjunto de IC'!A:E,5,0),"Não se aplica")</f>
        <v>PO - FP - FR - CO</v>
      </c>
    </row>
    <row r="2370" spans="1:16" ht="25.5" hidden="1" x14ac:dyDescent="0.25">
      <c r="A2370" s="48" t="str">
        <f t="shared" si="252"/>
        <v>2</v>
      </c>
      <c r="B2370" s="48" t="str">
        <f t="shared" si="253"/>
        <v>2</v>
      </c>
      <c r="C2370" s="48" t="str">
        <f t="shared" si="254"/>
        <v>1</v>
      </c>
      <c r="D2370" s="48" t="str">
        <f t="shared" si="255"/>
        <v>3</v>
      </c>
      <c r="E2370" s="48" t="str">
        <f t="shared" si="256"/>
        <v>1</v>
      </c>
      <c r="F2370" s="48" t="str">
        <f t="shared" si="257"/>
        <v>04</v>
      </c>
      <c r="G2370" s="48" t="str">
        <f t="shared" si="258"/>
        <v>00</v>
      </c>
      <c r="H2370" s="57">
        <v>221310400</v>
      </c>
      <c r="I2370" s="48" t="s">
        <v>7763</v>
      </c>
      <c r="J2370" s="87" t="s">
        <v>7764</v>
      </c>
      <c r="K2370" s="48" t="s">
        <v>6060</v>
      </c>
      <c r="L2370" s="48" t="s">
        <v>5695</v>
      </c>
      <c r="M2370" s="48" t="s">
        <v>5707</v>
      </c>
      <c r="N2370" s="48" t="s">
        <v>6127</v>
      </c>
      <c r="O2370" s="58">
        <v>4</v>
      </c>
      <c r="P2370" s="48" t="str">
        <f>IFERROR(VLOOKUP(O2370,'[1]Conjunto de IC'!A:E,5,0),"Não se aplica")</f>
        <v>PO - FP - FR - CO</v>
      </c>
    </row>
    <row r="2371" spans="1:16" ht="38.25" hidden="1" x14ac:dyDescent="0.25">
      <c r="A2371" s="48" t="str">
        <f t="shared" si="252"/>
        <v>2</v>
      </c>
      <c r="B2371" s="48" t="str">
        <f t="shared" si="253"/>
        <v>2</v>
      </c>
      <c r="C2371" s="48" t="str">
        <f t="shared" si="254"/>
        <v>1</v>
      </c>
      <c r="D2371" s="48" t="str">
        <f t="shared" si="255"/>
        <v>4</v>
      </c>
      <c r="E2371" s="48" t="str">
        <f t="shared" si="256"/>
        <v>0</v>
      </c>
      <c r="F2371" s="48" t="str">
        <f t="shared" si="257"/>
        <v>00</v>
      </c>
      <c r="G2371" s="48" t="str">
        <f t="shared" si="258"/>
        <v>00</v>
      </c>
      <c r="H2371" s="57">
        <v>221400000</v>
      </c>
      <c r="I2371" s="48" t="s">
        <v>7765</v>
      </c>
      <c r="J2371" s="87" t="s">
        <v>8578</v>
      </c>
      <c r="K2371" s="48" t="s">
        <v>6060</v>
      </c>
      <c r="L2371" s="48" t="s">
        <v>5695</v>
      </c>
      <c r="M2371" s="48" t="s">
        <v>5696</v>
      </c>
      <c r="N2371" s="48" t="s">
        <v>5697</v>
      </c>
      <c r="O2371" s="58">
        <v>0</v>
      </c>
      <c r="P2371" s="48" t="str">
        <f>IFERROR(VLOOKUP(O2371,'[1]Conjunto de IC'!A:E,5,0),"Não se aplica")</f>
        <v>Não se aplica</v>
      </c>
    </row>
    <row r="2372" spans="1:16" ht="51" hidden="1" x14ac:dyDescent="0.25">
      <c r="A2372" s="48" t="str">
        <f t="shared" si="252"/>
        <v>2</v>
      </c>
      <c r="B2372" s="48" t="str">
        <f t="shared" si="253"/>
        <v>2</v>
      </c>
      <c r="C2372" s="48" t="str">
        <f t="shared" si="254"/>
        <v>1</v>
      </c>
      <c r="D2372" s="48" t="str">
        <f t="shared" si="255"/>
        <v>4</v>
      </c>
      <c r="E2372" s="48" t="str">
        <f t="shared" si="256"/>
        <v>1</v>
      </c>
      <c r="F2372" s="48" t="str">
        <f t="shared" si="257"/>
        <v>00</v>
      </c>
      <c r="G2372" s="48" t="str">
        <f t="shared" si="258"/>
        <v>00</v>
      </c>
      <c r="H2372" s="57">
        <v>221410000</v>
      </c>
      <c r="I2372" s="48" t="s">
        <v>8579</v>
      </c>
      <c r="J2372" s="87" t="s">
        <v>8580</v>
      </c>
      <c r="K2372" s="48" t="s">
        <v>6060</v>
      </c>
      <c r="L2372" s="48" t="s">
        <v>5695</v>
      </c>
      <c r="M2372" s="48" t="s">
        <v>5696</v>
      </c>
      <c r="N2372" s="48" t="s">
        <v>5697</v>
      </c>
      <c r="O2372" s="58">
        <v>0</v>
      </c>
      <c r="P2372" s="48" t="str">
        <f>IFERROR(VLOOKUP(O2372,'[1]Conjunto de IC'!A:E,5,0),"Não se aplica")</f>
        <v>Não se aplica</v>
      </c>
    </row>
    <row r="2373" spans="1:16" ht="25.5" hidden="1" x14ac:dyDescent="0.25">
      <c r="A2373" s="48" t="str">
        <f t="shared" ref="A2373:A2436" si="259">MID(H2373,1,1)</f>
        <v>2</v>
      </c>
      <c r="B2373" s="48" t="str">
        <f t="shared" ref="B2373:B2436" si="260">MID(H2373,2,1)</f>
        <v>2</v>
      </c>
      <c r="C2373" s="48" t="str">
        <f t="shared" ref="C2373:C2436" si="261">MID(H2373,3,1)</f>
        <v>1</v>
      </c>
      <c r="D2373" s="48" t="str">
        <f t="shared" ref="D2373:D2436" si="262">MID(H2373,4,1)</f>
        <v>4</v>
      </c>
      <c r="E2373" s="48" t="str">
        <f t="shared" ref="E2373:E2436" si="263">MID(H2373,5,1)</f>
        <v>1</v>
      </c>
      <c r="F2373" s="48" t="str">
        <f t="shared" ref="F2373:F2436" si="264">MID(H2373,6,2)</f>
        <v>01</v>
      </c>
      <c r="G2373" s="48" t="str">
        <f t="shared" ref="G2373:G2436" si="265">MID(H2373,8,2)</f>
        <v>00</v>
      </c>
      <c r="H2373" s="57">
        <v>221410100</v>
      </c>
      <c r="I2373" s="48" t="s">
        <v>7783</v>
      </c>
      <c r="J2373" s="87" t="s">
        <v>7784</v>
      </c>
      <c r="K2373" s="48" t="s">
        <v>6060</v>
      </c>
      <c r="L2373" s="48" t="s">
        <v>5695</v>
      </c>
      <c r="M2373" s="48" t="s">
        <v>5707</v>
      </c>
      <c r="N2373" s="48" t="s">
        <v>6127</v>
      </c>
      <c r="O2373" s="58">
        <v>8</v>
      </c>
      <c r="P2373" s="48" t="str">
        <f>IFERROR(VLOOKUP(O2373,'[1]Conjunto de IC'!A:E,5,0),"Não se aplica")</f>
        <v>PO - FP - DC - FR</v>
      </c>
    </row>
    <row r="2374" spans="1:16" ht="25.5" hidden="1" x14ac:dyDescent="0.25">
      <c r="A2374" s="48" t="str">
        <f t="shared" si="259"/>
        <v>2</v>
      </c>
      <c r="B2374" s="48" t="str">
        <f t="shared" si="260"/>
        <v>2</v>
      </c>
      <c r="C2374" s="48" t="str">
        <f t="shared" si="261"/>
        <v>1</v>
      </c>
      <c r="D2374" s="48" t="str">
        <f t="shared" si="262"/>
        <v>4</v>
      </c>
      <c r="E2374" s="48" t="str">
        <f t="shared" si="263"/>
        <v>1</v>
      </c>
      <c r="F2374" s="48" t="str">
        <f t="shared" si="264"/>
        <v>02</v>
      </c>
      <c r="G2374" s="48" t="str">
        <f t="shared" si="265"/>
        <v>00</v>
      </c>
      <c r="H2374" s="57">
        <v>221410200</v>
      </c>
      <c r="I2374" s="48" t="s">
        <v>7785</v>
      </c>
      <c r="J2374" s="87" t="s">
        <v>8581</v>
      </c>
      <c r="K2374" s="48" t="s">
        <v>6060</v>
      </c>
      <c r="L2374" s="48" t="s">
        <v>5695</v>
      </c>
      <c r="M2374" s="48" t="s">
        <v>5707</v>
      </c>
      <c r="N2374" s="48" t="s">
        <v>6127</v>
      </c>
      <c r="O2374" s="58">
        <v>8</v>
      </c>
      <c r="P2374" s="48" t="str">
        <f>IFERROR(VLOOKUP(O2374,'[1]Conjunto de IC'!A:E,5,0),"Não se aplica")</f>
        <v>PO - FP - DC - FR</v>
      </c>
    </row>
    <row r="2375" spans="1:16" hidden="1" x14ac:dyDescent="0.25">
      <c r="A2375" s="48" t="str">
        <f t="shared" si="259"/>
        <v>2</v>
      </c>
      <c r="B2375" s="48" t="str">
        <f t="shared" si="260"/>
        <v>2</v>
      </c>
      <c r="C2375" s="48" t="str">
        <f t="shared" si="261"/>
        <v>1</v>
      </c>
      <c r="D2375" s="48" t="str">
        <f t="shared" si="262"/>
        <v>4</v>
      </c>
      <c r="E2375" s="48" t="str">
        <f t="shared" si="263"/>
        <v>1</v>
      </c>
      <c r="F2375" s="48" t="str">
        <f t="shared" si="264"/>
        <v>03</v>
      </c>
      <c r="G2375" s="48" t="str">
        <f t="shared" si="265"/>
        <v>00</v>
      </c>
      <c r="H2375" s="57">
        <v>221410300</v>
      </c>
      <c r="I2375" s="48" t="s">
        <v>7789</v>
      </c>
      <c r="J2375" s="87" t="s">
        <v>8582</v>
      </c>
      <c r="K2375" s="48" t="s">
        <v>6060</v>
      </c>
      <c r="L2375" s="48" t="s">
        <v>5695</v>
      </c>
      <c r="M2375" s="48" t="s">
        <v>5707</v>
      </c>
      <c r="N2375" s="48" t="s">
        <v>6127</v>
      </c>
      <c r="O2375" s="58">
        <v>8</v>
      </c>
      <c r="P2375" s="48" t="str">
        <f>IFERROR(VLOOKUP(O2375,'[1]Conjunto de IC'!A:E,5,0),"Não se aplica")</f>
        <v>PO - FP - DC - FR</v>
      </c>
    </row>
    <row r="2376" spans="1:16" ht="25.5" hidden="1" x14ac:dyDescent="0.25">
      <c r="A2376" s="48" t="str">
        <f t="shared" si="259"/>
        <v>2</v>
      </c>
      <c r="B2376" s="48" t="str">
        <f t="shared" si="260"/>
        <v>2</v>
      </c>
      <c r="C2376" s="48" t="str">
        <f t="shared" si="261"/>
        <v>1</v>
      </c>
      <c r="D2376" s="48" t="str">
        <f t="shared" si="262"/>
        <v>4</v>
      </c>
      <c r="E2376" s="48" t="str">
        <f t="shared" si="263"/>
        <v>1</v>
      </c>
      <c r="F2376" s="48" t="str">
        <f t="shared" si="264"/>
        <v>99</v>
      </c>
      <c r="G2376" s="48" t="str">
        <f t="shared" si="265"/>
        <v>00</v>
      </c>
      <c r="H2376" s="57">
        <v>221419900</v>
      </c>
      <c r="I2376" s="48" t="s">
        <v>7791</v>
      </c>
      <c r="J2376" s="87" t="s">
        <v>7792</v>
      </c>
      <c r="K2376" s="48" t="s">
        <v>6060</v>
      </c>
      <c r="L2376" s="48" t="s">
        <v>5695</v>
      </c>
      <c r="M2376" s="48" t="s">
        <v>5707</v>
      </c>
      <c r="N2376" s="48" t="s">
        <v>6127</v>
      </c>
      <c r="O2376" s="58">
        <v>4</v>
      </c>
      <c r="P2376" s="48" t="str">
        <f>IFERROR(VLOOKUP(O2376,'[1]Conjunto de IC'!A:E,5,0),"Não se aplica")</f>
        <v>PO - FP - FR - CO</v>
      </c>
    </row>
    <row r="2377" spans="1:16" ht="51" hidden="1" x14ac:dyDescent="0.25">
      <c r="A2377" s="48" t="str">
        <f t="shared" si="259"/>
        <v>2</v>
      </c>
      <c r="B2377" s="48" t="str">
        <f t="shared" si="260"/>
        <v>2</v>
      </c>
      <c r="C2377" s="48" t="str">
        <f t="shared" si="261"/>
        <v>1</v>
      </c>
      <c r="D2377" s="48" t="str">
        <f t="shared" si="262"/>
        <v>4</v>
      </c>
      <c r="E2377" s="48" t="str">
        <f t="shared" si="263"/>
        <v>2</v>
      </c>
      <c r="F2377" s="48" t="str">
        <f t="shared" si="264"/>
        <v>00</v>
      </c>
      <c r="G2377" s="48" t="str">
        <f t="shared" si="265"/>
        <v>00</v>
      </c>
      <c r="H2377" s="57">
        <v>221420000</v>
      </c>
      <c r="I2377" s="48" t="s">
        <v>7793</v>
      </c>
      <c r="J2377" s="87" t="s">
        <v>8583</v>
      </c>
      <c r="K2377" s="48" t="s">
        <v>6060</v>
      </c>
      <c r="L2377" s="48" t="s">
        <v>5695</v>
      </c>
      <c r="M2377" s="48" t="s">
        <v>5696</v>
      </c>
      <c r="N2377" s="48" t="s">
        <v>5697</v>
      </c>
      <c r="O2377" s="58">
        <v>0</v>
      </c>
      <c r="P2377" s="48" t="str">
        <f>IFERROR(VLOOKUP(O2377,'[1]Conjunto de IC'!A:E,5,0),"Não se aplica")</f>
        <v>Não se aplica</v>
      </c>
    </row>
    <row r="2378" spans="1:16" ht="25.5" hidden="1" x14ac:dyDescent="0.25">
      <c r="A2378" s="48" t="str">
        <f t="shared" si="259"/>
        <v>2</v>
      </c>
      <c r="B2378" s="48" t="str">
        <f t="shared" si="260"/>
        <v>2</v>
      </c>
      <c r="C2378" s="48" t="str">
        <f t="shared" si="261"/>
        <v>1</v>
      </c>
      <c r="D2378" s="48" t="str">
        <f t="shared" si="262"/>
        <v>4</v>
      </c>
      <c r="E2378" s="48" t="str">
        <f t="shared" si="263"/>
        <v>2</v>
      </c>
      <c r="F2378" s="48" t="str">
        <f t="shared" si="264"/>
        <v>01</v>
      </c>
      <c r="G2378" s="48" t="str">
        <f t="shared" si="265"/>
        <v>00</v>
      </c>
      <c r="H2378" s="57">
        <v>221420100</v>
      </c>
      <c r="I2378" s="48" t="s">
        <v>7795</v>
      </c>
      <c r="J2378" s="87" t="s">
        <v>7796</v>
      </c>
      <c r="K2378" s="48" t="s">
        <v>6060</v>
      </c>
      <c r="L2378" s="48" t="s">
        <v>5695</v>
      </c>
      <c r="M2378" s="48" t="s">
        <v>5707</v>
      </c>
      <c r="N2378" s="48" t="s">
        <v>6127</v>
      </c>
      <c r="O2378" s="58">
        <v>4</v>
      </c>
      <c r="P2378" s="48" t="str">
        <f>IFERROR(VLOOKUP(O2378,'[1]Conjunto de IC'!A:E,5,0),"Não se aplica")</f>
        <v>PO - FP - FR - CO</v>
      </c>
    </row>
    <row r="2379" spans="1:16" ht="25.5" hidden="1" x14ac:dyDescent="0.25">
      <c r="A2379" s="48" t="str">
        <f t="shared" si="259"/>
        <v>2</v>
      </c>
      <c r="B2379" s="48" t="str">
        <f t="shared" si="260"/>
        <v>2</v>
      </c>
      <c r="C2379" s="48" t="str">
        <f t="shared" si="261"/>
        <v>1</v>
      </c>
      <c r="D2379" s="48" t="str">
        <f t="shared" si="262"/>
        <v>4</v>
      </c>
      <c r="E2379" s="48" t="str">
        <f t="shared" si="263"/>
        <v>2</v>
      </c>
      <c r="F2379" s="48" t="str">
        <f t="shared" si="264"/>
        <v>02</v>
      </c>
      <c r="G2379" s="48" t="str">
        <f t="shared" si="265"/>
        <v>00</v>
      </c>
      <c r="H2379" s="57">
        <v>221420200</v>
      </c>
      <c r="I2379" s="48" t="s">
        <v>7797</v>
      </c>
      <c r="J2379" s="87" t="s">
        <v>7798</v>
      </c>
      <c r="K2379" s="48" t="s">
        <v>6060</v>
      </c>
      <c r="L2379" s="48" t="s">
        <v>5695</v>
      </c>
      <c r="M2379" s="48" t="s">
        <v>5696</v>
      </c>
      <c r="N2379" s="48" t="s">
        <v>5697</v>
      </c>
      <c r="O2379" s="58">
        <v>0</v>
      </c>
      <c r="P2379" s="48" t="str">
        <f>IFERROR(VLOOKUP(O2379,'[1]Conjunto de IC'!A:E,5,0),"Não se aplica")</f>
        <v>Não se aplica</v>
      </c>
    </row>
    <row r="2380" spans="1:16" ht="25.5" hidden="1" x14ac:dyDescent="0.25">
      <c r="A2380" s="48" t="str">
        <f t="shared" si="259"/>
        <v>2</v>
      </c>
      <c r="B2380" s="48" t="str">
        <f t="shared" si="260"/>
        <v>2</v>
      </c>
      <c r="C2380" s="48" t="str">
        <f t="shared" si="261"/>
        <v>1</v>
      </c>
      <c r="D2380" s="48" t="str">
        <f t="shared" si="262"/>
        <v>4</v>
      </c>
      <c r="E2380" s="48" t="str">
        <f t="shared" si="263"/>
        <v>2</v>
      </c>
      <c r="F2380" s="48" t="str">
        <f t="shared" si="264"/>
        <v>02</v>
      </c>
      <c r="G2380" s="48" t="str">
        <f t="shared" si="265"/>
        <v>01</v>
      </c>
      <c r="H2380" s="57">
        <v>221420201</v>
      </c>
      <c r="I2380" s="48" t="s">
        <v>8584</v>
      </c>
      <c r="J2380" s="87" t="s">
        <v>8585</v>
      </c>
      <c r="K2380" s="48" t="s">
        <v>6060</v>
      </c>
      <c r="L2380" s="48" t="s">
        <v>5695</v>
      </c>
      <c r="M2380" s="48" t="s">
        <v>5707</v>
      </c>
      <c r="N2380" s="48" t="s">
        <v>6127</v>
      </c>
      <c r="O2380" s="58">
        <v>4</v>
      </c>
      <c r="P2380" s="48" t="str">
        <f>IFERROR(VLOOKUP(O2380,'[1]Conjunto de IC'!A:E,5,0),"Não se aplica")</f>
        <v>PO - FP - FR - CO</v>
      </c>
    </row>
    <row r="2381" spans="1:16" ht="25.5" hidden="1" x14ac:dyDescent="0.25">
      <c r="A2381" s="48" t="str">
        <f t="shared" si="259"/>
        <v>2</v>
      </c>
      <c r="B2381" s="48" t="str">
        <f t="shared" si="260"/>
        <v>2</v>
      </c>
      <c r="C2381" s="48" t="str">
        <f t="shared" si="261"/>
        <v>1</v>
      </c>
      <c r="D2381" s="48" t="str">
        <f t="shared" si="262"/>
        <v>4</v>
      </c>
      <c r="E2381" s="48" t="str">
        <f t="shared" si="263"/>
        <v>2</v>
      </c>
      <c r="F2381" s="48" t="str">
        <f t="shared" si="264"/>
        <v>02</v>
      </c>
      <c r="G2381" s="48" t="str">
        <f t="shared" si="265"/>
        <v>02</v>
      </c>
      <c r="H2381" s="57">
        <v>221420202</v>
      </c>
      <c r="I2381" s="48" t="s">
        <v>8586</v>
      </c>
      <c r="J2381" s="87" t="s">
        <v>8587</v>
      </c>
      <c r="K2381" s="48" t="s">
        <v>6060</v>
      </c>
      <c r="L2381" s="48" t="s">
        <v>5695</v>
      </c>
      <c r="M2381" s="48" t="s">
        <v>5707</v>
      </c>
      <c r="N2381" s="48" t="s">
        <v>6127</v>
      </c>
      <c r="O2381" s="58">
        <v>4</v>
      </c>
      <c r="P2381" s="48" t="str">
        <f>IFERROR(VLOOKUP(O2381,'[1]Conjunto de IC'!A:E,5,0),"Não se aplica")</f>
        <v>PO - FP - FR - CO</v>
      </c>
    </row>
    <row r="2382" spans="1:16" ht="25.5" hidden="1" x14ac:dyDescent="0.25">
      <c r="A2382" s="48" t="str">
        <f t="shared" si="259"/>
        <v>2</v>
      </c>
      <c r="B2382" s="48" t="str">
        <f t="shared" si="260"/>
        <v>2</v>
      </c>
      <c r="C2382" s="48" t="str">
        <f t="shared" si="261"/>
        <v>1</v>
      </c>
      <c r="D2382" s="48" t="str">
        <f t="shared" si="262"/>
        <v>4</v>
      </c>
      <c r="E2382" s="48" t="str">
        <f t="shared" si="263"/>
        <v>2</v>
      </c>
      <c r="F2382" s="48" t="str">
        <f t="shared" si="264"/>
        <v>99</v>
      </c>
      <c r="G2382" s="48" t="str">
        <f t="shared" si="265"/>
        <v>00</v>
      </c>
      <c r="H2382" s="57">
        <v>221429900</v>
      </c>
      <c r="I2382" s="48" t="s">
        <v>7791</v>
      </c>
      <c r="J2382" s="87" t="s">
        <v>7792</v>
      </c>
      <c r="K2382" s="48" t="s">
        <v>6060</v>
      </c>
      <c r="L2382" s="48" t="s">
        <v>5695</v>
      </c>
      <c r="M2382" s="48" t="s">
        <v>5707</v>
      </c>
      <c r="N2382" s="48" t="s">
        <v>6127</v>
      </c>
      <c r="O2382" s="58">
        <v>4</v>
      </c>
      <c r="P2382" s="48" t="str">
        <f>IFERROR(VLOOKUP(O2382,'[1]Conjunto de IC'!A:E,5,0),"Não se aplica")</f>
        <v>PO - FP - FR - CO</v>
      </c>
    </row>
    <row r="2383" spans="1:16" ht="63.75" hidden="1" x14ac:dyDescent="0.25">
      <c r="A2383" s="48" t="str">
        <f t="shared" si="259"/>
        <v>2</v>
      </c>
      <c r="B2383" s="48" t="str">
        <f t="shared" si="260"/>
        <v>2</v>
      </c>
      <c r="C2383" s="48" t="str">
        <f t="shared" si="261"/>
        <v>1</v>
      </c>
      <c r="D2383" s="48" t="str">
        <f t="shared" si="262"/>
        <v>4</v>
      </c>
      <c r="E2383" s="48" t="str">
        <f t="shared" si="263"/>
        <v>3</v>
      </c>
      <c r="F2383" s="48" t="str">
        <f t="shared" si="264"/>
        <v>00</v>
      </c>
      <c r="G2383" s="48" t="str">
        <f t="shared" si="265"/>
        <v>00</v>
      </c>
      <c r="H2383" s="57">
        <v>221430000</v>
      </c>
      <c r="I2383" s="48" t="s">
        <v>7803</v>
      </c>
      <c r="J2383" s="87" t="s">
        <v>8588</v>
      </c>
      <c r="K2383" s="48" t="s">
        <v>6060</v>
      </c>
      <c r="L2383" s="48" t="s">
        <v>5695</v>
      </c>
      <c r="M2383" s="48" t="s">
        <v>5696</v>
      </c>
      <c r="N2383" s="48" t="s">
        <v>5697</v>
      </c>
      <c r="O2383" s="58">
        <v>0</v>
      </c>
      <c r="P2383" s="48" t="str">
        <f>IFERROR(VLOOKUP(O2383,'[1]Conjunto de IC'!A:E,5,0),"Não se aplica")</f>
        <v>Não se aplica</v>
      </c>
    </row>
    <row r="2384" spans="1:16" ht="25.5" hidden="1" x14ac:dyDescent="0.25">
      <c r="A2384" s="48" t="str">
        <f t="shared" si="259"/>
        <v>2</v>
      </c>
      <c r="B2384" s="48" t="str">
        <f t="shared" si="260"/>
        <v>2</v>
      </c>
      <c r="C2384" s="48" t="str">
        <f t="shared" si="261"/>
        <v>1</v>
      </c>
      <c r="D2384" s="48" t="str">
        <f t="shared" si="262"/>
        <v>4</v>
      </c>
      <c r="E2384" s="48" t="str">
        <f t="shared" si="263"/>
        <v>3</v>
      </c>
      <c r="F2384" s="48" t="str">
        <f t="shared" si="264"/>
        <v>01</v>
      </c>
      <c r="G2384" s="48" t="str">
        <f t="shared" si="265"/>
        <v>00</v>
      </c>
      <c r="H2384" s="57">
        <v>221430100</v>
      </c>
      <c r="I2384" s="48" t="s">
        <v>8465</v>
      </c>
      <c r="J2384" s="87" t="s">
        <v>7770</v>
      </c>
      <c r="K2384" s="48" t="s">
        <v>6060</v>
      </c>
      <c r="L2384" s="48" t="s">
        <v>5695</v>
      </c>
      <c r="M2384" s="48" t="s">
        <v>5696</v>
      </c>
      <c r="N2384" s="48" t="s">
        <v>5697</v>
      </c>
      <c r="O2384" s="58">
        <v>0</v>
      </c>
      <c r="P2384" s="48" t="str">
        <f>IFERROR(VLOOKUP(O2384,'[1]Conjunto de IC'!A:E,5,0),"Não se aplica")</f>
        <v>Não se aplica</v>
      </c>
    </row>
    <row r="2385" spans="1:16" hidden="1" x14ac:dyDescent="0.25">
      <c r="A2385" s="48" t="str">
        <f t="shared" si="259"/>
        <v>2</v>
      </c>
      <c r="B2385" s="48" t="str">
        <f t="shared" si="260"/>
        <v>2</v>
      </c>
      <c r="C2385" s="48" t="str">
        <f t="shared" si="261"/>
        <v>1</v>
      </c>
      <c r="D2385" s="48" t="str">
        <f t="shared" si="262"/>
        <v>4</v>
      </c>
      <c r="E2385" s="48" t="str">
        <f t="shared" si="263"/>
        <v>3</v>
      </c>
      <c r="F2385" s="48" t="str">
        <f t="shared" si="264"/>
        <v>01</v>
      </c>
      <c r="G2385" s="48" t="str">
        <f t="shared" si="265"/>
        <v>01</v>
      </c>
      <c r="H2385" s="57">
        <v>221430101</v>
      </c>
      <c r="I2385" s="48" t="s">
        <v>7773</v>
      </c>
      <c r="J2385" s="87" t="s">
        <v>7774</v>
      </c>
      <c r="K2385" s="48" t="s">
        <v>6060</v>
      </c>
      <c r="L2385" s="48" t="s">
        <v>5695</v>
      </c>
      <c r="M2385" s="48" t="s">
        <v>5707</v>
      </c>
      <c r="N2385" s="48" t="s">
        <v>6127</v>
      </c>
      <c r="O2385" s="58">
        <v>8</v>
      </c>
      <c r="P2385" s="48" t="str">
        <f>IFERROR(VLOOKUP(O2385,'[1]Conjunto de IC'!A:E,5,0),"Não se aplica")</f>
        <v>PO - FP - DC - FR</v>
      </c>
    </row>
    <row r="2386" spans="1:16" ht="25.5" hidden="1" x14ac:dyDescent="0.25">
      <c r="A2386" s="48" t="str">
        <f t="shared" si="259"/>
        <v>2</v>
      </c>
      <c r="B2386" s="48" t="str">
        <f t="shared" si="260"/>
        <v>2</v>
      </c>
      <c r="C2386" s="48" t="str">
        <f t="shared" si="261"/>
        <v>1</v>
      </c>
      <c r="D2386" s="48" t="str">
        <f t="shared" si="262"/>
        <v>4</v>
      </c>
      <c r="E2386" s="48" t="str">
        <f t="shared" si="263"/>
        <v>3</v>
      </c>
      <c r="F2386" s="48" t="str">
        <f t="shared" si="264"/>
        <v>02</v>
      </c>
      <c r="G2386" s="48" t="str">
        <f t="shared" si="265"/>
        <v>00</v>
      </c>
      <c r="H2386" s="57">
        <v>221430200</v>
      </c>
      <c r="I2386" s="48" t="s">
        <v>7785</v>
      </c>
      <c r="J2386" s="87" t="s">
        <v>8581</v>
      </c>
      <c r="K2386" s="48" t="s">
        <v>6060</v>
      </c>
      <c r="L2386" s="48" t="s">
        <v>5695</v>
      </c>
      <c r="M2386" s="48" t="s">
        <v>5707</v>
      </c>
      <c r="N2386" s="48" t="s">
        <v>6127</v>
      </c>
      <c r="O2386" s="58">
        <v>4</v>
      </c>
      <c r="P2386" s="48" t="str">
        <f>IFERROR(VLOOKUP(O2386,'[1]Conjunto de IC'!A:E,5,0),"Não se aplica")</f>
        <v>PO - FP - FR - CO</v>
      </c>
    </row>
    <row r="2387" spans="1:16" ht="25.5" hidden="1" x14ac:dyDescent="0.25">
      <c r="A2387" s="48" t="str">
        <f t="shared" si="259"/>
        <v>2</v>
      </c>
      <c r="B2387" s="48" t="str">
        <f t="shared" si="260"/>
        <v>2</v>
      </c>
      <c r="C2387" s="48" t="str">
        <f t="shared" si="261"/>
        <v>1</v>
      </c>
      <c r="D2387" s="48" t="str">
        <f t="shared" si="262"/>
        <v>4</v>
      </c>
      <c r="E2387" s="48" t="str">
        <f t="shared" si="263"/>
        <v>3</v>
      </c>
      <c r="F2387" s="48" t="str">
        <f t="shared" si="264"/>
        <v>99</v>
      </c>
      <c r="G2387" s="48" t="str">
        <f t="shared" si="265"/>
        <v>00</v>
      </c>
      <c r="H2387" s="57">
        <v>221439900</v>
      </c>
      <c r="I2387" s="48" t="s">
        <v>7791</v>
      </c>
      <c r="J2387" s="87" t="s">
        <v>7792</v>
      </c>
      <c r="K2387" s="48" t="s">
        <v>6060</v>
      </c>
      <c r="L2387" s="48" t="s">
        <v>5695</v>
      </c>
      <c r="M2387" s="48" t="s">
        <v>5707</v>
      </c>
      <c r="N2387" s="48" t="s">
        <v>6127</v>
      </c>
      <c r="O2387" s="58">
        <v>4</v>
      </c>
      <c r="P2387" s="48" t="str">
        <f>IFERROR(VLOOKUP(O2387,'[1]Conjunto de IC'!A:E,5,0),"Não se aplica")</f>
        <v>PO - FP - FR - CO</v>
      </c>
    </row>
    <row r="2388" spans="1:16" ht="63.75" hidden="1" x14ac:dyDescent="0.25">
      <c r="A2388" s="48" t="str">
        <f t="shared" si="259"/>
        <v>2</v>
      </c>
      <c r="B2388" s="48" t="str">
        <f t="shared" si="260"/>
        <v>2</v>
      </c>
      <c r="C2388" s="48" t="str">
        <f t="shared" si="261"/>
        <v>1</v>
      </c>
      <c r="D2388" s="48" t="str">
        <f t="shared" si="262"/>
        <v>4</v>
      </c>
      <c r="E2388" s="48" t="str">
        <f t="shared" si="263"/>
        <v>4</v>
      </c>
      <c r="F2388" s="48" t="str">
        <f t="shared" si="264"/>
        <v>00</v>
      </c>
      <c r="G2388" s="48" t="str">
        <f t="shared" si="265"/>
        <v>00</v>
      </c>
      <c r="H2388" s="57">
        <v>221440000</v>
      </c>
      <c r="I2388" s="48" t="s">
        <v>7810</v>
      </c>
      <c r="J2388" s="87" t="s">
        <v>8589</v>
      </c>
      <c r="K2388" s="48" t="s">
        <v>6060</v>
      </c>
      <c r="L2388" s="48" t="s">
        <v>5695</v>
      </c>
      <c r="M2388" s="48" t="s">
        <v>5696</v>
      </c>
      <c r="N2388" s="48" t="s">
        <v>5697</v>
      </c>
      <c r="O2388" s="58">
        <v>0</v>
      </c>
      <c r="P2388" s="48" t="str">
        <f>IFERROR(VLOOKUP(O2388,'[1]Conjunto de IC'!A:E,5,0),"Não se aplica")</f>
        <v>Não se aplica</v>
      </c>
    </row>
    <row r="2389" spans="1:16" ht="25.5" hidden="1" x14ac:dyDescent="0.25">
      <c r="A2389" s="48" t="str">
        <f t="shared" si="259"/>
        <v>2</v>
      </c>
      <c r="B2389" s="48" t="str">
        <f t="shared" si="260"/>
        <v>2</v>
      </c>
      <c r="C2389" s="48" t="str">
        <f t="shared" si="261"/>
        <v>1</v>
      </c>
      <c r="D2389" s="48" t="str">
        <f t="shared" si="262"/>
        <v>4</v>
      </c>
      <c r="E2389" s="48" t="str">
        <f t="shared" si="263"/>
        <v>4</v>
      </c>
      <c r="F2389" s="48" t="str">
        <f t="shared" si="264"/>
        <v>99</v>
      </c>
      <c r="G2389" s="48" t="str">
        <f t="shared" si="265"/>
        <v>00</v>
      </c>
      <c r="H2389" s="57">
        <v>221449900</v>
      </c>
      <c r="I2389" s="48" t="s">
        <v>7791</v>
      </c>
      <c r="J2389" s="87" t="s">
        <v>7792</v>
      </c>
      <c r="K2389" s="48" t="s">
        <v>6060</v>
      </c>
      <c r="L2389" s="48" t="s">
        <v>5695</v>
      </c>
      <c r="M2389" s="48" t="s">
        <v>5707</v>
      </c>
      <c r="N2389" s="48" t="s">
        <v>6127</v>
      </c>
      <c r="O2389" s="58">
        <v>4</v>
      </c>
      <c r="P2389" s="48" t="str">
        <f>IFERROR(VLOOKUP(O2389,'[1]Conjunto de IC'!A:E,5,0),"Não se aplica")</f>
        <v>PO - FP - FR - CO</v>
      </c>
    </row>
    <row r="2390" spans="1:16" ht="63.75" hidden="1" x14ac:dyDescent="0.25">
      <c r="A2390" s="48" t="str">
        <f t="shared" si="259"/>
        <v>2</v>
      </c>
      <c r="B2390" s="48" t="str">
        <f t="shared" si="260"/>
        <v>2</v>
      </c>
      <c r="C2390" s="48" t="str">
        <f t="shared" si="261"/>
        <v>1</v>
      </c>
      <c r="D2390" s="48" t="str">
        <f t="shared" si="262"/>
        <v>4</v>
      </c>
      <c r="E2390" s="48" t="str">
        <f t="shared" si="263"/>
        <v>5</v>
      </c>
      <c r="F2390" s="48" t="str">
        <f t="shared" si="264"/>
        <v>00</v>
      </c>
      <c r="G2390" s="48" t="str">
        <f t="shared" si="265"/>
        <v>00</v>
      </c>
      <c r="H2390" s="57">
        <v>221450000</v>
      </c>
      <c r="I2390" s="48" t="s">
        <v>7812</v>
      </c>
      <c r="J2390" s="87" t="s">
        <v>8590</v>
      </c>
      <c r="K2390" s="48" t="s">
        <v>6060</v>
      </c>
      <c r="L2390" s="48" t="s">
        <v>5695</v>
      </c>
      <c r="M2390" s="48" t="s">
        <v>5696</v>
      </c>
      <c r="N2390" s="48" t="s">
        <v>5697</v>
      </c>
      <c r="O2390" s="58">
        <v>0</v>
      </c>
      <c r="P2390" s="48" t="str">
        <f>IFERROR(VLOOKUP(O2390,'[1]Conjunto de IC'!A:E,5,0),"Não se aplica")</f>
        <v>Não se aplica</v>
      </c>
    </row>
    <row r="2391" spans="1:16" ht="25.5" hidden="1" x14ac:dyDescent="0.25">
      <c r="A2391" s="48" t="str">
        <f t="shared" si="259"/>
        <v>2</v>
      </c>
      <c r="B2391" s="48" t="str">
        <f t="shared" si="260"/>
        <v>2</v>
      </c>
      <c r="C2391" s="48" t="str">
        <f t="shared" si="261"/>
        <v>1</v>
      </c>
      <c r="D2391" s="48" t="str">
        <f t="shared" si="262"/>
        <v>4</v>
      </c>
      <c r="E2391" s="48" t="str">
        <f t="shared" si="263"/>
        <v>5</v>
      </c>
      <c r="F2391" s="48" t="str">
        <f t="shared" si="264"/>
        <v>99</v>
      </c>
      <c r="G2391" s="48" t="str">
        <f t="shared" si="265"/>
        <v>00</v>
      </c>
      <c r="H2391" s="57">
        <v>221459900</v>
      </c>
      <c r="I2391" s="48" t="s">
        <v>7791</v>
      </c>
      <c r="J2391" s="87" t="s">
        <v>7792</v>
      </c>
      <c r="K2391" s="48" t="s">
        <v>6060</v>
      </c>
      <c r="L2391" s="48" t="s">
        <v>5695</v>
      </c>
      <c r="M2391" s="48" t="s">
        <v>5707</v>
      </c>
      <c r="N2391" s="48" t="s">
        <v>6127</v>
      </c>
      <c r="O2391" s="58">
        <v>4</v>
      </c>
      <c r="P2391" s="48" t="str">
        <f>IFERROR(VLOOKUP(O2391,'[1]Conjunto de IC'!A:E,5,0),"Não se aplica")</f>
        <v>PO - FP - FR - CO</v>
      </c>
    </row>
    <row r="2392" spans="1:16" ht="25.5" hidden="1" x14ac:dyDescent="0.25">
      <c r="A2392" s="48" t="str">
        <f t="shared" si="259"/>
        <v>2</v>
      </c>
      <c r="B2392" s="48" t="str">
        <f t="shared" si="260"/>
        <v>2</v>
      </c>
      <c r="C2392" s="48" t="str">
        <f t="shared" si="261"/>
        <v>2</v>
      </c>
      <c r="D2392" s="48" t="str">
        <f t="shared" si="262"/>
        <v>0</v>
      </c>
      <c r="E2392" s="48" t="str">
        <f t="shared" si="263"/>
        <v>0</v>
      </c>
      <c r="F2392" s="48" t="str">
        <f t="shared" si="264"/>
        <v>00</v>
      </c>
      <c r="G2392" s="48" t="str">
        <f t="shared" si="265"/>
        <v>00</v>
      </c>
      <c r="H2392" s="57">
        <v>222000000</v>
      </c>
      <c r="I2392" s="48" t="s">
        <v>8591</v>
      </c>
      <c r="J2392" s="87" t="s">
        <v>8592</v>
      </c>
      <c r="K2392" s="48" t="s">
        <v>6060</v>
      </c>
      <c r="L2392" s="48" t="s">
        <v>5695</v>
      </c>
      <c r="M2392" s="48" t="s">
        <v>5696</v>
      </c>
      <c r="N2392" s="48" t="s">
        <v>5697</v>
      </c>
      <c r="O2392" s="58">
        <v>0</v>
      </c>
      <c r="P2392" s="48" t="str">
        <f>IFERROR(VLOOKUP(O2392,'[1]Conjunto de IC'!A:E,5,0),"Não se aplica")</f>
        <v>Não se aplica</v>
      </c>
    </row>
    <row r="2393" spans="1:16" ht="25.5" hidden="1" x14ac:dyDescent="0.25">
      <c r="A2393" s="48" t="str">
        <f t="shared" si="259"/>
        <v>2</v>
      </c>
      <c r="B2393" s="48" t="str">
        <f t="shared" si="260"/>
        <v>2</v>
      </c>
      <c r="C2393" s="48" t="str">
        <f t="shared" si="261"/>
        <v>2</v>
      </c>
      <c r="D2393" s="48" t="str">
        <f t="shared" si="262"/>
        <v>1</v>
      </c>
      <c r="E2393" s="48" t="str">
        <f t="shared" si="263"/>
        <v>0</v>
      </c>
      <c r="F2393" s="48" t="str">
        <f t="shared" si="264"/>
        <v>00</v>
      </c>
      <c r="G2393" s="48" t="str">
        <f t="shared" si="265"/>
        <v>00</v>
      </c>
      <c r="H2393" s="57">
        <v>222100000</v>
      </c>
      <c r="I2393" s="48" t="s">
        <v>8593</v>
      </c>
      <c r="J2393" s="87" t="s">
        <v>8594</v>
      </c>
      <c r="K2393" s="48" t="s">
        <v>6060</v>
      </c>
      <c r="L2393" s="48" t="s">
        <v>5695</v>
      </c>
      <c r="M2393" s="48" t="s">
        <v>5696</v>
      </c>
      <c r="N2393" s="48" t="s">
        <v>5697</v>
      </c>
      <c r="O2393" s="58">
        <v>0</v>
      </c>
      <c r="P2393" s="48" t="str">
        <f>IFERROR(VLOOKUP(O2393,'[1]Conjunto de IC'!A:E,5,0),"Não se aplica")</f>
        <v>Não se aplica</v>
      </c>
    </row>
    <row r="2394" spans="1:16" ht="38.25" hidden="1" x14ac:dyDescent="0.25">
      <c r="A2394" s="48" t="str">
        <f t="shared" si="259"/>
        <v>2</v>
      </c>
      <c r="B2394" s="48" t="str">
        <f t="shared" si="260"/>
        <v>2</v>
      </c>
      <c r="C2394" s="48" t="str">
        <f t="shared" si="261"/>
        <v>2</v>
      </c>
      <c r="D2394" s="48" t="str">
        <f t="shared" si="262"/>
        <v>1</v>
      </c>
      <c r="E2394" s="48" t="str">
        <f t="shared" si="263"/>
        <v>1</v>
      </c>
      <c r="F2394" s="48" t="str">
        <f t="shared" si="264"/>
        <v>00</v>
      </c>
      <c r="G2394" s="48" t="str">
        <f t="shared" si="265"/>
        <v>00</v>
      </c>
      <c r="H2394" s="57">
        <v>222110000</v>
      </c>
      <c r="I2394" s="48" t="s">
        <v>8595</v>
      </c>
      <c r="J2394" s="87" t="s">
        <v>8596</v>
      </c>
      <c r="K2394" s="48" t="s">
        <v>6060</v>
      </c>
      <c r="L2394" s="48" t="s">
        <v>5695</v>
      </c>
      <c r="M2394" s="48" t="s">
        <v>5696</v>
      </c>
      <c r="N2394" s="48" t="s">
        <v>5697</v>
      </c>
      <c r="O2394" s="58">
        <v>0</v>
      </c>
      <c r="P2394" s="48" t="str">
        <f>IFERROR(VLOOKUP(O2394,'[1]Conjunto de IC'!A:E,5,0),"Não se aplica")</f>
        <v>Não se aplica</v>
      </c>
    </row>
    <row r="2395" spans="1:16" hidden="1" x14ac:dyDescent="0.25">
      <c r="A2395" s="48" t="str">
        <f t="shared" si="259"/>
        <v>2</v>
      </c>
      <c r="B2395" s="48" t="str">
        <f t="shared" si="260"/>
        <v>2</v>
      </c>
      <c r="C2395" s="48" t="str">
        <f t="shared" si="261"/>
        <v>2</v>
      </c>
      <c r="D2395" s="48" t="str">
        <f t="shared" si="262"/>
        <v>1</v>
      </c>
      <c r="E2395" s="48" t="str">
        <f t="shared" si="263"/>
        <v>1</v>
      </c>
      <c r="F2395" s="48" t="str">
        <f t="shared" si="264"/>
        <v>01</v>
      </c>
      <c r="G2395" s="48" t="str">
        <f t="shared" si="265"/>
        <v>00</v>
      </c>
      <c r="H2395" s="57">
        <v>222110100</v>
      </c>
      <c r="I2395" s="48" t="s">
        <v>7820</v>
      </c>
      <c r="J2395" s="87" t="s">
        <v>7821</v>
      </c>
      <c r="K2395" s="48" t="s">
        <v>6060</v>
      </c>
      <c r="L2395" s="48" t="s">
        <v>5695</v>
      </c>
      <c r="M2395" s="48" t="s">
        <v>5696</v>
      </c>
      <c r="N2395" s="48" t="s">
        <v>5697</v>
      </c>
      <c r="O2395" s="58">
        <v>0</v>
      </c>
      <c r="P2395" s="48" t="str">
        <f>IFERROR(VLOOKUP(O2395,'[1]Conjunto de IC'!A:E,5,0),"Não se aplica")</f>
        <v>Não se aplica</v>
      </c>
    </row>
    <row r="2396" spans="1:16" hidden="1" x14ac:dyDescent="0.25">
      <c r="A2396" s="48" t="str">
        <f t="shared" si="259"/>
        <v>2</v>
      </c>
      <c r="B2396" s="48" t="str">
        <f t="shared" si="260"/>
        <v>2</v>
      </c>
      <c r="C2396" s="48" t="str">
        <f t="shared" si="261"/>
        <v>2</v>
      </c>
      <c r="D2396" s="48" t="str">
        <f t="shared" si="262"/>
        <v>1</v>
      </c>
      <c r="E2396" s="48" t="str">
        <f t="shared" si="263"/>
        <v>1</v>
      </c>
      <c r="F2396" s="48" t="str">
        <f t="shared" si="264"/>
        <v>01</v>
      </c>
      <c r="G2396" s="48" t="str">
        <f t="shared" si="265"/>
        <v>01</v>
      </c>
      <c r="H2396" s="57">
        <v>222110101</v>
      </c>
      <c r="I2396" s="48" t="s">
        <v>7822</v>
      </c>
      <c r="J2396" s="87" t="s">
        <v>7823</v>
      </c>
      <c r="K2396" s="48" t="s">
        <v>6060</v>
      </c>
      <c r="L2396" s="48" t="s">
        <v>5695</v>
      </c>
      <c r="M2396" s="48" t="s">
        <v>5707</v>
      </c>
      <c r="N2396" s="48" t="s">
        <v>6127</v>
      </c>
      <c r="O2396" s="58">
        <v>4</v>
      </c>
      <c r="P2396" s="48" t="str">
        <f>IFERROR(VLOOKUP(O2396,'[1]Conjunto de IC'!A:E,5,0),"Não se aplica")</f>
        <v>PO - FP - FR - CO</v>
      </c>
    </row>
    <row r="2397" spans="1:16" hidden="1" x14ac:dyDescent="0.25">
      <c r="A2397" s="48" t="str">
        <f t="shared" si="259"/>
        <v>2</v>
      </c>
      <c r="B2397" s="48" t="str">
        <f t="shared" si="260"/>
        <v>2</v>
      </c>
      <c r="C2397" s="48" t="str">
        <f t="shared" si="261"/>
        <v>2</v>
      </c>
      <c r="D2397" s="48" t="str">
        <f t="shared" si="262"/>
        <v>1</v>
      </c>
      <c r="E2397" s="48" t="str">
        <f t="shared" si="263"/>
        <v>1</v>
      </c>
      <c r="F2397" s="48" t="str">
        <f t="shared" si="264"/>
        <v>01</v>
      </c>
      <c r="G2397" s="48" t="str">
        <f t="shared" si="265"/>
        <v>02</v>
      </c>
      <c r="H2397" s="57">
        <v>222110102</v>
      </c>
      <c r="I2397" s="48" t="s">
        <v>7824</v>
      </c>
      <c r="J2397" s="87" t="s">
        <v>7825</v>
      </c>
      <c r="K2397" s="48" t="s">
        <v>5694</v>
      </c>
      <c r="L2397" s="48" t="s">
        <v>5695</v>
      </c>
      <c r="M2397" s="48" t="s">
        <v>5707</v>
      </c>
      <c r="N2397" s="48" t="s">
        <v>5782</v>
      </c>
      <c r="O2397" s="58">
        <v>2</v>
      </c>
      <c r="P2397" s="48" t="str">
        <f>IFERROR(VLOOKUP(O2397,'[1]Conjunto de IC'!A:E,5,0),"Não se aplica")</f>
        <v>PO - FP</v>
      </c>
    </row>
    <row r="2398" spans="1:16" hidden="1" x14ac:dyDescent="0.25">
      <c r="A2398" s="48" t="str">
        <f t="shared" si="259"/>
        <v>2</v>
      </c>
      <c r="B2398" s="48" t="str">
        <f t="shared" si="260"/>
        <v>2</v>
      </c>
      <c r="C2398" s="48" t="str">
        <f t="shared" si="261"/>
        <v>2</v>
      </c>
      <c r="D2398" s="48" t="str">
        <f t="shared" si="262"/>
        <v>1</v>
      </c>
      <c r="E2398" s="48" t="str">
        <f t="shared" si="263"/>
        <v>1</v>
      </c>
      <c r="F2398" s="48" t="str">
        <f t="shared" si="264"/>
        <v>01</v>
      </c>
      <c r="G2398" s="48" t="str">
        <f t="shared" si="265"/>
        <v>98</v>
      </c>
      <c r="H2398" s="57">
        <v>222110198</v>
      </c>
      <c r="I2398" s="48" t="s">
        <v>7826</v>
      </c>
      <c r="J2398" s="87" t="s">
        <v>7827</v>
      </c>
      <c r="K2398" s="48" t="s">
        <v>6060</v>
      </c>
      <c r="L2398" s="48" t="s">
        <v>5695</v>
      </c>
      <c r="M2398" s="48" t="s">
        <v>5707</v>
      </c>
      <c r="N2398" s="48" t="s">
        <v>6127</v>
      </c>
      <c r="O2398" s="58">
        <v>4</v>
      </c>
      <c r="P2398" s="48" t="str">
        <f>IFERROR(VLOOKUP(O2398,'[1]Conjunto de IC'!A:E,5,0),"Não se aplica")</f>
        <v>PO - FP - FR - CO</v>
      </c>
    </row>
    <row r="2399" spans="1:16" hidden="1" x14ac:dyDescent="0.25">
      <c r="A2399" s="48" t="str">
        <f t="shared" si="259"/>
        <v>2</v>
      </c>
      <c r="B2399" s="48" t="str">
        <f t="shared" si="260"/>
        <v>2</v>
      </c>
      <c r="C2399" s="48" t="str">
        <f t="shared" si="261"/>
        <v>2</v>
      </c>
      <c r="D2399" s="48" t="str">
        <f t="shared" si="262"/>
        <v>1</v>
      </c>
      <c r="E2399" s="48" t="str">
        <f t="shared" si="263"/>
        <v>1</v>
      </c>
      <c r="F2399" s="48" t="str">
        <f t="shared" si="264"/>
        <v>02</v>
      </c>
      <c r="G2399" s="48" t="str">
        <f t="shared" si="265"/>
        <v>00</v>
      </c>
      <c r="H2399" s="57">
        <v>222110200</v>
      </c>
      <c r="I2399" s="48" t="s">
        <v>7828</v>
      </c>
      <c r="J2399" s="87" t="s">
        <v>7829</v>
      </c>
      <c r="K2399" s="48" t="s">
        <v>6060</v>
      </c>
      <c r="L2399" s="48" t="s">
        <v>5695</v>
      </c>
      <c r="M2399" s="48" t="s">
        <v>5696</v>
      </c>
      <c r="N2399" s="48" t="s">
        <v>5697</v>
      </c>
      <c r="O2399" s="58">
        <v>0</v>
      </c>
      <c r="P2399" s="48" t="str">
        <f>IFERROR(VLOOKUP(O2399,'[1]Conjunto de IC'!A:E,5,0),"Não se aplica")</f>
        <v>Não se aplica</v>
      </c>
    </row>
    <row r="2400" spans="1:16" hidden="1" x14ac:dyDescent="0.25">
      <c r="A2400" s="48" t="str">
        <f t="shared" si="259"/>
        <v>2</v>
      </c>
      <c r="B2400" s="48" t="str">
        <f t="shared" si="260"/>
        <v>2</v>
      </c>
      <c r="C2400" s="48" t="str">
        <f t="shared" si="261"/>
        <v>2</v>
      </c>
      <c r="D2400" s="48" t="str">
        <f t="shared" si="262"/>
        <v>1</v>
      </c>
      <c r="E2400" s="48" t="str">
        <f t="shared" si="263"/>
        <v>1</v>
      </c>
      <c r="F2400" s="48" t="str">
        <f t="shared" si="264"/>
        <v>02</v>
      </c>
      <c r="G2400" s="48" t="str">
        <f t="shared" si="265"/>
        <v>98</v>
      </c>
      <c r="H2400" s="57">
        <v>222110298</v>
      </c>
      <c r="I2400" s="48" t="s">
        <v>7834</v>
      </c>
      <c r="J2400" s="87" t="s">
        <v>7835</v>
      </c>
      <c r="K2400" s="48" t="s">
        <v>6060</v>
      </c>
      <c r="L2400" s="48" t="s">
        <v>5695</v>
      </c>
      <c r="M2400" s="48" t="s">
        <v>5707</v>
      </c>
      <c r="N2400" s="48" t="s">
        <v>6127</v>
      </c>
      <c r="O2400" s="58">
        <v>4</v>
      </c>
      <c r="P2400" s="48" t="str">
        <f>IFERROR(VLOOKUP(O2400,'[1]Conjunto de IC'!A:E,5,0),"Não se aplica")</f>
        <v>PO - FP - FR - CO</v>
      </c>
    </row>
    <row r="2401" spans="1:16" hidden="1" x14ac:dyDescent="0.25">
      <c r="A2401" s="48" t="str">
        <f t="shared" si="259"/>
        <v>2</v>
      </c>
      <c r="B2401" s="48" t="str">
        <f t="shared" si="260"/>
        <v>2</v>
      </c>
      <c r="C2401" s="48" t="str">
        <f t="shared" si="261"/>
        <v>2</v>
      </c>
      <c r="D2401" s="48" t="str">
        <f t="shared" si="262"/>
        <v>1</v>
      </c>
      <c r="E2401" s="48" t="str">
        <f t="shared" si="263"/>
        <v>1</v>
      </c>
      <c r="F2401" s="48" t="str">
        <f t="shared" si="264"/>
        <v>03</v>
      </c>
      <c r="G2401" s="48" t="str">
        <f t="shared" si="265"/>
        <v>00</v>
      </c>
      <c r="H2401" s="57">
        <v>222110300</v>
      </c>
      <c r="I2401" s="48" t="s">
        <v>8597</v>
      </c>
      <c r="J2401" s="87" t="s">
        <v>8598</v>
      </c>
      <c r="K2401" s="48" t="s">
        <v>6060</v>
      </c>
      <c r="L2401" s="48" t="s">
        <v>5695</v>
      </c>
      <c r="M2401" s="48" t="s">
        <v>5707</v>
      </c>
      <c r="N2401" s="48" t="s">
        <v>6127</v>
      </c>
      <c r="O2401" s="58">
        <v>4</v>
      </c>
      <c r="P2401" s="48" t="str">
        <f>IFERROR(VLOOKUP(O2401,'[1]Conjunto de IC'!A:E,5,0),"Não se aplica")</f>
        <v>PO - FP - FR - CO</v>
      </c>
    </row>
    <row r="2402" spans="1:16" ht="38.25" hidden="1" x14ac:dyDescent="0.25">
      <c r="A2402" s="48" t="str">
        <f t="shared" si="259"/>
        <v>2</v>
      </c>
      <c r="B2402" s="48" t="str">
        <f t="shared" si="260"/>
        <v>2</v>
      </c>
      <c r="C2402" s="48" t="str">
        <f t="shared" si="261"/>
        <v>2</v>
      </c>
      <c r="D2402" s="48" t="str">
        <f t="shared" si="262"/>
        <v>1</v>
      </c>
      <c r="E2402" s="48" t="str">
        <f t="shared" si="263"/>
        <v>2</v>
      </c>
      <c r="F2402" s="48" t="str">
        <f t="shared" si="264"/>
        <v>00</v>
      </c>
      <c r="G2402" s="48" t="str">
        <f t="shared" si="265"/>
        <v>00</v>
      </c>
      <c r="H2402" s="57">
        <v>222120000</v>
      </c>
      <c r="I2402" s="48" t="s">
        <v>8599</v>
      </c>
      <c r="J2402" s="87" t="s">
        <v>8596</v>
      </c>
      <c r="K2402" s="48" t="s">
        <v>6060</v>
      </c>
      <c r="L2402" s="48" t="s">
        <v>5695</v>
      </c>
      <c r="M2402" s="48" t="s">
        <v>5696</v>
      </c>
      <c r="N2402" s="48" t="s">
        <v>5697</v>
      </c>
      <c r="O2402" s="58">
        <v>0</v>
      </c>
      <c r="P2402" s="48" t="str">
        <f>IFERROR(VLOOKUP(O2402,'[1]Conjunto de IC'!A:E,5,0),"Não se aplica")</f>
        <v>Não se aplica</v>
      </c>
    </row>
    <row r="2403" spans="1:16" hidden="1" x14ac:dyDescent="0.25">
      <c r="A2403" s="48" t="str">
        <f t="shared" si="259"/>
        <v>2</v>
      </c>
      <c r="B2403" s="48" t="str">
        <f t="shared" si="260"/>
        <v>2</v>
      </c>
      <c r="C2403" s="48" t="str">
        <f t="shared" si="261"/>
        <v>2</v>
      </c>
      <c r="D2403" s="48" t="str">
        <f t="shared" si="262"/>
        <v>1</v>
      </c>
      <c r="E2403" s="48" t="str">
        <f t="shared" si="263"/>
        <v>2</v>
      </c>
      <c r="F2403" s="48" t="str">
        <f t="shared" si="264"/>
        <v>01</v>
      </c>
      <c r="G2403" s="48" t="str">
        <f t="shared" si="265"/>
        <v>00</v>
      </c>
      <c r="H2403" s="57">
        <v>222120100</v>
      </c>
      <c r="I2403" s="48" t="s">
        <v>7820</v>
      </c>
      <c r="J2403" s="87" t="s">
        <v>7842</v>
      </c>
      <c r="K2403" s="48" t="s">
        <v>6060</v>
      </c>
      <c r="L2403" s="48" t="s">
        <v>5695</v>
      </c>
      <c r="M2403" s="48" t="s">
        <v>5707</v>
      </c>
      <c r="N2403" s="48" t="s">
        <v>5782</v>
      </c>
      <c r="O2403" s="58">
        <v>2</v>
      </c>
      <c r="P2403" s="48" t="str">
        <f>IFERROR(VLOOKUP(O2403,'[1]Conjunto de IC'!A:E,5,0),"Não se aplica")</f>
        <v>PO - FP</v>
      </c>
    </row>
    <row r="2404" spans="1:16" hidden="1" x14ac:dyDescent="0.25">
      <c r="A2404" s="48" t="str">
        <f t="shared" si="259"/>
        <v>2</v>
      </c>
      <c r="B2404" s="48" t="str">
        <f t="shared" si="260"/>
        <v>2</v>
      </c>
      <c r="C2404" s="48" t="str">
        <f t="shared" si="261"/>
        <v>2</v>
      </c>
      <c r="D2404" s="48" t="str">
        <f t="shared" si="262"/>
        <v>1</v>
      </c>
      <c r="E2404" s="48" t="str">
        <f t="shared" si="263"/>
        <v>2</v>
      </c>
      <c r="F2404" s="48" t="str">
        <f t="shared" si="264"/>
        <v>02</v>
      </c>
      <c r="G2404" s="48" t="str">
        <f t="shared" si="265"/>
        <v>00</v>
      </c>
      <c r="H2404" s="57">
        <v>222120200</v>
      </c>
      <c r="I2404" s="48" t="s">
        <v>7828</v>
      </c>
      <c r="J2404" s="87" t="s">
        <v>7829</v>
      </c>
      <c r="K2404" s="48" t="s">
        <v>6060</v>
      </c>
      <c r="L2404" s="48" t="s">
        <v>5695</v>
      </c>
      <c r="M2404" s="48" t="s">
        <v>5696</v>
      </c>
      <c r="N2404" s="48" t="s">
        <v>5697</v>
      </c>
      <c r="O2404" s="58">
        <v>0</v>
      </c>
      <c r="P2404" s="48" t="str">
        <f>IFERROR(VLOOKUP(O2404,'[1]Conjunto de IC'!A:E,5,0),"Não se aplica")</f>
        <v>Não se aplica</v>
      </c>
    </row>
    <row r="2405" spans="1:16" hidden="1" x14ac:dyDescent="0.25">
      <c r="A2405" s="48" t="str">
        <f t="shared" si="259"/>
        <v>2</v>
      </c>
      <c r="B2405" s="48" t="str">
        <f t="shared" si="260"/>
        <v>2</v>
      </c>
      <c r="C2405" s="48" t="str">
        <f t="shared" si="261"/>
        <v>2</v>
      </c>
      <c r="D2405" s="48" t="str">
        <f t="shared" si="262"/>
        <v>1</v>
      </c>
      <c r="E2405" s="48" t="str">
        <f t="shared" si="263"/>
        <v>2</v>
      </c>
      <c r="F2405" s="48" t="str">
        <f t="shared" si="264"/>
        <v>02</v>
      </c>
      <c r="G2405" s="48" t="str">
        <f t="shared" si="265"/>
        <v>01</v>
      </c>
      <c r="H2405" s="57">
        <v>222120201</v>
      </c>
      <c r="I2405" s="48" t="s">
        <v>7843</v>
      </c>
      <c r="J2405" s="87" t="s">
        <v>7844</v>
      </c>
      <c r="K2405" s="48" t="s">
        <v>6060</v>
      </c>
      <c r="L2405" s="48" t="s">
        <v>5695</v>
      </c>
      <c r="M2405" s="48" t="s">
        <v>5707</v>
      </c>
      <c r="N2405" s="48" t="s">
        <v>5782</v>
      </c>
      <c r="O2405" s="58">
        <v>2</v>
      </c>
      <c r="P2405" s="48" t="str">
        <f>IFERROR(VLOOKUP(O2405,'[1]Conjunto de IC'!A:E,5,0),"Não se aplica")</f>
        <v>PO - FP</v>
      </c>
    </row>
    <row r="2406" spans="1:16" hidden="1" x14ac:dyDescent="0.25">
      <c r="A2406" s="48" t="str">
        <f t="shared" si="259"/>
        <v>2</v>
      </c>
      <c r="B2406" s="48" t="str">
        <f t="shared" si="260"/>
        <v>2</v>
      </c>
      <c r="C2406" s="48" t="str">
        <f t="shared" si="261"/>
        <v>2</v>
      </c>
      <c r="D2406" s="48" t="str">
        <f t="shared" si="262"/>
        <v>1</v>
      </c>
      <c r="E2406" s="48" t="str">
        <f t="shared" si="263"/>
        <v>2</v>
      </c>
      <c r="F2406" s="48" t="str">
        <f t="shared" si="264"/>
        <v>99</v>
      </c>
      <c r="G2406" s="48" t="str">
        <f t="shared" si="265"/>
        <v>00</v>
      </c>
      <c r="H2406" s="57">
        <v>222129900</v>
      </c>
      <c r="I2406" s="48" t="s">
        <v>8597</v>
      </c>
      <c r="J2406" s="87" t="s">
        <v>8598</v>
      </c>
      <c r="K2406" s="48" t="s">
        <v>6060</v>
      </c>
      <c r="L2406" s="48" t="s">
        <v>5695</v>
      </c>
      <c r="M2406" s="48" t="s">
        <v>5707</v>
      </c>
      <c r="N2406" s="48" t="s">
        <v>6127</v>
      </c>
      <c r="O2406" s="58">
        <v>4</v>
      </c>
      <c r="P2406" s="48" t="str">
        <f>IFERROR(VLOOKUP(O2406,'[1]Conjunto de IC'!A:E,5,0),"Não se aplica")</f>
        <v>PO - FP - FR - CO</v>
      </c>
    </row>
    <row r="2407" spans="1:16" ht="38.25" hidden="1" x14ac:dyDescent="0.25">
      <c r="A2407" s="48" t="str">
        <f t="shared" si="259"/>
        <v>2</v>
      </c>
      <c r="B2407" s="48" t="str">
        <f t="shared" si="260"/>
        <v>2</v>
      </c>
      <c r="C2407" s="48" t="str">
        <f t="shared" si="261"/>
        <v>2</v>
      </c>
      <c r="D2407" s="48" t="str">
        <f t="shared" si="262"/>
        <v>1</v>
      </c>
      <c r="E2407" s="48" t="str">
        <f t="shared" si="263"/>
        <v>3</v>
      </c>
      <c r="F2407" s="48" t="str">
        <f t="shared" si="264"/>
        <v>00</v>
      </c>
      <c r="G2407" s="48" t="str">
        <f t="shared" si="265"/>
        <v>00</v>
      </c>
      <c r="H2407" s="57">
        <v>222130000</v>
      </c>
      <c r="I2407" s="48" t="s">
        <v>8600</v>
      </c>
      <c r="J2407" s="87" t="s">
        <v>8601</v>
      </c>
      <c r="K2407" s="48" t="s">
        <v>6060</v>
      </c>
      <c r="L2407" s="48" t="s">
        <v>5695</v>
      </c>
      <c r="M2407" s="48" t="s">
        <v>5696</v>
      </c>
      <c r="N2407" s="48" t="s">
        <v>5697</v>
      </c>
      <c r="O2407" s="58">
        <v>0</v>
      </c>
      <c r="P2407" s="48" t="str">
        <f>IFERROR(VLOOKUP(O2407,'[1]Conjunto de IC'!A:E,5,0),"Não se aplica")</f>
        <v>Não se aplica</v>
      </c>
    </row>
    <row r="2408" spans="1:16" hidden="1" x14ac:dyDescent="0.25">
      <c r="A2408" s="48" t="str">
        <f t="shared" si="259"/>
        <v>2</v>
      </c>
      <c r="B2408" s="48" t="str">
        <f t="shared" si="260"/>
        <v>2</v>
      </c>
      <c r="C2408" s="48" t="str">
        <f t="shared" si="261"/>
        <v>2</v>
      </c>
      <c r="D2408" s="48" t="str">
        <f t="shared" si="262"/>
        <v>1</v>
      </c>
      <c r="E2408" s="48" t="str">
        <f t="shared" si="263"/>
        <v>3</v>
      </c>
      <c r="F2408" s="48" t="str">
        <f t="shared" si="264"/>
        <v>01</v>
      </c>
      <c r="G2408" s="48" t="str">
        <f t="shared" si="265"/>
        <v>00</v>
      </c>
      <c r="H2408" s="57">
        <v>222130100</v>
      </c>
      <c r="I2408" s="48" t="s">
        <v>7820</v>
      </c>
      <c r="J2408" s="87" t="s">
        <v>7821</v>
      </c>
      <c r="K2408" s="48" t="s">
        <v>6060</v>
      </c>
      <c r="L2408" s="48" t="s">
        <v>5695</v>
      </c>
      <c r="M2408" s="48" t="s">
        <v>5696</v>
      </c>
      <c r="N2408" s="48" t="s">
        <v>5697</v>
      </c>
      <c r="O2408" s="58">
        <v>0</v>
      </c>
      <c r="P2408" s="48" t="str">
        <f>IFERROR(VLOOKUP(O2408,'[1]Conjunto de IC'!A:E,5,0),"Não se aplica")</f>
        <v>Não se aplica</v>
      </c>
    </row>
    <row r="2409" spans="1:16" hidden="1" x14ac:dyDescent="0.25">
      <c r="A2409" s="48" t="str">
        <f t="shared" si="259"/>
        <v>2</v>
      </c>
      <c r="B2409" s="48" t="str">
        <f t="shared" si="260"/>
        <v>2</v>
      </c>
      <c r="C2409" s="48" t="str">
        <f t="shared" si="261"/>
        <v>2</v>
      </c>
      <c r="D2409" s="48" t="str">
        <f t="shared" si="262"/>
        <v>1</v>
      </c>
      <c r="E2409" s="48" t="str">
        <f t="shared" si="263"/>
        <v>3</v>
      </c>
      <c r="F2409" s="48" t="str">
        <f t="shared" si="264"/>
        <v>01</v>
      </c>
      <c r="G2409" s="48" t="str">
        <f t="shared" si="265"/>
        <v>01</v>
      </c>
      <c r="H2409" s="57">
        <v>222130101</v>
      </c>
      <c r="I2409" s="48" t="s">
        <v>7822</v>
      </c>
      <c r="J2409" s="87" t="s">
        <v>7823</v>
      </c>
      <c r="K2409" s="48" t="s">
        <v>6060</v>
      </c>
      <c r="L2409" s="48" t="s">
        <v>5695</v>
      </c>
      <c r="M2409" s="48" t="s">
        <v>5707</v>
      </c>
      <c r="N2409" s="48" t="s">
        <v>6127</v>
      </c>
      <c r="O2409" s="58">
        <v>4</v>
      </c>
      <c r="P2409" s="48" t="str">
        <f>IFERROR(VLOOKUP(O2409,'[1]Conjunto de IC'!A:E,5,0),"Não se aplica")</f>
        <v>PO - FP - FR - CO</v>
      </c>
    </row>
    <row r="2410" spans="1:16" hidden="1" x14ac:dyDescent="0.25">
      <c r="A2410" s="48" t="str">
        <f t="shared" si="259"/>
        <v>2</v>
      </c>
      <c r="B2410" s="48" t="str">
        <f t="shared" si="260"/>
        <v>2</v>
      </c>
      <c r="C2410" s="48" t="str">
        <f t="shared" si="261"/>
        <v>2</v>
      </c>
      <c r="D2410" s="48" t="str">
        <f t="shared" si="262"/>
        <v>1</v>
      </c>
      <c r="E2410" s="48" t="str">
        <f t="shared" si="263"/>
        <v>3</v>
      </c>
      <c r="F2410" s="48" t="str">
        <f t="shared" si="264"/>
        <v>01</v>
      </c>
      <c r="G2410" s="48" t="str">
        <f t="shared" si="265"/>
        <v>02</v>
      </c>
      <c r="H2410" s="57">
        <v>222130102</v>
      </c>
      <c r="I2410" s="48" t="s">
        <v>7824</v>
      </c>
      <c r="J2410" s="87" t="s">
        <v>7825</v>
      </c>
      <c r="K2410" s="48" t="s">
        <v>5694</v>
      </c>
      <c r="L2410" s="48" t="s">
        <v>5695</v>
      </c>
      <c r="M2410" s="48" t="s">
        <v>5707</v>
      </c>
      <c r="N2410" s="48" t="s">
        <v>5782</v>
      </c>
      <c r="O2410" s="58">
        <v>2</v>
      </c>
      <c r="P2410" s="48" t="str">
        <f>IFERROR(VLOOKUP(O2410,'[1]Conjunto de IC'!A:E,5,0),"Não se aplica")</f>
        <v>PO - FP</v>
      </c>
    </row>
    <row r="2411" spans="1:16" hidden="1" x14ac:dyDescent="0.25">
      <c r="A2411" s="48" t="str">
        <f t="shared" si="259"/>
        <v>2</v>
      </c>
      <c r="B2411" s="48" t="str">
        <f t="shared" si="260"/>
        <v>2</v>
      </c>
      <c r="C2411" s="48" t="str">
        <f t="shared" si="261"/>
        <v>2</v>
      </c>
      <c r="D2411" s="48" t="str">
        <f t="shared" si="262"/>
        <v>1</v>
      </c>
      <c r="E2411" s="48" t="str">
        <f t="shared" si="263"/>
        <v>3</v>
      </c>
      <c r="F2411" s="48" t="str">
        <f t="shared" si="264"/>
        <v>01</v>
      </c>
      <c r="G2411" s="48" t="str">
        <f t="shared" si="265"/>
        <v>98</v>
      </c>
      <c r="H2411" s="57">
        <v>222130198</v>
      </c>
      <c r="I2411" s="48" t="s">
        <v>7826</v>
      </c>
      <c r="J2411" s="87" t="s">
        <v>7827</v>
      </c>
      <c r="K2411" s="48" t="s">
        <v>6060</v>
      </c>
      <c r="L2411" s="48" t="s">
        <v>5695</v>
      </c>
      <c r="M2411" s="48" t="s">
        <v>5707</v>
      </c>
      <c r="N2411" s="48" t="s">
        <v>6127</v>
      </c>
      <c r="O2411" s="58">
        <v>4</v>
      </c>
      <c r="P2411" s="48" t="str">
        <f>IFERROR(VLOOKUP(O2411,'[1]Conjunto de IC'!A:E,5,0),"Não se aplica")</f>
        <v>PO - FP - FR - CO</v>
      </c>
    </row>
    <row r="2412" spans="1:16" hidden="1" x14ac:dyDescent="0.25">
      <c r="A2412" s="48" t="str">
        <f t="shared" si="259"/>
        <v>2</v>
      </c>
      <c r="B2412" s="48" t="str">
        <f t="shared" si="260"/>
        <v>2</v>
      </c>
      <c r="C2412" s="48" t="str">
        <f t="shared" si="261"/>
        <v>2</v>
      </c>
      <c r="D2412" s="48" t="str">
        <f t="shared" si="262"/>
        <v>1</v>
      </c>
      <c r="E2412" s="48" t="str">
        <f t="shared" si="263"/>
        <v>3</v>
      </c>
      <c r="F2412" s="48" t="str">
        <f t="shared" si="264"/>
        <v>02</v>
      </c>
      <c r="G2412" s="48" t="str">
        <f t="shared" si="265"/>
        <v>00</v>
      </c>
      <c r="H2412" s="57">
        <v>222130200</v>
      </c>
      <c r="I2412" s="48" t="s">
        <v>7828</v>
      </c>
      <c r="J2412" s="87" t="s">
        <v>7829</v>
      </c>
      <c r="K2412" s="48" t="s">
        <v>6060</v>
      </c>
      <c r="L2412" s="48" t="s">
        <v>5695</v>
      </c>
      <c r="M2412" s="48" t="s">
        <v>5696</v>
      </c>
      <c r="N2412" s="48" t="s">
        <v>5697</v>
      </c>
      <c r="O2412" s="58">
        <v>0</v>
      </c>
      <c r="P2412" s="48" t="str">
        <f>IFERROR(VLOOKUP(O2412,'[1]Conjunto de IC'!A:E,5,0),"Não se aplica")</f>
        <v>Não se aplica</v>
      </c>
    </row>
    <row r="2413" spans="1:16" hidden="1" x14ac:dyDescent="0.25">
      <c r="A2413" s="48" t="str">
        <f t="shared" si="259"/>
        <v>2</v>
      </c>
      <c r="B2413" s="48" t="str">
        <f t="shared" si="260"/>
        <v>2</v>
      </c>
      <c r="C2413" s="48" t="str">
        <f t="shared" si="261"/>
        <v>2</v>
      </c>
      <c r="D2413" s="48" t="str">
        <f t="shared" si="262"/>
        <v>1</v>
      </c>
      <c r="E2413" s="48" t="str">
        <f t="shared" si="263"/>
        <v>3</v>
      </c>
      <c r="F2413" s="48" t="str">
        <f t="shared" si="264"/>
        <v>02</v>
      </c>
      <c r="G2413" s="48" t="str">
        <f t="shared" si="265"/>
        <v>98</v>
      </c>
      <c r="H2413" s="57">
        <v>222130298</v>
      </c>
      <c r="I2413" s="48" t="s">
        <v>7834</v>
      </c>
      <c r="J2413" s="87" t="s">
        <v>7835</v>
      </c>
      <c r="K2413" s="48" t="s">
        <v>6060</v>
      </c>
      <c r="L2413" s="48" t="s">
        <v>5695</v>
      </c>
      <c r="M2413" s="48" t="s">
        <v>5707</v>
      </c>
      <c r="N2413" s="48" t="s">
        <v>6127</v>
      </c>
      <c r="O2413" s="58">
        <v>4</v>
      </c>
      <c r="P2413" s="48" t="str">
        <f>IFERROR(VLOOKUP(O2413,'[1]Conjunto de IC'!A:E,5,0),"Não se aplica")</f>
        <v>PO - FP - FR - CO</v>
      </c>
    </row>
    <row r="2414" spans="1:16" ht="25.5" hidden="1" x14ac:dyDescent="0.25">
      <c r="A2414" s="48" t="str">
        <f t="shared" si="259"/>
        <v>2</v>
      </c>
      <c r="B2414" s="48" t="str">
        <f t="shared" si="260"/>
        <v>2</v>
      </c>
      <c r="C2414" s="48" t="str">
        <f t="shared" si="261"/>
        <v>2</v>
      </c>
      <c r="D2414" s="48" t="str">
        <f t="shared" si="262"/>
        <v>1</v>
      </c>
      <c r="E2414" s="48" t="str">
        <f t="shared" si="263"/>
        <v>3</v>
      </c>
      <c r="F2414" s="48" t="str">
        <f t="shared" si="264"/>
        <v>04</v>
      </c>
      <c r="G2414" s="48" t="str">
        <f t="shared" si="265"/>
        <v>00</v>
      </c>
      <c r="H2414" s="57">
        <v>222130400</v>
      </c>
      <c r="I2414" s="48" t="s">
        <v>7849</v>
      </c>
      <c r="J2414" s="87" t="s">
        <v>7850</v>
      </c>
      <c r="K2414" s="48" t="s">
        <v>6060</v>
      </c>
      <c r="L2414" s="48" t="s">
        <v>5695</v>
      </c>
      <c r="M2414" s="48" t="s">
        <v>5696</v>
      </c>
      <c r="N2414" s="48" t="s">
        <v>5697</v>
      </c>
      <c r="O2414" s="58">
        <v>0</v>
      </c>
      <c r="P2414" s="48" t="str">
        <f>IFERROR(VLOOKUP(O2414,'[1]Conjunto de IC'!A:E,5,0),"Não se aplica")</f>
        <v>Não se aplica</v>
      </c>
    </row>
    <row r="2415" spans="1:16" ht="25.5" hidden="1" x14ac:dyDescent="0.25">
      <c r="A2415" s="48" t="str">
        <f t="shared" si="259"/>
        <v>2</v>
      </c>
      <c r="B2415" s="48" t="str">
        <f t="shared" si="260"/>
        <v>2</v>
      </c>
      <c r="C2415" s="48" t="str">
        <f t="shared" si="261"/>
        <v>2</v>
      </c>
      <c r="D2415" s="48" t="str">
        <f t="shared" si="262"/>
        <v>1</v>
      </c>
      <c r="E2415" s="48" t="str">
        <f t="shared" si="263"/>
        <v>3</v>
      </c>
      <c r="F2415" s="48" t="str">
        <f t="shared" si="264"/>
        <v>04</v>
      </c>
      <c r="G2415" s="48" t="str">
        <f t="shared" si="265"/>
        <v>01</v>
      </c>
      <c r="H2415" s="57">
        <v>222130401</v>
      </c>
      <c r="I2415" s="48" t="s">
        <v>7849</v>
      </c>
      <c r="J2415" s="87" t="s">
        <v>7851</v>
      </c>
      <c r="K2415" s="48" t="s">
        <v>6060</v>
      </c>
      <c r="L2415" s="48" t="s">
        <v>5695</v>
      </c>
      <c r="M2415" s="48" t="s">
        <v>5707</v>
      </c>
      <c r="N2415" s="48" t="s">
        <v>6127</v>
      </c>
      <c r="O2415" s="58">
        <v>4</v>
      </c>
      <c r="P2415" s="48" t="str">
        <f>IFERROR(VLOOKUP(O2415,'[1]Conjunto de IC'!A:E,5,0),"Não se aplica")</f>
        <v>PO - FP - FR - CO</v>
      </c>
    </row>
    <row r="2416" spans="1:16" ht="25.5" hidden="1" x14ac:dyDescent="0.25">
      <c r="A2416" s="48" t="str">
        <f t="shared" si="259"/>
        <v>2</v>
      </c>
      <c r="B2416" s="48" t="str">
        <f t="shared" si="260"/>
        <v>2</v>
      </c>
      <c r="C2416" s="48" t="str">
        <f t="shared" si="261"/>
        <v>2</v>
      </c>
      <c r="D2416" s="48" t="str">
        <f t="shared" si="262"/>
        <v>1</v>
      </c>
      <c r="E2416" s="48" t="str">
        <f t="shared" si="263"/>
        <v>3</v>
      </c>
      <c r="F2416" s="48" t="str">
        <f t="shared" si="264"/>
        <v>05</v>
      </c>
      <c r="G2416" s="48" t="str">
        <f t="shared" si="265"/>
        <v>00</v>
      </c>
      <c r="H2416" s="57">
        <v>222130500</v>
      </c>
      <c r="I2416" s="48" t="s">
        <v>7852</v>
      </c>
      <c r="J2416" s="87" t="s">
        <v>7853</v>
      </c>
      <c r="K2416" s="48" t="s">
        <v>6060</v>
      </c>
      <c r="L2416" s="48" t="s">
        <v>5695</v>
      </c>
      <c r="M2416" s="48" t="s">
        <v>5696</v>
      </c>
      <c r="N2416" s="48" t="s">
        <v>5697</v>
      </c>
      <c r="O2416" s="58">
        <v>0</v>
      </c>
      <c r="P2416" s="48" t="str">
        <f>IFERROR(VLOOKUP(O2416,'[1]Conjunto de IC'!A:E,5,0),"Não se aplica")</f>
        <v>Não se aplica</v>
      </c>
    </row>
    <row r="2417" spans="1:16" ht="25.5" hidden="1" x14ac:dyDescent="0.25">
      <c r="A2417" s="48" t="str">
        <f t="shared" si="259"/>
        <v>2</v>
      </c>
      <c r="B2417" s="48" t="str">
        <f t="shared" si="260"/>
        <v>2</v>
      </c>
      <c r="C2417" s="48" t="str">
        <f t="shared" si="261"/>
        <v>2</v>
      </c>
      <c r="D2417" s="48" t="str">
        <f t="shared" si="262"/>
        <v>1</v>
      </c>
      <c r="E2417" s="48" t="str">
        <f t="shared" si="263"/>
        <v>3</v>
      </c>
      <c r="F2417" s="48" t="str">
        <f t="shared" si="264"/>
        <v>05</v>
      </c>
      <c r="G2417" s="48" t="str">
        <f t="shared" si="265"/>
        <v>01</v>
      </c>
      <c r="H2417" s="57">
        <v>222130501</v>
      </c>
      <c r="I2417" s="48" t="s">
        <v>7852</v>
      </c>
      <c r="J2417" s="87" t="s">
        <v>7854</v>
      </c>
      <c r="K2417" s="48" t="s">
        <v>6060</v>
      </c>
      <c r="L2417" s="48" t="s">
        <v>5695</v>
      </c>
      <c r="M2417" s="48" t="s">
        <v>5707</v>
      </c>
      <c r="N2417" s="48" t="s">
        <v>6127</v>
      </c>
      <c r="O2417" s="58">
        <v>4</v>
      </c>
      <c r="P2417" s="48" t="str">
        <f>IFERROR(VLOOKUP(O2417,'[1]Conjunto de IC'!A:E,5,0),"Não se aplica")</f>
        <v>PO - FP - FR - CO</v>
      </c>
    </row>
    <row r="2418" spans="1:16" hidden="1" x14ac:dyDescent="0.25">
      <c r="A2418" s="48" t="str">
        <f t="shared" si="259"/>
        <v>2</v>
      </c>
      <c r="B2418" s="48" t="str">
        <f t="shared" si="260"/>
        <v>2</v>
      </c>
      <c r="C2418" s="48" t="str">
        <f t="shared" si="261"/>
        <v>2</v>
      </c>
      <c r="D2418" s="48" t="str">
        <f t="shared" si="262"/>
        <v>1</v>
      </c>
      <c r="E2418" s="48" t="str">
        <f t="shared" si="263"/>
        <v>3</v>
      </c>
      <c r="F2418" s="48" t="str">
        <f t="shared" si="264"/>
        <v>99</v>
      </c>
      <c r="G2418" s="48" t="str">
        <f t="shared" si="265"/>
        <v>00</v>
      </c>
      <c r="H2418" s="57">
        <v>222139900</v>
      </c>
      <c r="I2418" s="48" t="s">
        <v>8597</v>
      </c>
      <c r="J2418" s="87" t="s">
        <v>8598</v>
      </c>
      <c r="K2418" s="48" t="s">
        <v>6060</v>
      </c>
      <c r="L2418" s="48" t="s">
        <v>5695</v>
      </c>
      <c r="M2418" s="48" t="s">
        <v>5707</v>
      </c>
      <c r="N2418" s="48" t="s">
        <v>6127</v>
      </c>
      <c r="O2418" s="58">
        <v>4</v>
      </c>
      <c r="P2418" s="48" t="str">
        <f>IFERROR(VLOOKUP(O2418,'[1]Conjunto de IC'!A:E,5,0),"Não se aplica")</f>
        <v>PO - FP - FR - CO</v>
      </c>
    </row>
    <row r="2419" spans="1:16" ht="38.25" hidden="1" x14ac:dyDescent="0.25">
      <c r="A2419" s="48" t="str">
        <f t="shared" si="259"/>
        <v>2</v>
      </c>
      <c r="B2419" s="48" t="str">
        <f t="shared" si="260"/>
        <v>2</v>
      </c>
      <c r="C2419" s="48" t="str">
        <f t="shared" si="261"/>
        <v>2</v>
      </c>
      <c r="D2419" s="48" t="str">
        <f t="shared" si="262"/>
        <v>1</v>
      </c>
      <c r="E2419" s="48" t="str">
        <f t="shared" si="263"/>
        <v>4</v>
      </c>
      <c r="F2419" s="48" t="str">
        <f t="shared" si="264"/>
        <v>00</v>
      </c>
      <c r="G2419" s="48" t="str">
        <f t="shared" si="265"/>
        <v>00</v>
      </c>
      <c r="H2419" s="57">
        <v>222140000</v>
      </c>
      <c r="I2419" s="48" t="s">
        <v>8602</v>
      </c>
      <c r="J2419" s="87" t="s">
        <v>8603</v>
      </c>
      <c r="K2419" s="48" t="s">
        <v>6060</v>
      </c>
      <c r="L2419" s="48" t="s">
        <v>5695</v>
      </c>
      <c r="M2419" s="48" t="s">
        <v>5696</v>
      </c>
      <c r="N2419" s="48" t="s">
        <v>5697</v>
      </c>
      <c r="O2419" s="58">
        <v>0</v>
      </c>
      <c r="P2419" s="48" t="str">
        <f>IFERROR(VLOOKUP(O2419,'[1]Conjunto de IC'!A:E,5,0),"Não se aplica")</f>
        <v>Não se aplica</v>
      </c>
    </row>
    <row r="2420" spans="1:16" hidden="1" x14ac:dyDescent="0.25">
      <c r="A2420" s="48" t="str">
        <f t="shared" si="259"/>
        <v>2</v>
      </c>
      <c r="B2420" s="48" t="str">
        <f t="shared" si="260"/>
        <v>2</v>
      </c>
      <c r="C2420" s="48" t="str">
        <f t="shared" si="261"/>
        <v>2</v>
      </c>
      <c r="D2420" s="48" t="str">
        <f t="shared" si="262"/>
        <v>1</v>
      </c>
      <c r="E2420" s="48" t="str">
        <f t="shared" si="263"/>
        <v>4</v>
      </c>
      <c r="F2420" s="48" t="str">
        <f t="shared" si="264"/>
        <v>01</v>
      </c>
      <c r="G2420" s="48" t="str">
        <f t="shared" si="265"/>
        <v>00</v>
      </c>
      <c r="H2420" s="57">
        <v>222140100</v>
      </c>
      <c r="I2420" s="48" t="s">
        <v>7820</v>
      </c>
      <c r="J2420" s="87" t="s">
        <v>7821</v>
      </c>
      <c r="K2420" s="48" t="s">
        <v>6060</v>
      </c>
      <c r="L2420" s="48" t="s">
        <v>5695</v>
      </c>
      <c r="M2420" s="48" t="s">
        <v>5696</v>
      </c>
      <c r="N2420" s="48" t="s">
        <v>5697</v>
      </c>
      <c r="O2420" s="58">
        <v>0</v>
      </c>
      <c r="P2420" s="48" t="str">
        <f>IFERROR(VLOOKUP(O2420,'[1]Conjunto de IC'!A:E,5,0),"Não se aplica")</f>
        <v>Não se aplica</v>
      </c>
    </row>
    <row r="2421" spans="1:16" hidden="1" x14ac:dyDescent="0.25">
      <c r="A2421" s="48" t="str">
        <f t="shared" si="259"/>
        <v>2</v>
      </c>
      <c r="B2421" s="48" t="str">
        <f t="shared" si="260"/>
        <v>2</v>
      </c>
      <c r="C2421" s="48" t="str">
        <f t="shared" si="261"/>
        <v>2</v>
      </c>
      <c r="D2421" s="48" t="str">
        <f t="shared" si="262"/>
        <v>1</v>
      </c>
      <c r="E2421" s="48" t="str">
        <f t="shared" si="263"/>
        <v>4</v>
      </c>
      <c r="F2421" s="48" t="str">
        <f t="shared" si="264"/>
        <v>01</v>
      </c>
      <c r="G2421" s="48" t="str">
        <f t="shared" si="265"/>
        <v>01</v>
      </c>
      <c r="H2421" s="57">
        <v>222140101</v>
      </c>
      <c r="I2421" s="48" t="s">
        <v>7822</v>
      </c>
      <c r="J2421" s="87" t="s">
        <v>7823</v>
      </c>
      <c r="K2421" s="48" t="s">
        <v>6060</v>
      </c>
      <c r="L2421" s="48" t="s">
        <v>5695</v>
      </c>
      <c r="M2421" s="48" t="s">
        <v>5707</v>
      </c>
      <c r="N2421" s="48" t="s">
        <v>6127</v>
      </c>
      <c r="O2421" s="58">
        <v>4</v>
      </c>
      <c r="P2421" s="48" t="str">
        <f>IFERROR(VLOOKUP(O2421,'[1]Conjunto de IC'!A:E,5,0),"Não se aplica")</f>
        <v>PO - FP - FR - CO</v>
      </c>
    </row>
    <row r="2422" spans="1:16" hidden="1" x14ac:dyDescent="0.25">
      <c r="A2422" s="48" t="str">
        <f t="shared" si="259"/>
        <v>2</v>
      </c>
      <c r="B2422" s="48" t="str">
        <f t="shared" si="260"/>
        <v>2</v>
      </c>
      <c r="C2422" s="48" t="str">
        <f t="shared" si="261"/>
        <v>2</v>
      </c>
      <c r="D2422" s="48" t="str">
        <f t="shared" si="262"/>
        <v>1</v>
      </c>
      <c r="E2422" s="48" t="str">
        <f t="shared" si="263"/>
        <v>4</v>
      </c>
      <c r="F2422" s="48" t="str">
        <f t="shared" si="264"/>
        <v>01</v>
      </c>
      <c r="G2422" s="48" t="str">
        <f t="shared" si="265"/>
        <v>02</v>
      </c>
      <c r="H2422" s="57">
        <v>222140102</v>
      </c>
      <c r="I2422" s="48" t="s">
        <v>7824</v>
      </c>
      <c r="J2422" s="87" t="s">
        <v>7825</v>
      </c>
      <c r="K2422" s="48" t="s">
        <v>5694</v>
      </c>
      <c r="L2422" s="48" t="s">
        <v>5695</v>
      </c>
      <c r="M2422" s="48" t="s">
        <v>5707</v>
      </c>
      <c r="N2422" s="48" t="s">
        <v>5782</v>
      </c>
      <c r="O2422" s="58">
        <v>2</v>
      </c>
      <c r="P2422" s="48" t="str">
        <f>IFERROR(VLOOKUP(O2422,'[1]Conjunto de IC'!A:E,5,0),"Não se aplica")</f>
        <v>PO - FP</v>
      </c>
    </row>
    <row r="2423" spans="1:16" hidden="1" x14ac:dyDescent="0.25">
      <c r="A2423" s="48" t="str">
        <f t="shared" si="259"/>
        <v>2</v>
      </c>
      <c r="B2423" s="48" t="str">
        <f t="shared" si="260"/>
        <v>2</v>
      </c>
      <c r="C2423" s="48" t="str">
        <f t="shared" si="261"/>
        <v>2</v>
      </c>
      <c r="D2423" s="48" t="str">
        <f t="shared" si="262"/>
        <v>1</v>
      </c>
      <c r="E2423" s="48" t="str">
        <f t="shared" si="263"/>
        <v>4</v>
      </c>
      <c r="F2423" s="48" t="str">
        <f t="shared" si="264"/>
        <v>01</v>
      </c>
      <c r="G2423" s="48" t="str">
        <f t="shared" si="265"/>
        <v>98</v>
      </c>
      <c r="H2423" s="57">
        <v>222140198</v>
      </c>
      <c r="I2423" s="48" t="s">
        <v>7826</v>
      </c>
      <c r="J2423" s="87" t="s">
        <v>7827</v>
      </c>
      <c r="K2423" s="48" t="s">
        <v>6060</v>
      </c>
      <c r="L2423" s="48" t="s">
        <v>5695</v>
      </c>
      <c r="M2423" s="48" t="s">
        <v>5707</v>
      </c>
      <c r="N2423" s="48" t="s">
        <v>6127</v>
      </c>
      <c r="O2423" s="58">
        <v>4</v>
      </c>
      <c r="P2423" s="48" t="str">
        <f>IFERROR(VLOOKUP(O2423,'[1]Conjunto de IC'!A:E,5,0),"Não se aplica")</f>
        <v>PO - FP - FR - CO</v>
      </c>
    </row>
    <row r="2424" spans="1:16" hidden="1" x14ac:dyDescent="0.25">
      <c r="A2424" s="48" t="str">
        <f t="shared" si="259"/>
        <v>2</v>
      </c>
      <c r="B2424" s="48" t="str">
        <f t="shared" si="260"/>
        <v>2</v>
      </c>
      <c r="C2424" s="48" t="str">
        <f t="shared" si="261"/>
        <v>2</v>
      </c>
      <c r="D2424" s="48" t="str">
        <f t="shared" si="262"/>
        <v>1</v>
      </c>
      <c r="E2424" s="48" t="str">
        <f t="shared" si="263"/>
        <v>4</v>
      </c>
      <c r="F2424" s="48" t="str">
        <f t="shared" si="264"/>
        <v>02</v>
      </c>
      <c r="G2424" s="48" t="str">
        <f t="shared" si="265"/>
        <v>00</v>
      </c>
      <c r="H2424" s="57">
        <v>222140200</v>
      </c>
      <c r="I2424" s="48" t="s">
        <v>7828</v>
      </c>
      <c r="J2424" s="87" t="s">
        <v>7829</v>
      </c>
      <c r="K2424" s="48" t="s">
        <v>6060</v>
      </c>
      <c r="L2424" s="48" t="s">
        <v>5695</v>
      </c>
      <c r="M2424" s="48" t="s">
        <v>5696</v>
      </c>
      <c r="N2424" s="48" t="s">
        <v>5697</v>
      </c>
      <c r="O2424" s="58">
        <v>0</v>
      </c>
      <c r="P2424" s="48" t="str">
        <f>IFERROR(VLOOKUP(O2424,'[1]Conjunto de IC'!A:E,5,0),"Não se aplica")</f>
        <v>Não se aplica</v>
      </c>
    </row>
    <row r="2425" spans="1:16" hidden="1" x14ac:dyDescent="0.25">
      <c r="A2425" s="48" t="str">
        <f t="shared" si="259"/>
        <v>2</v>
      </c>
      <c r="B2425" s="48" t="str">
        <f t="shared" si="260"/>
        <v>2</v>
      </c>
      <c r="C2425" s="48" t="str">
        <f t="shared" si="261"/>
        <v>2</v>
      </c>
      <c r="D2425" s="48" t="str">
        <f t="shared" si="262"/>
        <v>1</v>
      </c>
      <c r="E2425" s="48" t="str">
        <f t="shared" si="263"/>
        <v>4</v>
      </c>
      <c r="F2425" s="48" t="str">
        <f t="shared" si="264"/>
        <v>02</v>
      </c>
      <c r="G2425" s="48" t="str">
        <f t="shared" si="265"/>
        <v>98</v>
      </c>
      <c r="H2425" s="57">
        <v>222140298</v>
      </c>
      <c r="I2425" s="48" t="s">
        <v>7834</v>
      </c>
      <c r="J2425" s="87" t="s">
        <v>7835</v>
      </c>
      <c r="K2425" s="48" t="s">
        <v>6060</v>
      </c>
      <c r="L2425" s="48" t="s">
        <v>5695</v>
      </c>
      <c r="M2425" s="48" t="s">
        <v>5707</v>
      </c>
      <c r="N2425" s="48" t="s">
        <v>6127</v>
      </c>
      <c r="O2425" s="58">
        <v>4</v>
      </c>
      <c r="P2425" s="48" t="str">
        <f>IFERROR(VLOOKUP(O2425,'[1]Conjunto de IC'!A:E,5,0),"Não se aplica")</f>
        <v>PO - FP - FR - CO</v>
      </c>
    </row>
    <row r="2426" spans="1:16" hidden="1" x14ac:dyDescent="0.25">
      <c r="A2426" s="48" t="str">
        <f t="shared" si="259"/>
        <v>2</v>
      </c>
      <c r="B2426" s="48" t="str">
        <f t="shared" si="260"/>
        <v>2</v>
      </c>
      <c r="C2426" s="48" t="str">
        <f t="shared" si="261"/>
        <v>2</v>
      </c>
      <c r="D2426" s="48" t="str">
        <f t="shared" si="262"/>
        <v>1</v>
      </c>
      <c r="E2426" s="48" t="str">
        <f t="shared" si="263"/>
        <v>4</v>
      </c>
      <c r="F2426" s="48" t="str">
        <f t="shared" si="264"/>
        <v>03</v>
      </c>
      <c r="G2426" s="48" t="str">
        <f t="shared" si="265"/>
        <v>00</v>
      </c>
      <c r="H2426" s="57">
        <v>222140300</v>
      </c>
      <c r="I2426" s="48" t="s">
        <v>8597</v>
      </c>
      <c r="J2426" s="87" t="s">
        <v>8598</v>
      </c>
      <c r="K2426" s="48" t="s">
        <v>6060</v>
      </c>
      <c r="L2426" s="48" t="s">
        <v>5695</v>
      </c>
      <c r="M2426" s="48" t="s">
        <v>5707</v>
      </c>
      <c r="N2426" s="48" t="s">
        <v>6127</v>
      </c>
      <c r="O2426" s="58">
        <v>4</v>
      </c>
      <c r="P2426" s="48" t="str">
        <f>IFERROR(VLOOKUP(O2426,'[1]Conjunto de IC'!A:E,5,0),"Não se aplica")</f>
        <v>PO - FP - FR - CO</v>
      </c>
    </row>
    <row r="2427" spans="1:16" ht="38.25" hidden="1" x14ac:dyDescent="0.25">
      <c r="A2427" s="48" t="str">
        <f t="shared" si="259"/>
        <v>2</v>
      </c>
      <c r="B2427" s="48" t="str">
        <f t="shared" si="260"/>
        <v>2</v>
      </c>
      <c r="C2427" s="48" t="str">
        <f t="shared" si="261"/>
        <v>2</v>
      </c>
      <c r="D2427" s="48" t="str">
        <f t="shared" si="262"/>
        <v>1</v>
      </c>
      <c r="E2427" s="48" t="str">
        <f t="shared" si="263"/>
        <v>5</v>
      </c>
      <c r="F2427" s="48" t="str">
        <f t="shared" si="264"/>
        <v>00</v>
      </c>
      <c r="G2427" s="48" t="str">
        <f t="shared" si="265"/>
        <v>00</v>
      </c>
      <c r="H2427" s="57">
        <v>222150000</v>
      </c>
      <c r="I2427" s="48" t="s">
        <v>8604</v>
      </c>
      <c r="J2427" s="87" t="s">
        <v>8605</v>
      </c>
      <c r="K2427" s="48" t="s">
        <v>6060</v>
      </c>
      <c r="L2427" s="48" t="s">
        <v>5695</v>
      </c>
      <c r="M2427" s="48" t="s">
        <v>5696</v>
      </c>
      <c r="N2427" s="48" t="s">
        <v>5697</v>
      </c>
      <c r="O2427" s="58">
        <v>0</v>
      </c>
      <c r="P2427" s="48" t="str">
        <f>IFERROR(VLOOKUP(O2427,'[1]Conjunto de IC'!A:E,5,0),"Não se aplica")</f>
        <v>Não se aplica</v>
      </c>
    </row>
    <row r="2428" spans="1:16" hidden="1" x14ac:dyDescent="0.25">
      <c r="A2428" s="48" t="str">
        <f t="shared" si="259"/>
        <v>2</v>
      </c>
      <c r="B2428" s="48" t="str">
        <f t="shared" si="260"/>
        <v>2</v>
      </c>
      <c r="C2428" s="48" t="str">
        <f t="shared" si="261"/>
        <v>2</v>
      </c>
      <c r="D2428" s="48" t="str">
        <f t="shared" si="262"/>
        <v>1</v>
      </c>
      <c r="E2428" s="48" t="str">
        <f t="shared" si="263"/>
        <v>5</v>
      </c>
      <c r="F2428" s="48" t="str">
        <f t="shared" si="264"/>
        <v>01</v>
      </c>
      <c r="G2428" s="48" t="str">
        <f t="shared" si="265"/>
        <v>00</v>
      </c>
      <c r="H2428" s="57">
        <v>222150100</v>
      </c>
      <c r="I2428" s="48" t="s">
        <v>7820</v>
      </c>
      <c r="J2428" s="87" t="s">
        <v>7821</v>
      </c>
      <c r="K2428" s="48" t="s">
        <v>6060</v>
      </c>
      <c r="L2428" s="48" t="s">
        <v>5695</v>
      </c>
      <c r="M2428" s="48" t="s">
        <v>5696</v>
      </c>
      <c r="N2428" s="48" t="s">
        <v>5697</v>
      </c>
      <c r="O2428" s="58">
        <v>0</v>
      </c>
      <c r="P2428" s="48" t="str">
        <f>IFERROR(VLOOKUP(O2428,'[1]Conjunto de IC'!A:E,5,0),"Não se aplica")</f>
        <v>Não se aplica</v>
      </c>
    </row>
    <row r="2429" spans="1:16" hidden="1" x14ac:dyDescent="0.25">
      <c r="A2429" s="48" t="str">
        <f t="shared" si="259"/>
        <v>2</v>
      </c>
      <c r="B2429" s="48" t="str">
        <f t="shared" si="260"/>
        <v>2</v>
      </c>
      <c r="C2429" s="48" t="str">
        <f t="shared" si="261"/>
        <v>2</v>
      </c>
      <c r="D2429" s="48" t="str">
        <f t="shared" si="262"/>
        <v>1</v>
      </c>
      <c r="E2429" s="48" t="str">
        <f t="shared" si="263"/>
        <v>5</v>
      </c>
      <c r="F2429" s="48" t="str">
        <f t="shared" si="264"/>
        <v>01</v>
      </c>
      <c r="G2429" s="48" t="str">
        <f t="shared" si="265"/>
        <v>01</v>
      </c>
      <c r="H2429" s="57">
        <v>222150101</v>
      </c>
      <c r="I2429" s="48" t="s">
        <v>7822</v>
      </c>
      <c r="J2429" s="87" t="s">
        <v>7823</v>
      </c>
      <c r="K2429" s="48" t="s">
        <v>6060</v>
      </c>
      <c r="L2429" s="48" t="s">
        <v>5695</v>
      </c>
      <c r="M2429" s="48" t="s">
        <v>5707</v>
      </c>
      <c r="N2429" s="48" t="s">
        <v>6127</v>
      </c>
      <c r="O2429" s="58">
        <v>4</v>
      </c>
      <c r="P2429" s="48" t="str">
        <f>IFERROR(VLOOKUP(O2429,'[1]Conjunto de IC'!A:E,5,0),"Não se aplica")</f>
        <v>PO - FP - FR - CO</v>
      </c>
    </row>
    <row r="2430" spans="1:16" hidden="1" x14ac:dyDescent="0.25">
      <c r="A2430" s="48" t="str">
        <f t="shared" si="259"/>
        <v>2</v>
      </c>
      <c r="B2430" s="48" t="str">
        <f t="shared" si="260"/>
        <v>2</v>
      </c>
      <c r="C2430" s="48" t="str">
        <f t="shared" si="261"/>
        <v>2</v>
      </c>
      <c r="D2430" s="48" t="str">
        <f t="shared" si="262"/>
        <v>1</v>
      </c>
      <c r="E2430" s="48" t="str">
        <f t="shared" si="263"/>
        <v>5</v>
      </c>
      <c r="F2430" s="48" t="str">
        <f t="shared" si="264"/>
        <v>01</v>
      </c>
      <c r="G2430" s="48" t="str">
        <f t="shared" si="265"/>
        <v>02</v>
      </c>
      <c r="H2430" s="57">
        <v>222150102</v>
      </c>
      <c r="I2430" s="48" t="s">
        <v>7824</v>
      </c>
      <c r="J2430" s="87" t="s">
        <v>7825</v>
      </c>
      <c r="K2430" s="48" t="s">
        <v>5694</v>
      </c>
      <c r="L2430" s="48" t="s">
        <v>5695</v>
      </c>
      <c r="M2430" s="48" t="s">
        <v>5707</v>
      </c>
      <c r="N2430" s="48" t="s">
        <v>5782</v>
      </c>
      <c r="O2430" s="58">
        <v>2</v>
      </c>
      <c r="P2430" s="48" t="str">
        <f>IFERROR(VLOOKUP(O2430,'[1]Conjunto de IC'!A:E,5,0),"Não se aplica")</f>
        <v>PO - FP</v>
      </c>
    </row>
    <row r="2431" spans="1:16" hidden="1" x14ac:dyDescent="0.25">
      <c r="A2431" s="48" t="str">
        <f t="shared" si="259"/>
        <v>2</v>
      </c>
      <c r="B2431" s="48" t="str">
        <f t="shared" si="260"/>
        <v>2</v>
      </c>
      <c r="C2431" s="48" t="str">
        <f t="shared" si="261"/>
        <v>2</v>
      </c>
      <c r="D2431" s="48" t="str">
        <f t="shared" si="262"/>
        <v>1</v>
      </c>
      <c r="E2431" s="48" t="str">
        <f t="shared" si="263"/>
        <v>5</v>
      </c>
      <c r="F2431" s="48" t="str">
        <f t="shared" si="264"/>
        <v>01</v>
      </c>
      <c r="G2431" s="48" t="str">
        <f t="shared" si="265"/>
        <v>98</v>
      </c>
      <c r="H2431" s="57">
        <v>222150198</v>
      </c>
      <c r="I2431" s="48" t="s">
        <v>7826</v>
      </c>
      <c r="J2431" s="87" t="s">
        <v>7827</v>
      </c>
      <c r="K2431" s="48" t="s">
        <v>6060</v>
      </c>
      <c r="L2431" s="48" t="s">
        <v>5695</v>
      </c>
      <c r="M2431" s="48" t="s">
        <v>5707</v>
      </c>
      <c r="N2431" s="48" t="s">
        <v>6127</v>
      </c>
      <c r="O2431" s="58">
        <v>4</v>
      </c>
      <c r="P2431" s="48" t="str">
        <f>IFERROR(VLOOKUP(O2431,'[1]Conjunto de IC'!A:E,5,0),"Não se aplica")</f>
        <v>PO - FP - FR - CO</v>
      </c>
    </row>
    <row r="2432" spans="1:16" hidden="1" x14ac:dyDescent="0.25">
      <c r="A2432" s="48" t="str">
        <f t="shared" si="259"/>
        <v>2</v>
      </c>
      <c r="B2432" s="48" t="str">
        <f t="shared" si="260"/>
        <v>2</v>
      </c>
      <c r="C2432" s="48" t="str">
        <f t="shared" si="261"/>
        <v>2</v>
      </c>
      <c r="D2432" s="48" t="str">
        <f t="shared" si="262"/>
        <v>1</v>
      </c>
      <c r="E2432" s="48" t="str">
        <f t="shared" si="263"/>
        <v>5</v>
      </c>
      <c r="F2432" s="48" t="str">
        <f t="shared" si="264"/>
        <v>02</v>
      </c>
      <c r="G2432" s="48" t="str">
        <f t="shared" si="265"/>
        <v>00</v>
      </c>
      <c r="H2432" s="57">
        <v>222150200</v>
      </c>
      <c r="I2432" s="48" t="s">
        <v>7828</v>
      </c>
      <c r="J2432" s="87" t="s">
        <v>7829</v>
      </c>
      <c r="K2432" s="48" t="s">
        <v>6060</v>
      </c>
      <c r="L2432" s="48" t="s">
        <v>5695</v>
      </c>
      <c r="M2432" s="48" t="s">
        <v>5696</v>
      </c>
      <c r="N2432" s="48" t="s">
        <v>5697</v>
      </c>
      <c r="O2432" s="58">
        <v>0</v>
      </c>
      <c r="P2432" s="48" t="str">
        <f>IFERROR(VLOOKUP(O2432,'[1]Conjunto de IC'!A:E,5,0),"Não se aplica")</f>
        <v>Não se aplica</v>
      </c>
    </row>
    <row r="2433" spans="1:16" hidden="1" x14ac:dyDescent="0.25">
      <c r="A2433" s="48" t="str">
        <f t="shared" si="259"/>
        <v>2</v>
      </c>
      <c r="B2433" s="48" t="str">
        <f t="shared" si="260"/>
        <v>2</v>
      </c>
      <c r="C2433" s="48" t="str">
        <f t="shared" si="261"/>
        <v>2</v>
      </c>
      <c r="D2433" s="48" t="str">
        <f t="shared" si="262"/>
        <v>1</v>
      </c>
      <c r="E2433" s="48" t="str">
        <f t="shared" si="263"/>
        <v>5</v>
      </c>
      <c r="F2433" s="48" t="str">
        <f t="shared" si="264"/>
        <v>02</v>
      </c>
      <c r="G2433" s="48" t="str">
        <f t="shared" si="265"/>
        <v>98</v>
      </c>
      <c r="H2433" s="57">
        <v>222150298</v>
      </c>
      <c r="I2433" s="48" t="s">
        <v>7834</v>
      </c>
      <c r="J2433" s="87" t="s">
        <v>7835</v>
      </c>
      <c r="K2433" s="48" t="s">
        <v>6060</v>
      </c>
      <c r="L2433" s="48" t="s">
        <v>5695</v>
      </c>
      <c r="M2433" s="48" t="s">
        <v>5707</v>
      </c>
      <c r="N2433" s="48" t="s">
        <v>6127</v>
      </c>
      <c r="O2433" s="58">
        <v>4</v>
      </c>
      <c r="P2433" s="48" t="str">
        <f>IFERROR(VLOOKUP(O2433,'[1]Conjunto de IC'!A:E,5,0),"Não se aplica")</f>
        <v>PO - FP - FR - CO</v>
      </c>
    </row>
    <row r="2434" spans="1:16" hidden="1" x14ac:dyDescent="0.25">
      <c r="A2434" s="48" t="str">
        <f t="shared" si="259"/>
        <v>2</v>
      </c>
      <c r="B2434" s="48" t="str">
        <f t="shared" si="260"/>
        <v>2</v>
      </c>
      <c r="C2434" s="48" t="str">
        <f t="shared" si="261"/>
        <v>2</v>
      </c>
      <c r="D2434" s="48" t="str">
        <f t="shared" si="262"/>
        <v>1</v>
      </c>
      <c r="E2434" s="48" t="str">
        <f t="shared" si="263"/>
        <v>5</v>
      </c>
      <c r="F2434" s="48" t="str">
        <f t="shared" si="264"/>
        <v>03</v>
      </c>
      <c r="G2434" s="48" t="str">
        <f t="shared" si="265"/>
        <v>00</v>
      </c>
      <c r="H2434" s="57">
        <v>222150300</v>
      </c>
      <c r="I2434" s="48" t="s">
        <v>8597</v>
      </c>
      <c r="J2434" s="87" t="s">
        <v>8598</v>
      </c>
      <c r="K2434" s="48" t="s">
        <v>6060</v>
      </c>
      <c r="L2434" s="48" t="s">
        <v>5695</v>
      </c>
      <c r="M2434" s="48" t="s">
        <v>5707</v>
      </c>
      <c r="N2434" s="48" t="s">
        <v>6127</v>
      </c>
      <c r="O2434" s="58">
        <v>4</v>
      </c>
      <c r="P2434" s="48" t="str">
        <f>IFERROR(VLOOKUP(O2434,'[1]Conjunto de IC'!A:E,5,0),"Não se aplica")</f>
        <v>PO - FP - FR - CO</v>
      </c>
    </row>
    <row r="2435" spans="1:16" ht="25.5" hidden="1" x14ac:dyDescent="0.25">
      <c r="A2435" s="48" t="str">
        <f t="shared" si="259"/>
        <v>2</v>
      </c>
      <c r="B2435" s="48" t="str">
        <f t="shared" si="260"/>
        <v>2</v>
      </c>
      <c r="C2435" s="48" t="str">
        <f t="shared" si="261"/>
        <v>2</v>
      </c>
      <c r="D2435" s="48" t="str">
        <f t="shared" si="262"/>
        <v>2</v>
      </c>
      <c r="E2435" s="48" t="str">
        <f t="shared" si="263"/>
        <v>0</v>
      </c>
      <c r="F2435" s="48" t="str">
        <f t="shared" si="264"/>
        <v>00</v>
      </c>
      <c r="G2435" s="48" t="str">
        <f t="shared" si="265"/>
        <v>00</v>
      </c>
      <c r="H2435" s="57">
        <v>222200000</v>
      </c>
      <c r="I2435" s="48" t="s">
        <v>8606</v>
      </c>
      <c r="J2435" s="87" t="s">
        <v>8607</v>
      </c>
      <c r="K2435" s="48" t="s">
        <v>6060</v>
      </c>
      <c r="L2435" s="48" t="s">
        <v>5695</v>
      </c>
      <c r="M2435" s="48" t="s">
        <v>5696</v>
      </c>
      <c r="N2435" s="48" t="s">
        <v>5697</v>
      </c>
      <c r="O2435" s="58">
        <v>0</v>
      </c>
      <c r="P2435" s="48" t="str">
        <f>IFERROR(VLOOKUP(O2435,'[1]Conjunto de IC'!A:E,5,0),"Não se aplica")</f>
        <v>Não se aplica</v>
      </c>
    </row>
    <row r="2436" spans="1:16" ht="38.25" hidden="1" x14ac:dyDescent="0.25">
      <c r="A2436" s="48" t="str">
        <f t="shared" si="259"/>
        <v>2</v>
      </c>
      <c r="B2436" s="48" t="str">
        <f t="shared" si="260"/>
        <v>2</v>
      </c>
      <c r="C2436" s="48" t="str">
        <f t="shared" si="261"/>
        <v>2</v>
      </c>
      <c r="D2436" s="48" t="str">
        <f t="shared" si="262"/>
        <v>2</v>
      </c>
      <c r="E2436" s="48" t="str">
        <f t="shared" si="263"/>
        <v>1</v>
      </c>
      <c r="F2436" s="48" t="str">
        <f t="shared" si="264"/>
        <v>00</v>
      </c>
      <c r="G2436" s="48" t="str">
        <f t="shared" si="265"/>
        <v>00</v>
      </c>
      <c r="H2436" s="57">
        <v>222210000</v>
      </c>
      <c r="I2436" s="48" t="s">
        <v>8608</v>
      </c>
      <c r="J2436" s="87" t="s">
        <v>8609</v>
      </c>
      <c r="K2436" s="48" t="s">
        <v>6060</v>
      </c>
      <c r="L2436" s="48" t="s">
        <v>5695</v>
      </c>
      <c r="M2436" s="48" t="s">
        <v>5696</v>
      </c>
      <c r="N2436" s="48" t="s">
        <v>5697</v>
      </c>
      <c r="O2436" s="58">
        <v>0</v>
      </c>
      <c r="P2436" s="48" t="str">
        <f>IFERROR(VLOOKUP(O2436,'[1]Conjunto de IC'!A:E,5,0),"Não se aplica")</f>
        <v>Não se aplica</v>
      </c>
    </row>
    <row r="2437" spans="1:16" hidden="1" x14ac:dyDescent="0.25">
      <c r="A2437" s="48" t="str">
        <f t="shared" ref="A2437:A2500" si="266">MID(H2437,1,1)</f>
        <v>2</v>
      </c>
      <c r="B2437" s="48" t="str">
        <f t="shared" ref="B2437:B2500" si="267">MID(H2437,2,1)</f>
        <v>2</v>
      </c>
      <c r="C2437" s="48" t="str">
        <f t="shared" ref="C2437:C2500" si="268">MID(H2437,3,1)</f>
        <v>2</v>
      </c>
      <c r="D2437" s="48" t="str">
        <f t="shared" ref="D2437:D2500" si="269">MID(H2437,4,1)</f>
        <v>2</v>
      </c>
      <c r="E2437" s="48" t="str">
        <f t="shared" ref="E2437:E2500" si="270">MID(H2437,5,1)</f>
        <v>1</v>
      </c>
      <c r="F2437" s="48" t="str">
        <f t="shared" ref="F2437:F2500" si="271">MID(H2437,6,2)</f>
        <v>01</v>
      </c>
      <c r="G2437" s="48" t="str">
        <f t="shared" ref="G2437:G2500" si="272">MID(H2437,8,2)</f>
        <v>00</v>
      </c>
      <c r="H2437" s="57">
        <v>222210100</v>
      </c>
      <c r="I2437" s="48" t="s">
        <v>7863</v>
      </c>
      <c r="J2437" s="87" t="s">
        <v>7864</v>
      </c>
      <c r="K2437" s="48" t="s">
        <v>6060</v>
      </c>
      <c r="L2437" s="48" t="s">
        <v>5695</v>
      </c>
      <c r="M2437" s="48" t="s">
        <v>5707</v>
      </c>
      <c r="N2437" s="48" t="s">
        <v>6127</v>
      </c>
      <c r="O2437" s="58">
        <v>4</v>
      </c>
      <c r="P2437" s="48" t="str">
        <f>IFERROR(VLOOKUP(O2437,'[1]Conjunto de IC'!A:E,5,0),"Não se aplica")</f>
        <v>PO - FP - FR - CO</v>
      </c>
    </row>
    <row r="2438" spans="1:16" hidden="1" x14ac:dyDescent="0.25">
      <c r="A2438" s="48" t="str">
        <f t="shared" si="266"/>
        <v>2</v>
      </c>
      <c r="B2438" s="48" t="str">
        <f t="shared" si="267"/>
        <v>2</v>
      </c>
      <c r="C2438" s="48" t="str">
        <f t="shared" si="268"/>
        <v>2</v>
      </c>
      <c r="D2438" s="48" t="str">
        <f t="shared" si="269"/>
        <v>2</v>
      </c>
      <c r="E2438" s="48" t="str">
        <f t="shared" si="270"/>
        <v>1</v>
      </c>
      <c r="F2438" s="48" t="str">
        <f t="shared" si="271"/>
        <v>02</v>
      </c>
      <c r="G2438" s="48" t="str">
        <f t="shared" si="272"/>
        <v>00</v>
      </c>
      <c r="H2438" s="57">
        <v>222210200</v>
      </c>
      <c r="I2438" s="48" t="s">
        <v>7865</v>
      </c>
      <c r="J2438" s="87" t="s">
        <v>7866</v>
      </c>
      <c r="K2438" s="48" t="s">
        <v>6060</v>
      </c>
      <c r="L2438" s="48" t="s">
        <v>5695</v>
      </c>
      <c r="M2438" s="48" t="s">
        <v>5707</v>
      </c>
      <c r="N2438" s="48" t="s">
        <v>6127</v>
      </c>
      <c r="O2438" s="58">
        <v>4</v>
      </c>
      <c r="P2438" s="48" t="str">
        <f>IFERROR(VLOOKUP(O2438,'[1]Conjunto de IC'!A:E,5,0),"Não se aplica")</f>
        <v>PO - FP - FR - CO</v>
      </c>
    </row>
    <row r="2439" spans="1:16" hidden="1" x14ac:dyDescent="0.25">
      <c r="A2439" s="48" t="str">
        <f t="shared" si="266"/>
        <v>2</v>
      </c>
      <c r="B2439" s="48" t="str">
        <f t="shared" si="267"/>
        <v>2</v>
      </c>
      <c r="C2439" s="48" t="str">
        <f t="shared" si="268"/>
        <v>2</v>
      </c>
      <c r="D2439" s="48" t="str">
        <f t="shared" si="269"/>
        <v>2</v>
      </c>
      <c r="E2439" s="48" t="str">
        <f t="shared" si="270"/>
        <v>1</v>
      </c>
      <c r="F2439" s="48" t="str">
        <f t="shared" si="271"/>
        <v>03</v>
      </c>
      <c r="G2439" s="48" t="str">
        <f t="shared" si="272"/>
        <v>00</v>
      </c>
      <c r="H2439" s="57">
        <v>222210300</v>
      </c>
      <c r="I2439" s="48" t="s">
        <v>7867</v>
      </c>
      <c r="J2439" s="87" t="s">
        <v>7868</v>
      </c>
      <c r="K2439" s="48" t="s">
        <v>6060</v>
      </c>
      <c r="L2439" s="48" t="s">
        <v>5695</v>
      </c>
      <c r="M2439" s="48" t="s">
        <v>5707</v>
      </c>
      <c r="N2439" s="48" t="s">
        <v>6127</v>
      </c>
      <c r="O2439" s="58">
        <v>4</v>
      </c>
      <c r="P2439" s="48" t="str">
        <f>IFERROR(VLOOKUP(O2439,'[1]Conjunto de IC'!A:E,5,0),"Não se aplica")</f>
        <v>PO - FP - FR - CO</v>
      </c>
    </row>
    <row r="2440" spans="1:16" ht="25.5" hidden="1" x14ac:dyDescent="0.25">
      <c r="A2440" s="48" t="str">
        <f t="shared" si="266"/>
        <v>2</v>
      </c>
      <c r="B2440" s="48" t="str">
        <f t="shared" si="267"/>
        <v>2</v>
      </c>
      <c r="C2440" s="48" t="str">
        <f t="shared" si="268"/>
        <v>2</v>
      </c>
      <c r="D2440" s="48" t="str">
        <f t="shared" si="269"/>
        <v>3</v>
      </c>
      <c r="E2440" s="48" t="str">
        <f t="shared" si="270"/>
        <v>0</v>
      </c>
      <c r="F2440" s="48" t="str">
        <f t="shared" si="271"/>
        <v>00</v>
      </c>
      <c r="G2440" s="48" t="str">
        <f t="shared" si="272"/>
        <v>00</v>
      </c>
      <c r="H2440" s="57">
        <v>222300000</v>
      </c>
      <c r="I2440" s="48" t="s">
        <v>8610</v>
      </c>
      <c r="J2440" s="87" t="s">
        <v>8611</v>
      </c>
      <c r="K2440" s="48" t="s">
        <v>6060</v>
      </c>
      <c r="L2440" s="48" t="s">
        <v>5695</v>
      </c>
      <c r="M2440" s="48" t="s">
        <v>5696</v>
      </c>
      <c r="N2440" s="48" t="s">
        <v>5697</v>
      </c>
      <c r="O2440" s="58">
        <v>0</v>
      </c>
      <c r="P2440" s="48" t="str">
        <f>IFERROR(VLOOKUP(O2440,'[1]Conjunto de IC'!A:E,5,0),"Não se aplica")</f>
        <v>Não se aplica</v>
      </c>
    </row>
    <row r="2441" spans="1:16" ht="38.25" hidden="1" x14ac:dyDescent="0.25">
      <c r="A2441" s="48" t="str">
        <f t="shared" si="266"/>
        <v>2</v>
      </c>
      <c r="B2441" s="48" t="str">
        <f t="shared" si="267"/>
        <v>2</v>
      </c>
      <c r="C2441" s="48" t="str">
        <f t="shared" si="268"/>
        <v>2</v>
      </c>
      <c r="D2441" s="48" t="str">
        <f t="shared" si="269"/>
        <v>3</v>
      </c>
      <c r="E2441" s="48" t="str">
        <f t="shared" si="270"/>
        <v>1</v>
      </c>
      <c r="F2441" s="48" t="str">
        <f t="shared" si="271"/>
        <v>00</v>
      </c>
      <c r="G2441" s="48" t="str">
        <f t="shared" si="272"/>
        <v>00</v>
      </c>
      <c r="H2441" s="57">
        <v>222310000</v>
      </c>
      <c r="I2441" s="48" t="s">
        <v>8612</v>
      </c>
      <c r="J2441" s="87" t="s">
        <v>8613</v>
      </c>
      <c r="K2441" s="48" t="s">
        <v>6060</v>
      </c>
      <c r="L2441" s="48" t="s">
        <v>5695</v>
      </c>
      <c r="M2441" s="48" t="s">
        <v>5696</v>
      </c>
      <c r="N2441" s="48" t="s">
        <v>5697</v>
      </c>
      <c r="O2441" s="58">
        <v>0</v>
      </c>
      <c r="P2441" s="48" t="str">
        <f>IFERROR(VLOOKUP(O2441,'[1]Conjunto de IC'!A:E,5,0),"Não se aplica")</f>
        <v>Não se aplica</v>
      </c>
    </row>
    <row r="2442" spans="1:16" hidden="1" x14ac:dyDescent="0.25">
      <c r="A2442" s="48" t="str">
        <f t="shared" si="266"/>
        <v>2</v>
      </c>
      <c r="B2442" s="48" t="str">
        <f t="shared" si="267"/>
        <v>2</v>
      </c>
      <c r="C2442" s="48" t="str">
        <f t="shared" si="268"/>
        <v>2</v>
      </c>
      <c r="D2442" s="48" t="str">
        <f t="shared" si="269"/>
        <v>3</v>
      </c>
      <c r="E2442" s="48" t="str">
        <f t="shared" si="270"/>
        <v>1</v>
      </c>
      <c r="F2442" s="48" t="str">
        <f t="shared" si="271"/>
        <v>01</v>
      </c>
      <c r="G2442" s="48" t="str">
        <f t="shared" si="272"/>
        <v>00</v>
      </c>
      <c r="H2442" s="57">
        <v>222310100</v>
      </c>
      <c r="I2442" s="48" t="s">
        <v>7873</v>
      </c>
      <c r="J2442" s="87" t="s">
        <v>8614</v>
      </c>
      <c r="K2442" s="48" t="s">
        <v>6060</v>
      </c>
      <c r="L2442" s="48" t="s">
        <v>5695</v>
      </c>
      <c r="M2442" s="48" t="s">
        <v>5696</v>
      </c>
      <c r="N2442" s="48" t="s">
        <v>5697</v>
      </c>
      <c r="O2442" s="58">
        <v>0</v>
      </c>
      <c r="P2442" s="48" t="str">
        <f>IFERROR(VLOOKUP(O2442,'[1]Conjunto de IC'!A:E,5,0),"Não se aplica")</f>
        <v>Não se aplica</v>
      </c>
    </row>
    <row r="2443" spans="1:16" ht="25.5" hidden="1" x14ac:dyDescent="0.25">
      <c r="A2443" s="48" t="str">
        <f t="shared" si="266"/>
        <v>2</v>
      </c>
      <c r="B2443" s="48" t="str">
        <f t="shared" si="267"/>
        <v>2</v>
      </c>
      <c r="C2443" s="48" t="str">
        <f t="shared" si="268"/>
        <v>2</v>
      </c>
      <c r="D2443" s="48" t="str">
        <f t="shared" si="269"/>
        <v>3</v>
      </c>
      <c r="E2443" s="48" t="str">
        <f t="shared" si="270"/>
        <v>1</v>
      </c>
      <c r="F2443" s="48" t="str">
        <f t="shared" si="271"/>
        <v>01</v>
      </c>
      <c r="G2443" s="48" t="str">
        <f t="shared" si="272"/>
        <v>01</v>
      </c>
      <c r="H2443" s="57">
        <v>222310101</v>
      </c>
      <c r="I2443" s="48" t="s">
        <v>7875</v>
      </c>
      <c r="J2443" s="87" t="s">
        <v>8615</v>
      </c>
      <c r="K2443" s="48" t="s">
        <v>6060</v>
      </c>
      <c r="L2443" s="48" t="s">
        <v>5695</v>
      </c>
      <c r="M2443" s="48" t="s">
        <v>5707</v>
      </c>
      <c r="N2443" s="48" t="s">
        <v>6127</v>
      </c>
      <c r="O2443" s="58">
        <v>4</v>
      </c>
      <c r="P2443" s="48" t="str">
        <f>IFERROR(VLOOKUP(O2443,'[1]Conjunto de IC'!A:E,5,0),"Não se aplica")</f>
        <v>PO - FP - FR - CO</v>
      </c>
    </row>
    <row r="2444" spans="1:16" hidden="1" x14ac:dyDescent="0.25">
      <c r="A2444" s="48" t="str">
        <f t="shared" si="266"/>
        <v>2</v>
      </c>
      <c r="B2444" s="48" t="str">
        <f t="shared" si="267"/>
        <v>2</v>
      </c>
      <c r="C2444" s="48" t="str">
        <f t="shared" si="268"/>
        <v>2</v>
      </c>
      <c r="D2444" s="48" t="str">
        <f t="shared" si="269"/>
        <v>3</v>
      </c>
      <c r="E2444" s="48" t="str">
        <f t="shared" si="270"/>
        <v>1</v>
      </c>
      <c r="F2444" s="48" t="str">
        <f t="shared" si="271"/>
        <v>01</v>
      </c>
      <c r="G2444" s="48" t="str">
        <f t="shared" si="272"/>
        <v>02</v>
      </c>
      <c r="H2444" s="57">
        <v>222310102</v>
      </c>
      <c r="I2444" s="48" t="s">
        <v>7877</v>
      </c>
      <c r="J2444" s="87" t="s">
        <v>8616</v>
      </c>
      <c r="K2444" s="48" t="s">
        <v>6060</v>
      </c>
      <c r="L2444" s="48" t="s">
        <v>5695</v>
      </c>
      <c r="M2444" s="48" t="s">
        <v>5707</v>
      </c>
      <c r="N2444" s="48" t="s">
        <v>6127</v>
      </c>
      <c r="O2444" s="58">
        <v>4</v>
      </c>
      <c r="P2444" s="48" t="str">
        <f>IFERROR(VLOOKUP(O2444,'[1]Conjunto de IC'!A:E,5,0),"Não se aplica")</f>
        <v>PO - FP - FR - CO</v>
      </c>
    </row>
    <row r="2445" spans="1:16" hidden="1" x14ac:dyDescent="0.25">
      <c r="A2445" s="48" t="str">
        <f t="shared" si="266"/>
        <v>2</v>
      </c>
      <c r="B2445" s="48" t="str">
        <f t="shared" si="267"/>
        <v>2</v>
      </c>
      <c r="C2445" s="48" t="str">
        <f t="shared" si="268"/>
        <v>2</v>
      </c>
      <c r="D2445" s="48" t="str">
        <f t="shared" si="269"/>
        <v>3</v>
      </c>
      <c r="E2445" s="48" t="str">
        <f t="shared" si="270"/>
        <v>1</v>
      </c>
      <c r="F2445" s="48" t="str">
        <f t="shared" si="271"/>
        <v>01</v>
      </c>
      <c r="G2445" s="48" t="str">
        <f t="shared" si="272"/>
        <v>03</v>
      </c>
      <c r="H2445" s="57">
        <v>222310103</v>
      </c>
      <c r="I2445" s="48" t="s">
        <v>7879</v>
      </c>
      <c r="J2445" s="87" t="s">
        <v>8617</v>
      </c>
      <c r="K2445" s="48" t="s">
        <v>6060</v>
      </c>
      <c r="L2445" s="48" t="s">
        <v>5695</v>
      </c>
      <c r="M2445" s="48" t="s">
        <v>5707</v>
      </c>
      <c r="N2445" s="48" t="s">
        <v>6127</v>
      </c>
      <c r="O2445" s="58">
        <v>4</v>
      </c>
      <c r="P2445" s="48" t="str">
        <f>IFERROR(VLOOKUP(O2445,'[1]Conjunto de IC'!A:E,5,0),"Não se aplica")</f>
        <v>PO - FP - FR - CO</v>
      </c>
    </row>
    <row r="2446" spans="1:16" hidden="1" x14ac:dyDescent="0.25">
      <c r="A2446" s="48" t="str">
        <f t="shared" si="266"/>
        <v>2</v>
      </c>
      <c r="B2446" s="48" t="str">
        <f t="shared" si="267"/>
        <v>2</v>
      </c>
      <c r="C2446" s="48" t="str">
        <f t="shared" si="268"/>
        <v>2</v>
      </c>
      <c r="D2446" s="48" t="str">
        <f t="shared" si="269"/>
        <v>3</v>
      </c>
      <c r="E2446" s="48" t="str">
        <f t="shared" si="270"/>
        <v>1</v>
      </c>
      <c r="F2446" s="48" t="str">
        <f t="shared" si="271"/>
        <v>01</v>
      </c>
      <c r="G2446" s="48" t="str">
        <f t="shared" si="272"/>
        <v>98</v>
      </c>
      <c r="H2446" s="57">
        <v>222310198</v>
      </c>
      <c r="I2446" s="48" t="s">
        <v>7881</v>
      </c>
      <c r="J2446" s="87" t="s">
        <v>8618</v>
      </c>
      <c r="K2446" s="48" t="s">
        <v>6060</v>
      </c>
      <c r="L2446" s="48" t="s">
        <v>5695</v>
      </c>
      <c r="M2446" s="48" t="s">
        <v>5707</v>
      </c>
      <c r="N2446" s="48" t="s">
        <v>6127</v>
      </c>
      <c r="O2446" s="58">
        <v>4</v>
      </c>
      <c r="P2446" s="48" t="str">
        <f>IFERROR(VLOOKUP(O2446,'[1]Conjunto de IC'!A:E,5,0),"Não se aplica")</f>
        <v>PO - FP - FR - CO</v>
      </c>
    </row>
    <row r="2447" spans="1:16" ht="38.25" hidden="1" x14ac:dyDescent="0.25">
      <c r="A2447" s="48" t="str">
        <f t="shared" si="266"/>
        <v>2</v>
      </c>
      <c r="B2447" s="48" t="str">
        <f t="shared" si="267"/>
        <v>2</v>
      </c>
      <c r="C2447" s="48" t="str">
        <f t="shared" si="268"/>
        <v>2</v>
      </c>
      <c r="D2447" s="48" t="str">
        <f t="shared" si="269"/>
        <v>3</v>
      </c>
      <c r="E2447" s="48" t="str">
        <f t="shared" si="270"/>
        <v>1</v>
      </c>
      <c r="F2447" s="48" t="str">
        <f t="shared" si="271"/>
        <v>02</v>
      </c>
      <c r="G2447" s="48" t="str">
        <f t="shared" si="272"/>
        <v>00</v>
      </c>
      <c r="H2447" s="57">
        <v>222310200</v>
      </c>
      <c r="I2447" s="48" t="s">
        <v>8619</v>
      </c>
      <c r="J2447" s="87" t="s">
        <v>8620</v>
      </c>
      <c r="K2447" s="48" t="s">
        <v>6060</v>
      </c>
      <c r="L2447" s="48" t="s">
        <v>5695</v>
      </c>
      <c r="M2447" s="48" t="s">
        <v>5707</v>
      </c>
      <c r="N2447" s="48" t="s">
        <v>6127</v>
      </c>
      <c r="O2447" s="58">
        <v>4</v>
      </c>
      <c r="P2447" s="48" t="str">
        <f>IFERROR(VLOOKUP(O2447,'[1]Conjunto de IC'!A:E,5,0),"Não se aplica")</f>
        <v>PO - FP - FR - CO</v>
      </c>
    </row>
    <row r="2448" spans="1:16" ht="51" hidden="1" x14ac:dyDescent="0.25">
      <c r="A2448" s="48" t="str">
        <f t="shared" si="266"/>
        <v>2</v>
      </c>
      <c r="B2448" s="48" t="str">
        <f t="shared" si="267"/>
        <v>2</v>
      </c>
      <c r="C2448" s="48" t="str">
        <f t="shared" si="268"/>
        <v>2</v>
      </c>
      <c r="D2448" s="48" t="str">
        <f t="shared" si="269"/>
        <v>3</v>
      </c>
      <c r="E2448" s="48" t="str">
        <f t="shared" si="270"/>
        <v>3</v>
      </c>
      <c r="F2448" s="48" t="str">
        <f t="shared" si="271"/>
        <v>00</v>
      </c>
      <c r="G2448" s="48" t="str">
        <f t="shared" si="272"/>
        <v>00</v>
      </c>
      <c r="H2448" s="57">
        <v>222330000</v>
      </c>
      <c r="I2448" s="48" t="s">
        <v>8621</v>
      </c>
      <c r="J2448" s="87" t="s">
        <v>8622</v>
      </c>
      <c r="K2448" s="48" t="s">
        <v>6060</v>
      </c>
      <c r="L2448" s="48" t="s">
        <v>5695</v>
      </c>
      <c r="M2448" s="48" t="s">
        <v>5707</v>
      </c>
      <c r="N2448" s="48" t="s">
        <v>6127</v>
      </c>
      <c r="O2448" s="58">
        <v>4</v>
      </c>
      <c r="P2448" s="48" t="str">
        <f>IFERROR(VLOOKUP(O2448,'[1]Conjunto de IC'!A:E,5,0),"Não se aplica")</f>
        <v>PO - FP - FR - CO</v>
      </c>
    </row>
    <row r="2449" spans="1:16" ht="51" hidden="1" x14ac:dyDescent="0.25">
      <c r="A2449" s="48" t="str">
        <f t="shared" si="266"/>
        <v>2</v>
      </c>
      <c r="B2449" s="48" t="str">
        <f t="shared" si="267"/>
        <v>2</v>
      </c>
      <c r="C2449" s="48" t="str">
        <f t="shared" si="268"/>
        <v>2</v>
      </c>
      <c r="D2449" s="48" t="str">
        <f t="shared" si="269"/>
        <v>3</v>
      </c>
      <c r="E2449" s="48" t="str">
        <f t="shared" si="270"/>
        <v>4</v>
      </c>
      <c r="F2449" s="48" t="str">
        <f t="shared" si="271"/>
        <v>00</v>
      </c>
      <c r="G2449" s="48" t="str">
        <f t="shared" si="272"/>
        <v>00</v>
      </c>
      <c r="H2449" s="57">
        <v>222340000</v>
      </c>
      <c r="I2449" s="48" t="s">
        <v>8623</v>
      </c>
      <c r="J2449" s="87" t="s">
        <v>8624</v>
      </c>
      <c r="K2449" s="48" t="s">
        <v>6060</v>
      </c>
      <c r="L2449" s="48" t="s">
        <v>5695</v>
      </c>
      <c r="M2449" s="48" t="s">
        <v>5707</v>
      </c>
      <c r="N2449" s="48" t="s">
        <v>6127</v>
      </c>
      <c r="O2449" s="58">
        <v>4</v>
      </c>
      <c r="P2449" s="48" t="str">
        <f>IFERROR(VLOOKUP(O2449,'[1]Conjunto de IC'!A:E,5,0),"Não se aplica")</f>
        <v>PO - FP - FR - CO</v>
      </c>
    </row>
    <row r="2450" spans="1:16" ht="51" hidden="1" x14ac:dyDescent="0.25">
      <c r="A2450" s="48" t="str">
        <f t="shared" si="266"/>
        <v>2</v>
      </c>
      <c r="B2450" s="48" t="str">
        <f t="shared" si="267"/>
        <v>2</v>
      </c>
      <c r="C2450" s="48" t="str">
        <f t="shared" si="268"/>
        <v>2</v>
      </c>
      <c r="D2450" s="48" t="str">
        <f t="shared" si="269"/>
        <v>3</v>
      </c>
      <c r="E2450" s="48" t="str">
        <f t="shared" si="270"/>
        <v>5</v>
      </c>
      <c r="F2450" s="48" t="str">
        <f t="shared" si="271"/>
        <v>00</v>
      </c>
      <c r="G2450" s="48" t="str">
        <f t="shared" si="272"/>
        <v>00</v>
      </c>
      <c r="H2450" s="57">
        <v>222350000</v>
      </c>
      <c r="I2450" s="48" t="s">
        <v>8625</v>
      </c>
      <c r="J2450" s="87" t="s">
        <v>8626</v>
      </c>
      <c r="K2450" s="48" t="s">
        <v>6060</v>
      </c>
      <c r="L2450" s="48" t="s">
        <v>5695</v>
      </c>
      <c r="M2450" s="48" t="s">
        <v>5707</v>
      </c>
      <c r="N2450" s="48" t="s">
        <v>6127</v>
      </c>
      <c r="O2450" s="58">
        <v>4</v>
      </c>
      <c r="P2450" s="48" t="str">
        <f>IFERROR(VLOOKUP(O2450,'[1]Conjunto de IC'!A:E,5,0),"Não se aplica")</f>
        <v>PO - FP - FR - CO</v>
      </c>
    </row>
    <row r="2451" spans="1:16" ht="25.5" hidden="1" x14ac:dyDescent="0.25">
      <c r="A2451" s="48" t="str">
        <f t="shared" si="266"/>
        <v>2</v>
      </c>
      <c r="B2451" s="48" t="str">
        <f t="shared" si="267"/>
        <v>2</v>
      </c>
      <c r="C2451" s="48" t="str">
        <f t="shared" si="268"/>
        <v>2</v>
      </c>
      <c r="D2451" s="48" t="str">
        <f t="shared" si="269"/>
        <v>4</v>
      </c>
      <c r="E2451" s="48" t="str">
        <f t="shared" si="270"/>
        <v>0</v>
      </c>
      <c r="F2451" s="48" t="str">
        <f t="shared" si="271"/>
        <v>00</v>
      </c>
      <c r="G2451" s="48" t="str">
        <f t="shared" si="272"/>
        <v>00</v>
      </c>
      <c r="H2451" s="57">
        <v>222400000</v>
      </c>
      <c r="I2451" s="48" t="s">
        <v>8627</v>
      </c>
      <c r="J2451" s="87" t="s">
        <v>8628</v>
      </c>
      <c r="K2451" s="48" t="s">
        <v>6060</v>
      </c>
      <c r="L2451" s="48" t="s">
        <v>5695</v>
      </c>
      <c r="M2451" s="48" t="s">
        <v>5696</v>
      </c>
      <c r="N2451" s="48" t="s">
        <v>5697</v>
      </c>
      <c r="O2451" s="58">
        <v>0</v>
      </c>
      <c r="P2451" s="48" t="str">
        <f>IFERROR(VLOOKUP(O2451,'[1]Conjunto de IC'!A:E,5,0),"Não se aplica")</f>
        <v>Não se aplica</v>
      </c>
    </row>
    <row r="2452" spans="1:16" ht="38.25" hidden="1" x14ac:dyDescent="0.25">
      <c r="A2452" s="48" t="str">
        <f t="shared" si="266"/>
        <v>2</v>
      </c>
      <c r="B2452" s="48" t="str">
        <f t="shared" si="267"/>
        <v>2</v>
      </c>
      <c r="C2452" s="48" t="str">
        <f t="shared" si="268"/>
        <v>2</v>
      </c>
      <c r="D2452" s="48" t="str">
        <f t="shared" si="269"/>
        <v>4</v>
      </c>
      <c r="E2452" s="48" t="str">
        <f t="shared" si="270"/>
        <v>1</v>
      </c>
      <c r="F2452" s="48" t="str">
        <f t="shared" si="271"/>
        <v>00</v>
      </c>
      <c r="G2452" s="48" t="str">
        <f t="shared" si="272"/>
        <v>00</v>
      </c>
      <c r="H2452" s="57">
        <v>222410000</v>
      </c>
      <c r="I2452" s="48" t="s">
        <v>8629</v>
      </c>
      <c r="J2452" s="87" t="s">
        <v>8630</v>
      </c>
      <c r="K2452" s="48" t="s">
        <v>6060</v>
      </c>
      <c r="L2452" s="48" t="s">
        <v>5695</v>
      </c>
      <c r="M2452" s="48" t="s">
        <v>5696</v>
      </c>
      <c r="N2452" s="48" t="s">
        <v>5697</v>
      </c>
      <c r="O2452" s="58">
        <v>0</v>
      </c>
      <c r="P2452" s="48" t="str">
        <f>IFERROR(VLOOKUP(O2452,'[1]Conjunto de IC'!A:E,5,0),"Não se aplica")</f>
        <v>Não se aplica</v>
      </c>
    </row>
    <row r="2453" spans="1:16" hidden="1" x14ac:dyDescent="0.25">
      <c r="A2453" s="48" t="str">
        <f t="shared" si="266"/>
        <v>2</v>
      </c>
      <c r="B2453" s="48" t="str">
        <f t="shared" si="267"/>
        <v>2</v>
      </c>
      <c r="C2453" s="48" t="str">
        <f t="shared" si="268"/>
        <v>2</v>
      </c>
      <c r="D2453" s="48" t="str">
        <f t="shared" si="269"/>
        <v>4</v>
      </c>
      <c r="E2453" s="48" t="str">
        <f t="shared" si="270"/>
        <v>1</v>
      </c>
      <c r="F2453" s="48" t="str">
        <f t="shared" si="271"/>
        <v>01</v>
      </c>
      <c r="G2453" s="48" t="str">
        <f t="shared" si="272"/>
        <v>00</v>
      </c>
      <c r="H2453" s="57">
        <v>222410100</v>
      </c>
      <c r="I2453" s="48" t="s">
        <v>7897</v>
      </c>
      <c r="J2453" s="87" t="s">
        <v>8631</v>
      </c>
      <c r="K2453" s="48" t="s">
        <v>6060</v>
      </c>
      <c r="L2453" s="48" t="s">
        <v>5695</v>
      </c>
      <c r="M2453" s="48" t="s">
        <v>5696</v>
      </c>
      <c r="N2453" s="48" t="s">
        <v>5697</v>
      </c>
      <c r="O2453" s="58">
        <v>0</v>
      </c>
      <c r="P2453" s="48" t="str">
        <f>IFERROR(VLOOKUP(O2453,'[1]Conjunto de IC'!A:E,5,0),"Não se aplica")</f>
        <v>Não se aplica</v>
      </c>
    </row>
    <row r="2454" spans="1:16" ht="25.5" hidden="1" x14ac:dyDescent="0.25">
      <c r="A2454" s="48" t="str">
        <f t="shared" si="266"/>
        <v>2</v>
      </c>
      <c r="B2454" s="48" t="str">
        <f t="shared" si="267"/>
        <v>2</v>
      </c>
      <c r="C2454" s="48" t="str">
        <f t="shared" si="268"/>
        <v>2</v>
      </c>
      <c r="D2454" s="48" t="str">
        <f t="shared" si="269"/>
        <v>4</v>
      </c>
      <c r="E2454" s="48" t="str">
        <f t="shared" si="270"/>
        <v>1</v>
      </c>
      <c r="F2454" s="48" t="str">
        <f t="shared" si="271"/>
        <v>01</v>
      </c>
      <c r="G2454" s="48" t="str">
        <f t="shared" si="272"/>
        <v>01</v>
      </c>
      <c r="H2454" s="57">
        <v>222410101</v>
      </c>
      <c r="I2454" s="48" t="s">
        <v>7875</v>
      </c>
      <c r="J2454" s="87" t="s">
        <v>8632</v>
      </c>
      <c r="K2454" s="48" t="s">
        <v>6060</v>
      </c>
      <c r="L2454" s="48" t="s">
        <v>5695</v>
      </c>
      <c r="M2454" s="48" t="s">
        <v>5707</v>
      </c>
      <c r="N2454" s="48" t="s">
        <v>6127</v>
      </c>
      <c r="O2454" s="58">
        <v>4</v>
      </c>
      <c r="P2454" s="48" t="str">
        <f>IFERROR(VLOOKUP(O2454,'[1]Conjunto de IC'!A:E,5,0),"Não se aplica")</f>
        <v>PO - FP - FR - CO</v>
      </c>
    </row>
    <row r="2455" spans="1:16" hidden="1" x14ac:dyDescent="0.25">
      <c r="A2455" s="48" t="str">
        <f t="shared" si="266"/>
        <v>2</v>
      </c>
      <c r="B2455" s="48" t="str">
        <f t="shared" si="267"/>
        <v>2</v>
      </c>
      <c r="C2455" s="48" t="str">
        <f t="shared" si="268"/>
        <v>2</v>
      </c>
      <c r="D2455" s="48" t="str">
        <f t="shared" si="269"/>
        <v>4</v>
      </c>
      <c r="E2455" s="48" t="str">
        <f t="shared" si="270"/>
        <v>1</v>
      </c>
      <c r="F2455" s="48" t="str">
        <f t="shared" si="271"/>
        <v>01</v>
      </c>
      <c r="G2455" s="48" t="str">
        <f t="shared" si="272"/>
        <v>02</v>
      </c>
      <c r="H2455" s="57">
        <v>222410102</v>
      </c>
      <c r="I2455" s="48" t="s">
        <v>7900</v>
      </c>
      <c r="J2455" s="87" t="s">
        <v>8633</v>
      </c>
      <c r="K2455" s="48" t="s">
        <v>6060</v>
      </c>
      <c r="L2455" s="48" t="s">
        <v>5695</v>
      </c>
      <c r="M2455" s="48" t="s">
        <v>5707</v>
      </c>
      <c r="N2455" s="48" t="s">
        <v>6127</v>
      </c>
      <c r="O2455" s="58">
        <v>4</v>
      </c>
      <c r="P2455" s="48" t="str">
        <f>IFERROR(VLOOKUP(O2455,'[1]Conjunto de IC'!A:E,5,0),"Não se aplica")</f>
        <v>PO - FP - FR - CO</v>
      </c>
    </row>
    <row r="2456" spans="1:16" ht="38.25" hidden="1" x14ac:dyDescent="0.25">
      <c r="A2456" s="48" t="str">
        <f t="shared" si="266"/>
        <v>2</v>
      </c>
      <c r="B2456" s="48" t="str">
        <f t="shared" si="267"/>
        <v>2</v>
      </c>
      <c r="C2456" s="48" t="str">
        <f t="shared" si="268"/>
        <v>2</v>
      </c>
      <c r="D2456" s="48" t="str">
        <f t="shared" si="269"/>
        <v>4</v>
      </c>
      <c r="E2456" s="48" t="str">
        <f t="shared" si="270"/>
        <v>1</v>
      </c>
      <c r="F2456" s="48" t="str">
        <f t="shared" si="271"/>
        <v>02</v>
      </c>
      <c r="G2456" s="48" t="str">
        <f t="shared" si="272"/>
        <v>00</v>
      </c>
      <c r="H2456" s="57">
        <v>222410200</v>
      </c>
      <c r="I2456" s="48" t="s">
        <v>8634</v>
      </c>
      <c r="J2456" s="87" t="s">
        <v>8635</v>
      </c>
      <c r="K2456" s="48" t="s">
        <v>6060</v>
      </c>
      <c r="L2456" s="48" t="s">
        <v>5695</v>
      </c>
      <c r="M2456" s="48" t="s">
        <v>5707</v>
      </c>
      <c r="N2456" s="48" t="s">
        <v>6127</v>
      </c>
      <c r="O2456" s="58">
        <v>4</v>
      </c>
      <c r="P2456" s="48" t="str">
        <f>IFERROR(VLOOKUP(O2456,'[1]Conjunto de IC'!A:E,5,0),"Não se aplica")</f>
        <v>PO - FP - FR - CO</v>
      </c>
    </row>
    <row r="2457" spans="1:16" hidden="1" x14ac:dyDescent="0.25">
      <c r="A2457" s="48" t="str">
        <f t="shared" si="266"/>
        <v>2</v>
      </c>
      <c r="B2457" s="48" t="str">
        <f t="shared" si="267"/>
        <v>2</v>
      </c>
      <c r="C2457" s="48" t="str">
        <f t="shared" si="268"/>
        <v>2</v>
      </c>
      <c r="D2457" s="48" t="str">
        <f t="shared" si="269"/>
        <v>4</v>
      </c>
      <c r="E2457" s="48" t="str">
        <f t="shared" si="270"/>
        <v>1</v>
      </c>
      <c r="F2457" s="48" t="str">
        <f t="shared" si="271"/>
        <v>98</v>
      </c>
      <c r="G2457" s="48" t="str">
        <f t="shared" si="272"/>
        <v>00</v>
      </c>
      <c r="H2457" s="57">
        <v>222419800</v>
      </c>
      <c r="I2457" s="48" t="s">
        <v>8636</v>
      </c>
      <c r="J2457" s="87" t="s">
        <v>8637</v>
      </c>
      <c r="K2457" s="48" t="s">
        <v>6060</v>
      </c>
      <c r="L2457" s="48" t="s">
        <v>5695</v>
      </c>
      <c r="M2457" s="48" t="s">
        <v>5707</v>
      </c>
      <c r="N2457" s="48" t="s">
        <v>6127</v>
      </c>
      <c r="O2457" s="58">
        <v>4</v>
      </c>
      <c r="P2457" s="48" t="str">
        <f>IFERROR(VLOOKUP(O2457,'[1]Conjunto de IC'!A:E,5,0),"Não se aplica")</f>
        <v>PO - FP - FR - CO</v>
      </c>
    </row>
    <row r="2458" spans="1:16" ht="25.5" hidden="1" x14ac:dyDescent="0.25">
      <c r="A2458" s="48" t="str">
        <f t="shared" si="266"/>
        <v>2</v>
      </c>
      <c r="B2458" s="48" t="str">
        <f t="shared" si="267"/>
        <v>2</v>
      </c>
      <c r="C2458" s="48" t="str">
        <f t="shared" si="268"/>
        <v>2</v>
      </c>
      <c r="D2458" s="48" t="str">
        <f t="shared" si="269"/>
        <v>5</v>
      </c>
      <c r="E2458" s="48" t="str">
        <f t="shared" si="270"/>
        <v>0</v>
      </c>
      <c r="F2458" s="48" t="str">
        <f t="shared" si="271"/>
        <v>00</v>
      </c>
      <c r="G2458" s="48" t="str">
        <f t="shared" si="272"/>
        <v>00</v>
      </c>
      <c r="H2458" s="57">
        <v>222500000</v>
      </c>
      <c r="I2458" s="48" t="s">
        <v>8638</v>
      </c>
      <c r="J2458" s="87" t="s">
        <v>8639</v>
      </c>
      <c r="K2458" s="48" t="s">
        <v>6060</v>
      </c>
      <c r="L2458" s="48" t="s">
        <v>5695</v>
      </c>
      <c r="M2458" s="48" t="s">
        <v>5696</v>
      </c>
      <c r="N2458" s="48" t="s">
        <v>5697</v>
      </c>
      <c r="O2458" s="58">
        <v>0</v>
      </c>
      <c r="P2458" s="48" t="str">
        <f>IFERROR(VLOOKUP(O2458,'[1]Conjunto de IC'!A:E,5,0),"Não se aplica")</f>
        <v>Não se aplica</v>
      </c>
    </row>
    <row r="2459" spans="1:16" ht="38.25" hidden="1" x14ac:dyDescent="0.25">
      <c r="A2459" s="48" t="str">
        <f t="shared" si="266"/>
        <v>2</v>
      </c>
      <c r="B2459" s="48" t="str">
        <f t="shared" si="267"/>
        <v>2</v>
      </c>
      <c r="C2459" s="48" t="str">
        <f t="shared" si="268"/>
        <v>2</v>
      </c>
      <c r="D2459" s="48" t="str">
        <f t="shared" si="269"/>
        <v>5</v>
      </c>
      <c r="E2459" s="48" t="str">
        <f t="shared" si="270"/>
        <v>1</v>
      </c>
      <c r="F2459" s="48" t="str">
        <f t="shared" si="271"/>
        <v>00</v>
      </c>
      <c r="G2459" s="48" t="str">
        <f t="shared" si="272"/>
        <v>00</v>
      </c>
      <c r="H2459" s="57">
        <v>222510000</v>
      </c>
      <c r="I2459" s="48" t="s">
        <v>8640</v>
      </c>
      <c r="J2459" s="87" t="s">
        <v>8641</v>
      </c>
      <c r="K2459" s="48" t="s">
        <v>6060</v>
      </c>
      <c r="L2459" s="48" t="s">
        <v>5695</v>
      </c>
      <c r="M2459" s="48" t="s">
        <v>5696</v>
      </c>
      <c r="N2459" s="48" t="s">
        <v>5697</v>
      </c>
      <c r="O2459" s="58">
        <v>0</v>
      </c>
      <c r="P2459" s="48" t="str">
        <f>IFERROR(VLOOKUP(O2459,'[1]Conjunto de IC'!A:E,5,0),"Não se aplica")</f>
        <v>Não se aplica</v>
      </c>
    </row>
    <row r="2460" spans="1:16" hidden="1" x14ac:dyDescent="0.25">
      <c r="A2460" s="48" t="str">
        <f t="shared" si="266"/>
        <v>2</v>
      </c>
      <c r="B2460" s="48" t="str">
        <f t="shared" si="267"/>
        <v>2</v>
      </c>
      <c r="C2460" s="48" t="str">
        <f t="shared" si="268"/>
        <v>2</v>
      </c>
      <c r="D2460" s="48" t="str">
        <f t="shared" si="269"/>
        <v>5</v>
      </c>
      <c r="E2460" s="48" t="str">
        <f t="shared" si="270"/>
        <v>1</v>
      </c>
      <c r="F2460" s="48" t="str">
        <f t="shared" si="271"/>
        <v>01</v>
      </c>
      <c r="G2460" s="48" t="str">
        <f t="shared" si="272"/>
        <v>00</v>
      </c>
      <c r="H2460" s="57">
        <v>222510100</v>
      </c>
      <c r="I2460" s="48" t="s">
        <v>7910</v>
      </c>
      <c r="J2460" s="87" t="s">
        <v>8642</v>
      </c>
      <c r="K2460" s="48" t="s">
        <v>6060</v>
      </c>
      <c r="L2460" s="48" t="s">
        <v>5695</v>
      </c>
      <c r="M2460" s="48" t="s">
        <v>5696</v>
      </c>
      <c r="N2460" s="48" t="s">
        <v>5697</v>
      </c>
      <c r="O2460" s="58">
        <v>0</v>
      </c>
      <c r="P2460" s="48" t="str">
        <f>IFERROR(VLOOKUP(O2460,'[1]Conjunto de IC'!A:E,5,0),"Não se aplica")</f>
        <v>Não se aplica</v>
      </c>
    </row>
    <row r="2461" spans="1:16" hidden="1" x14ac:dyDescent="0.25">
      <c r="A2461" s="48" t="str">
        <f t="shared" si="266"/>
        <v>2</v>
      </c>
      <c r="B2461" s="48" t="str">
        <f t="shared" si="267"/>
        <v>2</v>
      </c>
      <c r="C2461" s="48" t="str">
        <f t="shared" si="268"/>
        <v>2</v>
      </c>
      <c r="D2461" s="48" t="str">
        <f t="shared" si="269"/>
        <v>5</v>
      </c>
      <c r="E2461" s="48" t="str">
        <f t="shared" si="270"/>
        <v>1</v>
      </c>
      <c r="F2461" s="48" t="str">
        <f t="shared" si="271"/>
        <v>01</v>
      </c>
      <c r="G2461" s="48" t="str">
        <f t="shared" si="272"/>
        <v>01</v>
      </c>
      <c r="H2461" s="57">
        <v>222510101</v>
      </c>
      <c r="I2461" s="48" t="s">
        <v>8643</v>
      </c>
      <c r="J2461" s="87" t="s">
        <v>8644</v>
      </c>
      <c r="K2461" s="48" t="s">
        <v>6060</v>
      </c>
      <c r="L2461" s="48" t="s">
        <v>5695</v>
      </c>
      <c r="M2461" s="48" t="s">
        <v>5707</v>
      </c>
      <c r="N2461" s="48" t="s">
        <v>6127</v>
      </c>
      <c r="O2461" s="58">
        <v>4</v>
      </c>
      <c r="P2461" s="48" t="str">
        <f>IFERROR(VLOOKUP(O2461,'[1]Conjunto de IC'!A:E,5,0),"Não se aplica")</f>
        <v>PO - FP - FR - CO</v>
      </c>
    </row>
    <row r="2462" spans="1:16" ht="25.5" hidden="1" x14ac:dyDescent="0.25">
      <c r="A2462" s="48" t="str">
        <f t="shared" si="266"/>
        <v>2</v>
      </c>
      <c r="B2462" s="48" t="str">
        <f t="shared" si="267"/>
        <v>2</v>
      </c>
      <c r="C2462" s="48" t="str">
        <f t="shared" si="268"/>
        <v>2</v>
      </c>
      <c r="D2462" s="48" t="str">
        <f t="shared" si="269"/>
        <v>5</v>
      </c>
      <c r="E2462" s="48" t="str">
        <f t="shared" si="270"/>
        <v>1</v>
      </c>
      <c r="F2462" s="48" t="str">
        <f t="shared" si="271"/>
        <v>01</v>
      </c>
      <c r="G2462" s="48" t="str">
        <f t="shared" si="272"/>
        <v>02</v>
      </c>
      <c r="H2462" s="57">
        <v>222510102</v>
      </c>
      <c r="I2462" s="48" t="s">
        <v>8645</v>
      </c>
      <c r="J2462" s="87" t="s">
        <v>8646</v>
      </c>
      <c r="K2462" s="48" t="s">
        <v>6060</v>
      </c>
      <c r="L2462" s="48" t="s">
        <v>5695</v>
      </c>
      <c r="M2462" s="48" t="s">
        <v>5707</v>
      </c>
      <c r="N2462" s="48" t="s">
        <v>6127</v>
      </c>
      <c r="O2462" s="58">
        <v>4</v>
      </c>
      <c r="P2462" s="48" t="str">
        <f>IFERROR(VLOOKUP(O2462,'[1]Conjunto de IC'!A:E,5,0),"Não se aplica")</f>
        <v>PO - FP - FR - CO</v>
      </c>
    </row>
    <row r="2463" spans="1:16" hidden="1" x14ac:dyDescent="0.25">
      <c r="A2463" s="48" t="str">
        <f t="shared" si="266"/>
        <v>2</v>
      </c>
      <c r="B2463" s="48" t="str">
        <f t="shared" si="267"/>
        <v>2</v>
      </c>
      <c r="C2463" s="48" t="str">
        <f t="shared" si="268"/>
        <v>2</v>
      </c>
      <c r="D2463" s="48" t="str">
        <f t="shared" si="269"/>
        <v>5</v>
      </c>
      <c r="E2463" s="48" t="str">
        <f t="shared" si="270"/>
        <v>1</v>
      </c>
      <c r="F2463" s="48" t="str">
        <f t="shared" si="271"/>
        <v>02</v>
      </c>
      <c r="G2463" s="48" t="str">
        <f t="shared" si="272"/>
        <v>00</v>
      </c>
      <c r="H2463" s="57">
        <v>222510200</v>
      </c>
      <c r="I2463" s="48" t="s">
        <v>7912</v>
      </c>
      <c r="J2463" s="87" t="s">
        <v>8647</v>
      </c>
      <c r="K2463" s="48" t="s">
        <v>6060</v>
      </c>
      <c r="L2463" s="48" t="s">
        <v>5695</v>
      </c>
      <c r="M2463" s="48" t="s">
        <v>5696</v>
      </c>
      <c r="N2463" s="48" t="s">
        <v>5697</v>
      </c>
      <c r="O2463" s="58">
        <v>0</v>
      </c>
      <c r="P2463" s="48" t="str">
        <f>IFERROR(VLOOKUP(O2463,'[1]Conjunto de IC'!A:E,5,0),"Não se aplica")</f>
        <v>Não se aplica</v>
      </c>
    </row>
    <row r="2464" spans="1:16" hidden="1" x14ac:dyDescent="0.25">
      <c r="A2464" s="48" t="str">
        <f t="shared" si="266"/>
        <v>2</v>
      </c>
      <c r="B2464" s="48" t="str">
        <f t="shared" si="267"/>
        <v>2</v>
      </c>
      <c r="C2464" s="48" t="str">
        <f t="shared" si="268"/>
        <v>2</v>
      </c>
      <c r="D2464" s="48" t="str">
        <f t="shared" si="269"/>
        <v>5</v>
      </c>
      <c r="E2464" s="48" t="str">
        <f t="shared" si="270"/>
        <v>1</v>
      </c>
      <c r="F2464" s="48" t="str">
        <f t="shared" si="271"/>
        <v>02</v>
      </c>
      <c r="G2464" s="48" t="str">
        <f t="shared" si="272"/>
        <v>01</v>
      </c>
      <c r="H2464" s="57">
        <v>222510201</v>
      </c>
      <c r="I2464" s="48" t="s">
        <v>8648</v>
      </c>
      <c r="J2464" s="87" t="s">
        <v>8649</v>
      </c>
      <c r="K2464" s="48" t="s">
        <v>6060</v>
      </c>
      <c r="L2464" s="48" t="s">
        <v>5695</v>
      </c>
      <c r="M2464" s="48" t="s">
        <v>5707</v>
      </c>
      <c r="N2464" s="48" t="s">
        <v>6127</v>
      </c>
      <c r="O2464" s="58">
        <v>4</v>
      </c>
      <c r="P2464" s="48" t="str">
        <f>IFERROR(VLOOKUP(O2464,'[1]Conjunto de IC'!A:E,5,0),"Não se aplica")</f>
        <v>PO - FP - FR - CO</v>
      </c>
    </row>
    <row r="2465" spans="1:16" ht="25.5" hidden="1" x14ac:dyDescent="0.25">
      <c r="A2465" s="48" t="str">
        <f t="shared" si="266"/>
        <v>2</v>
      </c>
      <c r="B2465" s="48" t="str">
        <f t="shared" si="267"/>
        <v>2</v>
      </c>
      <c r="C2465" s="48" t="str">
        <f t="shared" si="268"/>
        <v>2</v>
      </c>
      <c r="D2465" s="48" t="str">
        <f t="shared" si="269"/>
        <v>5</v>
      </c>
      <c r="E2465" s="48" t="str">
        <f t="shared" si="270"/>
        <v>1</v>
      </c>
      <c r="F2465" s="48" t="str">
        <f t="shared" si="271"/>
        <v>02</v>
      </c>
      <c r="G2465" s="48" t="str">
        <f t="shared" si="272"/>
        <v>02</v>
      </c>
      <c r="H2465" s="57">
        <v>222510202</v>
      </c>
      <c r="I2465" s="48" t="s">
        <v>8650</v>
      </c>
      <c r="J2465" s="87" t="s">
        <v>8651</v>
      </c>
      <c r="K2465" s="48" t="s">
        <v>6060</v>
      </c>
      <c r="L2465" s="48" t="s">
        <v>5695</v>
      </c>
      <c r="M2465" s="48" t="s">
        <v>5707</v>
      </c>
      <c r="N2465" s="48" t="s">
        <v>6127</v>
      </c>
      <c r="O2465" s="58">
        <v>8</v>
      </c>
      <c r="P2465" s="48" t="str">
        <f>IFERROR(VLOOKUP(O2465,'[1]Conjunto de IC'!A:E,5,0),"Não se aplica")</f>
        <v>PO - FP - DC - FR</v>
      </c>
    </row>
    <row r="2466" spans="1:16" hidden="1" x14ac:dyDescent="0.25">
      <c r="A2466" s="48" t="str">
        <f t="shared" si="266"/>
        <v>2</v>
      </c>
      <c r="B2466" s="48" t="str">
        <f t="shared" si="267"/>
        <v>2</v>
      </c>
      <c r="C2466" s="48" t="str">
        <f t="shared" si="268"/>
        <v>2</v>
      </c>
      <c r="D2466" s="48" t="str">
        <f t="shared" si="269"/>
        <v>5</v>
      </c>
      <c r="E2466" s="48" t="str">
        <f t="shared" si="270"/>
        <v>1</v>
      </c>
      <c r="F2466" s="48" t="str">
        <f t="shared" si="271"/>
        <v>03</v>
      </c>
      <c r="G2466" s="48" t="str">
        <f t="shared" si="272"/>
        <v>00</v>
      </c>
      <c r="H2466" s="57">
        <v>222510300</v>
      </c>
      <c r="I2466" s="48" t="s">
        <v>7914</v>
      </c>
      <c r="J2466" s="87" t="s">
        <v>8652</v>
      </c>
      <c r="K2466" s="48" t="s">
        <v>6060</v>
      </c>
      <c r="L2466" s="48" t="s">
        <v>5695</v>
      </c>
      <c r="M2466" s="48" t="s">
        <v>5696</v>
      </c>
      <c r="N2466" s="48" t="s">
        <v>5697</v>
      </c>
      <c r="O2466" s="58">
        <v>0</v>
      </c>
      <c r="P2466" s="48" t="str">
        <f>IFERROR(VLOOKUP(O2466,'[1]Conjunto de IC'!A:E,5,0),"Não se aplica")</f>
        <v>Não se aplica</v>
      </c>
    </row>
    <row r="2467" spans="1:16" hidden="1" x14ac:dyDescent="0.25">
      <c r="A2467" s="48" t="str">
        <f t="shared" si="266"/>
        <v>2</v>
      </c>
      <c r="B2467" s="48" t="str">
        <f t="shared" si="267"/>
        <v>2</v>
      </c>
      <c r="C2467" s="48" t="str">
        <f t="shared" si="268"/>
        <v>2</v>
      </c>
      <c r="D2467" s="48" t="str">
        <f t="shared" si="269"/>
        <v>5</v>
      </c>
      <c r="E2467" s="48" t="str">
        <f t="shared" si="270"/>
        <v>1</v>
      </c>
      <c r="F2467" s="48" t="str">
        <f t="shared" si="271"/>
        <v>03</v>
      </c>
      <c r="G2467" s="48" t="str">
        <f t="shared" si="272"/>
        <v>01</v>
      </c>
      <c r="H2467" s="57">
        <v>222510301</v>
      </c>
      <c r="I2467" s="48" t="s">
        <v>8653</v>
      </c>
      <c r="J2467" s="87" t="s">
        <v>8654</v>
      </c>
      <c r="K2467" s="48" t="s">
        <v>6060</v>
      </c>
      <c r="L2467" s="48" t="s">
        <v>5695</v>
      </c>
      <c r="M2467" s="48" t="s">
        <v>5707</v>
      </c>
      <c r="N2467" s="48" t="s">
        <v>6127</v>
      </c>
      <c r="O2467" s="58">
        <v>8</v>
      </c>
      <c r="P2467" s="48" t="str">
        <f>IFERROR(VLOOKUP(O2467,'[1]Conjunto de IC'!A:E,5,0),"Não se aplica")</f>
        <v>PO - FP - DC - FR</v>
      </c>
    </row>
    <row r="2468" spans="1:16" ht="25.5" hidden="1" x14ac:dyDescent="0.25">
      <c r="A2468" s="48" t="str">
        <f t="shared" si="266"/>
        <v>2</v>
      </c>
      <c r="B2468" s="48" t="str">
        <f t="shared" si="267"/>
        <v>2</v>
      </c>
      <c r="C2468" s="48" t="str">
        <f t="shared" si="268"/>
        <v>2</v>
      </c>
      <c r="D2468" s="48" t="str">
        <f t="shared" si="269"/>
        <v>5</v>
      </c>
      <c r="E2468" s="48" t="str">
        <f t="shared" si="270"/>
        <v>1</v>
      </c>
      <c r="F2468" s="48" t="str">
        <f t="shared" si="271"/>
        <v>03</v>
      </c>
      <c r="G2468" s="48" t="str">
        <f t="shared" si="272"/>
        <v>02</v>
      </c>
      <c r="H2468" s="57">
        <v>222510302</v>
      </c>
      <c r="I2468" s="48" t="s">
        <v>8655</v>
      </c>
      <c r="J2468" s="87" t="s">
        <v>8656</v>
      </c>
      <c r="K2468" s="48" t="s">
        <v>6060</v>
      </c>
      <c r="L2468" s="48" t="s">
        <v>5695</v>
      </c>
      <c r="M2468" s="48" t="s">
        <v>5707</v>
      </c>
      <c r="N2468" s="48" t="s">
        <v>6127</v>
      </c>
      <c r="O2468" s="58">
        <v>8</v>
      </c>
      <c r="P2468" s="48" t="str">
        <f>IFERROR(VLOOKUP(O2468,'[1]Conjunto de IC'!A:E,5,0),"Não se aplica")</f>
        <v>PO - FP - DC - FR</v>
      </c>
    </row>
    <row r="2469" spans="1:16" hidden="1" x14ac:dyDescent="0.25">
      <c r="A2469" s="48" t="str">
        <f t="shared" si="266"/>
        <v>2</v>
      </c>
      <c r="B2469" s="48" t="str">
        <f t="shared" si="267"/>
        <v>2</v>
      </c>
      <c r="C2469" s="48" t="str">
        <f t="shared" si="268"/>
        <v>2</v>
      </c>
      <c r="D2469" s="48" t="str">
        <f t="shared" si="269"/>
        <v>5</v>
      </c>
      <c r="E2469" s="48" t="str">
        <f t="shared" si="270"/>
        <v>1</v>
      </c>
      <c r="F2469" s="48" t="str">
        <f t="shared" si="271"/>
        <v>04</v>
      </c>
      <c r="G2469" s="48" t="str">
        <f t="shared" si="272"/>
        <v>00</v>
      </c>
      <c r="H2469" s="57">
        <v>222510400</v>
      </c>
      <c r="I2469" s="48" t="s">
        <v>7916</v>
      </c>
      <c r="J2469" s="87" t="s">
        <v>8657</v>
      </c>
      <c r="K2469" s="48" t="s">
        <v>6060</v>
      </c>
      <c r="L2469" s="48" t="s">
        <v>5695</v>
      </c>
      <c r="M2469" s="48" t="s">
        <v>5696</v>
      </c>
      <c r="N2469" s="48" t="s">
        <v>5697</v>
      </c>
      <c r="O2469" s="58">
        <v>0</v>
      </c>
      <c r="P2469" s="48" t="str">
        <f>IFERROR(VLOOKUP(O2469,'[1]Conjunto de IC'!A:E,5,0),"Não se aplica")</f>
        <v>Não se aplica</v>
      </c>
    </row>
    <row r="2470" spans="1:16" hidden="1" x14ac:dyDescent="0.25">
      <c r="A2470" s="48" t="str">
        <f t="shared" si="266"/>
        <v>2</v>
      </c>
      <c r="B2470" s="48" t="str">
        <f t="shared" si="267"/>
        <v>2</v>
      </c>
      <c r="C2470" s="48" t="str">
        <f t="shared" si="268"/>
        <v>2</v>
      </c>
      <c r="D2470" s="48" t="str">
        <f t="shared" si="269"/>
        <v>5</v>
      </c>
      <c r="E2470" s="48" t="str">
        <f t="shared" si="270"/>
        <v>1</v>
      </c>
      <c r="F2470" s="48" t="str">
        <f t="shared" si="271"/>
        <v>04</v>
      </c>
      <c r="G2470" s="48" t="str">
        <f t="shared" si="272"/>
        <v>01</v>
      </c>
      <c r="H2470" s="57">
        <v>222510401</v>
      </c>
      <c r="I2470" s="48" t="s">
        <v>8658</v>
      </c>
      <c r="J2470" s="87" t="s">
        <v>8659</v>
      </c>
      <c r="K2470" s="48" t="s">
        <v>6060</v>
      </c>
      <c r="L2470" s="48" t="s">
        <v>5695</v>
      </c>
      <c r="M2470" s="48" t="s">
        <v>5707</v>
      </c>
      <c r="N2470" s="48" t="s">
        <v>6127</v>
      </c>
      <c r="O2470" s="58">
        <v>8</v>
      </c>
      <c r="P2470" s="48" t="str">
        <f>IFERROR(VLOOKUP(O2470,'[1]Conjunto de IC'!A:E,5,0),"Não se aplica")</f>
        <v>PO - FP - DC - FR</v>
      </c>
    </row>
    <row r="2471" spans="1:16" ht="25.5" hidden="1" x14ac:dyDescent="0.25">
      <c r="A2471" s="48" t="str">
        <f t="shared" si="266"/>
        <v>2</v>
      </c>
      <c r="B2471" s="48" t="str">
        <f t="shared" si="267"/>
        <v>2</v>
      </c>
      <c r="C2471" s="48" t="str">
        <f t="shared" si="268"/>
        <v>2</v>
      </c>
      <c r="D2471" s="48" t="str">
        <f t="shared" si="269"/>
        <v>5</v>
      </c>
      <c r="E2471" s="48" t="str">
        <f t="shared" si="270"/>
        <v>1</v>
      </c>
      <c r="F2471" s="48" t="str">
        <f t="shared" si="271"/>
        <v>04</v>
      </c>
      <c r="G2471" s="48" t="str">
        <f t="shared" si="272"/>
        <v>02</v>
      </c>
      <c r="H2471" s="57">
        <v>222510402</v>
      </c>
      <c r="I2471" s="48" t="s">
        <v>8660</v>
      </c>
      <c r="J2471" s="87" t="s">
        <v>8661</v>
      </c>
      <c r="K2471" s="48" t="s">
        <v>6060</v>
      </c>
      <c r="L2471" s="48" t="s">
        <v>5695</v>
      </c>
      <c r="M2471" s="48" t="s">
        <v>5707</v>
      </c>
      <c r="N2471" s="48" t="s">
        <v>6127</v>
      </c>
      <c r="O2471" s="58">
        <v>8</v>
      </c>
      <c r="P2471" s="48" t="str">
        <f>IFERROR(VLOOKUP(O2471,'[1]Conjunto de IC'!A:E,5,0),"Não se aplica")</f>
        <v>PO - FP - DC - FR</v>
      </c>
    </row>
    <row r="2472" spans="1:16" ht="51" hidden="1" x14ac:dyDescent="0.25">
      <c r="A2472" s="48" t="str">
        <f t="shared" si="266"/>
        <v>2</v>
      </c>
      <c r="B2472" s="48" t="str">
        <f t="shared" si="267"/>
        <v>2</v>
      </c>
      <c r="C2472" s="48" t="str">
        <f t="shared" si="268"/>
        <v>2</v>
      </c>
      <c r="D2472" s="48" t="str">
        <f t="shared" si="269"/>
        <v>5</v>
      </c>
      <c r="E2472" s="48" t="str">
        <f t="shared" si="270"/>
        <v>2</v>
      </c>
      <c r="F2472" s="48" t="str">
        <f t="shared" si="271"/>
        <v>00</v>
      </c>
      <c r="G2472" s="48" t="str">
        <f t="shared" si="272"/>
        <v>00</v>
      </c>
      <c r="H2472" s="57">
        <v>222520000</v>
      </c>
      <c r="I2472" s="48" t="s">
        <v>8662</v>
      </c>
      <c r="J2472" s="87" t="s">
        <v>8663</v>
      </c>
      <c r="K2472" s="48" t="s">
        <v>6060</v>
      </c>
      <c r="L2472" s="48" t="s">
        <v>5695</v>
      </c>
      <c r="M2472" s="48" t="s">
        <v>5707</v>
      </c>
      <c r="N2472" s="48" t="s">
        <v>6127</v>
      </c>
      <c r="O2472" s="58">
        <v>8</v>
      </c>
      <c r="P2472" s="48" t="str">
        <f>IFERROR(VLOOKUP(O2472,'[1]Conjunto de IC'!A:E,5,0),"Não se aplica")</f>
        <v>PO - FP - DC - FR</v>
      </c>
    </row>
    <row r="2473" spans="1:16" ht="51" hidden="1" x14ac:dyDescent="0.25">
      <c r="A2473" s="48" t="str">
        <f t="shared" si="266"/>
        <v>2</v>
      </c>
      <c r="B2473" s="48" t="str">
        <f t="shared" si="267"/>
        <v>2</v>
      </c>
      <c r="C2473" s="48" t="str">
        <f t="shared" si="268"/>
        <v>2</v>
      </c>
      <c r="D2473" s="48" t="str">
        <f t="shared" si="269"/>
        <v>5</v>
      </c>
      <c r="E2473" s="48" t="str">
        <f t="shared" si="270"/>
        <v>3</v>
      </c>
      <c r="F2473" s="48" t="str">
        <f t="shared" si="271"/>
        <v>00</v>
      </c>
      <c r="G2473" s="48" t="str">
        <f t="shared" si="272"/>
        <v>00</v>
      </c>
      <c r="H2473" s="57">
        <v>222530000</v>
      </c>
      <c r="I2473" s="48" t="s">
        <v>8664</v>
      </c>
      <c r="J2473" s="87" t="s">
        <v>8665</v>
      </c>
      <c r="K2473" s="48" t="s">
        <v>6060</v>
      </c>
      <c r="L2473" s="48" t="s">
        <v>5695</v>
      </c>
      <c r="M2473" s="48" t="s">
        <v>5707</v>
      </c>
      <c r="N2473" s="48" t="s">
        <v>6127</v>
      </c>
      <c r="O2473" s="58">
        <v>4</v>
      </c>
      <c r="P2473" s="48" t="str">
        <f>IFERROR(VLOOKUP(O2473,'[1]Conjunto de IC'!A:E,5,0),"Não se aplica")</f>
        <v>PO - FP - FR - CO</v>
      </c>
    </row>
    <row r="2474" spans="1:16" ht="51" hidden="1" x14ac:dyDescent="0.25">
      <c r="A2474" s="48" t="str">
        <f t="shared" si="266"/>
        <v>2</v>
      </c>
      <c r="B2474" s="48" t="str">
        <f t="shared" si="267"/>
        <v>2</v>
      </c>
      <c r="C2474" s="48" t="str">
        <f t="shared" si="268"/>
        <v>2</v>
      </c>
      <c r="D2474" s="48" t="str">
        <f t="shared" si="269"/>
        <v>5</v>
      </c>
      <c r="E2474" s="48" t="str">
        <f t="shared" si="270"/>
        <v>4</v>
      </c>
      <c r="F2474" s="48" t="str">
        <f t="shared" si="271"/>
        <v>00</v>
      </c>
      <c r="G2474" s="48" t="str">
        <f t="shared" si="272"/>
        <v>00</v>
      </c>
      <c r="H2474" s="57">
        <v>222540000</v>
      </c>
      <c r="I2474" s="48" t="s">
        <v>8666</v>
      </c>
      <c r="J2474" s="87" t="s">
        <v>8667</v>
      </c>
      <c r="K2474" s="48" t="s">
        <v>6060</v>
      </c>
      <c r="L2474" s="48" t="s">
        <v>5695</v>
      </c>
      <c r="M2474" s="48" t="s">
        <v>5707</v>
      </c>
      <c r="N2474" s="48" t="s">
        <v>6127</v>
      </c>
      <c r="O2474" s="58">
        <v>4</v>
      </c>
      <c r="P2474" s="48" t="str">
        <f>IFERROR(VLOOKUP(O2474,'[1]Conjunto de IC'!A:E,5,0),"Não se aplica")</f>
        <v>PO - FP - FR - CO</v>
      </c>
    </row>
    <row r="2475" spans="1:16" ht="51" hidden="1" x14ac:dyDescent="0.25">
      <c r="A2475" s="48" t="str">
        <f t="shared" si="266"/>
        <v>2</v>
      </c>
      <c r="B2475" s="48" t="str">
        <f t="shared" si="267"/>
        <v>2</v>
      </c>
      <c r="C2475" s="48" t="str">
        <f t="shared" si="268"/>
        <v>2</v>
      </c>
      <c r="D2475" s="48" t="str">
        <f t="shared" si="269"/>
        <v>5</v>
      </c>
      <c r="E2475" s="48" t="str">
        <f t="shared" si="270"/>
        <v>5</v>
      </c>
      <c r="F2475" s="48" t="str">
        <f t="shared" si="271"/>
        <v>00</v>
      </c>
      <c r="G2475" s="48" t="str">
        <f t="shared" si="272"/>
        <v>00</v>
      </c>
      <c r="H2475" s="57">
        <v>222550000</v>
      </c>
      <c r="I2475" s="48" t="s">
        <v>8668</v>
      </c>
      <c r="J2475" s="87" t="s">
        <v>8669</v>
      </c>
      <c r="K2475" s="48" t="s">
        <v>6060</v>
      </c>
      <c r="L2475" s="48" t="s">
        <v>5695</v>
      </c>
      <c r="M2475" s="48" t="s">
        <v>5707</v>
      </c>
      <c r="N2475" s="48" t="s">
        <v>6127</v>
      </c>
      <c r="O2475" s="58">
        <v>4</v>
      </c>
      <c r="P2475" s="48" t="str">
        <f>IFERROR(VLOOKUP(O2475,'[1]Conjunto de IC'!A:E,5,0),"Não se aplica")</f>
        <v>PO - FP - FR - CO</v>
      </c>
    </row>
    <row r="2476" spans="1:16" ht="25.5" hidden="1" x14ac:dyDescent="0.25">
      <c r="A2476" s="48" t="str">
        <f t="shared" si="266"/>
        <v>2</v>
      </c>
      <c r="B2476" s="48" t="str">
        <f t="shared" si="267"/>
        <v>2</v>
      </c>
      <c r="C2476" s="48" t="str">
        <f t="shared" si="268"/>
        <v>2</v>
      </c>
      <c r="D2476" s="48" t="str">
        <f t="shared" si="269"/>
        <v>6</v>
      </c>
      <c r="E2476" s="48" t="str">
        <f t="shared" si="270"/>
        <v>0</v>
      </c>
      <c r="F2476" s="48" t="str">
        <f t="shared" si="271"/>
        <v>00</v>
      </c>
      <c r="G2476" s="48" t="str">
        <f t="shared" si="272"/>
        <v>00</v>
      </c>
      <c r="H2476" s="57">
        <v>222600000</v>
      </c>
      <c r="I2476" s="48" t="s">
        <v>8670</v>
      </c>
      <c r="J2476" s="87" t="s">
        <v>8671</v>
      </c>
      <c r="K2476" s="48" t="s">
        <v>6060</v>
      </c>
      <c r="L2476" s="48" t="s">
        <v>5695</v>
      </c>
      <c r="M2476" s="48" t="s">
        <v>5696</v>
      </c>
      <c r="N2476" s="48" t="s">
        <v>5697</v>
      </c>
      <c r="O2476" s="58">
        <v>0</v>
      </c>
      <c r="P2476" s="48" t="str">
        <f>IFERROR(VLOOKUP(O2476,'[1]Conjunto de IC'!A:E,5,0),"Não se aplica")</f>
        <v>Não se aplica</v>
      </c>
    </row>
    <row r="2477" spans="1:16" ht="38.25" hidden="1" x14ac:dyDescent="0.25">
      <c r="A2477" s="48" t="str">
        <f t="shared" si="266"/>
        <v>2</v>
      </c>
      <c r="B2477" s="48" t="str">
        <f t="shared" si="267"/>
        <v>2</v>
      </c>
      <c r="C2477" s="48" t="str">
        <f t="shared" si="268"/>
        <v>2</v>
      </c>
      <c r="D2477" s="48" t="str">
        <f t="shared" si="269"/>
        <v>6</v>
      </c>
      <c r="E2477" s="48" t="str">
        <f t="shared" si="270"/>
        <v>1</v>
      </c>
      <c r="F2477" s="48" t="str">
        <f t="shared" si="271"/>
        <v>00</v>
      </c>
      <c r="G2477" s="48" t="str">
        <f t="shared" si="272"/>
        <v>00</v>
      </c>
      <c r="H2477" s="57">
        <v>222610000</v>
      </c>
      <c r="I2477" s="48" t="s">
        <v>8672</v>
      </c>
      <c r="J2477" s="87" t="s">
        <v>8673</v>
      </c>
      <c r="K2477" s="48" t="s">
        <v>6060</v>
      </c>
      <c r="L2477" s="48" t="s">
        <v>5695</v>
      </c>
      <c r="M2477" s="48" t="s">
        <v>5696</v>
      </c>
      <c r="N2477" s="48" t="s">
        <v>5697</v>
      </c>
      <c r="O2477" s="58">
        <v>0</v>
      </c>
      <c r="P2477" s="48" t="str">
        <f>IFERROR(VLOOKUP(O2477,'[1]Conjunto de IC'!A:E,5,0),"Não se aplica")</f>
        <v>Não se aplica</v>
      </c>
    </row>
    <row r="2478" spans="1:16" hidden="1" x14ac:dyDescent="0.25">
      <c r="A2478" s="48" t="str">
        <f t="shared" si="266"/>
        <v>2</v>
      </c>
      <c r="B2478" s="48" t="str">
        <f t="shared" si="267"/>
        <v>2</v>
      </c>
      <c r="C2478" s="48" t="str">
        <f t="shared" si="268"/>
        <v>2</v>
      </c>
      <c r="D2478" s="48" t="str">
        <f t="shared" si="269"/>
        <v>6</v>
      </c>
      <c r="E2478" s="48" t="str">
        <f t="shared" si="270"/>
        <v>1</v>
      </c>
      <c r="F2478" s="48" t="str">
        <f t="shared" si="271"/>
        <v>01</v>
      </c>
      <c r="G2478" s="48" t="str">
        <f t="shared" si="272"/>
        <v>00</v>
      </c>
      <c r="H2478" s="57">
        <v>222610100</v>
      </c>
      <c r="I2478" s="48" t="s">
        <v>7930</v>
      </c>
      <c r="J2478" s="87" t="s">
        <v>8674</v>
      </c>
      <c r="K2478" s="48" t="s">
        <v>6060</v>
      </c>
      <c r="L2478" s="48" t="s">
        <v>5695</v>
      </c>
      <c r="M2478" s="48" t="s">
        <v>5696</v>
      </c>
      <c r="N2478" s="48" t="s">
        <v>5697</v>
      </c>
      <c r="O2478" s="58">
        <v>0</v>
      </c>
      <c r="P2478" s="48" t="str">
        <f>IFERROR(VLOOKUP(O2478,'[1]Conjunto de IC'!A:E,5,0),"Não se aplica")</f>
        <v>Não se aplica</v>
      </c>
    </row>
    <row r="2479" spans="1:16" hidden="1" x14ac:dyDescent="0.25">
      <c r="A2479" s="48" t="str">
        <f t="shared" si="266"/>
        <v>2</v>
      </c>
      <c r="B2479" s="48" t="str">
        <f t="shared" si="267"/>
        <v>2</v>
      </c>
      <c r="C2479" s="48" t="str">
        <f t="shared" si="268"/>
        <v>2</v>
      </c>
      <c r="D2479" s="48" t="str">
        <f t="shared" si="269"/>
        <v>6</v>
      </c>
      <c r="E2479" s="48" t="str">
        <f t="shared" si="270"/>
        <v>1</v>
      </c>
      <c r="F2479" s="48" t="str">
        <f t="shared" si="271"/>
        <v>01</v>
      </c>
      <c r="G2479" s="48" t="str">
        <f t="shared" si="272"/>
        <v>01</v>
      </c>
      <c r="H2479" s="57">
        <v>222610101</v>
      </c>
      <c r="I2479" s="48" t="s">
        <v>8675</v>
      </c>
      <c r="J2479" s="87" t="s">
        <v>8676</v>
      </c>
      <c r="K2479" s="48" t="s">
        <v>6060</v>
      </c>
      <c r="L2479" s="48" t="s">
        <v>5695</v>
      </c>
      <c r="M2479" s="48" t="s">
        <v>5707</v>
      </c>
      <c r="N2479" s="48" t="s">
        <v>6127</v>
      </c>
      <c r="O2479" s="58">
        <v>4</v>
      </c>
      <c r="P2479" s="48" t="str">
        <f>IFERROR(VLOOKUP(O2479,'[1]Conjunto de IC'!A:E,5,0),"Não se aplica")</f>
        <v>PO - FP - FR - CO</v>
      </c>
    </row>
    <row r="2480" spans="1:16" ht="25.5" hidden="1" x14ac:dyDescent="0.25">
      <c r="A2480" s="48" t="str">
        <f t="shared" si="266"/>
        <v>2</v>
      </c>
      <c r="B2480" s="48" t="str">
        <f t="shared" si="267"/>
        <v>2</v>
      </c>
      <c r="C2480" s="48" t="str">
        <f t="shared" si="268"/>
        <v>2</v>
      </c>
      <c r="D2480" s="48" t="str">
        <f t="shared" si="269"/>
        <v>6</v>
      </c>
      <c r="E2480" s="48" t="str">
        <f t="shared" si="270"/>
        <v>1</v>
      </c>
      <c r="F2480" s="48" t="str">
        <f t="shared" si="271"/>
        <v>01</v>
      </c>
      <c r="G2480" s="48" t="str">
        <f t="shared" si="272"/>
        <v>02</v>
      </c>
      <c r="H2480" s="57">
        <v>222610102</v>
      </c>
      <c r="I2480" s="48" t="s">
        <v>8677</v>
      </c>
      <c r="J2480" s="87" t="s">
        <v>8678</v>
      </c>
      <c r="K2480" s="48" t="s">
        <v>6060</v>
      </c>
      <c r="L2480" s="48" t="s">
        <v>5695</v>
      </c>
      <c r="M2480" s="48" t="s">
        <v>5707</v>
      </c>
      <c r="N2480" s="48" t="s">
        <v>6127</v>
      </c>
      <c r="O2480" s="58">
        <v>4</v>
      </c>
      <c r="P2480" s="48" t="str">
        <f>IFERROR(VLOOKUP(O2480,'[1]Conjunto de IC'!A:E,5,0),"Não se aplica")</f>
        <v>PO - FP - FR - CO</v>
      </c>
    </row>
    <row r="2481" spans="1:16" hidden="1" x14ac:dyDescent="0.25">
      <c r="A2481" s="48" t="str">
        <f t="shared" si="266"/>
        <v>2</v>
      </c>
      <c r="B2481" s="48" t="str">
        <f t="shared" si="267"/>
        <v>2</v>
      </c>
      <c r="C2481" s="48" t="str">
        <f t="shared" si="268"/>
        <v>2</v>
      </c>
      <c r="D2481" s="48" t="str">
        <f t="shared" si="269"/>
        <v>6</v>
      </c>
      <c r="E2481" s="48" t="str">
        <f t="shared" si="270"/>
        <v>1</v>
      </c>
      <c r="F2481" s="48" t="str">
        <f t="shared" si="271"/>
        <v>02</v>
      </c>
      <c r="G2481" s="48" t="str">
        <f t="shared" si="272"/>
        <v>00</v>
      </c>
      <c r="H2481" s="57">
        <v>222610200</v>
      </c>
      <c r="I2481" s="48" t="s">
        <v>7932</v>
      </c>
      <c r="J2481" s="87" t="s">
        <v>8679</v>
      </c>
      <c r="K2481" s="48" t="s">
        <v>6060</v>
      </c>
      <c r="L2481" s="48" t="s">
        <v>5695</v>
      </c>
      <c r="M2481" s="48" t="s">
        <v>5696</v>
      </c>
      <c r="N2481" s="48" t="s">
        <v>5697</v>
      </c>
      <c r="O2481" s="58">
        <v>0</v>
      </c>
      <c r="P2481" s="48" t="str">
        <f>IFERROR(VLOOKUP(O2481,'[1]Conjunto de IC'!A:E,5,0),"Não se aplica")</f>
        <v>Não se aplica</v>
      </c>
    </row>
    <row r="2482" spans="1:16" hidden="1" x14ac:dyDescent="0.25">
      <c r="A2482" s="48" t="str">
        <f t="shared" si="266"/>
        <v>2</v>
      </c>
      <c r="B2482" s="48" t="str">
        <f t="shared" si="267"/>
        <v>2</v>
      </c>
      <c r="C2482" s="48" t="str">
        <f t="shared" si="268"/>
        <v>2</v>
      </c>
      <c r="D2482" s="48" t="str">
        <f t="shared" si="269"/>
        <v>6</v>
      </c>
      <c r="E2482" s="48" t="str">
        <f t="shared" si="270"/>
        <v>1</v>
      </c>
      <c r="F2482" s="48" t="str">
        <f t="shared" si="271"/>
        <v>02</v>
      </c>
      <c r="G2482" s="48" t="str">
        <f t="shared" si="272"/>
        <v>01</v>
      </c>
      <c r="H2482" s="57">
        <v>222610201</v>
      </c>
      <c r="I2482" s="48" t="s">
        <v>8680</v>
      </c>
      <c r="J2482" s="87" t="s">
        <v>8681</v>
      </c>
      <c r="K2482" s="48" t="s">
        <v>6060</v>
      </c>
      <c r="L2482" s="48" t="s">
        <v>5695</v>
      </c>
      <c r="M2482" s="48" t="s">
        <v>5707</v>
      </c>
      <c r="N2482" s="48" t="s">
        <v>6127</v>
      </c>
      <c r="O2482" s="58">
        <v>4</v>
      </c>
      <c r="P2482" s="48" t="str">
        <f>IFERROR(VLOOKUP(O2482,'[1]Conjunto de IC'!A:E,5,0),"Não se aplica")</f>
        <v>PO - FP - FR - CO</v>
      </c>
    </row>
    <row r="2483" spans="1:16" ht="25.5" hidden="1" x14ac:dyDescent="0.25">
      <c r="A2483" s="48" t="str">
        <f t="shared" si="266"/>
        <v>2</v>
      </c>
      <c r="B2483" s="48" t="str">
        <f t="shared" si="267"/>
        <v>2</v>
      </c>
      <c r="C2483" s="48" t="str">
        <f t="shared" si="268"/>
        <v>2</v>
      </c>
      <c r="D2483" s="48" t="str">
        <f t="shared" si="269"/>
        <v>6</v>
      </c>
      <c r="E2483" s="48" t="str">
        <f t="shared" si="270"/>
        <v>1</v>
      </c>
      <c r="F2483" s="48" t="str">
        <f t="shared" si="271"/>
        <v>02</v>
      </c>
      <c r="G2483" s="48" t="str">
        <f t="shared" si="272"/>
        <v>02</v>
      </c>
      <c r="H2483" s="57">
        <v>222610202</v>
      </c>
      <c r="I2483" s="48" t="s">
        <v>8682</v>
      </c>
      <c r="J2483" s="87" t="s">
        <v>8683</v>
      </c>
      <c r="K2483" s="48" t="s">
        <v>6060</v>
      </c>
      <c r="L2483" s="48" t="s">
        <v>5695</v>
      </c>
      <c r="M2483" s="48" t="s">
        <v>5707</v>
      </c>
      <c r="N2483" s="48" t="s">
        <v>6127</v>
      </c>
      <c r="O2483" s="58">
        <v>4</v>
      </c>
      <c r="P2483" s="48" t="str">
        <f>IFERROR(VLOOKUP(O2483,'[1]Conjunto de IC'!A:E,5,0),"Não se aplica")</f>
        <v>PO - FP - FR - CO</v>
      </c>
    </row>
    <row r="2484" spans="1:16" hidden="1" x14ac:dyDescent="0.25">
      <c r="A2484" s="48" t="str">
        <f t="shared" si="266"/>
        <v>2</v>
      </c>
      <c r="B2484" s="48" t="str">
        <f t="shared" si="267"/>
        <v>2</v>
      </c>
      <c r="C2484" s="48" t="str">
        <f t="shared" si="268"/>
        <v>2</v>
      </c>
      <c r="D2484" s="48" t="str">
        <f t="shared" si="269"/>
        <v>6</v>
      </c>
      <c r="E2484" s="48" t="str">
        <f t="shared" si="270"/>
        <v>1</v>
      </c>
      <c r="F2484" s="48" t="str">
        <f t="shared" si="271"/>
        <v>03</v>
      </c>
      <c r="G2484" s="48" t="str">
        <f t="shared" si="272"/>
        <v>00</v>
      </c>
      <c r="H2484" s="57">
        <v>222610300</v>
      </c>
      <c r="I2484" s="48" t="s">
        <v>7934</v>
      </c>
      <c r="J2484" s="87" t="s">
        <v>8684</v>
      </c>
      <c r="K2484" s="48" t="s">
        <v>6060</v>
      </c>
      <c r="L2484" s="48" t="s">
        <v>5695</v>
      </c>
      <c r="M2484" s="48" t="s">
        <v>5696</v>
      </c>
      <c r="N2484" s="48" t="s">
        <v>5697</v>
      </c>
      <c r="O2484" s="58">
        <v>0</v>
      </c>
      <c r="P2484" s="48" t="str">
        <f>IFERROR(VLOOKUP(O2484,'[1]Conjunto de IC'!A:E,5,0),"Não se aplica")</f>
        <v>Não se aplica</v>
      </c>
    </row>
    <row r="2485" spans="1:16" hidden="1" x14ac:dyDescent="0.25">
      <c r="A2485" s="48" t="str">
        <f t="shared" si="266"/>
        <v>2</v>
      </c>
      <c r="B2485" s="48" t="str">
        <f t="shared" si="267"/>
        <v>2</v>
      </c>
      <c r="C2485" s="48" t="str">
        <f t="shared" si="268"/>
        <v>2</v>
      </c>
      <c r="D2485" s="48" t="str">
        <f t="shared" si="269"/>
        <v>6</v>
      </c>
      <c r="E2485" s="48" t="str">
        <f t="shared" si="270"/>
        <v>1</v>
      </c>
      <c r="F2485" s="48" t="str">
        <f t="shared" si="271"/>
        <v>03</v>
      </c>
      <c r="G2485" s="48" t="str">
        <f t="shared" si="272"/>
        <v>01</v>
      </c>
      <c r="H2485" s="57">
        <v>222610301</v>
      </c>
      <c r="I2485" s="48" t="s">
        <v>8685</v>
      </c>
      <c r="J2485" s="87" t="s">
        <v>8686</v>
      </c>
      <c r="K2485" s="48" t="s">
        <v>6060</v>
      </c>
      <c r="L2485" s="48" t="s">
        <v>5695</v>
      </c>
      <c r="M2485" s="48" t="s">
        <v>5707</v>
      </c>
      <c r="N2485" s="48" t="s">
        <v>6127</v>
      </c>
      <c r="O2485" s="58">
        <v>8</v>
      </c>
      <c r="P2485" s="48" t="str">
        <f>IFERROR(VLOOKUP(O2485,'[1]Conjunto de IC'!A:E,5,0),"Não se aplica")</f>
        <v>PO - FP - DC - FR</v>
      </c>
    </row>
    <row r="2486" spans="1:16" ht="25.5" hidden="1" x14ac:dyDescent="0.25">
      <c r="A2486" s="48" t="str">
        <f t="shared" si="266"/>
        <v>2</v>
      </c>
      <c r="B2486" s="48" t="str">
        <f t="shared" si="267"/>
        <v>2</v>
      </c>
      <c r="C2486" s="48" t="str">
        <f t="shared" si="268"/>
        <v>2</v>
      </c>
      <c r="D2486" s="48" t="str">
        <f t="shared" si="269"/>
        <v>6</v>
      </c>
      <c r="E2486" s="48" t="str">
        <f t="shared" si="270"/>
        <v>1</v>
      </c>
      <c r="F2486" s="48" t="str">
        <f t="shared" si="271"/>
        <v>03</v>
      </c>
      <c r="G2486" s="48" t="str">
        <f t="shared" si="272"/>
        <v>02</v>
      </c>
      <c r="H2486" s="57">
        <v>222610302</v>
      </c>
      <c r="I2486" s="48" t="s">
        <v>8687</v>
      </c>
      <c r="J2486" s="87" t="s">
        <v>8688</v>
      </c>
      <c r="K2486" s="48" t="s">
        <v>6060</v>
      </c>
      <c r="L2486" s="48" t="s">
        <v>5695</v>
      </c>
      <c r="M2486" s="48" t="s">
        <v>5707</v>
      </c>
      <c r="N2486" s="48" t="s">
        <v>6127</v>
      </c>
      <c r="O2486" s="58">
        <v>8</v>
      </c>
      <c r="P2486" s="48" t="str">
        <f>IFERROR(VLOOKUP(O2486,'[1]Conjunto de IC'!A:E,5,0),"Não se aplica")</f>
        <v>PO - FP - DC - FR</v>
      </c>
    </row>
    <row r="2487" spans="1:16" hidden="1" x14ac:dyDescent="0.25">
      <c r="A2487" s="48" t="str">
        <f t="shared" si="266"/>
        <v>2</v>
      </c>
      <c r="B2487" s="48" t="str">
        <f t="shared" si="267"/>
        <v>2</v>
      </c>
      <c r="C2487" s="48" t="str">
        <f t="shared" si="268"/>
        <v>2</v>
      </c>
      <c r="D2487" s="48" t="str">
        <f t="shared" si="269"/>
        <v>6</v>
      </c>
      <c r="E2487" s="48" t="str">
        <f t="shared" si="270"/>
        <v>1</v>
      </c>
      <c r="F2487" s="48" t="str">
        <f t="shared" si="271"/>
        <v>04</v>
      </c>
      <c r="G2487" s="48" t="str">
        <f t="shared" si="272"/>
        <v>00</v>
      </c>
      <c r="H2487" s="57">
        <v>222610400</v>
      </c>
      <c r="I2487" s="48" t="s">
        <v>7936</v>
      </c>
      <c r="J2487" s="87" t="s">
        <v>8689</v>
      </c>
      <c r="K2487" s="48" t="s">
        <v>6060</v>
      </c>
      <c r="L2487" s="48" t="s">
        <v>5695</v>
      </c>
      <c r="M2487" s="48" t="s">
        <v>5696</v>
      </c>
      <c r="N2487" s="48" t="s">
        <v>5697</v>
      </c>
      <c r="O2487" s="58">
        <v>0</v>
      </c>
      <c r="P2487" s="48" t="str">
        <f>IFERROR(VLOOKUP(O2487,'[1]Conjunto de IC'!A:E,5,0),"Não se aplica")</f>
        <v>Não se aplica</v>
      </c>
    </row>
    <row r="2488" spans="1:16" hidden="1" x14ac:dyDescent="0.25">
      <c r="A2488" s="48" t="str">
        <f t="shared" si="266"/>
        <v>2</v>
      </c>
      <c r="B2488" s="48" t="str">
        <f t="shared" si="267"/>
        <v>2</v>
      </c>
      <c r="C2488" s="48" t="str">
        <f t="shared" si="268"/>
        <v>2</v>
      </c>
      <c r="D2488" s="48" t="str">
        <f t="shared" si="269"/>
        <v>6</v>
      </c>
      <c r="E2488" s="48" t="str">
        <f t="shared" si="270"/>
        <v>1</v>
      </c>
      <c r="F2488" s="48" t="str">
        <f t="shared" si="271"/>
        <v>04</v>
      </c>
      <c r="G2488" s="48" t="str">
        <f t="shared" si="272"/>
        <v>01</v>
      </c>
      <c r="H2488" s="57">
        <v>222610401</v>
      </c>
      <c r="I2488" s="48" t="s">
        <v>8690</v>
      </c>
      <c r="J2488" s="87" t="s">
        <v>8691</v>
      </c>
      <c r="K2488" s="48" t="s">
        <v>6060</v>
      </c>
      <c r="L2488" s="48" t="s">
        <v>5695</v>
      </c>
      <c r="M2488" s="48" t="s">
        <v>5707</v>
      </c>
      <c r="N2488" s="48" t="s">
        <v>6127</v>
      </c>
      <c r="O2488" s="58">
        <v>8</v>
      </c>
      <c r="P2488" s="48" t="str">
        <f>IFERROR(VLOOKUP(O2488,'[1]Conjunto de IC'!A:E,5,0),"Não se aplica")</f>
        <v>PO - FP - DC - FR</v>
      </c>
    </row>
    <row r="2489" spans="1:16" ht="25.5" hidden="1" x14ac:dyDescent="0.25">
      <c r="A2489" s="48" t="str">
        <f t="shared" si="266"/>
        <v>2</v>
      </c>
      <c r="B2489" s="48" t="str">
        <f t="shared" si="267"/>
        <v>2</v>
      </c>
      <c r="C2489" s="48" t="str">
        <f t="shared" si="268"/>
        <v>2</v>
      </c>
      <c r="D2489" s="48" t="str">
        <f t="shared" si="269"/>
        <v>6</v>
      </c>
      <c r="E2489" s="48" t="str">
        <f t="shared" si="270"/>
        <v>1</v>
      </c>
      <c r="F2489" s="48" t="str">
        <f t="shared" si="271"/>
        <v>04</v>
      </c>
      <c r="G2489" s="48" t="str">
        <f t="shared" si="272"/>
        <v>02</v>
      </c>
      <c r="H2489" s="57">
        <v>222610402</v>
      </c>
      <c r="I2489" s="48" t="s">
        <v>8692</v>
      </c>
      <c r="J2489" s="87" t="s">
        <v>8693</v>
      </c>
      <c r="K2489" s="48" t="s">
        <v>6060</v>
      </c>
      <c r="L2489" s="48" t="s">
        <v>5695</v>
      </c>
      <c r="M2489" s="48" t="s">
        <v>5707</v>
      </c>
      <c r="N2489" s="48" t="s">
        <v>6127</v>
      </c>
      <c r="O2489" s="58">
        <v>8</v>
      </c>
      <c r="P2489" s="48" t="str">
        <f>IFERROR(VLOOKUP(O2489,'[1]Conjunto de IC'!A:E,5,0),"Não se aplica")</f>
        <v>PO - FP - DC - FR</v>
      </c>
    </row>
    <row r="2490" spans="1:16" ht="25.5" hidden="1" x14ac:dyDescent="0.25">
      <c r="A2490" s="48" t="str">
        <f t="shared" si="266"/>
        <v>2</v>
      </c>
      <c r="B2490" s="48" t="str">
        <f t="shared" si="267"/>
        <v>2</v>
      </c>
      <c r="C2490" s="48" t="str">
        <f t="shared" si="268"/>
        <v>2</v>
      </c>
      <c r="D2490" s="48" t="str">
        <f t="shared" si="269"/>
        <v>8</v>
      </c>
      <c r="E2490" s="48" t="str">
        <f t="shared" si="270"/>
        <v>0</v>
      </c>
      <c r="F2490" s="48" t="str">
        <f t="shared" si="271"/>
        <v>00</v>
      </c>
      <c r="G2490" s="48" t="str">
        <f t="shared" si="272"/>
        <v>00</v>
      </c>
      <c r="H2490" s="57">
        <v>222800000</v>
      </c>
      <c r="I2490" s="48" t="s">
        <v>7938</v>
      </c>
      <c r="J2490" s="87" t="s">
        <v>8694</v>
      </c>
      <c r="K2490" s="48" t="s">
        <v>5694</v>
      </c>
      <c r="L2490" s="48" t="s">
        <v>5695</v>
      </c>
      <c r="M2490" s="48" t="s">
        <v>5696</v>
      </c>
      <c r="N2490" s="48" t="s">
        <v>5697</v>
      </c>
      <c r="O2490" s="58">
        <v>0</v>
      </c>
      <c r="P2490" s="48" t="str">
        <f>IFERROR(VLOOKUP(O2490,'[1]Conjunto de IC'!A:E,5,0),"Não se aplica")</f>
        <v>Não se aplica</v>
      </c>
    </row>
    <row r="2491" spans="1:16" ht="38.25" hidden="1" x14ac:dyDescent="0.25">
      <c r="A2491" s="48" t="str">
        <f t="shared" si="266"/>
        <v>2</v>
      </c>
      <c r="B2491" s="48" t="str">
        <f t="shared" si="267"/>
        <v>2</v>
      </c>
      <c r="C2491" s="48" t="str">
        <f t="shared" si="268"/>
        <v>2</v>
      </c>
      <c r="D2491" s="48" t="str">
        <f t="shared" si="269"/>
        <v>8</v>
      </c>
      <c r="E2491" s="48" t="str">
        <f t="shared" si="270"/>
        <v>1</v>
      </c>
      <c r="F2491" s="48" t="str">
        <f t="shared" si="271"/>
        <v>00</v>
      </c>
      <c r="G2491" s="48" t="str">
        <f t="shared" si="272"/>
        <v>00</v>
      </c>
      <c r="H2491" s="57">
        <v>222810000</v>
      </c>
      <c r="I2491" s="48" t="s">
        <v>7940</v>
      </c>
      <c r="J2491" s="87" t="s">
        <v>8695</v>
      </c>
      <c r="K2491" s="48" t="s">
        <v>5694</v>
      </c>
      <c r="L2491" s="48" t="s">
        <v>5695</v>
      </c>
      <c r="M2491" s="48" t="s">
        <v>5696</v>
      </c>
      <c r="N2491" s="48" t="s">
        <v>5697</v>
      </c>
      <c r="O2491" s="58">
        <v>0</v>
      </c>
      <c r="P2491" s="48" t="str">
        <f>IFERROR(VLOOKUP(O2491,'[1]Conjunto de IC'!A:E,5,0),"Não se aplica")</f>
        <v>Não se aplica</v>
      </c>
    </row>
    <row r="2492" spans="1:16" hidden="1" x14ac:dyDescent="0.25">
      <c r="A2492" s="48" t="str">
        <f t="shared" si="266"/>
        <v>2</v>
      </c>
      <c r="B2492" s="48" t="str">
        <f t="shared" si="267"/>
        <v>2</v>
      </c>
      <c r="C2492" s="48" t="str">
        <f t="shared" si="268"/>
        <v>2</v>
      </c>
      <c r="D2492" s="48" t="str">
        <f t="shared" si="269"/>
        <v>8</v>
      </c>
      <c r="E2492" s="48" t="str">
        <f t="shared" si="270"/>
        <v>1</v>
      </c>
      <c r="F2492" s="48" t="str">
        <f t="shared" si="271"/>
        <v>01</v>
      </c>
      <c r="G2492" s="48" t="str">
        <f t="shared" si="272"/>
        <v>00</v>
      </c>
      <c r="H2492" s="57">
        <v>222810100</v>
      </c>
      <c r="I2492" s="48" t="s">
        <v>7942</v>
      </c>
      <c r="J2492" s="87" t="s">
        <v>7943</v>
      </c>
      <c r="K2492" s="48" t="s">
        <v>5694</v>
      </c>
      <c r="L2492" s="48" t="s">
        <v>5695</v>
      </c>
      <c r="M2492" s="48" t="s">
        <v>5707</v>
      </c>
      <c r="N2492" s="48" t="s">
        <v>6127</v>
      </c>
      <c r="O2492" s="58">
        <v>4</v>
      </c>
      <c r="P2492" s="48" t="str">
        <f>IFERROR(VLOOKUP(O2492,'[1]Conjunto de IC'!A:E,5,0),"Não se aplica")</f>
        <v>PO - FP - FR - CO</v>
      </c>
    </row>
    <row r="2493" spans="1:16" hidden="1" x14ac:dyDescent="0.25">
      <c r="A2493" s="48" t="str">
        <f t="shared" si="266"/>
        <v>2</v>
      </c>
      <c r="B2493" s="48" t="str">
        <f t="shared" si="267"/>
        <v>2</v>
      </c>
      <c r="C2493" s="48" t="str">
        <f t="shared" si="268"/>
        <v>2</v>
      </c>
      <c r="D2493" s="48" t="str">
        <f t="shared" si="269"/>
        <v>8</v>
      </c>
      <c r="E2493" s="48" t="str">
        <f t="shared" si="270"/>
        <v>1</v>
      </c>
      <c r="F2493" s="48" t="str">
        <f t="shared" si="271"/>
        <v>02</v>
      </c>
      <c r="G2493" s="48" t="str">
        <f t="shared" si="272"/>
        <v>00</v>
      </c>
      <c r="H2493" s="57">
        <v>222810200</v>
      </c>
      <c r="I2493" s="48" t="s">
        <v>7944</v>
      </c>
      <c r="J2493" s="87" t="s">
        <v>7945</v>
      </c>
      <c r="K2493" s="48" t="s">
        <v>5694</v>
      </c>
      <c r="L2493" s="48" t="s">
        <v>5695</v>
      </c>
      <c r="M2493" s="48" t="s">
        <v>5707</v>
      </c>
      <c r="N2493" s="48" t="s">
        <v>6127</v>
      </c>
      <c r="O2493" s="58">
        <v>8</v>
      </c>
      <c r="P2493" s="48" t="str">
        <f>IFERROR(VLOOKUP(O2493,'[1]Conjunto de IC'!A:E,5,0),"Não se aplica")</f>
        <v>PO - FP - DC - FR</v>
      </c>
    </row>
    <row r="2494" spans="1:16" ht="51" hidden="1" x14ac:dyDescent="0.25">
      <c r="A2494" s="48" t="str">
        <f t="shared" si="266"/>
        <v>2</v>
      </c>
      <c r="B2494" s="48" t="str">
        <f t="shared" si="267"/>
        <v>2</v>
      </c>
      <c r="C2494" s="48" t="str">
        <f t="shared" si="268"/>
        <v>2</v>
      </c>
      <c r="D2494" s="48" t="str">
        <f t="shared" si="269"/>
        <v>8</v>
      </c>
      <c r="E2494" s="48" t="str">
        <f t="shared" si="270"/>
        <v>2</v>
      </c>
      <c r="F2494" s="48" t="str">
        <f t="shared" si="271"/>
        <v>00</v>
      </c>
      <c r="G2494" s="48" t="str">
        <f t="shared" si="272"/>
        <v>00</v>
      </c>
      <c r="H2494" s="57">
        <v>222820000</v>
      </c>
      <c r="I2494" s="48" t="s">
        <v>7946</v>
      </c>
      <c r="J2494" s="87" t="s">
        <v>8696</v>
      </c>
      <c r="K2494" s="48" t="s">
        <v>5694</v>
      </c>
      <c r="L2494" s="48" t="s">
        <v>5695</v>
      </c>
      <c r="M2494" s="48" t="s">
        <v>5707</v>
      </c>
      <c r="N2494" s="48" t="s">
        <v>6127</v>
      </c>
      <c r="O2494" s="58">
        <v>4</v>
      </c>
      <c r="P2494" s="48" t="str">
        <f>IFERROR(VLOOKUP(O2494,'[1]Conjunto de IC'!A:E,5,0),"Não se aplica")</f>
        <v>PO - FP - FR - CO</v>
      </c>
    </row>
    <row r="2495" spans="1:16" ht="51" hidden="1" x14ac:dyDescent="0.25">
      <c r="A2495" s="48" t="str">
        <f t="shared" si="266"/>
        <v>2</v>
      </c>
      <c r="B2495" s="48" t="str">
        <f t="shared" si="267"/>
        <v>2</v>
      </c>
      <c r="C2495" s="48" t="str">
        <f t="shared" si="268"/>
        <v>2</v>
      </c>
      <c r="D2495" s="48" t="str">
        <f t="shared" si="269"/>
        <v>8</v>
      </c>
      <c r="E2495" s="48" t="str">
        <f t="shared" si="270"/>
        <v>3</v>
      </c>
      <c r="F2495" s="48" t="str">
        <f t="shared" si="271"/>
        <v>00</v>
      </c>
      <c r="G2495" s="48" t="str">
        <f t="shared" si="272"/>
        <v>00</v>
      </c>
      <c r="H2495" s="57">
        <v>222830000</v>
      </c>
      <c r="I2495" s="48" t="s">
        <v>7948</v>
      </c>
      <c r="J2495" s="87" t="s">
        <v>8697</v>
      </c>
      <c r="K2495" s="48" t="s">
        <v>5694</v>
      </c>
      <c r="L2495" s="48" t="s">
        <v>5695</v>
      </c>
      <c r="M2495" s="48" t="s">
        <v>5707</v>
      </c>
      <c r="N2495" s="48" t="s">
        <v>6127</v>
      </c>
      <c r="O2495" s="58">
        <v>4</v>
      </c>
      <c r="P2495" s="48" t="str">
        <f>IFERROR(VLOOKUP(O2495,'[1]Conjunto de IC'!A:E,5,0),"Não se aplica")</f>
        <v>PO - FP - FR - CO</v>
      </c>
    </row>
    <row r="2496" spans="1:16" ht="51" hidden="1" x14ac:dyDescent="0.25">
      <c r="A2496" s="48" t="str">
        <f t="shared" si="266"/>
        <v>2</v>
      </c>
      <c r="B2496" s="48" t="str">
        <f t="shared" si="267"/>
        <v>2</v>
      </c>
      <c r="C2496" s="48" t="str">
        <f t="shared" si="268"/>
        <v>2</v>
      </c>
      <c r="D2496" s="48" t="str">
        <f t="shared" si="269"/>
        <v>8</v>
      </c>
      <c r="E2496" s="48" t="str">
        <f t="shared" si="270"/>
        <v>4</v>
      </c>
      <c r="F2496" s="48" t="str">
        <f t="shared" si="271"/>
        <v>00</v>
      </c>
      <c r="G2496" s="48" t="str">
        <f t="shared" si="272"/>
        <v>00</v>
      </c>
      <c r="H2496" s="57">
        <v>222840000</v>
      </c>
      <c r="I2496" s="48" t="s">
        <v>7950</v>
      </c>
      <c r="J2496" s="87" t="s">
        <v>8698</v>
      </c>
      <c r="K2496" s="48" t="s">
        <v>5694</v>
      </c>
      <c r="L2496" s="48" t="s">
        <v>5695</v>
      </c>
      <c r="M2496" s="48" t="s">
        <v>5707</v>
      </c>
      <c r="N2496" s="48" t="s">
        <v>6127</v>
      </c>
      <c r="O2496" s="58">
        <v>4</v>
      </c>
      <c r="P2496" s="48" t="str">
        <f>IFERROR(VLOOKUP(O2496,'[1]Conjunto de IC'!A:E,5,0),"Não se aplica")</f>
        <v>PO - FP - FR - CO</v>
      </c>
    </row>
    <row r="2497" spans="1:16" ht="51" hidden="1" x14ac:dyDescent="0.25">
      <c r="A2497" s="48" t="str">
        <f t="shared" si="266"/>
        <v>2</v>
      </c>
      <c r="B2497" s="48" t="str">
        <f t="shared" si="267"/>
        <v>2</v>
      </c>
      <c r="C2497" s="48" t="str">
        <f t="shared" si="268"/>
        <v>2</v>
      </c>
      <c r="D2497" s="48" t="str">
        <f t="shared" si="269"/>
        <v>8</v>
      </c>
      <c r="E2497" s="48" t="str">
        <f t="shared" si="270"/>
        <v>5</v>
      </c>
      <c r="F2497" s="48" t="str">
        <f t="shared" si="271"/>
        <v>00</v>
      </c>
      <c r="G2497" s="48" t="str">
        <f t="shared" si="272"/>
        <v>00</v>
      </c>
      <c r="H2497" s="57">
        <v>222850000</v>
      </c>
      <c r="I2497" s="48" t="s">
        <v>7952</v>
      </c>
      <c r="J2497" s="87" t="s">
        <v>8699</v>
      </c>
      <c r="K2497" s="48" t="s">
        <v>5694</v>
      </c>
      <c r="L2497" s="48" t="s">
        <v>5695</v>
      </c>
      <c r="M2497" s="48" t="s">
        <v>5707</v>
      </c>
      <c r="N2497" s="48" t="s">
        <v>6127</v>
      </c>
      <c r="O2497" s="58">
        <v>4</v>
      </c>
      <c r="P2497" s="48" t="str">
        <f>IFERROR(VLOOKUP(O2497,'[1]Conjunto de IC'!A:E,5,0),"Não se aplica")</f>
        <v>PO - FP - FR - CO</v>
      </c>
    </row>
    <row r="2498" spans="1:16" ht="25.5" hidden="1" x14ac:dyDescent="0.25">
      <c r="A2498" s="48" t="str">
        <f t="shared" si="266"/>
        <v>2</v>
      </c>
      <c r="B2498" s="48" t="str">
        <f t="shared" si="267"/>
        <v>2</v>
      </c>
      <c r="C2498" s="48" t="str">
        <f t="shared" si="268"/>
        <v>2</v>
      </c>
      <c r="D2498" s="48" t="str">
        <f t="shared" si="269"/>
        <v>9</v>
      </c>
      <c r="E2498" s="48" t="str">
        <f t="shared" si="270"/>
        <v>0</v>
      </c>
      <c r="F2498" s="48" t="str">
        <f t="shared" si="271"/>
        <v>00</v>
      </c>
      <c r="G2498" s="48" t="str">
        <f t="shared" si="272"/>
        <v>00</v>
      </c>
      <c r="H2498" s="57">
        <v>222900000</v>
      </c>
      <c r="I2498" s="48" t="s">
        <v>7954</v>
      </c>
      <c r="J2498" s="87" t="s">
        <v>8700</v>
      </c>
      <c r="K2498" s="48" t="s">
        <v>5694</v>
      </c>
      <c r="L2498" s="48" t="s">
        <v>5695</v>
      </c>
      <c r="M2498" s="48" t="s">
        <v>5696</v>
      </c>
      <c r="N2498" s="48" t="s">
        <v>5697</v>
      </c>
      <c r="O2498" s="58">
        <v>0</v>
      </c>
      <c r="P2498" s="48" t="str">
        <f>IFERROR(VLOOKUP(O2498,'[1]Conjunto de IC'!A:E,5,0),"Não se aplica")</f>
        <v>Não se aplica</v>
      </c>
    </row>
    <row r="2499" spans="1:16" ht="38.25" hidden="1" x14ac:dyDescent="0.25">
      <c r="A2499" s="48" t="str">
        <f t="shared" si="266"/>
        <v>2</v>
      </c>
      <c r="B2499" s="48" t="str">
        <f t="shared" si="267"/>
        <v>2</v>
      </c>
      <c r="C2499" s="48" t="str">
        <f t="shared" si="268"/>
        <v>2</v>
      </c>
      <c r="D2499" s="48" t="str">
        <f t="shared" si="269"/>
        <v>9</v>
      </c>
      <c r="E2499" s="48" t="str">
        <f t="shared" si="270"/>
        <v>1</v>
      </c>
      <c r="F2499" s="48" t="str">
        <f t="shared" si="271"/>
        <v>00</v>
      </c>
      <c r="G2499" s="48" t="str">
        <f t="shared" si="272"/>
        <v>00</v>
      </c>
      <c r="H2499" s="57">
        <v>222910000</v>
      </c>
      <c r="I2499" s="48" t="s">
        <v>8701</v>
      </c>
      <c r="J2499" s="87" t="s">
        <v>8702</v>
      </c>
      <c r="K2499" s="48" t="s">
        <v>5694</v>
      </c>
      <c r="L2499" s="48" t="s">
        <v>5695</v>
      </c>
      <c r="M2499" s="48" t="s">
        <v>5696</v>
      </c>
      <c r="N2499" s="48" t="s">
        <v>5697</v>
      </c>
      <c r="O2499" s="58">
        <v>0</v>
      </c>
      <c r="P2499" s="48" t="str">
        <f>IFERROR(VLOOKUP(O2499,'[1]Conjunto de IC'!A:E,5,0),"Não se aplica")</f>
        <v>Não se aplica</v>
      </c>
    </row>
    <row r="2500" spans="1:16" hidden="1" x14ac:dyDescent="0.25">
      <c r="A2500" s="48" t="str">
        <f t="shared" si="266"/>
        <v>2</v>
      </c>
      <c r="B2500" s="48" t="str">
        <f t="shared" si="267"/>
        <v>2</v>
      </c>
      <c r="C2500" s="48" t="str">
        <f t="shared" si="268"/>
        <v>2</v>
      </c>
      <c r="D2500" s="48" t="str">
        <f t="shared" si="269"/>
        <v>9</v>
      </c>
      <c r="E2500" s="48" t="str">
        <f t="shared" si="270"/>
        <v>1</v>
      </c>
      <c r="F2500" s="48" t="str">
        <f t="shared" si="271"/>
        <v>01</v>
      </c>
      <c r="G2500" s="48" t="str">
        <f t="shared" si="272"/>
        <v>00</v>
      </c>
      <c r="H2500" s="57">
        <v>222910100</v>
      </c>
      <c r="I2500" s="48" t="s">
        <v>7958</v>
      </c>
      <c r="J2500" s="87" t="s">
        <v>7959</v>
      </c>
      <c r="K2500" s="48" t="s">
        <v>5694</v>
      </c>
      <c r="L2500" s="48" t="s">
        <v>5695</v>
      </c>
      <c r="M2500" s="48" t="s">
        <v>5707</v>
      </c>
      <c r="N2500" s="48" t="s">
        <v>6127</v>
      </c>
      <c r="O2500" s="58">
        <v>4</v>
      </c>
      <c r="P2500" s="48" t="str">
        <f>IFERROR(VLOOKUP(O2500,'[1]Conjunto de IC'!A:E,5,0),"Não se aplica")</f>
        <v>PO - FP - FR - CO</v>
      </c>
    </row>
    <row r="2501" spans="1:16" hidden="1" x14ac:dyDescent="0.25">
      <c r="A2501" s="48" t="str">
        <f t="shared" ref="A2501:A2564" si="273">MID(H2501,1,1)</f>
        <v>2</v>
      </c>
      <c r="B2501" s="48" t="str">
        <f t="shared" ref="B2501:B2564" si="274">MID(H2501,2,1)</f>
        <v>2</v>
      </c>
      <c r="C2501" s="48" t="str">
        <f t="shared" ref="C2501:C2564" si="275">MID(H2501,3,1)</f>
        <v>2</v>
      </c>
      <c r="D2501" s="48" t="str">
        <f t="shared" ref="D2501:D2564" si="276">MID(H2501,4,1)</f>
        <v>9</v>
      </c>
      <c r="E2501" s="48" t="str">
        <f t="shared" ref="E2501:E2564" si="277">MID(H2501,5,1)</f>
        <v>1</v>
      </c>
      <c r="F2501" s="48" t="str">
        <f t="shared" ref="F2501:F2564" si="278">MID(H2501,6,2)</f>
        <v>02</v>
      </c>
      <c r="G2501" s="48" t="str">
        <f t="shared" ref="G2501:G2564" si="279">MID(H2501,8,2)</f>
        <v>00</v>
      </c>
      <c r="H2501" s="57">
        <v>222910200</v>
      </c>
      <c r="I2501" s="48" t="s">
        <v>7960</v>
      </c>
      <c r="J2501" s="87" t="s">
        <v>7961</v>
      </c>
      <c r="K2501" s="48" t="s">
        <v>5694</v>
      </c>
      <c r="L2501" s="48" t="s">
        <v>5695</v>
      </c>
      <c r="M2501" s="48" t="s">
        <v>5707</v>
      </c>
      <c r="N2501" s="48" t="s">
        <v>6127</v>
      </c>
      <c r="O2501" s="58">
        <v>8</v>
      </c>
      <c r="P2501" s="48" t="str">
        <f>IFERROR(VLOOKUP(O2501,'[1]Conjunto de IC'!A:E,5,0),"Não se aplica")</f>
        <v>PO - FP - DC - FR</v>
      </c>
    </row>
    <row r="2502" spans="1:16" ht="51" hidden="1" x14ac:dyDescent="0.25">
      <c r="A2502" s="48" t="str">
        <f t="shared" si="273"/>
        <v>2</v>
      </c>
      <c r="B2502" s="48" t="str">
        <f t="shared" si="274"/>
        <v>2</v>
      </c>
      <c r="C2502" s="48" t="str">
        <f t="shared" si="275"/>
        <v>3</v>
      </c>
      <c r="D2502" s="48" t="str">
        <f t="shared" si="276"/>
        <v>0</v>
      </c>
      <c r="E2502" s="48" t="str">
        <f t="shared" si="277"/>
        <v>0</v>
      </c>
      <c r="F2502" s="48" t="str">
        <f t="shared" si="278"/>
        <v>00</v>
      </c>
      <c r="G2502" s="48" t="str">
        <f t="shared" si="279"/>
        <v>00</v>
      </c>
      <c r="H2502" s="57">
        <v>223000000</v>
      </c>
      <c r="I2502" s="48" t="s">
        <v>8703</v>
      </c>
      <c r="J2502" s="87" t="s">
        <v>8704</v>
      </c>
      <c r="K2502" s="48" t="s">
        <v>6060</v>
      </c>
      <c r="L2502" s="48" t="s">
        <v>5695</v>
      </c>
      <c r="M2502" s="48" t="s">
        <v>5696</v>
      </c>
      <c r="N2502" s="48" t="s">
        <v>5697</v>
      </c>
      <c r="O2502" s="58">
        <v>0</v>
      </c>
      <c r="P2502" s="48" t="str">
        <f>IFERROR(VLOOKUP(O2502,'[1]Conjunto de IC'!A:E,5,0),"Não se aplica")</f>
        <v>Não se aplica</v>
      </c>
    </row>
    <row r="2503" spans="1:16" ht="38.25" hidden="1" x14ac:dyDescent="0.25">
      <c r="A2503" s="48" t="str">
        <f t="shared" si="273"/>
        <v>2</v>
      </c>
      <c r="B2503" s="48" t="str">
        <f t="shared" si="274"/>
        <v>2</v>
      </c>
      <c r="C2503" s="48" t="str">
        <f t="shared" si="275"/>
        <v>3</v>
      </c>
      <c r="D2503" s="48" t="str">
        <f t="shared" si="276"/>
        <v>1</v>
      </c>
      <c r="E2503" s="48" t="str">
        <f t="shared" si="277"/>
        <v>0</v>
      </c>
      <c r="F2503" s="48" t="str">
        <f t="shared" si="278"/>
        <v>00</v>
      </c>
      <c r="G2503" s="48" t="str">
        <f t="shared" si="279"/>
        <v>00</v>
      </c>
      <c r="H2503" s="57">
        <v>223100000</v>
      </c>
      <c r="I2503" s="48" t="s">
        <v>8705</v>
      </c>
      <c r="J2503" s="87" t="s">
        <v>8706</v>
      </c>
      <c r="K2503" s="48" t="s">
        <v>6060</v>
      </c>
      <c r="L2503" s="48" t="s">
        <v>5695</v>
      </c>
      <c r="M2503" s="48" t="s">
        <v>5696</v>
      </c>
      <c r="N2503" s="48" t="s">
        <v>5697</v>
      </c>
      <c r="O2503" s="58">
        <v>0</v>
      </c>
      <c r="P2503" s="48" t="str">
        <f>IFERROR(VLOOKUP(O2503,'[1]Conjunto de IC'!A:E,5,0),"Não se aplica")</f>
        <v>Não se aplica</v>
      </c>
    </row>
    <row r="2504" spans="1:16" ht="51" hidden="1" x14ac:dyDescent="0.25">
      <c r="A2504" s="48" t="str">
        <f t="shared" si="273"/>
        <v>2</v>
      </c>
      <c r="B2504" s="48" t="str">
        <f t="shared" si="274"/>
        <v>2</v>
      </c>
      <c r="C2504" s="48" t="str">
        <f t="shared" si="275"/>
        <v>3</v>
      </c>
      <c r="D2504" s="48" t="str">
        <f t="shared" si="276"/>
        <v>1</v>
      </c>
      <c r="E2504" s="48" t="str">
        <f t="shared" si="277"/>
        <v>1</v>
      </c>
      <c r="F2504" s="48" t="str">
        <f t="shared" si="278"/>
        <v>00</v>
      </c>
      <c r="G2504" s="48" t="str">
        <f t="shared" si="279"/>
        <v>00</v>
      </c>
      <c r="H2504" s="57">
        <v>223110000</v>
      </c>
      <c r="I2504" s="48" t="s">
        <v>8707</v>
      </c>
      <c r="J2504" s="87" t="s">
        <v>8708</v>
      </c>
      <c r="K2504" s="48" t="s">
        <v>6060</v>
      </c>
      <c r="L2504" s="48" t="s">
        <v>5695</v>
      </c>
      <c r="M2504" s="48" t="s">
        <v>5696</v>
      </c>
      <c r="N2504" s="48" t="s">
        <v>5697</v>
      </c>
      <c r="O2504" s="58">
        <v>0</v>
      </c>
      <c r="P2504" s="48" t="str">
        <f>IFERROR(VLOOKUP(O2504,'[1]Conjunto de IC'!A:E,5,0),"Não se aplica")</f>
        <v>Não se aplica</v>
      </c>
    </row>
    <row r="2505" spans="1:16" ht="25.5" hidden="1" x14ac:dyDescent="0.25">
      <c r="A2505" s="48" t="str">
        <f t="shared" si="273"/>
        <v>2</v>
      </c>
      <c r="B2505" s="48" t="str">
        <f t="shared" si="274"/>
        <v>2</v>
      </c>
      <c r="C2505" s="48" t="str">
        <f t="shared" si="275"/>
        <v>3</v>
      </c>
      <c r="D2505" s="48" t="str">
        <f t="shared" si="276"/>
        <v>1</v>
      </c>
      <c r="E2505" s="48" t="str">
        <f t="shared" si="277"/>
        <v>1</v>
      </c>
      <c r="F2505" s="48" t="str">
        <f t="shared" si="278"/>
        <v>01</v>
      </c>
      <c r="G2505" s="48" t="str">
        <f t="shared" si="279"/>
        <v>00</v>
      </c>
      <c r="H2505" s="57">
        <v>223110100</v>
      </c>
      <c r="I2505" s="48" t="s">
        <v>7968</v>
      </c>
      <c r="J2505" s="87" t="s">
        <v>7969</v>
      </c>
      <c r="K2505" s="48" t="s">
        <v>6060</v>
      </c>
      <c r="L2505" s="48" t="s">
        <v>5695</v>
      </c>
      <c r="M2505" s="48" t="s">
        <v>5696</v>
      </c>
      <c r="N2505" s="48" t="s">
        <v>5697</v>
      </c>
      <c r="O2505" s="58">
        <v>0</v>
      </c>
      <c r="P2505" s="48" t="str">
        <f>IFERROR(VLOOKUP(O2505,'[1]Conjunto de IC'!A:E,5,0),"Não se aplica")</f>
        <v>Não se aplica</v>
      </c>
    </row>
    <row r="2506" spans="1:16" ht="25.5" hidden="1" x14ac:dyDescent="0.25">
      <c r="A2506" s="48" t="str">
        <f t="shared" si="273"/>
        <v>2</v>
      </c>
      <c r="B2506" s="48" t="str">
        <f t="shared" si="274"/>
        <v>2</v>
      </c>
      <c r="C2506" s="48" t="str">
        <f t="shared" si="275"/>
        <v>3</v>
      </c>
      <c r="D2506" s="48" t="str">
        <f t="shared" si="276"/>
        <v>1</v>
      </c>
      <c r="E2506" s="48" t="str">
        <f t="shared" si="277"/>
        <v>1</v>
      </c>
      <c r="F2506" s="48" t="str">
        <f t="shared" si="278"/>
        <v>01</v>
      </c>
      <c r="G2506" s="48" t="str">
        <f t="shared" si="279"/>
        <v>01</v>
      </c>
      <c r="H2506" s="57">
        <v>223110101</v>
      </c>
      <c r="I2506" s="48" t="s">
        <v>7970</v>
      </c>
      <c r="J2506" s="87" t="s">
        <v>7971</v>
      </c>
      <c r="K2506" s="48" t="s">
        <v>6060</v>
      </c>
      <c r="L2506" s="48" t="s">
        <v>5695</v>
      </c>
      <c r="M2506" s="48" t="s">
        <v>5707</v>
      </c>
      <c r="N2506" s="48" t="s">
        <v>6127</v>
      </c>
      <c r="O2506" s="58">
        <v>4</v>
      </c>
      <c r="P2506" s="48" t="str">
        <f>IFERROR(VLOOKUP(O2506,'[1]Conjunto de IC'!A:E,5,0),"Não se aplica")</f>
        <v>PO - FP - FR - CO</v>
      </c>
    </row>
    <row r="2507" spans="1:16" ht="25.5" hidden="1" x14ac:dyDescent="0.25">
      <c r="A2507" s="48" t="str">
        <f t="shared" si="273"/>
        <v>2</v>
      </c>
      <c r="B2507" s="48" t="str">
        <f t="shared" si="274"/>
        <v>2</v>
      </c>
      <c r="C2507" s="48" t="str">
        <f t="shared" si="275"/>
        <v>3</v>
      </c>
      <c r="D2507" s="48" t="str">
        <f t="shared" si="276"/>
        <v>1</v>
      </c>
      <c r="E2507" s="48" t="str">
        <f t="shared" si="277"/>
        <v>1</v>
      </c>
      <c r="F2507" s="48" t="str">
        <f t="shared" si="278"/>
        <v>01</v>
      </c>
      <c r="G2507" s="48" t="str">
        <f t="shared" si="279"/>
        <v>02</v>
      </c>
      <c r="H2507" s="57">
        <v>223110102</v>
      </c>
      <c r="I2507" s="48" t="s">
        <v>7972</v>
      </c>
      <c r="J2507" s="87" t="s">
        <v>8709</v>
      </c>
      <c r="K2507" s="48" t="s">
        <v>6060</v>
      </c>
      <c r="L2507" s="48" t="s">
        <v>5695</v>
      </c>
      <c r="M2507" s="48" t="s">
        <v>5707</v>
      </c>
      <c r="N2507" s="48" t="s">
        <v>6127</v>
      </c>
      <c r="O2507" s="58">
        <v>8</v>
      </c>
      <c r="P2507" s="48" t="str">
        <f>IFERROR(VLOOKUP(O2507,'[1]Conjunto de IC'!A:E,5,0),"Não se aplica")</f>
        <v>PO - FP - DC - FR</v>
      </c>
    </row>
    <row r="2508" spans="1:16" hidden="1" x14ac:dyDescent="0.25">
      <c r="A2508" s="48" t="str">
        <f t="shared" si="273"/>
        <v>2</v>
      </c>
      <c r="B2508" s="48" t="str">
        <f t="shared" si="274"/>
        <v>2</v>
      </c>
      <c r="C2508" s="48" t="str">
        <f t="shared" si="275"/>
        <v>3</v>
      </c>
      <c r="D2508" s="48" t="str">
        <f t="shared" si="276"/>
        <v>1</v>
      </c>
      <c r="E2508" s="48" t="str">
        <f t="shared" si="277"/>
        <v>1</v>
      </c>
      <c r="F2508" s="48" t="str">
        <f t="shared" si="278"/>
        <v>01</v>
      </c>
      <c r="G2508" s="48" t="str">
        <f t="shared" si="279"/>
        <v>03</v>
      </c>
      <c r="H2508" s="57">
        <v>223110103</v>
      </c>
      <c r="I2508" s="48" t="s">
        <v>7974</v>
      </c>
      <c r="J2508" s="87" t="s">
        <v>8710</v>
      </c>
      <c r="K2508" s="48" t="s">
        <v>6060</v>
      </c>
      <c r="L2508" s="48" t="s">
        <v>5695</v>
      </c>
      <c r="M2508" s="48" t="s">
        <v>5707</v>
      </c>
      <c r="N2508" s="48" t="s">
        <v>6127</v>
      </c>
      <c r="O2508" s="58">
        <v>8</v>
      </c>
      <c r="P2508" s="48" t="str">
        <f>IFERROR(VLOOKUP(O2508,'[1]Conjunto de IC'!A:E,5,0),"Não se aplica")</f>
        <v>PO - FP - DC - FR</v>
      </c>
    </row>
    <row r="2509" spans="1:16" hidden="1" x14ac:dyDescent="0.25">
      <c r="A2509" s="48" t="str">
        <f t="shared" si="273"/>
        <v>2</v>
      </c>
      <c r="B2509" s="48" t="str">
        <f t="shared" si="274"/>
        <v>2</v>
      </c>
      <c r="C2509" s="48" t="str">
        <f t="shared" si="275"/>
        <v>3</v>
      </c>
      <c r="D2509" s="48" t="str">
        <f t="shared" si="276"/>
        <v>1</v>
      </c>
      <c r="E2509" s="48" t="str">
        <f t="shared" si="277"/>
        <v>1</v>
      </c>
      <c r="F2509" s="48" t="str">
        <f t="shared" si="278"/>
        <v>01</v>
      </c>
      <c r="G2509" s="48" t="str">
        <f t="shared" si="279"/>
        <v>99</v>
      </c>
      <c r="H2509" s="57">
        <v>223110199</v>
      </c>
      <c r="I2509" s="48" t="s">
        <v>7976</v>
      </c>
      <c r="J2509" s="87" t="s">
        <v>8043</v>
      </c>
      <c r="K2509" s="48" t="s">
        <v>6060</v>
      </c>
      <c r="L2509" s="48" t="s">
        <v>5695</v>
      </c>
      <c r="M2509" s="48" t="s">
        <v>5707</v>
      </c>
      <c r="N2509" s="48" t="s">
        <v>6127</v>
      </c>
      <c r="O2509" s="58">
        <v>4</v>
      </c>
      <c r="P2509" s="48" t="str">
        <f>IFERROR(VLOOKUP(O2509,'[1]Conjunto de IC'!A:E,5,0),"Não se aplica")</f>
        <v>PO - FP - FR - CO</v>
      </c>
    </row>
    <row r="2510" spans="1:16" ht="25.5" hidden="1" x14ac:dyDescent="0.25">
      <c r="A2510" s="48" t="str">
        <f t="shared" si="273"/>
        <v>2</v>
      </c>
      <c r="B2510" s="48" t="str">
        <f t="shared" si="274"/>
        <v>2</v>
      </c>
      <c r="C2510" s="48" t="str">
        <f t="shared" si="275"/>
        <v>3</v>
      </c>
      <c r="D2510" s="48" t="str">
        <f t="shared" si="276"/>
        <v>1</v>
      </c>
      <c r="E2510" s="48" t="str">
        <f t="shared" si="277"/>
        <v>1</v>
      </c>
      <c r="F2510" s="48" t="str">
        <f t="shared" si="278"/>
        <v>04</v>
      </c>
      <c r="G2510" s="48" t="str">
        <f t="shared" si="279"/>
        <v>00</v>
      </c>
      <c r="H2510" s="57">
        <v>223110400</v>
      </c>
      <c r="I2510" s="48" t="s">
        <v>7988</v>
      </c>
      <c r="J2510" s="87" t="s">
        <v>7989</v>
      </c>
      <c r="K2510" s="48" t="s">
        <v>6060</v>
      </c>
      <c r="L2510" s="48" t="s">
        <v>5695</v>
      </c>
      <c r="M2510" s="48" t="s">
        <v>5696</v>
      </c>
      <c r="N2510" s="48" t="s">
        <v>5697</v>
      </c>
      <c r="O2510" s="58">
        <v>0</v>
      </c>
      <c r="P2510" s="48" t="str">
        <f>IFERROR(VLOOKUP(O2510,'[1]Conjunto de IC'!A:E,5,0),"Não se aplica")</f>
        <v>Não se aplica</v>
      </c>
    </row>
    <row r="2511" spans="1:16" ht="25.5" hidden="1" x14ac:dyDescent="0.25">
      <c r="A2511" s="48" t="str">
        <f t="shared" si="273"/>
        <v>2</v>
      </c>
      <c r="B2511" s="48" t="str">
        <f t="shared" si="274"/>
        <v>2</v>
      </c>
      <c r="C2511" s="48" t="str">
        <f t="shared" si="275"/>
        <v>3</v>
      </c>
      <c r="D2511" s="48" t="str">
        <f t="shared" si="276"/>
        <v>1</v>
      </c>
      <c r="E2511" s="48" t="str">
        <f t="shared" si="277"/>
        <v>1</v>
      </c>
      <c r="F2511" s="48" t="str">
        <f t="shared" si="278"/>
        <v>04</v>
      </c>
      <c r="G2511" s="48" t="str">
        <f t="shared" si="279"/>
        <v>01</v>
      </c>
      <c r="H2511" s="57">
        <v>223110401</v>
      </c>
      <c r="I2511" s="48" t="s">
        <v>7990</v>
      </c>
      <c r="J2511" s="87" t="s">
        <v>7991</v>
      </c>
      <c r="K2511" s="48" t="s">
        <v>6060</v>
      </c>
      <c r="L2511" s="48" t="s">
        <v>5695</v>
      </c>
      <c r="M2511" s="48" t="s">
        <v>5707</v>
      </c>
      <c r="N2511" s="48" t="s">
        <v>6127</v>
      </c>
      <c r="O2511" s="58">
        <v>4</v>
      </c>
      <c r="P2511" s="48" t="str">
        <f>IFERROR(VLOOKUP(O2511,'[1]Conjunto de IC'!A:E,5,0),"Não se aplica")</f>
        <v>PO - FP - FR - CO</v>
      </c>
    </row>
    <row r="2512" spans="1:16" ht="38.25" hidden="1" x14ac:dyDescent="0.25">
      <c r="A2512" s="48" t="str">
        <f t="shared" si="273"/>
        <v>2</v>
      </c>
      <c r="B2512" s="48" t="str">
        <f t="shared" si="274"/>
        <v>2</v>
      </c>
      <c r="C2512" s="48" t="str">
        <f t="shared" si="275"/>
        <v>3</v>
      </c>
      <c r="D2512" s="48" t="str">
        <f t="shared" si="276"/>
        <v>1</v>
      </c>
      <c r="E2512" s="48" t="str">
        <f t="shared" si="277"/>
        <v>1</v>
      </c>
      <c r="F2512" s="48" t="str">
        <f t="shared" si="278"/>
        <v>04</v>
      </c>
      <c r="G2512" s="48" t="str">
        <f t="shared" si="279"/>
        <v>02</v>
      </c>
      <c r="H2512" s="57">
        <v>223110402</v>
      </c>
      <c r="I2512" s="48" t="s">
        <v>7992</v>
      </c>
      <c r="J2512" s="87" t="s">
        <v>7993</v>
      </c>
      <c r="K2512" s="48" t="s">
        <v>6060</v>
      </c>
      <c r="L2512" s="48" t="s">
        <v>5695</v>
      </c>
      <c r="M2512" s="48" t="s">
        <v>5707</v>
      </c>
      <c r="N2512" s="48" t="s">
        <v>6127</v>
      </c>
      <c r="O2512" s="58">
        <v>4</v>
      </c>
      <c r="P2512" s="48" t="str">
        <f>IFERROR(VLOOKUP(O2512,'[1]Conjunto de IC'!A:E,5,0),"Não se aplica")</f>
        <v>PO - FP - FR - CO</v>
      </c>
    </row>
    <row r="2513" spans="1:16" ht="38.25" hidden="1" x14ac:dyDescent="0.25">
      <c r="A2513" s="48" t="str">
        <f t="shared" si="273"/>
        <v>2</v>
      </c>
      <c r="B2513" s="48" t="str">
        <f t="shared" si="274"/>
        <v>2</v>
      </c>
      <c r="C2513" s="48" t="str">
        <f t="shared" si="275"/>
        <v>3</v>
      </c>
      <c r="D2513" s="48" t="str">
        <f t="shared" si="276"/>
        <v>1</v>
      </c>
      <c r="E2513" s="48" t="str">
        <f t="shared" si="277"/>
        <v>1</v>
      </c>
      <c r="F2513" s="48" t="str">
        <f t="shared" si="278"/>
        <v>04</v>
      </c>
      <c r="G2513" s="48" t="str">
        <f t="shared" si="279"/>
        <v>03</v>
      </c>
      <c r="H2513" s="57">
        <v>223110403</v>
      </c>
      <c r="I2513" s="48" t="s">
        <v>7994</v>
      </c>
      <c r="J2513" s="87" t="s">
        <v>7995</v>
      </c>
      <c r="K2513" s="48" t="s">
        <v>6060</v>
      </c>
      <c r="L2513" s="48" t="s">
        <v>5695</v>
      </c>
      <c r="M2513" s="48" t="s">
        <v>5707</v>
      </c>
      <c r="N2513" s="48" t="s">
        <v>6127</v>
      </c>
      <c r="O2513" s="58">
        <v>4</v>
      </c>
      <c r="P2513" s="48" t="str">
        <f>IFERROR(VLOOKUP(O2513,'[1]Conjunto de IC'!A:E,5,0),"Não se aplica")</f>
        <v>PO - FP - FR - CO</v>
      </c>
    </row>
    <row r="2514" spans="1:16" ht="25.5" hidden="1" x14ac:dyDescent="0.25">
      <c r="A2514" s="48" t="str">
        <f t="shared" si="273"/>
        <v>2</v>
      </c>
      <c r="B2514" s="48" t="str">
        <f t="shared" si="274"/>
        <v>2</v>
      </c>
      <c r="C2514" s="48" t="str">
        <f t="shared" si="275"/>
        <v>3</v>
      </c>
      <c r="D2514" s="48" t="str">
        <f t="shared" si="276"/>
        <v>1</v>
      </c>
      <c r="E2514" s="48" t="str">
        <f t="shared" si="277"/>
        <v>1</v>
      </c>
      <c r="F2514" s="48" t="str">
        <f t="shared" si="278"/>
        <v>05</v>
      </c>
      <c r="G2514" s="48" t="str">
        <f t="shared" si="279"/>
        <v>00</v>
      </c>
      <c r="H2514" s="57">
        <v>223110500</v>
      </c>
      <c r="I2514" s="48" t="s">
        <v>7996</v>
      </c>
      <c r="J2514" s="87" t="s">
        <v>7997</v>
      </c>
      <c r="K2514" s="48" t="s">
        <v>6060</v>
      </c>
      <c r="L2514" s="48" t="s">
        <v>5695</v>
      </c>
      <c r="M2514" s="48" t="s">
        <v>5696</v>
      </c>
      <c r="N2514" s="48" t="s">
        <v>5697</v>
      </c>
      <c r="O2514" s="58">
        <v>0</v>
      </c>
      <c r="P2514" s="48" t="str">
        <f>IFERROR(VLOOKUP(O2514,'[1]Conjunto de IC'!A:E,5,0),"Não se aplica")</f>
        <v>Não se aplica</v>
      </c>
    </row>
    <row r="2515" spans="1:16" ht="25.5" hidden="1" x14ac:dyDescent="0.25">
      <c r="A2515" s="48" t="str">
        <f t="shared" si="273"/>
        <v>2</v>
      </c>
      <c r="B2515" s="48" t="str">
        <f t="shared" si="274"/>
        <v>2</v>
      </c>
      <c r="C2515" s="48" t="str">
        <f t="shared" si="275"/>
        <v>3</v>
      </c>
      <c r="D2515" s="48" t="str">
        <f t="shared" si="276"/>
        <v>1</v>
      </c>
      <c r="E2515" s="48" t="str">
        <f t="shared" si="277"/>
        <v>1</v>
      </c>
      <c r="F2515" s="48" t="str">
        <f t="shared" si="278"/>
        <v>05</v>
      </c>
      <c r="G2515" s="48" t="str">
        <f t="shared" si="279"/>
        <v>01</v>
      </c>
      <c r="H2515" s="57">
        <v>223110501</v>
      </c>
      <c r="I2515" s="48" t="s">
        <v>7998</v>
      </c>
      <c r="J2515" s="87" t="s">
        <v>7999</v>
      </c>
      <c r="K2515" s="48" t="s">
        <v>6060</v>
      </c>
      <c r="L2515" s="48" t="s">
        <v>5695</v>
      </c>
      <c r="M2515" s="48" t="s">
        <v>5707</v>
      </c>
      <c r="N2515" s="48" t="s">
        <v>6127</v>
      </c>
      <c r="O2515" s="58">
        <v>4</v>
      </c>
      <c r="P2515" s="48" t="str">
        <f>IFERROR(VLOOKUP(O2515,'[1]Conjunto de IC'!A:E,5,0),"Não se aplica")</f>
        <v>PO - FP - FR - CO</v>
      </c>
    </row>
    <row r="2516" spans="1:16" ht="38.25" hidden="1" x14ac:dyDescent="0.25">
      <c r="A2516" s="48" t="str">
        <f t="shared" si="273"/>
        <v>2</v>
      </c>
      <c r="B2516" s="48" t="str">
        <f t="shared" si="274"/>
        <v>2</v>
      </c>
      <c r="C2516" s="48" t="str">
        <f t="shared" si="275"/>
        <v>3</v>
      </c>
      <c r="D2516" s="48" t="str">
        <f t="shared" si="276"/>
        <v>1</v>
      </c>
      <c r="E2516" s="48" t="str">
        <f t="shared" si="277"/>
        <v>1</v>
      </c>
      <c r="F2516" s="48" t="str">
        <f t="shared" si="278"/>
        <v>05</v>
      </c>
      <c r="G2516" s="48" t="str">
        <f t="shared" si="279"/>
        <v>02</v>
      </c>
      <c r="H2516" s="57">
        <v>223110502</v>
      </c>
      <c r="I2516" s="48" t="s">
        <v>8000</v>
      </c>
      <c r="J2516" s="87" t="s">
        <v>8001</v>
      </c>
      <c r="K2516" s="48" t="s">
        <v>6060</v>
      </c>
      <c r="L2516" s="48" t="s">
        <v>5695</v>
      </c>
      <c r="M2516" s="48" t="s">
        <v>5707</v>
      </c>
      <c r="N2516" s="48" t="s">
        <v>6127</v>
      </c>
      <c r="O2516" s="58">
        <v>4</v>
      </c>
      <c r="P2516" s="48" t="str">
        <f>IFERROR(VLOOKUP(O2516,'[1]Conjunto de IC'!A:E,5,0),"Não se aplica")</f>
        <v>PO - FP - FR - CO</v>
      </c>
    </row>
    <row r="2517" spans="1:16" ht="38.25" hidden="1" x14ac:dyDescent="0.25">
      <c r="A2517" s="48" t="str">
        <f t="shared" si="273"/>
        <v>2</v>
      </c>
      <c r="B2517" s="48" t="str">
        <f t="shared" si="274"/>
        <v>2</v>
      </c>
      <c r="C2517" s="48" t="str">
        <f t="shared" si="275"/>
        <v>3</v>
      </c>
      <c r="D2517" s="48" t="str">
        <f t="shared" si="276"/>
        <v>1</v>
      </c>
      <c r="E2517" s="48" t="str">
        <f t="shared" si="277"/>
        <v>1</v>
      </c>
      <c r="F2517" s="48" t="str">
        <f t="shared" si="278"/>
        <v>05</v>
      </c>
      <c r="G2517" s="48" t="str">
        <f t="shared" si="279"/>
        <v>03</v>
      </c>
      <c r="H2517" s="57">
        <v>223110503</v>
      </c>
      <c r="I2517" s="48" t="s">
        <v>8002</v>
      </c>
      <c r="J2517" s="87" t="s">
        <v>8003</v>
      </c>
      <c r="K2517" s="48" t="s">
        <v>6060</v>
      </c>
      <c r="L2517" s="48" t="s">
        <v>5695</v>
      </c>
      <c r="M2517" s="48" t="s">
        <v>5707</v>
      </c>
      <c r="N2517" s="48" t="s">
        <v>6127</v>
      </c>
      <c r="O2517" s="58">
        <v>4</v>
      </c>
      <c r="P2517" s="48" t="str">
        <f>IFERROR(VLOOKUP(O2517,'[1]Conjunto de IC'!A:E,5,0),"Não se aplica")</f>
        <v>PO - FP - FR - CO</v>
      </c>
    </row>
    <row r="2518" spans="1:16" ht="25.5" hidden="1" x14ac:dyDescent="0.25">
      <c r="A2518" s="48" t="str">
        <f t="shared" si="273"/>
        <v>2</v>
      </c>
      <c r="B2518" s="48" t="str">
        <f t="shared" si="274"/>
        <v>2</v>
      </c>
      <c r="C2518" s="48" t="str">
        <f t="shared" si="275"/>
        <v>3</v>
      </c>
      <c r="D2518" s="48" t="str">
        <f t="shared" si="276"/>
        <v>1</v>
      </c>
      <c r="E2518" s="48" t="str">
        <f t="shared" si="277"/>
        <v>1</v>
      </c>
      <c r="F2518" s="48" t="str">
        <f t="shared" si="278"/>
        <v>06</v>
      </c>
      <c r="G2518" s="48" t="str">
        <f t="shared" si="279"/>
        <v>00</v>
      </c>
      <c r="H2518" s="57">
        <v>223110600</v>
      </c>
      <c r="I2518" s="48" t="s">
        <v>8004</v>
      </c>
      <c r="J2518" s="87" t="s">
        <v>8005</v>
      </c>
      <c r="K2518" s="48" t="s">
        <v>6060</v>
      </c>
      <c r="L2518" s="48" t="s">
        <v>5695</v>
      </c>
      <c r="M2518" s="48" t="s">
        <v>5696</v>
      </c>
      <c r="N2518" s="48" t="s">
        <v>5697</v>
      </c>
      <c r="O2518" s="58">
        <v>0</v>
      </c>
      <c r="P2518" s="48" t="str">
        <f>IFERROR(VLOOKUP(O2518,'[1]Conjunto de IC'!A:E,5,0),"Não se aplica")</f>
        <v>Não se aplica</v>
      </c>
    </row>
    <row r="2519" spans="1:16" ht="25.5" hidden="1" x14ac:dyDescent="0.25">
      <c r="A2519" s="48" t="str">
        <f t="shared" si="273"/>
        <v>2</v>
      </c>
      <c r="B2519" s="48" t="str">
        <f t="shared" si="274"/>
        <v>2</v>
      </c>
      <c r="C2519" s="48" t="str">
        <f t="shared" si="275"/>
        <v>3</v>
      </c>
      <c r="D2519" s="48" t="str">
        <f t="shared" si="276"/>
        <v>1</v>
      </c>
      <c r="E2519" s="48" t="str">
        <f t="shared" si="277"/>
        <v>1</v>
      </c>
      <c r="F2519" s="48" t="str">
        <f t="shared" si="278"/>
        <v>06</v>
      </c>
      <c r="G2519" s="48" t="str">
        <f t="shared" si="279"/>
        <v>01</v>
      </c>
      <c r="H2519" s="57">
        <v>223110601</v>
      </c>
      <c r="I2519" s="48" t="s">
        <v>8006</v>
      </c>
      <c r="J2519" s="87" t="s">
        <v>8007</v>
      </c>
      <c r="K2519" s="48" t="s">
        <v>6060</v>
      </c>
      <c r="L2519" s="48" t="s">
        <v>5695</v>
      </c>
      <c r="M2519" s="48" t="s">
        <v>5707</v>
      </c>
      <c r="N2519" s="48" t="s">
        <v>6127</v>
      </c>
      <c r="O2519" s="58">
        <v>4</v>
      </c>
      <c r="P2519" s="48" t="str">
        <f>IFERROR(VLOOKUP(O2519,'[1]Conjunto de IC'!A:E,5,0),"Não se aplica")</f>
        <v>PO - FP - FR - CO</v>
      </c>
    </row>
    <row r="2520" spans="1:16" ht="38.25" hidden="1" x14ac:dyDescent="0.25">
      <c r="A2520" s="48" t="str">
        <f t="shared" si="273"/>
        <v>2</v>
      </c>
      <c r="B2520" s="48" t="str">
        <f t="shared" si="274"/>
        <v>2</v>
      </c>
      <c r="C2520" s="48" t="str">
        <f t="shared" si="275"/>
        <v>3</v>
      </c>
      <c r="D2520" s="48" t="str">
        <f t="shared" si="276"/>
        <v>1</v>
      </c>
      <c r="E2520" s="48" t="str">
        <f t="shared" si="277"/>
        <v>1</v>
      </c>
      <c r="F2520" s="48" t="str">
        <f t="shared" si="278"/>
        <v>06</v>
      </c>
      <c r="G2520" s="48" t="str">
        <f t="shared" si="279"/>
        <v>02</v>
      </c>
      <c r="H2520" s="57">
        <v>223110602</v>
      </c>
      <c r="I2520" s="48" t="s">
        <v>8008</v>
      </c>
      <c r="J2520" s="87" t="s">
        <v>8009</v>
      </c>
      <c r="K2520" s="48" t="s">
        <v>6060</v>
      </c>
      <c r="L2520" s="48" t="s">
        <v>5695</v>
      </c>
      <c r="M2520" s="48" t="s">
        <v>5707</v>
      </c>
      <c r="N2520" s="48" t="s">
        <v>6127</v>
      </c>
      <c r="O2520" s="58">
        <v>4</v>
      </c>
      <c r="P2520" s="48" t="str">
        <f>IFERROR(VLOOKUP(O2520,'[1]Conjunto de IC'!A:E,5,0),"Não se aplica")</f>
        <v>PO - FP - FR - CO</v>
      </c>
    </row>
    <row r="2521" spans="1:16" ht="38.25" hidden="1" x14ac:dyDescent="0.25">
      <c r="A2521" s="48" t="str">
        <f t="shared" si="273"/>
        <v>2</v>
      </c>
      <c r="B2521" s="48" t="str">
        <f t="shared" si="274"/>
        <v>2</v>
      </c>
      <c r="C2521" s="48" t="str">
        <f t="shared" si="275"/>
        <v>3</v>
      </c>
      <c r="D2521" s="48" t="str">
        <f t="shared" si="276"/>
        <v>1</v>
      </c>
      <c r="E2521" s="48" t="str">
        <f t="shared" si="277"/>
        <v>1</v>
      </c>
      <c r="F2521" s="48" t="str">
        <f t="shared" si="278"/>
        <v>06</v>
      </c>
      <c r="G2521" s="48" t="str">
        <f t="shared" si="279"/>
        <v>03</v>
      </c>
      <c r="H2521" s="57">
        <v>223110603</v>
      </c>
      <c r="I2521" s="48" t="s">
        <v>8010</v>
      </c>
      <c r="J2521" s="87" t="s">
        <v>8011</v>
      </c>
      <c r="K2521" s="48" t="s">
        <v>6060</v>
      </c>
      <c r="L2521" s="48" t="s">
        <v>5695</v>
      </c>
      <c r="M2521" s="48" t="s">
        <v>5707</v>
      </c>
      <c r="N2521" s="48" t="s">
        <v>6127</v>
      </c>
      <c r="O2521" s="58">
        <v>4</v>
      </c>
      <c r="P2521" s="48" t="str">
        <f>IFERROR(VLOOKUP(O2521,'[1]Conjunto de IC'!A:E,5,0),"Não se aplica")</f>
        <v>PO - FP - FR - CO</v>
      </c>
    </row>
    <row r="2522" spans="1:16" ht="25.5" hidden="1" x14ac:dyDescent="0.25">
      <c r="A2522" s="48" t="str">
        <f t="shared" si="273"/>
        <v>2</v>
      </c>
      <c r="B2522" s="48" t="str">
        <f t="shared" si="274"/>
        <v>2</v>
      </c>
      <c r="C2522" s="48" t="str">
        <f t="shared" si="275"/>
        <v>3</v>
      </c>
      <c r="D2522" s="48" t="str">
        <f t="shared" si="276"/>
        <v>1</v>
      </c>
      <c r="E2522" s="48" t="str">
        <f t="shared" si="277"/>
        <v>1</v>
      </c>
      <c r="F2522" s="48" t="str">
        <f t="shared" si="278"/>
        <v>07</v>
      </c>
      <c r="G2522" s="48" t="str">
        <f t="shared" si="279"/>
        <v>00</v>
      </c>
      <c r="H2522" s="57">
        <v>223110700</v>
      </c>
      <c r="I2522" s="48" t="s">
        <v>8012</v>
      </c>
      <c r="J2522" s="87" t="s">
        <v>8013</v>
      </c>
      <c r="K2522" s="48" t="s">
        <v>6060</v>
      </c>
      <c r="L2522" s="48" t="s">
        <v>5695</v>
      </c>
      <c r="M2522" s="48" t="s">
        <v>5696</v>
      </c>
      <c r="N2522" s="48" t="s">
        <v>5697</v>
      </c>
      <c r="O2522" s="58">
        <v>0</v>
      </c>
      <c r="P2522" s="48" t="str">
        <f>IFERROR(VLOOKUP(O2522,'[1]Conjunto de IC'!A:E,5,0),"Não se aplica")</f>
        <v>Não se aplica</v>
      </c>
    </row>
    <row r="2523" spans="1:16" ht="25.5" hidden="1" x14ac:dyDescent="0.25">
      <c r="A2523" s="48" t="str">
        <f t="shared" si="273"/>
        <v>2</v>
      </c>
      <c r="B2523" s="48" t="str">
        <f t="shared" si="274"/>
        <v>2</v>
      </c>
      <c r="C2523" s="48" t="str">
        <f t="shared" si="275"/>
        <v>3</v>
      </c>
      <c r="D2523" s="48" t="str">
        <f t="shared" si="276"/>
        <v>1</v>
      </c>
      <c r="E2523" s="48" t="str">
        <f t="shared" si="277"/>
        <v>1</v>
      </c>
      <c r="F2523" s="48" t="str">
        <f t="shared" si="278"/>
        <v>07</v>
      </c>
      <c r="G2523" s="48" t="str">
        <f t="shared" si="279"/>
        <v>01</v>
      </c>
      <c r="H2523" s="57">
        <v>223110701</v>
      </c>
      <c r="I2523" s="48" t="s">
        <v>8014</v>
      </c>
      <c r="J2523" s="87" t="s">
        <v>8015</v>
      </c>
      <c r="K2523" s="48" t="s">
        <v>6060</v>
      </c>
      <c r="L2523" s="48" t="s">
        <v>5695</v>
      </c>
      <c r="M2523" s="48" t="s">
        <v>5707</v>
      </c>
      <c r="N2523" s="48" t="s">
        <v>6127</v>
      </c>
      <c r="O2523" s="58">
        <v>4</v>
      </c>
      <c r="P2523" s="48" t="str">
        <f>IFERROR(VLOOKUP(O2523,'[1]Conjunto de IC'!A:E,5,0),"Não se aplica")</f>
        <v>PO - FP - FR - CO</v>
      </c>
    </row>
    <row r="2524" spans="1:16" ht="38.25" hidden="1" x14ac:dyDescent="0.25">
      <c r="A2524" s="48" t="str">
        <f t="shared" si="273"/>
        <v>2</v>
      </c>
      <c r="B2524" s="48" t="str">
        <f t="shared" si="274"/>
        <v>2</v>
      </c>
      <c r="C2524" s="48" t="str">
        <f t="shared" si="275"/>
        <v>3</v>
      </c>
      <c r="D2524" s="48" t="str">
        <f t="shared" si="276"/>
        <v>1</v>
      </c>
      <c r="E2524" s="48" t="str">
        <f t="shared" si="277"/>
        <v>1</v>
      </c>
      <c r="F2524" s="48" t="str">
        <f t="shared" si="278"/>
        <v>07</v>
      </c>
      <c r="G2524" s="48" t="str">
        <f t="shared" si="279"/>
        <v>02</v>
      </c>
      <c r="H2524" s="57">
        <v>223110702</v>
      </c>
      <c r="I2524" s="48" t="s">
        <v>8016</v>
      </c>
      <c r="J2524" s="87" t="s">
        <v>8017</v>
      </c>
      <c r="K2524" s="48" t="s">
        <v>6060</v>
      </c>
      <c r="L2524" s="48" t="s">
        <v>5695</v>
      </c>
      <c r="M2524" s="48" t="s">
        <v>5707</v>
      </c>
      <c r="N2524" s="48" t="s">
        <v>6127</v>
      </c>
      <c r="O2524" s="58">
        <v>4</v>
      </c>
      <c r="P2524" s="48" t="str">
        <f>IFERROR(VLOOKUP(O2524,'[1]Conjunto de IC'!A:E,5,0),"Não se aplica")</f>
        <v>PO - FP - FR - CO</v>
      </c>
    </row>
    <row r="2525" spans="1:16" ht="38.25" hidden="1" x14ac:dyDescent="0.25">
      <c r="A2525" s="48" t="str">
        <f t="shared" si="273"/>
        <v>2</v>
      </c>
      <c r="B2525" s="48" t="str">
        <f t="shared" si="274"/>
        <v>2</v>
      </c>
      <c r="C2525" s="48" t="str">
        <f t="shared" si="275"/>
        <v>3</v>
      </c>
      <c r="D2525" s="48" t="str">
        <f t="shared" si="276"/>
        <v>1</v>
      </c>
      <c r="E2525" s="48" t="str">
        <f t="shared" si="277"/>
        <v>1</v>
      </c>
      <c r="F2525" s="48" t="str">
        <f t="shared" si="278"/>
        <v>07</v>
      </c>
      <c r="G2525" s="48" t="str">
        <f t="shared" si="279"/>
        <v>03</v>
      </c>
      <c r="H2525" s="57">
        <v>223110703</v>
      </c>
      <c r="I2525" s="48" t="s">
        <v>8018</v>
      </c>
      <c r="J2525" s="87" t="s">
        <v>8019</v>
      </c>
      <c r="K2525" s="48" t="s">
        <v>6060</v>
      </c>
      <c r="L2525" s="48" t="s">
        <v>5695</v>
      </c>
      <c r="M2525" s="48" t="s">
        <v>5707</v>
      </c>
      <c r="N2525" s="48" t="s">
        <v>6127</v>
      </c>
      <c r="O2525" s="58">
        <v>4</v>
      </c>
      <c r="P2525" s="48" t="str">
        <f>IFERROR(VLOOKUP(O2525,'[1]Conjunto de IC'!A:E,5,0),"Não se aplica")</f>
        <v>PO - FP - FR - CO</v>
      </c>
    </row>
    <row r="2526" spans="1:16" ht="25.5" hidden="1" x14ac:dyDescent="0.25">
      <c r="A2526" s="48" t="str">
        <f t="shared" si="273"/>
        <v>2</v>
      </c>
      <c r="B2526" s="48" t="str">
        <f t="shared" si="274"/>
        <v>2</v>
      </c>
      <c r="C2526" s="48" t="str">
        <f t="shared" si="275"/>
        <v>3</v>
      </c>
      <c r="D2526" s="48" t="str">
        <f t="shared" si="276"/>
        <v>1</v>
      </c>
      <c r="E2526" s="48" t="str">
        <f t="shared" si="277"/>
        <v>1</v>
      </c>
      <c r="F2526" s="48" t="str">
        <f t="shared" si="278"/>
        <v>08</v>
      </c>
      <c r="G2526" s="48" t="str">
        <f t="shared" si="279"/>
        <v>00</v>
      </c>
      <c r="H2526" s="57">
        <v>223110800</v>
      </c>
      <c r="I2526" s="48" t="s">
        <v>8711</v>
      </c>
      <c r="J2526" s="87" t="s">
        <v>8021</v>
      </c>
      <c r="K2526" s="48" t="s">
        <v>6060</v>
      </c>
      <c r="L2526" s="48" t="s">
        <v>5695</v>
      </c>
      <c r="M2526" s="48" t="s">
        <v>5707</v>
      </c>
      <c r="N2526" s="48" t="s">
        <v>6127</v>
      </c>
      <c r="O2526" s="58">
        <v>4</v>
      </c>
      <c r="P2526" s="48" t="str">
        <f>IFERROR(VLOOKUP(O2526,'[1]Conjunto de IC'!A:E,5,0),"Não se aplica")</f>
        <v>PO - FP - FR - CO</v>
      </c>
    </row>
    <row r="2527" spans="1:16" ht="25.5" hidden="1" x14ac:dyDescent="0.25">
      <c r="A2527" s="48" t="str">
        <f t="shared" si="273"/>
        <v>2</v>
      </c>
      <c r="B2527" s="48" t="str">
        <f t="shared" si="274"/>
        <v>2</v>
      </c>
      <c r="C2527" s="48" t="str">
        <f t="shared" si="275"/>
        <v>3</v>
      </c>
      <c r="D2527" s="48" t="str">
        <f t="shared" si="276"/>
        <v>1</v>
      </c>
      <c r="E2527" s="48" t="str">
        <f t="shared" si="277"/>
        <v>1</v>
      </c>
      <c r="F2527" s="48" t="str">
        <f t="shared" si="278"/>
        <v>09</v>
      </c>
      <c r="G2527" s="48" t="str">
        <f t="shared" si="279"/>
        <v>00</v>
      </c>
      <c r="H2527" s="57">
        <v>223110900</v>
      </c>
      <c r="I2527" s="48" t="s">
        <v>8022</v>
      </c>
      <c r="J2527" s="87" t="s">
        <v>8712</v>
      </c>
      <c r="K2527" s="48" t="s">
        <v>6060</v>
      </c>
      <c r="L2527" s="48" t="s">
        <v>5695</v>
      </c>
      <c r="M2527" s="48" t="s">
        <v>5707</v>
      </c>
      <c r="N2527" s="48" t="s">
        <v>6127</v>
      </c>
      <c r="O2527" s="58">
        <v>4</v>
      </c>
      <c r="P2527" s="48" t="str">
        <f>IFERROR(VLOOKUP(O2527,'[1]Conjunto de IC'!A:E,5,0),"Não se aplica")</f>
        <v>PO - FP - FR - CO</v>
      </c>
    </row>
    <row r="2528" spans="1:16" ht="25.5" hidden="1" x14ac:dyDescent="0.25">
      <c r="A2528" s="48" t="str">
        <f t="shared" si="273"/>
        <v>2</v>
      </c>
      <c r="B2528" s="48" t="str">
        <f t="shared" si="274"/>
        <v>2</v>
      </c>
      <c r="C2528" s="48" t="str">
        <f t="shared" si="275"/>
        <v>3</v>
      </c>
      <c r="D2528" s="48" t="str">
        <f t="shared" si="276"/>
        <v>1</v>
      </c>
      <c r="E2528" s="48" t="str">
        <f t="shared" si="277"/>
        <v>1</v>
      </c>
      <c r="F2528" s="48" t="str">
        <f t="shared" si="278"/>
        <v>10</v>
      </c>
      <c r="G2528" s="48" t="str">
        <f t="shared" si="279"/>
        <v>00</v>
      </c>
      <c r="H2528" s="57">
        <v>223111000</v>
      </c>
      <c r="I2528" s="48" t="s">
        <v>8713</v>
      </c>
      <c r="J2528" s="87" t="s">
        <v>8714</v>
      </c>
      <c r="K2528" s="48" t="s">
        <v>6060</v>
      </c>
      <c r="L2528" s="48" t="s">
        <v>5695</v>
      </c>
      <c r="M2528" s="48" t="s">
        <v>5696</v>
      </c>
      <c r="N2528" s="48" t="s">
        <v>5697</v>
      </c>
      <c r="O2528" s="58">
        <v>0</v>
      </c>
      <c r="P2528" s="48" t="str">
        <f>IFERROR(VLOOKUP(O2528,'[1]Conjunto de IC'!A:E,5,0),"Não se aplica")</f>
        <v>Não se aplica</v>
      </c>
    </row>
    <row r="2529" spans="1:16" hidden="1" x14ac:dyDescent="0.25">
      <c r="A2529" s="48" t="str">
        <f t="shared" si="273"/>
        <v>2</v>
      </c>
      <c r="B2529" s="48" t="str">
        <f t="shared" si="274"/>
        <v>2</v>
      </c>
      <c r="C2529" s="48" t="str">
        <f t="shared" si="275"/>
        <v>3</v>
      </c>
      <c r="D2529" s="48" t="str">
        <f t="shared" si="276"/>
        <v>1</v>
      </c>
      <c r="E2529" s="48" t="str">
        <f t="shared" si="277"/>
        <v>1</v>
      </c>
      <c r="F2529" s="48" t="str">
        <f t="shared" si="278"/>
        <v>10</v>
      </c>
      <c r="G2529" s="48" t="str">
        <f t="shared" si="279"/>
        <v>01</v>
      </c>
      <c r="H2529" s="57">
        <v>223111001</v>
      </c>
      <c r="I2529" s="48" t="s">
        <v>7980</v>
      </c>
      <c r="J2529" s="87" t="s">
        <v>8715</v>
      </c>
      <c r="K2529" s="48" t="s">
        <v>6060</v>
      </c>
      <c r="L2529" s="48" t="s">
        <v>5695</v>
      </c>
      <c r="M2529" s="48" t="s">
        <v>5707</v>
      </c>
      <c r="N2529" s="48" t="s">
        <v>6127</v>
      </c>
      <c r="O2529" s="58">
        <v>4</v>
      </c>
      <c r="P2529" s="48" t="str">
        <f>IFERROR(VLOOKUP(O2529,'[1]Conjunto de IC'!A:E,5,0),"Não se aplica")</f>
        <v>PO - FP - FR - CO</v>
      </c>
    </row>
    <row r="2530" spans="1:16" hidden="1" x14ac:dyDescent="0.25">
      <c r="A2530" s="48" t="str">
        <f t="shared" si="273"/>
        <v>2</v>
      </c>
      <c r="B2530" s="48" t="str">
        <f t="shared" si="274"/>
        <v>2</v>
      </c>
      <c r="C2530" s="48" t="str">
        <f t="shared" si="275"/>
        <v>3</v>
      </c>
      <c r="D2530" s="48" t="str">
        <f t="shared" si="276"/>
        <v>1</v>
      </c>
      <c r="E2530" s="48" t="str">
        <f t="shared" si="277"/>
        <v>1</v>
      </c>
      <c r="F2530" s="48" t="str">
        <f t="shared" si="278"/>
        <v>10</v>
      </c>
      <c r="G2530" s="48" t="str">
        <f t="shared" si="279"/>
        <v>02</v>
      </c>
      <c r="H2530" s="57">
        <v>223111002</v>
      </c>
      <c r="I2530" s="48" t="s">
        <v>7982</v>
      </c>
      <c r="J2530" s="87" t="s">
        <v>8716</v>
      </c>
      <c r="K2530" s="48" t="s">
        <v>6060</v>
      </c>
      <c r="L2530" s="48" t="s">
        <v>5695</v>
      </c>
      <c r="M2530" s="48" t="s">
        <v>5707</v>
      </c>
      <c r="N2530" s="48" t="s">
        <v>6127</v>
      </c>
      <c r="O2530" s="58">
        <v>4</v>
      </c>
      <c r="P2530" s="48" t="str">
        <f>IFERROR(VLOOKUP(O2530,'[1]Conjunto de IC'!A:E,5,0),"Não se aplica")</f>
        <v>PO - FP - FR - CO</v>
      </c>
    </row>
    <row r="2531" spans="1:16" hidden="1" x14ac:dyDescent="0.25">
      <c r="A2531" s="48" t="str">
        <f t="shared" si="273"/>
        <v>2</v>
      </c>
      <c r="B2531" s="48" t="str">
        <f t="shared" si="274"/>
        <v>2</v>
      </c>
      <c r="C2531" s="48" t="str">
        <f t="shared" si="275"/>
        <v>3</v>
      </c>
      <c r="D2531" s="48" t="str">
        <f t="shared" si="276"/>
        <v>1</v>
      </c>
      <c r="E2531" s="48" t="str">
        <f t="shared" si="277"/>
        <v>1</v>
      </c>
      <c r="F2531" s="48" t="str">
        <f t="shared" si="278"/>
        <v>10</v>
      </c>
      <c r="G2531" s="48" t="str">
        <f t="shared" si="279"/>
        <v>03</v>
      </c>
      <c r="H2531" s="57">
        <v>223111003</v>
      </c>
      <c r="I2531" s="48" t="s">
        <v>7984</v>
      </c>
      <c r="J2531" s="87" t="s">
        <v>8717</v>
      </c>
      <c r="K2531" s="48" t="s">
        <v>6060</v>
      </c>
      <c r="L2531" s="48" t="s">
        <v>5695</v>
      </c>
      <c r="M2531" s="48" t="s">
        <v>5707</v>
      </c>
      <c r="N2531" s="48" t="s">
        <v>6127</v>
      </c>
      <c r="O2531" s="58">
        <v>4</v>
      </c>
      <c r="P2531" s="48" t="str">
        <f>IFERROR(VLOOKUP(O2531,'[1]Conjunto de IC'!A:E,5,0),"Não se aplica")</f>
        <v>PO - FP - FR - CO</v>
      </c>
    </row>
    <row r="2532" spans="1:16" hidden="1" x14ac:dyDescent="0.25">
      <c r="A2532" s="48" t="str">
        <f t="shared" si="273"/>
        <v>2</v>
      </c>
      <c r="B2532" s="48" t="str">
        <f t="shared" si="274"/>
        <v>2</v>
      </c>
      <c r="C2532" s="48" t="str">
        <f t="shared" si="275"/>
        <v>3</v>
      </c>
      <c r="D2532" s="48" t="str">
        <f t="shared" si="276"/>
        <v>1</v>
      </c>
      <c r="E2532" s="48" t="str">
        <f t="shared" si="277"/>
        <v>1</v>
      </c>
      <c r="F2532" s="48" t="str">
        <f t="shared" si="278"/>
        <v>10</v>
      </c>
      <c r="G2532" s="48" t="str">
        <f t="shared" si="279"/>
        <v>99</v>
      </c>
      <c r="H2532" s="57">
        <v>223111099</v>
      </c>
      <c r="I2532" s="48" t="s">
        <v>7986</v>
      </c>
      <c r="J2532" s="87" t="s">
        <v>8718</v>
      </c>
      <c r="K2532" s="48" t="s">
        <v>6060</v>
      </c>
      <c r="L2532" s="48" t="s">
        <v>5695</v>
      </c>
      <c r="M2532" s="48" t="s">
        <v>5707</v>
      </c>
      <c r="N2532" s="48" t="s">
        <v>6127</v>
      </c>
      <c r="O2532" s="58">
        <v>4</v>
      </c>
      <c r="P2532" s="48" t="str">
        <f>IFERROR(VLOOKUP(O2532,'[1]Conjunto de IC'!A:E,5,0),"Não se aplica")</f>
        <v>PO - FP - FR - CO</v>
      </c>
    </row>
    <row r="2533" spans="1:16" ht="25.5" hidden="1" x14ac:dyDescent="0.25">
      <c r="A2533" s="48" t="str">
        <f t="shared" si="273"/>
        <v>2</v>
      </c>
      <c r="B2533" s="48" t="str">
        <f t="shared" si="274"/>
        <v>2</v>
      </c>
      <c r="C2533" s="48" t="str">
        <f t="shared" si="275"/>
        <v>3</v>
      </c>
      <c r="D2533" s="48" t="str">
        <f t="shared" si="276"/>
        <v>1</v>
      </c>
      <c r="E2533" s="48" t="str">
        <f t="shared" si="277"/>
        <v>1</v>
      </c>
      <c r="F2533" s="48" t="str">
        <f t="shared" si="278"/>
        <v>11</v>
      </c>
      <c r="G2533" s="48" t="str">
        <f t="shared" si="279"/>
        <v>00</v>
      </c>
      <c r="H2533" s="57">
        <v>223111100</v>
      </c>
      <c r="I2533" s="48" t="s">
        <v>8024</v>
      </c>
      <c r="J2533" s="87" t="s">
        <v>8719</v>
      </c>
      <c r="K2533" s="48" t="s">
        <v>6060</v>
      </c>
      <c r="L2533" s="48" t="s">
        <v>5695</v>
      </c>
      <c r="M2533" s="48" t="s">
        <v>5707</v>
      </c>
      <c r="N2533" s="48" t="s">
        <v>6127</v>
      </c>
      <c r="O2533" s="58">
        <v>4</v>
      </c>
      <c r="P2533" s="48" t="str">
        <f>IFERROR(VLOOKUP(O2533,'[1]Conjunto de IC'!A:E,5,0),"Não se aplica")</f>
        <v>PO - FP - FR - CO</v>
      </c>
    </row>
    <row r="2534" spans="1:16" ht="63.75" hidden="1" x14ac:dyDescent="0.25">
      <c r="A2534" s="48" t="str">
        <f t="shared" si="273"/>
        <v>2</v>
      </c>
      <c r="B2534" s="48" t="str">
        <f t="shared" si="274"/>
        <v>2</v>
      </c>
      <c r="C2534" s="48" t="str">
        <f t="shared" si="275"/>
        <v>3</v>
      </c>
      <c r="D2534" s="48" t="str">
        <f t="shared" si="276"/>
        <v>1</v>
      </c>
      <c r="E2534" s="48" t="str">
        <f t="shared" si="277"/>
        <v>2</v>
      </c>
      <c r="F2534" s="48" t="str">
        <f t="shared" si="278"/>
        <v>00</v>
      </c>
      <c r="G2534" s="48" t="str">
        <f t="shared" si="279"/>
        <v>00</v>
      </c>
      <c r="H2534" s="57">
        <v>223120000</v>
      </c>
      <c r="I2534" s="48" t="s">
        <v>8720</v>
      </c>
      <c r="J2534" s="87" t="s">
        <v>8721</v>
      </c>
      <c r="K2534" s="48" t="s">
        <v>6060</v>
      </c>
      <c r="L2534" s="48" t="s">
        <v>5695</v>
      </c>
      <c r="M2534" s="48" t="s">
        <v>5707</v>
      </c>
      <c r="N2534" s="48" t="s">
        <v>6127</v>
      </c>
      <c r="O2534" s="58">
        <v>4</v>
      </c>
      <c r="P2534" s="48" t="str">
        <f>IFERROR(VLOOKUP(O2534,'[1]Conjunto de IC'!A:E,5,0),"Não se aplica")</f>
        <v>PO - FP - FR - CO</v>
      </c>
    </row>
    <row r="2535" spans="1:16" ht="63.75" hidden="1" x14ac:dyDescent="0.25">
      <c r="A2535" s="48" t="str">
        <f t="shared" si="273"/>
        <v>2</v>
      </c>
      <c r="B2535" s="48" t="str">
        <f t="shared" si="274"/>
        <v>2</v>
      </c>
      <c r="C2535" s="48" t="str">
        <f t="shared" si="275"/>
        <v>3</v>
      </c>
      <c r="D2535" s="48" t="str">
        <f t="shared" si="276"/>
        <v>1</v>
      </c>
      <c r="E2535" s="48" t="str">
        <f t="shared" si="277"/>
        <v>3</v>
      </c>
      <c r="F2535" s="48" t="str">
        <f t="shared" si="278"/>
        <v>00</v>
      </c>
      <c r="G2535" s="48" t="str">
        <f t="shared" si="279"/>
        <v>00</v>
      </c>
      <c r="H2535" s="57">
        <v>223130000</v>
      </c>
      <c r="I2535" s="48" t="s">
        <v>8722</v>
      </c>
      <c r="J2535" s="87" t="s">
        <v>8723</v>
      </c>
      <c r="K2535" s="48" t="s">
        <v>6060</v>
      </c>
      <c r="L2535" s="48" t="s">
        <v>5695</v>
      </c>
      <c r="M2535" s="48" t="s">
        <v>5707</v>
      </c>
      <c r="N2535" s="48" t="s">
        <v>6127</v>
      </c>
      <c r="O2535" s="58">
        <v>4</v>
      </c>
      <c r="P2535" s="48" t="str">
        <f>IFERROR(VLOOKUP(O2535,'[1]Conjunto de IC'!A:E,5,0),"Não se aplica")</f>
        <v>PO - FP - FR - CO</v>
      </c>
    </row>
    <row r="2536" spans="1:16" ht="63.75" hidden="1" x14ac:dyDescent="0.25">
      <c r="A2536" s="48" t="str">
        <f t="shared" si="273"/>
        <v>2</v>
      </c>
      <c r="B2536" s="48" t="str">
        <f t="shared" si="274"/>
        <v>2</v>
      </c>
      <c r="C2536" s="48" t="str">
        <f t="shared" si="275"/>
        <v>3</v>
      </c>
      <c r="D2536" s="48" t="str">
        <f t="shared" si="276"/>
        <v>1</v>
      </c>
      <c r="E2536" s="48" t="str">
        <f t="shared" si="277"/>
        <v>4</v>
      </c>
      <c r="F2536" s="48" t="str">
        <f t="shared" si="278"/>
        <v>00</v>
      </c>
      <c r="G2536" s="48" t="str">
        <f t="shared" si="279"/>
        <v>00</v>
      </c>
      <c r="H2536" s="57">
        <v>223140000</v>
      </c>
      <c r="I2536" s="48" t="s">
        <v>8724</v>
      </c>
      <c r="J2536" s="87" t="s">
        <v>8725</v>
      </c>
      <c r="K2536" s="48" t="s">
        <v>6060</v>
      </c>
      <c r="L2536" s="48" t="s">
        <v>5695</v>
      </c>
      <c r="M2536" s="48" t="s">
        <v>5707</v>
      </c>
      <c r="N2536" s="48" t="s">
        <v>6127</v>
      </c>
      <c r="O2536" s="58">
        <v>4</v>
      </c>
      <c r="P2536" s="48" t="str">
        <f>IFERROR(VLOOKUP(O2536,'[1]Conjunto de IC'!A:E,5,0),"Não se aplica")</f>
        <v>PO - FP - FR - CO</v>
      </c>
    </row>
    <row r="2537" spans="1:16" ht="63.75" hidden="1" x14ac:dyDescent="0.25">
      <c r="A2537" s="48" t="str">
        <f t="shared" si="273"/>
        <v>2</v>
      </c>
      <c r="B2537" s="48" t="str">
        <f t="shared" si="274"/>
        <v>2</v>
      </c>
      <c r="C2537" s="48" t="str">
        <f t="shared" si="275"/>
        <v>3</v>
      </c>
      <c r="D2537" s="48" t="str">
        <f t="shared" si="276"/>
        <v>1</v>
      </c>
      <c r="E2537" s="48" t="str">
        <f t="shared" si="277"/>
        <v>5</v>
      </c>
      <c r="F2537" s="48" t="str">
        <f t="shared" si="278"/>
        <v>00</v>
      </c>
      <c r="G2537" s="48" t="str">
        <f t="shared" si="279"/>
        <v>00</v>
      </c>
      <c r="H2537" s="57">
        <v>223150000</v>
      </c>
      <c r="I2537" s="48" t="s">
        <v>8726</v>
      </c>
      <c r="J2537" s="87" t="s">
        <v>8727</v>
      </c>
      <c r="K2537" s="48" t="s">
        <v>6060</v>
      </c>
      <c r="L2537" s="48" t="s">
        <v>5695</v>
      </c>
      <c r="M2537" s="48" t="s">
        <v>5707</v>
      </c>
      <c r="N2537" s="48" t="s">
        <v>6127</v>
      </c>
      <c r="O2537" s="58">
        <v>4</v>
      </c>
      <c r="P2537" s="48" t="str">
        <f>IFERROR(VLOOKUP(O2537,'[1]Conjunto de IC'!A:E,5,0),"Não se aplica")</f>
        <v>PO - FP - FR - CO</v>
      </c>
    </row>
    <row r="2538" spans="1:16" ht="38.25" hidden="1" x14ac:dyDescent="0.25">
      <c r="A2538" s="48" t="str">
        <f t="shared" si="273"/>
        <v>2</v>
      </c>
      <c r="B2538" s="48" t="str">
        <f t="shared" si="274"/>
        <v>2</v>
      </c>
      <c r="C2538" s="48" t="str">
        <f t="shared" si="275"/>
        <v>3</v>
      </c>
      <c r="D2538" s="48" t="str">
        <f t="shared" si="276"/>
        <v>2</v>
      </c>
      <c r="E2538" s="48" t="str">
        <f t="shared" si="277"/>
        <v>0</v>
      </c>
      <c r="F2538" s="48" t="str">
        <f t="shared" si="278"/>
        <v>00</v>
      </c>
      <c r="G2538" s="48" t="str">
        <f t="shared" si="279"/>
        <v>00</v>
      </c>
      <c r="H2538" s="57">
        <v>223200000</v>
      </c>
      <c r="I2538" s="48" t="s">
        <v>8728</v>
      </c>
      <c r="J2538" s="87" t="s">
        <v>8729</v>
      </c>
      <c r="K2538" s="48" t="s">
        <v>6060</v>
      </c>
      <c r="L2538" s="48" t="s">
        <v>5695</v>
      </c>
      <c r="M2538" s="48" t="s">
        <v>5696</v>
      </c>
      <c r="N2538" s="48" t="s">
        <v>5697</v>
      </c>
      <c r="O2538" s="58">
        <v>0</v>
      </c>
      <c r="P2538" s="48" t="str">
        <f>IFERROR(VLOOKUP(O2538,'[1]Conjunto de IC'!A:E,5,0),"Não se aplica")</f>
        <v>Não se aplica</v>
      </c>
    </row>
    <row r="2539" spans="1:16" ht="51" hidden="1" x14ac:dyDescent="0.25">
      <c r="A2539" s="48" t="str">
        <f t="shared" si="273"/>
        <v>2</v>
      </c>
      <c r="B2539" s="48" t="str">
        <f t="shared" si="274"/>
        <v>2</v>
      </c>
      <c r="C2539" s="48" t="str">
        <f t="shared" si="275"/>
        <v>3</v>
      </c>
      <c r="D2539" s="48" t="str">
        <f t="shared" si="276"/>
        <v>2</v>
      </c>
      <c r="E2539" s="48" t="str">
        <f t="shared" si="277"/>
        <v>1</v>
      </c>
      <c r="F2539" s="48" t="str">
        <f t="shared" si="278"/>
        <v>00</v>
      </c>
      <c r="G2539" s="48" t="str">
        <f t="shared" si="279"/>
        <v>00</v>
      </c>
      <c r="H2539" s="57">
        <v>223210000</v>
      </c>
      <c r="I2539" s="48" t="s">
        <v>8730</v>
      </c>
      <c r="J2539" s="87" t="s">
        <v>8731</v>
      </c>
      <c r="K2539" s="48" t="s">
        <v>6060</v>
      </c>
      <c r="L2539" s="48" t="s">
        <v>5695</v>
      </c>
      <c r="M2539" s="48" t="s">
        <v>5696</v>
      </c>
      <c r="N2539" s="48" t="s">
        <v>5697</v>
      </c>
      <c r="O2539" s="58">
        <v>0</v>
      </c>
      <c r="P2539" s="48" t="str">
        <f>IFERROR(VLOOKUP(O2539,'[1]Conjunto de IC'!A:E,5,0),"Não se aplica")</f>
        <v>Não se aplica</v>
      </c>
    </row>
    <row r="2540" spans="1:16" ht="25.5" hidden="1" x14ac:dyDescent="0.25">
      <c r="A2540" s="48" t="str">
        <f t="shared" si="273"/>
        <v>2</v>
      </c>
      <c r="B2540" s="48" t="str">
        <f t="shared" si="274"/>
        <v>2</v>
      </c>
      <c r="C2540" s="48" t="str">
        <f t="shared" si="275"/>
        <v>3</v>
      </c>
      <c r="D2540" s="48" t="str">
        <f t="shared" si="276"/>
        <v>2</v>
      </c>
      <c r="E2540" s="48" t="str">
        <f t="shared" si="277"/>
        <v>1</v>
      </c>
      <c r="F2540" s="48" t="str">
        <f t="shared" si="278"/>
        <v>01</v>
      </c>
      <c r="G2540" s="48" t="str">
        <f t="shared" si="279"/>
        <v>00</v>
      </c>
      <c r="H2540" s="57">
        <v>223210100</v>
      </c>
      <c r="I2540" s="48" t="s">
        <v>8732</v>
      </c>
      <c r="J2540" s="87" t="s">
        <v>8039</v>
      </c>
      <c r="K2540" s="48" t="s">
        <v>6060</v>
      </c>
      <c r="L2540" s="48" t="s">
        <v>5695</v>
      </c>
      <c r="M2540" s="48" t="s">
        <v>5696</v>
      </c>
      <c r="N2540" s="48" t="s">
        <v>5697</v>
      </c>
      <c r="O2540" s="58">
        <v>0</v>
      </c>
      <c r="P2540" s="48" t="str">
        <f>IFERROR(VLOOKUP(O2540,'[1]Conjunto de IC'!A:E,5,0),"Não se aplica")</f>
        <v>Não se aplica</v>
      </c>
    </row>
    <row r="2541" spans="1:16" ht="25.5" hidden="1" x14ac:dyDescent="0.25">
      <c r="A2541" s="48" t="str">
        <f t="shared" si="273"/>
        <v>2</v>
      </c>
      <c r="B2541" s="48" t="str">
        <f t="shared" si="274"/>
        <v>2</v>
      </c>
      <c r="C2541" s="48" t="str">
        <f t="shared" si="275"/>
        <v>3</v>
      </c>
      <c r="D2541" s="48" t="str">
        <f t="shared" si="276"/>
        <v>2</v>
      </c>
      <c r="E2541" s="48" t="str">
        <f t="shared" si="277"/>
        <v>1</v>
      </c>
      <c r="F2541" s="48" t="str">
        <f t="shared" si="278"/>
        <v>01</v>
      </c>
      <c r="G2541" s="48" t="str">
        <f t="shared" si="279"/>
        <v>01</v>
      </c>
      <c r="H2541" s="57">
        <v>223210101</v>
      </c>
      <c r="I2541" s="48" t="s">
        <v>7970</v>
      </c>
      <c r="J2541" s="87" t="s">
        <v>8040</v>
      </c>
      <c r="K2541" s="48" t="s">
        <v>6060</v>
      </c>
      <c r="L2541" s="48" t="s">
        <v>5695</v>
      </c>
      <c r="M2541" s="48" t="s">
        <v>5707</v>
      </c>
      <c r="N2541" s="48" t="s">
        <v>6127</v>
      </c>
      <c r="O2541" s="58">
        <v>4</v>
      </c>
      <c r="P2541" s="48" t="str">
        <f>IFERROR(VLOOKUP(O2541,'[1]Conjunto de IC'!A:E,5,0),"Não se aplica")</f>
        <v>PO - FP - FR - CO</v>
      </c>
    </row>
    <row r="2542" spans="1:16" ht="25.5" hidden="1" x14ac:dyDescent="0.25">
      <c r="A2542" s="48" t="str">
        <f t="shared" si="273"/>
        <v>2</v>
      </c>
      <c r="B2542" s="48" t="str">
        <f t="shared" si="274"/>
        <v>2</v>
      </c>
      <c r="C2542" s="48" t="str">
        <f t="shared" si="275"/>
        <v>3</v>
      </c>
      <c r="D2542" s="48" t="str">
        <f t="shared" si="276"/>
        <v>2</v>
      </c>
      <c r="E2542" s="48" t="str">
        <f t="shared" si="277"/>
        <v>1</v>
      </c>
      <c r="F2542" s="48" t="str">
        <f t="shared" si="278"/>
        <v>01</v>
      </c>
      <c r="G2542" s="48" t="str">
        <f t="shared" si="279"/>
        <v>02</v>
      </c>
      <c r="H2542" s="57">
        <v>223210102</v>
      </c>
      <c r="I2542" s="48" t="s">
        <v>7972</v>
      </c>
      <c r="J2542" s="87" t="s">
        <v>8041</v>
      </c>
      <c r="K2542" s="48" t="s">
        <v>6060</v>
      </c>
      <c r="L2542" s="48" t="s">
        <v>5695</v>
      </c>
      <c r="M2542" s="48" t="s">
        <v>5707</v>
      </c>
      <c r="N2542" s="48" t="s">
        <v>6127</v>
      </c>
      <c r="O2542" s="58">
        <v>8</v>
      </c>
      <c r="P2542" s="48" t="str">
        <f>IFERROR(VLOOKUP(O2542,'[1]Conjunto de IC'!A:E,5,0),"Não se aplica")</f>
        <v>PO - FP - DC - FR</v>
      </c>
    </row>
    <row r="2543" spans="1:16" hidden="1" x14ac:dyDescent="0.25">
      <c r="A2543" s="48" t="str">
        <f t="shared" si="273"/>
        <v>2</v>
      </c>
      <c r="B2543" s="48" t="str">
        <f t="shared" si="274"/>
        <v>2</v>
      </c>
      <c r="C2543" s="48" t="str">
        <f t="shared" si="275"/>
        <v>3</v>
      </c>
      <c r="D2543" s="48" t="str">
        <f t="shared" si="276"/>
        <v>2</v>
      </c>
      <c r="E2543" s="48" t="str">
        <f t="shared" si="277"/>
        <v>1</v>
      </c>
      <c r="F2543" s="48" t="str">
        <f t="shared" si="278"/>
        <v>01</v>
      </c>
      <c r="G2543" s="48" t="str">
        <f t="shared" si="279"/>
        <v>03</v>
      </c>
      <c r="H2543" s="57">
        <v>223210103</v>
      </c>
      <c r="I2543" s="48" t="s">
        <v>7974</v>
      </c>
      <c r="J2543" s="87" t="s">
        <v>8042</v>
      </c>
      <c r="K2543" s="48" t="s">
        <v>6060</v>
      </c>
      <c r="L2543" s="48" t="s">
        <v>5695</v>
      </c>
      <c r="M2543" s="48" t="s">
        <v>5707</v>
      </c>
      <c r="N2543" s="48" t="s">
        <v>6127</v>
      </c>
      <c r="O2543" s="58">
        <v>8</v>
      </c>
      <c r="P2543" s="48" t="str">
        <f>IFERROR(VLOOKUP(O2543,'[1]Conjunto de IC'!A:E,5,0),"Não se aplica")</f>
        <v>PO - FP - DC - FR</v>
      </c>
    </row>
    <row r="2544" spans="1:16" hidden="1" x14ac:dyDescent="0.25">
      <c r="A2544" s="48" t="str">
        <f t="shared" si="273"/>
        <v>2</v>
      </c>
      <c r="B2544" s="48" t="str">
        <f t="shared" si="274"/>
        <v>2</v>
      </c>
      <c r="C2544" s="48" t="str">
        <f t="shared" si="275"/>
        <v>3</v>
      </c>
      <c r="D2544" s="48" t="str">
        <f t="shared" si="276"/>
        <v>2</v>
      </c>
      <c r="E2544" s="48" t="str">
        <f t="shared" si="277"/>
        <v>1</v>
      </c>
      <c r="F2544" s="48" t="str">
        <f t="shared" si="278"/>
        <v>01</v>
      </c>
      <c r="G2544" s="48" t="str">
        <f t="shared" si="279"/>
        <v>99</v>
      </c>
      <c r="H2544" s="57">
        <v>223210199</v>
      </c>
      <c r="I2544" s="48" t="s">
        <v>7976</v>
      </c>
      <c r="J2544" s="87" t="s">
        <v>8043</v>
      </c>
      <c r="K2544" s="48" t="s">
        <v>6060</v>
      </c>
      <c r="L2544" s="48" t="s">
        <v>5695</v>
      </c>
      <c r="M2544" s="48" t="s">
        <v>5707</v>
      </c>
      <c r="N2544" s="48" t="s">
        <v>6127</v>
      </c>
      <c r="O2544" s="58">
        <v>4</v>
      </c>
      <c r="P2544" s="48" t="str">
        <f>IFERROR(VLOOKUP(O2544,'[1]Conjunto de IC'!A:E,5,0),"Não se aplica")</f>
        <v>PO - FP - FR - CO</v>
      </c>
    </row>
    <row r="2545" spans="1:16" ht="25.5" hidden="1" x14ac:dyDescent="0.25">
      <c r="A2545" s="48" t="str">
        <f t="shared" si="273"/>
        <v>2</v>
      </c>
      <c r="B2545" s="48" t="str">
        <f t="shared" si="274"/>
        <v>2</v>
      </c>
      <c r="C2545" s="48" t="str">
        <f t="shared" si="275"/>
        <v>3</v>
      </c>
      <c r="D2545" s="48" t="str">
        <f t="shared" si="276"/>
        <v>2</v>
      </c>
      <c r="E2545" s="48" t="str">
        <f t="shared" si="277"/>
        <v>1</v>
      </c>
      <c r="F2545" s="48" t="str">
        <f t="shared" si="278"/>
        <v>02</v>
      </c>
      <c r="G2545" s="48" t="str">
        <f t="shared" si="279"/>
        <v>00</v>
      </c>
      <c r="H2545" s="57">
        <v>223210200</v>
      </c>
      <c r="I2545" s="48" t="s">
        <v>8733</v>
      </c>
      <c r="J2545" s="87" t="s">
        <v>8734</v>
      </c>
      <c r="K2545" s="48" t="s">
        <v>6060</v>
      </c>
      <c r="L2545" s="48" t="s">
        <v>5695</v>
      </c>
      <c r="M2545" s="48" t="s">
        <v>5696</v>
      </c>
      <c r="N2545" s="48" t="s">
        <v>5697</v>
      </c>
      <c r="O2545" s="58">
        <v>0</v>
      </c>
      <c r="P2545" s="48" t="str">
        <f>IFERROR(VLOOKUP(O2545,'[1]Conjunto de IC'!A:E,5,0),"Não se aplica")</f>
        <v>Não se aplica</v>
      </c>
    </row>
    <row r="2546" spans="1:16" hidden="1" x14ac:dyDescent="0.25">
      <c r="A2546" s="48" t="str">
        <f t="shared" si="273"/>
        <v>2</v>
      </c>
      <c r="B2546" s="48" t="str">
        <f t="shared" si="274"/>
        <v>2</v>
      </c>
      <c r="C2546" s="48" t="str">
        <f t="shared" si="275"/>
        <v>3</v>
      </c>
      <c r="D2546" s="48" t="str">
        <f t="shared" si="276"/>
        <v>2</v>
      </c>
      <c r="E2546" s="48" t="str">
        <f t="shared" si="277"/>
        <v>1</v>
      </c>
      <c r="F2546" s="48" t="str">
        <f t="shared" si="278"/>
        <v>02</v>
      </c>
      <c r="G2546" s="48" t="str">
        <f t="shared" si="279"/>
        <v>01</v>
      </c>
      <c r="H2546" s="57">
        <v>223210201</v>
      </c>
      <c r="I2546" s="48" t="s">
        <v>7980</v>
      </c>
      <c r="J2546" s="87" t="s">
        <v>8715</v>
      </c>
      <c r="K2546" s="48" t="s">
        <v>6060</v>
      </c>
      <c r="L2546" s="48" t="s">
        <v>5695</v>
      </c>
      <c r="M2546" s="48" t="s">
        <v>5707</v>
      </c>
      <c r="N2546" s="48" t="s">
        <v>6127</v>
      </c>
      <c r="O2546" s="58">
        <v>4</v>
      </c>
      <c r="P2546" s="48" t="str">
        <f>IFERROR(VLOOKUP(O2546,'[1]Conjunto de IC'!A:E,5,0),"Não se aplica")</f>
        <v>PO - FP - FR - CO</v>
      </c>
    </row>
    <row r="2547" spans="1:16" hidden="1" x14ac:dyDescent="0.25">
      <c r="A2547" s="48" t="str">
        <f t="shared" si="273"/>
        <v>2</v>
      </c>
      <c r="B2547" s="48" t="str">
        <f t="shared" si="274"/>
        <v>2</v>
      </c>
      <c r="C2547" s="48" t="str">
        <f t="shared" si="275"/>
        <v>3</v>
      </c>
      <c r="D2547" s="48" t="str">
        <f t="shared" si="276"/>
        <v>2</v>
      </c>
      <c r="E2547" s="48" t="str">
        <f t="shared" si="277"/>
        <v>1</v>
      </c>
      <c r="F2547" s="48" t="str">
        <f t="shared" si="278"/>
        <v>02</v>
      </c>
      <c r="G2547" s="48" t="str">
        <f t="shared" si="279"/>
        <v>02</v>
      </c>
      <c r="H2547" s="57">
        <v>223210202</v>
      </c>
      <c r="I2547" s="48" t="s">
        <v>7982</v>
      </c>
      <c r="J2547" s="87" t="s">
        <v>8716</v>
      </c>
      <c r="K2547" s="48" t="s">
        <v>6060</v>
      </c>
      <c r="L2547" s="48" t="s">
        <v>5695</v>
      </c>
      <c r="M2547" s="48" t="s">
        <v>5707</v>
      </c>
      <c r="N2547" s="48" t="s">
        <v>6127</v>
      </c>
      <c r="O2547" s="58">
        <v>8</v>
      </c>
      <c r="P2547" s="48" t="str">
        <f>IFERROR(VLOOKUP(O2547,'[1]Conjunto de IC'!A:E,5,0),"Não se aplica")</f>
        <v>PO - FP - DC - FR</v>
      </c>
    </row>
    <row r="2548" spans="1:16" hidden="1" x14ac:dyDescent="0.25">
      <c r="A2548" s="48" t="str">
        <f t="shared" si="273"/>
        <v>2</v>
      </c>
      <c r="B2548" s="48" t="str">
        <f t="shared" si="274"/>
        <v>2</v>
      </c>
      <c r="C2548" s="48" t="str">
        <f t="shared" si="275"/>
        <v>3</v>
      </c>
      <c r="D2548" s="48" t="str">
        <f t="shared" si="276"/>
        <v>2</v>
      </c>
      <c r="E2548" s="48" t="str">
        <f t="shared" si="277"/>
        <v>1</v>
      </c>
      <c r="F2548" s="48" t="str">
        <f t="shared" si="278"/>
        <v>02</v>
      </c>
      <c r="G2548" s="48" t="str">
        <f t="shared" si="279"/>
        <v>03</v>
      </c>
      <c r="H2548" s="57">
        <v>223210203</v>
      </c>
      <c r="I2548" s="48" t="s">
        <v>7984</v>
      </c>
      <c r="J2548" s="87" t="s">
        <v>8717</v>
      </c>
      <c r="K2548" s="48" t="s">
        <v>6060</v>
      </c>
      <c r="L2548" s="48" t="s">
        <v>5695</v>
      </c>
      <c r="M2548" s="48" t="s">
        <v>5707</v>
      </c>
      <c r="N2548" s="48" t="s">
        <v>6127</v>
      </c>
      <c r="O2548" s="58">
        <v>8</v>
      </c>
      <c r="P2548" s="48" t="str">
        <f>IFERROR(VLOOKUP(O2548,'[1]Conjunto de IC'!A:E,5,0),"Não se aplica")</f>
        <v>PO - FP - DC - FR</v>
      </c>
    </row>
    <row r="2549" spans="1:16" hidden="1" x14ac:dyDescent="0.25">
      <c r="A2549" s="48" t="str">
        <f t="shared" si="273"/>
        <v>2</v>
      </c>
      <c r="B2549" s="48" t="str">
        <f t="shared" si="274"/>
        <v>2</v>
      </c>
      <c r="C2549" s="48" t="str">
        <f t="shared" si="275"/>
        <v>3</v>
      </c>
      <c r="D2549" s="48" t="str">
        <f t="shared" si="276"/>
        <v>2</v>
      </c>
      <c r="E2549" s="48" t="str">
        <f t="shared" si="277"/>
        <v>1</v>
      </c>
      <c r="F2549" s="48" t="str">
        <f t="shared" si="278"/>
        <v>02</v>
      </c>
      <c r="G2549" s="48" t="str">
        <f t="shared" si="279"/>
        <v>99</v>
      </c>
      <c r="H2549" s="57">
        <v>223210299</v>
      </c>
      <c r="I2549" s="48" t="s">
        <v>7986</v>
      </c>
      <c r="J2549" s="87" t="s">
        <v>8718</v>
      </c>
      <c r="K2549" s="48" t="s">
        <v>6060</v>
      </c>
      <c r="L2549" s="48" t="s">
        <v>5695</v>
      </c>
      <c r="M2549" s="48" t="s">
        <v>5707</v>
      </c>
      <c r="N2549" s="48" t="s">
        <v>6127</v>
      </c>
      <c r="O2549" s="58">
        <v>4</v>
      </c>
      <c r="P2549" s="48" t="str">
        <f>IFERROR(VLOOKUP(O2549,'[1]Conjunto de IC'!A:E,5,0),"Não se aplica")</f>
        <v>PO - FP - FR - CO</v>
      </c>
    </row>
    <row r="2550" spans="1:16" hidden="1" x14ac:dyDescent="0.25">
      <c r="A2550" s="48" t="str">
        <f t="shared" si="273"/>
        <v>2</v>
      </c>
      <c r="B2550" s="48" t="str">
        <f t="shared" si="274"/>
        <v>2</v>
      </c>
      <c r="C2550" s="48" t="str">
        <f t="shared" si="275"/>
        <v>4</v>
      </c>
      <c r="D2550" s="48" t="str">
        <f t="shared" si="276"/>
        <v>0</v>
      </c>
      <c r="E2550" s="48" t="str">
        <f t="shared" si="277"/>
        <v>0</v>
      </c>
      <c r="F2550" s="48" t="str">
        <f t="shared" si="278"/>
        <v>00</v>
      </c>
      <c r="G2550" s="48" t="str">
        <f t="shared" si="279"/>
        <v>00</v>
      </c>
      <c r="H2550" s="57">
        <v>224000000</v>
      </c>
      <c r="I2550" s="48" t="s">
        <v>8735</v>
      </c>
      <c r="J2550" s="87" t="s">
        <v>8736</v>
      </c>
      <c r="K2550" s="48" t="s">
        <v>6060</v>
      </c>
      <c r="L2550" s="48" t="s">
        <v>5695</v>
      </c>
      <c r="M2550" s="48" t="s">
        <v>5696</v>
      </c>
      <c r="N2550" s="48" t="s">
        <v>5697</v>
      </c>
      <c r="O2550" s="58">
        <v>0</v>
      </c>
      <c r="P2550" s="48" t="str">
        <f>IFERROR(VLOOKUP(O2550,'[1]Conjunto de IC'!A:E,5,0),"Não se aplica")</f>
        <v>Não se aplica</v>
      </c>
    </row>
    <row r="2551" spans="1:16" ht="25.5" hidden="1" x14ac:dyDescent="0.25">
      <c r="A2551" s="48" t="str">
        <f t="shared" si="273"/>
        <v>2</v>
      </c>
      <c r="B2551" s="48" t="str">
        <f t="shared" si="274"/>
        <v>2</v>
      </c>
      <c r="C2551" s="48" t="str">
        <f t="shared" si="275"/>
        <v>4</v>
      </c>
      <c r="D2551" s="48" t="str">
        <f t="shared" si="276"/>
        <v>1</v>
      </c>
      <c r="E2551" s="48" t="str">
        <f t="shared" si="277"/>
        <v>0</v>
      </c>
      <c r="F2551" s="48" t="str">
        <f t="shared" si="278"/>
        <v>00</v>
      </c>
      <c r="G2551" s="48" t="str">
        <f t="shared" si="279"/>
        <v>00</v>
      </c>
      <c r="H2551" s="57">
        <v>224100000</v>
      </c>
      <c r="I2551" s="48" t="s">
        <v>8737</v>
      </c>
      <c r="J2551" s="87" t="s">
        <v>8738</v>
      </c>
      <c r="K2551" s="48" t="s">
        <v>6060</v>
      </c>
      <c r="L2551" s="48" t="s">
        <v>5695</v>
      </c>
      <c r="M2551" s="48" t="s">
        <v>5696</v>
      </c>
      <c r="N2551" s="48" t="s">
        <v>5697</v>
      </c>
      <c r="O2551" s="58">
        <v>0</v>
      </c>
      <c r="P2551" s="48" t="str">
        <f>IFERROR(VLOOKUP(O2551,'[1]Conjunto de IC'!A:E,5,0),"Não se aplica")</f>
        <v>Não se aplica</v>
      </c>
    </row>
    <row r="2552" spans="1:16" ht="38.25" hidden="1" x14ac:dyDescent="0.25">
      <c r="A2552" s="48" t="str">
        <f t="shared" si="273"/>
        <v>2</v>
      </c>
      <c r="B2552" s="48" t="str">
        <f t="shared" si="274"/>
        <v>2</v>
      </c>
      <c r="C2552" s="48" t="str">
        <f t="shared" si="275"/>
        <v>4</v>
      </c>
      <c r="D2552" s="48" t="str">
        <f t="shared" si="276"/>
        <v>1</v>
      </c>
      <c r="E2552" s="48" t="str">
        <f t="shared" si="277"/>
        <v>1</v>
      </c>
      <c r="F2552" s="48" t="str">
        <f t="shared" si="278"/>
        <v>00</v>
      </c>
      <c r="G2552" s="48" t="str">
        <f t="shared" si="279"/>
        <v>00</v>
      </c>
      <c r="H2552" s="57">
        <v>224110000</v>
      </c>
      <c r="I2552" s="48" t="s">
        <v>8739</v>
      </c>
      <c r="J2552" s="87" t="s">
        <v>8740</v>
      </c>
      <c r="K2552" s="48" t="s">
        <v>6060</v>
      </c>
      <c r="L2552" s="48" t="s">
        <v>5695</v>
      </c>
      <c r="M2552" s="48" t="s">
        <v>5696</v>
      </c>
      <c r="N2552" s="48" t="s">
        <v>5697</v>
      </c>
      <c r="O2552" s="58">
        <v>0</v>
      </c>
      <c r="P2552" s="48" t="str">
        <f>IFERROR(VLOOKUP(O2552,'[1]Conjunto de IC'!A:E,5,0),"Não se aplica")</f>
        <v>Não se aplica</v>
      </c>
    </row>
    <row r="2553" spans="1:16" ht="25.5" hidden="1" x14ac:dyDescent="0.25">
      <c r="A2553" s="48" t="str">
        <f t="shared" si="273"/>
        <v>2</v>
      </c>
      <c r="B2553" s="48" t="str">
        <f t="shared" si="274"/>
        <v>2</v>
      </c>
      <c r="C2553" s="48" t="str">
        <f t="shared" si="275"/>
        <v>4</v>
      </c>
      <c r="D2553" s="48" t="str">
        <f t="shared" si="276"/>
        <v>1</v>
      </c>
      <c r="E2553" s="48" t="str">
        <f t="shared" si="277"/>
        <v>1</v>
      </c>
      <c r="F2553" s="48" t="str">
        <f t="shared" si="278"/>
        <v>01</v>
      </c>
      <c r="G2553" s="48" t="str">
        <f t="shared" si="279"/>
        <v>00</v>
      </c>
      <c r="H2553" s="57">
        <v>224110100</v>
      </c>
      <c r="I2553" s="48" t="s">
        <v>8056</v>
      </c>
      <c r="J2553" s="87" t="s">
        <v>8741</v>
      </c>
      <c r="K2553" s="48" t="s">
        <v>6060</v>
      </c>
      <c r="L2553" s="48" t="s">
        <v>5695</v>
      </c>
      <c r="M2553" s="48" t="s">
        <v>5707</v>
      </c>
      <c r="N2553" s="48" t="s">
        <v>6127</v>
      </c>
      <c r="O2553" s="58">
        <v>4</v>
      </c>
      <c r="P2553" s="48" t="str">
        <f>IFERROR(VLOOKUP(O2553,'[1]Conjunto de IC'!A:E,5,0),"Não se aplica")</f>
        <v>PO - FP - FR - CO</v>
      </c>
    </row>
    <row r="2554" spans="1:16" hidden="1" x14ac:dyDescent="0.25">
      <c r="A2554" s="48" t="str">
        <f t="shared" si="273"/>
        <v>2</v>
      </c>
      <c r="B2554" s="48" t="str">
        <f t="shared" si="274"/>
        <v>2</v>
      </c>
      <c r="C2554" s="48" t="str">
        <f t="shared" si="275"/>
        <v>4</v>
      </c>
      <c r="D2554" s="48" t="str">
        <f t="shared" si="276"/>
        <v>1</v>
      </c>
      <c r="E2554" s="48" t="str">
        <f t="shared" si="277"/>
        <v>1</v>
      </c>
      <c r="F2554" s="48" t="str">
        <f t="shared" si="278"/>
        <v>02</v>
      </c>
      <c r="G2554" s="48" t="str">
        <f t="shared" si="279"/>
        <v>00</v>
      </c>
      <c r="H2554" s="57">
        <v>224110200</v>
      </c>
      <c r="I2554" s="48" t="s">
        <v>8072</v>
      </c>
      <c r="J2554" s="87" t="s">
        <v>8742</v>
      </c>
      <c r="K2554" s="48" t="s">
        <v>6060</v>
      </c>
      <c r="L2554" s="48" t="s">
        <v>5695</v>
      </c>
      <c r="M2554" s="48" t="s">
        <v>5707</v>
      </c>
      <c r="N2554" s="48" t="s">
        <v>6127</v>
      </c>
      <c r="O2554" s="58">
        <v>8</v>
      </c>
      <c r="P2554" s="48" t="str">
        <f>IFERROR(VLOOKUP(O2554,'[1]Conjunto de IC'!A:E,5,0),"Não se aplica")</f>
        <v>PO - FP - DC - FR</v>
      </c>
    </row>
    <row r="2555" spans="1:16" ht="25.5" hidden="1" x14ac:dyDescent="0.25">
      <c r="A2555" s="48" t="str">
        <f t="shared" si="273"/>
        <v>2</v>
      </c>
      <c r="B2555" s="48" t="str">
        <f t="shared" si="274"/>
        <v>2</v>
      </c>
      <c r="C2555" s="48" t="str">
        <f t="shared" si="275"/>
        <v>4</v>
      </c>
      <c r="D2555" s="48" t="str">
        <f t="shared" si="276"/>
        <v>1</v>
      </c>
      <c r="E2555" s="48" t="str">
        <f t="shared" si="277"/>
        <v>1</v>
      </c>
      <c r="F2555" s="48" t="str">
        <f t="shared" si="278"/>
        <v>99</v>
      </c>
      <c r="G2555" s="48" t="str">
        <f t="shared" si="279"/>
        <v>00</v>
      </c>
      <c r="H2555" s="57">
        <v>224119900</v>
      </c>
      <c r="I2555" s="48" t="s">
        <v>8076</v>
      </c>
      <c r="J2555" s="87" t="s">
        <v>8743</v>
      </c>
      <c r="K2555" s="48" t="s">
        <v>6060</v>
      </c>
      <c r="L2555" s="48" t="s">
        <v>5695</v>
      </c>
      <c r="M2555" s="48" t="s">
        <v>5707</v>
      </c>
      <c r="N2555" s="48" t="s">
        <v>6127</v>
      </c>
      <c r="O2555" s="58">
        <v>4</v>
      </c>
      <c r="P2555" s="48" t="str">
        <f>IFERROR(VLOOKUP(O2555,'[1]Conjunto de IC'!A:E,5,0),"Não se aplica")</f>
        <v>PO - FP - FR - CO</v>
      </c>
    </row>
    <row r="2556" spans="1:16" ht="38.25" hidden="1" x14ac:dyDescent="0.25">
      <c r="A2556" s="48" t="str">
        <f t="shared" si="273"/>
        <v>2</v>
      </c>
      <c r="B2556" s="48" t="str">
        <f t="shared" si="274"/>
        <v>2</v>
      </c>
      <c r="C2556" s="48" t="str">
        <f t="shared" si="275"/>
        <v>4</v>
      </c>
      <c r="D2556" s="48" t="str">
        <f t="shared" si="276"/>
        <v>1</v>
      </c>
      <c r="E2556" s="48" t="str">
        <f t="shared" si="277"/>
        <v>2</v>
      </c>
      <c r="F2556" s="48" t="str">
        <f t="shared" si="278"/>
        <v>00</v>
      </c>
      <c r="G2556" s="48" t="str">
        <f t="shared" si="279"/>
        <v>00</v>
      </c>
      <c r="H2556" s="57">
        <v>224120000</v>
      </c>
      <c r="I2556" s="48" t="s">
        <v>8744</v>
      </c>
      <c r="J2556" s="87" t="s">
        <v>8745</v>
      </c>
      <c r="K2556" s="48" t="s">
        <v>6060</v>
      </c>
      <c r="L2556" s="48" t="s">
        <v>5695</v>
      </c>
      <c r="M2556" s="48" t="s">
        <v>5696</v>
      </c>
      <c r="N2556" s="48" t="s">
        <v>5697</v>
      </c>
      <c r="O2556" s="58">
        <v>0</v>
      </c>
      <c r="P2556" s="48" t="str">
        <f>IFERROR(VLOOKUP(O2556,'[1]Conjunto de IC'!A:E,5,0),"Não se aplica")</f>
        <v>Não se aplica</v>
      </c>
    </row>
    <row r="2557" spans="1:16" ht="25.5" hidden="1" x14ac:dyDescent="0.25">
      <c r="A2557" s="48" t="str">
        <f t="shared" si="273"/>
        <v>2</v>
      </c>
      <c r="B2557" s="48" t="str">
        <f t="shared" si="274"/>
        <v>2</v>
      </c>
      <c r="C2557" s="48" t="str">
        <f t="shared" si="275"/>
        <v>4</v>
      </c>
      <c r="D2557" s="48" t="str">
        <f t="shared" si="276"/>
        <v>1</v>
      </c>
      <c r="E2557" s="48" t="str">
        <f t="shared" si="277"/>
        <v>2</v>
      </c>
      <c r="F2557" s="48" t="str">
        <f t="shared" si="278"/>
        <v>01</v>
      </c>
      <c r="G2557" s="48" t="str">
        <f t="shared" si="279"/>
        <v>00</v>
      </c>
      <c r="H2557" s="57">
        <v>224120100</v>
      </c>
      <c r="I2557" s="48" t="s">
        <v>8056</v>
      </c>
      <c r="J2557" s="87" t="s">
        <v>8741</v>
      </c>
      <c r="K2557" s="48" t="s">
        <v>6060</v>
      </c>
      <c r="L2557" s="48" t="s">
        <v>5695</v>
      </c>
      <c r="M2557" s="48" t="s">
        <v>5707</v>
      </c>
      <c r="N2557" s="48" t="s">
        <v>6127</v>
      </c>
      <c r="O2557" s="58">
        <v>4</v>
      </c>
      <c r="P2557" s="48" t="str">
        <f>IFERROR(VLOOKUP(O2557,'[1]Conjunto de IC'!A:E,5,0),"Não se aplica")</f>
        <v>PO - FP - FR - CO</v>
      </c>
    </row>
    <row r="2558" spans="1:16" hidden="1" x14ac:dyDescent="0.25">
      <c r="A2558" s="48" t="str">
        <f t="shared" si="273"/>
        <v>2</v>
      </c>
      <c r="B2558" s="48" t="str">
        <f t="shared" si="274"/>
        <v>2</v>
      </c>
      <c r="C2558" s="48" t="str">
        <f t="shared" si="275"/>
        <v>4</v>
      </c>
      <c r="D2558" s="48" t="str">
        <f t="shared" si="276"/>
        <v>1</v>
      </c>
      <c r="E2558" s="48" t="str">
        <f t="shared" si="277"/>
        <v>2</v>
      </c>
      <c r="F2558" s="48" t="str">
        <f t="shared" si="278"/>
        <v>02</v>
      </c>
      <c r="G2558" s="48" t="str">
        <f t="shared" si="279"/>
        <v>00</v>
      </c>
      <c r="H2558" s="57">
        <v>224120200</v>
      </c>
      <c r="I2558" s="48" t="s">
        <v>8072</v>
      </c>
      <c r="J2558" s="87" t="s">
        <v>8742</v>
      </c>
      <c r="K2558" s="48" t="s">
        <v>6060</v>
      </c>
      <c r="L2558" s="48" t="s">
        <v>5695</v>
      </c>
      <c r="M2558" s="48" t="s">
        <v>5707</v>
      </c>
      <c r="N2558" s="48" t="s">
        <v>6127</v>
      </c>
      <c r="O2558" s="58">
        <v>8</v>
      </c>
      <c r="P2558" s="48" t="str">
        <f>IFERROR(VLOOKUP(O2558,'[1]Conjunto de IC'!A:E,5,0),"Não se aplica")</f>
        <v>PO - FP - DC - FR</v>
      </c>
    </row>
    <row r="2559" spans="1:16" ht="25.5" hidden="1" x14ac:dyDescent="0.25">
      <c r="A2559" s="48" t="str">
        <f t="shared" si="273"/>
        <v>2</v>
      </c>
      <c r="B2559" s="48" t="str">
        <f t="shared" si="274"/>
        <v>2</v>
      </c>
      <c r="C2559" s="48" t="str">
        <f t="shared" si="275"/>
        <v>4</v>
      </c>
      <c r="D2559" s="48" t="str">
        <f t="shared" si="276"/>
        <v>1</v>
      </c>
      <c r="E2559" s="48" t="str">
        <f t="shared" si="277"/>
        <v>2</v>
      </c>
      <c r="F2559" s="48" t="str">
        <f t="shared" si="278"/>
        <v>99</v>
      </c>
      <c r="G2559" s="48" t="str">
        <f t="shared" si="279"/>
        <v>00</v>
      </c>
      <c r="H2559" s="57">
        <v>224129900</v>
      </c>
      <c r="I2559" s="48" t="s">
        <v>8076</v>
      </c>
      <c r="J2559" s="87" t="s">
        <v>8743</v>
      </c>
      <c r="K2559" s="48" t="s">
        <v>6060</v>
      </c>
      <c r="L2559" s="48" t="s">
        <v>5695</v>
      </c>
      <c r="M2559" s="48" t="s">
        <v>5707</v>
      </c>
      <c r="N2559" s="48" t="s">
        <v>6127</v>
      </c>
      <c r="O2559" s="58">
        <v>4</v>
      </c>
      <c r="P2559" s="48" t="str">
        <f>IFERROR(VLOOKUP(O2559,'[1]Conjunto de IC'!A:E,5,0),"Não se aplica")</f>
        <v>PO - FP - FR - CO</v>
      </c>
    </row>
    <row r="2560" spans="1:16" ht="38.25" hidden="1" x14ac:dyDescent="0.25">
      <c r="A2560" s="48" t="str">
        <f t="shared" si="273"/>
        <v>2</v>
      </c>
      <c r="B2560" s="48" t="str">
        <f t="shared" si="274"/>
        <v>2</v>
      </c>
      <c r="C2560" s="48" t="str">
        <f t="shared" si="275"/>
        <v>4</v>
      </c>
      <c r="D2560" s="48" t="str">
        <f t="shared" si="276"/>
        <v>1</v>
      </c>
      <c r="E2560" s="48" t="str">
        <f t="shared" si="277"/>
        <v>3</v>
      </c>
      <c r="F2560" s="48" t="str">
        <f t="shared" si="278"/>
        <v>00</v>
      </c>
      <c r="G2560" s="48" t="str">
        <f t="shared" si="279"/>
        <v>00</v>
      </c>
      <c r="H2560" s="57">
        <v>224130000</v>
      </c>
      <c r="I2560" s="48" t="s">
        <v>8746</v>
      </c>
      <c r="J2560" s="87" t="s">
        <v>8747</v>
      </c>
      <c r="K2560" s="48" t="s">
        <v>6060</v>
      </c>
      <c r="L2560" s="48" t="s">
        <v>5695</v>
      </c>
      <c r="M2560" s="48" t="s">
        <v>5696</v>
      </c>
      <c r="N2560" s="48" t="s">
        <v>5697</v>
      </c>
      <c r="O2560" s="58">
        <v>0</v>
      </c>
      <c r="P2560" s="48" t="str">
        <f>IFERROR(VLOOKUP(O2560,'[1]Conjunto de IC'!A:E,5,0),"Não se aplica")</f>
        <v>Não se aplica</v>
      </c>
    </row>
    <row r="2561" spans="1:16" ht="25.5" hidden="1" x14ac:dyDescent="0.25">
      <c r="A2561" s="48" t="str">
        <f t="shared" si="273"/>
        <v>2</v>
      </c>
      <c r="B2561" s="48" t="str">
        <f t="shared" si="274"/>
        <v>2</v>
      </c>
      <c r="C2561" s="48" t="str">
        <f t="shared" si="275"/>
        <v>4</v>
      </c>
      <c r="D2561" s="48" t="str">
        <f t="shared" si="276"/>
        <v>1</v>
      </c>
      <c r="E2561" s="48" t="str">
        <f t="shared" si="277"/>
        <v>3</v>
      </c>
      <c r="F2561" s="48" t="str">
        <f t="shared" si="278"/>
        <v>01</v>
      </c>
      <c r="G2561" s="48" t="str">
        <f t="shared" si="279"/>
        <v>00</v>
      </c>
      <c r="H2561" s="57">
        <v>224130100</v>
      </c>
      <c r="I2561" s="48" t="s">
        <v>8056</v>
      </c>
      <c r="J2561" s="87" t="s">
        <v>8741</v>
      </c>
      <c r="K2561" s="48" t="s">
        <v>6060</v>
      </c>
      <c r="L2561" s="48" t="s">
        <v>5695</v>
      </c>
      <c r="M2561" s="48" t="s">
        <v>5707</v>
      </c>
      <c r="N2561" s="48" t="s">
        <v>6127</v>
      </c>
      <c r="O2561" s="58">
        <v>4</v>
      </c>
      <c r="P2561" s="48" t="str">
        <f>IFERROR(VLOOKUP(O2561,'[1]Conjunto de IC'!A:E,5,0),"Não se aplica")</f>
        <v>PO - FP - FR - CO</v>
      </c>
    </row>
    <row r="2562" spans="1:16" hidden="1" x14ac:dyDescent="0.25">
      <c r="A2562" s="48" t="str">
        <f t="shared" si="273"/>
        <v>2</v>
      </c>
      <c r="B2562" s="48" t="str">
        <f t="shared" si="274"/>
        <v>2</v>
      </c>
      <c r="C2562" s="48" t="str">
        <f t="shared" si="275"/>
        <v>4</v>
      </c>
      <c r="D2562" s="48" t="str">
        <f t="shared" si="276"/>
        <v>1</v>
      </c>
      <c r="E2562" s="48" t="str">
        <f t="shared" si="277"/>
        <v>3</v>
      </c>
      <c r="F2562" s="48" t="str">
        <f t="shared" si="278"/>
        <v>02</v>
      </c>
      <c r="G2562" s="48" t="str">
        <f t="shared" si="279"/>
        <v>00</v>
      </c>
      <c r="H2562" s="57">
        <v>224130200</v>
      </c>
      <c r="I2562" s="48" t="s">
        <v>8072</v>
      </c>
      <c r="J2562" s="87" t="s">
        <v>8742</v>
      </c>
      <c r="K2562" s="48" t="s">
        <v>6060</v>
      </c>
      <c r="L2562" s="48" t="s">
        <v>5695</v>
      </c>
      <c r="M2562" s="48" t="s">
        <v>5707</v>
      </c>
      <c r="N2562" s="48" t="s">
        <v>6127</v>
      </c>
      <c r="O2562" s="58">
        <v>8</v>
      </c>
      <c r="P2562" s="48" t="str">
        <f>IFERROR(VLOOKUP(O2562,'[1]Conjunto de IC'!A:E,5,0),"Não se aplica")</f>
        <v>PO - FP - DC - FR</v>
      </c>
    </row>
    <row r="2563" spans="1:16" ht="25.5" hidden="1" x14ac:dyDescent="0.25">
      <c r="A2563" s="48" t="str">
        <f t="shared" si="273"/>
        <v>2</v>
      </c>
      <c r="B2563" s="48" t="str">
        <f t="shared" si="274"/>
        <v>2</v>
      </c>
      <c r="C2563" s="48" t="str">
        <f t="shared" si="275"/>
        <v>4</v>
      </c>
      <c r="D2563" s="48" t="str">
        <f t="shared" si="276"/>
        <v>1</v>
      </c>
      <c r="E2563" s="48" t="str">
        <f t="shared" si="277"/>
        <v>3</v>
      </c>
      <c r="F2563" s="48" t="str">
        <f t="shared" si="278"/>
        <v>99</v>
      </c>
      <c r="G2563" s="48" t="str">
        <f t="shared" si="279"/>
        <v>00</v>
      </c>
      <c r="H2563" s="57">
        <v>224139900</v>
      </c>
      <c r="I2563" s="48" t="s">
        <v>8076</v>
      </c>
      <c r="J2563" s="87" t="s">
        <v>8743</v>
      </c>
      <c r="K2563" s="48" t="s">
        <v>6060</v>
      </c>
      <c r="L2563" s="48" t="s">
        <v>5695</v>
      </c>
      <c r="M2563" s="48" t="s">
        <v>5707</v>
      </c>
      <c r="N2563" s="48" t="s">
        <v>6127</v>
      </c>
      <c r="O2563" s="58">
        <v>4</v>
      </c>
      <c r="P2563" s="48" t="str">
        <f>IFERROR(VLOOKUP(O2563,'[1]Conjunto de IC'!A:E,5,0),"Não se aplica")</f>
        <v>PO - FP - FR - CO</v>
      </c>
    </row>
    <row r="2564" spans="1:16" ht="25.5" hidden="1" x14ac:dyDescent="0.25">
      <c r="A2564" s="48" t="str">
        <f t="shared" si="273"/>
        <v>2</v>
      </c>
      <c r="B2564" s="48" t="str">
        <f t="shared" si="274"/>
        <v>2</v>
      </c>
      <c r="C2564" s="48" t="str">
        <f t="shared" si="275"/>
        <v>4</v>
      </c>
      <c r="D2564" s="48" t="str">
        <f t="shared" si="276"/>
        <v>2</v>
      </c>
      <c r="E2564" s="48" t="str">
        <f t="shared" si="277"/>
        <v>0</v>
      </c>
      <c r="F2564" s="48" t="str">
        <f t="shared" si="278"/>
        <v>00</v>
      </c>
      <c r="G2564" s="48" t="str">
        <f t="shared" si="279"/>
        <v>00</v>
      </c>
      <c r="H2564" s="57">
        <v>224200000</v>
      </c>
      <c r="I2564" s="48" t="s">
        <v>8748</v>
      </c>
      <c r="J2564" s="87" t="s">
        <v>8749</v>
      </c>
      <c r="K2564" s="48" t="s">
        <v>6060</v>
      </c>
      <c r="L2564" s="48" t="s">
        <v>5695</v>
      </c>
      <c r="M2564" s="48" t="s">
        <v>5696</v>
      </c>
      <c r="N2564" s="48" t="s">
        <v>5697</v>
      </c>
      <c r="O2564" s="58">
        <v>0</v>
      </c>
      <c r="P2564" s="48" t="str">
        <f>IFERROR(VLOOKUP(O2564,'[1]Conjunto de IC'!A:E,5,0),"Não se aplica")</f>
        <v>Não se aplica</v>
      </c>
    </row>
    <row r="2565" spans="1:16" ht="38.25" hidden="1" x14ac:dyDescent="0.25">
      <c r="A2565" s="48" t="str">
        <f t="shared" ref="A2565:A2628" si="280">MID(H2565,1,1)</f>
        <v>2</v>
      </c>
      <c r="B2565" s="48" t="str">
        <f t="shared" ref="B2565:B2628" si="281">MID(H2565,2,1)</f>
        <v>2</v>
      </c>
      <c r="C2565" s="48" t="str">
        <f t="shared" ref="C2565:C2628" si="282">MID(H2565,3,1)</f>
        <v>4</v>
      </c>
      <c r="D2565" s="48" t="str">
        <f t="shared" ref="D2565:D2628" si="283">MID(H2565,4,1)</f>
        <v>2</v>
      </c>
      <c r="E2565" s="48" t="str">
        <f t="shared" ref="E2565:E2628" si="284">MID(H2565,5,1)</f>
        <v>1</v>
      </c>
      <c r="F2565" s="48" t="str">
        <f t="shared" ref="F2565:F2628" si="285">MID(H2565,6,2)</f>
        <v>00</v>
      </c>
      <c r="G2565" s="48" t="str">
        <f t="shared" ref="G2565:G2628" si="286">MID(H2565,8,2)</f>
        <v>00</v>
      </c>
      <c r="H2565" s="57">
        <v>224210000</v>
      </c>
      <c r="I2565" s="48" t="s">
        <v>8750</v>
      </c>
      <c r="J2565" s="87" t="s">
        <v>8751</v>
      </c>
      <c r="K2565" s="48" t="s">
        <v>6060</v>
      </c>
      <c r="L2565" s="48" t="s">
        <v>5695</v>
      </c>
      <c r="M2565" s="48" t="s">
        <v>5696</v>
      </c>
      <c r="N2565" s="48" t="s">
        <v>5697</v>
      </c>
      <c r="O2565" s="58">
        <v>0</v>
      </c>
      <c r="P2565" s="48" t="str">
        <f>IFERROR(VLOOKUP(O2565,'[1]Conjunto de IC'!A:E,5,0),"Não se aplica")</f>
        <v>Não se aplica</v>
      </c>
    </row>
    <row r="2566" spans="1:16" hidden="1" x14ac:dyDescent="0.25">
      <c r="A2566" s="48" t="str">
        <f t="shared" si="280"/>
        <v>2</v>
      </c>
      <c r="B2566" s="48" t="str">
        <f t="shared" si="281"/>
        <v>2</v>
      </c>
      <c r="C2566" s="48" t="str">
        <f t="shared" si="282"/>
        <v>4</v>
      </c>
      <c r="D2566" s="48" t="str">
        <f t="shared" si="283"/>
        <v>2</v>
      </c>
      <c r="E2566" s="48" t="str">
        <f t="shared" si="284"/>
        <v>1</v>
      </c>
      <c r="F2566" s="48" t="str">
        <f t="shared" si="285"/>
        <v>01</v>
      </c>
      <c r="G2566" s="48" t="str">
        <f t="shared" si="286"/>
        <v>00</v>
      </c>
      <c r="H2566" s="57">
        <v>224210100</v>
      </c>
      <c r="I2566" s="48" t="s">
        <v>8095</v>
      </c>
      <c r="J2566" s="87" t="s">
        <v>8752</v>
      </c>
      <c r="K2566" s="48" t="s">
        <v>6060</v>
      </c>
      <c r="L2566" s="48" t="s">
        <v>5695</v>
      </c>
      <c r="M2566" s="48" t="s">
        <v>5707</v>
      </c>
      <c r="N2566" s="48" t="s">
        <v>6127</v>
      </c>
      <c r="O2566" s="58">
        <v>8</v>
      </c>
      <c r="P2566" s="48" t="str">
        <f>IFERROR(VLOOKUP(O2566,'[1]Conjunto de IC'!A:E,5,0),"Não se aplica")</f>
        <v>PO - FP - DC - FR</v>
      </c>
    </row>
    <row r="2567" spans="1:16" ht="25.5" hidden="1" x14ac:dyDescent="0.25">
      <c r="A2567" s="48" t="str">
        <f t="shared" si="280"/>
        <v>2</v>
      </c>
      <c r="B2567" s="48" t="str">
        <f t="shared" si="281"/>
        <v>2</v>
      </c>
      <c r="C2567" s="48" t="str">
        <f t="shared" si="282"/>
        <v>4</v>
      </c>
      <c r="D2567" s="48" t="str">
        <f t="shared" si="283"/>
        <v>2</v>
      </c>
      <c r="E2567" s="48" t="str">
        <f t="shared" si="284"/>
        <v>1</v>
      </c>
      <c r="F2567" s="48" t="str">
        <f t="shared" si="285"/>
        <v>99</v>
      </c>
      <c r="G2567" s="48" t="str">
        <f t="shared" si="286"/>
        <v>00</v>
      </c>
      <c r="H2567" s="57">
        <v>224219900</v>
      </c>
      <c r="I2567" s="48" t="s">
        <v>8107</v>
      </c>
      <c r="J2567" s="87" t="s">
        <v>8743</v>
      </c>
      <c r="K2567" s="48" t="s">
        <v>6060</v>
      </c>
      <c r="L2567" s="48" t="s">
        <v>5695</v>
      </c>
      <c r="M2567" s="48" t="s">
        <v>5707</v>
      </c>
      <c r="N2567" s="48" t="s">
        <v>6127</v>
      </c>
      <c r="O2567" s="58">
        <v>4</v>
      </c>
      <c r="P2567" s="48" t="str">
        <f>IFERROR(VLOOKUP(O2567,'[1]Conjunto de IC'!A:E,5,0),"Não se aplica")</f>
        <v>PO - FP - FR - CO</v>
      </c>
    </row>
    <row r="2568" spans="1:16" ht="38.25" hidden="1" x14ac:dyDescent="0.25">
      <c r="A2568" s="48" t="str">
        <f t="shared" si="280"/>
        <v>2</v>
      </c>
      <c r="B2568" s="48" t="str">
        <f t="shared" si="281"/>
        <v>2</v>
      </c>
      <c r="C2568" s="48" t="str">
        <f t="shared" si="282"/>
        <v>4</v>
      </c>
      <c r="D2568" s="48" t="str">
        <f t="shared" si="283"/>
        <v>2</v>
      </c>
      <c r="E2568" s="48" t="str">
        <f t="shared" si="284"/>
        <v>2</v>
      </c>
      <c r="F2568" s="48" t="str">
        <f t="shared" si="285"/>
        <v>00</v>
      </c>
      <c r="G2568" s="48" t="str">
        <f t="shared" si="286"/>
        <v>00</v>
      </c>
      <c r="H2568" s="57">
        <v>224220000</v>
      </c>
      <c r="I2568" s="48" t="s">
        <v>8753</v>
      </c>
      <c r="J2568" s="87" t="s">
        <v>8754</v>
      </c>
      <c r="K2568" s="48" t="s">
        <v>6060</v>
      </c>
      <c r="L2568" s="48" t="s">
        <v>5695</v>
      </c>
      <c r="M2568" s="48" t="s">
        <v>5696</v>
      </c>
      <c r="N2568" s="48" t="s">
        <v>5697</v>
      </c>
      <c r="O2568" s="58">
        <v>0</v>
      </c>
      <c r="P2568" s="48" t="str">
        <f>IFERROR(VLOOKUP(O2568,'[1]Conjunto de IC'!A:E,5,0),"Não se aplica")</f>
        <v>Não se aplica</v>
      </c>
    </row>
    <row r="2569" spans="1:16" hidden="1" x14ac:dyDescent="0.25">
      <c r="A2569" s="48" t="str">
        <f t="shared" si="280"/>
        <v>2</v>
      </c>
      <c r="B2569" s="48" t="str">
        <f t="shared" si="281"/>
        <v>2</v>
      </c>
      <c r="C2569" s="48" t="str">
        <f t="shared" si="282"/>
        <v>4</v>
      </c>
      <c r="D2569" s="48" t="str">
        <f t="shared" si="283"/>
        <v>2</v>
      </c>
      <c r="E2569" s="48" t="str">
        <f t="shared" si="284"/>
        <v>2</v>
      </c>
      <c r="F2569" s="48" t="str">
        <f t="shared" si="285"/>
        <v>01</v>
      </c>
      <c r="G2569" s="48" t="str">
        <f t="shared" si="286"/>
        <v>00</v>
      </c>
      <c r="H2569" s="57">
        <v>224220100</v>
      </c>
      <c r="I2569" s="48" t="s">
        <v>8095</v>
      </c>
      <c r="J2569" s="87" t="s">
        <v>8752</v>
      </c>
      <c r="K2569" s="48" t="s">
        <v>6060</v>
      </c>
      <c r="L2569" s="48" t="s">
        <v>5695</v>
      </c>
      <c r="M2569" s="48" t="s">
        <v>5707</v>
      </c>
      <c r="N2569" s="48" t="s">
        <v>6127</v>
      </c>
      <c r="O2569" s="58">
        <v>8</v>
      </c>
      <c r="P2569" s="48" t="str">
        <f>IFERROR(VLOOKUP(O2569,'[1]Conjunto de IC'!A:E,5,0),"Não se aplica")</f>
        <v>PO - FP - DC - FR</v>
      </c>
    </row>
    <row r="2570" spans="1:16" ht="25.5" hidden="1" x14ac:dyDescent="0.25">
      <c r="A2570" s="48" t="str">
        <f t="shared" si="280"/>
        <v>2</v>
      </c>
      <c r="B2570" s="48" t="str">
        <f t="shared" si="281"/>
        <v>2</v>
      </c>
      <c r="C2570" s="48" t="str">
        <f t="shared" si="282"/>
        <v>4</v>
      </c>
      <c r="D2570" s="48" t="str">
        <f t="shared" si="283"/>
        <v>2</v>
      </c>
      <c r="E2570" s="48" t="str">
        <f t="shared" si="284"/>
        <v>2</v>
      </c>
      <c r="F2570" s="48" t="str">
        <f t="shared" si="285"/>
        <v>99</v>
      </c>
      <c r="G2570" s="48" t="str">
        <f t="shared" si="286"/>
        <v>00</v>
      </c>
      <c r="H2570" s="57">
        <v>224229900</v>
      </c>
      <c r="I2570" s="48" t="s">
        <v>8107</v>
      </c>
      <c r="J2570" s="87" t="s">
        <v>8743</v>
      </c>
      <c r="K2570" s="48" t="s">
        <v>6060</v>
      </c>
      <c r="L2570" s="48" t="s">
        <v>5695</v>
      </c>
      <c r="M2570" s="48" t="s">
        <v>5707</v>
      </c>
      <c r="N2570" s="48" t="s">
        <v>6127</v>
      </c>
      <c r="O2570" s="58">
        <v>4</v>
      </c>
      <c r="P2570" s="48" t="str">
        <f>IFERROR(VLOOKUP(O2570,'[1]Conjunto de IC'!A:E,5,0),"Não se aplica")</f>
        <v>PO - FP - FR - CO</v>
      </c>
    </row>
    <row r="2571" spans="1:16" ht="38.25" hidden="1" x14ac:dyDescent="0.25">
      <c r="A2571" s="48" t="str">
        <f t="shared" si="280"/>
        <v>2</v>
      </c>
      <c r="B2571" s="48" t="str">
        <f t="shared" si="281"/>
        <v>2</v>
      </c>
      <c r="C2571" s="48" t="str">
        <f t="shared" si="282"/>
        <v>4</v>
      </c>
      <c r="D2571" s="48" t="str">
        <f t="shared" si="283"/>
        <v>2</v>
      </c>
      <c r="E2571" s="48" t="str">
        <f t="shared" si="284"/>
        <v>4</v>
      </c>
      <c r="F2571" s="48" t="str">
        <f t="shared" si="285"/>
        <v>00</v>
      </c>
      <c r="G2571" s="48" t="str">
        <f t="shared" si="286"/>
        <v>00</v>
      </c>
      <c r="H2571" s="57">
        <v>224240000</v>
      </c>
      <c r="I2571" s="48" t="s">
        <v>8755</v>
      </c>
      <c r="J2571" s="87" t="s">
        <v>8756</v>
      </c>
      <c r="K2571" s="48" t="s">
        <v>6060</v>
      </c>
      <c r="L2571" s="48" t="s">
        <v>5695</v>
      </c>
      <c r="M2571" s="48" t="s">
        <v>5696</v>
      </c>
      <c r="N2571" s="48" t="s">
        <v>5697</v>
      </c>
      <c r="O2571" s="58">
        <v>0</v>
      </c>
      <c r="P2571" s="48" t="str">
        <f>IFERROR(VLOOKUP(O2571,'[1]Conjunto de IC'!A:E,5,0),"Não se aplica")</f>
        <v>Não se aplica</v>
      </c>
    </row>
    <row r="2572" spans="1:16" hidden="1" x14ac:dyDescent="0.25">
      <c r="A2572" s="48" t="str">
        <f t="shared" si="280"/>
        <v>2</v>
      </c>
      <c r="B2572" s="48" t="str">
        <f t="shared" si="281"/>
        <v>2</v>
      </c>
      <c r="C2572" s="48" t="str">
        <f t="shared" si="282"/>
        <v>4</v>
      </c>
      <c r="D2572" s="48" t="str">
        <f t="shared" si="283"/>
        <v>2</v>
      </c>
      <c r="E2572" s="48" t="str">
        <f t="shared" si="284"/>
        <v>4</v>
      </c>
      <c r="F2572" s="48" t="str">
        <f t="shared" si="285"/>
        <v>01</v>
      </c>
      <c r="G2572" s="48" t="str">
        <f t="shared" si="286"/>
        <v>00</v>
      </c>
      <c r="H2572" s="57">
        <v>224240100</v>
      </c>
      <c r="I2572" s="48" t="s">
        <v>8095</v>
      </c>
      <c r="J2572" s="87" t="s">
        <v>8752</v>
      </c>
      <c r="K2572" s="48" t="s">
        <v>6060</v>
      </c>
      <c r="L2572" s="48" t="s">
        <v>5695</v>
      </c>
      <c r="M2572" s="48" t="s">
        <v>5707</v>
      </c>
      <c r="N2572" s="48" t="s">
        <v>6127</v>
      </c>
      <c r="O2572" s="58">
        <v>8</v>
      </c>
      <c r="P2572" s="48" t="str">
        <f>IFERROR(VLOOKUP(O2572,'[1]Conjunto de IC'!A:E,5,0),"Não se aplica")</f>
        <v>PO - FP - DC - FR</v>
      </c>
    </row>
    <row r="2573" spans="1:16" ht="25.5" hidden="1" x14ac:dyDescent="0.25">
      <c r="A2573" s="48" t="str">
        <f t="shared" si="280"/>
        <v>2</v>
      </c>
      <c r="B2573" s="48" t="str">
        <f t="shared" si="281"/>
        <v>2</v>
      </c>
      <c r="C2573" s="48" t="str">
        <f t="shared" si="282"/>
        <v>4</v>
      </c>
      <c r="D2573" s="48" t="str">
        <f t="shared" si="283"/>
        <v>2</v>
      </c>
      <c r="E2573" s="48" t="str">
        <f t="shared" si="284"/>
        <v>4</v>
      </c>
      <c r="F2573" s="48" t="str">
        <f t="shared" si="285"/>
        <v>99</v>
      </c>
      <c r="G2573" s="48" t="str">
        <f t="shared" si="286"/>
        <v>00</v>
      </c>
      <c r="H2573" s="57">
        <v>224249900</v>
      </c>
      <c r="I2573" s="48" t="s">
        <v>8107</v>
      </c>
      <c r="J2573" s="87" t="s">
        <v>8743</v>
      </c>
      <c r="K2573" s="48" t="s">
        <v>6060</v>
      </c>
      <c r="L2573" s="48" t="s">
        <v>5695</v>
      </c>
      <c r="M2573" s="48" t="s">
        <v>5707</v>
      </c>
      <c r="N2573" s="48" t="s">
        <v>6127</v>
      </c>
      <c r="O2573" s="58">
        <v>4</v>
      </c>
      <c r="P2573" s="48" t="str">
        <f>IFERROR(VLOOKUP(O2573,'[1]Conjunto de IC'!A:E,5,0),"Não se aplica")</f>
        <v>PO - FP - FR - CO</v>
      </c>
    </row>
    <row r="2574" spans="1:16" ht="25.5" hidden="1" x14ac:dyDescent="0.25">
      <c r="A2574" s="48" t="str">
        <f t="shared" si="280"/>
        <v>2</v>
      </c>
      <c r="B2574" s="48" t="str">
        <f t="shared" si="281"/>
        <v>2</v>
      </c>
      <c r="C2574" s="48" t="str">
        <f t="shared" si="282"/>
        <v>4</v>
      </c>
      <c r="D2574" s="48" t="str">
        <f t="shared" si="283"/>
        <v>3</v>
      </c>
      <c r="E2574" s="48" t="str">
        <f t="shared" si="284"/>
        <v>0</v>
      </c>
      <c r="F2574" s="48" t="str">
        <f t="shared" si="285"/>
        <v>00</v>
      </c>
      <c r="G2574" s="48" t="str">
        <f t="shared" si="286"/>
        <v>00</v>
      </c>
      <c r="H2574" s="57">
        <v>224300000</v>
      </c>
      <c r="I2574" s="48" t="s">
        <v>8757</v>
      </c>
      <c r="J2574" s="87" t="s">
        <v>8758</v>
      </c>
      <c r="K2574" s="48" t="s">
        <v>6060</v>
      </c>
      <c r="L2574" s="48" t="s">
        <v>5695</v>
      </c>
      <c r="M2574" s="48" t="s">
        <v>5696</v>
      </c>
      <c r="N2574" s="48" t="s">
        <v>5697</v>
      </c>
      <c r="O2574" s="58">
        <v>0</v>
      </c>
      <c r="P2574" s="48" t="str">
        <f>IFERROR(VLOOKUP(O2574,'[1]Conjunto de IC'!A:E,5,0),"Não se aplica")</f>
        <v>Não se aplica</v>
      </c>
    </row>
    <row r="2575" spans="1:16" ht="38.25" hidden="1" x14ac:dyDescent="0.25">
      <c r="A2575" s="48" t="str">
        <f t="shared" si="280"/>
        <v>2</v>
      </c>
      <c r="B2575" s="48" t="str">
        <f t="shared" si="281"/>
        <v>2</v>
      </c>
      <c r="C2575" s="48" t="str">
        <f t="shared" si="282"/>
        <v>4</v>
      </c>
      <c r="D2575" s="48" t="str">
        <f t="shared" si="283"/>
        <v>3</v>
      </c>
      <c r="E2575" s="48" t="str">
        <f t="shared" si="284"/>
        <v>1</v>
      </c>
      <c r="F2575" s="48" t="str">
        <f t="shared" si="285"/>
        <v>00</v>
      </c>
      <c r="G2575" s="48" t="str">
        <f t="shared" si="286"/>
        <v>00</v>
      </c>
      <c r="H2575" s="57">
        <v>224310000</v>
      </c>
      <c r="I2575" s="48" t="s">
        <v>8759</v>
      </c>
      <c r="J2575" s="87" t="s">
        <v>8760</v>
      </c>
      <c r="K2575" s="48" t="s">
        <v>6060</v>
      </c>
      <c r="L2575" s="48" t="s">
        <v>5695</v>
      </c>
      <c r="M2575" s="48" t="s">
        <v>5696</v>
      </c>
      <c r="N2575" s="48" t="s">
        <v>5697</v>
      </c>
      <c r="O2575" s="58">
        <v>0</v>
      </c>
      <c r="P2575" s="48" t="str">
        <f>IFERROR(VLOOKUP(O2575,'[1]Conjunto de IC'!A:E,5,0),"Não se aplica")</f>
        <v>Não se aplica</v>
      </c>
    </row>
    <row r="2576" spans="1:16" hidden="1" x14ac:dyDescent="0.25">
      <c r="A2576" s="48" t="str">
        <f t="shared" si="280"/>
        <v>2</v>
      </c>
      <c r="B2576" s="48" t="str">
        <f t="shared" si="281"/>
        <v>2</v>
      </c>
      <c r="C2576" s="48" t="str">
        <f t="shared" si="282"/>
        <v>4</v>
      </c>
      <c r="D2576" s="48" t="str">
        <f t="shared" si="283"/>
        <v>3</v>
      </c>
      <c r="E2576" s="48" t="str">
        <f t="shared" si="284"/>
        <v>1</v>
      </c>
      <c r="F2576" s="48" t="str">
        <f t="shared" si="285"/>
        <v>01</v>
      </c>
      <c r="G2576" s="48" t="str">
        <f t="shared" si="286"/>
        <v>00</v>
      </c>
      <c r="H2576" s="57">
        <v>224310100</v>
      </c>
      <c r="I2576" s="48" t="s">
        <v>8121</v>
      </c>
      <c r="J2576" s="87" t="s">
        <v>8761</v>
      </c>
      <c r="K2576" s="48" t="s">
        <v>6060</v>
      </c>
      <c r="L2576" s="48" t="s">
        <v>5695</v>
      </c>
      <c r="M2576" s="48" t="s">
        <v>5707</v>
      </c>
      <c r="N2576" s="48" t="s">
        <v>6127</v>
      </c>
      <c r="O2576" s="58">
        <v>8</v>
      </c>
      <c r="P2576" s="48" t="str">
        <f>IFERROR(VLOOKUP(O2576,'[1]Conjunto de IC'!A:E,5,0),"Não se aplica")</f>
        <v>PO - FP - DC - FR</v>
      </c>
    </row>
    <row r="2577" spans="1:16" ht="25.5" hidden="1" x14ac:dyDescent="0.25">
      <c r="A2577" s="48" t="str">
        <f t="shared" si="280"/>
        <v>2</v>
      </c>
      <c r="B2577" s="48" t="str">
        <f t="shared" si="281"/>
        <v>2</v>
      </c>
      <c r="C2577" s="48" t="str">
        <f t="shared" si="282"/>
        <v>4</v>
      </c>
      <c r="D2577" s="48" t="str">
        <f t="shared" si="283"/>
        <v>3</v>
      </c>
      <c r="E2577" s="48" t="str">
        <f t="shared" si="284"/>
        <v>1</v>
      </c>
      <c r="F2577" s="48" t="str">
        <f t="shared" si="285"/>
        <v>99</v>
      </c>
      <c r="G2577" s="48" t="str">
        <f t="shared" si="286"/>
        <v>00</v>
      </c>
      <c r="H2577" s="57">
        <v>224319900</v>
      </c>
      <c r="I2577" s="48" t="s">
        <v>8130</v>
      </c>
      <c r="J2577" s="87" t="s">
        <v>8743</v>
      </c>
      <c r="K2577" s="48" t="s">
        <v>6060</v>
      </c>
      <c r="L2577" s="48" t="s">
        <v>5695</v>
      </c>
      <c r="M2577" s="48" t="s">
        <v>5707</v>
      </c>
      <c r="N2577" s="48" t="s">
        <v>6127</v>
      </c>
      <c r="O2577" s="58">
        <v>4</v>
      </c>
      <c r="P2577" s="48" t="str">
        <f>IFERROR(VLOOKUP(O2577,'[1]Conjunto de IC'!A:E,5,0),"Não se aplica")</f>
        <v>PO - FP - FR - CO</v>
      </c>
    </row>
    <row r="2578" spans="1:16" ht="38.25" hidden="1" x14ac:dyDescent="0.25">
      <c r="A2578" s="48" t="str">
        <f t="shared" si="280"/>
        <v>2</v>
      </c>
      <c r="B2578" s="48" t="str">
        <f t="shared" si="281"/>
        <v>2</v>
      </c>
      <c r="C2578" s="48" t="str">
        <f t="shared" si="282"/>
        <v>4</v>
      </c>
      <c r="D2578" s="48" t="str">
        <f t="shared" si="283"/>
        <v>3</v>
      </c>
      <c r="E2578" s="48" t="str">
        <f t="shared" si="284"/>
        <v>2</v>
      </c>
      <c r="F2578" s="48" t="str">
        <f t="shared" si="285"/>
        <v>00</v>
      </c>
      <c r="G2578" s="48" t="str">
        <f t="shared" si="286"/>
        <v>00</v>
      </c>
      <c r="H2578" s="57">
        <v>224320000</v>
      </c>
      <c r="I2578" s="48" t="s">
        <v>8762</v>
      </c>
      <c r="J2578" s="87" t="s">
        <v>8763</v>
      </c>
      <c r="K2578" s="48" t="s">
        <v>6060</v>
      </c>
      <c r="L2578" s="48" t="s">
        <v>5695</v>
      </c>
      <c r="M2578" s="48" t="s">
        <v>5696</v>
      </c>
      <c r="N2578" s="48" t="s">
        <v>5697</v>
      </c>
      <c r="O2578" s="58">
        <v>0</v>
      </c>
      <c r="P2578" s="48" t="str">
        <f>IFERROR(VLOOKUP(O2578,'[1]Conjunto de IC'!A:E,5,0),"Não se aplica")</f>
        <v>Não se aplica</v>
      </c>
    </row>
    <row r="2579" spans="1:16" hidden="1" x14ac:dyDescent="0.25">
      <c r="A2579" s="48" t="str">
        <f t="shared" si="280"/>
        <v>2</v>
      </c>
      <c r="B2579" s="48" t="str">
        <f t="shared" si="281"/>
        <v>2</v>
      </c>
      <c r="C2579" s="48" t="str">
        <f t="shared" si="282"/>
        <v>4</v>
      </c>
      <c r="D2579" s="48" t="str">
        <f t="shared" si="283"/>
        <v>3</v>
      </c>
      <c r="E2579" s="48" t="str">
        <f t="shared" si="284"/>
        <v>2</v>
      </c>
      <c r="F2579" s="48" t="str">
        <f t="shared" si="285"/>
        <v>01</v>
      </c>
      <c r="G2579" s="48" t="str">
        <f t="shared" si="286"/>
        <v>00</v>
      </c>
      <c r="H2579" s="57">
        <v>224320100</v>
      </c>
      <c r="I2579" s="48" t="s">
        <v>8121</v>
      </c>
      <c r="J2579" s="87" t="s">
        <v>8761</v>
      </c>
      <c r="K2579" s="48" t="s">
        <v>6060</v>
      </c>
      <c r="L2579" s="48" t="s">
        <v>5695</v>
      </c>
      <c r="M2579" s="48" t="s">
        <v>5707</v>
      </c>
      <c r="N2579" s="48" t="s">
        <v>6127</v>
      </c>
      <c r="O2579" s="58">
        <v>8</v>
      </c>
      <c r="P2579" s="48" t="str">
        <f>IFERROR(VLOOKUP(O2579,'[1]Conjunto de IC'!A:E,5,0),"Não se aplica")</f>
        <v>PO - FP - DC - FR</v>
      </c>
    </row>
    <row r="2580" spans="1:16" ht="25.5" hidden="1" x14ac:dyDescent="0.25">
      <c r="A2580" s="48" t="str">
        <f t="shared" si="280"/>
        <v>2</v>
      </c>
      <c r="B2580" s="48" t="str">
        <f t="shared" si="281"/>
        <v>2</v>
      </c>
      <c r="C2580" s="48" t="str">
        <f t="shared" si="282"/>
        <v>4</v>
      </c>
      <c r="D2580" s="48" t="str">
        <f t="shared" si="283"/>
        <v>3</v>
      </c>
      <c r="E2580" s="48" t="str">
        <f t="shared" si="284"/>
        <v>2</v>
      </c>
      <c r="F2580" s="48" t="str">
        <f t="shared" si="285"/>
        <v>99</v>
      </c>
      <c r="G2580" s="48" t="str">
        <f t="shared" si="286"/>
        <v>00</v>
      </c>
      <c r="H2580" s="57">
        <v>224329900</v>
      </c>
      <c r="I2580" s="48" t="s">
        <v>8130</v>
      </c>
      <c r="J2580" s="87" t="s">
        <v>8743</v>
      </c>
      <c r="K2580" s="48" t="s">
        <v>6060</v>
      </c>
      <c r="L2580" s="48" t="s">
        <v>5695</v>
      </c>
      <c r="M2580" s="48" t="s">
        <v>5707</v>
      </c>
      <c r="N2580" s="48" t="s">
        <v>6127</v>
      </c>
      <c r="O2580" s="58">
        <v>4</v>
      </c>
      <c r="P2580" s="48" t="str">
        <f>IFERROR(VLOOKUP(O2580,'[1]Conjunto de IC'!A:E,5,0),"Não se aplica")</f>
        <v>PO - FP - FR - CO</v>
      </c>
    </row>
    <row r="2581" spans="1:16" ht="38.25" hidden="1" x14ac:dyDescent="0.25">
      <c r="A2581" s="48" t="str">
        <f t="shared" si="280"/>
        <v>2</v>
      </c>
      <c r="B2581" s="48" t="str">
        <f t="shared" si="281"/>
        <v>2</v>
      </c>
      <c r="C2581" s="48" t="str">
        <f t="shared" si="282"/>
        <v>4</v>
      </c>
      <c r="D2581" s="48" t="str">
        <f t="shared" si="283"/>
        <v>3</v>
      </c>
      <c r="E2581" s="48" t="str">
        <f t="shared" si="284"/>
        <v>5</v>
      </c>
      <c r="F2581" s="48" t="str">
        <f t="shared" si="285"/>
        <v>00</v>
      </c>
      <c r="G2581" s="48" t="str">
        <f t="shared" si="286"/>
        <v>00</v>
      </c>
      <c r="H2581" s="57">
        <v>224350000</v>
      </c>
      <c r="I2581" s="48" t="s">
        <v>8764</v>
      </c>
      <c r="J2581" s="87" t="s">
        <v>8765</v>
      </c>
      <c r="K2581" s="48" t="s">
        <v>6060</v>
      </c>
      <c r="L2581" s="48" t="s">
        <v>5695</v>
      </c>
      <c r="M2581" s="48" t="s">
        <v>5696</v>
      </c>
      <c r="N2581" s="48" t="s">
        <v>5697</v>
      </c>
      <c r="O2581" s="58">
        <v>0</v>
      </c>
      <c r="P2581" s="48" t="str">
        <f>IFERROR(VLOOKUP(O2581,'[1]Conjunto de IC'!A:E,5,0),"Não se aplica")</f>
        <v>Não se aplica</v>
      </c>
    </row>
    <row r="2582" spans="1:16" hidden="1" x14ac:dyDescent="0.25">
      <c r="A2582" s="48" t="str">
        <f t="shared" si="280"/>
        <v>2</v>
      </c>
      <c r="B2582" s="48" t="str">
        <f t="shared" si="281"/>
        <v>2</v>
      </c>
      <c r="C2582" s="48" t="str">
        <f t="shared" si="282"/>
        <v>4</v>
      </c>
      <c r="D2582" s="48" t="str">
        <f t="shared" si="283"/>
        <v>3</v>
      </c>
      <c r="E2582" s="48" t="str">
        <f t="shared" si="284"/>
        <v>5</v>
      </c>
      <c r="F2582" s="48" t="str">
        <f t="shared" si="285"/>
        <v>01</v>
      </c>
      <c r="G2582" s="48" t="str">
        <f t="shared" si="286"/>
        <v>00</v>
      </c>
      <c r="H2582" s="57">
        <v>224350100</v>
      </c>
      <c r="I2582" s="48" t="s">
        <v>8121</v>
      </c>
      <c r="J2582" s="87" t="s">
        <v>8761</v>
      </c>
      <c r="K2582" s="48" t="s">
        <v>6060</v>
      </c>
      <c r="L2582" s="48" t="s">
        <v>5695</v>
      </c>
      <c r="M2582" s="48" t="s">
        <v>5707</v>
      </c>
      <c r="N2582" s="48" t="s">
        <v>6127</v>
      </c>
      <c r="O2582" s="58">
        <v>8</v>
      </c>
      <c r="P2582" s="48" t="str">
        <f>IFERROR(VLOOKUP(O2582,'[1]Conjunto de IC'!A:E,5,0),"Não se aplica")</f>
        <v>PO - FP - DC - FR</v>
      </c>
    </row>
    <row r="2583" spans="1:16" ht="25.5" hidden="1" x14ac:dyDescent="0.25">
      <c r="A2583" s="48" t="str">
        <f t="shared" si="280"/>
        <v>2</v>
      </c>
      <c r="B2583" s="48" t="str">
        <f t="shared" si="281"/>
        <v>2</v>
      </c>
      <c r="C2583" s="48" t="str">
        <f t="shared" si="282"/>
        <v>4</v>
      </c>
      <c r="D2583" s="48" t="str">
        <f t="shared" si="283"/>
        <v>3</v>
      </c>
      <c r="E2583" s="48" t="str">
        <f t="shared" si="284"/>
        <v>5</v>
      </c>
      <c r="F2583" s="48" t="str">
        <f t="shared" si="285"/>
        <v>99</v>
      </c>
      <c r="G2583" s="48" t="str">
        <f t="shared" si="286"/>
        <v>00</v>
      </c>
      <c r="H2583" s="57">
        <v>224359900</v>
      </c>
      <c r="I2583" s="48" t="s">
        <v>8130</v>
      </c>
      <c r="J2583" s="87" t="s">
        <v>8743</v>
      </c>
      <c r="K2583" s="48" t="s">
        <v>6060</v>
      </c>
      <c r="L2583" s="48" t="s">
        <v>5695</v>
      </c>
      <c r="M2583" s="48" t="s">
        <v>5707</v>
      </c>
      <c r="N2583" s="48" t="s">
        <v>6127</v>
      </c>
      <c r="O2583" s="58">
        <v>4</v>
      </c>
      <c r="P2583" s="48" t="str">
        <f>IFERROR(VLOOKUP(O2583,'[1]Conjunto de IC'!A:E,5,0),"Não se aplica")</f>
        <v>PO - FP - FR - CO</v>
      </c>
    </row>
    <row r="2584" spans="1:16" ht="25.5" hidden="1" x14ac:dyDescent="0.25">
      <c r="A2584" s="48" t="str">
        <f t="shared" si="280"/>
        <v>2</v>
      </c>
      <c r="B2584" s="48" t="str">
        <f t="shared" si="281"/>
        <v>2</v>
      </c>
      <c r="C2584" s="48" t="str">
        <f t="shared" si="282"/>
        <v>5</v>
      </c>
      <c r="D2584" s="48" t="str">
        <f t="shared" si="283"/>
        <v>0</v>
      </c>
      <c r="E2584" s="48" t="str">
        <f t="shared" si="284"/>
        <v>0</v>
      </c>
      <c r="F2584" s="48" t="str">
        <f t="shared" si="285"/>
        <v>00</v>
      </c>
      <c r="G2584" s="48" t="str">
        <f t="shared" si="286"/>
        <v>00</v>
      </c>
      <c r="H2584" s="57">
        <v>225000000</v>
      </c>
      <c r="I2584" s="48" t="s">
        <v>8766</v>
      </c>
      <c r="J2584" s="87" t="s">
        <v>8137</v>
      </c>
      <c r="K2584" s="48" t="s">
        <v>6060</v>
      </c>
      <c r="L2584" s="48" t="s">
        <v>5695</v>
      </c>
      <c r="M2584" s="48" t="s">
        <v>5696</v>
      </c>
      <c r="N2584" s="48" t="s">
        <v>5697</v>
      </c>
      <c r="O2584" s="58">
        <v>0</v>
      </c>
      <c r="P2584" s="48" t="str">
        <f>IFERROR(VLOOKUP(O2584,'[1]Conjunto de IC'!A:E,5,0),"Não se aplica")</f>
        <v>Não se aplica</v>
      </c>
    </row>
    <row r="2585" spans="1:16" ht="25.5" hidden="1" x14ac:dyDescent="0.25">
      <c r="A2585" s="48" t="str">
        <f t="shared" si="280"/>
        <v>2</v>
      </c>
      <c r="B2585" s="48" t="str">
        <f t="shared" si="281"/>
        <v>2</v>
      </c>
      <c r="C2585" s="48" t="str">
        <f t="shared" si="282"/>
        <v>5</v>
      </c>
      <c r="D2585" s="48" t="str">
        <f t="shared" si="283"/>
        <v>1</v>
      </c>
      <c r="E2585" s="48" t="str">
        <f t="shared" si="284"/>
        <v>0</v>
      </c>
      <c r="F2585" s="48" t="str">
        <f t="shared" si="285"/>
        <v>00</v>
      </c>
      <c r="G2585" s="48" t="str">
        <f t="shared" si="286"/>
        <v>00</v>
      </c>
      <c r="H2585" s="57">
        <v>225100000</v>
      </c>
      <c r="I2585" s="48" t="s">
        <v>8138</v>
      </c>
      <c r="J2585" s="87" t="s">
        <v>8139</v>
      </c>
      <c r="K2585" s="48" t="s">
        <v>6060</v>
      </c>
      <c r="L2585" s="48" t="s">
        <v>5695</v>
      </c>
      <c r="M2585" s="48" t="s">
        <v>5696</v>
      </c>
      <c r="N2585" s="48" t="s">
        <v>5697</v>
      </c>
      <c r="O2585" s="58">
        <v>0</v>
      </c>
      <c r="P2585" s="48" t="str">
        <f>IFERROR(VLOOKUP(O2585,'[1]Conjunto de IC'!A:E,5,0),"Não se aplica")</f>
        <v>Não se aplica</v>
      </c>
    </row>
    <row r="2586" spans="1:16" ht="51" hidden="1" x14ac:dyDescent="0.25">
      <c r="A2586" s="48" t="str">
        <f t="shared" si="280"/>
        <v>2</v>
      </c>
      <c r="B2586" s="48" t="str">
        <f t="shared" si="281"/>
        <v>2</v>
      </c>
      <c r="C2586" s="48" t="str">
        <f t="shared" si="282"/>
        <v>5</v>
      </c>
      <c r="D2586" s="48" t="str">
        <f t="shared" si="283"/>
        <v>1</v>
      </c>
      <c r="E2586" s="48" t="str">
        <f t="shared" si="284"/>
        <v>3</v>
      </c>
      <c r="F2586" s="48" t="str">
        <f t="shared" si="285"/>
        <v>00</v>
      </c>
      <c r="G2586" s="48" t="str">
        <f t="shared" si="286"/>
        <v>00</v>
      </c>
      <c r="H2586" s="57">
        <v>225130000</v>
      </c>
      <c r="I2586" s="48" t="s">
        <v>8140</v>
      </c>
      <c r="J2586" s="87" t="s">
        <v>8141</v>
      </c>
      <c r="K2586" s="48" t="s">
        <v>6060</v>
      </c>
      <c r="L2586" s="48" t="s">
        <v>5695</v>
      </c>
      <c r="M2586" s="48" t="s">
        <v>5707</v>
      </c>
      <c r="N2586" s="48" t="s">
        <v>6127</v>
      </c>
      <c r="O2586" s="58">
        <v>4</v>
      </c>
      <c r="P2586" s="48" t="str">
        <f>IFERROR(VLOOKUP(O2586,'[1]Conjunto de IC'!A:E,5,0),"Não se aplica")</f>
        <v>PO - FP - FR - CO</v>
      </c>
    </row>
    <row r="2587" spans="1:16" ht="51" hidden="1" x14ac:dyDescent="0.25">
      <c r="A2587" s="48" t="str">
        <f t="shared" si="280"/>
        <v>2</v>
      </c>
      <c r="B2587" s="48" t="str">
        <f t="shared" si="281"/>
        <v>2</v>
      </c>
      <c r="C2587" s="48" t="str">
        <f t="shared" si="282"/>
        <v>5</v>
      </c>
      <c r="D2587" s="48" t="str">
        <f t="shared" si="283"/>
        <v>1</v>
      </c>
      <c r="E2587" s="48" t="str">
        <f t="shared" si="284"/>
        <v>4</v>
      </c>
      <c r="F2587" s="48" t="str">
        <f t="shared" si="285"/>
        <v>00</v>
      </c>
      <c r="G2587" s="48" t="str">
        <f t="shared" si="286"/>
        <v>00</v>
      </c>
      <c r="H2587" s="57">
        <v>225140000</v>
      </c>
      <c r="I2587" s="48" t="s">
        <v>8142</v>
      </c>
      <c r="J2587" s="87" t="s">
        <v>8143</v>
      </c>
      <c r="K2587" s="48" t="s">
        <v>6060</v>
      </c>
      <c r="L2587" s="48" t="s">
        <v>5695</v>
      </c>
      <c r="M2587" s="48" t="s">
        <v>5707</v>
      </c>
      <c r="N2587" s="48" t="s">
        <v>6127</v>
      </c>
      <c r="O2587" s="58">
        <v>4</v>
      </c>
      <c r="P2587" s="48" t="str">
        <f>IFERROR(VLOOKUP(O2587,'[1]Conjunto de IC'!A:E,5,0),"Não se aplica")</f>
        <v>PO - FP - FR - CO</v>
      </c>
    </row>
    <row r="2588" spans="1:16" ht="51" hidden="1" x14ac:dyDescent="0.25">
      <c r="A2588" s="48" t="str">
        <f t="shared" si="280"/>
        <v>2</v>
      </c>
      <c r="B2588" s="48" t="str">
        <f t="shared" si="281"/>
        <v>2</v>
      </c>
      <c r="C2588" s="48" t="str">
        <f t="shared" si="282"/>
        <v>5</v>
      </c>
      <c r="D2588" s="48" t="str">
        <f t="shared" si="283"/>
        <v>1</v>
      </c>
      <c r="E2588" s="48" t="str">
        <f t="shared" si="284"/>
        <v>5</v>
      </c>
      <c r="F2588" s="48" t="str">
        <f t="shared" si="285"/>
        <v>00</v>
      </c>
      <c r="G2588" s="48" t="str">
        <f t="shared" si="286"/>
        <v>00</v>
      </c>
      <c r="H2588" s="57">
        <v>225150000</v>
      </c>
      <c r="I2588" s="48" t="s">
        <v>8144</v>
      </c>
      <c r="J2588" s="87" t="s">
        <v>8145</v>
      </c>
      <c r="K2588" s="48" t="s">
        <v>6060</v>
      </c>
      <c r="L2588" s="48" t="s">
        <v>5695</v>
      </c>
      <c r="M2588" s="48" t="s">
        <v>5696</v>
      </c>
      <c r="N2588" s="48" t="s">
        <v>5697</v>
      </c>
      <c r="O2588" s="58">
        <v>0</v>
      </c>
      <c r="P2588" s="48" t="str">
        <f>IFERROR(VLOOKUP(O2588,'[1]Conjunto de IC'!A:E,5,0),"Não se aplica")</f>
        <v>Não se aplica</v>
      </c>
    </row>
    <row r="2589" spans="1:16" hidden="1" x14ac:dyDescent="0.25">
      <c r="A2589" s="48" t="str">
        <f t="shared" si="280"/>
        <v>2</v>
      </c>
      <c r="B2589" s="48" t="str">
        <f t="shared" si="281"/>
        <v>2</v>
      </c>
      <c r="C2589" s="48" t="str">
        <f t="shared" si="282"/>
        <v>5</v>
      </c>
      <c r="D2589" s="48" t="str">
        <f t="shared" si="283"/>
        <v>1</v>
      </c>
      <c r="E2589" s="48" t="str">
        <f t="shared" si="284"/>
        <v>5</v>
      </c>
      <c r="F2589" s="48" t="str">
        <f t="shared" si="285"/>
        <v>01</v>
      </c>
      <c r="G2589" s="48" t="str">
        <f t="shared" si="286"/>
        <v>00</v>
      </c>
      <c r="H2589" s="57">
        <v>225150100</v>
      </c>
      <c r="I2589" s="48" t="s">
        <v>8146</v>
      </c>
      <c r="J2589" s="87" t="s">
        <v>8147</v>
      </c>
      <c r="K2589" s="48" t="s">
        <v>6060</v>
      </c>
      <c r="L2589" s="48" t="s">
        <v>5695</v>
      </c>
      <c r="M2589" s="48" t="s">
        <v>5707</v>
      </c>
      <c r="N2589" s="48" t="s">
        <v>6127</v>
      </c>
      <c r="O2589" s="58">
        <v>4</v>
      </c>
      <c r="P2589" s="48" t="str">
        <f>IFERROR(VLOOKUP(O2589,'[1]Conjunto de IC'!A:E,5,0),"Não se aplica")</f>
        <v>PO - FP - FR - CO</v>
      </c>
    </row>
    <row r="2590" spans="1:16" hidden="1" x14ac:dyDescent="0.25">
      <c r="A2590" s="48" t="str">
        <f t="shared" si="280"/>
        <v>2</v>
      </c>
      <c r="B2590" s="48" t="str">
        <f t="shared" si="281"/>
        <v>2</v>
      </c>
      <c r="C2590" s="48" t="str">
        <f t="shared" si="282"/>
        <v>5</v>
      </c>
      <c r="D2590" s="48" t="str">
        <f t="shared" si="283"/>
        <v>1</v>
      </c>
      <c r="E2590" s="48" t="str">
        <f t="shared" si="284"/>
        <v>5</v>
      </c>
      <c r="F2590" s="48" t="str">
        <f t="shared" si="285"/>
        <v>02</v>
      </c>
      <c r="G2590" s="48" t="str">
        <f t="shared" si="286"/>
        <v>00</v>
      </c>
      <c r="H2590" s="57">
        <v>225150200</v>
      </c>
      <c r="I2590" s="48" t="s">
        <v>8148</v>
      </c>
      <c r="J2590" s="87" t="s">
        <v>8149</v>
      </c>
      <c r="K2590" s="48" t="s">
        <v>6060</v>
      </c>
      <c r="L2590" s="48" t="s">
        <v>5695</v>
      </c>
      <c r="M2590" s="48" t="s">
        <v>5707</v>
      </c>
      <c r="N2590" s="48" t="s">
        <v>6127</v>
      </c>
      <c r="O2590" s="58">
        <v>4</v>
      </c>
      <c r="P2590" s="48" t="str">
        <f>IFERROR(VLOOKUP(O2590,'[1]Conjunto de IC'!A:E,5,0),"Não se aplica")</f>
        <v>PO - FP - FR - CO</v>
      </c>
    </row>
    <row r="2591" spans="1:16" hidden="1" x14ac:dyDescent="0.25">
      <c r="A2591" s="48" t="str">
        <f t="shared" si="280"/>
        <v>2</v>
      </c>
      <c r="B2591" s="48" t="str">
        <f t="shared" si="281"/>
        <v>2</v>
      </c>
      <c r="C2591" s="48" t="str">
        <f t="shared" si="282"/>
        <v>5</v>
      </c>
      <c r="D2591" s="48" t="str">
        <f t="shared" si="283"/>
        <v>1</v>
      </c>
      <c r="E2591" s="48" t="str">
        <f t="shared" si="284"/>
        <v>5</v>
      </c>
      <c r="F2591" s="48" t="str">
        <f t="shared" si="285"/>
        <v>03</v>
      </c>
      <c r="G2591" s="48" t="str">
        <f t="shared" si="286"/>
        <v>00</v>
      </c>
      <c r="H2591" s="57">
        <v>225150300</v>
      </c>
      <c r="I2591" s="48" t="s">
        <v>8150</v>
      </c>
      <c r="J2591" s="87" t="s">
        <v>8151</v>
      </c>
      <c r="K2591" s="48" t="s">
        <v>6060</v>
      </c>
      <c r="L2591" s="48" t="s">
        <v>5695</v>
      </c>
      <c r="M2591" s="48" t="s">
        <v>5707</v>
      </c>
      <c r="N2591" s="48" t="s">
        <v>6127</v>
      </c>
      <c r="O2591" s="58">
        <v>4</v>
      </c>
      <c r="P2591" s="48" t="str">
        <f>IFERROR(VLOOKUP(O2591,'[1]Conjunto de IC'!A:E,5,0),"Não se aplica")</f>
        <v>PO - FP - FR - CO</v>
      </c>
    </row>
    <row r="2592" spans="1:16" ht="25.5" hidden="1" x14ac:dyDescent="0.25">
      <c r="A2592" s="48" t="str">
        <f t="shared" si="280"/>
        <v>2</v>
      </c>
      <c r="B2592" s="48" t="str">
        <f t="shared" si="281"/>
        <v>2</v>
      </c>
      <c r="C2592" s="48" t="str">
        <f t="shared" si="282"/>
        <v>5</v>
      </c>
      <c r="D2592" s="48" t="str">
        <f t="shared" si="283"/>
        <v>1</v>
      </c>
      <c r="E2592" s="48" t="str">
        <f t="shared" si="284"/>
        <v>5</v>
      </c>
      <c r="F2592" s="48" t="str">
        <f t="shared" si="285"/>
        <v>99</v>
      </c>
      <c r="G2592" s="48" t="str">
        <f t="shared" si="286"/>
        <v>00</v>
      </c>
      <c r="H2592" s="57">
        <v>225159900</v>
      </c>
      <c r="I2592" s="48" t="s">
        <v>8152</v>
      </c>
      <c r="J2592" s="87" t="s">
        <v>8153</v>
      </c>
      <c r="K2592" s="48" t="s">
        <v>6060</v>
      </c>
      <c r="L2592" s="48" t="s">
        <v>5695</v>
      </c>
      <c r="M2592" s="48" t="s">
        <v>5707</v>
      </c>
      <c r="N2592" s="48" t="s">
        <v>6127</v>
      </c>
      <c r="O2592" s="58">
        <v>4</v>
      </c>
      <c r="P2592" s="48" t="str">
        <f>IFERROR(VLOOKUP(O2592,'[1]Conjunto de IC'!A:E,5,0),"Não se aplica")</f>
        <v>PO - FP - FR - CO</v>
      </c>
    </row>
    <row r="2593" spans="1:16" ht="25.5" hidden="1" x14ac:dyDescent="0.25">
      <c r="A2593" s="48" t="str">
        <f t="shared" si="280"/>
        <v>2</v>
      </c>
      <c r="B2593" s="48" t="str">
        <f t="shared" si="281"/>
        <v>2</v>
      </c>
      <c r="C2593" s="48" t="str">
        <f t="shared" si="282"/>
        <v>5</v>
      </c>
      <c r="D2593" s="48" t="str">
        <f t="shared" si="283"/>
        <v>2</v>
      </c>
      <c r="E2593" s="48" t="str">
        <f t="shared" si="284"/>
        <v>0</v>
      </c>
      <c r="F2593" s="48" t="str">
        <f t="shared" si="285"/>
        <v>00</v>
      </c>
      <c r="G2593" s="48" t="str">
        <f t="shared" si="286"/>
        <v>00</v>
      </c>
      <c r="H2593" s="57">
        <v>225200000</v>
      </c>
      <c r="I2593" s="48" t="s">
        <v>8154</v>
      </c>
      <c r="J2593" s="87" t="s">
        <v>8155</v>
      </c>
      <c r="K2593" s="48" t="s">
        <v>6060</v>
      </c>
      <c r="L2593" s="48" t="s">
        <v>5695</v>
      </c>
      <c r="M2593" s="48" t="s">
        <v>5696</v>
      </c>
      <c r="N2593" s="48" t="s">
        <v>5697</v>
      </c>
      <c r="O2593" s="58">
        <v>0</v>
      </c>
      <c r="P2593" s="48" t="str">
        <f>IFERROR(VLOOKUP(O2593,'[1]Conjunto de IC'!A:E,5,0),"Não se aplica")</f>
        <v>Não se aplica</v>
      </c>
    </row>
    <row r="2594" spans="1:16" ht="38.25" hidden="1" x14ac:dyDescent="0.25">
      <c r="A2594" s="48" t="str">
        <f t="shared" si="280"/>
        <v>2</v>
      </c>
      <c r="B2594" s="48" t="str">
        <f t="shared" si="281"/>
        <v>2</v>
      </c>
      <c r="C2594" s="48" t="str">
        <f t="shared" si="282"/>
        <v>5</v>
      </c>
      <c r="D2594" s="48" t="str">
        <f t="shared" si="283"/>
        <v>2</v>
      </c>
      <c r="E2594" s="48" t="str">
        <f t="shared" si="284"/>
        <v>1</v>
      </c>
      <c r="F2594" s="48" t="str">
        <f t="shared" si="285"/>
        <v>00</v>
      </c>
      <c r="G2594" s="48" t="str">
        <f t="shared" si="286"/>
        <v>00</v>
      </c>
      <c r="H2594" s="57">
        <v>225210000</v>
      </c>
      <c r="I2594" s="48" t="s">
        <v>8156</v>
      </c>
      <c r="J2594" s="87" t="s">
        <v>8157</v>
      </c>
      <c r="K2594" s="48" t="s">
        <v>6060</v>
      </c>
      <c r="L2594" s="48" t="s">
        <v>5695</v>
      </c>
      <c r="M2594" s="48" t="s">
        <v>5707</v>
      </c>
      <c r="N2594" s="48" t="s">
        <v>6127</v>
      </c>
      <c r="O2594" s="58">
        <v>4</v>
      </c>
      <c r="P2594" s="48" t="str">
        <f>IFERROR(VLOOKUP(O2594,'[1]Conjunto de IC'!A:E,5,0),"Não se aplica")</f>
        <v>PO - FP - FR - CO</v>
      </c>
    </row>
    <row r="2595" spans="1:16" ht="51" hidden="1" x14ac:dyDescent="0.25">
      <c r="A2595" s="48" t="str">
        <f t="shared" si="280"/>
        <v>2</v>
      </c>
      <c r="B2595" s="48" t="str">
        <f t="shared" si="281"/>
        <v>2</v>
      </c>
      <c r="C2595" s="48" t="str">
        <f t="shared" si="282"/>
        <v>5</v>
      </c>
      <c r="D2595" s="48" t="str">
        <f t="shared" si="283"/>
        <v>2</v>
      </c>
      <c r="E2595" s="48" t="str">
        <f t="shared" si="284"/>
        <v>3</v>
      </c>
      <c r="F2595" s="48" t="str">
        <f t="shared" si="285"/>
        <v>00</v>
      </c>
      <c r="G2595" s="48" t="str">
        <f t="shared" si="286"/>
        <v>00</v>
      </c>
      <c r="H2595" s="57">
        <v>225230000</v>
      </c>
      <c r="I2595" s="48" t="s">
        <v>8158</v>
      </c>
      <c r="J2595" s="87" t="s">
        <v>8159</v>
      </c>
      <c r="K2595" s="48" t="s">
        <v>6060</v>
      </c>
      <c r="L2595" s="48" t="s">
        <v>5695</v>
      </c>
      <c r="M2595" s="48" t="s">
        <v>5707</v>
      </c>
      <c r="N2595" s="48" t="s">
        <v>6127</v>
      </c>
      <c r="O2595" s="58">
        <v>4</v>
      </c>
      <c r="P2595" s="48" t="str">
        <f>IFERROR(VLOOKUP(O2595,'[1]Conjunto de IC'!A:E,5,0),"Não se aplica")</f>
        <v>PO - FP - FR - CO</v>
      </c>
    </row>
    <row r="2596" spans="1:16" ht="51" hidden="1" x14ac:dyDescent="0.25">
      <c r="A2596" s="48" t="str">
        <f t="shared" si="280"/>
        <v>2</v>
      </c>
      <c r="B2596" s="48" t="str">
        <f t="shared" si="281"/>
        <v>2</v>
      </c>
      <c r="C2596" s="48" t="str">
        <f t="shared" si="282"/>
        <v>5</v>
      </c>
      <c r="D2596" s="48" t="str">
        <f t="shared" si="283"/>
        <v>2</v>
      </c>
      <c r="E2596" s="48" t="str">
        <f t="shared" si="284"/>
        <v>4</v>
      </c>
      <c r="F2596" s="48" t="str">
        <f t="shared" si="285"/>
        <v>00</v>
      </c>
      <c r="G2596" s="48" t="str">
        <f t="shared" si="286"/>
        <v>00</v>
      </c>
      <c r="H2596" s="57">
        <v>225240000</v>
      </c>
      <c r="I2596" s="48" t="s">
        <v>8160</v>
      </c>
      <c r="J2596" s="87" t="s">
        <v>8161</v>
      </c>
      <c r="K2596" s="48" t="s">
        <v>6060</v>
      </c>
      <c r="L2596" s="48" t="s">
        <v>5695</v>
      </c>
      <c r="M2596" s="48" t="s">
        <v>5707</v>
      </c>
      <c r="N2596" s="48" t="s">
        <v>6127</v>
      </c>
      <c r="O2596" s="58">
        <v>4</v>
      </c>
      <c r="P2596" s="48" t="str">
        <f>IFERROR(VLOOKUP(O2596,'[1]Conjunto de IC'!A:E,5,0),"Não se aplica")</f>
        <v>PO - FP - FR - CO</v>
      </c>
    </row>
    <row r="2597" spans="1:16" ht="51" hidden="1" x14ac:dyDescent="0.25">
      <c r="A2597" s="48" t="str">
        <f t="shared" si="280"/>
        <v>2</v>
      </c>
      <c r="B2597" s="48" t="str">
        <f t="shared" si="281"/>
        <v>2</v>
      </c>
      <c r="C2597" s="48" t="str">
        <f t="shared" si="282"/>
        <v>5</v>
      </c>
      <c r="D2597" s="48" t="str">
        <f t="shared" si="283"/>
        <v>2</v>
      </c>
      <c r="E2597" s="48" t="str">
        <f t="shared" si="284"/>
        <v>5</v>
      </c>
      <c r="F2597" s="48" t="str">
        <f t="shared" si="285"/>
        <v>00</v>
      </c>
      <c r="G2597" s="48" t="str">
        <f t="shared" si="286"/>
        <v>00</v>
      </c>
      <c r="H2597" s="57">
        <v>225250000</v>
      </c>
      <c r="I2597" s="48" t="s">
        <v>8162</v>
      </c>
      <c r="J2597" s="87" t="s">
        <v>8163</v>
      </c>
      <c r="K2597" s="48" t="s">
        <v>6060</v>
      </c>
      <c r="L2597" s="48" t="s">
        <v>5695</v>
      </c>
      <c r="M2597" s="48" t="s">
        <v>5707</v>
      </c>
      <c r="N2597" s="48" t="s">
        <v>6127</v>
      </c>
      <c r="O2597" s="58">
        <v>4</v>
      </c>
      <c r="P2597" s="48" t="str">
        <f>IFERROR(VLOOKUP(O2597,'[1]Conjunto de IC'!A:E,5,0),"Não se aplica")</f>
        <v>PO - FP - FR - CO</v>
      </c>
    </row>
    <row r="2598" spans="1:16" ht="38.25" hidden="1" x14ac:dyDescent="0.25">
      <c r="A2598" s="48" t="str">
        <f t="shared" si="280"/>
        <v>2</v>
      </c>
      <c r="B2598" s="48" t="str">
        <f t="shared" si="281"/>
        <v>2</v>
      </c>
      <c r="C2598" s="48" t="str">
        <f t="shared" si="282"/>
        <v>5</v>
      </c>
      <c r="D2598" s="48" t="str">
        <f t="shared" si="283"/>
        <v>3</v>
      </c>
      <c r="E2598" s="48" t="str">
        <f t="shared" si="284"/>
        <v>0</v>
      </c>
      <c r="F2598" s="48" t="str">
        <f t="shared" si="285"/>
        <v>00</v>
      </c>
      <c r="G2598" s="48" t="str">
        <f t="shared" si="286"/>
        <v>00</v>
      </c>
      <c r="H2598" s="57">
        <v>225300000</v>
      </c>
      <c r="I2598" s="48" t="s">
        <v>8164</v>
      </c>
      <c r="J2598" s="87" t="s">
        <v>8165</v>
      </c>
      <c r="K2598" s="48" t="s">
        <v>6060</v>
      </c>
      <c r="L2598" s="48" t="s">
        <v>5695</v>
      </c>
      <c r="M2598" s="48" t="s">
        <v>5696</v>
      </c>
      <c r="N2598" s="48" t="s">
        <v>5697</v>
      </c>
      <c r="O2598" s="58">
        <v>0</v>
      </c>
      <c r="P2598" s="48" t="str">
        <f>IFERROR(VLOOKUP(O2598,'[1]Conjunto de IC'!A:E,5,0),"Não se aplica")</f>
        <v>Não se aplica</v>
      </c>
    </row>
    <row r="2599" spans="1:16" ht="51" hidden="1" x14ac:dyDescent="0.25">
      <c r="A2599" s="48" t="str">
        <f t="shared" si="280"/>
        <v>2</v>
      </c>
      <c r="B2599" s="48" t="str">
        <f t="shared" si="281"/>
        <v>2</v>
      </c>
      <c r="C2599" s="48" t="str">
        <f t="shared" si="282"/>
        <v>5</v>
      </c>
      <c r="D2599" s="48" t="str">
        <f t="shared" si="283"/>
        <v>3</v>
      </c>
      <c r="E2599" s="48" t="str">
        <f t="shared" si="284"/>
        <v>1</v>
      </c>
      <c r="F2599" s="48" t="str">
        <f t="shared" si="285"/>
        <v>00</v>
      </c>
      <c r="G2599" s="48" t="str">
        <f t="shared" si="286"/>
        <v>00</v>
      </c>
      <c r="H2599" s="57">
        <v>225310000</v>
      </c>
      <c r="I2599" s="48" t="s">
        <v>8166</v>
      </c>
      <c r="J2599" s="87" t="s">
        <v>8167</v>
      </c>
      <c r="K2599" s="48" t="s">
        <v>6060</v>
      </c>
      <c r="L2599" s="48" t="s">
        <v>5695</v>
      </c>
      <c r="M2599" s="48" t="s">
        <v>5696</v>
      </c>
      <c r="N2599" s="48" t="s">
        <v>5697</v>
      </c>
      <c r="O2599" s="58">
        <v>0</v>
      </c>
      <c r="P2599" s="48" t="str">
        <f>IFERROR(VLOOKUP(O2599,'[1]Conjunto de IC'!A:E,5,0),"Não se aplica")</f>
        <v>Não se aplica</v>
      </c>
    </row>
    <row r="2600" spans="1:16" ht="38.25" hidden="1" x14ac:dyDescent="0.25">
      <c r="A2600" s="48" t="str">
        <f t="shared" si="280"/>
        <v>2</v>
      </c>
      <c r="B2600" s="48" t="str">
        <f t="shared" si="281"/>
        <v>2</v>
      </c>
      <c r="C2600" s="48" t="str">
        <f t="shared" si="282"/>
        <v>5</v>
      </c>
      <c r="D2600" s="48" t="str">
        <f t="shared" si="283"/>
        <v>3</v>
      </c>
      <c r="E2600" s="48" t="str">
        <f t="shared" si="284"/>
        <v>1</v>
      </c>
      <c r="F2600" s="48" t="str">
        <f t="shared" si="285"/>
        <v>01</v>
      </c>
      <c r="G2600" s="48" t="str">
        <f t="shared" si="286"/>
        <v>00</v>
      </c>
      <c r="H2600" s="57">
        <v>225310100</v>
      </c>
      <c r="I2600" s="48" t="s">
        <v>8168</v>
      </c>
      <c r="J2600" s="87" t="s">
        <v>8767</v>
      </c>
      <c r="K2600" s="48" t="s">
        <v>6060</v>
      </c>
      <c r="L2600" s="48" t="s">
        <v>5695</v>
      </c>
      <c r="M2600" s="48" t="s">
        <v>5707</v>
      </c>
      <c r="N2600" s="48" t="s">
        <v>6127</v>
      </c>
      <c r="O2600" s="58">
        <v>4</v>
      </c>
      <c r="P2600" s="48" t="str">
        <f>IFERROR(VLOOKUP(O2600,'[1]Conjunto de IC'!A:E,5,0),"Não se aplica")</f>
        <v>PO - FP - FR - CO</v>
      </c>
    </row>
    <row r="2601" spans="1:16" ht="38.25" hidden="1" x14ac:dyDescent="0.25">
      <c r="A2601" s="48" t="str">
        <f t="shared" si="280"/>
        <v>2</v>
      </c>
      <c r="B2601" s="48" t="str">
        <f t="shared" si="281"/>
        <v>2</v>
      </c>
      <c r="C2601" s="48" t="str">
        <f t="shared" si="282"/>
        <v>5</v>
      </c>
      <c r="D2601" s="48" t="str">
        <f t="shared" si="283"/>
        <v>3</v>
      </c>
      <c r="E2601" s="48" t="str">
        <f t="shared" si="284"/>
        <v>1</v>
      </c>
      <c r="F2601" s="48" t="str">
        <f t="shared" si="285"/>
        <v>02</v>
      </c>
      <c r="G2601" s="48" t="str">
        <f t="shared" si="286"/>
        <v>00</v>
      </c>
      <c r="H2601" s="57">
        <v>225310200</v>
      </c>
      <c r="I2601" s="48" t="s">
        <v>8170</v>
      </c>
      <c r="J2601" s="87" t="s">
        <v>8171</v>
      </c>
      <c r="K2601" s="48" t="s">
        <v>6060</v>
      </c>
      <c r="L2601" s="48" t="s">
        <v>5695</v>
      </c>
      <c r="M2601" s="48" t="s">
        <v>5707</v>
      </c>
      <c r="N2601" s="48" t="s">
        <v>6127</v>
      </c>
      <c r="O2601" s="58">
        <v>4</v>
      </c>
      <c r="P2601" s="48" t="str">
        <f>IFERROR(VLOOKUP(O2601,'[1]Conjunto de IC'!A:E,5,0),"Não se aplica")</f>
        <v>PO - FP - FR - CO</v>
      </c>
    </row>
    <row r="2602" spans="1:16" ht="38.25" hidden="1" x14ac:dyDescent="0.25">
      <c r="A2602" s="48" t="str">
        <f t="shared" si="280"/>
        <v>2</v>
      </c>
      <c r="B2602" s="48" t="str">
        <f t="shared" si="281"/>
        <v>2</v>
      </c>
      <c r="C2602" s="48" t="str">
        <f t="shared" si="282"/>
        <v>5</v>
      </c>
      <c r="D2602" s="48" t="str">
        <f t="shared" si="283"/>
        <v>3</v>
      </c>
      <c r="E2602" s="48" t="str">
        <f t="shared" si="284"/>
        <v>1</v>
      </c>
      <c r="F2602" s="48" t="str">
        <f t="shared" si="285"/>
        <v>03</v>
      </c>
      <c r="G2602" s="48" t="str">
        <f t="shared" si="286"/>
        <v>00</v>
      </c>
      <c r="H2602" s="57">
        <v>225310300</v>
      </c>
      <c r="I2602" s="48" t="s">
        <v>8172</v>
      </c>
      <c r="J2602" s="87" t="s">
        <v>8173</v>
      </c>
      <c r="K2602" s="48" t="s">
        <v>6060</v>
      </c>
      <c r="L2602" s="48" t="s">
        <v>5695</v>
      </c>
      <c r="M2602" s="48" t="s">
        <v>5707</v>
      </c>
      <c r="N2602" s="48" t="s">
        <v>6127</v>
      </c>
      <c r="O2602" s="58">
        <v>4</v>
      </c>
      <c r="P2602" s="48" t="str">
        <f>IFERROR(VLOOKUP(O2602,'[1]Conjunto de IC'!A:E,5,0),"Não se aplica")</f>
        <v>PO - FP - FR - CO</v>
      </c>
    </row>
    <row r="2603" spans="1:16" ht="51" hidden="1" x14ac:dyDescent="0.25">
      <c r="A2603" s="48" t="str">
        <f t="shared" si="280"/>
        <v>2</v>
      </c>
      <c r="B2603" s="48" t="str">
        <f t="shared" si="281"/>
        <v>2</v>
      </c>
      <c r="C2603" s="48" t="str">
        <f t="shared" si="282"/>
        <v>5</v>
      </c>
      <c r="D2603" s="48" t="str">
        <f t="shared" si="283"/>
        <v>3</v>
      </c>
      <c r="E2603" s="48" t="str">
        <f t="shared" si="284"/>
        <v>1</v>
      </c>
      <c r="F2603" s="48" t="str">
        <f t="shared" si="285"/>
        <v>04</v>
      </c>
      <c r="G2603" s="48" t="str">
        <f t="shared" si="286"/>
        <v>00</v>
      </c>
      <c r="H2603" s="57">
        <v>225310400</v>
      </c>
      <c r="I2603" s="48" t="s">
        <v>8174</v>
      </c>
      <c r="J2603" s="87" t="s">
        <v>8175</v>
      </c>
      <c r="K2603" s="48" t="s">
        <v>6060</v>
      </c>
      <c r="L2603" s="48" t="s">
        <v>5695</v>
      </c>
      <c r="M2603" s="48" t="s">
        <v>5707</v>
      </c>
      <c r="N2603" s="48" t="s">
        <v>6127</v>
      </c>
      <c r="O2603" s="58">
        <v>4</v>
      </c>
      <c r="P2603" s="48" t="str">
        <f>IFERROR(VLOOKUP(O2603,'[1]Conjunto de IC'!A:E,5,0),"Não se aplica")</f>
        <v>PO - FP - FR - CO</v>
      </c>
    </row>
    <row r="2604" spans="1:16" hidden="1" x14ac:dyDescent="0.25">
      <c r="A2604" s="48" t="str">
        <f t="shared" si="280"/>
        <v>2</v>
      </c>
      <c r="B2604" s="48" t="str">
        <f t="shared" si="281"/>
        <v>2</v>
      </c>
      <c r="C2604" s="48" t="str">
        <f t="shared" si="282"/>
        <v>5</v>
      </c>
      <c r="D2604" s="48" t="str">
        <f t="shared" si="283"/>
        <v>3</v>
      </c>
      <c r="E2604" s="48" t="str">
        <f t="shared" si="284"/>
        <v>1</v>
      </c>
      <c r="F2604" s="48" t="str">
        <f t="shared" si="285"/>
        <v>05</v>
      </c>
      <c r="G2604" s="48" t="str">
        <f t="shared" si="286"/>
        <v>00</v>
      </c>
      <c r="H2604" s="57">
        <v>225310500</v>
      </c>
      <c r="I2604" s="48" t="s">
        <v>8176</v>
      </c>
      <c r="J2604" s="87" t="s">
        <v>8177</v>
      </c>
      <c r="K2604" s="48" t="s">
        <v>6060</v>
      </c>
      <c r="L2604" s="48" t="s">
        <v>5695</v>
      </c>
      <c r="M2604" s="48" t="s">
        <v>5707</v>
      </c>
      <c r="N2604" s="48" t="s">
        <v>6127</v>
      </c>
      <c r="O2604" s="58">
        <v>4</v>
      </c>
      <c r="P2604" s="48" t="str">
        <f>IFERROR(VLOOKUP(O2604,'[1]Conjunto de IC'!A:E,5,0),"Não se aplica")</f>
        <v>PO - FP - FR - CO</v>
      </c>
    </row>
    <row r="2605" spans="1:16" hidden="1" x14ac:dyDescent="0.25">
      <c r="A2605" s="48" t="str">
        <f t="shared" si="280"/>
        <v>2</v>
      </c>
      <c r="B2605" s="48" t="str">
        <f t="shared" si="281"/>
        <v>2</v>
      </c>
      <c r="C2605" s="48" t="str">
        <f t="shared" si="282"/>
        <v>5</v>
      </c>
      <c r="D2605" s="48" t="str">
        <f t="shared" si="283"/>
        <v>3</v>
      </c>
      <c r="E2605" s="48" t="str">
        <f t="shared" si="284"/>
        <v>1</v>
      </c>
      <c r="F2605" s="48" t="str">
        <f t="shared" si="285"/>
        <v>06</v>
      </c>
      <c r="G2605" s="48" t="str">
        <f t="shared" si="286"/>
        <v>00</v>
      </c>
      <c r="H2605" s="57">
        <v>225310600</v>
      </c>
      <c r="I2605" s="48" t="s">
        <v>8178</v>
      </c>
      <c r="J2605" s="87" t="s">
        <v>8768</v>
      </c>
      <c r="K2605" s="48" t="s">
        <v>6060</v>
      </c>
      <c r="L2605" s="48" t="s">
        <v>5695</v>
      </c>
      <c r="M2605" s="48" t="s">
        <v>5707</v>
      </c>
      <c r="N2605" s="48" t="s">
        <v>6127</v>
      </c>
      <c r="O2605" s="58">
        <v>4</v>
      </c>
      <c r="P2605" s="48" t="str">
        <f>IFERROR(VLOOKUP(O2605,'[1]Conjunto de IC'!A:E,5,0),"Não se aplica")</f>
        <v>PO - FP - FR - CO</v>
      </c>
    </row>
    <row r="2606" spans="1:16" hidden="1" x14ac:dyDescent="0.25">
      <c r="A2606" s="48" t="str">
        <f t="shared" si="280"/>
        <v>2</v>
      </c>
      <c r="B2606" s="48" t="str">
        <f t="shared" si="281"/>
        <v>2</v>
      </c>
      <c r="C2606" s="48" t="str">
        <f t="shared" si="282"/>
        <v>5</v>
      </c>
      <c r="D2606" s="48" t="str">
        <f t="shared" si="283"/>
        <v>3</v>
      </c>
      <c r="E2606" s="48" t="str">
        <f t="shared" si="284"/>
        <v>1</v>
      </c>
      <c r="F2606" s="48" t="str">
        <f t="shared" si="285"/>
        <v>99</v>
      </c>
      <c r="G2606" s="48" t="str">
        <f t="shared" si="286"/>
        <v>00</v>
      </c>
      <c r="H2606" s="57">
        <v>225319900</v>
      </c>
      <c r="I2606" s="48" t="s">
        <v>8188</v>
      </c>
      <c r="J2606" s="87" t="s">
        <v>8181</v>
      </c>
      <c r="K2606" s="48" t="s">
        <v>6060</v>
      </c>
      <c r="L2606" s="48" t="s">
        <v>5695</v>
      </c>
      <c r="M2606" s="48" t="s">
        <v>5707</v>
      </c>
      <c r="N2606" s="48" t="s">
        <v>6127</v>
      </c>
      <c r="O2606" s="58">
        <v>4</v>
      </c>
      <c r="P2606" s="48" t="str">
        <f>IFERROR(VLOOKUP(O2606,'[1]Conjunto de IC'!A:E,5,0),"Não se aplica")</f>
        <v>PO - FP - FR - CO</v>
      </c>
    </row>
    <row r="2607" spans="1:16" ht="51" hidden="1" x14ac:dyDescent="0.25">
      <c r="A2607" s="48" t="str">
        <f t="shared" si="280"/>
        <v>2</v>
      </c>
      <c r="B2607" s="48" t="str">
        <f t="shared" si="281"/>
        <v>2</v>
      </c>
      <c r="C2607" s="48" t="str">
        <f t="shared" si="282"/>
        <v>5</v>
      </c>
      <c r="D2607" s="48" t="str">
        <f t="shared" si="283"/>
        <v>3</v>
      </c>
      <c r="E2607" s="48" t="str">
        <f t="shared" si="284"/>
        <v>3</v>
      </c>
      <c r="F2607" s="48" t="str">
        <f t="shared" si="285"/>
        <v>00</v>
      </c>
      <c r="G2607" s="48" t="str">
        <f t="shared" si="286"/>
        <v>00</v>
      </c>
      <c r="H2607" s="57">
        <v>225330000</v>
      </c>
      <c r="I2607" s="48" t="s">
        <v>8182</v>
      </c>
      <c r="J2607" s="87" t="s">
        <v>8183</v>
      </c>
      <c r="K2607" s="48" t="s">
        <v>6060</v>
      </c>
      <c r="L2607" s="48" t="s">
        <v>5695</v>
      </c>
      <c r="M2607" s="48" t="s">
        <v>5696</v>
      </c>
      <c r="N2607" s="48" t="s">
        <v>5697</v>
      </c>
      <c r="O2607" s="58">
        <v>0</v>
      </c>
      <c r="P2607" s="48" t="str">
        <f>IFERROR(VLOOKUP(O2607,'[1]Conjunto de IC'!A:E,5,0),"Não se aplica")</f>
        <v>Não se aplica</v>
      </c>
    </row>
    <row r="2608" spans="1:16" ht="38.25" hidden="1" x14ac:dyDescent="0.25">
      <c r="A2608" s="48" t="str">
        <f t="shared" si="280"/>
        <v>2</v>
      </c>
      <c r="B2608" s="48" t="str">
        <f t="shared" si="281"/>
        <v>2</v>
      </c>
      <c r="C2608" s="48" t="str">
        <f t="shared" si="282"/>
        <v>5</v>
      </c>
      <c r="D2608" s="48" t="str">
        <f t="shared" si="283"/>
        <v>3</v>
      </c>
      <c r="E2608" s="48" t="str">
        <f t="shared" si="284"/>
        <v>3</v>
      </c>
      <c r="F2608" s="48" t="str">
        <f t="shared" si="285"/>
        <v>01</v>
      </c>
      <c r="G2608" s="48" t="str">
        <f t="shared" si="286"/>
        <v>00</v>
      </c>
      <c r="H2608" s="57">
        <v>225330100</v>
      </c>
      <c r="I2608" s="48" t="s">
        <v>8168</v>
      </c>
      <c r="J2608" s="87" t="s">
        <v>8169</v>
      </c>
      <c r="K2608" s="48" t="s">
        <v>6060</v>
      </c>
      <c r="L2608" s="48" t="s">
        <v>5695</v>
      </c>
      <c r="M2608" s="48" t="s">
        <v>5707</v>
      </c>
      <c r="N2608" s="48" t="s">
        <v>6127</v>
      </c>
      <c r="O2608" s="58">
        <v>4</v>
      </c>
      <c r="P2608" s="48" t="str">
        <f>IFERROR(VLOOKUP(O2608,'[1]Conjunto de IC'!A:E,5,0),"Não se aplica")</f>
        <v>PO - FP - FR - CO</v>
      </c>
    </row>
    <row r="2609" spans="1:16" ht="38.25" hidden="1" x14ac:dyDescent="0.25">
      <c r="A2609" s="48" t="str">
        <f t="shared" si="280"/>
        <v>2</v>
      </c>
      <c r="B2609" s="48" t="str">
        <f t="shared" si="281"/>
        <v>2</v>
      </c>
      <c r="C2609" s="48" t="str">
        <f t="shared" si="282"/>
        <v>5</v>
      </c>
      <c r="D2609" s="48" t="str">
        <f t="shared" si="283"/>
        <v>3</v>
      </c>
      <c r="E2609" s="48" t="str">
        <f t="shared" si="284"/>
        <v>3</v>
      </c>
      <c r="F2609" s="48" t="str">
        <f t="shared" si="285"/>
        <v>03</v>
      </c>
      <c r="G2609" s="48" t="str">
        <f t="shared" si="286"/>
        <v>00</v>
      </c>
      <c r="H2609" s="57">
        <v>225330300</v>
      </c>
      <c r="I2609" s="48" t="s">
        <v>8172</v>
      </c>
      <c r="J2609" s="87" t="s">
        <v>8173</v>
      </c>
      <c r="K2609" s="48" t="s">
        <v>6060</v>
      </c>
      <c r="L2609" s="48" t="s">
        <v>5695</v>
      </c>
      <c r="M2609" s="48" t="s">
        <v>5707</v>
      </c>
      <c r="N2609" s="48" t="s">
        <v>6127</v>
      </c>
      <c r="O2609" s="58">
        <v>4</v>
      </c>
      <c r="P2609" s="48" t="str">
        <f>IFERROR(VLOOKUP(O2609,'[1]Conjunto de IC'!A:E,5,0),"Não se aplica")</f>
        <v>PO - FP - FR - CO</v>
      </c>
    </row>
    <row r="2610" spans="1:16" ht="51" hidden="1" x14ac:dyDescent="0.25">
      <c r="A2610" s="48" t="str">
        <f t="shared" si="280"/>
        <v>2</v>
      </c>
      <c r="B2610" s="48" t="str">
        <f t="shared" si="281"/>
        <v>2</v>
      </c>
      <c r="C2610" s="48" t="str">
        <f t="shared" si="282"/>
        <v>5</v>
      </c>
      <c r="D2610" s="48" t="str">
        <f t="shared" si="283"/>
        <v>3</v>
      </c>
      <c r="E2610" s="48" t="str">
        <f t="shared" si="284"/>
        <v>3</v>
      </c>
      <c r="F2610" s="48" t="str">
        <f t="shared" si="285"/>
        <v>04</v>
      </c>
      <c r="G2610" s="48" t="str">
        <f t="shared" si="286"/>
        <v>00</v>
      </c>
      <c r="H2610" s="57">
        <v>225330400</v>
      </c>
      <c r="I2610" s="48" t="s">
        <v>8174</v>
      </c>
      <c r="J2610" s="87" t="s">
        <v>8175</v>
      </c>
      <c r="K2610" s="48" t="s">
        <v>6060</v>
      </c>
      <c r="L2610" s="48" t="s">
        <v>5695</v>
      </c>
      <c r="M2610" s="48" t="s">
        <v>5707</v>
      </c>
      <c r="N2610" s="48" t="s">
        <v>6127</v>
      </c>
      <c r="O2610" s="58">
        <v>4</v>
      </c>
      <c r="P2610" s="48" t="str">
        <f>IFERROR(VLOOKUP(O2610,'[1]Conjunto de IC'!A:E,5,0),"Não se aplica")</f>
        <v>PO - FP - FR - CO</v>
      </c>
    </row>
    <row r="2611" spans="1:16" hidden="1" x14ac:dyDescent="0.25">
      <c r="A2611" s="48" t="str">
        <f t="shared" si="280"/>
        <v>2</v>
      </c>
      <c r="B2611" s="48" t="str">
        <f t="shared" si="281"/>
        <v>2</v>
      </c>
      <c r="C2611" s="48" t="str">
        <f t="shared" si="282"/>
        <v>5</v>
      </c>
      <c r="D2611" s="48" t="str">
        <f t="shared" si="283"/>
        <v>3</v>
      </c>
      <c r="E2611" s="48" t="str">
        <f t="shared" si="284"/>
        <v>3</v>
      </c>
      <c r="F2611" s="48" t="str">
        <f t="shared" si="285"/>
        <v>05</v>
      </c>
      <c r="G2611" s="48" t="str">
        <f t="shared" si="286"/>
        <v>00</v>
      </c>
      <c r="H2611" s="57">
        <v>225330500</v>
      </c>
      <c r="I2611" s="48" t="s">
        <v>8176</v>
      </c>
      <c r="J2611" s="87" t="s">
        <v>8177</v>
      </c>
      <c r="K2611" s="48" t="s">
        <v>6060</v>
      </c>
      <c r="L2611" s="48" t="s">
        <v>5695</v>
      </c>
      <c r="M2611" s="48" t="s">
        <v>5707</v>
      </c>
      <c r="N2611" s="48" t="s">
        <v>6127</v>
      </c>
      <c r="O2611" s="58">
        <v>4</v>
      </c>
      <c r="P2611" s="48" t="str">
        <f>IFERROR(VLOOKUP(O2611,'[1]Conjunto de IC'!A:E,5,0),"Não se aplica")</f>
        <v>PO - FP - FR - CO</v>
      </c>
    </row>
    <row r="2612" spans="1:16" hidden="1" x14ac:dyDescent="0.25">
      <c r="A2612" s="48" t="str">
        <f t="shared" si="280"/>
        <v>2</v>
      </c>
      <c r="B2612" s="48" t="str">
        <f t="shared" si="281"/>
        <v>2</v>
      </c>
      <c r="C2612" s="48" t="str">
        <f t="shared" si="282"/>
        <v>5</v>
      </c>
      <c r="D2612" s="48" t="str">
        <f t="shared" si="283"/>
        <v>3</v>
      </c>
      <c r="E2612" s="48" t="str">
        <f t="shared" si="284"/>
        <v>3</v>
      </c>
      <c r="F2612" s="48" t="str">
        <f t="shared" si="285"/>
        <v>06</v>
      </c>
      <c r="G2612" s="48" t="str">
        <f t="shared" si="286"/>
        <v>00</v>
      </c>
      <c r="H2612" s="57">
        <v>225330600</v>
      </c>
      <c r="I2612" s="48" t="s">
        <v>8178</v>
      </c>
      <c r="J2612" s="87" t="s">
        <v>8768</v>
      </c>
      <c r="K2612" s="48" t="s">
        <v>6060</v>
      </c>
      <c r="L2612" s="48" t="s">
        <v>5695</v>
      </c>
      <c r="M2612" s="48" t="s">
        <v>5707</v>
      </c>
      <c r="N2612" s="48" t="s">
        <v>6127</v>
      </c>
      <c r="O2612" s="58">
        <v>4</v>
      </c>
      <c r="P2612" s="48" t="str">
        <f>IFERROR(VLOOKUP(O2612,'[1]Conjunto de IC'!A:E,5,0),"Não se aplica")</f>
        <v>PO - FP - FR - CO</v>
      </c>
    </row>
    <row r="2613" spans="1:16" hidden="1" x14ac:dyDescent="0.25">
      <c r="A2613" s="48" t="str">
        <f t="shared" si="280"/>
        <v>2</v>
      </c>
      <c r="B2613" s="48" t="str">
        <f t="shared" si="281"/>
        <v>2</v>
      </c>
      <c r="C2613" s="48" t="str">
        <f t="shared" si="282"/>
        <v>5</v>
      </c>
      <c r="D2613" s="48" t="str">
        <f t="shared" si="283"/>
        <v>3</v>
      </c>
      <c r="E2613" s="48" t="str">
        <f t="shared" si="284"/>
        <v>3</v>
      </c>
      <c r="F2613" s="48" t="str">
        <f t="shared" si="285"/>
        <v>99</v>
      </c>
      <c r="G2613" s="48" t="str">
        <f t="shared" si="286"/>
        <v>00</v>
      </c>
      <c r="H2613" s="57">
        <v>225339900</v>
      </c>
      <c r="I2613" s="48" t="s">
        <v>8180</v>
      </c>
      <c r="J2613" s="87" t="s">
        <v>8181</v>
      </c>
      <c r="K2613" s="48" t="s">
        <v>6060</v>
      </c>
      <c r="L2613" s="48" t="s">
        <v>5695</v>
      </c>
      <c r="M2613" s="48" t="s">
        <v>5707</v>
      </c>
      <c r="N2613" s="48" t="s">
        <v>6127</v>
      </c>
      <c r="O2613" s="58">
        <v>4</v>
      </c>
      <c r="P2613" s="48" t="str">
        <f>IFERROR(VLOOKUP(O2613,'[1]Conjunto de IC'!A:E,5,0),"Não se aplica")</f>
        <v>PO - FP - FR - CO</v>
      </c>
    </row>
    <row r="2614" spans="1:16" ht="51" hidden="1" x14ac:dyDescent="0.25">
      <c r="A2614" s="48" t="str">
        <f t="shared" si="280"/>
        <v>2</v>
      </c>
      <c r="B2614" s="48" t="str">
        <f t="shared" si="281"/>
        <v>2</v>
      </c>
      <c r="C2614" s="48" t="str">
        <f t="shared" si="282"/>
        <v>5</v>
      </c>
      <c r="D2614" s="48" t="str">
        <f t="shared" si="283"/>
        <v>3</v>
      </c>
      <c r="E2614" s="48" t="str">
        <f t="shared" si="284"/>
        <v>4</v>
      </c>
      <c r="F2614" s="48" t="str">
        <f t="shared" si="285"/>
        <v>00</v>
      </c>
      <c r="G2614" s="48" t="str">
        <f t="shared" si="286"/>
        <v>00</v>
      </c>
      <c r="H2614" s="57">
        <v>225340000</v>
      </c>
      <c r="I2614" s="48" t="s">
        <v>8184</v>
      </c>
      <c r="J2614" s="87" t="s">
        <v>8185</v>
      </c>
      <c r="K2614" s="48" t="s">
        <v>6060</v>
      </c>
      <c r="L2614" s="48" t="s">
        <v>5695</v>
      </c>
      <c r="M2614" s="48" t="s">
        <v>5696</v>
      </c>
      <c r="N2614" s="48" t="s">
        <v>5697</v>
      </c>
      <c r="O2614" s="58">
        <v>0</v>
      </c>
      <c r="P2614" s="48" t="str">
        <f>IFERROR(VLOOKUP(O2614,'[1]Conjunto de IC'!A:E,5,0),"Não se aplica")</f>
        <v>Não se aplica</v>
      </c>
    </row>
    <row r="2615" spans="1:16" ht="38.25" hidden="1" x14ac:dyDescent="0.25">
      <c r="A2615" s="48" t="str">
        <f t="shared" si="280"/>
        <v>2</v>
      </c>
      <c r="B2615" s="48" t="str">
        <f t="shared" si="281"/>
        <v>2</v>
      </c>
      <c r="C2615" s="48" t="str">
        <f t="shared" si="282"/>
        <v>5</v>
      </c>
      <c r="D2615" s="48" t="str">
        <f t="shared" si="283"/>
        <v>3</v>
      </c>
      <c r="E2615" s="48" t="str">
        <f t="shared" si="284"/>
        <v>4</v>
      </c>
      <c r="F2615" s="48" t="str">
        <f t="shared" si="285"/>
        <v>01</v>
      </c>
      <c r="G2615" s="48" t="str">
        <f t="shared" si="286"/>
        <v>00</v>
      </c>
      <c r="H2615" s="57">
        <v>225340100</v>
      </c>
      <c r="I2615" s="48" t="s">
        <v>8168</v>
      </c>
      <c r="J2615" s="87" t="s">
        <v>8169</v>
      </c>
      <c r="K2615" s="48" t="s">
        <v>6060</v>
      </c>
      <c r="L2615" s="48" t="s">
        <v>5695</v>
      </c>
      <c r="M2615" s="48" t="s">
        <v>5707</v>
      </c>
      <c r="N2615" s="48" t="s">
        <v>6127</v>
      </c>
      <c r="O2615" s="58">
        <v>4</v>
      </c>
      <c r="P2615" s="48" t="str">
        <f>IFERROR(VLOOKUP(O2615,'[1]Conjunto de IC'!A:E,5,0),"Não se aplica")</f>
        <v>PO - FP - FR - CO</v>
      </c>
    </row>
    <row r="2616" spans="1:16" ht="38.25" hidden="1" x14ac:dyDescent="0.25">
      <c r="A2616" s="48" t="str">
        <f t="shared" si="280"/>
        <v>2</v>
      </c>
      <c r="B2616" s="48" t="str">
        <f t="shared" si="281"/>
        <v>2</v>
      </c>
      <c r="C2616" s="48" t="str">
        <f t="shared" si="282"/>
        <v>5</v>
      </c>
      <c r="D2616" s="48" t="str">
        <f t="shared" si="283"/>
        <v>3</v>
      </c>
      <c r="E2616" s="48" t="str">
        <f t="shared" si="284"/>
        <v>4</v>
      </c>
      <c r="F2616" s="48" t="str">
        <f t="shared" si="285"/>
        <v>03</v>
      </c>
      <c r="G2616" s="48" t="str">
        <f t="shared" si="286"/>
        <v>00</v>
      </c>
      <c r="H2616" s="57">
        <v>225340300</v>
      </c>
      <c r="I2616" s="48" t="s">
        <v>8172</v>
      </c>
      <c r="J2616" s="87" t="s">
        <v>8173</v>
      </c>
      <c r="K2616" s="48" t="s">
        <v>6060</v>
      </c>
      <c r="L2616" s="48" t="s">
        <v>5695</v>
      </c>
      <c r="M2616" s="48" t="s">
        <v>5707</v>
      </c>
      <c r="N2616" s="48" t="s">
        <v>6127</v>
      </c>
      <c r="O2616" s="58">
        <v>4</v>
      </c>
      <c r="P2616" s="48" t="str">
        <f>IFERROR(VLOOKUP(O2616,'[1]Conjunto de IC'!A:E,5,0),"Não se aplica")</f>
        <v>PO - FP - FR - CO</v>
      </c>
    </row>
    <row r="2617" spans="1:16" ht="51" hidden="1" x14ac:dyDescent="0.25">
      <c r="A2617" s="48" t="str">
        <f t="shared" si="280"/>
        <v>2</v>
      </c>
      <c r="B2617" s="48" t="str">
        <f t="shared" si="281"/>
        <v>2</v>
      </c>
      <c r="C2617" s="48" t="str">
        <f t="shared" si="282"/>
        <v>5</v>
      </c>
      <c r="D2617" s="48" t="str">
        <f t="shared" si="283"/>
        <v>3</v>
      </c>
      <c r="E2617" s="48" t="str">
        <f t="shared" si="284"/>
        <v>4</v>
      </c>
      <c r="F2617" s="48" t="str">
        <f t="shared" si="285"/>
        <v>04</v>
      </c>
      <c r="G2617" s="48" t="str">
        <f t="shared" si="286"/>
        <v>00</v>
      </c>
      <c r="H2617" s="57">
        <v>225340400</v>
      </c>
      <c r="I2617" s="48" t="s">
        <v>8174</v>
      </c>
      <c r="J2617" s="87" t="s">
        <v>8175</v>
      </c>
      <c r="K2617" s="48" t="s">
        <v>6060</v>
      </c>
      <c r="L2617" s="48" t="s">
        <v>5695</v>
      </c>
      <c r="M2617" s="48" t="s">
        <v>5707</v>
      </c>
      <c r="N2617" s="48" t="s">
        <v>6127</v>
      </c>
      <c r="O2617" s="58">
        <v>4</v>
      </c>
      <c r="P2617" s="48" t="str">
        <f>IFERROR(VLOOKUP(O2617,'[1]Conjunto de IC'!A:E,5,0),"Não se aplica")</f>
        <v>PO - FP - FR - CO</v>
      </c>
    </row>
    <row r="2618" spans="1:16" hidden="1" x14ac:dyDescent="0.25">
      <c r="A2618" s="48" t="str">
        <f t="shared" si="280"/>
        <v>2</v>
      </c>
      <c r="B2618" s="48" t="str">
        <f t="shared" si="281"/>
        <v>2</v>
      </c>
      <c r="C2618" s="48" t="str">
        <f t="shared" si="282"/>
        <v>5</v>
      </c>
      <c r="D2618" s="48" t="str">
        <f t="shared" si="283"/>
        <v>3</v>
      </c>
      <c r="E2618" s="48" t="str">
        <f t="shared" si="284"/>
        <v>4</v>
      </c>
      <c r="F2618" s="48" t="str">
        <f t="shared" si="285"/>
        <v>05</v>
      </c>
      <c r="G2618" s="48" t="str">
        <f t="shared" si="286"/>
        <v>00</v>
      </c>
      <c r="H2618" s="57">
        <v>225340500</v>
      </c>
      <c r="I2618" s="48" t="s">
        <v>8176</v>
      </c>
      <c r="J2618" s="87" t="s">
        <v>8177</v>
      </c>
      <c r="K2618" s="48" t="s">
        <v>6060</v>
      </c>
      <c r="L2618" s="48" t="s">
        <v>5695</v>
      </c>
      <c r="M2618" s="48" t="s">
        <v>5707</v>
      </c>
      <c r="N2618" s="48" t="s">
        <v>6127</v>
      </c>
      <c r="O2618" s="58">
        <v>4</v>
      </c>
      <c r="P2618" s="48" t="str">
        <f>IFERROR(VLOOKUP(O2618,'[1]Conjunto de IC'!A:E,5,0),"Não se aplica")</f>
        <v>PO - FP - FR - CO</v>
      </c>
    </row>
    <row r="2619" spans="1:16" hidden="1" x14ac:dyDescent="0.25">
      <c r="A2619" s="48" t="str">
        <f t="shared" si="280"/>
        <v>2</v>
      </c>
      <c r="B2619" s="48" t="str">
        <f t="shared" si="281"/>
        <v>2</v>
      </c>
      <c r="C2619" s="48" t="str">
        <f t="shared" si="282"/>
        <v>5</v>
      </c>
      <c r="D2619" s="48" t="str">
        <f t="shared" si="283"/>
        <v>3</v>
      </c>
      <c r="E2619" s="48" t="str">
        <f t="shared" si="284"/>
        <v>4</v>
      </c>
      <c r="F2619" s="48" t="str">
        <f t="shared" si="285"/>
        <v>06</v>
      </c>
      <c r="G2619" s="48" t="str">
        <f t="shared" si="286"/>
        <v>00</v>
      </c>
      <c r="H2619" s="57">
        <v>225340600</v>
      </c>
      <c r="I2619" s="48" t="s">
        <v>8178</v>
      </c>
      <c r="J2619" s="87" t="s">
        <v>8768</v>
      </c>
      <c r="K2619" s="48" t="s">
        <v>6060</v>
      </c>
      <c r="L2619" s="48" t="s">
        <v>5695</v>
      </c>
      <c r="M2619" s="48" t="s">
        <v>5707</v>
      </c>
      <c r="N2619" s="48" t="s">
        <v>6127</v>
      </c>
      <c r="O2619" s="58">
        <v>4</v>
      </c>
      <c r="P2619" s="48" t="str">
        <f>IFERROR(VLOOKUP(O2619,'[1]Conjunto de IC'!A:E,5,0),"Não se aplica")</f>
        <v>PO - FP - FR - CO</v>
      </c>
    </row>
    <row r="2620" spans="1:16" hidden="1" x14ac:dyDescent="0.25">
      <c r="A2620" s="48" t="str">
        <f t="shared" si="280"/>
        <v>2</v>
      </c>
      <c r="B2620" s="48" t="str">
        <f t="shared" si="281"/>
        <v>2</v>
      </c>
      <c r="C2620" s="48" t="str">
        <f t="shared" si="282"/>
        <v>5</v>
      </c>
      <c r="D2620" s="48" t="str">
        <f t="shared" si="283"/>
        <v>3</v>
      </c>
      <c r="E2620" s="48" t="str">
        <f t="shared" si="284"/>
        <v>4</v>
      </c>
      <c r="F2620" s="48" t="str">
        <f t="shared" si="285"/>
        <v>99</v>
      </c>
      <c r="G2620" s="48" t="str">
        <f t="shared" si="286"/>
        <v>00</v>
      </c>
      <c r="H2620" s="57">
        <v>225349900</v>
      </c>
      <c r="I2620" s="48" t="s">
        <v>8180</v>
      </c>
      <c r="J2620" s="87" t="s">
        <v>8181</v>
      </c>
      <c r="K2620" s="48" t="s">
        <v>6060</v>
      </c>
      <c r="L2620" s="48" t="s">
        <v>5695</v>
      </c>
      <c r="M2620" s="48" t="s">
        <v>5707</v>
      </c>
      <c r="N2620" s="48" t="s">
        <v>6127</v>
      </c>
      <c r="O2620" s="58">
        <v>4</v>
      </c>
      <c r="P2620" s="48" t="str">
        <f>IFERROR(VLOOKUP(O2620,'[1]Conjunto de IC'!A:E,5,0),"Não se aplica")</f>
        <v>PO - FP - FR - CO</v>
      </c>
    </row>
    <row r="2621" spans="1:16" ht="51" hidden="1" x14ac:dyDescent="0.25">
      <c r="A2621" s="48" t="str">
        <f t="shared" si="280"/>
        <v>2</v>
      </c>
      <c r="B2621" s="48" t="str">
        <f t="shared" si="281"/>
        <v>2</v>
      </c>
      <c r="C2621" s="48" t="str">
        <f t="shared" si="282"/>
        <v>5</v>
      </c>
      <c r="D2621" s="48" t="str">
        <f t="shared" si="283"/>
        <v>3</v>
      </c>
      <c r="E2621" s="48" t="str">
        <f t="shared" si="284"/>
        <v>5</v>
      </c>
      <c r="F2621" s="48" t="str">
        <f t="shared" si="285"/>
        <v>00</v>
      </c>
      <c r="G2621" s="48" t="str">
        <f t="shared" si="286"/>
        <v>00</v>
      </c>
      <c r="H2621" s="57">
        <v>225350000</v>
      </c>
      <c r="I2621" s="48" t="s">
        <v>8186</v>
      </c>
      <c r="J2621" s="87" t="s">
        <v>8187</v>
      </c>
      <c r="K2621" s="48" t="s">
        <v>6060</v>
      </c>
      <c r="L2621" s="48" t="s">
        <v>5695</v>
      </c>
      <c r="M2621" s="48" t="s">
        <v>5696</v>
      </c>
      <c r="N2621" s="48" t="s">
        <v>5697</v>
      </c>
      <c r="O2621" s="58">
        <v>0</v>
      </c>
      <c r="P2621" s="48" t="str">
        <f>IFERROR(VLOOKUP(O2621,'[1]Conjunto de IC'!A:E,5,0),"Não se aplica")</f>
        <v>Não se aplica</v>
      </c>
    </row>
    <row r="2622" spans="1:16" ht="38.25" hidden="1" x14ac:dyDescent="0.25">
      <c r="A2622" s="48" t="str">
        <f t="shared" si="280"/>
        <v>2</v>
      </c>
      <c r="B2622" s="48" t="str">
        <f t="shared" si="281"/>
        <v>2</v>
      </c>
      <c r="C2622" s="48" t="str">
        <f t="shared" si="282"/>
        <v>5</v>
      </c>
      <c r="D2622" s="48" t="str">
        <f t="shared" si="283"/>
        <v>3</v>
      </c>
      <c r="E2622" s="48" t="str">
        <f t="shared" si="284"/>
        <v>5</v>
      </c>
      <c r="F2622" s="48" t="str">
        <f t="shared" si="285"/>
        <v>01</v>
      </c>
      <c r="G2622" s="48" t="str">
        <f t="shared" si="286"/>
        <v>00</v>
      </c>
      <c r="H2622" s="57">
        <v>225350100</v>
      </c>
      <c r="I2622" s="48" t="s">
        <v>8168</v>
      </c>
      <c r="J2622" s="87" t="s">
        <v>8169</v>
      </c>
      <c r="K2622" s="48" t="s">
        <v>6060</v>
      </c>
      <c r="L2622" s="48" t="s">
        <v>5695</v>
      </c>
      <c r="M2622" s="48" t="s">
        <v>5707</v>
      </c>
      <c r="N2622" s="48" t="s">
        <v>6127</v>
      </c>
      <c r="O2622" s="58">
        <v>4</v>
      </c>
      <c r="P2622" s="48" t="str">
        <f>IFERROR(VLOOKUP(O2622,'[1]Conjunto de IC'!A:E,5,0),"Não se aplica")</f>
        <v>PO - FP - FR - CO</v>
      </c>
    </row>
    <row r="2623" spans="1:16" ht="38.25" hidden="1" x14ac:dyDescent="0.25">
      <c r="A2623" s="48" t="str">
        <f t="shared" si="280"/>
        <v>2</v>
      </c>
      <c r="B2623" s="48" t="str">
        <f t="shared" si="281"/>
        <v>2</v>
      </c>
      <c r="C2623" s="48" t="str">
        <f t="shared" si="282"/>
        <v>5</v>
      </c>
      <c r="D2623" s="48" t="str">
        <f t="shared" si="283"/>
        <v>3</v>
      </c>
      <c r="E2623" s="48" t="str">
        <f t="shared" si="284"/>
        <v>5</v>
      </c>
      <c r="F2623" s="48" t="str">
        <f t="shared" si="285"/>
        <v>03</v>
      </c>
      <c r="G2623" s="48" t="str">
        <f t="shared" si="286"/>
        <v>00</v>
      </c>
      <c r="H2623" s="57">
        <v>225350300</v>
      </c>
      <c r="I2623" s="48" t="s">
        <v>8172</v>
      </c>
      <c r="J2623" s="87" t="s">
        <v>8173</v>
      </c>
      <c r="K2623" s="48" t="s">
        <v>6060</v>
      </c>
      <c r="L2623" s="48" t="s">
        <v>5695</v>
      </c>
      <c r="M2623" s="48" t="s">
        <v>5707</v>
      </c>
      <c r="N2623" s="48" t="s">
        <v>6127</v>
      </c>
      <c r="O2623" s="58">
        <v>4</v>
      </c>
      <c r="P2623" s="48" t="str">
        <f>IFERROR(VLOOKUP(O2623,'[1]Conjunto de IC'!A:E,5,0),"Não se aplica")</f>
        <v>PO - FP - FR - CO</v>
      </c>
    </row>
    <row r="2624" spans="1:16" ht="51" hidden="1" x14ac:dyDescent="0.25">
      <c r="A2624" s="48" t="str">
        <f t="shared" si="280"/>
        <v>2</v>
      </c>
      <c r="B2624" s="48" t="str">
        <f t="shared" si="281"/>
        <v>2</v>
      </c>
      <c r="C2624" s="48" t="str">
        <f t="shared" si="282"/>
        <v>5</v>
      </c>
      <c r="D2624" s="48" t="str">
        <f t="shared" si="283"/>
        <v>3</v>
      </c>
      <c r="E2624" s="48" t="str">
        <f t="shared" si="284"/>
        <v>5</v>
      </c>
      <c r="F2624" s="48" t="str">
        <f t="shared" si="285"/>
        <v>04</v>
      </c>
      <c r="G2624" s="48" t="str">
        <f t="shared" si="286"/>
        <v>00</v>
      </c>
      <c r="H2624" s="57">
        <v>225350400</v>
      </c>
      <c r="I2624" s="48" t="s">
        <v>8174</v>
      </c>
      <c r="J2624" s="87" t="s">
        <v>8175</v>
      </c>
      <c r="K2624" s="48" t="s">
        <v>6060</v>
      </c>
      <c r="L2624" s="48" t="s">
        <v>5695</v>
      </c>
      <c r="M2624" s="48" t="s">
        <v>5707</v>
      </c>
      <c r="N2624" s="48" t="s">
        <v>6127</v>
      </c>
      <c r="O2624" s="58">
        <v>4</v>
      </c>
      <c r="P2624" s="48" t="str">
        <f>IFERROR(VLOOKUP(O2624,'[1]Conjunto de IC'!A:E,5,0),"Não se aplica")</f>
        <v>PO - FP - FR - CO</v>
      </c>
    </row>
    <row r="2625" spans="1:16" hidden="1" x14ac:dyDescent="0.25">
      <c r="A2625" s="48" t="str">
        <f t="shared" si="280"/>
        <v>2</v>
      </c>
      <c r="B2625" s="48" t="str">
        <f t="shared" si="281"/>
        <v>2</v>
      </c>
      <c r="C2625" s="48" t="str">
        <f t="shared" si="282"/>
        <v>5</v>
      </c>
      <c r="D2625" s="48" t="str">
        <f t="shared" si="283"/>
        <v>3</v>
      </c>
      <c r="E2625" s="48" t="str">
        <f t="shared" si="284"/>
        <v>5</v>
      </c>
      <c r="F2625" s="48" t="str">
        <f t="shared" si="285"/>
        <v>05</v>
      </c>
      <c r="G2625" s="48" t="str">
        <f t="shared" si="286"/>
        <v>00</v>
      </c>
      <c r="H2625" s="57">
        <v>225350500</v>
      </c>
      <c r="I2625" s="48" t="s">
        <v>8176</v>
      </c>
      <c r="J2625" s="87" t="s">
        <v>8177</v>
      </c>
      <c r="K2625" s="48" t="s">
        <v>6060</v>
      </c>
      <c r="L2625" s="48" t="s">
        <v>5695</v>
      </c>
      <c r="M2625" s="48" t="s">
        <v>5707</v>
      </c>
      <c r="N2625" s="48" t="s">
        <v>6127</v>
      </c>
      <c r="O2625" s="58">
        <v>4</v>
      </c>
      <c r="P2625" s="48" t="str">
        <f>IFERROR(VLOOKUP(O2625,'[1]Conjunto de IC'!A:E,5,0),"Não se aplica")</f>
        <v>PO - FP - FR - CO</v>
      </c>
    </row>
    <row r="2626" spans="1:16" hidden="1" x14ac:dyDescent="0.25">
      <c r="A2626" s="48" t="str">
        <f t="shared" si="280"/>
        <v>2</v>
      </c>
      <c r="B2626" s="48" t="str">
        <f t="shared" si="281"/>
        <v>2</v>
      </c>
      <c r="C2626" s="48" t="str">
        <f t="shared" si="282"/>
        <v>5</v>
      </c>
      <c r="D2626" s="48" t="str">
        <f t="shared" si="283"/>
        <v>3</v>
      </c>
      <c r="E2626" s="48" t="str">
        <f t="shared" si="284"/>
        <v>5</v>
      </c>
      <c r="F2626" s="48" t="str">
        <f t="shared" si="285"/>
        <v>06</v>
      </c>
      <c r="G2626" s="48" t="str">
        <f t="shared" si="286"/>
        <v>00</v>
      </c>
      <c r="H2626" s="57">
        <v>225350600</v>
      </c>
      <c r="I2626" s="48" t="s">
        <v>8178</v>
      </c>
      <c r="J2626" s="87" t="s">
        <v>8769</v>
      </c>
      <c r="K2626" s="48" t="s">
        <v>6060</v>
      </c>
      <c r="L2626" s="48" t="s">
        <v>5695</v>
      </c>
      <c r="M2626" s="48" t="s">
        <v>5707</v>
      </c>
      <c r="N2626" s="48" t="s">
        <v>6127</v>
      </c>
      <c r="O2626" s="58">
        <v>4</v>
      </c>
      <c r="P2626" s="48" t="str">
        <f>IFERROR(VLOOKUP(O2626,'[1]Conjunto de IC'!A:E,5,0),"Não se aplica")</f>
        <v>PO - FP - FR - CO</v>
      </c>
    </row>
    <row r="2627" spans="1:16" hidden="1" x14ac:dyDescent="0.25">
      <c r="A2627" s="48" t="str">
        <f t="shared" si="280"/>
        <v>2</v>
      </c>
      <c r="B2627" s="48" t="str">
        <f t="shared" si="281"/>
        <v>2</v>
      </c>
      <c r="C2627" s="48" t="str">
        <f t="shared" si="282"/>
        <v>5</v>
      </c>
      <c r="D2627" s="48" t="str">
        <f t="shared" si="283"/>
        <v>3</v>
      </c>
      <c r="E2627" s="48" t="str">
        <f t="shared" si="284"/>
        <v>5</v>
      </c>
      <c r="F2627" s="48" t="str">
        <f t="shared" si="285"/>
        <v>99</v>
      </c>
      <c r="G2627" s="48" t="str">
        <f t="shared" si="286"/>
        <v>00</v>
      </c>
      <c r="H2627" s="57">
        <v>225359900</v>
      </c>
      <c r="I2627" s="48" t="s">
        <v>8180</v>
      </c>
      <c r="J2627" s="87" t="s">
        <v>8181</v>
      </c>
      <c r="K2627" s="48" t="s">
        <v>6060</v>
      </c>
      <c r="L2627" s="48" t="s">
        <v>5695</v>
      </c>
      <c r="M2627" s="48" t="s">
        <v>5707</v>
      </c>
      <c r="N2627" s="48" t="s">
        <v>6127</v>
      </c>
      <c r="O2627" s="58">
        <v>4</v>
      </c>
      <c r="P2627" s="48" t="str">
        <f>IFERROR(VLOOKUP(O2627,'[1]Conjunto de IC'!A:E,5,0),"Não se aplica")</f>
        <v>PO - FP - FR - CO</v>
      </c>
    </row>
    <row r="2628" spans="1:16" ht="25.5" hidden="1" x14ac:dyDescent="0.25">
      <c r="A2628" s="48" t="str">
        <f t="shared" si="280"/>
        <v>2</v>
      </c>
      <c r="B2628" s="48" t="str">
        <f t="shared" si="281"/>
        <v>2</v>
      </c>
      <c r="C2628" s="48" t="str">
        <f t="shared" si="282"/>
        <v>5</v>
      </c>
      <c r="D2628" s="48" t="str">
        <f t="shared" si="283"/>
        <v>4</v>
      </c>
      <c r="E2628" s="48" t="str">
        <f t="shared" si="284"/>
        <v>0</v>
      </c>
      <c r="F2628" s="48" t="str">
        <f t="shared" si="285"/>
        <v>00</v>
      </c>
      <c r="G2628" s="48" t="str">
        <f t="shared" si="286"/>
        <v>00</v>
      </c>
      <c r="H2628" s="57">
        <v>225400000</v>
      </c>
      <c r="I2628" s="48" t="s">
        <v>8189</v>
      </c>
      <c r="J2628" s="87" t="s">
        <v>8190</v>
      </c>
      <c r="K2628" s="48" t="s">
        <v>6060</v>
      </c>
      <c r="L2628" s="48" t="s">
        <v>5695</v>
      </c>
      <c r="M2628" s="48" t="s">
        <v>5696</v>
      </c>
      <c r="N2628" s="48" t="s">
        <v>5697</v>
      </c>
      <c r="O2628" s="58">
        <v>0</v>
      </c>
      <c r="P2628" s="48" t="str">
        <f>IFERROR(VLOOKUP(O2628,'[1]Conjunto de IC'!A:E,5,0),"Não se aplica")</f>
        <v>Não se aplica</v>
      </c>
    </row>
    <row r="2629" spans="1:16" ht="25.5" hidden="1" x14ac:dyDescent="0.25">
      <c r="A2629" s="48" t="str">
        <f t="shared" ref="A2629:A2692" si="287">MID(H2629,1,1)</f>
        <v>2</v>
      </c>
      <c r="B2629" s="48" t="str">
        <f t="shared" ref="B2629:B2692" si="288">MID(H2629,2,1)</f>
        <v>2</v>
      </c>
      <c r="C2629" s="48" t="str">
        <f t="shared" ref="C2629:C2692" si="289">MID(H2629,3,1)</f>
        <v>5</v>
      </c>
      <c r="D2629" s="48" t="str">
        <f t="shared" ref="D2629:D2692" si="290">MID(H2629,4,1)</f>
        <v>4</v>
      </c>
      <c r="E2629" s="48" t="str">
        <f t="shared" ref="E2629:E2692" si="291">MID(H2629,5,1)</f>
        <v>2</v>
      </c>
      <c r="F2629" s="48" t="str">
        <f t="shared" ref="F2629:F2692" si="292">MID(H2629,6,2)</f>
        <v>00</v>
      </c>
      <c r="G2629" s="48" t="str">
        <f t="shared" ref="G2629:G2692" si="293">MID(H2629,8,2)</f>
        <v>00</v>
      </c>
      <c r="H2629" s="57">
        <v>225420000</v>
      </c>
      <c r="I2629" s="48" t="s">
        <v>8191</v>
      </c>
      <c r="J2629" s="87" t="s">
        <v>8192</v>
      </c>
      <c r="K2629" s="48" t="s">
        <v>6060</v>
      </c>
      <c r="L2629" s="48" t="s">
        <v>5695</v>
      </c>
      <c r="M2629" s="48" t="s">
        <v>5707</v>
      </c>
      <c r="N2629" s="48" t="s">
        <v>6127</v>
      </c>
      <c r="O2629" s="58">
        <v>4</v>
      </c>
      <c r="P2629" s="48" t="str">
        <f>IFERROR(VLOOKUP(O2629,'[1]Conjunto de IC'!A:E,5,0),"Não se aplica")</f>
        <v>PO - FP - FR - CO</v>
      </c>
    </row>
    <row r="2630" spans="1:16" hidden="1" x14ac:dyDescent="0.25">
      <c r="A2630" s="48" t="str">
        <f t="shared" si="287"/>
        <v>2</v>
      </c>
      <c r="B2630" s="48" t="str">
        <f t="shared" si="288"/>
        <v>2</v>
      </c>
      <c r="C2630" s="48" t="str">
        <f t="shared" si="289"/>
        <v>5</v>
      </c>
      <c r="D2630" s="48" t="str">
        <f t="shared" si="290"/>
        <v>9</v>
      </c>
      <c r="E2630" s="48" t="str">
        <f t="shared" si="291"/>
        <v>0</v>
      </c>
      <c r="F2630" s="48" t="str">
        <f t="shared" si="292"/>
        <v>00</v>
      </c>
      <c r="G2630" s="48" t="str">
        <f t="shared" si="293"/>
        <v>00</v>
      </c>
      <c r="H2630" s="57">
        <v>225900000</v>
      </c>
      <c r="I2630" s="48" t="s">
        <v>8193</v>
      </c>
      <c r="J2630" s="87" t="s">
        <v>8194</v>
      </c>
      <c r="K2630" s="48" t="s">
        <v>6060</v>
      </c>
      <c r="L2630" s="48" t="s">
        <v>5695</v>
      </c>
      <c r="M2630" s="48" t="s">
        <v>5696</v>
      </c>
      <c r="N2630" s="48" t="s">
        <v>5697</v>
      </c>
      <c r="O2630" s="58">
        <v>0</v>
      </c>
      <c r="P2630" s="48" t="str">
        <f>IFERROR(VLOOKUP(O2630,'[1]Conjunto de IC'!A:E,5,0),"Não se aplica")</f>
        <v>Não se aplica</v>
      </c>
    </row>
    <row r="2631" spans="1:16" ht="25.5" hidden="1" x14ac:dyDescent="0.25">
      <c r="A2631" s="48" t="str">
        <f t="shared" si="287"/>
        <v>2</v>
      </c>
      <c r="B2631" s="48" t="str">
        <f t="shared" si="288"/>
        <v>2</v>
      </c>
      <c r="C2631" s="48" t="str">
        <f t="shared" si="289"/>
        <v>5</v>
      </c>
      <c r="D2631" s="48" t="str">
        <f t="shared" si="290"/>
        <v>9</v>
      </c>
      <c r="E2631" s="48" t="str">
        <f t="shared" si="291"/>
        <v>1</v>
      </c>
      <c r="F2631" s="48" t="str">
        <f t="shared" si="292"/>
        <v>00</v>
      </c>
      <c r="G2631" s="48" t="str">
        <f t="shared" si="293"/>
        <v>00</v>
      </c>
      <c r="H2631" s="57">
        <v>225910000</v>
      </c>
      <c r="I2631" s="48" t="s">
        <v>8195</v>
      </c>
      <c r="J2631" s="87" t="s">
        <v>8196</v>
      </c>
      <c r="K2631" s="48" t="s">
        <v>6060</v>
      </c>
      <c r="L2631" s="48" t="s">
        <v>5695</v>
      </c>
      <c r="M2631" s="48" t="s">
        <v>5707</v>
      </c>
      <c r="N2631" s="48" t="s">
        <v>6127</v>
      </c>
      <c r="O2631" s="58">
        <v>4</v>
      </c>
      <c r="P2631" s="48" t="str">
        <f>IFERROR(VLOOKUP(O2631,'[1]Conjunto de IC'!A:E,5,0),"Não se aplica")</f>
        <v>PO - FP - FR - CO</v>
      </c>
    </row>
    <row r="2632" spans="1:16" ht="38.25" hidden="1" x14ac:dyDescent="0.25">
      <c r="A2632" s="48" t="str">
        <f t="shared" si="287"/>
        <v>2</v>
      </c>
      <c r="B2632" s="48" t="str">
        <f t="shared" si="288"/>
        <v>2</v>
      </c>
      <c r="C2632" s="48" t="str">
        <f t="shared" si="289"/>
        <v>5</v>
      </c>
      <c r="D2632" s="48" t="str">
        <f t="shared" si="290"/>
        <v>9</v>
      </c>
      <c r="E2632" s="48" t="str">
        <f t="shared" si="291"/>
        <v>3</v>
      </c>
      <c r="F2632" s="48" t="str">
        <f t="shared" si="292"/>
        <v>00</v>
      </c>
      <c r="G2632" s="48" t="str">
        <f t="shared" si="293"/>
        <v>00</v>
      </c>
      <c r="H2632" s="57">
        <v>225930000</v>
      </c>
      <c r="I2632" s="48" t="s">
        <v>8197</v>
      </c>
      <c r="J2632" s="87" t="s">
        <v>8198</v>
      </c>
      <c r="K2632" s="48" t="s">
        <v>6060</v>
      </c>
      <c r="L2632" s="48" t="s">
        <v>5695</v>
      </c>
      <c r="M2632" s="48" t="s">
        <v>5707</v>
      </c>
      <c r="N2632" s="48" t="s">
        <v>6127</v>
      </c>
      <c r="O2632" s="58">
        <v>4</v>
      </c>
      <c r="P2632" s="48" t="str">
        <f>IFERROR(VLOOKUP(O2632,'[1]Conjunto de IC'!A:E,5,0),"Não se aplica")</f>
        <v>PO - FP - FR - CO</v>
      </c>
    </row>
    <row r="2633" spans="1:16" ht="38.25" hidden="1" x14ac:dyDescent="0.25">
      <c r="A2633" s="48" t="str">
        <f t="shared" si="287"/>
        <v>2</v>
      </c>
      <c r="B2633" s="48" t="str">
        <f t="shared" si="288"/>
        <v>2</v>
      </c>
      <c r="C2633" s="48" t="str">
        <f t="shared" si="289"/>
        <v>5</v>
      </c>
      <c r="D2633" s="48" t="str">
        <f t="shared" si="290"/>
        <v>9</v>
      </c>
      <c r="E2633" s="48" t="str">
        <f t="shared" si="291"/>
        <v>4</v>
      </c>
      <c r="F2633" s="48" t="str">
        <f t="shared" si="292"/>
        <v>00</v>
      </c>
      <c r="G2633" s="48" t="str">
        <f t="shared" si="293"/>
        <v>00</v>
      </c>
      <c r="H2633" s="57">
        <v>225940000</v>
      </c>
      <c r="I2633" s="48" t="s">
        <v>8199</v>
      </c>
      <c r="J2633" s="87" t="s">
        <v>8200</v>
      </c>
      <c r="K2633" s="48" t="s">
        <v>6060</v>
      </c>
      <c r="L2633" s="48" t="s">
        <v>5695</v>
      </c>
      <c r="M2633" s="48" t="s">
        <v>5707</v>
      </c>
      <c r="N2633" s="48" t="s">
        <v>6127</v>
      </c>
      <c r="O2633" s="58">
        <v>4</v>
      </c>
      <c r="P2633" s="48" t="str">
        <f>IFERROR(VLOOKUP(O2633,'[1]Conjunto de IC'!A:E,5,0),"Não se aplica")</f>
        <v>PO - FP - FR - CO</v>
      </c>
    </row>
    <row r="2634" spans="1:16" ht="38.25" hidden="1" x14ac:dyDescent="0.25">
      <c r="A2634" s="48" t="str">
        <f t="shared" si="287"/>
        <v>2</v>
      </c>
      <c r="B2634" s="48" t="str">
        <f t="shared" si="288"/>
        <v>2</v>
      </c>
      <c r="C2634" s="48" t="str">
        <f t="shared" si="289"/>
        <v>5</v>
      </c>
      <c r="D2634" s="48" t="str">
        <f t="shared" si="290"/>
        <v>9</v>
      </c>
      <c r="E2634" s="48" t="str">
        <f t="shared" si="291"/>
        <v>5</v>
      </c>
      <c r="F2634" s="48" t="str">
        <f t="shared" si="292"/>
        <v>00</v>
      </c>
      <c r="G2634" s="48" t="str">
        <f t="shared" si="293"/>
        <v>00</v>
      </c>
      <c r="H2634" s="57">
        <v>225950000</v>
      </c>
      <c r="I2634" s="48" t="s">
        <v>8201</v>
      </c>
      <c r="J2634" s="87" t="s">
        <v>8202</v>
      </c>
      <c r="K2634" s="48" t="s">
        <v>6060</v>
      </c>
      <c r="L2634" s="48" t="s">
        <v>5695</v>
      </c>
      <c r="M2634" s="48" t="s">
        <v>5707</v>
      </c>
      <c r="N2634" s="48" t="s">
        <v>6127</v>
      </c>
      <c r="O2634" s="58">
        <v>4</v>
      </c>
      <c r="P2634" s="48" t="str">
        <f>IFERROR(VLOOKUP(O2634,'[1]Conjunto de IC'!A:E,5,0),"Não se aplica")</f>
        <v>PO - FP - FR - CO</v>
      </c>
    </row>
    <row r="2635" spans="1:16" hidden="1" x14ac:dyDescent="0.25">
      <c r="A2635" s="48" t="str">
        <f t="shared" si="287"/>
        <v>2</v>
      </c>
      <c r="B2635" s="48" t="str">
        <f t="shared" si="288"/>
        <v>2</v>
      </c>
      <c r="C2635" s="48" t="str">
        <f t="shared" si="289"/>
        <v>7</v>
      </c>
      <c r="D2635" s="48" t="str">
        <f t="shared" si="290"/>
        <v>0</v>
      </c>
      <c r="E2635" s="48" t="str">
        <f t="shared" si="291"/>
        <v>0</v>
      </c>
      <c r="F2635" s="48" t="str">
        <f t="shared" si="292"/>
        <v>00</v>
      </c>
      <c r="G2635" s="48" t="str">
        <f t="shared" si="293"/>
        <v>00</v>
      </c>
      <c r="H2635" s="57">
        <v>227000000</v>
      </c>
      <c r="I2635" s="48" t="s">
        <v>8770</v>
      </c>
      <c r="J2635" s="87" t="s">
        <v>8771</v>
      </c>
      <c r="K2635" s="48" t="s">
        <v>6060</v>
      </c>
      <c r="L2635" s="48" t="s">
        <v>5695</v>
      </c>
      <c r="M2635" s="48" t="s">
        <v>5696</v>
      </c>
      <c r="N2635" s="48" t="s">
        <v>5697</v>
      </c>
      <c r="O2635" s="58">
        <v>0</v>
      </c>
      <c r="P2635" s="48" t="str">
        <f>IFERROR(VLOOKUP(O2635,'[1]Conjunto de IC'!A:E,5,0),"Não se aplica")</f>
        <v>Não se aplica</v>
      </c>
    </row>
    <row r="2636" spans="1:16" ht="25.5" hidden="1" x14ac:dyDescent="0.25">
      <c r="A2636" s="48" t="str">
        <f t="shared" si="287"/>
        <v>2</v>
      </c>
      <c r="B2636" s="48" t="str">
        <f t="shared" si="288"/>
        <v>2</v>
      </c>
      <c r="C2636" s="48" t="str">
        <f t="shared" si="289"/>
        <v>7</v>
      </c>
      <c r="D2636" s="48" t="str">
        <f t="shared" si="290"/>
        <v>1</v>
      </c>
      <c r="E2636" s="48" t="str">
        <f t="shared" si="291"/>
        <v>0</v>
      </c>
      <c r="F2636" s="48" t="str">
        <f t="shared" si="292"/>
        <v>00</v>
      </c>
      <c r="G2636" s="48" t="str">
        <f t="shared" si="293"/>
        <v>00</v>
      </c>
      <c r="H2636" s="57">
        <v>227100000</v>
      </c>
      <c r="I2636" s="48" t="s">
        <v>8772</v>
      </c>
      <c r="J2636" s="87" t="s">
        <v>8773</v>
      </c>
      <c r="K2636" s="48" t="s">
        <v>6060</v>
      </c>
      <c r="L2636" s="48" t="s">
        <v>5695</v>
      </c>
      <c r="M2636" s="48" t="s">
        <v>5696</v>
      </c>
      <c r="N2636" s="48" t="s">
        <v>5697</v>
      </c>
      <c r="O2636" s="58">
        <v>0</v>
      </c>
      <c r="P2636" s="48" t="str">
        <f>IFERROR(VLOOKUP(O2636,'[1]Conjunto de IC'!A:E,5,0),"Não se aplica")</f>
        <v>Não se aplica</v>
      </c>
    </row>
    <row r="2637" spans="1:16" ht="38.25" hidden="1" x14ac:dyDescent="0.25">
      <c r="A2637" s="48" t="str">
        <f t="shared" si="287"/>
        <v>2</v>
      </c>
      <c r="B2637" s="48" t="str">
        <f t="shared" si="288"/>
        <v>2</v>
      </c>
      <c r="C2637" s="48" t="str">
        <f t="shared" si="289"/>
        <v>7</v>
      </c>
      <c r="D2637" s="48" t="str">
        <f t="shared" si="290"/>
        <v>1</v>
      </c>
      <c r="E2637" s="48" t="str">
        <f t="shared" si="291"/>
        <v>1</v>
      </c>
      <c r="F2637" s="48" t="str">
        <f t="shared" si="292"/>
        <v>00</v>
      </c>
      <c r="G2637" s="48" t="str">
        <f t="shared" si="293"/>
        <v>00</v>
      </c>
      <c r="H2637" s="57">
        <v>227110000</v>
      </c>
      <c r="I2637" s="48" t="s">
        <v>8774</v>
      </c>
      <c r="J2637" s="87" t="s">
        <v>8775</v>
      </c>
      <c r="K2637" s="48" t="s">
        <v>6060</v>
      </c>
      <c r="L2637" s="48" t="s">
        <v>5695</v>
      </c>
      <c r="M2637" s="48" t="s">
        <v>5696</v>
      </c>
      <c r="N2637" s="48" t="s">
        <v>5697</v>
      </c>
      <c r="O2637" s="58">
        <v>0</v>
      </c>
      <c r="P2637" s="48" t="str">
        <f>IFERROR(VLOOKUP(O2637,'[1]Conjunto de IC'!A:E,5,0),"Não se aplica")</f>
        <v>Não se aplica</v>
      </c>
    </row>
    <row r="2638" spans="1:16" hidden="1" x14ac:dyDescent="0.25">
      <c r="A2638" s="48" t="str">
        <f t="shared" si="287"/>
        <v>2</v>
      </c>
      <c r="B2638" s="48" t="str">
        <f t="shared" si="288"/>
        <v>2</v>
      </c>
      <c r="C2638" s="48" t="str">
        <f t="shared" si="289"/>
        <v>7</v>
      </c>
      <c r="D2638" s="48" t="str">
        <f t="shared" si="290"/>
        <v>1</v>
      </c>
      <c r="E2638" s="48" t="str">
        <f t="shared" si="291"/>
        <v>1</v>
      </c>
      <c r="F2638" s="48" t="str">
        <f t="shared" si="292"/>
        <v>01</v>
      </c>
      <c r="G2638" s="48" t="str">
        <f t="shared" si="293"/>
        <v>00</v>
      </c>
      <c r="H2638" s="57">
        <v>227110100</v>
      </c>
      <c r="I2638" s="48" t="s">
        <v>8209</v>
      </c>
      <c r="J2638" s="87" t="s">
        <v>8210</v>
      </c>
      <c r="K2638" s="48" t="s">
        <v>6060</v>
      </c>
      <c r="L2638" s="48" t="s">
        <v>5695</v>
      </c>
      <c r="M2638" s="48" t="s">
        <v>5707</v>
      </c>
      <c r="N2638" s="48" t="s">
        <v>5782</v>
      </c>
      <c r="O2638" s="58">
        <v>2</v>
      </c>
      <c r="P2638" s="48" t="str">
        <f>IFERROR(VLOOKUP(O2638,'[1]Conjunto de IC'!A:E,5,0),"Não se aplica")</f>
        <v>PO - FP</v>
      </c>
    </row>
    <row r="2639" spans="1:16" hidden="1" x14ac:dyDescent="0.25">
      <c r="A2639" s="48" t="str">
        <f t="shared" si="287"/>
        <v>2</v>
      </c>
      <c r="B2639" s="48" t="str">
        <f t="shared" si="288"/>
        <v>2</v>
      </c>
      <c r="C2639" s="48" t="str">
        <f t="shared" si="289"/>
        <v>7</v>
      </c>
      <c r="D2639" s="48" t="str">
        <f t="shared" si="290"/>
        <v>1</v>
      </c>
      <c r="E2639" s="48" t="str">
        <f t="shared" si="291"/>
        <v>1</v>
      </c>
      <c r="F2639" s="48" t="str">
        <f t="shared" si="292"/>
        <v>02</v>
      </c>
      <c r="G2639" s="48" t="str">
        <f t="shared" si="293"/>
        <v>00</v>
      </c>
      <c r="H2639" s="57">
        <v>227110200</v>
      </c>
      <c r="I2639" s="48" t="s">
        <v>8211</v>
      </c>
      <c r="J2639" s="87" t="s">
        <v>8212</v>
      </c>
      <c r="K2639" s="48" t="s">
        <v>6060</v>
      </c>
      <c r="L2639" s="48" t="s">
        <v>5695</v>
      </c>
      <c r="M2639" s="48" t="s">
        <v>5707</v>
      </c>
      <c r="N2639" s="48" t="s">
        <v>5782</v>
      </c>
      <c r="O2639" s="58">
        <v>2</v>
      </c>
      <c r="P2639" s="48" t="str">
        <f>IFERROR(VLOOKUP(O2639,'[1]Conjunto de IC'!A:E,5,0),"Não se aplica")</f>
        <v>PO - FP</v>
      </c>
    </row>
    <row r="2640" spans="1:16" ht="25.5" hidden="1" x14ac:dyDescent="0.25">
      <c r="A2640" s="48" t="str">
        <f t="shared" si="287"/>
        <v>2</v>
      </c>
      <c r="B2640" s="48" t="str">
        <f t="shared" si="288"/>
        <v>2</v>
      </c>
      <c r="C2640" s="48" t="str">
        <f t="shared" si="289"/>
        <v>7</v>
      </c>
      <c r="D2640" s="48" t="str">
        <f t="shared" si="290"/>
        <v>2</v>
      </c>
      <c r="E2640" s="48" t="str">
        <f t="shared" si="291"/>
        <v>0</v>
      </c>
      <c r="F2640" s="48" t="str">
        <f t="shared" si="292"/>
        <v>00</v>
      </c>
      <c r="G2640" s="48" t="str">
        <f t="shared" si="293"/>
        <v>00</v>
      </c>
      <c r="H2640" s="57">
        <v>227200000</v>
      </c>
      <c r="I2640" s="48" t="s">
        <v>8776</v>
      </c>
      <c r="J2640" s="87" t="s">
        <v>8777</v>
      </c>
      <c r="K2640" s="48" t="s">
        <v>6060</v>
      </c>
      <c r="L2640" s="48" t="s">
        <v>5695</v>
      </c>
      <c r="M2640" s="48" t="s">
        <v>5696</v>
      </c>
      <c r="N2640" s="48" t="s">
        <v>5697</v>
      </c>
      <c r="O2640" s="58">
        <v>0</v>
      </c>
      <c r="P2640" s="48" t="str">
        <f>IFERROR(VLOOKUP(O2640,'[1]Conjunto de IC'!A:E,5,0),"Não se aplica")</f>
        <v>Não se aplica</v>
      </c>
    </row>
    <row r="2641" spans="1:16" ht="38.25" hidden="1" x14ac:dyDescent="0.25">
      <c r="A2641" s="48" t="str">
        <f t="shared" si="287"/>
        <v>2</v>
      </c>
      <c r="B2641" s="48" t="str">
        <f t="shared" si="288"/>
        <v>2</v>
      </c>
      <c r="C2641" s="48" t="str">
        <f t="shared" si="289"/>
        <v>7</v>
      </c>
      <c r="D2641" s="48" t="str">
        <f t="shared" si="290"/>
        <v>2</v>
      </c>
      <c r="E2641" s="48" t="str">
        <f t="shared" si="291"/>
        <v>1</v>
      </c>
      <c r="F2641" s="48" t="str">
        <f t="shared" si="292"/>
        <v>00</v>
      </c>
      <c r="G2641" s="48" t="str">
        <f t="shared" si="293"/>
        <v>00</v>
      </c>
      <c r="H2641" s="57">
        <v>227210000</v>
      </c>
      <c r="I2641" s="48" t="s">
        <v>8778</v>
      </c>
      <c r="J2641" s="87" t="s">
        <v>8779</v>
      </c>
      <c r="K2641" s="48" t="s">
        <v>6060</v>
      </c>
      <c r="L2641" s="48" t="s">
        <v>5695</v>
      </c>
      <c r="M2641" s="48" t="s">
        <v>5696</v>
      </c>
      <c r="N2641" s="48" t="s">
        <v>5697</v>
      </c>
      <c r="O2641" s="58">
        <v>0</v>
      </c>
      <c r="P2641" s="48" t="str">
        <f>IFERROR(VLOOKUP(O2641,'[1]Conjunto de IC'!A:E,5,0),"Não se aplica")</f>
        <v>Não se aplica</v>
      </c>
    </row>
    <row r="2642" spans="1:16" ht="25.5" hidden="1" x14ac:dyDescent="0.25">
      <c r="A2642" s="48" t="str">
        <f t="shared" si="287"/>
        <v>2</v>
      </c>
      <c r="B2642" s="48" t="str">
        <f t="shared" si="288"/>
        <v>2</v>
      </c>
      <c r="C2642" s="48" t="str">
        <f t="shared" si="289"/>
        <v>7</v>
      </c>
      <c r="D2642" s="48" t="str">
        <f t="shared" si="290"/>
        <v>2</v>
      </c>
      <c r="E2642" s="48" t="str">
        <f t="shared" si="291"/>
        <v>1</v>
      </c>
      <c r="F2642" s="48" t="str">
        <f t="shared" si="292"/>
        <v>01</v>
      </c>
      <c r="G2642" s="48" t="str">
        <f t="shared" si="293"/>
        <v>00</v>
      </c>
      <c r="H2642" s="57">
        <v>227210100</v>
      </c>
      <c r="I2642" s="48" t="s">
        <v>8780</v>
      </c>
      <c r="J2642" s="87" t="s">
        <v>8781</v>
      </c>
      <c r="K2642" s="48" t="s">
        <v>6060</v>
      </c>
      <c r="L2642" s="48" t="s">
        <v>5695</v>
      </c>
      <c r="M2642" s="48" t="s">
        <v>5696</v>
      </c>
      <c r="N2642" s="48" t="s">
        <v>5697</v>
      </c>
      <c r="O2642" s="58">
        <v>0</v>
      </c>
      <c r="P2642" s="48" t="str">
        <f>IFERROR(VLOOKUP(O2642,'[1]Conjunto de IC'!A:E,5,0),"Não se aplica")</f>
        <v>Não se aplica</v>
      </c>
    </row>
    <row r="2643" spans="1:16" ht="25.5" hidden="1" x14ac:dyDescent="0.25">
      <c r="A2643" s="48" t="str">
        <f t="shared" si="287"/>
        <v>2</v>
      </c>
      <c r="B2643" s="48" t="str">
        <f t="shared" si="288"/>
        <v>2</v>
      </c>
      <c r="C2643" s="48" t="str">
        <f t="shared" si="289"/>
        <v>7</v>
      </c>
      <c r="D2643" s="48" t="str">
        <f t="shared" si="290"/>
        <v>2</v>
      </c>
      <c r="E2643" s="48" t="str">
        <f t="shared" si="291"/>
        <v>1</v>
      </c>
      <c r="F2643" s="48" t="str">
        <f t="shared" si="292"/>
        <v>01</v>
      </c>
      <c r="G2643" s="48" t="str">
        <f t="shared" si="293"/>
        <v>01</v>
      </c>
      <c r="H2643" s="57">
        <v>227210101</v>
      </c>
      <c r="I2643" s="48" t="s">
        <v>8782</v>
      </c>
      <c r="J2643" s="87" t="s">
        <v>8783</v>
      </c>
      <c r="K2643" s="48" t="s">
        <v>6060</v>
      </c>
      <c r="L2643" s="48" t="s">
        <v>5695</v>
      </c>
      <c r="M2643" s="48" t="s">
        <v>5707</v>
      </c>
      <c r="N2643" s="48" t="s">
        <v>5782</v>
      </c>
      <c r="O2643" s="58">
        <v>2</v>
      </c>
      <c r="P2643" s="48" t="str">
        <f>IFERROR(VLOOKUP(O2643,'[1]Conjunto de IC'!A:E,5,0),"Não se aplica")</f>
        <v>PO - FP</v>
      </c>
    </row>
    <row r="2644" spans="1:16" ht="25.5" hidden="1" x14ac:dyDescent="0.25">
      <c r="A2644" s="48" t="str">
        <f t="shared" si="287"/>
        <v>2</v>
      </c>
      <c r="B2644" s="48" t="str">
        <f t="shared" si="288"/>
        <v>2</v>
      </c>
      <c r="C2644" s="48" t="str">
        <f t="shared" si="289"/>
        <v>7</v>
      </c>
      <c r="D2644" s="48" t="str">
        <f t="shared" si="290"/>
        <v>2</v>
      </c>
      <c r="E2644" s="48" t="str">
        <f t="shared" si="291"/>
        <v>1</v>
      </c>
      <c r="F2644" s="48" t="str">
        <f t="shared" si="292"/>
        <v>01</v>
      </c>
      <c r="G2644" s="48" t="str">
        <f t="shared" si="293"/>
        <v>02</v>
      </c>
      <c r="H2644" s="57">
        <v>227210102</v>
      </c>
      <c r="I2644" s="48" t="s">
        <v>8784</v>
      </c>
      <c r="J2644" s="87" t="s">
        <v>8785</v>
      </c>
      <c r="K2644" s="48" t="s">
        <v>5694</v>
      </c>
      <c r="L2644" s="48" t="s">
        <v>5695</v>
      </c>
      <c r="M2644" s="48" t="s">
        <v>5707</v>
      </c>
      <c r="N2644" s="48" t="s">
        <v>5782</v>
      </c>
      <c r="O2644" s="58">
        <v>2</v>
      </c>
      <c r="P2644" s="48" t="str">
        <f>IFERROR(VLOOKUP(O2644,'[1]Conjunto de IC'!A:E,5,0),"Não se aplica")</f>
        <v>PO - FP</v>
      </c>
    </row>
    <row r="2645" spans="1:16" ht="25.5" hidden="1" x14ac:dyDescent="0.25">
      <c r="A2645" s="48" t="str">
        <f t="shared" si="287"/>
        <v>2</v>
      </c>
      <c r="B2645" s="48" t="str">
        <f t="shared" si="288"/>
        <v>2</v>
      </c>
      <c r="C2645" s="48" t="str">
        <f t="shared" si="289"/>
        <v>7</v>
      </c>
      <c r="D2645" s="48" t="str">
        <f t="shared" si="290"/>
        <v>2</v>
      </c>
      <c r="E2645" s="48" t="str">
        <f t="shared" si="291"/>
        <v>1</v>
      </c>
      <c r="F2645" s="48" t="str">
        <f t="shared" si="292"/>
        <v>01</v>
      </c>
      <c r="G2645" s="48" t="str">
        <f t="shared" si="293"/>
        <v>03</v>
      </c>
      <c r="H2645" s="57">
        <v>227210103</v>
      </c>
      <c r="I2645" s="48" t="s">
        <v>8786</v>
      </c>
      <c r="J2645" s="87" t="s">
        <v>8787</v>
      </c>
      <c r="K2645" s="48" t="s">
        <v>5694</v>
      </c>
      <c r="L2645" s="48" t="s">
        <v>5695</v>
      </c>
      <c r="M2645" s="48" t="s">
        <v>5707</v>
      </c>
      <c r="N2645" s="48" t="s">
        <v>5782</v>
      </c>
      <c r="O2645" s="58">
        <v>2</v>
      </c>
      <c r="P2645" s="48" t="str">
        <f>IFERROR(VLOOKUP(O2645,'[1]Conjunto de IC'!A:E,5,0),"Não se aplica")</f>
        <v>PO - FP</v>
      </c>
    </row>
    <row r="2646" spans="1:16" ht="25.5" hidden="1" x14ac:dyDescent="0.25">
      <c r="A2646" s="48" t="str">
        <f t="shared" si="287"/>
        <v>2</v>
      </c>
      <c r="B2646" s="48" t="str">
        <f t="shared" si="288"/>
        <v>2</v>
      </c>
      <c r="C2646" s="48" t="str">
        <f t="shared" si="289"/>
        <v>7</v>
      </c>
      <c r="D2646" s="48" t="str">
        <f t="shared" si="290"/>
        <v>2</v>
      </c>
      <c r="E2646" s="48" t="str">
        <f t="shared" si="291"/>
        <v>1</v>
      </c>
      <c r="F2646" s="48" t="str">
        <f t="shared" si="292"/>
        <v>01</v>
      </c>
      <c r="G2646" s="48" t="str">
        <f t="shared" si="293"/>
        <v>04</v>
      </c>
      <c r="H2646" s="57">
        <v>227210104</v>
      </c>
      <c r="I2646" s="48" t="s">
        <v>8788</v>
      </c>
      <c r="J2646" s="87" t="s">
        <v>8789</v>
      </c>
      <c r="K2646" s="48" t="s">
        <v>5694</v>
      </c>
      <c r="L2646" s="48" t="s">
        <v>5695</v>
      </c>
      <c r="M2646" s="48" t="s">
        <v>5707</v>
      </c>
      <c r="N2646" s="48" t="s">
        <v>5782</v>
      </c>
      <c r="O2646" s="58">
        <v>2</v>
      </c>
      <c r="P2646" s="48" t="str">
        <f>IFERROR(VLOOKUP(O2646,'[1]Conjunto de IC'!A:E,5,0),"Não se aplica")</f>
        <v>PO - FP</v>
      </c>
    </row>
    <row r="2647" spans="1:16" ht="25.5" hidden="1" x14ac:dyDescent="0.25">
      <c r="A2647" s="48" t="str">
        <f t="shared" si="287"/>
        <v>2</v>
      </c>
      <c r="B2647" s="48" t="str">
        <f t="shared" si="288"/>
        <v>2</v>
      </c>
      <c r="C2647" s="48" t="str">
        <f t="shared" si="289"/>
        <v>7</v>
      </c>
      <c r="D2647" s="48" t="str">
        <f t="shared" si="290"/>
        <v>2</v>
      </c>
      <c r="E2647" s="48" t="str">
        <f t="shared" si="291"/>
        <v>1</v>
      </c>
      <c r="F2647" s="48" t="str">
        <f t="shared" si="292"/>
        <v>01</v>
      </c>
      <c r="G2647" s="48" t="str">
        <f t="shared" si="293"/>
        <v>05</v>
      </c>
      <c r="H2647" s="57">
        <v>227210105</v>
      </c>
      <c r="I2647" s="48" t="s">
        <v>8790</v>
      </c>
      <c r="J2647" s="87" t="s">
        <v>8791</v>
      </c>
      <c r="K2647" s="48" t="s">
        <v>5694</v>
      </c>
      <c r="L2647" s="48" t="s">
        <v>5695</v>
      </c>
      <c r="M2647" s="48" t="s">
        <v>5707</v>
      </c>
      <c r="N2647" s="48" t="s">
        <v>5782</v>
      </c>
      <c r="O2647" s="58">
        <v>2</v>
      </c>
      <c r="P2647" s="48" t="str">
        <f>IFERROR(VLOOKUP(O2647,'[1]Conjunto de IC'!A:E,5,0),"Não se aplica")</f>
        <v>PO - FP</v>
      </c>
    </row>
    <row r="2648" spans="1:16" ht="25.5" hidden="1" x14ac:dyDescent="0.25">
      <c r="A2648" s="48" t="str">
        <f t="shared" si="287"/>
        <v>2</v>
      </c>
      <c r="B2648" s="48" t="str">
        <f t="shared" si="288"/>
        <v>2</v>
      </c>
      <c r="C2648" s="48" t="str">
        <f t="shared" si="289"/>
        <v>7</v>
      </c>
      <c r="D2648" s="48" t="str">
        <f t="shared" si="290"/>
        <v>2</v>
      </c>
      <c r="E2648" s="48" t="str">
        <f t="shared" si="291"/>
        <v>1</v>
      </c>
      <c r="F2648" s="48" t="str">
        <f t="shared" si="292"/>
        <v>01</v>
      </c>
      <c r="G2648" s="48" t="str">
        <f t="shared" si="293"/>
        <v>07</v>
      </c>
      <c r="H2648" s="57">
        <v>227210107</v>
      </c>
      <c r="I2648" s="48" t="s">
        <v>8792</v>
      </c>
      <c r="J2648" s="87" t="s">
        <v>8793</v>
      </c>
      <c r="K2648" s="48" t="s">
        <v>5694</v>
      </c>
      <c r="L2648" s="48" t="s">
        <v>5695</v>
      </c>
      <c r="M2648" s="48" t="s">
        <v>5707</v>
      </c>
      <c r="N2648" s="48" t="s">
        <v>5782</v>
      </c>
      <c r="O2648" s="58">
        <v>2</v>
      </c>
      <c r="P2648" s="48" t="str">
        <f>IFERROR(VLOOKUP(O2648,'[1]Conjunto de IC'!A:E,5,0),"Não se aplica")</f>
        <v>PO - FP</v>
      </c>
    </row>
    <row r="2649" spans="1:16" hidden="1" x14ac:dyDescent="0.25">
      <c r="A2649" s="48" t="str">
        <f t="shared" si="287"/>
        <v>2</v>
      </c>
      <c r="B2649" s="48" t="str">
        <f t="shared" si="288"/>
        <v>2</v>
      </c>
      <c r="C2649" s="48" t="str">
        <f t="shared" si="289"/>
        <v>7</v>
      </c>
      <c r="D2649" s="48" t="str">
        <f t="shared" si="290"/>
        <v>2</v>
      </c>
      <c r="E2649" s="48" t="str">
        <f t="shared" si="291"/>
        <v>1</v>
      </c>
      <c r="F2649" s="48" t="str">
        <f t="shared" si="292"/>
        <v>01</v>
      </c>
      <c r="G2649" s="48" t="str">
        <f t="shared" si="293"/>
        <v>99</v>
      </c>
      <c r="H2649" s="57">
        <v>227210199</v>
      </c>
      <c r="I2649" s="48" t="s">
        <v>8794</v>
      </c>
      <c r="J2649" s="87" t="s">
        <v>8795</v>
      </c>
      <c r="K2649" s="48" t="s">
        <v>5694</v>
      </c>
      <c r="L2649" s="48" t="s">
        <v>5695</v>
      </c>
      <c r="M2649" s="48" t="s">
        <v>5707</v>
      </c>
      <c r="N2649" s="48" t="s">
        <v>5782</v>
      </c>
      <c r="O2649" s="58">
        <v>2</v>
      </c>
      <c r="P2649" s="48" t="str">
        <f>IFERROR(VLOOKUP(O2649,'[1]Conjunto de IC'!A:E,5,0),"Não se aplica")</f>
        <v>PO - FP</v>
      </c>
    </row>
    <row r="2650" spans="1:16" ht="25.5" hidden="1" x14ac:dyDescent="0.25">
      <c r="A2650" s="48" t="str">
        <f t="shared" si="287"/>
        <v>2</v>
      </c>
      <c r="B2650" s="48" t="str">
        <f t="shared" si="288"/>
        <v>2</v>
      </c>
      <c r="C2650" s="48" t="str">
        <f t="shared" si="289"/>
        <v>7</v>
      </c>
      <c r="D2650" s="48" t="str">
        <f t="shared" si="290"/>
        <v>2</v>
      </c>
      <c r="E2650" s="48" t="str">
        <f t="shared" si="291"/>
        <v>1</v>
      </c>
      <c r="F2650" s="48" t="str">
        <f t="shared" si="292"/>
        <v>02</v>
      </c>
      <c r="G2650" s="48" t="str">
        <f t="shared" si="293"/>
        <v>00</v>
      </c>
      <c r="H2650" s="57">
        <v>227210200</v>
      </c>
      <c r="I2650" s="48" t="s">
        <v>8796</v>
      </c>
      <c r="J2650" s="87" t="s">
        <v>8797</v>
      </c>
      <c r="K2650" s="48" t="s">
        <v>6060</v>
      </c>
      <c r="L2650" s="48" t="s">
        <v>5695</v>
      </c>
      <c r="M2650" s="48" t="s">
        <v>5696</v>
      </c>
      <c r="N2650" s="48" t="s">
        <v>5697</v>
      </c>
      <c r="O2650" s="58">
        <v>0</v>
      </c>
      <c r="P2650" s="48" t="str">
        <f>IFERROR(VLOOKUP(O2650,'[1]Conjunto de IC'!A:E,5,0),"Não se aplica")</f>
        <v>Não se aplica</v>
      </c>
    </row>
    <row r="2651" spans="1:16" ht="25.5" hidden="1" x14ac:dyDescent="0.25">
      <c r="A2651" s="48" t="str">
        <f t="shared" si="287"/>
        <v>2</v>
      </c>
      <c r="B2651" s="48" t="str">
        <f t="shared" si="288"/>
        <v>2</v>
      </c>
      <c r="C2651" s="48" t="str">
        <f t="shared" si="289"/>
        <v>7</v>
      </c>
      <c r="D2651" s="48" t="str">
        <f t="shared" si="290"/>
        <v>2</v>
      </c>
      <c r="E2651" s="48" t="str">
        <f t="shared" si="291"/>
        <v>1</v>
      </c>
      <c r="F2651" s="48" t="str">
        <f t="shared" si="292"/>
        <v>02</v>
      </c>
      <c r="G2651" s="48" t="str">
        <f t="shared" si="293"/>
        <v>01</v>
      </c>
      <c r="H2651" s="57">
        <v>227210201</v>
      </c>
      <c r="I2651" s="48" t="s">
        <v>8798</v>
      </c>
      <c r="J2651" s="87" t="s">
        <v>8799</v>
      </c>
      <c r="K2651" s="48" t="s">
        <v>6060</v>
      </c>
      <c r="L2651" s="48" t="s">
        <v>5695</v>
      </c>
      <c r="M2651" s="48" t="s">
        <v>5707</v>
      </c>
      <c r="N2651" s="48" t="s">
        <v>5782</v>
      </c>
      <c r="O2651" s="58">
        <v>2</v>
      </c>
      <c r="P2651" s="48" t="str">
        <f>IFERROR(VLOOKUP(O2651,'[1]Conjunto de IC'!A:E,5,0),"Não se aplica")</f>
        <v>PO - FP</v>
      </c>
    </row>
    <row r="2652" spans="1:16" ht="25.5" hidden="1" x14ac:dyDescent="0.25">
      <c r="A2652" s="48" t="str">
        <f t="shared" si="287"/>
        <v>2</v>
      </c>
      <c r="B2652" s="48" t="str">
        <f t="shared" si="288"/>
        <v>2</v>
      </c>
      <c r="C2652" s="48" t="str">
        <f t="shared" si="289"/>
        <v>7</v>
      </c>
      <c r="D2652" s="48" t="str">
        <f t="shared" si="290"/>
        <v>2</v>
      </c>
      <c r="E2652" s="48" t="str">
        <f t="shared" si="291"/>
        <v>1</v>
      </c>
      <c r="F2652" s="48" t="str">
        <f t="shared" si="292"/>
        <v>02</v>
      </c>
      <c r="G2652" s="48" t="str">
        <f t="shared" si="293"/>
        <v>02</v>
      </c>
      <c r="H2652" s="57">
        <v>227210202</v>
      </c>
      <c r="I2652" s="48" t="s">
        <v>8784</v>
      </c>
      <c r="J2652" s="87" t="s">
        <v>8800</v>
      </c>
      <c r="K2652" s="48" t="s">
        <v>5694</v>
      </c>
      <c r="L2652" s="48" t="s">
        <v>5695</v>
      </c>
      <c r="M2652" s="48" t="s">
        <v>5707</v>
      </c>
      <c r="N2652" s="48" t="s">
        <v>5782</v>
      </c>
      <c r="O2652" s="58">
        <v>2</v>
      </c>
      <c r="P2652" s="48" t="str">
        <f>IFERROR(VLOOKUP(O2652,'[1]Conjunto de IC'!A:E,5,0),"Não se aplica")</f>
        <v>PO - FP</v>
      </c>
    </row>
    <row r="2653" spans="1:16" ht="25.5" hidden="1" x14ac:dyDescent="0.25">
      <c r="A2653" s="48" t="str">
        <f t="shared" si="287"/>
        <v>2</v>
      </c>
      <c r="B2653" s="48" t="str">
        <f t="shared" si="288"/>
        <v>2</v>
      </c>
      <c r="C2653" s="48" t="str">
        <f t="shared" si="289"/>
        <v>7</v>
      </c>
      <c r="D2653" s="48" t="str">
        <f t="shared" si="290"/>
        <v>2</v>
      </c>
      <c r="E2653" s="48" t="str">
        <f t="shared" si="291"/>
        <v>1</v>
      </c>
      <c r="F2653" s="48" t="str">
        <f t="shared" si="292"/>
        <v>02</v>
      </c>
      <c r="G2653" s="48" t="str">
        <f t="shared" si="293"/>
        <v>03</v>
      </c>
      <c r="H2653" s="57">
        <v>227210203</v>
      </c>
      <c r="I2653" s="48" t="s">
        <v>8801</v>
      </c>
      <c r="J2653" s="87" t="s">
        <v>8802</v>
      </c>
      <c r="K2653" s="48" t="s">
        <v>5694</v>
      </c>
      <c r="L2653" s="48" t="s">
        <v>5695</v>
      </c>
      <c r="M2653" s="48" t="s">
        <v>5707</v>
      </c>
      <c r="N2653" s="48" t="s">
        <v>5782</v>
      </c>
      <c r="O2653" s="58">
        <v>2</v>
      </c>
      <c r="P2653" s="48" t="str">
        <f>IFERROR(VLOOKUP(O2653,'[1]Conjunto de IC'!A:E,5,0),"Não se aplica")</f>
        <v>PO - FP</v>
      </c>
    </row>
    <row r="2654" spans="1:16" ht="25.5" hidden="1" x14ac:dyDescent="0.25">
      <c r="A2654" s="48" t="str">
        <f t="shared" si="287"/>
        <v>2</v>
      </c>
      <c r="B2654" s="48" t="str">
        <f t="shared" si="288"/>
        <v>2</v>
      </c>
      <c r="C2654" s="48" t="str">
        <f t="shared" si="289"/>
        <v>7</v>
      </c>
      <c r="D2654" s="48" t="str">
        <f t="shared" si="290"/>
        <v>2</v>
      </c>
      <c r="E2654" s="48" t="str">
        <f t="shared" si="291"/>
        <v>1</v>
      </c>
      <c r="F2654" s="48" t="str">
        <f t="shared" si="292"/>
        <v>02</v>
      </c>
      <c r="G2654" s="48" t="str">
        <f t="shared" si="293"/>
        <v>04</v>
      </c>
      <c r="H2654" s="57">
        <v>227210204</v>
      </c>
      <c r="I2654" s="48" t="s">
        <v>8790</v>
      </c>
      <c r="J2654" s="87" t="s">
        <v>8791</v>
      </c>
      <c r="K2654" s="48" t="s">
        <v>5694</v>
      </c>
      <c r="L2654" s="48" t="s">
        <v>5695</v>
      </c>
      <c r="M2654" s="48" t="s">
        <v>5707</v>
      </c>
      <c r="N2654" s="48" t="s">
        <v>5782</v>
      </c>
      <c r="O2654" s="58">
        <v>2</v>
      </c>
      <c r="P2654" s="48" t="str">
        <f>IFERROR(VLOOKUP(O2654,'[1]Conjunto de IC'!A:E,5,0),"Não se aplica")</f>
        <v>PO - FP</v>
      </c>
    </row>
    <row r="2655" spans="1:16" ht="25.5" hidden="1" x14ac:dyDescent="0.25">
      <c r="A2655" s="48" t="str">
        <f t="shared" si="287"/>
        <v>2</v>
      </c>
      <c r="B2655" s="48" t="str">
        <f t="shared" si="288"/>
        <v>2</v>
      </c>
      <c r="C2655" s="48" t="str">
        <f t="shared" si="289"/>
        <v>7</v>
      </c>
      <c r="D2655" s="48" t="str">
        <f t="shared" si="290"/>
        <v>2</v>
      </c>
      <c r="E2655" s="48" t="str">
        <f t="shared" si="291"/>
        <v>1</v>
      </c>
      <c r="F2655" s="48" t="str">
        <f t="shared" si="292"/>
        <v>02</v>
      </c>
      <c r="G2655" s="48" t="str">
        <f t="shared" si="293"/>
        <v>06</v>
      </c>
      <c r="H2655" s="57">
        <v>227210206</v>
      </c>
      <c r="I2655" s="48" t="s">
        <v>8792</v>
      </c>
      <c r="J2655" s="87" t="s">
        <v>8803</v>
      </c>
      <c r="K2655" s="48" t="s">
        <v>5694</v>
      </c>
      <c r="L2655" s="48" t="s">
        <v>5695</v>
      </c>
      <c r="M2655" s="48" t="s">
        <v>5707</v>
      </c>
      <c r="N2655" s="48" t="s">
        <v>5782</v>
      </c>
      <c r="O2655" s="58">
        <v>2</v>
      </c>
      <c r="P2655" s="48" t="str">
        <f>IFERROR(VLOOKUP(O2655,'[1]Conjunto de IC'!A:E,5,0),"Não se aplica")</f>
        <v>PO - FP</v>
      </c>
    </row>
    <row r="2656" spans="1:16" hidden="1" x14ac:dyDescent="0.25">
      <c r="A2656" s="48" t="str">
        <f t="shared" si="287"/>
        <v>2</v>
      </c>
      <c r="B2656" s="48" t="str">
        <f t="shared" si="288"/>
        <v>2</v>
      </c>
      <c r="C2656" s="48" t="str">
        <f t="shared" si="289"/>
        <v>7</v>
      </c>
      <c r="D2656" s="48" t="str">
        <f t="shared" si="290"/>
        <v>2</v>
      </c>
      <c r="E2656" s="48" t="str">
        <f t="shared" si="291"/>
        <v>1</v>
      </c>
      <c r="F2656" s="48" t="str">
        <f t="shared" si="292"/>
        <v>02</v>
      </c>
      <c r="G2656" s="48" t="str">
        <f t="shared" si="293"/>
        <v>99</v>
      </c>
      <c r="H2656" s="57">
        <v>227210299</v>
      </c>
      <c r="I2656" s="48" t="s">
        <v>8794</v>
      </c>
      <c r="J2656" s="87" t="s">
        <v>8795</v>
      </c>
      <c r="K2656" s="48" t="s">
        <v>5694</v>
      </c>
      <c r="L2656" s="48" t="s">
        <v>5695</v>
      </c>
      <c r="M2656" s="48" t="s">
        <v>5707</v>
      </c>
      <c r="N2656" s="48" t="s">
        <v>5782</v>
      </c>
      <c r="O2656" s="58">
        <v>2</v>
      </c>
      <c r="P2656" s="48" t="str">
        <f>IFERROR(VLOOKUP(O2656,'[1]Conjunto de IC'!A:E,5,0),"Não se aplica")</f>
        <v>PO - FP</v>
      </c>
    </row>
    <row r="2657" spans="1:16" ht="25.5" hidden="1" x14ac:dyDescent="0.25">
      <c r="A2657" s="48" t="str">
        <f t="shared" si="287"/>
        <v>2</v>
      </c>
      <c r="B2657" s="48" t="str">
        <f t="shared" si="288"/>
        <v>2</v>
      </c>
      <c r="C2657" s="48" t="str">
        <f t="shared" si="289"/>
        <v>7</v>
      </c>
      <c r="D2657" s="48" t="str">
        <f t="shared" si="290"/>
        <v>2</v>
      </c>
      <c r="E2657" s="48" t="str">
        <f t="shared" si="291"/>
        <v>1</v>
      </c>
      <c r="F2657" s="48" t="str">
        <f t="shared" si="292"/>
        <v>03</v>
      </c>
      <c r="G2657" s="48" t="str">
        <f t="shared" si="293"/>
        <v>00</v>
      </c>
      <c r="H2657" s="57">
        <v>227210300</v>
      </c>
      <c r="I2657" s="48" t="s">
        <v>8804</v>
      </c>
      <c r="J2657" s="87" t="s">
        <v>8781</v>
      </c>
      <c r="K2657" s="48" t="s">
        <v>6060</v>
      </c>
      <c r="L2657" s="48" t="s">
        <v>5695</v>
      </c>
      <c r="M2657" s="48" t="s">
        <v>5696</v>
      </c>
      <c r="N2657" s="48" t="s">
        <v>5697</v>
      </c>
      <c r="O2657" s="58">
        <v>0</v>
      </c>
      <c r="P2657" s="48" t="str">
        <f>IFERROR(VLOOKUP(O2657,'[1]Conjunto de IC'!A:E,5,0),"Não se aplica")</f>
        <v>Não se aplica</v>
      </c>
    </row>
    <row r="2658" spans="1:16" ht="25.5" hidden="1" x14ac:dyDescent="0.25">
      <c r="A2658" s="48" t="str">
        <f t="shared" si="287"/>
        <v>2</v>
      </c>
      <c r="B2658" s="48" t="str">
        <f t="shared" si="288"/>
        <v>2</v>
      </c>
      <c r="C2658" s="48" t="str">
        <f t="shared" si="289"/>
        <v>7</v>
      </c>
      <c r="D2658" s="48" t="str">
        <f t="shared" si="290"/>
        <v>2</v>
      </c>
      <c r="E2658" s="48" t="str">
        <f t="shared" si="291"/>
        <v>1</v>
      </c>
      <c r="F2658" s="48" t="str">
        <f t="shared" si="292"/>
        <v>03</v>
      </c>
      <c r="G2658" s="48" t="str">
        <f t="shared" si="293"/>
        <v>01</v>
      </c>
      <c r="H2658" s="57">
        <v>227210301</v>
      </c>
      <c r="I2658" s="48" t="s">
        <v>8805</v>
      </c>
      <c r="J2658" s="87" t="s">
        <v>8806</v>
      </c>
      <c r="K2658" s="48" t="s">
        <v>6060</v>
      </c>
      <c r="L2658" s="48" t="s">
        <v>5695</v>
      </c>
      <c r="M2658" s="48" t="s">
        <v>5707</v>
      </c>
      <c r="N2658" s="48" t="s">
        <v>5782</v>
      </c>
      <c r="O2658" s="58">
        <v>2</v>
      </c>
      <c r="P2658" s="48" t="str">
        <f>IFERROR(VLOOKUP(O2658,'[1]Conjunto de IC'!A:E,5,0),"Não se aplica")</f>
        <v>PO - FP</v>
      </c>
    </row>
    <row r="2659" spans="1:16" ht="25.5" hidden="1" x14ac:dyDescent="0.25">
      <c r="A2659" s="48" t="str">
        <f t="shared" si="287"/>
        <v>2</v>
      </c>
      <c r="B2659" s="48" t="str">
        <f t="shared" si="288"/>
        <v>2</v>
      </c>
      <c r="C2659" s="48" t="str">
        <f t="shared" si="289"/>
        <v>7</v>
      </c>
      <c r="D2659" s="48" t="str">
        <f t="shared" si="290"/>
        <v>2</v>
      </c>
      <c r="E2659" s="48" t="str">
        <f t="shared" si="291"/>
        <v>1</v>
      </c>
      <c r="F2659" s="48" t="str">
        <f t="shared" si="292"/>
        <v>03</v>
      </c>
      <c r="G2659" s="48" t="str">
        <f t="shared" si="293"/>
        <v>02</v>
      </c>
      <c r="H2659" s="57">
        <v>227210302</v>
      </c>
      <c r="I2659" s="48" t="s">
        <v>8807</v>
      </c>
      <c r="J2659" s="87" t="s">
        <v>8785</v>
      </c>
      <c r="K2659" s="48" t="s">
        <v>5694</v>
      </c>
      <c r="L2659" s="48" t="s">
        <v>5695</v>
      </c>
      <c r="M2659" s="48" t="s">
        <v>5707</v>
      </c>
      <c r="N2659" s="48" t="s">
        <v>5782</v>
      </c>
      <c r="O2659" s="58">
        <v>2</v>
      </c>
      <c r="P2659" s="48" t="str">
        <f>IFERROR(VLOOKUP(O2659,'[1]Conjunto de IC'!A:E,5,0),"Não se aplica")</f>
        <v>PO - FP</v>
      </c>
    </row>
    <row r="2660" spans="1:16" ht="25.5" hidden="1" x14ac:dyDescent="0.25">
      <c r="A2660" s="48" t="str">
        <f t="shared" si="287"/>
        <v>2</v>
      </c>
      <c r="B2660" s="48" t="str">
        <f t="shared" si="288"/>
        <v>2</v>
      </c>
      <c r="C2660" s="48" t="str">
        <f t="shared" si="289"/>
        <v>7</v>
      </c>
      <c r="D2660" s="48" t="str">
        <f t="shared" si="290"/>
        <v>2</v>
      </c>
      <c r="E2660" s="48" t="str">
        <f t="shared" si="291"/>
        <v>1</v>
      </c>
      <c r="F2660" s="48" t="str">
        <f t="shared" si="292"/>
        <v>03</v>
      </c>
      <c r="G2660" s="48" t="str">
        <f t="shared" si="293"/>
        <v>03</v>
      </c>
      <c r="H2660" s="57">
        <v>227210303</v>
      </c>
      <c r="I2660" s="48" t="s">
        <v>8808</v>
      </c>
      <c r="J2660" s="87" t="s">
        <v>8787</v>
      </c>
      <c r="K2660" s="48" t="s">
        <v>5694</v>
      </c>
      <c r="L2660" s="48" t="s">
        <v>5695</v>
      </c>
      <c r="M2660" s="48" t="s">
        <v>5707</v>
      </c>
      <c r="N2660" s="48" t="s">
        <v>5782</v>
      </c>
      <c r="O2660" s="58">
        <v>2</v>
      </c>
      <c r="P2660" s="48" t="str">
        <f>IFERROR(VLOOKUP(O2660,'[1]Conjunto de IC'!A:E,5,0),"Não se aplica")</f>
        <v>PO - FP</v>
      </c>
    </row>
    <row r="2661" spans="1:16" ht="25.5" hidden="1" x14ac:dyDescent="0.25">
      <c r="A2661" s="48" t="str">
        <f t="shared" si="287"/>
        <v>2</v>
      </c>
      <c r="B2661" s="48" t="str">
        <f t="shared" si="288"/>
        <v>2</v>
      </c>
      <c r="C2661" s="48" t="str">
        <f t="shared" si="289"/>
        <v>7</v>
      </c>
      <c r="D2661" s="48" t="str">
        <f t="shared" si="290"/>
        <v>2</v>
      </c>
      <c r="E2661" s="48" t="str">
        <f t="shared" si="291"/>
        <v>1</v>
      </c>
      <c r="F2661" s="48" t="str">
        <f t="shared" si="292"/>
        <v>03</v>
      </c>
      <c r="G2661" s="48" t="str">
        <f t="shared" si="293"/>
        <v>04</v>
      </c>
      <c r="H2661" s="57">
        <v>227210304</v>
      </c>
      <c r="I2661" s="48" t="s">
        <v>8809</v>
      </c>
      <c r="J2661" s="87" t="s">
        <v>8789</v>
      </c>
      <c r="K2661" s="48" t="s">
        <v>5694</v>
      </c>
      <c r="L2661" s="48" t="s">
        <v>5695</v>
      </c>
      <c r="M2661" s="48" t="s">
        <v>5707</v>
      </c>
      <c r="N2661" s="48" t="s">
        <v>5782</v>
      </c>
      <c r="O2661" s="58">
        <v>2</v>
      </c>
      <c r="P2661" s="48" t="str">
        <f>IFERROR(VLOOKUP(O2661,'[1]Conjunto de IC'!A:E,5,0),"Não se aplica")</f>
        <v>PO - FP</v>
      </c>
    </row>
    <row r="2662" spans="1:16" ht="25.5" hidden="1" x14ac:dyDescent="0.25">
      <c r="A2662" s="48" t="str">
        <f t="shared" si="287"/>
        <v>2</v>
      </c>
      <c r="B2662" s="48" t="str">
        <f t="shared" si="288"/>
        <v>2</v>
      </c>
      <c r="C2662" s="48" t="str">
        <f t="shared" si="289"/>
        <v>7</v>
      </c>
      <c r="D2662" s="48" t="str">
        <f t="shared" si="290"/>
        <v>2</v>
      </c>
      <c r="E2662" s="48" t="str">
        <f t="shared" si="291"/>
        <v>1</v>
      </c>
      <c r="F2662" s="48" t="str">
        <f t="shared" si="292"/>
        <v>03</v>
      </c>
      <c r="G2662" s="48" t="str">
        <f t="shared" si="293"/>
        <v>05</v>
      </c>
      <c r="H2662" s="57">
        <v>227210305</v>
      </c>
      <c r="I2662" s="48" t="s">
        <v>8810</v>
      </c>
      <c r="J2662" s="87" t="s">
        <v>8811</v>
      </c>
      <c r="K2662" s="48" t="s">
        <v>5694</v>
      </c>
      <c r="L2662" s="48" t="s">
        <v>5695</v>
      </c>
      <c r="M2662" s="48" t="s">
        <v>5707</v>
      </c>
      <c r="N2662" s="48" t="s">
        <v>5782</v>
      </c>
      <c r="O2662" s="58">
        <v>2</v>
      </c>
      <c r="P2662" s="48" t="str">
        <f>IFERROR(VLOOKUP(O2662,'[1]Conjunto de IC'!A:E,5,0),"Não se aplica")</f>
        <v>PO - FP</v>
      </c>
    </row>
    <row r="2663" spans="1:16" ht="25.5" hidden="1" x14ac:dyDescent="0.25">
      <c r="A2663" s="48" t="str">
        <f t="shared" si="287"/>
        <v>2</v>
      </c>
      <c r="B2663" s="48" t="str">
        <f t="shared" si="288"/>
        <v>2</v>
      </c>
      <c r="C2663" s="48" t="str">
        <f t="shared" si="289"/>
        <v>7</v>
      </c>
      <c r="D2663" s="48" t="str">
        <f t="shared" si="290"/>
        <v>2</v>
      </c>
      <c r="E2663" s="48" t="str">
        <f t="shared" si="291"/>
        <v>1</v>
      </c>
      <c r="F2663" s="48" t="str">
        <f t="shared" si="292"/>
        <v>03</v>
      </c>
      <c r="G2663" s="48" t="str">
        <f t="shared" si="293"/>
        <v>07</v>
      </c>
      <c r="H2663" s="57">
        <v>227210307</v>
      </c>
      <c r="I2663" s="48" t="s">
        <v>8812</v>
      </c>
      <c r="J2663" s="87" t="s">
        <v>8813</v>
      </c>
      <c r="K2663" s="48" t="s">
        <v>5694</v>
      </c>
      <c r="L2663" s="48" t="s">
        <v>5695</v>
      </c>
      <c r="M2663" s="48" t="s">
        <v>5707</v>
      </c>
      <c r="N2663" s="48" t="s">
        <v>5782</v>
      </c>
      <c r="O2663" s="58">
        <v>2</v>
      </c>
      <c r="P2663" s="48" t="str">
        <f>IFERROR(VLOOKUP(O2663,'[1]Conjunto de IC'!A:E,5,0),"Não se aplica")</f>
        <v>PO - FP</v>
      </c>
    </row>
    <row r="2664" spans="1:16" hidden="1" x14ac:dyDescent="0.25">
      <c r="A2664" s="48" t="str">
        <f t="shared" si="287"/>
        <v>2</v>
      </c>
      <c r="B2664" s="48" t="str">
        <f t="shared" si="288"/>
        <v>2</v>
      </c>
      <c r="C2664" s="48" t="str">
        <f t="shared" si="289"/>
        <v>7</v>
      </c>
      <c r="D2664" s="48" t="str">
        <f t="shared" si="290"/>
        <v>2</v>
      </c>
      <c r="E2664" s="48" t="str">
        <f t="shared" si="291"/>
        <v>1</v>
      </c>
      <c r="F2664" s="48" t="str">
        <f t="shared" si="292"/>
        <v>03</v>
      </c>
      <c r="G2664" s="48" t="str">
        <f t="shared" si="293"/>
        <v>99</v>
      </c>
      <c r="H2664" s="57">
        <v>227210399</v>
      </c>
      <c r="I2664" s="48" t="s">
        <v>8794</v>
      </c>
      <c r="J2664" s="87" t="s">
        <v>8795</v>
      </c>
      <c r="K2664" s="48" t="s">
        <v>5694</v>
      </c>
      <c r="L2664" s="48" t="s">
        <v>5695</v>
      </c>
      <c r="M2664" s="48" t="s">
        <v>5707</v>
      </c>
      <c r="N2664" s="48" t="s">
        <v>5782</v>
      </c>
      <c r="O2664" s="58">
        <v>2</v>
      </c>
      <c r="P2664" s="48" t="str">
        <f>IFERROR(VLOOKUP(O2664,'[1]Conjunto de IC'!A:E,5,0),"Não se aplica")</f>
        <v>PO - FP</v>
      </c>
    </row>
    <row r="2665" spans="1:16" ht="25.5" hidden="1" x14ac:dyDescent="0.25">
      <c r="A2665" s="48" t="str">
        <f t="shared" si="287"/>
        <v>2</v>
      </c>
      <c r="B2665" s="48" t="str">
        <f t="shared" si="288"/>
        <v>2</v>
      </c>
      <c r="C2665" s="48" t="str">
        <f t="shared" si="289"/>
        <v>7</v>
      </c>
      <c r="D2665" s="48" t="str">
        <f t="shared" si="290"/>
        <v>2</v>
      </c>
      <c r="E2665" s="48" t="str">
        <f t="shared" si="291"/>
        <v>1</v>
      </c>
      <c r="F2665" s="48" t="str">
        <f t="shared" si="292"/>
        <v>04</v>
      </c>
      <c r="G2665" s="48" t="str">
        <f t="shared" si="293"/>
        <v>00</v>
      </c>
      <c r="H2665" s="57">
        <v>227210400</v>
      </c>
      <c r="I2665" s="48" t="s">
        <v>8814</v>
      </c>
      <c r="J2665" s="87" t="s">
        <v>8797</v>
      </c>
      <c r="K2665" s="48" t="s">
        <v>6060</v>
      </c>
      <c r="L2665" s="48" t="s">
        <v>5695</v>
      </c>
      <c r="M2665" s="48" t="s">
        <v>5696</v>
      </c>
      <c r="N2665" s="48" t="s">
        <v>5697</v>
      </c>
      <c r="O2665" s="58">
        <v>0</v>
      </c>
      <c r="P2665" s="48" t="str">
        <f>IFERROR(VLOOKUP(O2665,'[1]Conjunto de IC'!A:E,5,0),"Não se aplica")</f>
        <v>Não se aplica</v>
      </c>
    </row>
    <row r="2666" spans="1:16" ht="25.5" hidden="1" x14ac:dyDescent="0.25">
      <c r="A2666" s="48" t="str">
        <f t="shared" si="287"/>
        <v>2</v>
      </c>
      <c r="B2666" s="48" t="str">
        <f t="shared" si="288"/>
        <v>2</v>
      </c>
      <c r="C2666" s="48" t="str">
        <f t="shared" si="289"/>
        <v>7</v>
      </c>
      <c r="D2666" s="48" t="str">
        <f t="shared" si="290"/>
        <v>2</v>
      </c>
      <c r="E2666" s="48" t="str">
        <f t="shared" si="291"/>
        <v>1</v>
      </c>
      <c r="F2666" s="48" t="str">
        <f t="shared" si="292"/>
        <v>04</v>
      </c>
      <c r="G2666" s="48" t="str">
        <f t="shared" si="293"/>
        <v>01</v>
      </c>
      <c r="H2666" s="57">
        <v>227210401</v>
      </c>
      <c r="I2666" s="48" t="s">
        <v>8815</v>
      </c>
      <c r="J2666" s="87" t="s">
        <v>8799</v>
      </c>
      <c r="K2666" s="48" t="s">
        <v>6060</v>
      </c>
      <c r="L2666" s="48" t="s">
        <v>5695</v>
      </c>
      <c r="M2666" s="48" t="s">
        <v>5707</v>
      </c>
      <c r="N2666" s="48" t="s">
        <v>5782</v>
      </c>
      <c r="O2666" s="58">
        <v>2</v>
      </c>
      <c r="P2666" s="48" t="str">
        <f>IFERROR(VLOOKUP(O2666,'[1]Conjunto de IC'!A:E,5,0),"Não se aplica")</f>
        <v>PO - FP</v>
      </c>
    </row>
    <row r="2667" spans="1:16" ht="25.5" hidden="1" x14ac:dyDescent="0.25">
      <c r="A2667" s="48" t="str">
        <f t="shared" si="287"/>
        <v>2</v>
      </c>
      <c r="B2667" s="48" t="str">
        <f t="shared" si="288"/>
        <v>2</v>
      </c>
      <c r="C2667" s="48" t="str">
        <f t="shared" si="289"/>
        <v>7</v>
      </c>
      <c r="D2667" s="48" t="str">
        <f t="shared" si="290"/>
        <v>2</v>
      </c>
      <c r="E2667" s="48" t="str">
        <f t="shared" si="291"/>
        <v>1</v>
      </c>
      <c r="F2667" s="48" t="str">
        <f t="shared" si="292"/>
        <v>04</v>
      </c>
      <c r="G2667" s="48" t="str">
        <f t="shared" si="293"/>
        <v>02</v>
      </c>
      <c r="H2667" s="57">
        <v>227210402</v>
      </c>
      <c r="I2667" s="48" t="s">
        <v>8807</v>
      </c>
      <c r="J2667" s="87" t="s">
        <v>8800</v>
      </c>
      <c r="K2667" s="48" t="s">
        <v>5694</v>
      </c>
      <c r="L2667" s="48" t="s">
        <v>5695</v>
      </c>
      <c r="M2667" s="48" t="s">
        <v>5707</v>
      </c>
      <c r="N2667" s="48" t="s">
        <v>5782</v>
      </c>
      <c r="O2667" s="58">
        <v>2</v>
      </c>
      <c r="P2667" s="48" t="str">
        <f>IFERROR(VLOOKUP(O2667,'[1]Conjunto de IC'!A:E,5,0),"Não se aplica")</f>
        <v>PO - FP</v>
      </c>
    </row>
    <row r="2668" spans="1:16" ht="25.5" hidden="1" x14ac:dyDescent="0.25">
      <c r="A2668" s="48" t="str">
        <f t="shared" si="287"/>
        <v>2</v>
      </c>
      <c r="B2668" s="48" t="str">
        <f t="shared" si="288"/>
        <v>2</v>
      </c>
      <c r="C2668" s="48" t="str">
        <f t="shared" si="289"/>
        <v>7</v>
      </c>
      <c r="D2668" s="48" t="str">
        <f t="shared" si="290"/>
        <v>2</v>
      </c>
      <c r="E2668" s="48" t="str">
        <f t="shared" si="291"/>
        <v>1</v>
      </c>
      <c r="F2668" s="48" t="str">
        <f t="shared" si="292"/>
        <v>04</v>
      </c>
      <c r="G2668" s="48" t="str">
        <f t="shared" si="293"/>
        <v>03</v>
      </c>
      <c r="H2668" s="57">
        <v>227210403</v>
      </c>
      <c r="I2668" s="48" t="s">
        <v>8816</v>
      </c>
      <c r="J2668" s="87" t="s">
        <v>8802</v>
      </c>
      <c r="K2668" s="48" t="s">
        <v>5694</v>
      </c>
      <c r="L2668" s="48" t="s">
        <v>5695</v>
      </c>
      <c r="M2668" s="48" t="s">
        <v>5707</v>
      </c>
      <c r="N2668" s="48" t="s">
        <v>5782</v>
      </c>
      <c r="O2668" s="58">
        <v>2</v>
      </c>
      <c r="P2668" s="48" t="str">
        <f>IFERROR(VLOOKUP(O2668,'[1]Conjunto de IC'!A:E,5,0),"Não se aplica")</f>
        <v>PO - FP</v>
      </c>
    </row>
    <row r="2669" spans="1:16" ht="25.5" hidden="1" x14ac:dyDescent="0.25">
      <c r="A2669" s="48" t="str">
        <f t="shared" si="287"/>
        <v>2</v>
      </c>
      <c r="B2669" s="48" t="str">
        <f t="shared" si="288"/>
        <v>2</v>
      </c>
      <c r="C2669" s="48" t="str">
        <f t="shared" si="289"/>
        <v>7</v>
      </c>
      <c r="D2669" s="48" t="str">
        <f t="shared" si="290"/>
        <v>2</v>
      </c>
      <c r="E2669" s="48" t="str">
        <f t="shared" si="291"/>
        <v>1</v>
      </c>
      <c r="F2669" s="48" t="str">
        <f t="shared" si="292"/>
        <v>04</v>
      </c>
      <c r="G2669" s="48" t="str">
        <f t="shared" si="293"/>
        <v>04</v>
      </c>
      <c r="H2669" s="57">
        <v>227210404</v>
      </c>
      <c r="I2669" s="48" t="s">
        <v>8810</v>
      </c>
      <c r="J2669" s="87" t="s">
        <v>8811</v>
      </c>
      <c r="K2669" s="48" t="s">
        <v>5694</v>
      </c>
      <c r="L2669" s="48" t="s">
        <v>5695</v>
      </c>
      <c r="M2669" s="48" t="s">
        <v>5707</v>
      </c>
      <c r="N2669" s="48" t="s">
        <v>5782</v>
      </c>
      <c r="O2669" s="58">
        <v>2</v>
      </c>
      <c r="P2669" s="48" t="str">
        <f>IFERROR(VLOOKUP(O2669,'[1]Conjunto de IC'!A:E,5,0),"Não se aplica")</f>
        <v>PO - FP</v>
      </c>
    </row>
    <row r="2670" spans="1:16" ht="25.5" hidden="1" x14ac:dyDescent="0.25">
      <c r="A2670" s="48" t="str">
        <f t="shared" si="287"/>
        <v>2</v>
      </c>
      <c r="B2670" s="48" t="str">
        <f t="shared" si="288"/>
        <v>2</v>
      </c>
      <c r="C2670" s="48" t="str">
        <f t="shared" si="289"/>
        <v>7</v>
      </c>
      <c r="D2670" s="48" t="str">
        <f t="shared" si="290"/>
        <v>2</v>
      </c>
      <c r="E2670" s="48" t="str">
        <f t="shared" si="291"/>
        <v>1</v>
      </c>
      <c r="F2670" s="48" t="str">
        <f t="shared" si="292"/>
        <v>04</v>
      </c>
      <c r="G2670" s="48" t="str">
        <f t="shared" si="293"/>
        <v>06</v>
      </c>
      <c r="H2670" s="57">
        <v>227210406</v>
      </c>
      <c r="I2670" s="48" t="s">
        <v>8817</v>
      </c>
      <c r="J2670" s="87" t="s">
        <v>8818</v>
      </c>
      <c r="K2670" s="48" t="s">
        <v>5694</v>
      </c>
      <c r="L2670" s="48" t="s">
        <v>5695</v>
      </c>
      <c r="M2670" s="48" t="s">
        <v>5707</v>
      </c>
      <c r="N2670" s="48" t="s">
        <v>5782</v>
      </c>
      <c r="O2670" s="58">
        <v>2</v>
      </c>
      <c r="P2670" s="48" t="str">
        <f>IFERROR(VLOOKUP(O2670,'[1]Conjunto de IC'!A:E,5,0),"Não se aplica")</f>
        <v>PO - FP</v>
      </c>
    </row>
    <row r="2671" spans="1:16" hidden="1" x14ac:dyDescent="0.25">
      <c r="A2671" s="48" t="str">
        <f t="shared" si="287"/>
        <v>2</v>
      </c>
      <c r="B2671" s="48" t="str">
        <f t="shared" si="288"/>
        <v>2</v>
      </c>
      <c r="C2671" s="48" t="str">
        <f t="shared" si="289"/>
        <v>7</v>
      </c>
      <c r="D2671" s="48" t="str">
        <f t="shared" si="290"/>
        <v>2</v>
      </c>
      <c r="E2671" s="48" t="str">
        <f t="shared" si="291"/>
        <v>1</v>
      </c>
      <c r="F2671" s="48" t="str">
        <f t="shared" si="292"/>
        <v>04</v>
      </c>
      <c r="G2671" s="48" t="str">
        <f t="shared" si="293"/>
        <v>99</v>
      </c>
      <c r="H2671" s="57">
        <v>227210499</v>
      </c>
      <c r="I2671" s="48" t="s">
        <v>8794</v>
      </c>
      <c r="J2671" s="87" t="s">
        <v>8795</v>
      </c>
      <c r="K2671" s="48" t="s">
        <v>5694</v>
      </c>
      <c r="L2671" s="48" t="s">
        <v>5695</v>
      </c>
      <c r="M2671" s="48" t="s">
        <v>5707</v>
      </c>
      <c r="N2671" s="48" t="s">
        <v>5782</v>
      </c>
      <c r="O2671" s="58">
        <v>2</v>
      </c>
      <c r="P2671" s="48" t="str">
        <f>IFERROR(VLOOKUP(O2671,'[1]Conjunto de IC'!A:E,5,0),"Não se aplica")</f>
        <v>PO - FP</v>
      </c>
    </row>
    <row r="2672" spans="1:16" ht="38.25" hidden="1" x14ac:dyDescent="0.25">
      <c r="A2672" s="48" t="str">
        <f t="shared" si="287"/>
        <v>2</v>
      </c>
      <c r="B2672" s="48" t="str">
        <f t="shared" si="288"/>
        <v>2</v>
      </c>
      <c r="C2672" s="48" t="str">
        <f t="shared" si="289"/>
        <v>7</v>
      </c>
      <c r="D2672" s="48" t="str">
        <f t="shared" si="290"/>
        <v>2</v>
      </c>
      <c r="E2672" s="48" t="str">
        <f t="shared" si="291"/>
        <v>1</v>
      </c>
      <c r="F2672" s="48" t="str">
        <f t="shared" si="292"/>
        <v>05</v>
      </c>
      <c r="G2672" s="48" t="str">
        <f t="shared" si="293"/>
        <v>00</v>
      </c>
      <c r="H2672" s="57">
        <v>227210500</v>
      </c>
      <c r="I2672" s="48" t="s">
        <v>8819</v>
      </c>
      <c r="J2672" s="87" t="s">
        <v>8820</v>
      </c>
      <c r="K2672" s="48" t="s">
        <v>8538</v>
      </c>
      <c r="L2672" s="48" t="s">
        <v>5695</v>
      </c>
      <c r="M2672" s="48" t="s">
        <v>5696</v>
      </c>
      <c r="N2672" s="48" t="s">
        <v>5697</v>
      </c>
      <c r="O2672" s="58">
        <v>0</v>
      </c>
      <c r="P2672" s="48" t="str">
        <f>IFERROR(VLOOKUP(O2672,'[1]Conjunto de IC'!A:E,5,0),"Não se aplica")</f>
        <v>Não se aplica</v>
      </c>
    </row>
    <row r="2673" spans="1:16" ht="51" hidden="1" x14ac:dyDescent="0.25">
      <c r="A2673" s="48" t="str">
        <f t="shared" si="287"/>
        <v>2</v>
      </c>
      <c r="B2673" s="48" t="str">
        <f t="shared" si="288"/>
        <v>2</v>
      </c>
      <c r="C2673" s="48" t="str">
        <f t="shared" si="289"/>
        <v>7</v>
      </c>
      <c r="D2673" s="48" t="str">
        <f t="shared" si="290"/>
        <v>2</v>
      </c>
      <c r="E2673" s="48" t="str">
        <f t="shared" si="291"/>
        <v>1</v>
      </c>
      <c r="F2673" s="48" t="str">
        <f t="shared" si="292"/>
        <v>05</v>
      </c>
      <c r="G2673" s="48" t="str">
        <f t="shared" si="293"/>
        <v>98</v>
      </c>
      <c r="H2673" s="57">
        <v>227210598</v>
      </c>
      <c r="I2673" s="48" t="s">
        <v>8821</v>
      </c>
      <c r="J2673" s="87" t="s">
        <v>8822</v>
      </c>
      <c r="K2673" s="48" t="s">
        <v>5694</v>
      </c>
      <c r="L2673" s="48" t="s">
        <v>5695</v>
      </c>
      <c r="M2673" s="48" t="s">
        <v>5707</v>
      </c>
      <c r="N2673" s="48" t="s">
        <v>5782</v>
      </c>
      <c r="O2673" s="58">
        <v>2</v>
      </c>
      <c r="P2673" s="48" t="str">
        <f>IFERROR(VLOOKUP(O2673,'[1]Conjunto de IC'!A:E,5,0),"Não se aplica")</f>
        <v>PO - FP</v>
      </c>
    </row>
    <row r="2674" spans="1:16" ht="25.5" hidden="1" x14ac:dyDescent="0.25">
      <c r="A2674" s="48" t="str">
        <f t="shared" si="287"/>
        <v>2</v>
      </c>
      <c r="B2674" s="48" t="str">
        <f t="shared" si="288"/>
        <v>2</v>
      </c>
      <c r="C2674" s="48" t="str">
        <f t="shared" si="289"/>
        <v>7</v>
      </c>
      <c r="D2674" s="48" t="str">
        <f t="shared" si="290"/>
        <v>2</v>
      </c>
      <c r="E2674" s="48" t="str">
        <f t="shared" si="291"/>
        <v>1</v>
      </c>
      <c r="F2674" s="48" t="str">
        <f t="shared" si="292"/>
        <v>06</v>
      </c>
      <c r="G2674" s="48" t="str">
        <f t="shared" si="293"/>
        <v>00</v>
      </c>
      <c r="H2674" s="57">
        <v>227210600</v>
      </c>
      <c r="I2674" s="48" t="s">
        <v>8823</v>
      </c>
      <c r="J2674" s="87" t="s">
        <v>8824</v>
      </c>
      <c r="K2674" s="48" t="s">
        <v>6060</v>
      </c>
      <c r="L2674" s="48" t="s">
        <v>5695</v>
      </c>
      <c r="M2674" s="48" t="s">
        <v>5696</v>
      </c>
      <c r="N2674" s="48" t="s">
        <v>5697</v>
      </c>
      <c r="O2674" s="58">
        <v>0</v>
      </c>
      <c r="P2674" s="48" t="str">
        <f>IFERROR(VLOOKUP(O2674,'[1]Conjunto de IC'!A:E,5,0),"Não se aplica")</f>
        <v>Não se aplica</v>
      </c>
    </row>
    <row r="2675" spans="1:16" ht="25.5" hidden="1" x14ac:dyDescent="0.25">
      <c r="A2675" s="48" t="str">
        <f t="shared" si="287"/>
        <v>2</v>
      </c>
      <c r="B2675" s="48" t="str">
        <f t="shared" si="288"/>
        <v>2</v>
      </c>
      <c r="C2675" s="48" t="str">
        <f t="shared" si="289"/>
        <v>7</v>
      </c>
      <c r="D2675" s="48" t="str">
        <f t="shared" si="290"/>
        <v>2</v>
      </c>
      <c r="E2675" s="48" t="str">
        <f t="shared" si="291"/>
        <v>1</v>
      </c>
      <c r="F2675" s="48" t="str">
        <f t="shared" si="292"/>
        <v>06</v>
      </c>
      <c r="G2675" s="48" t="str">
        <f t="shared" si="293"/>
        <v>01</v>
      </c>
      <c r="H2675" s="57">
        <v>227210601</v>
      </c>
      <c r="I2675" s="48" t="s">
        <v>8825</v>
      </c>
      <c r="J2675" s="87" t="s">
        <v>8826</v>
      </c>
      <c r="K2675" s="48" t="s">
        <v>6060</v>
      </c>
      <c r="L2675" s="48" t="s">
        <v>5695</v>
      </c>
      <c r="M2675" s="48" t="s">
        <v>5707</v>
      </c>
      <c r="N2675" s="48" t="s">
        <v>5782</v>
      </c>
      <c r="O2675" s="58">
        <v>2</v>
      </c>
      <c r="P2675" s="48" t="str">
        <f>IFERROR(VLOOKUP(O2675,'[1]Conjunto de IC'!A:E,5,0),"Não se aplica")</f>
        <v>PO - FP</v>
      </c>
    </row>
    <row r="2676" spans="1:16" ht="25.5" hidden="1" x14ac:dyDescent="0.25">
      <c r="A2676" s="48" t="str">
        <f t="shared" si="287"/>
        <v>2</v>
      </c>
      <c r="B2676" s="48" t="str">
        <f t="shared" si="288"/>
        <v>2</v>
      </c>
      <c r="C2676" s="48" t="str">
        <f t="shared" si="289"/>
        <v>7</v>
      </c>
      <c r="D2676" s="48" t="str">
        <f t="shared" si="290"/>
        <v>2</v>
      </c>
      <c r="E2676" s="48" t="str">
        <f t="shared" si="291"/>
        <v>1</v>
      </c>
      <c r="F2676" s="48" t="str">
        <f t="shared" si="292"/>
        <v>07</v>
      </c>
      <c r="G2676" s="48" t="str">
        <f t="shared" si="293"/>
        <v>00</v>
      </c>
      <c r="H2676" s="57">
        <v>227210700</v>
      </c>
      <c r="I2676" s="48" t="s">
        <v>8827</v>
      </c>
      <c r="J2676" s="87" t="s">
        <v>8828</v>
      </c>
      <c r="K2676" s="48" t="s">
        <v>6060</v>
      </c>
      <c r="L2676" s="48" t="s">
        <v>5695</v>
      </c>
      <c r="M2676" s="48" t="s">
        <v>5696</v>
      </c>
      <c r="N2676" s="48" t="s">
        <v>5697</v>
      </c>
      <c r="O2676" s="58">
        <v>0</v>
      </c>
      <c r="P2676" s="48" t="str">
        <f>IFERROR(VLOOKUP(O2676,'[1]Conjunto de IC'!A:E,5,0),"Não se aplica")</f>
        <v>Não se aplica</v>
      </c>
    </row>
    <row r="2677" spans="1:16" ht="25.5" hidden="1" x14ac:dyDescent="0.25">
      <c r="A2677" s="48" t="str">
        <f t="shared" si="287"/>
        <v>2</v>
      </c>
      <c r="B2677" s="48" t="str">
        <f t="shared" si="288"/>
        <v>2</v>
      </c>
      <c r="C2677" s="48" t="str">
        <f t="shared" si="289"/>
        <v>7</v>
      </c>
      <c r="D2677" s="48" t="str">
        <f t="shared" si="290"/>
        <v>2</v>
      </c>
      <c r="E2677" s="48" t="str">
        <f t="shared" si="291"/>
        <v>1</v>
      </c>
      <c r="F2677" s="48" t="str">
        <f t="shared" si="292"/>
        <v>07</v>
      </c>
      <c r="G2677" s="48" t="str">
        <f t="shared" si="293"/>
        <v>01</v>
      </c>
      <c r="H2677" s="57">
        <v>227210701</v>
      </c>
      <c r="I2677" s="48" t="s">
        <v>8829</v>
      </c>
      <c r="J2677" s="87" t="s">
        <v>8830</v>
      </c>
      <c r="K2677" s="48" t="s">
        <v>6060</v>
      </c>
      <c r="L2677" s="48" t="s">
        <v>5695</v>
      </c>
      <c r="M2677" s="48" t="s">
        <v>5707</v>
      </c>
      <c r="N2677" s="48" t="s">
        <v>5782</v>
      </c>
      <c r="O2677" s="58">
        <v>2</v>
      </c>
      <c r="P2677" s="48" t="str">
        <f>IFERROR(VLOOKUP(O2677,'[1]Conjunto de IC'!A:E,5,0),"Não se aplica")</f>
        <v>PO - FP</v>
      </c>
    </row>
    <row r="2678" spans="1:16" ht="25.5" hidden="1" x14ac:dyDescent="0.25">
      <c r="A2678" s="48" t="str">
        <f t="shared" si="287"/>
        <v>2</v>
      </c>
      <c r="B2678" s="48" t="str">
        <f t="shared" si="288"/>
        <v>2</v>
      </c>
      <c r="C2678" s="48" t="str">
        <f t="shared" si="289"/>
        <v>7</v>
      </c>
      <c r="D2678" s="48" t="str">
        <f t="shared" si="290"/>
        <v>2</v>
      </c>
      <c r="E2678" s="48" t="str">
        <f t="shared" si="291"/>
        <v>1</v>
      </c>
      <c r="F2678" s="48" t="str">
        <f t="shared" si="292"/>
        <v>07</v>
      </c>
      <c r="G2678" s="48" t="str">
        <f t="shared" si="293"/>
        <v>02</v>
      </c>
      <c r="H2678" s="57">
        <v>227210702</v>
      </c>
      <c r="I2678" s="48" t="s">
        <v>8825</v>
      </c>
      <c r="J2678" s="87" t="s">
        <v>8831</v>
      </c>
      <c r="K2678" s="48" t="s">
        <v>6060</v>
      </c>
      <c r="L2678" s="48" t="s">
        <v>5695</v>
      </c>
      <c r="M2678" s="48" t="s">
        <v>5707</v>
      </c>
      <c r="N2678" s="48" t="s">
        <v>5782</v>
      </c>
      <c r="O2678" s="58">
        <v>2</v>
      </c>
      <c r="P2678" s="48" t="str">
        <f>IFERROR(VLOOKUP(O2678,'[1]Conjunto de IC'!A:E,5,0),"Não se aplica")</f>
        <v>PO - FP</v>
      </c>
    </row>
    <row r="2679" spans="1:16" ht="25.5" hidden="1" x14ac:dyDescent="0.25">
      <c r="A2679" s="48" t="str">
        <f t="shared" si="287"/>
        <v>2</v>
      </c>
      <c r="B2679" s="48" t="str">
        <f t="shared" si="288"/>
        <v>2</v>
      </c>
      <c r="C2679" s="48" t="str">
        <f t="shared" si="289"/>
        <v>7</v>
      </c>
      <c r="D2679" s="48" t="str">
        <f t="shared" si="290"/>
        <v>2</v>
      </c>
      <c r="E2679" s="48" t="str">
        <f t="shared" si="291"/>
        <v>1</v>
      </c>
      <c r="F2679" s="48" t="str">
        <f t="shared" si="292"/>
        <v>07</v>
      </c>
      <c r="G2679" s="48" t="str">
        <f t="shared" si="293"/>
        <v>03</v>
      </c>
      <c r="H2679" s="57">
        <v>227210703</v>
      </c>
      <c r="I2679" s="48" t="s">
        <v>8832</v>
      </c>
      <c r="J2679" s="87" t="s">
        <v>8833</v>
      </c>
      <c r="K2679" s="48" t="s">
        <v>6060</v>
      </c>
      <c r="L2679" s="48" t="s">
        <v>5695</v>
      </c>
      <c r="M2679" s="48" t="s">
        <v>5707</v>
      </c>
      <c r="N2679" s="48" t="s">
        <v>5782</v>
      </c>
      <c r="O2679" s="58">
        <v>2</v>
      </c>
      <c r="P2679" s="48" t="str">
        <f>IFERROR(VLOOKUP(O2679,'[1]Conjunto de IC'!A:E,5,0),"Não se aplica")</f>
        <v>PO - FP</v>
      </c>
    </row>
    <row r="2680" spans="1:16" ht="25.5" hidden="1" x14ac:dyDescent="0.25">
      <c r="A2680" s="48" t="str">
        <f t="shared" si="287"/>
        <v>2</v>
      </c>
      <c r="B2680" s="48" t="str">
        <f t="shared" si="288"/>
        <v>2</v>
      </c>
      <c r="C2680" s="48" t="str">
        <f t="shared" si="289"/>
        <v>7</v>
      </c>
      <c r="D2680" s="48" t="str">
        <f t="shared" si="290"/>
        <v>2</v>
      </c>
      <c r="E2680" s="48" t="str">
        <f t="shared" si="291"/>
        <v>1</v>
      </c>
      <c r="F2680" s="48" t="str">
        <f t="shared" si="292"/>
        <v>07</v>
      </c>
      <c r="G2680" s="48" t="str">
        <f t="shared" si="293"/>
        <v>04</v>
      </c>
      <c r="H2680" s="57">
        <v>227210704</v>
      </c>
      <c r="I2680" s="48" t="s">
        <v>8834</v>
      </c>
      <c r="J2680" s="87" t="s">
        <v>8835</v>
      </c>
      <c r="K2680" s="48" t="s">
        <v>6060</v>
      </c>
      <c r="L2680" s="48" t="s">
        <v>5695</v>
      </c>
      <c r="M2680" s="48" t="s">
        <v>5707</v>
      </c>
      <c r="N2680" s="48" t="s">
        <v>5782</v>
      </c>
      <c r="O2680" s="58">
        <v>2</v>
      </c>
      <c r="P2680" s="48" t="str">
        <f>IFERROR(VLOOKUP(O2680,'[1]Conjunto de IC'!A:E,5,0),"Não se aplica")</f>
        <v>PO - FP</v>
      </c>
    </row>
    <row r="2681" spans="1:16" ht="25.5" hidden="1" x14ac:dyDescent="0.25">
      <c r="A2681" s="48" t="str">
        <f t="shared" si="287"/>
        <v>2</v>
      </c>
      <c r="B2681" s="48" t="str">
        <f t="shared" si="288"/>
        <v>2</v>
      </c>
      <c r="C2681" s="48" t="str">
        <f t="shared" si="289"/>
        <v>7</v>
      </c>
      <c r="D2681" s="48" t="str">
        <f t="shared" si="290"/>
        <v>2</v>
      </c>
      <c r="E2681" s="48" t="str">
        <f t="shared" si="291"/>
        <v>1</v>
      </c>
      <c r="F2681" s="48" t="str">
        <f t="shared" si="292"/>
        <v>07</v>
      </c>
      <c r="G2681" s="48" t="str">
        <f t="shared" si="293"/>
        <v>98</v>
      </c>
      <c r="H2681" s="57">
        <v>227210798</v>
      </c>
      <c r="I2681" s="48" t="s">
        <v>8836</v>
      </c>
      <c r="J2681" s="87" t="s">
        <v>8837</v>
      </c>
      <c r="K2681" s="48" t="s">
        <v>6060</v>
      </c>
      <c r="L2681" s="48" t="s">
        <v>5695</v>
      </c>
      <c r="M2681" s="48" t="s">
        <v>5707</v>
      </c>
      <c r="N2681" s="48" t="s">
        <v>5782</v>
      </c>
      <c r="O2681" s="58">
        <v>2</v>
      </c>
      <c r="P2681" s="48" t="str">
        <f>IFERROR(VLOOKUP(O2681,'[1]Conjunto de IC'!A:E,5,0),"Não se aplica")</f>
        <v>PO - FP</v>
      </c>
    </row>
    <row r="2682" spans="1:16" ht="25.5" hidden="1" x14ac:dyDescent="0.25">
      <c r="A2682" s="48" t="str">
        <f t="shared" si="287"/>
        <v>2</v>
      </c>
      <c r="B2682" s="48" t="str">
        <f t="shared" si="288"/>
        <v>2</v>
      </c>
      <c r="C2682" s="48" t="str">
        <f t="shared" si="289"/>
        <v>7</v>
      </c>
      <c r="D2682" s="48" t="str">
        <f t="shared" si="290"/>
        <v>3</v>
      </c>
      <c r="E2682" s="48" t="str">
        <f t="shared" si="291"/>
        <v>0</v>
      </c>
      <c r="F2682" s="48" t="str">
        <f t="shared" si="292"/>
        <v>00</v>
      </c>
      <c r="G2682" s="48" t="str">
        <f t="shared" si="293"/>
        <v>00</v>
      </c>
      <c r="H2682" s="57">
        <v>227300000</v>
      </c>
      <c r="I2682" s="48" t="s">
        <v>8838</v>
      </c>
      <c r="J2682" s="87" t="s">
        <v>8839</v>
      </c>
      <c r="K2682" s="48" t="s">
        <v>6060</v>
      </c>
      <c r="L2682" s="48" t="s">
        <v>5695</v>
      </c>
      <c r="M2682" s="48" t="s">
        <v>5696</v>
      </c>
      <c r="N2682" s="48" t="s">
        <v>5697</v>
      </c>
      <c r="O2682" s="58">
        <v>0</v>
      </c>
      <c r="P2682" s="48" t="str">
        <f>IFERROR(VLOOKUP(O2682,'[1]Conjunto de IC'!A:E,5,0),"Não se aplica")</f>
        <v>Não se aplica</v>
      </c>
    </row>
    <row r="2683" spans="1:16" ht="38.25" hidden="1" x14ac:dyDescent="0.25">
      <c r="A2683" s="48" t="str">
        <f t="shared" si="287"/>
        <v>2</v>
      </c>
      <c r="B2683" s="48" t="str">
        <f t="shared" si="288"/>
        <v>2</v>
      </c>
      <c r="C2683" s="48" t="str">
        <f t="shared" si="289"/>
        <v>7</v>
      </c>
      <c r="D2683" s="48" t="str">
        <f t="shared" si="290"/>
        <v>3</v>
      </c>
      <c r="E2683" s="48" t="str">
        <f t="shared" si="291"/>
        <v>1</v>
      </c>
      <c r="F2683" s="48" t="str">
        <f t="shared" si="292"/>
        <v>00</v>
      </c>
      <c r="G2683" s="48" t="str">
        <f t="shared" si="293"/>
        <v>00</v>
      </c>
      <c r="H2683" s="57">
        <v>227310000</v>
      </c>
      <c r="I2683" s="48" t="s">
        <v>8840</v>
      </c>
      <c r="J2683" s="87" t="s">
        <v>8841</v>
      </c>
      <c r="K2683" s="48" t="s">
        <v>6060</v>
      </c>
      <c r="L2683" s="48" t="s">
        <v>5695</v>
      </c>
      <c r="M2683" s="48" t="s">
        <v>5696</v>
      </c>
      <c r="N2683" s="48" t="s">
        <v>5697</v>
      </c>
      <c r="O2683" s="58">
        <v>0</v>
      </c>
      <c r="P2683" s="48" t="str">
        <f>IFERROR(VLOOKUP(O2683,'[1]Conjunto de IC'!A:E,5,0),"Não se aplica")</f>
        <v>Não se aplica</v>
      </c>
    </row>
    <row r="2684" spans="1:16" hidden="1" x14ac:dyDescent="0.25">
      <c r="A2684" s="48" t="str">
        <f t="shared" si="287"/>
        <v>2</v>
      </c>
      <c r="B2684" s="48" t="str">
        <f t="shared" si="288"/>
        <v>2</v>
      </c>
      <c r="C2684" s="48" t="str">
        <f t="shared" si="289"/>
        <v>7</v>
      </c>
      <c r="D2684" s="48" t="str">
        <f t="shared" si="290"/>
        <v>3</v>
      </c>
      <c r="E2684" s="48" t="str">
        <f t="shared" si="291"/>
        <v>1</v>
      </c>
      <c r="F2684" s="48" t="str">
        <f t="shared" si="292"/>
        <v>01</v>
      </c>
      <c r="G2684" s="48" t="str">
        <f t="shared" si="293"/>
        <v>00</v>
      </c>
      <c r="H2684" s="57">
        <v>227310100</v>
      </c>
      <c r="I2684" s="48" t="s">
        <v>8217</v>
      </c>
      <c r="J2684" s="87" t="s">
        <v>8218</v>
      </c>
      <c r="K2684" s="48" t="s">
        <v>6060</v>
      </c>
      <c r="L2684" s="48" t="s">
        <v>5695</v>
      </c>
      <c r="M2684" s="48" t="s">
        <v>5696</v>
      </c>
      <c r="N2684" s="48" t="s">
        <v>5697</v>
      </c>
      <c r="O2684" s="58">
        <v>0</v>
      </c>
      <c r="P2684" s="48" t="str">
        <f>IFERROR(VLOOKUP(O2684,'[1]Conjunto de IC'!A:E,5,0),"Não se aplica")</f>
        <v>Não se aplica</v>
      </c>
    </row>
    <row r="2685" spans="1:16" ht="25.5" hidden="1" x14ac:dyDescent="0.25">
      <c r="A2685" s="48" t="str">
        <f t="shared" si="287"/>
        <v>2</v>
      </c>
      <c r="B2685" s="48" t="str">
        <f t="shared" si="288"/>
        <v>2</v>
      </c>
      <c r="C2685" s="48" t="str">
        <f t="shared" si="289"/>
        <v>7</v>
      </c>
      <c r="D2685" s="48" t="str">
        <f t="shared" si="290"/>
        <v>3</v>
      </c>
      <c r="E2685" s="48" t="str">
        <f t="shared" si="291"/>
        <v>1</v>
      </c>
      <c r="F2685" s="48" t="str">
        <f t="shared" si="292"/>
        <v>01</v>
      </c>
      <c r="G2685" s="48" t="str">
        <f t="shared" si="293"/>
        <v>01</v>
      </c>
      <c r="H2685" s="57">
        <v>227310101</v>
      </c>
      <c r="I2685" s="48" t="s">
        <v>8219</v>
      </c>
      <c r="J2685" s="87" t="s">
        <v>8220</v>
      </c>
      <c r="K2685" s="48" t="s">
        <v>6060</v>
      </c>
      <c r="L2685" s="48" t="s">
        <v>5695</v>
      </c>
      <c r="M2685" s="48" t="s">
        <v>5707</v>
      </c>
      <c r="N2685" s="48" t="s">
        <v>5782</v>
      </c>
      <c r="O2685" s="58">
        <v>2</v>
      </c>
      <c r="P2685" s="48" t="str">
        <f>IFERROR(VLOOKUP(O2685,'[1]Conjunto de IC'!A:E,5,0),"Não se aplica")</f>
        <v>PO - FP</v>
      </c>
    </row>
    <row r="2686" spans="1:16" ht="25.5" hidden="1" x14ac:dyDescent="0.25">
      <c r="A2686" s="48" t="str">
        <f t="shared" si="287"/>
        <v>2</v>
      </c>
      <c r="B2686" s="48" t="str">
        <f t="shared" si="288"/>
        <v>2</v>
      </c>
      <c r="C2686" s="48" t="str">
        <f t="shared" si="289"/>
        <v>7</v>
      </c>
      <c r="D2686" s="48" t="str">
        <f t="shared" si="290"/>
        <v>3</v>
      </c>
      <c r="E2686" s="48" t="str">
        <f t="shared" si="291"/>
        <v>1</v>
      </c>
      <c r="F2686" s="48" t="str">
        <f t="shared" si="292"/>
        <v>01</v>
      </c>
      <c r="G2686" s="48" t="str">
        <f t="shared" si="293"/>
        <v>02</v>
      </c>
      <c r="H2686" s="57">
        <v>227310102</v>
      </c>
      <c r="I2686" s="48" t="s">
        <v>8221</v>
      </c>
      <c r="J2686" s="87" t="s">
        <v>8222</v>
      </c>
      <c r="K2686" s="48" t="s">
        <v>6060</v>
      </c>
      <c r="L2686" s="48" t="s">
        <v>5695</v>
      </c>
      <c r="M2686" s="48" t="s">
        <v>5707</v>
      </c>
      <c r="N2686" s="48" t="s">
        <v>5782</v>
      </c>
      <c r="O2686" s="58">
        <v>2</v>
      </c>
      <c r="P2686" s="48" t="str">
        <f>IFERROR(VLOOKUP(O2686,'[1]Conjunto de IC'!A:E,5,0),"Não se aplica")</f>
        <v>PO - FP</v>
      </c>
    </row>
    <row r="2687" spans="1:16" hidden="1" x14ac:dyDescent="0.25">
      <c r="A2687" s="48" t="str">
        <f t="shared" si="287"/>
        <v>2</v>
      </c>
      <c r="B2687" s="48" t="str">
        <f t="shared" si="288"/>
        <v>2</v>
      </c>
      <c r="C2687" s="48" t="str">
        <f t="shared" si="289"/>
        <v>7</v>
      </c>
      <c r="D2687" s="48" t="str">
        <f t="shared" si="290"/>
        <v>3</v>
      </c>
      <c r="E2687" s="48" t="str">
        <f t="shared" si="291"/>
        <v>1</v>
      </c>
      <c r="F2687" s="48" t="str">
        <f t="shared" si="292"/>
        <v>02</v>
      </c>
      <c r="G2687" s="48" t="str">
        <f t="shared" si="293"/>
        <v>00</v>
      </c>
      <c r="H2687" s="57">
        <v>227310200</v>
      </c>
      <c r="I2687" s="48" t="s">
        <v>8223</v>
      </c>
      <c r="J2687" s="87" t="s">
        <v>8224</v>
      </c>
      <c r="K2687" s="48" t="s">
        <v>6060</v>
      </c>
      <c r="L2687" s="48" t="s">
        <v>5695</v>
      </c>
      <c r="M2687" s="48" t="s">
        <v>5696</v>
      </c>
      <c r="N2687" s="48" t="s">
        <v>5697</v>
      </c>
      <c r="O2687" s="58">
        <v>0</v>
      </c>
      <c r="P2687" s="48" t="str">
        <f>IFERROR(VLOOKUP(O2687,'[1]Conjunto de IC'!A:E,5,0),"Não se aplica")</f>
        <v>Não se aplica</v>
      </c>
    </row>
    <row r="2688" spans="1:16" ht="25.5" hidden="1" x14ac:dyDescent="0.25">
      <c r="A2688" s="48" t="str">
        <f t="shared" si="287"/>
        <v>2</v>
      </c>
      <c r="B2688" s="48" t="str">
        <f t="shared" si="288"/>
        <v>2</v>
      </c>
      <c r="C2688" s="48" t="str">
        <f t="shared" si="289"/>
        <v>7</v>
      </c>
      <c r="D2688" s="48" t="str">
        <f t="shared" si="290"/>
        <v>3</v>
      </c>
      <c r="E2688" s="48" t="str">
        <f t="shared" si="291"/>
        <v>1</v>
      </c>
      <c r="F2688" s="48" t="str">
        <f t="shared" si="292"/>
        <v>02</v>
      </c>
      <c r="G2688" s="48" t="str">
        <f t="shared" si="293"/>
        <v>01</v>
      </c>
      <c r="H2688" s="57">
        <v>227310201</v>
      </c>
      <c r="I2688" s="48" t="s">
        <v>8225</v>
      </c>
      <c r="J2688" s="87" t="s">
        <v>8226</v>
      </c>
      <c r="K2688" s="48" t="s">
        <v>6060</v>
      </c>
      <c r="L2688" s="48" t="s">
        <v>5695</v>
      </c>
      <c r="M2688" s="48" t="s">
        <v>5707</v>
      </c>
      <c r="N2688" s="48" t="s">
        <v>5782</v>
      </c>
      <c r="O2688" s="58">
        <v>2</v>
      </c>
      <c r="P2688" s="48" t="str">
        <f>IFERROR(VLOOKUP(O2688,'[1]Conjunto de IC'!A:E,5,0),"Não se aplica")</f>
        <v>PO - FP</v>
      </c>
    </row>
    <row r="2689" spans="1:16" ht="25.5" hidden="1" x14ac:dyDescent="0.25">
      <c r="A2689" s="48" t="str">
        <f t="shared" si="287"/>
        <v>2</v>
      </c>
      <c r="B2689" s="48" t="str">
        <f t="shared" si="288"/>
        <v>2</v>
      </c>
      <c r="C2689" s="48" t="str">
        <f t="shared" si="289"/>
        <v>7</v>
      </c>
      <c r="D2689" s="48" t="str">
        <f t="shared" si="290"/>
        <v>3</v>
      </c>
      <c r="E2689" s="48" t="str">
        <f t="shared" si="291"/>
        <v>1</v>
      </c>
      <c r="F2689" s="48" t="str">
        <f t="shared" si="292"/>
        <v>02</v>
      </c>
      <c r="G2689" s="48" t="str">
        <f t="shared" si="293"/>
        <v>02</v>
      </c>
      <c r="H2689" s="57">
        <v>227310202</v>
      </c>
      <c r="I2689" s="48" t="s">
        <v>8227</v>
      </c>
      <c r="J2689" s="87" t="s">
        <v>8228</v>
      </c>
      <c r="K2689" s="48" t="s">
        <v>6060</v>
      </c>
      <c r="L2689" s="48" t="s">
        <v>5695</v>
      </c>
      <c r="M2689" s="48" t="s">
        <v>5707</v>
      </c>
      <c r="N2689" s="48" t="s">
        <v>5782</v>
      </c>
      <c r="O2689" s="58">
        <v>2</v>
      </c>
      <c r="P2689" s="48" t="str">
        <f>IFERROR(VLOOKUP(O2689,'[1]Conjunto de IC'!A:E,5,0),"Não se aplica")</f>
        <v>PO - FP</v>
      </c>
    </row>
    <row r="2690" spans="1:16" hidden="1" x14ac:dyDescent="0.25">
      <c r="A2690" s="48" t="str">
        <f t="shared" si="287"/>
        <v>2</v>
      </c>
      <c r="B2690" s="48" t="str">
        <f t="shared" si="288"/>
        <v>2</v>
      </c>
      <c r="C2690" s="48" t="str">
        <f t="shared" si="289"/>
        <v>7</v>
      </c>
      <c r="D2690" s="48" t="str">
        <f t="shared" si="290"/>
        <v>3</v>
      </c>
      <c r="E2690" s="48" t="str">
        <f t="shared" si="291"/>
        <v>1</v>
      </c>
      <c r="F2690" s="48" t="str">
        <f t="shared" si="292"/>
        <v>99</v>
      </c>
      <c r="G2690" s="48" t="str">
        <f t="shared" si="293"/>
        <v>00</v>
      </c>
      <c r="H2690" s="57">
        <v>227319900</v>
      </c>
      <c r="I2690" s="48" t="s">
        <v>8842</v>
      </c>
      <c r="J2690" s="87" t="s">
        <v>8843</v>
      </c>
      <c r="K2690" s="48" t="s">
        <v>6060</v>
      </c>
      <c r="L2690" s="48" t="s">
        <v>5695</v>
      </c>
      <c r="M2690" s="48" t="s">
        <v>5707</v>
      </c>
      <c r="N2690" s="48" t="s">
        <v>5782</v>
      </c>
      <c r="O2690" s="58">
        <v>2</v>
      </c>
      <c r="P2690" s="48" t="str">
        <f>IFERROR(VLOOKUP(O2690,'[1]Conjunto de IC'!A:E,5,0),"Não se aplica")</f>
        <v>PO - FP</v>
      </c>
    </row>
    <row r="2691" spans="1:16" ht="38.25" hidden="1" x14ac:dyDescent="0.25">
      <c r="A2691" s="48" t="str">
        <f t="shared" si="287"/>
        <v>2</v>
      </c>
      <c r="B2691" s="48" t="str">
        <f t="shared" si="288"/>
        <v>2</v>
      </c>
      <c r="C2691" s="48" t="str">
        <f t="shared" si="289"/>
        <v>7</v>
      </c>
      <c r="D2691" s="48" t="str">
        <f t="shared" si="290"/>
        <v>3</v>
      </c>
      <c r="E2691" s="48" t="str">
        <f t="shared" si="291"/>
        <v>2</v>
      </c>
      <c r="F2691" s="48" t="str">
        <f t="shared" si="292"/>
        <v>00</v>
      </c>
      <c r="G2691" s="48" t="str">
        <f t="shared" si="293"/>
        <v>00</v>
      </c>
      <c r="H2691" s="57">
        <v>227320000</v>
      </c>
      <c r="I2691" s="48" t="s">
        <v>8844</v>
      </c>
      <c r="J2691" s="87" t="s">
        <v>8845</v>
      </c>
      <c r="K2691" s="48" t="s">
        <v>6060</v>
      </c>
      <c r="L2691" s="48" t="s">
        <v>5695</v>
      </c>
      <c r="M2691" s="48" t="s">
        <v>5707</v>
      </c>
      <c r="N2691" s="48" t="s">
        <v>5782</v>
      </c>
      <c r="O2691" s="58">
        <v>2</v>
      </c>
      <c r="P2691" s="48" t="str">
        <f>IFERROR(VLOOKUP(O2691,'[1]Conjunto de IC'!A:E,5,0),"Não se aplica")</f>
        <v>PO - FP</v>
      </c>
    </row>
    <row r="2692" spans="1:16" ht="38.25" hidden="1" x14ac:dyDescent="0.25">
      <c r="A2692" s="48" t="str">
        <f t="shared" si="287"/>
        <v>2</v>
      </c>
      <c r="B2692" s="48" t="str">
        <f t="shared" si="288"/>
        <v>2</v>
      </c>
      <c r="C2692" s="48" t="str">
        <f t="shared" si="289"/>
        <v>7</v>
      </c>
      <c r="D2692" s="48" t="str">
        <f t="shared" si="290"/>
        <v>3</v>
      </c>
      <c r="E2692" s="48" t="str">
        <f t="shared" si="291"/>
        <v>3</v>
      </c>
      <c r="F2692" s="48" t="str">
        <f t="shared" si="292"/>
        <v>00</v>
      </c>
      <c r="G2692" s="48" t="str">
        <f t="shared" si="293"/>
        <v>00</v>
      </c>
      <c r="H2692" s="57">
        <v>227330000</v>
      </c>
      <c r="I2692" s="48" t="s">
        <v>8846</v>
      </c>
      <c r="J2692" s="87" t="s">
        <v>8847</v>
      </c>
      <c r="K2692" s="48" t="s">
        <v>6060</v>
      </c>
      <c r="L2692" s="48" t="s">
        <v>5695</v>
      </c>
      <c r="M2692" s="48" t="s">
        <v>5707</v>
      </c>
      <c r="N2692" s="48" t="s">
        <v>5782</v>
      </c>
      <c r="O2692" s="58">
        <v>2</v>
      </c>
      <c r="P2692" s="48" t="str">
        <f>IFERROR(VLOOKUP(O2692,'[1]Conjunto de IC'!A:E,5,0),"Não se aplica")</f>
        <v>PO - FP</v>
      </c>
    </row>
    <row r="2693" spans="1:16" ht="38.25" hidden="1" x14ac:dyDescent="0.25">
      <c r="A2693" s="48" t="str">
        <f t="shared" ref="A2693:A2756" si="294">MID(H2693,1,1)</f>
        <v>2</v>
      </c>
      <c r="B2693" s="48" t="str">
        <f t="shared" ref="B2693:B2756" si="295">MID(H2693,2,1)</f>
        <v>2</v>
      </c>
      <c r="C2693" s="48" t="str">
        <f t="shared" ref="C2693:C2756" si="296">MID(H2693,3,1)</f>
        <v>7</v>
      </c>
      <c r="D2693" s="48" t="str">
        <f t="shared" ref="D2693:D2756" si="297">MID(H2693,4,1)</f>
        <v>3</v>
      </c>
      <c r="E2693" s="48" t="str">
        <f t="shared" ref="E2693:E2756" si="298">MID(H2693,5,1)</f>
        <v>4</v>
      </c>
      <c r="F2693" s="48" t="str">
        <f t="shared" ref="F2693:F2756" si="299">MID(H2693,6,2)</f>
        <v>00</v>
      </c>
      <c r="G2693" s="48" t="str">
        <f t="shared" ref="G2693:G2756" si="300">MID(H2693,8,2)</f>
        <v>00</v>
      </c>
      <c r="H2693" s="57">
        <v>227340000</v>
      </c>
      <c r="I2693" s="48" t="s">
        <v>8848</v>
      </c>
      <c r="J2693" s="87" t="s">
        <v>8849</v>
      </c>
      <c r="K2693" s="48" t="s">
        <v>6060</v>
      </c>
      <c r="L2693" s="48" t="s">
        <v>5695</v>
      </c>
      <c r="M2693" s="48" t="s">
        <v>5707</v>
      </c>
      <c r="N2693" s="48" t="s">
        <v>5782</v>
      </c>
      <c r="O2693" s="58">
        <v>2</v>
      </c>
      <c r="P2693" s="48" t="str">
        <f>IFERROR(VLOOKUP(O2693,'[1]Conjunto de IC'!A:E,5,0),"Não se aplica")</f>
        <v>PO - FP</v>
      </c>
    </row>
    <row r="2694" spans="1:16" ht="38.25" hidden="1" x14ac:dyDescent="0.25">
      <c r="A2694" s="48" t="str">
        <f t="shared" si="294"/>
        <v>2</v>
      </c>
      <c r="B2694" s="48" t="str">
        <f t="shared" si="295"/>
        <v>2</v>
      </c>
      <c r="C2694" s="48" t="str">
        <f t="shared" si="296"/>
        <v>7</v>
      </c>
      <c r="D2694" s="48" t="str">
        <f t="shared" si="297"/>
        <v>3</v>
      </c>
      <c r="E2694" s="48" t="str">
        <f t="shared" si="298"/>
        <v>5</v>
      </c>
      <c r="F2694" s="48" t="str">
        <f t="shared" si="299"/>
        <v>00</v>
      </c>
      <c r="G2694" s="48" t="str">
        <f t="shared" si="300"/>
        <v>00</v>
      </c>
      <c r="H2694" s="57">
        <v>227350000</v>
      </c>
      <c r="I2694" s="48" t="s">
        <v>8850</v>
      </c>
      <c r="J2694" s="87" t="s">
        <v>8851</v>
      </c>
      <c r="K2694" s="48" t="s">
        <v>6060</v>
      </c>
      <c r="L2694" s="48" t="s">
        <v>5695</v>
      </c>
      <c r="M2694" s="48" t="s">
        <v>5707</v>
      </c>
      <c r="N2694" s="48" t="s">
        <v>5782</v>
      </c>
      <c r="O2694" s="58">
        <v>2</v>
      </c>
      <c r="P2694" s="48" t="str">
        <f>IFERROR(VLOOKUP(O2694,'[1]Conjunto de IC'!A:E,5,0),"Não se aplica")</f>
        <v>PO - FP</v>
      </c>
    </row>
    <row r="2695" spans="1:16" ht="25.5" hidden="1" x14ac:dyDescent="0.25">
      <c r="A2695" s="48" t="str">
        <f t="shared" si="294"/>
        <v>2</v>
      </c>
      <c r="B2695" s="48" t="str">
        <f t="shared" si="295"/>
        <v>2</v>
      </c>
      <c r="C2695" s="48" t="str">
        <f t="shared" si="296"/>
        <v>7</v>
      </c>
      <c r="D2695" s="48" t="str">
        <f t="shared" si="297"/>
        <v>4</v>
      </c>
      <c r="E2695" s="48" t="str">
        <f t="shared" si="298"/>
        <v>0</v>
      </c>
      <c r="F2695" s="48" t="str">
        <f t="shared" si="299"/>
        <v>00</v>
      </c>
      <c r="G2695" s="48" t="str">
        <f t="shared" si="300"/>
        <v>00</v>
      </c>
      <c r="H2695" s="57">
        <v>227400000</v>
      </c>
      <c r="I2695" s="48" t="s">
        <v>8852</v>
      </c>
      <c r="J2695" s="87" t="s">
        <v>8853</v>
      </c>
      <c r="K2695" s="48" t="s">
        <v>6060</v>
      </c>
      <c r="L2695" s="48" t="s">
        <v>5695</v>
      </c>
      <c r="M2695" s="48" t="s">
        <v>5696</v>
      </c>
      <c r="N2695" s="48" t="s">
        <v>5697</v>
      </c>
      <c r="O2695" s="58">
        <v>0</v>
      </c>
      <c r="P2695" s="48" t="str">
        <f>IFERROR(VLOOKUP(O2695,'[1]Conjunto de IC'!A:E,5,0),"Não se aplica")</f>
        <v>Não se aplica</v>
      </c>
    </row>
    <row r="2696" spans="1:16" ht="38.25" hidden="1" x14ac:dyDescent="0.25">
      <c r="A2696" s="48" t="str">
        <f t="shared" si="294"/>
        <v>2</v>
      </c>
      <c r="B2696" s="48" t="str">
        <f t="shared" si="295"/>
        <v>2</v>
      </c>
      <c r="C2696" s="48" t="str">
        <f t="shared" si="296"/>
        <v>7</v>
      </c>
      <c r="D2696" s="48" t="str">
        <f t="shared" si="297"/>
        <v>4</v>
      </c>
      <c r="E2696" s="48" t="str">
        <f t="shared" si="298"/>
        <v>1</v>
      </c>
      <c r="F2696" s="48" t="str">
        <f t="shared" si="299"/>
        <v>00</v>
      </c>
      <c r="G2696" s="48" t="str">
        <f t="shared" si="300"/>
        <v>00</v>
      </c>
      <c r="H2696" s="57">
        <v>227410000</v>
      </c>
      <c r="I2696" s="48" t="s">
        <v>8854</v>
      </c>
      <c r="J2696" s="87" t="s">
        <v>8855</v>
      </c>
      <c r="K2696" s="48" t="s">
        <v>6060</v>
      </c>
      <c r="L2696" s="48" t="s">
        <v>5695</v>
      </c>
      <c r="M2696" s="48" t="s">
        <v>5696</v>
      </c>
      <c r="N2696" s="48" t="s">
        <v>5697</v>
      </c>
      <c r="O2696" s="58">
        <v>0</v>
      </c>
      <c r="P2696" s="48" t="str">
        <f>IFERROR(VLOOKUP(O2696,'[1]Conjunto de IC'!A:E,5,0),"Não se aplica")</f>
        <v>Não se aplica</v>
      </c>
    </row>
    <row r="2697" spans="1:16" hidden="1" x14ac:dyDescent="0.25">
      <c r="A2697" s="48" t="str">
        <f t="shared" si="294"/>
        <v>2</v>
      </c>
      <c r="B2697" s="48" t="str">
        <f t="shared" si="295"/>
        <v>2</v>
      </c>
      <c r="C2697" s="48" t="str">
        <f t="shared" si="296"/>
        <v>7</v>
      </c>
      <c r="D2697" s="48" t="str">
        <f t="shared" si="297"/>
        <v>4</v>
      </c>
      <c r="E2697" s="48" t="str">
        <f t="shared" si="298"/>
        <v>1</v>
      </c>
      <c r="F2697" s="48" t="str">
        <f t="shared" si="299"/>
        <v>01</v>
      </c>
      <c r="G2697" s="48" t="str">
        <f t="shared" si="300"/>
        <v>00</v>
      </c>
      <c r="H2697" s="57">
        <v>227410100</v>
      </c>
      <c r="I2697" s="48" t="s">
        <v>8243</v>
      </c>
      <c r="J2697" s="87" t="s">
        <v>8244</v>
      </c>
      <c r="K2697" s="48" t="s">
        <v>6060</v>
      </c>
      <c r="L2697" s="48" t="s">
        <v>5695</v>
      </c>
      <c r="M2697" s="48" t="s">
        <v>5707</v>
      </c>
      <c r="N2697" s="48" t="s">
        <v>5782</v>
      </c>
      <c r="O2697" s="58">
        <v>2</v>
      </c>
      <c r="P2697" s="48" t="str">
        <f>IFERROR(VLOOKUP(O2697,'[1]Conjunto de IC'!A:E,5,0),"Não se aplica")</f>
        <v>PO - FP</v>
      </c>
    </row>
    <row r="2698" spans="1:16" hidden="1" x14ac:dyDescent="0.25">
      <c r="A2698" s="48" t="str">
        <f t="shared" si="294"/>
        <v>2</v>
      </c>
      <c r="B2698" s="48" t="str">
        <f t="shared" si="295"/>
        <v>2</v>
      </c>
      <c r="C2698" s="48" t="str">
        <f t="shared" si="296"/>
        <v>7</v>
      </c>
      <c r="D2698" s="48" t="str">
        <f t="shared" si="297"/>
        <v>4</v>
      </c>
      <c r="E2698" s="48" t="str">
        <f t="shared" si="298"/>
        <v>1</v>
      </c>
      <c r="F2698" s="48" t="str">
        <f t="shared" si="299"/>
        <v>02</v>
      </c>
      <c r="G2698" s="48" t="str">
        <f t="shared" si="300"/>
        <v>00</v>
      </c>
      <c r="H2698" s="57">
        <v>227410200</v>
      </c>
      <c r="I2698" s="48" t="s">
        <v>8245</v>
      </c>
      <c r="J2698" s="87" t="s">
        <v>8246</v>
      </c>
      <c r="K2698" s="48" t="s">
        <v>6060</v>
      </c>
      <c r="L2698" s="48" t="s">
        <v>5695</v>
      </c>
      <c r="M2698" s="48" t="s">
        <v>5707</v>
      </c>
      <c r="N2698" s="48" t="s">
        <v>5782</v>
      </c>
      <c r="O2698" s="58">
        <v>2</v>
      </c>
      <c r="P2698" s="48" t="str">
        <f>IFERROR(VLOOKUP(O2698,'[1]Conjunto de IC'!A:E,5,0),"Não se aplica")</f>
        <v>PO - FP</v>
      </c>
    </row>
    <row r="2699" spans="1:16" hidden="1" x14ac:dyDescent="0.25">
      <c r="A2699" s="48" t="str">
        <f t="shared" si="294"/>
        <v>2</v>
      </c>
      <c r="B2699" s="48" t="str">
        <f t="shared" si="295"/>
        <v>2</v>
      </c>
      <c r="C2699" s="48" t="str">
        <f t="shared" si="296"/>
        <v>7</v>
      </c>
      <c r="D2699" s="48" t="str">
        <f t="shared" si="297"/>
        <v>4</v>
      </c>
      <c r="E2699" s="48" t="str">
        <f t="shared" si="298"/>
        <v>1</v>
      </c>
      <c r="F2699" s="48" t="str">
        <f t="shared" si="299"/>
        <v>03</v>
      </c>
      <c r="G2699" s="48" t="str">
        <f t="shared" si="300"/>
        <v>00</v>
      </c>
      <c r="H2699" s="57">
        <v>227410300</v>
      </c>
      <c r="I2699" s="48" t="s">
        <v>8247</v>
      </c>
      <c r="J2699" s="87" t="s">
        <v>8248</v>
      </c>
      <c r="K2699" s="48" t="s">
        <v>6060</v>
      </c>
      <c r="L2699" s="48" t="s">
        <v>5695</v>
      </c>
      <c r="M2699" s="48" t="s">
        <v>5707</v>
      </c>
      <c r="N2699" s="48" t="s">
        <v>5782</v>
      </c>
      <c r="O2699" s="58">
        <v>2</v>
      </c>
      <c r="P2699" s="48" t="str">
        <f>IFERROR(VLOOKUP(O2699,'[1]Conjunto de IC'!A:E,5,0),"Não se aplica")</f>
        <v>PO - FP</v>
      </c>
    </row>
    <row r="2700" spans="1:16" hidden="1" x14ac:dyDescent="0.25">
      <c r="A2700" s="48" t="str">
        <f t="shared" si="294"/>
        <v>2</v>
      </c>
      <c r="B2700" s="48" t="str">
        <f t="shared" si="295"/>
        <v>2</v>
      </c>
      <c r="C2700" s="48" t="str">
        <f t="shared" si="296"/>
        <v>7</v>
      </c>
      <c r="D2700" s="48" t="str">
        <f t="shared" si="297"/>
        <v>4</v>
      </c>
      <c r="E2700" s="48" t="str">
        <f t="shared" si="298"/>
        <v>1</v>
      </c>
      <c r="F2700" s="48" t="str">
        <f t="shared" si="299"/>
        <v>04</v>
      </c>
      <c r="G2700" s="48" t="str">
        <f t="shared" si="300"/>
        <v>00</v>
      </c>
      <c r="H2700" s="57">
        <v>227410400</v>
      </c>
      <c r="I2700" s="48" t="s">
        <v>8249</v>
      </c>
      <c r="J2700" s="87" t="s">
        <v>8856</v>
      </c>
      <c r="K2700" s="48" t="s">
        <v>6060</v>
      </c>
      <c r="L2700" s="48" t="s">
        <v>5695</v>
      </c>
      <c r="M2700" s="48" t="s">
        <v>5707</v>
      </c>
      <c r="N2700" s="48" t="s">
        <v>5782</v>
      </c>
      <c r="O2700" s="58">
        <v>2</v>
      </c>
      <c r="P2700" s="48" t="str">
        <f>IFERROR(VLOOKUP(O2700,'[1]Conjunto de IC'!A:E,5,0),"Não se aplica")</f>
        <v>PO - FP</v>
      </c>
    </row>
    <row r="2701" spans="1:16" hidden="1" x14ac:dyDescent="0.25">
      <c r="A2701" s="48" t="str">
        <f t="shared" si="294"/>
        <v>2</v>
      </c>
      <c r="B2701" s="48" t="str">
        <f t="shared" si="295"/>
        <v>2</v>
      </c>
      <c r="C2701" s="48" t="str">
        <f t="shared" si="296"/>
        <v>7</v>
      </c>
      <c r="D2701" s="48" t="str">
        <f t="shared" si="297"/>
        <v>4</v>
      </c>
      <c r="E2701" s="48" t="str">
        <f t="shared" si="298"/>
        <v>1</v>
      </c>
      <c r="F2701" s="48" t="str">
        <f t="shared" si="299"/>
        <v>99</v>
      </c>
      <c r="G2701" s="48" t="str">
        <f t="shared" si="300"/>
        <v>00</v>
      </c>
      <c r="H2701" s="57">
        <v>227419900</v>
      </c>
      <c r="I2701" s="48" t="s">
        <v>8857</v>
      </c>
      <c r="J2701" s="87" t="s">
        <v>8843</v>
      </c>
      <c r="K2701" s="48" t="s">
        <v>6060</v>
      </c>
      <c r="L2701" s="48" t="s">
        <v>5695</v>
      </c>
      <c r="M2701" s="48" t="s">
        <v>5707</v>
      </c>
      <c r="N2701" s="48" t="s">
        <v>5782</v>
      </c>
      <c r="O2701" s="58">
        <v>2</v>
      </c>
      <c r="P2701" s="48" t="str">
        <f>IFERROR(VLOOKUP(O2701,'[1]Conjunto de IC'!A:E,5,0),"Não se aplica")</f>
        <v>PO - FP</v>
      </c>
    </row>
    <row r="2702" spans="1:16" ht="38.25" hidden="1" x14ac:dyDescent="0.25">
      <c r="A2702" s="48" t="str">
        <f t="shared" si="294"/>
        <v>2</v>
      </c>
      <c r="B2702" s="48" t="str">
        <f t="shared" si="295"/>
        <v>2</v>
      </c>
      <c r="C2702" s="48" t="str">
        <f t="shared" si="296"/>
        <v>7</v>
      </c>
      <c r="D2702" s="48" t="str">
        <f t="shared" si="297"/>
        <v>4</v>
      </c>
      <c r="E2702" s="48" t="str">
        <f t="shared" si="298"/>
        <v>2</v>
      </c>
      <c r="F2702" s="48" t="str">
        <f t="shared" si="299"/>
        <v>00</v>
      </c>
      <c r="G2702" s="48" t="str">
        <f t="shared" si="300"/>
        <v>00</v>
      </c>
      <c r="H2702" s="57">
        <v>227420000</v>
      </c>
      <c r="I2702" s="48" t="s">
        <v>8858</v>
      </c>
      <c r="J2702" s="87" t="s">
        <v>8859</v>
      </c>
      <c r="K2702" s="48" t="s">
        <v>6060</v>
      </c>
      <c r="L2702" s="48" t="s">
        <v>5695</v>
      </c>
      <c r="M2702" s="48" t="s">
        <v>5707</v>
      </c>
      <c r="N2702" s="48" t="s">
        <v>5782</v>
      </c>
      <c r="O2702" s="58">
        <v>2</v>
      </c>
      <c r="P2702" s="48" t="str">
        <f>IFERROR(VLOOKUP(O2702,'[1]Conjunto de IC'!A:E,5,0),"Não se aplica")</f>
        <v>PO - FP</v>
      </c>
    </row>
    <row r="2703" spans="1:16" ht="38.25" hidden="1" x14ac:dyDescent="0.25">
      <c r="A2703" s="48" t="str">
        <f t="shared" si="294"/>
        <v>2</v>
      </c>
      <c r="B2703" s="48" t="str">
        <f t="shared" si="295"/>
        <v>2</v>
      </c>
      <c r="C2703" s="48" t="str">
        <f t="shared" si="296"/>
        <v>7</v>
      </c>
      <c r="D2703" s="48" t="str">
        <f t="shared" si="297"/>
        <v>4</v>
      </c>
      <c r="E2703" s="48" t="str">
        <f t="shared" si="298"/>
        <v>3</v>
      </c>
      <c r="F2703" s="48" t="str">
        <f t="shared" si="299"/>
        <v>00</v>
      </c>
      <c r="G2703" s="48" t="str">
        <f t="shared" si="300"/>
        <v>00</v>
      </c>
      <c r="H2703" s="57">
        <v>227430000</v>
      </c>
      <c r="I2703" s="48" t="s">
        <v>8860</v>
      </c>
      <c r="J2703" s="87" t="s">
        <v>8861</v>
      </c>
      <c r="K2703" s="48" t="s">
        <v>6060</v>
      </c>
      <c r="L2703" s="48" t="s">
        <v>5695</v>
      </c>
      <c r="M2703" s="48" t="s">
        <v>5707</v>
      </c>
      <c r="N2703" s="48" t="s">
        <v>5782</v>
      </c>
      <c r="O2703" s="58">
        <v>2</v>
      </c>
      <c r="P2703" s="48" t="str">
        <f>IFERROR(VLOOKUP(O2703,'[1]Conjunto de IC'!A:E,5,0),"Não se aplica")</f>
        <v>PO - FP</v>
      </c>
    </row>
    <row r="2704" spans="1:16" ht="38.25" hidden="1" x14ac:dyDescent="0.25">
      <c r="A2704" s="48" t="str">
        <f t="shared" si="294"/>
        <v>2</v>
      </c>
      <c r="B2704" s="48" t="str">
        <f t="shared" si="295"/>
        <v>2</v>
      </c>
      <c r="C2704" s="48" t="str">
        <f t="shared" si="296"/>
        <v>7</v>
      </c>
      <c r="D2704" s="48" t="str">
        <f t="shared" si="297"/>
        <v>4</v>
      </c>
      <c r="E2704" s="48" t="str">
        <f t="shared" si="298"/>
        <v>4</v>
      </c>
      <c r="F2704" s="48" t="str">
        <f t="shared" si="299"/>
        <v>00</v>
      </c>
      <c r="G2704" s="48" t="str">
        <f t="shared" si="300"/>
        <v>00</v>
      </c>
      <c r="H2704" s="57">
        <v>227440000</v>
      </c>
      <c r="I2704" s="48" t="s">
        <v>8862</v>
      </c>
      <c r="J2704" s="87" t="s">
        <v>8863</v>
      </c>
      <c r="K2704" s="48" t="s">
        <v>6060</v>
      </c>
      <c r="L2704" s="48" t="s">
        <v>5695</v>
      </c>
      <c r="M2704" s="48" t="s">
        <v>5707</v>
      </c>
      <c r="N2704" s="48" t="s">
        <v>5782</v>
      </c>
      <c r="O2704" s="58">
        <v>2</v>
      </c>
      <c r="P2704" s="48" t="str">
        <f>IFERROR(VLOOKUP(O2704,'[1]Conjunto de IC'!A:E,5,0),"Não se aplica")</f>
        <v>PO - FP</v>
      </c>
    </row>
    <row r="2705" spans="1:16" ht="38.25" hidden="1" x14ac:dyDescent="0.25">
      <c r="A2705" s="48" t="str">
        <f t="shared" si="294"/>
        <v>2</v>
      </c>
      <c r="B2705" s="48" t="str">
        <f t="shared" si="295"/>
        <v>2</v>
      </c>
      <c r="C2705" s="48" t="str">
        <f t="shared" si="296"/>
        <v>7</v>
      </c>
      <c r="D2705" s="48" t="str">
        <f t="shared" si="297"/>
        <v>4</v>
      </c>
      <c r="E2705" s="48" t="str">
        <f t="shared" si="298"/>
        <v>5</v>
      </c>
      <c r="F2705" s="48" t="str">
        <f t="shared" si="299"/>
        <v>00</v>
      </c>
      <c r="G2705" s="48" t="str">
        <f t="shared" si="300"/>
        <v>00</v>
      </c>
      <c r="H2705" s="57">
        <v>227450000</v>
      </c>
      <c r="I2705" s="48" t="s">
        <v>8864</v>
      </c>
      <c r="J2705" s="87" t="s">
        <v>8865</v>
      </c>
      <c r="K2705" s="48" t="s">
        <v>6060</v>
      </c>
      <c r="L2705" s="48" t="s">
        <v>5695</v>
      </c>
      <c r="M2705" s="48" t="s">
        <v>5707</v>
      </c>
      <c r="N2705" s="48" t="s">
        <v>5782</v>
      </c>
      <c r="O2705" s="58">
        <v>2</v>
      </c>
      <c r="P2705" s="48" t="str">
        <f>IFERROR(VLOOKUP(O2705,'[1]Conjunto de IC'!A:E,5,0),"Não se aplica")</f>
        <v>PO - FP</v>
      </c>
    </row>
    <row r="2706" spans="1:16" ht="38.25" hidden="1" x14ac:dyDescent="0.25">
      <c r="A2706" s="48" t="str">
        <f t="shared" si="294"/>
        <v>2</v>
      </c>
      <c r="B2706" s="48" t="str">
        <f t="shared" si="295"/>
        <v>2</v>
      </c>
      <c r="C2706" s="48" t="str">
        <f t="shared" si="296"/>
        <v>7</v>
      </c>
      <c r="D2706" s="48" t="str">
        <f t="shared" si="297"/>
        <v>5</v>
      </c>
      <c r="E2706" s="48" t="str">
        <f t="shared" si="298"/>
        <v>0</v>
      </c>
      <c r="F2706" s="48" t="str">
        <f t="shared" si="299"/>
        <v>00</v>
      </c>
      <c r="G2706" s="48" t="str">
        <f t="shared" si="300"/>
        <v>00</v>
      </c>
      <c r="H2706" s="57">
        <v>227500000</v>
      </c>
      <c r="I2706" s="48" t="s">
        <v>8866</v>
      </c>
      <c r="J2706" s="87" t="s">
        <v>8867</v>
      </c>
      <c r="K2706" s="48" t="s">
        <v>6060</v>
      </c>
      <c r="L2706" s="48" t="s">
        <v>5695</v>
      </c>
      <c r="M2706" s="48" t="s">
        <v>5696</v>
      </c>
      <c r="N2706" s="48" t="s">
        <v>5697</v>
      </c>
      <c r="O2706" s="58">
        <v>0</v>
      </c>
      <c r="P2706" s="48" t="str">
        <f>IFERROR(VLOOKUP(O2706,'[1]Conjunto de IC'!A:E,5,0),"Não se aplica")</f>
        <v>Não se aplica</v>
      </c>
    </row>
    <row r="2707" spans="1:16" ht="38.25" hidden="1" x14ac:dyDescent="0.25">
      <c r="A2707" s="48" t="str">
        <f t="shared" si="294"/>
        <v>2</v>
      </c>
      <c r="B2707" s="48" t="str">
        <f t="shared" si="295"/>
        <v>2</v>
      </c>
      <c r="C2707" s="48" t="str">
        <f t="shared" si="296"/>
        <v>7</v>
      </c>
      <c r="D2707" s="48" t="str">
        <f t="shared" si="297"/>
        <v>5</v>
      </c>
      <c r="E2707" s="48" t="str">
        <f t="shared" si="298"/>
        <v>1</v>
      </c>
      <c r="F2707" s="48" t="str">
        <f t="shared" si="299"/>
        <v>00</v>
      </c>
      <c r="G2707" s="48" t="str">
        <f t="shared" si="300"/>
        <v>00</v>
      </c>
      <c r="H2707" s="57">
        <v>227510000</v>
      </c>
      <c r="I2707" s="48" t="s">
        <v>8868</v>
      </c>
      <c r="J2707" s="87" t="s">
        <v>8869</v>
      </c>
      <c r="K2707" s="48" t="s">
        <v>6060</v>
      </c>
      <c r="L2707" s="48" t="s">
        <v>5695</v>
      </c>
      <c r="M2707" s="48" t="s">
        <v>5707</v>
      </c>
      <c r="N2707" s="48" t="s">
        <v>5782</v>
      </c>
      <c r="O2707" s="58">
        <v>2</v>
      </c>
      <c r="P2707" s="48" t="str">
        <f>IFERROR(VLOOKUP(O2707,'[1]Conjunto de IC'!A:E,5,0),"Não se aplica")</f>
        <v>PO - FP</v>
      </c>
    </row>
    <row r="2708" spans="1:16" ht="51" hidden="1" x14ac:dyDescent="0.25">
      <c r="A2708" s="48" t="str">
        <f t="shared" si="294"/>
        <v>2</v>
      </c>
      <c r="B2708" s="48" t="str">
        <f t="shared" si="295"/>
        <v>2</v>
      </c>
      <c r="C2708" s="48" t="str">
        <f t="shared" si="296"/>
        <v>7</v>
      </c>
      <c r="D2708" s="48" t="str">
        <f t="shared" si="297"/>
        <v>5</v>
      </c>
      <c r="E2708" s="48" t="str">
        <f t="shared" si="298"/>
        <v>2</v>
      </c>
      <c r="F2708" s="48" t="str">
        <f t="shared" si="299"/>
        <v>00</v>
      </c>
      <c r="G2708" s="48" t="str">
        <f t="shared" si="300"/>
        <v>00</v>
      </c>
      <c r="H2708" s="57">
        <v>227520000</v>
      </c>
      <c r="I2708" s="48" t="s">
        <v>8870</v>
      </c>
      <c r="J2708" s="87" t="s">
        <v>8871</v>
      </c>
      <c r="K2708" s="48" t="s">
        <v>6060</v>
      </c>
      <c r="L2708" s="48" t="s">
        <v>5695</v>
      </c>
      <c r="M2708" s="48" t="s">
        <v>5707</v>
      </c>
      <c r="N2708" s="48" t="s">
        <v>5782</v>
      </c>
      <c r="O2708" s="58">
        <v>2</v>
      </c>
      <c r="P2708" s="48" t="str">
        <f>IFERROR(VLOOKUP(O2708,'[1]Conjunto de IC'!A:E,5,0),"Não se aplica")</f>
        <v>PO - FP</v>
      </c>
    </row>
    <row r="2709" spans="1:16" ht="51" hidden="1" x14ac:dyDescent="0.25">
      <c r="A2709" s="48" t="str">
        <f t="shared" si="294"/>
        <v>2</v>
      </c>
      <c r="B2709" s="48" t="str">
        <f t="shared" si="295"/>
        <v>2</v>
      </c>
      <c r="C2709" s="48" t="str">
        <f t="shared" si="296"/>
        <v>7</v>
      </c>
      <c r="D2709" s="48" t="str">
        <f t="shared" si="297"/>
        <v>5</v>
      </c>
      <c r="E2709" s="48" t="str">
        <f t="shared" si="298"/>
        <v>3</v>
      </c>
      <c r="F2709" s="48" t="str">
        <f t="shared" si="299"/>
        <v>00</v>
      </c>
      <c r="G2709" s="48" t="str">
        <f t="shared" si="300"/>
        <v>00</v>
      </c>
      <c r="H2709" s="57">
        <v>227530000</v>
      </c>
      <c r="I2709" s="48" t="s">
        <v>8872</v>
      </c>
      <c r="J2709" s="87" t="s">
        <v>8264</v>
      </c>
      <c r="K2709" s="48" t="s">
        <v>6060</v>
      </c>
      <c r="L2709" s="48" t="s">
        <v>5695</v>
      </c>
      <c r="M2709" s="48" t="s">
        <v>5707</v>
      </c>
      <c r="N2709" s="48" t="s">
        <v>5782</v>
      </c>
      <c r="O2709" s="58">
        <v>2</v>
      </c>
      <c r="P2709" s="48" t="str">
        <f>IFERROR(VLOOKUP(O2709,'[1]Conjunto de IC'!A:E,5,0),"Não se aplica")</f>
        <v>PO - FP</v>
      </c>
    </row>
    <row r="2710" spans="1:16" ht="63.75" hidden="1" x14ac:dyDescent="0.25">
      <c r="A2710" s="48" t="str">
        <f t="shared" si="294"/>
        <v>2</v>
      </c>
      <c r="B2710" s="48" t="str">
        <f t="shared" si="295"/>
        <v>2</v>
      </c>
      <c r="C2710" s="48" t="str">
        <f t="shared" si="296"/>
        <v>7</v>
      </c>
      <c r="D2710" s="48" t="str">
        <f t="shared" si="297"/>
        <v>5</v>
      </c>
      <c r="E2710" s="48" t="str">
        <f t="shared" si="298"/>
        <v>4</v>
      </c>
      <c r="F2710" s="48" t="str">
        <f t="shared" si="299"/>
        <v>00</v>
      </c>
      <c r="G2710" s="48" t="str">
        <f t="shared" si="300"/>
        <v>00</v>
      </c>
      <c r="H2710" s="57">
        <v>227540000</v>
      </c>
      <c r="I2710" s="48" t="s">
        <v>8873</v>
      </c>
      <c r="J2710" s="87" t="s">
        <v>8874</v>
      </c>
      <c r="K2710" s="48" t="s">
        <v>6060</v>
      </c>
      <c r="L2710" s="48" t="s">
        <v>5695</v>
      </c>
      <c r="M2710" s="48" t="s">
        <v>5707</v>
      </c>
      <c r="N2710" s="48" t="s">
        <v>5782</v>
      </c>
      <c r="O2710" s="58">
        <v>2</v>
      </c>
      <c r="P2710" s="48" t="str">
        <f>IFERROR(VLOOKUP(O2710,'[1]Conjunto de IC'!A:E,5,0),"Não se aplica")</f>
        <v>PO - FP</v>
      </c>
    </row>
    <row r="2711" spans="1:16" ht="63.75" hidden="1" x14ac:dyDescent="0.25">
      <c r="A2711" s="48" t="str">
        <f t="shared" si="294"/>
        <v>2</v>
      </c>
      <c r="B2711" s="48" t="str">
        <f t="shared" si="295"/>
        <v>2</v>
      </c>
      <c r="C2711" s="48" t="str">
        <f t="shared" si="296"/>
        <v>7</v>
      </c>
      <c r="D2711" s="48" t="str">
        <f t="shared" si="297"/>
        <v>5</v>
      </c>
      <c r="E2711" s="48" t="str">
        <f t="shared" si="298"/>
        <v>5</v>
      </c>
      <c r="F2711" s="48" t="str">
        <f t="shared" si="299"/>
        <v>00</v>
      </c>
      <c r="G2711" s="48" t="str">
        <f t="shared" si="300"/>
        <v>00</v>
      </c>
      <c r="H2711" s="57">
        <v>227550000</v>
      </c>
      <c r="I2711" s="48" t="s">
        <v>8875</v>
      </c>
      <c r="J2711" s="87" t="s">
        <v>8876</v>
      </c>
      <c r="K2711" s="48" t="s">
        <v>6060</v>
      </c>
      <c r="L2711" s="48" t="s">
        <v>5695</v>
      </c>
      <c r="M2711" s="48" t="s">
        <v>5707</v>
      </c>
      <c r="N2711" s="48" t="s">
        <v>5782</v>
      </c>
      <c r="O2711" s="58">
        <v>2</v>
      </c>
      <c r="P2711" s="48" t="str">
        <f>IFERROR(VLOOKUP(O2711,'[1]Conjunto de IC'!A:E,5,0),"Não se aplica")</f>
        <v>PO - FP</v>
      </c>
    </row>
    <row r="2712" spans="1:16" ht="25.5" hidden="1" x14ac:dyDescent="0.25">
      <c r="A2712" s="48" t="str">
        <f t="shared" si="294"/>
        <v>2</v>
      </c>
      <c r="B2712" s="48" t="str">
        <f t="shared" si="295"/>
        <v>2</v>
      </c>
      <c r="C2712" s="48" t="str">
        <f t="shared" si="296"/>
        <v>7</v>
      </c>
      <c r="D2712" s="48" t="str">
        <f t="shared" si="297"/>
        <v>6</v>
      </c>
      <c r="E2712" s="48" t="str">
        <f t="shared" si="298"/>
        <v>0</v>
      </c>
      <c r="F2712" s="48" t="str">
        <f t="shared" si="299"/>
        <v>00</v>
      </c>
      <c r="G2712" s="48" t="str">
        <f t="shared" si="300"/>
        <v>00</v>
      </c>
      <c r="H2712" s="57">
        <v>227600000</v>
      </c>
      <c r="I2712" s="48" t="s">
        <v>8877</v>
      </c>
      <c r="J2712" s="87" t="s">
        <v>8878</v>
      </c>
      <c r="K2712" s="48" t="s">
        <v>6060</v>
      </c>
      <c r="L2712" s="48" t="s">
        <v>5695</v>
      </c>
      <c r="M2712" s="48" t="s">
        <v>5696</v>
      </c>
      <c r="N2712" s="48" t="s">
        <v>5697</v>
      </c>
      <c r="O2712" s="58">
        <v>0</v>
      </c>
      <c r="P2712" s="48" t="str">
        <f>IFERROR(VLOOKUP(O2712,'[1]Conjunto de IC'!A:E,5,0),"Não se aplica")</f>
        <v>Não se aplica</v>
      </c>
    </row>
    <row r="2713" spans="1:16" ht="38.25" hidden="1" x14ac:dyDescent="0.25">
      <c r="A2713" s="48" t="str">
        <f t="shared" si="294"/>
        <v>2</v>
      </c>
      <c r="B2713" s="48" t="str">
        <f t="shared" si="295"/>
        <v>2</v>
      </c>
      <c r="C2713" s="48" t="str">
        <f t="shared" si="296"/>
        <v>7</v>
      </c>
      <c r="D2713" s="48" t="str">
        <f t="shared" si="297"/>
        <v>6</v>
      </c>
      <c r="E2713" s="48" t="str">
        <f t="shared" si="298"/>
        <v>1</v>
      </c>
      <c r="F2713" s="48" t="str">
        <f t="shared" si="299"/>
        <v>00</v>
      </c>
      <c r="G2713" s="48" t="str">
        <f t="shared" si="300"/>
        <v>00</v>
      </c>
      <c r="H2713" s="57">
        <v>227610000</v>
      </c>
      <c r="I2713" s="48" t="s">
        <v>8879</v>
      </c>
      <c r="J2713" s="87" t="s">
        <v>8880</v>
      </c>
      <c r="K2713" s="48" t="s">
        <v>6060</v>
      </c>
      <c r="L2713" s="48" t="s">
        <v>5695</v>
      </c>
      <c r="M2713" s="48" t="s">
        <v>5707</v>
      </c>
      <c r="N2713" s="48" t="s">
        <v>5782</v>
      </c>
      <c r="O2713" s="58">
        <v>2</v>
      </c>
      <c r="P2713" s="48" t="str">
        <f>IFERROR(VLOOKUP(O2713,'[1]Conjunto de IC'!A:E,5,0),"Não se aplica")</f>
        <v>PO - FP</v>
      </c>
    </row>
    <row r="2714" spans="1:16" ht="25.5" hidden="1" x14ac:dyDescent="0.25">
      <c r="A2714" s="48" t="str">
        <f t="shared" si="294"/>
        <v>2</v>
      </c>
      <c r="B2714" s="48" t="str">
        <f t="shared" si="295"/>
        <v>2</v>
      </c>
      <c r="C2714" s="48" t="str">
        <f t="shared" si="296"/>
        <v>7</v>
      </c>
      <c r="D2714" s="48" t="str">
        <f t="shared" si="297"/>
        <v>7</v>
      </c>
      <c r="E2714" s="48" t="str">
        <f t="shared" si="298"/>
        <v>0</v>
      </c>
      <c r="F2714" s="48" t="str">
        <f t="shared" si="299"/>
        <v>00</v>
      </c>
      <c r="G2714" s="48" t="str">
        <f t="shared" si="300"/>
        <v>00</v>
      </c>
      <c r="H2714" s="57">
        <v>227700000</v>
      </c>
      <c r="I2714" s="48" t="s">
        <v>8881</v>
      </c>
      <c r="J2714" s="87" t="s">
        <v>8286</v>
      </c>
      <c r="K2714" s="48" t="s">
        <v>6060</v>
      </c>
      <c r="L2714" s="48" t="s">
        <v>5695</v>
      </c>
      <c r="M2714" s="48" t="s">
        <v>5696</v>
      </c>
      <c r="N2714" s="48" t="s">
        <v>5697</v>
      </c>
      <c r="O2714" s="58">
        <v>0</v>
      </c>
      <c r="P2714" s="48" t="str">
        <f>IFERROR(VLOOKUP(O2714,'[1]Conjunto de IC'!A:E,5,0),"Não se aplica")</f>
        <v>Não se aplica</v>
      </c>
    </row>
    <row r="2715" spans="1:16" ht="38.25" hidden="1" x14ac:dyDescent="0.25">
      <c r="A2715" s="48" t="str">
        <f t="shared" si="294"/>
        <v>2</v>
      </c>
      <c r="B2715" s="48" t="str">
        <f t="shared" si="295"/>
        <v>2</v>
      </c>
      <c r="C2715" s="48" t="str">
        <f t="shared" si="296"/>
        <v>7</v>
      </c>
      <c r="D2715" s="48" t="str">
        <f t="shared" si="297"/>
        <v>7</v>
      </c>
      <c r="E2715" s="48" t="str">
        <f t="shared" si="298"/>
        <v>1</v>
      </c>
      <c r="F2715" s="48" t="str">
        <f t="shared" si="299"/>
        <v>00</v>
      </c>
      <c r="G2715" s="48" t="str">
        <f t="shared" si="300"/>
        <v>00</v>
      </c>
      <c r="H2715" s="57">
        <v>227710000</v>
      </c>
      <c r="I2715" s="48" t="s">
        <v>8882</v>
      </c>
      <c r="J2715" s="87" t="s">
        <v>8883</v>
      </c>
      <c r="K2715" s="48" t="s">
        <v>6060</v>
      </c>
      <c r="L2715" s="48" t="s">
        <v>5695</v>
      </c>
      <c r="M2715" s="48" t="s">
        <v>5707</v>
      </c>
      <c r="N2715" s="48" t="s">
        <v>5782</v>
      </c>
      <c r="O2715" s="58">
        <v>2</v>
      </c>
      <c r="P2715" s="48" t="str">
        <f>IFERROR(VLOOKUP(O2715,'[1]Conjunto de IC'!A:E,5,0),"Não se aplica")</f>
        <v>PO - FP</v>
      </c>
    </row>
    <row r="2716" spans="1:16" ht="38.25" hidden="1" x14ac:dyDescent="0.25">
      <c r="A2716" s="48" t="str">
        <f t="shared" si="294"/>
        <v>2</v>
      </c>
      <c r="B2716" s="48" t="str">
        <f t="shared" si="295"/>
        <v>2</v>
      </c>
      <c r="C2716" s="48" t="str">
        <f t="shared" si="296"/>
        <v>7</v>
      </c>
      <c r="D2716" s="48" t="str">
        <f t="shared" si="297"/>
        <v>7</v>
      </c>
      <c r="E2716" s="48" t="str">
        <f t="shared" si="298"/>
        <v>2</v>
      </c>
      <c r="F2716" s="48" t="str">
        <f t="shared" si="299"/>
        <v>00</v>
      </c>
      <c r="G2716" s="48" t="str">
        <f t="shared" si="300"/>
        <v>00</v>
      </c>
      <c r="H2716" s="57">
        <v>227720000</v>
      </c>
      <c r="I2716" s="48" t="s">
        <v>8884</v>
      </c>
      <c r="J2716" s="87" t="s">
        <v>8885</v>
      </c>
      <c r="K2716" s="48" t="s">
        <v>6060</v>
      </c>
      <c r="L2716" s="48" t="s">
        <v>5695</v>
      </c>
      <c r="M2716" s="48" t="s">
        <v>5707</v>
      </c>
      <c r="N2716" s="48" t="s">
        <v>5782</v>
      </c>
      <c r="O2716" s="58">
        <v>2</v>
      </c>
      <c r="P2716" s="48" t="str">
        <f>IFERROR(VLOOKUP(O2716,'[1]Conjunto de IC'!A:E,5,0),"Não se aplica")</f>
        <v>PO - FP</v>
      </c>
    </row>
    <row r="2717" spans="1:16" ht="38.25" hidden="1" x14ac:dyDescent="0.25">
      <c r="A2717" s="48" t="str">
        <f t="shared" si="294"/>
        <v>2</v>
      </c>
      <c r="B2717" s="48" t="str">
        <f t="shared" si="295"/>
        <v>2</v>
      </c>
      <c r="C2717" s="48" t="str">
        <f t="shared" si="296"/>
        <v>7</v>
      </c>
      <c r="D2717" s="48" t="str">
        <f t="shared" si="297"/>
        <v>7</v>
      </c>
      <c r="E2717" s="48" t="str">
        <f t="shared" si="298"/>
        <v>3</v>
      </c>
      <c r="F2717" s="48" t="str">
        <f t="shared" si="299"/>
        <v>00</v>
      </c>
      <c r="G2717" s="48" t="str">
        <f t="shared" si="300"/>
        <v>00</v>
      </c>
      <c r="H2717" s="57">
        <v>227730000</v>
      </c>
      <c r="I2717" s="48" t="s">
        <v>8886</v>
      </c>
      <c r="J2717" s="87" t="s">
        <v>8887</v>
      </c>
      <c r="K2717" s="48" t="s">
        <v>6060</v>
      </c>
      <c r="L2717" s="48" t="s">
        <v>5695</v>
      </c>
      <c r="M2717" s="48" t="s">
        <v>5707</v>
      </c>
      <c r="N2717" s="48" t="s">
        <v>5782</v>
      </c>
      <c r="O2717" s="58">
        <v>2</v>
      </c>
      <c r="P2717" s="48" t="str">
        <f>IFERROR(VLOOKUP(O2717,'[1]Conjunto de IC'!A:E,5,0),"Não se aplica")</f>
        <v>PO - FP</v>
      </c>
    </row>
    <row r="2718" spans="1:16" ht="38.25" hidden="1" x14ac:dyDescent="0.25">
      <c r="A2718" s="48" t="str">
        <f t="shared" si="294"/>
        <v>2</v>
      </c>
      <c r="B2718" s="48" t="str">
        <f t="shared" si="295"/>
        <v>2</v>
      </c>
      <c r="C2718" s="48" t="str">
        <f t="shared" si="296"/>
        <v>7</v>
      </c>
      <c r="D2718" s="48" t="str">
        <f t="shared" si="297"/>
        <v>7</v>
      </c>
      <c r="E2718" s="48" t="str">
        <f t="shared" si="298"/>
        <v>4</v>
      </c>
      <c r="F2718" s="48" t="str">
        <f t="shared" si="299"/>
        <v>00</v>
      </c>
      <c r="G2718" s="48" t="str">
        <f t="shared" si="300"/>
        <v>00</v>
      </c>
      <c r="H2718" s="57">
        <v>227740000</v>
      </c>
      <c r="I2718" s="48" t="s">
        <v>8888</v>
      </c>
      <c r="J2718" s="87" t="s">
        <v>8889</v>
      </c>
      <c r="K2718" s="48" t="s">
        <v>6060</v>
      </c>
      <c r="L2718" s="48" t="s">
        <v>5695</v>
      </c>
      <c r="M2718" s="48" t="s">
        <v>5707</v>
      </c>
      <c r="N2718" s="48" t="s">
        <v>5782</v>
      </c>
      <c r="O2718" s="58">
        <v>2</v>
      </c>
      <c r="P2718" s="48" t="str">
        <f>IFERROR(VLOOKUP(O2718,'[1]Conjunto de IC'!A:E,5,0),"Não se aplica")</f>
        <v>PO - FP</v>
      </c>
    </row>
    <row r="2719" spans="1:16" ht="38.25" hidden="1" x14ac:dyDescent="0.25">
      <c r="A2719" s="48" t="str">
        <f t="shared" si="294"/>
        <v>2</v>
      </c>
      <c r="B2719" s="48" t="str">
        <f t="shared" si="295"/>
        <v>2</v>
      </c>
      <c r="C2719" s="48" t="str">
        <f t="shared" si="296"/>
        <v>7</v>
      </c>
      <c r="D2719" s="48" t="str">
        <f t="shared" si="297"/>
        <v>7</v>
      </c>
      <c r="E2719" s="48" t="str">
        <f t="shared" si="298"/>
        <v>5</v>
      </c>
      <c r="F2719" s="48" t="str">
        <f t="shared" si="299"/>
        <v>00</v>
      </c>
      <c r="G2719" s="48" t="str">
        <f t="shared" si="300"/>
        <v>00</v>
      </c>
      <c r="H2719" s="57">
        <v>227750000</v>
      </c>
      <c r="I2719" s="48" t="s">
        <v>8890</v>
      </c>
      <c r="J2719" s="87" t="s">
        <v>8891</v>
      </c>
      <c r="K2719" s="48" t="s">
        <v>6060</v>
      </c>
      <c r="L2719" s="48" t="s">
        <v>5695</v>
      </c>
      <c r="M2719" s="48" t="s">
        <v>5707</v>
      </c>
      <c r="N2719" s="48" t="s">
        <v>5782</v>
      </c>
      <c r="O2719" s="58">
        <v>2</v>
      </c>
      <c r="P2719" s="48" t="str">
        <f>IFERROR(VLOOKUP(O2719,'[1]Conjunto de IC'!A:E,5,0),"Não se aplica")</f>
        <v>PO - FP</v>
      </c>
    </row>
    <row r="2720" spans="1:16" ht="25.5" hidden="1" x14ac:dyDescent="0.25">
      <c r="A2720" s="48" t="str">
        <f t="shared" si="294"/>
        <v>2</v>
      </c>
      <c r="B2720" s="48" t="str">
        <f t="shared" si="295"/>
        <v>2</v>
      </c>
      <c r="C2720" s="48" t="str">
        <f t="shared" si="296"/>
        <v>7</v>
      </c>
      <c r="D2720" s="48" t="str">
        <f t="shared" si="297"/>
        <v>9</v>
      </c>
      <c r="E2720" s="48" t="str">
        <f t="shared" si="298"/>
        <v>0</v>
      </c>
      <c r="F2720" s="48" t="str">
        <f t="shared" si="299"/>
        <v>00</v>
      </c>
      <c r="G2720" s="48" t="str">
        <f t="shared" si="300"/>
        <v>00</v>
      </c>
      <c r="H2720" s="57">
        <v>227900000</v>
      </c>
      <c r="I2720" s="48" t="s">
        <v>8892</v>
      </c>
      <c r="J2720" s="87" t="s">
        <v>8893</v>
      </c>
      <c r="K2720" s="48" t="s">
        <v>6060</v>
      </c>
      <c r="L2720" s="48" t="s">
        <v>5695</v>
      </c>
      <c r="M2720" s="48" t="s">
        <v>5696</v>
      </c>
      <c r="N2720" s="48" t="s">
        <v>5697</v>
      </c>
      <c r="O2720" s="58">
        <v>0</v>
      </c>
      <c r="P2720" s="48" t="str">
        <f>IFERROR(VLOOKUP(O2720,'[1]Conjunto de IC'!A:E,5,0),"Não se aplica")</f>
        <v>Não se aplica</v>
      </c>
    </row>
    <row r="2721" spans="1:16" ht="38.25" hidden="1" x14ac:dyDescent="0.25">
      <c r="A2721" s="48" t="str">
        <f t="shared" si="294"/>
        <v>2</v>
      </c>
      <c r="B2721" s="48" t="str">
        <f t="shared" si="295"/>
        <v>2</v>
      </c>
      <c r="C2721" s="48" t="str">
        <f t="shared" si="296"/>
        <v>7</v>
      </c>
      <c r="D2721" s="48" t="str">
        <f t="shared" si="297"/>
        <v>9</v>
      </c>
      <c r="E2721" s="48" t="str">
        <f t="shared" si="298"/>
        <v>1</v>
      </c>
      <c r="F2721" s="48" t="str">
        <f t="shared" si="299"/>
        <v>00</v>
      </c>
      <c r="G2721" s="48" t="str">
        <f t="shared" si="300"/>
        <v>00</v>
      </c>
      <c r="H2721" s="57">
        <v>227910000</v>
      </c>
      <c r="I2721" s="48" t="s">
        <v>8894</v>
      </c>
      <c r="J2721" s="87" t="s">
        <v>8895</v>
      </c>
      <c r="K2721" s="48" t="s">
        <v>6060</v>
      </c>
      <c r="L2721" s="48" t="s">
        <v>5695</v>
      </c>
      <c r="M2721" s="48" t="s">
        <v>5696</v>
      </c>
      <c r="N2721" s="48" t="s">
        <v>5697</v>
      </c>
      <c r="O2721" s="58">
        <v>0</v>
      </c>
      <c r="P2721" s="48" t="str">
        <f>IFERROR(VLOOKUP(O2721,'[1]Conjunto de IC'!A:E,5,0),"Não se aplica")</f>
        <v>Não se aplica</v>
      </c>
    </row>
    <row r="2722" spans="1:16" hidden="1" x14ac:dyDescent="0.25">
      <c r="A2722" s="48" t="str">
        <f t="shared" si="294"/>
        <v>2</v>
      </c>
      <c r="B2722" s="48" t="str">
        <f t="shared" si="295"/>
        <v>2</v>
      </c>
      <c r="C2722" s="48" t="str">
        <f t="shared" si="296"/>
        <v>7</v>
      </c>
      <c r="D2722" s="48" t="str">
        <f t="shared" si="297"/>
        <v>9</v>
      </c>
      <c r="E2722" s="48" t="str">
        <f t="shared" si="298"/>
        <v>1</v>
      </c>
      <c r="F2722" s="48" t="str">
        <f t="shared" si="299"/>
        <v>01</v>
      </c>
      <c r="G2722" s="48" t="str">
        <f t="shared" si="300"/>
        <v>00</v>
      </c>
      <c r="H2722" s="57">
        <v>227910100</v>
      </c>
      <c r="I2722" s="48" t="s">
        <v>8301</v>
      </c>
      <c r="J2722" s="87" t="s">
        <v>8302</v>
      </c>
      <c r="K2722" s="48" t="s">
        <v>6060</v>
      </c>
      <c r="L2722" s="48" t="s">
        <v>5695</v>
      </c>
      <c r="M2722" s="48" t="s">
        <v>5707</v>
      </c>
      <c r="N2722" s="48" t="s">
        <v>5782</v>
      </c>
      <c r="O2722" s="58">
        <v>2</v>
      </c>
      <c r="P2722" s="48" t="str">
        <f>IFERROR(VLOOKUP(O2722,'[1]Conjunto de IC'!A:E,5,0),"Não se aplica")</f>
        <v>PO - FP</v>
      </c>
    </row>
    <row r="2723" spans="1:16" ht="38.25" hidden="1" x14ac:dyDescent="0.25">
      <c r="A2723" s="48" t="str">
        <f t="shared" si="294"/>
        <v>2</v>
      </c>
      <c r="B2723" s="48" t="str">
        <f t="shared" si="295"/>
        <v>2</v>
      </c>
      <c r="C2723" s="48" t="str">
        <f t="shared" si="296"/>
        <v>7</v>
      </c>
      <c r="D2723" s="48" t="str">
        <f t="shared" si="297"/>
        <v>9</v>
      </c>
      <c r="E2723" s="48" t="str">
        <f t="shared" si="298"/>
        <v>1</v>
      </c>
      <c r="F2723" s="48" t="str">
        <f t="shared" si="299"/>
        <v>02</v>
      </c>
      <c r="G2723" s="48" t="str">
        <f t="shared" si="300"/>
        <v>00</v>
      </c>
      <c r="H2723" s="57">
        <v>227910200</v>
      </c>
      <c r="I2723" s="48" t="s">
        <v>8303</v>
      </c>
      <c r="J2723" s="87" t="s">
        <v>8304</v>
      </c>
      <c r="K2723" s="48" t="s">
        <v>6060</v>
      </c>
      <c r="L2723" s="48" t="s">
        <v>5695</v>
      </c>
      <c r="M2723" s="48" t="s">
        <v>5707</v>
      </c>
      <c r="N2723" s="48" t="s">
        <v>5782</v>
      </c>
      <c r="O2723" s="58">
        <v>2</v>
      </c>
      <c r="P2723" s="48" t="str">
        <f>IFERROR(VLOOKUP(O2723,'[1]Conjunto de IC'!A:E,5,0),"Não se aplica")</f>
        <v>PO - FP</v>
      </c>
    </row>
    <row r="2724" spans="1:16" hidden="1" x14ac:dyDescent="0.25">
      <c r="A2724" s="48" t="str">
        <f t="shared" si="294"/>
        <v>2</v>
      </c>
      <c r="B2724" s="48" t="str">
        <f t="shared" si="295"/>
        <v>2</v>
      </c>
      <c r="C2724" s="48" t="str">
        <f t="shared" si="296"/>
        <v>7</v>
      </c>
      <c r="D2724" s="48" t="str">
        <f t="shared" si="297"/>
        <v>9</v>
      </c>
      <c r="E2724" s="48" t="str">
        <f t="shared" si="298"/>
        <v>1</v>
      </c>
      <c r="F2724" s="48" t="str">
        <f t="shared" si="299"/>
        <v>03</v>
      </c>
      <c r="G2724" s="48" t="str">
        <f t="shared" si="300"/>
        <v>00</v>
      </c>
      <c r="H2724" s="57">
        <v>227910300</v>
      </c>
      <c r="I2724" s="48" t="s">
        <v>8896</v>
      </c>
      <c r="J2724" s="87" t="s">
        <v>8897</v>
      </c>
      <c r="K2724" s="48" t="s">
        <v>6060</v>
      </c>
      <c r="L2724" s="48" t="s">
        <v>5695</v>
      </c>
      <c r="M2724" s="48" t="s">
        <v>5696</v>
      </c>
      <c r="N2724" s="48" t="s">
        <v>5697</v>
      </c>
      <c r="O2724" s="58">
        <v>0</v>
      </c>
      <c r="P2724" s="48" t="str">
        <f>IFERROR(VLOOKUP(O2724,'[1]Conjunto de IC'!A:E,5,0),"Não se aplica")</f>
        <v>Não se aplica</v>
      </c>
    </row>
    <row r="2725" spans="1:16" hidden="1" x14ac:dyDescent="0.25">
      <c r="A2725" s="48" t="str">
        <f t="shared" si="294"/>
        <v>2</v>
      </c>
      <c r="B2725" s="48" t="str">
        <f t="shared" si="295"/>
        <v>2</v>
      </c>
      <c r="C2725" s="48" t="str">
        <f t="shared" si="296"/>
        <v>7</v>
      </c>
      <c r="D2725" s="48" t="str">
        <f t="shared" si="297"/>
        <v>9</v>
      </c>
      <c r="E2725" s="48" t="str">
        <f t="shared" si="298"/>
        <v>1</v>
      </c>
      <c r="F2725" s="48" t="str">
        <f t="shared" si="299"/>
        <v>03</v>
      </c>
      <c r="G2725" s="48" t="str">
        <f t="shared" si="300"/>
        <v>01</v>
      </c>
      <c r="H2725" s="57">
        <v>227910301</v>
      </c>
      <c r="I2725" s="48" t="s">
        <v>8898</v>
      </c>
      <c r="J2725" s="87" t="s">
        <v>8899</v>
      </c>
      <c r="K2725" s="48" t="s">
        <v>6060</v>
      </c>
      <c r="L2725" s="48" t="s">
        <v>5695</v>
      </c>
      <c r="M2725" s="48" t="s">
        <v>5707</v>
      </c>
      <c r="N2725" s="48" t="s">
        <v>5782</v>
      </c>
      <c r="O2725" s="58">
        <v>2</v>
      </c>
      <c r="P2725" s="48" t="str">
        <f>IFERROR(VLOOKUP(O2725,'[1]Conjunto de IC'!A:E,5,0),"Não se aplica")</f>
        <v>PO - FP</v>
      </c>
    </row>
    <row r="2726" spans="1:16" hidden="1" x14ac:dyDescent="0.25">
      <c r="A2726" s="48" t="str">
        <f t="shared" si="294"/>
        <v>2</v>
      </c>
      <c r="B2726" s="48" t="str">
        <f t="shared" si="295"/>
        <v>2</v>
      </c>
      <c r="C2726" s="48" t="str">
        <f t="shared" si="296"/>
        <v>7</v>
      </c>
      <c r="D2726" s="48" t="str">
        <f t="shared" si="297"/>
        <v>9</v>
      </c>
      <c r="E2726" s="48" t="str">
        <f t="shared" si="298"/>
        <v>1</v>
      </c>
      <c r="F2726" s="48" t="str">
        <f t="shared" si="299"/>
        <v>03</v>
      </c>
      <c r="G2726" s="48" t="str">
        <f t="shared" si="300"/>
        <v>02</v>
      </c>
      <c r="H2726" s="57">
        <v>227910302</v>
      </c>
      <c r="I2726" s="48" t="s">
        <v>8900</v>
      </c>
      <c r="J2726" s="87" t="s">
        <v>8901</v>
      </c>
      <c r="K2726" s="48" t="s">
        <v>6060</v>
      </c>
      <c r="L2726" s="48" t="s">
        <v>5695</v>
      </c>
      <c r="M2726" s="48" t="s">
        <v>5707</v>
      </c>
      <c r="N2726" s="48" t="s">
        <v>5782</v>
      </c>
      <c r="O2726" s="58">
        <v>2</v>
      </c>
      <c r="P2726" s="48" t="str">
        <f>IFERROR(VLOOKUP(O2726,'[1]Conjunto de IC'!A:E,5,0),"Não se aplica")</f>
        <v>PO - FP</v>
      </c>
    </row>
    <row r="2727" spans="1:16" hidden="1" x14ac:dyDescent="0.25">
      <c r="A2727" s="48" t="str">
        <f t="shared" si="294"/>
        <v>2</v>
      </c>
      <c r="B2727" s="48" t="str">
        <f t="shared" si="295"/>
        <v>2</v>
      </c>
      <c r="C2727" s="48" t="str">
        <f t="shared" si="296"/>
        <v>7</v>
      </c>
      <c r="D2727" s="48" t="str">
        <f t="shared" si="297"/>
        <v>9</v>
      </c>
      <c r="E2727" s="48" t="str">
        <f t="shared" si="298"/>
        <v>1</v>
      </c>
      <c r="F2727" s="48" t="str">
        <f t="shared" si="299"/>
        <v>99</v>
      </c>
      <c r="G2727" s="48" t="str">
        <f t="shared" si="300"/>
        <v>00</v>
      </c>
      <c r="H2727" s="57">
        <v>227919900</v>
      </c>
      <c r="I2727" s="48" t="s">
        <v>8892</v>
      </c>
      <c r="J2727" s="87" t="s">
        <v>8305</v>
      </c>
      <c r="K2727" s="48" t="s">
        <v>6060</v>
      </c>
      <c r="L2727" s="48" t="s">
        <v>5695</v>
      </c>
      <c r="M2727" s="48" t="s">
        <v>5707</v>
      </c>
      <c r="N2727" s="48" t="s">
        <v>5782</v>
      </c>
      <c r="O2727" s="58">
        <v>2</v>
      </c>
      <c r="P2727" s="48" t="str">
        <f>IFERROR(VLOOKUP(O2727,'[1]Conjunto de IC'!A:E,5,0),"Não se aplica")</f>
        <v>PO - FP</v>
      </c>
    </row>
    <row r="2728" spans="1:16" ht="38.25" hidden="1" x14ac:dyDescent="0.25">
      <c r="A2728" s="48" t="str">
        <f t="shared" si="294"/>
        <v>2</v>
      </c>
      <c r="B2728" s="48" t="str">
        <f t="shared" si="295"/>
        <v>2</v>
      </c>
      <c r="C2728" s="48" t="str">
        <f t="shared" si="296"/>
        <v>7</v>
      </c>
      <c r="D2728" s="48" t="str">
        <f t="shared" si="297"/>
        <v>9</v>
      </c>
      <c r="E2728" s="48" t="str">
        <f t="shared" si="298"/>
        <v>2</v>
      </c>
      <c r="F2728" s="48" t="str">
        <f t="shared" si="299"/>
        <v>00</v>
      </c>
      <c r="G2728" s="48" t="str">
        <f t="shared" si="300"/>
        <v>00</v>
      </c>
      <c r="H2728" s="57">
        <v>227920000</v>
      </c>
      <c r="I2728" s="48" t="s">
        <v>8902</v>
      </c>
      <c r="J2728" s="87" t="s">
        <v>8903</v>
      </c>
      <c r="K2728" s="48" t="s">
        <v>6060</v>
      </c>
      <c r="L2728" s="48" t="s">
        <v>5695</v>
      </c>
      <c r="M2728" s="48" t="s">
        <v>5707</v>
      </c>
      <c r="N2728" s="48" t="s">
        <v>5782</v>
      </c>
      <c r="O2728" s="58">
        <v>2</v>
      </c>
      <c r="P2728" s="48" t="str">
        <f>IFERROR(VLOOKUP(O2728,'[1]Conjunto de IC'!A:E,5,0),"Não se aplica")</f>
        <v>PO - FP</v>
      </c>
    </row>
    <row r="2729" spans="1:16" ht="38.25" hidden="1" x14ac:dyDescent="0.25">
      <c r="A2729" s="48" t="str">
        <f t="shared" si="294"/>
        <v>2</v>
      </c>
      <c r="B2729" s="48" t="str">
        <f t="shared" si="295"/>
        <v>2</v>
      </c>
      <c r="C2729" s="48" t="str">
        <f t="shared" si="296"/>
        <v>7</v>
      </c>
      <c r="D2729" s="48" t="str">
        <f t="shared" si="297"/>
        <v>9</v>
      </c>
      <c r="E2729" s="48" t="str">
        <f t="shared" si="298"/>
        <v>3</v>
      </c>
      <c r="F2729" s="48" t="str">
        <f t="shared" si="299"/>
        <v>00</v>
      </c>
      <c r="G2729" s="48" t="str">
        <f t="shared" si="300"/>
        <v>00</v>
      </c>
      <c r="H2729" s="57">
        <v>227930000</v>
      </c>
      <c r="I2729" s="48" t="s">
        <v>8904</v>
      </c>
      <c r="J2729" s="87" t="s">
        <v>8905</v>
      </c>
      <c r="K2729" s="48" t="s">
        <v>6060</v>
      </c>
      <c r="L2729" s="48" t="s">
        <v>5695</v>
      </c>
      <c r="M2729" s="48" t="s">
        <v>5707</v>
      </c>
      <c r="N2729" s="48" t="s">
        <v>5782</v>
      </c>
      <c r="O2729" s="58">
        <v>2</v>
      </c>
      <c r="P2729" s="48" t="str">
        <f>IFERROR(VLOOKUP(O2729,'[1]Conjunto de IC'!A:E,5,0),"Não se aplica")</f>
        <v>PO - FP</v>
      </c>
    </row>
    <row r="2730" spans="1:16" ht="38.25" hidden="1" x14ac:dyDescent="0.25">
      <c r="A2730" s="48" t="str">
        <f t="shared" si="294"/>
        <v>2</v>
      </c>
      <c r="B2730" s="48" t="str">
        <f t="shared" si="295"/>
        <v>2</v>
      </c>
      <c r="C2730" s="48" t="str">
        <f t="shared" si="296"/>
        <v>7</v>
      </c>
      <c r="D2730" s="48" t="str">
        <f t="shared" si="297"/>
        <v>9</v>
      </c>
      <c r="E2730" s="48" t="str">
        <f t="shared" si="298"/>
        <v>4</v>
      </c>
      <c r="F2730" s="48" t="str">
        <f t="shared" si="299"/>
        <v>00</v>
      </c>
      <c r="G2730" s="48" t="str">
        <f t="shared" si="300"/>
        <v>00</v>
      </c>
      <c r="H2730" s="57">
        <v>227940000</v>
      </c>
      <c r="I2730" s="48" t="s">
        <v>8906</v>
      </c>
      <c r="J2730" s="87" t="s">
        <v>8907</v>
      </c>
      <c r="K2730" s="48" t="s">
        <v>6060</v>
      </c>
      <c r="L2730" s="48" t="s">
        <v>5695</v>
      </c>
      <c r="M2730" s="48" t="s">
        <v>5707</v>
      </c>
      <c r="N2730" s="48" t="s">
        <v>5782</v>
      </c>
      <c r="O2730" s="58">
        <v>2</v>
      </c>
      <c r="P2730" s="48" t="str">
        <f>IFERROR(VLOOKUP(O2730,'[1]Conjunto de IC'!A:E,5,0),"Não se aplica")</f>
        <v>PO - FP</v>
      </c>
    </row>
    <row r="2731" spans="1:16" ht="38.25" hidden="1" x14ac:dyDescent="0.25">
      <c r="A2731" s="48" t="str">
        <f t="shared" si="294"/>
        <v>2</v>
      </c>
      <c r="B2731" s="48" t="str">
        <f t="shared" si="295"/>
        <v>2</v>
      </c>
      <c r="C2731" s="48" t="str">
        <f t="shared" si="296"/>
        <v>7</v>
      </c>
      <c r="D2731" s="48" t="str">
        <f t="shared" si="297"/>
        <v>9</v>
      </c>
      <c r="E2731" s="48" t="str">
        <f t="shared" si="298"/>
        <v>5</v>
      </c>
      <c r="F2731" s="48" t="str">
        <f t="shared" si="299"/>
        <v>00</v>
      </c>
      <c r="G2731" s="48" t="str">
        <f t="shared" si="300"/>
        <v>00</v>
      </c>
      <c r="H2731" s="57">
        <v>227950000</v>
      </c>
      <c r="I2731" s="48" t="s">
        <v>8908</v>
      </c>
      <c r="J2731" s="87" t="s">
        <v>8909</v>
      </c>
      <c r="K2731" s="48" t="s">
        <v>6060</v>
      </c>
      <c r="L2731" s="48" t="s">
        <v>5695</v>
      </c>
      <c r="M2731" s="48" t="s">
        <v>5707</v>
      </c>
      <c r="N2731" s="48" t="s">
        <v>5782</v>
      </c>
      <c r="O2731" s="58">
        <v>2</v>
      </c>
      <c r="P2731" s="48" t="str">
        <f>IFERROR(VLOOKUP(O2731,'[1]Conjunto de IC'!A:E,5,0),"Não se aplica")</f>
        <v>PO - FP</v>
      </c>
    </row>
    <row r="2732" spans="1:16" ht="25.5" hidden="1" x14ac:dyDescent="0.25">
      <c r="A2732" s="48" t="str">
        <f t="shared" si="294"/>
        <v>2</v>
      </c>
      <c r="B2732" s="48" t="str">
        <f t="shared" si="295"/>
        <v>2</v>
      </c>
      <c r="C2732" s="48" t="str">
        <f t="shared" si="296"/>
        <v>8</v>
      </c>
      <c r="D2732" s="48" t="str">
        <f t="shared" si="297"/>
        <v>0</v>
      </c>
      <c r="E2732" s="48" t="str">
        <f t="shared" si="298"/>
        <v>0</v>
      </c>
      <c r="F2732" s="48" t="str">
        <f t="shared" si="299"/>
        <v>00</v>
      </c>
      <c r="G2732" s="48" t="str">
        <f t="shared" si="300"/>
        <v>00</v>
      </c>
      <c r="H2732" s="57">
        <v>228000000</v>
      </c>
      <c r="I2732" s="48" t="s">
        <v>8910</v>
      </c>
      <c r="J2732" s="87" t="s">
        <v>8911</v>
      </c>
      <c r="K2732" s="48" t="s">
        <v>6060</v>
      </c>
      <c r="L2732" s="48" t="s">
        <v>5695</v>
      </c>
      <c r="M2732" s="48" t="s">
        <v>5696</v>
      </c>
      <c r="N2732" s="48" t="s">
        <v>5697</v>
      </c>
      <c r="O2732" s="58">
        <v>0</v>
      </c>
      <c r="P2732" s="48" t="str">
        <f>IFERROR(VLOOKUP(O2732,'[1]Conjunto de IC'!A:E,5,0),"Não se aplica")</f>
        <v>Não se aplica</v>
      </c>
    </row>
    <row r="2733" spans="1:16" ht="25.5" hidden="1" x14ac:dyDescent="0.25">
      <c r="A2733" s="48" t="str">
        <f t="shared" si="294"/>
        <v>2</v>
      </c>
      <c r="B2733" s="48" t="str">
        <f t="shared" si="295"/>
        <v>2</v>
      </c>
      <c r="C2733" s="48" t="str">
        <f t="shared" si="296"/>
        <v>8</v>
      </c>
      <c r="D2733" s="48" t="str">
        <f t="shared" si="297"/>
        <v>1</v>
      </c>
      <c r="E2733" s="48" t="str">
        <f t="shared" si="298"/>
        <v>0</v>
      </c>
      <c r="F2733" s="48" t="str">
        <f t="shared" si="299"/>
        <v>00</v>
      </c>
      <c r="G2733" s="48" t="str">
        <f t="shared" si="300"/>
        <v>00</v>
      </c>
      <c r="H2733" s="57">
        <v>228100000</v>
      </c>
      <c r="I2733" s="48" t="s">
        <v>8912</v>
      </c>
      <c r="J2733" s="87" t="s">
        <v>8913</v>
      </c>
      <c r="K2733" s="48" t="s">
        <v>6060</v>
      </c>
      <c r="L2733" s="48" t="s">
        <v>5695</v>
      </c>
      <c r="M2733" s="48" t="s">
        <v>5696</v>
      </c>
      <c r="N2733" s="48" t="s">
        <v>5697</v>
      </c>
      <c r="O2733" s="58">
        <v>0</v>
      </c>
      <c r="P2733" s="48" t="str">
        <f>IFERROR(VLOOKUP(O2733,'[1]Conjunto de IC'!A:E,5,0),"Não se aplica")</f>
        <v>Não se aplica</v>
      </c>
    </row>
    <row r="2734" spans="1:16" ht="38.25" hidden="1" x14ac:dyDescent="0.25">
      <c r="A2734" s="48" t="str">
        <f t="shared" si="294"/>
        <v>2</v>
      </c>
      <c r="B2734" s="48" t="str">
        <f t="shared" si="295"/>
        <v>2</v>
      </c>
      <c r="C2734" s="48" t="str">
        <f t="shared" si="296"/>
        <v>8</v>
      </c>
      <c r="D2734" s="48" t="str">
        <f t="shared" si="297"/>
        <v>1</v>
      </c>
      <c r="E2734" s="48" t="str">
        <f t="shared" si="298"/>
        <v>1</v>
      </c>
      <c r="F2734" s="48" t="str">
        <f t="shared" si="299"/>
        <v>00</v>
      </c>
      <c r="G2734" s="48" t="str">
        <f t="shared" si="300"/>
        <v>00</v>
      </c>
      <c r="H2734" s="57">
        <v>228110000</v>
      </c>
      <c r="I2734" s="48" t="s">
        <v>8914</v>
      </c>
      <c r="J2734" s="87" t="s">
        <v>8915</v>
      </c>
      <c r="K2734" s="48" t="s">
        <v>6060</v>
      </c>
      <c r="L2734" s="48" t="s">
        <v>5695</v>
      </c>
      <c r="M2734" s="48" t="s">
        <v>5707</v>
      </c>
      <c r="N2734" s="48" t="s">
        <v>5782</v>
      </c>
      <c r="O2734" s="58">
        <v>2</v>
      </c>
      <c r="P2734" s="48" t="str">
        <f>IFERROR(VLOOKUP(O2734,'[1]Conjunto de IC'!A:E,5,0),"Não se aplica")</f>
        <v>PO - FP</v>
      </c>
    </row>
    <row r="2735" spans="1:16" ht="38.25" hidden="1" x14ac:dyDescent="0.25">
      <c r="A2735" s="48" t="str">
        <f t="shared" si="294"/>
        <v>2</v>
      </c>
      <c r="B2735" s="48" t="str">
        <f t="shared" si="295"/>
        <v>2</v>
      </c>
      <c r="C2735" s="48" t="str">
        <f t="shared" si="296"/>
        <v>8</v>
      </c>
      <c r="D2735" s="48" t="str">
        <f t="shared" si="297"/>
        <v>1</v>
      </c>
      <c r="E2735" s="48" t="str">
        <f t="shared" si="298"/>
        <v>2</v>
      </c>
      <c r="F2735" s="48" t="str">
        <f t="shared" si="299"/>
        <v>00</v>
      </c>
      <c r="G2735" s="48" t="str">
        <f t="shared" si="300"/>
        <v>00</v>
      </c>
      <c r="H2735" s="57">
        <v>228120000</v>
      </c>
      <c r="I2735" s="48" t="s">
        <v>8916</v>
      </c>
      <c r="J2735" s="87" t="s">
        <v>8917</v>
      </c>
      <c r="K2735" s="48" t="s">
        <v>6060</v>
      </c>
      <c r="L2735" s="48" t="s">
        <v>5695</v>
      </c>
      <c r="M2735" s="48" t="s">
        <v>5707</v>
      </c>
      <c r="N2735" s="48" t="s">
        <v>5782</v>
      </c>
      <c r="O2735" s="58">
        <v>2</v>
      </c>
      <c r="P2735" s="48" t="str">
        <f>IFERROR(VLOOKUP(O2735,'[1]Conjunto de IC'!A:E,5,0),"Não se aplica")</f>
        <v>PO - FP</v>
      </c>
    </row>
    <row r="2736" spans="1:16" ht="51" hidden="1" x14ac:dyDescent="0.25">
      <c r="A2736" s="48" t="str">
        <f t="shared" si="294"/>
        <v>2</v>
      </c>
      <c r="B2736" s="48" t="str">
        <f t="shared" si="295"/>
        <v>2</v>
      </c>
      <c r="C2736" s="48" t="str">
        <f t="shared" si="296"/>
        <v>8</v>
      </c>
      <c r="D2736" s="48" t="str">
        <f t="shared" si="297"/>
        <v>1</v>
      </c>
      <c r="E2736" s="48" t="str">
        <f t="shared" si="298"/>
        <v>3</v>
      </c>
      <c r="F2736" s="48" t="str">
        <f t="shared" si="299"/>
        <v>00</v>
      </c>
      <c r="G2736" s="48" t="str">
        <f t="shared" si="300"/>
        <v>00</v>
      </c>
      <c r="H2736" s="57">
        <v>228130000</v>
      </c>
      <c r="I2736" s="48" t="s">
        <v>8918</v>
      </c>
      <c r="J2736" s="87" t="s">
        <v>8919</v>
      </c>
      <c r="K2736" s="48" t="s">
        <v>6060</v>
      </c>
      <c r="L2736" s="48" t="s">
        <v>5695</v>
      </c>
      <c r="M2736" s="48" t="s">
        <v>5707</v>
      </c>
      <c r="N2736" s="48" t="s">
        <v>5782</v>
      </c>
      <c r="O2736" s="58">
        <v>2</v>
      </c>
      <c r="P2736" s="48" t="str">
        <f>IFERROR(VLOOKUP(O2736,'[1]Conjunto de IC'!A:E,5,0),"Não se aplica")</f>
        <v>PO - FP</v>
      </c>
    </row>
    <row r="2737" spans="1:16" ht="51" hidden="1" x14ac:dyDescent="0.25">
      <c r="A2737" s="48" t="str">
        <f t="shared" si="294"/>
        <v>2</v>
      </c>
      <c r="B2737" s="48" t="str">
        <f t="shared" si="295"/>
        <v>2</v>
      </c>
      <c r="C2737" s="48" t="str">
        <f t="shared" si="296"/>
        <v>8</v>
      </c>
      <c r="D2737" s="48" t="str">
        <f t="shared" si="297"/>
        <v>1</v>
      </c>
      <c r="E2737" s="48" t="str">
        <f t="shared" si="298"/>
        <v>4</v>
      </c>
      <c r="F2737" s="48" t="str">
        <f t="shared" si="299"/>
        <v>00</v>
      </c>
      <c r="G2737" s="48" t="str">
        <f t="shared" si="300"/>
        <v>00</v>
      </c>
      <c r="H2737" s="57">
        <v>228140000</v>
      </c>
      <c r="I2737" s="48" t="s">
        <v>8920</v>
      </c>
      <c r="J2737" s="87" t="s">
        <v>8921</v>
      </c>
      <c r="K2737" s="48" t="s">
        <v>6060</v>
      </c>
      <c r="L2737" s="48" t="s">
        <v>5695</v>
      </c>
      <c r="M2737" s="48" t="s">
        <v>5707</v>
      </c>
      <c r="N2737" s="48" t="s">
        <v>5782</v>
      </c>
      <c r="O2737" s="58">
        <v>2</v>
      </c>
      <c r="P2737" s="48" t="str">
        <f>IFERROR(VLOOKUP(O2737,'[1]Conjunto de IC'!A:E,5,0),"Não se aplica")</f>
        <v>PO - FP</v>
      </c>
    </row>
    <row r="2738" spans="1:16" ht="51" hidden="1" x14ac:dyDescent="0.25">
      <c r="A2738" s="48" t="str">
        <f t="shared" si="294"/>
        <v>2</v>
      </c>
      <c r="B2738" s="48" t="str">
        <f t="shared" si="295"/>
        <v>2</v>
      </c>
      <c r="C2738" s="48" t="str">
        <f t="shared" si="296"/>
        <v>8</v>
      </c>
      <c r="D2738" s="48" t="str">
        <f t="shared" si="297"/>
        <v>1</v>
      </c>
      <c r="E2738" s="48" t="str">
        <f t="shared" si="298"/>
        <v>5</v>
      </c>
      <c r="F2738" s="48" t="str">
        <f t="shared" si="299"/>
        <v>00</v>
      </c>
      <c r="G2738" s="48" t="str">
        <f t="shared" si="300"/>
        <v>00</v>
      </c>
      <c r="H2738" s="57">
        <v>228150000</v>
      </c>
      <c r="I2738" s="48" t="s">
        <v>8922</v>
      </c>
      <c r="J2738" s="87" t="s">
        <v>8923</v>
      </c>
      <c r="K2738" s="48" t="s">
        <v>6060</v>
      </c>
      <c r="L2738" s="48" t="s">
        <v>5695</v>
      </c>
      <c r="M2738" s="48" t="s">
        <v>5707</v>
      </c>
      <c r="N2738" s="48" t="s">
        <v>5782</v>
      </c>
      <c r="O2738" s="58">
        <v>2</v>
      </c>
      <c r="P2738" s="48" t="str">
        <f>IFERROR(VLOOKUP(O2738,'[1]Conjunto de IC'!A:E,5,0),"Não se aplica")</f>
        <v>PO - FP</v>
      </c>
    </row>
    <row r="2739" spans="1:16" hidden="1" x14ac:dyDescent="0.25">
      <c r="A2739" s="48" t="str">
        <f t="shared" si="294"/>
        <v>2</v>
      </c>
      <c r="B2739" s="48" t="str">
        <f t="shared" si="295"/>
        <v>2</v>
      </c>
      <c r="C2739" s="48" t="str">
        <f t="shared" si="296"/>
        <v>8</v>
      </c>
      <c r="D2739" s="48" t="str">
        <f t="shared" si="297"/>
        <v>2</v>
      </c>
      <c r="E2739" s="48" t="str">
        <f t="shared" si="298"/>
        <v>0</v>
      </c>
      <c r="F2739" s="48" t="str">
        <f t="shared" si="299"/>
        <v>00</v>
      </c>
      <c r="G2739" s="48" t="str">
        <f t="shared" si="300"/>
        <v>00</v>
      </c>
      <c r="H2739" s="57">
        <v>228200000</v>
      </c>
      <c r="I2739" s="48" t="s">
        <v>8924</v>
      </c>
      <c r="J2739" s="87" t="s">
        <v>8925</v>
      </c>
      <c r="K2739" s="48" t="s">
        <v>6060</v>
      </c>
      <c r="L2739" s="48" t="s">
        <v>5695</v>
      </c>
      <c r="M2739" s="48" t="s">
        <v>5696</v>
      </c>
      <c r="N2739" s="48" t="s">
        <v>5697</v>
      </c>
      <c r="O2739" s="58">
        <v>0</v>
      </c>
      <c r="P2739" s="48" t="str">
        <f>IFERROR(VLOOKUP(O2739,'[1]Conjunto de IC'!A:E,5,0),"Não se aplica")</f>
        <v>Não se aplica</v>
      </c>
    </row>
    <row r="2740" spans="1:16" ht="25.5" hidden="1" x14ac:dyDescent="0.25">
      <c r="A2740" s="48" t="str">
        <f t="shared" si="294"/>
        <v>2</v>
      </c>
      <c r="B2740" s="48" t="str">
        <f t="shared" si="295"/>
        <v>2</v>
      </c>
      <c r="C2740" s="48" t="str">
        <f t="shared" si="296"/>
        <v>8</v>
      </c>
      <c r="D2740" s="48" t="str">
        <f t="shared" si="297"/>
        <v>2</v>
      </c>
      <c r="E2740" s="48" t="str">
        <f t="shared" si="298"/>
        <v>1</v>
      </c>
      <c r="F2740" s="48" t="str">
        <f t="shared" si="299"/>
        <v>00</v>
      </c>
      <c r="G2740" s="48" t="str">
        <f t="shared" si="300"/>
        <v>00</v>
      </c>
      <c r="H2740" s="57">
        <v>228210000</v>
      </c>
      <c r="I2740" s="48" t="s">
        <v>8926</v>
      </c>
      <c r="J2740" s="87" t="s">
        <v>8927</v>
      </c>
      <c r="K2740" s="48" t="s">
        <v>6060</v>
      </c>
      <c r="L2740" s="48" t="s">
        <v>5695</v>
      </c>
      <c r="M2740" s="48" t="s">
        <v>5707</v>
      </c>
      <c r="N2740" s="48" t="s">
        <v>6127</v>
      </c>
      <c r="O2740" s="58">
        <v>4</v>
      </c>
      <c r="P2740" s="48" t="str">
        <f>IFERROR(VLOOKUP(O2740,'[1]Conjunto de IC'!A:E,5,0),"Não se aplica")</f>
        <v>PO - FP - FR - CO</v>
      </c>
    </row>
    <row r="2741" spans="1:16" ht="25.5" hidden="1" x14ac:dyDescent="0.25">
      <c r="A2741" s="48" t="str">
        <f t="shared" si="294"/>
        <v>2</v>
      </c>
      <c r="B2741" s="48" t="str">
        <f t="shared" si="295"/>
        <v>2</v>
      </c>
      <c r="C2741" s="48" t="str">
        <f t="shared" si="296"/>
        <v>8</v>
      </c>
      <c r="D2741" s="48" t="str">
        <f t="shared" si="297"/>
        <v>2</v>
      </c>
      <c r="E2741" s="48" t="str">
        <f t="shared" si="298"/>
        <v>2</v>
      </c>
      <c r="F2741" s="48" t="str">
        <f t="shared" si="299"/>
        <v>00</v>
      </c>
      <c r="G2741" s="48" t="str">
        <f t="shared" si="300"/>
        <v>00</v>
      </c>
      <c r="H2741" s="57">
        <v>228220000</v>
      </c>
      <c r="I2741" s="48" t="s">
        <v>8928</v>
      </c>
      <c r="J2741" s="87" t="s">
        <v>8929</v>
      </c>
      <c r="K2741" s="48" t="s">
        <v>6060</v>
      </c>
      <c r="L2741" s="48" t="s">
        <v>5695</v>
      </c>
      <c r="M2741" s="48" t="s">
        <v>5707</v>
      </c>
      <c r="N2741" s="48" t="s">
        <v>6127</v>
      </c>
      <c r="O2741" s="58">
        <v>4</v>
      </c>
      <c r="P2741" s="48" t="str">
        <f>IFERROR(VLOOKUP(O2741,'[1]Conjunto de IC'!A:E,5,0),"Não se aplica")</f>
        <v>PO - FP - FR - CO</v>
      </c>
    </row>
    <row r="2742" spans="1:16" ht="38.25" hidden="1" x14ac:dyDescent="0.25">
      <c r="A2742" s="48" t="str">
        <f t="shared" si="294"/>
        <v>2</v>
      </c>
      <c r="B2742" s="48" t="str">
        <f t="shared" si="295"/>
        <v>2</v>
      </c>
      <c r="C2742" s="48" t="str">
        <f t="shared" si="296"/>
        <v>8</v>
      </c>
      <c r="D2742" s="48" t="str">
        <f t="shared" si="297"/>
        <v>2</v>
      </c>
      <c r="E2742" s="48" t="str">
        <f t="shared" si="298"/>
        <v>3</v>
      </c>
      <c r="F2742" s="48" t="str">
        <f t="shared" si="299"/>
        <v>00</v>
      </c>
      <c r="G2742" s="48" t="str">
        <f t="shared" si="300"/>
        <v>00</v>
      </c>
      <c r="H2742" s="57">
        <v>228230000</v>
      </c>
      <c r="I2742" s="48" t="s">
        <v>8930</v>
      </c>
      <c r="J2742" s="87" t="s">
        <v>8931</v>
      </c>
      <c r="K2742" s="48" t="s">
        <v>6060</v>
      </c>
      <c r="L2742" s="48" t="s">
        <v>5695</v>
      </c>
      <c r="M2742" s="48" t="s">
        <v>5707</v>
      </c>
      <c r="N2742" s="48" t="s">
        <v>6127</v>
      </c>
      <c r="O2742" s="58">
        <v>4</v>
      </c>
      <c r="P2742" s="48" t="str">
        <f>IFERROR(VLOOKUP(O2742,'[1]Conjunto de IC'!A:E,5,0),"Não se aplica")</f>
        <v>PO - FP - FR - CO</v>
      </c>
    </row>
    <row r="2743" spans="1:16" ht="38.25" hidden="1" x14ac:dyDescent="0.25">
      <c r="A2743" s="48" t="str">
        <f t="shared" si="294"/>
        <v>2</v>
      </c>
      <c r="B2743" s="48" t="str">
        <f t="shared" si="295"/>
        <v>2</v>
      </c>
      <c r="C2743" s="48" t="str">
        <f t="shared" si="296"/>
        <v>8</v>
      </c>
      <c r="D2743" s="48" t="str">
        <f t="shared" si="297"/>
        <v>2</v>
      </c>
      <c r="E2743" s="48" t="str">
        <f t="shared" si="298"/>
        <v>4</v>
      </c>
      <c r="F2743" s="48" t="str">
        <f t="shared" si="299"/>
        <v>00</v>
      </c>
      <c r="G2743" s="48" t="str">
        <f t="shared" si="300"/>
        <v>00</v>
      </c>
      <c r="H2743" s="57">
        <v>228240000</v>
      </c>
      <c r="I2743" s="48" t="s">
        <v>8932</v>
      </c>
      <c r="J2743" s="87" t="s">
        <v>8933</v>
      </c>
      <c r="K2743" s="48" t="s">
        <v>6060</v>
      </c>
      <c r="L2743" s="48" t="s">
        <v>5695</v>
      </c>
      <c r="M2743" s="48" t="s">
        <v>5707</v>
      </c>
      <c r="N2743" s="48" t="s">
        <v>6127</v>
      </c>
      <c r="O2743" s="58">
        <v>4</v>
      </c>
      <c r="P2743" s="48" t="str">
        <f>IFERROR(VLOOKUP(O2743,'[1]Conjunto de IC'!A:E,5,0),"Não se aplica")</f>
        <v>PO - FP - FR - CO</v>
      </c>
    </row>
    <row r="2744" spans="1:16" ht="38.25" hidden="1" x14ac:dyDescent="0.25">
      <c r="A2744" s="48" t="str">
        <f t="shared" si="294"/>
        <v>2</v>
      </c>
      <c r="B2744" s="48" t="str">
        <f t="shared" si="295"/>
        <v>2</v>
      </c>
      <c r="C2744" s="48" t="str">
        <f t="shared" si="296"/>
        <v>8</v>
      </c>
      <c r="D2744" s="48" t="str">
        <f t="shared" si="297"/>
        <v>2</v>
      </c>
      <c r="E2744" s="48" t="str">
        <f t="shared" si="298"/>
        <v>5</v>
      </c>
      <c r="F2744" s="48" t="str">
        <f t="shared" si="299"/>
        <v>00</v>
      </c>
      <c r="G2744" s="48" t="str">
        <f t="shared" si="300"/>
        <v>00</v>
      </c>
      <c r="H2744" s="57">
        <v>228250000</v>
      </c>
      <c r="I2744" s="48" t="s">
        <v>8934</v>
      </c>
      <c r="J2744" s="87" t="s">
        <v>8935</v>
      </c>
      <c r="K2744" s="48" t="s">
        <v>6060</v>
      </c>
      <c r="L2744" s="48" t="s">
        <v>5695</v>
      </c>
      <c r="M2744" s="48" t="s">
        <v>5707</v>
      </c>
      <c r="N2744" s="48" t="s">
        <v>6127</v>
      </c>
      <c r="O2744" s="58">
        <v>4</v>
      </c>
      <c r="P2744" s="48" t="str">
        <f>IFERROR(VLOOKUP(O2744,'[1]Conjunto de IC'!A:E,5,0),"Não se aplica")</f>
        <v>PO - FP - FR - CO</v>
      </c>
    </row>
    <row r="2745" spans="1:16" ht="25.5" hidden="1" x14ac:dyDescent="0.25">
      <c r="A2745" s="48" t="str">
        <f t="shared" si="294"/>
        <v>2</v>
      </c>
      <c r="B2745" s="48" t="str">
        <f t="shared" si="295"/>
        <v>2</v>
      </c>
      <c r="C2745" s="48" t="str">
        <f t="shared" si="296"/>
        <v>8</v>
      </c>
      <c r="D2745" s="48" t="str">
        <f t="shared" si="297"/>
        <v>3</v>
      </c>
      <c r="E2745" s="48" t="str">
        <f t="shared" si="298"/>
        <v>0</v>
      </c>
      <c r="F2745" s="48" t="str">
        <f t="shared" si="299"/>
        <v>00</v>
      </c>
      <c r="G2745" s="48" t="str">
        <f t="shared" si="300"/>
        <v>00</v>
      </c>
      <c r="H2745" s="57">
        <v>228300000</v>
      </c>
      <c r="I2745" s="48" t="s">
        <v>8936</v>
      </c>
      <c r="J2745" s="87" t="s">
        <v>8937</v>
      </c>
      <c r="K2745" s="48" t="s">
        <v>6060</v>
      </c>
      <c r="L2745" s="48" t="s">
        <v>5695</v>
      </c>
      <c r="M2745" s="48" t="s">
        <v>5696</v>
      </c>
      <c r="N2745" s="48" t="s">
        <v>5697</v>
      </c>
      <c r="O2745" s="58">
        <v>0</v>
      </c>
      <c r="P2745" s="48" t="str">
        <f>IFERROR(VLOOKUP(O2745,'[1]Conjunto de IC'!A:E,5,0),"Não se aplica")</f>
        <v>Não se aplica</v>
      </c>
    </row>
    <row r="2746" spans="1:16" ht="38.25" hidden="1" x14ac:dyDescent="0.25">
      <c r="A2746" s="48" t="str">
        <f t="shared" si="294"/>
        <v>2</v>
      </c>
      <c r="B2746" s="48" t="str">
        <f t="shared" si="295"/>
        <v>2</v>
      </c>
      <c r="C2746" s="48" t="str">
        <f t="shared" si="296"/>
        <v>8</v>
      </c>
      <c r="D2746" s="48" t="str">
        <f t="shared" si="297"/>
        <v>3</v>
      </c>
      <c r="E2746" s="48" t="str">
        <f t="shared" si="298"/>
        <v>1</v>
      </c>
      <c r="F2746" s="48" t="str">
        <f t="shared" si="299"/>
        <v>00</v>
      </c>
      <c r="G2746" s="48" t="str">
        <f t="shared" si="300"/>
        <v>00</v>
      </c>
      <c r="H2746" s="57">
        <v>228310000</v>
      </c>
      <c r="I2746" s="48" t="s">
        <v>8938</v>
      </c>
      <c r="J2746" s="87" t="s">
        <v>8939</v>
      </c>
      <c r="K2746" s="48" t="s">
        <v>6060</v>
      </c>
      <c r="L2746" s="48" t="s">
        <v>5695</v>
      </c>
      <c r="M2746" s="48" t="s">
        <v>5707</v>
      </c>
      <c r="N2746" s="48" t="s">
        <v>6127</v>
      </c>
      <c r="O2746" s="58">
        <v>4</v>
      </c>
      <c r="P2746" s="48" t="str">
        <f>IFERROR(VLOOKUP(O2746,'[1]Conjunto de IC'!A:E,5,0),"Não se aplica")</f>
        <v>PO - FP - FR - CO</v>
      </c>
    </row>
    <row r="2747" spans="1:16" ht="38.25" hidden="1" x14ac:dyDescent="0.25">
      <c r="A2747" s="48" t="str">
        <f t="shared" si="294"/>
        <v>2</v>
      </c>
      <c r="B2747" s="48" t="str">
        <f t="shared" si="295"/>
        <v>2</v>
      </c>
      <c r="C2747" s="48" t="str">
        <f t="shared" si="296"/>
        <v>8</v>
      </c>
      <c r="D2747" s="48" t="str">
        <f t="shared" si="297"/>
        <v>3</v>
      </c>
      <c r="E2747" s="48" t="str">
        <f t="shared" si="298"/>
        <v>2</v>
      </c>
      <c r="F2747" s="48" t="str">
        <f t="shared" si="299"/>
        <v>00</v>
      </c>
      <c r="G2747" s="48" t="str">
        <f t="shared" si="300"/>
        <v>00</v>
      </c>
      <c r="H2747" s="57">
        <v>228320000</v>
      </c>
      <c r="I2747" s="48" t="s">
        <v>8940</v>
      </c>
      <c r="J2747" s="87" t="s">
        <v>8941</v>
      </c>
      <c r="K2747" s="48" t="s">
        <v>6060</v>
      </c>
      <c r="L2747" s="48" t="s">
        <v>5695</v>
      </c>
      <c r="M2747" s="48" t="s">
        <v>5707</v>
      </c>
      <c r="N2747" s="48" t="s">
        <v>6127</v>
      </c>
      <c r="O2747" s="58">
        <v>4</v>
      </c>
      <c r="P2747" s="48" t="str">
        <f>IFERROR(VLOOKUP(O2747,'[1]Conjunto de IC'!A:E,5,0),"Não se aplica")</f>
        <v>PO - FP - FR - CO</v>
      </c>
    </row>
    <row r="2748" spans="1:16" ht="51" hidden="1" x14ac:dyDescent="0.25">
      <c r="A2748" s="48" t="str">
        <f t="shared" si="294"/>
        <v>2</v>
      </c>
      <c r="B2748" s="48" t="str">
        <f t="shared" si="295"/>
        <v>2</v>
      </c>
      <c r="C2748" s="48" t="str">
        <f t="shared" si="296"/>
        <v>8</v>
      </c>
      <c r="D2748" s="48" t="str">
        <f t="shared" si="297"/>
        <v>3</v>
      </c>
      <c r="E2748" s="48" t="str">
        <f t="shared" si="298"/>
        <v>3</v>
      </c>
      <c r="F2748" s="48" t="str">
        <f t="shared" si="299"/>
        <v>00</v>
      </c>
      <c r="G2748" s="48" t="str">
        <f t="shared" si="300"/>
        <v>00</v>
      </c>
      <c r="H2748" s="57">
        <v>228330000</v>
      </c>
      <c r="I2748" s="48" t="s">
        <v>8942</v>
      </c>
      <c r="J2748" s="87" t="s">
        <v>8943</v>
      </c>
      <c r="K2748" s="48" t="s">
        <v>6060</v>
      </c>
      <c r="L2748" s="48" t="s">
        <v>5695</v>
      </c>
      <c r="M2748" s="48" t="s">
        <v>5707</v>
      </c>
      <c r="N2748" s="48" t="s">
        <v>6127</v>
      </c>
      <c r="O2748" s="58">
        <v>4</v>
      </c>
      <c r="P2748" s="48" t="str">
        <f>IFERROR(VLOOKUP(O2748,'[1]Conjunto de IC'!A:E,5,0),"Não se aplica")</f>
        <v>PO - FP - FR - CO</v>
      </c>
    </row>
    <row r="2749" spans="1:16" ht="51" hidden="1" x14ac:dyDescent="0.25">
      <c r="A2749" s="48" t="str">
        <f t="shared" si="294"/>
        <v>2</v>
      </c>
      <c r="B2749" s="48" t="str">
        <f t="shared" si="295"/>
        <v>2</v>
      </c>
      <c r="C2749" s="48" t="str">
        <f t="shared" si="296"/>
        <v>8</v>
      </c>
      <c r="D2749" s="48" t="str">
        <f t="shared" si="297"/>
        <v>3</v>
      </c>
      <c r="E2749" s="48" t="str">
        <f t="shared" si="298"/>
        <v>4</v>
      </c>
      <c r="F2749" s="48" t="str">
        <f t="shared" si="299"/>
        <v>00</v>
      </c>
      <c r="G2749" s="48" t="str">
        <f t="shared" si="300"/>
        <v>00</v>
      </c>
      <c r="H2749" s="57">
        <v>228340000</v>
      </c>
      <c r="I2749" s="48" t="s">
        <v>8944</v>
      </c>
      <c r="J2749" s="87" t="s">
        <v>8945</v>
      </c>
      <c r="K2749" s="48" t="s">
        <v>6060</v>
      </c>
      <c r="L2749" s="48" t="s">
        <v>5695</v>
      </c>
      <c r="M2749" s="48" t="s">
        <v>5707</v>
      </c>
      <c r="N2749" s="48" t="s">
        <v>6127</v>
      </c>
      <c r="O2749" s="58">
        <v>4</v>
      </c>
      <c r="P2749" s="48" t="str">
        <f>IFERROR(VLOOKUP(O2749,'[1]Conjunto de IC'!A:E,5,0),"Não se aplica")</f>
        <v>PO - FP - FR - CO</v>
      </c>
    </row>
    <row r="2750" spans="1:16" ht="51" hidden="1" x14ac:dyDescent="0.25">
      <c r="A2750" s="48" t="str">
        <f t="shared" si="294"/>
        <v>2</v>
      </c>
      <c r="B2750" s="48" t="str">
        <f t="shared" si="295"/>
        <v>2</v>
      </c>
      <c r="C2750" s="48" t="str">
        <f t="shared" si="296"/>
        <v>8</v>
      </c>
      <c r="D2750" s="48" t="str">
        <f t="shared" si="297"/>
        <v>3</v>
      </c>
      <c r="E2750" s="48" t="str">
        <f t="shared" si="298"/>
        <v>5</v>
      </c>
      <c r="F2750" s="48" t="str">
        <f t="shared" si="299"/>
        <v>00</v>
      </c>
      <c r="G2750" s="48" t="str">
        <f t="shared" si="300"/>
        <v>00</v>
      </c>
      <c r="H2750" s="57">
        <v>228350000</v>
      </c>
      <c r="I2750" s="48" t="s">
        <v>8946</v>
      </c>
      <c r="J2750" s="87" t="s">
        <v>8947</v>
      </c>
      <c r="K2750" s="48" t="s">
        <v>6060</v>
      </c>
      <c r="L2750" s="48" t="s">
        <v>5695</v>
      </c>
      <c r="M2750" s="48" t="s">
        <v>5707</v>
      </c>
      <c r="N2750" s="48" t="s">
        <v>6127</v>
      </c>
      <c r="O2750" s="58">
        <v>4</v>
      </c>
      <c r="P2750" s="48" t="str">
        <f>IFERROR(VLOOKUP(O2750,'[1]Conjunto de IC'!A:E,5,0),"Não se aplica")</f>
        <v>PO - FP - FR - CO</v>
      </c>
    </row>
    <row r="2751" spans="1:16" ht="25.5" hidden="1" x14ac:dyDescent="0.25">
      <c r="A2751" s="48" t="str">
        <f t="shared" si="294"/>
        <v>2</v>
      </c>
      <c r="B2751" s="48" t="str">
        <f t="shared" si="295"/>
        <v>2</v>
      </c>
      <c r="C2751" s="48" t="str">
        <f t="shared" si="296"/>
        <v>8</v>
      </c>
      <c r="D2751" s="48" t="str">
        <f t="shared" si="297"/>
        <v>4</v>
      </c>
      <c r="E2751" s="48" t="str">
        <f t="shared" si="298"/>
        <v>0</v>
      </c>
      <c r="F2751" s="48" t="str">
        <f t="shared" si="299"/>
        <v>00</v>
      </c>
      <c r="G2751" s="48" t="str">
        <f t="shared" si="300"/>
        <v>00</v>
      </c>
      <c r="H2751" s="57">
        <v>228400000</v>
      </c>
      <c r="I2751" s="48" t="s">
        <v>7047</v>
      </c>
      <c r="J2751" s="87" t="s">
        <v>8948</v>
      </c>
      <c r="K2751" s="48" t="s">
        <v>6060</v>
      </c>
      <c r="L2751" s="48" t="s">
        <v>5695</v>
      </c>
      <c r="M2751" s="48" t="s">
        <v>5696</v>
      </c>
      <c r="N2751" s="48" t="s">
        <v>5697</v>
      </c>
      <c r="O2751" s="58">
        <v>0</v>
      </c>
      <c r="P2751" s="48" t="str">
        <f>IFERROR(VLOOKUP(O2751,'[1]Conjunto de IC'!A:E,5,0),"Não se aplica")</f>
        <v>Não se aplica</v>
      </c>
    </row>
    <row r="2752" spans="1:16" ht="38.25" hidden="1" x14ac:dyDescent="0.25">
      <c r="A2752" s="48" t="str">
        <f t="shared" si="294"/>
        <v>2</v>
      </c>
      <c r="B2752" s="48" t="str">
        <f t="shared" si="295"/>
        <v>2</v>
      </c>
      <c r="C2752" s="48" t="str">
        <f t="shared" si="296"/>
        <v>8</v>
      </c>
      <c r="D2752" s="48" t="str">
        <f t="shared" si="297"/>
        <v>4</v>
      </c>
      <c r="E2752" s="48" t="str">
        <f t="shared" si="298"/>
        <v>1</v>
      </c>
      <c r="F2752" s="48" t="str">
        <f t="shared" si="299"/>
        <v>00</v>
      </c>
      <c r="G2752" s="48" t="str">
        <f t="shared" si="300"/>
        <v>00</v>
      </c>
      <c r="H2752" s="57">
        <v>228410000</v>
      </c>
      <c r="I2752" s="48" t="s">
        <v>8949</v>
      </c>
      <c r="J2752" s="87" t="s">
        <v>8950</v>
      </c>
      <c r="K2752" s="48" t="s">
        <v>6060</v>
      </c>
      <c r="L2752" s="48" t="s">
        <v>5695</v>
      </c>
      <c r="M2752" s="48" t="s">
        <v>5707</v>
      </c>
      <c r="N2752" s="48" t="s">
        <v>5782</v>
      </c>
      <c r="O2752" s="58">
        <v>2</v>
      </c>
      <c r="P2752" s="48" t="str">
        <f>IFERROR(VLOOKUP(O2752,'[1]Conjunto de IC'!A:E,5,0),"Não se aplica")</f>
        <v>PO - FP</v>
      </c>
    </row>
    <row r="2753" spans="1:16" ht="38.25" hidden="1" x14ac:dyDescent="0.25">
      <c r="A2753" s="48" t="str">
        <f t="shared" si="294"/>
        <v>2</v>
      </c>
      <c r="B2753" s="48" t="str">
        <f t="shared" si="295"/>
        <v>2</v>
      </c>
      <c r="C2753" s="48" t="str">
        <f t="shared" si="296"/>
        <v>8</v>
      </c>
      <c r="D2753" s="48" t="str">
        <f t="shared" si="297"/>
        <v>4</v>
      </c>
      <c r="E2753" s="48" t="str">
        <f t="shared" si="298"/>
        <v>2</v>
      </c>
      <c r="F2753" s="48" t="str">
        <f t="shared" si="299"/>
        <v>00</v>
      </c>
      <c r="G2753" s="48" t="str">
        <f t="shared" si="300"/>
        <v>00</v>
      </c>
      <c r="H2753" s="57">
        <v>228420000</v>
      </c>
      <c r="I2753" s="48" t="s">
        <v>8951</v>
      </c>
      <c r="J2753" s="87" t="s">
        <v>8952</v>
      </c>
      <c r="K2753" s="48" t="s">
        <v>6060</v>
      </c>
      <c r="L2753" s="48" t="s">
        <v>5695</v>
      </c>
      <c r="M2753" s="48" t="s">
        <v>5707</v>
      </c>
      <c r="N2753" s="48" t="s">
        <v>5782</v>
      </c>
      <c r="O2753" s="58">
        <v>2</v>
      </c>
      <c r="P2753" s="48" t="str">
        <f>IFERROR(VLOOKUP(O2753,'[1]Conjunto de IC'!A:E,5,0),"Não se aplica")</f>
        <v>PO - FP</v>
      </c>
    </row>
    <row r="2754" spans="1:16" ht="51" hidden="1" x14ac:dyDescent="0.25">
      <c r="A2754" s="48" t="str">
        <f t="shared" si="294"/>
        <v>2</v>
      </c>
      <c r="B2754" s="48" t="str">
        <f t="shared" si="295"/>
        <v>2</v>
      </c>
      <c r="C2754" s="48" t="str">
        <f t="shared" si="296"/>
        <v>8</v>
      </c>
      <c r="D2754" s="48" t="str">
        <f t="shared" si="297"/>
        <v>4</v>
      </c>
      <c r="E2754" s="48" t="str">
        <f t="shared" si="298"/>
        <v>3</v>
      </c>
      <c r="F2754" s="48" t="str">
        <f t="shared" si="299"/>
        <v>00</v>
      </c>
      <c r="G2754" s="48" t="str">
        <f t="shared" si="300"/>
        <v>00</v>
      </c>
      <c r="H2754" s="57">
        <v>228430000</v>
      </c>
      <c r="I2754" s="48" t="s">
        <v>8953</v>
      </c>
      <c r="J2754" s="87" t="s">
        <v>8954</v>
      </c>
      <c r="K2754" s="48" t="s">
        <v>6060</v>
      </c>
      <c r="L2754" s="48" t="s">
        <v>5695</v>
      </c>
      <c r="M2754" s="48" t="s">
        <v>5707</v>
      </c>
      <c r="N2754" s="48" t="s">
        <v>5782</v>
      </c>
      <c r="O2754" s="58">
        <v>2</v>
      </c>
      <c r="P2754" s="48" t="str">
        <f>IFERROR(VLOOKUP(O2754,'[1]Conjunto de IC'!A:E,5,0),"Não se aplica")</f>
        <v>PO - FP</v>
      </c>
    </row>
    <row r="2755" spans="1:16" ht="51" hidden="1" x14ac:dyDescent="0.25">
      <c r="A2755" s="48" t="str">
        <f t="shared" si="294"/>
        <v>2</v>
      </c>
      <c r="B2755" s="48" t="str">
        <f t="shared" si="295"/>
        <v>2</v>
      </c>
      <c r="C2755" s="48" t="str">
        <f t="shared" si="296"/>
        <v>8</v>
      </c>
      <c r="D2755" s="48" t="str">
        <f t="shared" si="297"/>
        <v>4</v>
      </c>
      <c r="E2755" s="48" t="str">
        <f t="shared" si="298"/>
        <v>4</v>
      </c>
      <c r="F2755" s="48" t="str">
        <f t="shared" si="299"/>
        <v>00</v>
      </c>
      <c r="G2755" s="48" t="str">
        <f t="shared" si="300"/>
        <v>00</v>
      </c>
      <c r="H2755" s="57">
        <v>228440000</v>
      </c>
      <c r="I2755" s="48" t="s">
        <v>8955</v>
      </c>
      <c r="J2755" s="87" t="s">
        <v>8956</v>
      </c>
      <c r="K2755" s="48" t="s">
        <v>6060</v>
      </c>
      <c r="L2755" s="48" t="s">
        <v>5695</v>
      </c>
      <c r="M2755" s="48" t="s">
        <v>5707</v>
      </c>
      <c r="N2755" s="48" t="s">
        <v>5782</v>
      </c>
      <c r="O2755" s="58">
        <v>2</v>
      </c>
      <c r="P2755" s="48" t="str">
        <f>IFERROR(VLOOKUP(O2755,'[1]Conjunto de IC'!A:E,5,0),"Não se aplica")</f>
        <v>PO - FP</v>
      </c>
    </row>
    <row r="2756" spans="1:16" ht="51" hidden="1" x14ac:dyDescent="0.25">
      <c r="A2756" s="48" t="str">
        <f t="shared" si="294"/>
        <v>2</v>
      </c>
      <c r="B2756" s="48" t="str">
        <f t="shared" si="295"/>
        <v>2</v>
      </c>
      <c r="C2756" s="48" t="str">
        <f t="shared" si="296"/>
        <v>8</v>
      </c>
      <c r="D2756" s="48" t="str">
        <f t="shared" si="297"/>
        <v>4</v>
      </c>
      <c r="E2756" s="48" t="str">
        <f t="shared" si="298"/>
        <v>5</v>
      </c>
      <c r="F2756" s="48" t="str">
        <f t="shared" si="299"/>
        <v>00</v>
      </c>
      <c r="G2756" s="48" t="str">
        <f t="shared" si="300"/>
        <v>00</v>
      </c>
      <c r="H2756" s="57">
        <v>228450000</v>
      </c>
      <c r="I2756" s="48" t="s">
        <v>8957</v>
      </c>
      <c r="J2756" s="87" t="s">
        <v>8958</v>
      </c>
      <c r="K2756" s="48" t="s">
        <v>6060</v>
      </c>
      <c r="L2756" s="48" t="s">
        <v>5695</v>
      </c>
      <c r="M2756" s="48" t="s">
        <v>5707</v>
      </c>
      <c r="N2756" s="48" t="s">
        <v>5782</v>
      </c>
      <c r="O2756" s="58">
        <v>2</v>
      </c>
      <c r="P2756" s="48" t="str">
        <f>IFERROR(VLOOKUP(O2756,'[1]Conjunto de IC'!A:E,5,0),"Não se aplica")</f>
        <v>PO - FP</v>
      </c>
    </row>
    <row r="2757" spans="1:16" ht="38.25" hidden="1" x14ac:dyDescent="0.25">
      <c r="A2757" s="48" t="str">
        <f t="shared" ref="A2757:A2820" si="301">MID(H2757,1,1)</f>
        <v>2</v>
      </c>
      <c r="B2757" s="48" t="str">
        <f t="shared" ref="B2757:B2820" si="302">MID(H2757,2,1)</f>
        <v>2</v>
      </c>
      <c r="C2757" s="48" t="str">
        <f t="shared" ref="C2757:C2820" si="303">MID(H2757,3,1)</f>
        <v>8</v>
      </c>
      <c r="D2757" s="48" t="str">
        <f t="shared" ref="D2757:D2820" si="304">MID(H2757,4,1)</f>
        <v>6</v>
      </c>
      <c r="E2757" s="48" t="str">
        <f t="shared" ref="E2757:E2820" si="305">MID(H2757,5,1)</f>
        <v>0</v>
      </c>
      <c r="F2757" s="48" t="str">
        <f t="shared" ref="F2757:F2820" si="306">MID(H2757,6,2)</f>
        <v>00</v>
      </c>
      <c r="G2757" s="48" t="str">
        <f t="shared" ref="G2757:G2820" si="307">MID(H2757,8,2)</f>
        <v>00</v>
      </c>
      <c r="H2757" s="57">
        <v>228600000</v>
      </c>
      <c r="I2757" s="48" t="s">
        <v>8959</v>
      </c>
      <c r="J2757" s="87" t="s">
        <v>8960</v>
      </c>
      <c r="K2757" s="48" t="s">
        <v>6060</v>
      </c>
      <c r="L2757" s="48" t="s">
        <v>5695</v>
      </c>
      <c r="M2757" s="48" t="s">
        <v>5696</v>
      </c>
      <c r="N2757" s="48" t="s">
        <v>5697</v>
      </c>
      <c r="O2757" s="58">
        <v>0</v>
      </c>
      <c r="P2757" s="48" t="str">
        <f>IFERROR(VLOOKUP(O2757,'[1]Conjunto de IC'!A:E,5,0),"Não se aplica")</f>
        <v>Não se aplica</v>
      </c>
    </row>
    <row r="2758" spans="1:16" ht="63.75" hidden="1" x14ac:dyDescent="0.25">
      <c r="A2758" s="48" t="str">
        <f t="shared" si="301"/>
        <v>2</v>
      </c>
      <c r="B2758" s="48" t="str">
        <f t="shared" si="302"/>
        <v>2</v>
      </c>
      <c r="C2758" s="48" t="str">
        <f t="shared" si="303"/>
        <v>8</v>
      </c>
      <c r="D2758" s="48" t="str">
        <f t="shared" si="304"/>
        <v>6</v>
      </c>
      <c r="E2758" s="48" t="str">
        <f t="shared" si="305"/>
        <v>1</v>
      </c>
      <c r="F2758" s="48" t="str">
        <f t="shared" si="306"/>
        <v>00</v>
      </c>
      <c r="G2758" s="48" t="str">
        <f t="shared" si="307"/>
        <v>00</v>
      </c>
      <c r="H2758" s="57">
        <v>228610000</v>
      </c>
      <c r="I2758" s="48" t="s">
        <v>8961</v>
      </c>
      <c r="J2758" s="87" t="s">
        <v>8962</v>
      </c>
      <c r="K2758" s="48" t="s">
        <v>6060</v>
      </c>
      <c r="L2758" s="48" t="s">
        <v>5695</v>
      </c>
      <c r="M2758" s="48" t="s">
        <v>5696</v>
      </c>
      <c r="N2758" s="48" t="s">
        <v>5697</v>
      </c>
      <c r="O2758" s="58">
        <v>0</v>
      </c>
      <c r="P2758" s="48" t="str">
        <f>IFERROR(VLOOKUP(O2758,'[1]Conjunto de IC'!A:E,5,0),"Não se aplica")</f>
        <v>Não se aplica</v>
      </c>
    </row>
    <row r="2759" spans="1:16" ht="25.5" hidden="1" x14ac:dyDescent="0.25">
      <c r="A2759" s="48" t="str">
        <f t="shared" si="301"/>
        <v>2</v>
      </c>
      <c r="B2759" s="48" t="str">
        <f t="shared" si="302"/>
        <v>2</v>
      </c>
      <c r="C2759" s="48" t="str">
        <f t="shared" si="303"/>
        <v>8</v>
      </c>
      <c r="D2759" s="48" t="str">
        <f t="shared" si="304"/>
        <v>6</v>
      </c>
      <c r="E2759" s="48" t="str">
        <f t="shared" si="305"/>
        <v>1</v>
      </c>
      <c r="F2759" s="48" t="str">
        <f t="shared" si="306"/>
        <v>01</v>
      </c>
      <c r="G2759" s="48" t="str">
        <f t="shared" si="307"/>
        <v>00</v>
      </c>
      <c r="H2759" s="57">
        <v>228610100</v>
      </c>
      <c r="I2759" s="48" t="s">
        <v>8963</v>
      </c>
      <c r="J2759" s="87" t="s">
        <v>8964</v>
      </c>
      <c r="K2759" s="48" t="s">
        <v>6060</v>
      </c>
      <c r="L2759" s="48" t="s">
        <v>5695</v>
      </c>
      <c r="M2759" s="48" t="s">
        <v>5707</v>
      </c>
      <c r="N2759" s="48" t="s">
        <v>5782</v>
      </c>
      <c r="O2759" s="58">
        <v>4</v>
      </c>
      <c r="P2759" s="48" t="str">
        <f>IFERROR(VLOOKUP(O2759,'[1]Conjunto de IC'!A:E,5,0),"Não se aplica")</f>
        <v>PO - FP - FR - CO</v>
      </c>
    </row>
    <row r="2760" spans="1:16" ht="25.5" hidden="1" x14ac:dyDescent="0.25">
      <c r="A2760" s="48" t="str">
        <f t="shared" si="301"/>
        <v>2</v>
      </c>
      <c r="B2760" s="48" t="str">
        <f t="shared" si="302"/>
        <v>2</v>
      </c>
      <c r="C2760" s="48" t="str">
        <f t="shared" si="303"/>
        <v>8</v>
      </c>
      <c r="D2760" s="48" t="str">
        <f t="shared" si="304"/>
        <v>6</v>
      </c>
      <c r="E2760" s="48" t="str">
        <f t="shared" si="305"/>
        <v>1</v>
      </c>
      <c r="F2760" s="48" t="str">
        <f t="shared" si="306"/>
        <v>02</v>
      </c>
      <c r="G2760" s="48" t="str">
        <f t="shared" si="307"/>
        <v>00</v>
      </c>
      <c r="H2760" s="57">
        <v>228610200</v>
      </c>
      <c r="I2760" s="48" t="s">
        <v>8401</v>
      </c>
      <c r="J2760" s="87" t="s">
        <v>8402</v>
      </c>
      <c r="K2760" s="48" t="s">
        <v>6060</v>
      </c>
      <c r="L2760" s="48" t="s">
        <v>5695</v>
      </c>
      <c r="M2760" s="48" t="s">
        <v>5707</v>
      </c>
      <c r="N2760" s="48" t="s">
        <v>5782</v>
      </c>
      <c r="O2760" s="58">
        <v>4</v>
      </c>
      <c r="P2760" s="48" t="str">
        <f>IFERROR(VLOOKUP(O2760,'[1]Conjunto de IC'!A:E,5,0),"Não se aplica")</f>
        <v>PO - FP - FR - CO</v>
      </c>
    </row>
    <row r="2761" spans="1:16" ht="25.5" hidden="1" x14ac:dyDescent="0.25">
      <c r="A2761" s="48" t="str">
        <f t="shared" si="301"/>
        <v>2</v>
      </c>
      <c r="B2761" s="48" t="str">
        <f t="shared" si="302"/>
        <v>2</v>
      </c>
      <c r="C2761" s="48" t="str">
        <f t="shared" si="303"/>
        <v>8</v>
      </c>
      <c r="D2761" s="48" t="str">
        <f t="shared" si="304"/>
        <v>6</v>
      </c>
      <c r="E2761" s="48" t="str">
        <f t="shared" si="305"/>
        <v>1</v>
      </c>
      <c r="F2761" s="48" t="str">
        <f t="shared" si="306"/>
        <v>03</v>
      </c>
      <c r="G2761" s="48" t="str">
        <f t="shared" si="307"/>
        <v>00</v>
      </c>
      <c r="H2761" s="57">
        <v>228610300</v>
      </c>
      <c r="I2761" s="48" t="s">
        <v>8403</v>
      </c>
      <c r="J2761" s="87" t="s">
        <v>8965</v>
      </c>
      <c r="K2761" s="48" t="s">
        <v>6060</v>
      </c>
      <c r="L2761" s="48" t="s">
        <v>5695</v>
      </c>
      <c r="M2761" s="48" t="s">
        <v>5707</v>
      </c>
      <c r="N2761" s="48" t="s">
        <v>6127</v>
      </c>
      <c r="O2761" s="58">
        <v>4</v>
      </c>
      <c r="P2761" s="48" t="str">
        <f>IFERROR(VLOOKUP(O2761,'[1]Conjunto de IC'!A:E,5,0),"Não se aplica")</f>
        <v>PO - FP - FR - CO</v>
      </c>
    </row>
    <row r="2762" spans="1:16" hidden="1" x14ac:dyDescent="0.25">
      <c r="A2762" s="48" t="str">
        <f t="shared" si="301"/>
        <v>2</v>
      </c>
      <c r="B2762" s="48" t="str">
        <f t="shared" si="302"/>
        <v>2</v>
      </c>
      <c r="C2762" s="48" t="str">
        <f t="shared" si="303"/>
        <v>8</v>
      </c>
      <c r="D2762" s="48" t="str">
        <f t="shared" si="304"/>
        <v>6</v>
      </c>
      <c r="E2762" s="48" t="str">
        <f t="shared" si="305"/>
        <v>1</v>
      </c>
      <c r="F2762" s="48" t="str">
        <f t="shared" si="306"/>
        <v>99</v>
      </c>
      <c r="G2762" s="48" t="str">
        <f t="shared" si="307"/>
        <v>00</v>
      </c>
      <c r="H2762" s="57">
        <v>228619900</v>
      </c>
      <c r="I2762" s="48" t="s">
        <v>8966</v>
      </c>
      <c r="J2762" s="87" t="s">
        <v>8967</v>
      </c>
      <c r="K2762" s="48" t="s">
        <v>6060</v>
      </c>
      <c r="L2762" s="48" t="s">
        <v>5695</v>
      </c>
      <c r="M2762" s="48" t="s">
        <v>5707</v>
      </c>
      <c r="N2762" s="48" t="s">
        <v>6127</v>
      </c>
      <c r="O2762" s="58">
        <v>4</v>
      </c>
      <c r="P2762" s="48" t="str">
        <f>IFERROR(VLOOKUP(O2762,'[1]Conjunto de IC'!A:E,5,0),"Não se aplica")</f>
        <v>PO - FP - FR - CO</v>
      </c>
    </row>
    <row r="2763" spans="1:16" ht="25.5" hidden="1" x14ac:dyDescent="0.25">
      <c r="A2763" s="48" t="str">
        <f t="shared" si="301"/>
        <v>2</v>
      </c>
      <c r="B2763" s="48" t="str">
        <f t="shared" si="302"/>
        <v>2</v>
      </c>
      <c r="C2763" s="48" t="str">
        <f t="shared" si="303"/>
        <v>8</v>
      </c>
      <c r="D2763" s="48" t="str">
        <f t="shared" si="304"/>
        <v>8</v>
      </c>
      <c r="E2763" s="48" t="str">
        <f t="shared" si="305"/>
        <v>0</v>
      </c>
      <c r="F2763" s="48" t="str">
        <f t="shared" si="306"/>
        <v>00</v>
      </c>
      <c r="G2763" s="48" t="str">
        <f t="shared" si="307"/>
        <v>00</v>
      </c>
      <c r="H2763" s="57">
        <v>228800000</v>
      </c>
      <c r="I2763" s="48" t="s">
        <v>8411</v>
      </c>
      <c r="J2763" s="87" t="s">
        <v>8968</v>
      </c>
      <c r="K2763" s="48" t="s">
        <v>6060</v>
      </c>
      <c r="L2763" s="48" t="s">
        <v>5695</v>
      </c>
      <c r="M2763" s="48" t="s">
        <v>5696</v>
      </c>
      <c r="N2763" s="48" t="s">
        <v>5697</v>
      </c>
      <c r="O2763" s="58">
        <v>0</v>
      </c>
      <c r="P2763" s="48" t="str">
        <f>IFERROR(VLOOKUP(O2763,'[1]Conjunto de IC'!A:E,5,0),"Não se aplica")</f>
        <v>Não se aplica</v>
      </c>
    </row>
    <row r="2764" spans="1:16" ht="38.25" hidden="1" x14ac:dyDescent="0.25">
      <c r="A2764" s="48" t="str">
        <f t="shared" si="301"/>
        <v>2</v>
      </c>
      <c r="B2764" s="48" t="str">
        <f t="shared" si="302"/>
        <v>2</v>
      </c>
      <c r="C2764" s="48" t="str">
        <f t="shared" si="303"/>
        <v>8</v>
      </c>
      <c r="D2764" s="48" t="str">
        <f t="shared" si="304"/>
        <v>8</v>
      </c>
      <c r="E2764" s="48" t="str">
        <f t="shared" si="305"/>
        <v>1</v>
      </c>
      <c r="F2764" s="48" t="str">
        <f t="shared" si="306"/>
        <v>00</v>
      </c>
      <c r="G2764" s="48" t="str">
        <f t="shared" si="307"/>
        <v>00</v>
      </c>
      <c r="H2764" s="57">
        <v>228810000</v>
      </c>
      <c r="I2764" s="48" t="s">
        <v>8413</v>
      </c>
      <c r="J2764" s="87" t="s">
        <v>8969</v>
      </c>
      <c r="K2764" s="48" t="s">
        <v>6060</v>
      </c>
      <c r="L2764" s="48" t="s">
        <v>5695</v>
      </c>
      <c r="M2764" s="48" t="s">
        <v>5696</v>
      </c>
      <c r="N2764" s="48" t="s">
        <v>5697</v>
      </c>
      <c r="O2764" s="58">
        <v>0</v>
      </c>
      <c r="P2764" s="48" t="str">
        <f>IFERROR(VLOOKUP(O2764,'[1]Conjunto de IC'!A:E,5,0),"Não se aplica")</f>
        <v>Não se aplica</v>
      </c>
    </row>
    <row r="2765" spans="1:16" ht="25.5" hidden="1" x14ac:dyDescent="0.25">
      <c r="A2765" s="48" t="str">
        <f t="shared" si="301"/>
        <v>2</v>
      </c>
      <c r="B2765" s="48" t="str">
        <f t="shared" si="302"/>
        <v>2</v>
      </c>
      <c r="C2765" s="48" t="str">
        <f t="shared" si="303"/>
        <v>8</v>
      </c>
      <c r="D2765" s="48" t="str">
        <f t="shared" si="304"/>
        <v>8</v>
      </c>
      <c r="E2765" s="48" t="str">
        <f t="shared" si="305"/>
        <v>1</v>
      </c>
      <c r="F2765" s="48" t="str">
        <f t="shared" si="306"/>
        <v>01</v>
      </c>
      <c r="G2765" s="48" t="str">
        <f t="shared" si="307"/>
        <v>00</v>
      </c>
      <c r="H2765" s="57">
        <v>228810100</v>
      </c>
      <c r="I2765" s="48" t="s">
        <v>8415</v>
      </c>
      <c r="J2765" s="87" t="s">
        <v>8416</v>
      </c>
      <c r="K2765" s="48" t="s">
        <v>6060</v>
      </c>
      <c r="L2765" s="48" t="s">
        <v>5695</v>
      </c>
      <c r="M2765" s="48" t="s">
        <v>5696</v>
      </c>
      <c r="N2765" s="48" t="s">
        <v>5697</v>
      </c>
      <c r="O2765" s="58">
        <v>0</v>
      </c>
      <c r="P2765" s="48" t="str">
        <f>IFERROR(VLOOKUP(O2765,'[1]Conjunto de IC'!A:E,5,0),"Não se aplica")</f>
        <v>Não se aplica</v>
      </c>
    </row>
    <row r="2766" spans="1:16" ht="25.5" hidden="1" x14ac:dyDescent="0.25">
      <c r="A2766" s="48" t="str">
        <f t="shared" si="301"/>
        <v>2</v>
      </c>
      <c r="B2766" s="48" t="str">
        <f t="shared" si="302"/>
        <v>2</v>
      </c>
      <c r="C2766" s="48" t="str">
        <f t="shared" si="303"/>
        <v>8</v>
      </c>
      <c r="D2766" s="48" t="str">
        <f t="shared" si="304"/>
        <v>8</v>
      </c>
      <c r="E2766" s="48" t="str">
        <f t="shared" si="305"/>
        <v>1</v>
      </c>
      <c r="F2766" s="48" t="str">
        <f t="shared" si="306"/>
        <v>01</v>
      </c>
      <c r="G2766" s="48" t="str">
        <f t="shared" si="307"/>
        <v>03</v>
      </c>
      <c r="H2766" s="57">
        <v>228810103</v>
      </c>
      <c r="I2766" s="48" t="s">
        <v>8417</v>
      </c>
      <c r="J2766" s="87" t="s">
        <v>8418</v>
      </c>
      <c r="K2766" s="48" t="s">
        <v>6060</v>
      </c>
      <c r="L2766" s="48" t="s">
        <v>5695</v>
      </c>
      <c r="M2766" s="48" t="s">
        <v>5707</v>
      </c>
      <c r="N2766" s="48" t="s">
        <v>5708</v>
      </c>
      <c r="O2766" s="58">
        <v>4</v>
      </c>
      <c r="P2766" s="48" t="str">
        <f>IFERROR(VLOOKUP(O2766,'[1]Conjunto de IC'!A:E,5,0),"Não se aplica")</f>
        <v>PO - FP - FR - CO</v>
      </c>
    </row>
    <row r="2767" spans="1:16" ht="25.5" hidden="1" x14ac:dyDescent="0.25">
      <c r="A2767" s="48" t="str">
        <f t="shared" si="301"/>
        <v>2</v>
      </c>
      <c r="B2767" s="48" t="str">
        <f t="shared" si="302"/>
        <v>2</v>
      </c>
      <c r="C2767" s="48" t="str">
        <f t="shared" si="303"/>
        <v>8</v>
      </c>
      <c r="D2767" s="48" t="str">
        <f t="shared" si="304"/>
        <v>8</v>
      </c>
      <c r="E2767" s="48" t="str">
        <f t="shared" si="305"/>
        <v>1</v>
      </c>
      <c r="F2767" s="48" t="str">
        <f t="shared" si="306"/>
        <v>01</v>
      </c>
      <c r="G2767" s="48" t="str">
        <f t="shared" si="307"/>
        <v>05</v>
      </c>
      <c r="H2767" s="57">
        <v>228810105</v>
      </c>
      <c r="I2767" s="48" t="s">
        <v>8419</v>
      </c>
      <c r="J2767" s="87" t="s">
        <v>8420</v>
      </c>
      <c r="K2767" s="48" t="s">
        <v>6060</v>
      </c>
      <c r="L2767" s="48" t="s">
        <v>5695</v>
      </c>
      <c r="M2767" s="48" t="s">
        <v>5707</v>
      </c>
      <c r="N2767" s="48" t="s">
        <v>5708</v>
      </c>
      <c r="O2767" s="58">
        <v>4</v>
      </c>
      <c r="P2767" s="48" t="str">
        <f>IFERROR(VLOOKUP(O2767,'[1]Conjunto de IC'!A:E,5,0),"Não se aplica")</f>
        <v>PO - FP - FR - CO</v>
      </c>
    </row>
    <row r="2768" spans="1:16" ht="25.5" hidden="1" x14ac:dyDescent="0.25">
      <c r="A2768" s="48" t="str">
        <f t="shared" si="301"/>
        <v>2</v>
      </c>
      <c r="B2768" s="48" t="str">
        <f t="shared" si="302"/>
        <v>2</v>
      </c>
      <c r="C2768" s="48" t="str">
        <f t="shared" si="303"/>
        <v>8</v>
      </c>
      <c r="D2768" s="48" t="str">
        <f t="shared" si="304"/>
        <v>8</v>
      </c>
      <c r="E2768" s="48" t="str">
        <f t="shared" si="305"/>
        <v>1</v>
      </c>
      <c r="F2768" s="48" t="str">
        <f t="shared" si="306"/>
        <v>01</v>
      </c>
      <c r="G2768" s="48" t="str">
        <f t="shared" si="307"/>
        <v>10</v>
      </c>
      <c r="H2768" s="57">
        <v>228810110</v>
      </c>
      <c r="I2768" s="48" t="s">
        <v>8421</v>
      </c>
      <c r="J2768" s="87" t="s">
        <v>8422</v>
      </c>
      <c r="K2768" s="48" t="s">
        <v>6060</v>
      </c>
      <c r="L2768" s="48" t="s">
        <v>5695</v>
      </c>
      <c r="M2768" s="48" t="s">
        <v>5707</v>
      </c>
      <c r="N2768" s="48" t="s">
        <v>5708</v>
      </c>
      <c r="O2768" s="58">
        <v>4</v>
      </c>
      <c r="P2768" s="48" t="str">
        <f>IFERROR(VLOOKUP(O2768,'[1]Conjunto de IC'!A:E,5,0),"Não se aplica")</f>
        <v>PO - FP - FR - CO</v>
      </c>
    </row>
    <row r="2769" spans="1:16" ht="25.5" hidden="1" x14ac:dyDescent="0.25">
      <c r="A2769" s="48" t="str">
        <f t="shared" si="301"/>
        <v>2</v>
      </c>
      <c r="B2769" s="48" t="str">
        <f t="shared" si="302"/>
        <v>2</v>
      </c>
      <c r="C2769" s="48" t="str">
        <f t="shared" si="303"/>
        <v>8</v>
      </c>
      <c r="D2769" s="48" t="str">
        <f t="shared" si="304"/>
        <v>8</v>
      </c>
      <c r="E2769" s="48" t="str">
        <f t="shared" si="305"/>
        <v>1</v>
      </c>
      <c r="F2769" s="48" t="str">
        <f t="shared" si="306"/>
        <v>01</v>
      </c>
      <c r="G2769" s="48" t="str">
        <f t="shared" si="307"/>
        <v>11</v>
      </c>
      <c r="H2769" s="57">
        <v>228810111</v>
      </c>
      <c r="I2769" s="48" t="s">
        <v>8423</v>
      </c>
      <c r="J2769" s="87" t="s">
        <v>8424</v>
      </c>
      <c r="K2769" s="48" t="s">
        <v>6060</v>
      </c>
      <c r="L2769" s="48" t="s">
        <v>5695</v>
      </c>
      <c r="M2769" s="48" t="s">
        <v>5707</v>
      </c>
      <c r="N2769" s="48" t="s">
        <v>5708</v>
      </c>
      <c r="O2769" s="58">
        <v>4</v>
      </c>
      <c r="P2769" s="48" t="str">
        <f>IFERROR(VLOOKUP(O2769,'[1]Conjunto de IC'!A:E,5,0),"Não se aplica")</f>
        <v>PO - FP - FR - CO</v>
      </c>
    </row>
    <row r="2770" spans="1:16" ht="25.5" hidden="1" x14ac:dyDescent="0.25">
      <c r="A2770" s="48" t="str">
        <f t="shared" si="301"/>
        <v>2</v>
      </c>
      <c r="B2770" s="48" t="str">
        <f t="shared" si="302"/>
        <v>2</v>
      </c>
      <c r="C2770" s="48" t="str">
        <f t="shared" si="303"/>
        <v>8</v>
      </c>
      <c r="D2770" s="48" t="str">
        <f t="shared" si="304"/>
        <v>8</v>
      </c>
      <c r="E2770" s="48" t="str">
        <f t="shared" si="305"/>
        <v>1</v>
      </c>
      <c r="F2770" s="48" t="str">
        <f t="shared" si="306"/>
        <v>01</v>
      </c>
      <c r="G2770" s="48" t="str">
        <f t="shared" si="307"/>
        <v>13</v>
      </c>
      <c r="H2770" s="57">
        <v>228810113</v>
      </c>
      <c r="I2770" s="48" t="s">
        <v>8425</v>
      </c>
      <c r="J2770" s="87" t="s">
        <v>8426</v>
      </c>
      <c r="K2770" s="48" t="s">
        <v>6060</v>
      </c>
      <c r="L2770" s="48" t="s">
        <v>5695</v>
      </c>
      <c r="M2770" s="48" t="s">
        <v>5707</v>
      </c>
      <c r="N2770" s="48" t="s">
        <v>5708</v>
      </c>
      <c r="O2770" s="58">
        <v>4</v>
      </c>
      <c r="P2770" s="48" t="str">
        <f>IFERROR(VLOOKUP(O2770,'[1]Conjunto de IC'!A:E,5,0),"Não se aplica")</f>
        <v>PO - FP - FR - CO</v>
      </c>
    </row>
    <row r="2771" spans="1:16" ht="25.5" hidden="1" x14ac:dyDescent="0.25">
      <c r="A2771" s="48" t="str">
        <f t="shared" si="301"/>
        <v>2</v>
      </c>
      <c r="B2771" s="48" t="str">
        <f t="shared" si="302"/>
        <v>2</v>
      </c>
      <c r="C2771" s="48" t="str">
        <f t="shared" si="303"/>
        <v>8</v>
      </c>
      <c r="D2771" s="48" t="str">
        <f t="shared" si="304"/>
        <v>8</v>
      </c>
      <c r="E2771" s="48" t="str">
        <f t="shared" si="305"/>
        <v>1</v>
      </c>
      <c r="F2771" s="48" t="str">
        <f t="shared" si="306"/>
        <v>01</v>
      </c>
      <c r="G2771" s="48" t="str">
        <f t="shared" si="307"/>
        <v>14</v>
      </c>
      <c r="H2771" s="57">
        <v>228810114</v>
      </c>
      <c r="I2771" s="48" t="s">
        <v>8427</v>
      </c>
      <c r="J2771" s="87" t="s">
        <v>8428</v>
      </c>
      <c r="K2771" s="48" t="s">
        <v>6060</v>
      </c>
      <c r="L2771" s="48" t="s">
        <v>5695</v>
      </c>
      <c r="M2771" s="48" t="s">
        <v>5707</v>
      </c>
      <c r="N2771" s="48" t="s">
        <v>5708</v>
      </c>
      <c r="O2771" s="58">
        <v>4</v>
      </c>
      <c r="P2771" s="48" t="str">
        <f>IFERROR(VLOOKUP(O2771,'[1]Conjunto de IC'!A:E,5,0),"Não se aplica")</f>
        <v>PO - FP - FR - CO</v>
      </c>
    </row>
    <row r="2772" spans="1:16" ht="25.5" hidden="1" x14ac:dyDescent="0.25">
      <c r="A2772" s="48" t="str">
        <f t="shared" si="301"/>
        <v>2</v>
      </c>
      <c r="B2772" s="48" t="str">
        <f t="shared" si="302"/>
        <v>2</v>
      </c>
      <c r="C2772" s="48" t="str">
        <f t="shared" si="303"/>
        <v>8</v>
      </c>
      <c r="D2772" s="48" t="str">
        <f t="shared" si="304"/>
        <v>8</v>
      </c>
      <c r="E2772" s="48" t="str">
        <f t="shared" si="305"/>
        <v>1</v>
      </c>
      <c r="F2772" s="48" t="str">
        <f t="shared" si="306"/>
        <v>01</v>
      </c>
      <c r="G2772" s="48" t="str">
        <f t="shared" si="307"/>
        <v>15</v>
      </c>
      <c r="H2772" s="57">
        <v>228810115</v>
      </c>
      <c r="I2772" s="48" t="s">
        <v>8429</v>
      </c>
      <c r="J2772" s="87" t="s">
        <v>8430</v>
      </c>
      <c r="K2772" s="48" t="s">
        <v>6060</v>
      </c>
      <c r="L2772" s="48" t="s">
        <v>5695</v>
      </c>
      <c r="M2772" s="48" t="s">
        <v>5707</v>
      </c>
      <c r="N2772" s="48" t="s">
        <v>5708</v>
      </c>
      <c r="O2772" s="58">
        <v>4</v>
      </c>
      <c r="P2772" s="48" t="str">
        <f>IFERROR(VLOOKUP(O2772,'[1]Conjunto de IC'!A:E,5,0),"Não se aplica")</f>
        <v>PO - FP - FR - CO</v>
      </c>
    </row>
    <row r="2773" spans="1:16" ht="38.25" hidden="1" x14ac:dyDescent="0.25">
      <c r="A2773" s="48" t="str">
        <f t="shared" si="301"/>
        <v>2</v>
      </c>
      <c r="B2773" s="48" t="str">
        <f t="shared" si="302"/>
        <v>2</v>
      </c>
      <c r="C2773" s="48" t="str">
        <f t="shared" si="303"/>
        <v>8</v>
      </c>
      <c r="D2773" s="48" t="str">
        <f t="shared" si="304"/>
        <v>8</v>
      </c>
      <c r="E2773" s="48" t="str">
        <f t="shared" si="305"/>
        <v>1</v>
      </c>
      <c r="F2773" s="48" t="str">
        <f t="shared" si="306"/>
        <v>01</v>
      </c>
      <c r="G2773" s="48" t="str">
        <f t="shared" si="307"/>
        <v>16</v>
      </c>
      <c r="H2773" s="57">
        <v>228810116</v>
      </c>
      <c r="I2773" s="48" t="s">
        <v>8431</v>
      </c>
      <c r="J2773" s="87" t="s">
        <v>8432</v>
      </c>
      <c r="K2773" s="48" t="s">
        <v>6060</v>
      </c>
      <c r="L2773" s="48" t="s">
        <v>5695</v>
      </c>
      <c r="M2773" s="48" t="s">
        <v>5707</v>
      </c>
      <c r="N2773" s="48" t="s">
        <v>5708</v>
      </c>
      <c r="O2773" s="58">
        <v>4</v>
      </c>
      <c r="P2773" s="48" t="str">
        <f>IFERROR(VLOOKUP(O2773,'[1]Conjunto de IC'!A:E,5,0),"Não se aplica")</f>
        <v>PO - FP - FR - CO</v>
      </c>
    </row>
    <row r="2774" spans="1:16" ht="25.5" hidden="1" x14ac:dyDescent="0.25">
      <c r="A2774" s="48" t="str">
        <f t="shared" si="301"/>
        <v>2</v>
      </c>
      <c r="B2774" s="48" t="str">
        <f t="shared" si="302"/>
        <v>2</v>
      </c>
      <c r="C2774" s="48" t="str">
        <f t="shared" si="303"/>
        <v>8</v>
      </c>
      <c r="D2774" s="48" t="str">
        <f t="shared" si="304"/>
        <v>8</v>
      </c>
      <c r="E2774" s="48" t="str">
        <f t="shared" si="305"/>
        <v>1</v>
      </c>
      <c r="F2774" s="48" t="str">
        <f t="shared" si="306"/>
        <v>01</v>
      </c>
      <c r="G2774" s="48" t="str">
        <f t="shared" si="307"/>
        <v>17</v>
      </c>
      <c r="H2774" s="57">
        <v>228810117</v>
      </c>
      <c r="I2774" s="48" t="s">
        <v>8433</v>
      </c>
      <c r="J2774" s="87" t="s">
        <v>8434</v>
      </c>
      <c r="K2774" s="48" t="s">
        <v>6060</v>
      </c>
      <c r="L2774" s="48" t="s">
        <v>5695</v>
      </c>
      <c r="M2774" s="48" t="s">
        <v>5707</v>
      </c>
      <c r="N2774" s="48" t="s">
        <v>5708</v>
      </c>
      <c r="O2774" s="58">
        <v>4</v>
      </c>
      <c r="P2774" s="48" t="str">
        <f>IFERROR(VLOOKUP(O2774,'[1]Conjunto de IC'!A:E,5,0),"Não se aplica")</f>
        <v>PO - FP - FR - CO</v>
      </c>
    </row>
    <row r="2775" spans="1:16" ht="25.5" hidden="1" x14ac:dyDescent="0.25">
      <c r="A2775" s="48" t="str">
        <f t="shared" si="301"/>
        <v>2</v>
      </c>
      <c r="B2775" s="48" t="str">
        <f t="shared" si="302"/>
        <v>2</v>
      </c>
      <c r="C2775" s="48" t="str">
        <f t="shared" si="303"/>
        <v>8</v>
      </c>
      <c r="D2775" s="48" t="str">
        <f t="shared" si="304"/>
        <v>8</v>
      </c>
      <c r="E2775" s="48" t="str">
        <f t="shared" si="305"/>
        <v>1</v>
      </c>
      <c r="F2775" s="48" t="str">
        <f t="shared" si="306"/>
        <v>01</v>
      </c>
      <c r="G2775" s="48" t="str">
        <f t="shared" si="307"/>
        <v>99</v>
      </c>
      <c r="H2775" s="57">
        <v>228810199</v>
      </c>
      <c r="I2775" s="48" t="s">
        <v>8435</v>
      </c>
      <c r="J2775" s="87" t="s">
        <v>8436</v>
      </c>
      <c r="K2775" s="48" t="s">
        <v>6060</v>
      </c>
      <c r="L2775" s="48" t="s">
        <v>5695</v>
      </c>
      <c r="M2775" s="48" t="s">
        <v>5707</v>
      </c>
      <c r="N2775" s="48" t="s">
        <v>5708</v>
      </c>
      <c r="O2775" s="58">
        <v>4</v>
      </c>
      <c r="P2775" s="48" t="str">
        <f>IFERROR(VLOOKUP(O2775,'[1]Conjunto de IC'!A:E,5,0),"Não se aplica")</f>
        <v>PO - FP - FR - CO</v>
      </c>
    </row>
    <row r="2776" spans="1:16" ht="25.5" hidden="1" x14ac:dyDescent="0.25">
      <c r="A2776" s="48" t="str">
        <f t="shared" si="301"/>
        <v>2</v>
      </c>
      <c r="B2776" s="48" t="str">
        <f t="shared" si="302"/>
        <v>2</v>
      </c>
      <c r="C2776" s="48" t="str">
        <f t="shared" si="303"/>
        <v>8</v>
      </c>
      <c r="D2776" s="48" t="str">
        <f t="shared" si="304"/>
        <v>8</v>
      </c>
      <c r="E2776" s="48" t="str">
        <f t="shared" si="305"/>
        <v>1</v>
      </c>
      <c r="F2776" s="48" t="str">
        <f t="shared" si="306"/>
        <v>02</v>
      </c>
      <c r="G2776" s="48" t="str">
        <f t="shared" si="307"/>
        <v>00</v>
      </c>
      <c r="H2776" s="57">
        <v>228810200</v>
      </c>
      <c r="I2776" s="48" t="s">
        <v>5748</v>
      </c>
      <c r="J2776" s="87" t="s">
        <v>8437</v>
      </c>
      <c r="K2776" s="48" t="s">
        <v>6060</v>
      </c>
      <c r="L2776" s="48" t="s">
        <v>5695</v>
      </c>
      <c r="M2776" s="48" t="s">
        <v>5707</v>
      </c>
      <c r="N2776" s="48" t="s">
        <v>5708</v>
      </c>
      <c r="O2776" s="58">
        <v>4</v>
      </c>
      <c r="P2776" s="48" t="str">
        <f>IFERROR(VLOOKUP(O2776,'[1]Conjunto de IC'!A:E,5,0),"Não se aplica")</f>
        <v>PO - FP - FR - CO</v>
      </c>
    </row>
    <row r="2777" spans="1:16" ht="25.5" hidden="1" x14ac:dyDescent="0.25">
      <c r="A2777" s="48" t="str">
        <f t="shared" si="301"/>
        <v>2</v>
      </c>
      <c r="B2777" s="48" t="str">
        <f t="shared" si="302"/>
        <v>2</v>
      </c>
      <c r="C2777" s="48" t="str">
        <f t="shared" si="303"/>
        <v>8</v>
      </c>
      <c r="D2777" s="48" t="str">
        <f t="shared" si="304"/>
        <v>8</v>
      </c>
      <c r="E2777" s="48" t="str">
        <f t="shared" si="305"/>
        <v>1</v>
      </c>
      <c r="F2777" s="48" t="str">
        <f t="shared" si="306"/>
        <v>03</v>
      </c>
      <c r="G2777" s="48" t="str">
        <f t="shared" si="307"/>
        <v>00</v>
      </c>
      <c r="H2777" s="57">
        <v>228810300</v>
      </c>
      <c r="I2777" s="48" t="s">
        <v>8438</v>
      </c>
      <c r="J2777" s="87" t="s">
        <v>8439</v>
      </c>
      <c r="K2777" s="48" t="s">
        <v>6060</v>
      </c>
      <c r="L2777" s="48" t="s">
        <v>5695</v>
      </c>
      <c r="M2777" s="48" t="s">
        <v>5696</v>
      </c>
      <c r="N2777" s="48" t="s">
        <v>5697</v>
      </c>
      <c r="O2777" s="58">
        <v>0</v>
      </c>
      <c r="P2777" s="48" t="str">
        <f>IFERROR(VLOOKUP(O2777,'[1]Conjunto de IC'!A:E,5,0),"Não se aplica")</f>
        <v>Não se aplica</v>
      </c>
    </row>
    <row r="2778" spans="1:16" hidden="1" x14ac:dyDescent="0.25">
      <c r="A2778" s="48" t="str">
        <f t="shared" si="301"/>
        <v>2</v>
      </c>
      <c r="B2778" s="48" t="str">
        <f t="shared" si="302"/>
        <v>2</v>
      </c>
      <c r="C2778" s="48" t="str">
        <f t="shared" si="303"/>
        <v>8</v>
      </c>
      <c r="D2778" s="48" t="str">
        <f t="shared" si="304"/>
        <v>8</v>
      </c>
      <c r="E2778" s="48" t="str">
        <f t="shared" si="305"/>
        <v>1</v>
      </c>
      <c r="F2778" s="48" t="str">
        <f t="shared" si="306"/>
        <v>03</v>
      </c>
      <c r="G2778" s="48" t="str">
        <f t="shared" si="307"/>
        <v>01</v>
      </c>
      <c r="H2778" s="57">
        <v>228810301</v>
      </c>
      <c r="I2778" s="48" t="s">
        <v>8440</v>
      </c>
      <c r="J2778" s="87" t="s">
        <v>8441</v>
      </c>
      <c r="K2778" s="48" t="s">
        <v>6060</v>
      </c>
      <c r="L2778" s="48" t="s">
        <v>5695</v>
      </c>
      <c r="M2778" s="48" t="s">
        <v>5707</v>
      </c>
      <c r="N2778" s="48" t="s">
        <v>5708</v>
      </c>
      <c r="O2778" s="58">
        <v>4</v>
      </c>
      <c r="P2778" s="48" t="str">
        <f>IFERROR(VLOOKUP(O2778,'[1]Conjunto de IC'!A:E,5,0),"Não se aplica")</f>
        <v>PO - FP - FR - CO</v>
      </c>
    </row>
    <row r="2779" spans="1:16" ht="25.5" hidden="1" x14ac:dyDescent="0.25">
      <c r="A2779" s="48" t="str">
        <f t="shared" si="301"/>
        <v>2</v>
      </c>
      <c r="B2779" s="48" t="str">
        <f t="shared" si="302"/>
        <v>2</v>
      </c>
      <c r="C2779" s="48" t="str">
        <f t="shared" si="303"/>
        <v>8</v>
      </c>
      <c r="D2779" s="48" t="str">
        <f t="shared" si="304"/>
        <v>8</v>
      </c>
      <c r="E2779" s="48" t="str">
        <f t="shared" si="305"/>
        <v>1</v>
      </c>
      <c r="F2779" s="48" t="str">
        <f t="shared" si="306"/>
        <v>03</v>
      </c>
      <c r="G2779" s="48" t="str">
        <f t="shared" si="307"/>
        <v>02</v>
      </c>
      <c r="H2779" s="57">
        <v>228810302</v>
      </c>
      <c r="I2779" s="48" t="s">
        <v>8442</v>
      </c>
      <c r="J2779" s="87" t="s">
        <v>8443</v>
      </c>
      <c r="K2779" s="48" t="s">
        <v>6060</v>
      </c>
      <c r="L2779" s="48" t="s">
        <v>5695</v>
      </c>
      <c r="M2779" s="48" t="s">
        <v>5707</v>
      </c>
      <c r="N2779" s="48" t="s">
        <v>5708</v>
      </c>
      <c r="O2779" s="58">
        <v>4</v>
      </c>
      <c r="P2779" s="48" t="str">
        <f>IFERROR(VLOOKUP(O2779,'[1]Conjunto de IC'!A:E,5,0),"Não se aplica")</f>
        <v>PO - FP - FR - CO</v>
      </c>
    </row>
    <row r="2780" spans="1:16" hidden="1" x14ac:dyDescent="0.25">
      <c r="A2780" s="48" t="str">
        <f t="shared" si="301"/>
        <v>2</v>
      </c>
      <c r="B2780" s="48" t="str">
        <f t="shared" si="302"/>
        <v>2</v>
      </c>
      <c r="C2780" s="48" t="str">
        <f t="shared" si="303"/>
        <v>8</v>
      </c>
      <c r="D2780" s="48" t="str">
        <f t="shared" si="304"/>
        <v>8</v>
      </c>
      <c r="E2780" s="48" t="str">
        <f t="shared" si="305"/>
        <v>1</v>
      </c>
      <c r="F2780" s="48" t="str">
        <f t="shared" si="306"/>
        <v>04</v>
      </c>
      <c r="G2780" s="48" t="str">
        <f t="shared" si="307"/>
        <v>00</v>
      </c>
      <c r="H2780" s="57">
        <v>228810400</v>
      </c>
      <c r="I2780" s="48" t="s">
        <v>8444</v>
      </c>
      <c r="J2780" s="87" t="s">
        <v>8445</v>
      </c>
      <c r="K2780" s="48" t="s">
        <v>6060</v>
      </c>
      <c r="L2780" s="48" t="s">
        <v>5695</v>
      </c>
      <c r="M2780" s="48" t="s">
        <v>5696</v>
      </c>
      <c r="N2780" s="48" t="s">
        <v>5697</v>
      </c>
      <c r="O2780" s="58">
        <v>0</v>
      </c>
      <c r="P2780" s="48" t="str">
        <f>IFERROR(VLOOKUP(O2780,'[1]Conjunto de IC'!A:E,5,0),"Não se aplica")</f>
        <v>Não se aplica</v>
      </c>
    </row>
    <row r="2781" spans="1:16" ht="25.5" hidden="1" x14ac:dyDescent="0.25">
      <c r="A2781" s="48" t="str">
        <f t="shared" si="301"/>
        <v>2</v>
      </c>
      <c r="B2781" s="48" t="str">
        <f t="shared" si="302"/>
        <v>2</v>
      </c>
      <c r="C2781" s="48" t="str">
        <f t="shared" si="303"/>
        <v>8</v>
      </c>
      <c r="D2781" s="48" t="str">
        <f t="shared" si="304"/>
        <v>8</v>
      </c>
      <c r="E2781" s="48" t="str">
        <f t="shared" si="305"/>
        <v>1</v>
      </c>
      <c r="F2781" s="48" t="str">
        <f t="shared" si="306"/>
        <v>04</v>
      </c>
      <c r="G2781" s="48" t="str">
        <f t="shared" si="307"/>
        <v>01</v>
      </c>
      <c r="H2781" s="57">
        <v>228810401</v>
      </c>
      <c r="I2781" s="48" t="s">
        <v>8446</v>
      </c>
      <c r="J2781" s="87" t="s">
        <v>8447</v>
      </c>
      <c r="K2781" s="48" t="s">
        <v>6060</v>
      </c>
      <c r="L2781" s="48" t="s">
        <v>5695</v>
      </c>
      <c r="M2781" s="48" t="s">
        <v>5707</v>
      </c>
      <c r="N2781" s="48" t="s">
        <v>5708</v>
      </c>
      <c r="O2781" s="58">
        <v>4</v>
      </c>
      <c r="P2781" s="48" t="str">
        <f>IFERROR(VLOOKUP(O2781,'[1]Conjunto de IC'!A:E,5,0),"Não se aplica")</f>
        <v>PO - FP - FR - CO</v>
      </c>
    </row>
    <row r="2782" spans="1:16" ht="25.5" hidden="1" x14ac:dyDescent="0.25">
      <c r="A2782" s="48" t="str">
        <f t="shared" si="301"/>
        <v>2</v>
      </c>
      <c r="B2782" s="48" t="str">
        <f t="shared" si="302"/>
        <v>2</v>
      </c>
      <c r="C2782" s="48" t="str">
        <f t="shared" si="303"/>
        <v>8</v>
      </c>
      <c r="D2782" s="48" t="str">
        <f t="shared" si="304"/>
        <v>8</v>
      </c>
      <c r="E2782" s="48" t="str">
        <f t="shared" si="305"/>
        <v>1</v>
      </c>
      <c r="F2782" s="48" t="str">
        <f t="shared" si="306"/>
        <v>04</v>
      </c>
      <c r="G2782" s="48" t="str">
        <f t="shared" si="307"/>
        <v>02</v>
      </c>
      <c r="H2782" s="57">
        <v>228810402</v>
      </c>
      <c r="I2782" s="48" t="s">
        <v>8448</v>
      </c>
      <c r="J2782" s="87" t="s">
        <v>8449</v>
      </c>
      <c r="K2782" s="48" t="s">
        <v>6060</v>
      </c>
      <c r="L2782" s="48" t="s">
        <v>5695</v>
      </c>
      <c r="M2782" s="48" t="s">
        <v>5707</v>
      </c>
      <c r="N2782" s="48" t="s">
        <v>5708</v>
      </c>
      <c r="O2782" s="58">
        <v>4</v>
      </c>
      <c r="P2782" s="48" t="str">
        <f>IFERROR(VLOOKUP(O2782,'[1]Conjunto de IC'!A:E,5,0),"Não se aplica")</f>
        <v>PO - FP - FR - CO</v>
      </c>
    </row>
    <row r="2783" spans="1:16" hidden="1" x14ac:dyDescent="0.25">
      <c r="A2783" s="48" t="str">
        <f t="shared" si="301"/>
        <v>2</v>
      </c>
      <c r="B2783" s="48" t="str">
        <f t="shared" si="302"/>
        <v>2</v>
      </c>
      <c r="C2783" s="48" t="str">
        <f t="shared" si="303"/>
        <v>8</v>
      </c>
      <c r="D2783" s="48" t="str">
        <f t="shared" si="304"/>
        <v>8</v>
      </c>
      <c r="E2783" s="48" t="str">
        <f t="shared" si="305"/>
        <v>1</v>
      </c>
      <c r="F2783" s="48" t="str">
        <f t="shared" si="306"/>
        <v>04</v>
      </c>
      <c r="G2783" s="48" t="str">
        <f t="shared" si="307"/>
        <v>03</v>
      </c>
      <c r="H2783" s="57">
        <v>228810403</v>
      </c>
      <c r="I2783" s="48" t="s">
        <v>8450</v>
      </c>
      <c r="J2783" s="87" t="s">
        <v>8451</v>
      </c>
      <c r="K2783" s="48" t="s">
        <v>6060</v>
      </c>
      <c r="L2783" s="48" t="s">
        <v>5695</v>
      </c>
      <c r="M2783" s="48" t="s">
        <v>5707</v>
      </c>
      <c r="N2783" s="48" t="s">
        <v>5708</v>
      </c>
      <c r="O2783" s="58">
        <v>4</v>
      </c>
      <c r="P2783" s="48" t="str">
        <f>IFERROR(VLOOKUP(O2783,'[1]Conjunto de IC'!A:E,5,0),"Não se aplica")</f>
        <v>PO - FP - FR - CO</v>
      </c>
    </row>
    <row r="2784" spans="1:16" ht="25.5" hidden="1" x14ac:dyDescent="0.25">
      <c r="A2784" s="48" t="str">
        <f t="shared" si="301"/>
        <v>2</v>
      </c>
      <c r="B2784" s="48" t="str">
        <f t="shared" si="302"/>
        <v>2</v>
      </c>
      <c r="C2784" s="48" t="str">
        <f t="shared" si="303"/>
        <v>8</v>
      </c>
      <c r="D2784" s="48" t="str">
        <f t="shared" si="304"/>
        <v>8</v>
      </c>
      <c r="E2784" s="48" t="str">
        <f t="shared" si="305"/>
        <v>1</v>
      </c>
      <c r="F2784" s="48" t="str">
        <f t="shared" si="306"/>
        <v>04</v>
      </c>
      <c r="G2784" s="48" t="str">
        <f t="shared" si="307"/>
        <v>04</v>
      </c>
      <c r="H2784" s="57">
        <v>228810404</v>
      </c>
      <c r="I2784" s="48" t="s">
        <v>8452</v>
      </c>
      <c r="J2784" s="87" t="s">
        <v>8453</v>
      </c>
      <c r="K2784" s="48" t="s">
        <v>6060</v>
      </c>
      <c r="L2784" s="48" t="s">
        <v>5695</v>
      </c>
      <c r="M2784" s="48" t="s">
        <v>5707</v>
      </c>
      <c r="N2784" s="48" t="s">
        <v>5708</v>
      </c>
      <c r="O2784" s="58">
        <v>4</v>
      </c>
      <c r="P2784" s="48" t="str">
        <f>IFERROR(VLOOKUP(O2784,'[1]Conjunto de IC'!A:E,5,0),"Não se aplica")</f>
        <v>PO - FP - FR - CO</v>
      </c>
    </row>
    <row r="2785" spans="1:16" ht="25.5" hidden="1" x14ac:dyDescent="0.25">
      <c r="A2785" s="48" t="str">
        <f t="shared" si="301"/>
        <v>2</v>
      </c>
      <c r="B2785" s="48" t="str">
        <f t="shared" si="302"/>
        <v>2</v>
      </c>
      <c r="C2785" s="48" t="str">
        <f t="shared" si="303"/>
        <v>8</v>
      </c>
      <c r="D2785" s="48" t="str">
        <f t="shared" si="304"/>
        <v>8</v>
      </c>
      <c r="E2785" s="48" t="str">
        <f t="shared" si="305"/>
        <v>1</v>
      </c>
      <c r="F2785" s="48" t="str">
        <f t="shared" si="306"/>
        <v>04</v>
      </c>
      <c r="G2785" s="48" t="str">
        <f t="shared" si="307"/>
        <v>05</v>
      </c>
      <c r="H2785" s="57">
        <v>228810405</v>
      </c>
      <c r="I2785" s="48" t="s">
        <v>8454</v>
      </c>
      <c r="J2785" s="87" t="s">
        <v>8455</v>
      </c>
      <c r="K2785" s="48" t="s">
        <v>6060</v>
      </c>
      <c r="L2785" s="48" t="s">
        <v>5695</v>
      </c>
      <c r="M2785" s="48" t="s">
        <v>5707</v>
      </c>
      <c r="N2785" s="48" t="s">
        <v>5708</v>
      </c>
      <c r="O2785" s="58">
        <v>4</v>
      </c>
      <c r="P2785" s="48" t="str">
        <f>IFERROR(VLOOKUP(O2785,'[1]Conjunto de IC'!A:E,5,0),"Não se aplica")</f>
        <v>PO - FP - FR - CO</v>
      </c>
    </row>
    <row r="2786" spans="1:16" ht="25.5" hidden="1" x14ac:dyDescent="0.25">
      <c r="A2786" s="48" t="str">
        <f t="shared" si="301"/>
        <v>2</v>
      </c>
      <c r="B2786" s="48" t="str">
        <f t="shared" si="302"/>
        <v>2</v>
      </c>
      <c r="C2786" s="48" t="str">
        <f t="shared" si="303"/>
        <v>8</v>
      </c>
      <c r="D2786" s="48" t="str">
        <f t="shared" si="304"/>
        <v>8</v>
      </c>
      <c r="E2786" s="48" t="str">
        <f t="shared" si="305"/>
        <v>1</v>
      </c>
      <c r="F2786" s="48" t="str">
        <f t="shared" si="306"/>
        <v>04</v>
      </c>
      <c r="G2786" s="48" t="str">
        <f t="shared" si="307"/>
        <v>99</v>
      </c>
      <c r="H2786" s="57">
        <v>228810499</v>
      </c>
      <c r="I2786" s="48" t="s">
        <v>8456</v>
      </c>
      <c r="J2786" s="87" t="s">
        <v>8457</v>
      </c>
      <c r="K2786" s="48" t="s">
        <v>6060</v>
      </c>
      <c r="L2786" s="48" t="s">
        <v>5695</v>
      </c>
      <c r="M2786" s="48" t="s">
        <v>5707</v>
      </c>
      <c r="N2786" s="48" t="s">
        <v>5708</v>
      </c>
      <c r="O2786" s="58">
        <v>4</v>
      </c>
      <c r="P2786" s="48" t="str">
        <f>IFERROR(VLOOKUP(O2786,'[1]Conjunto de IC'!A:E,5,0),"Não se aplica")</f>
        <v>PO - FP - FR - CO</v>
      </c>
    </row>
    <row r="2787" spans="1:16" hidden="1" x14ac:dyDescent="0.25">
      <c r="A2787" s="48" t="str">
        <f t="shared" si="301"/>
        <v>2</v>
      </c>
      <c r="B2787" s="48" t="str">
        <f t="shared" si="302"/>
        <v>2</v>
      </c>
      <c r="C2787" s="48" t="str">
        <f t="shared" si="303"/>
        <v>8</v>
      </c>
      <c r="D2787" s="48" t="str">
        <f t="shared" si="304"/>
        <v>8</v>
      </c>
      <c r="E2787" s="48" t="str">
        <f t="shared" si="305"/>
        <v>1</v>
      </c>
      <c r="F2787" s="48" t="str">
        <f t="shared" si="306"/>
        <v>08</v>
      </c>
      <c r="G2787" s="48" t="str">
        <f t="shared" si="307"/>
        <v>00</v>
      </c>
      <c r="H2787" s="57">
        <v>228810800</v>
      </c>
      <c r="I2787" s="48" t="s">
        <v>5754</v>
      </c>
      <c r="J2787" s="87" t="s">
        <v>8970</v>
      </c>
      <c r="K2787" s="48" t="s">
        <v>6060</v>
      </c>
      <c r="L2787" s="48" t="s">
        <v>5695</v>
      </c>
      <c r="M2787" s="48" t="s">
        <v>5696</v>
      </c>
      <c r="N2787" s="48" t="s">
        <v>5697</v>
      </c>
      <c r="O2787" s="58">
        <v>0</v>
      </c>
      <c r="P2787" s="48" t="str">
        <f>IFERROR(VLOOKUP(O2787,'[1]Conjunto de IC'!A:E,5,0),"Não se aplica")</f>
        <v>Não se aplica</v>
      </c>
    </row>
    <row r="2788" spans="1:16" hidden="1" x14ac:dyDescent="0.25">
      <c r="A2788" s="48" t="str">
        <f t="shared" si="301"/>
        <v>2</v>
      </c>
      <c r="B2788" s="48" t="str">
        <f t="shared" si="302"/>
        <v>2</v>
      </c>
      <c r="C2788" s="48" t="str">
        <f t="shared" si="303"/>
        <v>8</v>
      </c>
      <c r="D2788" s="48" t="str">
        <f t="shared" si="304"/>
        <v>8</v>
      </c>
      <c r="E2788" s="48" t="str">
        <f t="shared" si="305"/>
        <v>1</v>
      </c>
      <c r="F2788" s="48" t="str">
        <f t="shared" si="306"/>
        <v>08</v>
      </c>
      <c r="G2788" s="48" t="str">
        <f t="shared" si="307"/>
        <v>01</v>
      </c>
      <c r="H2788" s="57">
        <v>228810801</v>
      </c>
      <c r="I2788" s="48" t="s">
        <v>6296</v>
      </c>
      <c r="J2788" s="87" t="s">
        <v>8459</v>
      </c>
      <c r="K2788" s="48" t="s">
        <v>6060</v>
      </c>
      <c r="L2788" s="48" t="s">
        <v>5695</v>
      </c>
      <c r="M2788" s="48" t="s">
        <v>5707</v>
      </c>
      <c r="N2788" s="48" t="s">
        <v>5708</v>
      </c>
      <c r="O2788" s="58">
        <v>4</v>
      </c>
      <c r="P2788" s="48" t="str">
        <f>IFERROR(VLOOKUP(O2788,'[1]Conjunto de IC'!A:E,5,0),"Não se aplica")</f>
        <v>PO - FP - FR - CO</v>
      </c>
    </row>
    <row r="2789" spans="1:16" hidden="1" x14ac:dyDescent="0.25">
      <c r="A2789" s="48" t="str">
        <f t="shared" si="301"/>
        <v>2</v>
      </c>
      <c r="B2789" s="48" t="str">
        <f t="shared" si="302"/>
        <v>2</v>
      </c>
      <c r="C2789" s="48" t="str">
        <f t="shared" si="303"/>
        <v>8</v>
      </c>
      <c r="D2789" s="48" t="str">
        <f t="shared" si="304"/>
        <v>8</v>
      </c>
      <c r="E2789" s="48" t="str">
        <f t="shared" si="305"/>
        <v>1</v>
      </c>
      <c r="F2789" s="48" t="str">
        <f t="shared" si="306"/>
        <v>99</v>
      </c>
      <c r="G2789" s="48" t="str">
        <f t="shared" si="307"/>
        <v>00</v>
      </c>
      <c r="H2789" s="57">
        <v>228819900</v>
      </c>
      <c r="I2789" s="48" t="s">
        <v>8460</v>
      </c>
      <c r="J2789" s="87" t="s">
        <v>8461</v>
      </c>
      <c r="K2789" s="48" t="s">
        <v>6060</v>
      </c>
      <c r="L2789" s="48" t="s">
        <v>5695</v>
      </c>
      <c r="M2789" s="48" t="s">
        <v>5707</v>
      </c>
      <c r="N2789" s="48" t="s">
        <v>5708</v>
      </c>
      <c r="O2789" s="58">
        <v>4</v>
      </c>
      <c r="P2789" s="48" t="str">
        <f>IFERROR(VLOOKUP(O2789,'[1]Conjunto de IC'!A:E,5,0),"Não se aplica")</f>
        <v>PO - FP - FR - CO</v>
      </c>
    </row>
    <row r="2790" spans="1:16" ht="38.25" hidden="1" x14ac:dyDescent="0.25">
      <c r="A2790" s="48" t="str">
        <f t="shared" si="301"/>
        <v>2</v>
      </c>
      <c r="B2790" s="48" t="str">
        <f t="shared" si="302"/>
        <v>2</v>
      </c>
      <c r="C2790" s="48" t="str">
        <f t="shared" si="303"/>
        <v>8</v>
      </c>
      <c r="D2790" s="48" t="str">
        <f t="shared" si="304"/>
        <v>8</v>
      </c>
      <c r="E2790" s="48" t="str">
        <f t="shared" si="305"/>
        <v>2</v>
      </c>
      <c r="F2790" s="48" t="str">
        <f t="shared" si="306"/>
        <v>00</v>
      </c>
      <c r="G2790" s="48" t="str">
        <f t="shared" si="307"/>
        <v>00</v>
      </c>
      <c r="H2790" s="57">
        <v>228820000</v>
      </c>
      <c r="I2790" s="48" t="s">
        <v>5758</v>
      </c>
      <c r="J2790" s="87" t="s">
        <v>8971</v>
      </c>
      <c r="K2790" s="48" t="s">
        <v>6060</v>
      </c>
      <c r="L2790" s="48" t="s">
        <v>5695</v>
      </c>
      <c r="M2790" s="48" t="s">
        <v>5696</v>
      </c>
      <c r="N2790" s="48" t="s">
        <v>5697</v>
      </c>
      <c r="O2790" s="58">
        <v>0</v>
      </c>
      <c r="P2790" s="48" t="str">
        <f>IFERROR(VLOOKUP(O2790,'[1]Conjunto de IC'!A:E,5,0),"Não se aplica")</f>
        <v>Não se aplica</v>
      </c>
    </row>
    <row r="2791" spans="1:16" ht="25.5" hidden="1" x14ac:dyDescent="0.25">
      <c r="A2791" s="48" t="str">
        <f t="shared" si="301"/>
        <v>2</v>
      </c>
      <c r="B2791" s="48" t="str">
        <f t="shared" si="302"/>
        <v>2</v>
      </c>
      <c r="C2791" s="48" t="str">
        <f t="shared" si="303"/>
        <v>8</v>
      </c>
      <c r="D2791" s="48" t="str">
        <f t="shared" si="304"/>
        <v>8</v>
      </c>
      <c r="E2791" s="48" t="str">
        <f t="shared" si="305"/>
        <v>2</v>
      </c>
      <c r="F2791" s="48" t="str">
        <f t="shared" si="306"/>
        <v>01</v>
      </c>
      <c r="G2791" s="48" t="str">
        <f t="shared" si="307"/>
        <v>00</v>
      </c>
      <c r="H2791" s="57">
        <v>228820100</v>
      </c>
      <c r="I2791" s="48" t="s">
        <v>5760</v>
      </c>
      <c r="J2791" s="87" t="s">
        <v>8463</v>
      </c>
      <c r="K2791" s="48" t="s">
        <v>6060</v>
      </c>
      <c r="L2791" s="48" t="s">
        <v>5695</v>
      </c>
      <c r="M2791" s="48" t="s">
        <v>5696</v>
      </c>
      <c r="N2791" s="48" t="s">
        <v>5697</v>
      </c>
      <c r="O2791" s="58">
        <v>0</v>
      </c>
      <c r="P2791" s="48" t="str">
        <f>IFERROR(VLOOKUP(O2791,'[1]Conjunto de IC'!A:E,5,0),"Não se aplica")</f>
        <v>Não se aplica</v>
      </c>
    </row>
    <row r="2792" spans="1:16" hidden="1" x14ac:dyDescent="0.25">
      <c r="A2792" s="48" t="str">
        <f t="shared" si="301"/>
        <v>2</v>
      </c>
      <c r="B2792" s="48" t="str">
        <f t="shared" si="302"/>
        <v>2</v>
      </c>
      <c r="C2792" s="48" t="str">
        <f t="shared" si="303"/>
        <v>8</v>
      </c>
      <c r="D2792" s="48" t="str">
        <f t="shared" si="304"/>
        <v>8</v>
      </c>
      <c r="E2792" s="48" t="str">
        <f t="shared" si="305"/>
        <v>2</v>
      </c>
      <c r="F2792" s="48" t="str">
        <f t="shared" si="306"/>
        <v>01</v>
      </c>
      <c r="G2792" s="48" t="str">
        <f t="shared" si="307"/>
        <v>01</v>
      </c>
      <c r="H2792" s="57">
        <v>228820101</v>
      </c>
      <c r="I2792" s="48" t="s">
        <v>5762</v>
      </c>
      <c r="J2792" s="87" t="s">
        <v>8464</v>
      </c>
      <c r="K2792" s="48" t="s">
        <v>6060</v>
      </c>
      <c r="L2792" s="48" t="s">
        <v>5695</v>
      </c>
      <c r="M2792" s="48" t="s">
        <v>5707</v>
      </c>
      <c r="N2792" s="48" t="s">
        <v>5708</v>
      </c>
      <c r="O2792" s="58">
        <v>4</v>
      </c>
      <c r="P2792" s="48" t="str">
        <f>IFERROR(VLOOKUP(O2792,'[1]Conjunto de IC'!A:E,5,0),"Não se aplica")</f>
        <v>PO - FP - FR - CO</v>
      </c>
    </row>
    <row r="2793" spans="1:16" ht="25.5" hidden="1" x14ac:dyDescent="0.25">
      <c r="A2793" s="48" t="str">
        <f t="shared" si="301"/>
        <v>2</v>
      </c>
      <c r="B2793" s="48" t="str">
        <f t="shared" si="302"/>
        <v>2</v>
      </c>
      <c r="C2793" s="48" t="str">
        <f t="shared" si="303"/>
        <v>8</v>
      </c>
      <c r="D2793" s="48" t="str">
        <f t="shared" si="304"/>
        <v>8</v>
      </c>
      <c r="E2793" s="48" t="str">
        <f t="shared" si="305"/>
        <v>2</v>
      </c>
      <c r="F2793" s="48" t="str">
        <f t="shared" si="306"/>
        <v>01</v>
      </c>
      <c r="G2793" s="48" t="str">
        <f t="shared" si="307"/>
        <v>02</v>
      </c>
      <c r="H2793" s="57">
        <v>228820102</v>
      </c>
      <c r="I2793" s="48" t="s">
        <v>8465</v>
      </c>
      <c r="J2793" s="87" t="s">
        <v>8466</v>
      </c>
      <c r="K2793" s="48" t="s">
        <v>6060</v>
      </c>
      <c r="L2793" s="48" t="s">
        <v>5695</v>
      </c>
      <c r="M2793" s="48" t="s">
        <v>5707</v>
      </c>
      <c r="N2793" s="48" t="s">
        <v>5708</v>
      </c>
      <c r="O2793" s="58">
        <v>4</v>
      </c>
      <c r="P2793" s="48" t="str">
        <f>IFERROR(VLOOKUP(O2793,'[1]Conjunto de IC'!A:E,5,0),"Não se aplica")</f>
        <v>PO - FP - FR - CO</v>
      </c>
    </row>
    <row r="2794" spans="1:16" ht="25.5" hidden="1" x14ac:dyDescent="0.25">
      <c r="A2794" s="48" t="str">
        <f t="shared" si="301"/>
        <v>2</v>
      </c>
      <c r="B2794" s="48" t="str">
        <f t="shared" si="302"/>
        <v>2</v>
      </c>
      <c r="C2794" s="48" t="str">
        <f t="shared" si="303"/>
        <v>8</v>
      </c>
      <c r="D2794" s="48" t="str">
        <f t="shared" si="304"/>
        <v>8</v>
      </c>
      <c r="E2794" s="48" t="str">
        <f t="shared" si="305"/>
        <v>2</v>
      </c>
      <c r="F2794" s="48" t="str">
        <f t="shared" si="306"/>
        <v>01</v>
      </c>
      <c r="G2794" s="48" t="str">
        <f t="shared" si="307"/>
        <v>04</v>
      </c>
      <c r="H2794" s="57">
        <v>228820104</v>
      </c>
      <c r="I2794" s="48" t="s">
        <v>8467</v>
      </c>
      <c r="J2794" s="87" t="s">
        <v>8468</v>
      </c>
      <c r="K2794" s="48" t="s">
        <v>6060</v>
      </c>
      <c r="L2794" s="48" t="s">
        <v>5695</v>
      </c>
      <c r="M2794" s="48" t="s">
        <v>5707</v>
      </c>
      <c r="N2794" s="48" t="s">
        <v>5708</v>
      </c>
      <c r="O2794" s="58">
        <v>4</v>
      </c>
      <c r="P2794" s="48" t="str">
        <f>IFERROR(VLOOKUP(O2794,'[1]Conjunto de IC'!A:E,5,0),"Não se aplica")</f>
        <v>PO - FP - FR - CO</v>
      </c>
    </row>
    <row r="2795" spans="1:16" ht="25.5" hidden="1" x14ac:dyDescent="0.25">
      <c r="A2795" s="48" t="str">
        <f t="shared" si="301"/>
        <v>2</v>
      </c>
      <c r="B2795" s="48" t="str">
        <f t="shared" si="302"/>
        <v>2</v>
      </c>
      <c r="C2795" s="48" t="str">
        <f t="shared" si="303"/>
        <v>8</v>
      </c>
      <c r="D2795" s="48" t="str">
        <f t="shared" si="304"/>
        <v>8</v>
      </c>
      <c r="E2795" s="48" t="str">
        <f t="shared" si="305"/>
        <v>2</v>
      </c>
      <c r="F2795" s="48" t="str">
        <f t="shared" si="306"/>
        <v>01</v>
      </c>
      <c r="G2795" s="48" t="str">
        <f t="shared" si="307"/>
        <v>06</v>
      </c>
      <c r="H2795" s="57">
        <v>228820106</v>
      </c>
      <c r="I2795" s="48" t="s">
        <v>8469</v>
      </c>
      <c r="J2795" s="87" t="s">
        <v>8470</v>
      </c>
      <c r="K2795" s="48" t="s">
        <v>6060</v>
      </c>
      <c r="L2795" s="48" t="s">
        <v>5695</v>
      </c>
      <c r="M2795" s="48" t="s">
        <v>5707</v>
      </c>
      <c r="N2795" s="48" t="s">
        <v>5708</v>
      </c>
      <c r="O2795" s="58">
        <v>4</v>
      </c>
      <c r="P2795" s="48" t="str">
        <f>IFERROR(VLOOKUP(O2795,'[1]Conjunto de IC'!A:E,5,0),"Não se aplica")</f>
        <v>PO - FP - FR - CO</v>
      </c>
    </row>
    <row r="2796" spans="1:16" ht="25.5" hidden="1" x14ac:dyDescent="0.25">
      <c r="A2796" s="48" t="str">
        <f t="shared" si="301"/>
        <v>2</v>
      </c>
      <c r="B2796" s="48" t="str">
        <f t="shared" si="302"/>
        <v>2</v>
      </c>
      <c r="C2796" s="48" t="str">
        <f t="shared" si="303"/>
        <v>8</v>
      </c>
      <c r="D2796" s="48" t="str">
        <f t="shared" si="304"/>
        <v>8</v>
      </c>
      <c r="E2796" s="48" t="str">
        <f t="shared" si="305"/>
        <v>2</v>
      </c>
      <c r="F2796" s="48" t="str">
        <f t="shared" si="306"/>
        <v>01</v>
      </c>
      <c r="G2796" s="48" t="str">
        <f t="shared" si="307"/>
        <v>07</v>
      </c>
      <c r="H2796" s="57">
        <v>228820107</v>
      </c>
      <c r="I2796" s="48" t="s">
        <v>5787</v>
      </c>
      <c r="J2796" s="87" t="s">
        <v>8471</v>
      </c>
      <c r="K2796" s="48" t="s">
        <v>6060</v>
      </c>
      <c r="L2796" s="48" t="s">
        <v>5695</v>
      </c>
      <c r="M2796" s="48" t="s">
        <v>5707</v>
      </c>
      <c r="N2796" s="48" t="s">
        <v>5708</v>
      </c>
      <c r="O2796" s="58">
        <v>4</v>
      </c>
      <c r="P2796" s="48" t="str">
        <f>IFERROR(VLOOKUP(O2796,'[1]Conjunto de IC'!A:E,5,0),"Não se aplica")</f>
        <v>PO - FP - FR - CO</v>
      </c>
    </row>
    <row r="2797" spans="1:16" ht="25.5" hidden="1" x14ac:dyDescent="0.25">
      <c r="A2797" s="48" t="str">
        <f t="shared" si="301"/>
        <v>2</v>
      </c>
      <c r="B2797" s="48" t="str">
        <f t="shared" si="302"/>
        <v>2</v>
      </c>
      <c r="C2797" s="48" t="str">
        <f t="shared" si="303"/>
        <v>8</v>
      </c>
      <c r="D2797" s="48" t="str">
        <f t="shared" si="304"/>
        <v>8</v>
      </c>
      <c r="E2797" s="48" t="str">
        <f t="shared" si="305"/>
        <v>2</v>
      </c>
      <c r="F2797" s="48" t="str">
        <f t="shared" si="306"/>
        <v>01</v>
      </c>
      <c r="G2797" s="48" t="str">
        <f t="shared" si="307"/>
        <v>08</v>
      </c>
      <c r="H2797" s="57">
        <v>228820108</v>
      </c>
      <c r="I2797" s="48" t="s">
        <v>5793</v>
      </c>
      <c r="J2797" s="87" t="s">
        <v>8472</v>
      </c>
      <c r="K2797" s="48" t="s">
        <v>6060</v>
      </c>
      <c r="L2797" s="48" t="s">
        <v>5695</v>
      </c>
      <c r="M2797" s="48" t="s">
        <v>5707</v>
      </c>
      <c r="N2797" s="48" t="s">
        <v>5708</v>
      </c>
      <c r="O2797" s="58">
        <v>4</v>
      </c>
      <c r="P2797" s="48" t="str">
        <f>IFERROR(VLOOKUP(O2797,'[1]Conjunto de IC'!A:E,5,0),"Não se aplica")</f>
        <v>PO - FP - FR - CO</v>
      </c>
    </row>
    <row r="2798" spans="1:16" hidden="1" x14ac:dyDescent="0.25">
      <c r="A2798" s="48" t="str">
        <f t="shared" si="301"/>
        <v>2</v>
      </c>
      <c r="B2798" s="48" t="str">
        <f t="shared" si="302"/>
        <v>2</v>
      </c>
      <c r="C2798" s="48" t="str">
        <f t="shared" si="303"/>
        <v>8</v>
      </c>
      <c r="D2798" s="48" t="str">
        <f t="shared" si="304"/>
        <v>8</v>
      </c>
      <c r="E2798" s="48" t="str">
        <f t="shared" si="305"/>
        <v>2</v>
      </c>
      <c r="F2798" s="48" t="str">
        <f t="shared" si="306"/>
        <v>01</v>
      </c>
      <c r="G2798" s="48" t="str">
        <f t="shared" si="307"/>
        <v>09</v>
      </c>
      <c r="H2798" s="57">
        <v>228820109</v>
      </c>
      <c r="I2798" s="48" t="s">
        <v>8473</v>
      </c>
      <c r="J2798" s="87" t="s">
        <v>8474</v>
      </c>
      <c r="K2798" s="48" t="s">
        <v>6060</v>
      </c>
      <c r="L2798" s="48" t="s">
        <v>5695</v>
      </c>
      <c r="M2798" s="48" t="s">
        <v>5707</v>
      </c>
      <c r="N2798" s="48" t="s">
        <v>5708</v>
      </c>
      <c r="O2798" s="58">
        <v>4</v>
      </c>
      <c r="P2798" s="48" t="str">
        <f>IFERROR(VLOOKUP(O2798,'[1]Conjunto de IC'!A:E,5,0),"Não se aplica")</f>
        <v>PO - FP - FR - CO</v>
      </c>
    </row>
    <row r="2799" spans="1:16" ht="25.5" hidden="1" x14ac:dyDescent="0.25">
      <c r="A2799" s="48" t="str">
        <f t="shared" si="301"/>
        <v>2</v>
      </c>
      <c r="B2799" s="48" t="str">
        <f t="shared" si="302"/>
        <v>2</v>
      </c>
      <c r="C2799" s="48" t="str">
        <f t="shared" si="303"/>
        <v>8</v>
      </c>
      <c r="D2799" s="48" t="str">
        <f t="shared" si="304"/>
        <v>8</v>
      </c>
      <c r="E2799" s="48" t="str">
        <f t="shared" si="305"/>
        <v>2</v>
      </c>
      <c r="F2799" s="48" t="str">
        <f t="shared" si="306"/>
        <v>01</v>
      </c>
      <c r="G2799" s="48" t="str">
        <f t="shared" si="307"/>
        <v>12</v>
      </c>
      <c r="H2799" s="57">
        <v>228820112</v>
      </c>
      <c r="I2799" s="48" t="s">
        <v>8475</v>
      </c>
      <c r="J2799" s="87" t="s">
        <v>8476</v>
      </c>
      <c r="K2799" s="48" t="s">
        <v>6060</v>
      </c>
      <c r="L2799" s="48" t="s">
        <v>5695</v>
      </c>
      <c r="M2799" s="48" t="s">
        <v>5707</v>
      </c>
      <c r="N2799" s="48" t="s">
        <v>5708</v>
      </c>
      <c r="O2799" s="58">
        <v>4</v>
      </c>
      <c r="P2799" s="48" t="str">
        <f>IFERROR(VLOOKUP(O2799,'[1]Conjunto de IC'!A:E,5,0),"Não se aplica")</f>
        <v>PO - FP - FR - CO</v>
      </c>
    </row>
    <row r="2800" spans="1:16" hidden="1" x14ac:dyDescent="0.25">
      <c r="A2800" s="48" t="str">
        <f t="shared" si="301"/>
        <v>2</v>
      </c>
      <c r="B2800" s="48" t="str">
        <f t="shared" si="302"/>
        <v>2</v>
      </c>
      <c r="C2800" s="48" t="str">
        <f t="shared" si="303"/>
        <v>8</v>
      </c>
      <c r="D2800" s="48" t="str">
        <f t="shared" si="304"/>
        <v>8</v>
      </c>
      <c r="E2800" s="48" t="str">
        <f t="shared" si="305"/>
        <v>2</v>
      </c>
      <c r="F2800" s="48" t="str">
        <f t="shared" si="306"/>
        <v>01</v>
      </c>
      <c r="G2800" s="48" t="str">
        <f t="shared" si="307"/>
        <v>99</v>
      </c>
      <c r="H2800" s="57">
        <v>228820199</v>
      </c>
      <c r="I2800" s="48" t="s">
        <v>5764</v>
      </c>
      <c r="J2800" s="87" t="s">
        <v>8482</v>
      </c>
      <c r="K2800" s="48" t="s">
        <v>6060</v>
      </c>
      <c r="L2800" s="48" t="s">
        <v>5695</v>
      </c>
      <c r="M2800" s="48" t="s">
        <v>5707</v>
      </c>
      <c r="N2800" s="48" t="s">
        <v>5708</v>
      </c>
      <c r="O2800" s="58">
        <v>4</v>
      </c>
      <c r="P2800" s="48" t="str">
        <f>IFERROR(VLOOKUP(O2800,'[1]Conjunto de IC'!A:E,5,0),"Não se aplica")</f>
        <v>PO - FP - FR - CO</v>
      </c>
    </row>
    <row r="2801" spans="1:16" ht="25.5" hidden="1" x14ac:dyDescent="0.25">
      <c r="A2801" s="48" t="str">
        <f t="shared" si="301"/>
        <v>2</v>
      </c>
      <c r="B2801" s="48" t="str">
        <f t="shared" si="302"/>
        <v>2</v>
      </c>
      <c r="C2801" s="48" t="str">
        <f t="shared" si="303"/>
        <v>8</v>
      </c>
      <c r="D2801" s="48" t="str">
        <f t="shared" si="304"/>
        <v>8</v>
      </c>
      <c r="E2801" s="48" t="str">
        <f t="shared" si="305"/>
        <v>2</v>
      </c>
      <c r="F2801" s="48" t="str">
        <f t="shared" si="306"/>
        <v>02</v>
      </c>
      <c r="G2801" s="48" t="str">
        <f t="shared" si="307"/>
        <v>00</v>
      </c>
      <c r="H2801" s="57">
        <v>228820200</v>
      </c>
      <c r="I2801" s="48" t="s">
        <v>5748</v>
      </c>
      <c r="J2801" s="87" t="s">
        <v>8437</v>
      </c>
      <c r="K2801" s="48" t="s">
        <v>6060</v>
      </c>
      <c r="L2801" s="48" t="s">
        <v>5695</v>
      </c>
      <c r="M2801" s="48" t="s">
        <v>5707</v>
      </c>
      <c r="N2801" s="48" t="s">
        <v>5708</v>
      </c>
      <c r="O2801" s="58">
        <v>4</v>
      </c>
      <c r="P2801" s="48" t="str">
        <f>IFERROR(VLOOKUP(O2801,'[1]Conjunto de IC'!A:E,5,0),"Não se aplica")</f>
        <v>PO - FP - FR - CO</v>
      </c>
    </row>
    <row r="2802" spans="1:16" ht="25.5" hidden="1" x14ac:dyDescent="0.25">
      <c r="A2802" s="48" t="str">
        <f t="shared" si="301"/>
        <v>2</v>
      </c>
      <c r="B2802" s="48" t="str">
        <f t="shared" si="302"/>
        <v>2</v>
      </c>
      <c r="C2802" s="48" t="str">
        <f t="shared" si="303"/>
        <v>8</v>
      </c>
      <c r="D2802" s="48" t="str">
        <f t="shared" si="304"/>
        <v>8</v>
      </c>
      <c r="E2802" s="48" t="str">
        <f t="shared" si="305"/>
        <v>2</v>
      </c>
      <c r="F2802" s="48" t="str">
        <f t="shared" si="306"/>
        <v>03</v>
      </c>
      <c r="G2802" s="48" t="str">
        <f t="shared" si="307"/>
        <v>00</v>
      </c>
      <c r="H2802" s="57">
        <v>228820300</v>
      </c>
      <c r="I2802" s="48" t="s">
        <v>8438</v>
      </c>
      <c r="J2802" s="87" t="s">
        <v>8478</v>
      </c>
      <c r="K2802" s="48" t="s">
        <v>6060</v>
      </c>
      <c r="L2802" s="48" t="s">
        <v>5695</v>
      </c>
      <c r="M2802" s="48" t="s">
        <v>5707</v>
      </c>
      <c r="N2802" s="48" t="s">
        <v>5708</v>
      </c>
      <c r="O2802" s="58">
        <v>4</v>
      </c>
      <c r="P2802" s="48" t="str">
        <f>IFERROR(VLOOKUP(O2802,'[1]Conjunto de IC'!A:E,5,0),"Não se aplica")</f>
        <v>PO - FP - FR - CO</v>
      </c>
    </row>
    <row r="2803" spans="1:16" hidden="1" x14ac:dyDescent="0.25">
      <c r="A2803" s="48" t="str">
        <f t="shared" si="301"/>
        <v>2</v>
      </c>
      <c r="B2803" s="48" t="str">
        <f t="shared" si="302"/>
        <v>2</v>
      </c>
      <c r="C2803" s="48" t="str">
        <f t="shared" si="303"/>
        <v>8</v>
      </c>
      <c r="D2803" s="48" t="str">
        <f t="shared" si="304"/>
        <v>8</v>
      </c>
      <c r="E2803" s="48" t="str">
        <f t="shared" si="305"/>
        <v>2</v>
      </c>
      <c r="F2803" s="48" t="str">
        <f t="shared" si="306"/>
        <v>04</v>
      </c>
      <c r="G2803" s="48" t="str">
        <f t="shared" si="307"/>
        <v>00</v>
      </c>
      <c r="H2803" s="57">
        <v>228820400</v>
      </c>
      <c r="I2803" s="48" t="s">
        <v>8444</v>
      </c>
      <c r="J2803" s="87" t="s">
        <v>8479</v>
      </c>
      <c r="K2803" s="48" t="s">
        <v>6060</v>
      </c>
      <c r="L2803" s="48" t="s">
        <v>5695</v>
      </c>
      <c r="M2803" s="48" t="s">
        <v>5707</v>
      </c>
      <c r="N2803" s="48" t="s">
        <v>5708</v>
      </c>
      <c r="O2803" s="58">
        <v>4</v>
      </c>
      <c r="P2803" s="48" t="str">
        <f>IFERROR(VLOOKUP(O2803,'[1]Conjunto de IC'!A:E,5,0),"Não se aplica")</f>
        <v>PO - FP - FR - CO</v>
      </c>
    </row>
    <row r="2804" spans="1:16" hidden="1" x14ac:dyDescent="0.25">
      <c r="A2804" s="48" t="str">
        <f t="shared" si="301"/>
        <v>2</v>
      </c>
      <c r="B2804" s="48" t="str">
        <f t="shared" si="302"/>
        <v>2</v>
      </c>
      <c r="C2804" s="48" t="str">
        <f t="shared" si="303"/>
        <v>8</v>
      </c>
      <c r="D2804" s="48" t="str">
        <f t="shared" si="304"/>
        <v>8</v>
      </c>
      <c r="E2804" s="48" t="str">
        <f t="shared" si="305"/>
        <v>2</v>
      </c>
      <c r="F2804" s="48" t="str">
        <f t="shared" si="306"/>
        <v>08</v>
      </c>
      <c r="G2804" s="48" t="str">
        <f t="shared" si="307"/>
        <v>00</v>
      </c>
      <c r="H2804" s="57">
        <v>228820800</v>
      </c>
      <c r="I2804" s="48" t="s">
        <v>5754</v>
      </c>
      <c r="J2804" s="87" t="s">
        <v>8480</v>
      </c>
      <c r="K2804" s="48" t="s">
        <v>6060</v>
      </c>
      <c r="L2804" s="48" t="s">
        <v>5695</v>
      </c>
      <c r="M2804" s="48" t="s">
        <v>5707</v>
      </c>
      <c r="N2804" s="48" t="s">
        <v>5708</v>
      </c>
      <c r="O2804" s="58">
        <v>4</v>
      </c>
      <c r="P2804" s="48" t="str">
        <f>IFERROR(VLOOKUP(O2804,'[1]Conjunto de IC'!A:E,5,0),"Não se aplica")</f>
        <v>PO - FP - FR - CO</v>
      </c>
    </row>
    <row r="2805" spans="1:16" hidden="1" x14ac:dyDescent="0.25">
      <c r="A2805" s="48" t="str">
        <f t="shared" si="301"/>
        <v>2</v>
      </c>
      <c r="B2805" s="48" t="str">
        <f t="shared" si="302"/>
        <v>2</v>
      </c>
      <c r="C2805" s="48" t="str">
        <f t="shared" si="303"/>
        <v>8</v>
      </c>
      <c r="D2805" s="48" t="str">
        <f t="shared" si="304"/>
        <v>8</v>
      </c>
      <c r="E2805" s="48" t="str">
        <f t="shared" si="305"/>
        <v>2</v>
      </c>
      <c r="F2805" s="48" t="str">
        <f t="shared" si="306"/>
        <v>99</v>
      </c>
      <c r="G2805" s="48" t="str">
        <f t="shared" si="307"/>
        <v>00</v>
      </c>
      <c r="H2805" s="57">
        <v>228829900</v>
      </c>
      <c r="I2805" s="48" t="s">
        <v>8460</v>
      </c>
      <c r="J2805" s="87" t="s">
        <v>8461</v>
      </c>
      <c r="K2805" s="48" t="s">
        <v>6060</v>
      </c>
      <c r="L2805" s="48" t="s">
        <v>5695</v>
      </c>
      <c r="M2805" s="48" t="s">
        <v>5707</v>
      </c>
      <c r="N2805" s="48" t="s">
        <v>5708</v>
      </c>
      <c r="O2805" s="58">
        <v>4</v>
      </c>
      <c r="P2805" s="48" t="str">
        <f>IFERROR(VLOOKUP(O2805,'[1]Conjunto de IC'!A:E,5,0),"Não se aplica")</f>
        <v>PO - FP - FR - CO</v>
      </c>
    </row>
    <row r="2806" spans="1:16" ht="38.25" hidden="1" x14ac:dyDescent="0.25">
      <c r="A2806" s="48" t="str">
        <f t="shared" si="301"/>
        <v>2</v>
      </c>
      <c r="B2806" s="48" t="str">
        <f t="shared" si="302"/>
        <v>2</v>
      </c>
      <c r="C2806" s="48" t="str">
        <f t="shared" si="303"/>
        <v>8</v>
      </c>
      <c r="D2806" s="48" t="str">
        <f t="shared" si="304"/>
        <v>8</v>
      </c>
      <c r="E2806" s="48" t="str">
        <f t="shared" si="305"/>
        <v>3</v>
      </c>
      <c r="F2806" s="48" t="str">
        <f t="shared" si="306"/>
        <v>00</v>
      </c>
      <c r="G2806" s="48" t="str">
        <f t="shared" si="307"/>
        <v>00</v>
      </c>
      <c r="H2806" s="57">
        <v>228830000</v>
      </c>
      <c r="I2806" s="48" t="s">
        <v>5766</v>
      </c>
      <c r="J2806" s="87" t="s">
        <v>8972</v>
      </c>
      <c r="K2806" s="48" t="s">
        <v>6060</v>
      </c>
      <c r="L2806" s="48" t="s">
        <v>5695</v>
      </c>
      <c r="M2806" s="48" t="s">
        <v>5696</v>
      </c>
      <c r="N2806" s="48" t="s">
        <v>5697</v>
      </c>
      <c r="O2806" s="58">
        <v>0</v>
      </c>
      <c r="P2806" s="48" t="str">
        <f>IFERROR(VLOOKUP(O2806,'[1]Conjunto de IC'!A:E,5,0),"Não se aplica")</f>
        <v>Não se aplica</v>
      </c>
    </row>
    <row r="2807" spans="1:16" ht="25.5" hidden="1" x14ac:dyDescent="0.25">
      <c r="A2807" s="48" t="str">
        <f t="shared" si="301"/>
        <v>2</v>
      </c>
      <c r="B2807" s="48" t="str">
        <f t="shared" si="302"/>
        <v>2</v>
      </c>
      <c r="C2807" s="48" t="str">
        <f t="shared" si="303"/>
        <v>8</v>
      </c>
      <c r="D2807" s="48" t="str">
        <f t="shared" si="304"/>
        <v>8</v>
      </c>
      <c r="E2807" s="48" t="str">
        <f t="shared" si="305"/>
        <v>3</v>
      </c>
      <c r="F2807" s="48" t="str">
        <f t="shared" si="306"/>
        <v>01</v>
      </c>
      <c r="G2807" s="48" t="str">
        <f t="shared" si="307"/>
        <v>00</v>
      </c>
      <c r="H2807" s="57">
        <v>228830100</v>
      </c>
      <c r="I2807" s="48" t="s">
        <v>5760</v>
      </c>
      <c r="J2807" s="87" t="s">
        <v>8463</v>
      </c>
      <c r="K2807" s="48" t="s">
        <v>6060</v>
      </c>
      <c r="L2807" s="48" t="s">
        <v>5695</v>
      </c>
      <c r="M2807" s="48" t="s">
        <v>5696</v>
      </c>
      <c r="N2807" s="48" t="s">
        <v>5697</v>
      </c>
      <c r="O2807" s="58">
        <v>0</v>
      </c>
      <c r="P2807" s="48" t="str">
        <f>IFERROR(VLOOKUP(O2807,'[1]Conjunto de IC'!A:E,5,0),"Não se aplica")</f>
        <v>Não se aplica</v>
      </c>
    </row>
    <row r="2808" spans="1:16" ht="25.5" hidden="1" x14ac:dyDescent="0.25">
      <c r="A2808" s="48" t="str">
        <f t="shared" si="301"/>
        <v>2</v>
      </c>
      <c r="B2808" s="48" t="str">
        <f t="shared" si="302"/>
        <v>2</v>
      </c>
      <c r="C2808" s="48" t="str">
        <f t="shared" si="303"/>
        <v>8</v>
      </c>
      <c r="D2808" s="48" t="str">
        <f t="shared" si="304"/>
        <v>8</v>
      </c>
      <c r="E2808" s="48" t="str">
        <f t="shared" si="305"/>
        <v>3</v>
      </c>
      <c r="F2808" s="48" t="str">
        <f t="shared" si="306"/>
        <v>01</v>
      </c>
      <c r="G2808" s="48" t="str">
        <f t="shared" si="307"/>
        <v>02</v>
      </c>
      <c r="H2808" s="57">
        <v>228830102</v>
      </c>
      <c r="I2808" s="48" t="s">
        <v>8465</v>
      </c>
      <c r="J2808" s="87" t="s">
        <v>8466</v>
      </c>
      <c r="K2808" s="48" t="s">
        <v>6060</v>
      </c>
      <c r="L2808" s="48" t="s">
        <v>5695</v>
      </c>
      <c r="M2808" s="48" t="s">
        <v>5707</v>
      </c>
      <c r="N2808" s="48" t="s">
        <v>5708</v>
      </c>
      <c r="O2808" s="58">
        <v>4</v>
      </c>
      <c r="P2808" s="48" t="str">
        <f>IFERROR(VLOOKUP(O2808,'[1]Conjunto de IC'!A:E,5,0),"Não se aplica")</f>
        <v>PO - FP - FR - CO</v>
      </c>
    </row>
    <row r="2809" spans="1:16" ht="25.5" hidden="1" x14ac:dyDescent="0.25">
      <c r="A2809" s="48" t="str">
        <f t="shared" si="301"/>
        <v>2</v>
      </c>
      <c r="B2809" s="48" t="str">
        <f t="shared" si="302"/>
        <v>2</v>
      </c>
      <c r="C2809" s="48" t="str">
        <f t="shared" si="303"/>
        <v>8</v>
      </c>
      <c r="D2809" s="48" t="str">
        <f t="shared" si="304"/>
        <v>8</v>
      </c>
      <c r="E2809" s="48" t="str">
        <f t="shared" si="305"/>
        <v>3</v>
      </c>
      <c r="F2809" s="48" t="str">
        <f t="shared" si="306"/>
        <v>01</v>
      </c>
      <c r="G2809" s="48" t="str">
        <f t="shared" si="307"/>
        <v>04</v>
      </c>
      <c r="H2809" s="57">
        <v>228830104</v>
      </c>
      <c r="I2809" s="48" t="s">
        <v>8467</v>
      </c>
      <c r="J2809" s="87" t="s">
        <v>8468</v>
      </c>
      <c r="K2809" s="48" t="s">
        <v>6060</v>
      </c>
      <c r="L2809" s="48" t="s">
        <v>5695</v>
      </c>
      <c r="M2809" s="48" t="s">
        <v>5707</v>
      </c>
      <c r="N2809" s="48" t="s">
        <v>5708</v>
      </c>
      <c r="O2809" s="58">
        <v>4</v>
      </c>
      <c r="P2809" s="48" t="str">
        <f>IFERROR(VLOOKUP(O2809,'[1]Conjunto de IC'!A:E,5,0),"Não se aplica")</f>
        <v>PO - FP - FR - CO</v>
      </c>
    </row>
    <row r="2810" spans="1:16" ht="25.5" hidden="1" x14ac:dyDescent="0.25">
      <c r="A2810" s="48" t="str">
        <f t="shared" si="301"/>
        <v>2</v>
      </c>
      <c r="B2810" s="48" t="str">
        <f t="shared" si="302"/>
        <v>2</v>
      </c>
      <c r="C2810" s="48" t="str">
        <f t="shared" si="303"/>
        <v>8</v>
      </c>
      <c r="D2810" s="48" t="str">
        <f t="shared" si="304"/>
        <v>8</v>
      </c>
      <c r="E2810" s="48" t="str">
        <f t="shared" si="305"/>
        <v>3</v>
      </c>
      <c r="F2810" s="48" t="str">
        <f t="shared" si="306"/>
        <v>01</v>
      </c>
      <c r="G2810" s="48" t="str">
        <f t="shared" si="307"/>
        <v>06</v>
      </c>
      <c r="H2810" s="57">
        <v>228830106</v>
      </c>
      <c r="I2810" s="48" t="s">
        <v>8469</v>
      </c>
      <c r="J2810" s="87" t="s">
        <v>8470</v>
      </c>
      <c r="K2810" s="48" t="s">
        <v>6060</v>
      </c>
      <c r="L2810" s="48" t="s">
        <v>5695</v>
      </c>
      <c r="M2810" s="48" t="s">
        <v>5707</v>
      </c>
      <c r="N2810" s="48" t="s">
        <v>5708</v>
      </c>
      <c r="O2810" s="58">
        <v>4</v>
      </c>
      <c r="P2810" s="48" t="str">
        <f>IFERROR(VLOOKUP(O2810,'[1]Conjunto de IC'!A:E,5,0),"Não se aplica")</f>
        <v>PO - FP - FR - CO</v>
      </c>
    </row>
    <row r="2811" spans="1:16" hidden="1" x14ac:dyDescent="0.25">
      <c r="A2811" s="48" t="str">
        <f t="shared" si="301"/>
        <v>2</v>
      </c>
      <c r="B2811" s="48" t="str">
        <f t="shared" si="302"/>
        <v>2</v>
      </c>
      <c r="C2811" s="48" t="str">
        <f t="shared" si="303"/>
        <v>8</v>
      </c>
      <c r="D2811" s="48" t="str">
        <f t="shared" si="304"/>
        <v>8</v>
      </c>
      <c r="E2811" s="48" t="str">
        <f t="shared" si="305"/>
        <v>3</v>
      </c>
      <c r="F2811" s="48" t="str">
        <f t="shared" si="306"/>
        <v>01</v>
      </c>
      <c r="G2811" s="48" t="str">
        <f t="shared" si="307"/>
        <v>99</v>
      </c>
      <c r="H2811" s="57">
        <v>228830199</v>
      </c>
      <c r="I2811" s="48" t="s">
        <v>5764</v>
      </c>
      <c r="J2811" s="87" t="s">
        <v>8482</v>
      </c>
      <c r="K2811" s="48" t="s">
        <v>6060</v>
      </c>
      <c r="L2811" s="48" t="s">
        <v>5695</v>
      </c>
      <c r="M2811" s="48" t="s">
        <v>5707</v>
      </c>
      <c r="N2811" s="48" t="s">
        <v>5708</v>
      </c>
      <c r="O2811" s="58">
        <v>4</v>
      </c>
      <c r="P2811" s="48" t="str">
        <f>IFERROR(VLOOKUP(O2811,'[1]Conjunto de IC'!A:E,5,0),"Não se aplica")</f>
        <v>PO - FP - FR - CO</v>
      </c>
    </row>
    <row r="2812" spans="1:16" ht="25.5" hidden="1" x14ac:dyDescent="0.25">
      <c r="A2812" s="48" t="str">
        <f t="shared" si="301"/>
        <v>2</v>
      </c>
      <c r="B2812" s="48" t="str">
        <f t="shared" si="302"/>
        <v>2</v>
      </c>
      <c r="C2812" s="48" t="str">
        <f t="shared" si="303"/>
        <v>8</v>
      </c>
      <c r="D2812" s="48" t="str">
        <f t="shared" si="304"/>
        <v>8</v>
      </c>
      <c r="E2812" s="48" t="str">
        <f t="shared" si="305"/>
        <v>3</v>
      </c>
      <c r="F2812" s="48" t="str">
        <f t="shared" si="306"/>
        <v>02</v>
      </c>
      <c r="G2812" s="48" t="str">
        <f t="shared" si="307"/>
        <v>00</v>
      </c>
      <c r="H2812" s="57">
        <v>228830200</v>
      </c>
      <c r="I2812" s="48" t="s">
        <v>5748</v>
      </c>
      <c r="J2812" s="87" t="s">
        <v>8437</v>
      </c>
      <c r="K2812" s="48" t="s">
        <v>6060</v>
      </c>
      <c r="L2812" s="48" t="s">
        <v>5695</v>
      </c>
      <c r="M2812" s="48" t="s">
        <v>5707</v>
      </c>
      <c r="N2812" s="48" t="s">
        <v>5708</v>
      </c>
      <c r="O2812" s="58">
        <v>4</v>
      </c>
      <c r="P2812" s="48" t="str">
        <f>IFERROR(VLOOKUP(O2812,'[1]Conjunto de IC'!A:E,5,0),"Não se aplica")</f>
        <v>PO - FP - FR - CO</v>
      </c>
    </row>
    <row r="2813" spans="1:16" ht="25.5" hidden="1" x14ac:dyDescent="0.25">
      <c r="A2813" s="48" t="str">
        <f t="shared" si="301"/>
        <v>2</v>
      </c>
      <c r="B2813" s="48" t="str">
        <f t="shared" si="302"/>
        <v>2</v>
      </c>
      <c r="C2813" s="48" t="str">
        <f t="shared" si="303"/>
        <v>8</v>
      </c>
      <c r="D2813" s="48" t="str">
        <f t="shared" si="304"/>
        <v>8</v>
      </c>
      <c r="E2813" s="48" t="str">
        <f t="shared" si="305"/>
        <v>3</v>
      </c>
      <c r="F2813" s="48" t="str">
        <f t="shared" si="306"/>
        <v>03</v>
      </c>
      <c r="G2813" s="48" t="str">
        <f t="shared" si="307"/>
        <v>00</v>
      </c>
      <c r="H2813" s="57">
        <v>228830300</v>
      </c>
      <c r="I2813" s="48" t="s">
        <v>8438</v>
      </c>
      <c r="J2813" s="87" t="s">
        <v>8478</v>
      </c>
      <c r="K2813" s="48" t="s">
        <v>6060</v>
      </c>
      <c r="L2813" s="48" t="s">
        <v>5695</v>
      </c>
      <c r="M2813" s="48" t="s">
        <v>5707</v>
      </c>
      <c r="N2813" s="48" t="s">
        <v>5708</v>
      </c>
      <c r="O2813" s="58">
        <v>4</v>
      </c>
      <c r="P2813" s="48" t="str">
        <f>IFERROR(VLOOKUP(O2813,'[1]Conjunto de IC'!A:E,5,0),"Não se aplica")</f>
        <v>PO - FP - FR - CO</v>
      </c>
    </row>
    <row r="2814" spans="1:16" hidden="1" x14ac:dyDescent="0.25">
      <c r="A2814" s="48" t="str">
        <f t="shared" si="301"/>
        <v>2</v>
      </c>
      <c r="B2814" s="48" t="str">
        <f t="shared" si="302"/>
        <v>2</v>
      </c>
      <c r="C2814" s="48" t="str">
        <f t="shared" si="303"/>
        <v>8</v>
      </c>
      <c r="D2814" s="48" t="str">
        <f t="shared" si="304"/>
        <v>8</v>
      </c>
      <c r="E2814" s="48" t="str">
        <f t="shared" si="305"/>
        <v>3</v>
      </c>
      <c r="F2814" s="48" t="str">
        <f t="shared" si="306"/>
        <v>04</v>
      </c>
      <c r="G2814" s="48" t="str">
        <f t="shared" si="307"/>
        <v>00</v>
      </c>
      <c r="H2814" s="57">
        <v>228830400</v>
      </c>
      <c r="I2814" s="48" t="s">
        <v>8444</v>
      </c>
      <c r="J2814" s="87" t="s">
        <v>8479</v>
      </c>
      <c r="K2814" s="48" t="s">
        <v>6060</v>
      </c>
      <c r="L2814" s="48" t="s">
        <v>5695</v>
      </c>
      <c r="M2814" s="48" t="s">
        <v>5707</v>
      </c>
      <c r="N2814" s="48" t="s">
        <v>5708</v>
      </c>
      <c r="O2814" s="58">
        <v>4</v>
      </c>
      <c r="P2814" s="48" t="str">
        <f>IFERROR(VLOOKUP(O2814,'[1]Conjunto de IC'!A:E,5,0),"Não se aplica")</f>
        <v>PO - FP - FR - CO</v>
      </c>
    </row>
    <row r="2815" spans="1:16" hidden="1" x14ac:dyDescent="0.25">
      <c r="A2815" s="48" t="str">
        <f t="shared" si="301"/>
        <v>2</v>
      </c>
      <c r="B2815" s="48" t="str">
        <f t="shared" si="302"/>
        <v>2</v>
      </c>
      <c r="C2815" s="48" t="str">
        <f t="shared" si="303"/>
        <v>8</v>
      </c>
      <c r="D2815" s="48" t="str">
        <f t="shared" si="304"/>
        <v>8</v>
      </c>
      <c r="E2815" s="48" t="str">
        <f t="shared" si="305"/>
        <v>3</v>
      </c>
      <c r="F2815" s="48" t="str">
        <f t="shared" si="306"/>
        <v>08</v>
      </c>
      <c r="G2815" s="48" t="str">
        <f t="shared" si="307"/>
        <v>00</v>
      </c>
      <c r="H2815" s="57">
        <v>228830800</v>
      </c>
      <c r="I2815" s="48" t="s">
        <v>8973</v>
      </c>
      <c r="J2815" s="87" t="s">
        <v>8480</v>
      </c>
      <c r="K2815" s="48" t="s">
        <v>6060</v>
      </c>
      <c r="L2815" s="48" t="s">
        <v>5695</v>
      </c>
      <c r="M2815" s="48" t="s">
        <v>5707</v>
      </c>
      <c r="N2815" s="48" t="s">
        <v>5708</v>
      </c>
      <c r="O2815" s="58">
        <v>4</v>
      </c>
      <c r="P2815" s="48" t="str">
        <f>IFERROR(VLOOKUP(O2815,'[1]Conjunto de IC'!A:E,5,0),"Não se aplica")</f>
        <v>PO - FP - FR - CO</v>
      </c>
    </row>
    <row r="2816" spans="1:16" hidden="1" x14ac:dyDescent="0.25">
      <c r="A2816" s="48" t="str">
        <f t="shared" si="301"/>
        <v>2</v>
      </c>
      <c r="B2816" s="48" t="str">
        <f t="shared" si="302"/>
        <v>2</v>
      </c>
      <c r="C2816" s="48" t="str">
        <f t="shared" si="303"/>
        <v>8</v>
      </c>
      <c r="D2816" s="48" t="str">
        <f t="shared" si="304"/>
        <v>8</v>
      </c>
      <c r="E2816" s="48" t="str">
        <f t="shared" si="305"/>
        <v>3</v>
      </c>
      <c r="F2816" s="48" t="str">
        <f t="shared" si="306"/>
        <v>99</v>
      </c>
      <c r="G2816" s="48" t="str">
        <f t="shared" si="307"/>
        <v>00</v>
      </c>
      <c r="H2816" s="57">
        <v>228839900</v>
      </c>
      <c r="I2816" s="48" t="s">
        <v>8460</v>
      </c>
      <c r="J2816" s="87" t="s">
        <v>8461</v>
      </c>
      <c r="K2816" s="48" t="s">
        <v>6060</v>
      </c>
      <c r="L2816" s="48" t="s">
        <v>5695</v>
      </c>
      <c r="M2816" s="48" t="s">
        <v>5707</v>
      </c>
      <c r="N2816" s="48" t="s">
        <v>5708</v>
      </c>
      <c r="O2816" s="58">
        <v>4</v>
      </c>
      <c r="P2816" s="48" t="str">
        <f>IFERROR(VLOOKUP(O2816,'[1]Conjunto de IC'!A:E,5,0),"Não se aplica")</f>
        <v>PO - FP - FR - CO</v>
      </c>
    </row>
    <row r="2817" spans="1:16" ht="38.25" hidden="1" x14ac:dyDescent="0.25">
      <c r="A2817" s="48" t="str">
        <f t="shared" si="301"/>
        <v>2</v>
      </c>
      <c r="B2817" s="48" t="str">
        <f t="shared" si="302"/>
        <v>2</v>
      </c>
      <c r="C2817" s="48" t="str">
        <f t="shared" si="303"/>
        <v>8</v>
      </c>
      <c r="D2817" s="48" t="str">
        <f t="shared" si="304"/>
        <v>8</v>
      </c>
      <c r="E2817" s="48" t="str">
        <f t="shared" si="305"/>
        <v>4</v>
      </c>
      <c r="F2817" s="48" t="str">
        <f t="shared" si="306"/>
        <v>00</v>
      </c>
      <c r="G2817" s="48" t="str">
        <f t="shared" si="307"/>
        <v>00</v>
      </c>
      <c r="H2817" s="57">
        <v>228840000</v>
      </c>
      <c r="I2817" s="48" t="s">
        <v>5768</v>
      </c>
      <c r="J2817" s="87" t="s">
        <v>8974</v>
      </c>
      <c r="K2817" s="48" t="s">
        <v>6060</v>
      </c>
      <c r="L2817" s="48" t="s">
        <v>5695</v>
      </c>
      <c r="M2817" s="48" t="s">
        <v>5696</v>
      </c>
      <c r="N2817" s="48" t="s">
        <v>5697</v>
      </c>
      <c r="O2817" s="58">
        <v>0</v>
      </c>
      <c r="P2817" s="48" t="str">
        <f>IFERROR(VLOOKUP(O2817,'[1]Conjunto de IC'!A:E,5,0),"Não se aplica")</f>
        <v>Não se aplica</v>
      </c>
    </row>
    <row r="2818" spans="1:16" ht="25.5" hidden="1" x14ac:dyDescent="0.25">
      <c r="A2818" s="48" t="str">
        <f t="shared" si="301"/>
        <v>2</v>
      </c>
      <c r="B2818" s="48" t="str">
        <f t="shared" si="302"/>
        <v>2</v>
      </c>
      <c r="C2818" s="48" t="str">
        <f t="shared" si="303"/>
        <v>8</v>
      </c>
      <c r="D2818" s="48" t="str">
        <f t="shared" si="304"/>
        <v>8</v>
      </c>
      <c r="E2818" s="48" t="str">
        <f t="shared" si="305"/>
        <v>4</v>
      </c>
      <c r="F2818" s="48" t="str">
        <f t="shared" si="306"/>
        <v>01</v>
      </c>
      <c r="G2818" s="48" t="str">
        <f t="shared" si="307"/>
        <v>00</v>
      </c>
      <c r="H2818" s="57">
        <v>228840100</v>
      </c>
      <c r="I2818" s="48" t="s">
        <v>5760</v>
      </c>
      <c r="J2818" s="87" t="s">
        <v>8463</v>
      </c>
      <c r="K2818" s="48" t="s">
        <v>6060</v>
      </c>
      <c r="L2818" s="48" t="s">
        <v>5695</v>
      </c>
      <c r="M2818" s="48" t="s">
        <v>5696</v>
      </c>
      <c r="N2818" s="48" t="s">
        <v>5697</v>
      </c>
      <c r="O2818" s="58">
        <v>0</v>
      </c>
      <c r="P2818" s="48" t="str">
        <f>IFERROR(VLOOKUP(O2818,'[1]Conjunto de IC'!A:E,5,0),"Não se aplica")</f>
        <v>Não se aplica</v>
      </c>
    </row>
    <row r="2819" spans="1:16" ht="25.5" hidden="1" x14ac:dyDescent="0.25">
      <c r="A2819" s="48" t="str">
        <f t="shared" si="301"/>
        <v>2</v>
      </c>
      <c r="B2819" s="48" t="str">
        <f t="shared" si="302"/>
        <v>2</v>
      </c>
      <c r="C2819" s="48" t="str">
        <f t="shared" si="303"/>
        <v>8</v>
      </c>
      <c r="D2819" s="48" t="str">
        <f t="shared" si="304"/>
        <v>8</v>
      </c>
      <c r="E2819" s="48" t="str">
        <f t="shared" si="305"/>
        <v>4</v>
      </c>
      <c r="F2819" s="48" t="str">
        <f t="shared" si="306"/>
        <v>01</v>
      </c>
      <c r="G2819" s="48" t="str">
        <f t="shared" si="307"/>
        <v>07</v>
      </c>
      <c r="H2819" s="57">
        <v>228840107</v>
      </c>
      <c r="I2819" s="48" t="s">
        <v>5787</v>
      </c>
      <c r="J2819" s="87" t="s">
        <v>8471</v>
      </c>
      <c r="K2819" s="48" t="s">
        <v>6060</v>
      </c>
      <c r="L2819" s="48" t="s">
        <v>5695</v>
      </c>
      <c r="M2819" s="48" t="s">
        <v>5707</v>
      </c>
      <c r="N2819" s="48" t="s">
        <v>5708</v>
      </c>
      <c r="O2819" s="58">
        <v>4</v>
      </c>
      <c r="P2819" s="48" t="str">
        <f>IFERROR(VLOOKUP(O2819,'[1]Conjunto de IC'!A:E,5,0),"Não se aplica")</f>
        <v>PO - FP - FR - CO</v>
      </c>
    </row>
    <row r="2820" spans="1:16" hidden="1" x14ac:dyDescent="0.25">
      <c r="A2820" s="48" t="str">
        <f t="shared" si="301"/>
        <v>2</v>
      </c>
      <c r="B2820" s="48" t="str">
        <f t="shared" si="302"/>
        <v>2</v>
      </c>
      <c r="C2820" s="48" t="str">
        <f t="shared" si="303"/>
        <v>8</v>
      </c>
      <c r="D2820" s="48" t="str">
        <f t="shared" si="304"/>
        <v>8</v>
      </c>
      <c r="E2820" s="48" t="str">
        <f t="shared" si="305"/>
        <v>4</v>
      </c>
      <c r="F2820" s="48" t="str">
        <f t="shared" si="306"/>
        <v>01</v>
      </c>
      <c r="G2820" s="48" t="str">
        <f t="shared" si="307"/>
        <v>99</v>
      </c>
      <c r="H2820" s="57">
        <v>228840199</v>
      </c>
      <c r="I2820" s="48" t="s">
        <v>8484</v>
      </c>
      <c r="J2820" s="87" t="s">
        <v>8485</v>
      </c>
      <c r="K2820" s="48" t="s">
        <v>6060</v>
      </c>
      <c r="L2820" s="48" t="s">
        <v>5695</v>
      </c>
      <c r="M2820" s="48" t="s">
        <v>5707</v>
      </c>
      <c r="N2820" s="48" t="s">
        <v>5708</v>
      </c>
      <c r="O2820" s="58">
        <v>4</v>
      </c>
      <c r="P2820" s="48" t="str">
        <f>IFERROR(VLOOKUP(O2820,'[1]Conjunto de IC'!A:E,5,0),"Não se aplica")</f>
        <v>PO - FP - FR - CO</v>
      </c>
    </row>
    <row r="2821" spans="1:16" ht="25.5" hidden="1" x14ac:dyDescent="0.25">
      <c r="A2821" s="48" t="str">
        <f t="shared" ref="A2821:A2884" si="308">MID(H2821,1,1)</f>
        <v>2</v>
      </c>
      <c r="B2821" s="48" t="str">
        <f t="shared" ref="B2821:B2884" si="309">MID(H2821,2,1)</f>
        <v>2</v>
      </c>
      <c r="C2821" s="48" t="str">
        <f t="shared" ref="C2821:C2884" si="310">MID(H2821,3,1)</f>
        <v>8</v>
      </c>
      <c r="D2821" s="48" t="str">
        <f t="shared" ref="D2821:D2884" si="311">MID(H2821,4,1)</f>
        <v>8</v>
      </c>
      <c r="E2821" s="48" t="str">
        <f t="shared" ref="E2821:E2884" si="312">MID(H2821,5,1)</f>
        <v>4</v>
      </c>
      <c r="F2821" s="48" t="str">
        <f t="shared" ref="F2821:F2884" si="313">MID(H2821,6,2)</f>
        <v>02</v>
      </c>
      <c r="G2821" s="48" t="str">
        <f t="shared" ref="G2821:G2884" si="314">MID(H2821,8,2)</f>
        <v>00</v>
      </c>
      <c r="H2821" s="57">
        <v>228840200</v>
      </c>
      <c r="I2821" s="48" t="s">
        <v>5748</v>
      </c>
      <c r="J2821" s="87" t="s">
        <v>8437</v>
      </c>
      <c r="K2821" s="48" t="s">
        <v>6060</v>
      </c>
      <c r="L2821" s="48" t="s">
        <v>5695</v>
      </c>
      <c r="M2821" s="48" t="s">
        <v>5707</v>
      </c>
      <c r="N2821" s="48" t="s">
        <v>5708</v>
      </c>
      <c r="O2821" s="58">
        <v>4</v>
      </c>
      <c r="P2821" s="48" t="str">
        <f>IFERROR(VLOOKUP(O2821,'[1]Conjunto de IC'!A:E,5,0),"Não se aplica")</f>
        <v>PO - FP - FR - CO</v>
      </c>
    </row>
    <row r="2822" spans="1:16" ht="25.5" hidden="1" x14ac:dyDescent="0.25">
      <c r="A2822" s="48" t="str">
        <f t="shared" si="308"/>
        <v>2</v>
      </c>
      <c r="B2822" s="48" t="str">
        <f t="shared" si="309"/>
        <v>2</v>
      </c>
      <c r="C2822" s="48" t="str">
        <f t="shared" si="310"/>
        <v>8</v>
      </c>
      <c r="D2822" s="48" t="str">
        <f t="shared" si="311"/>
        <v>8</v>
      </c>
      <c r="E2822" s="48" t="str">
        <f t="shared" si="312"/>
        <v>4</v>
      </c>
      <c r="F2822" s="48" t="str">
        <f t="shared" si="313"/>
        <v>03</v>
      </c>
      <c r="G2822" s="48" t="str">
        <f t="shared" si="314"/>
        <v>00</v>
      </c>
      <c r="H2822" s="57">
        <v>228840300</v>
      </c>
      <c r="I2822" s="48" t="s">
        <v>8438</v>
      </c>
      <c r="J2822" s="87" t="s">
        <v>8478</v>
      </c>
      <c r="K2822" s="48" t="s">
        <v>6060</v>
      </c>
      <c r="L2822" s="48" t="s">
        <v>5695</v>
      </c>
      <c r="M2822" s="48" t="s">
        <v>5707</v>
      </c>
      <c r="N2822" s="48" t="s">
        <v>5708</v>
      </c>
      <c r="O2822" s="58">
        <v>4</v>
      </c>
      <c r="P2822" s="48" t="str">
        <f>IFERROR(VLOOKUP(O2822,'[1]Conjunto de IC'!A:E,5,0),"Não se aplica")</f>
        <v>PO - FP - FR - CO</v>
      </c>
    </row>
    <row r="2823" spans="1:16" hidden="1" x14ac:dyDescent="0.25">
      <c r="A2823" s="48" t="str">
        <f t="shared" si="308"/>
        <v>2</v>
      </c>
      <c r="B2823" s="48" t="str">
        <f t="shared" si="309"/>
        <v>2</v>
      </c>
      <c r="C2823" s="48" t="str">
        <f t="shared" si="310"/>
        <v>8</v>
      </c>
      <c r="D2823" s="48" t="str">
        <f t="shared" si="311"/>
        <v>8</v>
      </c>
      <c r="E2823" s="48" t="str">
        <f t="shared" si="312"/>
        <v>4</v>
      </c>
      <c r="F2823" s="48" t="str">
        <f t="shared" si="313"/>
        <v>04</v>
      </c>
      <c r="G2823" s="48" t="str">
        <f t="shared" si="314"/>
        <v>00</v>
      </c>
      <c r="H2823" s="57">
        <v>228840400</v>
      </c>
      <c r="I2823" s="48" t="s">
        <v>8444</v>
      </c>
      <c r="J2823" s="87" t="s">
        <v>8479</v>
      </c>
      <c r="K2823" s="48" t="s">
        <v>6060</v>
      </c>
      <c r="L2823" s="48" t="s">
        <v>5695</v>
      </c>
      <c r="M2823" s="48" t="s">
        <v>5707</v>
      </c>
      <c r="N2823" s="48" t="s">
        <v>5708</v>
      </c>
      <c r="O2823" s="58">
        <v>4</v>
      </c>
      <c r="P2823" s="48" t="str">
        <f>IFERROR(VLOOKUP(O2823,'[1]Conjunto de IC'!A:E,5,0),"Não se aplica")</f>
        <v>PO - FP - FR - CO</v>
      </c>
    </row>
    <row r="2824" spans="1:16" hidden="1" x14ac:dyDescent="0.25">
      <c r="A2824" s="48" t="str">
        <f t="shared" si="308"/>
        <v>2</v>
      </c>
      <c r="B2824" s="48" t="str">
        <f t="shared" si="309"/>
        <v>2</v>
      </c>
      <c r="C2824" s="48" t="str">
        <f t="shared" si="310"/>
        <v>8</v>
      </c>
      <c r="D2824" s="48" t="str">
        <f t="shared" si="311"/>
        <v>8</v>
      </c>
      <c r="E2824" s="48" t="str">
        <f t="shared" si="312"/>
        <v>4</v>
      </c>
      <c r="F2824" s="48" t="str">
        <f t="shared" si="313"/>
        <v>08</v>
      </c>
      <c r="G2824" s="48" t="str">
        <f t="shared" si="314"/>
        <v>00</v>
      </c>
      <c r="H2824" s="57">
        <v>228840800</v>
      </c>
      <c r="I2824" s="48" t="s">
        <v>5754</v>
      </c>
      <c r="J2824" s="87" t="s">
        <v>8480</v>
      </c>
      <c r="K2824" s="48" t="s">
        <v>6060</v>
      </c>
      <c r="L2824" s="48" t="s">
        <v>5695</v>
      </c>
      <c r="M2824" s="48" t="s">
        <v>5707</v>
      </c>
      <c r="N2824" s="48" t="s">
        <v>5708</v>
      </c>
      <c r="O2824" s="58">
        <v>4</v>
      </c>
      <c r="P2824" s="48" t="str">
        <f>IFERROR(VLOOKUP(O2824,'[1]Conjunto de IC'!A:E,5,0),"Não se aplica")</f>
        <v>PO - FP - FR - CO</v>
      </c>
    </row>
    <row r="2825" spans="1:16" hidden="1" x14ac:dyDescent="0.25">
      <c r="A2825" s="48" t="str">
        <f t="shared" si="308"/>
        <v>2</v>
      </c>
      <c r="B2825" s="48" t="str">
        <f t="shared" si="309"/>
        <v>2</v>
      </c>
      <c r="C2825" s="48" t="str">
        <f t="shared" si="310"/>
        <v>8</v>
      </c>
      <c r="D2825" s="48" t="str">
        <f t="shared" si="311"/>
        <v>8</v>
      </c>
      <c r="E2825" s="48" t="str">
        <f t="shared" si="312"/>
        <v>4</v>
      </c>
      <c r="F2825" s="48" t="str">
        <f t="shared" si="313"/>
        <v>99</v>
      </c>
      <c r="G2825" s="48" t="str">
        <f t="shared" si="314"/>
        <v>00</v>
      </c>
      <c r="H2825" s="57">
        <v>228849900</v>
      </c>
      <c r="I2825" s="48" t="s">
        <v>8460</v>
      </c>
      <c r="J2825" s="87" t="s">
        <v>8461</v>
      </c>
      <c r="K2825" s="48" t="s">
        <v>6060</v>
      </c>
      <c r="L2825" s="48" t="s">
        <v>5695</v>
      </c>
      <c r="M2825" s="48" t="s">
        <v>5707</v>
      </c>
      <c r="N2825" s="48" t="s">
        <v>5708</v>
      </c>
      <c r="O2825" s="58">
        <v>4</v>
      </c>
      <c r="P2825" s="48" t="str">
        <f>IFERROR(VLOOKUP(O2825,'[1]Conjunto de IC'!A:E,5,0),"Não se aplica")</f>
        <v>PO - FP - FR - CO</v>
      </c>
    </row>
    <row r="2826" spans="1:16" ht="38.25" hidden="1" x14ac:dyDescent="0.25">
      <c r="A2826" s="48" t="str">
        <f t="shared" si="308"/>
        <v>2</v>
      </c>
      <c r="B2826" s="48" t="str">
        <f t="shared" si="309"/>
        <v>2</v>
      </c>
      <c r="C2826" s="48" t="str">
        <f t="shared" si="310"/>
        <v>8</v>
      </c>
      <c r="D2826" s="48" t="str">
        <f t="shared" si="311"/>
        <v>8</v>
      </c>
      <c r="E2826" s="48" t="str">
        <f t="shared" si="312"/>
        <v>5</v>
      </c>
      <c r="F2826" s="48" t="str">
        <f t="shared" si="313"/>
        <v>00</v>
      </c>
      <c r="G2826" s="48" t="str">
        <f t="shared" si="314"/>
        <v>00</v>
      </c>
      <c r="H2826" s="57">
        <v>228850000</v>
      </c>
      <c r="I2826" s="48" t="s">
        <v>5770</v>
      </c>
      <c r="J2826" s="87" t="s">
        <v>8975</v>
      </c>
      <c r="K2826" s="48" t="s">
        <v>6060</v>
      </c>
      <c r="L2826" s="48" t="s">
        <v>5695</v>
      </c>
      <c r="M2826" s="48" t="s">
        <v>5696</v>
      </c>
      <c r="N2826" s="48" t="s">
        <v>5697</v>
      </c>
      <c r="O2826" s="58">
        <v>0</v>
      </c>
      <c r="P2826" s="48" t="str">
        <f>IFERROR(VLOOKUP(O2826,'[1]Conjunto de IC'!A:E,5,0),"Não se aplica")</f>
        <v>Não se aplica</v>
      </c>
    </row>
    <row r="2827" spans="1:16" ht="25.5" hidden="1" x14ac:dyDescent="0.25">
      <c r="A2827" s="48" t="str">
        <f t="shared" si="308"/>
        <v>2</v>
      </c>
      <c r="B2827" s="48" t="str">
        <f t="shared" si="309"/>
        <v>2</v>
      </c>
      <c r="C2827" s="48" t="str">
        <f t="shared" si="310"/>
        <v>8</v>
      </c>
      <c r="D2827" s="48" t="str">
        <f t="shared" si="311"/>
        <v>8</v>
      </c>
      <c r="E2827" s="48" t="str">
        <f t="shared" si="312"/>
        <v>5</v>
      </c>
      <c r="F2827" s="48" t="str">
        <f t="shared" si="313"/>
        <v>01</v>
      </c>
      <c r="G2827" s="48" t="str">
        <f t="shared" si="314"/>
        <v>00</v>
      </c>
      <c r="H2827" s="57">
        <v>228850100</v>
      </c>
      <c r="I2827" s="48" t="s">
        <v>5760</v>
      </c>
      <c r="J2827" s="87" t="s">
        <v>8487</v>
      </c>
      <c r="K2827" s="48" t="s">
        <v>6060</v>
      </c>
      <c r="L2827" s="48" t="s">
        <v>5695</v>
      </c>
      <c r="M2827" s="48" t="s">
        <v>5696</v>
      </c>
      <c r="N2827" s="48" t="s">
        <v>5697</v>
      </c>
      <c r="O2827" s="58">
        <v>0</v>
      </c>
      <c r="P2827" s="48" t="str">
        <f>IFERROR(VLOOKUP(O2827,'[1]Conjunto de IC'!A:E,5,0),"Não se aplica")</f>
        <v>Não se aplica</v>
      </c>
    </row>
    <row r="2828" spans="1:16" ht="25.5" hidden="1" x14ac:dyDescent="0.25">
      <c r="A2828" s="48" t="str">
        <f t="shared" si="308"/>
        <v>2</v>
      </c>
      <c r="B2828" s="48" t="str">
        <f t="shared" si="309"/>
        <v>2</v>
      </c>
      <c r="C2828" s="48" t="str">
        <f t="shared" si="310"/>
        <v>8</v>
      </c>
      <c r="D2828" s="48" t="str">
        <f t="shared" si="311"/>
        <v>8</v>
      </c>
      <c r="E2828" s="48" t="str">
        <f t="shared" si="312"/>
        <v>5</v>
      </c>
      <c r="F2828" s="48" t="str">
        <f t="shared" si="313"/>
        <v>01</v>
      </c>
      <c r="G2828" s="48" t="str">
        <f t="shared" si="314"/>
        <v>08</v>
      </c>
      <c r="H2828" s="57">
        <v>228850108</v>
      </c>
      <c r="I2828" s="48" t="s">
        <v>5793</v>
      </c>
      <c r="J2828" s="87" t="s">
        <v>8472</v>
      </c>
      <c r="K2828" s="48" t="s">
        <v>6060</v>
      </c>
      <c r="L2828" s="48" t="s">
        <v>5695</v>
      </c>
      <c r="M2828" s="48" t="s">
        <v>5707</v>
      </c>
      <c r="N2828" s="48" t="s">
        <v>5708</v>
      </c>
      <c r="O2828" s="58">
        <v>4</v>
      </c>
      <c r="P2828" s="48" t="str">
        <f>IFERROR(VLOOKUP(O2828,'[1]Conjunto de IC'!A:E,5,0),"Não se aplica")</f>
        <v>PO - FP - FR - CO</v>
      </c>
    </row>
    <row r="2829" spans="1:16" hidden="1" x14ac:dyDescent="0.25">
      <c r="A2829" s="48" t="str">
        <f t="shared" si="308"/>
        <v>2</v>
      </c>
      <c r="B2829" s="48" t="str">
        <f t="shared" si="309"/>
        <v>2</v>
      </c>
      <c r="C2829" s="48" t="str">
        <f t="shared" si="310"/>
        <v>8</v>
      </c>
      <c r="D2829" s="48" t="str">
        <f t="shared" si="311"/>
        <v>8</v>
      </c>
      <c r="E2829" s="48" t="str">
        <f t="shared" si="312"/>
        <v>5</v>
      </c>
      <c r="F2829" s="48" t="str">
        <f t="shared" si="313"/>
        <v>01</v>
      </c>
      <c r="G2829" s="48" t="str">
        <f t="shared" si="314"/>
        <v>09</v>
      </c>
      <c r="H2829" s="57">
        <v>228850109</v>
      </c>
      <c r="I2829" s="48" t="s">
        <v>8488</v>
      </c>
      <c r="J2829" s="87" t="s">
        <v>8489</v>
      </c>
      <c r="K2829" s="48" t="s">
        <v>6060</v>
      </c>
      <c r="L2829" s="48" t="s">
        <v>5695</v>
      </c>
      <c r="M2829" s="48" t="s">
        <v>5707</v>
      </c>
      <c r="N2829" s="48" t="s">
        <v>5708</v>
      </c>
      <c r="O2829" s="58">
        <v>4</v>
      </c>
      <c r="P2829" s="48" t="str">
        <f>IFERROR(VLOOKUP(O2829,'[1]Conjunto de IC'!A:E,5,0),"Não se aplica")</f>
        <v>PO - FP - FR - CO</v>
      </c>
    </row>
    <row r="2830" spans="1:16" hidden="1" x14ac:dyDescent="0.25">
      <c r="A2830" s="48" t="str">
        <f t="shared" si="308"/>
        <v>2</v>
      </c>
      <c r="B2830" s="48" t="str">
        <f t="shared" si="309"/>
        <v>2</v>
      </c>
      <c r="C2830" s="48" t="str">
        <f t="shared" si="310"/>
        <v>8</v>
      </c>
      <c r="D2830" s="48" t="str">
        <f t="shared" si="311"/>
        <v>8</v>
      </c>
      <c r="E2830" s="48" t="str">
        <f t="shared" si="312"/>
        <v>5</v>
      </c>
      <c r="F2830" s="48" t="str">
        <f t="shared" si="313"/>
        <v>01</v>
      </c>
      <c r="G2830" s="48" t="str">
        <f t="shared" si="314"/>
        <v>99</v>
      </c>
      <c r="H2830" s="57">
        <v>228850199</v>
      </c>
      <c r="I2830" s="48" t="s">
        <v>5764</v>
      </c>
      <c r="J2830" s="87" t="s">
        <v>8482</v>
      </c>
      <c r="K2830" s="48" t="s">
        <v>6060</v>
      </c>
      <c r="L2830" s="48" t="s">
        <v>5695</v>
      </c>
      <c r="M2830" s="48" t="s">
        <v>5707</v>
      </c>
      <c r="N2830" s="48" t="s">
        <v>5708</v>
      </c>
      <c r="O2830" s="58">
        <v>4</v>
      </c>
      <c r="P2830" s="48" t="str">
        <f>IFERROR(VLOOKUP(O2830,'[1]Conjunto de IC'!A:E,5,0),"Não se aplica")</f>
        <v>PO - FP - FR - CO</v>
      </c>
    </row>
    <row r="2831" spans="1:16" ht="25.5" hidden="1" x14ac:dyDescent="0.25">
      <c r="A2831" s="48" t="str">
        <f t="shared" si="308"/>
        <v>2</v>
      </c>
      <c r="B2831" s="48" t="str">
        <f t="shared" si="309"/>
        <v>2</v>
      </c>
      <c r="C2831" s="48" t="str">
        <f t="shared" si="310"/>
        <v>8</v>
      </c>
      <c r="D2831" s="48" t="str">
        <f t="shared" si="311"/>
        <v>8</v>
      </c>
      <c r="E2831" s="48" t="str">
        <f t="shared" si="312"/>
        <v>5</v>
      </c>
      <c r="F2831" s="48" t="str">
        <f t="shared" si="313"/>
        <v>02</v>
      </c>
      <c r="G2831" s="48" t="str">
        <f t="shared" si="314"/>
        <v>00</v>
      </c>
      <c r="H2831" s="57">
        <v>228850200</v>
      </c>
      <c r="I2831" s="48" t="s">
        <v>5748</v>
      </c>
      <c r="J2831" s="87" t="s">
        <v>8437</v>
      </c>
      <c r="K2831" s="48" t="s">
        <v>6060</v>
      </c>
      <c r="L2831" s="48" t="s">
        <v>5695</v>
      </c>
      <c r="M2831" s="48" t="s">
        <v>5707</v>
      </c>
      <c r="N2831" s="48" t="s">
        <v>5708</v>
      </c>
      <c r="O2831" s="58">
        <v>4</v>
      </c>
      <c r="P2831" s="48" t="str">
        <f>IFERROR(VLOOKUP(O2831,'[1]Conjunto de IC'!A:E,5,0),"Não se aplica")</f>
        <v>PO - FP - FR - CO</v>
      </c>
    </row>
    <row r="2832" spans="1:16" ht="25.5" hidden="1" x14ac:dyDescent="0.25">
      <c r="A2832" s="48" t="str">
        <f t="shared" si="308"/>
        <v>2</v>
      </c>
      <c r="B2832" s="48" t="str">
        <f t="shared" si="309"/>
        <v>2</v>
      </c>
      <c r="C2832" s="48" t="str">
        <f t="shared" si="310"/>
        <v>8</v>
      </c>
      <c r="D2832" s="48" t="str">
        <f t="shared" si="311"/>
        <v>8</v>
      </c>
      <c r="E2832" s="48" t="str">
        <f t="shared" si="312"/>
        <v>5</v>
      </c>
      <c r="F2832" s="48" t="str">
        <f t="shared" si="313"/>
        <v>03</v>
      </c>
      <c r="G2832" s="48" t="str">
        <f t="shared" si="314"/>
        <v>00</v>
      </c>
      <c r="H2832" s="57">
        <v>228850300</v>
      </c>
      <c r="I2832" s="48" t="s">
        <v>8438</v>
      </c>
      <c r="J2832" s="87" t="s">
        <v>8478</v>
      </c>
      <c r="K2832" s="48" t="s">
        <v>6060</v>
      </c>
      <c r="L2832" s="48" t="s">
        <v>5695</v>
      </c>
      <c r="M2832" s="48" t="s">
        <v>5707</v>
      </c>
      <c r="N2832" s="48" t="s">
        <v>5708</v>
      </c>
      <c r="O2832" s="58">
        <v>4</v>
      </c>
      <c r="P2832" s="48" t="str">
        <f>IFERROR(VLOOKUP(O2832,'[1]Conjunto de IC'!A:E,5,0),"Não se aplica")</f>
        <v>PO - FP - FR - CO</v>
      </c>
    </row>
    <row r="2833" spans="1:16" hidden="1" x14ac:dyDescent="0.25">
      <c r="A2833" s="48" t="str">
        <f t="shared" si="308"/>
        <v>2</v>
      </c>
      <c r="B2833" s="48" t="str">
        <f t="shared" si="309"/>
        <v>2</v>
      </c>
      <c r="C2833" s="48" t="str">
        <f t="shared" si="310"/>
        <v>8</v>
      </c>
      <c r="D2833" s="48" t="str">
        <f t="shared" si="311"/>
        <v>8</v>
      </c>
      <c r="E2833" s="48" t="str">
        <f t="shared" si="312"/>
        <v>5</v>
      </c>
      <c r="F2833" s="48" t="str">
        <f t="shared" si="313"/>
        <v>04</v>
      </c>
      <c r="G2833" s="48" t="str">
        <f t="shared" si="314"/>
        <v>00</v>
      </c>
      <c r="H2833" s="57">
        <v>228850400</v>
      </c>
      <c r="I2833" s="48" t="s">
        <v>8444</v>
      </c>
      <c r="J2833" s="87" t="s">
        <v>8479</v>
      </c>
      <c r="K2833" s="48" t="s">
        <v>6060</v>
      </c>
      <c r="L2833" s="48" t="s">
        <v>5695</v>
      </c>
      <c r="M2833" s="48" t="s">
        <v>5707</v>
      </c>
      <c r="N2833" s="48" t="s">
        <v>5708</v>
      </c>
      <c r="O2833" s="58">
        <v>4</v>
      </c>
      <c r="P2833" s="48" t="str">
        <f>IFERROR(VLOOKUP(O2833,'[1]Conjunto de IC'!A:E,5,0),"Não se aplica")</f>
        <v>PO - FP - FR - CO</v>
      </c>
    </row>
    <row r="2834" spans="1:16" hidden="1" x14ac:dyDescent="0.25">
      <c r="A2834" s="48" t="str">
        <f t="shared" si="308"/>
        <v>2</v>
      </c>
      <c r="B2834" s="48" t="str">
        <f t="shared" si="309"/>
        <v>2</v>
      </c>
      <c r="C2834" s="48" t="str">
        <f t="shared" si="310"/>
        <v>8</v>
      </c>
      <c r="D2834" s="48" t="str">
        <f t="shared" si="311"/>
        <v>8</v>
      </c>
      <c r="E2834" s="48" t="str">
        <f t="shared" si="312"/>
        <v>5</v>
      </c>
      <c r="F2834" s="48" t="str">
        <f t="shared" si="313"/>
        <v>08</v>
      </c>
      <c r="G2834" s="48" t="str">
        <f t="shared" si="314"/>
        <v>00</v>
      </c>
      <c r="H2834" s="57">
        <v>228850800</v>
      </c>
      <c r="I2834" s="48" t="s">
        <v>5754</v>
      </c>
      <c r="J2834" s="87" t="s">
        <v>8480</v>
      </c>
      <c r="K2834" s="48" t="s">
        <v>6060</v>
      </c>
      <c r="L2834" s="48" t="s">
        <v>5695</v>
      </c>
      <c r="M2834" s="48" t="s">
        <v>5707</v>
      </c>
      <c r="N2834" s="48" t="s">
        <v>5708</v>
      </c>
      <c r="O2834" s="58">
        <v>4</v>
      </c>
      <c r="P2834" s="48" t="str">
        <f>IFERROR(VLOOKUP(O2834,'[1]Conjunto de IC'!A:E,5,0),"Não se aplica")</f>
        <v>PO - FP - FR - CO</v>
      </c>
    </row>
    <row r="2835" spans="1:16" hidden="1" x14ac:dyDescent="0.25">
      <c r="A2835" s="48" t="str">
        <f t="shared" si="308"/>
        <v>2</v>
      </c>
      <c r="B2835" s="48" t="str">
        <f t="shared" si="309"/>
        <v>2</v>
      </c>
      <c r="C2835" s="48" t="str">
        <f t="shared" si="310"/>
        <v>8</v>
      </c>
      <c r="D2835" s="48" t="str">
        <f t="shared" si="311"/>
        <v>8</v>
      </c>
      <c r="E2835" s="48" t="str">
        <f t="shared" si="312"/>
        <v>5</v>
      </c>
      <c r="F2835" s="48" t="str">
        <f t="shared" si="313"/>
        <v>99</v>
      </c>
      <c r="G2835" s="48" t="str">
        <f t="shared" si="314"/>
        <v>00</v>
      </c>
      <c r="H2835" s="57">
        <v>228859900</v>
      </c>
      <c r="I2835" s="48" t="s">
        <v>8460</v>
      </c>
      <c r="J2835" s="87" t="s">
        <v>8461</v>
      </c>
      <c r="K2835" s="48" t="s">
        <v>6060</v>
      </c>
      <c r="L2835" s="48" t="s">
        <v>5695</v>
      </c>
      <c r="M2835" s="48" t="s">
        <v>5707</v>
      </c>
      <c r="N2835" s="48" t="s">
        <v>5708</v>
      </c>
      <c r="O2835" s="58">
        <v>4</v>
      </c>
      <c r="P2835" s="48" t="str">
        <f>IFERROR(VLOOKUP(O2835,'[1]Conjunto de IC'!A:E,5,0),"Não se aplica")</f>
        <v>PO - FP - FR - CO</v>
      </c>
    </row>
    <row r="2836" spans="1:16" hidden="1" x14ac:dyDescent="0.25">
      <c r="A2836" s="48" t="str">
        <f t="shared" si="308"/>
        <v>2</v>
      </c>
      <c r="B2836" s="48" t="str">
        <f t="shared" si="309"/>
        <v>2</v>
      </c>
      <c r="C2836" s="48" t="str">
        <f t="shared" si="310"/>
        <v>8</v>
      </c>
      <c r="D2836" s="48" t="str">
        <f t="shared" si="311"/>
        <v>9</v>
      </c>
      <c r="E2836" s="48" t="str">
        <f t="shared" si="312"/>
        <v>0</v>
      </c>
      <c r="F2836" s="48" t="str">
        <f t="shared" si="313"/>
        <v>00</v>
      </c>
      <c r="G2836" s="48" t="str">
        <f t="shared" si="314"/>
        <v>00</v>
      </c>
      <c r="H2836" s="57">
        <v>228900000</v>
      </c>
      <c r="I2836" s="48" t="s">
        <v>8976</v>
      </c>
      <c r="J2836" s="87" t="s">
        <v>8977</v>
      </c>
      <c r="K2836" s="48" t="s">
        <v>6060</v>
      </c>
      <c r="L2836" s="48" t="s">
        <v>5695</v>
      </c>
      <c r="M2836" s="48" t="s">
        <v>5696</v>
      </c>
      <c r="N2836" s="48" t="s">
        <v>5697</v>
      </c>
      <c r="O2836" s="58">
        <v>0</v>
      </c>
      <c r="P2836" s="48" t="str">
        <f>IFERROR(VLOOKUP(O2836,'[1]Conjunto de IC'!A:E,5,0),"Não se aplica")</f>
        <v>Não se aplica</v>
      </c>
    </row>
    <row r="2837" spans="1:16" ht="25.5" hidden="1" x14ac:dyDescent="0.25">
      <c r="A2837" s="48" t="str">
        <f t="shared" si="308"/>
        <v>2</v>
      </c>
      <c r="B2837" s="48" t="str">
        <f t="shared" si="309"/>
        <v>2</v>
      </c>
      <c r="C2837" s="48" t="str">
        <f t="shared" si="310"/>
        <v>8</v>
      </c>
      <c r="D2837" s="48" t="str">
        <f t="shared" si="311"/>
        <v>9</v>
      </c>
      <c r="E2837" s="48" t="str">
        <f t="shared" si="312"/>
        <v>1</v>
      </c>
      <c r="F2837" s="48" t="str">
        <f t="shared" si="313"/>
        <v>00</v>
      </c>
      <c r="G2837" s="48" t="str">
        <f t="shared" si="314"/>
        <v>00</v>
      </c>
      <c r="H2837" s="57">
        <v>228910000</v>
      </c>
      <c r="I2837" s="48" t="s">
        <v>8978</v>
      </c>
      <c r="J2837" s="87" t="s">
        <v>8979</v>
      </c>
      <c r="K2837" s="48" t="s">
        <v>6060</v>
      </c>
      <c r="L2837" s="48" t="s">
        <v>5695</v>
      </c>
      <c r="M2837" s="48" t="s">
        <v>5696</v>
      </c>
      <c r="N2837" s="48" t="s">
        <v>5697</v>
      </c>
      <c r="O2837" s="58">
        <v>0</v>
      </c>
      <c r="P2837" s="48" t="str">
        <f>IFERROR(VLOOKUP(O2837,'[1]Conjunto de IC'!A:E,5,0),"Não se aplica")</f>
        <v>Não se aplica</v>
      </c>
    </row>
    <row r="2838" spans="1:16" hidden="1" x14ac:dyDescent="0.25">
      <c r="A2838" s="48" t="str">
        <f t="shared" si="308"/>
        <v>2</v>
      </c>
      <c r="B2838" s="48" t="str">
        <f t="shared" si="309"/>
        <v>2</v>
      </c>
      <c r="C2838" s="48" t="str">
        <f t="shared" si="310"/>
        <v>8</v>
      </c>
      <c r="D2838" s="48" t="str">
        <f t="shared" si="311"/>
        <v>9</v>
      </c>
      <c r="E2838" s="48" t="str">
        <f t="shared" si="312"/>
        <v>1</v>
      </c>
      <c r="F2838" s="48" t="str">
        <f t="shared" si="313"/>
        <v>01</v>
      </c>
      <c r="G2838" s="48" t="str">
        <f t="shared" si="314"/>
        <v>00</v>
      </c>
      <c r="H2838" s="57">
        <v>228910100</v>
      </c>
      <c r="I2838" s="48" t="s">
        <v>8494</v>
      </c>
      <c r="J2838" s="87" t="s">
        <v>8495</v>
      </c>
      <c r="K2838" s="48" t="s">
        <v>6060</v>
      </c>
      <c r="L2838" s="48" t="s">
        <v>5695</v>
      </c>
      <c r="M2838" s="48" t="s">
        <v>5696</v>
      </c>
      <c r="N2838" s="48" t="s">
        <v>5697</v>
      </c>
      <c r="O2838" s="58">
        <v>0</v>
      </c>
      <c r="P2838" s="48" t="str">
        <f>IFERROR(VLOOKUP(O2838,'[1]Conjunto de IC'!A:E,5,0),"Não se aplica")</f>
        <v>Não se aplica</v>
      </c>
    </row>
    <row r="2839" spans="1:16" ht="38.25" hidden="1" x14ac:dyDescent="0.25">
      <c r="A2839" s="48" t="str">
        <f t="shared" si="308"/>
        <v>2</v>
      </c>
      <c r="B2839" s="48" t="str">
        <f t="shared" si="309"/>
        <v>2</v>
      </c>
      <c r="C2839" s="48" t="str">
        <f t="shared" si="310"/>
        <v>8</v>
      </c>
      <c r="D2839" s="48" t="str">
        <f t="shared" si="311"/>
        <v>9</v>
      </c>
      <c r="E2839" s="48" t="str">
        <f t="shared" si="312"/>
        <v>1</v>
      </c>
      <c r="F2839" s="48" t="str">
        <f t="shared" si="313"/>
        <v>01</v>
      </c>
      <c r="G2839" s="48" t="str">
        <f t="shared" si="314"/>
        <v>01</v>
      </c>
      <c r="H2839" s="57">
        <v>228910101</v>
      </c>
      <c r="I2839" s="48" t="s">
        <v>8496</v>
      </c>
      <c r="J2839" s="87" t="s">
        <v>8497</v>
      </c>
      <c r="K2839" s="48" t="s">
        <v>6060</v>
      </c>
      <c r="L2839" s="48" t="s">
        <v>5695</v>
      </c>
      <c r="M2839" s="48" t="s">
        <v>5707</v>
      </c>
      <c r="N2839" s="48" t="s">
        <v>6127</v>
      </c>
      <c r="O2839" s="58">
        <v>4</v>
      </c>
      <c r="P2839" s="48" t="str">
        <f>IFERROR(VLOOKUP(O2839,'[1]Conjunto de IC'!A:E,5,0),"Não se aplica")</f>
        <v>PO - FP - FR - CO</v>
      </c>
    </row>
    <row r="2840" spans="1:16" hidden="1" x14ac:dyDescent="0.25">
      <c r="A2840" s="48" t="str">
        <f t="shared" si="308"/>
        <v>2</v>
      </c>
      <c r="B2840" s="48" t="str">
        <f t="shared" si="309"/>
        <v>2</v>
      </c>
      <c r="C2840" s="48" t="str">
        <f t="shared" si="310"/>
        <v>8</v>
      </c>
      <c r="D2840" s="48" t="str">
        <f t="shared" si="311"/>
        <v>9</v>
      </c>
      <c r="E2840" s="48" t="str">
        <f t="shared" si="312"/>
        <v>1</v>
      </c>
      <c r="F2840" s="48" t="str">
        <f t="shared" si="313"/>
        <v>01</v>
      </c>
      <c r="G2840" s="48" t="str">
        <f t="shared" si="314"/>
        <v>02</v>
      </c>
      <c r="H2840" s="57">
        <v>228910102</v>
      </c>
      <c r="I2840" s="48" t="s">
        <v>8498</v>
      </c>
      <c r="J2840" s="87" t="s">
        <v>8499</v>
      </c>
      <c r="K2840" s="48" t="s">
        <v>6060</v>
      </c>
      <c r="L2840" s="48" t="s">
        <v>5695</v>
      </c>
      <c r="M2840" s="48" t="s">
        <v>5707</v>
      </c>
      <c r="N2840" s="48" t="s">
        <v>6127</v>
      </c>
      <c r="O2840" s="58">
        <v>4</v>
      </c>
      <c r="P2840" s="48" t="str">
        <f>IFERROR(VLOOKUP(O2840,'[1]Conjunto de IC'!A:E,5,0),"Não se aplica")</f>
        <v>PO - FP - FR - CO</v>
      </c>
    </row>
    <row r="2841" spans="1:16" hidden="1" x14ac:dyDescent="0.25">
      <c r="A2841" s="48" t="str">
        <f t="shared" si="308"/>
        <v>2</v>
      </c>
      <c r="B2841" s="48" t="str">
        <f t="shared" si="309"/>
        <v>2</v>
      </c>
      <c r="C2841" s="48" t="str">
        <f t="shared" si="310"/>
        <v>8</v>
      </c>
      <c r="D2841" s="48" t="str">
        <f t="shared" si="311"/>
        <v>9</v>
      </c>
      <c r="E2841" s="48" t="str">
        <f t="shared" si="312"/>
        <v>1</v>
      </c>
      <c r="F2841" s="48" t="str">
        <f t="shared" si="313"/>
        <v>01</v>
      </c>
      <c r="G2841" s="48" t="str">
        <f t="shared" si="314"/>
        <v>04</v>
      </c>
      <c r="H2841" s="57">
        <v>228910104</v>
      </c>
      <c r="I2841" s="48" t="s">
        <v>8500</v>
      </c>
      <c r="J2841" s="87" t="s">
        <v>8501</v>
      </c>
      <c r="K2841" s="48" t="s">
        <v>6060</v>
      </c>
      <c r="L2841" s="48" t="s">
        <v>5695</v>
      </c>
      <c r="M2841" s="48" t="s">
        <v>5707</v>
      </c>
      <c r="N2841" s="48" t="s">
        <v>6127</v>
      </c>
      <c r="O2841" s="58">
        <v>4</v>
      </c>
      <c r="P2841" s="48" t="str">
        <f>IFERROR(VLOOKUP(O2841,'[1]Conjunto de IC'!A:E,5,0),"Não se aplica")</f>
        <v>PO - FP - FR - CO</v>
      </c>
    </row>
    <row r="2842" spans="1:16" hidden="1" x14ac:dyDescent="0.25">
      <c r="A2842" s="48" t="str">
        <f t="shared" si="308"/>
        <v>2</v>
      </c>
      <c r="B2842" s="48" t="str">
        <f t="shared" si="309"/>
        <v>2</v>
      </c>
      <c r="C2842" s="48" t="str">
        <f t="shared" si="310"/>
        <v>8</v>
      </c>
      <c r="D2842" s="48" t="str">
        <f t="shared" si="311"/>
        <v>9</v>
      </c>
      <c r="E2842" s="48" t="str">
        <f t="shared" si="312"/>
        <v>1</v>
      </c>
      <c r="F2842" s="48" t="str">
        <f t="shared" si="313"/>
        <v>02</v>
      </c>
      <c r="G2842" s="48" t="str">
        <f t="shared" si="314"/>
        <v>00</v>
      </c>
      <c r="H2842" s="57">
        <v>228910200</v>
      </c>
      <c r="I2842" s="48" t="s">
        <v>8506</v>
      </c>
      <c r="J2842" s="87" t="s">
        <v>8507</v>
      </c>
      <c r="K2842" s="48" t="s">
        <v>6060</v>
      </c>
      <c r="L2842" s="48" t="s">
        <v>5695</v>
      </c>
      <c r="M2842" s="48" t="s">
        <v>5707</v>
      </c>
      <c r="N2842" s="48" t="s">
        <v>6127</v>
      </c>
      <c r="O2842" s="58">
        <v>4</v>
      </c>
      <c r="P2842" s="48" t="str">
        <f>IFERROR(VLOOKUP(O2842,'[1]Conjunto de IC'!A:E,5,0),"Não se aplica")</f>
        <v>PO - FP - FR - CO</v>
      </c>
    </row>
    <row r="2843" spans="1:16" hidden="1" x14ac:dyDescent="0.25">
      <c r="A2843" s="48" t="str">
        <f t="shared" si="308"/>
        <v>2</v>
      </c>
      <c r="B2843" s="48" t="str">
        <f t="shared" si="309"/>
        <v>2</v>
      </c>
      <c r="C2843" s="48" t="str">
        <f t="shared" si="310"/>
        <v>8</v>
      </c>
      <c r="D2843" s="48" t="str">
        <f t="shared" si="311"/>
        <v>9</v>
      </c>
      <c r="E2843" s="48" t="str">
        <f t="shared" si="312"/>
        <v>1</v>
      </c>
      <c r="F2843" s="48" t="str">
        <f t="shared" si="313"/>
        <v>03</v>
      </c>
      <c r="G2843" s="48" t="str">
        <f t="shared" si="314"/>
        <v>00</v>
      </c>
      <c r="H2843" s="57">
        <v>228910300</v>
      </c>
      <c r="I2843" s="48" t="s">
        <v>8508</v>
      </c>
      <c r="J2843" s="87" t="s">
        <v>8509</v>
      </c>
      <c r="K2843" s="48" t="s">
        <v>6060</v>
      </c>
      <c r="L2843" s="48" t="s">
        <v>5695</v>
      </c>
      <c r="M2843" s="48" t="s">
        <v>5707</v>
      </c>
      <c r="N2843" s="48" t="s">
        <v>6127</v>
      </c>
      <c r="O2843" s="58">
        <v>4</v>
      </c>
      <c r="P2843" s="48" t="str">
        <f>IFERROR(VLOOKUP(O2843,'[1]Conjunto de IC'!A:E,5,0),"Não se aplica")</f>
        <v>PO - FP - FR - CO</v>
      </c>
    </row>
    <row r="2844" spans="1:16" hidden="1" x14ac:dyDescent="0.25">
      <c r="A2844" s="48" t="str">
        <f t="shared" si="308"/>
        <v>2</v>
      </c>
      <c r="B2844" s="48" t="str">
        <f t="shared" si="309"/>
        <v>2</v>
      </c>
      <c r="C2844" s="48" t="str">
        <f t="shared" si="310"/>
        <v>8</v>
      </c>
      <c r="D2844" s="48" t="str">
        <f t="shared" si="311"/>
        <v>9</v>
      </c>
      <c r="E2844" s="48" t="str">
        <f t="shared" si="312"/>
        <v>1</v>
      </c>
      <c r="F2844" s="48" t="str">
        <f t="shared" si="313"/>
        <v>12</v>
      </c>
      <c r="G2844" s="48" t="str">
        <f t="shared" si="314"/>
        <v>00</v>
      </c>
      <c r="H2844" s="57">
        <v>228911200</v>
      </c>
      <c r="I2844" s="48" t="s">
        <v>8510</v>
      </c>
      <c r="J2844" s="87" t="s">
        <v>8511</v>
      </c>
      <c r="K2844" s="48" t="s">
        <v>6060</v>
      </c>
      <c r="L2844" s="48" t="s">
        <v>5695</v>
      </c>
      <c r="M2844" s="48" t="s">
        <v>5707</v>
      </c>
      <c r="N2844" s="48" t="s">
        <v>6127</v>
      </c>
      <c r="O2844" s="58">
        <v>4</v>
      </c>
      <c r="P2844" s="48" t="str">
        <f>IFERROR(VLOOKUP(O2844,'[1]Conjunto de IC'!A:E,5,0),"Não se aplica")</f>
        <v>PO - FP - FR - CO</v>
      </c>
    </row>
    <row r="2845" spans="1:16" hidden="1" x14ac:dyDescent="0.25">
      <c r="A2845" s="48" t="str">
        <f t="shared" si="308"/>
        <v>2</v>
      </c>
      <c r="B2845" s="48" t="str">
        <f t="shared" si="309"/>
        <v>2</v>
      </c>
      <c r="C2845" s="48" t="str">
        <f t="shared" si="310"/>
        <v>8</v>
      </c>
      <c r="D2845" s="48" t="str">
        <f t="shared" si="311"/>
        <v>9</v>
      </c>
      <c r="E2845" s="48" t="str">
        <f t="shared" si="312"/>
        <v>1</v>
      </c>
      <c r="F2845" s="48" t="str">
        <f t="shared" si="313"/>
        <v>13</v>
      </c>
      <c r="G2845" s="48" t="str">
        <f t="shared" si="314"/>
        <v>00</v>
      </c>
      <c r="H2845" s="57">
        <v>228911300</v>
      </c>
      <c r="I2845" s="48" t="s">
        <v>8512</v>
      </c>
      <c r="J2845" s="87" t="s">
        <v>8513</v>
      </c>
      <c r="K2845" s="48" t="s">
        <v>6060</v>
      </c>
      <c r="L2845" s="48" t="s">
        <v>5695</v>
      </c>
      <c r="M2845" s="48" t="s">
        <v>5707</v>
      </c>
      <c r="N2845" s="48" t="s">
        <v>6127</v>
      </c>
      <c r="O2845" s="58">
        <v>4</v>
      </c>
      <c r="P2845" s="48" t="str">
        <f>IFERROR(VLOOKUP(O2845,'[1]Conjunto de IC'!A:E,5,0),"Não se aplica")</f>
        <v>PO - FP - FR - CO</v>
      </c>
    </row>
    <row r="2846" spans="1:16" hidden="1" x14ac:dyDescent="0.25">
      <c r="A2846" s="48" t="str">
        <f t="shared" si="308"/>
        <v>2</v>
      </c>
      <c r="B2846" s="48" t="str">
        <f t="shared" si="309"/>
        <v>2</v>
      </c>
      <c r="C2846" s="48" t="str">
        <f t="shared" si="310"/>
        <v>8</v>
      </c>
      <c r="D2846" s="48" t="str">
        <f t="shared" si="311"/>
        <v>9</v>
      </c>
      <c r="E2846" s="48" t="str">
        <f t="shared" si="312"/>
        <v>1</v>
      </c>
      <c r="F2846" s="48" t="str">
        <f t="shared" si="313"/>
        <v>14</v>
      </c>
      <c r="G2846" s="48" t="str">
        <f t="shared" si="314"/>
        <v>00</v>
      </c>
      <c r="H2846" s="57">
        <v>228911400</v>
      </c>
      <c r="I2846" s="48" t="s">
        <v>8514</v>
      </c>
      <c r="J2846" s="87" t="s">
        <v>8515</v>
      </c>
      <c r="K2846" s="48" t="s">
        <v>6060</v>
      </c>
      <c r="L2846" s="48" t="s">
        <v>5695</v>
      </c>
      <c r="M2846" s="48" t="s">
        <v>5707</v>
      </c>
      <c r="N2846" s="48" t="s">
        <v>6127</v>
      </c>
      <c r="O2846" s="58">
        <v>4</v>
      </c>
      <c r="P2846" s="48" t="str">
        <f>IFERROR(VLOOKUP(O2846,'[1]Conjunto de IC'!A:E,5,0),"Não se aplica")</f>
        <v>PO - FP - FR - CO</v>
      </c>
    </row>
    <row r="2847" spans="1:16" ht="25.5" hidden="1" x14ac:dyDescent="0.25">
      <c r="A2847" s="48" t="str">
        <f t="shared" si="308"/>
        <v>2</v>
      </c>
      <c r="B2847" s="48" t="str">
        <f t="shared" si="309"/>
        <v>2</v>
      </c>
      <c r="C2847" s="48" t="str">
        <f t="shared" si="310"/>
        <v>8</v>
      </c>
      <c r="D2847" s="48" t="str">
        <f t="shared" si="311"/>
        <v>9</v>
      </c>
      <c r="E2847" s="48" t="str">
        <f t="shared" si="312"/>
        <v>1</v>
      </c>
      <c r="F2847" s="48" t="str">
        <f t="shared" si="313"/>
        <v>16</v>
      </c>
      <c r="G2847" s="48" t="str">
        <f t="shared" si="314"/>
        <v>00</v>
      </c>
      <c r="H2847" s="57">
        <v>228911600</v>
      </c>
      <c r="I2847" s="48" t="s">
        <v>8516</v>
      </c>
      <c r="J2847" s="87" t="s">
        <v>8517</v>
      </c>
      <c r="K2847" s="48" t="s">
        <v>6060</v>
      </c>
      <c r="L2847" s="48" t="s">
        <v>5695</v>
      </c>
      <c r="M2847" s="48" t="s">
        <v>5707</v>
      </c>
      <c r="N2847" s="48" t="s">
        <v>6127</v>
      </c>
      <c r="O2847" s="58">
        <v>4</v>
      </c>
      <c r="P2847" s="48" t="str">
        <f>IFERROR(VLOOKUP(O2847,'[1]Conjunto de IC'!A:E,5,0),"Não se aplica")</f>
        <v>PO - FP - FR - CO</v>
      </c>
    </row>
    <row r="2848" spans="1:16" ht="25.5" hidden="1" x14ac:dyDescent="0.25">
      <c r="A2848" s="48" t="str">
        <f t="shared" si="308"/>
        <v>2</v>
      </c>
      <c r="B2848" s="48" t="str">
        <f t="shared" si="309"/>
        <v>2</v>
      </c>
      <c r="C2848" s="48" t="str">
        <f t="shared" si="310"/>
        <v>8</v>
      </c>
      <c r="D2848" s="48" t="str">
        <f t="shared" si="311"/>
        <v>9</v>
      </c>
      <c r="E2848" s="48" t="str">
        <f t="shared" si="312"/>
        <v>1</v>
      </c>
      <c r="F2848" s="48" t="str">
        <f t="shared" si="313"/>
        <v>17</v>
      </c>
      <c r="G2848" s="48" t="str">
        <f t="shared" si="314"/>
        <v>00</v>
      </c>
      <c r="H2848" s="57">
        <v>228911700</v>
      </c>
      <c r="I2848" s="48" t="s">
        <v>8518</v>
      </c>
      <c r="J2848" s="87" t="s">
        <v>8519</v>
      </c>
      <c r="K2848" s="48" t="s">
        <v>6060</v>
      </c>
      <c r="L2848" s="48" t="s">
        <v>5695</v>
      </c>
      <c r="M2848" s="48" t="s">
        <v>5707</v>
      </c>
      <c r="N2848" s="48" t="s">
        <v>6127</v>
      </c>
      <c r="O2848" s="58">
        <v>4</v>
      </c>
      <c r="P2848" s="48" t="str">
        <f>IFERROR(VLOOKUP(O2848,'[1]Conjunto de IC'!A:E,5,0),"Não se aplica")</f>
        <v>PO - FP - FR - CO</v>
      </c>
    </row>
    <row r="2849" spans="1:16" hidden="1" x14ac:dyDescent="0.25">
      <c r="A2849" s="48" t="str">
        <f t="shared" si="308"/>
        <v>2</v>
      </c>
      <c r="B2849" s="48" t="str">
        <f t="shared" si="309"/>
        <v>2</v>
      </c>
      <c r="C2849" s="48" t="str">
        <f t="shared" si="310"/>
        <v>8</v>
      </c>
      <c r="D2849" s="48" t="str">
        <f t="shared" si="311"/>
        <v>9</v>
      </c>
      <c r="E2849" s="48" t="str">
        <f t="shared" si="312"/>
        <v>1</v>
      </c>
      <c r="F2849" s="48" t="str">
        <f t="shared" si="313"/>
        <v>98</v>
      </c>
      <c r="G2849" s="48" t="str">
        <f t="shared" si="314"/>
        <v>00</v>
      </c>
      <c r="H2849" s="57">
        <v>228919800</v>
      </c>
      <c r="I2849" s="48" t="s">
        <v>8910</v>
      </c>
      <c r="J2849" s="87" t="s">
        <v>8980</v>
      </c>
      <c r="K2849" s="48" t="s">
        <v>6060</v>
      </c>
      <c r="L2849" s="48" t="s">
        <v>5695</v>
      </c>
      <c r="M2849" s="48" t="s">
        <v>5707</v>
      </c>
      <c r="N2849" s="48" t="s">
        <v>6127</v>
      </c>
      <c r="O2849" s="58">
        <v>4</v>
      </c>
      <c r="P2849" s="48" t="str">
        <f>IFERROR(VLOOKUP(O2849,'[1]Conjunto de IC'!A:E,5,0),"Não se aplica")</f>
        <v>PO - FP - FR - CO</v>
      </c>
    </row>
    <row r="2850" spans="1:16" ht="38.25" hidden="1" x14ac:dyDescent="0.25">
      <c r="A2850" s="48" t="str">
        <f t="shared" si="308"/>
        <v>2</v>
      </c>
      <c r="B2850" s="48" t="str">
        <f t="shared" si="309"/>
        <v>2</v>
      </c>
      <c r="C2850" s="48" t="str">
        <f t="shared" si="310"/>
        <v>8</v>
      </c>
      <c r="D2850" s="48" t="str">
        <f t="shared" si="311"/>
        <v>9</v>
      </c>
      <c r="E2850" s="48" t="str">
        <f t="shared" si="312"/>
        <v>2</v>
      </c>
      <c r="F2850" s="48" t="str">
        <f t="shared" si="313"/>
        <v>00</v>
      </c>
      <c r="G2850" s="48" t="str">
        <f t="shared" si="314"/>
        <v>00</v>
      </c>
      <c r="H2850" s="57">
        <v>228920000</v>
      </c>
      <c r="I2850" s="48" t="s">
        <v>8981</v>
      </c>
      <c r="J2850" s="87" t="s">
        <v>8982</v>
      </c>
      <c r="K2850" s="48" t="s">
        <v>6060</v>
      </c>
      <c r="L2850" s="48" t="s">
        <v>5695</v>
      </c>
      <c r="M2850" s="48" t="s">
        <v>5707</v>
      </c>
      <c r="N2850" s="48" t="s">
        <v>6127</v>
      </c>
      <c r="O2850" s="58">
        <v>4</v>
      </c>
      <c r="P2850" s="48" t="str">
        <f>IFERROR(VLOOKUP(O2850,'[1]Conjunto de IC'!A:E,5,0),"Não se aplica")</f>
        <v>PO - FP - FR - CO</v>
      </c>
    </row>
    <row r="2851" spans="1:16" ht="38.25" hidden="1" x14ac:dyDescent="0.25">
      <c r="A2851" s="48" t="str">
        <f t="shared" si="308"/>
        <v>2</v>
      </c>
      <c r="B2851" s="48" t="str">
        <f t="shared" si="309"/>
        <v>2</v>
      </c>
      <c r="C2851" s="48" t="str">
        <f t="shared" si="310"/>
        <v>8</v>
      </c>
      <c r="D2851" s="48" t="str">
        <f t="shared" si="311"/>
        <v>9</v>
      </c>
      <c r="E2851" s="48" t="str">
        <f t="shared" si="312"/>
        <v>3</v>
      </c>
      <c r="F2851" s="48" t="str">
        <f t="shared" si="313"/>
        <v>00</v>
      </c>
      <c r="G2851" s="48" t="str">
        <f t="shared" si="314"/>
        <v>00</v>
      </c>
      <c r="H2851" s="57">
        <v>228930000</v>
      </c>
      <c r="I2851" s="48" t="s">
        <v>8983</v>
      </c>
      <c r="J2851" s="87" t="s">
        <v>8984</v>
      </c>
      <c r="K2851" s="48" t="s">
        <v>6060</v>
      </c>
      <c r="L2851" s="48" t="s">
        <v>5695</v>
      </c>
      <c r="M2851" s="48" t="s">
        <v>5707</v>
      </c>
      <c r="N2851" s="48" t="s">
        <v>6127</v>
      </c>
      <c r="O2851" s="58">
        <v>4</v>
      </c>
      <c r="P2851" s="48" t="str">
        <f>IFERROR(VLOOKUP(O2851,'[1]Conjunto de IC'!A:E,5,0),"Não se aplica")</f>
        <v>PO - FP - FR - CO</v>
      </c>
    </row>
    <row r="2852" spans="1:16" ht="38.25" hidden="1" x14ac:dyDescent="0.25">
      <c r="A2852" s="48" t="str">
        <f t="shared" si="308"/>
        <v>2</v>
      </c>
      <c r="B2852" s="48" t="str">
        <f t="shared" si="309"/>
        <v>2</v>
      </c>
      <c r="C2852" s="48" t="str">
        <f t="shared" si="310"/>
        <v>8</v>
      </c>
      <c r="D2852" s="48" t="str">
        <f t="shared" si="311"/>
        <v>9</v>
      </c>
      <c r="E2852" s="48" t="str">
        <f t="shared" si="312"/>
        <v>4</v>
      </c>
      <c r="F2852" s="48" t="str">
        <f t="shared" si="313"/>
        <v>00</v>
      </c>
      <c r="G2852" s="48" t="str">
        <f t="shared" si="314"/>
        <v>00</v>
      </c>
      <c r="H2852" s="57">
        <v>228940000</v>
      </c>
      <c r="I2852" s="48" t="s">
        <v>8985</v>
      </c>
      <c r="J2852" s="87" t="s">
        <v>8536</v>
      </c>
      <c r="K2852" s="48" t="s">
        <v>6060</v>
      </c>
      <c r="L2852" s="48" t="s">
        <v>5695</v>
      </c>
      <c r="M2852" s="48" t="s">
        <v>5707</v>
      </c>
      <c r="N2852" s="48" t="s">
        <v>6127</v>
      </c>
      <c r="O2852" s="58">
        <v>4</v>
      </c>
      <c r="P2852" s="48" t="str">
        <f>IFERROR(VLOOKUP(O2852,'[1]Conjunto de IC'!A:E,5,0),"Não se aplica")</f>
        <v>PO - FP - FR - CO</v>
      </c>
    </row>
    <row r="2853" spans="1:16" ht="38.25" hidden="1" x14ac:dyDescent="0.25">
      <c r="A2853" s="48" t="str">
        <f t="shared" si="308"/>
        <v>2</v>
      </c>
      <c r="B2853" s="48" t="str">
        <f t="shared" si="309"/>
        <v>2</v>
      </c>
      <c r="C2853" s="48" t="str">
        <f t="shared" si="310"/>
        <v>8</v>
      </c>
      <c r="D2853" s="48" t="str">
        <f t="shared" si="311"/>
        <v>9</v>
      </c>
      <c r="E2853" s="48" t="str">
        <f t="shared" si="312"/>
        <v>5</v>
      </c>
      <c r="F2853" s="48" t="str">
        <f t="shared" si="313"/>
        <v>00</v>
      </c>
      <c r="G2853" s="48" t="str">
        <f t="shared" si="314"/>
        <v>00</v>
      </c>
      <c r="H2853" s="57">
        <v>228950000</v>
      </c>
      <c r="I2853" s="48" t="s">
        <v>8986</v>
      </c>
      <c r="J2853" s="87" t="s">
        <v>8544</v>
      </c>
      <c r="K2853" s="48" t="s">
        <v>6060</v>
      </c>
      <c r="L2853" s="48" t="s">
        <v>5695</v>
      </c>
      <c r="M2853" s="48" t="s">
        <v>5707</v>
      </c>
      <c r="N2853" s="48" t="s">
        <v>6127</v>
      </c>
      <c r="O2853" s="58">
        <v>4</v>
      </c>
      <c r="P2853" s="48" t="str">
        <f>IFERROR(VLOOKUP(O2853,'[1]Conjunto de IC'!A:E,5,0),"Não se aplica")</f>
        <v>PO - FP - FR - CO</v>
      </c>
    </row>
    <row r="2854" spans="1:16" ht="38.25" hidden="1" x14ac:dyDescent="0.25">
      <c r="A2854" s="48" t="str">
        <f t="shared" si="308"/>
        <v>2</v>
      </c>
      <c r="B2854" s="48" t="str">
        <f t="shared" si="309"/>
        <v>2</v>
      </c>
      <c r="C2854" s="48" t="str">
        <f t="shared" si="310"/>
        <v>9</v>
      </c>
      <c r="D2854" s="48" t="str">
        <f t="shared" si="311"/>
        <v>0</v>
      </c>
      <c r="E2854" s="48" t="str">
        <f t="shared" si="312"/>
        <v>0</v>
      </c>
      <c r="F2854" s="48" t="str">
        <f t="shared" si="313"/>
        <v>00</v>
      </c>
      <c r="G2854" s="48" t="str">
        <f t="shared" si="314"/>
        <v>00</v>
      </c>
      <c r="H2854" s="57">
        <v>229000000</v>
      </c>
      <c r="I2854" s="48" t="s">
        <v>8987</v>
      </c>
      <c r="J2854" s="87" t="s">
        <v>8988</v>
      </c>
      <c r="K2854" s="48" t="s">
        <v>6060</v>
      </c>
      <c r="L2854" s="48" t="s">
        <v>5695</v>
      </c>
      <c r="M2854" s="48" t="s">
        <v>5696</v>
      </c>
      <c r="N2854" s="48" t="s">
        <v>5697</v>
      </c>
      <c r="O2854" s="58">
        <v>0</v>
      </c>
      <c r="P2854" s="48" t="str">
        <f>IFERROR(VLOOKUP(O2854,'[1]Conjunto de IC'!A:E,5,0),"Não se aplica")</f>
        <v>Não se aplica</v>
      </c>
    </row>
    <row r="2855" spans="1:16" ht="25.5" hidden="1" x14ac:dyDescent="0.25">
      <c r="A2855" s="48" t="str">
        <f t="shared" si="308"/>
        <v>2</v>
      </c>
      <c r="B2855" s="48" t="str">
        <f t="shared" si="309"/>
        <v>2</v>
      </c>
      <c r="C2855" s="48" t="str">
        <f t="shared" si="310"/>
        <v>9</v>
      </c>
      <c r="D2855" s="48" t="str">
        <f t="shared" si="311"/>
        <v>1</v>
      </c>
      <c r="E2855" s="48" t="str">
        <f t="shared" si="312"/>
        <v>0</v>
      </c>
      <c r="F2855" s="48" t="str">
        <f t="shared" si="313"/>
        <v>00</v>
      </c>
      <c r="G2855" s="48" t="str">
        <f t="shared" si="314"/>
        <v>00</v>
      </c>
      <c r="H2855" s="57">
        <v>229100000</v>
      </c>
      <c r="I2855" s="48" t="s">
        <v>8989</v>
      </c>
      <c r="J2855" s="87" t="s">
        <v>8990</v>
      </c>
      <c r="K2855" s="48" t="s">
        <v>6060</v>
      </c>
      <c r="L2855" s="48" t="s">
        <v>5695</v>
      </c>
      <c r="M2855" s="48" t="s">
        <v>5696</v>
      </c>
      <c r="N2855" s="48" t="s">
        <v>5697</v>
      </c>
      <c r="O2855" s="58">
        <v>0</v>
      </c>
      <c r="P2855" s="48" t="str">
        <f>IFERROR(VLOOKUP(O2855,'[1]Conjunto de IC'!A:E,5,0),"Não se aplica")</f>
        <v>Não se aplica</v>
      </c>
    </row>
    <row r="2856" spans="1:16" ht="38.25" hidden="1" x14ac:dyDescent="0.25">
      <c r="A2856" s="48" t="str">
        <f t="shared" si="308"/>
        <v>2</v>
      </c>
      <c r="B2856" s="48" t="str">
        <f t="shared" si="309"/>
        <v>2</v>
      </c>
      <c r="C2856" s="48" t="str">
        <f t="shared" si="310"/>
        <v>9</v>
      </c>
      <c r="D2856" s="48" t="str">
        <f t="shared" si="311"/>
        <v>1</v>
      </c>
      <c r="E2856" s="48" t="str">
        <f t="shared" si="312"/>
        <v>1</v>
      </c>
      <c r="F2856" s="48" t="str">
        <f t="shared" si="313"/>
        <v>00</v>
      </c>
      <c r="G2856" s="48" t="str">
        <f t="shared" si="314"/>
        <v>00</v>
      </c>
      <c r="H2856" s="57">
        <v>229110000</v>
      </c>
      <c r="I2856" s="48" t="s">
        <v>8991</v>
      </c>
      <c r="J2856" s="87" t="s">
        <v>8992</v>
      </c>
      <c r="K2856" s="48" t="s">
        <v>6060</v>
      </c>
      <c r="L2856" s="48" t="s">
        <v>5695</v>
      </c>
      <c r="M2856" s="48" t="s">
        <v>5707</v>
      </c>
      <c r="N2856" s="48" t="s">
        <v>5782</v>
      </c>
      <c r="O2856" s="58">
        <v>2</v>
      </c>
      <c r="P2856" s="48" t="str">
        <f>IFERROR(VLOOKUP(O2856,'[1]Conjunto de IC'!A:E,5,0),"Não se aplica")</f>
        <v>PO - FP</v>
      </c>
    </row>
    <row r="2857" spans="1:16" ht="38.25" hidden="1" x14ac:dyDescent="0.25">
      <c r="A2857" s="48" t="str">
        <f t="shared" si="308"/>
        <v>2</v>
      </c>
      <c r="B2857" s="48" t="str">
        <f t="shared" si="309"/>
        <v>2</v>
      </c>
      <c r="C2857" s="48" t="str">
        <f t="shared" si="310"/>
        <v>9</v>
      </c>
      <c r="D2857" s="48" t="str">
        <f t="shared" si="311"/>
        <v>1</v>
      </c>
      <c r="E2857" s="48" t="str">
        <f t="shared" si="312"/>
        <v>2</v>
      </c>
      <c r="F2857" s="48" t="str">
        <f t="shared" si="313"/>
        <v>00</v>
      </c>
      <c r="G2857" s="48" t="str">
        <f t="shared" si="314"/>
        <v>00</v>
      </c>
      <c r="H2857" s="57">
        <v>229120000</v>
      </c>
      <c r="I2857" s="48" t="s">
        <v>8993</v>
      </c>
      <c r="J2857" s="87" t="s">
        <v>8994</v>
      </c>
      <c r="K2857" s="48" t="s">
        <v>6060</v>
      </c>
      <c r="L2857" s="48" t="s">
        <v>5695</v>
      </c>
      <c r="M2857" s="48" t="s">
        <v>5707</v>
      </c>
      <c r="N2857" s="48" t="s">
        <v>5782</v>
      </c>
      <c r="O2857" s="58">
        <v>2</v>
      </c>
      <c r="P2857" s="48" t="str">
        <f>IFERROR(VLOOKUP(O2857,'[1]Conjunto de IC'!A:E,5,0),"Não se aplica")</f>
        <v>PO - FP</v>
      </c>
    </row>
    <row r="2858" spans="1:16" ht="51" hidden="1" x14ac:dyDescent="0.25">
      <c r="A2858" s="48" t="str">
        <f t="shared" si="308"/>
        <v>2</v>
      </c>
      <c r="B2858" s="48" t="str">
        <f t="shared" si="309"/>
        <v>2</v>
      </c>
      <c r="C2858" s="48" t="str">
        <f t="shared" si="310"/>
        <v>9</v>
      </c>
      <c r="D2858" s="48" t="str">
        <f t="shared" si="311"/>
        <v>1</v>
      </c>
      <c r="E2858" s="48" t="str">
        <f t="shared" si="312"/>
        <v>3</v>
      </c>
      <c r="F2858" s="48" t="str">
        <f t="shared" si="313"/>
        <v>00</v>
      </c>
      <c r="G2858" s="48" t="str">
        <f t="shared" si="314"/>
        <v>00</v>
      </c>
      <c r="H2858" s="57">
        <v>229130000</v>
      </c>
      <c r="I2858" s="48" t="s">
        <v>8995</v>
      </c>
      <c r="J2858" s="87" t="s">
        <v>8996</v>
      </c>
      <c r="K2858" s="48" t="s">
        <v>6060</v>
      </c>
      <c r="L2858" s="48" t="s">
        <v>5695</v>
      </c>
      <c r="M2858" s="48" t="s">
        <v>5707</v>
      </c>
      <c r="N2858" s="48" t="s">
        <v>5782</v>
      </c>
      <c r="O2858" s="58">
        <v>2</v>
      </c>
      <c r="P2858" s="48" t="str">
        <f>IFERROR(VLOOKUP(O2858,'[1]Conjunto de IC'!A:E,5,0),"Não se aplica")</f>
        <v>PO - FP</v>
      </c>
    </row>
    <row r="2859" spans="1:16" ht="51" hidden="1" x14ac:dyDescent="0.25">
      <c r="A2859" s="48" t="str">
        <f t="shared" si="308"/>
        <v>2</v>
      </c>
      <c r="B2859" s="48" t="str">
        <f t="shared" si="309"/>
        <v>2</v>
      </c>
      <c r="C2859" s="48" t="str">
        <f t="shared" si="310"/>
        <v>9</v>
      </c>
      <c r="D2859" s="48" t="str">
        <f t="shared" si="311"/>
        <v>1</v>
      </c>
      <c r="E2859" s="48" t="str">
        <f t="shared" si="312"/>
        <v>4</v>
      </c>
      <c r="F2859" s="48" t="str">
        <f t="shared" si="313"/>
        <v>00</v>
      </c>
      <c r="G2859" s="48" t="str">
        <f t="shared" si="314"/>
        <v>00</v>
      </c>
      <c r="H2859" s="57">
        <v>229140000</v>
      </c>
      <c r="I2859" s="48" t="s">
        <v>8997</v>
      </c>
      <c r="J2859" s="87" t="s">
        <v>8998</v>
      </c>
      <c r="K2859" s="48" t="s">
        <v>6060</v>
      </c>
      <c r="L2859" s="48" t="s">
        <v>5695</v>
      </c>
      <c r="M2859" s="48" t="s">
        <v>5707</v>
      </c>
      <c r="N2859" s="48" t="s">
        <v>5782</v>
      </c>
      <c r="O2859" s="58">
        <v>2</v>
      </c>
      <c r="P2859" s="48" t="str">
        <f>IFERROR(VLOOKUP(O2859,'[1]Conjunto de IC'!A:E,5,0),"Não se aplica")</f>
        <v>PO - FP</v>
      </c>
    </row>
    <row r="2860" spans="1:16" ht="51" hidden="1" x14ac:dyDescent="0.25">
      <c r="A2860" s="48" t="str">
        <f t="shared" si="308"/>
        <v>2</v>
      </c>
      <c r="B2860" s="48" t="str">
        <f t="shared" si="309"/>
        <v>2</v>
      </c>
      <c r="C2860" s="48" t="str">
        <f t="shared" si="310"/>
        <v>9</v>
      </c>
      <c r="D2860" s="48" t="str">
        <f t="shared" si="311"/>
        <v>1</v>
      </c>
      <c r="E2860" s="48" t="str">
        <f t="shared" si="312"/>
        <v>5</v>
      </c>
      <c r="F2860" s="48" t="str">
        <f t="shared" si="313"/>
        <v>00</v>
      </c>
      <c r="G2860" s="48" t="str">
        <f t="shared" si="314"/>
        <v>00</v>
      </c>
      <c r="H2860" s="57">
        <v>229150000</v>
      </c>
      <c r="I2860" s="48" t="s">
        <v>8999</v>
      </c>
      <c r="J2860" s="87" t="s">
        <v>9000</v>
      </c>
      <c r="K2860" s="48" t="s">
        <v>6060</v>
      </c>
      <c r="L2860" s="48" t="s">
        <v>5695</v>
      </c>
      <c r="M2860" s="48" t="s">
        <v>5707</v>
      </c>
      <c r="N2860" s="48" t="s">
        <v>5782</v>
      </c>
      <c r="O2860" s="58">
        <v>2</v>
      </c>
      <c r="P2860" s="48" t="str">
        <f>IFERROR(VLOOKUP(O2860,'[1]Conjunto de IC'!A:E,5,0),"Não se aplica")</f>
        <v>PO - FP</v>
      </c>
    </row>
    <row r="2861" spans="1:16" hidden="1" x14ac:dyDescent="0.25">
      <c r="A2861" s="48" t="str">
        <f t="shared" si="308"/>
        <v>2</v>
      </c>
      <c r="B2861" s="48" t="str">
        <f t="shared" si="309"/>
        <v>2</v>
      </c>
      <c r="C2861" s="48" t="str">
        <f t="shared" si="310"/>
        <v>9</v>
      </c>
      <c r="D2861" s="48" t="str">
        <f t="shared" si="311"/>
        <v>2</v>
      </c>
      <c r="E2861" s="48" t="str">
        <f t="shared" si="312"/>
        <v>0</v>
      </c>
      <c r="F2861" s="48" t="str">
        <f t="shared" si="313"/>
        <v>00</v>
      </c>
      <c r="G2861" s="48" t="str">
        <f t="shared" si="314"/>
        <v>00</v>
      </c>
      <c r="H2861" s="57">
        <v>229200000</v>
      </c>
      <c r="I2861" s="48" t="s">
        <v>9001</v>
      </c>
      <c r="J2861" s="87" t="s">
        <v>9002</v>
      </c>
      <c r="K2861" s="48" t="s">
        <v>5694</v>
      </c>
      <c r="L2861" s="48" t="s">
        <v>5695</v>
      </c>
      <c r="M2861" s="48" t="s">
        <v>5696</v>
      </c>
      <c r="N2861" s="48" t="s">
        <v>5697</v>
      </c>
      <c r="O2861" s="58">
        <v>0</v>
      </c>
      <c r="P2861" s="48" t="str">
        <f>IFERROR(VLOOKUP(O2861,'[1]Conjunto de IC'!A:E,5,0),"Não se aplica")</f>
        <v>Não se aplica</v>
      </c>
    </row>
    <row r="2862" spans="1:16" ht="25.5" hidden="1" x14ac:dyDescent="0.25">
      <c r="A2862" s="48" t="str">
        <f t="shared" si="308"/>
        <v>2</v>
      </c>
      <c r="B2862" s="48" t="str">
        <f t="shared" si="309"/>
        <v>2</v>
      </c>
      <c r="C2862" s="48" t="str">
        <f t="shared" si="310"/>
        <v>9</v>
      </c>
      <c r="D2862" s="48" t="str">
        <f t="shared" si="311"/>
        <v>2</v>
      </c>
      <c r="E2862" s="48" t="str">
        <f t="shared" si="312"/>
        <v>1</v>
      </c>
      <c r="F2862" s="48" t="str">
        <f t="shared" si="313"/>
        <v>00</v>
      </c>
      <c r="G2862" s="48" t="str">
        <f t="shared" si="314"/>
        <v>00</v>
      </c>
      <c r="H2862" s="57">
        <v>229210000</v>
      </c>
      <c r="I2862" s="48" t="s">
        <v>9003</v>
      </c>
      <c r="J2862" s="87" t="s">
        <v>9004</v>
      </c>
      <c r="K2862" s="48" t="s">
        <v>5694</v>
      </c>
      <c r="L2862" s="48" t="s">
        <v>5695</v>
      </c>
      <c r="M2862" s="48" t="s">
        <v>5707</v>
      </c>
      <c r="N2862" s="48" t="s">
        <v>5782</v>
      </c>
      <c r="O2862" s="58">
        <v>2</v>
      </c>
      <c r="P2862" s="48" t="str">
        <f>IFERROR(VLOOKUP(O2862,'[1]Conjunto de IC'!A:E,5,0),"Não se aplica")</f>
        <v>PO - FP</v>
      </c>
    </row>
    <row r="2863" spans="1:16" ht="25.5" hidden="1" x14ac:dyDescent="0.25">
      <c r="A2863" s="48" t="str">
        <f t="shared" si="308"/>
        <v>2</v>
      </c>
      <c r="B2863" s="48" t="str">
        <f t="shared" si="309"/>
        <v>2</v>
      </c>
      <c r="C2863" s="48" t="str">
        <f t="shared" si="310"/>
        <v>9</v>
      </c>
      <c r="D2863" s="48" t="str">
        <f t="shared" si="311"/>
        <v>2</v>
      </c>
      <c r="E2863" s="48" t="str">
        <f t="shared" si="312"/>
        <v>2</v>
      </c>
      <c r="F2863" s="48" t="str">
        <f t="shared" si="313"/>
        <v>00</v>
      </c>
      <c r="G2863" s="48" t="str">
        <f t="shared" si="314"/>
        <v>00</v>
      </c>
      <c r="H2863" s="57">
        <v>229220000</v>
      </c>
      <c r="I2863" s="48" t="s">
        <v>9005</v>
      </c>
      <c r="J2863" s="87" t="s">
        <v>9006</v>
      </c>
      <c r="K2863" s="48" t="s">
        <v>5694</v>
      </c>
      <c r="L2863" s="48" t="s">
        <v>5695</v>
      </c>
      <c r="M2863" s="48" t="s">
        <v>5707</v>
      </c>
      <c r="N2863" s="48" t="s">
        <v>5782</v>
      </c>
      <c r="O2863" s="58">
        <v>2</v>
      </c>
      <c r="P2863" s="48" t="str">
        <f>IFERROR(VLOOKUP(O2863,'[1]Conjunto de IC'!A:E,5,0),"Não se aplica")</f>
        <v>PO - FP</v>
      </c>
    </row>
    <row r="2864" spans="1:16" ht="38.25" hidden="1" x14ac:dyDescent="0.25">
      <c r="A2864" s="48" t="str">
        <f t="shared" si="308"/>
        <v>2</v>
      </c>
      <c r="B2864" s="48" t="str">
        <f t="shared" si="309"/>
        <v>2</v>
      </c>
      <c r="C2864" s="48" t="str">
        <f t="shared" si="310"/>
        <v>9</v>
      </c>
      <c r="D2864" s="48" t="str">
        <f t="shared" si="311"/>
        <v>2</v>
      </c>
      <c r="E2864" s="48" t="str">
        <f t="shared" si="312"/>
        <v>3</v>
      </c>
      <c r="F2864" s="48" t="str">
        <f t="shared" si="313"/>
        <v>00</v>
      </c>
      <c r="G2864" s="48" t="str">
        <f t="shared" si="314"/>
        <v>00</v>
      </c>
      <c r="H2864" s="57">
        <v>229230000</v>
      </c>
      <c r="I2864" s="48" t="s">
        <v>9007</v>
      </c>
      <c r="J2864" s="87" t="s">
        <v>9008</v>
      </c>
      <c r="K2864" s="48" t="s">
        <v>5694</v>
      </c>
      <c r="L2864" s="48" t="s">
        <v>5695</v>
      </c>
      <c r="M2864" s="48" t="s">
        <v>5707</v>
      </c>
      <c r="N2864" s="48" t="s">
        <v>5782</v>
      </c>
      <c r="O2864" s="58">
        <v>2</v>
      </c>
      <c r="P2864" s="48" t="str">
        <f>IFERROR(VLOOKUP(O2864,'[1]Conjunto de IC'!A:E,5,0),"Não se aplica")</f>
        <v>PO - FP</v>
      </c>
    </row>
    <row r="2865" spans="1:16" ht="38.25" hidden="1" x14ac:dyDescent="0.25">
      <c r="A2865" s="48" t="str">
        <f t="shared" si="308"/>
        <v>2</v>
      </c>
      <c r="B2865" s="48" t="str">
        <f t="shared" si="309"/>
        <v>2</v>
      </c>
      <c r="C2865" s="48" t="str">
        <f t="shared" si="310"/>
        <v>9</v>
      </c>
      <c r="D2865" s="48" t="str">
        <f t="shared" si="311"/>
        <v>2</v>
      </c>
      <c r="E2865" s="48" t="str">
        <f t="shared" si="312"/>
        <v>4</v>
      </c>
      <c r="F2865" s="48" t="str">
        <f t="shared" si="313"/>
        <v>00</v>
      </c>
      <c r="G2865" s="48" t="str">
        <f t="shared" si="314"/>
        <v>00</v>
      </c>
      <c r="H2865" s="57">
        <v>229240000</v>
      </c>
      <c r="I2865" s="48" t="s">
        <v>9009</v>
      </c>
      <c r="J2865" s="87" t="s">
        <v>9010</v>
      </c>
      <c r="K2865" s="48" t="s">
        <v>5694</v>
      </c>
      <c r="L2865" s="48" t="s">
        <v>5695</v>
      </c>
      <c r="M2865" s="48" t="s">
        <v>5707</v>
      </c>
      <c r="N2865" s="48" t="s">
        <v>5782</v>
      </c>
      <c r="O2865" s="58">
        <v>2</v>
      </c>
      <c r="P2865" s="48" t="str">
        <f>IFERROR(VLOOKUP(O2865,'[1]Conjunto de IC'!A:E,5,0),"Não se aplica")</f>
        <v>PO - FP</v>
      </c>
    </row>
    <row r="2866" spans="1:16" ht="38.25" hidden="1" x14ac:dyDescent="0.25">
      <c r="A2866" s="48" t="str">
        <f t="shared" si="308"/>
        <v>2</v>
      </c>
      <c r="B2866" s="48" t="str">
        <f t="shared" si="309"/>
        <v>2</v>
      </c>
      <c r="C2866" s="48" t="str">
        <f t="shared" si="310"/>
        <v>9</v>
      </c>
      <c r="D2866" s="48" t="str">
        <f t="shared" si="311"/>
        <v>2</v>
      </c>
      <c r="E2866" s="48" t="str">
        <f t="shared" si="312"/>
        <v>5</v>
      </c>
      <c r="F2866" s="48" t="str">
        <f t="shared" si="313"/>
        <v>00</v>
      </c>
      <c r="G2866" s="48" t="str">
        <f t="shared" si="314"/>
        <v>00</v>
      </c>
      <c r="H2866" s="57">
        <v>229250000</v>
      </c>
      <c r="I2866" s="48" t="s">
        <v>9011</v>
      </c>
      <c r="J2866" s="87" t="s">
        <v>9012</v>
      </c>
      <c r="K2866" s="48" t="s">
        <v>5694</v>
      </c>
      <c r="L2866" s="48" t="s">
        <v>5695</v>
      </c>
      <c r="M2866" s="48" t="s">
        <v>5707</v>
      </c>
      <c r="N2866" s="48" t="s">
        <v>5782</v>
      </c>
      <c r="O2866" s="58">
        <v>2</v>
      </c>
      <c r="P2866" s="48" t="str">
        <f>IFERROR(VLOOKUP(O2866,'[1]Conjunto de IC'!A:E,5,0),"Não se aplica")</f>
        <v>PO - FP</v>
      </c>
    </row>
    <row r="2867" spans="1:16" hidden="1" x14ac:dyDescent="0.25">
      <c r="A2867" s="48" t="str">
        <f t="shared" si="308"/>
        <v>2</v>
      </c>
      <c r="B2867" s="48" t="str">
        <f t="shared" si="309"/>
        <v>3</v>
      </c>
      <c r="C2867" s="48" t="str">
        <f t="shared" si="310"/>
        <v>0</v>
      </c>
      <c r="D2867" s="48" t="str">
        <f t="shared" si="311"/>
        <v>0</v>
      </c>
      <c r="E2867" s="48" t="str">
        <f t="shared" si="312"/>
        <v>0</v>
      </c>
      <c r="F2867" s="48" t="str">
        <f t="shared" si="313"/>
        <v>00</v>
      </c>
      <c r="G2867" s="48" t="str">
        <f t="shared" si="314"/>
        <v>00</v>
      </c>
      <c r="H2867" s="57">
        <v>230000000</v>
      </c>
      <c r="I2867" s="48" t="s">
        <v>9013</v>
      </c>
      <c r="J2867" s="87" t="s">
        <v>9014</v>
      </c>
      <c r="K2867" s="48" t="s">
        <v>6060</v>
      </c>
      <c r="L2867" s="48" t="s">
        <v>5695</v>
      </c>
      <c r="M2867" s="48" t="s">
        <v>5696</v>
      </c>
      <c r="N2867" s="48" t="s">
        <v>5697</v>
      </c>
      <c r="O2867" s="58">
        <v>0</v>
      </c>
      <c r="P2867" s="48" t="str">
        <f>IFERROR(VLOOKUP(O2867,'[1]Conjunto de IC'!A:E,5,0),"Não se aplica")</f>
        <v>Não se aplica</v>
      </c>
    </row>
    <row r="2868" spans="1:16" hidden="1" x14ac:dyDescent="0.25">
      <c r="A2868" s="48" t="str">
        <f t="shared" si="308"/>
        <v>2</v>
      </c>
      <c r="B2868" s="48" t="str">
        <f t="shared" si="309"/>
        <v>3</v>
      </c>
      <c r="C2868" s="48" t="str">
        <f t="shared" si="310"/>
        <v>1</v>
      </c>
      <c r="D2868" s="48" t="str">
        <f t="shared" si="311"/>
        <v>0</v>
      </c>
      <c r="E2868" s="48" t="str">
        <f t="shared" si="312"/>
        <v>0</v>
      </c>
      <c r="F2868" s="48" t="str">
        <f t="shared" si="313"/>
        <v>00</v>
      </c>
      <c r="G2868" s="48" t="str">
        <f t="shared" si="314"/>
        <v>00</v>
      </c>
      <c r="H2868" s="57">
        <v>231000000</v>
      </c>
      <c r="I2868" s="48" t="s">
        <v>9015</v>
      </c>
      <c r="J2868" s="87" t="s">
        <v>9016</v>
      </c>
      <c r="K2868" s="48" t="s">
        <v>6060</v>
      </c>
      <c r="L2868" s="48" t="s">
        <v>5695</v>
      </c>
      <c r="M2868" s="48" t="s">
        <v>5696</v>
      </c>
      <c r="N2868" s="48" t="s">
        <v>5697</v>
      </c>
      <c r="O2868" s="58">
        <v>0</v>
      </c>
      <c r="P2868" s="48" t="str">
        <f>IFERROR(VLOOKUP(O2868,'[1]Conjunto de IC'!A:E,5,0),"Não se aplica")</f>
        <v>Não se aplica</v>
      </c>
    </row>
    <row r="2869" spans="1:16" hidden="1" x14ac:dyDescent="0.25">
      <c r="A2869" s="48" t="str">
        <f t="shared" si="308"/>
        <v>2</v>
      </c>
      <c r="B2869" s="48" t="str">
        <f t="shared" si="309"/>
        <v>3</v>
      </c>
      <c r="C2869" s="48" t="str">
        <f t="shared" si="310"/>
        <v>1</v>
      </c>
      <c r="D2869" s="48" t="str">
        <f t="shared" si="311"/>
        <v>1</v>
      </c>
      <c r="E2869" s="48" t="str">
        <f t="shared" si="312"/>
        <v>0</v>
      </c>
      <c r="F2869" s="48" t="str">
        <f t="shared" si="313"/>
        <v>00</v>
      </c>
      <c r="G2869" s="48" t="str">
        <f t="shared" si="314"/>
        <v>00</v>
      </c>
      <c r="H2869" s="57">
        <v>231100000</v>
      </c>
      <c r="I2869" s="48" t="s">
        <v>9017</v>
      </c>
      <c r="J2869" s="87" t="s">
        <v>9018</v>
      </c>
      <c r="K2869" s="48" t="s">
        <v>6060</v>
      </c>
      <c r="L2869" s="48" t="s">
        <v>5695</v>
      </c>
      <c r="M2869" s="48" t="s">
        <v>5696</v>
      </c>
      <c r="N2869" s="48" t="s">
        <v>5697</v>
      </c>
      <c r="O2869" s="58">
        <v>0</v>
      </c>
      <c r="P2869" s="48" t="str">
        <f>IFERROR(VLOOKUP(O2869,'[1]Conjunto de IC'!A:E,5,0),"Não se aplica")</f>
        <v>Não se aplica</v>
      </c>
    </row>
    <row r="2870" spans="1:16" hidden="1" x14ac:dyDescent="0.25">
      <c r="A2870" s="48" t="str">
        <f t="shared" si="308"/>
        <v>2</v>
      </c>
      <c r="B2870" s="48" t="str">
        <f t="shared" si="309"/>
        <v>3</v>
      </c>
      <c r="C2870" s="48" t="str">
        <f t="shared" si="310"/>
        <v>1</v>
      </c>
      <c r="D2870" s="48" t="str">
        <f t="shared" si="311"/>
        <v>1</v>
      </c>
      <c r="E2870" s="48" t="str">
        <f t="shared" si="312"/>
        <v>1</v>
      </c>
      <c r="F2870" s="48" t="str">
        <f t="shared" si="313"/>
        <v>00</v>
      </c>
      <c r="G2870" s="48" t="str">
        <f t="shared" si="314"/>
        <v>00</v>
      </c>
      <c r="H2870" s="57">
        <v>231110000</v>
      </c>
      <c r="I2870" s="48" t="s">
        <v>9019</v>
      </c>
      <c r="J2870" s="87" t="s">
        <v>9020</v>
      </c>
      <c r="K2870" s="48" t="s">
        <v>6060</v>
      </c>
      <c r="L2870" s="48" t="s">
        <v>5695</v>
      </c>
      <c r="M2870" s="48" t="s">
        <v>5707</v>
      </c>
      <c r="N2870" s="48" t="s">
        <v>5697</v>
      </c>
      <c r="O2870" s="58">
        <v>1</v>
      </c>
      <c r="P2870" s="48" t="str">
        <f>IFERROR(VLOOKUP(O2870,'[1]Conjunto de IC'!A:E,5,0),"Não se aplica")</f>
        <v>PO</v>
      </c>
    </row>
    <row r="2871" spans="1:16" ht="38.25" hidden="1" x14ac:dyDescent="0.25">
      <c r="A2871" s="48" t="str">
        <f t="shared" si="308"/>
        <v>2</v>
      </c>
      <c r="B2871" s="48" t="str">
        <f t="shared" si="309"/>
        <v>3</v>
      </c>
      <c r="C2871" s="48" t="str">
        <f t="shared" si="310"/>
        <v>1</v>
      </c>
      <c r="D2871" s="48" t="str">
        <f t="shared" si="311"/>
        <v>1</v>
      </c>
      <c r="E2871" s="48" t="str">
        <f t="shared" si="312"/>
        <v>2</v>
      </c>
      <c r="F2871" s="48" t="str">
        <f t="shared" si="313"/>
        <v>00</v>
      </c>
      <c r="G2871" s="48" t="str">
        <f t="shared" si="314"/>
        <v>00</v>
      </c>
      <c r="H2871" s="57">
        <v>231120000</v>
      </c>
      <c r="I2871" s="48" t="s">
        <v>9021</v>
      </c>
      <c r="J2871" s="87" t="s">
        <v>9022</v>
      </c>
      <c r="K2871" s="48" t="s">
        <v>6060</v>
      </c>
      <c r="L2871" s="48" t="s">
        <v>5695</v>
      </c>
      <c r="M2871" s="48" t="s">
        <v>5707</v>
      </c>
      <c r="N2871" s="48" t="s">
        <v>5697</v>
      </c>
      <c r="O2871" s="58">
        <v>1</v>
      </c>
      <c r="P2871" s="48" t="str">
        <f>IFERROR(VLOOKUP(O2871,'[1]Conjunto de IC'!A:E,5,0),"Não se aplica")</f>
        <v>PO</v>
      </c>
    </row>
    <row r="2872" spans="1:16" ht="38.25" hidden="1" x14ac:dyDescent="0.25">
      <c r="A2872" s="48" t="str">
        <f t="shared" si="308"/>
        <v>2</v>
      </c>
      <c r="B2872" s="48" t="str">
        <f t="shared" si="309"/>
        <v>3</v>
      </c>
      <c r="C2872" s="48" t="str">
        <f t="shared" si="310"/>
        <v>1</v>
      </c>
      <c r="D2872" s="48" t="str">
        <f t="shared" si="311"/>
        <v>1</v>
      </c>
      <c r="E2872" s="48" t="str">
        <f t="shared" si="312"/>
        <v>3</v>
      </c>
      <c r="F2872" s="48" t="str">
        <f t="shared" si="313"/>
        <v>00</v>
      </c>
      <c r="G2872" s="48" t="str">
        <f t="shared" si="314"/>
        <v>00</v>
      </c>
      <c r="H2872" s="57">
        <v>231130000</v>
      </c>
      <c r="I2872" s="48" t="s">
        <v>9023</v>
      </c>
      <c r="J2872" s="87" t="s">
        <v>9024</v>
      </c>
      <c r="K2872" s="48" t="s">
        <v>6060</v>
      </c>
      <c r="L2872" s="48" t="s">
        <v>5695</v>
      </c>
      <c r="M2872" s="48" t="s">
        <v>5707</v>
      </c>
      <c r="N2872" s="48" t="s">
        <v>5697</v>
      </c>
      <c r="O2872" s="58">
        <v>1</v>
      </c>
      <c r="P2872" s="48" t="str">
        <f>IFERROR(VLOOKUP(O2872,'[1]Conjunto de IC'!A:E,5,0),"Não se aplica")</f>
        <v>PO</v>
      </c>
    </row>
    <row r="2873" spans="1:16" ht="38.25" hidden="1" x14ac:dyDescent="0.25">
      <c r="A2873" s="48" t="str">
        <f t="shared" si="308"/>
        <v>2</v>
      </c>
      <c r="B2873" s="48" t="str">
        <f t="shared" si="309"/>
        <v>3</v>
      </c>
      <c r="C2873" s="48" t="str">
        <f t="shared" si="310"/>
        <v>1</v>
      </c>
      <c r="D2873" s="48" t="str">
        <f t="shared" si="311"/>
        <v>1</v>
      </c>
      <c r="E2873" s="48" t="str">
        <f t="shared" si="312"/>
        <v>4</v>
      </c>
      <c r="F2873" s="48" t="str">
        <f t="shared" si="313"/>
        <v>00</v>
      </c>
      <c r="G2873" s="48" t="str">
        <f t="shared" si="314"/>
        <v>00</v>
      </c>
      <c r="H2873" s="57">
        <v>231140000</v>
      </c>
      <c r="I2873" s="48" t="s">
        <v>9025</v>
      </c>
      <c r="J2873" s="87" t="s">
        <v>9026</v>
      </c>
      <c r="K2873" s="48" t="s">
        <v>6060</v>
      </c>
      <c r="L2873" s="48" t="s">
        <v>5695</v>
      </c>
      <c r="M2873" s="48" t="s">
        <v>5707</v>
      </c>
      <c r="N2873" s="48" t="s">
        <v>5697</v>
      </c>
      <c r="O2873" s="58">
        <v>1</v>
      </c>
      <c r="P2873" s="48" t="str">
        <f>IFERROR(VLOOKUP(O2873,'[1]Conjunto de IC'!A:E,5,0),"Não se aplica")</f>
        <v>PO</v>
      </c>
    </row>
    <row r="2874" spans="1:16" ht="38.25" hidden="1" x14ac:dyDescent="0.25">
      <c r="A2874" s="48" t="str">
        <f t="shared" si="308"/>
        <v>2</v>
      </c>
      <c r="B2874" s="48" t="str">
        <f t="shared" si="309"/>
        <v>3</v>
      </c>
      <c r="C2874" s="48" t="str">
        <f t="shared" si="310"/>
        <v>1</v>
      </c>
      <c r="D2874" s="48" t="str">
        <f t="shared" si="311"/>
        <v>1</v>
      </c>
      <c r="E2874" s="48" t="str">
        <f t="shared" si="312"/>
        <v>5</v>
      </c>
      <c r="F2874" s="48" t="str">
        <f t="shared" si="313"/>
        <v>00</v>
      </c>
      <c r="G2874" s="48" t="str">
        <f t="shared" si="314"/>
        <v>00</v>
      </c>
      <c r="H2874" s="57">
        <v>231150000</v>
      </c>
      <c r="I2874" s="48" t="s">
        <v>9027</v>
      </c>
      <c r="J2874" s="87" t="s">
        <v>9028</v>
      </c>
      <c r="K2874" s="48" t="s">
        <v>6060</v>
      </c>
      <c r="L2874" s="48" t="s">
        <v>5695</v>
      </c>
      <c r="M2874" s="48" t="s">
        <v>5707</v>
      </c>
      <c r="N2874" s="48" t="s">
        <v>5697</v>
      </c>
      <c r="O2874" s="58">
        <v>1</v>
      </c>
      <c r="P2874" s="48" t="str">
        <f>IFERROR(VLOOKUP(O2874,'[1]Conjunto de IC'!A:E,5,0),"Não se aplica")</f>
        <v>PO</v>
      </c>
    </row>
    <row r="2875" spans="1:16" ht="25.5" hidden="1" x14ac:dyDescent="0.25">
      <c r="A2875" s="48" t="str">
        <f t="shared" si="308"/>
        <v>2</v>
      </c>
      <c r="B2875" s="48" t="str">
        <f t="shared" si="309"/>
        <v>3</v>
      </c>
      <c r="C2875" s="48" t="str">
        <f t="shared" si="310"/>
        <v>1</v>
      </c>
      <c r="D2875" s="48" t="str">
        <f t="shared" si="311"/>
        <v>2</v>
      </c>
      <c r="E2875" s="48" t="str">
        <f t="shared" si="312"/>
        <v>0</v>
      </c>
      <c r="F2875" s="48" t="str">
        <f t="shared" si="313"/>
        <v>00</v>
      </c>
      <c r="G2875" s="48" t="str">
        <f t="shared" si="314"/>
        <v>00</v>
      </c>
      <c r="H2875" s="57">
        <v>231200000</v>
      </c>
      <c r="I2875" s="48" t="s">
        <v>9029</v>
      </c>
      <c r="J2875" s="87" t="s">
        <v>9030</v>
      </c>
      <c r="K2875" s="48" t="s">
        <v>6060</v>
      </c>
      <c r="L2875" s="48" t="s">
        <v>5695</v>
      </c>
      <c r="M2875" s="48" t="s">
        <v>5696</v>
      </c>
      <c r="N2875" s="48" t="s">
        <v>5697</v>
      </c>
      <c r="O2875" s="58">
        <v>0</v>
      </c>
      <c r="P2875" s="48" t="str">
        <f>IFERROR(VLOOKUP(O2875,'[1]Conjunto de IC'!A:E,5,0),"Não se aplica")</f>
        <v>Não se aplica</v>
      </c>
    </row>
    <row r="2876" spans="1:16" ht="38.25" hidden="1" x14ac:dyDescent="0.25">
      <c r="A2876" s="48" t="str">
        <f t="shared" si="308"/>
        <v>2</v>
      </c>
      <c r="B2876" s="48" t="str">
        <f t="shared" si="309"/>
        <v>3</v>
      </c>
      <c r="C2876" s="48" t="str">
        <f t="shared" si="310"/>
        <v>1</v>
      </c>
      <c r="D2876" s="48" t="str">
        <f t="shared" si="311"/>
        <v>2</v>
      </c>
      <c r="E2876" s="48" t="str">
        <f t="shared" si="312"/>
        <v>1</v>
      </c>
      <c r="F2876" s="48" t="str">
        <f t="shared" si="313"/>
        <v>00</v>
      </c>
      <c r="G2876" s="48" t="str">
        <f t="shared" si="314"/>
        <v>00</v>
      </c>
      <c r="H2876" s="57">
        <v>231210000</v>
      </c>
      <c r="I2876" s="48" t="s">
        <v>9031</v>
      </c>
      <c r="J2876" s="87" t="s">
        <v>9032</v>
      </c>
      <c r="K2876" s="48" t="s">
        <v>6060</v>
      </c>
      <c r="L2876" s="48" t="s">
        <v>5695</v>
      </c>
      <c r="M2876" s="48" t="s">
        <v>5707</v>
      </c>
      <c r="N2876" s="48" t="s">
        <v>5697</v>
      </c>
      <c r="O2876" s="58">
        <v>1</v>
      </c>
      <c r="P2876" s="48" t="str">
        <f>IFERROR(VLOOKUP(O2876,'[1]Conjunto de IC'!A:E,5,0),"Não se aplica")</f>
        <v>PO</v>
      </c>
    </row>
    <row r="2877" spans="1:16" ht="25.5" hidden="1" x14ac:dyDescent="0.25">
      <c r="A2877" s="48" t="str">
        <f t="shared" si="308"/>
        <v>2</v>
      </c>
      <c r="B2877" s="48" t="str">
        <f t="shared" si="309"/>
        <v>3</v>
      </c>
      <c r="C2877" s="48" t="str">
        <f t="shared" si="310"/>
        <v>1</v>
      </c>
      <c r="D2877" s="48" t="str">
        <f t="shared" si="311"/>
        <v>2</v>
      </c>
      <c r="E2877" s="48" t="str">
        <f t="shared" si="312"/>
        <v>2</v>
      </c>
      <c r="F2877" s="48" t="str">
        <f t="shared" si="313"/>
        <v>00</v>
      </c>
      <c r="G2877" s="48" t="str">
        <f t="shared" si="314"/>
        <v>00</v>
      </c>
      <c r="H2877" s="57">
        <v>231220000</v>
      </c>
      <c r="I2877" s="48" t="s">
        <v>9033</v>
      </c>
      <c r="J2877" s="87" t="s">
        <v>9034</v>
      </c>
      <c r="K2877" s="48" t="s">
        <v>6060</v>
      </c>
      <c r="L2877" s="48" t="s">
        <v>5695</v>
      </c>
      <c r="M2877" s="48" t="s">
        <v>5707</v>
      </c>
      <c r="N2877" s="48" t="s">
        <v>5697</v>
      </c>
      <c r="O2877" s="58">
        <v>1</v>
      </c>
      <c r="P2877" s="48" t="str">
        <f>IFERROR(VLOOKUP(O2877,'[1]Conjunto de IC'!A:E,5,0),"Não se aplica")</f>
        <v>PO</v>
      </c>
    </row>
    <row r="2878" spans="1:16" ht="38.25" hidden="1" x14ac:dyDescent="0.25">
      <c r="A2878" s="48" t="str">
        <f t="shared" si="308"/>
        <v>2</v>
      </c>
      <c r="B2878" s="48" t="str">
        <f t="shared" si="309"/>
        <v>3</v>
      </c>
      <c r="C2878" s="48" t="str">
        <f t="shared" si="310"/>
        <v>1</v>
      </c>
      <c r="D2878" s="48" t="str">
        <f t="shared" si="311"/>
        <v>2</v>
      </c>
      <c r="E2878" s="48" t="str">
        <f t="shared" si="312"/>
        <v>3</v>
      </c>
      <c r="F2878" s="48" t="str">
        <f t="shared" si="313"/>
        <v>00</v>
      </c>
      <c r="G2878" s="48" t="str">
        <f t="shared" si="314"/>
        <v>00</v>
      </c>
      <c r="H2878" s="57">
        <v>231230000</v>
      </c>
      <c r="I2878" s="48" t="s">
        <v>9035</v>
      </c>
      <c r="J2878" s="87" t="s">
        <v>9036</v>
      </c>
      <c r="K2878" s="48" t="s">
        <v>6060</v>
      </c>
      <c r="L2878" s="48" t="s">
        <v>5695</v>
      </c>
      <c r="M2878" s="48" t="s">
        <v>5707</v>
      </c>
      <c r="N2878" s="48" t="s">
        <v>5697</v>
      </c>
      <c r="O2878" s="58">
        <v>1</v>
      </c>
      <c r="P2878" s="48" t="str">
        <f>IFERROR(VLOOKUP(O2878,'[1]Conjunto de IC'!A:E,5,0),"Não se aplica")</f>
        <v>PO</v>
      </c>
    </row>
    <row r="2879" spans="1:16" ht="38.25" hidden="1" x14ac:dyDescent="0.25">
      <c r="A2879" s="48" t="str">
        <f t="shared" si="308"/>
        <v>2</v>
      </c>
      <c r="B2879" s="48" t="str">
        <f t="shared" si="309"/>
        <v>3</v>
      </c>
      <c r="C2879" s="48" t="str">
        <f t="shared" si="310"/>
        <v>1</v>
      </c>
      <c r="D2879" s="48" t="str">
        <f t="shared" si="311"/>
        <v>2</v>
      </c>
      <c r="E2879" s="48" t="str">
        <f t="shared" si="312"/>
        <v>4</v>
      </c>
      <c r="F2879" s="48" t="str">
        <f t="shared" si="313"/>
        <v>00</v>
      </c>
      <c r="G2879" s="48" t="str">
        <f t="shared" si="314"/>
        <v>00</v>
      </c>
      <c r="H2879" s="57">
        <v>231240000</v>
      </c>
      <c r="I2879" s="48" t="s">
        <v>9037</v>
      </c>
      <c r="J2879" s="87" t="s">
        <v>9038</v>
      </c>
      <c r="K2879" s="48" t="s">
        <v>6060</v>
      </c>
      <c r="L2879" s="48" t="s">
        <v>5695</v>
      </c>
      <c r="M2879" s="48" t="s">
        <v>5707</v>
      </c>
      <c r="N2879" s="48" t="s">
        <v>5697</v>
      </c>
      <c r="O2879" s="58">
        <v>1</v>
      </c>
      <c r="P2879" s="48" t="str">
        <f>IFERROR(VLOOKUP(O2879,'[1]Conjunto de IC'!A:E,5,0),"Não se aplica")</f>
        <v>PO</v>
      </c>
    </row>
    <row r="2880" spans="1:16" ht="38.25" hidden="1" x14ac:dyDescent="0.25">
      <c r="A2880" s="48" t="str">
        <f t="shared" si="308"/>
        <v>2</v>
      </c>
      <c r="B2880" s="48" t="str">
        <f t="shared" si="309"/>
        <v>3</v>
      </c>
      <c r="C2880" s="48" t="str">
        <f t="shared" si="310"/>
        <v>1</v>
      </c>
      <c r="D2880" s="48" t="str">
        <f t="shared" si="311"/>
        <v>2</v>
      </c>
      <c r="E2880" s="48" t="str">
        <f t="shared" si="312"/>
        <v>5</v>
      </c>
      <c r="F2880" s="48" t="str">
        <f t="shared" si="313"/>
        <v>00</v>
      </c>
      <c r="G2880" s="48" t="str">
        <f t="shared" si="314"/>
        <v>00</v>
      </c>
      <c r="H2880" s="57">
        <v>231250000</v>
      </c>
      <c r="I2880" s="48" t="s">
        <v>9039</v>
      </c>
      <c r="J2880" s="87" t="s">
        <v>9040</v>
      </c>
      <c r="K2880" s="48" t="s">
        <v>6060</v>
      </c>
      <c r="L2880" s="48" t="s">
        <v>5695</v>
      </c>
      <c r="M2880" s="48" t="s">
        <v>5707</v>
      </c>
      <c r="N2880" s="48" t="s">
        <v>5697</v>
      </c>
      <c r="O2880" s="58">
        <v>1</v>
      </c>
      <c r="P2880" s="48" t="str">
        <f>IFERROR(VLOOKUP(O2880,'[1]Conjunto de IC'!A:E,5,0),"Não se aplica")</f>
        <v>PO</v>
      </c>
    </row>
    <row r="2881" spans="1:16" ht="25.5" hidden="1" x14ac:dyDescent="0.25">
      <c r="A2881" s="48" t="str">
        <f t="shared" si="308"/>
        <v>2</v>
      </c>
      <c r="B2881" s="48" t="str">
        <f t="shared" si="309"/>
        <v>3</v>
      </c>
      <c r="C2881" s="48" t="str">
        <f t="shared" si="310"/>
        <v>2</v>
      </c>
      <c r="D2881" s="48" t="str">
        <f t="shared" si="311"/>
        <v>0</v>
      </c>
      <c r="E2881" s="48" t="str">
        <f t="shared" si="312"/>
        <v>0</v>
      </c>
      <c r="F2881" s="48" t="str">
        <f t="shared" si="313"/>
        <v>00</v>
      </c>
      <c r="G2881" s="48" t="str">
        <f t="shared" si="314"/>
        <v>00</v>
      </c>
      <c r="H2881" s="57">
        <v>232000000</v>
      </c>
      <c r="I2881" s="48" t="s">
        <v>7047</v>
      </c>
      <c r="J2881" s="87" t="s">
        <v>9041</v>
      </c>
      <c r="K2881" s="48" t="s">
        <v>6060</v>
      </c>
      <c r="L2881" s="48" t="s">
        <v>5695</v>
      </c>
      <c r="M2881" s="48" t="s">
        <v>5696</v>
      </c>
      <c r="N2881" s="48" t="s">
        <v>5697</v>
      </c>
      <c r="O2881" s="58">
        <v>0</v>
      </c>
      <c r="P2881" s="48" t="str">
        <f>IFERROR(VLOOKUP(O2881,'[1]Conjunto de IC'!A:E,5,0),"Não se aplica")</f>
        <v>Não se aplica</v>
      </c>
    </row>
    <row r="2882" spans="1:16" ht="25.5" hidden="1" x14ac:dyDescent="0.25">
      <c r="A2882" s="48" t="str">
        <f t="shared" si="308"/>
        <v>2</v>
      </c>
      <c r="B2882" s="48" t="str">
        <f t="shared" si="309"/>
        <v>3</v>
      </c>
      <c r="C2882" s="48" t="str">
        <f t="shared" si="310"/>
        <v>2</v>
      </c>
      <c r="D2882" s="48" t="str">
        <f t="shared" si="311"/>
        <v>1</v>
      </c>
      <c r="E2882" s="48" t="str">
        <f t="shared" si="312"/>
        <v>0</v>
      </c>
      <c r="F2882" s="48" t="str">
        <f t="shared" si="313"/>
        <v>00</v>
      </c>
      <c r="G2882" s="48" t="str">
        <f t="shared" si="314"/>
        <v>00</v>
      </c>
      <c r="H2882" s="57">
        <v>232100000</v>
      </c>
      <c r="I2882" s="48" t="s">
        <v>7047</v>
      </c>
      <c r="J2882" s="87" t="s">
        <v>9041</v>
      </c>
      <c r="K2882" s="48" t="s">
        <v>6060</v>
      </c>
      <c r="L2882" s="48" t="s">
        <v>5695</v>
      </c>
      <c r="M2882" s="48" t="s">
        <v>5696</v>
      </c>
      <c r="N2882" s="48" t="s">
        <v>5697</v>
      </c>
      <c r="O2882" s="58">
        <v>0</v>
      </c>
      <c r="P2882" s="48" t="str">
        <f>IFERROR(VLOOKUP(O2882,'[1]Conjunto de IC'!A:E,5,0),"Não se aplica")</f>
        <v>Não se aplica</v>
      </c>
    </row>
    <row r="2883" spans="1:16" ht="38.25" hidden="1" x14ac:dyDescent="0.25">
      <c r="A2883" s="48" t="str">
        <f t="shared" si="308"/>
        <v>2</v>
      </c>
      <c r="B2883" s="48" t="str">
        <f t="shared" si="309"/>
        <v>3</v>
      </c>
      <c r="C2883" s="48" t="str">
        <f t="shared" si="310"/>
        <v>2</v>
      </c>
      <c r="D2883" s="48" t="str">
        <f t="shared" si="311"/>
        <v>1</v>
      </c>
      <c r="E2883" s="48" t="str">
        <f t="shared" si="312"/>
        <v>1</v>
      </c>
      <c r="F2883" s="48" t="str">
        <f t="shared" si="313"/>
        <v>00</v>
      </c>
      <c r="G2883" s="48" t="str">
        <f t="shared" si="314"/>
        <v>00</v>
      </c>
      <c r="H2883" s="57">
        <v>232110000</v>
      </c>
      <c r="I2883" s="48" t="s">
        <v>8949</v>
      </c>
      <c r="J2883" s="87" t="s">
        <v>9042</v>
      </c>
      <c r="K2883" s="48" t="s">
        <v>6060</v>
      </c>
      <c r="L2883" s="48" t="s">
        <v>5695</v>
      </c>
      <c r="M2883" s="48" t="s">
        <v>5707</v>
      </c>
      <c r="N2883" s="48" t="s">
        <v>5697</v>
      </c>
      <c r="O2883" s="58">
        <v>1</v>
      </c>
      <c r="P2883" s="48" t="str">
        <f>IFERROR(VLOOKUP(O2883,'[1]Conjunto de IC'!A:E,5,0),"Não se aplica")</f>
        <v>PO</v>
      </c>
    </row>
    <row r="2884" spans="1:16" ht="38.25" hidden="1" x14ac:dyDescent="0.25">
      <c r="A2884" s="48" t="str">
        <f t="shared" si="308"/>
        <v>2</v>
      </c>
      <c r="B2884" s="48" t="str">
        <f t="shared" si="309"/>
        <v>3</v>
      </c>
      <c r="C2884" s="48" t="str">
        <f t="shared" si="310"/>
        <v>2</v>
      </c>
      <c r="D2884" s="48" t="str">
        <f t="shared" si="311"/>
        <v>1</v>
      </c>
      <c r="E2884" s="48" t="str">
        <f t="shared" si="312"/>
        <v>2</v>
      </c>
      <c r="F2884" s="48" t="str">
        <f t="shared" si="313"/>
        <v>00</v>
      </c>
      <c r="G2884" s="48" t="str">
        <f t="shared" si="314"/>
        <v>00</v>
      </c>
      <c r="H2884" s="57">
        <v>232120000</v>
      </c>
      <c r="I2884" s="48" t="s">
        <v>8951</v>
      </c>
      <c r="J2884" s="87" t="s">
        <v>9043</v>
      </c>
      <c r="K2884" s="48" t="s">
        <v>6060</v>
      </c>
      <c r="L2884" s="48" t="s">
        <v>5695</v>
      </c>
      <c r="M2884" s="48" t="s">
        <v>5707</v>
      </c>
      <c r="N2884" s="48" t="s">
        <v>5697</v>
      </c>
      <c r="O2884" s="58">
        <v>1</v>
      </c>
      <c r="P2884" s="48" t="str">
        <f>IFERROR(VLOOKUP(O2884,'[1]Conjunto de IC'!A:E,5,0),"Não se aplica")</f>
        <v>PO</v>
      </c>
    </row>
    <row r="2885" spans="1:16" ht="51" hidden="1" x14ac:dyDescent="0.25">
      <c r="A2885" s="48" t="str">
        <f t="shared" ref="A2885:A2948" si="315">MID(H2885,1,1)</f>
        <v>2</v>
      </c>
      <c r="B2885" s="48" t="str">
        <f t="shared" ref="B2885:B2948" si="316">MID(H2885,2,1)</f>
        <v>3</v>
      </c>
      <c r="C2885" s="48" t="str">
        <f t="shared" ref="C2885:C2948" si="317">MID(H2885,3,1)</f>
        <v>2</v>
      </c>
      <c r="D2885" s="48" t="str">
        <f t="shared" ref="D2885:D2948" si="318">MID(H2885,4,1)</f>
        <v>1</v>
      </c>
      <c r="E2885" s="48" t="str">
        <f t="shared" ref="E2885:E2948" si="319">MID(H2885,5,1)</f>
        <v>3</v>
      </c>
      <c r="F2885" s="48" t="str">
        <f t="shared" ref="F2885:F2948" si="320">MID(H2885,6,2)</f>
        <v>00</v>
      </c>
      <c r="G2885" s="48" t="str">
        <f t="shared" ref="G2885:G2948" si="321">MID(H2885,8,2)</f>
        <v>00</v>
      </c>
      <c r="H2885" s="57">
        <v>232130000</v>
      </c>
      <c r="I2885" s="48" t="s">
        <v>8953</v>
      </c>
      <c r="J2885" s="87" t="s">
        <v>9044</v>
      </c>
      <c r="K2885" s="48" t="s">
        <v>6060</v>
      </c>
      <c r="L2885" s="48" t="s">
        <v>5695</v>
      </c>
      <c r="M2885" s="48" t="s">
        <v>5707</v>
      </c>
      <c r="N2885" s="48" t="s">
        <v>5697</v>
      </c>
      <c r="O2885" s="58">
        <v>1</v>
      </c>
      <c r="P2885" s="48" t="str">
        <f>IFERROR(VLOOKUP(O2885,'[1]Conjunto de IC'!A:E,5,0),"Não se aplica")</f>
        <v>PO</v>
      </c>
    </row>
    <row r="2886" spans="1:16" ht="51" hidden="1" x14ac:dyDescent="0.25">
      <c r="A2886" s="48" t="str">
        <f t="shared" si="315"/>
        <v>2</v>
      </c>
      <c r="B2886" s="48" t="str">
        <f t="shared" si="316"/>
        <v>3</v>
      </c>
      <c r="C2886" s="48" t="str">
        <f t="shared" si="317"/>
        <v>2</v>
      </c>
      <c r="D2886" s="48" t="str">
        <f t="shared" si="318"/>
        <v>1</v>
      </c>
      <c r="E2886" s="48" t="str">
        <f t="shared" si="319"/>
        <v>4</v>
      </c>
      <c r="F2886" s="48" t="str">
        <f t="shared" si="320"/>
        <v>00</v>
      </c>
      <c r="G2886" s="48" t="str">
        <f t="shared" si="321"/>
        <v>00</v>
      </c>
      <c r="H2886" s="57">
        <v>232140000</v>
      </c>
      <c r="I2886" s="48" t="s">
        <v>8955</v>
      </c>
      <c r="J2886" s="87" t="s">
        <v>9045</v>
      </c>
      <c r="K2886" s="48" t="s">
        <v>6060</v>
      </c>
      <c r="L2886" s="48" t="s">
        <v>5695</v>
      </c>
      <c r="M2886" s="48" t="s">
        <v>5707</v>
      </c>
      <c r="N2886" s="48" t="s">
        <v>5697</v>
      </c>
      <c r="O2886" s="58">
        <v>1</v>
      </c>
      <c r="P2886" s="48" t="str">
        <f>IFERROR(VLOOKUP(O2886,'[1]Conjunto de IC'!A:E,5,0),"Não se aplica")</f>
        <v>PO</v>
      </c>
    </row>
    <row r="2887" spans="1:16" ht="51" hidden="1" x14ac:dyDescent="0.25">
      <c r="A2887" s="48" t="str">
        <f t="shared" si="315"/>
        <v>2</v>
      </c>
      <c r="B2887" s="48" t="str">
        <f t="shared" si="316"/>
        <v>3</v>
      </c>
      <c r="C2887" s="48" t="str">
        <f t="shared" si="317"/>
        <v>2</v>
      </c>
      <c r="D2887" s="48" t="str">
        <f t="shared" si="318"/>
        <v>1</v>
      </c>
      <c r="E2887" s="48" t="str">
        <f t="shared" si="319"/>
        <v>5</v>
      </c>
      <c r="F2887" s="48" t="str">
        <f t="shared" si="320"/>
        <v>00</v>
      </c>
      <c r="G2887" s="48" t="str">
        <f t="shared" si="321"/>
        <v>00</v>
      </c>
      <c r="H2887" s="57">
        <v>232150000</v>
      </c>
      <c r="I2887" s="48" t="s">
        <v>9046</v>
      </c>
      <c r="J2887" s="87" t="s">
        <v>9047</v>
      </c>
      <c r="K2887" s="48" t="s">
        <v>6060</v>
      </c>
      <c r="L2887" s="48" t="s">
        <v>5695</v>
      </c>
      <c r="M2887" s="48" t="s">
        <v>5707</v>
      </c>
      <c r="N2887" s="48" t="s">
        <v>5697</v>
      </c>
      <c r="O2887" s="58">
        <v>1</v>
      </c>
      <c r="P2887" s="48" t="str">
        <f>IFERROR(VLOOKUP(O2887,'[1]Conjunto de IC'!A:E,5,0),"Não se aplica")</f>
        <v>PO</v>
      </c>
    </row>
    <row r="2888" spans="1:16" hidden="1" x14ac:dyDescent="0.25">
      <c r="A2888" s="48" t="str">
        <f t="shared" si="315"/>
        <v>2</v>
      </c>
      <c r="B2888" s="48" t="str">
        <f t="shared" si="316"/>
        <v>3</v>
      </c>
      <c r="C2888" s="48" t="str">
        <f t="shared" si="317"/>
        <v>3</v>
      </c>
      <c r="D2888" s="48" t="str">
        <f t="shared" si="318"/>
        <v>0</v>
      </c>
      <c r="E2888" s="48" t="str">
        <f t="shared" si="319"/>
        <v>0</v>
      </c>
      <c r="F2888" s="48" t="str">
        <f t="shared" si="320"/>
        <v>00</v>
      </c>
      <c r="G2888" s="48" t="str">
        <f t="shared" si="321"/>
        <v>00</v>
      </c>
      <c r="H2888" s="57">
        <v>233000000</v>
      </c>
      <c r="I2888" s="48" t="s">
        <v>9048</v>
      </c>
      <c r="J2888" s="87" t="s">
        <v>9049</v>
      </c>
      <c r="K2888" s="48" t="s">
        <v>6060</v>
      </c>
      <c r="L2888" s="48" t="s">
        <v>5695</v>
      </c>
      <c r="M2888" s="48" t="s">
        <v>5696</v>
      </c>
      <c r="N2888" s="48" t="s">
        <v>5697</v>
      </c>
      <c r="O2888" s="58">
        <v>0</v>
      </c>
      <c r="P2888" s="48" t="str">
        <f>IFERROR(VLOOKUP(O2888,'[1]Conjunto de IC'!A:E,5,0),"Não se aplica")</f>
        <v>Não se aplica</v>
      </c>
    </row>
    <row r="2889" spans="1:16" ht="38.25" hidden="1" x14ac:dyDescent="0.25">
      <c r="A2889" s="48" t="str">
        <f t="shared" si="315"/>
        <v>2</v>
      </c>
      <c r="B2889" s="48" t="str">
        <f t="shared" si="316"/>
        <v>3</v>
      </c>
      <c r="C2889" s="48" t="str">
        <f t="shared" si="317"/>
        <v>3</v>
      </c>
      <c r="D2889" s="48" t="str">
        <f t="shared" si="318"/>
        <v>1</v>
      </c>
      <c r="E2889" s="48" t="str">
        <f t="shared" si="319"/>
        <v>0</v>
      </c>
      <c r="F2889" s="48" t="str">
        <f t="shared" si="320"/>
        <v>00</v>
      </c>
      <c r="G2889" s="48" t="str">
        <f t="shared" si="321"/>
        <v>00</v>
      </c>
      <c r="H2889" s="57">
        <v>233100000</v>
      </c>
      <c r="I2889" s="48" t="s">
        <v>9050</v>
      </c>
      <c r="J2889" s="87" t="s">
        <v>9051</v>
      </c>
      <c r="K2889" s="48" t="s">
        <v>6060</v>
      </c>
      <c r="L2889" s="48" t="s">
        <v>5695</v>
      </c>
      <c r="M2889" s="48" t="s">
        <v>5696</v>
      </c>
      <c r="N2889" s="48" t="s">
        <v>5697</v>
      </c>
      <c r="O2889" s="58">
        <v>0</v>
      </c>
      <c r="P2889" s="48" t="str">
        <f>IFERROR(VLOOKUP(O2889,'[1]Conjunto de IC'!A:E,5,0),"Não se aplica")</f>
        <v>Não se aplica</v>
      </c>
    </row>
    <row r="2890" spans="1:16" ht="51" hidden="1" x14ac:dyDescent="0.25">
      <c r="A2890" s="48" t="str">
        <f t="shared" si="315"/>
        <v>2</v>
      </c>
      <c r="B2890" s="48" t="str">
        <f t="shared" si="316"/>
        <v>3</v>
      </c>
      <c r="C2890" s="48" t="str">
        <f t="shared" si="317"/>
        <v>3</v>
      </c>
      <c r="D2890" s="48" t="str">
        <f t="shared" si="318"/>
        <v>1</v>
      </c>
      <c r="E2890" s="48" t="str">
        <f t="shared" si="319"/>
        <v>1</v>
      </c>
      <c r="F2890" s="48" t="str">
        <f t="shared" si="320"/>
        <v>00</v>
      </c>
      <c r="G2890" s="48" t="str">
        <f t="shared" si="321"/>
        <v>00</v>
      </c>
      <c r="H2890" s="57">
        <v>233110000</v>
      </c>
      <c r="I2890" s="48" t="s">
        <v>9052</v>
      </c>
      <c r="J2890" s="87" t="s">
        <v>9053</v>
      </c>
      <c r="K2890" s="48" t="s">
        <v>6060</v>
      </c>
      <c r="L2890" s="48" t="s">
        <v>5695</v>
      </c>
      <c r="M2890" s="48" t="s">
        <v>5707</v>
      </c>
      <c r="N2890" s="48" t="s">
        <v>5697</v>
      </c>
      <c r="O2890" s="58">
        <v>1</v>
      </c>
      <c r="P2890" s="48" t="str">
        <f>IFERROR(VLOOKUP(O2890,'[1]Conjunto de IC'!A:E,5,0),"Não se aplica")</f>
        <v>PO</v>
      </c>
    </row>
    <row r="2891" spans="1:16" ht="51" hidden="1" x14ac:dyDescent="0.25">
      <c r="A2891" s="48" t="str">
        <f t="shared" si="315"/>
        <v>2</v>
      </c>
      <c r="B2891" s="48" t="str">
        <f t="shared" si="316"/>
        <v>3</v>
      </c>
      <c r="C2891" s="48" t="str">
        <f t="shared" si="317"/>
        <v>3</v>
      </c>
      <c r="D2891" s="48" t="str">
        <f t="shared" si="318"/>
        <v>1</v>
      </c>
      <c r="E2891" s="48" t="str">
        <f t="shared" si="319"/>
        <v>2</v>
      </c>
      <c r="F2891" s="48" t="str">
        <f t="shared" si="320"/>
        <v>00</v>
      </c>
      <c r="G2891" s="48" t="str">
        <f t="shared" si="321"/>
        <v>00</v>
      </c>
      <c r="H2891" s="57">
        <v>233120000</v>
      </c>
      <c r="I2891" s="48" t="s">
        <v>9054</v>
      </c>
      <c r="J2891" s="87" t="s">
        <v>9055</v>
      </c>
      <c r="K2891" s="48" t="s">
        <v>6060</v>
      </c>
      <c r="L2891" s="48" t="s">
        <v>5695</v>
      </c>
      <c r="M2891" s="48" t="s">
        <v>5707</v>
      </c>
      <c r="N2891" s="48" t="s">
        <v>5697</v>
      </c>
      <c r="O2891" s="58">
        <v>1</v>
      </c>
      <c r="P2891" s="48" t="str">
        <f>IFERROR(VLOOKUP(O2891,'[1]Conjunto de IC'!A:E,5,0),"Não se aplica")</f>
        <v>PO</v>
      </c>
    </row>
    <row r="2892" spans="1:16" ht="51" hidden="1" x14ac:dyDescent="0.25">
      <c r="A2892" s="48" t="str">
        <f t="shared" si="315"/>
        <v>2</v>
      </c>
      <c r="B2892" s="48" t="str">
        <f t="shared" si="316"/>
        <v>3</v>
      </c>
      <c r="C2892" s="48" t="str">
        <f t="shared" si="317"/>
        <v>3</v>
      </c>
      <c r="D2892" s="48" t="str">
        <f t="shared" si="318"/>
        <v>1</v>
      </c>
      <c r="E2892" s="48" t="str">
        <f t="shared" si="319"/>
        <v>3</v>
      </c>
      <c r="F2892" s="48" t="str">
        <f t="shared" si="320"/>
        <v>00</v>
      </c>
      <c r="G2892" s="48" t="str">
        <f t="shared" si="321"/>
        <v>00</v>
      </c>
      <c r="H2892" s="57">
        <v>233130000</v>
      </c>
      <c r="I2892" s="48" t="s">
        <v>9056</v>
      </c>
      <c r="J2892" s="87" t="s">
        <v>9057</v>
      </c>
      <c r="K2892" s="48" t="s">
        <v>6060</v>
      </c>
      <c r="L2892" s="48" t="s">
        <v>5695</v>
      </c>
      <c r="M2892" s="48" t="s">
        <v>5707</v>
      </c>
      <c r="N2892" s="48" t="s">
        <v>5697</v>
      </c>
      <c r="O2892" s="58">
        <v>1</v>
      </c>
      <c r="P2892" s="48" t="str">
        <f>IFERROR(VLOOKUP(O2892,'[1]Conjunto de IC'!A:E,5,0),"Não se aplica")</f>
        <v>PO</v>
      </c>
    </row>
    <row r="2893" spans="1:16" ht="51" hidden="1" x14ac:dyDescent="0.25">
      <c r="A2893" s="48" t="str">
        <f t="shared" si="315"/>
        <v>2</v>
      </c>
      <c r="B2893" s="48" t="str">
        <f t="shared" si="316"/>
        <v>3</v>
      </c>
      <c r="C2893" s="48" t="str">
        <f t="shared" si="317"/>
        <v>3</v>
      </c>
      <c r="D2893" s="48" t="str">
        <f t="shared" si="318"/>
        <v>1</v>
      </c>
      <c r="E2893" s="48" t="str">
        <f t="shared" si="319"/>
        <v>4</v>
      </c>
      <c r="F2893" s="48" t="str">
        <f t="shared" si="320"/>
        <v>00</v>
      </c>
      <c r="G2893" s="48" t="str">
        <f t="shared" si="321"/>
        <v>00</v>
      </c>
      <c r="H2893" s="57">
        <v>233140000</v>
      </c>
      <c r="I2893" s="48" t="s">
        <v>9058</v>
      </c>
      <c r="J2893" s="87" t="s">
        <v>9059</v>
      </c>
      <c r="K2893" s="48" t="s">
        <v>6060</v>
      </c>
      <c r="L2893" s="48" t="s">
        <v>5695</v>
      </c>
      <c r="M2893" s="48" t="s">
        <v>5707</v>
      </c>
      <c r="N2893" s="48" t="s">
        <v>5697</v>
      </c>
      <c r="O2893" s="58">
        <v>1</v>
      </c>
      <c r="P2893" s="48" t="str">
        <f>IFERROR(VLOOKUP(O2893,'[1]Conjunto de IC'!A:E,5,0),"Não se aplica")</f>
        <v>PO</v>
      </c>
    </row>
    <row r="2894" spans="1:16" ht="51" hidden="1" x14ac:dyDescent="0.25">
      <c r="A2894" s="48" t="str">
        <f t="shared" si="315"/>
        <v>2</v>
      </c>
      <c r="B2894" s="48" t="str">
        <f t="shared" si="316"/>
        <v>3</v>
      </c>
      <c r="C2894" s="48" t="str">
        <f t="shared" si="317"/>
        <v>3</v>
      </c>
      <c r="D2894" s="48" t="str">
        <f t="shared" si="318"/>
        <v>1</v>
      </c>
      <c r="E2894" s="48" t="str">
        <f t="shared" si="319"/>
        <v>5</v>
      </c>
      <c r="F2894" s="48" t="str">
        <f t="shared" si="320"/>
        <v>00</v>
      </c>
      <c r="G2894" s="48" t="str">
        <f t="shared" si="321"/>
        <v>00</v>
      </c>
      <c r="H2894" s="57">
        <v>233150000</v>
      </c>
      <c r="I2894" s="48" t="s">
        <v>9060</v>
      </c>
      <c r="J2894" s="87" t="s">
        <v>9061</v>
      </c>
      <c r="K2894" s="48" t="s">
        <v>6060</v>
      </c>
      <c r="L2894" s="48" t="s">
        <v>5695</v>
      </c>
      <c r="M2894" s="48" t="s">
        <v>5707</v>
      </c>
      <c r="N2894" s="48" t="s">
        <v>5697</v>
      </c>
      <c r="O2894" s="58">
        <v>1</v>
      </c>
      <c r="P2894" s="48" t="str">
        <f>IFERROR(VLOOKUP(O2894,'[1]Conjunto de IC'!A:E,5,0),"Não se aplica")</f>
        <v>PO</v>
      </c>
    </row>
    <row r="2895" spans="1:16" hidden="1" x14ac:dyDescent="0.25">
      <c r="A2895" s="48" t="str">
        <f t="shared" si="315"/>
        <v>2</v>
      </c>
      <c r="B2895" s="48" t="str">
        <f t="shared" si="316"/>
        <v>3</v>
      </c>
      <c r="C2895" s="48" t="str">
        <f t="shared" si="317"/>
        <v>3</v>
      </c>
      <c r="D2895" s="48" t="str">
        <f t="shared" si="318"/>
        <v>2</v>
      </c>
      <c r="E2895" s="48" t="str">
        <f t="shared" si="319"/>
        <v>0</v>
      </c>
      <c r="F2895" s="48" t="str">
        <f t="shared" si="320"/>
        <v>00</v>
      </c>
      <c r="G2895" s="48" t="str">
        <f t="shared" si="321"/>
        <v>00</v>
      </c>
      <c r="H2895" s="57">
        <v>233200000</v>
      </c>
      <c r="I2895" s="48" t="s">
        <v>9062</v>
      </c>
      <c r="J2895" s="87" t="s">
        <v>9063</v>
      </c>
      <c r="K2895" s="48" t="s">
        <v>6060</v>
      </c>
      <c r="L2895" s="48" t="s">
        <v>5695</v>
      </c>
      <c r="M2895" s="48" t="s">
        <v>5696</v>
      </c>
      <c r="N2895" s="48" t="s">
        <v>5697</v>
      </c>
      <c r="O2895" s="58">
        <v>0</v>
      </c>
      <c r="P2895" s="48" t="str">
        <f>IFERROR(VLOOKUP(O2895,'[1]Conjunto de IC'!A:E,5,0),"Não se aplica")</f>
        <v>Não se aplica</v>
      </c>
    </row>
    <row r="2896" spans="1:16" ht="25.5" hidden="1" x14ac:dyDescent="0.25">
      <c r="A2896" s="48" t="str">
        <f t="shared" si="315"/>
        <v>2</v>
      </c>
      <c r="B2896" s="48" t="str">
        <f t="shared" si="316"/>
        <v>3</v>
      </c>
      <c r="C2896" s="48" t="str">
        <f t="shared" si="317"/>
        <v>3</v>
      </c>
      <c r="D2896" s="48" t="str">
        <f t="shared" si="318"/>
        <v>2</v>
      </c>
      <c r="E2896" s="48" t="str">
        <f t="shared" si="319"/>
        <v>1</v>
      </c>
      <c r="F2896" s="48" t="str">
        <f t="shared" si="320"/>
        <v>00</v>
      </c>
      <c r="G2896" s="48" t="str">
        <f t="shared" si="321"/>
        <v>00</v>
      </c>
      <c r="H2896" s="57">
        <v>233210000</v>
      </c>
      <c r="I2896" s="48" t="s">
        <v>9064</v>
      </c>
      <c r="J2896" s="87" t="s">
        <v>9065</v>
      </c>
      <c r="K2896" s="48" t="s">
        <v>6060</v>
      </c>
      <c r="L2896" s="48" t="s">
        <v>5695</v>
      </c>
      <c r="M2896" s="48" t="s">
        <v>5707</v>
      </c>
      <c r="N2896" s="48" t="s">
        <v>5697</v>
      </c>
      <c r="O2896" s="58">
        <v>1</v>
      </c>
      <c r="P2896" s="48" t="str">
        <f>IFERROR(VLOOKUP(O2896,'[1]Conjunto de IC'!A:E,5,0),"Não se aplica")</f>
        <v>PO</v>
      </c>
    </row>
    <row r="2897" spans="1:16" ht="25.5" hidden="1" x14ac:dyDescent="0.25">
      <c r="A2897" s="48" t="str">
        <f t="shared" si="315"/>
        <v>2</v>
      </c>
      <c r="B2897" s="48" t="str">
        <f t="shared" si="316"/>
        <v>3</v>
      </c>
      <c r="C2897" s="48" t="str">
        <f t="shared" si="317"/>
        <v>3</v>
      </c>
      <c r="D2897" s="48" t="str">
        <f t="shared" si="318"/>
        <v>2</v>
      </c>
      <c r="E2897" s="48" t="str">
        <f t="shared" si="319"/>
        <v>2</v>
      </c>
      <c r="F2897" s="48" t="str">
        <f t="shared" si="320"/>
        <v>00</v>
      </c>
      <c r="G2897" s="48" t="str">
        <f t="shared" si="321"/>
        <v>00</v>
      </c>
      <c r="H2897" s="57">
        <v>233220000</v>
      </c>
      <c r="I2897" s="48" t="s">
        <v>9066</v>
      </c>
      <c r="J2897" s="87" t="s">
        <v>9067</v>
      </c>
      <c r="K2897" s="48" t="s">
        <v>6060</v>
      </c>
      <c r="L2897" s="48" t="s">
        <v>5695</v>
      </c>
      <c r="M2897" s="48" t="s">
        <v>5707</v>
      </c>
      <c r="N2897" s="48" t="s">
        <v>5697</v>
      </c>
      <c r="O2897" s="58">
        <v>1</v>
      </c>
      <c r="P2897" s="48" t="str">
        <f>IFERROR(VLOOKUP(O2897,'[1]Conjunto de IC'!A:E,5,0),"Não se aplica")</f>
        <v>PO</v>
      </c>
    </row>
    <row r="2898" spans="1:16" ht="38.25" hidden="1" x14ac:dyDescent="0.25">
      <c r="A2898" s="48" t="str">
        <f t="shared" si="315"/>
        <v>2</v>
      </c>
      <c r="B2898" s="48" t="str">
        <f t="shared" si="316"/>
        <v>3</v>
      </c>
      <c r="C2898" s="48" t="str">
        <f t="shared" si="317"/>
        <v>3</v>
      </c>
      <c r="D2898" s="48" t="str">
        <f t="shared" si="318"/>
        <v>2</v>
      </c>
      <c r="E2898" s="48" t="str">
        <f t="shared" si="319"/>
        <v>3</v>
      </c>
      <c r="F2898" s="48" t="str">
        <f t="shared" si="320"/>
        <v>00</v>
      </c>
      <c r="G2898" s="48" t="str">
        <f t="shared" si="321"/>
        <v>00</v>
      </c>
      <c r="H2898" s="57">
        <v>233230000</v>
      </c>
      <c r="I2898" s="48" t="s">
        <v>9068</v>
      </c>
      <c r="J2898" s="87" t="s">
        <v>9069</v>
      </c>
      <c r="K2898" s="48" t="s">
        <v>6060</v>
      </c>
      <c r="L2898" s="48" t="s">
        <v>5695</v>
      </c>
      <c r="M2898" s="48" t="s">
        <v>5707</v>
      </c>
      <c r="N2898" s="48" t="s">
        <v>5697</v>
      </c>
      <c r="O2898" s="58">
        <v>1</v>
      </c>
      <c r="P2898" s="48" t="str">
        <f>IFERROR(VLOOKUP(O2898,'[1]Conjunto de IC'!A:E,5,0),"Não se aplica")</f>
        <v>PO</v>
      </c>
    </row>
    <row r="2899" spans="1:16" ht="38.25" hidden="1" x14ac:dyDescent="0.25">
      <c r="A2899" s="48" t="str">
        <f t="shared" si="315"/>
        <v>2</v>
      </c>
      <c r="B2899" s="48" t="str">
        <f t="shared" si="316"/>
        <v>3</v>
      </c>
      <c r="C2899" s="48" t="str">
        <f t="shared" si="317"/>
        <v>3</v>
      </c>
      <c r="D2899" s="48" t="str">
        <f t="shared" si="318"/>
        <v>2</v>
      </c>
      <c r="E2899" s="48" t="str">
        <f t="shared" si="319"/>
        <v>4</v>
      </c>
      <c r="F2899" s="48" t="str">
        <f t="shared" si="320"/>
        <v>00</v>
      </c>
      <c r="G2899" s="48" t="str">
        <f t="shared" si="321"/>
        <v>00</v>
      </c>
      <c r="H2899" s="57">
        <v>233240000</v>
      </c>
      <c r="I2899" s="48" t="s">
        <v>9070</v>
      </c>
      <c r="J2899" s="87" t="s">
        <v>9071</v>
      </c>
      <c r="K2899" s="48" t="s">
        <v>6060</v>
      </c>
      <c r="L2899" s="48" t="s">
        <v>5695</v>
      </c>
      <c r="M2899" s="48" t="s">
        <v>5707</v>
      </c>
      <c r="N2899" s="48" t="s">
        <v>5697</v>
      </c>
      <c r="O2899" s="58">
        <v>1</v>
      </c>
      <c r="P2899" s="48" t="str">
        <f>IFERROR(VLOOKUP(O2899,'[1]Conjunto de IC'!A:E,5,0),"Não se aplica")</f>
        <v>PO</v>
      </c>
    </row>
    <row r="2900" spans="1:16" ht="38.25" hidden="1" x14ac:dyDescent="0.25">
      <c r="A2900" s="48" t="str">
        <f t="shared" si="315"/>
        <v>2</v>
      </c>
      <c r="B2900" s="48" t="str">
        <f t="shared" si="316"/>
        <v>3</v>
      </c>
      <c r="C2900" s="48" t="str">
        <f t="shared" si="317"/>
        <v>3</v>
      </c>
      <c r="D2900" s="48" t="str">
        <f t="shared" si="318"/>
        <v>2</v>
      </c>
      <c r="E2900" s="48" t="str">
        <f t="shared" si="319"/>
        <v>5</v>
      </c>
      <c r="F2900" s="48" t="str">
        <f t="shared" si="320"/>
        <v>00</v>
      </c>
      <c r="G2900" s="48" t="str">
        <f t="shared" si="321"/>
        <v>00</v>
      </c>
      <c r="H2900" s="57">
        <v>233250000</v>
      </c>
      <c r="I2900" s="48" t="s">
        <v>9072</v>
      </c>
      <c r="J2900" s="87" t="s">
        <v>9073</v>
      </c>
      <c r="K2900" s="48" t="s">
        <v>6060</v>
      </c>
      <c r="L2900" s="48" t="s">
        <v>5695</v>
      </c>
      <c r="M2900" s="48" t="s">
        <v>5707</v>
      </c>
      <c r="N2900" s="48" t="s">
        <v>5697</v>
      </c>
      <c r="O2900" s="58">
        <v>1</v>
      </c>
      <c r="P2900" s="48" t="str">
        <f>IFERROR(VLOOKUP(O2900,'[1]Conjunto de IC'!A:E,5,0),"Não se aplica")</f>
        <v>PO</v>
      </c>
    </row>
    <row r="2901" spans="1:16" hidden="1" x14ac:dyDescent="0.25">
      <c r="A2901" s="48" t="str">
        <f t="shared" si="315"/>
        <v>2</v>
      </c>
      <c r="B2901" s="48" t="str">
        <f t="shared" si="316"/>
        <v>3</v>
      </c>
      <c r="C2901" s="48" t="str">
        <f t="shared" si="317"/>
        <v>3</v>
      </c>
      <c r="D2901" s="48" t="str">
        <f t="shared" si="318"/>
        <v>3</v>
      </c>
      <c r="E2901" s="48" t="str">
        <f t="shared" si="319"/>
        <v>0</v>
      </c>
      <c r="F2901" s="48" t="str">
        <f t="shared" si="320"/>
        <v>00</v>
      </c>
      <c r="G2901" s="48" t="str">
        <f t="shared" si="321"/>
        <v>00</v>
      </c>
      <c r="H2901" s="57">
        <v>233300000</v>
      </c>
      <c r="I2901" s="48" t="s">
        <v>9074</v>
      </c>
      <c r="J2901" s="87" t="s">
        <v>9075</v>
      </c>
      <c r="K2901" s="48" t="s">
        <v>6060</v>
      </c>
      <c r="L2901" s="48" t="s">
        <v>5695</v>
      </c>
      <c r="M2901" s="48" t="s">
        <v>5696</v>
      </c>
      <c r="N2901" s="48" t="s">
        <v>5697</v>
      </c>
      <c r="O2901" s="58">
        <v>0</v>
      </c>
      <c r="P2901" s="48" t="str">
        <f>IFERROR(VLOOKUP(O2901,'[1]Conjunto de IC'!A:E,5,0),"Não se aplica")</f>
        <v>Não se aplica</v>
      </c>
    </row>
    <row r="2902" spans="1:16" ht="25.5" hidden="1" x14ac:dyDescent="0.25">
      <c r="A2902" s="48" t="str">
        <f t="shared" si="315"/>
        <v>2</v>
      </c>
      <c r="B2902" s="48" t="str">
        <f t="shared" si="316"/>
        <v>3</v>
      </c>
      <c r="C2902" s="48" t="str">
        <f t="shared" si="317"/>
        <v>3</v>
      </c>
      <c r="D2902" s="48" t="str">
        <f t="shared" si="318"/>
        <v>3</v>
      </c>
      <c r="E2902" s="48" t="str">
        <f t="shared" si="319"/>
        <v>1</v>
      </c>
      <c r="F2902" s="48" t="str">
        <f t="shared" si="320"/>
        <v>00</v>
      </c>
      <c r="G2902" s="48" t="str">
        <f t="shared" si="321"/>
        <v>00</v>
      </c>
      <c r="H2902" s="57">
        <v>233310000</v>
      </c>
      <c r="I2902" s="48" t="s">
        <v>9076</v>
      </c>
      <c r="J2902" s="87" t="s">
        <v>9077</v>
      </c>
      <c r="K2902" s="48" t="s">
        <v>6060</v>
      </c>
      <c r="L2902" s="48" t="s">
        <v>5695</v>
      </c>
      <c r="M2902" s="48" t="s">
        <v>5707</v>
      </c>
      <c r="N2902" s="48" t="s">
        <v>5697</v>
      </c>
      <c r="O2902" s="58">
        <v>1</v>
      </c>
      <c r="P2902" s="48" t="str">
        <f>IFERROR(VLOOKUP(O2902,'[1]Conjunto de IC'!A:E,5,0),"Não se aplica")</f>
        <v>PO</v>
      </c>
    </row>
    <row r="2903" spans="1:16" ht="25.5" hidden="1" x14ac:dyDescent="0.25">
      <c r="A2903" s="48" t="str">
        <f t="shared" si="315"/>
        <v>2</v>
      </c>
      <c r="B2903" s="48" t="str">
        <f t="shared" si="316"/>
        <v>3</v>
      </c>
      <c r="C2903" s="48" t="str">
        <f t="shared" si="317"/>
        <v>3</v>
      </c>
      <c r="D2903" s="48" t="str">
        <f t="shared" si="318"/>
        <v>3</v>
      </c>
      <c r="E2903" s="48" t="str">
        <f t="shared" si="319"/>
        <v>2</v>
      </c>
      <c r="F2903" s="48" t="str">
        <f t="shared" si="320"/>
        <v>00</v>
      </c>
      <c r="G2903" s="48" t="str">
        <f t="shared" si="321"/>
        <v>00</v>
      </c>
      <c r="H2903" s="57">
        <v>233320000</v>
      </c>
      <c r="I2903" s="48" t="s">
        <v>9078</v>
      </c>
      <c r="J2903" s="87" t="s">
        <v>9079</v>
      </c>
      <c r="K2903" s="48" t="s">
        <v>6060</v>
      </c>
      <c r="L2903" s="48" t="s">
        <v>5695</v>
      </c>
      <c r="M2903" s="48" t="s">
        <v>5707</v>
      </c>
      <c r="N2903" s="48" t="s">
        <v>5697</v>
      </c>
      <c r="O2903" s="58">
        <v>1</v>
      </c>
      <c r="P2903" s="48" t="str">
        <f>IFERROR(VLOOKUP(O2903,'[1]Conjunto de IC'!A:E,5,0),"Não se aplica")</f>
        <v>PO</v>
      </c>
    </row>
    <row r="2904" spans="1:16" ht="38.25" hidden="1" x14ac:dyDescent="0.25">
      <c r="A2904" s="48" t="str">
        <f t="shared" si="315"/>
        <v>2</v>
      </c>
      <c r="B2904" s="48" t="str">
        <f t="shared" si="316"/>
        <v>3</v>
      </c>
      <c r="C2904" s="48" t="str">
        <f t="shared" si="317"/>
        <v>3</v>
      </c>
      <c r="D2904" s="48" t="str">
        <f t="shared" si="318"/>
        <v>3</v>
      </c>
      <c r="E2904" s="48" t="str">
        <f t="shared" si="319"/>
        <v>3</v>
      </c>
      <c r="F2904" s="48" t="str">
        <f t="shared" si="320"/>
        <v>00</v>
      </c>
      <c r="G2904" s="48" t="str">
        <f t="shared" si="321"/>
        <v>00</v>
      </c>
      <c r="H2904" s="57">
        <v>233330000</v>
      </c>
      <c r="I2904" s="48" t="s">
        <v>9080</v>
      </c>
      <c r="J2904" s="87" t="s">
        <v>9081</v>
      </c>
      <c r="K2904" s="48" t="s">
        <v>6060</v>
      </c>
      <c r="L2904" s="48" t="s">
        <v>5695</v>
      </c>
      <c r="M2904" s="48" t="s">
        <v>5707</v>
      </c>
      <c r="N2904" s="48" t="s">
        <v>5697</v>
      </c>
      <c r="O2904" s="58">
        <v>1</v>
      </c>
      <c r="P2904" s="48" t="str">
        <f>IFERROR(VLOOKUP(O2904,'[1]Conjunto de IC'!A:E,5,0),"Não se aplica")</f>
        <v>PO</v>
      </c>
    </row>
    <row r="2905" spans="1:16" ht="38.25" hidden="1" x14ac:dyDescent="0.25">
      <c r="A2905" s="48" t="str">
        <f t="shared" si="315"/>
        <v>2</v>
      </c>
      <c r="B2905" s="48" t="str">
        <f t="shared" si="316"/>
        <v>3</v>
      </c>
      <c r="C2905" s="48" t="str">
        <f t="shared" si="317"/>
        <v>3</v>
      </c>
      <c r="D2905" s="48" t="str">
        <f t="shared" si="318"/>
        <v>3</v>
      </c>
      <c r="E2905" s="48" t="str">
        <f t="shared" si="319"/>
        <v>4</v>
      </c>
      <c r="F2905" s="48" t="str">
        <f t="shared" si="320"/>
        <v>00</v>
      </c>
      <c r="G2905" s="48" t="str">
        <f t="shared" si="321"/>
        <v>00</v>
      </c>
      <c r="H2905" s="57">
        <v>233340000</v>
      </c>
      <c r="I2905" s="48" t="s">
        <v>9082</v>
      </c>
      <c r="J2905" s="87" t="s">
        <v>9083</v>
      </c>
      <c r="K2905" s="48" t="s">
        <v>6060</v>
      </c>
      <c r="L2905" s="48" t="s">
        <v>5695</v>
      </c>
      <c r="M2905" s="48" t="s">
        <v>5707</v>
      </c>
      <c r="N2905" s="48" t="s">
        <v>5697</v>
      </c>
      <c r="O2905" s="58">
        <v>1</v>
      </c>
      <c r="P2905" s="48" t="str">
        <f>IFERROR(VLOOKUP(O2905,'[1]Conjunto de IC'!A:E,5,0),"Não se aplica")</f>
        <v>PO</v>
      </c>
    </row>
    <row r="2906" spans="1:16" ht="38.25" hidden="1" x14ac:dyDescent="0.25">
      <c r="A2906" s="48" t="str">
        <f t="shared" si="315"/>
        <v>2</v>
      </c>
      <c r="B2906" s="48" t="str">
        <f t="shared" si="316"/>
        <v>3</v>
      </c>
      <c r="C2906" s="48" t="str">
        <f t="shared" si="317"/>
        <v>3</v>
      </c>
      <c r="D2906" s="48" t="str">
        <f t="shared" si="318"/>
        <v>3</v>
      </c>
      <c r="E2906" s="48" t="str">
        <f t="shared" si="319"/>
        <v>5</v>
      </c>
      <c r="F2906" s="48" t="str">
        <f t="shared" si="320"/>
        <v>00</v>
      </c>
      <c r="G2906" s="48" t="str">
        <f t="shared" si="321"/>
        <v>00</v>
      </c>
      <c r="H2906" s="57">
        <v>233350000</v>
      </c>
      <c r="I2906" s="48" t="s">
        <v>9084</v>
      </c>
      <c r="J2906" s="87" t="s">
        <v>9085</v>
      </c>
      <c r="K2906" s="48" t="s">
        <v>6060</v>
      </c>
      <c r="L2906" s="48" t="s">
        <v>5695</v>
      </c>
      <c r="M2906" s="48" t="s">
        <v>5707</v>
      </c>
      <c r="N2906" s="48" t="s">
        <v>5697</v>
      </c>
      <c r="O2906" s="58">
        <v>1</v>
      </c>
      <c r="P2906" s="48" t="str">
        <f>IFERROR(VLOOKUP(O2906,'[1]Conjunto de IC'!A:E,5,0),"Não se aplica")</f>
        <v>PO</v>
      </c>
    </row>
    <row r="2907" spans="1:16" hidden="1" x14ac:dyDescent="0.25">
      <c r="A2907" s="48" t="str">
        <f t="shared" si="315"/>
        <v>2</v>
      </c>
      <c r="B2907" s="48" t="str">
        <f t="shared" si="316"/>
        <v>3</v>
      </c>
      <c r="C2907" s="48" t="str">
        <f t="shared" si="317"/>
        <v>3</v>
      </c>
      <c r="D2907" s="48" t="str">
        <f t="shared" si="318"/>
        <v>4</v>
      </c>
      <c r="E2907" s="48" t="str">
        <f t="shared" si="319"/>
        <v>0</v>
      </c>
      <c r="F2907" s="48" t="str">
        <f t="shared" si="320"/>
        <v>00</v>
      </c>
      <c r="G2907" s="48" t="str">
        <f t="shared" si="321"/>
        <v>00</v>
      </c>
      <c r="H2907" s="57">
        <v>233400000</v>
      </c>
      <c r="I2907" s="48" t="s">
        <v>9086</v>
      </c>
      <c r="J2907" s="87" t="s">
        <v>9087</v>
      </c>
      <c r="K2907" s="48" t="s">
        <v>6060</v>
      </c>
      <c r="L2907" s="48" t="s">
        <v>5695</v>
      </c>
      <c r="M2907" s="48" t="s">
        <v>5696</v>
      </c>
      <c r="N2907" s="48" t="s">
        <v>5697</v>
      </c>
      <c r="O2907" s="58">
        <v>0</v>
      </c>
      <c r="P2907" s="48" t="str">
        <f>IFERROR(VLOOKUP(O2907,'[1]Conjunto de IC'!A:E,5,0),"Não se aplica")</f>
        <v>Não se aplica</v>
      </c>
    </row>
    <row r="2908" spans="1:16" ht="25.5" hidden="1" x14ac:dyDescent="0.25">
      <c r="A2908" s="48" t="str">
        <f t="shared" si="315"/>
        <v>2</v>
      </c>
      <c r="B2908" s="48" t="str">
        <f t="shared" si="316"/>
        <v>3</v>
      </c>
      <c r="C2908" s="48" t="str">
        <f t="shared" si="317"/>
        <v>3</v>
      </c>
      <c r="D2908" s="48" t="str">
        <f t="shared" si="318"/>
        <v>4</v>
      </c>
      <c r="E2908" s="48" t="str">
        <f t="shared" si="319"/>
        <v>1</v>
      </c>
      <c r="F2908" s="48" t="str">
        <f t="shared" si="320"/>
        <v>00</v>
      </c>
      <c r="G2908" s="48" t="str">
        <f t="shared" si="321"/>
        <v>00</v>
      </c>
      <c r="H2908" s="57">
        <v>233410000</v>
      </c>
      <c r="I2908" s="48" t="s">
        <v>9088</v>
      </c>
      <c r="J2908" s="87" t="s">
        <v>9089</v>
      </c>
      <c r="K2908" s="48" t="s">
        <v>6060</v>
      </c>
      <c r="L2908" s="48" t="s">
        <v>5695</v>
      </c>
      <c r="M2908" s="48" t="s">
        <v>5707</v>
      </c>
      <c r="N2908" s="48" t="s">
        <v>5697</v>
      </c>
      <c r="O2908" s="58">
        <v>1</v>
      </c>
      <c r="P2908" s="48" t="str">
        <f>IFERROR(VLOOKUP(O2908,'[1]Conjunto de IC'!A:E,5,0),"Não se aplica")</f>
        <v>PO</v>
      </c>
    </row>
    <row r="2909" spans="1:16" ht="25.5" hidden="1" x14ac:dyDescent="0.25">
      <c r="A2909" s="48" t="str">
        <f t="shared" si="315"/>
        <v>2</v>
      </c>
      <c r="B2909" s="48" t="str">
        <f t="shared" si="316"/>
        <v>3</v>
      </c>
      <c r="C2909" s="48" t="str">
        <f t="shared" si="317"/>
        <v>3</v>
      </c>
      <c r="D2909" s="48" t="str">
        <f t="shared" si="318"/>
        <v>4</v>
      </c>
      <c r="E2909" s="48" t="str">
        <f t="shared" si="319"/>
        <v>2</v>
      </c>
      <c r="F2909" s="48" t="str">
        <f t="shared" si="320"/>
        <v>00</v>
      </c>
      <c r="G2909" s="48" t="str">
        <f t="shared" si="321"/>
        <v>00</v>
      </c>
      <c r="H2909" s="57">
        <v>233420000</v>
      </c>
      <c r="I2909" s="48" t="s">
        <v>9090</v>
      </c>
      <c r="J2909" s="87" t="s">
        <v>9091</v>
      </c>
      <c r="K2909" s="48" t="s">
        <v>6060</v>
      </c>
      <c r="L2909" s="48" t="s">
        <v>5695</v>
      </c>
      <c r="M2909" s="48" t="s">
        <v>5707</v>
      </c>
      <c r="N2909" s="48" t="s">
        <v>5697</v>
      </c>
      <c r="O2909" s="58">
        <v>1</v>
      </c>
      <c r="P2909" s="48" t="str">
        <f>IFERROR(VLOOKUP(O2909,'[1]Conjunto de IC'!A:E,5,0),"Não se aplica")</f>
        <v>PO</v>
      </c>
    </row>
    <row r="2910" spans="1:16" ht="38.25" hidden="1" x14ac:dyDescent="0.25">
      <c r="A2910" s="48" t="str">
        <f t="shared" si="315"/>
        <v>2</v>
      </c>
      <c r="B2910" s="48" t="str">
        <f t="shared" si="316"/>
        <v>3</v>
      </c>
      <c r="C2910" s="48" t="str">
        <f t="shared" si="317"/>
        <v>3</v>
      </c>
      <c r="D2910" s="48" t="str">
        <f t="shared" si="318"/>
        <v>4</v>
      </c>
      <c r="E2910" s="48" t="str">
        <f t="shared" si="319"/>
        <v>3</v>
      </c>
      <c r="F2910" s="48" t="str">
        <f t="shared" si="320"/>
        <v>00</v>
      </c>
      <c r="G2910" s="48" t="str">
        <f t="shared" si="321"/>
        <v>00</v>
      </c>
      <c r="H2910" s="57">
        <v>233430000</v>
      </c>
      <c r="I2910" s="48" t="s">
        <v>9092</v>
      </c>
      <c r="J2910" s="87" t="s">
        <v>9093</v>
      </c>
      <c r="K2910" s="48" t="s">
        <v>6060</v>
      </c>
      <c r="L2910" s="48" t="s">
        <v>5695</v>
      </c>
      <c r="M2910" s="48" t="s">
        <v>5707</v>
      </c>
      <c r="N2910" s="48" t="s">
        <v>5697</v>
      </c>
      <c r="O2910" s="58">
        <v>1</v>
      </c>
      <c r="P2910" s="48" t="str">
        <f>IFERROR(VLOOKUP(O2910,'[1]Conjunto de IC'!A:E,5,0),"Não se aplica")</f>
        <v>PO</v>
      </c>
    </row>
    <row r="2911" spans="1:16" ht="38.25" hidden="1" x14ac:dyDescent="0.25">
      <c r="A2911" s="48" t="str">
        <f t="shared" si="315"/>
        <v>2</v>
      </c>
      <c r="B2911" s="48" t="str">
        <f t="shared" si="316"/>
        <v>3</v>
      </c>
      <c r="C2911" s="48" t="str">
        <f t="shared" si="317"/>
        <v>3</v>
      </c>
      <c r="D2911" s="48" t="str">
        <f t="shared" si="318"/>
        <v>4</v>
      </c>
      <c r="E2911" s="48" t="str">
        <f t="shared" si="319"/>
        <v>4</v>
      </c>
      <c r="F2911" s="48" t="str">
        <f t="shared" si="320"/>
        <v>00</v>
      </c>
      <c r="G2911" s="48" t="str">
        <f t="shared" si="321"/>
        <v>00</v>
      </c>
      <c r="H2911" s="57">
        <v>233440000</v>
      </c>
      <c r="I2911" s="48" t="s">
        <v>9094</v>
      </c>
      <c r="J2911" s="87" t="s">
        <v>9095</v>
      </c>
      <c r="K2911" s="48" t="s">
        <v>6060</v>
      </c>
      <c r="L2911" s="48" t="s">
        <v>5695</v>
      </c>
      <c r="M2911" s="48" t="s">
        <v>5707</v>
      </c>
      <c r="N2911" s="48" t="s">
        <v>5697</v>
      </c>
      <c r="O2911" s="58">
        <v>1</v>
      </c>
      <c r="P2911" s="48" t="str">
        <f>IFERROR(VLOOKUP(O2911,'[1]Conjunto de IC'!A:E,5,0),"Não se aplica")</f>
        <v>PO</v>
      </c>
    </row>
    <row r="2912" spans="1:16" ht="38.25" hidden="1" x14ac:dyDescent="0.25">
      <c r="A2912" s="48" t="str">
        <f t="shared" si="315"/>
        <v>2</v>
      </c>
      <c r="B2912" s="48" t="str">
        <f t="shared" si="316"/>
        <v>3</v>
      </c>
      <c r="C2912" s="48" t="str">
        <f t="shared" si="317"/>
        <v>3</v>
      </c>
      <c r="D2912" s="48" t="str">
        <f t="shared" si="318"/>
        <v>4</v>
      </c>
      <c r="E2912" s="48" t="str">
        <f t="shared" si="319"/>
        <v>5</v>
      </c>
      <c r="F2912" s="48" t="str">
        <f t="shared" si="320"/>
        <v>00</v>
      </c>
      <c r="G2912" s="48" t="str">
        <f t="shared" si="321"/>
        <v>00</v>
      </c>
      <c r="H2912" s="57">
        <v>233450000</v>
      </c>
      <c r="I2912" s="48" t="s">
        <v>9096</v>
      </c>
      <c r="J2912" s="87" t="s">
        <v>9097</v>
      </c>
      <c r="K2912" s="48" t="s">
        <v>6060</v>
      </c>
      <c r="L2912" s="48" t="s">
        <v>5695</v>
      </c>
      <c r="M2912" s="48" t="s">
        <v>5707</v>
      </c>
      <c r="N2912" s="48" t="s">
        <v>5697</v>
      </c>
      <c r="O2912" s="58">
        <v>1</v>
      </c>
      <c r="P2912" s="48" t="str">
        <f>IFERROR(VLOOKUP(O2912,'[1]Conjunto de IC'!A:E,5,0),"Não se aplica")</f>
        <v>PO</v>
      </c>
    </row>
    <row r="2913" spans="1:16" ht="25.5" hidden="1" x14ac:dyDescent="0.25">
      <c r="A2913" s="48" t="str">
        <f t="shared" si="315"/>
        <v>2</v>
      </c>
      <c r="B2913" s="48" t="str">
        <f t="shared" si="316"/>
        <v>3</v>
      </c>
      <c r="C2913" s="48" t="str">
        <f t="shared" si="317"/>
        <v>3</v>
      </c>
      <c r="D2913" s="48" t="str">
        <f t="shared" si="318"/>
        <v>9</v>
      </c>
      <c r="E2913" s="48" t="str">
        <f t="shared" si="319"/>
        <v>0</v>
      </c>
      <c r="F2913" s="48" t="str">
        <f t="shared" si="320"/>
        <v>00</v>
      </c>
      <c r="G2913" s="48" t="str">
        <f t="shared" si="321"/>
        <v>00</v>
      </c>
      <c r="H2913" s="57">
        <v>233900000</v>
      </c>
      <c r="I2913" s="48" t="s">
        <v>9098</v>
      </c>
      <c r="J2913" s="87" t="s">
        <v>9099</v>
      </c>
      <c r="K2913" s="48" t="s">
        <v>6060</v>
      </c>
      <c r="L2913" s="48" t="s">
        <v>5695</v>
      </c>
      <c r="M2913" s="48" t="s">
        <v>5696</v>
      </c>
      <c r="N2913" s="48" t="s">
        <v>5697</v>
      </c>
      <c r="O2913" s="58">
        <v>0</v>
      </c>
      <c r="P2913" s="48" t="str">
        <f>IFERROR(VLOOKUP(O2913,'[1]Conjunto de IC'!A:E,5,0),"Não se aplica")</f>
        <v>Não se aplica</v>
      </c>
    </row>
    <row r="2914" spans="1:16" ht="38.25" hidden="1" x14ac:dyDescent="0.25">
      <c r="A2914" s="48" t="str">
        <f t="shared" si="315"/>
        <v>2</v>
      </c>
      <c r="B2914" s="48" t="str">
        <f t="shared" si="316"/>
        <v>3</v>
      </c>
      <c r="C2914" s="48" t="str">
        <f t="shared" si="317"/>
        <v>3</v>
      </c>
      <c r="D2914" s="48" t="str">
        <f t="shared" si="318"/>
        <v>9</v>
      </c>
      <c r="E2914" s="48" t="str">
        <f t="shared" si="319"/>
        <v>1</v>
      </c>
      <c r="F2914" s="48" t="str">
        <f t="shared" si="320"/>
        <v>00</v>
      </c>
      <c r="G2914" s="48" t="str">
        <f t="shared" si="321"/>
        <v>00</v>
      </c>
      <c r="H2914" s="57">
        <v>233910000</v>
      </c>
      <c r="I2914" s="48" t="s">
        <v>9100</v>
      </c>
      <c r="J2914" s="87" t="s">
        <v>9101</v>
      </c>
      <c r="K2914" s="48" t="s">
        <v>6060</v>
      </c>
      <c r="L2914" s="48" t="s">
        <v>5695</v>
      </c>
      <c r="M2914" s="48" t="s">
        <v>5696</v>
      </c>
      <c r="N2914" s="48" t="s">
        <v>5697</v>
      </c>
      <c r="O2914" s="58">
        <v>0</v>
      </c>
      <c r="P2914" s="48" t="str">
        <f>IFERROR(VLOOKUP(O2914,'[1]Conjunto de IC'!A:E,5,0),"Não se aplica")</f>
        <v>Não se aplica</v>
      </c>
    </row>
    <row r="2915" spans="1:16" ht="38.25" hidden="1" x14ac:dyDescent="0.25">
      <c r="A2915" s="48" t="str">
        <f t="shared" si="315"/>
        <v>2</v>
      </c>
      <c r="B2915" s="48" t="str">
        <f t="shared" si="316"/>
        <v>3</v>
      </c>
      <c r="C2915" s="48" t="str">
        <f t="shared" si="317"/>
        <v>3</v>
      </c>
      <c r="D2915" s="48" t="str">
        <f t="shared" si="318"/>
        <v>9</v>
      </c>
      <c r="E2915" s="48" t="str">
        <f t="shared" si="319"/>
        <v>1</v>
      </c>
      <c r="F2915" s="48" t="str">
        <f t="shared" si="320"/>
        <v>01</v>
      </c>
      <c r="G2915" s="48" t="str">
        <f t="shared" si="321"/>
        <v>00</v>
      </c>
      <c r="H2915" s="57">
        <v>233910100</v>
      </c>
      <c r="I2915" s="48" t="s">
        <v>9102</v>
      </c>
      <c r="J2915" s="87" t="s">
        <v>9103</v>
      </c>
      <c r="K2915" s="48" t="s">
        <v>6060</v>
      </c>
      <c r="L2915" s="48" t="s">
        <v>5695</v>
      </c>
      <c r="M2915" s="48" t="s">
        <v>5707</v>
      </c>
      <c r="N2915" s="48" t="s">
        <v>5697</v>
      </c>
      <c r="O2915" s="58">
        <v>1</v>
      </c>
      <c r="P2915" s="48" t="str">
        <f>IFERROR(VLOOKUP(O2915,'[1]Conjunto de IC'!A:E,5,0),"Não se aplica")</f>
        <v>PO</v>
      </c>
    </row>
    <row r="2916" spans="1:16" ht="25.5" hidden="1" x14ac:dyDescent="0.25">
      <c r="A2916" s="48" t="str">
        <f t="shared" si="315"/>
        <v>2</v>
      </c>
      <c r="B2916" s="48" t="str">
        <f t="shared" si="316"/>
        <v>3</v>
      </c>
      <c r="C2916" s="48" t="str">
        <f t="shared" si="317"/>
        <v>3</v>
      </c>
      <c r="D2916" s="48" t="str">
        <f t="shared" si="318"/>
        <v>9</v>
      </c>
      <c r="E2916" s="48" t="str">
        <f t="shared" si="319"/>
        <v>1</v>
      </c>
      <c r="F2916" s="48" t="str">
        <f t="shared" si="320"/>
        <v>02</v>
      </c>
      <c r="G2916" s="48" t="str">
        <f t="shared" si="321"/>
        <v>00</v>
      </c>
      <c r="H2916" s="57">
        <v>233910200</v>
      </c>
      <c r="I2916" s="48" t="s">
        <v>9104</v>
      </c>
      <c r="J2916" s="87" t="s">
        <v>9105</v>
      </c>
      <c r="K2916" s="48" t="s">
        <v>6060</v>
      </c>
      <c r="L2916" s="48" t="s">
        <v>5695</v>
      </c>
      <c r="M2916" s="48" t="s">
        <v>5707</v>
      </c>
      <c r="N2916" s="48" t="s">
        <v>5697</v>
      </c>
      <c r="O2916" s="58">
        <v>1</v>
      </c>
      <c r="P2916" s="48" t="str">
        <f>IFERROR(VLOOKUP(O2916,'[1]Conjunto de IC'!A:E,5,0),"Não se aplica")</f>
        <v>PO</v>
      </c>
    </row>
    <row r="2917" spans="1:16" hidden="1" x14ac:dyDescent="0.25">
      <c r="A2917" s="48" t="str">
        <f t="shared" si="315"/>
        <v>2</v>
      </c>
      <c r="B2917" s="48" t="str">
        <f t="shared" si="316"/>
        <v>3</v>
      </c>
      <c r="C2917" s="48" t="str">
        <f t="shared" si="317"/>
        <v>3</v>
      </c>
      <c r="D2917" s="48" t="str">
        <f t="shared" si="318"/>
        <v>9</v>
      </c>
      <c r="E2917" s="48" t="str">
        <f t="shared" si="319"/>
        <v>1</v>
      </c>
      <c r="F2917" s="48" t="str">
        <f t="shared" si="320"/>
        <v>03</v>
      </c>
      <c r="G2917" s="48" t="str">
        <f t="shared" si="321"/>
        <v>00</v>
      </c>
      <c r="H2917" s="57">
        <v>233910300</v>
      </c>
      <c r="I2917" s="48" t="s">
        <v>9106</v>
      </c>
      <c r="J2917" s="87" t="s">
        <v>9107</v>
      </c>
      <c r="K2917" s="48" t="s">
        <v>6060</v>
      </c>
      <c r="L2917" s="48" t="s">
        <v>5695</v>
      </c>
      <c r="M2917" s="48" t="s">
        <v>5707</v>
      </c>
      <c r="N2917" s="48" t="s">
        <v>5697</v>
      </c>
      <c r="O2917" s="58">
        <v>1</v>
      </c>
      <c r="P2917" s="48" t="str">
        <f>IFERROR(VLOOKUP(O2917,'[1]Conjunto de IC'!A:E,5,0),"Não se aplica")</f>
        <v>PO</v>
      </c>
    </row>
    <row r="2918" spans="1:16" hidden="1" x14ac:dyDescent="0.25">
      <c r="A2918" s="48" t="str">
        <f t="shared" si="315"/>
        <v>2</v>
      </c>
      <c r="B2918" s="48" t="str">
        <f t="shared" si="316"/>
        <v>3</v>
      </c>
      <c r="C2918" s="48" t="str">
        <f t="shared" si="317"/>
        <v>3</v>
      </c>
      <c r="D2918" s="48" t="str">
        <f t="shared" si="318"/>
        <v>9</v>
      </c>
      <c r="E2918" s="48" t="str">
        <f t="shared" si="319"/>
        <v>1</v>
      </c>
      <c r="F2918" s="48" t="str">
        <f t="shared" si="320"/>
        <v>99</v>
      </c>
      <c r="G2918" s="48" t="str">
        <f t="shared" si="321"/>
        <v>00</v>
      </c>
      <c r="H2918" s="57">
        <v>233919900</v>
      </c>
      <c r="I2918" s="48" t="s">
        <v>9108</v>
      </c>
      <c r="J2918" s="87" t="s">
        <v>9109</v>
      </c>
      <c r="K2918" s="48" t="s">
        <v>6060</v>
      </c>
      <c r="L2918" s="48" t="s">
        <v>5695</v>
      </c>
      <c r="M2918" s="48" t="s">
        <v>5707</v>
      </c>
      <c r="N2918" s="48" t="s">
        <v>5697</v>
      </c>
      <c r="O2918" s="58">
        <v>1</v>
      </c>
      <c r="P2918" s="48" t="str">
        <f>IFERROR(VLOOKUP(O2918,'[1]Conjunto de IC'!A:E,5,0),"Não se aplica")</f>
        <v>PO</v>
      </c>
    </row>
    <row r="2919" spans="1:16" ht="38.25" hidden="1" x14ac:dyDescent="0.25">
      <c r="A2919" s="48" t="str">
        <f t="shared" si="315"/>
        <v>2</v>
      </c>
      <c r="B2919" s="48" t="str">
        <f t="shared" si="316"/>
        <v>3</v>
      </c>
      <c r="C2919" s="48" t="str">
        <f t="shared" si="317"/>
        <v>3</v>
      </c>
      <c r="D2919" s="48" t="str">
        <f t="shared" si="318"/>
        <v>9</v>
      </c>
      <c r="E2919" s="48" t="str">
        <f t="shared" si="319"/>
        <v>2</v>
      </c>
      <c r="F2919" s="48" t="str">
        <f t="shared" si="320"/>
        <v>00</v>
      </c>
      <c r="G2919" s="48" t="str">
        <f t="shared" si="321"/>
        <v>00</v>
      </c>
      <c r="H2919" s="57">
        <v>233920000</v>
      </c>
      <c r="I2919" s="48" t="s">
        <v>9110</v>
      </c>
      <c r="J2919" s="87" t="s">
        <v>9111</v>
      </c>
      <c r="K2919" s="48" t="s">
        <v>6060</v>
      </c>
      <c r="L2919" s="48" t="s">
        <v>5695</v>
      </c>
      <c r="M2919" s="48" t="s">
        <v>5696</v>
      </c>
      <c r="N2919" s="48" t="s">
        <v>5697</v>
      </c>
      <c r="O2919" s="58">
        <v>0</v>
      </c>
      <c r="P2919" s="48" t="str">
        <f>IFERROR(VLOOKUP(O2919,'[1]Conjunto de IC'!A:E,5,0),"Não se aplica")</f>
        <v>Não se aplica</v>
      </c>
    </row>
    <row r="2920" spans="1:16" ht="38.25" hidden="1" x14ac:dyDescent="0.25">
      <c r="A2920" s="48" t="str">
        <f t="shared" si="315"/>
        <v>2</v>
      </c>
      <c r="B2920" s="48" t="str">
        <f t="shared" si="316"/>
        <v>3</v>
      </c>
      <c r="C2920" s="48" t="str">
        <f t="shared" si="317"/>
        <v>3</v>
      </c>
      <c r="D2920" s="48" t="str">
        <f t="shared" si="318"/>
        <v>9</v>
      </c>
      <c r="E2920" s="48" t="str">
        <f t="shared" si="319"/>
        <v>2</v>
      </c>
      <c r="F2920" s="48" t="str">
        <f t="shared" si="320"/>
        <v>01</v>
      </c>
      <c r="G2920" s="48" t="str">
        <f t="shared" si="321"/>
        <v>00</v>
      </c>
      <c r="H2920" s="57">
        <v>233920100</v>
      </c>
      <c r="I2920" s="48" t="s">
        <v>9102</v>
      </c>
      <c r="J2920" s="87" t="s">
        <v>9103</v>
      </c>
      <c r="K2920" s="48" t="s">
        <v>6060</v>
      </c>
      <c r="L2920" s="48" t="s">
        <v>5695</v>
      </c>
      <c r="M2920" s="48" t="s">
        <v>5707</v>
      </c>
      <c r="N2920" s="48" t="s">
        <v>5697</v>
      </c>
      <c r="O2920" s="58">
        <v>1</v>
      </c>
      <c r="P2920" s="48" t="str">
        <f>IFERROR(VLOOKUP(O2920,'[1]Conjunto de IC'!A:E,5,0),"Não se aplica")</f>
        <v>PO</v>
      </c>
    </row>
    <row r="2921" spans="1:16" ht="25.5" hidden="1" x14ac:dyDescent="0.25">
      <c r="A2921" s="48" t="str">
        <f t="shared" si="315"/>
        <v>2</v>
      </c>
      <c r="B2921" s="48" t="str">
        <f t="shared" si="316"/>
        <v>3</v>
      </c>
      <c r="C2921" s="48" t="str">
        <f t="shared" si="317"/>
        <v>3</v>
      </c>
      <c r="D2921" s="48" t="str">
        <f t="shared" si="318"/>
        <v>9</v>
      </c>
      <c r="E2921" s="48" t="str">
        <f t="shared" si="319"/>
        <v>2</v>
      </c>
      <c r="F2921" s="48" t="str">
        <f t="shared" si="320"/>
        <v>02</v>
      </c>
      <c r="G2921" s="48" t="str">
        <f t="shared" si="321"/>
        <v>00</v>
      </c>
      <c r="H2921" s="57">
        <v>233920200</v>
      </c>
      <c r="I2921" s="48" t="s">
        <v>9104</v>
      </c>
      <c r="J2921" s="87" t="s">
        <v>9105</v>
      </c>
      <c r="K2921" s="48" t="s">
        <v>6060</v>
      </c>
      <c r="L2921" s="48" t="s">
        <v>5695</v>
      </c>
      <c r="M2921" s="48" t="s">
        <v>5707</v>
      </c>
      <c r="N2921" s="48" t="s">
        <v>5697</v>
      </c>
      <c r="O2921" s="58">
        <v>1</v>
      </c>
      <c r="P2921" s="48" t="str">
        <f>IFERROR(VLOOKUP(O2921,'[1]Conjunto de IC'!A:E,5,0),"Não se aplica")</f>
        <v>PO</v>
      </c>
    </row>
    <row r="2922" spans="1:16" hidden="1" x14ac:dyDescent="0.25">
      <c r="A2922" s="48" t="str">
        <f t="shared" si="315"/>
        <v>2</v>
      </c>
      <c r="B2922" s="48" t="str">
        <f t="shared" si="316"/>
        <v>3</v>
      </c>
      <c r="C2922" s="48" t="str">
        <f t="shared" si="317"/>
        <v>3</v>
      </c>
      <c r="D2922" s="48" t="str">
        <f t="shared" si="318"/>
        <v>9</v>
      </c>
      <c r="E2922" s="48" t="str">
        <f t="shared" si="319"/>
        <v>2</v>
      </c>
      <c r="F2922" s="48" t="str">
        <f t="shared" si="320"/>
        <v>03</v>
      </c>
      <c r="G2922" s="48" t="str">
        <f t="shared" si="321"/>
        <v>00</v>
      </c>
      <c r="H2922" s="57">
        <v>233920300</v>
      </c>
      <c r="I2922" s="48" t="s">
        <v>9106</v>
      </c>
      <c r="J2922" s="87" t="s">
        <v>9107</v>
      </c>
      <c r="K2922" s="48" t="s">
        <v>6060</v>
      </c>
      <c r="L2922" s="48" t="s">
        <v>5695</v>
      </c>
      <c r="M2922" s="48" t="s">
        <v>5707</v>
      </c>
      <c r="N2922" s="48" t="s">
        <v>5697</v>
      </c>
      <c r="O2922" s="58">
        <v>1</v>
      </c>
      <c r="P2922" s="48" t="str">
        <f>IFERROR(VLOOKUP(O2922,'[1]Conjunto de IC'!A:E,5,0),"Não se aplica")</f>
        <v>PO</v>
      </c>
    </row>
    <row r="2923" spans="1:16" hidden="1" x14ac:dyDescent="0.25">
      <c r="A2923" s="48" t="str">
        <f t="shared" si="315"/>
        <v>2</v>
      </c>
      <c r="B2923" s="48" t="str">
        <f t="shared" si="316"/>
        <v>3</v>
      </c>
      <c r="C2923" s="48" t="str">
        <f t="shared" si="317"/>
        <v>3</v>
      </c>
      <c r="D2923" s="48" t="str">
        <f t="shared" si="318"/>
        <v>9</v>
      </c>
      <c r="E2923" s="48" t="str">
        <f t="shared" si="319"/>
        <v>2</v>
      </c>
      <c r="F2923" s="48" t="str">
        <f t="shared" si="320"/>
        <v>99</v>
      </c>
      <c r="G2923" s="48" t="str">
        <f t="shared" si="321"/>
        <v>00</v>
      </c>
      <c r="H2923" s="57">
        <v>233929900</v>
      </c>
      <c r="I2923" s="48" t="s">
        <v>9108</v>
      </c>
      <c r="J2923" s="87" t="s">
        <v>9109</v>
      </c>
      <c r="K2923" s="48" t="s">
        <v>6060</v>
      </c>
      <c r="L2923" s="48" t="s">
        <v>5695</v>
      </c>
      <c r="M2923" s="48" t="s">
        <v>5707</v>
      </c>
      <c r="N2923" s="48" t="s">
        <v>5697</v>
      </c>
      <c r="O2923" s="58">
        <v>1</v>
      </c>
      <c r="P2923" s="48" t="str">
        <f>IFERROR(VLOOKUP(O2923,'[1]Conjunto de IC'!A:E,5,0),"Não se aplica")</f>
        <v>PO</v>
      </c>
    </row>
    <row r="2924" spans="1:16" ht="38.25" hidden="1" x14ac:dyDescent="0.25">
      <c r="A2924" s="48" t="str">
        <f t="shared" si="315"/>
        <v>2</v>
      </c>
      <c r="B2924" s="48" t="str">
        <f t="shared" si="316"/>
        <v>3</v>
      </c>
      <c r="C2924" s="48" t="str">
        <f t="shared" si="317"/>
        <v>3</v>
      </c>
      <c r="D2924" s="48" t="str">
        <f t="shared" si="318"/>
        <v>9</v>
      </c>
      <c r="E2924" s="48" t="str">
        <f t="shared" si="319"/>
        <v>3</v>
      </c>
      <c r="F2924" s="48" t="str">
        <f t="shared" si="320"/>
        <v>00</v>
      </c>
      <c r="G2924" s="48" t="str">
        <f t="shared" si="321"/>
        <v>00</v>
      </c>
      <c r="H2924" s="57">
        <v>233930000</v>
      </c>
      <c r="I2924" s="48" t="s">
        <v>9112</v>
      </c>
      <c r="J2924" s="87" t="s">
        <v>9113</v>
      </c>
      <c r="K2924" s="48" t="s">
        <v>6060</v>
      </c>
      <c r="L2924" s="48" t="s">
        <v>5695</v>
      </c>
      <c r="M2924" s="48" t="s">
        <v>5707</v>
      </c>
      <c r="N2924" s="48" t="s">
        <v>5697</v>
      </c>
      <c r="O2924" s="58">
        <v>1</v>
      </c>
      <c r="P2924" s="48" t="str">
        <f>IFERROR(VLOOKUP(O2924,'[1]Conjunto de IC'!A:E,5,0),"Não se aplica")</f>
        <v>PO</v>
      </c>
    </row>
    <row r="2925" spans="1:16" ht="38.25" hidden="1" x14ac:dyDescent="0.25">
      <c r="A2925" s="48" t="str">
        <f t="shared" si="315"/>
        <v>2</v>
      </c>
      <c r="B2925" s="48" t="str">
        <f t="shared" si="316"/>
        <v>3</v>
      </c>
      <c r="C2925" s="48" t="str">
        <f t="shared" si="317"/>
        <v>3</v>
      </c>
      <c r="D2925" s="48" t="str">
        <f t="shared" si="318"/>
        <v>9</v>
      </c>
      <c r="E2925" s="48" t="str">
        <f t="shared" si="319"/>
        <v>4</v>
      </c>
      <c r="F2925" s="48" t="str">
        <f t="shared" si="320"/>
        <v>00</v>
      </c>
      <c r="G2925" s="48" t="str">
        <f t="shared" si="321"/>
        <v>00</v>
      </c>
      <c r="H2925" s="57">
        <v>233940000</v>
      </c>
      <c r="I2925" s="48" t="s">
        <v>9114</v>
      </c>
      <c r="J2925" s="87" t="s">
        <v>9115</v>
      </c>
      <c r="K2925" s="48" t="s">
        <v>6060</v>
      </c>
      <c r="L2925" s="48" t="s">
        <v>5695</v>
      </c>
      <c r="M2925" s="48" t="s">
        <v>5707</v>
      </c>
      <c r="N2925" s="48" t="s">
        <v>5697</v>
      </c>
      <c r="O2925" s="58">
        <v>1</v>
      </c>
      <c r="P2925" s="48" t="str">
        <f>IFERROR(VLOOKUP(O2925,'[1]Conjunto de IC'!A:E,5,0),"Não se aplica")</f>
        <v>PO</v>
      </c>
    </row>
    <row r="2926" spans="1:16" ht="38.25" hidden="1" x14ac:dyDescent="0.25">
      <c r="A2926" s="48" t="str">
        <f t="shared" si="315"/>
        <v>2</v>
      </c>
      <c r="B2926" s="48" t="str">
        <f t="shared" si="316"/>
        <v>3</v>
      </c>
      <c r="C2926" s="48" t="str">
        <f t="shared" si="317"/>
        <v>3</v>
      </c>
      <c r="D2926" s="48" t="str">
        <f t="shared" si="318"/>
        <v>9</v>
      </c>
      <c r="E2926" s="48" t="str">
        <f t="shared" si="319"/>
        <v>5</v>
      </c>
      <c r="F2926" s="48" t="str">
        <f t="shared" si="320"/>
        <v>00</v>
      </c>
      <c r="G2926" s="48" t="str">
        <f t="shared" si="321"/>
        <v>00</v>
      </c>
      <c r="H2926" s="57">
        <v>233950000</v>
      </c>
      <c r="I2926" s="48" t="s">
        <v>9116</v>
      </c>
      <c r="J2926" s="87" t="s">
        <v>9117</v>
      </c>
      <c r="K2926" s="48" t="s">
        <v>6060</v>
      </c>
      <c r="L2926" s="48" t="s">
        <v>5695</v>
      </c>
      <c r="M2926" s="48" t="s">
        <v>5707</v>
      </c>
      <c r="N2926" s="48" t="s">
        <v>5697</v>
      </c>
      <c r="O2926" s="58">
        <v>1</v>
      </c>
      <c r="P2926" s="48" t="str">
        <f>IFERROR(VLOOKUP(O2926,'[1]Conjunto de IC'!A:E,5,0),"Não se aplica")</f>
        <v>PO</v>
      </c>
    </row>
    <row r="2927" spans="1:16" ht="38.25" hidden="1" x14ac:dyDescent="0.25">
      <c r="A2927" s="48" t="str">
        <f t="shared" si="315"/>
        <v>2</v>
      </c>
      <c r="B2927" s="48" t="str">
        <f t="shared" si="316"/>
        <v>3</v>
      </c>
      <c r="C2927" s="48" t="str">
        <f t="shared" si="317"/>
        <v>4</v>
      </c>
      <c r="D2927" s="48" t="str">
        <f t="shared" si="318"/>
        <v>0</v>
      </c>
      <c r="E2927" s="48" t="str">
        <f t="shared" si="319"/>
        <v>0</v>
      </c>
      <c r="F2927" s="48" t="str">
        <f t="shared" si="320"/>
        <v>00</v>
      </c>
      <c r="G2927" s="48" t="str">
        <f t="shared" si="321"/>
        <v>00</v>
      </c>
      <c r="H2927" s="57">
        <v>234000000</v>
      </c>
      <c r="I2927" s="48" t="s">
        <v>9118</v>
      </c>
      <c r="J2927" s="87" t="s">
        <v>9119</v>
      </c>
      <c r="K2927" s="48" t="s">
        <v>8538</v>
      </c>
      <c r="L2927" s="48" t="s">
        <v>5695</v>
      </c>
      <c r="M2927" s="48" t="s">
        <v>5696</v>
      </c>
      <c r="N2927" s="48" t="s">
        <v>5697</v>
      </c>
      <c r="O2927" s="58">
        <v>0</v>
      </c>
      <c r="P2927" s="48" t="str">
        <f>IFERROR(VLOOKUP(O2927,'[1]Conjunto de IC'!A:E,5,0),"Não se aplica")</f>
        <v>Não se aplica</v>
      </c>
    </row>
    <row r="2928" spans="1:16" ht="38.25" hidden="1" x14ac:dyDescent="0.25">
      <c r="A2928" s="48" t="str">
        <f t="shared" si="315"/>
        <v>2</v>
      </c>
      <c r="B2928" s="48" t="str">
        <f t="shared" si="316"/>
        <v>3</v>
      </c>
      <c r="C2928" s="48" t="str">
        <f t="shared" si="317"/>
        <v>4</v>
      </c>
      <c r="D2928" s="48" t="str">
        <f t="shared" si="318"/>
        <v>1</v>
      </c>
      <c r="E2928" s="48" t="str">
        <f t="shared" si="319"/>
        <v>0</v>
      </c>
      <c r="F2928" s="48" t="str">
        <f t="shared" si="320"/>
        <v>00</v>
      </c>
      <c r="G2928" s="48" t="str">
        <f t="shared" si="321"/>
        <v>00</v>
      </c>
      <c r="H2928" s="57">
        <v>234100000</v>
      </c>
      <c r="I2928" s="48" t="s">
        <v>9120</v>
      </c>
      <c r="J2928" s="87" t="s">
        <v>9121</v>
      </c>
      <c r="K2928" s="48" t="s">
        <v>8538</v>
      </c>
      <c r="L2928" s="48" t="s">
        <v>5695</v>
      </c>
      <c r="M2928" s="48" t="s">
        <v>5696</v>
      </c>
      <c r="N2928" s="48" t="s">
        <v>5697</v>
      </c>
      <c r="O2928" s="58">
        <v>0</v>
      </c>
      <c r="P2928" s="48" t="str">
        <f>IFERROR(VLOOKUP(O2928,'[1]Conjunto de IC'!A:E,5,0),"Não se aplica")</f>
        <v>Não se aplica</v>
      </c>
    </row>
    <row r="2929" spans="1:16" ht="51" hidden="1" x14ac:dyDescent="0.25">
      <c r="A2929" s="48" t="str">
        <f t="shared" si="315"/>
        <v>2</v>
      </c>
      <c r="B2929" s="48" t="str">
        <f t="shared" si="316"/>
        <v>3</v>
      </c>
      <c r="C2929" s="48" t="str">
        <f t="shared" si="317"/>
        <v>4</v>
      </c>
      <c r="D2929" s="48" t="str">
        <f t="shared" si="318"/>
        <v>1</v>
      </c>
      <c r="E2929" s="48" t="str">
        <f t="shared" si="319"/>
        <v>1</v>
      </c>
      <c r="F2929" s="48" t="str">
        <f t="shared" si="320"/>
        <v>00</v>
      </c>
      <c r="G2929" s="48" t="str">
        <f t="shared" si="321"/>
        <v>00</v>
      </c>
      <c r="H2929" s="57">
        <v>234110000</v>
      </c>
      <c r="I2929" s="48" t="s">
        <v>9122</v>
      </c>
      <c r="J2929" s="87" t="s">
        <v>9123</v>
      </c>
      <c r="K2929" s="48" t="s">
        <v>8538</v>
      </c>
      <c r="L2929" s="48" t="s">
        <v>5695</v>
      </c>
      <c r="M2929" s="48" t="s">
        <v>5707</v>
      </c>
      <c r="N2929" s="48" t="s">
        <v>5697</v>
      </c>
      <c r="O2929" s="58">
        <v>1</v>
      </c>
      <c r="P2929" s="48" t="str">
        <f>IFERROR(VLOOKUP(O2929,'[1]Conjunto de IC'!A:E,5,0),"Não se aplica")</f>
        <v>PO</v>
      </c>
    </row>
    <row r="2930" spans="1:16" ht="51" hidden="1" x14ac:dyDescent="0.25">
      <c r="A2930" s="48" t="str">
        <f t="shared" si="315"/>
        <v>2</v>
      </c>
      <c r="B2930" s="48" t="str">
        <f t="shared" si="316"/>
        <v>3</v>
      </c>
      <c r="C2930" s="48" t="str">
        <f t="shared" si="317"/>
        <v>4</v>
      </c>
      <c r="D2930" s="48" t="str">
        <f t="shared" si="318"/>
        <v>1</v>
      </c>
      <c r="E2930" s="48" t="str">
        <f t="shared" si="319"/>
        <v>2</v>
      </c>
      <c r="F2930" s="48" t="str">
        <f t="shared" si="320"/>
        <v>00</v>
      </c>
      <c r="G2930" s="48" t="str">
        <f t="shared" si="321"/>
        <v>00</v>
      </c>
      <c r="H2930" s="57">
        <v>234120000</v>
      </c>
      <c r="I2930" s="48" t="s">
        <v>9124</v>
      </c>
      <c r="J2930" s="87" t="s">
        <v>9125</v>
      </c>
      <c r="K2930" s="48" t="s">
        <v>8538</v>
      </c>
      <c r="L2930" s="48" t="s">
        <v>5695</v>
      </c>
      <c r="M2930" s="48" t="s">
        <v>5707</v>
      </c>
      <c r="N2930" s="48" t="s">
        <v>5697</v>
      </c>
      <c r="O2930" s="58">
        <v>1</v>
      </c>
      <c r="P2930" s="48" t="str">
        <f>IFERROR(VLOOKUP(O2930,'[1]Conjunto de IC'!A:E,5,0),"Não se aplica")</f>
        <v>PO</v>
      </c>
    </row>
    <row r="2931" spans="1:16" ht="51" hidden="1" x14ac:dyDescent="0.25">
      <c r="A2931" s="48" t="str">
        <f t="shared" si="315"/>
        <v>2</v>
      </c>
      <c r="B2931" s="48" t="str">
        <f t="shared" si="316"/>
        <v>3</v>
      </c>
      <c r="C2931" s="48" t="str">
        <f t="shared" si="317"/>
        <v>4</v>
      </c>
      <c r="D2931" s="48" t="str">
        <f t="shared" si="318"/>
        <v>1</v>
      </c>
      <c r="E2931" s="48" t="str">
        <f t="shared" si="319"/>
        <v>3</v>
      </c>
      <c r="F2931" s="48" t="str">
        <f t="shared" si="320"/>
        <v>00</v>
      </c>
      <c r="G2931" s="48" t="str">
        <f t="shared" si="321"/>
        <v>00</v>
      </c>
      <c r="H2931" s="57">
        <v>234130000</v>
      </c>
      <c r="I2931" s="48" t="s">
        <v>9126</v>
      </c>
      <c r="J2931" s="87" t="s">
        <v>9127</v>
      </c>
      <c r="K2931" s="48" t="s">
        <v>8538</v>
      </c>
      <c r="L2931" s="48" t="s">
        <v>5695</v>
      </c>
      <c r="M2931" s="48" t="s">
        <v>5707</v>
      </c>
      <c r="N2931" s="48" t="s">
        <v>5697</v>
      </c>
      <c r="O2931" s="58">
        <v>1</v>
      </c>
      <c r="P2931" s="48" t="str">
        <f>IFERROR(VLOOKUP(O2931,'[1]Conjunto de IC'!A:E,5,0),"Não se aplica")</f>
        <v>PO</v>
      </c>
    </row>
    <row r="2932" spans="1:16" ht="51" hidden="1" x14ac:dyDescent="0.25">
      <c r="A2932" s="48" t="str">
        <f t="shared" si="315"/>
        <v>2</v>
      </c>
      <c r="B2932" s="48" t="str">
        <f t="shared" si="316"/>
        <v>3</v>
      </c>
      <c r="C2932" s="48" t="str">
        <f t="shared" si="317"/>
        <v>4</v>
      </c>
      <c r="D2932" s="48" t="str">
        <f t="shared" si="318"/>
        <v>1</v>
      </c>
      <c r="E2932" s="48" t="str">
        <f t="shared" si="319"/>
        <v>4</v>
      </c>
      <c r="F2932" s="48" t="str">
        <f t="shared" si="320"/>
        <v>00</v>
      </c>
      <c r="G2932" s="48" t="str">
        <f t="shared" si="321"/>
        <v>00</v>
      </c>
      <c r="H2932" s="57">
        <v>234140000</v>
      </c>
      <c r="I2932" s="48" t="s">
        <v>9128</v>
      </c>
      <c r="J2932" s="87" t="s">
        <v>9129</v>
      </c>
      <c r="K2932" s="48" t="s">
        <v>8538</v>
      </c>
      <c r="L2932" s="48" t="s">
        <v>5695</v>
      </c>
      <c r="M2932" s="48" t="s">
        <v>5707</v>
      </c>
      <c r="N2932" s="48" t="s">
        <v>5697</v>
      </c>
      <c r="O2932" s="58">
        <v>1</v>
      </c>
      <c r="P2932" s="48" t="str">
        <f>IFERROR(VLOOKUP(O2932,'[1]Conjunto de IC'!A:E,5,0),"Não se aplica")</f>
        <v>PO</v>
      </c>
    </row>
    <row r="2933" spans="1:16" ht="51" hidden="1" x14ac:dyDescent="0.25">
      <c r="A2933" s="48" t="str">
        <f t="shared" si="315"/>
        <v>2</v>
      </c>
      <c r="B2933" s="48" t="str">
        <f t="shared" si="316"/>
        <v>3</v>
      </c>
      <c r="C2933" s="48" t="str">
        <f t="shared" si="317"/>
        <v>4</v>
      </c>
      <c r="D2933" s="48" t="str">
        <f t="shared" si="318"/>
        <v>1</v>
      </c>
      <c r="E2933" s="48" t="str">
        <f t="shared" si="319"/>
        <v>5</v>
      </c>
      <c r="F2933" s="48" t="str">
        <f t="shared" si="320"/>
        <v>00</v>
      </c>
      <c r="G2933" s="48" t="str">
        <f t="shared" si="321"/>
        <v>00</v>
      </c>
      <c r="H2933" s="57">
        <v>234150000</v>
      </c>
      <c r="I2933" s="48" t="s">
        <v>9130</v>
      </c>
      <c r="J2933" s="87" t="s">
        <v>9131</v>
      </c>
      <c r="K2933" s="48" t="s">
        <v>8538</v>
      </c>
      <c r="L2933" s="48" t="s">
        <v>5695</v>
      </c>
      <c r="M2933" s="48" t="s">
        <v>5707</v>
      </c>
      <c r="N2933" s="48" t="s">
        <v>5697</v>
      </c>
      <c r="O2933" s="58">
        <v>1</v>
      </c>
      <c r="P2933" s="48" t="str">
        <f>IFERROR(VLOOKUP(O2933,'[1]Conjunto de IC'!A:E,5,0),"Não se aplica")</f>
        <v>PO</v>
      </c>
    </row>
    <row r="2934" spans="1:16" ht="38.25" hidden="1" x14ac:dyDescent="0.25">
      <c r="A2934" s="48" t="str">
        <f t="shared" si="315"/>
        <v>2</v>
      </c>
      <c r="B2934" s="48" t="str">
        <f t="shared" si="316"/>
        <v>3</v>
      </c>
      <c r="C2934" s="48" t="str">
        <f t="shared" si="317"/>
        <v>4</v>
      </c>
      <c r="D2934" s="48" t="str">
        <f t="shared" si="318"/>
        <v>2</v>
      </c>
      <c r="E2934" s="48" t="str">
        <f t="shared" si="319"/>
        <v>0</v>
      </c>
      <c r="F2934" s="48" t="str">
        <f t="shared" si="320"/>
        <v>00</v>
      </c>
      <c r="G2934" s="48" t="str">
        <f t="shared" si="321"/>
        <v>00</v>
      </c>
      <c r="H2934" s="57">
        <v>234200000</v>
      </c>
      <c r="I2934" s="48" t="s">
        <v>9132</v>
      </c>
      <c r="J2934" s="87" t="s">
        <v>9133</v>
      </c>
      <c r="K2934" s="48" t="s">
        <v>8538</v>
      </c>
      <c r="L2934" s="48" t="s">
        <v>5695</v>
      </c>
      <c r="M2934" s="48" t="s">
        <v>5696</v>
      </c>
      <c r="N2934" s="48" t="s">
        <v>5697</v>
      </c>
      <c r="O2934" s="58">
        <v>0</v>
      </c>
      <c r="P2934" s="48" t="str">
        <f>IFERROR(VLOOKUP(O2934,'[1]Conjunto de IC'!A:E,5,0),"Não se aplica")</f>
        <v>Não se aplica</v>
      </c>
    </row>
    <row r="2935" spans="1:16" ht="51" hidden="1" x14ac:dyDescent="0.25">
      <c r="A2935" s="48" t="str">
        <f t="shared" si="315"/>
        <v>2</v>
      </c>
      <c r="B2935" s="48" t="str">
        <f t="shared" si="316"/>
        <v>3</v>
      </c>
      <c r="C2935" s="48" t="str">
        <f t="shared" si="317"/>
        <v>4</v>
      </c>
      <c r="D2935" s="48" t="str">
        <f t="shared" si="318"/>
        <v>2</v>
      </c>
      <c r="E2935" s="48" t="str">
        <f t="shared" si="319"/>
        <v>1</v>
      </c>
      <c r="F2935" s="48" t="str">
        <f t="shared" si="320"/>
        <v>00</v>
      </c>
      <c r="G2935" s="48" t="str">
        <f t="shared" si="321"/>
        <v>00</v>
      </c>
      <c r="H2935" s="57">
        <v>234210000</v>
      </c>
      <c r="I2935" s="48" t="s">
        <v>9134</v>
      </c>
      <c r="J2935" s="87" t="s">
        <v>9135</v>
      </c>
      <c r="K2935" s="48" t="s">
        <v>8538</v>
      </c>
      <c r="L2935" s="48" t="s">
        <v>5695</v>
      </c>
      <c r="M2935" s="48" t="s">
        <v>5707</v>
      </c>
      <c r="N2935" s="48" t="s">
        <v>5697</v>
      </c>
      <c r="O2935" s="58">
        <v>1</v>
      </c>
      <c r="P2935" s="48" t="str">
        <f>IFERROR(VLOOKUP(O2935,'[1]Conjunto de IC'!A:E,5,0),"Não se aplica")</f>
        <v>PO</v>
      </c>
    </row>
    <row r="2936" spans="1:16" ht="51" hidden="1" x14ac:dyDescent="0.25">
      <c r="A2936" s="48" t="str">
        <f t="shared" si="315"/>
        <v>2</v>
      </c>
      <c r="B2936" s="48" t="str">
        <f t="shared" si="316"/>
        <v>3</v>
      </c>
      <c r="C2936" s="48" t="str">
        <f t="shared" si="317"/>
        <v>4</v>
      </c>
      <c r="D2936" s="48" t="str">
        <f t="shared" si="318"/>
        <v>2</v>
      </c>
      <c r="E2936" s="48" t="str">
        <f t="shared" si="319"/>
        <v>2</v>
      </c>
      <c r="F2936" s="48" t="str">
        <f t="shared" si="320"/>
        <v>00</v>
      </c>
      <c r="G2936" s="48" t="str">
        <f t="shared" si="321"/>
        <v>00</v>
      </c>
      <c r="H2936" s="57">
        <v>234220000</v>
      </c>
      <c r="I2936" s="48" t="s">
        <v>9136</v>
      </c>
      <c r="J2936" s="87" t="s">
        <v>9137</v>
      </c>
      <c r="K2936" s="48" t="s">
        <v>8538</v>
      </c>
      <c r="L2936" s="48" t="s">
        <v>5695</v>
      </c>
      <c r="M2936" s="48" t="s">
        <v>5707</v>
      </c>
      <c r="N2936" s="48" t="s">
        <v>5697</v>
      </c>
      <c r="O2936" s="58">
        <v>1</v>
      </c>
      <c r="P2936" s="48" t="str">
        <f>IFERROR(VLOOKUP(O2936,'[1]Conjunto de IC'!A:E,5,0),"Não se aplica")</f>
        <v>PO</v>
      </c>
    </row>
    <row r="2937" spans="1:16" ht="51" hidden="1" x14ac:dyDescent="0.25">
      <c r="A2937" s="48" t="str">
        <f t="shared" si="315"/>
        <v>2</v>
      </c>
      <c r="B2937" s="48" t="str">
        <f t="shared" si="316"/>
        <v>3</v>
      </c>
      <c r="C2937" s="48" t="str">
        <f t="shared" si="317"/>
        <v>4</v>
      </c>
      <c r="D2937" s="48" t="str">
        <f t="shared" si="318"/>
        <v>2</v>
      </c>
      <c r="E2937" s="48" t="str">
        <f t="shared" si="319"/>
        <v>3</v>
      </c>
      <c r="F2937" s="48" t="str">
        <f t="shared" si="320"/>
        <v>00</v>
      </c>
      <c r="G2937" s="48" t="str">
        <f t="shared" si="321"/>
        <v>00</v>
      </c>
      <c r="H2937" s="57">
        <v>234230000</v>
      </c>
      <c r="I2937" s="48" t="s">
        <v>9138</v>
      </c>
      <c r="J2937" s="87" t="s">
        <v>9139</v>
      </c>
      <c r="K2937" s="48" t="s">
        <v>8538</v>
      </c>
      <c r="L2937" s="48" t="s">
        <v>5695</v>
      </c>
      <c r="M2937" s="48" t="s">
        <v>5707</v>
      </c>
      <c r="N2937" s="48" t="s">
        <v>5697</v>
      </c>
      <c r="O2937" s="58">
        <v>1</v>
      </c>
      <c r="P2937" s="48" t="str">
        <f>IFERROR(VLOOKUP(O2937,'[1]Conjunto de IC'!A:E,5,0),"Não se aplica")</f>
        <v>PO</v>
      </c>
    </row>
    <row r="2938" spans="1:16" ht="51" hidden="1" x14ac:dyDescent="0.25">
      <c r="A2938" s="48" t="str">
        <f t="shared" si="315"/>
        <v>2</v>
      </c>
      <c r="B2938" s="48" t="str">
        <f t="shared" si="316"/>
        <v>3</v>
      </c>
      <c r="C2938" s="48" t="str">
        <f t="shared" si="317"/>
        <v>4</v>
      </c>
      <c r="D2938" s="48" t="str">
        <f t="shared" si="318"/>
        <v>2</v>
      </c>
      <c r="E2938" s="48" t="str">
        <f t="shared" si="319"/>
        <v>4</v>
      </c>
      <c r="F2938" s="48" t="str">
        <f t="shared" si="320"/>
        <v>00</v>
      </c>
      <c r="G2938" s="48" t="str">
        <f t="shared" si="321"/>
        <v>00</v>
      </c>
      <c r="H2938" s="57">
        <v>234240000</v>
      </c>
      <c r="I2938" s="48" t="s">
        <v>9140</v>
      </c>
      <c r="J2938" s="87" t="s">
        <v>9141</v>
      </c>
      <c r="K2938" s="48" t="s">
        <v>8538</v>
      </c>
      <c r="L2938" s="48" t="s">
        <v>5695</v>
      </c>
      <c r="M2938" s="48" t="s">
        <v>5707</v>
      </c>
      <c r="N2938" s="48" t="s">
        <v>5697</v>
      </c>
      <c r="O2938" s="58">
        <v>1</v>
      </c>
      <c r="P2938" s="48" t="str">
        <f>IFERROR(VLOOKUP(O2938,'[1]Conjunto de IC'!A:E,5,0),"Não se aplica")</f>
        <v>PO</v>
      </c>
    </row>
    <row r="2939" spans="1:16" ht="51" hidden="1" x14ac:dyDescent="0.25">
      <c r="A2939" s="48" t="str">
        <f t="shared" si="315"/>
        <v>2</v>
      </c>
      <c r="B2939" s="48" t="str">
        <f t="shared" si="316"/>
        <v>3</v>
      </c>
      <c r="C2939" s="48" t="str">
        <f t="shared" si="317"/>
        <v>4</v>
      </c>
      <c r="D2939" s="48" t="str">
        <f t="shared" si="318"/>
        <v>2</v>
      </c>
      <c r="E2939" s="48" t="str">
        <f t="shared" si="319"/>
        <v>5</v>
      </c>
      <c r="F2939" s="48" t="str">
        <f t="shared" si="320"/>
        <v>00</v>
      </c>
      <c r="G2939" s="48" t="str">
        <f t="shared" si="321"/>
        <v>00</v>
      </c>
      <c r="H2939" s="57">
        <v>234250000</v>
      </c>
      <c r="I2939" s="48" t="s">
        <v>9142</v>
      </c>
      <c r="J2939" s="87" t="s">
        <v>9143</v>
      </c>
      <c r="K2939" s="48" t="s">
        <v>8538</v>
      </c>
      <c r="L2939" s="48" t="s">
        <v>5695</v>
      </c>
      <c r="M2939" s="48" t="s">
        <v>5707</v>
      </c>
      <c r="N2939" s="48" t="s">
        <v>5697</v>
      </c>
      <c r="O2939" s="58">
        <v>1</v>
      </c>
      <c r="P2939" s="48" t="str">
        <f>IFERROR(VLOOKUP(O2939,'[1]Conjunto de IC'!A:E,5,0),"Não se aplica")</f>
        <v>PO</v>
      </c>
    </row>
    <row r="2940" spans="1:16" hidden="1" x14ac:dyDescent="0.25">
      <c r="A2940" s="48" t="str">
        <f t="shared" si="315"/>
        <v>2</v>
      </c>
      <c r="B2940" s="48" t="str">
        <f t="shared" si="316"/>
        <v>3</v>
      </c>
      <c r="C2940" s="48" t="str">
        <f t="shared" si="317"/>
        <v>5</v>
      </c>
      <c r="D2940" s="48" t="str">
        <f t="shared" si="318"/>
        <v>0</v>
      </c>
      <c r="E2940" s="48" t="str">
        <f t="shared" si="319"/>
        <v>0</v>
      </c>
      <c r="F2940" s="48" t="str">
        <f t="shared" si="320"/>
        <v>00</v>
      </c>
      <c r="G2940" s="48" t="str">
        <f t="shared" si="321"/>
        <v>00</v>
      </c>
      <c r="H2940" s="57">
        <v>235000000</v>
      </c>
      <c r="I2940" s="48" t="s">
        <v>9144</v>
      </c>
      <c r="J2940" s="87" t="s">
        <v>9145</v>
      </c>
      <c r="K2940" s="48" t="s">
        <v>6060</v>
      </c>
      <c r="L2940" s="48" t="s">
        <v>5695</v>
      </c>
      <c r="M2940" s="48" t="s">
        <v>5696</v>
      </c>
      <c r="N2940" s="48" t="s">
        <v>5697</v>
      </c>
      <c r="O2940" s="58">
        <v>0</v>
      </c>
      <c r="P2940" s="48" t="str">
        <f>IFERROR(VLOOKUP(O2940,'[1]Conjunto de IC'!A:E,5,0),"Não se aplica")</f>
        <v>Não se aplica</v>
      </c>
    </row>
    <row r="2941" spans="1:16" ht="25.5" hidden="1" x14ac:dyDescent="0.25">
      <c r="A2941" s="48" t="str">
        <f t="shared" si="315"/>
        <v>2</v>
      </c>
      <c r="B2941" s="48" t="str">
        <f t="shared" si="316"/>
        <v>3</v>
      </c>
      <c r="C2941" s="48" t="str">
        <f t="shared" si="317"/>
        <v>5</v>
      </c>
      <c r="D2941" s="48" t="str">
        <f t="shared" si="318"/>
        <v>1</v>
      </c>
      <c r="E2941" s="48" t="str">
        <f t="shared" si="319"/>
        <v>0</v>
      </c>
      <c r="F2941" s="48" t="str">
        <f t="shared" si="320"/>
        <v>00</v>
      </c>
      <c r="G2941" s="48" t="str">
        <f t="shared" si="321"/>
        <v>00</v>
      </c>
      <c r="H2941" s="57">
        <v>235100000</v>
      </c>
      <c r="I2941" s="48" t="s">
        <v>9146</v>
      </c>
      <c r="J2941" s="87" t="s">
        <v>9147</v>
      </c>
      <c r="K2941" s="48" t="s">
        <v>6060</v>
      </c>
      <c r="L2941" s="48" t="s">
        <v>5695</v>
      </c>
      <c r="M2941" s="48" t="s">
        <v>5696</v>
      </c>
      <c r="N2941" s="48" t="s">
        <v>5697</v>
      </c>
      <c r="O2941" s="58">
        <v>0</v>
      </c>
      <c r="P2941" s="48" t="str">
        <f>IFERROR(VLOOKUP(O2941,'[1]Conjunto de IC'!A:E,5,0),"Não se aplica")</f>
        <v>Não se aplica</v>
      </c>
    </row>
    <row r="2942" spans="1:16" ht="38.25" hidden="1" x14ac:dyDescent="0.25">
      <c r="A2942" s="48" t="str">
        <f t="shared" si="315"/>
        <v>2</v>
      </c>
      <c r="B2942" s="48" t="str">
        <f t="shared" si="316"/>
        <v>3</v>
      </c>
      <c r="C2942" s="48" t="str">
        <f t="shared" si="317"/>
        <v>5</v>
      </c>
      <c r="D2942" s="48" t="str">
        <f t="shared" si="318"/>
        <v>1</v>
      </c>
      <c r="E2942" s="48" t="str">
        <f t="shared" si="319"/>
        <v>1</v>
      </c>
      <c r="F2942" s="48" t="str">
        <f t="shared" si="320"/>
        <v>00</v>
      </c>
      <c r="G2942" s="48" t="str">
        <f t="shared" si="321"/>
        <v>00</v>
      </c>
      <c r="H2942" s="57">
        <v>235110000</v>
      </c>
      <c r="I2942" s="48" t="s">
        <v>9148</v>
      </c>
      <c r="J2942" s="87" t="s">
        <v>9149</v>
      </c>
      <c r="K2942" s="48" t="s">
        <v>6060</v>
      </c>
      <c r="L2942" s="48" t="s">
        <v>5695</v>
      </c>
      <c r="M2942" s="48" t="s">
        <v>5707</v>
      </c>
      <c r="N2942" s="48" t="s">
        <v>5697</v>
      </c>
      <c r="O2942" s="58">
        <v>1</v>
      </c>
      <c r="P2942" s="48" t="str">
        <f>IFERROR(VLOOKUP(O2942,'[1]Conjunto de IC'!A:E,5,0),"Não se aplica")</f>
        <v>PO</v>
      </c>
    </row>
    <row r="2943" spans="1:16" ht="38.25" hidden="1" x14ac:dyDescent="0.25">
      <c r="A2943" s="48" t="str">
        <f t="shared" si="315"/>
        <v>2</v>
      </c>
      <c r="B2943" s="48" t="str">
        <f t="shared" si="316"/>
        <v>3</v>
      </c>
      <c r="C2943" s="48" t="str">
        <f t="shared" si="317"/>
        <v>5</v>
      </c>
      <c r="D2943" s="48" t="str">
        <f t="shared" si="318"/>
        <v>1</v>
      </c>
      <c r="E2943" s="48" t="str">
        <f t="shared" si="319"/>
        <v>2</v>
      </c>
      <c r="F2943" s="48" t="str">
        <f t="shared" si="320"/>
        <v>00</v>
      </c>
      <c r="G2943" s="48" t="str">
        <f t="shared" si="321"/>
        <v>00</v>
      </c>
      <c r="H2943" s="57">
        <v>235120000</v>
      </c>
      <c r="I2943" s="48" t="s">
        <v>9150</v>
      </c>
      <c r="J2943" s="87" t="s">
        <v>9151</v>
      </c>
      <c r="K2943" s="48" t="s">
        <v>6060</v>
      </c>
      <c r="L2943" s="48" t="s">
        <v>5695</v>
      </c>
      <c r="M2943" s="48" t="s">
        <v>5707</v>
      </c>
      <c r="N2943" s="48" t="s">
        <v>5697</v>
      </c>
      <c r="O2943" s="58">
        <v>1</v>
      </c>
      <c r="P2943" s="48" t="str">
        <f>IFERROR(VLOOKUP(O2943,'[1]Conjunto de IC'!A:E,5,0),"Não se aplica")</f>
        <v>PO</v>
      </c>
    </row>
    <row r="2944" spans="1:16" ht="38.25" hidden="1" x14ac:dyDescent="0.25">
      <c r="A2944" s="48" t="str">
        <f t="shared" si="315"/>
        <v>2</v>
      </c>
      <c r="B2944" s="48" t="str">
        <f t="shared" si="316"/>
        <v>3</v>
      </c>
      <c r="C2944" s="48" t="str">
        <f t="shared" si="317"/>
        <v>5</v>
      </c>
      <c r="D2944" s="48" t="str">
        <f t="shared" si="318"/>
        <v>1</v>
      </c>
      <c r="E2944" s="48" t="str">
        <f t="shared" si="319"/>
        <v>3</v>
      </c>
      <c r="F2944" s="48" t="str">
        <f t="shared" si="320"/>
        <v>00</v>
      </c>
      <c r="G2944" s="48" t="str">
        <f t="shared" si="321"/>
        <v>00</v>
      </c>
      <c r="H2944" s="57">
        <v>235130000</v>
      </c>
      <c r="I2944" s="48" t="s">
        <v>9152</v>
      </c>
      <c r="J2944" s="87" t="s">
        <v>9153</v>
      </c>
      <c r="K2944" s="48" t="s">
        <v>6060</v>
      </c>
      <c r="L2944" s="48" t="s">
        <v>5695</v>
      </c>
      <c r="M2944" s="48" t="s">
        <v>5707</v>
      </c>
      <c r="N2944" s="48" t="s">
        <v>5697</v>
      </c>
      <c r="O2944" s="58">
        <v>1</v>
      </c>
      <c r="P2944" s="48" t="str">
        <f>IFERROR(VLOOKUP(O2944,'[1]Conjunto de IC'!A:E,5,0),"Não se aplica")</f>
        <v>PO</v>
      </c>
    </row>
    <row r="2945" spans="1:16" ht="38.25" hidden="1" x14ac:dyDescent="0.25">
      <c r="A2945" s="48" t="str">
        <f t="shared" si="315"/>
        <v>2</v>
      </c>
      <c r="B2945" s="48" t="str">
        <f t="shared" si="316"/>
        <v>3</v>
      </c>
      <c r="C2945" s="48" t="str">
        <f t="shared" si="317"/>
        <v>5</v>
      </c>
      <c r="D2945" s="48" t="str">
        <f t="shared" si="318"/>
        <v>1</v>
      </c>
      <c r="E2945" s="48" t="str">
        <f t="shared" si="319"/>
        <v>4</v>
      </c>
      <c r="F2945" s="48" t="str">
        <f t="shared" si="320"/>
        <v>00</v>
      </c>
      <c r="G2945" s="48" t="str">
        <f t="shared" si="321"/>
        <v>00</v>
      </c>
      <c r="H2945" s="57">
        <v>235140000</v>
      </c>
      <c r="I2945" s="48" t="s">
        <v>9154</v>
      </c>
      <c r="J2945" s="87" t="s">
        <v>9155</v>
      </c>
      <c r="K2945" s="48" t="s">
        <v>6060</v>
      </c>
      <c r="L2945" s="48" t="s">
        <v>5695</v>
      </c>
      <c r="M2945" s="48" t="s">
        <v>5707</v>
      </c>
      <c r="N2945" s="48" t="s">
        <v>5697</v>
      </c>
      <c r="O2945" s="58">
        <v>1</v>
      </c>
      <c r="P2945" s="48" t="str">
        <f>IFERROR(VLOOKUP(O2945,'[1]Conjunto de IC'!A:E,5,0),"Não se aplica")</f>
        <v>PO</v>
      </c>
    </row>
    <row r="2946" spans="1:16" ht="38.25" hidden="1" x14ac:dyDescent="0.25">
      <c r="A2946" s="48" t="str">
        <f t="shared" si="315"/>
        <v>2</v>
      </c>
      <c r="B2946" s="48" t="str">
        <f t="shared" si="316"/>
        <v>3</v>
      </c>
      <c r="C2946" s="48" t="str">
        <f t="shared" si="317"/>
        <v>5</v>
      </c>
      <c r="D2946" s="48" t="str">
        <f t="shared" si="318"/>
        <v>1</v>
      </c>
      <c r="E2946" s="48" t="str">
        <f t="shared" si="319"/>
        <v>5</v>
      </c>
      <c r="F2946" s="48" t="str">
        <f t="shared" si="320"/>
        <v>00</v>
      </c>
      <c r="G2946" s="48" t="str">
        <f t="shared" si="321"/>
        <v>00</v>
      </c>
      <c r="H2946" s="57">
        <v>235150000</v>
      </c>
      <c r="I2946" s="48" t="s">
        <v>9156</v>
      </c>
      <c r="J2946" s="87" t="s">
        <v>9157</v>
      </c>
      <c r="K2946" s="48" t="s">
        <v>6060</v>
      </c>
      <c r="L2946" s="48" t="s">
        <v>5695</v>
      </c>
      <c r="M2946" s="48" t="s">
        <v>5707</v>
      </c>
      <c r="N2946" s="48" t="s">
        <v>5697</v>
      </c>
      <c r="O2946" s="58">
        <v>1</v>
      </c>
      <c r="P2946" s="48" t="str">
        <f>IFERROR(VLOOKUP(O2946,'[1]Conjunto de IC'!A:E,5,0),"Não se aplica")</f>
        <v>PO</v>
      </c>
    </row>
    <row r="2947" spans="1:16" hidden="1" x14ac:dyDescent="0.25">
      <c r="A2947" s="48" t="str">
        <f t="shared" si="315"/>
        <v>2</v>
      </c>
      <c r="B2947" s="48" t="str">
        <f t="shared" si="316"/>
        <v>3</v>
      </c>
      <c r="C2947" s="48" t="str">
        <f t="shared" si="317"/>
        <v>5</v>
      </c>
      <c r="D2947" s="48" t="str">
        <f t="shared" si="318"/>
        <v>2</v>
      </c>
      <c r="E2947" s="48" t="str">
        <f t="shared" si="319"/>
        <v>0</v>
      </c>
      <c r="F2947" s="48" t="str">
        <f t="shared" si="320"/>
        <v>00</v>
      </c>
      <c r="G2947" s="48" t="str">
        <f t="shared" si="321"/>
        <v>00</v>
      </c>
      <c r="H2947" s="57">
        <v>235200000</v>
      </c>
      <c r="I2947" s="48" t="s">
        <v>9158</v>
      </c>
      <c r="J2947" s="87" t="s">
        <v>9159</v>
      </c>
      <c r="K2947" s="48" t="s">
        <v>6060</v>
      </c>
      <c r="L2947" s="48" t="s">
        <v>5695</v>
      </c>
      <c r="M2947" s="48" t="s">
        <v>5696</v>
      </c>
      <c r="N2947" s="48" t="s">
        <v>5697</v>
      </c>
      <c r="O2947" s="58">
        <v>0</v>
      </c>
      <c r="P2947" s="48" t="str">
        <f>IFERROR(VLOOKUP(O2947,'[1]Conjunto de IC'!A:E,5,0),"Não se aplica")</f>
        <v>Não se aplica</v>
      </c>
    </row>
    <row r="2948" spans="1:16" ht="25.5" hidden="1" x14ac:dyDescent="0.25">
      <c r="A2948" s="48" t="str">
        <f t="shared" si="315"/>
        <v>2</v>
      </c>
      <c r="B2948" s="48" t="str">
        <f t="shared" si="316"/>
        <v>3</v>
      </c>
      <c r="C2948" s="48" t="str">
        <f t="shared" si="317"/>
        <v>5</v>
      </c>
      <c r="D2948" s="48" t="str">
        <f t="shared" si="318"/>
        <v>2</v>
      </c>
      <c r="E2948" s="48" t="str">
        <f t="shared" si="319"/>
        <v>1</v>
      </c>
      <c r="F2948" s="48" t="str">
        <f t="shared" si="320"/>
        <v>00</v>
      </c>
      <c r="G2948" s="48" t="str">
        <f t="shared" si="321"/>
        <v>00</v>
      </c>
      <c r="H2948" s="57">
        <v>235210000</v>
      </c>
      <c r="I2948" s="48" t="s">
        <v>9160</v>
      </c>
      <c r="J2948" s="87" t="s">
        <v>9161</v>
      </c>
      <c r="K2948" s="48" t="s">
        <v>6060</v>
      </c>
      <c r="L2948" s="48" t="s">
        <v>5695</v>
      </c>
      <c r="M2948" s="48" t="s">
        <v>5707</v>
      </c>
      <c r="N2948" s="48" t="s">
        <v>5697</v>
      </c>
      <c r="O2948" s="58">
        <v>1</v>
      </c>
      <c r="P2948" s="48" t="str">
        <f>IFERROR(VLOOKUP(O2948,'[1]Conjunto de IC'!A:E,5,0),"Não se aplica")</f>
        <v>PO</v>
      </c>
    </row>
    <row r="2949" spans="1:16" ht="25.5" hidden="1" x14ac:dyDescent="0.25">
      <c r="A2949" s="48" t="str">
        <f t="shared" ref="A2949:A3012" si="322">MID(H2949,1,1)</f>
        <v>2</v>
      </c>
      <c r="B2949" s="48" t="str">
        <f t="shared" ref="B2949:B3012" si="323">MID(H2949,2,1)</f>
        <v>3</v>
      </c>
      <c r="C2949" s="48" t="str">
        <f t="shared" ref="C2949:C3012" si="324">MID(H2949,3,1)</f>
        <v>5</v>
      </c>
      <c r="D2949" s="48" t="str">
        <f t="shared" ref="D2949:D3012" si="325">MID(H2949,4,1)</f>
        <v>2</v>
      </c>
      <c r="E2949" s="48" t="str">
        <f t="shared" ref="E2949:E3012" si="326">MID(H2949,5,1)</f>
        <v>2</v>
      </c>
      <c r="F2949" s="48" t="str">
        <f t="shared" ref="F2949:F3012" si="327">MID(H2949,6,2)</f>
        <v>00</v>
      </c>
      <c r="G2949" s="48" t="str">
        <f t="shared" ref="G2949:G3012" si="328">MID(H2949,8,2)</f>
        <v>00</v>
      </c>
      <c r="H2949" s="57">
        <v>235220000</v>
      </c>
      <c r="I2949" s="48" t="s">
        <v>9162</v>
      </c>
      <c r="J2949" s="87" t="s">
        <v>9163</v>
      </c>
      <c r="K2949" s="48" t="s">
        <v>6060</v>
      </c>
      <c r="L2949" s="48" t="s">
        <v>5695</v>
      </c>
      <c r="M2949" s="48" t="s">
        <v>5707</v>
      </c>
      <c r="N2949" s="48" t="s">
        <v>5697</v>
      </c>
      <c r="O2949" s="58">
        <v>1</v>
      </c>
      <c r="P2949" s="48" t="str">
        <f>IFERROR(VLOOKUP(O2949,'[1]Conjunto de IC'!A:E,5,0),"Não se aplica")</f>
        <v>PO</v>
      </c>
    </row>
    <row r="2950" spans="1:16" ht="38.25" hidden="1" x14ac:dyDescent="0.25">
      <c r="A2950" s="48" t="str">
        <f t="shared" si="322"/>
        <v>2</v>
      </c>
      <c r="B2950" s="48" t="str">
        <f t="shared" si="323"/>
        <v>3</v>
      </c>
      <c r="C2950" s="48" t="str">
        <f t="shared" si="324"/>
        <v>5</v>
      </c>
      <c r="D2950" s="48" t="str">
        <f t="shared" si="325"/>
        <v>2</v>
      </c>
      <c r="E2950" s="48" t="str">
        <f t="shared" si="326"/>
        <v>3</v>
      </c>
      <c r="F2950" s="48" t="str">
        <f t="shared" si="327"/>
        <v>00</v>
      </c>
      <c r="G2950" s="48" t="str">
        <f t="shared" si="328"/>
        <v>00</v>
      </c>
      <c r="H2950" s="57">
        <v>235230000</v>
      </c>
      <c r="I2950" s="48" t="s">
        <v>9164</v>
      </c>
      <c r="J2950" s="87" t="s">
        <v>9165</v>
      </c>
      <c r="K2950" s="48" t="s">
        <v>6060</v>
      </c>
      <c r="L2950" s="48" t="s">
        <v>5695</v>
      </c>
      <c r="M2950" s="48" t="s">
        <v>5707</v>
      </c>
      <c r="N2950" s="48" t="s">
        <v>5697</v>
      </c>
      <c r="O2950" s="58">
        <v>1</v>
      </c>
      <c r="P2950" s="48" t="str">
        <f>IFERROR(VLOOKUP(O2950,'[1]Conjunto de IC'!A:E,5,0),"Não se aplica")</f>
        <v>PO</v>
      </c>
    </row>
    <row r="2951" spans="1:16" ht="38.25" hidden="1" x14ac:dyDescent="0.25">
      <c r="A2951" s="48" t="str">
        <f t="shared" si="322"/>
        <v>2</v>
      </c>
      <c r="B2951" s="48" t="str">
        <f t="shared" si="323"/>
        <v>3</v>
      </c>
      <c r="C2951" s="48" t="str">
        <f t="shared" si="324"/>
        <v>5</v>
      </c>
      <c r="D2951" s="48" t="str">
        <f t="shared" si="325"/>
        <v>2</v>
      </c>
      <c r="E2951" s="48" t="str">
        <f t="shared" si="326"/>
        <v>4</v>
      </c>
      <c r="F2951" s="48" t="str">
        <f t="shared" si="327"/>
        <v>00</v>
      </c>
      <c r="G2951" s="48" t="str">
        <f t="shared" si="328"/>
        <v>00</v>
      </c>
      <c r="H2951" s="57">
        <v>235240000</v>
      </c>
      <c r="I2951" s="48" t="s">
        <v>9166</v>
      </c>
      <c r="J2951" s="87" t="s">
        <v>9167</v>
      </c>
      <c r="K2951" s="48" t="s">
        <v>6060</v>
      </c>
      <c r="L2951" s="48" t="s">
        <v>5695</v>
      </c>
      <c r="M2951" s="48" t="s">
        <v>5707</v>
      </c>
      <c r="N2951" s="48" t="s">
        <v>5697</v>
      </c>
      <c r="O2951" s="58">
        <v>1</v>
      </c>
      <c r="P2951" s="48" t="str">
        <f>IFERROR(VLOOKUP(O2951,'[1]Conjunto de IC'!A:E,5,0),"Não se aplica")</f>
        <v>PO</v>
      </c>
    </row>
    <row r="2952" spans="1:16" ht="38.25" hidden="1" x14ac:dyDescent="0.25">
      <c r="A2952" s="48" t="str">
        <f t="shared" si="322"/>
        <v>2</v>
      </c>
      <c r="B2952" s="48" t="str">
        <f t="shared" si="323"/>
        <v>3</v>
      </c>
      <c r="C2952" s="48" t="str">
        <f t="shared" si="324"/>
        <v>5</v>
      </c>
      <c r="D2952" s="48" t="str">
        <f t="shared" si="325"/>
        <v>2</v>
      </c>
      <c r="E2952" s="48" t="str">
        <f t="shared" si="326"/>
        <v>5</v>
      </c>
      <c r="F2952" s="48" t="str">
        <f t="shared" si="327"/>
        <v>00</v>
      </c>
      <c r="G2952" s="48" t="str">
        <f t="shared" si="328"/>
        <v>00</v>
      </c>
      <c r="H2952" s="57">
        <v>235250000</v>
      </c>
      <c r="I2952" s="48" t="s">
        <v>9168</v>
      </c>
      <c r="J2952" s="87" t="s">
        <v>9169</v>
      </c>
      <c r="K2952" s="48" t="s">
        <v>6060</v>
      </c>
      <c r="L2952" s="48" t="s">
        <v>5695</v>
      </c>
      <c r="M2952" s="48" t="s">
        <v>5707</v>
      </c>
      <c r="N2952" s="48" t="s">
        <v>5697</v>
      </c>
      <c r="O2952" s="58">
        <v>1</v>
      </c>
      <c r="P2952" s="48" t="str">
        <f>IFERROR(VLOOKUP(O2952,'[1]Conjunto de IC'!A:E,5,0),"Não se aplica")</f>
        <v>PO</v>
      </c>
    </row>
    <row r="2953" spans="1:16" ht="25.5" hidden="1" x14ac:dyDescent="0.25">
      <c r="A2953" s="48" t="str">
        <f t="shared" si="322"/>
        <v>2</v>
      </c>
      <c r="B2953" s="48" t="str">
        <f t="shared" si="323"/>
        <v>3</v>
      </c>
      <c r="C2953" s="48" t="str">
        <f t="shared" si="324"/>
        <v>5</v>
      </c>
      <c r="D2953" s="48" t="str">
        <f t="shared" si="325"/>
        <v>3</v>
      </c>
      <c r="E2953" s="48" t="str">
        <f t="shared" si="326"/>
        <v>0</v>
      </c>
      <c r="F2953" s="48" t="str">
        <f t="shared" si="327"/>
        <v>00</v>
      </c>
      <c r="G2953" s="48" t="str">
        <f t="shared" si="328"/>
        <v>00</v>
      </c>
      <c r="H2953" s="57">
        <v>235300000</v>
      </c>
      <c r="I2953" s="48" t="s">
        <v>9170</v>
      </c>
      <c r="J2953" s="87" t="s">
        <v>9171</v>
      </c>
      <c r="K2953" s="48" t="s">
        <v>6060</v>
      </c>
      <c r="L2953" s="48" t="s">
        <v>5695</v>
      </c>
      <c r="M2953" s="48" t="s">
        <v>5696</v>
      </c>
      <c r="N2953" s="48" t="s">
        <v>5697</v>
      </c>
      <c r="O2953" s="58">
        <v>0</v>
      </c>
      <c r="P2953" s="48" t="str">
        <f>IFERROR(VLOOKUP(O2953,'[1]Conjunto de IC'!A:E,5,0),"Não se aplica")</f>
        <v>Não se aplica</v>
      </c>
    </row>
    <row r="2954" spans="1:16" ht="38.25" hidden="1" x14ac:dyDescent="0.25">
      <c r="A2954" s="48" t="str">
        <f t="shared" si="322"/>
        <v>2</v>
      </c>
      <c r="B2954" s="48" t="str">
        <f t="shared" si="323"/>
        <v>3</v>
      </c>
      <c r="C2954" s="48" t="str">
        <f t="shared" si="324"/>
        <v>5</v>
      </c>
      <c r="D2954" s="48" t="str">
        <f t="shared" si="325"/>
        <v>3</v>
      </c>
      <c r="E2954" s="48" t="str">
        <f t="shared" si="326"/>
        <v>1</v>
      </c>
      <c r="F2954" s="48" t="str">
        <f t="shared" si="327"/>
        <v>00</v>
      </c>
      <c r="G2954" s="48" t="str">
        <f t="shared" si="328"/>
        <v>00</v>
      </c>
      <c r="H2954" s="57">
        <v>235310000</v>
      </c>
      <c r="I2954" s="48" t="s">
        <v>9172</v>
      </c>
      <c r="J2954" s="87" t="s">
        <v>9173</v>
      </c>
      <c r="K2954" s="48" t="s">
        <v>6060</v>
      </c>
      <c r="L2954" s="48" t="s">
        <v>5695</v>
      </c>
      <c r="M2954" s="48" t="s">
        <v>5707</v>
      </c>
      <c r="N2954" s="48" t="s">
        <v>5697</v>
      </c>
      <c r="O2954" s="58">
        <v>1</v>
      </c>
      <c r="P2954" s="48" t="str">
        <f>IFERROR(VLOOKUP(O2954,'[1]Conjunto de IC'!A:E,5,0),"Não se aplica")</f>
        <v>PO</v>
      </c>
    </row>
    <row r="2955" spans="1:16" ht="38.25" hidden="1" x14ac:dyDescent="0.25">
      <c r="A2955" s="48" t="str">
        <f t="shared" si="322"/>
        <v>2</v>
      </c>
      <c r="B2955" s="48" t="str">
        <f t="shared" si="323"/>
        <v>3</v>
      </c>
      <c r="C2955" s="48" t="str">
        <f t="shared" si="324"/>
        <v>5</v>
      </c>
      <c r="D2955" s="48" t="str">
        <f t="shared" si="325"/>
        <v>3</v>
      </c>
      <c r="E2955" s="48" t="str">
        <f t="shared" si="326"/>
        <v>2</v>
      </c>
      <c r="F2955" s="48" t="str">
        <f t="shared" si="327"/>
        <v>00</v>
      </c>
      <c r="G2955" s="48" t="str">
        <f t="shared" si="328"/>
        <v>00</v>
      </c>
      <c r="H2955" s="57">
        <v>235320000</v>
      </c>
      <c r="I2955" s="48" t="s">
        <v>9174</v>
      </c>
      <c r="J2955" s="87" t="s">
        <v>9175</v>
      </c>
      <c r="K2955" s="48" t="s">
        <v>6060</v>
      </c>
      <c r="L2955" s="48" t="s">
        <v>5695</v>
      </c>
      <c r="M2955" s="48" t="s">
        <v>5707</v>
      </c>
      <c r="N2955" s="48" t="s">
        <v>5697</v>
      </c>
      <c r="O2955" s="58">
        <v>1</v>
      </c>
      <c r="P2955" s="48" t="str">
        <f>IFERROR(VLOOKUP(O2955,'[1]Conjunto de IC'!A:E,5,0),"Não se aplica")</f>
        <v>PO</v>
      </c>
    </row>
    <row r="2956" spans="1:16" ht="51" hidden="1" x14ac:dyDescent="0.25">
      <c r="A2956" s="48" t="str">
        <f t="shared" si="322"/>
        <v>2</v>
      </c>
      <c r="B2956" s="48" t="str">
        <f t="shared" si="323"/>
        <v>3</v>
      </c>
      <c r="C2956" s="48" t="str">
        <f t="shared" si="324"/>
        <v>5</v>
      </c>
      <c r="D2956" s="48" t="str">
        <f t="shared" si="325"/>
        <v>3</v>
      </c>
      <c r="E2956" s="48" t="str">
        <f t="shared" si="326"/>
        <v>3</v>
      </c>
      <c r="F2956" s="48" t="str">
        <f t="shared" si="327"/>
        <v>00</v>
      </c>
      <c r="G2956" s="48" t="str">
        <f t="shared" si="328"/>
        <v>00</v>
      </c>
      <c r="H2956" s="57">
        <v>235330000</v>
      </c>
      <c r="I2956" s="48" t="s">
        <v>9176</v>
      </c>
      <c r="J2956" s="87" t="s">
        <v>9177</v>
      </c>
      <c r="K2956" s="48" t="s">
        <v>6060</v>
      </c>
      <c r="L2956" s="48" t="s">
        <v>5695</v>
      </c>
      <c r="M2956" s="48" t="s">
        <v>5707</v>
      </c>
      <c r="N2956" s="48" t="s">
        <v>5697</v>
      </c>
      <c r="O2956" s="58">
        <v>1</v>
      </c>
      <c r="P2956" s="48" t="str">
        <f>IFERROR(VLOOKUP(O2956,'[1]Conjunto de IC'!A:E,5,0),"Não se aplica")</f>
        <v>PO</v>
      </c>
    </row>
    <row r="2957" spans="1:16" ht="51" hidden="1" x14ac:dyDescent="0.25">
      <c r="A2957" s="48" t="str">
        <f t="shared" si="322"/>
        <v>2</v>
      </c>
      <c r="B2957" s="48" t="str">
        <f t="shared" si="323"/>
        <v>3</v>
      </c>
      <c r="C2957" s="48" t="str">
        <f t="shared" si="324"/>
        <v>5</v>
      </c>
      <c r="D2957" s="48" t="str">
        <f t="shared" si="325"/>
        <v>3</v>
      </c>
      <c r="E2957" s="48" t="str">
        <f t="shared" si="326"/>
        <v>4</v>
      </c>
      <c r="F2957" s="48" t="str">
        <f t="shared" si="327"/>
        <v>00</v>
      </c>
      <c r="G2957" s="48" t="str">
        <f t="shared" si="328"/>
        <v>00</v>
      </c>
      <c r="H2957" s="57">
        <v>235340000</v>
      </c>
      <c r="I2957" s="48" t="s">
        <v>9178</v>
      </c>
      <c r="J2957" s="87" t="s">
        <v>9179</v>
      </c>
      <c r="K2957" s="48" t="s">
        <v>6060</v>
      </c>
      <c r="L2957" s="48" t="s">
        <v>5695</v>
      </c>
      <c r="M2957" s="48" t="s">
        <v>5707</v>
      </c>
      <c r="N2957" s="48" t="s">
        <v>5697</v>
      </c>
      <c r="O2957" s="58">
        <v>1</v>
      </c>
      <c r="P2957" s="48" t="str">
        <f>IFERROR(VLOOKUP(O2957,'[1]Conjunto de IC'!A:E,5,0),"Não se aplica")</f>
        <v>PO</v>
      </c>
    </row>
    <row r="2958" spans="1:16" ht="51" hidden="1" x14ac:dyDescent="0.25">
      <c r="A2958" s="48" t="str">
        <f t="shared" si="322"/>
        <v>2</v>
      </c>
      <c r="B2958" s="48" t="str">
        <f t="shared" si="323"/>
        <v>3</v>
      </c>
      <c r="C2958" s="48" t="str">
        <f t="shared" si="324"/>
        <v>5</v>
      </c>
      <c r="D2958" s="48" t="str">
        <f t="shared" si="325"/>
        <v>3</v>
      </c>
      <c r="E2958" s="48" t="str">
        <f t="shared" si="326"/>
        <v>5</v>
      </c>
      <c r="F2958" s="48" t="str">
        <f t="shared" si="327"/>
        <v>00</v>
      </c>
      <c r="G2958" s="48" t="str">
        <f t="shared" si="328"/>
        <v>00</v>
      </c>
      <c r="H2958" s="57">
        <v>235350000</v>
      </c>
      <c r="I2958" s="48" t="s">
        <v>9180</v>
      </c>
      <c r="J2958" s="87" t="s">
        <v>9181</v>
      </c>
      <c r="K2958" s="48" t="s">
        <v>6060</v>
      </c>
      <c r="L2958" s="48" t="s">
        <v>5695</v>
      </c>
      <c r="M2958" s="48" t="s">
        <v>5707</v>
      </c>
      <c r="N2958" s="48" t="s">
        <v>5697</v>
      </c>
      <c r="O2958" s="58">
        <v>1</v>
      </c>
      <c r="P2958" s="48" t="str">
        <f>IFERROR(VLOOKUP(O2958,'[1]Conjunto de IC'!A:E,5,0),"Não se aplica")</f>
        <v>PO</v>
      </c>
    </row>
    <row r="2959" spans="1:16" ht="25.5" hidden="1" x14ac:dyDescent="0.25">
      <c r="A2959" s="48" t="str">
        <f t="shared" si="322"/>
        <v>2</v>
      </c>
      <c r="B2959" s="48" t="str">
        <f t="shared" si="323"/>
        <v>3</v>
      </c>
      <c r="C2959" s="48" t="str">
        <f t="shared" si="324"/>
        <v>5</v>
      </c>
      <c r="D2959" s="48" t="str">
        <f t="shared" si="325"/>
        <v>4</v>
      </c>
      <c r="E2959" s="48" t="str">
        <f t="shared" si="326"/>
        <v>0</v>
      </c>
      <c r="F2959" s="48" t="str">
        <f t="shared" si="327"/>
        <v>00</v>
      </c>
      <c r="G2959" s="48" t="str">
        <f t="shared" si="328"/>
        <v>00</v>
      </c>
      <c r="H2959" s="57">
        <v>235400000</v>
      </c>
      <c r="I2959" s="48" t="s">
        <v>9182</v>
      </c>
      <c r="J2959" s="87" t="s">
        <v>9183</v>
      </c>
      <c r="K2959" s="48" t="s">
        <v>6060</v>
      </c>
      <c r="L2959" s="48" t="s">
        <v>5695</v>
      </c>
      <c r="M2959" s="48" t="s">
        <v>5696</v>
      </c>
      <c r="N2959" s="48" t="s">
        <v>5697</v>
      </c>
      <c r="O2959" s="58">
        <v>0</v>
      </c>
      <c r="P2959" s="48" t="str">
        <f>IFERROR(VLOOKUP(O2959,'[1]Conjunto de IC'!A:E,5,0),"Não se aplica")</f>
        <v>Não se aplica</v>
      </c>
    </row>
    <row r="2960" spans="1:16" ht="38.25" hidden="1" x14ac:dyDescent="0.25">
      <c r="A2960" s="48" t="str">
        <f t="shared" si="322"/>
        <v>2</v>
      </c>
      <c r="B2960" s="48" t="str">
        <f t="shared" si="323"/>
        <v>3</v>
      </c>
      <c r="C2960" s="48" t="str">
        <f t="shared" si="324"/>
        <v>5</v>
      </c>
      <c r="D2960" s="48" t="str">
        <f t="shared" si="325"/>
        <v>4</v>
      </c>
      <c r="E2960" s="48" t="str">
        <f t="shared" si="326"/>
        <v>1</v>
      </c>
      <c r="F2960" s="48" t="str">
        <f t="shared" si="327"/>
        <v>00</v>
      </c>
      <c r="G2960" s="48" t="str">
        <f t="shared" si="328"/>
        <v>00</v>
      </c>
      <c r="H2960" s="57">
        <v>235410000</v>
      </c>
      <c r="I2960" s="48" t="s">
        <v>9184</v>
      </c>
      <c r="J2960" s="87" t="s">
        <v>9185</v>
      </c>
      <c r="K2960" s="48" t="s">
        <v>6060</v>
      </c>
      <c r="L2960" s="48" t="s">
        <v>5695</v>
      </c>
      <c r="M2960" s="48" t="s">
        <v>5707</v>
      </c>
      <c r="N2960" s="48" t="s">
        <v>5697</v>
      </c>
      <c r="O2960" s="58">
        <v>1</v>
      </c>
      <c r="P2960" s="48" t="str">
        <f>IFERROR(VLOOKUP(O2960,'[1]Conjunto de IC'!A:E,5,0),"Não se aplica")</f>
        <v>PO</v>
      </c>
    </row>
    <row r="2961" spans="1:16" ht="38.25" hidden="1" x14ac:dyDescent="0.25">
      <c r="A2961" s="48" t="str">
        <f t="shared" si="322"/>
        <v>2</v>
      </c>
      <c r="B2961" s="48" t="str">
        <f t="shared" si="323"/>
        <v>3</v>
      </c>
      <c r="C2961" s="48" t="str">
        <f t="shared" si="324"/>
        <v>5</v>
      </c>
      <c r="D2961" s="48" t="str">
        <f t="shared" si="325"/>
        <v>4</v>
      </c>
      <c r="E2961" s="48" t="str">
        <f t="shared" si="326"/>
        <v>2</v>
      </c>
      <c r="F2961" s="48" t="str">
        <f t="shared" si="327"/>
        <v>00</v>
      </c>
      <c r="G2961" s="48" t="str">
        <f t="shared" si="328"/>
        <v>00</v>
      </c>
      <c r="H2961" s="57">
        <v>235420000</v>
      </c>
      <c r="I2961" s="48" t="s">
        <v>9186</v>
      </c>
      <c r="J2961" s="87" t="s">
        <v>9187</v>
      </c>
      <c r="K2961" s="48" t="s">
        <v>6060</v>
      </c>
      <c r="L2961" s="48" t="s">
        <v>5695</v>
      </c>
      <c r="M2961" s="48" t="s">
        <v>5707</v>
      </c>
      <c r="N2961" s="48" t="s">
        <v>5697</v>
      </c>
      <c r="O2961" s="58">
        <v>1</v>
      </c>
      <c r="P2961" s="48" t="str">
        <f>IFERROR(VLOOKUP(O2961,'[1]Conjunto de IC'!A:E,5,0),"Não se aplica")</f>
        <v>PO</v>
      </c>
    </row>
    <row r="2962" spans="1:16" ht="51" hidden="1" x14ac:dyDescent="0.25">
      <c r="A2962" s="48" t="str">
        <f t="shared" si="322"/>
        <v>2</v>
      </c>
      <c r="B2962" s="48" t="str">
        <f t="shared" si="323"/>
        <v>3</v>
      </c>
      <c r="C2962" s="48" t="str">
        <f t="shared" si="324"/>
        <v>5</v>
      </c>
      <c r="D2962" s="48" t="str">
        <f t="shared" si="325"/>
        <v>4</v>
      </c>
      <c r="E2962" s="48" t="str">
        <f t="shared" si="326"/>
        <v>3</v>
      </c>
      <c r="F2962" s="48" t="str">
        <f t="shared" si="327"/>
        <v>00</v>
      </c>
      <c r="G2962" s="48" t="str">
        <f t="shared" si="328"/>
        <v>00</v>
      </c>
      <c r="H2962" s="57">
        <v>235430000</v>
      </c>
      <c r="I2962" s="48" t="s">
        <v>9188</v>
      </c>
      <c r="J2962" s="87" t="s">
        <v>9189</v>
      </c>
      <c r="K2962" s="48" t="s">
        <v>6060</v>
      </c>
      <c r="L2962" s="48" t="s">
        <v>5695</v>
      </c>
      <c r="M2962" s="48" t="s">
        <v>5707</v>
      </c>
      <c r="N2962" s="48" t="s">
        <v>5697</v>
      </c>
      <c r="O2962" s="58">
        <v>1</v>
      </c>
      <c r="P2962" s="48" t="str">
        <f>IFERROR(VLOOKUP(O2962,'[1]Conjunto de IC'!A:E,5,0),"Não se aplica")</f>
        <v>PO</v>
      </c>
    </row>
    <row r="2963" spans="1:16" ht="51" hidden="1" x14ac:dyDescent="0.25">
      <c r="A2963" s="48" t="str">
        <f t="shared" si="322"/>
        <v>2</v>
      </c>
      <c r="B2963" s="48" t="str">
        <f t="shared" si="323"/>
        <v>3</v>
      </c>
      <c r="C2963" s="48" t="str">
        <f t="shared" si="324"/>
        <v>5</v>
      </c>
      <c r="D2963" s="48" t="str">
        <f t="shared" si="325"/>
        <v>4</v>
      </c>
      <c r="E2963" s="48" t="str">
        <f t="shared" si="326"/>
        <v>4</v>
      </c>
      <c r="F2963" s="48" t="str">
        <f t="shared" si="327"/>
        <v>00</v>
      </c>
      <c r="G2963" s="48" t="str">
        <f t="shared" si="328"/>
        <v>00</v>
      </c>
      <c r="H2963" s="57">
        <v>235440000</v>
      </c>
      <c r="I2963" s="48" t="s">
        <v>9190</v>
      </c>
      <c r="J2963" s="87" t="s">
        <v>9191</v>
      </c>
      <c r="K2963" s="48" t="s">
        <v>6060</v>
      </c>
      <c r="L2963" s="48" t="s">
        <v>5695</v>
      </c>
      <c r="M2963" s="48" t="s">
        <v>5707</v>
      </c>
      <c r="N2963" s="48" t="s">
        <v>5697</v>
      </c>
      <c r="O2963" s="58">
        <v>1</v>
      </c>
      <c r="P2963" s="48" t="str">
        <f>IFERROR(VLOOKUP(O2963,'[1]Conjunto de IC'!A:E,5,0),"Não se aplica")</f>
        <v>PO</v>
      </c>
    </row>
    <row r="2964" spans="1:16" ht="51" hidden="1" x14ac:dyDescent="0.25">
      <c r="A2964" s="48" t="str">
        <f t="shared" si="322"/>
        <v>2</v>
      </c>
      <c r="B2964" s="48" t="str">
        <f t="shared" si="323"/>
        <v>3</v>
      </c>
      <c r="C2964" s="48" t="str">
        <f t="shared" si="324"/>
        <v>5</v>
      </c>
      <c r="D2964" s="48" t="str">
        <f t="shared" si="325"/>
        <v>4</v>
      </c>
      <c r="E2964" s="48" t="str">
        <f t="shared" si="326"/>
        <v>5</v>
      </c>
      <c r="F2964" s="48" t="str">
        <f t="shared" si="327"/>
        <v>00</v>
      </c>
      <c r="G2964" s="48" t="str">
        <f t="shared" si="328"/>
        <v>00</v>
      </c>
      <c r="H2964" s="57">
        <v>235450000</v>
      </c>
      <c r="I2964" s="48" t="s">
        <v>9192</v>
      </c>
      <c r="J2964" s="87" t="s">
        <v>9193</v>
      </c>
      <c r="K2964" s="48" t="s">
        <v>6060</v>
      </c>
      <c r="L2964" s="48" t="s">
        <v>5695</v>
      </c>
      <c r="M2964" s="48" t="s">
        <v>5707</v>
      </c>
      <c r="N2964" s="48" t="s">
        <v>5697</v>
      </c>
      <c r="O2964" s="58">
        <v>1</v>
      </c>
      <c r="P2964" s="48" t="str">
        <f>IFERROR(VLOOKUP(O2964,'[1]Conjunto de IC'!A:E,5,0),"Não se aplica")</f>
        <v>PO</v>
      </c>
    </row>
    <row r="2965" spans="1:16" hidden="1" x14ac:dyDescent="0.25">
      <c r="A2965" s="48" t="str">
        <f t="shared" si="322"/>
        <v>2</v>
      </c>
      <c r="B2965" s="48" t="str">
        <f t="shared" si="323"/>
        <v>3</v>
      </c>
      <c r="C2965" s="48" t="str">
        <f t="shared" si="324"/>
        <v>5</v>
      </c>
      <c r="D2965" s="48" t="str">
        <f t="shared" si="325"/>
        <v>5</v>
      </c>
      <c r="E2965" s="48" t="str">
        <f t="shared" si="326"/>
        <v>0</v>
      </c>
      <c r="F2965" s="48" t="str">
        <f t="shared" si="327"/>
        <v>00</v>
      </c>
      <c r="G2965" s="48" t="str">
        <f t="shared" si="328"/>
        <v>00</v>
      </c>
      <c r="H2965" s="57">
        <v>235500000</v>
      </c>
      <c r="I2965" s="48" t="s">
        <v>9194</v>
      </c>
      <c r="J2965" s="87" t="s">
        <v>9195</v>
      </c>
      <c r="K2965" s="48" t="s">
        <v>6060</v>
      </c>
      <c r="L2965" s="48" t="s">
        <v>5695</v>
      </c>
      <c r="M2965" s="48" t="s">
        <v>5696</v>
      </c>
      <c r="N2965" s="48" t="s">
        <v>5697</v>
      </c>
      <c r="O2965" s="58">
        <v>0</v>
      </c>
      <c r="P2965" s="48" t="str">
        <f>IFERROR(VLOOKUP(O2965,'[1]Conjunto de IC'!A:E,5,0),"Não se aplica")</f>
        <v>Não se aplica</v>
      </c>
    </row>
    <row r="2966" spans="1:16" ht="25.5" hidden="1" x14ac:dyDescent="0.25">
      <c r="A2966" s="48" t="str">
        <f t="shared" si="322"/>
        <v>2</v>
      </c>
      <c r="B2966" s="48" t="str">
        <f t="shared" si="323"/>
        <v>3</v>
      </c>
      <c r="C2966" s="48" t="str">
        <f t="shared" si="324"/>
        <v>5</v>
      </c>
      <c r="D2966" s="48" t="str">
        <f t="shared" si="325"/>
        <v>5</v>
      </c>
      <c r="E2966" s="48" t="str">
        <f t="shared" si="326"/>
        <v>1</v>
      </c>
      <c r="F2966" s="48" t="str">
        <f t="shared" si="327"/>
        <v>00</v>
      </c>
      <c r="G2966" s="48" t="str">
        <f t="shared" si="328"/>
        <v>00</v>
      </c>
      <c r="H2966" s="57">
        <v>235510000</v>
      </c>
      <c r="I2966" s="48" t="s">
        <v>9196</v>
      </c>
      <c r="J2966" s="87" t="s">
        <v>9197</v>
      </c>
      <c r="K2966" s="48" t="s">
        <v>6060</v>
      </c>
      <c r="L2966" s="48" t="s">
        <v>5695</v>
      </c>
      <c r="M2966" s="48" t="s">
        <v>5707</v>
      </c>
      <c r="N2966" s="48" t="s">
        <v>5697</v>
      </c>
      <c r="O2966" s="58">
        <v>1</v>
      </c>
      <c r="P2966" s="48" t="str">
        <f>IFERROR(VLOOKUP(O2966,'[1]Conjunto de IC'!A:E,5,0),"Não se aplica")</f>
        <v>PO</v>
      </c>
    </row>
    <row r="2967" spans="1:16" ht="25.5" hidden="1" x14ac:dyDescent="0.25">
      <c r="A2967" s="48" t="str">
        <f t="shared" si="322"/>
        <v>2</v>
      </c>
      <c r="B2967" s="48" t="str">
        <f t="shared" si="323"/>
        <v>3</v>
      </c>
      <c r="C2967" s="48" t="str">
        <f t="shared" si="324"/>
        <v>5</v>
      </c>
      <c r="D2967" s="48" t="str">
        <f t="shared" si="325"/>
        <v>5</v>
      </c>
      <c r="E2967" s="48" t="str">
        <f t="shared" si="326"/>
        <v>2</v>
      </c>
      <c r="F2967" s="48" t="str">
        <f t="shared" si="327"/>
        <v>00</v>
      </c>
      <c r="G2967" s="48" t="str">
        <f t="shared" si="328"/>
        <v>00</v>
      </c>
      <c r="H2967" s="57">
        <v>235520000</v>
      </c>
      <c r="I2967" s="48" t="s">
        <v>9198</v>
      </c>
      <c r="J2967" s="87" t="s">
        <v>9199</v>
      </c>
      <c r="K2967" s="48" t="s">
        <v>6060</v>
      </c>
      <c r="L2967" s="48" t="s">
        <v>5695</v>
      </c>
      <c r="M2967" s="48" t="s">
        <v>5707</v>
      </c>
      <c r="N2967" s="48" t="s">
        <v>5697</v>
      </c>
      <c r="O2967" s="58">
        <v>1</v>
      </c>
      <c r="P2967" s="48" t="str">
        <f>IFERROR(VLOOKUP(O2967,'[1]Conjunto de IC'!A:E,5,0),"Não se aplica")</f>
        <v>PO</v>
      </c>
    </row>
    <row r="2968" spans="1:16" ht="38.25" hidden="1" x14ac:dyDescent="0.25">
      <c r="A2968" s="48" t="str">
        <f t="shared" si="322"/>
        <v>2</v>
      </c>
      <c r="B2968" s="48" t="str">
        <f t="shared" si="323"/>
        <v>3</v>
      </c>
      <c r="C2968" s="48" t="str">
        <f t="shared" si="324"/>
        <v>5</v>
      </c>
      <c r="D2968" s="48" t="str">
        <f t="shared" si="325"/>
        <v>5</v>
      </c>
      <c r="E2968" s="48" t="str">
        <f t="shared" si="326"/>
        <v>3</v>
      </c>
      <c r="F2968" s="48" t="str">
        <f t="shared" si="327"/>
        <v>00</v>
      </c>
      <c r="G2968" s="48" t="str">
        <f t="shared" si="328"/>
        <v>00</v>
      </c>
      <c r="H2968" s="57">
        <v>235530000</v>
      </c>
      <c r="I2968" s="48" t="s">
        <v>9200</v>
      </c>
      <c r="J2968" s="87" t="s">
        <v>9201</v>
      </c>
      <c r="K2968" s="48" t="s">
        <v>6060</v>
      </c>
      <c r="L2968" s="48" t="s">
        <v>5695</v>
      </c>
      <c r="M2968" s="48" t="s">
        <v>5707</v>
      </c>
      <c r="N2968" s="48" t="s">
        <v>5697</v>
      </c>
      <c r="O2968" s="58">
        <v>1</v>
      </c>
      <c r="P2968" s="48" t="str">
        <f>IFERROR(VLOOKUP(O2968,'[1]Conjunto de IC'!A:E,5,0),"Não se aplica")</f>
        <v>PO</v>
      </c>
    </row>
    <row r="2969" spans="1:16" ht="38.25" hidden="1" x14ac:dyDescent="0.25">
      <c r="A2969" s="48" t="str">
        <f t="shared" si="322"/>
        <v>2</v>
      </c>
      <c r="B2969" s="48" t="str">
        <f t="shared" si="323"/>
        <v>3</v>
      </c>
      <c r="C2969" s="48" t="str">
        <f t="shared" si="324"/>
        <v>5</v>
      </c>
      <c r="D2969" s="48" t="str">
        <f t="shared" si="325"/>
        <v>5</v>
      </c>
      <c r="E2969" s="48" t="str">
        <f t="shared" si="326"/>
        <v>4</v>
      </c>
      <c r="F2969" s="48" t="str">
        <f t="shared" si="327"/>
        <v>00</v>
      </c>
      <c r="G2969" s="48" t="str">
        <f t="shared" si="328"/>
        <v>00</v>
      </c>
      <c r="H2969" s="57">
        <v>235540000</v>
      </c>
      <c r="I2969" s="48" t="s">
        <v>9202</v>
      </c>
      <c r="J2969" s="87" t="s">
        <v>9203</v>
      </c>
      <c r="K2969" s="48" t="s">
        <v>6060</v>
      </c>
      <c r="L2969" s="48" t="s">
        <v>5695</v>
      </c>
      <c r="M2969" s="48" t="s">
        <v>5707</v>
      </c>
      <c r="N2969" s="48" t="s">
        <v>5697</v>
      </c>
      <c r="O2969" s="58">
        <v>1</v>
      </c>
      <c r="P2969" s="48" t="str">
        <f>IFERROR(VLOOKUP(O2969,'[1]Conjunto de IC'!A:E,5,0),"Não se aplica")</f>
        <v>PO</v>
      </c>
    </row>
    <row r="2970" spans="1:16" ht="38.25" hidden="1" x14ac:dyDescent="0.25">
      <c r="A2970" s="48" t="str">
        <f t="shared" si="322"/>
        <v>2</v>
      </c>
      <c r="B2970" s="48" t="str">
        <f t="shared" si="323"/>
        <v>3</v>
      </c>
      <c r="C2970" s="48" t="str">
        <f t="shared" si="324"/>
        <v>5</v>
      </c>
      <c r="D2970" s="48" t="str">
        <f t="shared" si="325"/>
        <v>5</v>
      </c>
      <c r="E2970" s="48" t="str">
        <f t="shared" si="326"/>
        <v>5</v>
      </c>
      <c r="F2970" s="48" t="str">
        <f t="shared" si="327"/>
        <v>00</v>
      </c>
      <c r="G2970" s="48" t="str">
        <f t="shared" si="328"/>
        <v>00</v>
      </c>
      <c r="H2970" s="57">
        <v>235550000</v>
      </c>
      <c r="I2970" s="48" t="s">
        <v>9204</v>
      </c>
      <c r="J2970" s="87" t="s">
        <v>9205</v>
      </c>
      <c r="K2970" s="48" t="s">
        <v>6060</v>
      </c>
      <c r="L2970" s="48" t="s">
        <v>5695</v>
      </c>
      <c r="M2970" s="48" t="s">
        <v>5707</v>
      </c>
      <c r="N2970" s="48" t="s">
        <v>5697</v>
      </c>
      <c r="O2970" s="58">
        <v>1</v>
      </c>
      <c r="P2970" s="48" t="str">
        <f>IFERROR(VLOOKUP(O2970,'[1]Conjunto de IC'!A:E,5,0),"Não se aplica")</f>
        <v>PO</v>
      </c>
    </row>
    <row r="2971" spans="1:16" ht="25.5" hidden="1" x14ac:dyDescent="0.25">
      <c r="A2971" s="48" t="str">
        <f t="shared" si="322"/>
        <v>2</v>
      </c>
      <c r="B2971" s="48" t="str">
        <f t="shared" si="323"/>
        <v>3</v>
      </c>
      <c r="C2971" s="48" t="str">
        <f t="shared" si="324"/>
        <v>5</v>
      </c>
      <c r="D2971" s="48" t="str">
        <f t="shared" si="325"/>
        <v>6</v>
      </c>
      <c r="E2971" s="48" t="str">
        <f t="shared" si="326"/>
        <v>0</v>
      </c>
      <c r="F2971" s="48" t="str">
        <f t="shared" si="327"/>
        <v>00</v>
      </c>
      <c r="G2971" s="48" t="str">
        <f t="shared" si="328"/>
        <v>00</v>
      </c>
      <c r="H2971" s="57">
        <v>235600000</v>
      </c>
      <c r="I2971" s="48" t="s">
        <v>9206</v>
      </c>
      <c r="J2971" s="87" t="s">
        <v>9207</v>
      </c>
      <c r="K2971" s="48" t="s">
        <v>6060</v>
      </c>
      <c r="L2971" s="48" t="s">
        <v>5695</v>
      </c>
      <c r="M2971" s="48" t="s">
        <v>5696</v>
      </c>
      <c r="N2971" s="48" t="s">
        <v>5697</v>
      </c>
      <c r="O2971" s="58">
        <v>0</v>
      </c>
      <c r="P2971" s="48" t="str">
        <f>IFERROR(VLOOKUP(O2971,'[1]Conjunto de IC'!A:E,5,0),"Não se aplica")</f>
        <v>Não se aplica</v>
      </c>
    </row>
    <row r="2972" spans="1:16" ht="38.25" hidden="1" x14ac:dyDescent="0.25">
      <c r="A2972" s="48" t="str">
        <f t="shared" si="322"/>
        <v>2</v>
      </c>
      <c r="B2972" s="48" t="str">
        <f t="shared" si="323"/>
        <v>3</v>
      </c>
      <c r="C2972" s="48" t="str">
        <f t="shared" si="324"/>
        <v>5</v>
      </c>
      <c r="D2972" s="48" t="str">
        <f t="shared" si="325"/>
        <v>6</v>
      </c>
      <c r="E2972" s="48" t="str">
        <f t="shared" si="326"/>
        <v>1</v>
      </c>
      <c r="F2972" s="48" t="str">
        <f t="shared" si="327"/>
        <v>00</v>
      </c>
      <c r="G2972" s="48" t="str">
        <f t="shared" si="328"/>
        <v>00</v>
      </c>
      <c r="H2972" s="57">
        <v>235610000</v>
      </c>
      <c r="I2972" s="48" t="s">
        <v>9208</v>
      </c>
      <c r="J2972" s="87" t="s">
        <v>9209</v>
      </c>
      <c r="K2972" s="48" t="s">
        <v>6060</v>
      </c>
      <c r="L2972" s="48" t="s">
        <v>5695</v>
      </c>
      <c r="M2972" s="48" t="s">
        <v>5707</v>
      </c>
      <c r="N2972" s="48" t="s">
        <v>5697</v>
      </c>
      <c r="O2972" s="58">
        <v>1</v>
      </c>
      <c r="P2972" s="48" t="str">
        <f>IFERROR(VLOOKUP(O2972,'[1]Conjunto de IC'!A:E,5,0),"Não se aplica")</f>
        <v>PO</v>
      </c>
    </row>
    <row r="2973" spans="1:16" ht="38.25" hidden="1" x14ac:dyDescent="0.25">
      <c r="A2973" s="48" t="str">
        <f t="shared" si="322"/>
        <v>2</v>
      </c>
      <c r="B2973" s="48" t="str">
        <f t="shared" si="323"/>
        <v>3</v>
      </c>
      <c r="C2973" s="48" t="str">
        <f t="shared" si="324"/>
        <v>5</v>
      </c>
      <c r="D2973" s="48" t="str">
        <f t="shared" si="325"/>
        <v>6</v>
      </c>
      <c r="E2973" s="48" t="str">
        <f t="shared" si="326"/>
        <v>2</v>
      </c>
      <c r="F2973" s="48" t="str">
        <f t="shared" si="327"/>
        <v>00</v>
      </c>
      <c r="G2973" s="48" t="str">
        <f t="shared" si="328"/>
        <v>00</v>
      </c>
      <c r="H2973" s="57">
        <v>235620000</v>
      </c>
      <c r="I2973" s="48" t="s">
        <v>9210</v>
      </c>
      <c r="J2973" s="87" t="s">
        <v>9211</v>
      </c>
      <c r="K2973" s="48" t="s">
        <v>6060</v>
      </c>
      <c r="L2973" s="48" t="s">
        <v>5695</v>
      </c>
      <c r="M2973" s="48" t="s">
        <v>5707</v>
      </c>
      <c r="N2973" s="48" t="s">
        <v>5697</v>
      </c>
      <c r="O2973" s="58">
        <v>1</v>
      </c>
      <c r="P2973" s="48" t="str">
        <f>IFERROR(VLOOKUP(O2973,'[1]Conjunto de IC'!A:E,5,0),"Não se aplica")</f>
        <v>PO</v>
      </c>
    </row>
    <row r="2974" spans="1:16" ht="38.25" hidden="1" x14ac:dyDescent="0.25">
      <c r="A2974" s="48" t="str">
        <f t="shared" si="322"/>
        <v>2</v>
      </c>
      <c r="B2974" s="48" t="str">
        <f t="shared" si="323"/>
        <v>3</v>
      </c>
      <c r="C2974" s="48" t="str">
        <f t="shared" si="324"/>
        <v>5</v>
      </c>
      <c r="D2974" s="48" t="str">
        <f t="shared" si="325"/>
        <v>6</v>
      </c>
      <c r="E2974" s="48" t="str">
        <f t="shared" si="326"/>
        <v>3</v>
      </c>
      <c r="F2974" s="48" t="str">
        <f t="shared" si="327"/>
        <v>00</v>
      </c>
      <c r="G2974" s="48" t="str">
        <f t="shared" si="328"/>
        <v>00</v>
      </c>
      <c r="H2974" s="57">
        <v>235630000</v>
      </c>
      <c r="I2974" s="48" t="s">
        <v>9212</v>
      </c>
      <c r="J2974" s="87" t="s">
        <v>9213</v>
      </c>
      <c r="K2974" s="48" t="s">
        <v>6060</v>
      </c>
      <c r="L2974" s="48" t="s">
        <v>5695</v>
      </c>
      <c r="M2974" s="48" t="s">
        <v>5707</v>
      </c>
      <c r="N2974" s="48" t="s">
        <v>5697</v>
      </c>
      <c r="O2974" s="58">
        <v>1</v>
      </c>
      <c r="P2974" s="48" t="str">
        <f>IFERROR(VLOOKUP(O2974,'[1]Conjunto de IC'!A:E,5,0),"Não se aplica")</f>
        <v>PO</v>
      </c>
    </row>
    <row r="2975" spans="1:16" ht="38.25" hidden="1" x14ac:dyDescent="0.25">
      <c r="A2975" s="48" t="str">
        <f t="shared" si="322"/>
        <v>2</v>
      </c>
      <c r="B2975" s="48" t="str">
        <f t="shared" si="323"/>
        <v>3</v>
      </c>
      <c r="C2975" s="48" t="str">
        <f t="shared" si="324"/>
        <v>5</v>
      </c>
      <c r="D2975" s="48" t="str">
        <f t="shared" si="325"/>
        <v>6</v>
      </c>
      <c r="E2975" s="48" t="str">
        <f t="shared" si="326"/>
        <v>4</v>
      </c>
      <c r="F2975" s="48" t="str">
        <f t="shared" si="327"/>
        <v>00</v>
      </c>
      <c r="G2975" s="48" t="str">
        <f t="shared" si="328"/>
        <v>00</v>
      </c>
      <c r="H2975" s="57">
        <v>235640000</v>
      </c>
      <c r="I2975" s="48" t="s">
        <v>9214</v>
      </c>
      <c r="J2975" s="87" t="s">
        <v>9215</v>
      </c>
      <c r="K2975" s="48" t="s">
        <v>6060</v>
      </c>
      <c r="L2975" s="48" t="s">
        <v>5695</v>
      </c>
      <c r="M2975" s="48" t="s">
        <v>5707</v>
      </c>
      <c r="N2975" s="48" t="s">
        <v>5697</v>
      </c>
      <c r="O2975" s="58">
        <v>1</v>
      </c>
      <c r="P2975" s="48" t="str">
        <f>IFERROR(VLOOKUP(O2975,'[1]Conjunto de IC'!A:E,5,0),"Não se aplica")</f>
        <v>PO</v>
      </c>
    </row>
    <row r="2976" spans="1:16" ht="38.25" hidden="1" x14ac:dyDescent="0.25">
      <c r="A2976" s="48" t="str">
        <f t="shared" si="322"/>
        <v>2</v>
      </c>
      <c r="B2976" s="48" t="str">
        <f t="shared" si="323"/>
        <v>3</v>
      </c>
      <c r="C2976" s="48" t="str">
        <f t="shared" si="324"/>
        <v>5</v>
      </c>
      <c r="D2976" s="48" t="str">
        <f t="shared" si="325"/>
        <v>6</v>
      </c>
      <c r="E2976" s="48" t="str">
        <f t="shared" si="326"/>
        <v>5</v>
      </c>
      <c r="F2976" s="48" t="str">
        <f t="shared" si="327"/>
        <v>00</v>
      </c>
      <c r="G2976" s="48" t="str">
        <f t="shared" si="328"/>
        <v>00</v>
      </c>
      <c r="H2976" s="57">
        <v>235650000</v>
      </c>
      <c r="I2976" s="48" t="s">
        <v>9216</v>
      </c>
      <c r="J2976" s="87" t="s">
        <v>9217</v>
      </c>
      <c r="K2976" s="48" t="s">
        <v>6060</v>
      </c>
      <c r="L2976" s="48" t="s">
        <v>5695</v>
      </c>
      <c r="M2976" s="48" t="s">
        <v>5707</v>
      </c>
      <c r="N2976" s="48" t="s">
        <v>5697</v>
      </c>
      <c r="O2976" s="58">
        <v>1</v>
      </c>
      <c r="P2976" s="48" t="str">
        <f>IFERROR(VLOOKUP(O2976,'[1]Conjunto de IC'!A:E,5,0),"Não se aplica")</f>
        <v>PO</v>
      </c>
    </row>
    <row r="2977" spans="1:16" hidden="1" x14ac:dyDescent="0.25">
      <c r="A2977" s="48" t="str">
        <f t="shared" si="322"/>
        <v>2</v>
      </c>
      <c r="B2977" s="48" t="str">
        <f t="shared" si="323"/>
        <v>3</v>
      </c>
      <c r="C2977" s="48" t="str">
        <f t="shared" si="324"/>
        <v>5</v>
      </c>
      <c r="D2977" s="48" t="str">
        <f t="shared" si="325"/>
        <v>7</v>
      </c>
      <c r="E2977" s="48" t="str">
        <f t="shared" si="326"/>
        <v>0</v>
      </c>
      <c r="F2977" s="48" t="str">
        <f t="shared" si="327"/>
        <v>00</v>
      </c>
      <c r="G2977" s="48" t="str">
        <f t="shared" si="328"/>
        <v>00</v>
      </c>
      <c r="H2977" s="57">
        <v>235700000</v>
      </c>
      <c r="I2977" s="48" t="s">
        <v>9218</v>
      </c>
      <c r="J2977" s="87" t="s">
        <v>9219</v>
      </c>
      <c r="K2977" s="48" t="s">
        <v>6060</v>
      </c>
      <c r="L2977" s="48" t="s">
        <v>5695</v>
      </c>
      <c r="M2977" s="48" t="s">
        <v>5696</v>
      </c>
      <c r="N2977" s="48" t="s">
        <v>5697</v>
      </c>
      <c r="O2977" s="58">
        <v>0</v>
      </c>
      <c r="P2977" s="48" t="str">
        <f>IFERROR(VLOOKUP(O2977,'[1]Conjunto de IC'!A:E,5,0),"Não se aplica")</f>
        <v>Não se aplica</v>
      </c>
    </row>
    <row r="2978" spans="1:16" ht="25.5" hidden="1" x14ac:dyDescent="0.25">
      <c r="A2978" s="48" t="str">
        <f t="shared" si="322"/>
        <v>2</v>
      </c>
      <c r="B2978" s="48" t="str">
        <f t="shared" si="323"/>
        <v>3</v>
      </c>
      <c r="C2978" s="48" t="str">
        <f t="shared" si="324"/>
        <v>5</v>
      </c>
      <c r="D2978" s="48" t="str">
        <f t="shared" si="325"/>
        <v>7</v>
      </c>
      <c r="E2978" s="48" t="str">
        <f t="shared" si="326"/>
        <v>1</v>
      </c>
      <c r="F2978" s="48" t="str">
        <f t="shared" si="327"/>
        <v>00</v>
      </c>
      <c r="G2978" s="48" t="str">
        <f t="shared" si="328"/>
        <v>00</v>
      </c>
      <c r="H2978" s="57">
        <v>235710000</v>
      </c>
      <c r="I2978" s="48" t="s">
        <v>9220</v>
      </c>
      <c r="J2978" s="87" t="s">
        <v>9221</v>
      </c>
      <c r="K2978" s="48" t="s">
        <v>6060</v>
      </c>
      <c r="L2978" s="48" t="s">
        <v>5695</v>
      </c>
      <c r="M2978" s="48" t="s">
        <v>5707</v>
      </c>
      <c r="N2978" s="48" t="s">
        <v>5697</v>
      </c>
      <c r="O2978" s="58">
        <v>1</v>
      </c>
      <c r="P2978" s="48" t="str">
        <f>IFERROR(VLOOKUP(O2978,'[1]Conjunto de IC'!A:E,5,0),"Não se aplica")</f>
        <v>PO</v>
      </c>
    </row>
    <row r="2979" spans="1:16" ht="25.5" hidden="1" x14ac:dyDescent="0.25">
      <c r="A2979" s="48" t="str">
        <f t="shared" si="322"/>
        <v>2</v>
      </c>
      <c r="B2979" s="48" t="str">
        <f t="shared" si="323"/>
        <v>3</v>
      </c>
      <c r="C2979" s="48" t="str">
        <f t="shared" si="324"/>
        <v>5</v>
      </c>
      <c r="D2979" s="48" t="str">
        <f t="shared" si="325"/>
        <v>7</v>
      </c>
      <c r="E2979" s="48" t="str">
        <f t="shared" si="326"/>
        <v>2</v>
      </c>
      <c r="F2979" s="48" t="str">
        <f t="shared" si="327"/>
        <v>00</v>
      </c>
      <c r="G2979" s="48" t="str">
        <f t="shared" si="328"/>
        <v>00</v>
      </c>
      <c r="H2979" s="57">
        <v>235720000</v>
      </c>
      <c r="I2979" s="48" t="s">
        <v>9222</v>
      </c>
      <c r="J2979" s="87" t="s">
        <v>9223</v>
      </c>
      <c r="K2979" s="48" t="s">
        <v>6060</v>
      </c>
      <c r="L2979" s="48" t="s">
        <v>5695</v>
      </c>
      <c r="M2979" s="48" t="s">
        <v>5707</v>
      </c>
      <c r="N2979" s="48" t="s">
        <v>5697</v>
      </c>
      <c r="O2979" s="58">
        <v>1</v>
      </c>
      <c r="P2979" s="48" t="str">
        <f>IFERROR(VLOOKUP(O2979,'[1]Conjunto de IC'!A:E,5,0),"Não se aplica")</f>
        <v>PO</v>
      </c>
    </row>
    <row r="2980" spans="1:16" ht="38.25" hidden="1" x14ac:dyDescent="0.25">
      <c r="A2980" s="48" t="str">
        <f t="shared" si="322"/>
        <v>2</v>
      </c>
      <c r="B2980" s="48" t="str">
        <f t="shared" si="323"/>
        <v>3</v>
      </c>
      <c r="C2980" s="48" t="str">
        <f t="shared" si="324"/>
        <v>5</v>
      </c>
      <c r="D2980" s="48" t="str">
        <f t="shared" si="325"/>
        <v>7</v>
      </c>
      <c r="E2980" s="48" t="str">
        <f t="shared" si="326"/>
        <v>3</v>
      </c>
      <c r="F2980" s="48" t="str">
        <f t="shared" si="327"/>
        <v>00</v>
      </c>
      <c r="G2980" s="48" t="str">
        <f t="shared" si="328"/>
        <v>00</v>
      </c>
      <c r="H2980" s="57">
        <v>235730000</v>
      </c>
      <c r="I2980" s="48" t="s">
        <v>9224</v>
      </c>
      <c r="J2980" s="87" t="s">
        <v>9225</v>
      </c>
      <c r="K2980" s="48" t="s">
        <v>6060</v>
      </c>
      <c r="L2980" s="48" t="s">
        <v>5695</v>
      </c>
      <c r="M2980" s="48" t="s">
        <v>5707</v>
      </c>
      <c r="N2980" s="48" t="s">
        <v>5697</v>
      </c>
      <c r="O2980" s="58">
        <v>1</v>
      </c>
      <c r="P2980" s="48" t="str">
        <f>IFERROR(VLOOKUP(O2980,'[1]Conjunto de IC'!A:E,5,0),"Não se aplica")</f>
        <v>PO</v>
      </c>
    </row>
    <row r="2981" spans="1:16" ht="38.25" hidden="1" x14ac:dyDescent="0.25">
      <c r="A2981" s="48" t="str">
        <f t="shared" si="322"/>
        <v>2</v>
      </c>
      <c r="B2981" s="48" t="str">
        <f t="shared" si="323"/>
        <v>3</v>
      </c>
      <c r="C2981" s="48" t="str">
        <f t="shared" si="324"/>
        <v>5</v>
      </c>
      <c r="D2981" s="48" t="str">
        <f t="shared" si="325"/>
        <v>7</v>
      </c>
      <c r="E2981" s="48" t="str">
        <f t="shared" si="326"/>
        <v>4</v>
      </c>
      <c r="F2981" s="48" t="str">
        <f t="shared" si="327"/>
        <v>00</v>
      </c>
      <c r="G2981" s="48" t="str">
        <f t="shared" si="328"/>
        <v>00</v>
      </c>
      <c r="H2981" s="57">
        <v>235740000</v>
      </c>
      <c r="I2981" s="48" t="s">
        <v>9226</v>
      </c>
      <c r="J2981" s="87" t="s">
        <v>9227</v>
      </c>
      <c r="K2981" s="48" t="s">
        <v>6060</v>
      </c>
      <c r="L2981" s="48" t="s">
        <v>5695</v>
      </c>
      <c r="M2981" s="48" t="s">
        <v>5707</v>
      </c>
      <c r="N2981" s="48" t="s">
        <v>5697</v>
      </c>
      <c r="O2981" s="58">
        <v>1</v>
      </c>
      <c r="P2981" s="48" t="str">
        <f>IFERROR(VLOOKUP(O2981,'[1]Conjunto de IC'!A:E,5,0),"Não se aplica")</f>
        <v>PO</v>
      </c>
    </row>
    <row r="2982" spans="1:16" ht="38.25" hidden="1" x14ac:dyDescent="0.25">
      <c r="A2982" s="48" t="str">
        <f t="shared" si="322"/>
        <v>2</v>
      </c>
      <c r="B2982" s="48" t="str">
        <f t="shared" si="323"/>
        <v>3</v>
      </c>
      <c r="C2982" s="48" t="str">
        <f t="shared" si="324"/>
        <v>5</v>
      </c>
      <c r="D2982" s="48" t="str">
        <f t="shared" si="325"/>
        <v>7</v>
      </c>
      <c r="E2982" s="48" t="str">
        <f t="shared" si="326"/>
        <v>5</v>
      </c>
      <c r="F2982" s="48" t="str">
        <f t="shared" si="327"/>
        <v>00</v>
      </c>
      <c r="G2982" s="48" t="str">
        <f t="shared" si="328"/>
        <v>00</v>
      </c>
      <c r="H2982" s="57">
        <v>235750000</v>
      </c>
      <c r="I2982" s="48" t="s">
        <v>9228</v>
      </c>
      <c r="J2982" s="87" t="s">
        <v>9229</v>
      </c>
      <c r="K2982" s="48" t="s">
        <v>6060</v>
      </c>
      <c r="L2982" s="48" t="s">
        <v>5695</v>
      </c>
      <c r="M2982" s="48" t="s">
        <v>5707</v>
      </c>
      <c r="N2982" s="48" t="s">
        <v>5697</v>
      </c>
      <c r="O2982" s="58">
        <v>1</v>
      </c>
      <c r="P2982" s="48" t="str">
        <f>IFERROR(VLOOKUP(O2982,'[1]Conjunto de IC'!A:E,5,0),"Não se aplica")</f>
        <v>PO</v>
      </c>
    </row>
    <row r="2983" spans="1:16" ht="25.5" hidden="1" x14ac:dyDescent="0.25">
      <c r="A2983" s="48" t="str">
        <f t="shared" si="322"/>
        <v>2</v>
      </c>
      <c r="B2983" s="48" t="str">
        <f t="shared" si="323"/>
        <v>3</v>
      </c>
      <c r="C2983" s="48" t="str">
        <f t="shared" si="324"/>
        <v>5</v>
      </c>
      <c r="D2983" s="48" t="str">
        <f t="shared" si="325"/>
        <v>8</v>
      </c>
      <c r="E2983" s="48" t="str">
        <f t="shared" si="326"/>
        <v>0</v>
      </c>
      <c r="F2983" s="48" t="str">
        <f t="shared" si="327"/>
        <v>00</v>
      </c>
      <c r="G2983" s="48" t="str">
        <f t="shared" si="328"/>
        <v>00</v>
      </c>
      <c r="H2983" s="57">
        <v>235800000</v>
      </c>
      <c r="I2983" s="48" t="s">
        <v>9230</v>
      </c>
      <c r="J2983" s="87" t="s">
        <v>9231</v>
      </c>
      <c r="K2983" s="48" t="s">
        <v>6060</v>
      </c>
      <c r="L2983" s="48" t="s">
        <v>5695</v>
      </c>
      <c r="M2983" s="48" t="s">
        <v>5696</v>
      </c>
      <c r="N2983" s="48" t="s">
        <v>5697</v>
      </c>
      <c r="O2983" s="58">
        <v>0</v>
      </c>
      <c r="P2983" s="48" t="str">
        <f>IFERROR(VLOOKUP(O2983,'[1]Conjunto de IC'!A:E,5,0),"Não se aplica")</f>
        <v>Não se aplica</v>
      </c>
    </row>
    <row r="2984" spans="1:16" ht="38.25" hidden="1" x14ac:dyDescent="0.25">
      <c r="A2984" s="48" t="str">
        <f t="shared" si="322"/>
        <v>2</v>
      </c>
      <c r="B2984" s="48" t="str">
        <f t="shared" si="323"/>
        <v>3</v>
      </c>
      <c r="C2984" s="48" t="str">
        <f t="shared" si="324"/>
        <v>5</v>
      </c>
      <c r="D2984" s="48" t="str">
        <f t="shared" si="325"/>
        <v>8</v>
      </c>
      <c r="E2984" s="48" t="str">
        <f t="shared" si="326"/>
        <v>1</v>
      </c>
      <c r="F2984" s="48" t="str">
        <f t="shared" si="327"/>
        <v>00</v>
      </c>
      <c r="G2984" s="48" t="str">
        <f t="shared" si="328"/>
        <v>00</v>
      </c>
      <c r="H2984" s="57">
        <v>235810000</v>
      </c>
      <c r="I2984" s="48" t="s">
        <v>9232</v>
      </c>
      <c r="J2984" s="87" t="s">
        <v>9233</v>
      </c>
      <c r="K2984" s="48" t="s">
        <v>6060</v>
      </c>
      <c r="L2984" s="48" t="s">
        <v>5695</v>
      </c>
      <c r="M2984" s="48" t="s">
        <v>5707</v>
      </c>
      <c r="N2984" s="48" t="s">
        <v>5697</v>
      </c>
      <c r="O2984" s="58">
        <v>1</v>
      </c>
      <c r="P2984" s="48" t="str">
        <f>IFERROR(VLOOKUP(O2984,'[1]Conjunto de IC'!A:E,5,0),"Não se aplica")</f>
        <v>PO</v>
      </c>
    </row>
    <row r="2985" spans="1:16" ht="38.25" hidden="1" x14ac:dyDescent="0.25">
      <c r="A2985" s="48" t="str">
        <f t="shared" si="322"/>
        <v>2</v>
      </c>
      <c r="B2985" s="48" t="str">
        <f t="shared" si="323"/>
        <v>3</v>
      </c>
      <c r="C2985" s="48" t="str">
        <f t="shared" si="324"/>
        <v>5</v>
      </c>
      <c r="D2985" s="48" t="str">
        <f t="shared" si="325"/>
        <v>8</v>
      </c>
      <c r="E2985" s="48" t="str">
        <f t="shared" si="326"/>
        <v>2</v>
      </c>
      <c r="F2985" s="48" t="str">
        <f t="shared" si="327"/>
        <v>00</v>
      </c>
      <c r="G2985" s="48" t="str">
        <f t="shared" si="328"/>
        <v>00</v>
      </c>
      <c r="H2985" s="57">
        <v>235820000</v>
      </c>
      <c r="I2985" s="48" t="s">
        <v>9234</v>
      </c>
      <c r="J2985" s="87" t="s">
        <v>9235</v>
      </c>
      <c r="K2985" s="48" t="s">
        <v>6060</v>
      </c>
      <c r="L2985" s="48" t="s">
        <v>5695</v>
      </c>
      <c r="M2985" s="48" t="s">
        <v>5707</v>
      </c>
      <c r="N2985" s="48" t="s">
        <v>5697</v>
      </c>
      <c r="O2985" s="58">
        <v>1</v>
      </c>
      <c r="P2985" s="48" t="str">
        <f>IFERROR(VLOOKUP(O2985,'[1]Conjunto de IC'!A:E,5,0),"Não se aplica")</f>
        <v>PO</v>
      </c>
    </row>
    <row r="2986" spans="1:16" ht="38.25" hidden="1" x14ac:dyDescent="0.25">
      <c r="A2986" s="48" t="str">
        <f t="shared" si="322"/>
        <v>2</v>
      </c>
      <c r="B2986" s="48" t="str">
        <f t="shared" si="323"/>
        <v>3</v>
      </c>
      <c r="C2986" s="48" t="str">
        <f t="shared" si="324"/>
        <v>5</v>
      </c>
      <c r="D2986" s="48" t="str">
        <f t="shared" si="325"/>
        <v>8</v>
      </c>
      <c r="E2986" s="48" t="str">
        <f t="shared" si="326"/>
        <v>3</v>
      </c>
      <c r="F2986" s="48" t="str">
        <f t="shared" si="327"/>
        <v>00</v>
      </c>
      <c r="G2986" s="48" t="str">
        <f t="shared" si="328"/>
        <v>00</v>
      </c>
      <c r="H2986" s="57">
        <v>235830000</v>
      </c>
      <c r="I2986" s="48" t="s">
        <v>9236</v>
      </c>
      <c r="J2986" s="87" t="s">
        <v>9237</v>
      </c>
      <c r="K2986" s="48" t="s">
        <v>6060</v>
      </c>
      <c r="L2986" s="48" t="s">
        <v>5695</v>
      </c>
      <c r="M2986" s="48" t="s">
        <v>5707</v>
      </c>
      <c r="N2986" s="48" t="s">
        <v>5697</v>
      </c>
      <c r="O2986" s="58">
        <v>1</v>
      </c>
      <c r="P2986" s="48" t="str">
        <f>IFERROR(VLOOKUP(O2986,'[1]Conjunto de IC'!A:E,5,0),"Não se aplica")</f>
        <v>PO</v>
      </c>
    </row>
    <row r="2987" spans="1:16" ht="38.25" hidden="1" x14ac:dyDescent="0.25">
      <c r="A2987" s="48" t="str">
        <f t="shared" si="322"/>
        <v>2</v>
      </c>
      <c r="B2987" s="48" t="str">
        <f t="shared" si="323"/>
        <v>3</v>
      </c>
      <c r="C2987" s="48" t="str">
        <f t="shared" si="324"/>
        <v>5</v>
      </c>
      <c r="D2987" s="48" t="str">
        <f t="shared" si="325"/>
        <v>8</v>
      </c>
      <c r="E2987" s="48" t="str">
        <f t="shared" si="326"/>
        <v>4</v>
      </c>
      <c r="F2987" s="48" t="str">
        <f t="shared" si="327"/>
        <v>00</v>
      </c>
      <c r="G2987" s="48" t="str">
        <f t="shared" si="328"/>
        <v>00</v>
      </c>
      <c r="H2987" s="57">
        <v>235840000</v>
      </c>
      <c r="I2987" s="48" t="s">
        <v>9238</v>
      </c>
      <c r="J2987" s="87" t="s">
        <v>9239</v>
      </c>
      <c r="K2987" s="48" t="s">
        <v>6060</v>
      </c>
      <c r="L2987" s="48" t="s">
        <v>5695</v>
      </c>
      <c r="M2987" s="48" t="s">
        <v>5707</v>
      </c>
      <c r="N2987" s="48" t="s">
        <v>5697</v>
      </c>
      <c r="O2987" s="58">
        <v>1</v>
      </c>
      <c r="P2987" s="48" t="str">
        <f>IFERROR(VLOOKUP(O2987,'[1]Conjunto de IC'!A:E,5,0),"Não se aplica")</f>
        <v>PO</v>
      </c>
    </row>
    <row r="2988" spans="1:16" ht="38.25" hidden="1" x14ac:dyDescent="0.25">
      <c r="A2988" s="48" t="str">
        <f t="shared" si="322"/>
        <v>2</v>
      </c>
      <c r="B2988" s="48" t="str">
        <f t="shared" si="323"/>
        <v>3</v>
      </c>
      <c r="C2988" s="48" t="str">
        <f t="shared" si="324"/>
        <v>5</v>
      </c>
      <c r="D2988" s="48" t="str">
        <f t="shared" si="325"/>
        <v>8</v>
      </c>
      <c r="E2988" s="48" t="str">
        <f t="shared" si="326"/>
        <v>5</v>
      </c>
      <c r="F2988" s="48" t="str">
        <f t="shared" si="327"/>
        <v>00</v>
      </c>
      <c r="G2988" s="48" t="str">
        <f t="shared" si="328"/>
        <v>00</v>
      </c>
      <c r="H2988" s="57">
        <v>235850000</v>
      </c>
      <c r="I2988" s="48" t="s">
        <v>9240</v>
      </c>
      <c r="J2988" s="87" t="s">
        <v>9241</v>
      </c>
      <c r="K2988" s="48" t="s">
        <v>6060</v>
      </c>
      <c r="L2988" s="48" t="s">
        <v>5695</v>
      </c>
      <c r="M2988" s="48" t="s">
        <v>5707</v>
      </c>
      <c r="N2988" s="48" t="s">
        <v>5697</v>
      </c>
      <c r="O2988" s="58">
        <v>1</v>
      </c>
      <c r="P2988" s="48" t="str">
        <f>IFERROR(VLOOKUP(O2988,'[1]Conjunto de IC'!A:E,5,0),"Não se aplica")</f>
        <v>PO</v>
      </c>
    </row>
    <row r="2989" spans="1:16" ht="25.5" hidden="1" x14ac:dyDescent="0.25">
      <c r="A2989" s="48" t="str">
        <f t="shared" si="322"/>
        <v>2</v>
      </c>
      <c r="B2989" s="48" t="str">
        <f t="shared" si="323"/>
        <v>3</v>
      </c>
      <c r="C2989" s="48" t="str">
        <f t="shared" si="324"/>
        <v>5</v>
      </c>
      <c r="D2989" s="48" t="str">
        <f t="shared" si="325"/>
        <v>9</v>
      </c>
      <c r="E2989" s="48" t="str">
        <f t="shared" si="326"/>
        <v>0</v>
      </c>
      <c r="F2989" s="48" t="str">
        <f t="shared" si="327"/>
        <v>00</v>
      </c>
      <c r="G2989" s="48" t="str">
        <f t="shared" si="328"/>
        <v>00</v>
      </c>
      <c r="H2989" s="57">
        <v>235900000</v>
      </c>
      <c r="I2989" s="48" t="s">
        <v>9242</v>
      </c>
      <c r="J2989" s="87" t="s">
        <v>9243</v>
      </c>
      <c r="K2989" s="48" t="s">
        <v>6060</v>
      </c>
      <c r="L2989" s="48" t="s">
        <v>5695</v>
      </c>
      <c r="M2989" s="48" t="s">
        <v>5696</v>
      </c>
      <c r="N2989" s="48" t="s">
        <v>5697</v>
      </c>
      <c r="O2989" s="58">
        <v>0</v>
      </c>
      <c r="P2989" s="48" t="str">
        <f>IFERROR(VLOOKUP(O2989,'[1]Conjunto de IC'!A:E,5,0),"Não se aplica")</f>
        <v>Não se aplica</v>
      </c>
    </row>
    <row r="2990" spans="1:16" ht="38.25" hidden="1" x14ac:dyDescent="0.25">
      <c r="A2990" s="48" t="str">
        <f t="shared" si="322"/>
        <v>2</v>
      </c>
      <c r="B2990" s="48" t="str">
        <f t="shared" si="323"/>
        <v>3</v>
      </c>
      <c r="C2990" s="48" t="str">
        <f t="shared" si="324"/>
        <v>5</v>
      </c>
      <c r="D2990" s="48" t="str">
        <f t="shared" si="325"/>
        <v>9</v>
      </c>
      <c r="E2990" s="48" t="str">
        <f t="shared" si="326"/>
        <v>1</v>
      </c>
      <c r="F2990" s="48" t="str">
        <f t="shared" si="327"/>
        <v>00</v>
      </c>
      <c r="G2990" s="48" t="str">
        <f t="shared" si="328"/>
        <v>00</v>
      </c>
      <c r="H2990" s="57">
        <v>235910000</v>
      </c>
      <c r="I2990" s="48" t="s">
        <v>9244</v>
      </c>
      <c r="J2990" s="87" t="s">
        <v>9245</v>
      </c>
      <c r="K2990" s="48" t="s">
        <v>6060</v>
      </c>
      <c r="L2990" s="48" t="s">
        <v>5695</v>
      </c>
      <c r="M2990" s="48" t="s">
        <v>5707</v>
      </c>
      <c r="N2990" s="48" t="s">
        <v>5697</v>
      </c>
      <c r="O2990" s="58">
        <v>1</v>
      </c>
      <c r="P2990" s="48" t="str">
        <f>IFERROR(VLOOKUP(O2990,'[1]Conjunto de IC'!A:E,5,0),"Não se aplica")</f>
        <v>PO</v>
      </c>
    </row>
    <row r="2991" spans="1:16" ht="38.25" hidden="1" x14ac:dyDescent="0.25">
      <c r="A2991" s="48" t="str">
        <f t="shared" si="322"/>
        <v>2</v>
      </c>
      <c r="B2991" s="48" t="str">
        <f t="shared" si="323"/>
        <v>3</v>
      </c>
      <c r="C2991" s="48" t="str">
        <f t="shared" si="324"/>
        <v>5</v>
      </c>
      <c r="D2991" s="48" t="str">
        <f t="shared" si="325"/>
        <v>9</v>
      </c>
      <c r="E2991" s="48" t="str">
        <f t="shared" si="326"/>
        <v>2</v>
      </c>
      <c r="F2991" s="48" t="str">
        <f t="shared" si="327"/>
        <v>00</v>
      </c>
      <c r="G2991" s="48" t="str">
        <f t="shared" si="328"/>
        <v>00</v>
      </c>
      <c r="H2991" s="57">
        <v>235920000</v>
      </c>
      <c r="I2991" s="48" t="s">
        <v>9246</v>
      </c>
      <c r="J2991" s="87" t="s">
        <v>9247</v>
      </c>
      <c r="K2991" s="48" t="s">
        <v>6060</v>
      </c>
      <c r="L2991" s="48" t="s">
        <v>5695</v>
      </c>
      <c r="M2991" s="48" t="s">
        <v>5707</v>
      </c>
      <c r="N2991" s="48" t="s">
        <v>5697</v>
      </c>
      <c r="O2991" s="58">
        <v>1</v>
      </c>
      <c r="P2991" s="48" t="str">
        <f>IFERROR(VLOOKUP(O2991,'[1]Conjunto de IC'!A:E,5,0),"Não se aplica")</f>
        <v>PO</v>
      </c>
    </row>
    <row r="2992" spans="1:16" ht="38.25" hidden="1" x14ac:dyDescent="0.25">
      <c r="A2992" s="48" t="str">
        <f t="shared" si="322"/>
        <v>2</v>
      </c>
      <c r="B2992" s="48" t="str">
        <f t="shared" si="323"/>
        <v>3</v>
      </c>
      <c r="C2992" s="48" t="str">
        <f t="shared" si="324"/>
        <v>5</v>
      </c>
      <c r="D2992" s="48" t="str">
        <f t="shared" si="325"/>
        <v>9</v>
      </c>
      <c r="E2992" s="48" t="str">
        <f t="shared" si="326"/>
        <v>3</v>
      </c>
      <c r="F2992" s="48" t="str">
        <f t="shared" si="327"/>
        <v>00</v>
      </c>
      <c r="G2992" s="48" t="str">
        <f t="shared" si="328"/>
        <v>00</v>
      </c>
      <c r="H2992" s="57">
        <v>235930000</v>
      </c>
      <c r="I2992" s="48" t="s">
        <v>9248</v>
      </c>
      <c r="J2992" s="87" t="s">
        <v>9249</v>
      </c>
      <c r="K2992" s="48" t="s">
        <v>6060</v>
      </c>
      <c r="L2992" s="48" t="s">
        <v>5695</v>
      </c>
      <c r="M2992" s="48" t="s">
        <v>5707</v>
      </c>
      <c r="N2992" s="48" t="s">
        <v>5697</v>
      </c>
      <c r="O2992" s="58">
        <v>1</v>
      </c>
      <c r="P2992" s="48" t="str">
        <f>IFERROR(VLOOKUP(O2992,'[1]Conjunto de IC'!A:E,5,0),"Não se aplica")</f>
        <v>PO</v>
      </c>
    </row>
    <row r="2993" spans="1:16" ht="38.25" hidden="1" x14ac:dyDescent="0.25">
      <c r="A2993" s="48" t="str">
        <f t="shared" si="322"/>
        <v>2</v>
      </c>
      <c r="B2993" s="48" t="str">
        <f t="shared" si="323"/>
        <v>3</v>
      </c>
      <c r="C2993" s="48" t="str">
        <f t="shared" si="324"/>
        <v>5</v>
      </c>
      <c r="D2993" s="48" t="str">
        <f t="shared" si="325"/>
        <v>9</v>
      </c>
      <c r="E2993" s="48" t="str">
        <f t="shared" si="326"/>
        <v>4</v>
      </c>
      <c r="F2993" s="48" t="str">
        <f t="shared" si="327"/>
        <v>00</v>
      </c>
      <c r="G2993" s="48" t="str">
        <f t="shared" si="328"/>
        <v>00</v>
      </c>
      <c r="H2993" s="57">
        <v>235940000</v>
      </c>
      <c r="I2993" s="48" t="s">
        <v>9250</v>
      </c>
      <c r="J2993" s="87" t="s">
        <v>9251</v>
      </c>
      <c r="K2993" s="48" t="s">
        <v>6060</v>
      </c>
      <c r="L2993" s="48" t="s">
        <v>5695</v>
      </c>
      <c r="M2993" s="48" t="s">
        <v>5707</v>
      </c>
      <c r="N2993" s="48" t="s">
        <v>5697</v>
      </c>
      <c r="O2993" s="58">
        <v>1</v>
      </c>
      <c r="P2993" s="48" t="str">
        <f>IFERROR(VLOOKUP(O2993,'[1]Conjunto de IC'!A:E,5,0),"Não se aplica")</f>
        <v>PO</v>
      </c>
    </row>
    <row r="2994" spans="1:16" ht="38.25" hidden="1" x14ac:dyDescent="0.25">
      <c r="A2994" s="48" t="str">
        <f t="shared" si="322"/>
        <v>2</v>
      </c>
      <c r="B2994" s="48" t="str">
        <f t="shared" si="323"/>
        <v>3</v>
      </c>
      <c r="C2994" s="48" t="str">
        <f t="shared" si="324"/>
        <v>5</v>
      </c>
      <c r="D2994" s="48" t="str">
        <f t="shared" si="325"/>
        <v>9</v>
      </c>
      <c r="E2994" s="48" t="str">
        <f t="shared" si="326"/>
        <v>5</v>
      </c>
      <c r="F2994" s="48" t="str">
        <f t="shared" si="327"/>
        <v>00</v>
      </c>
      <c r="G2994" s="48" t="str">
        <f t="shared" si="328"/>
        <v>00</v>
      </c>
      <c r="H2994" s="57">
        <v>235950000</v>
      </c>
      <c r="I2994" s="48" t="s">
        <v>9252</v>
      </c>
      <c r="J2994" s="87" t="s">
        <v>9253</v>
      </c>
      <c r="K2994" s="48" t="s">
        <v>6060</v>
      </c>
      <c r="L2994" s="48" t="s">
        <v>5695</v>
      </c>
      <c r="M2994" s="48" t="s">
        <v>5707</v>
      </c>
      <c r="N2994" s="48" t="s">
        <v>5697</v>
      </c>
      <c r="O2994" s="58">
        <v>1</v>
      </c>
      <c r="P2994" s="48" t="str">
        <f>IFERROR(VLOOKUP(O2994,'[1]Conjunto de IC'!A:E,5,0),"Não se aplica")</f>
        <v>PO</v>
      </c>
    </row>
    <row r="2995" spans="1:16" ht="25.5" hidden="1" x14ac:dyDescent="0.25">
      <c r="A2995" s="48" t="str">
        <f t="shared" si="322"/>
        <v>2</v>
      </c>
      <c r="B2995" s="48" t="str">
        <f t="shared" si="323"/>
        <v>3</v>
      </c>
      <c r="C2995" s="48" t="str">
        <f t="shared" si="324"/>
        <v>6</v>
      </c>
      <c r="D2995" s="48" t="str">
        <f t="shared" si="325"/>
        <v>0</v>
      </c>
      <c r="E2995" s="48" t="str">
        <f t="shared" si="326"/>
        <v>0</v>
      </c>
      <c r="F2995" s="48" t="str">
        <f t="shared" si="327"/>
        <v>00</v>
      </c>
      <c r="G2995" s="48" t="str">
        <f t="shared" si="328"/>
        <v>00</v>
      </c>
      <c r="H2995" s="57">
        <v>236000000</v>
      </c>
      <c r="I2995" s="48" t="s">
        <v>9254</v>
      </c>
      <c r="J2995" s="87" t="s">
        <v>9255</v>
      </c>
      <c r="K2995" s="48" t="s">
        <v>6060</v>
      </c>
      <c r="L2995" s="48" t="s">
        <v>5695</v>
      </c>
      <c r="M2995" s="48" t="s">
        <v>5696</v>
      </c>
      <c r="N2995" s="48" t="s">
        <v>5697</v>
      </c>
      <c r="O2995" s="58">
        <v>0</v>
      </c>
      <c r="P2995" s="48" t="str">
        <f>IFERROR(VLOOKUP(O2995,'[1]Conjunto de IC'!A:E,5,0),"Não se aplica")</f>
        <v>Não se aplica</v>
      </c>
    </row>
    <row r="2996" spans="1:16" ht="25.5" hidden="1" x14ac:dyDescent="0.25">
      <c r="A2996" s="48" t="str">
        <f t="shared" si="322"/>
        <v>2</v>
      </c>
      <c r="B2996" s="48" t="str">
        <f t="shared" si="323"/>
        <v>3</v>
      </c>
      <c r="C2996" s="48" t="str">
        <f t="shared" si="324"/>
        <v>6</v>
      </c>
      <c r="D2996" s="48" t="str">
        <f t="shared" si="325"/>
        <v>1</v>
      </c>
      <c r="E2996" s="48" t="str">
        <f t="shared" si="326"/>
        <v>0</v>
      </c>
      <c r="F2996" s="48" t="str">
        <f t="shared" si="327"/>
        <v>00</v>
      </c>
      <c r="G2996" s="48" t="str">
        <f t="shared" si="328"/>
        <v>00</v>
      </c>
      <c r="H2996" s="57">
        <v>236100000</v>
      </c>
      <c r="I2996" s="48" t="s">
        <v>9256</v>
      </c>
      <c r="J2996" s="87" t="s">
        <v>9257</v>
      </c>
      <c r="K2996" s="48" t="s">
        <v>6060</v>
      </c>
      <c r="L2996" s="48" t="s">
        <v>5695</v>
      </c>
      <c r="M2996" s="48" t="s">
        <v>5696</v>
      </c>
      <c r="N2996" s="48" t="s">
        <v>5697</v>
      </c>
      <c r="O2996" s="58">
        <v>0</v>
      </c>
      <c r="P2996" s="48" t="str">
        <f>IFERROR(VLOOKUP(O2996,'[1]Conjunto de IC'!A:E,5,0),"Não se aplica")</f>
        <v>Não se aplica</v>
      </c>
    </row>
    <row r="2997" spans="1:16" ht="38.25" hidden="1" x14ac:dyDescent="0.25">
      <c r="A2997" s="48" t="str">
        <f t="shared" si="322"/>
        <v>2</v>
      </c>
      <c r="B2997" s="48" t="str">
        <f t="shared" si="323"/>
        <v>3</v>
      </c>
      <c r="C2997" s="48" t="str">
        <f t="shared" si="324"/>
        <v>6</v>
      </c>
      <c r="D2997" s="48" t="str">
        <f t="shared" si="325"/>
        <v>1</v>
      </c>
      <c r="E2997" s="48" t="str">
        <f t="shared" si="326"/>
        <v>1</v>
      </c>
      <c r="F2997" s="48" t="str">
        <f t="shared" si="327"/>
        <v>00</v>
      </c>
      <c r="G2997" s="48" t="str">
        <f t="shared" si="328"/>
        <v>00</v>
      </c>
      <c r="H2997" s="57">
        <v>236110000</v>
      </c>
      <c r="I2997" s="48" t="s">
        <v>9258</v>
      </c>
      <c r="J2997" s="87" t="s">
        <v>9259</v>
      </c>
      <c r="K2997" s="48" t="s">
        <v>6060</v>
      </c>
      <c r="L2997" s="48" t="s">
        <v>5695</v>
      </c>
      <c r="M2997" s="48" t="s">
        <v>5707</v>
      </c>
      <c r="N2997" s="48" t="s">
        <v>5697</v>
      </c>
      <c r="O2997" s="58">
        <v>1</v>
      </c>
      <c r="P2997" s="48" t="str">
        <f>IFERROR(VLOOKUP(O2997,'[1]Conjunto de IC'!A:E,5,0),"Não se aplica")</f>
        <v>PO</v>
      </c>
    </row>
    <row r="2998" spans="1:16" ht="51" hidden="1" x14ac:dyDescent="0.25">
      <c r="A2998" s="48" t="str">
        <f t="shared" si="322"/>
        <v>2</v>
      </c>
      <c r="B2998" s="48" t="str">
        <f t="shared" si="323"/>
        <v>3</v>
      </c>
      <c r="C2998" s="48" t="str">
        <f t="shared" si="324"/>
        <v>6</v>
      </c>
      <c r="D2998" s="48" t="str">
        <f t="shared" si="325"/>
        <v>1</v>
      </c>
      <c r="E2998" s="48" t="str">
        <f t="shared" si="326"/>
        <v>2</v>
      </c>
      <c r="F2998" s="48" t="str">
        <f t="shared" si="327"/>
        <v>00</v>
      </c>
      <c r="G2998" s="48" t="str">
        <f t="shared" si="328"/>
        <v>00</v>
      </c>
      <c r="H2998" s="57">
        <v>236120000</v>
      </c>
      <c r="I2998" s="48" t="s">
        <v>9260</v>
      </c>
      <c r="J2998" s="87" t="s">
        <v>9261</v>
      </c>
      <c r="K2998" s="48" t="s">
        <v>6060</v>
      </c>
      <c r="L2998" s="48" t="s">
        <v>5695</v>
      </c>
      <c r="M2998" s="48" t="s">
        <v>5707</v>
      </c>
      <c r="N2998" s="48" t="s">
        <v>5697</v>
      </c>
      <c r="O2998" s="58">
        <v>1</v>
      </c>
      <c r="P2998" s="48" t="str">
        <f>IFERROR(VLOOKUP(O2998,'[1]Conjunto de IC'!A:E,5,0),"Não se aplica")</f>
        <v>PO</v>
      </c>
    </row>
    <row r="2999" spans="1:16" ht="51" hidden="1" x14ac:dyDescent="0.25">
      <c r="A2999" s="48" t="str">
        <f t="shared" si="322"/>
        <v>2</v>
      </c>
      <c r="B2999" s="48" t="str">
        <f t="shared" si="323"/>
        <v>3</v>
      </c>
      <c r="C2999" s="48" t="str">
        <f t="shared" si="324"/>
        <v>6</v>
      </c>
      <c r="D2999" s="48" t="str">
        <f t="shared" si="325"/>
        <v>1</v>
      </c>
      <c r="E2999" s="48" t="str">
        <f t="shared" si="326"/>
        <v>3</v>
      </c>
      <c r="F2999" s="48" t="str">
        <f t="shared" si="327"/>
        <v>00</v>
      </c>
      <c r="G2999" s="48" t="str">
        <f t="shared" si="328"/>
        <v>00</v>
      </c>
      <c r="H2999" s="57">
        <v>236130000</v>
      </c>
      <c r="I2999" s="48" t="s">
        <v>9262</v>
      </c>
      <c r="J2999" s="87" t="s">
        <v>9263</v>
      </c>
      <c r="K2999" s="48" t="s">
        <v>6060</v>
      </c>
      <c r="L2999" s="48" t="s">
        <v>5695</v>
      </c>
      <c r="M2999" s="48" t="s">
        <v>5707</v>
      </c>
      <c r="N2999" s="48" t="s">
        <v>5697</v>
      </c>
      <c r="O2999" s="58">
        <v>1</v>
      </c>
      <c r="P2999" s="48" t="str">
        <f>IFERROR(VLOOKUP(O2999,'[1]Conjunto de IC'!A:E,5,0),"Não se aplica")</f>
        <v>PO</v>
      </c>
    </row>
    <row r="3000" spans="1:16" ht="51" hidden="1" x14ac:dyDescent="0.25">
      <c r="A3000" s="48" t="str">
        <f t="shared" si="322"/>
        <v>2</v>
      </c>
      <c r="B3000" s="48" t="str">
        <f t="shared" si="323"/>
        <v>3</v>
      </c>
      <c r="C3000" s="48" t="str">
        <f t="shared" si="324"/>
        <v>6</v>
      </c>
      <c r="D3000" s="48" t="str">
        <f t="shared" si="325"/>
        <v>1</v>
      </c>
      <c r="E3000" s="48" t="str">
        <f t="shared" si="326"/>
        <v>4</v>
      </c>
      <c r="F3000" s="48" t="str">
        <f t="shared" si="327"/>
        <v>00</v>
      </c>
      <c r="G3000" s="48" t="str">
        <f t="shared" si="328"/>
        <v>00</v>
      </c>
      <c r="H3000" s="57">
        <v>236140000</v>
      </c>
      <c r="I3000" s="48" t="s">
        <v>9264</v>
      </c>
      <c r="J3000" s="87" t="s">
        <v>9265</v>
      </c>
      <c r="K3000" s="48" t="s">
        <v>6060</v>
      </c>
      <c r="L3000" s="48" t="s">
        <v>5695</v>
      </c>
      <c r="M3000" s="48" t="s">
        <v>5707</v>
      </c>
      <c r="N3000" s="48" t="s">
        <v>5697</v>
      </c>
      <c r="O3000" s="58">
        <v>1</v>
      </c>
      <c r="P3000" s="48" t="str">
        <f>IFERROR(VLOOKUP(O3000,'[1]Conjunto de IC'!A:E,5,0),"Não se aplica")</f>
        <v>PO</v>
      </c>
    </row>
    <row r="3001" spans="1:16" ht="51" hidden="1" x14ac:dyDescent="0.25">
      <c r="A3001" s="48" t="str">
        <f t="shared" si="322"/>
        <v>2</v>
      </c>
      <c r="B3001" s="48" t="str">
        <f t="shared" si="323"/>
        <v>3</v>
      </c>
      <c r="C3001" s="48" t="str">
        <f t="shared" si="324"/>
        <v>6</v>
      </c>
      <c r="D3001" s="48" t="str">
        <f t="shared" si="325"/>
        <v>1</v>
      </c>
      <c r="E3001" s="48" t="str">
        <f t="shared" si="326"/>
        <v>5</v>
      </c>
      <c r="F3001" s="48" t="str">
        <f t="shared" si="327"/>
        <v>00</v>
      </c>
      <c r="G3001" s="48" t="str">
        <f t="shared" si="328"/>
        <v>00</v>
      </c>
      <c r="H3001" s="57">
        <v>236150000</v>
      </c>
      <c r="I3001" s="48" t="s">
        <v>9266</v>
      </c>
      <c r="J3001" s="87" t="s">
        <v>9267</v>
      </c>
      <c r="K3001" s="48" t="s">
        <v>6060</v>
      </c>
      <c r="L3001" s="48" t="s">
        <v>5695</v>
      </c>
      <c r="M3001" s="48" t="s">
        <v>5707</v>
      </c>
      <c r="N3001" s="48" t="s">
        <v>5697</v>
      </c>
      <c r="O3001" s="58">
        <v>1</v>
      </c>
      <c r="P3001" s="48" t="str">
        <f>IFERROR(VLOOKUP(O3001,'[1]Conjunto de IC'!A:E,5,0),"Não se aplica")</f>
        <v>PO</v>
      </c>
    </row>
    <row r="3002" spans="1:16" hidden="1" x14ac:dyDescent="0.25">
      <c r="A3002" s="48" t="str">
        <f t="shared" si="322"/>
        <v>2</v>
      </c>
      <c r="B3002" s="48" t="str">
        <f t="shared" si="323"/>
        <v>3</v>
      </c>
      <c r="C3002" s="48" t="str">
        <f t="shared" si="324"/>
        <v>6</v>
      </c>
      <c r="D3002" s="48" t="str">
        <f t="shared" si="325"/>
        <v>9</v>
      </c>
      <c r="E3002" s="48" t="str">
        <f t="shared" si="326"/>
        <v>0</v>
      </c>
      <c r="F3002" s="48" t="str">
        <f t="shared" si="327"/>
        <v>00</v>
      </c>
      <c r="G3002" s="48" t="str">
        <f t="shared" si="328"/>
        <v>00</v>
      </c>
      <c r="H3002" s="57">
        <v>236900000</v>
      </c>
      <c r="I3002" s="48" t="s">
        <v>9268</v>
      </c>
      <c r="J3002" s="87" t="s">
        <v>9269</v>
      </c>
      <c r="K3002" s="48" t="s">
        <v>6060</v>
      </c>
      <c r="L3002" s="48" t="s">
        <v>5695</v>
      </c>
      <c r="M3002" s="48" t="s">
        <v>5696</v>
      </c>
      <c r="N3002" s="48" t="s">
        <v>5697</v>
      </c>
      <c r="O3002" s="58">
        <v>0</v>
      </c>
      <c r="P3002" s="48" t="str">
        <f>IFERROR(VLOOKUP(O3002,'[1]Conjunto de IC'!A:E,5,0),"Não se aplica")</f>
        <v>Não se aplica</v>
      </c>
    </row>
    <row r="3003" spans="1:16" ht="25.5" hidden="1" x14ac:dyDescent="0.25">
      <c r="A3003" s="48" t="str">
        <f t="shared" si="322"/>
        <v>2</v>
      </c>
      <c r="B3003" s="48" t="str">
        <f t="shared" si="323"/>
        <v>3</v>
      </c>
      <c r="C3003" s="48" t="str">
        <f t="shared" si="324"/>
        <v>6</v>
      </c>
      <c r="D3003" s="48" t="str">
        <f t="shared" si="325"/>
        <v>9</v>
      </c>
      <c r="E3003" s="48" t="str">
        <f t="shared" si="326"/>
        <v>1</v>
      </c>
      <c r="F3003" s="48" t="str">
        <f t="shared" si="327"/>
        <v>00</v>
      </c>
      <c r="G3003" s="48" t="str">
        <f t="shared" si="328"/>
        <v>00</v>
      </c>
      <c r="H3003" s="57">
        <v>236910000</v>
      </c>
      <c r="I3003" s="48" t="s">
        <v>9270</v>
      </c>
      <c r="J3003" s="87" t="s">
        <v>9271</v>
      </c>
      <c r="K3003" s="48" t="s">
        <v>6060</v>
      </c>
      <c r="L3003" s="48" t="s">
        <v>5695</v>
      </c>
      <c r="M3003" s="48" t="s">
        <v>5707</v>
      </c>
      <c r="N3003" s="48" t="s">
        <v>5697</v>
      </c>
      <c r="O3003" s="58">
        <v>1</v>
      </c>
      <c r="P3003" s="48" t="str">
        <f>IFERROR(VLOOKUP(O3003,'[1]Conjunto de IC'!A:E,5,0),"Não se aplica")</f>
        <v>PO</v>
      </c>
    </row>
    <row r="3004" spans="1:16" ht="25.5" hidden="1" x14ac:dyDescent="0.25">
      <c r="A3004" s="48" t="str">
        <f t="shared" si="322"/>
        <v>2</v>
      </c>
      <c r="B3004" s="48" t="str">
        <f t="shared" si="323"/>
        <v>3</v>
      </c>
      <c r="C3004" s="48" t="str">
        <f t="shared" si="324"/>
        <v>6</v>
      </c>
      <c r="D3004" s="48" t="str">
        <f t="shared" si="325"/>
        <v>9</v>
      </c>
      <c r="E3004" s="48" t="str">
        <f t="shared" si="326"/>
        <v>2</v>
      </c>
      <c r="F3004" s="48" t="str">
        <f t="shared" si="327"/>
        <v>00</v>
      </c>
      <c r="G3004" s="48" t="str">
        <f t="shared" si="328"/>
        <v>00</v>
      </c>
      <c r="H3004" s="57">
        <v>236920000</v>
      </c>
      <c r="I3004" s="48" t="s">
        <v>9272</v>
      </c>
      <c r="J3004" s="87" t="s">
        <v>9273</v>
      </c>
      <c r="K3004" s="48" t="s">
        <v>6060</v>
      </c>
      <c r="L3004" s="48" t="s">
        <v>5695</v>
      </c>
      <c r="M3004" s="48" t="s">
        <v>5707</v>
      </c>
      <c r="N3004" s="48" t="s">
        <v>5697</v>
      </c>
      <c r="O3004" s="58">
        <v>1</v>
      </c>
      <c r="P3004" s="48" t="str">
        <f>IFERROR(VLOOKUP(O3004,'[1]Conjunto de IC'!A:E,5,0),"Não se aplica")</f>
        <v>PO</v>
      </c>
    </row>
    <row r="3005" spans="1:16" ht="38.25" hidden="1" x14ac:dyDescent="0.25">
      <c r="A3005" s="48" t="str">
        <f t="shared" si="322"/>
        <v>2</v>
      </c>
      <c r="B3005" s="48" t="str">
        <f t="shared" si="323"/>
        <v>3</v>
      </c>
      <c r="C3005" s="48" t="str">
        <f t="shared" si="324"/>
        <v>6</v>
      </c>
      <c r="D3005" s="48" t="str">
        <f t="shared" si="325"/>
        <v>9</v>
      </c>
      <c r="E3005" s="48" t="str">
        <f t="shared" si="326"/>
        <v>3</v>
      </c>
      <c r="F3005" s="48" t="str">
        <f t="shared" si="327"/>
        <v>00</v>
      </c>
      <c r="G3005" s="48" t="str">
        <f t="shared" si="328"/>
        <v>00</v>
      </c>
      <c r="H3005" s="57">
        <v>236930000</v>
      </c>
      <c r="I3005" s="48" t="s">
        <v>9274</v>
      </c>
      <c r="J3005" s="87" t="s">
        <v>9275</v>
      </c>
      <c r="K3005" s="48" t="s">
        <v>6060</v>
      </c>
      <c r="L3005" s="48" t="s">
        <v>5695</v>
      </c>
      <c r="M3005" s="48" t="s">
        <v>5707</v>
      </c>
      <c r="N3005" s="48" t="s">
        <v>5697</v>
      </c>
      <c r="O3005" s="58">
        <v>1</v>
      </c>
      <c r="P3005" s="48" t="str">
        <f>IFERROR(VLOOKUP(O3005,'[1]Conjunto de IC'!A:E,5,0),"Não se aplica")</f>
        <v>PO</v>
      </c>
    </row>
    <row r="3006" spans="1:16" ht="38.25" hidden="1" x14ac:dyDescent="0.25">
      <c r="A3006" s="48" t="str">
        <f t="shared" si="322"/>
        <v>2</v>
      </c>
      <c r="B3006" s="48" t="str">
        <f t="shared" si="323"/>
        <v>3</v>
      </c>
      <c r="C3006" s="48" t="str">
        <f t="shared" si="324"/>
        <v>6</v>
      </c>
      <c r="D3006" s="48" t="str">
        <f t="shared" si="325"/>
        <v>9</v>
      </c>
      <c r="E3006" s="48" t="str">
        <f t="shared" si="326"/>
        <v>4</v>
      </c>
      <c r="F3006" s="48" t="str">
        <f t="shared" si="327"/>
        <v>00</v>
      </c>
      <c r="G3006" s="48" t="str">
        <f t="shared" si="328"/>
        <v>00</v>
      </c>
      <c r="H3006" s="57">
        <v>236940000</v>
      </c>
      <c r="I3006" s="48" t="s">
        <v>9276</v>
      </c>
      <c r="J3006" s="87" t="s">
        <v>9277</v>
      </c>
      <c r="K3006" s="48" t="s">
        <v>6060</v>
      </c>
      <c r="L3006" s="48" t="s">
        <v>5695</v>
      </c>
      <c r="M3006" s="48" t="s">
        <v>5707</v>
      </c>
      <c r="N3006" s="48" t="s">
        <v>5697</v>
      </c>
      <c r="O3006" s="58">
        <v>1</v>
      </c>
      <c r="P3006" s="48" t="str">
        <f>IFERROR(VLOOKUP(O3006,'[1]Conjunto de IC'!A:E,5,0),"Não se aplica")</f>
        <v>PO</v>
      </c>
    </row>
    <row r="3007" spans="1:16" ht="38.25" hidden="1" x14ac:dyDescent="0.25">
      <c r="A3007" s="48" t="str">
        <f t="shared" si="322"/>
        <v>2</v>
      </c>
      <c r="B3007" s="48" t="str">
        <f t="shared" si="323"/>
        <v>3</v>
      </c>
      <c r="C3007" s="48" t="str">
        <f t="shared" si="324"/>
        <v>6</v>
      </c>
      <c r="D3007" s="48" t="str">
        <f t="shared" si="325"/>
        <v>9</v>
      </c>
      <c r="E3007" s="48" t="str">
        <f t="shared" si="326"/>
        <v>5</v>
      </c>
      <c r="F3007" s="48" t="str">
        <f t="shared" si="327"/>
        <v>00</v>
      </c>
      <c r="G3007" s="48" t="str">
        <f t="shared" si="328"/>
        <v>00</v>
      </c>
      <c r="H3007" s="57">
        <v>236950000</v>
      </c>
      <c r="I3007" s="48" t="s">
        <v>9278</v>
      </c>
      <c r="J3007" s="87" t="s">
        <v>9279</v>
      </c>
      <c r="K3007" s="48" t="s">
        <v>6060</v>
      </c>
      <c r="L3007" s="48" t="s">
        <v>5695</v>
      </c>
      <c r="M3007" s="48" t="s">
        <v>5707</v>
      </c>
      <c r="N3007" s="48" t="s">
        <v>5697</v>
      </c>
      <c r="O3007" s="58">
        <v>1</v>
      </c>
      <c r="P3007" s="48" t="str">
        <f>IFERROR(VLOOKUP(O3007,'[1]Conjunto de IC'!A:E,5,0),"Não se aplica")</f>
        <v>PO</v>
      </c>
    </row>
    <row r="3008" spans="1:16" ht="25.5" hidden="1" x14ac:dyDescent="0.25">
      <c r="A3008" s="48" t="str">
        <f t="shared" si="322"/>
        <v>2</v>
      </c>
      <c r="B3008" s="48" t="str">
        <f t="shared" si="323"/>
        <v>3</v>
      </c>
      <c r="C3008" s="48" t="str">
        <f t="shared" si="324"/>
        <v>7</v>
      </c>
      <c r="D3008" s="48" t="str">
        <f t="shared" si="325"/>
        <v>0</v>
      </c>
      <c r="E3008" s="48" t="str">
        <f t="shared" si="326"/>
        <v>0</v>
      </c>
      <c r="F3008" s="48" t="str">
        <f t="shared" si="327"/>
        <v>00</v>
      </c>
      <c r="G3008" s="48" t="str">
        <f t="shared" si="328"/>
        <v>00</v>
      </c>
      <c r="H3008" s="57">
        <v>237000000</v>
      </c>
      <c r="I3008" s="48" t="s">
        <v>9280</v>
      </c>
      <c r="J3008" s="87" t="s">
        <v>9281</v>
      </c>
      <c r="K3008" s="48" t="s">
        <v>8538</v>
      </c>
      <c r="L3008" s="48" t="s">
        <v>5695</v>
      </c>
      <c r="M3008" s="48" t="s">
        <v>5696</v>
      </c>
      <c r="N3008" s="48" t="s">
        <v>5697</v>
      </c>
      <c r="O3008" s="58">
        <v>0</v>
      </c>
      <c r="P3008" s="48" t="str">
        <f>IFERROR(VLOOKUP(O3008,'[1]Conjunto de IC'!A:E,5,0),"Não se aplica")</f>
        <v>Não se aplica</v>
      </c>
    </row>
    <row r="3009" spans="1:16" ht="25.5" hidden="1" x14ac:dyDescent="0.25">
      <c r="A3009" s="48" t="str">
        <f t="shared" si="322"/>
        <v>2</v>
      </c>
      <c r="B3009" s="48" t="str">
        <f t="shared" si="323"/>
        <v>3</v>
      </c>
      <c r="C3009" s="48" t="str">
        <f t="shared" si="324"/>
        <v>7</v>
      </c>
      <c r="D3009" s="48" t="str">
        <f t="shared" si="325"/>
        <v>1</v>
      </c>
      <c r="E3009" s="48" t="str">
        <f t="shared" si="326"/>
        <v>0</v>
      </c>
      <c r="F3009" s="48" t="str">
        <f t="shared" si="327"/>
        <v>00</v>
      </c>
      <c r="G3009" s="48" t="str">
        <f t="shared" si="328"/>
        <v>00</v>
      </c>
      <c r="H3009" s="57">
        <v>237100000</v>
      </c>
      <c r="I3009" s="48" t="s">
        <v>9282</v>
      </c>
      <c r="J3009" s="87" t="s">
        <v>9283</v>
      </c>
      <c r="K3009" s="48" t="s">
        <v>8538</v>
      </c>
      <c r="L3009" s="48" t="s">
        <v>5695</v>
      </c>
      <c r="M3009" s="48" t="s">
        <v>5696</v>
      </c>
      <c r="N3009" s="48" t="s">
        <v>5697</v>
      </c>
      <c r="O3009" s="58">
        <v>0</v>
      </c>
      <c r="P3009" s="48" t="str">
        <f>IFERROR(VLOOKUP(O3009,'[1]Conjunto de IC'!A:E,5,0),"Não se aplica")</f>
        <v>Não se aplica</v>
      </c>
    </row>
    <row r="3010" spans="1:16" ht="25.5" hidden="1" x14ac:dyDescent="0.25">
      <c r="A3010" s="48" t="str">
        <f t="shared" si="322"/>
        <v>2</v>
      </c>
      <c r="B3010" s="48" t="str">
        <f t="shared" si="323"/>
        <v>3</v>
      </c>
      <c r="C3010" s="48" t="str">
        <f t="shared" si="324"/>
        <v>7</v>
      </c>
      <c r="D3010" s="48" t="str">
        <f t="shared" si="325"/>
        <v>1</v>
      </c>
      <c r="E3010" s="48" t="str">
        <f t="shared" si="326"/>
        <v>1</v>
      </c>
      <c r="F3010" s="48" t="str">
        <f t="shared" si="327"/>
        <v>00</v>
      </c>
      <c r="G3010" s="48" t="str">
        <f t="shared" si="328"/>
        <v>00</v>
      </c>
      <c r="H3010" s="57">
        <v>237110000</v>
      </c>
      <c r="I3010" s="48" t="s">
        <v>9284</v>
      </c>
      <c r="J3010" s="87" t="s">
        <v>9285</v>
      </c>
      <c r="K3010" s="48" t="s">
        <v>8538</v>
      </c>
      <c r="L3010" s="48" t="s">
        <v>5695</v>
      </c>
      <c r="M3010" s="48" t="s">
        <v>5696</v>
      </c>
      <c r="N3010" s="48" t="s">
        <v>5697</v>
      </c>
      <c r="O3010" s="58">
        <v>0</v>
      </c>
      <c r="P3010" s="48" t="str">
        <f>IFERROR(VLOOKUP(O3010,'[1]Conjunto de IC'!A:E,5,0),"Não se aplica")</f>
        <v>Não se aplica</v>
      </c>
    </row>
    <row r="3011" spans="1:16" ht="25.5" hidden="1" x14ac:dyDescent="0.25">
      <c r="A3011" s="48" t="str">
        <f t="shared" si="322"/>
        <v>2</v>
      </c>
      <c r="B3011" s="48" t="str">
        <f t="shared" si="323"/>
        <v>3</v>
      </c>
      <c r="C3011" s="48" t="str">
        <f t="shared" si="324"/>
        <v>7</v>
      </c>
      <c r="D3011" s="48" t="str">
        <f t="shared" si="325"/>
        <v>1</v>
      </c>
      <c r="E3011" s="48" t="str">
        <f t="shared" si="326"/>
        <v>1</v>
      </c>
      <c r="F3011" s="48" t="str">
        <f t="shared" si="327"/>
        <v>01</v>
      </c>
      <c r="G3011" s="48" t="str">
        <f t="shared" si="328"/>
        <v>00</v>
      </c>
      <c r="H3011" s="57">
        <v>237110100</v>
      </c>
      <c r="I3011" s="48" t="s">
        <v>9286</v>
      </c>
      <c r="J3011" s="87" t="s">
        <v>9287</v>
      </c>
      <c r="K3011" s="48" t="s">
        <v>8538</v>
      </c>
      <c r="L3011" s="48" t="s">
        <v>5695</v>
      </c>
      <c r="M3011" s="48" t="s">
        <v>5707</v>
      </c>
      <c r="N3011" s="48" t="s">
        <v>5697</v>
      </c>
      <c r="O3011" s="58">
        <v>1</v>
      </c>
      <c r="P3011" s="48" t="str">
        <f>IFERROR(VLOOKUP(O3011,'[1]Conjunto de IC'!A:E,5,0),"Não se aplica")</f>
        <v>PO</v>
      </c>
    </row>
    <row r="3012" spans="1:16" ht="25.5" hidden="1" x14ac:dyDescent="0.25">
      <c r="A3012" s="48" t="str">
        <f t="shared" si="322"/>
        <v>2</v>
      </c>
      <c r="B3012" s="48" t="str">
        <f t="shared" si="323"/>
        <v>3</v>
      </c>
      <c r="C3012" s="48" t="str">
        <f t="shared" si="324"/>
        <v>7</v>
      </c>
      <c r="D3012" s="48" t="str">
        <f t="shared" si="325"/>
        <v>1</v>
      </c>
      <c r="E3012" s="48" t="str">
        <f t="shared" si="326"/>
        <v>1</v>
      </c>
      <c r="F3012" s="48" t="str">
        <f t="shared" si="327"/>
        <v>02</v>
      </c>
      <c r="G3012" s="48" t="str">
        <f t="shared" si="328"/>
        <v>00</v>
      </c>
      <c r="H3012" s="57">
        <v>237110200</v>
      </c>
      <c r="I3012" s="48" t="s">
        <v>9288</v>
      </c>
      <c r="J3012" s="87" t="s">
        <v>9289</v>
      </c>
      <c r="K3012" s="48" t="s">
        <v>8538</v>
      </c>
      <c r="L3012" s="48" t="s">
        <v>5695</v>
      </c>
      <c r="M3012" s="48" t="s">
        <v>5707</v>
      </c>
      <c r="N3012" s="48" t="s">
        <v>5697</v>
      </c>
      <c r="O3012" s="58">
        <v>1</v>
      </c>
      <c r="P3012" s="48" t="str">
        <f>IFERROR(VLOOKUP(O3012,'[1]Conjunto de IC'!A:E,5,0),"Não se aplica")</f>
        <v>PO</v>
      </c>
    </row>
    <row r="3013" spans="1:16" ht="38.25" hidden="1" x14ac:dyDescent="0.25">
      <c r="A3013" s="48" t="str">
        <f t="shared" ref="A3013:A3076" si="329">MID(H3013,1,1)</f>
        <v>2</v>
      </c>
      <c r="B3013" s="48" t="str">
        <f t="shared" ref="B3013:B3076" si="330">MID(H3013,2,1)</f>
        <v>3</v>
      </c>
      <c r="C3013" s="48" t="str">
        <f t="shared" ref="C3013:C3076" si="331">MID(H3013,3,1)</f>
        <v>7</v>
      </c>
      <c r="D3013" s="48" t="str">
        <f t="shared" ref="D3013:D3076" si="332">MID(H3013,4,1)</f>
        <v>1</v>
      </c>
      <c r="E3013" s="48" t="str">
        <f t="shared" ref="E3013:E3076" si="333">MID(H3013,5,1)</f>
        <v>1</v>
      </c>
      <c r="F3013" s="48" t="str">
        <f t="shared" ref="F3013:F3076" si="334">MID(H3013,6,2)</f>
        <v>03</v>
      </c>
      <c r="G3013" s="48" t="str">
        <f t="shared" ref="G3013:G3076" si="335">MID(H3013,8,2)</f>
        <v>00</v>
      </c>
      <c r="H3013" s="57">
        <v>237110300</v>
      </c>
      <c r="I3013" s="48" t="s">
        <v>9290</v>
      </c>
      <c r="J3013" s="87" t="s">
        <v>9291</v>
      </c>
      <c r="K3013" s="48" t="s">
        <v>8538</v>
      </c>
      <c r="L3013" s="48" t="s">
        <v>5695</v>
      </c>
      <c r="M3013" s="48" t="s">
        <v>5707</v>
      </c>
      <c r="N3013" s="48" t="s">
        <v>5697</v>
      </c>
      <c r="O3013" s="58">
        <v>1</v>
      </c>
      <c r="P3013" s="48" t="str">
        <f>IFERROR(VLOOKUP(O3013,'[1]Conjunto de IC'!A:E,5,0),"Não se aplica")</f>
        <v>PO</v>
      </c>
    </row>
    <row r="3014" spans="1:16" ht="25.5" hidden="1" x14ac:dyDescent="0.25">
      <c r="A3014" s="48" t="str">
        <f t="shared" si="329"/>
        <v>2</v>
      </c>
      <c r="B3014" s="48" t="str">
        <f t="shared" si="330"/>
        <v>3</v>
      </c>
      <c r="C3014" s="48" t="str">
        <f t="shared" si="331"/>
        <v>7</v>
      </c>
      <c r="D3014" s="48" t="str">
        <f t="shared" si="332"/>
        <v>1</v>
      </c>
      <c r="E3014" s="48" t="str">
        <f t="shared" si="333"/>
        <v>1</v>
      </c>
      <c r="F3014" s="48" t="str">
        <f t="shared" si="334"/>
        <v>04</v>
      </c>
      <c r="G3014" s="48" t="str">
        <f t="shared" si="335"/>
        <v>00</v>
      </c>
      <c r="H3014" s="57">
        <v>237110400</v>
      </c>
      <c r="I3014" s="48" t="s">
        <v>9292</v>
      </c>
      <c r="J3014" s="87" t="s">
        <v>9293</v>
      </c>
      <c r="K3014" s="48" t="s">
        <v>8538</v>
      </c>
      <c r="L3014" s="48" t="s">
        <v>5695</v>
      </c>
      <c r="M3014" s="48" t="s">
        <v>5707</v>
      </c>
      <c r="N3014" s="48" t="s">
        <v>5697</v>
      </c>
      <c r="O3014" s="58">
        <v>1</v>
      </c>
      <c r="P3014" s="48" t="str">
        <f>IFERROR(VLOOKUP(O3014,'[1]Conjunto de IC'!A:E,5,0),"Não se aplica")</f>
        <v>PO</v>
      </c>
    </row>
    <row r="3015" spans="1:16" ht="25.5" hidden="1" x14ac:dyDescent="0.25">
      <c r="A3015" s="48" t="str">
        <f t="shared" si="329"/>
        <v>2</v>
      </c>
      <c r="B3015" s="48" t="str">
        <f t="shared" si="330"/>
        <v>3</v>
      </c>
      <c r="C3015" s="48" t="str">
        <f t="shared" si="331"/>
        <v>7</v>
      </c>
      <c r="D3015" s="48" t="str">
        <f t="shared" si="332"/>
        <v>1</v>
      </c>
      <c r="E3015" s="48" t="str">
        <f t="shared" si="333"/>
        <v>2</v>
      </c>
      <c r="F3015" s="48" t="str">
        <f t="shared" si="334"/>
        <v>00</v>
      </c>
      <c r="G3015" s="48" t="str">
        <f t="shared" si="335"/>
        <v>00</v>
      </c>
      <c r="H3015" s="57">
        <v>237120000</v>
      </c>
      <c r="I3015" s="48" t="s">
        <v>9294</v>
      </c>
      <c r="J3015" s="87" t="s">
        <v>9295</v>
      </c>
      <c r="K3015" s="48" t="s">
        <v>8538</v>
      </c>
      <c r="L3015" s="48" t="s">
        <v>5695</v>
      </c>
      <c r="M3015" s="48" t="s">
        <v>5696</v>
      </c>
      <c r="N3015" s="48" t="s">
        <v>5697</v>
      </c>
      <c r="O3015" s="58">
        <v>0</v>
      </c>
      <c r="P3015" s="48" t="str">
        <f>IFERROR(VLOOKUP(O3015,'[1]Conjunto de IC'!A:E,5,0),"Não se aplica")</f>
        <v>Não se aplica</v>
      </c>
    </row>
    <row r="3016" spans="1:16" ht="25.5" hidden="1" x14ac:dyDescent="0.25">
      <c r="A3016" s="48" t="str">
        <f t="shared" si="329"/>
        <v>2</v>
      </c>
      <c r="B3016" s="48" t="str">
        <f t="shared" si="330"/>
        <v>3</v>
      </c>
      <c r="C3016" s="48" t="str">
        <f t="shared" si="331"/>
        <v>7</v>
      </c>
      <c r="D3016" s="48" t="str">
        <f t="shared" si="332"/>
        <v>1</v>
      </c>
      <c r="E3016" s="48" t="str">
        <f t="shared" si="333"/>
        <v>2</v>
      </c>
      <c r="F3016" s="48" t="str">
        <f t="shared" si="334"/>
        <v>01</v>
      </c>
      <c r="G3016" s="48" t="str">
        <f t="shared" si="335"/>
        <v>00</v>
      </c>
      <c r="H3016" s="57">
        <v>237120100</v>
      </c>
      <c r="I3016" s="48" t="s">
        <v>9286</v>
      </c>
      <c r="J3016" s="87" t="s">
        <v>9287</v>
      </c>
      <c r="K3016" s="48" t="s">
        <v>8538</v>
      </c>
      <c r="L3016" s="48" t="s">
        <v>5695</v>
      </c>
      <c r="M3016" s="48" t="s">
        <v>5707</v>
      </c>
      <c r="N3016" s="48" t="s">
        <v>5697</v>
      </c>
      <c r="O3016" s="58">
        <v>1</v>
      </c>
      <c r="P3016" s="48" t="str">
        <f>IFERROR(VLOOKUP(O3016,'[1]Conjunto de IC'!A:E,5,0),"Não se aplica")</f>
        <v>PO</v>
      </c>
    </row>
    <row r="3017" spans="1:16" ht="25.5" hidden="1" x14ac:dyDescent="0.25">
      <c r="A3017" s="48" t="str">
        <f t="shared" si="329"/>
        <v>2</v>
      </c>
      <c r="B3017" s="48" t="str">
        <f t="shared" si="330"/>
        <v>3</v>
      </c>
      <c r="C3017" s="48" t="str">
        <f t="shared" si="331"/>
        <v>7</v>
      </c>
      <c r="D3017" s="48" t="str">
        <f t="shared" si="332"/>
        <v>1</v>
      </c>
      <c r="E3017" s="48" t="str">
        <f t="shared" si="333"/>
        <v>2</v>
      </c>
      <c r="F3017" s="48" t="str">
        <f t="shared" si="334"/>
        <v>02</v>
      </c>
      <c r="G3017" s="48" t="str">
        <f t="shared" si="335"/>
        <v>00</v>
      </c>
      <c r="H3017" s="57">
        <v>237120200</v>
      </c>
      <c r="I3017" s="48" t="s">
        <v>9296</v>
      </c>
      <c r="J3017" s="87" t="s">
        <v>9289</v>
      </c>
      <c r="K3017" s="48" t="s">
        <v>8538</v>
      </c>
      <c r="L3017" s="48" t="s">
        <v>5695</v>
      </c>
      <c r="M3017" s="48" t="s">
        <v>5707</v>
      </c>
      <c r="N3017" s="48" t="s">
        <v>5697</v>
      </c>
      <c r="O3017" s="58">
        <v>1</v>
      </c>
      <c r="P3017" s="48" t="str">
        <f>IFERROR(VLOOKUP(O3017,'[1]Conjunto de IC'!A:E,5,0),"Não se aplica")</f>
        <v>PO</v>
      </c>
    </row>
    <row r="3018" spans="1:16" ht="38.25" hidden="1" x14ac:dyDescent="0.25">
      <c r="A3018" s="48" t="str">
        <f t="shared" si="329"/>
        <v>2</v>
      </c>
      <c r="B3018" s="48" t="str">
        <f t="shared" si="330"/>
        <v>3</v>
      </c>
      <c r="C3018" s="48" t="str">
        <f t="shared" si="331"/>
        <v>7</v>
      </c>
      <c r="D3018" s="48" t="str">
        <f t="shared" si="332"/>
        <v>1</v>
      </c>
      <c r="E3018" s="48" t="str">
        <f t="shared" si="333"/>
        <v>2</v>
      </c>
      <c r="F3018" s="48" t="str">
        <f t="shared" si="334"/>
        <v>03</v>
      </c>
      <c r="G3018" s="48" t="str">
        <f t="shared" si="335"/>
        <v>00</v>
      </c>
      <c r="H3018" s="57">
        <v>237120300</v>
      </c>
      <c r="I3018" s="48" t="s">
        <v>9290</v>
      </c>
      <c r="J3018" s="87" t="s">
        <v>9291</v>
      </c>
      <c r="K3018" s="48" t="s">
        <v>8538</v>
      </c>
      <c r="L3018" s="48" t="s">
        <v>5695</v>
      </c>
      <c r="M3018" s="48" t="s">
        <v>5707</v>
      </c>
      <c r="N3018" s="48" t="s">
        <v>5697</v>
      </c>
      <c r="O3018" s="58">
        <v>1</v>
      </c>
      <c r="P3018" s="48" t="str">
        <f>IFERROR(VLOOKUP(O3018,'[1]Conjunto de IC'!A:E,5,0),"Não se aplica")</f>
        <v>PO</v>
      </c>
    </row>
    <row r="3019" spans="1:16" ht="25.5" hidden="1" x14ac:dyDescent="0.25">
      <c r="A3019" s="48" t="str">
        <f t="shared" si="329"/>
        <v>2</v>
      </c>
      <c r="B3019" s="48" t="str">
        <f t="shared" si="330"/>
        <v>3</v>
      </c>
      <c r="C3019" s="48" t="str">
        <f t="shared" si="331"/>
        <v>7</v>
      </c>
      <c r="D3019" s="48" t="str">
        <f t="shared" si="332"/>
        <v>1</v>
      </c>
      <c r="E3019" s="48" t="str">
        <f t="shared" si="333"/>
        <v>2</v>
      </c>
      <c r="F3019" s="48" t="str">
        <f t="shared" si="334"/>
        <v>04</v>
      </c>
      <c r="G3019" s="48" t="str">
        <f t="shared" si="335"/>
        <v>00</v>
      </c>
      <c r="H3019" s="57">
        <v>237120400</v>
      </c>
      <c r="I3019" s="48" t="s">
        <v>9292</v>
      </c>
      <c r="J3019" s="87" t="s">
        <v>9293</v>
      </c>
      <c r="K3019" s="48" t="s">
        <v>8538</v>
      </c>
      <c r="L3019" s="48" t="s">
        <v>5695</v>
      </c>
      <c r="M3019" s="48" t="s">
        <v>5707</v>
      </c>
      <c r="N3019" s="48" t="s">
        <v>5697</v>
      </c>
      <c r="O3019" s="58">
        <v>1</v>
      </c>
      <c r="P3019" s="48" t="str">
        <f>IFERROR(VLOOKUP(O3019,'[1]Conjunto de IC'!A:E,5,0),"Não se aplica")</f>
        <v>PO</v>
      </c>
    </row>
    <row r="3020" spans="1:16" ht="38.25" hidden="1" x14ac:dyDescent="0.25">
      <c r="A3020" s="48" t="str">
        <f t="shared" si="329"/>
        <v>2</v>
      </c>
      <c r="B3020" s="48" t="str">
        <f t="shared" si="330"/>
        <v>3</v>
      </c>
      <c r="C3020" s="48" t="str">
        <f t="shared" si="331"/>
        <v>7</v>
      </c>
      <c r="D3020" s="48" t="str">
        <f t="shared" si="332"/>
        <v>1</v>
      </c>
      <c r="E3020" s="48" t="str">
        <f t="shared" si="333"/>
        <v>3</v>
      </c>
      <c r="F3020" s="48" t="str">
        <f t="shared" si="334"/>
        <v>00</v>
      </c>
      <c r="G3020" s="48" t="str">
        <f t="shared" si="335"/>
        <v>00</v>
      </c>
      <c r="H3020" s="57">
        <v>237130000</v>
      </c>
      <c r="I3020" s="48" t="s">
        <v>9297</v>
      </c>
      <c r="J3020" s="87" t="s">
        <v>9298</v>
      </c>
      <c r="K3020" s="48" t="s">
        <v>8538</v>
      </c>
      <c r="L3020" s="48" t="s">
        <v>5695</v>
      </c>
      <c r="M3020" s="48" t="s">
        <v>5696</v>
      </c>
      <c r="N3020" s="48" t="s">
        <v>5697</v>
      </c>
      <c r="O3020" s="58">
        <v>0</v>
      </c>
      <c r="P3020" s="48" t="str">
        <f>IFERROR(VLOOKUP(O3020,'[1]Conjunto de IC'!A:E,5,0),"Não se aplica")</f>
        <v>Não se aplica</v>
      </c>
    </row>
    <row r="3021" spans="1:16" ht="25.5" hidden="1" x14ac:dyDescent="0.25">
      <c r="A3021" s="48" t="str">
        <f t="shared" si="329"/>
        <v>2</v>
      </c>
      <c r="B3021" s="48" t="str">
        <f t="shared" si="330"/>
        <v>3</v>
      </c>
      <c r="C3021" s="48" t="str">
        <f t="shared" si="331"/>
        <v>7</v>
      </c>
      <c r="D3021" s="48" t="str">
        <f t="shared" si="332"/>
        <v>1</v>
      </c>
      <c r="E3021" s="48" t="str">
        <f t="shared" si="333"/>
        <v>3</v>
      </c>
      <c r="F3021" s="48" t="str">
        <f t="shared" si="334"/>
        <v>01</v>
      </c>
      <c r="G3021" s="48" t="str">
        <f t="shared" si="335"/>
        <v>00</v>
      </c>
      <c r="H3021" s="57">
        <v>237130100</v>
      </c>
      <c r="I3021" s="48" t="s">
        <v>9286</v>
      </c>
      <c r="J3021" s="87" t="s">
        <v>9287</v>
      </c>
      <c r="K3021" s="48" t="s">
        <v>8538</v>
      </c>
      <c r="L3021" s="48" t="s">
        <v>5695</v>
      </c>
      <c r="M3021" s="48" t="s">
        <v>5707</v>
      </c>
      <c r="N3021" s="48" t="s">
        <v>5697</v>
      </c>
      <c r="O3021" s="58">
        <v>1</v>
      </c>
      <c r="P3021" s="48" t="str">
        <f>IFERROR(VLOOKUP(O3021,'[1]Conjunto de IC'!A:E,5,0),"Não se aplica")</f>
        <v>PO</v>
      </c>
    </row>
    <row r="3022" spans="1:16" ht="25.5" hidden="1" x14ac:dyDescent="0.25">
      <c r="A3022" s="48" t="str">
        <f t="shared" si="329"/>
        <v>2</v>
      </c>
      <c r="B3022" s="48" t="str">
        <f t="shared" si="330"/>
        <v>3</v>
      </c>
      <c r="C3022" s="48" t="str">
        <f t="shared" si="331"/>
        <v>7</v>
      </c>
      <c r="D3022" s="48" t="str">
        <f t="shared" si="332"/>
        <v>1</v>
      </c>
      <c r="E3022" s="48" t="str">
        <f t="shared" si="333"/>
        <v>3</v>
      </c>
      <c r="F3022" s="48" t="str">
        <f t="shared" si="334"/>
        <v>02</v>
      </c>
      <c r="G3022" s="48" t="str">
        <f t="shared" si="335"/>
        <v>00</v>
      </c>
      <c r="H3022" s="57">
        <v>237130200</v>
      </c>
      <c r="I3022" s="48" t="s">
        <v>9296</v>
      </c>
      <c r="J3022" s="87" t="s">
        <v>9289</v>
      </c>
      <c r="K3022" s="48" t="s">
        <v>8538</v>
      </c>
      <c r="L3022" s="48" t="s">
        <v>5695</v>
      </c>
      <c r="M3022" s="48" t="s">
        <v>5707</v>
      </c>
      <c r="N3022" s="48" t="s">
        <v>5697</v>
      </c>
      <c r="O3022" s="58">
        <v>1</v>
      </c>
      <c r="P3022" s="48" t="str">
        <f>IFERROR(VLOOKUP(O3022,'[1]Conjunto de IC'!A:E,5,0),"Não se aplica")</f>
        <v>PO</v>
      </c>
    </row>
    <row r="3023" spans="1:16" ht="38.25" hidden="1" x14ac:dyDescent="0.25">
      <c r="A3023" s="48" t="str">
        <f t="shared" si="329"/>
        <v>2</v>
      </c>
      <c r="B3023" s="48" t="str">
        <f t="shared" si="330"/>
        <v>3</v>
      </c>
      <c r="C3023" s="48" t="str">
        <f t="shared" si="331"/>
        <v>7</v>
      </c>
      <c r="D3023" s="48" t="str">
        <f t="shared" si="332"/>
        <v>1</v>
      </c>
      <c r="E3023" s="48" t="str">
        <f t="shared" si="333"/>
        <v>3</v>
      </c>
      <c r="F3023" s="48" t="str">
        <f t="shared" si="334"/>
        <v>03</v>
      </c>
      <c r="G3023" s="48" t="str">
        <f t="shared" si="335"/>
        <v>00</v>
      </c>
      <c r="H3023" s="57">
        <v>237130300</v>
      </c>
      <c r="I3023" s="48" t="s">
        <v>9290</v>
      </c>
      <c r="J3023" s="87" t="s">
        <v>9291</v>
      </c>
      <c r="K3023" s="48" t="s">
        <v>8538</v>
      </c>
      <c r="L3023" s="48" t="s">
        <v>5695</v>
      </c>
      <c r="M3023" s="48" t="s">
        <v>5707</v>
      </c>
      <c r="N3023" s="48" t="s">
        <v>5697</v>
      </c>
      <c r="O3023" s="58">
        <v>1</v>
      </c>
      <c r="P3023" s="48" t="str">
        <f>IFERROR(VLOOKUP(O3023,'[1]Conjunto de IC'!A:E,5,0),"Não se aplica")</f>
        <v>PO</v>
      </c>
    </row>
    <row r="3024" spans="1:16" ht="25.5" hidden="1" x14ac:dyDescent="0.25">
      <c r="A3024" s="48" t="str">
        <f t="shared" si="329"/>
        <v>2</v>
      </c>
      <c r="B3024" s="48" t="str">
        <f t="shared" si="330"/>
        <v>3</v>
      </c>
      <c r="C3024" s="48" t="str">
        <f t="shared" si="331"/>
        <v>7</v>
      </c>
      <c r="D3024" s="48" t="str">
        <f t="shared" si="332"/>
        <v>1</v>
      </c>
      <c r="E3024" s="48" t="str">
        <f t="shared" si="333"/>
        <v>3</v>
      </c>
      <c r="F3024" s="48" t="str">
        <f t="shared" si="334"/>
        <v>04</v>
      </c>
      <c r="G3024" s="48" t="str">
        <f t="shared" si="335"/>
        <v>00</v>
      </c>
      <c r="H3024" s="57">
        <v>237130400</v>
      </c>
      <c r="I3024" s="48" t="s">
        <v>9292</v>
      </c>
      <c r="J3024" s="87" t="s">
        <v>9293</v>
      </c>
      <c r="K3024" s="48" t="s">
        <v>8538</v>
      </c>
      <c r="L3024" s="48" t="s">
        <v>5695</v>
      </c>
      <c r="M3024" s="48" t="s">
        <v>5707</v>
      </c>
      <c r="N3024" s="48" t="s">
        <v>5697</v>
      </c>
      <c r="O3024" s="58">
        <v>1</v>
      </c>
      <c r="P3024" s="48" t="str">
        <f>IFERROR(VLOOKUP(O3024,'[1]Conjunto de IC'!A:E,5,0),"Não se aplica")</f>
        <v>PO</v>
      </c>
    </row>
    <row r="3025" spans="1:16" ht="63.75" hidden="1" x14ac:dyDescent="0.25">
      <c r="A3025" s="48" t="str">
        <f t="shared" si="329"/>
        <v>2</v>
      </c>
      <c r="B3025" s="48" t="str">
        <f t="shared" si="330"/>
        <v>3</v>
      </c>
      <c r="C3025" s="48" t="str">
        <f t="shared" si="331"/>
        <v>7</v>
      </c>
      <c r="D3025" s="48" t="str">
        <f t="shared" si="332"/>
        <v>1</v>
      </c>
      <c r="E3025" s="48" t="str">
        <f t="shared" si="333"/>
        <v>4</v>
      </c>
      <c r="F3025" s="48" t="str">
        <f t="shared" si="334"/>
        <v>00</v>
      </c>
      <c r="G3025" s="48" t="str">
        <f t="shared" si="335"/>
        <v>00</v>
      </c>
      <c r="H3025" s="57">
        <v>237140000</v>
      </c>
      <c r="I3025" s="48" t="s">
        <v>9299</v>
      </c>
      <c r="J3025" s="87" t="s">
        <v>9300</v>
      </c>
      <c r="K3025" s="48" t="s">
        <v>8538</v>
      </c>
      <c r="L3025" s="48" t="s">
        <v>5695</v>
      </c>
      <c r="M3025" s="48" t="s">
        <v>5696</v>
      </c>
      <c r="N3025" s="48" t="s">
        <v>5697</v>
      </c>
      <c r="O3025" s="58">
        <v>0</v>
      </c>
      <c r="P3025" s="48" t="str">
        <f>IFERROR(VLOOKUP(O3025,'[1]Conjunto de IC'!A:E,5,0),"Não se aplica")</f>
        <v>Não se aplica</v>
      </c>
    </row>
    <row r="3026" spans="1:16" ht="25.5" hidden="1" x14ac:dyDescent="0.25">
      <c r="A3026" s="48" t="str">
        <f t="shared" si="329"/>
        <v>2</v>
      </c>
      <c r="B3026" s="48" t="str">
        <f t="shared" si="330"/>
        <v>3</v>
      </c>
      <c r="C3026" s="48" t="str">
        <f t="shared" si="331"/>
        <v>7</v>
      </c>
      <c r="D3026" s="48" t="str">
        <f t="shared" si="332"/>
        <v>1</v>
      </c>
      <c r="E3026" s="48" t="str">
        <f t="shared" si="333"/>
        <v>4</v>
      </c>
      <c r="F3026" s="48" t="str">
        <f t="shared" si="334"/>
        <v>01</v>
      </c>
      <c r="G3026" s="48" t="str">
        <f t="shared" si="335"/>
        <v>00</v>
      </c>
      <c r="H3026" s="57">
        <v>237140100</v>
      </c>
      <c r="I3026" s="48" t="s">
        <v>9286</v>
      </c>
      <c r="J3026" s="87" t="s">
        <v>9287</v>
      </c>
      <c r="K3026" s="48" t="s">
        <v>8538</v>
      </c>
      <c r="L3026" s="48" t="s">
        <v>5695</v>
      </c>
      <c r="M3026" s="48" t="s">
        <v>5707</v>
      </c>
      <c r="N3026" s="48" t="s">
        <v>5697</v>
      </c>
      <c r="O3026" s="58">
        <v>1</v>
      </c>
      <c r="P3026" s="48" t="str">
        <f>IFERROR(VLOOKUP(O3026,'[1]Conjunto de IC'!A:E,5,0),"Não se aplica")</f>
        <v>PO</v>
      </c>
    </row>
    <row r="3027" spans="1:16" ht="25.5" hidden="1" x14ac:dyDescent="0.25">
      <c r="A3027" s="48" t="str">
        <f t="shared" si="329"/>
        <v>2</v>
      </c>
      <c r="B3027" s="48" t="str">
        <f t="shared" si="330"/>
        <v>3</v>
      </c>
      <c r="C3027" s="48" t="str">
        <f t="shared" si="331"/>
        <v>7</v>
      </c>
      <c r="D3027" s="48" t="str">
        <f t="shared" si="332"/>
        <v>1</v>
      </c>
      <c r="E3027" s="48" t="str">
        <f t="shared" si="333"/>
        <v>4</v>
      </c>
      <c r="F3027" s="48" t="str">
        <f t="shared" si="334"/>
        <v>02</v>
      </c>
      <c r="G3027" s="48" t="str">
        <f t="shared" si="335"/>
        <v>00</v>
      </c>
      <c r="H3027" s="57">
        <v>237140200</v>
      </c>
      <c r="I3027" s="48" t="s">
        <v>9296</v>
      </c>
      <c r="J3027" s="87" t="s">
        <v>9289</v>
      </c>
      <c r="K3027" s="48" t="s">
        <v>8538</v>
      </c>
      <c r="L3027" s="48" t="s">
        <v>5695</v>
      </c>
      <c r="M3027" s="48" t="s">
        <v>5707</v>
      </c>
      <c r="N3027" s="48" t="s">
        <v>5697</v>
      </c>
      <c r="O3027" s="58">
        <v>1</v>
      </c>
      <c r="P3027" s="48" t="str">
        <f>IFERROR(VLOOKUP(O3027,'[1]Conjunto de IC'!A:E,5,0),"Não se aplica")</f>
        <v>PO</v>
      </c>
    </row>
    <row r="3028" spans="1:16" ht="38.25" hidden="1" x14ac:dyDescent="0.25">
      <c r="A3028" s="48" t="str">
        <f t="shared" si="329"/>
        <v>2</v>
      </c>
      <c r="B3028" s="48" t="str">
        <f t="shared" si="330"/>
        <v>3</v>
      </c>
      <c r="C3028" s="48" t="str">
        <f t="shared" si="331"/>
        <v>7</v>
      </c>
      <c r="D3028" s="48" t="str">
        <f t="shared" si="332"/>
        <v>1</v>
      </c>
      <c r="E3028" s="48" t="str">
        <f t="shared" si="333"/>
        <v>4</v>
      </c>
      <c r="F3028" s="48" t="str">
        <f t="shared" si="334"/>
        <v>03</v>
      </c>
      <c r="G3028" s="48" t="str">
        <f t="shared" si="335"/>
        <v>00</v>
      </c>
      <c r="H3028" s="57">
        <v>237140300</v>
      </c>
      <c r="I3028" s="48" t="s">
        <v>9290</v>
      </c>
      <c r="J3028" s="87" t="s">
        <v>9291</v>
      </c>
      <c r="K3028" s="48" t="s">
        <v>8538</v>
      </c>
      <c r="L3028" s="48" t="s">
        <v>5695</v>
      </c>
      <c r="M3028" s="48" t="s">
        <v>5707</v>
      </c>
      <c r="N3028" s="48" t="s">
        <v>5697</v>
      </c>
      <c r="O3028" s="58">
        <v>1</v>
      </c>
      <c r="P3028" s="48" t="str">
        <f>IFERROR(VLOOKUP(O3028,'[1]Conjunto de IC'!A:E,5,0),"Não se aplica")</f>
        <v>PO</v>
      </c>
    </row>
    <row r="3029" spans="1:16" ht="25.5" hidden="1" x14ac:dyDescent="0.25">
      <c r="A3029" s="48" t="str">
        <f t="shared" si="329"/>
        <v>2</v>
      </c>
      <c r="B3029" s="48" t="str">
        <f t="shared" si="330"/>
        <v>3</v>
      </c>
      <c r="C3029" s="48" t="str">
        <f t="shared" si="331"/>
        <v>7</v>
      </c>
      <c r="D3029" s="48" t="str">
        <f t="shared" si="332"/>
        <v>1</v>
      </c>
      <c r="E3029" s="48" t="str">
        <f t="shared" si="333"/>
        <v>4</v>
      </c>
      <c r="F3029" s="48" t="str">
        <f t="shared" si="334"/>
        <v>04</v>
      </c>
      <c r="G3029" s="48" t="str">
        <f t="shared" si="335"/>
        <v>00</v>
      </c>
      <c r="H3029" s="57">
        <v>237140400</v>
      </c>
      <c r="I3029" s="48" t="s">
        <v>9292</v>
      </c>
      <c r="J3029" s="87" t="s">
        <v>9293</v>
      </c>
      <c r="K3029" s="48" t="s">
        <v>8538</v>
      </c>
      <c r="L3029" s="48" t="s">
        <v>5695</v>
      </c>
      <c r="M3029" s="48" t="s">
        <v>5707</v>
      </c>
      <c r="N3029" s="48" t="s">
        <v>5697</v>
      </c>
      <c r="O3029" s="58">
        <v>1</v>
      </c>
      <c r="P3029" s="48" t="str">
        <f>IFERROR(VLOOKUP(O3029,'[1]Conjunto de IC'!A:E,5,0),"Não se aplica")</f>
        <v>PO</v>
      </c>
    </row>
    <row r="3030" spans="1:16" ht="38.25" hidden="1" x14ac:dyDescent="0.25">
      <c r="A3030" s="48" t="str">
        <f t="shared" si="329"/>
        <v>2</v>
      </c>
      <c r="B3030" s="48" t="str">
        <f t="shared" si="330"/>
        <v>3</v>
      </c>
      <c r="C3030" s="48" t="str">
        <f t="shared" si="331"/>
        <v>7</v>
      </c>
      <c r="D3030" s="48" t="str">
        <f t="shared" si="332"/>
        <v>1</v>
      </c>
      <c r="E3030" s="48" t="str">
        <f t="shared" si="333"/>
        <v>5</v>
      </c>
      <c r="F3030" s="48" t="str">
        <f t="shared" si="334"/>
        <v>00</v>
      </c>
      <c r="G3030" s="48" t="str">
        <f t="shared" si="335"/>
        <v>00</v>
      </c>
      <c r="H3030" s="57">
        <v>237150000</v>
      </c>
      <c r="I3030" s="48" t="s">
        <v>9301</v>
      </c>
      <c r="J3030" s="87" t="s">
        <v>9302</v>
      </c>
      <c r="K3030" s="48" t="s">
        <v>8538</v>
      </c>
      <c r="L3030" s="48" t="s">
        <v>5695</v>
      </c>
      <c r="M3030" s="48" t="s">
        <v>5696</v>
      </c>
      <c r="N3030" s="48" t="s">
        <v>5697</v>
      </c>
      <c r="O3030" s="58">
        <v>0</v>
      </c>
      <c r="P3030" s="48" t="str">
        <f>IFERROR(VLOOKUP(O3030,'[1]Conjunto de IC'!A:E,5,0),"Não se aplica")</f>
        <v>Não se aplica</v>
      </c>
    </row>
    <row r="3031" spans="1:16" ht="25.5" hidden="1" x14ac:dyDescent="0.25">
      <c r="A3031" s="48" t="str">
        <f t="shared" si="329"/>
        <v>2</v>
      </c>
      <c r="B3031" s="48" t="str">
        <f t="shared" si="330"/>
        <v>3</v>
      </c>
      <c r="C3031" s="48" t="str">
        <f t="shared" si="331"/>
        <v>7</v>
      </c>
      <c r="D3031" s="48" t="str">
        <f t="shared" si="332"/>
        <v>1</v>
      </c>
      <c r="E3031" s="48" t="str">
        <f t="shared" si="333"/>
        <v>5</v>
      </c>
      <c r="F3031" s="48" t="str">
        <f t="shared" si="334"/>
        <v>01</v>
      </c>
      <c r="G3031" s="48" t="str">
        <f t="shared" si="335"/>
        <v>00</v>
      </c>
      <c r="H3031" s="57">
        <v>237150100</v>
      </c>
      <c r="I3031" s="48" t="s">
        <v>9286</v>
      </c>
      <c r="J3031" s="87" t="s">
        <v>9287</v>
      </c>
      <c r="K3031" s="48" t="s">
        <v>8538</v>
      </c>
      <c r="L3031" s="48" t="s">
        <v>5695</v>
      </c>
      <c r="M3031" s="48" t="s">
        <v>5707</v>
      </c>
      <c r="N3031" s="48" t="s">
        <v>5697</v>
      </c>
      <c r="O3031" s="58">
        <v>1</v>
      </c>
      <c r="P3031" s="48" t="str">
        <f>IFERROR(VLOOKUP(O3031,'[1]Conjunto de IC'!A:E,5,0),"Não se aplica")</f>
        <v>PO</v>
      </c>
    </row>
    <row r="3032" spans="1:16" ht="25.5" hidden="1" x14ac:dyDescent="0.25">
      <c r="A3032" s="48" t="str">
        <f t="shared" si="329"/>
        <v>2</v>
      </c>
      <c r="B3032" s="48" t="str">
        <f t="shared" si="330"/>
        <v>3</v>
      </c>
      <c r="C3032" s="48" t="str">
        <f t="shared" si="331"/>
        <v>7</v>
      </c>
      <c r="D3032" s="48" t="str">
        <f t="shared" si="332"/>
        <v>1</v>
      </c>
      <c r="E3032" s="48" t="str">
        <f t="shared" si="333"/>
        <v>5</v>
      </c>
      <c r="F3032" s="48" t="str">
        <f t="shared" si="334"/>
        <v>02</v>
      </c>
      <c r="G3032" s="48" t="str">
        <f t="shared" si="335"/>
        <v>00</v>
      </c>
      <c r="H3032" s="57">
        <v>237150200</v>
      </c>
      <c r="I3032" s="48" t="s">
        <v>9296</v>
      </c>
      <c r="J3032" s="87" t="s">
        <v>9289</v>
      </c>
      <c r="K3032" s="48" t="s">
        <v>8538</v>
      </c>
      <c r="L3032" s="48" t="s">
        <v>5695</v>
      </c>
      <c r="M3032" s="48" t="s">
        <v>5707</v>
      </c>
      <c r="N3032" s="48" t="s">
        <v>5697</v>
      </c>
      <c r="O3032" s="58">
        <v>1</v>
      </c>
      <c r="P3032" s="48" t="str">
        <f>IFERROR(VLOOKUP(O3032,'[1]Conjunto de IC'!A:E,5,0),"Não se aplica")</f>
        <v>PO</v>
      </c>
    </row>
    <row r="3033" spans="1:16" ht="38.25" hidden="1" x14ac:dyDescent="0.25">
      <c r="A3033" s="48" t="str">
        <f t="shared" si="329"/>
        <v>2</v>
      </c>
      <c r="B3033" s="48" t="str">
        <f t="shared" si="330"/>
        <v>3</v>
      </c>
      <c r="C3033" s="48" t="str">
        <f t="shared" si="331"/>
        <v>7</v>
      </c>
      <c r="D3033" s="48" t="str">
        <f t="shared" si="332"/>
        <v>1</v>
      </c>
      <c r="E3033" s="48" t="str">
        <f t="shared" si="333"/>
        <v>5</v>
      </c>
      <c r="F3033" s="48" t="str">
        <f t="shared" si="334"/>
        <v>03</v>
      </c>
      <c r="G3033" s="48" t="str">
        <f t="shared" si="335"/>
        <v>00</v>
      </c>
      <c r="H3033" s="57">
        <v>237150300</v>
      </c>
      <c r="I3033" s="48" t="s">
        <v>9290</v>
      </c>
      <c r="J3033" s="87" t="s">
        <v>9303</v>
      </c>
      <c r="K3033" s="48" t="s">
        <v>8538</v>
      </c>
      <c r="L3033" s="48" t="s">
        <v>5695</v>
      </c>
      <c r="M3033" s="48" t="s">
        <v>5707</v>
      </c>
      <c r="N3033" s="48" t="s">
        <v>5697</v>
      </c>
      <c r="O3033" s="58">
        <v>1</v>
      </c>
      <c r="P3033" s="48" t="str">
        <f>IFERROR(VLOOKUP(O3033,'[1]Conjunto de IC'!A:E,5,0),"Não se aplica")</f>
        <v>PO</v>
      </c>
    </row>
    <row r="3034" spans="1:16" ht="25.5" hidden="1" x14ac:dyDescent="0.25">
      <c r="A3034" s="48" t="str">
        <f t="shared" si="329"/>
        <v>2</v>
      </c>
      <c r="B3034" s="48" t="str">
        <f t="shared" si="330"/>
        <v>3</v>
      </c>
      <c r="C3034" s="48" t="str">
        <f t="shared" si="331"/>
        <v>7</v>
      </c>
      <c r="D3034" s="48" t="str">
        <f t="shared" si="332"/>
        <v>1</v>
      </c>
      <c r="E3034" s="48" t="str">
        <f t="shared" si="333"/>
        <v>5</v>
      </c>
      <c r="F3034" s="48" t="str">
        <f t="shared" si="334"/>
        <v>04</v>
      </c>
      <c r="G3034" s="48" t="str">
        <f t="shared" si="335"/>
        <v>00</v>
      </c>
      <c r="H3034" s="57">
        <v>237150400</v>
      </c>
      <c r="I3034" s="48" t="s">
        <v>9292</v>
      </c>
      <c r="J3034" s="87" t="s">
        <v>9293</v>
      </c>
      <c r="K3034" s="48" t="s">
        <v>8538</v>
      </c>
      <c r="L3034" s="48" t="s">
        <v>5695</v>
      </c>
      <c r="M3034" s="48" t="s">
        <v>5707</v>
      </c>
      <c r="N3034" s="48" t="s">
        <v>5697</v>
      </c>
      <c r="O3034" s="58">
        <v>1</v>
      </c>
      <c r="P3034" s="48" t="str">
        <f>IFERROR(VLOOKUP(O3034,'[1]Conjunto de IC'!A:E,5,0),"Não se aplica")</f>
        <v>PO</v>
      </c>
    </row>
    <row r="3035" spans="1:16" ht="25.5" hidden="1" x14ac:dyDescent="0.25">
      <c r="A3035" s="48" t="str">
        <f t="shared" si="329"/>
        <v>2</v>
      </c>
      <c r="B3035" s="48" t="str">
        <f t="shared" si="330"/>
        <v>3</v>
      </c>
      <c r="C3035" s="48" t="str">
        <f t="shared" si="331"/>
        <v>7</v>
      </c>
      <c r="D3035" s="48" t="str">
        <f t="shared" si="332"/>
        <v>2</v>
      </c>
      <c r="E3035" s="48" t="str">
        <f t="shared" si="333"/>
        <v>0</v>
      </c>
      <c r="F3035" s="48" t="str">
        <f t="shared" si="334"/>
        <v>00</v>
      </c>
      <c r="G3035" s="48" t="str">
        <f t="shared" si="335"/>
        <v>00</v>
      </c>
      <c r="H3035" s="57">
        <v>237200000</v>
      </c>
      <c r="I3035" s="48" t="s">
        <v>9304</v>
      </c>
      <c r="J3035" s="87" t="s">
        <v>9305</v>
      </c>
      <c r="K3035" s="48" t="s">
        <v>8538</v>
      </c>
      <c r="L3035" s="48" t="s">
        <v>5695</v>
      </c>
      <c r="M3035" s="48" t="s">
        <v>5696</v>
      </c>
      <c r="N3035" s="48" t="s">
        <v>5697</v>
      </c>
      <c r="O3035" s="58">
        <v>0</v>
      </c>
      <c r="P3035" s="48" t="str">
        <f>IFERROR(VLOOKUP(O3035,'[1]Conjunto de IC'!A:E,5,0),"Não se aplica")</f>
        <v>Não se aplica</v>
      </c>
    </row>
    <row r="3036" spans="1:16" ht="25.5" hidden="1" x14ac:dyDescent="0.25">
      <c r="A3036" s="48" t="str">
        <f t="shared" si="329"/>
        <v>2</v>
      </c>
      <c r="B3036" s="48" t="str">
        <f t="shared" si="330"/>
        <v>3</v>
      </c>
      <c r="C3036" s="48" t="str">
        <f t="shared" si="331"/>
        <v>7</v>
      </c>
      <c r="D3036" s="48" t="str">
        <f t="shared" si="332"/>
        <v>2</v>
      </c>
      <c r="E3036" s="48" t="str">
        <f t="shared" si="333"/>
        <v>1</v>
      </c>
      <c r="F3036" s="48" t="str">
        <f t="shared" si="334"/>
        <v>00</v>
      </c>
      <c r="G3036" s="48" t="str">
        <f t="shared" si="335"/>
        <v>00</v>
      </c>
      <c r="H3036" s="57">
        <v>237210000</v>
      </c>
      <c r="I3036" s="48" t="s">
        <v>9306</v>
      </c>
      <c r="J3036" s="87" t="s">
        <v>9307</v>
      </c>
      <c r="K3036" s="48" t="s">
        <v>8538</v>
      </c>
      <c r="L3036" s="48" t="s">
        <v>5695</v>
      </c>
      <c r="M3036" s="48" t="s">
        <v>5696</v>
      </c>
      <c r="N3036" s="48" t="s">
        <v>5697</v>
      </c>
      <c r="O3036" s="58">
        <v>0</v>
      </c>
      <c r="P3036" s="48" t="str">
        <f>IFERROR(VLOOKUP(O3036,'[1]Conjunto de IC'!A:E,5,0),"Não se aplica")</f>
        <v>Não se aplica</v>
      </c>
    </row>
    <row r="3037" spans="1:16" ht="25.5" hidden="1" x14ac:dyDescent="0.25">
      <c r="A3037" s="48" t="str">
        <f t="shared" si="329"/>
        <v>2</v>
      </c>
      <c r="B3037" s="48" t="str">
        <f t="shared" si="330"/>
        <v>3</v>
      </c>
      <c r="C3037" s="48" t="str">
        <f t="shared" si="331"/>
        <v>7</v>
      </c>
      <c r="D3037" s="48" t="str">
        <f t="shared" si="332"/>
        <v>2</v>
      </c>
      <c r="E3037" s="48" t="str">
        <f t="shared" si="333"/>
        <v>1</v>
      </c>
      <c r="F3037" s="48" t="str">
        <f t="shared" si="334"/>
        <v>01</v>
      </c>
      <c r="G3037" s="48" t="str">
        <f t="shared" si="335"/>
        <v>00</v>
      </c>
      <c r="H3037" s="57">
        <v>237210100</v>
      </c>
      <c r="I3037" s="48" t="s">
        <v>9308</v>
      </c>
      <c r="J3037" s="87" t="s">
        <v>9309</v>
      </c>
      <c r="K3037" s="48" t="s">
        <v>8538</v>
      </c>
      <c r="L3037" s="48" t="s">
        <v>5695</v>
      </c>
      <c r="M3037" s="48" t="s">
        <v>5707</v>
      </c>
      <c r="N3037" s="48" t="s">
        <v>5697</v>
      </c>
      <c r="O3037" s="58">
        <v>1</v>
      </c>
      <c r="P3037" s="48" t="str">
        <f>IFERROR(VLOOKUP(O3037,'[1]Conjunto de IC'!A:E,5,0),"Não se aplica")</f>
        <v>PO</v>
      </c>
    </row>
    <row r="3038" spans="1:16" ht="25.5" hidden="1" x14ac:dyDescent="0.25">
      <c r="A3038" s="48" t="str">
        <f t="shared" si="329"/>
        <v>2</v>
      </c>
      <c r="B3038" s="48" t="str">
        <f t="shared" si="330"/>
        <v>3</v>
      </c>
      <c r="C3038" s="48" t="str">
        <f t="shared" si="331"/>
        <v>7</v>
      </c>
      <c r="D3038" s="48" t="str">
        <f t="shared" si="332"/>
        <v>2</v>
      </c>
      <c r="E3038" s="48" t="str">
        <f t="shared" si="333"/>
        <v>1</v>
      </c>
      <c r="F3038" s="48" t="str">
        <f t="shared" si="334"/>
        <v>02</v>
      </c>
      <c r="G3038" s="48" t="str">
        <f t="shared" si="335"/>
        <v>00</v>
      </c>
      <c r="H3038" s="57">
        <v>237210200</v>
      </c>
      <c r="I3038" s="48" t="s">
        <v>9310</v>
      </c>
      <c r="J3038" s="87" t="s">
        <v>9311</v>
      </c>
      <c r="K3038" s="48" t="s">
        <v>8538</v>
      </c>
      <c r="L3038" s="48" t="s">
        <v>5695</v>
      </c>
      <c r="M3038" s="48" t="s">
        <v>5707</v>
      </c>
      <c r="N3038" s="48" t="s">
        <v>5697</v>
      </c>
      <c r="O3038" s="58">
        <v>1</v>
      </c>
      <c r="P3038" s="48" t="str">
        <f>IFERROR(VLOOKUP(O3038,'[1]Conjunto de IC'!A:E,5,0),"Não se aplica")</f>
        <v>PO</v>
      </c>
    </row>
    <row r="3039" spans="1:16" ht="25.5" hidden="1" x14ac:dyDescent="0.25">
      <c r="A3039" s="48" t="str">
        <f t="shared" si="329"/>
        <v>2</v>
      </c>
      <c r="B3039" s="48" t="str">
        <f t="shared" si="330"/>
        <v>3</v>
      </c>
      <c r="C3039" s="48" t="str">
        <f t="shared" si="331"/>
        <v>7</v>
      </c>
      <c r="D3039" s="48" t="str">
        <f t="shared" si="332"/>
        <v>2</v>
      </c>
      <c r="E3039" s="48" t="str">
        <f t="shared" si="333"/>
        <v>1</v>
      </c>
      <c r="F3039" s="48" t="str">
        <f t="shared" si="334"/>
        <v>03</v>
      </c>
      <c r="G3039" s="48" t="str">
        <f t="shared" si="335"/>
        <v>00</v>
      </c>
      <c r="H3039" s="57">
        <v>237210300</v>
      </c>
      <c r="I3039" s="48" t="s">
        <v>9290</v>
      </c>
      <c r="J3039" s="87" t="s">
        <v>9312</v>
      </c>
      <c r="K3039" s="48" t="s">
        <v>8538</v>
      </c>
      <c r="L3039" s="48" t="s">
        <v>5695</v>
      </c>
      <c r="M3039" s="48" t="s">
        <v>5707</v>
      </c>
      <c r="N3039" s="48" t="s">
        <v>5697</v>
      </c>
      <c r="O3039" s="58">
        <v>1</v>
      </c>
      <c r="P3039" s="48" t="str">
        <f>IFERROR(VLOOKUP(O3039,'[1]Conjunto de IC'!A:E,5,0),"Não se aplica")</f>
        <v>PO</v>
      </c>
    </row>
    <row r="3040" spans="1:16" ht="25.5" hidden="1" x14ac:dyDescent="0.25">
      <c r="A3040" s="48" t="str">
        <f t="shared" si="329"/>
        <v>2</v>
      </c>
      <c r="B3040" s="48" t="str">
        <f t="shared" si="330"/>
        <v>3</v>
      </c>
      <c r="C3040" s="48" t="str">
        <f t="shared" si="331"/>
        <v>7</v>
      </c>
      <c r="D3040" s="48" t="str">
        <f t="shared" si="332"/>
        <v>2</v>
      </c>
      <c r="E3040" s="48" t="str">
        <f t="shared" si="333"/>
        <v>1</v>
      </c>
      <c r="F3040" s="48" t="str">
        <f t="shared" si="334"/>
        <v>04</v>
      </c>
      <c r="G3040" s="48" t="str">
        <f t="shared" si="335"/>
        <v>00</v>
      </c>
      <c r="H3040" s="57">
        <v>237210400</v>
      </c>
      <c r="I3040" s="48" t="s">
        <v>9313</v>
      </c>
      <c r="J3040" s="87" t="s">
        <v>9314</v>
      </c>
      <c r="K3040" s="48" t="s">
        <v>8538</v>
      </c>
      <c r="L3040" s="48" t="s">
        <v>5695</v>
      </c>
      <c r="M3040" s="48" t="s">
        <v>5707</v>
      </c>
      <c r="N3040" s="48" t="s">
        <v>5697</v>
      </c>
      <c r="O3040" s="58">
        <v>1</v>
      </c>
      <c r="P3040" s="48" t="str">
        <f>IFERROR(VLOOKUP(O3040,'[1]Conjunto de IC'!A:E,5,0),"Não se aplica")</f>
        <v>PO</v>
      </c>
    </row>
    <row r="3041" spans="1:16" ht="25.5" hidden="1" x14ac:dyDescent="0.25">
      <c r="A3041" s="48" t="str">
        <f t="shared" si="329"/>
        <v>2</v>
      </c>
      <c r="B3041" s="48" t="str">
        <f t="shared" si="330"/>
        <v>3</v>
      </c>
      <c r="C3041" s="48" t="str">
        <f t="shared" si="331"/>
        <v>7</v>
      </c>
      <c r="D3041" s="48" t="str">
        <f t="shared" si="332"/>
        <v>2</v>
      </c>
      <c r="E3041" s="48" t="str">
        <f t="shared" si="333"/>
        <v>1</v>
      </c>
      <c r="F3041" s="48" t="str">
        <f t="shared" si="334"/>
        <v>05</v>
      </c>
      <c r="G3041" s="48" t="str">
        <f t="shared" si="335"/>
        <v>00</v>
      </c>
      <c r="H3041" s="57">
        <v>237210500</v>
      </c>
      <c r="I3041" s="48" t="s">
        <v>9315</v>
      </c>
      <c r="J3041" s="87" t="s">
        <v>9316</v>
      </c>
      <c r="K3041" s="48" t="s">
        <v>8538</v>
      </c>
      <c r="L3041" s="48" t="s">
        <v>5695</v>
      </c>
      <c r="M3041" s="48" t="s">
        <v>5707</v>
      </c>
      <c r="N3041" s="48" t="s">
        <v>5697</v>
      </c>
      <c r="O3041" s="58">
        <v>1</v>
      </c>
      <c r="P3041" s="48" t="str">
        <f>IFERROR(VLOOKUP(O3041,'[1]Conjunto de IC'!A:E,5,0),"Não se aplica")</f>
        <v>PO</v>
      </c>
    </row>
    <row r="3042" spans="1:16" ht="25.5" hidden="1" x14ac:dyDescent="0.25">
      <c r="A3042" s="48" t="str">
        <f t="shared" si="329"/>
        <v>2</v>
      </c>
      <c r="B3042" s="48" t="str">
        <f t="shared" si="330"/>
        <v>3</v>
      </c>
      <c r="C3042" s="48" t="str">
        <f t="shared" si="331"/>
        <v>7</v>
      </c>
      <c r="D3042" s="48" t="str">
        <f t="shared" si="332"/>
        <v>2</v>
      </c>
      <c r="E3042" s="48" t="str">
        <f t="shared" si="333"/>
        <v>1</v>
      </c>
      <c r="F3042" s="48" t="str">
        <f t="shared" si="334"/>
        <v>06</v>
      </c>
      <c r="G3042" s="48" t="str">
        <f t="shared" si="335"/>
        <v>00</v>
      </c>
      <c r="H3042" s="57">
        <v>237210600</v>
      </c>
      <c r="I3042" s="48" t="s">
        <v>9317</v>
      </c>
      <c r="J3042" s="87" t="s">
        <v>9318</v>
      </c>
      <c r="K3042" s="48" t="s">
        <v>8538</v>
      </c>
      <c r="L3042" s="48" t="s">
        <v>5695</v>
      </c>
      <c r="M3042" s="48" t="s">
        <v>5707</v>
      </c>
      <c r="N3042" s="48" t="s">
        <v>5697</v>
      </c>
      <c r="O3042" s="58">
        <v>1</v>
      </c>
      <c r="P3042" s="48" t="str">
        <f>IFERROR(VLOOKUP(O3042,'[1]Conjunto de IC'!A:E,5,0),"Não se aplica")</f>
        <v>PO</v>
      </c>
    </row>
    <row r="3043" spans="1:16" ht="25.5" hidden="1" x14ac:dyDescent="0.25">
      <c r="A3043" s="48" t="str">
        <f t="shared" si="329"/>
        <v>2</v>
      </c>
      <c r="B3043" s="48" t="str">
        <f t="shared" si="330"/>
        <v>3</v>
      </c>
      <c r="C3043" s="48" t="str">
        <f t="shared" si="331"/>
        <v>7</v>
      </c>
      <c r="D3043" s="48" t="str">
        <f t="shared" si="332"/>
        <v>2</v>
      </c>
      <c r="E3043" s="48" t="str">
        <f t="shared" si="333"/>
        <v>2</v>
      </c>
      <c r="F3043" s="48" t="str">
        <f t="shared" si="334"/>
        <v>00</v>
      </c>
      <c r="G3043" s="48" t="str">
        <f t="shared" si="335"/>
        <v>00</v>
      </c>
      <c r="H3043" s="57">
        <v>237220000</v>
      </c>
      <c r="I3043" s="48" t="s">
        <v>9319</v>
      </c>
      <c r="J3043" s="87" t="s">
        <v>9320</v>
      </c>
      <c r="K3043" s="48" t="s">
        <v>8538</v>
      </c>
      <c r="L3043" s="48" t="s">
        <v>5695</v>
      </c>
      <c r="M3043" s="48" t="s">
        <v>5696</v>
      </c>
      <c r="N3043" s="48" t="s">
        <v>5697</v>
      </c>
      <c r="O3043" s="58">
        <v>0</v>
      </c>
      <c r="P3043" s="48" t="str">
        <f>IFERROR(VLOOKUP(O3043,'[1]Conjunto de IC'!A:E,5,0),"Não se aplica")</f>
        <v>Não se aplica</v>
      </c>
    </row>
    <row r="3044" spans="1:16" ht="25.5" hidden="1" x14ac:dyDescent="0.25">
      <c r="A3044" s="48" t="str">
        <f t="shared" si="329"/>
        <v>2</v>
      </c>
      <c r="B3044" s="48" t="str">
        <f t="shared" si="330"/>
        <v>3</v>
      </c>
      <c r="C3044" s="48" t="str">
        <f t="shared" si="331"/>
        <v>7</v>
      </c>
      <c r="D3044" s="48" t="str">
        <f t="shared" si="332"/>
        <v>2</v>
      </c>
      <c r="E3044" s="48" t="str">
        <f t="shared" si="333"/>
        <v>2</v>
      </c>
      <c r="F3044" s="48" t="str">
        <f t="shared" si="334"/>
        <v>01</v>
      </c>
      <c r="G3044" s="48" t="str">
        <f t="shared" si="335"/>
        <v>00</v>
      </c>
      <c r="H3044" s="57">
        <v>237220100</v>
      </c>
      <c r="I3044" s="48" t="s">
        <v>9308</v>
      </c>
      <c r="J3044" s="87" t="s">
        <v>9309</v>
      </c>
      <c r="K3044" s="48" t="s">
        <v>8538</v>
      </c>
      <c r="L3044" s="48" t="s">
        <v>5695</v>
      </c>
      <c r="M3044" s="48" t="s">
        <v>5707</v>
      </c>
      <c r="N3044" s="48" t="s">
        <v>5697</v>
      </c>
      <c r="O3044" s="58">
        <v>1</v>
      </c>
      <c r="P3044" s="48" t="str">
        <f>IFERROR(VLOOKUP(O3044,'[1]Conjunto de IC'!A:E,5,0),"Não se aplica")</f>
        <v>PO</v>
      </c>
    </row>
    <row r="3045" spans="1:16" ht="25.5" hidden="1" x14ac:dyDescent="0.25">
      <c r="A3045" s="48" t="str">
        <f t="shared" si="329"/>
        <v>2</v>
      </c>
      <c r="B3045" s="48" t="str">
        <f t="shared" si="330"/>
        <v>3</v>
      </c>
      <c r="C3045" s="48" t="str">
        <f t="shared" si="331"/>
        <v>7</v>
      </c>
      <c r="D3045" s="48" t="str">
        <f t="shared" si="332"/>
        <v>2</v>
      </c>
      <c r="E3045" s="48" t="str">
        <f t="shared" si="333"/>
        <v>2</v>
      </c>
      <c r="F3045" s="48" t="str">
        <f t="shared" si="334"/>
        <v>02</v>
      </c>
      <c r="G3045" s="48" t="str">
        <f t="shared" si="335"/>
        <v>00</v>
      </c>
      <c r="H3045" s="57">
        <v>237220200</v>
      </c>
      <c r="I3045" s="48" t="s">
        <v>9321</v>
      </c>
      <c r="J3045" s="87" t="s">
        <v>9311</v>
      </c>
      <c r="K3045" s="48" t="s">
        <v>8538</v>
      </c>
      <c r="L3045" s="48" t="s">
        <v>5695</v>
      </c>
      <c r="M3045" s="48" t="s">
        <v>5707</v>
      </c>
      <c r="N3045" s="48" t="s">
        <v>5697</v>
      </c>
      <c r="O3045" s="58">
        <v>1</v>
      </c>
      <c r="P3045" s="48" t="str">
        <f>IFERROR(VLOOKUP(O3045,'[1]Conjunto de IC'!A:E,5,0),"Não se aplica")</f>
        <v>PO</v>
      </c>
    </row>
    <row r="3046" spans="1:16" ht="25.5" hidden="1" x14ac:dyDescent="0.25">
      <c r="A3046" s="48" t="str">
        <f t="shared" si="329"/>
        <v>2</v>
      </c>
      <c r="B3046" s="48" t="str">
        <f t="shared" si="330"/>
        <v>3</v>
      </c>
      <c r="C3046" s="48" t="str">
        <f t="shared" si="331"/>
        <v>7</v>
      </c>
      <c r="D3046" s="48" t="str">
        <f t="shared" si="332"/>
        <v>2</v>
      </c>
      <c r="E3046" s="48" t="str">
        <f t="shared" si="333"/>
        <v>2</v>
      </c>
      <c r="F3046" s="48" t="str">
        <f t="shared" si="334"/>
        <v>03</v>
      </c>
      <c r="G3046" s="48" t="str">
        <f t="shared" si="335"/>
        <v>00</v>
      </c>
      <c r="H3046" s="57">
        <v>237220300</v>
      </c>
      <c r="I3046" s="48" t="s">
        <v>9290</v>
      </c>
      <c r="J3046" s="87" t="s">
        <v>9312</v>
      </c>
      <c r="K3046" s="48" t="s">
        <v>8538</v>
      </c>
      <c r="L3046" s="48" t="s">
        <v>5695</v>
      </c>
      <c r="M3046" s="48" t="s">
        <v>5707</v>
      </c>
      <c r="N3046" s="48" t="s">
        <v>5697</v>
      </c>
      <c r="O3046" s="58">
        <v>1</v>
      </c>
      <c r="P3046" s="48" t="str">
        <f>IFERROR(VLOOKUP(O3046,'[1]Conjunto de IC'!A:E,5,0),"Não se aplica")</f>
        <v>PO</v>
      </c>
    </row>
    <row r="3047" spans="1:16" ht="25.5" hidden="1" x14ac:dyDescent="0.25">
      <c r="A3047" s="48" t="str">
        <f t="shared" si="329"/>
        <v>2</v>
      </c>
      <c r="B3047" s="48" t="str">
        <f t="shared" si="330"/>
        <v>3</v>
      </c>
      <c r="C3047" s="48" t="str">
        <f t="shared" si="331"/>
        <v>7</v>
      </c>
      <c r="D3047" s="48" t="str">
        <f t="shared" si="332"/>
        <v>2</v>
      </c>
      <c r="E3047" s="48" t="str">
        <f t="shared" si="333"/>
        <v>2</v>
      </c>
      <c r="F3047" s="48" t="str">
        <f t="shared" si="334"/>
        <v>04</v>
      </c>
      <c r="G3047" s="48" t="str">
        <f t="shared" si="335"/>
        <v>00</v>
      </c>
      <c r="H3047" s="57">
        <v>237220400</v>
      </c>
      <c r="I3047" s="48" t="s">
        <v>9313</v>
      </c>
      <c r="J3047" s="87" t="s">
        <v>9314</v>
      </c>
      <c r="K3047" s="48" t="s">
        <v>8538</v>
      </c>
      <c r="L3047" s="48" t="s">
        <v>5695</v>
      </c>
      <c r="M3047" s="48" t="s">
        <v>5707</v>
      </c>
      <c r="N3047" s="48" t="s">
        <v>5697</v>
      </c>
      <c r="O3047" s="58">
        <v>1</v>
      </c>
      <c r="P3047" s="48" t="str">
        <f>IFERROR(VLOOKUP(O3047,'[1]Conjunto de IC'!A:E,5,0),"Não se aplica")</f>
        <v>PO</v>
      </c>
    </row>
    <row r="3048" spans="1:16" ht="25.5" hidden="1" x14ac:dyDescent="0.25">
      <c r="A3048" s="48" t="str">
        <f t="shared" si="329"/>
        <v>2</v>
      </c>
      <c r="B3048" s="48" t="str">
        <f t="shared" si="330"/>
        <v>3</v>
      </c>
      <c r="C3048" s="48" t="str">
        <f t="shared" si="331"/>
        <v>7</v>
      </c>
      <c r="D3048" s="48" t="str">
        <f t="shared" si="332"/>
        <v>2</v>
      </c>
      <c r="E3048" s="48" t="str">
        <f t="shared" si="333"/>
        <v>2</v>
      </c>
      <c r="F3048" s="48" t="str">
        <f t="shared" si="334"/>
        <v>05</v>
      </c>
      <c r="G3048" s="48" t="str">
        <f t="shared" si="335"/>
        <v>00</v>
      </c>
      <c r="H3048" s="57">
        <v>237220500</v>
      </c>
      <c r="I3048" s="48" t="s">
        <v>9315</v>
      </c>
      <c r="J3048" s="87" t="s">
        <v>9316</v>
      </c>
      <c r="K3048" s="48" t="s">
        <v>8538</v>
      </c>
      <c r="L3048" s="48" t="s">
        <v>5695</v>
      </c>
      <c r="M3048" s="48" t="s">
        <v>5707</v>
      </c>
      <c r="N3048" s="48" t="s">
        <v>5697</v>
      </c>
      <c r="O3048" s="58">
        <v>1</v>
      </c>
      <c r="P3048" s="48" t="str">
        <f>IFERROR(VLOOKUP(O3048,'[1]Conjunto de IC'!A:E,5,0),"Não se aplica")</f>
        <v>PO</v>
      </c>
    </row>
    <row r="3049" spans="1:16" ht="25.5" hidden="1" x14ac:dyDescent="0.25">
      <c r="A3049" s="48" t="str">
        <f t="shared" si="329"/>
        <v>2</v>
      </c>
      <c r="B3049" s="48" t="str">
        <f t="shared" si="330"/>
        <v>3</v>
      </c>
      <c r="C3049" s="48" t="str">
        <f t="shared" si="331"/>
        <v>7</v>
      </c>
      <c r="D3049" s="48" t="str">
        <f t="shared" si="332"/>
        <v>2</v>
      </c>
      <c r="E3049" s="48" t="str">
        <f t="shared" si="333"/>
        <v>2</v>
      </c>
      <c r="F3049" s="48" t="str">
        <f t="shared" si="334"/>
        <v>06</v>
      </c>
      <c r="G3049" s="48" t="str">
        <f t="shared" si="335"/>
        <v>00</v>
      </c>
      <c r="H3049" s="57">
        <v>237220600</v>
      </c>
      <c r="I3049" s="48" t="s">
        <v>9317</v>
      </c>
      <c r="J3049" s="87" t="s">
        <v>9318</v>
      </c>
      <c r="K3049" s="48" t="s">
        <v>8538</v>
      </c>
      <c r="L3049" s="48" t="s">
        <v>5695</v>
      </c>
      <c r="M3049" s="48" t="s">
        <v>5707</v>
      </c>
      <c r="N3049" s="48" t="s">
        <v>5697</v>
      </c>
      <c r="O3049" s="58">
        <v>1</v>
      </c>
      <c r="P3049" s="48" t="str">
        <f>IFERROR(VLOOKUP(O3049,'[1]Conjunto de IC'!A:E,5,0),"Não se aplica")</f>
        <v>PO</v>
      </c>
    </row>
    <row r="3050" spans="1:16" ht="38.25" hidden="1" x14ac:dyDescent="0.25">
      <c r="A3050" s="48" t="str">
        <f t="shared" si="329"/>
        <v>2</v>
      </c>
      <c r="B3050" s="48" t="str">
        <f t="shared" si="330"/>
        <v>3</v>
      </c>
      <c r="C3050" s="48" t="str">
        <f t="shared" si="331"/>
        <v>7</v>
      </c>
      <c r="D3050" s="48" t="str">
        <f t="shared" si="332"/>
        <v>2</v>
      </c>
      <c r="E3050" s="48" t="str">
        <f t="shared" si="333"/>
        <v>3</v>
      </c>
      <c r="F3050" s="48" t="str">
        <f t="shared" si="334"/>
        <v>00</v>
      </c>
      <c r="G3050" s="48" t="str">
        <f t="shared" si="335"/>
        <v>00</v>
      </c>
      <c r="H3050" s="57">
        <v>237230000</v>
      </c>
      <c r="I3050" s="48" t="s">
        <v>9322</v>
      </c>
      <c r="J3050" s="87" t="s">
        <v>9323</v>
      </c>
      <c r="K3050" s="48" t="s">
        <v>8538</v>
      </c>
      <c r="L3050" s="48" t="s">
        <v>5695</v>
      </c>
      <c r="M3050" s="48" t="s">
        <v>5696</v>
      </c>
      <c r="N3050" s="48" t="s">
        <v>5697</v>
      </c>
      <c r="O3050" s="58">
        <v>0</v>
      </c>
      <c r="P3050" s="48" t="str">
        <f>IFERROR(VLOOKUP(O3050,'[1]Conjunto de IC'!A:E,5,0),"Não se aplica")</f>
        <v>Não se aplica</v>
      </c>
    </row>
    <row r="3051" spans="1:16" ht="25.5" hidden="1" x14ac:dyDescent="0.25">
      <c r="A3051" s="48" t="str">
        <f t="shared" si="329"/>
        <v>2</v>
      </c>
      <c r="B3051" s="48" t="str">
        <f t="shared" si="330"/>
        <v>3</v>
      </c>
      <c r="C3051" s="48" t="str">
        <f t="shared" si="331"/>
        <v>7</v>
      </c>
      <c r="D3051" s="48" t="str">
        <f t="shared" si="332"/>
        <v>2</v>
      </c>
      <c r="E3051" s="48" t="str">
        <f t="shared" si="333"/>
        <v>3</v>
      </c>
      <c r="F3051" s="48" t="str">
        <f t="shared" si="334"/>
        <v>01</v>
      </c>
      <c r="G3051" s="48" t="str">
        <f t="shared" si="335"/>
        <v>00</v>
      </c>
      <c r="H3051" s="57">
        <v>237230100</v>
      </c>
      <c r="I3051" s="48" t="s">
        <v>9308</v>
      </c>
      <c r="J3051" s="87" t="s">
        <v>9309</v>
      </c>
      <c r="K3051" s="48" t="s">
        <v>8538</v>
      </c>
      <c r="L3051" s="48" t="s">
        <v>5695</v>
      </c>
      <c r="M3051" s="48" t="s">
        <v>5707</v>
      </c>
      <c r="N3051" s="48" t="s">
        <v>5697</v>
      </c>
      <c r="O3051" s="58">
        <v>1</v>
      </c>
      <c r="P3051" s="48" t="str">
        <f>IFERROR(VLOOKUP(O3051,'[1]Conjunto de IC'!A:E,5,0),"Não se aplica")</f>
        <v>PO</v>
      </c>
    </row>
    <row r="3052" spans="1:16" ht="25.5" hidden="1" x14ac:dyDescent="0.25">
      <c r="A3052" s="48" t="str">
        <f t="shared" si="329"/>
        <v>2</v>
      </c>
      <c r="B3052" s="48" t="str">
        <f t="shared" si="330"/>
        <v>3</v>
      </c>
      <c r="C3052" s="48" t="str">
        <f t="shared" si="331"/>
        <v>7</v>
      </c>
      <c r="D3052" s="48" t="str">
        <f t="shared" si="332"/>
        <v>2</v>
      </c>
      <c r="E3052" s="48" t="str">
        <f t="shared" si="333"/>
        <v>3</v>
      </c>
      <c r="F3052" s="48" t="str">
        <f t="shared" si="334"/>
        <v>02</v>
      </c>
      <c r="G3052" s="48" t="str">
        <f t="shared" si="335"/>
        <v>00</v>
      </c>
      <c r="H3052" s="57">
        <v>237230200</v>
      </c>
      <c r="I3052" s="48" t="s">
        <v>9324</v>
      </c>
      <c r="J3052" s="87" t="s">
        <v>9311</v>
      </c>
      <c r="K3052" s="48" t="s">
        <v>8538</v>
      </c>
      <c r="L3052" s="48" t="s">
        <v>5695</v>
      </c>
      <c r="M3052" s="48" t="s">
        <v>5707</v>
      </c>
      <c r="N3052" s="48" t="s">
        <v>5697</v>
      </c>
      <c r="O3052" s="58">
        <v>1</v>
      </c>
      <c r="P3052" s="48" t="str">
        <f>IFERROR(VLOOKUP(O3052,'[1]Conjunto de IC'!A:E,5,0),"Não se aplica")</f>
        <v>PO</v>
      </c>
    </row>
    <row r="3053" spans="1:16" ht="25.5" hidden="1" x14ac:dyDescent="0.25">
      <c r="A3053" s="48" t="str">
        <f t="shared" si="329"/>
        <v>2</v>
      </c>
      <c r="B3053" s="48" t="str">
        <f t="shared" si="330"/>
        <v>3</v>
      </c>
      <c r="C3053" s="48" t="str">
        <f t="shared" si="331"/>
        <v>7</v>
      </c>
      <c r="D3053" s="48" t="str">
        <f t="shared" si="332"/>
        <v>2</v>
      </c>
      <c r="E3053" s="48" t="str">
        <f t="shared" si="333"/>
        <v>3</v>
      </c>
      <c r="F3053" s="48" t="str">
        <f t="shared" si="334"/>
        <v>03</v>
      </c>
      <c r="G3053" s="48" t="str">
        <f t="shared" si="335"/>
        <v>00</v>
      </c>
      <c r="H3053" s="57">
        <v>237230300</v>
      </c>
      <c r="I3053" s="48" t="s">
        <v>9290</v>
      </c>
      <c r="J3053" s="87" t="s">
        <v>9312</v>
      </c>
      <c r="K3053" s="48" t="s">
        <v>8538</v>
      </c>
      <c r="L3053" s="48" t="s">
        <v>5695</v>
      </c>
      <c r="M3053" s="48" t="s">
        <v>5707</v>
      </c>
      <c r="N3053" s="48" t="s">
        <v>5697</v>
      </c>
      <c r="O3053" s="58">
        <v>1</v>
      </c>
      <c r="P3053" s="48" t="str">
        <f>IFERROR(VLOOKUP(O3053,'[1]Conjunto de IC'!A:E,5,0),"Não se aplica")</f>
        <v>PO</v>
      </c>
    </row>
    <row r="3054" spans="1:16" ht="25.5" hidden="1" x14ac:dyDescent="0.25">
      <c r="A3054" s="48" t="str">
        <f t="shared" si="329"/>
        <v>2</v>
      </c>
      <c r="B3054" s="48" t="str">
        <f t="shared" si="330"/>
        <v>3</v>
      </c>
      <c r="C3054" s="48" t="str">
        <f t="shared" si="331"/>
        <v>7</v>
      </c>
      <c r="D3054" s="48" t="str">
        <f t="shared" si="332"/>
        <v>2</v>
      </c>
      <c r="E3054" s="48" t="str">
        <f t="shared" si="333"/>
        <v>3</v>
      </c>
      <c r="F3054" s="48" t="str">
        <f t="shared" si="334"/>
        <v>04</v>
      </c>
      <c r="G3054" s="48" t="str">
        <f t="shared" si="335"/>
        <v>00</v>
      </c>
      <c r="H3054" s="57">
        <v>237230400</v>
      </c>
      <c r="I3054" s="48" t="s">
        <v>9313</v>
      </c>
      <c r="J3054" s="87" t="s">
        <v>9314</v>
      </c>
      <c r="K3054" s="48" t="s">
        <v>8538</v>
      </c>
      <c r="L3054" s="48" t="s">
        <v>5695</v>
      </c>
      <c r="M3054" s="48" t="s">
        <v>5707</v>
      </c>
      <c r="N3054" s="48" t="s">
        <v>5697</v>
      </c>
      <c r="O3054" s="58">
        <v>1</v>
      </c>
      <c r="P3054" s="48" t="str">
        <f>IFERROR(VLOOKUP(O3054,'[1]Conjunto de IC'!A:E,5,0),"Não se aplica")</f>
        <v>PO</v>
      </c>
    </row>
    <row r="3055" spans="1:16" ht="25.5" hidden="1" x14ac:dyDescent="0.25">
      <c r="A3055" s="48" t="str">
        <f t="shared" si="329"/>
        <v>2</v>
      </c>
      <c r="B3055" s="48" t="str">
        <f t="shared" si="330"/>
        <v>3</v>
      </c>
      <c r="C3055" s="48" t="str">
        <f t="shared" si="331"/>
        <v>7</v>
      </c>
      <c r="D3055" s="48" t="str">
        <f t="shared" si="332"/>
        <v>2</v>
      </c>
      <c r="E3055" s="48" t="str">
        <f t="shared" si="333"/>
        <v>3</v>
      </c>
      <c r="F3055" s="48" t="str">
        <f t="shared" si="334"/>
        <v>05</v>
      </c>
      <c r="G3055" s="48" t="str">
        <f t="shared" si="335"/>
        <v>00</v>
      </c>
      <c r="H3055" s="57">
        <v>237230500</v>
      </c>
      <c r="I3055" s="48" t="s">
        <v>9315</v>
      </c>
      <c r="J3055" s="87" t="s">
        <v>9316</v>
      </c>
      <c r="K3055" s="48" t="s">
        <v>8538</v>
      </c>
      <c r="L3055" s="48" t="s">
        <v>5695</v>
      </c>
      <c r="M3055" s="48" t="s">
        <v>5707</v>
      </c>
      <c r="N3055" s="48" t="s">
        <v>5697</v>
      </c>
      <c r="O3055" s="58">
        <v>1</v>
      </c>
      <c r="P3055" s="48" t="str">
        <f>IFERROR(VLOOKUP(O3055,'[1]Conjunto de IC'!A:E,5,0),"Não se aplica")</f>
        <v>PO</v>
      </c>
    </row>
    <row r="3056" spans="1:16" ht="25.5" hidden="1" x14ac:dyDescent="0.25">
      <c r="A3056" s="48" t="str">
        <f t="shared" si="329"/>
        <v>2</v>
      </c>
      <c r="B3056" s="48" t="str">
        <f t="shared" si="330"/>
        <v>3</v>
      </c>
      <c r="C3056" s="48" t="str">
        <f t="shared" si="331"/>
        <v>7</v>
      </c>
      <c r="D3056" s="48" t="str">
        <f t="shared" si="332"/>
        <v>2</v>
      </c>
      <c r="E3056" s="48" t="str">
        <f t="shared" si="333"/>
        <v>3</v>
      </c>
      <c r="F3056" s="48" t="str">
        <f t="shared" si="334"/>
        <v>06</v>
      </c>
      <c r="G3056" s="48" t="str">
        <f t="shared" si="335"/>
        <v>00</v>
      </c>
      <c r="H3056" s="57">
        <v>237230600</v>
      </c>
      <c r="I3056" s="48" t="s">
        <v>9317</v>
      </c>
      <c r="J3056" s="87" t="s">
        <v>9318</v>
      </c>
      <c r="K3056" s="48" t="s">
        <v>8538</v>
      </c>
      <c r="L3056" s="48" t="s">
        <v>5695</v>
      </c>
      <c r="M3056" s="48" t="s">
        <v>5707</v>
      </c>
      <c r="N3056" s="48" t="s">
        <v>5697</v>
      </c>
      <c r="O3056" s="58">
        <v>1</v>
      </c>
      <c r="P3056" s="48" t="str">
        <f>IFERROR(VLOOKUP(O3056,'[1]Conjunto de IC'!A:E,5,0),"Não se aplica")</f>
        <v>PO</v>
      </c>
    </row>
    <row r="3057" spans="1:16" ht="38.25" hidden="1" x14ac:dyDescent="0.25">
      <c r="A3057" s="48" t="str">
        <f t="shared" si="329"/>
        <v>2</v>
      </c>
      <c r="B3057" s="48" t="str">
        <f t="shared" si="330"/>
        <v>3</v>
      </c>
      <c r="C3057" s="48" t="str">
        <f t="shared" si="331"/>
        <v>7</v>
      </c>
      <c r="D3057" s="48" t="str">
        <f t="shared" si="332"/>
        <v>2</v>
      </c>
      <c r="E3057" s="48" t="str">
        <f t="shared" si="333"/>
        <v>4</v>
      </c>
      <c r="F3057" s="48" t="str">
        <f t="shared" si="334"/>
        <v>00</v>
      </c>
      <c r="G3057" s="48" t="str">
        <f t="shared" si="335"/>
        <v>00</v>
      </c>
      <c r="H3057" s="57">
        <v>237240000</v>
      </c>
      <c r="I3057" s="48" t="s">
        <v>9325</v>
      </c>
      <c r="J3057" s="87" t="s">
        <v>9326</v>
      </c>
      <c r="K3057" s="48" t="s">
        <v>8538</v>
      </c>
      <c r="L3057" s="48" t="s">
        <v>5695</v>
      </c>
      <c r="M3057" s="48" t="s">
        <v>5696</v>
      </c>
      <c r="N3057" s="48" t="s">
        <v>5697</v>
      </c>
      <c r="O3057" s="58">
        <v>0</v>
      </c>
      <c r="P3057" s="48" t="str">
        <f>IFERROR(VLOOKUP(O3057,'[1]Conjunto de IC'!A:E,5,0),"Não se aplica")</f>
        <v>Não se aplica</v>
      </c>
    </row>
    <row r="3058" spans="1:16" ht="25.5" hidden="1" x14ac:dyDescent="0.25">
      <c r="A3058" s="48" t="str">
        <f t="shared" si="329"/>
        <v>2</v>
      </c>
      <c r="B3058" s="48" t="str">
        <f t="shared" si="330"/>
        <v>3</v>
      </c>
      <c r="C3058" s="48" t="str">
        <f t="shared" si="331"/>
        <v>7</v>
      </c>
      <c r="D3058" s="48" t="str">
        <f t="shared" si="332"/>
        <v>2</v>
      </c>
      <c r="E3058" s="48" t="str">
        <f t="shared" si="333"/>
        <v>4</v>
      </c>
      <c r="F3058" s="48" t="str">
        <f t="shared" si="334"/>
        <v>01</v>
      </c>
      <c r="G3058" s="48" t="str">
        <f t="shared" si="335"/>
        <v>00</v>
      </c>
      <c r="H3058" s="57">
        <v>237240100</v>
      </c>
      <c r="I3058" s="48" t="s">
        <v>9308</v>
      </c>
      <c r="J3058" s="87" t="s">
        <v>9309</v>
      </c>
      <c r="K3058" s="48" t="s">
        <v>8538</v>
      </c>
      <c r="L3058" s="48" t="s">
        <v>5695</v>
      </c>
      <c r="M3058" s="48" t="s">
        <v>5707</v>
      </c>
      <c r="N3058" s="48" t="s">
        <v>5697</v>
      </c>
      <c r="O3058" s="58">
        <v>1</v>
      </c>
      <c r="P3058" s="48" t="str">
        <f>IFERROR(VLOOKUP(O3058,'[1]Conjunto de IC'!A:E,5,0),"Não se aplica")</f>
        <v>PO</v>
      </c>
    </row>
    <row r="3059" spans="1:16" ht="25.5" hidden="1" x14ac:dyDescent="0.25">
      <c r="A3059" s="48" t="str">
        <f t="shared" si="329"/>
        <v>2</v>
      </c>
      <c r="B3059" s="48" t="str">
        <f t="shared" si="330"/>
        <v>3</v>
      </c>
      <c r="C3059" s="48" t="str">
        <f t="shared" si="331"/>
        <v>7</v>
      </c>
      <c r="D3059" s="48" t="str">
        <f t="shared" si="332"/>
        <v>2</v>
      </c>
      <c r="E3059" s="48" t="str">
        <f t="shared" si="333"/>
        <v>4</v>
      </c>
      <c r="F3059" s="48" t="str">
        <f t="shared" si="334"/>
        <v>02</v>
      </c>
      <c r="G3059" s="48" t="str">
        <f t="shared" si="335"/>
        <v>00</v>
      </c>
      <c r="H3059" s="57">
        <v>237240200</v>
      </c>
      <c r="I3059" s="48" t="s">
        <v>9324</v>
      </c>
      <c r="J3059" s="87" t="s">
        <v>9311</v>
      </c>
      <c r="K3059" s="48" t="s">
        <v>8538</v>
      </c>
      <c r="L3059" s="48" t="s">
        <v>5695</v>
      </c>
      <c r="M3059" s="48" t="s">
        <v>5707</v>
      </c>
      <c r="N3059" s="48" t="s">
        <v>5697</v>
      </c>
      <c r="O3059" s="58">
        <v>1</v>
      </c>
      <c r="P3059" s="48" t="str">
        <f>IFERROR(VLOOKUP(O3059,'[1]Conjunto de IC'!A:E,5,0),"Não se aplica")</f>
        <v>PO</v>
      </c>
    </row>
    <row r="3060" spans="1:16" ht="25.5" hidden="1" x14ac:dyDescent="0.25">
      <c r="A3060" s="48" t="str">
        <f t="shared" si="329"/>
        <v>2</v>
      </c>
      <c r="B3060" s="48" t="str">
        <f t="shared" si="330"/>
        <v>3</v>
      </c>
      <c r="C3060" s="48" t="str">
        <f t="shared" si="331"/>
        <v>7</v>
      </c>
      <c r="D3060" s="48" t="str">
        <f t="shared" si="332"/>
        <v>2</v>
      </c>
      <c r="E3060" s="48" t="str">
        <f t="shared" si="333"/>
        <v>4</v>
      </c>
      <c r="F3060" s="48" t="str">
        <f t="shared" si="334"/>
        <v>03</v>
      </c>
      <c r="G3060" s="48" t="str">
        <f t="shared" si="335"/>
        <v>00</v>
      </c>
      <c r="H3060" s="57">
        <v>237240300</v>
      </c>
      <c r="I3060" s="48" t="s">
        <v>9290</v>
      </c>
      <c r="J3060" s="87" t="s">
        <v>9312</v>
      </c>
      <c r="K3060" s="48" t="s">
        <v>8538</v>
      </c>
      <c r="L3060" s="48" t="s">
        <v>5695</v>
      </c>
      <c r="M3060" s="48" t="s">
        <v>5707</v>
      </c>
      <c r="N3060" s="48" t="s">
        <v>5697</v>
      </c>
      <c r="O3060" s="58">
        <v>1</v>
      </c>
      <c r="P3060" s="48" t="str">
        <f>IFERROR(VLOOKUP(O3060,'[1]Conjunto de IC'!A:E,5,0),"Não se aplica")</f>
        <v>PO</v>
      </c>
    </row>
    <row r="3061" spans="1:16" ht="25.5" hidden="1" x14ac:dyDescent="0.25">
      <c r="A3061" s="48" t="str">
        <f t="shared" si="329"/>
        <v>2</v>
      </c>
      <c r="B3061" s="48" t="str">
        <f t="shared" si="330"/>
        <v>3</v>
      </c>
      <c r="C3061" s="48" t="str">
        <f t="shared" si="331"/>
        <v>7</v>
      </c>
      <c r="D3061" s="48" t="str">
        <f t="shared" si="332"/>
        <v>2</v>
      </c>
      <c r="E3061" s="48" t="str">
        <f t="shared" si="333"/>
        <v>4</v>
      </c>
      <c r="F3061" s="48" t="str">
        <f t="shared" si="334"/>
        <v>04</v>
      </c>
      <c r="G3061" s="48" t="str">
        <f t="shared" si="335"/>
        <v>00</v>
      </c>
      <c r="H3061" s="57">
        <v>237240400</v>
      </c>
      <c r="I3061" s="48" t="s">
        <v>9313</v>
      </c>
      <c r="J3061" s="87" t="s">
        <v>9314</v>
      </c>
      <c r="K3061" s="48" t="s">
        <v>8538</v>
      </c>
      <c r="L3061" s="48" t="s">
        <v>5695</v>
      </c>
      <c r="M3061" s="48" t="s">
        <v>5707</v>
      </c>
      <c r="N3061" s="48" t="s">
        <v>5697</v>
      </c>
      <c r="O3061" s="58">
        <v>1</v>
      </c>
      <c r="P3061" s="48" t="str">
        <f>IFERROR(VLOOKUP(O3061,'[1]Conjunto de IC'!A:E,5,0),"Não se aplica")</f>
        <v>PO</v>
      </c>
    </row>
    <row r="3062" spans="1:16" ht="25.5" hidden="1" x14ac:dyDescent="0.25">
      <c r="A3062" s="48" t="str">
        <f t="shared" si="329"/>
        <v>2</v>
      </c>
      <c r="B3062" s="48" t="str">
        <f t="shared" si="330"/>
        <v>3</v>
      </c>
      <c r="C3062" s="48" t="str">
        <f t="shared" si="331"/>
        <v>7</v>
      </c>
      <c r="D3062" s="48" t="str">
        <f t="shared" si="332"/>
        <v>2</v>
      </c>
      <c r="E3062" s="48" t="str">
        <f t="shared" si="333"/>
        <v>4</v>
      </c>
      <c r="F3062" s="48" t="str">
        <f t="shared" si="334"/>
        <v>05</v>
      </c>
      <c r="G3062" s="48" t="str">
        <f t="shared" si="335"/>
        <v>00</v>
      </c>
      <c r="H3062" s="57">
        <v>237240500</v>
      </c>
      <c r="I3062" s="48" t="s">
        <v>9315</v>
      </c>
      <c r="J3062" s="87" t="s">
        <v>9316</v>
      </c>
      <c r="K3062" s="48" t="s">
        <v>8538</v>
      </c>
      <c r="L3062" s="48" t="s">
        <v>5695</v>
      </c>
      <c r="M3062" s="48" t="s">
        <v>5707</v>
      </c>
      <c r="N3062" s="48" t="s">
        <v>5697</v>
      </c>
      <c r="O3062" s="58">
        <v>1</v>
      </c>
      <c r="P3062" s="48" t="str">
        <f>IFERROR(VLOOKUP(O3062,'[1]Conjunto de IC'!A:E,5,0),"Não se aplica")</f>
        <v>PO</v>
      </c>
    </row>
    <row r="3063" spans="1:16" ht="25.5" hidden="1" x14ac:dyDescent="0.25">
      <c r="A3063" s="48" t="str">
        <f t="shared" si="329"/>
        <v>2</v>
      </c>
      <c r="B3063" s="48" t="str">
        <f t="shared" si="330"/>
        <v>3</v>
      </c>
      <c r="C3063" s="48" t="str">
        <f t="shared" si="331"/>
        <v>7</v>
      </c>
      <c r="D3063" s="48" t="str">
        <f t="shared" si="332"/>
        <v>2</v>
      </c>
      <c r="E3063" s="48" t="str">
        <f t="shared" si="333"/>
        <v>4</v>
      </c>
      <c r="F3063" s="48" t="str">
        <f t="shared" si="334"/>
        <v>06</v>
      </c>
      <c r="G3063" s="48" t="str">
        <f t="shared" si="335"/>
        <v>00</v>
      </c>
      <c r="H3063" s="57">
        <v>237240600</v>
      </c>
      <c r="I3063" s="48" t="s">
        <v>9317</v>
      </c>
      <c r="J3063" s="87" t="s">
        <v>9318</v>
      </c>
      <c r="K3063" s="48" t="s">
        <v>8538</v>
      </c>
      <c r="L3063" s="48" t="s">
        <v>5695</v>
      </c>
      <c r="M3063" s="48" t="s">
        <v>5707</v>
      </c>
      <c r="N3063" s="48" t="s">
        <v>5697</v>
      </c>
      <c r="O3063" s="58">
        <v>1</v>
      </c>
      <c r="P3063" s="48" t="str">
        <f>IFERROR(VLOOKUP(O3063,'[1]Conjunto de IC'!A:E,5,0),"Não se aplica")</f>
        <v>PO</v>
      </c>
    </row>
    <row r="3064" spans="1:16" ht="38.25" hidden="1" x14ac:dyDescent="0.25">
      <c r="A3064" s="48" t="str">
        <f t="shared" si="329"/>
        <v>2</v>
      </c>
      <c r="B3064" s="48" t="str">
        <f t="shared" si="330"/>
        <v>3</v>
      </c>
      <c r="C3064" s="48" t="str">
        <f t="shared" si="331"/>
        <v>7</v>
      </c>
      <c r="D3064" s="48" t="str">
        <f t="shared" si="332"/>
        <v>2</v>
      </c>
      <c r="E3064" s="48" t="str">
        <f t="shared" si="333"/>
        <v>5</v>
      </c>
      <c r="F3064" s="48" t="str">
        <f t="shared" si="334"/>
        <v>00</v>
      </c>
      <c r="G3064" s="48" t="str">
        <f t="shared" si="335"/>
        <v>00</v>
      </c>
      <c r="H3064" s="57">
        <v>237250000</v>
      </c>
      <c r="I3064" s="48" t="s">
        <v>9327</v>
      </c>
      <c r="J3064" s="87" t="s">
        <v>9328</v>
      </c>
      <c r="K3064" s="48" t="s">
        <v>8538</v>
      </c>
      <c r="L3064" s="48" t="s">
        <v>5695</v>
      </c>
      <c r="M3064" s="48" t="s">
        <v>5696</v>
      </c>
      <c r="N3064" s="48" t="s">
        <v>5697</v>
      </c>
      <c r="O3064" s="58">
        <v>0</v>
      </c>
      <c r="P3064" s="48" t="str">
        <f>IFERROR(VLOOKUP(O3064,'[1]Conjunto de IC'!A:E,5,0),"Não se aplica")</f>
        <v>Não se aplica</v>
      </c>
    </row>
    <row r="3065" spans="1:16" ht="25.5" hidden="1" x14ac:dyDescent="0.25">
      <c r="A3065" s="48" t="str">
        <f t="shared" si="329"/>
        <v>2</v>
      </c>
      <c r="B3065" s="48" t="str">
        <f t="shared" si="330"/>
        <v>3</v>
      </c>
      <c r="C3065" s="48" t="str">
        <f t="shared" si="331"/>
        <v>7</v>
      </c>
      <c r="D3065" s="48" t="str">
        <f t="shared" si="332"/>
        <v>2</v>
      </c>
      <c r="E3065" s="48" t="str">
        <f t="shared" si="333"/>
        <v>5</v>
      </c>
      <c r="F3065" s="48" t="str">
        <f t="shared" si="334"/>
        <v>01</v>
      </c>
      <c r="G3065" s="48" t="str">
        <f t="shared" si="335"/>
        <v>00</v>
      </c>
      <c r="H3065" s="57">
        <v>237250100</v>
      </c>
      <c r="I3065" s="48" t="s">
        <v>9308</v>
      </c>
      <c r="J3065" s="87" t="s">
        <v>9309</v>
      </c>
      <c r="K3065" s="48" t="s">
        <v>8538</v>
      </c>
      <c r="L3065" s="48" t="s">
        <v>5695</v>
      </c>
      <c r="M3065" s="48" t="s">
        <v>5707</v>
      </c>
      <c r="N3065" s="48" t="s">
        <v>5697</v>
      </c>
      <c r="O3065" s="58">
        <v>1</v>
      </c>
      <c r="P3065" s="48" t="str">
        <f>IFERROR(VLOOKUP(O3065,'[1]Conjunto de IC'!A:E,5,0),"Não se aplica")</f>
        <v>PO</v>
      </c>
    </row>
    <row r="3066" spans="1:16" ht="25.5" hidden="1" x14ac:dyDescent="0.25">
      <c r="A3066" s="48" t="str">
        <f t="shared" si="329"/>
        <v>2</v>
      </c>
      <c r="B3066" s="48" t="str">
        <f t="shared" si="330"/>
        <v>3</v>
      </c>
      <c r="C3066" s="48" t="str">
        <f t="shared" si="331"/>
        <v>7</v>
      </c>
      <c r="D3066" s="48" t="str">
        <f t="shared" si="332"/>
        <v>2</v>
      </c>
      <c r="E3066" s="48" t="str">
        <f t="shared" si="333"/>
        <v>5</v>
      </c>
      <c r="F3066" s="48" t="str">
        <f t="shared" si="334"/>
        <v>02</v>
      </c>
      <c r="G3066" s="48" t="str">
        <f t="shared" si="335"/>
        <v>00</v>
      </c>
      <c r="H3066" s="57">
        <v>237250200</v>
      </c>
      <c r="I3066" s="48" t="s">
        <v>9324</v>
      </c>
      <c r="J3066" s="87" t="s">
        <v>9311</v>
      </c>
      <c r="K3066" s="48" t="s">
        <v>8538</v>
      </c>
      <c r="L3066" s="48" t="s">
        <v>5695</v>
      </c>
      <c r="M3066" s="48" t="s">
        <v>5707</v>
      </c>
      <c r="N3066" s="48" t="s">
        <v>5697</v>
      </c>
      <c r="O3066" s="58">
        <v>1</v>
      </c>
      <c r="P3066" s="48" t="str">
        <f>IFERROR(VLOOKUP(O3066,'[1]Conjunto de IC'!A:E,5,0),"Não se aplica")</f>
        <v>PO</v>
      </c>
    </row>
    <row r="3067" spans="1:16" ht="25.5" hidden="1" x14ac:dyDescent="0.25">
      <c r="A3067" s="48" t="str">
        <f t="shared" si="329"/>
        <v>2</v>
      </c>
      <c r="B3067" s="48" t="str">
        <f t="shared" si="330"/>
        <v>3</v>
      </c>
      <c r="C3067" s="48" t="str">
        <f t="shared" si="331"/>
        <v>7</v>
      </c>
      <c r="D3067" s="48" t="str">
        <f t="shared" si="332"/>
        <v>2</v>
      </c>
      <c r="E3067" s="48" t="str">
        <f t="shared" si="333"/>
        <v>5</v>
      </c>
      <c r="F3067" s="48" t="str">
        <f t="shared" si="334"/>
        <v>03</v>
      </c>
      <c r="G3067" s="48" t="str">
        <f t="shared" si="335"/>
        <v>00</v>
      </c>
      <c r="H3067" s="57">
        <v>237250300</v>
      </c>
      <c r="I3067" s="48" t="s">
        <v>9290</v>
      </c>
      <c r="J3067" s="87" t="s">
        <v>9312</v>
      </c>
      <c r="K3067" s="48" t="s">
        <v>8538</v>
      </c>
      <c r="L3067" s="48" t="s">
        <v>5695</v>
      </c>
      <c r="M3067" s="48" t="s">
        <v>5707</v>
      </c>
      <c r="N3067" s="48" t="s">
        <v>5697</v>
      </c>
      <c r="O3067" s="58">
        <v>1</v>
      </c>
      <c r="P3067" s="48" t="str">
        <f>IFERROR(VLOOKUP(O3067,'[1]Conjunto de IC'!A:E,5,0),"Não se aplica")</f>
        <v>PO</v>
      </c>
    </row>
    <row r="3068" spans="1:16" ht="25.5" hidden="1" x14ac:dyDescent="0.25">
      <c r="A3068" s="48" t="str">
        <f t="shared" si="329"/>
        <v>2</v>
      </c>
      <c r="B3068" s="48" t="str">
        <f t="shared" si="330"/>
        <v>3</v>
      </c>
      <c r="C3068" s="48" t="str">
        <f t="shared" si="331"/>
        <v>7</v>
      </c>
      <c r="D3068" s="48" t="str">
        <f t="shared" si="332"/>
        <v>2</v>
      </c>
      <c r="E3068" s="48" t="str">
        <f t="shared" si="333"/>
        <v>5</v>
      </c>
      <c r="F3068" s="48" t="str">
        <f t="shared" si="334"/>
        <v>04</v>
      </c>
      <c r="G3068" s="48" t="str">
        <f t="shared" si="335"/>
        <v>00</v>
      </c>
      <c r="H3068" s="57">
        <v>237250400</v>
      </c>
      <c r="I3068" s="48" t="s">
        <v>9313</v>
      </c>
      <c r="J3068" s="87" t="s">
        <v>9314</v>
      </c>
      <c r="K3068" s="48" t="s">
        <v>8538</v>
      </c>
      <c r="L3068" s="48" t="s">
        <v>5695</v>
      </c>
      <c r="M3068" s="48" t="s">
        <v>5707</v>
      </c>
      <c r="N3068" s="48" t="s">
        <v>5697</v>
      </c>
      <c r="O3068" s="58">
        <v>1</v>
      </c>
      <c r="P3068" s="48" t="str">
        <f>IFERROR(VLOOKUP(O3068,'[1]Conjunto de IC'!A:E,5,0),"Não se aplica")</f>
        <v>PO</v>
      </c>
    </row>
    <row r="3069" spans="1:16" ht="25.5" hidden="1" x14ac:dyDescent="0.25">
      <c r="A3069" s="48" t="str">
        <f t="shared" si="329"/>
        <v>2</v>
      </c>
      <c r="B3069" s="48" t="str">
        <f t="shared" si="330"/>
        <v>3</v>
      </c>
      <c r="C3069" s="48" t="str">
        <f t="shared" si="331"/>
        <v>7</v>
      </c>
      <c r="D3069" s="48" t="str">
        <f t="shared" si="332"/>
        <v>2</v>
      </c>
      <c r="E3069" s="48" t="str">
        <f t="shared" si="333"/>
        <v>5</v>
      </c>
      <c r="F3069" s="48" t="str">
        <f t="shared" si="334"/>
        <v>05</v>
      </c>
      <c r="G3069" s="48" t="str">
        <f t="shared" si="335"/>
        <v>00</v>
      </c>
      <c r="H3069" s="57">
        <v>237250500</v>
      </c>
      <c r="I3069" s="48" t="s">
        <v>9315</v>
      </c>
      <c r="J3069" s="87" t="s">
        <v>9316</v>
      </c>
      <c r="K3069" s="48" t="s">
        <v>8538</v>
      </c>
      <c r="L3069" s="48" t="s">
        <v>5695</v>
      </c>
      <c r="M3069" s="48" t="s">
        <v>5707</v>
      </c>
      <c r="N3069" s="48" t="s">
        <v>5697</v>
      </c>
      <c r="O3069" s="58">
        <v>1</v>
      </c>
      <c r="P3069" s="48" t="str">
        <f>IFERROR(VLOOKUP(O3069,'[1]Conjunto de IC'!A:E,5,0),"Não se aplica")</f>
        <v>PO</v>
      </c>
    </row>
    <row r="3070" spans="1:16" ht="25.5" hidden="1" x14ac:dyDescent="0.25">
      <c r="A3070" s="48" t="str">
        <f t="shared" si="329"/>
        <v>2</v>
      </c>
      <c r="B3070" s="48" t="str">
        <f t="shared" si="330"/>
        <v>3</v>
      </c>
      <c r="C3070" s="48" t="str">
        <f t="shared" si="331"/>
        <v>7</v>
      </c>
      <c r="D3070" s="48" t="str">
        <f t="shared" si="332"/>
        <v>2</v>
      </c>
      <c r="E3070" s="48" t="str">
        <f t="shared" si="333"/>
        <v>5</v>
      </c>
      <c r="F3070" s="48" t="str">
        <f t="shared" si="334"/>
        <v>06</v>
      </c>
      <c r="G3070" s="48" t="str">
        <f t="shared" si="335"/>
        <v>00</v>
      </c>
      <c r="H3070" s="57">
        <v>237250600</v>
      </c>
      <c r="I3070" s="48" t="s">
        <v>9317</v>
      </c>
      <c r="J3070" s="87" t="s">
        <v>9318</v>
      </c>
      <c r="K3070" s="48" t="s">
        <v>8538</v>
      </c>
      <c r="L3070" s="48" t="s">
        <v>5695</v>
      </c>
      <c r="M3070" s="48" t="s">
        <v>5707</v>
      </c>
      <c r="N3070" s="48" t="s">
        <v>5697</v>
      </c>
      <c r="O3070" s="58">
        <v>1</v>
      </c>
      <c r="P3070" s="48" t="str">
        <f>IFERROR(VLOOKUP(O3070,'[1]Conjunto de IC'!A:E,5,0),"Não se aplica")</f>
        <v>PO</v>
      </c>
    </row>
    <row r="3071" spans="1:16" hidden="1" x14ac:dyDescent="0.25">
      <c r="A3071" s="48" t="str">
        <f t="shared" si="329"/>
        <v>2</v>
      </c>
      <c r="B3071" s="48" t="str">
        <f t="shared" si="330"/>
        <v>3</v>
      </c>
      <c r="C3071" s="48" t="str">
        <f t="shared" si="331"/>
        <v>9</v>
      </c>
      <c r="D3071" s="48" t="str">
        <f t="shared" si="332"/>
        <v>0</v>
      </c>
      <c r="E3071" s="48" t="str">
        <f t="shared" si="333"/>
        <v>0</v>
      </c>
      <c r="F3071" s="48" t="str">
        <f t="shared" si="334"/>
        <v>00</v>
      </c>
      <c r="G3071" s="48" t="str">
        <f t="shared" si="335"/>
        <v>00</v>
      </c>
      <c r="H3071" s="57">
        <v>239000000</v>
      </c>
      <c r="I3071" s="48" t="s">
        <v>9329</v>
      </c>
      <c r="J3071" s="87" t="s">
        <v>9330</v>
      </c>
      <c r="K3071" s="48" t="s">
        <v>5694</v>
      </c>
      <c r="L3071" s="48" t="s">
        <v>5695</v>
      </c>
      <c r="M3071" s="48" t="s">
        <v>5696</v>
      </c>
      <c r="N3071" s="48" t="s">
        <v>5697</v>
      </c>
      <c r="O3071" s="58">
        <v>0</v>
      </c>
      <c r="P3071" s="48" t="str">
        <f>IFERROR(VLOOKUP(O3071,'[1]Conjunto de IC'!A:E,5,0),"Não se aplica")</f>
        <v>Não se aplica</v>
      </c>
    </row>
    <row r="3072" spans="1:16" hidden="1" x14ac:dyDescent="0.25">
      <c r="A3072" s="48" t="str">
        <f t="shared" si="329"/>
        <v>2</v>
      </c>
      <c r="B3072" s="48" t="str">
        <f t="shared" si="330"/>
        <v>3</v>
      </c>
      <c r="C3072" s="48" t="str">
        <f t="shared" si="331"/>
        <v>9</v>
      </c>
      <c r="D3072" s="48" t="str">
        <f t="shared" si="332"/>
        <v>1</v>
      </c>
      <c r="E3072" s="48" t="str">
        <f t="shared" si="333"/>
        <v>0</v>
      </c>
      <c r="F3072" s="48" t="str">
        <f t="shared" si="334"/>
        <v>00</v>
      </c>
      <c r="G3072" s="48" t="str">
        <f t="shared" si="335"/>
        <v>00</v>
      </c>
      <c r="H3072" s="57">
        <v>239100000</v>
      </c>
      <c r="I3072" s="48" t="s">
        <v>9331</v>
      </c>
      <c r="J3072" s="87" t="s">
        <v>9332</v>
      </c>
      <c r="K3072" s="48" t="s">
        <v>5694</v>
      </c>
      <c r="L3072" s="48" t="s">
        <v>5695</v>
      </c>
      <c r="M3072" s="48" t="s">
        <v>5696</v>
      </c>
      <c r="N3072" s="48" t="s">
        <v>5697</v>
      </c>
      <c r="O3072" s="58">
        <v>0</v>
      </c>
      <c r="P3072" s="48" t="str">
        <f>IFERROR(VLOOKUP(O3072,'[1]Conjunto de IC'!A:E,5,0),"Não se aplica")</f>
        <v>Não se aplica</v>
      </c>
    </row>
    <row r="3073" spans="1:16" ht="25.5" hidden="1" x14ac:dyDescent="0.25">
      <c r="A3073" s="48" t="str">
        <f t="shared" si="329"/>
        <v>2</v>
      </c>
      <c r="B3073" s="48" t="str">
        <f t="shared" si="330"/>
        <v>3</v>
      </c>
      <c r="C3073" s="48" t="str">
        <f t="shared" si="331"/>
        <v>9</v>
      </c>
      <c r="D3073" s="48" t="str">
        <f t="shared" si="332"/>
        <v>1</v>
      </c>
      <c r="E3073" s="48" t="str">
        <f t="shared" si="333"/>
        <v>1</v>
      </c>
      <c r="F3073" s="48" t="str">
        <f t="shared" si="334"/>
        <v>00</v>
      </c>
      <c r="G3073" s="48" t="str">
        <f t="shared" si="335"/>
        <v>00</v>
      </c>
      <c r="H3073" s="57">
        <v>239110000</v>
      </c>
      <c r="I3073" s="48" t="s">
        <v>9333</v>
      </c>
      <c r="J3073" s="87" t="s">
        <v>9334</v>
      </c>
      <c r="K3073" s="48" t="s">
        <v>5694</v>
      </c>
      <c r="L3073" s="48" t="s">
        <v>5695</v>
      </c>
      <c r="M3073" s="48" t="s">
        <v>5707</v>
      </c>
      <c r="N3073" s="48" t="s">
        <v>5697</v>
      </c>
      <c r="O3073" s="58">
        <v>1</v>
      </c>
      <c r="P3073" s="48" t="str">
        <f>IFERROR(VLOOKUP(O3073,'[1]Conjunto de IC'!A:E,5,0),"Não se aplica")</f>
        <v>PO</v>
      </c>
    </row>
    <row r="3074" spans="1:16" ht="25.5" hidden="1" x14ac:dyDescent="0.25">
      <c r="A3074" s="48" t="str">
        <f t="shared" si="329"/>
        <v>2</v>
      </c>
      <c r="B3074" s="48" t="str">
        <f t="shared" si="330"/>
        <v>3</v>
      </c>
      <c r="C3074" s="48" t="str">
        <f t="shared" si="331"/>
        <v>9</v>
      </c>
      <c r="D3074" s="48" t="str">
        <f t="shared" si="332"/>
        <v>1</v>
      </c>
      <c r="E3074" s="48" t="str">
        <f t="shared" si="333"/>
        <v>2</v>
      </c>
      <c r="F3074" s="48" t="str">
        <f t="shared" si="334"/>
        <v>00</v>
      </c>
      <c r="G3074" s="48" t="str">
        <f t="shared" si="335"/>
        <v>00</v>
      </c>
      <c r="H3074" s="57">
        <v>239120000</v>
      </c>
      <c r="I3074" s="48" t="s">
        <v>9335</v>
      </c>
      <c r="J3074" s="87" t="s">
        <v>9336</v>
      </c>
      <c r="K3074" s="48" t="s">
        <v>5694</v>
      </c>
      <c r="L3074" s="48" t="s">
        <v>5695</v>
      </c>
      <c r="M3074" s="48" t="s">
        <v>5707</v>
      </c>
      <c r="N3074" s="48" t="s">
        <v>5697</v>
      </c>
      <c r="O3074" s="58">
        <v>1</v>
      </c>
      <c r="P3074" s="48" t="str">
        <f>IFERROR(VLOOKUP(O3074,'[1]Conjunto de IC'!A:E,5,0),"Não se aplica")</f>
        <v>PO</v>
      </c>
    </row>
    <row r="3075" spans="1:16" ht="38.25" hidden="1" x14ac:dyDescent="0.25">
      <c r="A3075" s="48" t="str">
        <f t="shared" si="329"/>
        <v>2</v>
      </c>
      <c r="B3075" s="48" t="str">
        <f t="shared" si="330"/>
        <v>3</v>
      </c>
      <c r="C3075" s="48" t="str">
        <f t="shared" si="331"/>
        <v>9</v>
      </c>
      <c r="D3075" s="48" t="str">
        <f t="shared" si="332"/>
        <v>1</v>
      </c>
      <c r="E3075" s="48" t="str">
        <f t="shared" si="333"/>
        <v>3</v>
      </c>
      <c r="F3075" s="48" t="str">
        <f t="shared" si="334"/>
        <v>00</v>
      </c>
      <c r="G3075" s="48" t="str">
        <f t="shared" si="335"/>
        <v>00</v>
      </c>
      <c r="H3075" s="57">
        <v>239130000</v>
      </c>
      <c r="I3075" s="48" t="s">
        <v>9337</v>
      </c>
      <c r="J3075" s="87" t="s">
        <v>9338</v>
      </c>
      <c r="K3075" s="48" t="s">
        <v>5694</v>
      </c>
      <c r="L3075" s="48" t="s">
        <v>5695</v>
      </c>
      <c r="M3075" s="48" t="s">
        <v>5707</v>
      </c>
      <c r="N3075" s="48" t="s">
        <v>5697</v>
      </c>
      <c r="O3075" s="58">
        <v>1</v>
      </c>
      <c r="P3075" s="48" t="str">
        <f>IFERROR(VLOOKUP(O3075,'[1]Conjunto de IC'!A:E,5,0),"Não se aplica")</f>
        <v>PO</v>
      </c>
    </row>
    <row r="3076" spans="1:16" ht="38.25" hidden="1" x14ac:dyDescent="0.25">
      <c r="A3076" s="48" t="str">
        <f t="shared" si="329"/>
        <v>2</v>
      </c>
      <c r="B3076" s="48" t="str">
        <f t="shared" si="330"/>
        <v>3</v>
      </c>
      <c r="C3076" s="48" t="str">
        <f t="shared" si="331"/>
        <v>9</v>
      </c>
      <c r="D3076" s="48" t="str">
        <f t="shared" si="332"/>
        <v>1</v>
      </c>
      <c r="E3076" s="48" t="str">
        <f t="shared" si="333"/>
        <v>4</v>
      </c>
      <c r="F3076" s="48" t="str">
        <f t="shared" si="334"/>
        <v>00</v>
      </c>
      <c r="G3076" s="48" t="str">
        <f t="shared" si="335"/>
        <v>00</v>
      </c>
      <c r="H3076" s="57">
        <v>239140000</v>
      </c>
      <c r="I3076" s="48" t="s">
        <v>9339</v>
      </c>
      <c r="J3076" s="87" t="s">
        <v>9340</v>
      </c>
      <c r="K3076" s="48" t="s">
        <v>5694</v>
      </c>
      <c r="L3076" s="48" t="s">
        <v>5695</v>
      </c>
      <c r="M3076" s="48" t="s">
        <v>5707</v>
      </c>
      <c r="N3076" s="48" t="s">
        <v>5697</v>
      </c>
      <c r="O3076" s="58">
        <v>1</v>
      </c>
      <c r="P3076" s="48" t="str">
        <f>IFERROR(VLOOKUP(O3076,'[1]Conjunto de IC'!A:E,5,0),"Não se aplica")</f>
        <v>PO</v>
      </c>
    </row>
    <row r="3077" spans="1:16" ht="38.25" hidden="1" x14ac:dyDescent="0.25">
      <c r="A3077" s="48" t="str">
        <f t="shared" ref="A3077:A3140" si="336">MID(H3077,1,1)</f>
        <v>2</v>
      </c>
      <c r="B3077" s="48" t="str">
        <f t="shared" ref="B3077:B3140" si="337">MID(H3077,2,1)</f>
        <v>3</v>
      </c>
      <c r="C3077" s="48" t="str">
        <f t="shared" ref="C3077:C3140" si="338">MID(H3077,3,1)</f>
        <v>9</v>
      </c>
      <c r="D3077" s="48" t="str">
        <f t="shared" ref="D3077:D3140" si="339">MID(H3077,4,1)</f>
        <v>1</v>
      </c>
      <c r="E3077" s="48" t="str">
        <f t="shared" ref="E3077:E3140" si="340">MID(H3077,5,1)</f>
        <v>5</v>
      </c>
      <c r="F3077" s="48" t="str">
        <f t="shared" ref="F3077:F3140" si="341">MID(H3077,6,2)</f>
        <v>00</v>
      </c>
      <c r="G3077" s="48" t="str">
        <f t="shared" ref="G3077:G3140" si="342">MID(H3077,8,2)</f>
        <v>00</v>
      </c>
      <c r="H3077" s="57">
        <v>239150000</v>
      </c>
      <c r="I3077" s="48" t="s">
        <v>9341</v>
      </c>
      <c r="J3077" s="87" t="s">
        <v>9342</v>
      </c>
      <c r="K3077" s="48" t="s">
        <v>5694</v>
      </c>
      <c r="L3077" s="48" t="s">
        <v>5695</v>
      </c>
      <c r="M3077" s="48" t="s">
        <v>5707</v>
      </c>
      <c r="N3077" s="48" t="s">
        <v>5697</v>
      </c>
      <c r="O3077" s="58">
        <v>1</v>
      </c>
      <c r="P3077" s="48" t="str">
        <f>IFERROR(VLOOKUP(O3077,'[1]Conjunto de IC'!A:E,5,0),"Não se aplica")</f>
        <v>PO</v>
      </c>
    </row>
    <row r="3078" spans="1:16" hidden="1" x14ac:dyDescent="0.25">
      <c r="A3078" s="48" t="str">
        <f t="shared" si="336"/>
        <v>2</v>
      </c>
      <c r="B3078" s="48" t="str">
        <f t="shared" si="337"/>
        <v>3</v>
      </c>
      <c r="C3078" s="48" t="str">
        <f t="shared" si="338"/>
        <v>9</v>
      </c>
      <c r="D3078" s="48" t="str">
        <f t="shared" si="339"/>
        <v>2</v>
      </c>
      <c r="E3078" s="48" t="str">
        <f t="shared" si="340"/>
        <v>0</v>
      </c>
      <c r="F3078" s="48" t="str">
        <f t="shared" si="341"/>
        <v>00</v>
      </c>
      <c r="G3078" s="48" t="str">
        <f t="shared" si="342"/>
        <v>00</v>
      </c>
      <c r="H3078" s="57">
        <v>239200000</v>
      </c>
      <c r="I3078" s="48" t="s">
        <v>9343</v>
      </c>
      <c r="J3078" s="87" t="s">
        <v>9344</v>
      </c>
      <c r="K3078" s="48" t="s">
        <v>5694</v>
      </c>
      <c r="L3078" s="48" t="s">
        <v>5695</v>
      </c>
      <c r="M3078" s="48" t="s">
        <v>5696</v>
      </c>
      <c r="N3078" s="48" t="s">
        <v>5697</v>
      </c>
      <c r="O3078" s="58">
        <v>0</v>
      </c>
      <c r="P3078" s="48" t="str">
        <f>IFERROR(VLOOKUP(O3078,'[1]Conjunto de IC'!A:E,5,0),"Não se aplica")</f>
        <v>Não se aplica</v>
      </c>
    </row>
    <row r="3079" spans="1:16" ht="25.5" hidden="1" x14ac:dyDescent="0.25">
      <c r="A3079" s="48" t="str">
        <f t="shared" si="336"/>
        <v>2</v>
      </c>
      <c r="B3079" s="48" t="str">
        <f t="shared" si="337"/>
        <v>3</v>
      </c>
      <c r="C3079" s="48" t="str">
        <f t="shared" si="338"/>
        <v>9</v>
      </c>
      <c r="D3079" s="48" t="str">
        <f t="shared" si="339"/>
        <v>2</v>
      </c>
      <c r="E3079" s="48" t="str">
        <f t="shared" si="340"/>
        <v>1</v>
      </c>
      <c r="F3079" s="48" t="str">
        <f t="shared" si="341"/>
        <v>00</v>
      </c>
      <c r="G3079" s="48" t="str">
        <f t="shared" si="342"/>
        <v>00</v>
      </c>
      <c r="H3079" s="57">
        <v>239210000</v>
      </c>
      <c r="I3079" s="48" t="s">
        <v>9345</v>
      </c>
      <c r="J3079" s="87" t="s">
        <v>9346</v>
      </c>
      <c r="K3079" s="48" t="s">
        <v>5694</v>
      </c>
      <c r="L3079" s="48" t="s">
        <v>5695</v>
      </c>
      <c r="M3079" s="48" t="s">
        <v>5707</v>
      </c>
      <c r="N3079" s="48" t="s">
        <v>5697</v>
      </c>
      <c r="O3079" s="58">
        <v>1</v>
      </c>
      <c r="P3079" s="48" t="str">
        <f>IFERROR(VLOOKUP(O3079,'[1]Conjunto de IC'!A:E,5,0),"Não se aplica")</f>
        <v>PO</v>
      </c>
    </row>
    <row r="3080" spans="1:16" ht="25.5" hidden="1" x14ac:dyDescent="0.25">
      <c r="A3080" s="48" t="str">
        <f t="shared" si="336"/>
        <v>2</v>
      </c>
      <c r="B3080" s="48" t="str">
        <f t="shared" si="337"/>
        <v>3</v>
      </c>
      <c r="C3080" s="48" t="str">
        <f t="shared" si="338"/>
        <v>9</v>
      </c>
      <c r="D3080" s="48" t="str">
        <f t="shared" si="339"/>
        <v>2</v>
      </c>
      <c r="E3080" s="48" t="str">
        <f t="shared" si="340"/>
        <v>2</v>
      </c>
      <c r="F3080" s="48" t="str">
        <f t="shared" si="341"/>
        <v>00</v>
      </c>
      <c r="G3080" s="48" t="str">
        <f t="shared" si="342"/>
        <v>00</v>
      </c>
      <c r="H3080" s="57">
        <v>239220000</v>
      </c>
      <c r="I3080" s="48" t="s">
        <v>9347</v>
      </c>
      <c r="J3080" s="87" t="s">
        <v>9348</v>
      </c>
      <c r="K3080" s="48" t="s">
        <v>5694</v>
      </c>
      <c r="L3080" s="48" t="s">
        <v>5695</v>
      </c>
      <c r="M3080" s="48" t="s">
        <v>5707</v>
      </c>
      <c r="N3080" s="48" t="s">
        <v>5697</v>
      </c>
      <c r="O3080" s="58">
        <v>1</v>
      </c>
      <c r="P3080" s="48" t="str">
        <f>IFERROR(VLOOKUP(O3080,'[1]Conjunto de IC'!A:E,5,0),"Não se aplica")</f>
        <v>PO</v>
      </c>
    </row>
    <row r="3081" spans="1:16" ht="38.25" hidden="1" x14ac:dyDescent="0.25">
      <c r="A3081" s="48" t="str">
        <f t="shared" si="336"/>
        <v>2</v>
      </c>
      <c r="B3081" s="48" t="str">
        <f t="shared" si="337"/>
        <v>3</v>
      </c>
      <c r="C3081" s="48" t="str">
        <f t="shared" si="338"/>
        <v>9</v>
      </c>
      <c r="D3081" s="48" t="str">
        <f t="shared" si="339"/>
        <v>2</v>
      </c>
      <c r="E3081" s="48" t="str">
        <f t="shared" si="340"/>
        <v>3</v>
      </c>
      <c r="F3081" s="48" t="str">
        <f t="shared" si="341"/>
        <v>00</v>
      </c>
      <c r="G3081" s="48" t="str">
        <f t="shared" si="342"/>
        <v>00</v>
      </c>
      <c r="H3081" s="57">
        <v>239230000</v>
      </c>
      <c r="I3081" s="48" t="s">
        <v>9349</v>
      </c>
      <c r="J3081" s="87" t="s">
        <v>9350</v>
      </c>
      <c r="K3081" s="48" t="s">
        <v>5694</v>
      </c>
      <c r="L3081" s="48" t="s">
        <v>5695</v>
      </c>
      <c r="M3081" s="48" t="s">
        <v>5707</v>
      </c>
      <c r="N3081" s="48" t="s">
        <v>5697</v>
      </c>
      <c r="O3081" s="58">
        <v>1</v>
      </c>
      <c r="P3081" s="48" t="str">
        <f>IFERROR(VLOOKUP(O3081,'[1]Conjunto de IC'!A:E,5,0),"Não se aplica")</f>
        <v>PO</v>
      </c>
    </row>
    <row r="3082" spans="1:16" ht="38.25" hidden="1" x14ac:dyDescent="0.25">
      <c r="A3082" s="48" t="str">
        <f t="shared" si="336"/>
        <v>2</v>
      </c>
      <c r="B3082" s="48" t="str">
        <f t="shared" si="337"/>
        <v>3</v>
      </c>
      <c r="C3082" s="48" t="str">
        <f t="shared" si="338"/>
        <v>9</v>
      </c>
      <c r="D3082" s="48" t="str">
        <f t="shared" si="339"/>
        <v>2</v>
      </c>
      <c r="E3082" s="48" t="str">
        <f t="shared" si="340"/>
        <v>4</v>
      </c>
      <c r="F3082" s="48" t="str">
        <f t="shared" si="341"/>
        <v>00</v>
      </c>
      <c r="G3082" s="48" t="str">
        <f t="shared" si="342"/>
        <v>00</v>
      </c>
      <c r="H3082" s="57">
        <v>239240000</v>
      </c>
      <c r="I3082" s="48" t="s">
        <v>9351</v>
      </c>
      <c r="J3082" s="87" t="s">
        <v>9352</v>
      </c>
      <c r="K3082" s="48" t="s">
        <v>5694</v>
      </c>
      <c r="L3082" s="48" t="s">
        <v>5695</v>
      </c>
      <c r="M3082" s="48" t="s">
        <v>5707</v>
      </c>
      <c r="N3082" s="48" t="s">
        <v>5697</v>
      </c>
      <c r="O3082" s="58">
        <v>1</v>
      </c>
      <c r="P3082" s="48" t="str">
        <f>IFERROR(VLOOKUP(O3082,'[1]Conjunto de IC'!A:E,5,0),"Não se aplica")</f>
        <v>PO</v>
      </c>
    </row>
    <row r="3083" spans="1:16" ht="38.25" hidden="1" x14ac:dyDescent="0.25">
      <c r="A3083" s="48" t="str">
        <f t="shared" si="336"/>
        <v>2</v>
      </c>
      <c r="B3083" s="48" t="str">
        <f t="shared" si="337"/>
        <v>3</v>
      </c>
      <c r="C3083" s="48" t="str">
        <f t="shared" si="338"/>
        <v>9</v>
      </c>
      <c r="D3083" s="48" t="str">
        <f t="shared" si="339"/>
        <v>2</v>
      </c>
      <c r="E3083" s="48" t="str">
        <f t="shared" si="340"/>
        <v>5</v>
      </c>
      <c r="F3083" s="48" t="str">
        <f t="shared" si="341"/>
        <v>00</v>
      </c>
      <c r="G3083" s="48" t="str">
        <f t="shared" si="342"/>
        <v>00</v>
      </c>
      <c r="H3083" s="57">
        <v>239250000</v>
      </c>
      <c r="I3083" s="48" t="s">
        <v>9353</v>
      </c>
      <c r="J3083" s="87" t="s">
        <v>9354</v>
      </c>
      <c r="K3083" s="48" t="s">
        <v>5694</v>
      </c>
      <c r="L3083" s="48" t="s">
        <v>5695</v>
      </c>
      <c r="M3083" s="48" t="s">
        <v>5707</v>
      </c>
      <c r="N3083" s="48" t="s">
        <v>5697</v>
      </c>
      <c r="O3083" s="58">
        <v>1</v>
      </c>
      <c r="P3083" s="48" t="str">
        <f>IFERROR(VLOOKUP(O3083,'[1]Conjunto de IC'!A:E,5,0),"Não se aplica")</f>
        <v>PO</v>
      </c>
    </row>
    <row r="3084" spans="1:16" ht="38.25" hidden="1" x14ac:dyDescent="0.25">
      <c r="A3084" s="48" t="str">
        <f t="shared" si="336"/>
        <v>3</v>
      </c>
      <c r="B3084" s="48" t="str">
        <f t="shared" si="337"/>
        <v>0</v>
      </c>
      <c r="C3084" s="48" t="str">
        <f t="shared" si="338"/>
        <v>0</v>
      </c>
      <c r="D3084" s="48" t="str">
        <f t="shared" si="339"/>
        <v>0</v>
      </c>
      <c r="E3084" s="48" t="str">
        <f t="shared" si="340"/>
        <v>0</v>
      </c>
      <c r="F3084" s="48" t="str">
        <f t="shared" si="341"/>
        <v>00</v>
      </c>
      <c r="G3084" s="48" t="str">
        <f t="shared" si="342"/>
        <v>00</v>
      </c>
      <c r="H3084" s="57">
        <v>300000000</v>
      </c>
      <c r="I3084" s="48" t="s">
        <v>9355</v>
      </c>
      <c r="J3084" s="87" t="s">
        <v>9356</v>
      </c>
      <c r="K3084" s="48" t="s">
        <v>5694</v>
      </c>
      <c r="L3084" s="48" t="s">
        <v>5695</v>
      </c>
      <c r="M3084" s="48" t="s">
        <v>5696</v>
      </c>
      <c r="N3084" s="48" t="s">
        <v>5697</v>
      </c>
      <c r="O3084" s="58">
        <v>0</v>
      </c>
      <c r="P3084" s="48" t="str">
        <f>IFERROR(VLOOKUP(O3084,'[1]Conjunto de IC'!A:E,5,0),"Não se aplica")</f>
        <v>Não se aplica</v>
      </c>
    </row>
    <row r="3085" spans="1:16" ht="76.5" hidden="1" x14ac:dyDescent="0.25">
      <c r="A3085" s="48" t="str">
        <f t="shared" si="336"/>
        <v>3</v>
      </c>
      <c r="B3085" s="48" t="str">
        <f t="shared" si="337"/>
        <v>1</v>
      </c>
      <c r="C3085" s="48" t="str">
        <f t="shared" si="338"/>
        <v>0</v>
      </c>
      <c r="D3085" s="48" t="str">
        <f t="shared" si="339"/>
        <v>0</v>
      </c>
      <c r="E3085" s="48" t="str">
        <f t="shared" si="340"/>
        <v>0</v>
      </c>
      <c r="F3085" s="48" t="str">
        <f t="shared" si="341"/>
        <v>00</v>
      </c>
      <c r="G3085" s="48" t="str">
        <f t="shared" si="342"/>
        <v>00</v>
      </c>
      <c r="H3085" s="57">
        <v>310000000</v>
      </c>
      <c r="I3085" s="48" t="s">
        <v>9357</v>
      </c>
      <c r="J3085" s="87" t="s">
        <v>9358</v>
      </c>
      <c r="K3085" s="48" t="s">
        <v>5694</v>
      </c>
      <c r="L3085" s="48" t="s">
        <v>5695</v>
      </c>
      <c r="M3085" s="48" t="s">
        <v>5696</v>
      </c>
      <c r="N3085" s="48" t="s">
        <v>5697</v>
      </c>
      <c r="O3085" s="58">
        <v>0</v>
      </c>
      <c r="P3085" s="48" t="str">
        <f>IFERROR(VLOOKUP(O3085,'[1]Conjunto de IC'!A:E,5,0),"Não se aplica")</f>
        <v>Não se aplica</v>
      </c>
    </row>
    <row r="3086" spans="1:16" ht="51" hidden="1" x14ac:dyDescent="0.25">
      <c r="A3086" s="48" t="str">
        <f t="shared" si="336"/>
        <v>3</v>
      </c>
      <c r="B3086" s="48" t="str">
        <f t="shared" si="337"/>
        <v>1</v>
      </c>
      <c r="C3086" s="48" t="str">
        <f t="shared" si="338"/>
        <v>1</v>
      </c>
      <c r="D3086" s="48" t="str">
        <f t="shared" si="339"/>
        <v>0</v>
      </c>
      <c r="E3086" s="48" t="str">
        <f t="shared" si="340"/>
        <v>0</v>
      </c>
      <c r="F3086" s="48" t="str">
        <f t="shared" si="341"/>
        <v>00</v>
      </c>
      <c r="G3086" s="48" t="str">
        <f t="shared" si="342"/>
        <v>00</v>
      </c>
      <c r="H3086" s="57">
        <v>311000000</v>
      </c>
      <c r="I3086" s="48" t="s">
        <v>9359</v>
      </c>
      <c r="J3086" s="87" t="s">
        <v>9360</v>
      </c>
      <c r="K3086" s="48" t="s">
        <v>5694</v>
      </c>
      <c r="L3086" s="48" t="s">
        <v>5695</v>
      </c>
      <c r="M3086" s="48" t="s">
        <v>5696</v>
      </c>
      <c r="N3086" s="48" t="s">
        <v>5697</v>
      </c>
      <c r="O3086" s="58">
        <v>0</v>
      </c>
      <c r="P3086" s="48" t="str">
        <f>IFERROR(VLOOKUP(O3086,'[1]Conjunto de IC'!A:E,5,0),"Não se aplica")</f>
        <v>Não se aplica</v>
      </c>
    </row>
    <row r="3087" spans="1:16" ht="38.25" hidden="1" x14ac:dyDescent="0.25">
      <c r="A3087" s="48" t="str">
        <f t="shared" si="336"/>
        <v>3</v>
      </c>
      <c r="B3087" s="48" t="str">
        <f t="shared" si="337"/>
        <v>1</v>
      </c>
      <c r="C3087" s="48" t="str">
        <f t="shared" si="338"/>
        <v>1</v>
      </c>
      <c r="D3087" s="48" t="str">
        <f t="shared" si="339"/>
        <v>1</v>
      </c>
      <c r="E3087" s="48" t="str">
        <f t="shared" si="340"/>
        <v>0</v>
      </c>
      <c r="F3087" s="48" t="str">
        <f t="shared" si="341"/>
        <v>00</v>
      </c>
      <c r="G3087" s="48" t="str">
        <f t="shared" si="342"/>
        <v>00</v>
      </c>
      <c r="H3087" s="57">
        <v>311100000</v>
      </c>
      <c r="I3087" s="48" t="s">
        <v>9361</v>
      </c>
      <c r="J3087" s="87" t="s">
        <v>9362</v>
      </c>
      <c r="K3087" s="48" t="s">
        <v>5694</v>
      </c>
      <c r="L3087" s="48" t="s">
        <v>5695</v>
      </c>
      <c r="M3087" s="48" t="s">
        <v>5696</v>
      </c>
      <c r="N3087" s="48" t="s">
        <v>5697</v>
      </c>
      <c r="O3087" s="58">
        <v>0</v>
      </c>
      <c r="P3087" s="48" t="str">
        <f>IFERROR(VLOOKUP(O3087,'[1]Conjunto de IC'!A:E,5,0),"Não se aplica")</f>
        <v>Não se aplica</v>
      </c>
    </row>
    <row r="3088" spans="1:16" ht="51" hidden="1" x14ac:dyDescent="0.25">
      <c r="A3088" s="48" t="str">
        <f t="shared" si="336"/>
        <v>3</v>
      </c>
      <c r="B3088" s="48" t="str">
        <f t="shared" si="337"/>
        <v>1</v>
      </c>
      <c r="C3088" s="48" t="str">
        <f t="shared" si="338"/>
        <v>1</v>
      </c>
      <c r="D3088" s="48" t="str">
        <f t="shared" si="339"/>
        <v>1</v>
      </c>
      <c r="E3088" s="48" t="str">
        <f t="shared" si="340"/>
        <v>1</v>
      </c>
      <c r="F3088" s="48" t="str">
        <f t="shared" si="341"/>
        <v>00</v>
      </c>
      <c r="G3088" s="48" t="str">
        <f t="shared" si="342"/>
        <v>00</v>
      </c>
      <c r="H3088" s="57">
        <v>311110000</v>
      </c>
      <c r="I3088" s="48" t="s">
        <v>9363</v>
      </c>
      <c r="J3088" s="87" t="s">
        <v>9364</v>
      </c>
      <c r="K3088" s="48" t="s">
        <v>5694</v>
      </c>
      <c r="L3088" s="48" t="s">
        <v>5695</v>
      </c>
      <c r="M3088" s="48" t="s">
        <v>5696</v>
      </c>
      <c r="N3088" s="48" t="s">
        <v>5697</v>
      </c>
      <c r="O3088" s="58">
        <v>0</v>
      </c>
      <c r="P3088" s="48" t="str">
        <f>IFERROR(VLOOKUP(O3088,'[1]Conjunto de IC'!A:E,5,0),"Não se aplica")</f>
        <v>Não se aplica</v>
      </c>
    </row>
    <row r="3089" spans="1:16" ht="25.5" hidden="1" x14ac:dyDescent="0.25">
      <c r="A3089" s="48" t="str">
        <f t="shared" si="336"/>
        <v>3</v>
      </c>
      <c r="B3089" s="48" t="str">
        <f t="shared" si="337"/>
        <v>1</v>
      </c>
      <c r="C3089" s="48" t="str">
        <f t="shared" si="338"/>
        <v>1</v>
      </c>
      <c r="D3089" s="48" t="str">
        <f t="shared" si="339"/>
        <v>1</v>
      </c>
      <c r="E3089" s="48" t="str">
        <f t="shared" si="340"/>
        <v>1</v>
      </c>
      <c r="F3089" s="48" t="str">
        <f t="shared" si="341"/>
        <v>01</v>
      </c>
      <c r="G3089" s="48" t="str">
        <f t="shared" si="342"/>
        <v>00</v>
      </c>
      <c r="H3089" s="57">
        <v>311110100</v>
      </c>
      <c r="I3089" s="48" t="s">
        <v>9365</v>
      </c>
      <c r="J3089" s="87" t="s">
        <v>9366</v>
      </c>
      <c r="K3089" s="48" t="s">
        <v>5694</v>
      </c>
      <c r="L3089" s="48" t="s">
        <v>5695</v>
      </c>
      <c r="M3089" s="48" t="s">
        <v>5696</v>
      </c>
      <c r="N3089" s="48" t="s">
        <v>5697</v>
      </c>
      <c r="O3089" s="58">
        <v>0</v>
      </c>
      <c r="P3089" s="48" t="str">
        <f>IFERROR(VLOOKUP(O3089,'[1]Conjunto de IC'!A:E,5,0),"Não se aplica")</f>
        <v>Não se aplica</v>
      </c>
    </row>
    <row r="3090" spans="1:16" hidden="1" x14ac:dyDescent="0.25">
      <c r="A3090" s="48" t="str">
        <f t="shared" si="336"/>
        <v>3</v>
      </c>
      <c r="B3090" s="48" t="str">
        <f t="shared" si="337"/>
        <v>1</v>
      </c>
      <c r="C3090" s="48" t="str">
        <f t="shared" si="338"/>
        <v>1</v>
      </c>
      <c r="D3090" s="48" t="str">
        <f t="shared" si="339"/>
        <v>1</v>
      </c>
      <c r="E3090" s="48" t="str">
        <f t="shared" si="340"/>
        <v>1</v>
      </c>
      <c r="F3090" s="48" t="str">
        <f t="shared" si="341"/>
        <v>01</v>
      </c>
      <c r="G3090" s="48" t="str">
        <f t="shared" si="342"/>
        <v>01</v>
      </c>
      <c r="H3090" s="57">
        <v>311110101</v>
      </c>
      <c r="I3090" s="48" t="s">
        <v>9367</v>
      </c>
      <c r="J3090" s="87" t="s">
        <v>9368</v>
      </c>
      <c r="K3090" s="48" t="s">
        <v>5694</v>
      </c>
      <c r="L3090" s="48" t="s">
        <v>5695</v>
      </c>
      <c r="M3090" s="48" t="s">
        <v>5707</v>
      </c>
      <c r="N3090" s="48" t="s">
        <v>5697</v>
      </c>
      <c r="O3090" s="58">
        <v>1</v>
      </c>
      <c r="P3090" s="48" t="str">
        <f>IFERROR(VLOOKUP(O3090,'[1]Conjunto de IC'!A:E,5,0),"Não se aplica")</f>
        <v>PO</v>
      </c>
    </row>
    <row r="3091" spans="1:16" hidden="1" x14ac:dyDescent="0.25">
      <c r="A3091" s="48" t="str">
        <f t="shared" si="336"/>
        <v>3</v>
      </c>
      <c r="B3091" s="48" t="str">
        <f t="shared" si="337"/>
        <v>1</v>
      </c>
      <c r="C3091" s="48" t="str">
        <f t="shared" si="338"/>
        <v>1</v>
      </c>
      <c r="D3091" s="48" t="str">
        <f t="shared" si="339"/>
        <v>1</v>
      </c>
      <c r="E3091" s="48" t="str">
        <f t="shared" si="340"/>
        <v>1</v>
      </c>
      <c r="F3091" s="48" t="str">
        <f t="shared" si="341"/>
        <v>01</v>
      </c>
      <c r="G3091" s="48" t="str">
        <f t="shared" si="342"/>
        <v>02</v>
      </c>
      <c r="H3091" s="57">
        <v>311110102</v>
      </c>
      <c r="I3091" s="48" t="s">
        <v>9369</v>
      </c>
      <c r="J3091" s="87" t="s">
        <v>9370</v>
      </c>
      <c r="K3091" s="48" t="s">
        <v>5694</v>
      </c>
      <c r="L3091" s="48" t="s">
        <v>5695</v>
      </c>
      <c r="M3091" s="48" t="s">
        <v>5707</v>
      </c>
      <c r="N3091" s="48" t="s">
        <v>5697</v>
      </c>
      <c r="O3091" s="58">
        <v>1</v>
      </c>
      <c r="P3091" s="48" t="str">
        <f>IFERROR(VLOOKUP(O3091,'[1]Conjunto de IC'!A:E,5,0),"Não se aplica")</f>
        <v>PO</v>
      </c>
    </row>
    <row r="3092" spans="1:16" hidden="1" x14ac:dyDescent="0.25">
      <c r="A3092" s="48" t="str">
        <f t="shared" si="336"/>
        <v>3</v>
      </c>
      <c r="B3092" s="48" t="str">
        <f t="shared" si="337"/>
        <v>1</v>
      </c>
      <c r="C3092" s="48" t="str">
        <f t="shared" si="338"/>
        <v>1</v>
      </c>
      <c r="D3092" s="48" t="str">
        <f t="shared" si="339"/>
        <v>1</v>
      </c>
      <c r="E3092" s="48" t="str">
        <f t="shared" si="340"/>
        <v>1</v>
      </c>
      <c r="F3092" s="48" t="str">
        <f t="shared" si="341"/>
        <v>01</v>
      </c>
      <c r="G3092" s="48" t="str">
        <f t="shared" si="342"/>
        <v>03</v>
      </c>
      <c r="H3092" s="57">
        <v>311110103</v>
      </c>
      <c r="I3092" s="48" t="s">
        <v>9371</v>
      </c>
      <c r="J3092" s="87" t="s">
        <v>9372</v>
      </c>
      <c r="K3092" s="48" t="s">
        <v>5694</v>
      </c>
      <c r="L3092" s="48" t="s">
        <v>5695</v>
      </c>
      <c r="M3092" s="48" t="s">
        <v>5707</v>
      </c>
      <c r="N3092" s="48" t="s">
        <v>5697</v>
      </c>
      <c r="O3092" s="58">
        <v>1</v>
      </c>
      <c r="P3092" s="48" t="str">
        <f>IFERROR(VLOOKUP(O3092,'[1]Conjunto de IC'!A:E,5,0),"Não se aplica")</f>
        <v>PO</v>
      </c>
    </row>
    <row r="3093" spans="1:16" hidden="1" x14ac:dyDescent="0.25">
      <c r="A3093" s="48" t="str">
        <f t="shared" si="336"/>
        <v>3</v>
      </c>
      <c r="B3093" s="48" t="str">
        <f t="shared" si="337"/>
        <v>1</v>
      </c>
      <c r="C3093" s="48" t="str">
        <f t="shared" si="338"/>
        <v>1</v>
      </c>
      <c r="D3093" s="48" t="str">
        <f t="shared" si="339"/>
        <v>1</v>
      </c>
      <c r="E3093" s="48" t="str">
        <f t="shared" si="340"/>
        <v>1</v>
      </c>
      <c r="F3093" s="48" t="str">
        <f t="shared" si="341"/>
        <v>01</v>
      </c>
      <c r="G3093" s="48" t="str">
        <f t="shared" si="342"/>
        <v>04</v>
      </c>
      <c r="H3093" s="57">
        <v>311110104</v>
      </c>
      <c r="I3093" s="48" t="s">
        <v>9373</v>
      </c>
      <c r="J3093" s="87" t="s">
        <v>9374</v>
      </c>
      <c r="K3093" s="48" t="s">
        <v>5694</v>
      </c>
      <c r="L3093" s="48" t="s">
        <v>5695</v>
      </c>
      <c r="M3093" s="48" t="s">
        <v>5707</v>
      </c>
      <c r="N3093" s="48" t="s">
        <v>5697</v>
      </c>
      <c r="O3093" s="58">
        <v>1</v>
      </c>
      <c r="P3093" s="48" t="str">
        <f>IFERROR(VLOOKUP(O3093,'[1]Conjunto de IC'!A:E,5,0),"Não se aplica")</f>
        <v>PO</v>
      </c>
    </row>
    <row r="3094" spans="1:16" hidden="1" x14ac:dyDescent="0.25">
      <c r="A3094" s="48" t="str">
        <f t="shared" si="336"/>
        <v>3</v>
      </c>
      <c r="B3094" s="48" t="str">
        <f t="shared" si="337"/>
        <v>1</v>
      </c>
      <c r="C3094" s="48" t="str">
        <f t="shared" si="338"/>
        <v>1</v>
      </c>
      <c r="D3094" s="48" t="str">
        <f t="shared" si="339"/>
        <v>1</v>
      </c>
      <c r="E3094" s="48" t="str">
        <f t="shared" si="340"/>
        <v>1</v>
      </c>
      <c r="F3094" s="48" t="str">
        <f t="shared" si="341"/>
        <v>01</v>
      </c>
      <c r="G3094" s="48" t="str">
        <f t="shared" si="342"/>
        <v>05</v>
      </c>
      <c r="H3094" s="57">
        <v>311110105</v>
      </c>
      <c r="I3094" s="48" t="s">
        <v>9375</v>
      </c>
      <c r="J3094" s="87" t="s">
        <v>9376</v>
      </c>
      <c r="K3094" s="48" t="s">
        <v>5694</v>
      </c>
      <c r="L3094" s="48" t="s">
        <v>5695</v>
      </c>
      <c r="M3094" s="48" t="s">
        <v>5707</v>
      </c>
      <c r="N3094" s="48" t="s">
        <v>5697</v>
      </c>
      <c r="O3094" s="58">
        <v>1</v>
      </c>
      <c r="P3094" s="48" t="str">
        <f>IFERROR(VLOOKUP(O3094,'[1]Conjunto de IC'!A:E,5,0),"Não se aplica")</f>
        <v>PO</v>
      </c>
    </row>
    <row r="3095" spans="1:16" hidden="1" x14ac:dyDescent="0.25">
      <c r="A3095" s="48" t="str">
        <f t="shared" si="336"/>
        <v>3</v>
      </c>
      <c r="B3095" s="48" t="str">
        <f t="shared" si="337"/>
        <v>1</v>
      </c>
      <c r="C3095" s="48" t="str">
        <f t="shared" si="338"/>
        <v>1</v>
      </c>
      <c r="D3095" s="48" t="str">
        <f t="shared" si="339"/>
        <v>1</v>
      </c>
      <c r="E3095" s="48" t="str">
        <f t="shared" si="340"/>
        <v>1</v>
      </c>
      <c r="F3095" s="48" t="str">
        <f t="shared" si="341"/>
        <v>01</v>
      </c>
      <c r="G3095" s="48" t="str">
        <f t="shared" si="342"/>
        <v>06</v>
      </c>
      <c r="H3095" s="57">
        <v>311110106</v>
      </c>
      <c r="I3095" s="48" t="s">
        <v>9377</v>
      </c>
      <c r="J3095" s="87" t="s">
        <v>9378</v>
      </c>
      <c r="K3095" s="48" t="s">
        <v>5694</v>
      </c>
      <c r="L3095" s="48" t="s">
        <v>5695</v>
      </c>
      <c r="M3095" s="48" t="s">
        <v>5707</v>
      </c>
      <c r="N3095" s="48" t="s">
        <v>5697</v>
      </c>
      <c r="O3095" s="58">
        <v>1</v>
      </c>
      <c r="P3095" s="48" t="str">
        <f>IFERROR(VLOOKUP(O3095,'[1]Conjunto de IC'!A:E,5,0),"Não se aplica")</f>
        <v>PO</v>
      </c>
    </row>
    <row r="3096" spans="1:16" hidden="1" x14ac:dyDescent="0.25">
      <c r="A3096" s="48" t="str">
        <f t="shared" si="336"/>
        <v>3</v>
      </c>
      <c r="B3096" s="48" t="str">
        <f t="shared" si="337"/>
        <v>1</v>
      </c>
      <c r="C3096" s="48" t="str">
        <f t="shared" si="338"/>
        <v>1</v>
      </c>
      <c r="D3096" s="48" t="str">
        <f t="shared" si="339"/>
        <v>1</v>
      </c>
      <c r="E3096" s="48" t="str">
        <f t="shared" si="340"/>
        <v>1</v>
      </c>
      <c r="F3096" s="48" t="str">
        <f t="shared" si="341"/>
        <v>01</v>
      </c>
      <c r="G3096" s="48" t="str">
        <f t="shared" si="342"/>
        <v>07</v>
      </c>
      <c r="H3096" s="57">
        <v>311110107</v>
      </c>
      <c r="I3096" s="48" t="s">
        <v>9379</v>
      </c>
      <c r="J3096" s="87" t="s">
        <v>9380</v>
      </c>
      <c r="K3096" s="48" t="s">
        <v>5694</v>
      </c>
      <c r="L3096" s="48" t="s">
        <v>5695</v>
      </c>
      <c r="M3096" s="48" t="s">
        <v>5707</v>
      </c>
      <c r="N3096" s="48" t="s">
        <v>5697</v>
      </c>
      <c r="O3096" s="58">
        <v>1</v>
      </c>
      <c r="P3096" s="48" t="str">
        <f>IFERROR(VLOOKUP(O3096,'[1]Conjunto de IC'!A:E,5,0),"Não se aplica")</f>
        <v>PO</v>
      </c>
    </row>
    <row r="3097" spans="1:16" hidden="1" x14ac:dyDescent="0.25">
      <c r="A3097" s="48" t="str">
        <f t="shared" si="336"/>
        <v>3</v>
      </c>
      <c r="B3097" s="48" t="str">
        <f t="shared" si="337"/>
        <v>1</v>
      </c>
      <c r="C3097" s="48" t="str">
        <f t="shared" si="338"/>
        <v>1</v>
      </c>
      <c r="D3097" s="48" t="str">
        <f t="shared" si="339"/>
        <v>1</v>
      </c>
      <c r="E3097" s="48" t="str">
        <f t="shared" si="340"/>
        <v>1</v>
      </c>
      <c r="F3097" s="48" t="str">
        <f t="shared" si="341"/>
        <v>01</v>
      </c>
      <c r="G3097" s="48" t="str">
        <f t="shared" si="342"/>
        <v>08</v>
      </c>
      <c r="H3097" s="57">
        <v>311110108</v>
      </c>
      <c r="I3097" s="48" t="s">
        <v>9381</v>
      </c>
      <c r="J3097" s="87" t="s">
        <v>9382</v>
      </c>
      <c r="K3097" s="48" t="s">
        <v>5694</v>
      </c>
      <c r="L3097" s="48" t="s">
        <v>5695</v>
      </c>
      <c r="M3097" s="48" t="s">
        <v>5707</v>
      </c>
      <c r="N3097" s="48" t="s">
        <v>5697</v>
      </c>
      <c r="O3097" s="58">
        <v>1</v>
      </c>
      <c r="P3097" s="48" t="str">
        <f>IFERROR(VLOOKUP(O3097,'[1]Conjunto de IC'!A:E,5,0),"Não se aplica")</f>
        <v>PO</v>
      </c>
    </row>
    <row r="3098" spans="1:16" hidden="1" x14ac:dyDescent="0.25">
      <c r="A3098" s="48" t="str">
        <f t="shared" si="336"/>
        <v>3</v>
      </c>
      <c r="B3098" s="48" t="str">
        <f t="shared" si="337"/>
        <v>1</v>
      </c>
      <c r="C3098" s="48" t="str">
        <f t="shared" si="338"/>
        <v>1</v>
      </c>
      <c r="D3098" s="48" t="str">
        <f t="shared" si="339"/>
        <v>1</v>
      </c>
      <c r="E3098" s="48" t="str">
        <f t="shared" si="340"/>
        <v>1</v>
      </c>
      <c r="F3098" s="48" t="str">
        <f t="shared" si="341"/>
        <v>01</v>
      </c>
      <c r="G3098" s="48" t="str">
        <f t="shared" si="342"/>
        <v>09</v>
      </c>
      <c r="H3098" s="57">
        <v>311110109</v>
      </c>
      <c r="I3098" s="48" t="s">
        <v>9383</v>
      </c>
      <c r="J3098" s="87" t="s">
        <v>9384</v>
      </c>
      <c r="K3098" s="48" t="s">
        <v>5694</v>
      </c>
      <c r="L3098" s="48" t="s">
        <v>5695</v>
      </c>
      <c r="M3098" s="48" t="s">
        <v>5707</v>
      </c>
      <c r="N3098" s="48" t="s">
        <v>5697</v>
      </c>
      <c r="O3098" s="58">
        <v>1</v>
      </c>
      <c r="P3098" s="48" t="str">
        <f>IFERROR(VLOOKUP(O3098,'[1]Conjunto de IC'!A:E,5,0),"Não se aplica")</f>
        <v>PO</v>
      </c>
    </row>
    <row r="3099" spans="1:16" hidden="1" x14ac:dyDescent="0.25">
      <c r="A3099" s="48" t="str">
        <f t="shared" si="336"/>
        <v>3</v>
      </c>
      <c r="B3099" s="48" t="str">
        <f t="shared" si="337"/>
        <v>1</v>
      </c>
      <c r="C3099" s="48" t="str">
        <f t="shared" si="338"/>
        <v>1</v>
      </c>
      <c r="D3099" s="48" t="str">
        <f t="shared" si="339"/>
        <v>1</v>
      </c>
      <c r="E3099" s="48" t="str">
        <f t="shared" si="340"/>
        <v>1</v>
      </c>
      <c r="F3099" s="48" t="str">
        <f t="shared" si="341"/>
        <v>01</v>
      </c>
      <c r="G3099" s="48" t="str">
        <f t="shared" si="342"/>
        <v>10</v>
      </c>
      <c r="H3099" s="57">
        <v>311110110</v>
      </c>
      <c r="I3099" s="48" t="s">
        <v>9385</v>
      </c>
      <c r="J3099" s="87" t="s">
        <v>9386</v>
      </c>
      <c r="K3099" s="48" t="s">
        <v>5694</v>
      </c>
      <c r="L3099" s="48" t="s">
        <v>5695</v>
      </c>
      <c r="M3099" s="48" t="s">
        <v>5707</v>
      </c>
      <c r="N3099" s="48" t="s">
        <v>5697</v>
      </c>
      <c r="O3099" s="58">
        <v>1</v>
      </c>
      <c r="P3099" s="48" t="str">
        <f>IFERROR(VLOOKUP(O3099,'[1]Conjunto de IC'!A:E,5,0),"Não se aplica")</f>
        <v>PO</v>
      </c>
    </row>
    <row r="3100" spans="1:16" hidden="1" x14ac:dyDescent="0.25">
      <c r="A3100" s="48" t="str">
        <f t="shared" si="336"/>
        <v>3</v>
      </c>
      <c r="B3100" s="48" t="str">
        <f t="shared" si="337"/>
        <v>1</v>
      </c>
      <c r="C3100" s="48" t="str">
        <f t="shared" si="338"/>
        <v>1</v>
      </c>
      <c r="D3100" s="48" t="str">
        <f t="shared" si="339"/>
        <v>1</v>
      </c>
      <c r="E3100" s="48" t="str">
        <f t="shared" si="340"/>
        <v>1</v>
      </c>
      <c r="F3100" s="48" t="str">
        <f t="shared" si="341"/>
        <v>01</v>
      </c>
      <c r="G3100" s="48" t="str">
        <f t="shared" si="342"/>
        <v>12</v>
      </c>
      <c r="H3100" s="57">
        <v>311110112</v>
      </c>
      <c r="I3100" s="48" t="s">
        <v>9387</v>
      </c>
      <c r="J3100" s="87" t="s">
        <v>9388</v>
      </c>
      <c r="K3100" s="48" t="s">
        <v>5694</v>
      </c>
      <c r="L3100" s="48" t="s">
        <v>5695</v>
      </c>
      <c r="M3100" s="48" t="s">
        <v>5707</v>
      </c>
      <c r="N3100" s="48" t="s">
        <v>5697</v>
      </c>
      <c r="O3100" s="58">
        <v>1</v>
      </c>
      <c r="P3100" s="48" t="str">
        <f>IFERROR(VLOOKUP(O3100,'[1]Conjunto de IC'!A:E,5,0),"Não se aplica")</f>
        <v>PO</v>
      </c>
    </row>
    <row r="3101" spans="1:16" hidden="1" x14ac:dyDescent="0.25">
      <c r="A3101" s="48" t="str">
        <f t="shared" si="336"/>
        <v>3</v>
      </c>
      <c r="B3101" s="48" t="str">
        <f t="shared" si="337"/>
        <v>1</v>
      </c>
      <c r="C3101" s="48" t="str">
        <f t="shared" si="338"/>
        <v>1</v>
      </c>
      <c r="D3101" s="48" t="str">
        <f t="shared" si="339"/>
        <v>1</v>
      </c>
      <c r="E3101" s="48" t="str">
        <f t="shared" si="340"/>
        <v>1</v>
      </c>
      <c r="F3101" s="48" t="str">
        <f t="shared" si="341"/>
        <v>01</v>
      </c>
      <c r="G3101" s="48" t="str">
        <f t="shared" si="342"/>
        <v>13</v>
      </c>
      <c r="H3101" s="57">
        <v>311110113</v>
      </c>
      <c r="I3101" s="48" t="s">
        <v>9389</v>
      </c>
      <c r="J3101" s="87" t="s">
        <v>9390</v>
      </c>
      <c r="K3101" s="48" t="s">
        <v>5694</v>
      </c>
      <c r="L3101" s="48" t="s">
        <v>5695</v>
      </c>
      <c r="M3101" s="48" t="s">
        <v>5707</v>
      </c>
      <c r="N3101" s="48" t="s">
        <v>5697</v>
      </c>
      <c r="O3101" s="58">
        <v>1</v>
      </c>
      <c r="P3101" s="48" t="str">
        <f>IFERROR(VLOOKUP(O3101,'[1]Conjunto de IC'!A:E,5,0),"Não se aplica")</f>
        <v>PO</v>
      </c>
    </row>
    <row r="3102" spans="1:16" hidden="1" x14ac:dyDescent="0.25">
      <c r="A3102" s="48" t="str">
        <f t="shared" si="336"/>
        <v>3</v>
      </c>
      <c r="B3102" s="48" t="str">
        <f t="shared" si="337"/>
        <v>1</v>
      </c>
      <c r="C3102" s="48" t="str">
        <f t="shared" si="338"/>
        <v>1</v>
      </c>
      <c r="D3102" s="48" t="str">
        <f t="shared" si="339"/>
        <v>1</v>
      </c>
      <c r="E3102" s="48" t="str">
        <f t="shared" si="340"/>
        <v>1</v>
      </c>
      <c r="F3102" s="48" t="str">
        <f t="shared" si="341"/>
        <v>01</v>
      </c>
      <c r="G3102" s="48" t="str">
        <f t="shared" si="342"/>
        <v>14</v>
      </c>
      <c r="H3102" s="57">
        <v>311110114</v>
      </c>
      <c r="I3102" s="48" t="s">
        <v>9391</v>
      </c>
      <c r="J3102" s="87" t="s">
        <v>9392</v>
      </c>
      <c r="K3102" s="48" t="s">
        <v>5694</v>
      </c>
      <c r="L3102" s="48" t="s">
        <v>5695</v>
      </c>
      <c r="M3102" s="48" t="s">
        <v>5707</v>
      </c>
      <c r="N3102" s="48" t="s">
        <v>5697</v>
      </c>
      <c r="O3102" s="58">
        <v>1</v>
      </c>
      <c r="P3102" s="48" t="str">
        <f>IFERROR(VLOOKUP(O3102,'[1]Conjunto de IC'!A:E,5,0),"Não se aplica")</f>
        <v>PO</v>
      </c>
    </row>
    <row r="3103" spans="1:16" hidden="1" x14ac:dyDescent="0.25">
      <c r="A3103" s="48" t="str">
        <f t="shared" si="336"/>
        <v>3</v>
      </c>
      <c r="B3103" s="48" t="str">
        <f t="shared" si="337"/>
        <v>1</v>
      </c>
      <c r="C3103" s="48" t="str">
        <f t="shared" si="338"/>
        <v>1</v>
      </c>
      <c r="D3103" s="48" t="str">
        <f t="shared" si="339"/>
        <v>1</v>
      </c>
      <c r="E3103" s="48" t="str">
        <f t="shared" si="340"/>
        <v>1</v>
      </c>
      <c r="F3103" s="48" t="str">
        <f t="shared" si="341"/>
        <v>01</v>
      </c>
      <c r="G3103" s="48" t="str">
        <f t="shared" si="342"/>
        <v>15</v>
      </c>
      <c r="H3103" s="57">
        <v>311110115</v>
      </c>
      <c r="I3103" s="48" t="s">
        <v>9393</v>
      </c>
      <c r="J3103" s="87" t="s">
        <v>9394</v>
      </c>
      <c r="K3103" s="48" t="s">
        <v>5694</v>
      </c>
      <c r="L3103" s="48" t="s">
        <v>5695</v>
      </c>
      <c r="M3103" s="48" t="s">
        <v>5707</v>
      </c>
      <c r="N3103" s="48" t="s">
        <v>5697</v>
      </c>
      <c r="O3103" s="58">
        <v>1</v>
      </c>
      <c r="P3103" s="48" t="str">
        <f>IFERROR(VLOOKUP(O3103,'[1]Conjunto de IC'!A:E,5,0),"Não se aplica")</f>
        <v>PO</v>
      </c>
    </row>
    <row r="3104" spans="1:16" hidden="1" x14ac:dyDescent="0.25">
      <c r="A3104" s="48" t="str">
        <f t="shared" si="336"/>
        <v>3</v>
      </c>
      <c r="B3104" s="48" t="str">
        <f t="shared" si="337"/>
        <v>1</v>
      </c>
      <c r="C3104" s="48" t="str">
        <f t="shared" si="338"/>
        <v>1</v>
      </c>
      <c r="D3104" s="48" t="str">
        <f t="shared" si="339"/>
        <v>1</v>
      </c>
      <c r="E3104" s="48" t="str">
        <f t="shared" si="340"/>
        <v>1</v>
      </c>
      <c r="F3104" s="48" t="str">
        <f t="shared" si="341"/>
        <v>01</v>
      </c>
      <c r="G3104" s="48" t="str">
        <f t="shared" si="342"/>
        <v>16</v>
      </c>
      <c r="H3104" s="57">
        <v>311110116</v>
      </c>
      <c r="I3104" s="48" t="s">
        <v>9395</v>
      </c>
      <c r="J3104" s="87" t="s">
        <v>9396</v>
      </c>
      <c r="K3104" s="48" t="s">
        <v>5694</v>
      </c>
      <c r="L3104" s="48" t="s">
        <v>5695</v>
      </c>
      <c r="M3104" s="48" t="s">
        <v>5707</v>
      </c>
      <c r="N3104" s="48" t="s">
        <v>5697</v>
      </c>
      <c r="O3104" s="58">
        <v>1</v>
      </c>
      <c r="P3104" s="48" t="str">
        <f>IFERROR(VLOOKUP(O3104,'[1]Conjunto de IC'!A:E,5,0),"Não se aplica")</f>
        <v>PO</v>
      </c>
    </row>
    <row r="3105" spans="1:16" hidden="1" x14ac:dyDescent="0.25">
      <c r="A3105" s="48" t="str">
        <f t="shared" si="336"/>
        <v>3</v>
      </c>
      <c r="B3105" s="48" t="str">
        <f t="shared" si="337"/>
        <v>1</v>
      </c>
      <c r="C3105" s="48" t="str">
        <f t="shared" si="338"/>
        <v>1</v>
      </c>
      <c r="D3105" s="48" t="str">
        <f t="shared" si="339"/>
        <v>1</v>
      </c>
      <c r="E3105" s="48" t="str">
        <f t="shared" si="340"/>
        <v>1</v>
      </c>
      <c r="F3105" s="48" t="str">
        <f t="shared" si="341"/>
        <v>01</v>
      </c>
      <c r="G3105" s="48" t="str">
        <f t="shared" si="342"/>
        <v>17</v>
      </c>
      <c r="H3105" s="57">
        <v>311110117</v>
      </c>
      <c r="I3105" s="48" t="s">
        <v>9397</v>
      </c>
      <c r="J3105" s="87" t="s">
        <v>9398</v>
      </c>
      <c r="K3105" s="48" t="s">
        <v>5694</v>
      </c>
      <c r="L3105" s="48" t="s">
        <v>5695</v>
      </c>
      <c r="M3105" s="48" t="s">
        <v>5707</v>
      </c>
      <c r="N3105" s="48" t="s">
        <v>5697</v>
      </c>
      <c r="O3105" s="58">
        <v>1</v>
      </c>
      <c r="P3105" s="48" t="str">
        <f>IFERROR(VLOOKUP(O3105,'[1]Conjunto de IC'!A:E,5,0),"Não se aplica")</f>
        <v>PO</v>
      </c>
    </row>
    <row r="3106" spans="1:16" hidden="1" x14ac:dyDescent="0.25">
      <c r="A3106" s="48" t="str">
        <f t="shared" si="336"/>
        <v>3</v>
      </c>
      <c r="B3106" s="48" t="str">
        <f t="shared" si="337"/>
        <v>1</v>
      </c>
      <c r="C3106" s="48" t="str">
        <f t="shared" si="338"/>
        <v>1</v>
      </c>
      <c r="D3106" s="48" t="str">
        <f t="shared" si="339"/>
        <v>1</v>
      </c>
      <c r="E3106" s="48" t="str">
        <f t="shared" si="340"/>
        <v>1</v>
      </c>
      <c r="F3106" s="48" t="str">
        <f t="shared" si="341"/>
        <v>01</v>
      </c>
      <c r="G3106" s="48" t="str">
        <f t="shared" si="342"/>
        <v>18</v>
      </c>
      <c r="H3106" s="57">
        <v>311110118</v>
      </c>
      <c r="I3106" s="48" t="s">
        <v>9399</v>
      </c>
      <c r="J3106" s="87" t="s">
        <v>9400</v>
      </c>
      <c r="K3106" s="48" t="s">
        <v>5694</v>
      </c>
      <c r="L3106" s="48" t="s">
        <v>5695</v>
      </c>
      <c r="M3106" s="48" t="s">
        <v>5707</v>
      </c>
      <c r="N3106" s="48" t="s">
        <v>5697</v>
      </c>
      <c r="O3106" s="58">
        <v>1</v>
      </c>
      <c r="P3106" s="48" t="str">
        <f>IFERROR(VLOOKUP(O3106,'[1]Conjunto de IC'!A:E,5,0),"Não se aplica")</f>
        <v>PO</v>
      </c>
    </row>
    <row r="3107" spans="1:16" hidden="1" x14ac:dyDescent="0.25">
      <c r="A3107" s="48" t="str">
        <f t="shared" si="336"/>
        <v>3</v>
      </c>
      <c r="B3107" s="48" t="str">
        <f t="shared" si="337"/>
        <v>1</v>
      </c>
      <c r="C3107" s="48" t="str">
        <f t="shared" si="338"/>
        <v>1</v>
      </c>
      <c r="D3107" s="48" t="str">
        <f t="shared" si="339"/>
        <v>1</v>
      </c>
      <c r="E3107" s="48" t="str">
        <f t="shared" si="340"/>
        <v>1</v>
      </c>
      <c r="F3107" s="48" t="str">
        <f t="shared" si="341"/>
        <v>01</v>
      </c>
      <c r="G3107" s="48" t="str">
        <f t="shared" si="342"/>
        <v>19</v>
      </c>
      <c r="H3107" s="57">
        <v>311110119</v>
      </c>
      <c r="I3107" s="48" t="s">
        <v>9401</v>
      </c>
      <c r="J3107" s="87" t="s">
        <v>9402</v>
      </c>
      <c r="K3107" s="48" t="s">
        <v>5694</v>
      </c>
      <c r="L3107" s="48" t="s">
        <v>5695</v>
      </c>
      <c r="M3107" s="48" t="s">
        <v>5707</v>
      </c>
      <c r="N3107" s="48" t="s">
        <v>5697</v>
      </c>
      <c r="O3107" s="58">
        <v>1</v>
      </c>
      <c r="P3107" s="48" t="str">
        <f>IFERROR(VLOOKUP(O3107,'[1]Conjunto de IC'!A:E,5,0),"Não se aplica")</f>
        <v>PO</v>
      </c>
    </row>
    <row r="3108" spans="1:16" hidden="1" x14ac:dyDescent="0.25">
      <c r="A3108" s="48" t="str">
        <f t="shared" si="336"/>
        <v>3</v>
      </c>
      <c r="B3108" s="48" t="str">
        <f t="shared" si="337"/>
        <v>1</v>
      </c>
      <c r="C3108" s="48" t="str">
        <f t="shared" si="338"/>
        <v>1</v>
      </c>
      <c r="D3108" s="48" t="str">
        <f t="shared" si="339"/>
        <v>1</v>
      </c>
      <c r="E3108" s="48" t="str">
        <f t="shared" si="340"/>
        <v>1</v>
      </c>
      <c r="F3108" s="48" t="str">
        <f t="shared" si="341"/>
        <v>01</v>
      </c>
      <c r="G3108" s="48" t="str">
        <f t="shared" si="342"/>
        <v>20</v>
      </c>
      <c r="H3108" s="57">
        <v>311110120</v>
      </c>
      <c r="I3108" s="48" t="s">
        <v>9403</v>
      </c>
      <c r="J3108" s="87" t="s">
        <v>9404</v>
      </c>
      <c r="K3108" s="48" t="s">
        <v>5694</v>
      </c>
      <c r="L3108" s="48" t="s">
        <v>5695</v>
      </c>
      <c r="M3108" s="48" t="s">
        <v>5707</v>
      </c>
      <c r="N3108" s="48" t="s">
        <v>5697</v>
      </c>
      <c r="O3108" s="58">
        <v>1</v>
      </c>
      <c r="P3108" s="48" t="str">
        <f>IFERROR(VLOOKUP(O3108,'[1]Conjunto de IC'!A:E,5,0),"Não se aplica")</f>
        <v>PO</v>
      </c>
    </row>
    <row r="3109" spans="1:16" hidden="1" x14ac:dyDescent="0.25">
      <c r="A3109" s="48" t="str">
        <f t="shared" si="336"/>
        <v>3</v>
      </c>
      <c r="B3109" s="48" t="str">
        <f t="shared" si="337"/>
        <v>1</v>
      </c>
      <c r="C3109" s="48" t="str">
        <f t="shared" si="338"/>
        <v>1</v>
      </c>
      <c r="D3109" s="48" t="str">
        <f t="shared" si="339"/>
        <v>1</v>
      </c>
      <c r="E3109" s="48" t="str">
        <f t="shared" si="340"/>
        <v>1</v>
      </c>
      <c r="F3109" s="48" t="str">
        <f t="shared" si="341"/>
        <v>01</v>
      </c>
      <c r="G3109" s="48" t="str">
        <f t="shared" si="342"/>
        <v>21</v>
      </c>
      <c r="H3109" s="57">
        <v>311110121</v>
      </c>
      <c r="I3109" s="48" t="s">
        <v>9405</v>
      </c>
      <c r="J3109" s="87" t="s">
        <v>9406</v>
      </c>
      <c r="K3109" s="48" t="s">
        <v>5694</v>
      </c>
      <c r="L3109" s="48" t="s">
        <v>5695</v>
      </c>
      <c r="M3109" s="48" t="s">
        <v>5707</v>
      </c>
      <c r="N3109" s="48" t="s">
        <v>5697</v>
      </c>
      <c r="O3109" s="58">
        <v>1</v>
      </c>
      <c r="P3109" s="48" t="str">
        <f>IFERROR(VLOOKUP(O3109,'[1]Conjunto de IC'!A:E,5,0),"Não se aplica")</f>
        <v>PO</v>
      </c>
    </row>
    <row r="3110" spans="1:16" hidden="1" x14ac:dyDescent="0.25">
      <c r="A3110" s="48" t="str">
        <f t="shared" si="336"/>
        <v>3</v>
      </c>
      <c r="B3110" s="48" t="str">
        <f t="shared" si="337"/>
        <v>1</v>
      </c>
      <c r="C3110" s="48" t="str">
        <f t="shared" si="338"/>
        <v>1</v>
      </c>
      <c r="D3110" s="48" t="str">
        <f t="shared" si="339"/>
        <v>1</v>
      </c>
      <c r="E3110" s="48" t="str">
        <f t="shared" si="340"/>
        <v>1</v>
      </c>
      <c r="F3110" s="48" t="str">
        <f t="shared" si="341"/>
        <v>01</v>
      </c>
      <c r="G3110" s="48" t="str">
        <f t="shared" si="342"/>
        <v>22</v>
      </c>
      <c r="H3110" s="57">
        <v>311110122</v>
      </c>
      <c r="I3110" s="48" t="s">
        <v>9407</v>
      </c>
      <c r="J3110" s="87" t="s">
        <v>9408</v>
      </c>
      <c r="K3110" s="48" t="s">
        <v>5694</v>
      </c>
      <c r="L3110" s="48" t="s">
        <v>5695</v>
      </c>
      <c r="M3110" s="48" t="s">
        <v>5707</v>
      </c>
      <c r="N3110" s="48" t="s">
        <v>5697</v>
      </c>
      <c r="O3110" s="58">
        <v>1</v>
      </c>
      <c r="P3110" s="48" t="str">
        <f>IFERROR(VLOOKUP(O3110,'[1]Conjunto de IC'!A:E,5,0),"Não se aplica")</f>
        <v>PO</v>
      </c>
    </row>
    <row r="3111" spans="1:16" hidden="1" x14ac:dyDescent="0.25">
      <c r="A3111" s="48" t="str">
        <f t="shared" si="336"/>
        <v>3</v>
      </c>
      <c r="B3111" s="48" t="str">
        <f t="shared" si="337"/>
        <v>1</v>
      </c>
      <c r="C3111" s="48" t="str">
        <f t="shared" si="338"/>
        <v>1</v>
      </c>
      <c r="D3111" s="48" t="str">
        <f t="shared" si="339"/>
        <v>1</v>
      </c>
      <c r="E3111" s="48" t="str">
        <f t="shared" si="340"/>
        <v>1</v>
      </c>
      <c r="F3111" s="48" t="str">
        <f t="shared" si="341"/>
        <v>01</v>
      </c>
      <c r="G3111" s="48" t="str">
        <f t="shared" si="342"/>
        <v>23</v>
      </c>
      <c r="H3111" s="57">
        <v>311110123</v>
      </c>
      <c r="I3111" s="48" t="s">
        <v>9409</v>
      </c>
      <c r="J3111" s="87" t="s">
        <v>9410</v>
      </c>
      <c r="K3111" s="48" t="s">
        <v>5694</v>
      </c>
      <c r="L3111" s="48" t="s">
        <v>5695</v>
      </c>
      <c r="M3111" s="48" t="s">
        <v>5707</v>
      </c>
      <c r="N3111" s="48" t="s">
        <v>5697</v>
      </c>
      <c r="O3111" s="58">
        <v>1</v>
      </c>
      <c r="P3111" s="48" t="str">
        <f>IFERROR(VLOOKUP(O3111,'[1]Conjunto de IC'!A:E,5,0),"Não se aplica")</f>
        <v>PO</v>
      </c>
    </row>
    <row r="3112" spans="1:16" hidden="1" x14ac:dyDescent="0.25">
      <c r="A3112" s="48" t="str">
        <f t="shared" si="336"/>
        <v>3</v>
      </c>
      <c r="B3112" s="48" t="str">
        <f t="shared" si="337"/>
        <v>1</v>
      </c>
      <c r="C3112" s="48" t="str">
        <f t="shared" si="338"/>
        <v>1</v>
      </c>
      <c r="D3112" s="48" t="str">
        <f t="shared" si="339"/>
        <v>1</v>
      </c>
      <c r="E3112" s="48" t="str">
        <f t="shared" si="340"/>
        <v>1</v>
      </c>
      <c r="F3112" s="48" t="str">
        <f t="shared" si="341"/>
        <v>01</v>
      </c>
      <c r="G3112" s="48" t="str">
        <f t="shared" si="342"/>
        <v>24</v>
      </c>
      <c r="H3112" s="57">
        <v>311110124</v>
      </c>
      <c r="I3112" s="48" t="s">
        <v>9411</v>
      </c>
      <c r="J3112" s="87" t="s">
        <v>9412</v>
      </c>
      <c r="K3112" s="48" t="s">
        <v>5694</v>
      </c>
      <c r="L3112" s="48" t="s">
        <v>5695</v>
      </c>
      <c r="M3112" s="48" t="s">
        <v>5707</v>
      </c>
      <c r="N3112" s="48" t="s">
        <v>5697</v>
      </c>
      <c r="O3112" s="58">
        <v>1</v>
      </c>
      <c r="P3112" s="48" t="str">
        <f>IFERROR(VLOOKUP(O3112,'[1]Conjunto de IC'!A:E,5,0),"Não se aplica")</f>
        <v>PO</v>
      </c>
    </row>
    <row r="3113" spans="1:16" hidden="1" x14ac:dyDescent="0.25">
      <c r="A3113" s="48" t="str">
        <f t="shared" si="336"/>
        <v>3</v>
      </c>
      <c r="B3113" s="48" t="str">
        <f t="shared" si="337"/>
        <v>1</v>
      </c>
      <c r="C3113" s="48" t="str">
        <f t="shared" si="338"/>
        <v>1</v>
      </c>
      <c r="D3113" s="48" t="str">
        <f t="shared" si="339"/>
        <v>1</v>
      </c>
      <c r="E3113" s="48" t="str">
        <f t="shared" si="340"/>
        <v>1</v>
      </c>
      <c r="F3113" s="48" t="str">
        <f t="shared" si="341"/>
        <v>01</v>
      </c>
      <c r="G3113" s="48" t="str">
        <f t="shared" si="342"/>
        <v>25</v>
      </c>
      <c r="H3113" s="57">
        <v>311110125</v>
      </c>
      <c r="I3113" s="48" t="s">
        <v>9413</v>
      </c>
      <c r="J3113" s="87" t="s">
        <v>9414</v>
      </c>
      <c r="K3113" s="48" t="s">
        <v>5694</v>
      </c>
      <c r="L3113" s="48" t="s">
        <v>5695</v>
      </c>
      <c r="M3113" s="48" t="s">
        <v>5707</v>
      </c>
      <c r="N3113" s="48" t="s">
        <v>5697</v>
      </c>
      <c r="O3113" s="58">
        <v>1</v>
      </c>
      <c r="P3113" s="48" t="str">
        <f>IFERROR(VLOOKUP(O3113,'[1]Conjunto de IC'!A:E,5,0),"Não se aplica")</f>
        <v>PO</v>
      </c>
    </row>
    <row r="3114" spans="1:16" hidden="1" x14ac:dyDescent="0.25">
      <c r="A3114" s="48" t="str">
        <f t="shared" si="336"/>
        <v>3</v>
      </c>
      <c r="B3114" s="48" t="str">
        <f t="shared" si="337"/>
        <v>1</v>
      </c>
      <c r="C3114" s="48" t="str">
        <f t="shared" si="338"/>
        <v>1</v>
      </c>
      <c r="D3114" s="48" t="str">
        <f t="shared" si="339"/>
        <v>1</v>
      </c>
      <c r="E3114" s="48" t="str">
        <f t="shared" si="340"/>
        <v>1</v>
      </c>
      <c r="F3114" s="48" t="str">
        <f t="shared" si="341"/>
        <v>01</v>
      </c>
      <c r="G3114" s="48" t="str">
        <f t="shared" si="342"/>
        <v>26</v>
      </c>
      <c r="H3114" s="57">
        <v>311110126</v>
      </c>
      <c r="I3114" s="48" t="s">
        <v>9415</v>
      </c>
      <c r="J3114" s="87" t="s">
        <v>9416</v>
      </c>
      <c r="K3114" s="48" t="s">
        <v>5694</v>
      </c>
      <c r="L3114" s="48" t="s">
        <v>5695</v>
      </c>
      <c r="M3114" s="48" t="s">
        <v>5707</v>
      </c>
      <c r="N3114" s="48" t="s">
        <v>5697</v>
      </c>
      <c r="O3114" s="58">
        <v>1</v>
      </c>
      <c r="P3114" s="48" t="str">
        <f>IFERROR(VLOOKUP(O3114,'[1]Conjunto de IC'!A:E,5,0),"Não se aplica")</f>
        <v>PO</v>
      </c>
    </row>
    <row r="3115" spans="1:16" hidden="1" x14ac:dyDescent="0.25">
      <c r="A3115" s="48" t="str">
        <f t="shared" si="336"/>
        <v>3</v>
      </c>
      <c r="B3115" s="48" t="str">
        <f t="shared" si="337"/>
        <v>1</v>
      </c>
      <c r="C3115" s="48" t="str">
        <f t="shared" si="338"/>
        <v>1</v>
      </c>
      <c r="D3115" s="48" t="str">
        <f t="shared" si="339"/>
        <v>1</v>
      </c>
      <c r="E3115" s="48" t="str">
        <f t="shared" si="340"/>
        <v>1</v>
      </c>
      <c r="F3115" s="48" t="str">
        <f t="shared" si="341"/>
        <v>01</v>
      </c>
      <c r="G3115" s="48" t="str">
        <f t="shared" si="342"/>
        <v>27</v>
      </c>
      <c r="H3115" s="57">
        <v>311110127</v>
      </c>
      <c r="I3115" s="48" t="s">
        <v>9417</v>
      </c>
      <c r="J3115" s="87" t="s">
        <v>9418</v>
      </c>
      <c r="K3115" s="48" t="s">
        <v>5694</v>
      </c>
      <c r="L3115" s="48" t="s">
        <v>5695</v>
      </c>
      <c r="M3115" s="48" t="s">
        <v>5707</v>
      </c>
      <c r="N3115" s="48" t="s">
        <v>5697</v>
      </c>
      <c r="O3115" s="58">
        <v>1</v>
      </c>
      <c r="P3115" s="48" t="str">
        <f>IFERROR(VLOOKUP(O3115,'[1]Conjunto de IC'!A:E,5,0),"Não se aplica")</f>
        <v>PO</v>
      </c>
    </row>
    <row r="3116" spans="1:16" hidden="1" x14ac:dyDescent="0.25">
      <c r="A3116" s="48" t="str">
        <f t="shared" si="336"/>
        <v>3</v>
      </c>
      <c r="B3116" s="48" t="str">
        <f t="shared" si="337"/>
        <v>1</v>
      </c>
      <c r="C3116" s="48" t="str">
        <f t="shared" si="338"/>
        <v>1</v>
      </c>
      <c r="D3116" s="48" t="str">
        <f t="shared" si="339"/>
        <v>1</v>
      </c>
      <c r="E3116" s="48" t="str">
        <f t="shared" si="340"/>
        <v>1</v>
      </c>
      <c r="F3116" s="48" t="str">
        <f t="shared" si="341"/>
        <v>01</v>
      </c>
      <c r="G3116" s="48" t="str">
        <f t="shared" si="342"/>
        <v>28</v>
      </c>
      <c r="H3116" s="57">
        <v>311110128</v>
      </c>
      <c r="I3116" s="48" t="s">
        <v>9419</v>
      </c>
      <c r="J3116" s="87" t="s">
        <v>9420</v>
      </c>
      <c r="K3116" s="48" t="s">
        <v>5694</v>
      </c>
      <c r="L3116" s="48" t="s">
        <v>5695</v>
      </c>
      <c r="M3116" s="48" t="s">
        <v>5707</v>
      </c>
      <c r="N3116" s="48" t="s">
        <v>5697</v>
      </c>
      <c r="O3116" s="58">
        <v>1</v>
      </c>
      <c r="P3116" s="48" t="str">
        <f>IFERROR(VLOOKUP(O3116,'[1]Conjunto de IC'!A:E,5,0),"Não se aplica")</f>
        <v>PO</v>
      </c>
    </row>
    <row r="3117" spans="1:16" hidden="1" x14ac:dyDescent="0.25">
      <c r="A3117" s="48" t="str">
        <f t="shared" si="336"/>
        <v>3</v>
      </c>
      <c r="B3117" s="48" t="str">
        <f t="shared" si="337"/>
        <v>1</v>
      </c>
      <c r="C3117" s="48" t="str">
        <f t="shared" si="338"/>
        <v>1</v>
      </c>
      <c r="D3117" s="48" t="str">
        <f t="shared" si="339"/>
        <v>1</v>
      </c>
      <c r="E3117" s="48" t="str">
        <f t="shared" si="340"/>
        <v>1</v>
      </c>
      <c r="F3117" s="48" t="str">
        <f t="shared" si="341"/>
        <v>01</v>
      </c>
      <c r="G3117" s="48" t="str">
        <f t="shared" si="342"/>
        <v>29</v>
      </c>
      <c r="H3117" s="57">
        <v>311110129</v>
      </c>
      <c r="I3117" s="48" t="s">
        <v>9421</v>
      </c>
      <c r="J3117" s="87" t="s">
        <v>9422</v>
      </c>
      <c r="K3117" s="48" t="s">
        <v>5694</v>
      </c>
      <c r="L3117" s="48" t="s">
        <v>5695</v>
      </c>
      <c r="M3117" s="48" t="s">
        <v>5707</v>
      </c>
      <c r="N3117" s="48" t="s">
        <v>5697</v>
      </c>
      <c r="O3117" s="58">
        <v>1</v>
      </c>
      <c r="P3117" s="48" t="str">
        <f>IFERROR(VLOOKUP(O3117,'[1]Conjunto de IC'!A:E,5,0),"Não se aplica")</f>
        <v>PO</v>
      </c>
    </row>
    <row r="3118" spans="1:16" hidden="1" x14ac:dyDescent="0.25">
      <c r="A3118" s="48" t="str">
        <f t="shared" si="336"/>
        <v>3</v>
      </c>
      <c r="B3118" s="48" t="str">
        <f t="shared" si="337"/>
        <v>1</v>
      </c>
      <c r="C3118" s="48" t="str">
        <f t="shared" si="338"/>
        <v>1</v>
      </c>
      <c r="D3118" s="48" t="str">
        <f t="shared" si="339"/>
        <v>1</v>
      </c>
      <c r="E3118" s="48" t="str">
        <f t="shared" si="340"/>
        <v>1</v>
      </c>
      <c r="F3118" s="48" t="str">
        <f t="shared" si="341"/>
        <v>01</v>
      </c>
      <c r="G3118" s="48" t="str">
        <f t="shared" si="342"/>
        <v>30</v>
      </c>
      <c r="H3118" s="57">
        <v>311110130</v>
      </c>
      <c r="I3118" s="48" t="s">
        <v>9423</v>
      </c>
      <c r="J3118" s="87" t="s">
        <v>9424</v>
      </c>
      <c r="K3118" s="48" t="s">
        <v>5694</v>
      </c>
      <c r="L3118" s="48" t="s">
        <v>5695</v>
      </c>
      <c r="M3118" s="48" t="s">
        <v>5707</v>
      </c>
      <c r="N3118" s="48" t="s">
        <v>5697</v>
      </c>
      <c r="O3118" s="58">
        <v>1</v>
      </c>
      <c r="P3118" s="48" t="str">
        <f>IFERROR(VLOOKUP(O3118,'[1]Conjunto de IC'!A:E,5,0),"Não se aplica")</f>
        <v>PO</v>
      </c>
    </row>
    <row r="3119" spans="1:16" hidden="1" x14ac:dyDescent="0.25">
      <c r="A3119" s="48" t="str">
        <f t="shared" si="336"/>
        <v>3</v>
      </c>
      <c r="B3119" s="48" t="str">
        <f t="shared" si="337"/>
        <v>1</v>
      </c>
      <c r="C3119" s="48" t="str">
        <f t="shared" si="338"/>
        <v>1</v>
      </c>
      <c r="D3119" s="48" t="str">
        <f t="shared" si="339"/>
        <v>1</v>
      </c>
      <c r="E3119" s="48" t="str">
        <f t="shared" si="340"/>
        <v>1</v>
      </c>
      <c r="F3119" s="48" t="str">
        <f t="shared" si="341"/>
        <v>01</v>
      </c>
      <c r="G3119" s="48" t="str">
        <f t="shared" si="342"/>
        <v>31</v>
      </c>
      <c r="H3119" s="57">
        <v>311110131</v>
      </c>
      <c r="I3119" s="48" t="s">
        <v>9425</v>
      </c>
      <c r="J3119" s="87" t="s">
        <v>9426</v>
      </c>
      <c r="K3119" s="48" t="s">
        <v>5694</v>
      </c>
      <c r="L3119" s="48" t="s">
        <v>5695</v>
      </c>
      <c r="M3119" s="48" t="s">
        <v>5707</v>
      </c>
      <c r="N3119" s="48" t="s">
        <v>5697</v>
      </c>
      <c r="O3119" s="58">
        <v>1</v>
      </c>
      <c r="P3119" s="48" t="str">
        <f>IFERROR(VLOOKUP(O3119,'[1]Conjunto de IC'!A:E,5,0),"Não se aplica")</f>
        <v>PO</v>
      </c>
    </row>
    <row r="3120" spans="1:16" hidden="1" x14ac:dyDescent="0.25">
      <c r="A3120" s="48" t="str">
        <f t="shared" si="336"/>
        <v>3</v>
      </c>
      <c r="B3120" s="48" t="str">
        <f t="shared" si="337"/>
        <v>1</v>
      </c>
      <c r="C3120" s="48" t="str">
        <f t="shared" si="338"/>
        <v>1</v>
      </c>
      <c r="D3120" s="48" t="str">
        <f t="shared" si="339"/>
        <v>1</v>
      </c>
      <c r="E3120" s="48" t="str">
        <f t="shared" si="340"/>
        <v>1</v>
      </c>
      <c r="F3120" s="48" t="str">
        <f t="shared" si="341"/>
        <v>01</v>
      </c>
      <c r="G3120" s="48" t="str">
        <f t="shared" si="342"/>
        <v>32</v>
      </c>
      <c r="H3120" s="57">
        <v>311110132</v>
      </c>
      <c r="I3120" s="48" t="s">
        <v>9427</v>
      </c>
      <c r="J3120" s="87" t="s">
        <v>9428</v>
      </c>
      <c r="K3120" s="48" t="s">
        <v>5694</v>
      </c>
      <c r="L3120" s="48" t="s">
        <v>5695</v>
      </c>
      <c r="M3120" s="48" t="s">
        <v>5707</v>
      </c>
      <c r="N3120" s="48" t="s">
        <v>5697</v>
      </c>
      <c r="O3120" s="58">
        <v>1</v>
      </c>
      <c r="P3120" s="48" t="str">
        <f>IFERROR(VLOOKUP(O3120,'[1]Conjunto de IC'!A:E,5,0),"Não se aplica")</f>
        <v>PO</v>
      </c>
    </row>
    <row r="3121" spans="1:16" hidden="1" x14ac:dyDescent="0.25">
      <c r="A3121" s="48" t="str">
        <f t="shared" si="336"/>
        <v>3</v>
      </c>
      <c r="B3121" s="48" t="str">
        <f t="shared" si="337"/>
        <v>1</v>
      </c>
      <c r="C3121" s="48" t="str">
        <f t="shared" si="338"/>
        <v>1</v>
      </c>
      <c r="D3121" s="48" t="str">
        <f t="shared" si="339"/>
        <v>1</v>
      </c>
      <c r="E3121" s="48" t="str">
        <f t="shared" si="340"/>
        <v>1</v>
      </c>
      <c r="F3121" s="48" t="str">
        <f t="shared" si="341"/>
        <v>01</v>
      </c>
      <c r="G3121" s="48" t="str">
        <f t="shared" si="342"/>
        <v>33</v>
      </c>
      <c r="H3121" s="57">
        <v>311110133</v>
      </c>
      <c r="I3121" s="48" t="s">
        <v>9429</v>
      </c>
      <c r="J3121" s="87" t="s">
        <v>9430</v>
      </c>
      <c r="K3121" s="48" t="s">
        <v>5694</v>
      </c>
      <c r="L3121" s="48" t="s">
        <v>5695</v>
      </c>
      <c r="M3121" s="48" t="s">
        <v>5707</v>
      </c>
      <c r="N3121" s="48" t="s">
        <v>5697</v>
      </c>
      <c r="O3121" s="58">
        <v>1</v>
      </c>
      <c r="P3121" s="48" t="str">
        <f>IFERROR(VLOOKUP(O3121,'[1]Conjunto de IC'!A:E,5,0),"Não se aplica")</f>
        <v>PO</v>
      </c>
    </row>
    <row r="3122" spans="1:16" ht="25.5" hidden="1" x14ac:dyDescent="0.25">
      <c r="A3122" s="48" t="str">
        <f t="shared" si="336"/>
        <v>3</v>
      </c>
      <c r="B3122" s="48" t="str">
        <f t="shared" si="337"/>
        <v>1</v>
      </c>
      <c r="C3122" s="48" t="str">
        <f t="shared" si="338"/>
        <v>1</v>
      </c>
      <c r="D3122" s="48" t="str">
        <f t="shared" si="339"/>
        <v>1</v>
      </c>
      <c r="E3122" s="48" t="str">
        <f t="shared" si="340"/>
        <v>1</v>
      </c>
      <c r="F3122" s="48" t="str">
        <f t="shared" si="341"/>
        <v>01</v>
      </c>
      <c r="G3122" s="48" t="str">
        <f t="shared" si="342"/>
        <v>35</v>
      </c>
      <c r="H3122" s="57">
        <v>311110135</v>
      </c>
      <c r="I3122" s="48" t="s">
        <v>9431</v>
      </c>
      <c r="J3122" s="87" t="s">
        <v>9432</v>
      </c>
      <c r="K3122" s="48" t="s">
        <v>5694</v>
      </c>
      <c r="L3122" s="48" t="s">
        <v>5695</v>
      </c>
      <c r="M3122" s="48" t="s">
        <v>5707</v>
      </c>
      <c r="N3122" s="48" t="s">
        <v>5697</v>
      </c>
      <c r="O3122" s="58">
        <v>1</v>
      </c>
      <c r="P3122" s="48" t="str">
        <f>IFERROR(VLOOKUP(O3122,'[1]Conjunto de IC'!A:E,5,0),"Não se aplica")</f>
        <v>PO</v>
      </c>
    </row>
    <row r="3123" spans="1:16" ht="25.5" hidden="1" x14ac:dyDescent="0.25">
      <c r="A3123" s="48" t="str">
        <f t="shared" si="336"/>
        <v>3</v>
      </c>
      <c r="B3123" s="48" t="str">
        <f t="shared" si="337"/>
        <v>1</v>
      </c>
      <c r="C3123" s="48" t="str">
        <f t="shared" si="338"/>
        <v>1</v>
      </c>
      <c r="D3123" s="48" t="str">
        <f t="shared" si="339"/>
        <v>1</v>
      </c>
      <c r="E3123" s="48" t="str">
        <f t="shared" si="340"/>
        <v>1</v>
      </c>
      <c r="F3123" s="48" t="str">
        <f t="shared" si="341"/>
        <v>01</v>
      </c>
      <c r="G3123" s="48" t="str">
        <f t="shared" si="342"/>
        <v>36</v>
      </c>
      <c r="H3123" s="57">
        <v>311110136</v>
      </c>
      <c r="I3123" s="48" t="s">
        <v>9433</v>
      </c>
      <c r="J3123" s="87" t="s">
        <v>9434</v>
      </c>
      <c r="K3123" s="48" t="s">
        <v>5694</v>
      </c>
      <c r="L3123" s="48" t="s">
        <v>5695</v>
      </c>
      <c r="M3123" s="48" t="s">
        <v>5707</v>
      </c>
      <c r="N3123" s="48" t="s">
        <v>5697</v>
      </c>
      <c r="O3123" s="58">
        <v>1</v>
      </c>
      <c r="P3123" s="48" t="str">
        <f>IFERROR(VLOOKUP(O3123,'[1]Conjunto de IC'!A:E,5,0),"Não se aplica")</f>
        <v>PO</v>
      </c>
    </row>
    <row r="3124" spans="1:16" hidden="1" x14ac:dyDescent="0.25">
      <c r="A3124" s="48" t="str">
        <f t="shared" si="336"/>
        <v>3</v>
      </c>
      <c r="B3124" s="48" t="str">
        <f t="shared" si="337"/>
        <v>1</v>
      </c>
      <c r="C3124" s="48" t="str">
        <f t="shared" si="338"/>
        <v>1</v>
      </c>
      <c r="D3124" s="48" t="str">
        <f t="shared" si="339"/>
        <v>1</v>
      </c>
      <c r="E3124" s="48" t="str">
        <f t="shared" si="340"/>
        <v>1</v>
      </c>
      <c r="F3124" s="48" t="str">
        <f t="shared" si="341"/>
        <v>01</v>
      </c>
      <c r="G3124" s="48" t="str">
        <f t="shared" si="342"/>
        <v>99</v>
      </c>
      <c r="H3124" s="57">
        <v>311110199</v>
      </c>
      <c r="I3124" s="48" t="s">
        <v>9435</v>
      </c>
      <c r="J3124" s="87" t="s">
        <v>9436</v>
      </c>
      <c r="K3124" s="48" t="s">
        <v>5694</v>
      </c>
      <c r="L3124" s="48" t="s">
        <v>5695</v>
      </c>
      <c r="M3124" s="48" t="s">
        <v>5707</v>
      </c>
      <c r="N3124" s="48" t="s">
        <v>5697</v>
      </c>
      <c r="O3124" s="58">
        <v>1</v>
      </c>
      <c r="P3124" s="48" t="str">
        <f>IFERROR(VLOOKUP(O3124,'[1]Conjunto de IC'!A:E,5,0),"Não se aplica")</f>
        <v>PO</v>
      </c>
    </row>
    <row r="3125" spans="1:16" hidden="1" x14ac:dyDescent="0.25">
      <c r="A3125" s="48" t="str">
        <f t="shared" si="336"/>
        <v>3</v>
      </c>
      <c r="B3125" s="48" t="str">
        <f t="shared" si="337"/>
        <v>1</v>
      </c>
      <c r="C3125" s="48" t="str">
        <f t="shared" si="338"/>
        <v>1</v>
      </c>
      <c r="D3125" s="48" t="str">
        <f t="shared" si="339"/>
        <v>1</v>
      </c>
      <c r="E3125" s="48" t="str">
        <f t="shared" si="340"/>
        <v>1</v>
      </c>
      <c r="F3125" s="48" t="str">
        <f t="shared" si="341"/>
        <v>02</v>
      </c>
      <c r="G3125" s="48" t="str">
        <f t="shared" si="342"/>
        <v>00</v>
      </c>
      <c r="H3125" s="57">
        <v>311110200</v>
      </c>
      <c r="I3125" s="48" t="s">
        <v>9437</v>
      </c>
      <c r="J3125" s="87" t="s">
        <v>9438</v>
      </c>
      <c r="K3125" s="48" t="s">
        <v>5694</v>
      </c>
      <c r="L3125" s="48" t="s">
        <v>5695</v>
      </c>
      <c r="M3125" s="48" t="s">
        <v>5696</v>
      </c>
      <c r="N3125" s="48" t="s">
        <v>5697</v>
      </c>
      <c r="O3125" s="58">
        <v>0</v>
      </c>
      <c r="P3125" s="48" t="str">
        <f>IFERROR(VLOOKUP(O3125,'[1]Conjunto de IC'!A:E,5,0),"Não se aplica")</f>
        <v>Não se aplica</v>
      </c>
    </row>
    <row r="3126" spans="1:16" hidden="1" x14ac:dyDescent="0.25">
      <c r="A3126" s="48" t="str">
        <f t="shared" si="336"/>
        <v>3</v>
      </c>
      <c r="B3126" s="48" t="str">
        <f t="shared" si="337"/>
        <v>1</v>
      </c>
      <c r="C3126" s="48" t="str">
        <f t="shared" si="338"/>
        <v>1</v>
      </c>
      <c r="D3126" s="48" t="str">
        <f t="shared" si="339"/>
        <v>1</v>
      </c>
      <c r="E3126" s="48" t="str">
        <f t="shared" si="340"/>
        <v>1</v>
      </c>
      <c r="F3126" s="48" t="str">
        <f t="shared" si="341"/>
        <v>02</v>
      </c>
      <c r="G3126" s="48" t="str">
        <f t="shared" si="342"/>
        <v>01</v>
      </c>
      <c r="H3126" s="57">
        <v>311110201</v>
      </c>
      <c r="I3126" s="48" t="s">
        <v>9439</v>
      </c>
      <c r="J3126" s="87" t="s">
        <v>9440</v>
      </c>
      <c r="K3126" s="48" t="s">
        <v>5694</v>
      </c>
      <c r="L3126" s="48" t="s">
        <v>5695</v>
      </c>
      <c r="M3126" s="48" t="s">
        <v>5707</v>
      </c>
      <c r="N3126" s="48" t="s">
        <v>5697</v>
      </c>
      <c r="O3126" s="58">
        <v>1</v>
      </c>
      <c r="P3126" s="48" t="str">
        <f>IFERROR(VLOOKUP(O3126,'[1]Conjunto de IC'!A:E,5,0),"Não se aplica")</f>
        <v>PO</v>
      </c>
    </row>
    <row r="3127" spans="1:16" ht="25.5" hidden="1" x14ac:dyDescent="0.25">
      <c r="A3127" s="48" t="str">
        <f t="shared" si="336"/>
        <v>3</v>
      </c>
      <c r="B3127" s="48" t="str">
        <f t="shared" si="337"/>
        <v>1</v>
      </c>
      <c r="C3127" s="48" t="str">
        <f t="shared" si="338"/>
        <v>1</v>
      </c>
      <c r="D3127" s="48" t="str">
        <f t="shared" si="339"/>
        <v>1</v>
      </c>
      <c r="E3127" s="48" t="str">
        <f t="shared" si="340"/>
        <v>1</v>
      </c>
      <c r="F3127" s="48" t="str">
        <f t="shared" si="341"/>
        <v>02</v>
      </c>
      <c r="G3127" s="48" t="str">
        <f t="shared" si="342"/>
        <v>02</v>
      </c>
      <c r="H3127" s="57">
        <v>311110202</v>
      </c>
      <c r="I3127" s="48" t="s">
        <v>9441</v>
      </c>
      <c r="J3127" s="87" t="s">
        <v>9442</v>
      </c>
      <c r="K3127" s="48" t="s">
        <v>5694</v>
      </c>
      <c r="L3127" s="48" t="s">
        <v>5695</v>
      </c>
      <c r="M3127" s="48" t="s">
        <v>5707</v>
      </c>
      <c r="N3127" s="48" t="s">
        <v>5697</v>
      </c>
      <c r="O3127" s="58">
        <v>1</v>
      </c>
      <c r="P3127" s="48" t="str">
        <f>IFERROR(VLOOKUP(O3127,'[1]Conjunto de IC'!A:E,5,0),"Não se aplica")</f>
        <v>PO</v>
      </c>
    </row>
    <row r="3128" spans="1:16" hidden="1" x14ac:dyDescent="0.25">
      <c r="A3128" s="48" t="str">
        <f t="shared" si="336"/>
        <v>3</v>
      </c>
      <c r="B3128" s="48" t="str">
        <f t="shared" si="337"/>
        <v>1</v>
      </c>
      <c r="C3128" s="48" t="str">
        <f t="shared" si="338"/>
        <v>1</v>
      </c>
      <c r="D3128" s="48" t="str">
        <f t="shared" si="339"/>
        <v>1</v>
      </c>
      <c r="E3128" s="48" t="str">
        <f t="shared" si="340"/>
        <v>1</v>
      </c>
      <c r="F3128" s="48" t="str">
        <f t="shared" si="341"/>
        <v>02</v>
      </c>
      <c r="G3128" s="48" t="str">
        <f t="shared" si="342"/>
        <v>03</v>
      </c>
      <c r="H3128" s="57">
        <v>311110203</v>
      </c>
      <c r="I3128" s="48" t="s">
        <v>9443</v>
      </c>
      <c r="J3128" s="87" t="s">
        <v>9444</v>
      </c>
      <c r="K3128" s="48" t="s">
        <v>5694</v>
      </c>
      <c r="L3128" s="48" t="s">
        <v>5695</v>
      </c>
      <c r="M3128" s="48" t="s">
        <v>5707</v>
      </c>
      <c r="N3128" s="48" t="s">
        <v>5697</v>
      </c>
      <c r="O3128" s="58">
        <v>1</v>
      </c>
      <c r="P3128" s="48" t="str">
        <f>IFERROR(VLOOKUP(O3128,'[1]Conjunto de IC'!A:E,5,0),"Não se aplica")</f>
        <v>PO</v>
      </c>
    </row>
    <row r="3129" spans="1:16" ht="25.5" hidden="1" x14ac:dyDescent="0.25">
      <c r="A3129" s="48" t="str">
        <f t="shared" si="336"/>
        <v>3</v>
      </c>
      <c r="B3129" s="48" t="str">
        <f t="shared" si="337"/>
        <v>1</v>
      </c>
      <c r="C3129" s="48" t="str">
        <f t="shared" si="338"/>
        <v>1</v>
      </c>
      <c r="D3129" s="48" t="str">
        <f t="shared" si="339"/>
        <v>1</v>
      </c>
      <c r="E3129" s="48" t="str">
        <f t="shared" si="340"/>
        <v>1</v>
      </c>
      <c r="F3129" s="48" t="str">
        <f t="shared" si="341"/>
        <v>02</v>
      </c>
      <c r="G3129" s="48" t="str">
        <f t="shared" si="342"/>
        <v>04</v>
      </c>
      <c r="H3129" s="57">
        <v>311110204</v>
      </c>
      <c r="I3129" s="48" t="s">
        <v>9445</v>
      </c>
      <c r="J3129" s="87" t="s">
        <v>9446</v>
      </c>
      <c r="K3129" s="48" t="s">
        <v>5694</v>
      </c>
      <c r="L3129" s="48" t="s">
        <v>5695</v>
      </c>
      <c r="M3129" s="48" t="s">
        <v>5707</v>
      </c>
      <c r="N3129" s="48" t="s">
        <v>5697</v>
      </c>
      <c r="O3129" s="58">
        <v>1</v>
      </c>
      <c r="P3129" s="48" t="str">
        <f>IFERROR(VLOOKUP(O3129,'[1]Conjunto de IC'!A:E,5,0),"Não se aplica")</f>
        <v>PO</v>
      </c>
    </row>
    <row r="3130" spans="1:16" hidden="1" x14ac:dyDescent="0.25">
      <c r="A3130" s="48" t="str">
        <f t="shared" si="336"/>
        <v>3</v>
      </c>
      <c r="B3130" s="48" t="str">
        <f t="shared" si="337"/>
        <v>1</v>
      </c>
      <c r="C3130" s="48" t="str">
        <f t="shared" si="338"/>
        <v>1</v>
      </c>
      <c r="D3130" s="48" t="str">
        <f t="shared" si="339"/>
        <v>1</v>
      </c>
      <c r="E3130" s="48" t="str">
        <f t="shared" si="340"/>
        <v>1</v>
      </c>
      <c r="F3130" s="48" t="str">
        <f t="shared" si="341"/>
        <v>02</v>
      </c>
      <c r="G3130" s="48" t="str">
        <f t="shared" si="342"/>
        <v>05</v>
      </c>
      <c r="H3130" s="57">
        <v>311110205</v>
      </c>
      <c r="I3130" s="48" t="s">
        <v>9447</v>
      </c>
      <c r="J3130" s="87" t="s">
        <v>9448</v>
      </c>
      <c r="K3130" s="48" t="s">
        <v>5694</v>
      </c>
      <c r="L3130" s="48" t="s">
        <v>5695</v>
      </c>
      <c r="M3130" s="48" t="s">
        <v>5707</v>
      </c>
      <c r="N3130" s="48" t="s">
        <v>5697</v>
      </c>
      <c r="O3130" s="58">
        <v>1</v>
      </c>
      <c r="P3130" s="48" t="str">
        <f>IFERROR(VLOOKUP(O3130,'[1]Conjunto de IC'!A:E,5,0),"Não se aplica")</f>
        <v>PO</v>
      </c>
    </row>
    <row r="3131" spans="1:16" ht="25.5" hidden="1" x14ac:dyDescent="0.25">
      <c r="A3131" s="48" t="str">
        <f t="shared" si="336"/>
        <v>3</v>
      </c>
      <c r="B3131" s="48" t="str">
        <f t="shared" si="337"/>
        <v>1</v>
      </c>
      <c r="C3131" s="48" t="str">
        <f t="shared" si="338"/>
        <v>1</v>
      </c>
      <c r="D3131" s="48" t="str">
        <f t="shared" si="339"/>
        <v>1</v>
      </c>
      <c r="E3131" s="48" t="str">
        <f t="shared" si="340"/>
        <v>1</v>
      </c>
      <c r="F3131" s="48" t="str">
        <f t="shared" si="341"/>
        <v>02</v>
      </c>
      <c r="G3131" s="48" t="str">
        <f t="shared" si="342"/>
        <v>06</v>
      </c>
      <c r="H3131" s="57">
        <v>311110206</v>
      </c>
      <c r="I3131" s="48" t="s">
        <v>9449</v>
      </c>
      <c r="J3131" s="87" t="s">
        <v>9450</v>
      </c>
      <c r="K3131" s="48" t="s">
        <v>5694</v>
      </c>
      <c r="L3131" s="48" t="s">
        <v>5695</v>
      </c>
      <c r="M3131" s="48" t="s">
        <v>5707</v>
      </c>
      <c r="N3131" s="48" t="s">
        <v>5697</v>
      </c>
      <c r="O3131" s="58">
        <v>1</v>
      </c>
      <c r="P3131" s="48" t="str">
        <f>IFERROR(VLOOKUP(O3131,'[1]Conjunto de IC'!A:E,5,0),"Não se aplica")</f>
        <v>PO</v>
      </c>
    </row>
    <row r="3132" spans="1:16" ht="38.25" hidden="1" x14ac:dyDescent="0.25">
      <c r="A3132" s="48" t="str">
        <f t="shared" si="336"/>
        <v>3</v>
      </c>
      <c r="B3132" s="48" t="str">
        <f t="shared" si="337"/>
        <v>1</v>
      </c>
      <c r="C3132" s="48" t="str">
        <f t="shared" si="338"/>
        <v>1</v>
      </c>
      <c r="D3132" s="48" t="str">
        <f t="shared" si="339"/>
        <v>1</v>
      </c>
      <c r="E3132" s="48" t="str">
        <f t="shared" si="340"/>
        <v>1</v>
      </c>
      <c r="F3132" s="48" t="str">
        <f t="shared" si="341"/>
        <v>02</v>
      </c>
      <c r="G3132" s="48" t="str">
        <f t="shared" si="342"/>
        <v>07</v>
      </c>
      <c r="H3132" s="57">
        <v>311110207</v>
      </c>
      <c r="I3132" s="48" t="s">
        <v>9451</v>
      </c>
      <c r="J3132" s="87" t="s">
        <v>9452</v>
      </c>
      <c r="K3132" s="48" t="s">
        <v>5694</v>
      </c>
      <c r="L3132" s="48" t="s">
        <v>5695</v>
      </c>
      <c r="M3132" s="48" t="s">
        <v>5707</v>
      </c>
      <c r="N3132" s="48" t="s">
        <v>5697</v>
      </c>
      <c r="O3132" s="58">
        <v>1</v>
      </c>
      <c r="P3132" s="48" t="str">
        <f>IFERROR(VLOOKUP(O3132,'[1]Conjunto de IC'!A:E,5,0),"Não se aplica")</f>
        <v>PO</v>
      </c>
    </row>
    <row r="3133" spans="1:16" ht="25.5" hidden="1" x14ac:dyDescent="0.25">
      <c r="A3133" s="48" t="str">
        <f t="shared" si="336"/>
        <v>3</v>
      </c>
      <c r="B3133" s="48" t="str">
        <f t="shared" si="337"/>
        <v>1</v>
      </c>
      <c r="C3133" s="48" t="str">
        <f t="shared" si="338"/>
        <v>1</v>
      </c>
      <c r="D3133" s="48" t="str">
        <f t="shared" si="339"/>
        <v>1</v>
      </c>
      <c r="E3133" s="48" t="str">
        <f t="shared" si="340"/>
        <v>1</v>
      </c>
      <c r="F3133" s="48" t="str">
        <f t="shared" si="341"/>
        <v>02</v>
      </c>
      <c r="G3133" s="48" t="str">
        <f t="shared" si="342"/>
        <v>08</v>
      </c>
      <c r="H3133" s="57">
        <v>311110208</v>
      </c>
      <c r="I3133" s="48" t="s">
        <v>9453</v>
      </c>
      <c r="J3133" s="87" t="s">
        <v>9454</v>
      </c>
      <c r="K3133" s="48" t="s">
        <v>5694</v>
      </c>
      <c r="L3133" s="48" t="s">
        <v>5695</v>
      </c>
      <c r="M3133" s="48" t="s">
        <v>5707</v>
      </c>
      <c r="N3133" s="48" t="s">
        <v>5697</v>
      </c>
      <c r="O3133" s="58">
        <v>1</v>
      </c>
      <c r="P3133" s="48" t="str">
        <f>IFERROR(VLOOKUP(O3133,'[1]Conjunto de IC'!A:E,5,0),"Não se aplica")</f>
        <v>PO</v>
      </c>
    </row>
    <row r="3134" spans="1:16" ht="25.5" hidden="1" x14ac:dyDescent="0.25">
      <c r="A3134" s="48" t="str">
        <f t="shared" si="336"/>
        <v>3</v>
      </c>
      <c r="B3134" s="48" t="str">
        <f t="shared" si="337"/>
        <v>1</v>
      </c>
      <c r="C3134" s="48" t="str">
        <f t="shared" si="338"/>
        <v>1</v>
      </c>
      <c r="D3134" s="48" t="str">
        <f t="shared" si="339"/>
        <v>1</v>
      </c>
      <c r="E3134" s="48" t="str">
        <f t="shared" si="340"/>
        <v>1</v>
      </c>
      <c r="F3134" s="48" t="str">
        <f t="shared" si="341"/>
        <v>02</v>
      </c>
      <c r="G3134" s="48" t="str">
        <f t="shared" si="342"/>
        <v>09</v>
      </c>
      <c r="H3134" s="57">
        <v>311110209</v>
      </c>
      <c r="I3134" s="48" t="s">
        <v>9455</v>
      </c>
      <c r="J3134" s="87" t="s">
        <v>9456</v>
      </c>
      <c r="K3134" s="48" t="s">
        <v>5694</v>
      </c>
      <c r="L3134" s="48" t="s">
        <v>5695</v>
      </c>
      <c r="M3134" s="48" t="s">
        <v>5707</v>
      </c>
      <c r="N3134" s="48" t="s">
        <v>5697</v>
      </c>
      <c r="O3134" s="58">
        <v>1</v>
      </c>
      <c r="P3134" s="48" t="str">
        <f>IFERROR(VLOOKUP(O3134,'[1]Conjunto de IC'!A:E,5,0),"Não se aplica")</f>
        <v>PO</v>
      </c>
    </row>
    <row r="3135" spans="1:16" hidden="1" x14ac:dyDescent="0.25">
      <c r="A3135" s="48" t="str">
        <f t="shared" si="336"/>
        <v>3</v>
      </c>
      <c r="B3135" s="48" t="str">
        <f t="shared" si="337"/>
        <v>1</v>
      </c>
      <c r="C3135" s="48" t="str">
        <f t="shared" si="338"/>
        <v>1</v>
      </c>
      <c r="D3135" s="48" t="str">
        <f t="shared" si="339"/>
        <v>1</v>
      </c>
      <c r="E3135" s="48" t="str">
        <f t="shared" si="340"/>
        <v>1</v>
      </c>
      <c r="F3135" s="48" t="str">
        <f t="shared" si="341"/>
        <v>02</v>
      </c>
      <c r="G3135" s="48" t="str">
        <f t="shared" si="342"/>
        <v>10</v>
      </c>
      <c r="H3135" s="57">
        <v>311110210</v>
      </c>
      <c r="I3135" s="48" t="s">
        <v>9457</v>
      </c>
      <c r="J3135" s="87" t="s">
        <v>9458</v>
      </c>
      <c r="K3135" s="48" t="s">
        <v>5694</v>
      </c>
      <c r="L3135" s="48" t="s">
        <v>5695</v>
      </c>
      <c r="M3135" s="48" t="s">
        <v>5707</v>
      </c>
      <c r="N3135" s="48" t="s">
        <v>5697</v>
      </c>
      <c r="O3135" s="58">
        <v>1</v>
      </c>
      <c r="P3135" s="48" t="str">
        <f>IFERROR(VLOOKUP(O3135,'[1]Conjunto de IC'!A:E,5,0),"Não se aplica")</f>
        <v>PO</v>
      </c>
    </row>
    <row r="3136" spans="1:16" ht="25.5" hidden="1" x14ac:dyDescent="0.25">
      <c r="A3136" s="48" t="str">
        <f t="shared" si="336"/>
        <v>3</v>
      </c>
      <c r="B3136" s="48" t="str">
        <f t="shared" si="337"/>
        <v>1</v>
      </c>
      <c r="C3136" s="48" t="str">
        <f t="shared" si="338"/>
        <v>1</v>
      </c>
      <c r="D3136" s="48" t="str">
        <f t="shared" si="339"/>
        <v>1</v>
      </c>
      <c r="E3136" s="48" t="str">
        <f t="shared" si="340"/>
        <v>1</v>
      </c>
      <c r="F3136" s="48" t="str">
        <f t="shared" si="341"/>
        <v>02</v>
      </c>
      <c r="G3136" s="48" t="str">
        <f t="shared" si="342"/>
        <v>11</v>
      </c>
      <c r="H3136" s="57">
        <v>311110211</v>
      </c>
      <c r="I3136" s="48" t="s">
        <v>9459</v>
      </c>
      <c r="J3136" s="87" t="s">
        <v>9460</v>
      </c>
      <c r="K3136" s="48" t="s">
        <v>5694</v>
      </c>
      <c r="L3136" s="48" t="s">
        <v>5695</v>
      </c>
      <c r="M3136" s="48" t="s">
        <v>5707</v>
      </c>
      <c r="N3136" s="48" t="s">
        <v>5697</v>
      </c>
      <c r="O3136" s="58">
        <v>1</v>
      </c>
      <c r="P3136" s="48" t="str">
        <f>IFERROR(VLOOKUP(O3136,'[1]Conjunto de IC'!A:E,5,0),"Não se aplica")</f>
        <v>PO</v>
      </c>
    </row>
    <row r="3137" spans="1:16" ht="25.5" hidden="1" x14ac:dyDescent="0.25">
      <c r="A3137" s="48" t="str">
        <f t="shared" si="336"/>
        <v>3</v>
      </c>
      <c r="B3137" s="48" t="str">
        <f t="shared" si="337"/>
        <v>1</v>
      </c>
      <c r="C3137" s="48" t="str">
        <f t="shared" si="338"/>
        <v>1</v>
      </c>
      <c r="D3137" s="48" t="str">
        <f t="shared" si="339"/>
        <v>1</v>
      </c>
      <c r="E3137" s="48" t="str">
        <f t="shared" si="340"/>
        <v>1</v>
      </c>
      <c r="F3137" s="48" t="str">
        <f t="shared" si="341"/>
        <v>02</v>
      </c>
      <c r="G3137" s="48" t="str">
        <f t="shared" si="342"/>
        <v>12</v>
      </c>
      <c r="H3137" s="57">
        <v>311110212</v>
      </c>
      <c r="I3137" s="48" t="s">
        <v>9461</v>
      </c>
      <c r="J3137" s="87" t="s">
        <v>9462</v>
      </c>
      <c r="K3137" s="48" t="s">
        <v>5694</v>
      </c>
      <c r="L3137" s="48" t="s">
        <v>5695</v>
      </c>
      <c r="M3137" s="48" t="s">
        <v>5707</v>
      </c>
      <c r="N3137" s="48" t="s">
        <v>5697</v>
      </c>
      <c r="O3137" s="58">
        <v>1</v>
      </c>
      <c r="P3137" s="48" t="str">
        <f>IFERROR(VLOOKUP(O3137,'[1]Conjunto de IC'!A:E,5,0),"Não se aplica")</f>
        <v>PO</v>
      </c>
    </row>
    <row r="3138" spans="1:16" hidden="1" x14ac:dyDescent="0.25">
      <c r="A3138" s="48" t="str">
        <f t="shared" si="336"/>
        <v>3</v>
      </c>
      <c r="B3138" s="48" t="str">
        <f t="shared" si="337"/>
        <v>1</v>
      </c>
      <c r="C3138" s="48" t="str">
        <f t="shared" si="338"/>
        <v>1</v>
      </c>
      <c r="D3138" s="48" t="str">
        <f t="shared" si="339"/>
        <v>1</v>
      </c>
      <c r="E3138" s="48" t="str">
        <f t="shared" si="340"/>
        <v>1</v>
      </c>
      <c r="F3138" s="48" t="str">
        <f t="shared" si="341"/>
        <v>02</v>
      </c>
      <c r="G3138" s="48" t="str">
        <f t="shared" si="342"/>
        <v>13</v>
      </c>
      <c r="H3138" s="57">
        <v>311110213</v>
      </c>
      <c r="I3138" s="48" t="s">
        <v>9463</v>
      </c>
      <c r="J3138" s="87" t="s">
        <v>9464</v>
      </c>
      <c r="K3138" s="48" t="s">
        <v>5694</v>
      </c>
      <c r="L3138" s="48" t="s">
        <v>5695</v>
      </c>
      <c r="M3138" s="48" t="s">
        <v>5707</v>
      </c>
      <c r="N3138" s="48" t="s">
        <v>5697</v>
      </c>
      <c r="O3138" s="58">
        <v>1</v>
      </c>
      <c r="P3138" s="48" t="str">
        <f>IFERROR(VLOOKUP(O3138,'[1]Conjunto de IC'!A:E,5,0),"Não se aplica")</f>
        <v>PO</v>
      </c>
    </row>
    <row r="3139" spans="1:16" hidden="1" x14ac:dyDescent="0.25">
      <c r="A3139" s="48" t="str">
        <f t="shared" si="336"/>
        <v>3</v>
      </c>
      <c r="B3139" s="48" t="str">
        <f t="shared" si="337"/>
        <v>1</v>
      </c>
      <c r="C3139" s="48" t="str">
        <f t="shared" si="338"/>
        <v>1</v>
      </c>
      <c r="D3139" s="48" t="str">
        <f t="shared" si="339"/>
        <v>1</v>
      </c>
      <c r="E3139" s="48" t="str">
        <f t="shared" si="340"/>
        <v>1</v>
      </c>
      <c r="F3139" s="48" t="str">
        <f t="shared" si="341"/>
        <v>02</v>
      </c>
      <c r="G3139" s="48" t="str">
        <f t="shared" si="342"/>
        <v>99</v>
      </c>
      <c r="H3139" s="57">
        <v>311110299</v>
      </c>
      <c r="I3139" s="48" t="s">
        <v>9465</v>
      </c>
      <c r="J3139" s="87" t="s">
        <v>9466</v>
      </c>
      <c r="K3139" s="48" t="s">
        <v>5694</v>
      </c>
      <c r="L3139" s="48" t="s">
        <v>5695</v>
      </c>
      <c r="M3139" s="48" t="s">
        <v>5707</v>
      </c>
      <c r="N3139" s="48" t="s">
        <v>5697</v>
      </c>
      <c r="O3139" s="58">
        <v>1</v>
      </c>
      <c r="P3139" s="48" t="str">
        <f>IFERROR(VLOOKUP(O3139,'[1]Conjunto de IC'!A:E,5,0),"Não se aplica")</f>
        <v>PO</v>
      </c>
    </row>
    <row r="3140" spans="1:16" hidden="1" x14ac:dyDescent="0.25">
      <c r="A3140" s="48" t="str">
        <f t="shared" si="336"/>
        <v>3</v>
      </c>
      <c r="B3140" s="48" t="str">
        <f t="shared" si="337"/>
        <v>1</v>
      </c>
      <c r="C3140" s="48" t="str">
        <f t="shared" si="338"/>
        <v>1</v>
      </c>
      <c r="D3140" s="48" t="str">
        <f t="shared" si="339"/>
        <v>1</v>
      </c>
      <c r="E3140" s="48" t="str">
        <f t="shared" si="340"/>
        <v>1</v>
      </c>
      <c r="F3140" s="48" t="str">
        <f t="shared" si="341"/>
        <v>03</v>
      </c>
      <c r="G3140" s="48" t="str">
        <f t="shared" si="342"/>
        <v>00</v>
      </c>
      <c r="H3140" s="57">
        <v>311110300</v>
      </c>
      <c r="I3140" s="48" t="s">
        <v>9467</v>
      </c>
      <c r="J3140" s="87" t="s">
        <v>9468</v>
      </c>
      <c r="K3140" s="48" t="s">
        <v>5694</v>
      </c>
      <c r="L3140" s="48" t="s">
        <v>5695</v>
      </c>
      <c r="M3140" s="48" t="s">
        <v>5707</v>
      </c>
      <c r="N3140" s="48" t="s">
        <v>5697</v>
      </c>
      <c r="O3140" s="58">
        <v>1</v>
      </c>
      <c r="P3140" s="48" t="str">
        <f>IFERROR(VLOOKUP(O3140,'[1]Conjunto de IC'!A:E,5,0),"Não se aplica")</f>
        <v>PO</v>
      </c>
    </row>
    <row r="3141" spans="1:16" ht="25.5" hidden="1" x14ac:dyDescent="0.25">
      <c r="A3141" s="48" t="str">
        <f t="shared" ref="A3141:A3204" si="343">MID(H3141,1,1)</f>
        <v>3</v>
      </c>
      <c r="B3141" s="48" t="str">
        <f t="shared" ref="B3141:B3204" si="344">MID(H3141,2,1)</f>
        <v>1</v>
      </c>
      <c r="C3141" s="48" t="str">
        <f t="shared" ref="C3141:C3204" si="345">MID(H3141,3,1)</f>
        <v>1</v>
      </c>
      <c r="D3141" s="48" t="str">
        <f t="shared" ref="D3141:D3204" si="346">MID(H3141,4,1)</f>
        <v>1</v>
      </c>
      <c r="E3141" s="48" t="str">
        <f t="shared" ref="E3141:E3204" si="347">MID(H3141,5,1)</f>
        <v>1</v>
      </c>
      <c r="F3141" s="48" t="str">
        <f t="shared" ref="F3141:F3204" si="348">MID(H3141,6,2)</f>
        <v>99</v>
      </c>
      <c r="G3141" s="48" t="str">
        <f t="shared" ref="G3141:G3204" si="349">MID(H3141,8,2)</f>
        <v>00</v>
      </c>
      <c r="H3141" s="57">
        <v>311119900</v>
      </c>
      <c r="I3141" s="48" t="s">
        <v>9469</v>
      </c>
      <c r="J3141" s="87" t="s">
        <v>9470</v>
      </c>
      <c r="K3141" s="48" t="s">
        <v>5694</v>
      </c>
      <c r="L3141" s="48" t="s">
        <v>5695</v>
      </c>
      <c r="M3141" s="48" t="s">
        <v>5707</v>
      </c>
      <c r="N3141" s="48" t="s">
        <v>5697</v>
      </c>
      <c r="O3141" s="58">
        <v>1</v>
      </c>
      <c r="P3141" s="48" t="str">
        <f>IFERROR(VLOOKUP(O3141,'[1]Conjunto de IC'!A:E,5,0),"Não se aplica")</f>
        <v>PO</v>
      </c>
    </row>
    <row r="3142" spans="1:16" ht="51" hidden="1" x14ac:dyDescent="0.25">
      <c r="A3142" s="48" t="str">
        <f t="shared" si="343"/>
        <v>3</v>
      </c>
      <c r="B3142" s="48" t="str">
        <f t="shared" si="344"/>
        <v>1</v>
      </c>
      <c r="C3142" s="48" t="str">
        <f t="shared" si="345"/>
        <v>1</v>
      </c>
      <c r="D3142" s="48" t="str">
        <f t="shared" si="346"/>
        <v>1</v>
      </c>
      <c r="E3142" s="48" t="str">
        <f t="shared" si="347"/>
        <v>2</v>
      </c>
      <c r="F3142" s="48" t="str">
        <f t="shared" si="348"/>
        <v>00</v>
      </c>
      <c r="G3142" s="48" t="str">
        <f t="shared" si="349"/>
        <v>00</v>
      </c>
      <c r="H3142" s="57">
        <v>311120000</v>
      </c>
      <c r="I3142" s="48" t="s">
        <v>9471</v>
      </c>
      <c r="J3142" s="87" t="s">
        <v>9472</v>
      </c>
      <c r="K3142" s="48" t="s">
        <v>5694</v>
      </c>
      <c r="L3142" s="48" t="s">
        <v>5695</v>
      </c>
      <c r="M3142" s="48" t="s">
        <v>5707</v>
      </c>
      <c r="N3142" s="48" t="s">
        <v>5697</v>
      </c>
      <c r="O3142" s="58">
        <v>1</v>
      </c>
      <c r="P3142" s="48" t="str">
        <f>IFERROR(VLOOKUP(O3142,'[1]Conjunto de IC'!A:E,5,0),"Não se aplica")</f>
        <v>PO</v>
      </c>
    </row>
    <row r="3143" spans="1:16" ht="38.25" hidden="1" x14ac:dyDescent="0.25">
      <c r="A3143" s="48" t="str">
        <f t="shared" si="343"/>
        <v>3</v>
      </c>
      <c r="B3143" s="48" t="str">
        <f t="shared" si="344"/>
        <v>1</v>
      </c>
      <c r="C3143" s="48" t="str">
        <f t="shared" si="345"/>
        <v>1</v>
      </c>
      <c r="D3143" s="48" t="str">
        <f t="shared" si="346"/>
        <v>2</v>
      </c>
      <c r="E3143" s="48" t="str">
        <f t="shared" si="347"/>
        <v>0</v>
      </c>
      <c r="F3143" s="48" t="str">
        <f t="shared" si="348"/>
        <v>00</v>
      </c>
      <c r="G3143" s="48" t="str">
        <f t="shared" si="349"/>
        <v>00</v>
      </c>
      <c r="H3143" s="57">
        <v>311200000</v>
      </c>
      <c r="I3143" s="48" t="s">
        <v>9473</v>
      </c>
      <c r="J3143" s="87" t="s">
        <v>9474</v>
      </c>
      <c r="K3143" s="48" t="s">
        <v>5694</v>
      </c>
      <c r="L3143" s="48" t="s">
        <v>5695</v>
      </c>
      <c r="M3143" s="48" t="s">
        <v>5696</v>
      </c>
      <c r="N3143" s="48" t="s">
        <v>5697</v>
      </c>
      <c r="O3143" s="58">
        <v>0</v>
      </c>
      <c r="P3143" s="48" t="str">
        <f>IFERROR(VLOOKUP(O3143,'[1]Conjunto de IC'!A:E,5,0),"Não se aplica")</f>
        <v>Não se aplica</v>
      </c>
    </row>
    <row r="3144" spans="1:16" ht="51" hidden="1" x14ac:dyDescent="0.25">
      <c r="A3144" s="48" t="str">
        <f t="shared" si="343"/>
        <v>3</v>
      </c>
      <c r="B3144" s="48" t="str">
        <f t="shared" si="344"/>
        <v>1</v>
      </c>
      <c r="C3144" s="48" t="str">
        <f t="shared" si="345"/>
        <v>1</v>
      </c>
      <c r="D3144" s="48" t="str">
        <f t="shared" si="346"/>
        <v>2</v>
      </c>
      <c r="E3144" s="48" t="str">
        <f t="shared" si="347"/>
        <v>1</v>
      </c>
      <c r="F3144" s="48" t="str">
        <f t="shared" si="348"/>
        <v>00</v>
      </c>
      <c r="G3144" s="48" t="str">
        <f t="shared" si="349"/>
        <v>00</v>
      </c>
      <c r="H3144" s="57">
        <v>311210000</v>
      </c>
      <c r="I3144" s="48" t="s">
        <v>9475</v>
      </c>
      <c r="J3144" s="87" t="s">
        <v>9476</v>
      </c>
      <c r="K3144" s="48" t="s">
        <v>5694</v>
      </c>
      <c r="L3144" s="48" t="s">
        <v>5695</v>
      </c>
      <c r="M3144" s="48" t="s">
        <v>5696</v>
      </c>
      <c r="N3144" s="48" t="s">
        <v>5697</v>
      </c>
      <c r="O3144" s="58">
        <v>0</v>
      </c>
      <c r="P3144" s="48" t="str">
        <f>IFERROR(VLOOKUP(O3144,'[1]Conjunto de IC'!A:E,5,0),"Não se aplica")</f>
        <v>Não se aplica</v>
      </c>
    </row>
    <row r="3145" spans="1:16" ht="51" hidden="1" x14ac:dyDescent="0.25">
      <c r="A3145" s="48" t="str">
        <f t="shared" si="343"/>
        <v>3</v>
      </c>
      <c r="B3145" s="48" t="str">
        <f t="shared" si="344"/>
        <v>1</v>
      </c>
      <c r="C3145" s="48" t="str">
        <f t="shared" si="345"/>
        <v>1</v>
      </c>
      <c r="D3145" s="48" t="str">
        <f t="shared" si="346"/>
        <v>2</v>
      </c>
      <c r="E3145" s="48" t="str">
        <f t="shared" si="347"/>
        <v>1</v>
      </c>
      <c r="F3145" s="48" t="str">
        <f t="shared" si="348"/>
        <v>01</v>
      </c>
      <c r="G3145" s="48" t="str">
        <f t="shared" si="349"/>
        <v>00</v>
      </c>
      <c r="H3145" s="57">
        <v>311210100</v>
      </c>
      <c r="I3145" s="48" t="s">
        <v>9477</v>
      </c>
      <c r="J3145" s="87" t="s">
        <v>9478</v>
      </c>
      <c r="K3145" s="48" t="s">
        <v>5694</v>
      </c>
      <c r="L3145" s="48" t="s">
        <v>5695</v>
      </c>
      <c r="M3145" s="48" t="s">
        <v>5696</v>
      </c>
      <c r="N3145" s="48" t="s">
        <v>5697</v>
      </c>
      <c r="O3145" s="58">
        <v>0</v>
      </c>
      <c r="P3145" s="48" t="str">
        <f>IFERROR(VLOOKUP(O3145,'[1]Conjunto de IC'!A:E,5,0),"Não se aplica")</f>
        <v>Não se aplica</v>
      </c>
    </row>
    <row r="3146" spans="1:16" ht="25.5" hidden="1" x14ac:dyDescent="0.25">
      <c r="A3146" s="48" t="str">
        <f t="shared" si="343"/>
        <v>3</v>
      </c>
      <c r="B3146" s="48" t="str">
        <f t="shared" si="344"/>
        <v>1</v>
      </c>
      <c r="C3146" s="48" t="str">
        <f t="shared" si="345"/>
        <v>1</v>
      </c>
      <c r="D3146" s="48" t="str">
        <f t="shared" si="346"/>
        <v>2</v>
      </c>
      <c r="E3146" s="48" t="str">
        <f t="shared" si="347"/>
        <v>1</v>
      </c>
      <c r="F3146" s="48" t="str">
        <f t="shared" si="348"/>
        <v>01</v>
      </c>
      <c r="G3146" s="48" t="str">
        <f t="shared" si="349"/>
        <v>01</v>
      </c>
      <c r="H3146" s="57">
        <v>311210101</v>
      </c>
      <c r="I3146" s="48" t="s">
        <v>9479</v>
      </c>
      <c r="J3146" s="87" t="s">
        <v>9480</v>
      </c>
      <c r="K3146" s="48" t="s">
        <v>5694</v>
      </c>
      <c r="L3146" s="48" t="s">
        <v>5695</v>
      </c>
      <c r="M3146" s="48" t="s">
        <v>5707</v>
      </c>
      <c r="N3146" s="48" t="s">
        <v>5697</v>
      </c>
      <c r="O3146" s="58">
        <v>1</v>
      </c>
      <c r="P3146" s="48" t="str">
        <f>IFERROR(VLOOKUP(O3146,'[1]Conjunto de IC'!A:E,5,0),"Não se aplica")</f>
        <v>PO</v>
      </c>
    </row>
    <row r="3147" spans="1:16" hidden="1" x14ac:dyDescent="0.25">
      <c r="A3147" s="48" t="str">
        <f t="shared" si="343"/>
        <v>3</v>
      </c>
      <c r="B3147" s="48" t="str">
        <f t="shared" si="344"/>
        <v>1</v>
      </c>
      <c r="C3147" s="48" t="str">
        <f t="shared" si="345"/>
        <v>1</v>
      </c>
      <c r="D3147" s="48" t="str">
        <f t="shared" si="346"/>
        <v>2</v>
      </c>
      <c r="E3147" s="48" t="str">
        <f t="shared" si="347"/>
        <v>1</v>
      </c>
      <c r="F3147" s="48" t="str">
        <f t="shared" si="348"/>
        <v>01</v>
      </c>
      <c r="G3147" s="48" t="str">
        <f t="shared" si="349"/>
        <v>02</v>
      </c>
      <c r="H3147" s="57">
        <v>311210102</v>
      </c>
      <c r="I3147" s="48" t="s">
        <v>9369</v>
      </c>
      <c r="J3147" s="87" t="s">
        <v>9481</v>
      </c>
      <c r="K3147" s="48" t="s">
        <v>5694</v>
      </c>
      <c r="L3147" s="48" t="s">
        <v>5695</v>
      </c>
      <c r="M3147" s="48" t="s">
        <v>5707</v>
      </c>
      <c r="N3147" s="48" t="s">
        <v>5697</v>
      </c>
      <c r="O3147" s="58">
        <v>1</v>
      </c>
      <c r="P3147" s="48" t="str">
        <f>IFERROR(VLOOKUP(O3147,'[1]Conjunto de IC'!A:E,5,0),"Não se aplica")</f>
        <v>PO</v>
      </c>
    </row>
    <row r="3148" spans="1:16" hidden="1" x14ac:dyDescent="0.25">
      <c r="A3148" s="48" t="str">
        <f t="shared" si="343"/>
        <v>3</v>
      </c>
      <c r="B3148" s="48" t="str">
        <f t="shared" si="344"/>
        <v>1</v>
      </c>
      <c r="C3148" s="48" t="str">
        <f t="shared" si="345"/>
        <v>1</v>
      </c>
      <c r="D3148" s="48" t="str">
        <f t="shared" si="346"/>
        <v>2</v>
      </c>
      <c r="E3148" s="48" t="str">
        <f t="shared" si="347"/>
        <v>1</v>
      </c>
      <c r="F3148" s="48" t="str">
        <f t="shared" si="348"/>
        <v>01</v>
      </c>
      <c r="G3148" s="48" t="str">
        <f t="shared" si="349"/>
        <v>03</v>
      </c>
      <c r="H3148" s="57">
        <v>311210103</v>
      </c>
      <c r="I3148" s="48" t="s">
        <v>9482</v>
      </c>
      <c r="J3148" s="87" t="s">
        <v>9483</v>
      </c>
      <c r="K3148" s="48" t="s">
        <v>5694</v>
      </c>
      <c r="L3148" s="48" t="s">
        <v>5695</v>
      </c>
      <c r="M3148" s="48" t="s">
        <v>5707</v>
      </c>
      <c r="N3148" s="48" t="s">
        <v>5697</v>
      </c>
      <c r="O3148" s="58">
        <v>1</v>
      </c>
      <c r="P3148" s="48" t="str">
        <f>IFERROR(VLOOKUP(O3148,'[1]Conjunto de IC'!A:E,5,0),"Não se aplica")</f>
        <v>PO</v>
      </c>
    </row>
    <row r="3149" spans="1:16" ht="25.5" hidden="1" x14ac:dyDescent="0.25">
      <c r="A3149" s="48" t="str">
        <f t="shared" si="343"/>
        <v>3</v>
      </c>
      <c r="B3149" s="48" t="str">
        <f t="shared" si="344"/>
        <v>1</v>
      </c>
      <c r="C3149" s="48" t="str">
        <f t="shared" si="345"/>
        <v>1</v>
      </c>
      <c r="D3149" s="48" t="str">
        <f t="shared" si="346"/>
        <v>2</v>
      </c>
      <c r="E3149" s="48" t="str">
        <f t="shared" si="347"/>
        <v>1</v>
      </c>
      <c r="F3149" s="48" t="str">
        <f t="shared" si="348"/>
        <v>01</v>
      </c>
      <c r="G3149" s="48" t="str">
        <f t="shared" si="349"/>
        <v>04</v>
      </c>
      <c r="H3149" s="57">
        <v>311210104</v>
      </c>
      <c r="I3149" s="48" t="s">
        <v>9484</v>
      </c>
      <c r="J3149" s="87" t="s">
        <v>9485</v>
      </c>
      <c r="K3149" s="48" t="s">
        <v>5694</v>
      </c>
      <c r="L3149" s="48" t="s">
        <v>5695</v>
      </c>
      <c r="M3149" s="48" t="s">
        <v>5707</v>
      </c>
      <c r="N3149" s="48" t="s">
        <v>5697</v>
      </c>
      <c r="O3149" s="58">
        <v>1</v>
      </c>
      <c r="P3149" s="48" t="str">
        <f>IFERROR(VLOOKUP(O3149,'[1]Conjunto de IC'!A:E,5,0),"Não se aplica")</f>
        <v>PO</v>
      </c>
    </row>
    <row r="3150" spans="1:16" ht="25.5" hidden="1" x14ac:dyDescent="0.25">
      <c r="A3150" s="48" t="str">
        <f t="shared" si="343"/>
        <v>3</v>
      </c>
      <c r="B3150" s="48" t="str">
        <f t="shared" si="344"/>
        <v>1</v>
      </c>
      <c r="C3150" s="48" t="str">
        <f t="shared" si="345"/>
        <v>1</v>
      </c>
      <c r="D3150" s="48" t="str">
        <f t="shared" si="346"/>
        <v>2</v>
      </c>
      <c r="E3150" s="48" t="str">
        <f t="shared" si="347"/>
        <v>1</v>
      </c>
      <c r="F3150" s="48" t="str">
        <f t="shared" si="348"/>
        <v>01</v>
      </c>
      <c r="G3150" s="48" t="str">
        <f t="shared" si="349"/>
        <v>05</v>
      </c>
      <c r="H3150" s="57">
        <v>311210105</v>
      </c>
      <c r="I3150" s="48" t="s">
        <v>9486</v>
      </c>
      <c r="J3150" s="87" t="s">
        <v>9487</v>
      </c>
      <c r="K3150" s="48" t="s">
        <v>5694</v>
      </c>
      <c r="L3150" s="48" t="s">
        <v>5695</v>
      </c>
      <c r="M3150" s="48" t="s">
        <v>5707</v>
      </c>
      <c r="N3150" s="48" t="s">
        <v>5697</v>
      </c>
      <c r="O3150" s="58">
        <v>1</v>
      </c>
      <c r="P3150" s="48" t="str">
        <f>IFERROR(VLOOKUP(O3150,'[1]Conjunto de IC'!A:E,5,0),"Não se aplica")</f>
        <v>PO</v>
      </c>
    </row>
    <row r="3151" spans="1:16" ht="25.5" hidden="1" x14ac:dyDescent="0.25">
      <c r="A3151" s="48" t="str">
        <f t="shared" si="343"/>
        <v>3</v>
      </c>
      <c r="B3151" s="48" t="str">
        <f t="shared" si="344"/>
        <v>1</v>
      </c>
      <c r="C3151" s="48" t="str">
        <f t="shared" si="345"/>
        <v>1</v>
      </c>
      <c r="D3151" s="48" t="str">
        <f t="shared" si="346"/>
        <v>2</v>
      </c>
      <c r="E3151" s="48" t="str">
        <f t="shared" si="347"/>
        <v>1</v>
      </c>
      <c r="F3151" s="48" t="str">
        <f t="shared" si="348"/>
        <v>01</v>
      </c>
      <c r="G3151" s="48" t="str">
        <f t="shared" si="349"/>
        <v>06</v>
      </c>
      <c r="H3151" s="57">
        <v>311210106</v>
      </c>
      <c r="I3151" s="48" t="s">
        <v>9488</v>
      </c>
      <c r="J3151" s="87" t="s">
        <v>9489</v>
      </c>
      <c r="K3151" s="48" t="s">
        <v>5694</v>
      </c>
      <c r="L3151" s="48" t="s">
        <v>5695</v>
      </c>
      <c r="M3151" s="48" t="s">
        <v>5707</v>
      </c>
      <c r="N3151" s="48" t="s">
        <v>5697</v>
      </c>
      <c r="O3151" s="58">
        <v>1</v>
      </c>
      <c r="P3151" s="48" t="str">
        <f>IFERROR(VLOOKUP(O3151,'[1]Conjunto de IC'!A:E,5,0),"Não se aplica")</f>
        <v>PO</v>
      </c>
    </row>
    <row r="3152" spans="1:16" ht="38.25" hidden="1" x14ac:dyDescent="0.25">
      <c r="A3152" s="48" t="str">
        <f t="shared" si="343"/>
        <v>3</v>
      </c>
      <c r="B3152" s="48" t="str">
        <f t="shared" si="344"/>
        <v>1</v>
      </c>
      <c r="C3152" s="48" t="str">
        <f t="shared" si="345"/>
        <v>1</v>
      </c>
      <c r="D3152" s="48" t="str">
        <f t="shared" si="346"/>
        <v>2</v>
      </c>
      <c r="E3152" s="48" t="str">
        <f t="shared" si="347"/>
        <v>1</v>
      </c>
      <c r="F3152" s="48" t="str">
        <f t="shared" si="348"/>
        <v>01</v>
      </c>
      <c r="G3152" s="48" t="str">
        <f t="shared" si="349"/>
        <v>07</v>
      </c>
      <c r="H3152" s="57">
        <v>311210107</v>
      </c>
      <c r="I3152" s="48" t="s">
        <v>9490</v>
      </c>
      <c r="J3152" s="87" t="s">
        <v>9491</v>
      </c>
      <c r="K3152" s="48" t="s">
        <v>5694</v>
      </c>
      <c r="L3152" s="48" t="s">
        <v>5695</v>
      </c>
      <c r="M3152" s="48" t="s">
        <v>5707</v>
      </c>
      <c r="N3152" s="48" t="s">
        <v>5697</v>
      </c>
      <c r="O3152" s="58">
        <v>1</v>
      </c>
      <c r="P3152" s="48" t="str">
        <f>IFERROR(VLOOKUP(O3152,'[1]Conjunto de IC'!A:E,5,0),"Não se aplica")</f>
        <v>PO</v>
      </c>
    </row>
    <row r="3153" spans="1:16" ht="25.5" hidden="1" x14ac:dyDescent="0.25">
      <c r="A3153" s="48" t="str">
        <f t="shared" si="343"/>
        <v>3</v>
      </c>
      <c r="B3153" s="48" t="str">
        <f t="shared" si="344"/>
        <v>1</v>
      </c>
      <c r="C3153" s="48" t="str">
        <f t="shared" si="345"/>
        <v>1</v>
      </c>
      <c r="D3153" s="48" t="str">
        <f t="shared" si="346"/>
        <v>2</v>
      </c>
      <c r="E3153" s="48" t="str">
        <f t="shared" si="347"/>
        <v>1</v>
      </c>
      <c r="F3153" s="48" t="str">
        <f t="shared" si="348"/>
        <v>01</v>
      </c>
      <c r="G3153" s="48" t="str">
        <f t="shared" si="349"/>
        <v>08</v>
      </c>
      <c r="H3153" s="57">
        <v>311210108</v>
      </c>
      <c r="I3153" s="48" t="s">
        <v>9492</v>
      </c>
      <c r="J3153" s="87" t="s">
        <v>9493</v>
      </c>
      <c r="K3153" s="48" t="s">
        <v>5694</v>
      </c>
      <c r="L3153" s="48" t="s">
        <v>5695</v>
      </c>
      <c r="M3153" s="48" t="s">
        <v>5707</v>
      </c>
      <c r="N3153" s="48" t="s">
        <v>5697</v>
      </c>
      <c r="O3153" s="58">
        <v>1</v>
      </c>
      <c r="P3153" s="48" t="str">
        <f>IFERROR(VLOOKUP(O3153,'[1]Conjunto de IC'!A:E,5,0),"Não se aplica")</f>
        <v>PO</v>
      </c>
    </row>
    <row r="3154" spans="1:16" ht="25.5" hidden="1" x14ac:dyDescent="0.25">
      <c r="A3154" s="48" t="str">
        <f t="shared" si="343"/>
        <v>3</v>
      </c>
      <c r="B3154" s="48" t="str">
        <f t="shared" si="344"/>
        <v>1</v>
      </c>
      <c r="C3154" s="48" t="str">
        <f t="shared" si="345"/>
        <v>1</v>
      </c>
      <c r="D3154" s="48" t="str">
        <f t="shared" si="346"/>
        <v>2</v>
      </c>
      <c r="E3154" s="48" t="str">
        <f t="shared" si="347"/>
        <v>1</v>
      </c>
      <c r="F3154" s="48" t="str">
        <f t="shared" si="348"/>
        <v>01</v>
      </c>
      <c r="G3154" s="48" t="str">
        <f t="shared" si="349"/>
        <v>09</v>
      </c>
      <c r="H3154" s="57">
        <v>311210109</v>
      </c>
      <c r="I3154" s="48" t="s">
        <v>9494</v>
      </c>
      <c r="J3154" s="87" t="s">
        <v>9495</v>
      </c>
      <c r="K3154" s="48" t="s">
        <v>5694</v>
      </c>
      <c r="L3154" s="48" t="s">
        <v>5695</v>
      </c>
      <c r="M3154" s="48" t="s">
        <v>5707</v>
      </c>
      <c r="N3154" s="48" t="s">
        <v>5697</v>
      </c>
      <c r="O3154" s="58">
        <v>1</v>
      </c>
      <c r="P3154" s="48" t="str">
        <f>IFERROR(VLOOKUP(O3154,'[1]Conjunto de IC'!A:E,5,0),"Não se aplica")</f>
        <v>PO</v>
      </c>
    </row>
    <row r="3155" spans="1:16" ht="25.5" hidden="1" x14ac:dyDescent="0.25">
      <c r="A3155" s="48" t="str">
        <f t="shared" si="343"/>
        <v>3</v>
      </c>
      <c r="B3155" s="48" t="str">
        <f t="shared" si="344"/>
        <v>1</v>
      </c>
      <c r="C3155" s="48" t="str">
        <f t="shared" si="345"/>
        <v>1</v>
      </c>
      <c r="D3155" s="48" t="str">
        <f t="shared" si="346"/>
        <v>2</v>
      </c>
      <c r="E3155" s="48" t="str">
        <f t="shared" si="347"/>
        <v>1</v>
      </c>
      <c r="F3155" s="48" t="str">
        <f t="shared" si="348"/>
        <v>01</v>
      </c>
      <c r="G3155" s="48" t="str">
        <f t="shared" si="349"/>
        <v>10</v>
      </c>
      <c r="H3155" s="57">
        <v>311210110</v>
      </c>
      <c r="I3155" s="48" t="s">
        <v>9496</v>
      </c>
      <c r="J3155" s="87" t="s">
        <v>9497</v>
      </c>
      <c r="K3155" s="48" t="s">
        <v>5694</v>
      </c>
      <c r="L3155" s="48" t="s">
        <v>5695</v>
      </c>
      <c r="M3155" s="48" t="s">
        <v>5707</v>
      </c>
      <c r="N3155" s="48" t="s">
        <v>5697</v>
      </c>
      <c r="O3155" s="58">
        <v>1</v>
      </c>
      <c r="P3155" s="48" t="str">
        <f>IFERROR(VLOOKUP(O3155,'[1]Conjunto de IC'!A:E,5,0),"Não se aplica")</f>
        <v>PO</v>
      </c>
    </row>
    <row r="3156" spans="1:16" ht="25.5" hidden="1" x14ac:dyDescent="0.25">
      <c r="A3156" s="48" t="str">
        <f t="shared" si="343"/>
        <v>3</v>
      </c>
      <c r="B3156" s="48" t="str">
        <f t="shared" si="344"/>
        <v>1</v>
      </c>
      <c r="C3156" s="48" t="str">
        <f t="shared" si="345"/>
        <v>1</v>
      </c>
      <c r="D3156" s="48" t="str">
        <f t="shared" si="346"/>
        <v>2</v>
      </c>
      <c r="E3156" s="48" t="str">
        <f t="shared" si="347"/>
        <v>1</v>
      </c>
      <c r="F3156" s="48" t="str">
        <f t="shared" si="348"/>
        <v>01</v>
      </c>
      <c r="G3156" s="48" t="str">
        <f t="shared" si="349"/>
        <v>11</v>
      </c>
      <c r="H3156" s="57">
        <v>311210111</v>
      </c>
      <c r="I3156" s="48" t="s">
        <v>9498</v>
      </c>
      <c r="J3156" s="87" t="s">
        <v>9499</v>
      </c>
      <c r="K3156" s="48" t="s">
        <v>5694</v>
      </c>
      <c r="L3156" s="48" t="s">
        <v>5695</v>
      </c>
      <c r="M3156" s="48" t="s">
        <v>5707</v>
      </c>
      <c r="N3156" s="48" t="s">
        <v>5697</v>
      </c>
      <c r="O3156" s="58">
        <v>1</v>
      </c>
      <c r="P3156" s="48" t="str">
        <f>IFERROR(VLOOKUP(O3156,'[1]Conjunto de IC'!A:E,5,0),"Não se aplica")</f>
        <v>PO</v>
      </c>
    </row>
    <row r="3157" spans="1:16" hidden="1" x14ac:dyDescent="0.25">
      <c r="A3157" s="48" t="str">
        <f t="shared" si="343"/>
        <v>3</v>
      </c>
      <c r="B3157" s="48" t="str">
        <f t="shared" si="344"/>
        <v>1</v>
      </c>
      <c r="C3157" s="48" t="str">
        <f t="shared" si="345"/>
        <v>1</v>
      </c>
      <c r="D3157" s="48" t="str">
        <f t="shared" si="346"/>
        <v>2</v>
      </c>
      <c r="E3157" s="48" t="str">
        <f t="shared" si="347"/>
        <v>1</v>
      </c>
      <c r="F3157" s="48" t="str">
        <f t="shared" si="348"/>
        <v>01</v>
      </c>
      <c r="G3157" s="48" t="str">
        <f t="shared" si="349"/>
        <v>12</v>
      </c>
      <c r="H3157" s="57">
        <v>311210112</v>
      </c>
      <c r="I3157" s="48" t="s">
        <v>9500</v>
      </c>
      <c r="J3157" s="87" t="s">
        <v>9501</v>
      </c>
      <c r="K3157" s="48" t="s">
        <v>5694</v>
      </c>
      <c r="L3157" s="48" t="s">
        <v>5695</v>
      </c>
      <c r="M3157" s="48" t="s">
        <v>5707</v>
      </c>
      <c r="N3157" s="48" t="s">
        <v>5697</v>
      </c>
      <c r="O3157" s="58">
        <v>1</v>
      </c>
      <c r="P3157" s="48" t="str">
        <f>IFERROR(VLOOKUP(O3157,'[1]Conjunto de IC'!A:E,5,0),"Não se aplica")</f>
        <v>PO</v>
      </c>
    </row>
    <row r="3158" spans="1:16" hidden="1" x14ac:dyDescent="0.25">
      <c r="A3158" s="48" t="str">
        <f t="shared" si="343"/>
        <v>3</v>
      </c>
      <c r="B3158" s="48" t="str">
        <f t="shared" si="344"/>
        <v>1</v>
      </c>
      <c r="C3158" s="48" t="str">
        <f t="shared" si="345"/>
        <v>1</v>
      </c>
      <c r="D3158" s="48" t="str">
        <f t="shared" si="346"/>
        <v>2</v>
      </c>
      <c r="E3158" s="48" t="str">
        <f t="shared" si="347"/>
        <v>1</v>
      </c>
      <c r="F3158" s="48" t="str">
        <f t="shared" si="348"/>
        <v>01</v>
      </c>
      <c r="G3158" s="48" t="str">
        <f t="shared" si="349"/>
        <v>13</v>
      </c>
      <c r="H3158" s="57">
        <v>311210113</v>
      </c>
      <c r="I3158" s="48" t="s">
        <v>9502</v>
      </c>
      <c r="J3158" s="87" t="s">
        <v>9503</v>
      </c>
      <c r="K3158" s="48" t="s">
        <v>5694</v>
      </c>
      <c r="L3158" s="48" t="s">
        <v>5695</v>
      </c>
      <c r="M3158" s="48" t="s">
        <v>5707</v>
      </c>
      <c r="N3158" s="48" t="s">
        <v>5697</v>
      </c>
      <c r="O3158" s="58">
        <v>1</v>
      </c>
      <c r="P3158" s="48" t="str">
        <f>IFERROR(VLOOKUP(O3158,'[1]Conjunto de IC'!A:E,5,0),"Não se aplica")</f>
        <v>PO</v>
      </c>
    </row>
    <row r="3159" spans="1:16" hidden="1" x14ac:dyDescent="0.25">
      <c r="A3159" s="48" t="str">
        <f t="shared" si="343"/>
        <v>3</v>
      </c>
      <c r="B3159" s="48" t="str">
        <f t="shared" si="344"/>
        <v>1</v>
      </c>
      <c r="C3159" s="48" t="str">
        <f t="shared" si="345"/>
        <v>1</v>
      </c>
      <c r="D3159" s="48" t="str">
        <f t="shared" si="346"/>
        <v>2</v>
      </c>
      <c r="E3159" s="48" t="str">
        <f t="shared" si="347"/>
        <v>1</v>
      </c>
      <c r="F3159" s="48" t="str">
        <f t="shared" si="348"/>
        <v>01</v>
      </c>
      <c r="G3159" s="48" t="str">
        <f t="shared" si="349"/>
        <v>14</v>
      </c>
      <c r="H3159" s="57">
        <v>311210114</v>
      </c>
      <c r="I3159" s="48" t="s">
        <v>9504</v>
      </c>
      <c r="J3159" s="87" t="s">
        <v>9505</v>
      </c>
      <c r="K3159" s="48" t="s">
        <v>5694</v>
      </c>
      <c r="L3159" s="48" t="s">
        <v>5695</v>
      </c>
      <c r="M3159" s="48" t="s">
        <v>5707</v>
      </c>
      <c r="N3159" s="48" t="s">
        <v>5697</v>
      </c>
      <c r="O3159" s="58">
        <v>1</v>
      </c>
      <c r="P3159" s="48" t="str">
        <f>IFERROR(VLOOKUP(O3159,'[1]Conjunto de IC'!A:E,5,0),"Não se aplica")</f>
        <v>PO</v>
      </c>
    </row>
    <row r="3160" spans="1:16" hidden="1" x14ac:dyDescent="0.25">
      <c r="A3160" s="48" t="str">
        <f t="shared" si="343"/>
        <v>3</v>
      </c>
      <c r="B3160" s="48" t="str">
        <f t="shared" si="344"/>
        <v>1</v>
      </c>
      <c r="C3160" s="48" t="str">
        <f t="shared" si="345"/>
        <v>1</v>
      </c>
      <c r="D3160" s="48" t="str">
        <f t="shared" si="346"/>
        <v>2</v>
      </c>
      <c r="E3160" s="48" t="str">
        <f t="shared" si="347"/>
        <v>1</v>
      </c>
      <c r="F3160" s="48" t="str">
        <f t="shared" si="348"/>
        <v>01</v>
      </c>
      <c r="G3160" s="48" t="str">
        <f t="shared" si="349"/>
        <v>15</v>
      </c>
      <c r="H3160" s="57">
        <v>311210115</v>
      </c>
      <c r="I3160" s="48" t="s">
        <v>9506</v>
      </c>
      <c r="J3160" s="87" t="s">
        <v>9507</v>
      </c>
      <c r="K3160" s="48" t="s">
        <v>5694</v>
      </c>
      <c r="L3160" s="48" t="s">
        <v>5695</v>
      </c>
      <c r="M3160" s="48" t="s">
        <v>5707</v>
      </c>
      <c r="N3160" s="48" t="s">
        <v>5697</v>
      </c>
      <c r="O3160" s="58">
        <v>1</v>
      </c>
      <c r="P3160" s="48" t="str">
        <f>IFERROR(VLOOKUP(O3160,'[1]Conjunto de IC'!A:E,5,0),"Não se aplica")</f>
        <v>PO</v>
      </c>
    </row>
    <row r="3161" spans="1:16" ht="25.5" hidden="1" x14ac:dyDescent="0.25">
      <c r="A3161" s="48" t="str">
        <f t="shared" si="343"/>
        <v>3</v>
      </c>
      <c r="B3161" s="48" t="str">
        <f t="shared" si="344"/>
        <v>1</v>
      </c>
      <c r="C3161" s="48" t="str">
        <f t="shared" si="345"/>
        <v>1</v>
      </c>
      <c r="D3161" s="48" t="str">
        <f t="shared" si="346"/>
        <v>2</v>
      </c>
      <c r="E3161" s="48" t="str">
        <f t="shared" si="347"/>
        <v>1</v>
      </c>
      <c r="F3161" s="48" t="str">
        <f t="shared" si="348"/>
        <v>01</v>
      </c>
      <c r="G3161" s="48" t="str">
        <f t="shared" si="349"/>
        <v>16</v>
      </c>
      <c r="H3161" s="57">
        <v>311210116</v>
      </c>
      <c r="I3161" s="48" t="s">
        <v>9508</v>
      </c>
      <c r="J3161" s="87" t="s">
        <v>9509</v>
      </c>
      <c r="K3161" s="48" t="s">
        <v>5694</v>
      </c>
      <c r="L3161" s="48" t="s">
        <v>5695</v>
      </c>
      <c r="M3161" s="48" t="s">
        <v>5707</v>
      </c>
      <c r="N3161" s="48" t="s">
        <v>5697</v>
      </c>
      <c r="O3161" s="58">
        <v>1</v>
      </c>
      <c r="P3161" s="48" t="str">
        <f>IFERROR(VLOOKUP(O3161,'[1]Conjunto de IC'!A:E,5,0),"Não se aplica")</f>
        <v>PO</v>
      </c>
    </row>
    <row r="3162" spans="1:16" hidden="1" x14ac:dyDescent="0.25">
      <c r="A3162" s="48" t="str">
        <f t="shared" si="343"/>
        <v>3</v>
      </c>
      <c r="B3162" s="48" t="str">
        <f t="shared" si="344"/>
        <v>1</v>
      </c>
      <c r="C3162" s="48" t="str">
        <f t="shared" si="345"/>
        <v>1</v>
      </c>
      <c r="D3162" s="48" t="str">
        <f t="shared" si="346"/>
        <v>2</v>
      </c>
      <c r="E3162" s="48" t="str">
        <f t="shared" si="347"/>
        <v>1</v>
      </c>
      <c r="F3162" s="48" t="str">
        <f t="shared" si="348"/>
        <v>01</v>
      </c>
      <c r="G3162" s="48" t="str">
        <f t="shared" si="349"/>
        <v>17</v>
      </c>
      <c r="H3162" s="57">
        <v>311210117</v>
      </c>
      <c r="I3162" s="48" t="s">
        <v>9510</v>
      </c>
      <c r="J3162" s="87" t="s">
        <v>9511</v>
      </c>
      <c r="K3162" s="48" t="s">
        <v>5694</v>
      </c>
      <c r="L3162" s="48" t="s">
        <v>5695</v>
      </c>
      <c r="M3162" s="48" t="s">
        <v>5707</v>
      </c>
      <c r="N3162" s="48" t="s">
        <v>5697</v>
      </c>
      <c r="O3162" s="58">
        <v>1</v>
      </c>
      <c r="P3162" s="48" t="str">
        <f>IFERROR(VLOOKUP(O3162,'[1]Conjunto de IC'!A:E,5,0),"Não se aplica")</f>
        <v>PO</v>
      </c>
    </row>
    <row r="3163" spans="1:16" hidden="1" x14ac:dyDescent="0.25">
      <c r="A3163" s="48" t="str">
        <f t="shared" si="343"/>
        <v>3</v>
      </c>
      <c r="B3163" s="48" t="str">
        <f t="shared" si="344"/>
        <v>1</v>
      </c>
      <c r="C3163" s="48" t="str">
        <f t="shared" si="345"/>
        <v>1</v>
      </c>
      <c r="D3163" s="48" t="str">
        <f t="shared" si="346"/>
        <v>2</v>
      </c>
      <c r="E3163" s="48" t="str">
        <f t="shared" si="347"/>
        <v>1</v>
      </c>
      <c r="F3163" s="48" t="str">
        <f t="shared" si="348"/>
        <v>01</v>
      </c>
      <c r="G3163" s="48" t="str">
        <f t="shared" si="349"/>
        <v>18</v>
      </c>
      <c r="H3163" s="57">
        <v>311210118</v>
      </c>
      <c r="I3163" s="48" t="s">
        <v>9512</v>
      </c>
      <c r="J3163" s="87" t="s">
        <v>9513</v>
      </c>
      <c r="K3163" s="48" t="s">
        <v>5694</v>
      </c>
      <c r="L3163" s="48" t="s">
        <v>5695</v>
      </c>
      <c r="M3163" s="48" t="s">
        <v>5707</v>
      </c>
      <c r="N3163" s="48" t="s">
        <v>5697</v>
      </c>
      <c r="O3163" s="58">
        <v>1</v>
      </c>
      <c r="P3163" s="48" t="str">
        <f>IFERROR(VLOOKUP(O3163,'[1]Conjunto de IC'!A:E,5,0),"Não se aplica")</f>
        <v>PO</v>
      </c>
    </row>
    <row r="3164" spans="1:16" ht="25.5" hidden="1" x14ac:dyDescent="0.25">
      <c r="A3164" s="48" t="str">
        <f t="shared" si="343"/>
        <v>3</v>
      </c>
      <c r="B3164" s="48" t="str">
        <f t="shared" si="344"/>
        <v>1</v>
      </c>
      <c r="C3164" s="48" t="str">
        <f t="shared" si="345"/>
        <v>1</v>
      </c>
      <c r="D3164" s="48" t="str">
        <f t="shared" si="346"/>
        <v>2</v>
      </c>
      <c r="E3164" s="48" t="str">
        <f t="shared" si="347"/>
        <v>1</v>
      </c>
      <c r="F3164" s="48" t="str">
        <f t="shared" si="348"/>
        <v>01</v>
      </c>
      <c r="G3164" s="48" t="str">
        <f t="shared" si="349"/>
        <v>19</v>
      </c>
      <c r="H3164" s="57">
        <v>311210119</v>
      </c>
      <c r="I3164" s="48" t="s">
        <v>9514</v>
      </c>
      <c r="J3164" s="87" t="s">
        <v>9515</v>
      </c>
      <c r="K3164" s="48" t="s">
        <v>5694</v>
      </c>
      <c r="L3164" s="48" t="s">
        <v>5695</v>
      </c>
      <c r="M3164" s="48" t="s">
        <v>5707</v>
      </c>
      <c r="N3164" s="48" t="s">
        <v>5697</v>
      </c>
      <c r="O3164" s="58">
        <v>1</v>
      </c>
      <c r="P3164" s="48" t="str">
        <f>IFERROR(VLOOKUP(O3164,'[1]Conjunto de IC'!A:E,5,0),"Não se aplica")</f>
        <v>PO</v>
      </c>
    </row>
    <row r="3165" spans="1:16" hidden="1" x14ac:dyDescent="0.25">
      <c r="A3165" s="48" t="str">
        <f t="shared" si="343"/>
        <v>3</v>
      </c>
      <c r="B3165" s="48" t="str">
        <f t="shared" si="344"/>
        <v>1</v>
      </c>
      <c r="C3165" s="48" t="str">
        <f t="shared" si="345"/>
        <v>1</v>
      </c>
      <c r="D3165" s="48" t="str">
        <f t="shared" si="346"/>
        <v>2</v>
      </c>
      <c r="E3165" s="48" t="str">
        <f t="shared" si="347"/>
        <v>1</v>
      </c>
      <c r="F3165" s="48" t="str">
        <f t="shared" si="348"/>
        <v>01</v>
      </c>
      <c r="G3165" s="48" t="str">
        <f t="shared" si="349"/>
        <v>20</v>
      </c>
      <c r="H3165" s="57">
        <v>311210120</v>
      </c>
      <c r="I3165" s="48" t="s">
        <v>9516</v>
      </c>
      <c r="J3165" s="87" t="s">
        <v>9517</v>
      </c>
      <c r="K3165" s="48" t="s">
        <v>5694</v>
      </c>
      <c r="L3165" s="48" t="s">
        <v>5695</v>
      </c>
      <c r="M3165" s="48" t="s">
        <v>5707</v>
      </c>
      <c r="N3165" s="48" t="s">
        <v>5697</v>
      </c>
      <c r="O3165" s="58">
        <v>1</v>
      </c>
      <c r="P3165" s="48" t="str">
        <f>IFERROR(VLOOKUP(O3165,'[1]Conjunto de IC'!A:E,5,0),"Não se aplica")</f>
        <v>PO</v>
      </c>
    </row>
    <row r="3166" spans="1:16" ht="25.5" hidden="1" x14ac:dyDescent="0.25">
      <c r="A3166" s="48" t="str">
        <f t="shared" si="343"/>
        <v>3</v>
      </c>
      <c r="B3166" s="48" t="str">
        <f t="shared" si="344"/>
        <v>1</v>
      </c>
      <c r="C3166" s="48" t="str">
        <f t="shared" si="345"/>
        <v>1</v>
      </c>
      <c r="D3166" s="48" t="str">
        <f t="shared" si="346"/>
        <v>2</v>
      </c>
      <c r="E3166" s="48" t="str">
        <f t="shared" si="347"/>
        <v>1</v>
      </c>
      <c r="F3166" s="48" t="str">
        <f t="shared" si="348"/>
        <v>01</v>
      </c>
      <c r="G3166" s="48" t="str">
        <f t="shared" si="349"/>
        <v>21</v>
      </c>
      <c r="H3166" s="57">
        <v>311210121</v>
      </c>
      <c r="I3166" s="48" t="s">
        <v>9518</v>
      </c>
      <c r="J3166" s="87" t="s">
        <v>9519</v>
      </c>
      <c r="K3166" s="48" t="s">
        <v>5694</v>
      </c>
      <c r="L3166" s="48" t="s">
        <v>5695</v>
      </c>
      <c r="M3166" s="48" t="s">
        <v>5707</v>
      </c>
      <c r="N3166" s="48" t="s">
        <v>5697</v>
      </c>
      <c r="O3166" s="58">
        <v>1</v>
      </c>
      <c r="P3166" s="48" t="str">
        <f>IFERROR(VLOOKUP(O3166,'[1]Conjunto de IC'!A:E,5,0),"Não se aplica")</f>
        <v>PO</v>
      </c>
    </row>
    <row r="3167" spans="1:16" hidden="1" x14ac:dyDescent="0.25">
      <c r="A3167" s="48" t="str">
        <f t="shared" si="343"/>
        <v>3</v>
      </c>
      <c r="B3167" s="48" t="str">
        <f t="shared" si="344"/>
        <v>1</v>
      </c>
      <c r="C3167" s="48" t="str">
        <f t="shared" si="345"/>
        <v>1</v>
      </c>
      <c r="D3167" s="48" t="str">
        <f t="shared" si="346"/>
        <v>2</v>
      </c>
      <c r="E3167" s="48" t="str">
        <f t="shared" si="347"/>
        <v>1</v>
      </c>
      <c r="F3167" s="48" t="str">
        <f t="shared" si="348"/>
        <v>01</v>
      </c>
      <c r="G3167" s="48" t="str">
        <f t="shared" si="349"/>
        <v>22</v>
      </c>
      <c r="H3167" s="57">
        <v>311210122</v>
      </c>
      <c r="I3167" s="48" t="s">
        <v>9520</v>
      </c>
      <c r="J3167" s="87" t="s">
        <v>9521</v>
      </c>
      <c r="K3167" s="48" t="s">
        <v>5694</v>
      </c>
      <c r="L3167" s="48" t="s">
        <v>5695</v>
      </c>
      <c r="M3167" s="48" t="s">
        <v>5707</v>
      </c>
      <c r="N3167" s="48" t="s">
        <v>5697</v>
      </c>
      <c r="O3167" s="58">
        <v>1</v>
      </c>
      <c r="P3167" s="48" t="str">
        <f>IFERROR(VLOOKUP(O3167,'[1]Conjunto de IC'!A:E,5,0),"Não se aplica")</f>
        <v>PO</v>
      </c>
    </row>
    <row r="3168" spans="1:16" ht="25.5" hidden="1" x14ac:dyDescent="0.25">
      <c r="A3168" s="48" t="str">
        <f t="shared" si="343"/>
        <v>3</v>
      </c>
      <c r="B3168" s="48" t="str">
        <f t="shared" si="344"/>
        <v>1</v>
      </c>
      <c r="C3168" s="48" t="str">
        <f t="shared" si="345"/>
        <v>1</v>
      </c>
      <c r="D3168" s="48" t="str">
        <f t="shared" si="346"/>
        <v>2</v>
      </c>
      <c r="E3168" s="48" t="str">
        <f t="shared" si="347"/>
        <v>1</v>
      </c>
      <c r="F3168" s="48" t="str">
        <f t="shared" si="348"/>
        <v>01</v>
      </c>
      <c r="G3168" s="48" t="str">
        <f t="shared" si="349"/>
        <v>23</v>
      </c>
      <c r="H3168" s="57">
        <v>311210123</v>
      </c>
      <c r="I3168" s="48" t="s">
        <v>9522</v>
      </c>
      <c r="J3168" s="87" t="s">
        <v>9523</v>
      </c>
      <c r="K3168" s="48" t="s">
        <v>5694</v>
      </c>
      <c r="L3168" s="48" t="s">
        <v>5695</v>
      </c>
      <c r="M3168" s="48" t="s">
        <v>5707</v>
      </c>
      <c r="N3168" s="48" t="s">
        <v>5697</v>
      </c>
      <c r="O3168" s="58">
        <v>1</v>
      </c>
      <c r="P3168" s="48" t="str">
        <f>IFERROR(VLOOKUP(O3168,'[1]Conjunto de IC'!A:E,5,0),"Não se aplica")</f>
        <v>PO</v>
      </c>
    </row>
    <row r="3169" spans="1:16" ht="25.5" hidden="1" x14ac:dyDescent="0.25">
      <c r="A3169" s="48" t="str">
        <f t="shared" si="343"/>
        <v>3</v>
      </c>
      <c r="B3169" s="48" t="str">
        <f t="shared" si="344"/>
        <v>1</v>
      </c>
      <c r="C3169" s="48" t="str">
        <f t="shared" si="345"/>
        <v>1</v>
      </c>
      <c r="D3169" s="48" t="str">
        <f t="shared" si="346"/>
        <v>2</v>
      </c>
      <c r="E3169" s="48" t="str">
        <f t="shared" si="347"/>
        <v>1</v>
      </c>
      <c r="F3169" s="48" t="str">
        <f t="shared" si="348"/>
        <v>01</v>
      </c>
      <c r="G3169" s="48" t="str">
        <f t="shared" si="349"/>
        <v>24</v>
      </c>
      <c r="H3169" s="57">
        <v>311210124</v>
      </c>
      <c r="I3169" s="48" t="s">
        <v>9524</v>
      </c>
      <c r="J3169" s="87" t="s">
        <v>9525</v>
      </c>
      <c r="K3169" s="48" t="s">
        <v>5694</v>
      </c>
      <c r="L3169" s="48" t="s">
        <v>5695</v>
      </c>
      <c r="M3169" s="48" t="s">
        <v>5707</v>
      </c>
      <c r="N3169" s="48" t="s">
        <v>5697</v>
      </c>
      <c r="O3169" s="58">
        <v>1</v>
      </c>
      <c r="P3169" s="48" t="str">
        <f>IFERROR(VLOOKUP(O3169,'[1]Conjunto de IC'!A:E,5,0),"Não se aplica")</f>
        <v>PO</v>
      </c>
    </row>
    <row r="3170" spans="1:16" hidden="1" x14ac:dyDescent="0.25">
      <c r="A3170" s="48" t="str">
        <f t="shared" si="343"/>
        <v>3</v>
      </c>
      <c r="B3170" s="48" t="str">
        <f t="shared" si="344"/>
        <v>1</v>
      </c>
      <c r="C3170" s="48" t="str">
        <f t="shared" si="345"/>
        <v>1</v>
      </c>
      <c r="D3170" s="48" t="str">
        <f t="shared" si="346"/>
        <v>2</v>
      </c>
      <c r="E3170" s="48" t="str">
        <f t="shared" si="347"/>
        <v>1</v>
      </c>
      <c r="F3170" s="48" t="str">
        <f t="shared" si="348"/>
        <v>01</v>
      </c>
      <c r="G3170" s="48" t="str">
        <f t="shared" si="349"/>
        <v>25</v>
      </c>
      <c r="H3170" s="57">
        <v>311210125</v>
      </c>
      <c r="I3170" s="48" t="s">
        <v>9526</v>
      </c>
      <c r="J3170" s="87" t="s">
        <v>9527</v>
      </c>
      <c r="K3170" s="48" t="s">
        <v>5694</v>
      </c>
      <c r="L3170" s="48" t="s">
        <v>5695</v>
      </c>
      <c r="M3170" s="48" t="s">
        <v>5707</v>
      </c>
      <c r="N3170" s="48" t="s">
        <v>5697</v>
      </c>
      <c r="O3170" s="58">
        <v>1</v>
      </c>
      <c r="P3170" s="48" t="str">
        <f>IFERROR(VLOOKUP(O3170,'[1]Conjunto de IC'!A:E,5,0),"Não se aplica")</f>
        <v>PO</v>
      </c>
    </row>
    <row r="3171" spans="1:16" hidden="1" x14ac:dyDescent="0.25">
      <c r="A3171" s="48" t="str">
        <f t="shared" si="343"/>
        <v>3</v>
      </c>
      <c r="B3171" s="48" t="str">
        <f t="shared" si="344"/>
        <v>1</v>
      </c>
      <c r="C3171" s="48" t="str">
        <f t="shared" si="345"/>
        <v>1</v>
      </c>
      <c r="D3171" s="48" t="str">
        <f t="shared" si="346"/>
        <v>2</v>
      </c>
      <c r="E3171" s="48" t="str">
        <f t="shared" si="347"/>
        <v>1</v>
      </c>
      <c r="F3171" s="48" t="str">
        <f t="shared" si="348"/>
        <v>01</v>
      </c>
      <c r="G3171" s="48" t="str">
        <f t="shared" si="349"/>
        <v>26</v>
      </c>
      <c r="H3171" s="57">
        <v>311210126</v>
      </c>
      <c r="I3171" s="48" t="s">
        <v>9528</v>
      </c>
      <c r="J3171" s="87" t="s">
        <v>9529</v>
      </c>
      <c r="K3171" s="48" t="s">
        <v>5694</v>
      </c>
      <c r="L3171" s="48" t="s">
        <v>5695</v>
      </c>
      <c r="M3171" s="48" t="s">
        <v>5707</v>
      </c>
      <c r="N3171" s="48" t="s">
        <v>5697</v>
      </c>
      <c r="O3171" s="58">
        <v>1</v>
      </c>
      <c r="P3171" s="48" t="str">
        <f>IFERROR(VLOOKUP(O3171,'[1]Conjunto de IC'!A:E,5,0),"Não se aplica")</f>
        <v>PO</v>
      </c>
    </row>
    <row r="3172" spans="1:16" ht="25.5" hidden="1" x14ac:dyDescent="0.25">
      <c r="A3172" s="48" t="str">
        <f t="shared" si="343"/>
        <v>3</v>
      </c>
      <c r="B3172" s="48" t="str">
        <f t="shared" si="344"/>
        <v>1</v>
      </c>
      <c r="C3172" s="48" t="str">
        <f t="shared" si="345"/>
        <v>1</v>
      </c>
      <c r="D3172" s="48" t="str">
        <f t="shared" si="346"/>
        <v>2</v>
      </c>
      <c r="E3172" s="48" t="str">
        <f t="shared" si="347"/>
        <v>1</v>
      </c>
      <c r="F3172" s="48" t="str">
        <f t="shared" si="348"/>
        <v>01</v>
      </c>
      <c r="G3172" s="48" t="str">
        <f t="shared" si="349"/>
        <v>27</v>
      </c>
      <c r="H3172" s="57">
        <v>311210127</v>
      </c>
      <c r="I3172" s="48" t="s">
        <v>9530</v>
      </c>
      <c r="J3172" s="87" t="s">
        <v>9531</v>
      </c>
      <c r="K3172" s="48" t="s">
        <v>5694</v>
      </c>
      <c r="L3172" s="48" t="s">
        <v>5695</v>
      </c>
      <c r="M3172" s="48" t="s">
        <v>5707</v>
      </c>
      <c r="N3172" s="48" t="s">
        <v>5697</v>
      </c>
      <c r="O3172" s="58">
        <v>1</v>
      </c>
      <c r="P3172" s="48" t="str">
        <f>IFERROR(VLOOKUP(O3172,'[1]Conjunto de IC'!A:E,5,0),"Não se aplica")</f>
        <v>PO</v>
      </c>
    </row>
    <row r="3173" spans="1:16" hidden="1" x14ac:dyDescent="0.25">
      <c r="A3173" s="48" t="str">
        <f t="shared" si="343"/>
        <v>3</v>
      </c>
      <c r="B3173" s="48" t="str">
        <f t="shared" si="344"/>
        <v>1</v>
      </c>
      <c r="C3173" s="48" t="str">
        <f t="shared" si="345"/>
        <v>1</v>
      </c>
      <c r="D3173" s="48" t="str">
        <f t="shared" si="346"/>
        <v>2</v>
      </c>
      <c r="E3173" s="48" t="str">
        <f t="shared" si="347"/>
        <v>1</v>
      </c>
      <c r="F3173" s="48" t="str">
        <f t="shared" si="348"/>
        <v>01</v>
      </c>
      <c r="G3173" s="48" t="str">
        <f t="shared" si="349"/>
        <v>28</v>
      </c>
      <c r="H3173" s="57">
        <v>311210128</v>
      </c>
      <c r="I3173" s="48" t="s">
        <v>9532</v>
      </c>
      <c r="J3173" s="87" t="s">
        <v>9533</v>
      </c>
      <c r="K3173" s="48" t="s">
        <v>5694</v>
      </c>
      <c r="L3173" s="48" t="s">
        <v>5695</v>
      </c>
      <c r="M3173" s="48" t="s">
        <v>5707</v>
      </c>
      <c r="N3173" s="48" t="s">
        <v>5697</v>
      </c>
      <c r="O3173" s="58">
        <v>1</v>
      </c>
      <c r="P3173" s="48" t="str">
        <f>IFERROR(VLOOKUP(O3173,'[1]Conjunto de IC'!A:E,5,0),"Não se aplica")</f>
        <v>PO</v>
      </c>
    </row>
    <row r="3174" spans="1:16" hidden="1" x14ac:dyDescent="0.25">
      <c r="A3174" s="48" t="str">
        <f t="shared" si="343"/>
        <v>3</v>
      </c>
      <c r="B3174" s="48" t="str">
        <f t="shared" si="344"/>
        <v>1</v>
      </c>
      <c r="C3174" s="48" t="str">
        <f t="shared" si="345"/>
        <v>1</v>
      </c>
      <c r="D3174" s="48" t="str">
        <f t="shared" si="346"/>
        <v>2</v>
      </c>
      <c r="E3174" s="48" t="str">
        <f t="shared" si="347"/>
        <v>1</v>
      </c>
      <c r="F3174" s="48" t="str">
        <f t="shared" si="348"/>
        <v>01</v>
      </c>
      <c r="G3174" s="48" t="str">
        <f t="shared" si="349"/>
        <v>29</v>
      </c>
      <c r="H3174" s="57">
        <v>311210129</v>
      </c>
      <c r="I3174" s="48" t="s">
        <v>9534</v>
      </c>
      <c r="J3174" s="87" t="s">
        <v>9535</v>
      </c>
      <c r="K3174" s="48" t="s">
        <v>5694</v>
      </c>
      <c r="L3174" s="48" t="s">
        <v>5695</v>
      </c>
      <c r="M3174" s="48" t="s">
        <v>5707</v>
      </c>
      <c r="N3174" s="48" t="s">
        <v>5697</v>
      </c>
      <c r="O3174" s="58">
        <v>1</v>
      </c>
      <c r="P3174" s="48" t="str">
        <f>IFERROR(VLOOKUP(O3174,'[1]Conjunto de IC'!A:E,5,0),"Não se aplica")</f>
        <v>PO</v>
      </c>
    </row>
    <row r="3175" spans="1:16" hidden="1" x14ac:dyDescent="0.25">
      <c r="A3175" s="48" t="str">
        <f t="shared" si="343"/>
        <v>3</v>
      </c>
      <c r="B3175" s="48" t="str">
        <f t="shared" si="344"/>
        <v>1</v>
      </c>
      <c r="C3175" s="48" t="str">
        <f t="shared" si="345"/>
        <v>1</v>
      </c>
      <c r="D3175" s="48" t="str">
        <f t="shared" si="346"/>
        <v>2</v>
      </c>
      <c r="E3175" s="48" t="str">
        <f t="shared" si="347"/>
        <v>1</v>
      </c>
      <c r="F3175" s="48" t="str">
        <f t="shared" si="348"/>
        <v>01</v>
      </c>
      <c r="G3175" s="48" t="str">
        <f t="shared" si="349"/>
        <v>30</v>
      </c>
      <c r="H3175" s="57">
        <v>311210130</v>
      </c>
      <c r="I3175" s="48" t="s">
        <v>9536</v>
      </c>
      <c r="J3175" s="87" t="s">
        <v>9537</v>
      </c>
      <c r="K3175" s="48" t="s">
        <v>5694</v>
      </c>
      <c r="L3175" s="48" t="s">
        <v>5695</v>
      </c>
      <c r="M3175" s="48" t="s">
        <v>5707</v>
      </c>
      <c r="N3175" s="48" t="s">
        <v>5697</v>
      </c>
      <c r="O3175" s="58">
        <v>1</v>
      </c>
      <c r="P3175" s="48" t="str">
        <f>IFERROR(VLOOKUP(O3175,'[1]Conjunto de IC'!A:E,5,0),"Não se aplica")</f>
        <v>PO</v>
      </c>
    </row>
    <row r="3176" spans="1:16" hidden="1" x14ac:dyDescent="0.25">
      <c r="A3176" s="48" t="str">
        <f t="shared" si="343"/>
        <v>3</v>
      </c>
      <c r="B3176" s="48" t="str">
        <f t="shared" si="344"/>
        <v>1</v>
      </c>
      <c r="C3176" s="48" t="str">
        <f t="shared" si="345"/>
        <v>1</v>
      </c>
      <c r="D3176" s="48" t="str">
        <f t="shared" si="346"/>
        <v>2</v>
      </c>
      <c r="E3176" s="48" t="str">
        <f t="shared" si="347"/>
        <v>1</v>
      </c>
      <c r="F3176" s="48" t="str">
        <f t="shared" si="348"/>
        <v>01</v>
      </c>
      <c r="G3176" s="48" t="str">
        <f t="shared" si="349"/>
        <v>31</v>
      </c>
      <c r="H3176" s="57">
        <v>311210131</v>
      </c>
      <c r="I3176" s="48" t="s">
        <v>9538</v>
      </c>
      <c r="J3176" s="87" t="s">
        <v>9426</v>
      </c>
      <c r="K3176" s="48" t="s">
        <v>5694</v>
      </c>
      <c r="L3176" s="48" t="s">
        <v>5695</v>
      </c>
      <c r="M3176" s="48" t="s">
        <v>5707</v>
      </c>
      <c r="N3176" s="48" t="s">
        <v>5697</v>
      </c>
      <c r="O3176" s="58">
        <v>1</v>
      </c>
      <c r="P3176" s="48" t="str">
        <f>IFERROR(VLOOKUP(O3176,'[1]Conjunto de IC'!A:E,5,0),"Não se aplica")</f>
        <v>PO</v>
      </c>
    </row>
    <row r="3177" spans="1:16" hidden="1" x14ac:dyDescent="0.25">
      <c r="A3177" s="48" t="str">
        <f t="shared" si="343"/>
        <v>3</v>
      </c>
      <c r="B3177" s="48" t="str">
        <f t="shared" si="344"/>
        <v>1</v>
      </c>
      <c r="C3177" s="48" t="str">
        <f t="shared" si="345"/>
        <v>1</v>
      </c>
      <c r="D3177" s="48" t="str">
        <f t="shared" si="346"/>
        <v>2</v>
      </c>
      <c r="E3177" s="48" t="str">
        <f t="shared" si="347"/>
        <v>1</v>
      </c>
      <c r="F3177" s="48" t="str">
        <f t="shared" si="348"/>
        <v>01</v>
      </c>
      <c r="G3177" s="48" t="str">
        <f t="shared" si="349"/>
        <v>32</v>
      </c>
      <c r="H3177" s="57">
        <v>311210132</v>
      </c>
      <c r="I3177" s="48" t="s">
        <v>9539</v>
      </c>
      <c r="J3177" s="87" t="s">
        <v>9540</v>
      </c>
      <c r="K3177" s="48" t="s">
        <v>5694</v>
      </c>
      <c r="L3177" s="48" t="s">
        <v>5695</v>
      </c>
      <c r="M3177" s="48" t="s">
        <v>5707</v>
      </c>
      <c r="N3177" s="48" t="s">
        <v>5697</v>
      </c>
      <c r="O3177" s="58">
        <v>1</v>
      </c>
      <c r="P3177" s="48" t="str">
        <f>IFERROR(VLOOKUP(O3177,'[1]Conjunto de IC'!A:E,5,0),"Não se aplica")</f>
        <v>PO</v>
      </c>
    </row>
    <row r="3178" spans="1:16" hidden="1" x14ac:dyDescent="0.25">
      <c r="A3178" s="48" t="str">
        <f t="shared" si="343"/>
        <v>3</v>
      </c>
      <c r="B3178" s="48" t="str">
        <f t="shared" si="344"/>
        <v>1</v>
      </c>
      <c r="C3178" s="48" t="str">
        <f t="shared" si="345"/>
        <v>1</v>
      </c>
      <c r="D3178" s="48" t="str">
        <f t="shared" si="346"/>
        <v>2</v>
      </c>
      <c r="E3178" s="48" t="str">
        <f t="shared" si="347"/>
        <v>1</v>
      </c>
      <c r="F3178" s="48" t="str">
        <f t="shared" si="348"/>
        <v>01</v>
      </c>
      <c r="G3178" s="48" t="str">
        <f t="shared" si="349"/>
        <v>33</v>
      </c>
      <c r="H3178" s="57">
        <v>311210133</v>
      </c>
      <c r="I3178" s="48" t="s">
        <v>9541</v>
      </c>
      <c r="J3178" s="87" t="s">
        <v>9542</v>
      </c>
      <c r="K3178" s="48" t="s">
        <v>5694</v>
      </c>
      <c r="L3178" s="48" t="s">
        <v>5695</v>
      </c>
      <c r="M3178" s="48" t="s">
        <v>5707</v>
      </c>
      <c r="N3178" s="48" t="s">
        <v>5697</v>
      </c>
      <c r="O3178" s="58">
        <v>1</v>
      </c>
      <c r="P3178" s="48" t="str">
        <f>IFERROR(VLOOKUP(O3178,'[1]Conjunto de IC'!A:E,5,0),"Não se aplica")</f>
        <v>PO</v>
      </c>
    </row>
    <row r="3179" spans="1:16" ht="25.5" hidden="1" x14ac:dyDescent="0.25">
      <c r="A3179" s="48" t="str">
        <f t="shared" si="343"/>
        <v>3</v>
      </c>
      <c r="B3179" s="48" t="str">
        <f t="shared" si="344"/>
        <v>1</v>
      </c>
      <c r="C3179" s="48" t="str">
        <f t="shared" si="345"/>
        <v>1</v>
      </c>
      <c r="D3179" s="48" t="str">
        <f t="shared" si="346"/>
        <v>2</v>
      </c>
      <c r="E3179" s="48" t="str">
        <f t="shared" si="347"/>
        <v>1</v>
      </c>
      <c r="F3179" s="48" t="str">
        <f t="shared" si="348"/>
        <v>01</v>
      </c>
      <c r="G3179" s="48" t="str">
        <f t="shared" si="349"/>
        <v>35</v>
      </c>
      <c r="H3179" s="57">
        <v>311210135</v>
      </c>
      <c r="I3179" s="48" t="s">
        <v>9543</v>
      </c>
      <c r="J3179" s="87" t="s">
        <v>9432</v>
      </c>
      <c r="K3179" s="48" t="s">
        <v>5694</v>
      </c>
      <c r="L3179" s="48" t="s">
        <v>5695</v>
      </c>
      <c r="M3179" s="48" t="s">
        <v>5707</v>
      </c>
      <c r="N3179" s="48" t="s">
        <v>5697</v>
      </c>
      <c r="O3179" s="58">
        <v>1</v>
      </c>
      <c r="P3179" s="48" t="str">
        <f>IFERROR(VLOOKUP(O3179,'[1]Conjunto de IC'!A:E,5,0),"Não se aplica")</f>
        <v>PO</v>
      </c>
    </row>
    <row r="3180" spans="1:16" hidden="1" x14ac:dyDescent="0.25">
      <c r="A3180" s="48" t="str">
        <f t="shared" si="343"/>
        <v>3</v>
      </c>
      <c r="B3180" s="48" t="str">
        <f t="shared" si="344"/>
        <v>1</v>
      </c>
      <c r="C3180" s="48" t="str">
        <f t="shared" si="345"/>
        <v>1</v>
      </c>
      <c r="D3180" s="48" t="str">
        <f t="shared" si="346"/>
        <v>2</v>
      </c>
      <c r="E3180" s="48" t="str">
        <f t="shared" si="347"/>
        <v>1</v>
      </c>
      <c r="F3180" s="48" t="str">
        <f t="shared" si="348"/>
        <v>01</v>
      </c>
      <c r="G3180" s="48" t="str">
        <f t="shared" si="349"/>
        <v>99</v>
      </c>
      <c r="H3180" s="57">
        <v>311210199</v>
      </c>
      <c r="I3180" s="48" t="s">
        <v>9544</v>
      </c>
      <c r="J3180" s="87" t="s">
        <v>9545</v>
      </c>
      <c r="K3180" s="48" t="s">
        <v>5694</v>
      </c>
      <c r="L3180" s="48" t="s">
        <v>5695</v>
      </c>
      <c r="M3180" s="48" t="s">
        <v>5707</v>
      </c>
      <c r="N3180" s="48" t="s">
        <v>5697</v>
      </c>
      <c r="O3180" s="58">
        <v>1</v>
      </c>
      <c r="P3180" s="48" t="str">
        <f>IFERROR(VLOOKUP(O3180,'[1]Conjunto de IC'!A:E,5,0),"Não se aplica")</f>
        <v>PO</v>
      </c>
    </row>
    <row r="3181" spans="1:16" hidden="1" x14ac:dyDescent="0.25">
      <c r="A3181" s="48" t="str">
        <f t="shared" si="343"/>
        <v>3</v>
      </c>
      <c r="B3181" s="48" t="str">
        <f t="shared" si="344"/>
        <v>1</v>
      </c>
      <c r="C3181" s="48" t="str">
        <f t="shared" si="345"/>
        <v>1</v>
      </c>
      <c r="D3181" s="48" t="str">
        <f t="shared" si="346"/>
        <v>2</v>
      </c>
      <c r="E3181" s="48" t="str">
        <f t="shared" si="347"/>
        <v>1</v>
      </c>
      <c r="F3181" s="48" t="str">
        <f t="shared" si="348"/>
        <v>02</v>
      </c>
      <c r="G3181" s="48" t="str">
        <f t="shared" si="349"/>
        <v>00</v>
      </c>
      <c r="H3181" s="57">
        <v>311210200</v>
      </c>
      <c r="I3181" s="48" t="s">
        <v>9546</v>
      </c>
      <c r="J3181" s="87" t="s">
        <v>9547</v>
      </c>
      <c r="K3181" s="48" t="s">
        <v>5694</v>
      </c>
      <c r="L3181" s="48" t="s">
        <v>5695</v>
      </c>
      <c r="M3181" s="48" t="s">
        <v>5696</v>
      </c>
      <c r="N3181" s="48" t="s">
        <v>5697</v>
      </c>
      <c r="O3181" s="58">
        <v>0</v>
      </c>
      <c r="P3181" s="48" t="str">
        <f>IFERROR(VLOOKUP(O3181,'[1]Conjunto de IC'!A:E,5,0),"Não se aplica")</f>
        <v>Não se aplica</v>
      </c>
    </row>
    <row r="3182" spans="1:16" hidden="1" x14ac:dyDescent="0.25">
      <c r="A3182" s="48" t="str">
        <f t="shared" si="343"/>
        <v>3</v>
      </c>
      <c r="B3182" s="48" t="str">
        <f t="shared" si="344"/>
        <v>1</v>
      </c>
      <c r="C3182" s="48" t="str">
        <f t="shared" si="345"/>
        <v>1</v>
      </c>
      <c r="D3182" s="48" t="str">
        <f t="shared" si="346"/>
        <v>2</v>
      </c>
      <c r="E3182" s="48" t="str">
        <f t="shared" si="347"/>
        <v>1</v>
      </c>
      <c r="F3182" s="48" t="str">
        <f t="shared" si="348"/>
        <v>02</v>
      </c>
      <c r="G3182" s="48" t="str">
        <f t="shared" si="349"/>
        <v>01</v>
      </c>
      <c r="H3182" s="57">
        <v>311210201</v>
      </c>
      <c r="I3182" s="48" t="s">
        <v>9548</v>
      </c>
      <c r="J3182" s="87" t="s">
        <v>9440</v>
      </c>
      <c r="K3182" s="48" t="s">
        <v>5694</v>
      </c>
      <c r="L3182" s="48" t="s">
        <v>5695</v>
      </c>
      <c r="M3182" s="48" t="s">
        <v>5707</v>
      </c>
      <c r="N3182" s="48" t="s">
        <v>5697</v>
      </c>
      <c r="O3182" s="58">
        <v>1</v>
      </c>
      <c r="P3182" s="48" t="str">
        <f>IFERROR(VLOOKUP(O3182,'[1]Conjunto de IC'!A:E,5,0),"Não se aplica")</f>
        <v>PO</v>
      </c>
    </row>
    <row r="3183" spans="1:16" ht="25.5" hidden="1" x14ac:dyDescent="0.25">
      <c r="A3183" s="48" t="str">
        <f t="shared" si="343"/>
        <v>3</v>
      </c>
      <c r="B3183" s="48" t="str">
        <f t="shared" si="344"/>
        <v>1</v>
      </c>
      <c r="C3183" s="48" t="str">
        <f t="shared" si="345"/>
        <v>1</v>
      </c>
      <c r="D3183" s="48" t="str">
        <f t="shared" si="346"/>
        <v>2</v>
      </c>
      <c r="E3183" s="48" t="str">
        <f t="shared" si="347"/>
        <v>1</v>
      </c>
      <c r="F3183" s="48" t="str">
        <f t="shared" si="348"/>
        <v>02</v>
      </c>
      <c r="G3183" s="48" t="str">
        <f t="shared" si="349"/>
        <v>02</v>
      </c>
      <c r="H3183" s="57">
        <v>311210202</v>
      </c>
      <c r="I3183" s="48" t="s">
        <v>9549</v>
      </c>
      <c r="J3183" s="87" t="s">
        <v>9442</v>
      </c>
      <c r="K3183" s="48" t="s">
        <v>5694</v>
      </c>
      <c r="L3183" s="48" t="s">
        <v>5695</v>
      </c>
      <c r="M3183" s="48" t="s">
        <v>5707</v>
      </c>
      <c r="N3183" s="48" t="s">
        <v>5697</v>
      </c>
      <c r="O3183" s="58">
        <v>1</v>
      </c>
      <c r="P3183" s="48" t="str">
        <f>IFERROR(VLOOKUP(O3183,'[1]Conjunto de IC'!A:E,5,0),"Não se aplica")</f>
        <v>PO</v>
      </c>
    </row>
    <row r="3184" spans="1:16" hidden="1" x14ac:dyDescent="0.25">
      <c r="A3184" s="48" t="str">
        <f t="shared" si="343"/>
        <v>3</v>
      </c>
      <c r="B3184" s="48" t="str">
        <f t="shared" si="344"/>
        <v>1</v>
      </c>
      <c r="C3184" s="48" t="str">
        <f t="shared" si="345"/>
        <v>1</v>
      </c>
      <c r="D3184" s="48" t="str">
        <f t="shared" si="346"/>
        <v>2</v>
      </c>
      <c r="E3184" s="48" t="str">
        <f t="shared" si="347"/>
        <v>1</v>
      </c>
      <c r="F3184" s="48" t="str">
        <f t="shared" si="348"/>
        <v>02</v>
      </c>
      <c r="G3184" s="48" t="str">
        <f t="shared" si="349"/>
        <v>03</v>
      </c>
      <c r="H3184" s="57">
        <v>311210203</v>
      </c>
      <c r="I3184" s="48" t="s">
        <v>9550</v>
      </c>
      <c r="J3184" s="87" t="s">
        <v>9444</v>
      </c>
      <c r="K3184" s="48" t="s">
        <v>5694</v>
      </c>
      <c r="L3184" s="48" t="s">
        <v>5695</v>
      </c>
      <c r="M3184" s="48" t="s">
        <v>5707</v>
      </c>
      <c r="N3184" s="48" t="s">
        <v>5697</v>
      </c>
      <c r="O3184" s="58">
        <v>1</v>
      </c>
      <c r="P3184" s="48" t="str">
        <f>IFERROR(VLOOKUP(O3184,'[1]Conjunto de IC'!A:E,5,0),"Não se aplica")</f>
        <v>PO</v>
      </c>
    </row>
    <row r="3185" spans="1:16" ht="25.5" hidden="1" x14ac:dyDescent="0.25">
      <c r="A3185" s="48" t="str">
        <f t="shared" si="343"/>
        <v>3</v>
      </c>
      <c r="B3185" s="48" t="str">
        <f t="shared" si="344"/>
        <v>1</v>
      </c>
      <c r="C3185" s="48" t="str">
        <f t="shared" si="345"/>
        <v>1</v>
      </c>
      <c r="D3185" s="48" t="str">
        <f t="shared" si="346"/>
        <v>2</v>
      </c>
      <c r="E3185" s="48" t="str">
        <f t="shared" si="347"/>
        <v>1</v>
      </c>
      <c r="F3185" s="48" t="str">
        <f t="shared" si="348"/>
        <v>02</v>
      </c>
      <c r="G3185" s="48" t="str">
        <f t="shared" si="349"/>
        <v>04</v>
      </c>
      <c r="H3185" s="57">
        <v>311210204</v>
      </c>
      <c r="I3185" s="48" t="s">
        <v>9551</v>
      </c>
      <c r="J3185" s="87" t="s">
        <v>9446</v>
      </c>
      <c r="K3185" s="48" t="s">
        <v>5694</v>
      </c>
      <c r="L3185" s="48" t="s">
        <v>5695</v>
      </c>
      <c r="M3185" s="48" t="s">
        <v>5707</v>
      </c>
      <c r="N3185" s="48" t="s">
        <v>5697</v>
      </c>
      <c r="O3185" s="58">
        <v>1</v>
      </c>
      <c r="P3185" s="48" t="str">
        <f>IFERROR(VLOOKUP(O3185,'[1]Conjunto de IC'!A:E,5,0),"Não se aplica")</f>
        <v>PO</v>
      </c>
    </row>
    <row r="3186" spans="1:16" hidden="1" x14ac:dyDescent="0.25">
      <c r="A3186" s="48" t="str">
        <f t="shared" si="343"/>
        <v>3</v>
      </c>
      <c r="B3186" s="48" t="str">
        <f t="shared" si="344"/>
        <v>1</v>
      </c>
      <c r="C3186" s="48" t="str">
        <f t="shared" si="345"/>
        <v>1</v>
      </c>
      <c r="D3186" s="48" t="str">
        <f t="shared" si="346"/>
        <v>2</v>
      </c>
      <c r="E3186" s="48" t="str">
        <f t="shared" si="347"/>
        <v>1</v>
      </c>
      <c r="F3186" s="48" t="str">
        <f t="shared" si="348"/>
        <v>02</v>
      </c>
      <c r="G3186" s="48" t="str">
        <f t="shared" si="349"/>
        <v>05</v>
      </c>
      <c r="H3186" s="57">
        <v>311210205</v>
      </c>
      <c r="I3186" s="48" t="s">
        <v>9552</v>
      </c>
      <c r="J3186" s="87" t="s">
        <v>9553</v>
      </c>
      <c r="K3186" s="48" t="s">
        <v>5694</v>
      </c>
      <c r="L3186" s="48" t="s">
        <v>5695</v>
      </c>
      <c r="M3186" s="48" t="s">
        <v>5707</v>
      </c>
      <c r="N3186" s="48" t="s">
        <v>5697</v>
      </c>
      <c r="O3186" s="58">
        <v>1</v>
      </c>
      <c r="P3186" s="48" t="str">
        <f>IFERROR(VLOOKUP(O3186,'[1]Conjunto de IC'!A:E,5,0),"Não se aplica")</f>
        <v>PO</v>
      </c>
    </row>
    <row r="3187" spans="1:16" ht="25.5" hidden="1" x14ac:dyDescent="0.25">
      <c r="A3187" s="48" t="str">
        <f t="shared" si="343"/>
        <v>3</v>
      </c>
      <c r="B3187" s="48" t="str">
        <f t="shared" si="344"/>
        <v>1</v>
      </c>
      <c r="C3187" s="48" t="str">
        <f t="shared" si="345"/>
        <v>1</v>
      </c>
      <c r="D3187" s="48" t="str">
        <f t="shared" si="346"/>
        <v>2</v>
      </c>
      <c r="E3187" s="48" t="str">
        <f t="shared" si="347"/>
        <v>1</v>
      </c>
      <c r="F3187" s="48" t="str">
        <f t="shared" si="348"/>
        <v>02</v>
      </c>
      <c r="G3187" s="48" t="str">
        <f t="shared" si="349"/>
        <v>06</v>
      </c>
      <c r="H3187" s="57">
        <v>311210206</v>
      </c>
      <c r="I3187" s="48" t="s">
        <v>9554</v>
      </c>
      <c r="J3187" s="87" t="s">
        <v>9456</v>
      </c>
      <c r="K3187" s="48" t="s">
        <v>5694</v>
      </c>
      <c r="L3187" s="48" t="s">
        <v>5695</v>
      </c>
      <c r="M3187" s="48" t="s">
        <v>5707</v>
      </c>
      <c r="N3187" s="48" t="s">
        <v>5697</v>
      </c>
      <c r="O3187" s="58">
        <v>1</v>
      </c>
      <c r="P3187" s="48" t="str">
        <f>IFERROR(VLOOKUP(O3187,'[1]Conjunto de IC'!A:E,5,0),"Não se aplica")</f>
        <v>PO</v>
      </c>
    </row>
    <row r="3188" spans="1:16" hidden="1" x14ac:dyDescent="0.25">
      <c r="A3188" s="48" t="str">
        <f t="shared" si="343"/>
        <v>3</v>
      </c>
      <c r="B3188" s="48" t="str">
        <f t="shared" si="344"/>
        <v>1</v>
      </c>
      <c r="C3188" s="48" t="str">
        <f t="shared" si="345"/>
        <v>1</v>
      </c>
      <c r="D3188" s="48" t="str">
        <f t="shared" si="346"/>
        <v>2</v>
      </c>
      <c r="E3188" s="48" t="str">
        <f t="shared" si="347"/>
        <v>1</v>
      </c>
      <c r="F3188" s="48" t="str">
        <f t="shared" si="348"/>
        <v>02</v>
      </c>
      <c r="G3188" s="48" t="str">
        <f t="shared" si="349"/>
        <v>07</v>
      </c>
      <c r="H3188" s="57">
        <v>311210207</v>
      </c>
      <c r="I3188" s="48" t="s">
        <v>9555</v>
      </c>
      <c r="J3188" s="87" t="s">
        <v>9448</v>
      </c>
      <c r="K3188" s="48" t="s">
        <v>5694</v>
      </c>
      <c r="L3188" s="48" t="s">
        <v>5695</v>
      </c>
      <c r="M3188" s="48" t="s">
        <v>5707</v>
      </c>
      <c r="N3188" s="48" t="s">
        <v>5697</v>
      </c>
      <c r="O3188" s="58">
        <v>1</v>
      </c>
      <c r="P3188" s="48" t="str">
        <f>IFERROR(VLOOKUP(O3188,'[1]Conjunto de IC'!A:E,5,0),"Não se aplica")</f>
        <v>PO</v>
      </c>
    </row>
    <row r="3189" spans="1:16" ht="25.5" hidden="1" x14ac:dyDescent="0.25">
      <c r="A3189" s="48" t="str">
        <f t="shared" si="343"/>
        <v>3</v>
      </c>
      <c r="B3189" s="48" t="str">
        <f t="shared" si="344"/>
        <v>1</v>
      </c>
      <c r="C3189" s="48" t="str">
        <f t="shared" si="345"/>
        <v>1</v>
      </c>
      <c r="D3189" s="48" t="str">
        <f t="shared" si="346"/>
        <v>2</v>
      </c>
      <c r="E3189" s="48" t="str">
        <f t="shared" si="347"/>
        <v>1</v>
      </c>
      <c r="F3189" s="48" t="str">
        <f t="shared" si="348"/>
        <v>02</v>
      </c>
      <c r="G3189" s="48" t="str">
        <f t="shared" si="349"/>
        <v>08</v>
      </c>
      <c r="H3189" s="57">
        <v>311210208</v>
      </c>
      <c r="I3189" s="48" t="s">
        <v>9556</v>
      </c>
      <c r="J3189" s="87" t="s">
        <v>9450</v>
      </c>
      <c r="K3189" s="48" t="s">
        <v>5694</v>
      </c>
      <c r="L3189" s="48" t="s">
        <v>5695</v>
      </c>
      <c r="M3189" s="48" t="s">
        <v>5707</v>
      </c>
      <c r="N3189" s="48" t="s">
        <v>5697</v>
      </c>
      <c r="O3189" s="58">
        <v>1</v>
      </c>
      <c r="P3189" s="48" t="str">
        <f>IFERROR(VLOOKUP(O3189,'[1]Conjunto de IC'!A:E,5,0),"Não se aplica")</f>
        <v>PO</v>
      </c>
    </row>
    <row r="3190" spans="1:16" ht="25.5" hidden="1" x14ac:dyDescent="0.25">
      <c r="A3190" s="48" t="str">
        <f t="shared" si="343"/>
        <v>3</v>
      </c>
      <c r="B3190" s="48" t="str">
        <f t="shared" si="344"/>
        <v>1</v>
      </c>
      <c r="C3190" s="48" t="str">
        <f t="shared" si="345"/>
        <v>1</v>
      </c>
      <c r="D3190" s="48" t="str">
        <f t="shared" si="346"/>
        <v>2</v>
      </c>
      <c r="E3190" s="48" t="str">
        <f t="shared" si="347"/>
        <v>1</v>
      </c>
      <c r="F3190" s="48" t="str">
        <f t="shared" si="348"/>
        <v>02</v>
      </c>
      <c r="G3190" s="48" t="str">
        <f t="shared" si="349"/>
        <v>09</v>
      </c>
      <c r="H3190" s="57">
        <v>311210209</v>
      </c>
      <c r="I3190" s="48" t="s">
        <v>9557</v>
      </c>
      <c r="J3190" s="87" t="s">
        <v>9454</v>
      </c>
      <c r="K3190" s="48" t="s">
        <v>5694</v>
      </c>
      <c r="L3190" s="48" t="s">
        <v>5695</v>
      </c>
      <c r="M3190" s="48" t="s">
        <v>5707</v>
      </c>
      <c r="N3190" s="48" t="s">
        <v>5697</v>
      </c>
      <c r="O3190" s="58">
        <v>1</v>
      </c>
      <c r="P3190" s="48" t="str">
        <f>IFERROR(VLOOKUP(O3190,'[1]Conjunto de IC'!A:E,5,0),"Não se aplica")</f>
        <v>PO</v>
      </c>
    </row>
    <row r="3191" spans="1:16" hidden="1" x14ac:dyDescent="0.25">
      <c r="A3191" s="48" t="str">
        <f t="shared" si="343"/>
        <v>3</v>
      </c>
      <c r="B3191" s="48" t="str">
        <f t="shared" si="344"/>
        <v>1</v>
      </c>
      <c r="C3191" s="48" t="str">
        <f t="shared" si="345"/>
        <v>1</v>
      </c>
      <c r="D3191" s="48" t="str">
        <f t="shared" si="346"/>
        <v>2</v>
      </c>
      <c r="E3191" s="48" t="str">
        <f t="shared" si="347"/>
        <v>1</v>
      </c>
      <c r="F3191" s="48" t="str">
        <f t="shared" si="348"/>
        <v>02</v>
      </c>
      <c r="G3191" s="48" t="str">
        <f t="shared" si="349"/>
        <v>10</v>
      </c>
      <c r="H3191" s="57">
        <v>311210210</v>
      </c>
      <c r="I3191" s="48" t="s">
        <v>9558</v>
      </c>
      <c r="J3191" s="87" t="s">
        <v>9458</v>
      </c>
      <c r="K3191" s="48" t="s">
        <v>5694</v>
      </c>
      <c r="L3191" s="48" t="s">
        <v>5695</v>
      </c>
      <c r="M3191" s="48" t="s">
        <v>5707</v>
      </c>
      <c r="N3191" s="48" t="s">
        <v>5697</v>
      </c>
      <c r="O3191" s="58">
        <v>1</v>
      </c>
      <c r="P3191" s="48" t="str">
        <f>IFERROR(VLOOKUP(O3191,'[1]Conjunto de IC'!A:E,5,0),"Não se aplica")</f>
        <v>PO</v>
      </c>
    </row>
    <row r="3192" spans="1:16" hidden="1" x14ac:dyDescent="0.25">
      <c r="A3192" s="48" t="str">
        <f t="shared" si="343"/>
        <v>3</v>
      </c>
      <c r="B3192" s="48" t="str">
        <f t="shared" si="344"/>
        <v>1</v>
      </c>
      <c r="C3192" s="48" t="str">
        <f t="shared" si="345"/>
        <v>1</v>
      </c>
      <c r="D3192" s="48" t="str">
        <f t="shared" si="346"/>
        <v>2</v>
      </c>
      <c r="E3192" s="48" t="str">
        <f t="shared" si="347"/>
        <v>1</v>
      </c>
      <c r="F3192" s="48" t="str">
        <f t="shared" si="348"/>
        <v>02</v>
      </c>
      <c r="G3192" s="48" t="str">
        <f t="shared" si="349"/>
        <v>99</v>
      </c>
      <c r="H3192" s="57">
        <v>311210299</v>
      </c>
      <c r="I3192" s="48" t="s">
        <v>9559</v>
      </c>
      <c r="J3192" s="87" t="s">
        <v>9560</v>
      </c>
      <c r="K3192" s="48" t="s">
        <v>5694</v>
      </c>
      <c r="L3192" s="48" t="s">
        <v>5695</v>
      </c>
      <c r="M3192" s="48" t="s">
        <v>5707</v>
      </c>
      <c r="N3192" s="48" t="s">
        <v>5697</v>
      </c>
      <c r="O3192" s="58">
        <v>1</v>
      </c>
      <c r="P3192" s="48" t="str">
        <f>IFERROR(VLOOKUP(O3192,'[1]Conjunto de IC'!A:E,5,0),"Não se aplica")</f>
        <v>PO</v>
      </c>
    </row>
    <row r="3193" spans="1:16" hidden="1" x14ac:dyDescent="0.25">
      <c r="A3193" s="48" t="str">
        <f t="shared" si="343"/>
        <v>3</v>
      </c>
      <c r="B3193" s="48" t="str">
        <f t="shared" si="344"/>
        <v>1</v>
      </c>
      <c r="C3193" s="48" t="str">
        <f t="shared" si="345"/>
        <v>1</v>
      </c>
      <c r="D3193" s="48" t="str">
        <f t="shared" si="346"/>
        <v>2</v>
      </c>
      <c r="E3193" s="48" t="str">
        <f t="shared" si="347"/>
        <v>1</v>
      </c>
      <c r="F3193" s="48" t="str">
        <f t="shared" si="348"/>
        <v>03</v>
      </c>
      <c r="G3193" s="48" t="str">
        <f t="shared" si="349"/>
        <v>00</v>
      </c>
      <c r="H3193" s="57">
        <v>311210300</v>
      </c>
      <c r="I3193" s="48" t="s">
        <v>9561</v>
      </c>
      <c r="J3193" s="87" t="s">
        <v>9562</v>
      </c>
      <c r="K3193" s="48" t="s">
        <v>5694</v>
      </c>
      <c r="L3193" s="48" t="s">
        <v>5695</v>
      </c>
      <c r="M3193" s="48" t="s">
        <v>5707</v>
      </c>
      <c r="N3193" s="48" t="s">
        <v>5697</v>
      </c>
      <c r="O3193" s="58">
        <v>1</v>
      </c>
      <c r="P3193" s="48" t="str">
        <f>IFERROR(VLOOKUP(O3193,'[1]Conjunto de IC'!A:E,5,0),"Não se aplica")</f>
        <v>PO</v>
      </c>
    </row>
    <row r="3194" spans="1:16" hidden="1" x14ac:dyDescent="0.25">
      <c r="A3194" s="48" t="str">
        <f t="shared" si="343"/>
        <v>3</v>
      </c>
      <c r="B3194" s="48" t="str">
        <f t="shared" si="344"/>
        <v>1</v>
      </c>
      <c r="C3194" s="48" t="str">
        <f t="shared" si="345"/>
        <v>1</v>
      </c>
      <c r="D3194" s="48" t="str">
        <f t="shared" si="346"/>
        <v>2</v>
      </c>
      <c r="E3194" s="48" t="str">
        <f t="shared" si="347"/>
        <v>1</v>
      </c>
      <c r="F3194" s="48" t="str">
        <f t="shared" si="348"/>
        <v>04</v>
      </c>
      <c r="G3194" s="48" t="str">
        <f t="shared" si="349"/>
        <v>00</v>
      </c>
      <c r="H3194" s="57">
        <v>311210400</v>
      </c>
      <c r="I3194" s="48" t="s">
        <v>9563</v>
      </c>
      <c r="J3194" s="87" t="s">
        <v>9564</v>
      </c>
      <c r="K3194" s="48" t="s">
        <v>5694</v>
      </c>
      <c r="L3194" s="48" t="s">
        <v>5695</v>
      </c>
      <c r="M3194" s="48" t="s">
        <v>5696</v>
      </c>
      <c r="N3194" s="48" t="s">
        <v>5697</v>
      </c>
      <c r="O3194" s="58">
        <v>0</v>
      </c>
      <c r="P3194" s="48" t="str">
        <f>IFERROR(VLOOKUP(O3194,'[1]Conjunto de IC'!A:E,5,0),"Não se aplica")</f>
        <v>Não se aplica</v>
      </c>
    </row>
    <row r="3195" spans="1:16" hidden="1" x14ac:dyDescent="0.25">
      <c r="A3195" s="48" t="str">
        <f t="shared" si="343"/>
        <v>3</v>
      </c>
      <c r="B3195" s="48" t="str">
        <f t="shared" si="344"/>
        <v>1</v>
      </c>
      <c r="C3195" s="48" t="str">
        <f t="shared" si="345"/>
        <v>1</v>
      </c>
      <c r="D3195" s="48" t="str">
        <f t="shared" si="346"/>
        <v>2</v>
      </c>
      <c r="E3195" s="48" t="str">
        <f t="shared" si="347"/>
        <v>1</v>
      </c>
      <c r="F3195" s="48" t="str">
        <f t="shared" si="348"/>
        <v>04</v>
      </c>
      <c r="G3195" s="48" t="str">
        <f t="shared" si="349"/>
        <v>01</v>
      </c>
      <c r="H3195" s="57">
        <v>311210401</v>
      </c>
      <c r="I3195" s="48" t="s">
        <v>9565</v>
      </c>
      <c r="J3195" s="87" t="s">
        <v>9566</v>
      </c>
      <c r="K3195" s="48" t="s">
        <v>5694</v>
      </c>
      <c r="L3195" s="48" t="s">
        <v>5695</v>
      </c>
      <c r="M3195" s="48" t="s">
        <v>5707</v>
      </c>
      <c r="N3195" s="48" t="s">
        <v>5697</v>
      </c>
      <c r="O3195" s="58">
        <v>1</v>
      </c>
      <c r="P3195" s="48" t="str">
        <f>IFERROR(VLOOKUP(O3195,'[1]Conjunto de IC'!A:E,5,0),"Não se aplica")</f>
        <v>PO</v>
      </c>
    </row>
    <row r="3196" spans="1:16" hidden="1" x14ac:dyDescent="0.25">
      <c r="A3196" s="48" t="str">
        <f t="shared" si="343"/>
        <v>3</v>
      </c>
      <c r="B3196" s="48" t="str">
        <f t="shared" si="344"/>
        <v>1</v>
      </c>
      <c r="C3196" s="48" t="str">
        <f t="shared" si="345"/>
        <v>1</v>
      </c>
      <c r="D3196" s="48" t="str">
        <f t="shared" si="346"/>
        <v>2</v>
      </c>
      <c r="E3196" s="48" t="str">
        <f t="shared" si="347"/>
        <v>1</v>
      </c>
      <c r="F3196" s="48" t="str">
        <f t="shared" si="348"/>
        <v>04</v>
      </c>
      <c r="G3196" s="48" t="str">
        <f t="shared" si="349"/>
        <v>02</v>
      </c>
      <c r="H3196" s="57">
        <v>311210402</v>
      </c>
      <c r="I3196" s="48" t="s">
        <v>9567</v>
      </c>
      <c r="J3196" s="87" t="s">
        <v>9568</v>
      </c>
      <c r="K3196" s="48" t="s">
        <v>5694</v>
      </c>
      <c r="L3196" s="48" t="s">
        <v>5695</v>
      </c>
      <c r="M3196" s="48" t="s">
        <v>5707</v>
      </c>
      <c r="N3196" s="48" t="s">
        <v>5697</v>
      </c>
      <c r="O3196" s="58">
        <v>1</v>
      </c>
      <c r="P3196" s="48" t="str">
        <f>IFERROR(VLOOKUP(O3196,'[1]Conjunto de IC'!A:E,5,0),"Não se aplica")</f>
        <v>PO</v>
      </c>
    </row>
    <row r="3197" spans="1:16" hidden="1" x14ac:dyDescent="0.25">
      <c r="A3197" s="48" t="str">
        <f t="shared" si="343"/>
        <v>3</v>
      </c>
      <c r="B3197" s="48" t="str">
        <f t="shared" si="344"/>
        <v>1</v>
      </c>
      <c r="C3197" s="48" t="str">
        <f t="shared" si="345"/>
        <v>1</v>
      </c>
      <c r="D3197" s="48" t="str">
        <f t="shared" si="346"/>
        <v>2</v>
      </c>
      <c r="E3197" s="48" t="str">
        <f t="shared" si="347"/>
        <v>1</v>
      </c>
      <c r="F3197" s="48" t="str">
        <f t="shared" si="348"/>
        <v>04</v>
      </c>
      <c r="G3197" s="48" t="str">
        <f t="shared" si="349"/>
        <v>03</v>
      </c>
      <c r="H3197" s="57">
        <v>311210403</v>
      </c>
      <c r="I3197" s="48" t="s">
        <v>9569</v>
      </c>
      <c r="J3197" s="87" t="s">
        <v>9570</v>
      </c>
      <c r="K3197" s="48" t="s">
        <v>5694</v>
      </c>
      <c r="L3197" s="48" t="s">
        <v>5695</v>
      </c>
      <c r="M3197" s="48" t="s">
        <v>5707</v>
      </c>
      <c r="N3197" s="48" t="s">
        <v>5697</v>
      </c>
      <c r="O3197" s="58">
        <v>1</v>
      </c>
      <c r="P3197" s="48" t="str">
        <f>IFERROR(VLOOKUP(O3197,'[1]Conjunto de IC'!A:E,5,0),"Não se aplica")</f>
        <v>PO</v>
      </c>
    </row>
    <row r="3198" spans="1:16" hidden="1" x14ac:dyDescent="0.25">
      <c r="A3198" s="48" t="str">
        <f t="shared" si="343"/>
        <v>3</v>
      </c>
      <c r="B3198" s="48" t="str">
        <f t="shared" si="344"/>
        <v>1</v>
      </c>
      <c r="C3198" s="48" t="str">
        <f t="shared" si="345"/>
        <v>1</v>
      </c>
      <c r="D3198" s="48" t="str">
        <f t="shared" si="346"/>
        <v>2</v>
      </c>
      <c r="E3198" s="48" t="str">
        <f t="shared" si="347"/>
        <v>1</v>
      </c>
      <c r="F3198" s="48" t="str">
        <f t="shared" si="348"/>
        <v>04</v>
      </c>
      <c r="G3198" s="48" t="str">
        <f t="shared" si="349"/>
        <v>04</v>
      </c>
      <c r="H3198" s="57">
        <v>311210404</v>
      </c>
      <c r="I3198" s="48" t="s">
        <v>9571</v>
      </c>
      <c r="J3198" s="87" t="s">
        <v>9572</v>
      </c>
      <c r="K3198" s="48" t="s">
        <v>5694</v>
      </c>
      <c r="L3198" s="48" t="s">
        <v>5695</v>
      </c>
      <c r="M3198" s="48" t="s">
        <v>5707</v>
      </c>
      <c r="N3198" s="48" t="s">
        <v>5697</v>
      </c>
      <c r="O3198" s="58">
        <v>1</v>
      </c>
      <c r="P3198" s="48" t="str">
        <f>IFERROR(VLOOKUP(O3198,'[1]Conjunto de IC'!A:E,5,0),"Não se aplica")</f>
        <v>PO</v>
      </c>
    </row>
    <row r="3199" spans="1:16" hidden="1" x14ac:dyDescent="0.25">
      <c r="A3199" s="48" t="str">
        <f t="shared" si="343"/>
        <v>3</v>
      </c>
      <c r="B3199" s="48" t="str">
        <f t="shared" si="344"/>
        <v>1</v>
      </c>
      <c r="C3199" s="48" t="str">
        <f t="shared" si="345"/>
        <v>1</v>
      </c>
      <c r="D3199" s="48" t="str">
        <f t="shared" si="346"/>
        <v>2</v>
      </c>
      <c r="E3199" s="48" t="str">
        <f t="shared" si="347"/>
        <v>1</v>
      </c>
      <c r="F3199" s="48" t="str">
        <f t="shared" si="348"/>
        <v>04</v>
      </c>
      <c r="G3199" s="48" t="str">
        <f t="shared" si="349"/>
        <v>05</v>
      </c>
      <c r="H3199" s="57">
        <v>311210405</v>
      </c>
      <c r="I3199" s="48" t="s">
        <v>9573</v>
      </c>
      <c r="J3199" s="87" t="s">
        <v>9574</v>
      </c>
      <c r="K3199" s="48" t="s">
        <v>5694</v>
      </c>
      <c r="L3199" s="48" t="s">
        <v>5695</v>
      </c>
      <c r="M3199" s="48" t="s">
        <v>5707</v>
      </c>
      <c r="N3199" s="48" t="s">
        <v>5697</v>
      </c>
      <c r="O3199" s="58">
        <v>1</v>
      </c>
      <c r="P3199" s="48" t="str">
        <f>IFERROR(VLOOKUP(O3199,'[1]Conjunto de IC'!A:E,5,0),"Não se aplica")</f>
        <v>PO</v>
      </c>
    </row>
    <row r="3200" spans="1:16" hidden="1" x14ac:dyDescent="0.25">
      <c r="A3200" s="48" t="str">
        <f t="shared" si="343"/>
        <v>3</v>
      </c>
      <c r="B3200" s="48" t="str">
        <f t="shared" si="344"/>
        <v>1</v>
      </c>
      <c r="C3200" s="48" t="str">
        <f t="shared" si="345"/>
        <v>1</v>
      </c>
      <c r="D3200" s="48" t="str">
        <f t="shared" si="346"/>
        <v>2</v>
      </c>
      <c r="E3200" s="48" t="str">
        <f t="shared" si="347"/>
        <v>1</v>
      </c>
      <c r="F3200" s="48" t="str">
        <f t="shared" si="348"/>
        <v>04</v>
      </c>
      <c r="G3200" s="48" t="str">
        <f t="shared" si="349"/>
        <v>06</v>
      </c>
      <c r="H3200" s="57">
        <v>311210406</v>
      </c>
      <c r="I3200" s="48" t="s">
        <v>9575</v>
      </c>
      <c r="J3200" s="87" t="s">
        <v>9576</v>
      </c>
      <c r="K3200" s="48" t="s">
        <v>5694</v>
      </c>
      <c r="L3200" s="48" t="s">
        <v>5695</v>
      </c>
      <c r="M3200" s="48" t="s">
        <v>5707</v>
      </c>
      <c r="N3200" s="48" t="s">
        <v>5697</v>
      </c>
      <c r="O3200" s="58">
        <v>1</v>
      </c>
      <c r="P3200" s="48" t="str">
        <f>IFERROR(VLOOKUP(O3200,'[1]Conjunto de IC'!A:E,5,0),"Não se aplica")</f>
        <v>PO</v>
      </c>
    </row>
    <row r="3201" spans="1:16" hidden="1" x14ac:dyDescent="0.25">
      <c r="A3201" s="48" t="str">
        <f t="shared" si="343"/>
        <v>3</v>
      </c>
      <c r="B3201" s="48" t="str">
        <f t="shared" si="344"/>
        <v>1</v>
      </c>
      <c r="C3201" s="48" t="str">
        <f t="shared" si="345"/>
        <v>1</v>
      </c>
      <c r="D3201" s="48" t="str">
        <f t="shared" si="346"/>
        <v>2</v>
      </c>
      <c r="E3201" s="48" t="str">
        <f t="shared" si="347"/>
        <v>1</v>
      </c>
      <c r="F3201" s="48" t="str">
        <f t="shared" si="348"/>
        <v>04</v>
      </c>
      <c r="G3201" s="48" t="str">
        <f t="shared" si="349"/>
        <v>08</v>
      </c>
      <c r="H3201" s="57">
        <v>311210408</v>
      </c>
      <c r="I3201" s="48" t="s">
        <v>9577</v>
      </c>
      <c r="J3201" s="87" t="s">
        <v>9578</v>
      </c>
      <c r="K3201" s="48" t="s">
        <v>5694</v>
      </c>
      <c r="L3201" s="48" t="s">
        <v>5695</v>
      </c>
      <c r="M3201" s="48" t="s">
        <v>5707</v>
      </c>
      <c r="N3201" s="48" t="s">
        <v>5697</v>
      </c>
      <c r="O3201" s="58">
        <v>1</v>
      </c>
      <c r="P3201" s="48" t="str">
        <f>IFERROR(VLOOKUP(O3201,'[1]Conjunto de IC'!A:E,5,0),"Não se aplica")</f>
        <v>PO</v>
      </c>
    </row>
    <row r="3202" spans="1:16" hidden="1" x14ac:dyDescent="0.25">
      <c r="A3202" s="48" t="str">
        <f t="shared" si="343"/>
        <v>3</v>
      </c>
      <c r="B3202" s="48" t="str">
        <f t="shared" si="344"/>
        <v>1</v>
      </c>
      <c r="C3202" s="48" t="str">
        <f t="shared" si="345"/>
        <v>1</v>
      </c>
      <c r="D3202" s="48" t="str">
        <f t="shared" si="346"/>
        <v>2</v>
      </c>
      <c r="E3202" s="48" t="str">
        <f t="shared" si="347"/>
        <v>1</v>
      </c>
      <c r="F3202" s="48" t="str">
        <f t="shared" si="348"/>
        <v>04</v>
      </c>
      <c r="G3202" s="48" t="str">
        <f t="shared" si="349"/>
        <v>09</v>
      </c>
      <c r="H3202" s="57">
        <v>311210409</v>
      </c>
      <c r="I3202" s="48" t="s">
        <v>9579</v>
      </c>
      <c r="J3202" s="87" t="s">
        <v>9580</v>
      </c>
      <c r="K3202" s="48" t="s">
        <v>5694</v>
      </c>
      <c r="L3202" s="48" t="s">
        <v>5695</v>
      </c>
      <c r="M3202" s="48" t="s">
        <v>5707</v>
      </c>
      <c r="N3202" s="48" t="s">
        <v>5697</v>
      </c>
      <c r="O3202" s="58">
        <v>1</v>
      </c>
      <c r="P3202" s="48" t="str">
        <f>IFERROR(VLOOKUP(O3202,'[1]Conjunto de IC'!A:E,5,0),"Não se aplica")</f>
        <v>PO</v>
      </c>
    </row>
    <row r="3203" spans="1:16" hidden="1" x14ac:dyDescent="0.25">
      <c r="A3203" s="48" t="str">
        <f t="shared" si="343"/>
        <v>3</v>
      </c>
      <c r="B3203" s="48" t="str">
        <f t="shared" si="344"/>
        <v>1</v>
      </c>
      <c r="C3203" s="48" t="str">
        <f t="shared" si="345"/>
        <v>1</v>
      </c>
      <c r="D3203" s="48" t="str">
        <f t="shared" si="346"/>
        <v>2</v>
      </c>
      <c r="E3203" s="48" t="str">
        <f t="shared" si="347"/>
        <v>1</v>
      </c>
      <c r="F3203" s="48" t="str">
        <f t="shared" si="348"/>
        <v>04</v>
      </c>
      <c r="G3203" s="48" t="str">
        <f t="shared" si="349"/>
        <v>10</v>
      </c>
      <c r="H3203" s="57">
        <v>311210410</v>
      </c>
      <c r="I3203" s="48" t="s">
        <v>9581</v>
      </c>
      <c r="J3203" s="87" t="s">
        <v>9582</v>
      </c>
      <c r="K3203" s="48" t="s">
        <v>5694</v>
      </c>
      <c r="L3203" s="48" t="s">
        <v>5695</v>
      </c>
      <c r="M3203" s="48" t="s">
        <v>5707</v>
      </c>
      <c r="N3203" s="48" t="s">
        <v>5697</v>
      </c>
      <c r="O3203" s="58">
        <v>1</v>
      </c>
      <c r="P3203" s="48" t="str">
        <f>IFERROR(VLOOKUP(O3203,'[1]Conjunto de IC'!A:E,5,0),"Não se aplica")</f>
        <v>PO</v>
      </c>
    </row>
    <row r="3204" spans="1:16" hidden="1" x14ac:dyDescent="0.25">
      <c r="A3204" s="48" t="str">
        <f t="shared" si="343"/>
        <v>3</v>
      </c>
      <c r="B3204" s="48" t="str">
        <f t="shared" si="344"/>
        <v>1</v>
      </c>
      <c r="C3204" s="48" t="str">
        <f t="shared" si="345"/>
        <v>1</v>
      </c>
      <c r="D3204" s="48" t="str">
        <f t="shared" si="346"/>
        <v>2</v>
      </c>
      <c r="E3204" s="48" t="str">
        <f t="shared" si="347"/>
        <v>1</v>
      </c>
      <c r="F3204" s="48" t="str">
        <f t="shared" si="348"/>
        <v>04</v>
      </c>
      <c r="G3204" s="48" t="str">
        <f t="shared" si="349"/>
        <v>11</v>
      </c>
      <c r="H3204" s="57">
        <v>311210411</v>
      </c>
      <c r="I3204" s="48" t="s">
        <v>9583</v>
      </c>
      <c r="J3204" s="87" t="s">
        <v>9584</v>
      </c>
      <c r="K3204" s="48" t="s">
        <v>5694</v>
      </c>
      <c r="L3204" s="48" t="s">
        <v>5695</v>
      </c>
      <c r="M3204" s="48" t="s">
        <v>5707</v>
      </c>
      <c r="N3204" s="48" t="s">
        <v>5697</v>
      </c>
      <c r="O3204" s="58">
        <v>1</v>
      </c>
      <c r="P3204" s="48" t="str">
        <f>IFERROR(VLOOKUP(O3204,'[1]Conjunto de IC'!A:E,5,0),"Não se aplica")</f>
        <v>PO</v>
      </c>
    </row>
    <row r="3205" spans="1:16" hidden="1" x14ac:dyDescent="0.25">
      <c r="A3205" s="48" t="str">
        <f t="shared" ref="A3205:A3268" si="350">MID(H3205,1,1)</f>
        <v>3</v>
      </c>
      <c r="B3205" s="48" t="str">
        <f t="shared" ref="B3205:B3268" si="351">MID(H3205,2,1)</f>
        <v>1</v>
      </c>
      <c r="C3205" s="48" t="str">
        <f t="shared" ref="C3205:C3268" si="352">MID(H3205,3,1)</f>
        <v>1</v>
      </c>
      <c r="D3205" s="48" t="str">
        <f t="shared" ref="D3205:D3268" si="353">MID(H3205,4,1)</f>
        <v>2</v>
      </c>
      <c r="E3205" s="48" t="str">
        <f t="shared" ref="E3205:E3268" si="354">MID(H3205,5,1)</f>
        <v>1</v>
      </c>
      <c r="F3205" s="48" t="str">
        <f t="shared" ref="F3205:F3268" si="355">MID(H3205,6,2)</f>
        <v>04</v>
      </c>
      <c r="G3205" s="48" t="str">
        <f t="shared" ref="G3205:G3268" si="356">MID(H3205,8,2)</f>
        <v>12</v>
      </c>
      <c r="H3205" s="57">
        <v>311210412</v>
      </c>
      <c r="I3205" s="48" t="s">
        <v>9585</v>
      </c>
      <c r="J3205" s="87" t="s">
        <v>9586</v>
      </c>
      <c r="K3205" s="48" t="s">
        <v>5694</v>
      </c>
      <c r="L3205" s="48" t="s">
        <v>5695</v>
      </c>
      <c r="M3205" s="48" t="s">
        <v>5707</v>
      </c>
      <c r="N3205" s="48" t="s">
        <v>5697</v>
      </c>
      <c r="O3205" s="58">
        <v>1</v>
      </c>
      <c r="P3205" s="48" t="str">
        <f>IFERROR(VLOOKUP(O3205,'[1]Conjunto de IC'!A:E,5,0),"Não se aplica")</f>
        <v>PO</v>
      </c>
    </row>
    <row r="3206" spans="1:16" hidden="1" x14ac:dyDescent="0.25">
      <c r="A3206" s="48" t="str">
        <f t="shared" si="350"/>
        <v>3</v>
      </c>
      <c r="B3206" s="48" t="str">
        <f t="shared" si="351"/>
        <v>1</v>
      </c>
      <c r="C3206" s="48" t="str">
        <f t="shared" si="352"/>
        <v>1</v>
      </c>
      <c r="D3206" s="48" t="str">
        <f t="shared" si="353"/>
        <v>2</v>
      </c>
      <c r="E3206" s="48" t="str">
        <f t="shared" si="354"/>
        <v>1</v>
      </c>
      <c r="F3206" s="48" t="str">
        <f t="shared" si="355"/>
        <v>04</v>
      </c>
      <c r="G3206" s="48" t="str">
        <f t="shared" si="356"/>
        <v>13</v>
      </c>
      <c r="H3206" s="57">
        <v>311210413</v>
      </c>
      <c r="I3206" s="48" t="s">
        <v>9587</v>
      </c>
      <c r="J3206" s="87" t="s">
        <v>9588</v>
      </c>
      <c r="K3206" s="48" t="s">
        <v>5694</v>
      </c>
      <c r="L3206" s="48" t="s">
        <v>5695</v>
      </c>
      <c r="M3206" s="48" t="s">
        <v>5707</v>
      </c>
      <c r="N3206" s="48" t="s">
        <v>5697</v>
      </c>
      <c r="O3206" s="58">
        <v>1</v>
      </c>
      <c r="P3206" s="48" t="str">
        <f>IFERROR(VLOOKUP(O3206,'[1]Conjunto de IC'!A:E,5,0),"Não se aplica")</f>
        <v>PO</v>
      </c>
    </row>
    <row r="3207" spans="1:16" hidden="1" x14ac:dyDescent="0.25">
      <c r="A3207" s="48" t="str">
        <f t="shared" si="350"/>
        <v>3</v>
      </c>
      <c r="B3207" s="48" t="str">
        <f t="shared" si="351"/>
        <v>1</v>
      </c>
      <c r="C3207" s="48" t="str">
        <f t="shared" si="352"/>
        <v>1</v>
      </c>
      <c r="D3207" s="48" t="str">
        <f t="shared" si="353"/>
        <v>2</v>
      </c>
      <c r="E3207" s="48" t="str">
        <f t="shared" si="354"/>
        <v>1</v>
      </c>
      <c r="F3207" s="48" t="str">
        <f t="shared" si="355"/>
        <v>04</v>
      </c>
      <c r="G3207" s="48" t="str">
        <f t="shared" si="356"/>
        <v>14</v>
      </c>
      <c r="H3207" s="57">
        <v>311210414</v>
      </c>
      <c r="I3207" s="48" t="s">
        <v>9524</v>
      </c>
      <c r="J3207" s="87" t="s">
        <v>9589</v>
      </c>
      <c r="K3207" s="48" t="s">
        <v>5694</v>
      </c>
      <c r="L3207" s="48" t="s">
        <v>5695</v>
      </c>
      <c r="M3207" s="48" t="s">
        <v>5707</v>
      </c>
      <c r="N3207" s="48" t="s">
        <v>5697</v>
      </c>
      <c r="O3207" s="58">
        <v>1</v>
      </c>
      <c r="P3207" s="48" t="str">
        <f>IFERROR(VLOOKUP(O3207,'[1]Conjunto de IC'!A:E,5,0),"Não se aplica")</f>
        <v>PO</v>
      </c>
    </row>
    <row r="3208" spans="1:16" hidden="1" x14ac:dyDescent="0.25">
      <c r="A3208" s="48" t="str">
        <f t="shared" si="350"/>
        <v>3</v>
      </c>
      <c r="B3208" s="48" t="str">
        <f t="shared" si="351"/>
        <v>1</v>
      </c>
      <c r="C3208" s="48" t="str">
        <f t="shared" si="352"/>
        <v>1</v>
      </c>
      <c r="D3208" s="48" t="str">
        <f t="shared" si="353"/>
        <v>2</v>
      </c>
      <c r="E3208" s="48" t="str">
        <f t="shared" si="354"/>
        <v>1</v>
      </c>
      <c r="F3208" s="48" t="str">
        <f t="shared" si="355"/>
        <v>04</v>
      </c>
      <c r="G3208" s="48" t="str">
        <f t="shared" si="356"/>
        <v>15</v>
      </c>
      <c r="H3208" s="57">
        <v>311210415</v>
      </c>
      <c r="I3208" s="48" t="s">
        <v>9590</v>
      </c>
      <c r="J3208" s="87" t="s">
        <v>9591</v>
      </c>
      <c r="K3208" s="48" t="s">
        <v>5694</v>
      </c>
      <c r="L3208" s="48" t="s">
        <v>5695</v>
      </c>
      <c r="M3208" s="48" t="s">
        <v>5707</v>
      </c>
      <c r="N3208" s="48" t="s">
        <v>5697</v>
      </c>
      <c r="O3208" s="58">
        <v>1</v>
      </c>
      <c r="P3208" s="48" t="str">
        <f>IFERROR(VLOOKUP(O3208,'[1]Conjunto de IC'!A:E,5,0),"Não se aplica")</f>
        <v>PO</v>
      </c>
    </row>
    <row r="3209" spans="1:16" ht="25.5" hidden="1" x14ac:dyDescent="0.25">
      <c r="A3209" s="48" t="str">
        <f t="shared" si="350"/>
        <v>3</v>
      </c>
      <c r="B3209" s="48" t="str">
        <f t="shared" si="351"/>
        <v>1</v>
      </c>
      <c r="C3209" s="48" t="str">
        <f t="shared" si="352"/>
        <v>1</v>
      </c>
      <c r="D3209" s="48" t="str">
        <f t="shared" si="353"/>
        <v>2</v>
      </c>
      <c r="E3209" s="48" t="str">
        <f t="shared" si="354"/>
        <v>1</v>
      </c>
      <c r="F3209" s="48" t="str">
        <f t="shared" si="355"/>
        <v>04</v>
      </c>
      <c r="G3209" s="48" t="str">
        <f t="shared" si="356"/>
        <v>16</v>
      </c>
      <c r="H3209" s="57">
        <v>311210416</v>
      </c>
      <c r="I3209" s="48" t="s">
        <v>9592</v>
      </c>
      <c r="J3209" s="87" t="s">
        <v>9593</v>
      </c>
      <c r="K3209" s="48" t="s">
        <v>5694</v>
      </c>
      <c r="L3209" s="48" t="s">
        <v>5695</v>
      </c>
      <c r="M3209" s="48" t="s">
        <v>5707</v>
      </c>
      <c r="N3209" s="48" t="s">
        <v>5697</v>
      </c>
      <c r="O3209" s="58">
        <v>1</v>
      </c>
      <c r="P3209" s="48" t="str">
        <f>IFERROR(VLOOKUP(O3209,'[1]Conjunto de IC'!A:E,5,0),"Não se aplica")</f>
        <v>PO</v>
      </c>
    </row>
    <row r="3210" spans="1:16" hidden="1" x14ac:dyDescent="0.25">
      <c r="A3210" s="48" t="str">
        <f t="shared" si="350"/>
        <v>3</v>
      </c>
      <c r="B3210" s="48" t="str">
        <f t="shared" si="351"/>
        <v>1</v>
      </c>
      <c r="C3210" s="48" t="str">
        <f t="shared" si="352"/>
        <v>1</v>
      </c>
      <c r="D3210" s="48" t="str">
        <f t="shared" si="353"/>
        <v>2</v>
      </c>
      <c r="E3210" s="48" t="str">
        <f t="shared" si="354"/>
        <v>1</v>
      </c>
      <c r="F3210" s="48" t="str">
        <f t="shared" si="355"/>
        <v>04</v>
      </c>
      <c r="G3210" s="48" t="str">
        <f t="shared" si="356"/>
        <v>17</v>
      </c>
      <c r="H3210" s="57">
        <v>311210417</v>
      </c>
      <c r="I3210" s="48" t="s">
        <v>9594</v>
      </c>
      <c r="J3210" s="87" t="s">
        <v>9595</v>
      </c>
      <c r="K3210" s="48" t="s">
        <v>5694</v>
      </c>
      <c r="L3210" s="48" t="s">
        <v>5695</v>
      </c>
      <c r="M3210" s="48" t="s">
        <v>5707</v>
      </c>
      <c r="N3210" s="48" t="s">
        <v>5697</v>
      </c>
      <c r="O3210" s="58">
        <v>1</v>
      </c>
      <c r="P3210" s="48" t="str">
        <f>IFERROR(VLOOKUP(O3210,'[1]Conjunto de IC'!A:E,5,0),"Não se aplica")</f>
        <v>PO</v>
      </c>
    </row>
    <row r="3211" spans="1:16" hidden="1" x14ac:dyDescent="0.25">
      <c r="A3211" s="48" t="str">
        <f t="shared" si="350"/>
        <v>3</v>
      </c>
      <c r="B3211" s="48" t="str">
        <f t="shared" si="351"/>
        <v>1</v>
      </c>
      <c r="C3211" s="48" t="str">
        <f t="shared" si="352"/>
        <v>1</v>
      </c>
      <c r="D3211" s="48" t="str">
        <f t="shared" si="353"/>
        <v>2</v>
      </c>
      <c r="E3211" s="48" t="str">
        <f t="shared" si="354"/>
        <v>1</v>
      </c>
      <c r="F3211" s="48" t="str">
        <f t="shared" si="355"/>
        <v>04</v>
      </c>
      <c r="G3211" s="48" t="str">
        <f t="shared" si="356"/>
        <v>18</v>
      </c>
      <c r="H3211" s="57">
        <v>311210418</v>
      </c>
      <c r="I3211" s="48" t="s">
        <v>9596</v>
      </c>
      <c r="J3211" s="87" t="s">
        <v>9597</v>
      </c>
      <c r="K3211" s="48" t="s">
        <v>5694</v>
      </c>
      <c r="L3211" s="48" t="s">
        <v>5695</v>
      </c>
      <c r="M3211" s="48" t="s">
        <v>5707</v>
      </c>
      <c r="N3211" s="48" t="s">
        <v>5697</v>
      </c>
      <c r="O3211" s="58">
        <v>1</v>
      </c>
      <c r="P3211" s="48" t="str">
        <f>IFERROR(VLOOKUP(O3211,'[1]Conjunto de IC'!A:E,5,0),"Não se aplica")</f>
        <v>PO</v>
      </c>
    </row>
    <row r="3212" spans="1:16" ht="25.5" hidden="1" x14ac:dyDescent="0.25">
      <c r="A3212" s="48" t="str">
        <f t="shared" si="350"/>
        <v>3</v>
      </c>
      <c r="B3212" s="48" t="str">
        <f t="shared" si="351"/>
        <v>1</v>
      </c>
      <c r="C3212" s="48" t="str">
        <f t="shared" si="352"/>
        <v>1</v>
      </c>
      <c r="D3212" s="48" t="str">
        <f t="shared" si="353"/>
        <v>2</v>
      </c>
      <c r="E3212" s="48" t="str">
        <f t="shared" si="354"/>
        <v>1</v>
      </c>
      <c r="F3212" s="48" t="str">
        <f t="shared" si="355"/>
        <v>04</v>
      </c>
      <c r="G3212" s="48" t="str">
        <f t="shared" si="356"/>
        <v>19</v>
      </c>
      <c r="H3212" s="57">
        <v>311210419</v>
      </c>
      <c r="I3212" s="48" t="s">
        <v>9598</v>
      </c>
      <c r="J3212" s="87" t="s">
        <v>9599</v>
      </c>
      <c r="K3212" s="48" t="s">
        <v>5694</v>
      </c>
      <c r="L3212" s="48" t="s">
        <v>5695</v>
      </c>
      <c r="M3212" s="48" t="s">
        <v>5707</v>
      </c>
      <c r="N3212" s="48" t="s">
        <v>5697</v>
      </c>
      <c r="O3212" s="58">
        <v>1</v>
      </c>
      <c r="P3212" s="48" t="str">
        <f>IFERROR(VLOOKUP(O3212,'[1]Conjunto de IC'!A:E,5,0),"Não se aplica")</f>
        <v>PO</v>
      </c>
    </row>
    <row r="3213" spans="1:16" hidden="1" x14ac:dyDescent="0.25">
      <c r="A3213" s="48" t="str">
        <f t="shared" si="350"/>
        <v>3</v>
      </c>
      <c r="B3213" s="48" t="str">
        <f t="shared" si="351"/>
        <v>1</v>
      </c>
      <c r="C3213" s="48" t="str">
        <f t="shared" si="352"/>
        <v>1</v>
      </c>
      <c r="D3213" s="48" t="str">
        <f t="shared" si="353"/>
        <v>2</v>
      </c>
      <c r="E3213" s="48" t="str">
        <f t="shared" si="354"/>
        <v>1</v>
      </c>
      <c r="F3213" s="48" t="str">
        <f t="shared" si="355"/>
        <v>04</v>
      </c>
      <c r="G3213" s="48" t="str">
        <f t="shared" si="356"/>
        <v>20</v>
      </c>
      <c r="H3213" s="57">
        <v>311210420</v>
      </c>
      <c r="I3213" s="48" t="s">
        <v>9600</v>
      </c>
      <c r="J3213" s="87" t="s">
        <v>9601</v>
      </c>
      <c r="K3213" s="48" t="s">
        <v>5694</v>
      </c>
      <c r="L3213" s="48" t="s">
        <v>5695</v>
      </c>
      <c r="M3213" s="48" t="s">
        <v>5707</v>
      </c>
      <c r="N3213" s="48" t="s">
        <v>5697</v>
      </c>
      <c r="O3213" s="58">
        <v>1</v>
      </c>
      <c r="P3213" s="48" t="str">
        <f>IFERROR(VLOOKUP(O3213,'[1]Conjunto de IC'!A:E,5,0),"Não se aplica")</f>
        <v>PO</v>
      </c>
    </row>
    <row r="3214" spans="1:16" hidden="1" x14ac:dyDescent="0.25">
      <c r="A3214" s="48" t="str">
        <f t="shared" si="350"/>
        <v>3</v>
      </c>
      <c r="B3214" s="48" t="str">
        <f t="shared" si="351"/>
        <v>1</v>
      </c>
      <c r="C3214" s="48" t="str">
        <f t="shared" si="352"/>
        <v>1</v>
      </c>
      <c r="D3214" s="48" t="str">
        <f t="shared" si="353"/>
        <v>2</v>
      </c>
      <c r="E3214" s="48" t="str">
        <f t="shared" si="354"/>
        <v>1</v>
      </c>
      <c r="F3214" s="48" t="str">
        <f t="shared" si="355"/>
        <v>04</v>
      </c>
      <c r="G3214" s="48" t="str">
        <f t="shared" si="356"/>
        <v>21</v>
      </c>
      <c r="H3214" s="57">
        <v>311210421</v>
      </c>
      <c r="I3214" s="48" t="s">
        <v>9602</v>
      </c>
      <c r="J3214" s="87" t="s">
        <v>9603</v>
      </c>
      <c r="K3214" s="48" t="s">
        <v>5694</v>
      </c>
      <c r="L3214" s="48" t="s">
        <v>5695</v>
      </c>
      <c r="M3214" s="48" t="s">
        <v>5707</v>
      </c>
      <c r="N3214" s="48" t="s">
        <v>5697</v>
      </c>
      <c r="O3214" s="58">
        <v>1</v>
      </c>
      <c r="P3214" s="48" t="str">
        <f>IFERROR(VLOOKUP(O3214,'[1]Conjunto de IC'!A:E,5,0),"Não se aplica")</f>
        <v>PO</v>
      </c>
    </row>
    <row r="3215" spans="1:16" ht="25.5" hidden="1" x14ac:dyDescent="0.25">
      <c r="A3215" s="48" t="str">
        <f t="shared" si="350"/>
        <v>3</v>
      </c>
      <c r="B3215" s="48" t="str">
        <f t="shared" si="351"/>
        <v>1</v>
      </c>
      <c r="C3215" s="48" t="str">
        <f t="shared" si="352"/>
        <v>1</v>
      </c>
      <c r="D3215" s="48" t="str">
        <f t="shared" si="353"/>
        <v>2</v>
      </c>
      <c r="E3215" s="48" t="str">
        <f t="shared" si="354"/>
        <v>1</v>
      </c>
      <c r="F3215" s="48" t="str">
        <f t="shared" si="355"/>
        <v>04</v>
      </c>
      <c r="G3215" s="48" t="str">
        <f t="shared" si="356"/>
        <v>22</v>
      </c>
      <c r="H3215" s="57">
        <v>311210422</v>
      </c>
      <c r="I3215" s="48" t="s">
        <v>9604</v>
      </c>
      <c r="J3215" s="87" t="s">
        <v>9605</v>
      </c>
      <c r="K3215" s="48" t="s">
        <v>5694</v>
      </c>
      <c r="L3215" s="48" t="s">
        <v>5695</v>
      </c>
      <c r="M3215" s="48" t="s">
        <v>5707</v>
      </c>
      <c r="N3215" s="48" t="s">
        <v>5697</v>
      </c>
      <c r="O3215" s="58">
        <v>1</v>
      </c>
      <c r="P3215" s="48" t="str">
        <f>IFERROR(VLOOKUP(O3215,'[1]Conjunto de IC'!A:E,5,0),"Não se aplica")</f>
        <v>PO</v>
      </c>
    </row>
    <row r="3216" spans="1:16" hidden="1" x14ac:dyDescent="0.25">
      <c r="A3216" s="48" t="str">
        <f t="shared" si="350"/>
        <v>3</v>
      </c>
      <c r="B3216" s="48" t="str">
        <f t="shared" si="351"/>
        <v>1</v>
      </c>
      <c r="C3216" s="48" t="str">
        <f t="shared" si="352"/>
        <v>1</v>
      </c>
      <c r="D3216" s="48" t="str">
        <f t="shared" si="353"/>
        <v>2</v>
      </c>
      <c r="E3216" s="48" t="str">
        <f t="shared" si="354"/>
        <v>1</v>
      </c>
      <c r="F3216" s="48" t="str">
        <f t="shared" si="355"/>
        <v>04</v>
      </c>
      <c r="G3216" s="48" t="str">
        <f t="shared" si="356"/>
        <v>23</v>
      </c>
      <c r="H3216" s="57">
        <v>311210423</v>
      </c>
      <c r="I3216" s="48" t="s">
        <v>9606</v>
      </c>
      <c r="J3216" s="87" t="s">
        <v>9607</v>
      </c>
      <c r="K3216" s="48" t="s">
        <v>5694</v>
      </c>
      <c r="L3216" s="48" t="s">
        <v>5695</v>
      </c>
      <c r="M3216" s="48" t="s">
        <v>5707</v>
      </c>
      <c r="N3216" s="48" t="s">
        <v>5697</v>
      </c>
      <c r="O3216" s="58">
        <v>1</v>
      </c>
      <c r="P3216" s="48" t="str">
        <f>IFERROR(VLOOKUP(O3216,'[1]Conjunto de IC'!A:E,5,0),"Não se aplica")</f>
        <v>PO</v>
      </c>
    </row>
    <row r="3217" spans="1:16" hidden="1" x14ac:dyDescent="0.25">
      <c r="A3217" s="48" t="str">
        <f t="shared" si="350"/>
        <v>3</v>
      </c>
      <c r="B3217" s="48" t="str">
        <f t="shared" si="351"/>
        <v>1</v>
      </c>
      <c r="C3217" s="48" t="str">
        <f t="shared" si="352"/>
        <v>1</v>
      </c>
      <c r="D3217" s="48" t="str">
        <f t="shared" si="353"/>
        <v>2</v>
      </c>
      <c r="E3217" s="48" t="str">
        <f t="shared" si="354"/>
        <v>1</v>
      </c>
      <c r="F3217" s="48" t="str">
        <f t="shared" si="355"/>
        <v>04</v>
      </c>
      <c r="G3217" s="48" t="str">
        <f t="shared" si="356"/>
        <v>24</v>
      </c>
      <c r="H3217" s="57">
        <v>311210424</v>
      </c>
      <c r="I3217" s="48" t="s">
        <v>9608</v>
      </c>
      <c r="J3217" s="87" t="s">
        <v>9609</v>
      </c>
      <c r="K3217" s="48" t="s">
        <v>5694</v>
      </c>
      <c r="L3217" s="48" t="s">
        <v>5695</v>
      </c>
      <c r="M3217" s="48" t="s">
        <v>5707</v>
      </c>
      <c r="N3217" s="48" t="s">
        <v>5697</v>
      </c>
      <c r="O3217" s="58">
        <v>1</v>
      </c>
      <c r="P3217" s="48" t="str">
        <f>IFERROR(VLOOKUP(O3217,'[1]Conjunto de IC'!A:E,5,0),"Não se aplica")</f>
        <v>PO</v>
      </c>
    </row>
    <row r="3218" spans="1:16" hidden="1" x14ac:dyDescent="0.25">
      <c r="A3218" s="48" t="str">
        <f t="shared" si="350"/>
        <v>3</v>
      </c>
      <c r="B3218" s="48" t="str">
        <f t="shared" si="351"/>
        <v>1</v>
      </c>
      <c r="C3218" s="48" t="str">
        <f t="shared" si="352"/>
        <v>1</v>
      </c>
      <c r="D3218" s="48" t="str">
        <f t="shared" si="353"/>
        <v>2</v>
      </c>
      <c r="E3218" s="48" t="str">
        <f t="shared" si="354"/>
        <v>1</v>
      </c>
      <c r="F3218" s="48" t="str">
        <f t="shared" si="355"/>
        <v>04</v>
      </c>
      <c r="G3218" s="48" t="str">
        <f t="shared" si="356"/>
        <v>27</v>
      </c>
      <c r="H3218" s="57">
        <v>311210427</v>
      </c>
      <c r="I3218" s="48" t="s">
        <v>9610</v>
      </c>
      <c r="J3218" s="87" t="s">
        <v>9611</v>
      </c>
      <c r="K3218" s="48" t="s">
        <v>5694</v>
      </c>
      <c r="L3218" s="48" t="s">
        <v>5695</v>
      </c>
      <c r="M3218" s="48" t="s">
        <v>5707</v>
      </c>
      <c r="N3218" s="48" t="s">
        <v>5697</v>
      </c>
      <c r="O3218" s="58">
        <v>1</v>
      </c>
      <c r="P3218" s="48" t="str">
        <f>IFERROR(VLOOKUP(O3218,'[1]Conjunto de IC'!A:E,5,0),"Não se aplica")</f>
        <v>PO</v>
      </c>
    </row>
    <row r="3219" spans="1:16" hidden="1" x14ac:dyDescent="0.25">
      <c r="A3219" s="48" t="str">
        <f t="shared" si="350"/>
        <v>3</v>
      </c>
      <c r="B3219" s="48" t="str">
        <f t="shared" si="351"/>
        <v>1</v>
      </c>
      <c r="C3219" s="48" t="str">
        <f t="shared" si="352"/>
        <v>1</v>
      </c>
      <c r="D3219" s="48" t="str">
        <f t="shared" si="353"/>
        <v>2</v>
      </c>
      <c r="E3219" s="48" t="str">
        <f t="shared" si="354"/>
        <v>1</v>
      </c>
      <c r="F3219" s="48" t="str">
        <f t="shared" si="355"/>
        <v>04</v>
      </c>
      <c r="G3219" s="48" t="str">
        <f t="shared" si="356"/>
        <v>99</v>
      </c>
      <c r="H3219" s="57">
        <v>311210499</v>
      </c>
      <c r="I3219" s="48" t="s">
        <v>9612</v>
      </c>
      <c r="J3219" s="87" t="s">
        <v>9613</v>
      </c>
      <c r="K3219" s="48" t="s">
        <v>5694</v>
      </c>
      <c r="L3219" s="48" t="s">
        <v>5695</v>
      </c>
      <c r="M3219" s="48" t="s">
        <v>5707</v>
      </c>
      <c r="N3219" s="48" t="s">
        <v>5697</v>
      </c>
      <c r="O3219" s="58">
        <v>1</v>
      </c>
      <c r="P3219" s="48" t="str">
        <f>IFERROR(VLOOKUP(O3219,'[1]Conjunto de IC'!A:E,5,0),"Não se aplica")</f>
        <v>PO</v>
      </c>
    </row>
    <row r="3220" spans="1:16" ht="25.5" hidden="1" x14ac:dyDescent="0.25">
      <c r="A3220" s="48" t="str">
        <f t="shared" si="350"/>
        <v>3</v>
      </c>
      <c r="B3220" s="48" t="str">
        <f t="shared" si="351"/>
        <v>1</v>
      </c>
      <c r="C3220" s="48" t="str">
        <f t="shared" si="352"/>
        <v>1</v>
      </c>
      <c r="D3220" s="48" t="str">
        <f t="shared" si="353"/>
        <v>2</v>
      </c>
      <c r="E3220" s="48" t="str">
        <f t="shared" si="354"/>
        <v>1</v>
      </c>
      <c r="F3220" s="48" t="str">
        <f t="shared" si="355"/>
        <v>99</v>
      </c>
      <c r="G3220" s="48" t="str">
        <f t="shared" si="356"/>
        <v>00</v>
      </c>
      <c r="H3220" s="57">
        <v>311219900</v>
      </c>
      <c r="I3220" s="48" t="s">
        <v>9614</v>
      </c>
      <c r="J3220" s="87" t="s">
        <v>9615</v>
      </c>
      <c r="K3220" s="48" t="s">
        <v>5694</v>
      </c>
      <c r="L3220" s="48" t="s">
        <v>5695</v>
      </c>
      <c r="M3220" s="48" t="s">
        <v>5707</v>
      </c>
      <c r="N3220" s="48" t="s">
        <v>5697</v>
      </c>
      <c r="O3220" s="58">
        <v>1</v>
      </c>
      <c r="P3220" s="48" t="str">
        <f>IFERROR(VLOOKUP(O3220,'[1]Conjunto de IC'!A:E,5,0),"Não se aplica")</f>
        <v>PO</v>
      </c>
    </row>
    <row r="3221" spans="1:16" ht="38.25" hidden="1" x14ac:dyDescent="0.25">
      <c r="A3221" s="48" t="str">
        <f t="shared" si="350"/>
        <v>3</v>
      </c>
      <c r="B3221" s="48" t="str">
        <f t="shared" si="351"/>
        <v>1</v>
      </c>
      <c r="C3221" s="48" t="str">
        <f t="shared" si="352"/>
        <v>1</v>
      </c>
      <c r="D3221" s="48" t="str">
        <f t="shared" si="353"/>
        <v>3</v>
      </c>
      <c r="E3221" s="48" t="str">
        <f t="shared" si="354"/>
        <v>0</v>
      </c>
      <c r="F3221" s="48" t="str">
        <f t="shared" si="355"/>
        <v>00</v>
      </c>
      <c r="G3221" s="48" t="str">
        <f t="shared" si="356"/>
        <v>00</v>
      </c>
      <c r="H3221" s="57">
        <v>311300000</v>
      </c>
      <c r="I3221" s="48" t="s">
        <v>9616</v>
      </c>
      <c r="J3221" s="87" t="s">
        <v>9617</v>
      </c>
      <c r="K3221" s="48" t="s">
        <v>5694</v>
      </c>
      <c r="L3221" s="48" t="s">
        <v>5695</v>
      </c>
      <c r="M3221" s="48" t="s">
        <v>5696</v>
      </c>
      <c r="N3221" s="48" t="s">
        <v>5697</v>
      </c>
      <c r="O3221" s="58">
        <v>0</v>
      </c>
      <c r="P3221" s="48" t="str">
        <f>IFERROR(VLOOKUP(O3221,'[1]Conjunto de IC'!A:E,5,0),"Não se aplica")</f>
        <v>Não se aplica</v>
      </c>
    </row>
    <row r="3222" spans="1:16" ht="51" hidden="1" x14ac:dyDescent="0.25">
      <c r="A3222" s="48" t="str">
        <f t="shared" si="350"/>
        <v>3</v>
      </c>
      <c r="B3222" s="48" t="str">
        <f t="shared" si="351"/>
        <v>1</v>
      </c>
      <c r="C3222" s="48" t="str">
        <f t="shared" si="352"/>
        <v>1</v>
      </c>
      <c r="D3222" s="48" t="str">
        <f t="shared" si="353"/>
        <v>3</v>
      </c>
      <c r="E3222" s="48" t="str">
        <f t="shared" si="354"/>
        <v>1</v>
      </c>
      <c r="F3222" s="48" t="str">
        <f t="shared" si="355"/>
        <v>00</v>
      </c>
      <c r="G3222" s="48" t="str">
        <f t="shared" si="356"/>
        <v>00</v>
      </c>
      <c r="H3222" s="57">
        <v>311310000</v>
      </c>
      <c r="I3222" s="48" t="s">
        <v>9618</v>
      </c>
      <c r="J3222" s="87" t="s">
        <v>9619</v>
      </c>
      <c r="K3222" s="48" t="s">
        <v>5694</v>
      </c>
      <c r="L3222" s="48" t="s">
        <v>5695</v>
      </c>
      <c r="M3222" s="48" t="s">
        <v>5696</v>
      </c>
      <c r="N3222" s="48" t="s">
        <v>5697</v>
      </c>
      <c r="O3222" s="58">
        <v>0</v>
      </c>
      <c r="P3222" s="48" t="str">
        <f>IFERROR(VLOOKUP(O3222,'[1]Conjunto de IC'!A:E,5,0),"Não se aplica")</f>
        <v>Não se aplica</v>
      </c>
    </row>
    <row r="3223" spans="1:16" ht="25.5" hidden="1" x14ac:dyDescent="0.25">
      <c r="A3223" s="48" t="str">
        <f t="shared" si="350"/>
        <v>3</v>
      </c>
      <c r="B3223" s="48" t="str">
        <f t="shared" si="351"/>
        <v>1</v>
      </c>
      <c r="C3223" s="48" t="str">
        <f t="shared" si="352"/>
        <v>1</v>
      </c>
      <c r="D3223" s="48" t="str">
        <f t="shared" si="353"/>
        <v>3</v>
      </c>
      <c r="E3223" s="48" t="str">
        <f t="shared" si="354"/>
        <v>1</v>
      </c>
      <c r="F3223" s="48" t="str">
        <f t="shared" si="355"/>
        <v>01</v>
      </c>
      <c r="G3223" s="48" t="str">
        <f t="shared" si="356"/>
        <v>00</v>
      </c>
      <c r="H3223" s="57">
        <v>311310100</v>
      </c>
      <c r="I3223" s="48" t="s">
        <v>9620</v>
      </c>
      <c r="J3223" s="87" t="s">
        <v>9621</v>
      </c>
      <c r="K3223" s="48" t="s">
        <v>5694</v>
      </c>
      <c r="L3223" s="48" t="s">
        <v>5695</v>
      </c>
      <c r="M3223" s="48" t="s">
        <v>5696</v>
      </c>
      <c r="N3223" s="48" t="s">
        <v>5697</v>
      </c>
      <c r="O3223" s="58">
        <v>0</v>
      </c>
      <c r="P3223" s="48" t="str">
        <f>IFERROR(VLOOKUP(O3223,'[1]Conjunto de IC'!A:E,5,0),"Não se aplica")</f>
        <v>Não se aplica</v>
      </c>
    </row>
    <row r="3224" spans="1:16" hidden="1" x14ac:dyDescent="0.25">
      <c r="A3224" s="48" t="str">
        <f t="shared" si="350"/>
        <v>3</v>
      </c>
      <c r="B3224" s="48" t="str">
        <f t="shared" si="351"/>
        <v>1</v>
      </c>
      <c r="C3224" s="48" t="str">
        <f t="shared" si="352"/>
        <v>1</v>
      </c>
      <c r="D3224" s="48" t="str">
        <f t="shared" si="353"/>
        <v>3</v>
      </c>
      <c r="E3224" s="48" t="str">
        <f t="shared" si="354"/>
        <v>1</v>
      </c>
      <c r="F3224" s="48" t="str">
        <f t="shared" si="355"/>
        <v>01</v>
      </c>
      <c r="G3224" s="48" t="str">
        <f t="shared" si="356"/>
        <v>01</v>
      </c>
      <c r="H3224" s="57">
        <v>311310101</v>
      </c>
      <c r="I3224" s="48" t="s">
        <v>9622</v>
      </c>
      <c r="J3224" s="87" t="s">
        <v>9623</v>
      </c>
      <c r="K3224" s="48" t="s">
        <v>5694</v>
      </c>
      <c r="L3224" s="48" t="s">
        <v>5695</v>
      </c>
      <c r="M3224" s="48" t="s">
        <v>5707</v>
      </c>
      <c r="N3224" s="48" t="s">
        <v>5697</v>
      </c>
      <c r="O3224" s="58">
        <v>1</v>
      </c>
      <c r="P3224" s="48" t="str">
        <f>IFERROR(VLOOKUP(O3224,'[1]Conjunto de IC'!A:E,5,0),"Não se aplica")</f>
        <v>PO</v>
      </c>
    </row>
    <row r="3225" spans="1:16" ht="25.5" hidden="1" x14ac:dyDescent="0.25">
      <c r="A3225" s="48" t="str">
        <f t="shared" si="350"/>
        <v>3</v>
      </c>
      <c r="B3225" s="48" t="str">
        <f t="shared" si="351"/>
        <v>1</v>
      </c>
      <c r="C3225" s="48" t="str">
        <f t="shared" si="352"/>
        <v>1</v>
      </c>
      <c r="D3225" s="48" t="str">
        <f t="shared" si="353"/>
        <v>3</v>
      </c>
      <c r="E3225" s="48" t="str">
        <f t="shared" si="354"/>
        <v>1</v>
      </c>
      <c r="F3225" s="48" t="str">
        <f t="shared" si="355"/>
        <v>01</v>
      </c>
      <c r="G3225" s="48" t="str">
        <f t="shared" si="356"/>
        <v>02</v>
      </c>
      <c r="H3225" s="57">
        <v>311310102</v>
      </c>
      <c r="I3225" s="48" t="s">
        <v>9624</v>
      </c>
      <c r="J3225" s="87" t="s">
        <v>9625</v>
      </c>
      <c r="K3225" s="48" t="s">
        <v>5694</v>
      </c>
      <c r="L3225" s="48" t="s">
        <v>5695</v>
      </c>
      <c r="M3225" s="48" t="s">
        <v>5707</v>
      </c>
      <c r="N3225" s="48" t="s">
        <v>5697</v>
      </c>
      <c r="O3225" s="58">
        <v>1</v>
      </c>
      <c r="P3225" s="48" t="str">
        <f>IFERROR(VLOOKUP(O3225,'[1]Conjunto de IC'!A:E,5,0),"Não se aplica")</f>
        <v>PO</v>
      </c>
    </row>
    <row r="3226" spans="1:16" ht="25.5" hidden="1" x14ac:dyDescent="0.25">
      <c r="A3226" s="48" t="str">
        <f t="shared" si="350"/>
        <v>3</v>
      </c>
      <c r="B3226" s="48" t="str">
        <f t="shared" si="351"/>
        <v>1</v>
      </c>
      <c r="C3226" s="48" t="str">
        <f t="shared" si="352"/>
        <v>1</v>
      </c>
      <c r="D3226" s="48" t="str">
        <f t="shared" si="353"/>
        <v>3</v>
      </c>
      <c r="E3226" s="48" t="str">
        <f t="shared" si="354"/>
        <v>1</v>
      </c>
      <c r="F3226" s="48" t="str">
        <f t="shared" si="355"/>
        <v>01</v>
      </c>
      <c r="G3226" s="48" t="str">
        <f t="shared" si="356"/>
        <v>03</v>
      </c>
      <c r="H3226" s="57">
        <v>311310103</v>
      </c>
      <c r="I3226" s="48" t="s">
        <v>9626</v>
      </c>
      <c r="J3226" s="87" t="s">
        <v>9627</v>
      </c>
      <c r="K3226" s="48" t="s">
        <v>5694</v>
      </c>
      <c r="L3226" s="48" t="s">
        <v>5695</v>
      </c>
      <c r="M3226" s="48" t="s">
        <v>5707</v>
      </c>
      <c r="N3226" s="48" t="s">
        <v>5697</v>
      </c>
      <c r="O3226" s="58">
        <v>1</v>
      </c>
      <c r="P3226" s="48" t="str">
        <f>IFERROR(VLOOKUP(O3226,'[1]Conjunto de IC'!A:E,5,0),"Não se aplica")</f>
        <v>PO</v>
      </c>
    </row>
    <row r="3227" spans="1:16" ht="25.5" hidden="1" x14ac:dyDescent="0.25">
      <c r="A3227" s="48" t="str">
        <f t="shared" si="350"/>
        <v>3</v>
      </c>
      <c r="B3227" s="48" t="str">
        <f t="shared" si="351"/>
        <v>1</v>
      </c>
      <c r="C3227" s="48" t="str">
        <f t="shared" si="352"/>
        <v>1</v>
      </c>
      <c r="D3227" s="48" t="str">
        <f t="shared" si="353"/>
        <v>3</v>
      </c>
      <c r="E3227" s="48" t="str">
        <f t="shared" si="354"/>
        <v>1</v>
      </c>
      <c r="F3227" s="48" t="str">
        <f t="shared" si="355"/>
        <v>01</v>
      </c>
      <c r="G3227" s="48" t="str">
        <f t="shared" si="356"/>
        <v>04</v>
      </c>
      <c r="H3227" s="57">
        <v>311310104</v>
      </c>
      <c r="I3227" s="48" t="s">
        <v>9628</v>
      </c>
      <c r="J3227" s="87" t="s">
        <v>9629</v>
      </c>
      <c r="K3227" s="48" t="s">
        <v>5694</v>
      </c>
      <c r="L3227" s="48" t="s">
        <v>5695</v>
      </c>
      <c r="M3227" s="48" t="s">
        <v>5707</v>
      </c>
      <c r="N3227" s="48" t="s">
        <v>5697</v>
      </c>
      <c r="O3227" s="58">
        <v>1</v>
      </c>
      <c r="P3227" s="48" t="str">
        <f>IFERROR(VLOOKUP(O3227,'[1]Conjunto de IC'!A:E,5,0),"Não se aplica")</f>
        <v>PO</v>
      </c>
    </row>
    <row r="3228" spans="1:16" ht="25.5" hidden="1" x14ac:dyDescent="0.25">
      <c r="A3228" s="48" t="str">
        <f t="shared" si="350"/>
        <v>3</v>
      </c>
      <c r="B3228" s="48" t="str">
        <f t="shared" si="351"/>
        <v>1</v>
      </c>
      <c r="C3228" s="48" t="str">
        <f t="shared" si="352"/>
        <v>1</v>
      </c>
      <c r="D3228" s="48" t="str">
        <f t="shared" si="353"/>
        <v>3</v>
      </c>
      <c r="E3228" s="48" t="str">
        <f t="shared" si="354"/>
        <v>1</v>
      </c>
      <c r="F3228" s="48" t="str">
        <f t="shared" si="355"/>
        <v>01</v>
      </c>
      <c r="G3228" s="48" t="str">
        <f t="shared" si="356"/>
        <v>05</v>
      </c>
      <c r="H3228" s="57">
        <v>311310105</v>
      </c>
      <c r="I3228" s="48" t="s">
        <v>9630</v>
      </c>
      <c r="J3228" s="87" t="s">
        <v>9631</v>
      </c>
      <c r="K3228" s="48" t="s">
        <v>5694</v>
      </c>
      <c r="L3228" s="48" t="s">
        <v>5695</v>
      </c>
      <c r="M3228" s="48" t="s">
        <v>5707</v>
      </c>
      <c r="N3228" s="48" t="s">
        <v>5697</v>
      </c>
      <c r="O3228" s="58">
        <v>1</v>
      </c>
      <c r="P3228" s="48" t="str">
        <f>IFERROR(VLOOKUP(O3228,'[1]Conjunto de IC'!A:E,5,0),"Não se aplica")</f>
        <v>PO</v>
      </c>
    </row>
    <row r="3229" spans="1:16" ht="25.5" hidden="1" x14ac:dyDescent="0.25">
      <c r="A3229" s="48" t="str">
        <f t="shared" si="350"/>
        <v>3</v>
      </c>
      <c r="B3229" s="48" t="str">
        <f t="shared" si="351"/>
        <v>1</v>
      </c>
      <c r="C3229" s="48" t="str">
        <f t="shared" si="352"/>
        <v>1</v>
      </c>
      <c r="D3229" s="48" t="str">
        <f t="shared" si="353"/>
        <v>3</v>
      </c>
      <c r="E3229" s="48" t="str">
        <f t="shared" si="354"/>
        <v>1</v>
      </c>
      <c r="F3229" s="48" t="str">
        <f t="shared" si="355"/>
        <v>01</v>
      </c>
      <c r="G3229" s="48" t="str">
        <f t="shared" si="356"/>
        <v>06</v>
      </c>
      <c r="H3229" s="57">
        <v>311310106</v>
      </c>
      <c r="I3229" s="48" t="s">
        <v>9632</v>
      </c>
      <c r="J3229" s="87" t="s">
        <v>9633</v>
      </c>
      <c r="K3229" s="48" t="s">
        <v>5694</v>
      </c>
      <c r="L3229" s="48" t="s">
        <v>5695</v>
      </c>
      <c r="M3229" s="48" t="s">
        <v>5707</v>
      </c>
      <c r="N3229" s="48" t="s">
        <v>5697</v>
      </c>
      <c r="O3229" s="58">
        <v>1</v>
      </c>
      <c r="P3229" s="48" t="str">
        <f>IFERROR(VLOOKUP(O3229,'[1]Conjunto de IC'!A:E,5,0),"Não se aplica")</f>
        <v>PO</v>
      </c>
    </row>
    <row r="3230" spans="1:16" ht="25.5" hidden="1" x14ac:dyDescent="0.25">
      <c r="A3230" s="48" t="str">
        <f t="shared" si="350"/>
        <v>3</v>
      </c>
      <c r="B3230" s="48" t="str">
        <f t="shared" si="351"/>
        <v>1</v>
      </c>
      <c r="C3230" s="48" t="str">
        <f t="shared" si="352"/>
        <v>1</v>
      </c>
      <c r="D3230" s="48" t="str">
        <f t="shared" si="353"/>
        <v>3</v>
      </c>
      <c r="E3230" s="48" t="str">
        <f t="shared" si="354"/>
        <v>1</v>
      </c>
      <c r="F3230" s="48" t="str">
        <f t="shared" si="355"/>
        <v>01</v>
      </c>
      <c r="G3230" s="48" t="str">
        <f t="shared" si="356"/>
        <v>07</v>
      </c>
      <c r="H3230" s="57">
        <v>311310107</v>
      </c>
      <c r="I3230" s="48" t="s">
        <v>9634</v>
      </c>
      <c r="J3230" s="87" t="s">
        <v>9635</v>
      </c>
      <c r="K3230" s="48" t="s">
        <v>5694</v>
      </c>
      <c r="L3230" s="48" t="s">
        <v>5695</v>
      </c>
      <c r="M3230" s="48" t="s">
        <v>5707</v>
      </c>
      <c r="N3230" s="48" t="s">
        <v>5697</v>
      </c>
      <c r="O3230" s="58">
        <v>1</v>
      </c>
      <c r="P3230" s="48" t="str">
        <f>IFERROR(VLOOKUP(O3230,'[1]Conjunto de IC'!A:E,5,0),"Não se aplica")</f>
        <v>PO</v>
      </c>
    </row>
    <row r="3231" spans="1:16" ht="25.5" hidden="1" x14ac:dyDescent="0.25">
      <c r="A3231" s="48" t="str">
        <f t="shared" si="350"/>
        <v>3</v>
      </c>
      <c r="B3231" s="48" t="str">
        <f t="shared" si="351"/>
        <v>1</v>
      </c>
      <c r="C3231" s="48" t="str">
        <f t="shared" si="352"/>
        <v>1</v>
      </c>
      <c r="D3231" s="48" t="str">
        <f t="shared" si="353"/>
        <v>3</v>
      </c>
      <c r="E3231" s="48" t="str">
        <f t="shared" si="354"/>
        <v>1</v>
      </c>
      <c r="F3231" s="48" t="str">
        <f t="shared" si="355"/>
        <v>01</v>
      </c>
      <c r="G3231" s="48" t="str">
        <f t="shared" si="356"/>
        <v>08</v>
      </c>
      <c r="H3231" s="57">
        <v>311310108</v>
      </c>
      <c r="I3231" s="48" t="s">
        <v>9636</v>
      </c>
      <c r="J3231" s="87" t="s">
        <v>9637</v>
      </c>
      <c r="K3231" s="48" t="s">
        <v>5694</v>
      </c>
      <c r="L3231" s="48" t="s">
        <v>5695</v>
      </c>
      <c r="M3231" s="48" t="s">
        <v>5707</v>
      </c>
      <c r="N3231" s="48" t="s">
        <v>5697</v>
      </c>
      <c r="O3231" s="58">
        <v>1</v>
      </c>
      <c r="P3231" s="48" t="str">
        <f>IFERROR(VLOOKUP(O3231,'[1]Conjunto de IC'!A:E,5,0),"Não se aplica")</f>
        <v>PO</v>
      </c>
    </row>
    <row r="3232" spans="1:16" ht="25.5" hidden="1" x14ac:dyDescent="0.25">
      <c r="A3232" s="48" t="str">
        <f t="shared" si="350"/>
        <v>3</v>
      </c>
      <c r="B3232" s="48" t="str">
        <f t="shared" si="351"/>
        <v>1</v>
      </c>
      <c r="C3232" s="48" t="str">
        <f t="shared" si="352"/>
        <v>1</v>
      </c>
      <c r="D3232" s="48" t="str">
        <f t="shared" si="353"/>
        <v>3</v>
      </c>
      <c r="E3232" s="48" t="str">
        <f t="shared" si="354"/>
        <v>1</v>
      </c>
      <c r="F3232" s="48" t="str">
        <f t="shared" si="355"/>
        <v>01</v>
      </c>
      <c r="G3232" s="48" t="str">
        <f t="shared" si="356"/>
        <v>09</v>
      </c>
      <c r="H3232" s="57">
        <v>311310109</v>
      </c>
      <c r="I3232" s="48" t="s">
        <v>9638</v>
      </c>
      <c r="J3232" s="87" t="s">
        <v>9639</v>
      </c>
      <c r="K3232" s="48" t="s">
        <v>5694</v>
      </c>
      <c r="L3232" s="48" t="s">
        <v>5695</v>
      </c>
      <c r="M3232" s="48" t="s">
        <v>5707</v>
      </c>
      <c r="N3232" s="48" t="s">
        <v>5697</v>
      </c>
      <c r="O3232" s="58">
        <v>1</v>
      </c>
      <c r="P3232" s="48" t="str">
        <f>IFERROR(VLOOKUP(O3232,'[1]Conjunto de IC'!A:E,5,0),"Não se aplica")</f>
        <v>PO</v>
      </c>
    </row>
    <row r="3233" spans="1:16" ht="25.5" hidden="1" x14ac:dyDescent="0.25">
      <c r="A3233" s="48" t="str">
        <f t="shared" si="350"/>
        <v>3</v>
      </c>
      <c r="B3233" s="48" t="str">
        <f t="shared" si="351"/>
        <v>1</v>
      </c>
      <c r="C3233" s="48" t="str">
        <f t="shared" si="352"/>
        <v>1</v>
      </c>
      <c r="D3233" s="48" t="str">
        <f t="shared" si="353"/>
        <v>3</v>
      </c>
      <c r="E3233" s="48" t="str">
        <f t="shared" si="354"/>
        <v>1</v>
      </c>
      <c r="F3233" s="48" t="str">
        <f t="shared" si="355"/>
        <v>01</v>
      </c>
      <c r="G3233" s="48" t="str">
        <f t="shared" si="356"/>
        <v>10</v>
      </c>
      <c r="H3233" s="57">
        <v>311310110</v>
      </c>
      <c r="I3233" s="48" t="s">
        <v>9640</v>
      </c>
      <c r="J3233" s="87" t="s">
        <v>9641</v>
      </c>
      <c r="K3233" s="48" t="s">
        <v>5694</v>
      </c>
      <c r="L3233" s="48" t="s">
        <v>5695</v>
      </c>
      <c r="M3233" s="48" t="s">
        <v>5707</v>
      </c>
      <c r="N3233" s="48" t="s">
        <v>5697</v>
      </c>
      <c r="O3233" s="58">
        <v>1</v>
      </c>
      <c r="P3233" s="48" t="str">
        <f>IFERROR(VLOOKUP(O3233,'[1]Conjunto de IC'!A:E,5,0),"Não se aplica")</f>
        <v>PO</v>
      </c>
    </row>
    <row r="3234" spans="1:16" ht="25.5" hidden="1" x14ac:dyDescent="0.25">
      <c r="A3234" s="48" t="str">
        <f t="shared" si="350"/>
        <v>3</v>
      </c>
      <c r="B3234" s="48" t="str">
        <f t="shared" si="351"/>
        <v>1</v>
      </c>
      <c r="C3234" s="48" t="str">
        <f t="shared" si="352"/>
        <v>1</v>
      </c>
      <c r="D3234" s="48" t="str">
        <f t="shared" si="353"/>
        <v>3</v>
      </c>
      <c r="E3234" s="48" t="str">
        <f t="shared" si="354"/>
        <v>1</v>
      </c>
      <c r="F3234" s="48" t="str">
        <f t="shared" si="355"/>
        <v>01</v>
      </c>
      <c r="G3234" s="48" t="str">
        <f t="shared" si="356"/>
        <v>11</v>
      </c>
      <c r="H3234" s="57">
        <v>311310111</v>
      </c>
      <c r="I3234" s="48" t="s">
        <v>9642</v>
      </c>
      <c r="J3234" s="87" t="s">
        <v>9643</v>
      </c>
      <c r="K3234" s="48" t="s">
        <v>5694</v>
      </c>
      <c r="L3234" s="48" t="s">
        <v>5695</v>
      </c>
      <c r="M3234" s="48" t="s">
        <v>5707</v>
      </c>
      <c r="N3234" s="48" t="s">
        <v>5697</v>
      </c>
      <c r="O3234" s="58">
        <v>1</v>
      </c>
      <c r="P3234" s="48" t="str">
        <f>IFERROR(VLOOKUP(O3234,'[1]Conjunto de IC'!A:E,5,0),"Não se aplica")</f>
        <v>PO</v>
      </c>
    </row>
    <row r="3235" spans="1:16" ht="25.5" hidden="1" x14ac:dyDescent="0.25">
      <c r="A3235" s="48" t="str">
        <f t="shared" si="350"/>
        <v>3</v>
      </c>
      <c r="B3235" s="48" t="str">
        <f t="shared" si="351"/>
        <v>1</v>
      </c>
      <c r="C3235" s="48" t="str">
        <f t="shared" si="352"/>
        <v>1</v>
      </c>
      <c r="D3235" s="48" t="str">
        <f t="shared" si="353"/>
        <v>3</v>
      </c>
      <c r="E3235" s="48" t="str">
        <f t="shared" si="354"/>
        <v>1</v>
      </c>
      <c r="F3235" s="48" t="str">
        <f t="shared" si="355"/>
        <v>01</v>
      </c>
      <c r="G3235" s="48" t="str">
        <f t="shared" si="356"/>
        <v>12</v>
      </c>
      <c r="H3235" s="57">
        <v>311310112</v>
      </c>
      <c r="I3235" s="48" t="s">
        <v>9644</v>
      </c>
      <c r="J3235" s="87" t="s">
        <v>9645</v>
      </c>
      <c r="K3235" s="48" t="s">
        <v>5694</v>
      </c>
      <c r="L3235" s="48" t="s">
        <v>5695</v>
      </c>
      <c r="M3235" s="48" t="s">
        <v>5707</v>
      </c>
      <c r="N3235" s="48" t="s">
        <v>5697</v>
      </c>
      <c r="O3235" s="58">
        <v>1</v>
      </c>
      <c r="P3235" s="48" t="str">
        <f>IFERROR(VLOOKUP(O3235,'[1]Conjunto de IC'!A:E,5,0),"Não se aplica")</f>
        <v>PO</v>
      </c>
    </row>
    <row r="3236" spans="1:16" ht="25.5" hidden="1" x14ac:dyDescent="0.25">
      <c r="A3236" s="48" t="str">
        <f t="shared" si="350"/>
        <v>3</v>
      </c>
      <c r="B3236" s="48" t="str">
        <f t="shared" si="351"/>
        <v>1</v>
      </c>
      <c r="C3236" s="48" t="str">
        <f t="shared" si="352"/>
        <v>1</v>
      </c>
      <c r="D3236" s="48" t="str">
        <f t="shared" si="353"/>
        <v>3</v>
      </c>
      <c r="E3236" s="48" t="str">
        <f t="shared" si="354"/>
        <v>1</v>
      </c>
      <c r="F3236" s="48" t="str">
        <f t="shared" si="355"/>
        <v>01</v>
      </c>
      <c r="G3236" s="48" t="str">
        <f t="shared" si="356"/>
        <v>13</v>
      </c>
      <c r="H3236" s="57">
        <v>311310113</v>
      </c>
      <c r="I3236" s="48" t="s">
        <v>9646</v>
      </c>
      <c r="J3236" s="87" t="s">
        <v>9647</v>
      </c>
      <c r="K3236" s="48" t="s">
        <v>5694</v>
      </c>
      <c r="L3236" s="48" t="s">
        <v>5695</v>
      </c>
      <c r="M3236" s="48" t="s">
        <v>5707</v>
      </c>
      <c r="N3236" s="48" t="s">
        <v>5697</v>
      </c>
      <c r="O3236" s="58">
        <v>1</v>
      </c>
      <c r="P3236" s="48" t="str">
        <f>IFERROR(VLOOKUP(O3236,'[1]Conjunto de IC'!A:E,5,0),"Não se aplica")</f>
        <v>PO</v>
      </c>
    </row>
    <row r="3237" spans="1:16" ht="25.5" hidden="1" x14ac:dyDescent="0.25">
      <c r="A3237" s="48" t="str">
        <f t="shared" si="350"/>
        <v>3</v>
      </c>
      <c r="B3237" s="48" t="str">
        <f t="shared" si="351"/>
        <v>1</v>
      </c>
      <c r="C3237" s="48" t="str">
        <f t="shared" si="352"/>
        <v>1</v>
      </c>
      <c r="D3237" s="48" t="str">
        <f t="shared" si="353"/>
        <v>3</v>
      </c>
      <c r="E3237" s="48" t="str">
        <f t="shared" si="354"/>
        <v>1</v>
      </c>
      <c r="F3237" s="48" t="str">
        <f t="shared" si="355"/>
        <v>01</v>
      </c>
      <c r="G3237" s="48" t="str">
        <f t="shared" si="356"/>
        <v>14</v>
      </c>
      <c r="H3237" s="57">
        <v>311310114</v>
      </c>
      <c r="I3237" s="48" t="s">
        <v>9518</v>
      </c>
      <c r="J3237" s="87" t="s">
        <v>9648</v>
      </c>
      <c r="K3237" s="48" t="s">
        <v>5694</v>
      </c>
      <c r="L3237" s="48" t="s">
        <v>5695</v>
      </c>
      <c r="M3237" s="48" t="s">
        <v>5707</v>
      </c>
      <c r="N3237" s="48" t="s">
        <v>5697</v>
      </c>
      <c r="O3237" s="58">
        <v>1</v>
      </c>
      <c r="P3237" s="48" t="str">
        <f>IFERROR(VLOOKUP(O3237,'[1]Conjunto de IC'!A:E,5,0),"Não se aplica")</f>
        <v>PO</v>
      </c>
    </row>
    <row r="3238" spans="1:16" ht="25.5" hidden="1" x14ac:dyDescent="0.25">
      <c r="A3238" s="48" t="str">
        <f t="shared" si="350"/>
        <v>3</v>
      </c>
      <c r="B3238" s="48" t="str">
        <f t="shared" si="351"/>
        <v>1</v>
      </c>
      <c r="C3238" s="48" t="str">
        <f t="shared" si="352"/>
        <v>1</v>
      </c>
      <c r="D3238" s="48" t="str">
        <f t="shared" si="353"/>
        <v>3</v>
      </c>
      <c r="E3238" s="48" t="str">
        <f t="shared" si="354"/>
        <v>1</v>
      </c>
      <c r="F3238" s="48" t="str">
        <f t="shared" si="355"/>
        <v>01</v>
      </c>
      <c r="G3238" s="48" t="str">
        <f t="shared" si="356"/>
        <v>15</v>
      </c>
      <c r="H3238" s="57">
        <v>311310115</v>
      </c>
      <c r="I3238" s="48" t="s">
        <v>9649</v>
      </c>
      <c r="J3238" s="87" t="s">
        <v>9650</v>
      </c>
      <c r="K3238" s="48" t="s">
        <v>5694</v>
      </c>
      <c r="L3238" s="48" t="s">
        <v>5695</v>
      </c>
      <c r="M3238" s="48" t="s">
        <v>5707</v>
      </c>
      <c r="N3238" s="48" t="s">
        <v>5697</v>
      </c>
      <c r="O3238" s="58">
        <v>1</v>
      </c>
      <c r="P3238" s="48" t="str">
        <f>IFERROR(VLOOKUP(O3238,'[1]Conjunto de IC'!A:E,5,0),"Não se aplica")</f>
        <v>PO</v>
      </c>
    </row>
    <row r="3239" spans="1:16" ht="25.5" hidden="1" x14ac:dyDescent="0.25">
      <c r="A3239" s="48" t="str">
        <f t="shared" si="350"/>
        <v>3</v>
      </c>
      <c r="B3239" s="48" t="str">
        <f t="shared" si="351"/>
        <v>1</v>
      </c>
      <c r="C3239" s="48" t="str">
        <f t="shared" si="352"/>
        <v>1</v>
      </c>
      <c r="D3239" s="48" t="str">
        <f t="shared" si="353"/>
        <v>3</v>
      </c>
      <c r="E3239" s="48" t="str">
        <f t="shared" si="354"/>
        <v>1</v>
      </c>
      <c r="F3239" s="48" t="str">
        <f t="shared" si="355"/>
        <v>01</v>
      </c>
      <c r="G3239" s="48" t="str">
        <f t="shared" si="356"/>
        <v>16</v>
      </c>
      <c r="H3239" s="57">
        <v>311310116</v>
      </c>
      <c r="I3239" s="48" t="s">
        <v>9651</v>
      </c>
      <c r="J3239" s="87" t="s">
        <v>9652</v>
      </c>
      <c r="K3239" s="48" t="s">
        <v>5694</v>
      </c>
      <c r="L3239" s="48" t="s">
        <v>5695</v>
      </c>
      <c r="M3239" s="48" t="s">
        <v>5707</v>
      </c>
      <c r="N3239" s="48" t="s">
        <v>5697</v>
      </c>
      <c r="O3239" s="58">
        <v>1</v>
      </c>
      <c r="P3239" s="48" t="str">
        <f>IFERROR(VLOOKUP(O3239,'[1]Conjunto de IC'!A:E,5,0),"Não se aplica")</f>
        <v>PO</v>
      </c>
    </row>
    <row r="3240" spans="1:16" ht="25.5" hidden="1" x14ac:dyDescent="0.25">
      <c r="A3240" s="48" t="str">
        <f t="shared" si="350"/>
        <v>3</v>
      </c>
      <c r="B3240" s="48" t="str">
        <f t="shared" si="351"/>
        <v>1</v>
      </c>
      <c r="C3240" s="48" t="str">
        <f t="shared" si="352"/>
        <v>1</v>
      </c>
      <c r="D3240" s="48" t="str">
        <f t="shared" si="353"/>
        <v>3</v>
      </c>
      <c r="E3240" s="48" t="str">
        <f t="shared" si="354"/>
        <v>1</v>
      </c>
      <c r="F3240" s="48" t="str">
        <f t="shared" si="355"/>
        <v>01</v>
      </c>
      <c r="G3240" s="48" t="str">
        <f t="shared" si="356"/>
        <v>17</v>
      </c>
      <c r="H3240" s="57">
        <v>311310117</v>
      </c>
      <c r="I3240" s="48" t="s">
        <v>9653</v>
      </c>
      <c r="J3240" s="87" t="s">
        <v>9654</v>
      </c>
      <c r="K3240" s="48" t="s">
        <v>5694</v>
      </c>
      <c r="L3240" s="48" t="s">
        <v>5695</v>
      </c>
      <c r="M3240" s="48" t="s">
        <v>5707</v>
      </c>
      <c r="N3240" s="48" t="s">
        <v>5697</v>
      </c>
      <c r="O3240" s="58">
        <v>1</v>
      </c>
      <c r="P3240" s="48" t="str">
        <f>IFERROR(VLOOKUP(O3240,'[1]Conjunto de IC'!A:E,5,0),"Não se aplica")</f>
        <v>PO</v>
      </c>
    </row>
    <row r="3241" spans="1:16" hidden="1" x14ac:dyDescent="0.25">
      <c r="A3241" s="48" t="str">
        <f t="shared" si="350"/>
        <v>3</v>
      </c>
      <c r="B3241" s="48" t="str">
        <f t="shared" si="351"/>
        <v>1</v>
      </c>
      <c r="C3241" s="48" t="str">
        <f t="shared" si="352"/>
        <v>1</v>
      </c>
      <c r="D3241" s="48" t="str">
        <f t="shared" si="353"/>
        <v>3</v>
      </c>
      <c r="E3241" s="48" t="str">
        <f t="shared" si="354"/>
        <v>1</v>
      </c>
      <c r="F3241" s="48" t="str">
        <f t="shared" si="355"/>
        <v>01</v>
      </c>
      <c r="G3241" s="48" t="str">
        <f t="shared" si="356"/>
        <v>99</v>
      </c>
      <c r="H3241" s="57">
        <v>311310199</v>
      </c>
      <c r="I3241" s="48" t="s">
        <v>9655</v>
      </c>
      <c r="J3241" s="87" t="s">
        <v>9656</v>
      </c>
      <c r="K3241" s="48" t="s">
        <v>5694</v>
      </c>
      <c r="L3241" s="48" t="s">
        <v>5695</v>
      </c>
      <c r="M3241" s="48" t="s">
        <v>5707</v>
      </c>
      <c r="N3241" s="48" t="s">
        <v>5697</v>
      </c>
      <c r="O3241" s="58">
        <v>1</v>
      </c>
      <c r="P3241" s="48" t="str">
        <f>IFERROR(VLOOKUP(O3241,'[1]Conjunto de IC'!A:E,5,0),"Não se aplica")</f>
        <v>PO</v>
      </c>
    </row>
    <row r="3242" spans="1:16" ht="25.5" hidden="1" x14ac:dyDescent="0.25">
      <c r="A3242" s="48" t="str">
        <f t="shared" si="350"/>
        <v>3</v>
      </c>
      <c r="B3242" s="48" t="str">
        <f t="shared" si="351"/>
        <v>1</v>
      </c>
      <c r="C3242" s="48" t="str">
        <f t="shared" si="352"/>
        <v>1</v>
      </c>
      <c r="D3242" s="48" t="str">
        <f t="shared" si="353"/>
        <v>3</v>
      </c>
      <c r="E3242" s="48" t="str">
        <f t="shared" si="354"/>
        <v>1</v>
      </c>
      <c r="F3242" s="48" t="str">
        <f t="shared" si="355"/>
        <v>02</v>
      </c>
      <c r="G3242" s="48" t="str">
        <f t="shared" si="356"/>
        <v>00</v>
      </c>
      <c r="H3242" s="57">
        <v>311310200</v>
      </c>
      <c r="I3242" s="48" t="s">
        <v>9657</v>
      </c>
      <c r="J3242" s="87" t="s">
        <v>9658</v>
      </c>
      <c r="K3242" s="48" t="s">
        <v>5694</v>
      </c>
      <c r="L3242" s="48" t="s">
        <v>5695</v>
      </c>
      <c r="M3242" s="48" t="s">
        <v>5696</v>
      </c>
      <c r="N3242" s="48" t="s">
        <v>5697</v>
      </c>
      <c r="O3242" s="58">
        <v>0</v>
      </c>
      <c r="P3242" s="48" t="str">
        <f>IFERROR(VLOOKUP(O3242,'[1]Conjunto de IC'!A:E,5,0),"Não se aplica")</f>
        <v>Não se aplica</v>
      </c>
    </row>
    <row r="3243" spans="1:16" ht="25.5" hidden="1" x14ac:dyDescent="0.25">
      <c r="A3243" s="48" t="str">
        <f t="shared" si="350"/>
        <v>3</v>
      </c>
      <c r="B3243" s="48" t="str">
        <f t="shared" si="351"/>
        <v>1</v>
      </c>
      <c r="C3243" s="48" t="str">
        <f t="shared" si="352"/>
        <v>1</v>
      </c>
      <c r="D3243" s="48" t="str">
        <f t="shared" si="353"/>
        <v>3</v>
      </c>
      <c r="E3243" s="48" t="str">
        <f t="shared" si="354"/>
        <v>1</v>
      </c>
      <c r="F3243" s="48" t="str">
        <f t="shared" si="355"/>
        <v>02</v>
      </c>
      <c r="G3243" s="48" t="str">
        <f t="shared" si="356"/>
        <v>01</v>
      </c>
      <c r="H3243" s="57">
        <v>311310201</v>
      </c>
      <c r="I3243" s="48" t="s">
        <v>9659</v>
      </c>
      <c r="J3243" s="87" t="s">
        <v>9660</v>
      </c>
      <c r="K3243" s="48" t="s">
        <v>5694</v>
      </c>
      <c r="L3243" s="48" t="s">
        <v>5695</v>
      </c>
      <c r="M3243" s="48" t="s">
        <v>5707</v>
      </c>
      <c r="N3243" s="48" t="s">
        <v>5697</v>
      </c>
      <c r="O3243" s="58">
        <v>1</v>
      </c>
      <c r="P3243" s="48" t="str">
        <f>IFERROR(VLOOKUP(O3243,'[1]Conjunto de IC'!A:E,5,0),"Não se aplica")</f>
        <v>PO</v>
      </c>
    </row>
    <row r="3244" spans="1:16" ht="25.5" hidden="1" x14ac:dyDescent="0.25">
      <c r="A3244" s="48" t="str">
        <f t="shared" si="350"/>
        <v>3</v>
      </c>
      <c r="B3244" s="48" t="str">
        <f t="shared" si="351"/>
        <v>1</v>
      </c>
      <c r="C3244" s="48" t="str">
        <f t="shared" si="352"/>
        <v>1</v>
      </c>
      <c r="D3244" s="48" t="str">
        <f t="shared" si="353"/>
        <v>3</v>
      </c>
      <c r="E3244" s="48" t="str">
        <f t="shared" si="354"/>
        <v>1</v>
      </c>
      <c r="F3244" s="48" t="str">
        <f t="shared" si="355"/>
        <v>02</v>
      </c>
      <c r="G3244" s="48" t="str">
        <f t="shared" si="356"/>
        <v>02</v>
      </c>
      <c r="H3244" s="57">
        <v>311310202</v>
      </c>
      <c r="I3244" s="48" t="s">
        <v>9661</v>
      </c>
      <c r="J3244" s="87" t="s">
        <v>9662</v>
      </c>
      <c r="K3244" s="48" t="s">
        <v>5694</v>
      </c>
      <c r="L3244" s="48" t="s">
        <v>5695</v>
      </c>
      <c r="M3244" s="48" t="s">
        <v>5707</v>
      </c>
      <c r="N3244" s="48" t="s">
        <v>5697</v>
      </c>
      <c r="O3244" s="58">
        <v>1</v>
      </c>
      <c r="P3244" s="48" t="str">
        <f>IFERROR(VLOOKUP(O3244,'[1]Conjunto de IC'!A:E,5,0),"Não se aplica")</f>
        <v>PO</v>
      </c>
    </row>
    <row r="3245" spans="1:16" ht="25.5" hidden="1" x14ac:dyDescent="0.25">
      <c r="A3245" s="48" t="str">
        <f t="shared" si="350"/>
        <v>3</v>
      </c>
      <c r="B3245" s="48" t="str">
        <f t="shared" si="351"/>
        <v>1</v>
      </c>
      <c r="C3245" s="48" t="str">
        <f t="shared" si="352"/>
        <v>1</v>
      </c>
      <c r="D3245" s="48" t="str">
        <f t="shared" si="353"/>
        <v>3</v>
      </c>
      <c r="E3245" s="48" t="str">
        <f t="shared" si="354"/>
        <v>1</v>
      </c>
      <c r="F3245" s="48" t="str">
        <f t="shared" si="355"/>
        <v>02</v>
      </c>
      <c r="G3245" s="48" t="str">
        <f t="shared" si="356"/>
        <v>03</v>
      </c>
      <c r="H3245" s="57">
        <v>311310203</v>
      </c>
      <c r="I3245" s="48" t="s">
        <v>9663</v>
      </c>
      <c r="J3245" s="87" t="s">
        <v>9664</v>
      </c>
      <c r="K3245" s="48" t="s">
        <v>5694</v>
      </c>
      <c r="L3245" s="48" t="s">
        <v>5695</v>
      </c>
      <c r="M3245" s="48" t="s">
        <v>5707</v>
      </c>
      <c r="N3245" s="48" t="s">
        <v>5697</v>
      </c>
      <c r="O3245" s="58">
        <v>1</v>
      </c>
      <c r="P3245" s="48" t="str">
        <f>IFERROR(VLOOKUP(O3245,'[1]Conjunto de IC'!A:E,5,0),"Não se aplica")</f>
        <v>PO</v>
      </c>
    </row>
    <row r="3246" spans="1:16" ht="25.5" hidden="1" x14ac:dyDescent="0.25">
      <c r="A3246" s="48" t="str">
        <f t="shared" si="350"/>
        <v>3</v>
      </c>
      <c r="B3246" s="48" t="str">
        <f t="shared" si="351"/>
        <v>1</v>
      </c>
      <c r="C3246" s="48" t="str">
        <f t="shared" si="352"/>
        <v>1</v>
      </c>
      <c r="D3246" s="48" t="str">
        <f t="shared" si="353"/>
        <v>3</v>
      </c>
      <c r="E3246" s="48" t="str">
        <f t="shared" si="354"/>
        <v>1</v>
      </c>
      <c r="F3246" s="48" t="str">
        <f t="shared" si="355"/>
        <v>02</v>
      </c>
      <c r="G3246" s="48" t="str">
        <f t="shared" si="356"/>
        <v>04</v>
      </c>
      <c r="H3246" s="57">
        <v>311310204</v>
      </c>
      <c r="I3246" s="48" t="s">
        <v>9665</v>
      </c>
      <c r="J3246" s="87" t="s">
        <v>9666</v>
      </c>
      <c r="K3246" s="48" t="s">
        <v>5694</v>
      </c>
      <c r="L3246" s="48" t="s">
        <v>5695</v>
      </c>
      <c r="M3246" s="48" t="s">
        <v>5707</v>
      </c>
      <c r="N3246" s="48" t="s">
        <v>5697</v>
      </c>
      <c r="O3246" s="58">
        <v>1</v>
      </c>
      <c r="P3246" s="48" t="str">
        <f>IFERROR(VLOOKUP(O3246,'[1]Conjunto de IC'!A:E,5,0),"Não se aplica")</f>
        <v>PO</v>
      </c>
    </row>
    <row r="3247" spans="1:16" hidden="1" x14ac:dyDescent="0.25">
      <c r="A3247" s="48" t="str">
        <f t="shared" si="350"/>
        <v>3</v>
      </c>
      <c r="B3247" s="48" t="str">
        <f t="shared" si="351"/>
        <v>1</v>
      </c>
      <c r="C3247" s="48" t="str">
        <f t="shared" si="352"/>
        <v>1</v>
      </c>
      <c r="D3247" s="48" t="str">
        <f t="shared" si="353"/>
        <v>3</v>
      </c>
      <c r="E3247" s="48" t="str">
        <f t="shared" si="354"/>
        <v>1</v>
      </c>
      <c r="F3247" s="48" t="str">
        <f t="shared" si="355"/>
        <v>02</v>
      </c>
      <c r="G3247" s="48" t="str">
        <f t="shared" si="356"/>
        <v>99</v>
      </c>
      <c r="H3247" s="57">
        <v>311310299</v>
      </c>
      <c r="I3247" s="48" t="s">
        <v>9667</v>
      </c>
      <c r="J3247" s="87" t="s">
        <v>9668</v>
      </c>
      <c r="K3247" s="48" t="s">
        <v>5694</v>
      </c>
      <c r="L3247" s="48" t="s">
        <v>5695</v>
      </c>
      <c r="M3247" s="48" t="s">
        <v>5707</v>
      </c>
      <c r="N3247" s="48" t="s">
        <v>5697</v>
      </c>
      <c r="O3247" s="58">
        <v>1</v>
      </c>
      <c r="P3247" s="48" t="str">
        <f>IFERROR(VLOOKUP(O3247,'[1]Conjunto de IC'!A:E,5,0),"Não se aplica")</f>
        <v>PO</v>
      </c>
    </row>
    <row r="3248" spans="1:16" ht="25.5" hidden="1" x14ac:dyDescent="0.25">
      <c r="A3248" s="48" t="str">
        <f t="shared" si="350"/>
        <v>3</v>
      </c>
      <c r="B3248" s="48" t="str">
        <f t="shared" si="351"/>
        <v>1</v>
      </c>
      <c r="C3248" s="48" t="str">
        <f t="shared" si="352"/>
        <v>1</v>
      </c>
      <c r="D3248" s="48" t="str">
        <f t="shared" si="353"/>
        <v>3</v>
      </c>
      <c r="E3248" s="48" t="str">
        <f t="shared" si="354"/>
        <v>1</v>
      </c>
      <c r="F3248" s="48" t="str">
        <f t="shared" si="355"/>
        <v>03</v>
      </c>
      <c r="G3248" s="48" t="str">
        <f t="shared" si="356"/>
        <v>00</v>
      </c>
      <c r="H3248" s="57">
        <v>311310300</v>
      </c>
      <c r="I3248" s="48" t="s">
        <v>9467</v>
      </c>
      <c r="J3248" s="87" t="s">
        <v>9669</v>
      </c>
      <c r="K3248" s="48" t="s">
        <v>5694</v>
      </c>
      <c r="L3248" s="48" t="s">
        <v>5695</v>
      </c>
      <c r="M3248" s="48" t="s">
        <v>5707</v>
      </c>
      <c r="N3248" s="48" t="s">
        <v>5697</v>
      </c>
      <c r="O3248" s="58">
        <v>1</v>
      </c>
      <c r="P3248" s="48" t="str">
        <f>IFERROR(VLOOKUP(O3248,'[1]Conjunto de IC'!A:E,5,0),"Não se aplica")</f>
        <v>PO</v>
      </c>
    </row>
    <row r="3249" spans="1:16" ht="25.5" hidden="1" x14ac:dyDescent="0.25">
      <c r="A3249" s="48" t="str">
        <f t="shared" si="350"/>
        <v>3</v>
      </c>
      <c r="B3249" s="48" t="str">
        <f t="shared" si="351"/>
        <v>1</v>
      </c>
      <c r="C3249" s="48" t="str">
        <f t="shared" si="352"/>
        <v>1</v>
      </c>
      <c r="D3249" s="48" t="str">
        <f t="shared" si="353"/>
        <v>3</v>
      </c>
      <c r="E3249" s="48" t="str">
        <f t="shared" si="354"/>
        <v>1</v>
      </c>
      <c r="F3249" s="48" t="str">
        <f t="shared" si="355"/>
        <v>99</v>
      </c>
      <c r="G3249" s="48" t="str">
        <f t="shared" si="356"/>
        <v>00</v>
      </c>
      <c r="H3249" s="57">
        <v>311319900</v>
      </c>
      <c r="I3249" s="48" t="s">
        <v>9670</v>
      </c>
      <c r="J3249" s="87" t="s">
        <v>9671</v>
      </c>
      <c r="K3249" s="48" t="s">
        <v>5694</v>
      </c>
      <c r="L3249" s="48" t="s">
        <v>5695</v>
      </c>
      <c r="M3249" s="48" t="s">
        <v>5707</v>
      </c>
      <c r="N3249" s="48" t="s">
        <v>5697</v>
      </c>
      <c r="O3249" s="58">
        <v>1</v>
      </c>
      <c r="P3249" s="48" t="str">
        <f>IFERROR(VLOOKUP(O3249,'[1]Conjunto de IC'!A:E,5,0),"Não se aplica")</f>
        <v>PO</v>
      </c>
    </row>
    <row r="3250" spans="1:16" ht="38.25" hidden="1" x14ac:dyDescent="0.25">
      <c r="A3250" s="48" t="str">
        <f t="shared" si="350"/>
        <v>3</v>
      </c>
      <c r="B3250" s="48" t="str">
        <f t="shared" si="351"/>
        <v>1</v>
      </c>
      <c r="C3250" s="48" t="str">
        <f t="shared" si="352"/>
        <v>2</v>
      </c>
      <c r="D3250" s="48" t="str">
        <f t="shared" si="353"/>
        <v>0</v>
      </c>
      <c r="E3250" s="48" t="str">
        <f t="shared" si="354"/>
        <v>0</v>
      </c>
      <c r="F3250" s="48" t="str">
        <f t="shared" si="355"/>
        <v>00</v>
      </c>
      <c r="G3250" s="48" t="str">
        <f t="shared" si="356"/>
        <v>00</v>
      </c>
      <c r="H3250" s="57">
        <v>312000000</v>
      </c>
      <c r="I3250" s="48" t="s">
        <v>9672</v>
      </c>
      <c r="J3250" s="87" t="s">
        <v>9673</v>
      </c>
      <c r="K3250" s="48" t="s">
        <v>5694</v>
      </c>
      <c r="L3250" s="48" t="s">
        <v>5695</v>
      </c>
      <c r="M3250" s="48" t="s">
        <v>5696</v>
      </c>
      <c r="N3250" s="48" t="s">
        <v>5697</v>
      </c>
      <c r="O3250" s="58">
        <v>0</v>
      </c>
      <c r="P3250" s="48" t="str">
        <f>IFERROR(VLOOKUP(O3250,'[1]Conjunto de IC'!A:E,5,0),"Não se aplica")</f>
        <v>Não se aplica</v>
      </c>
    </row>
    <row r="3251" spans="1:16" ht="25.5" hidden="1" x14ac:dyDescent="0.25">
      <c r="A3251" s="48" t="str">
        <f t="shared" si="350"/>
        <v>3</v>
      </c>
      <c r="B3251" s="48" t="str">
        <f t="shared" si="351"/>
        <v>1</v>
      </c>
      <c r="C3251" s="48" t="str">
        <f t="shared" si="352"/>
        <v>2</v>
      </c>
      <c r="D3251" s="48" t="str">
        <f t="shared" si="353"/>
        <v>1</v>
      </c>
      <c r="E3251" s="48" t="str">
        <f t="shared" si="354"/>
        <v>0</v>
      </c>
      <c r="F3251" s="48" t="str">
        <f t="shared" si="355"/>
        <v>00</v>
      </c>
      <c r="G3251" s="48" t="str">
        <f t="shared" si="356"/>
        <v>00</v>
      </c>
      <c r="H3251" s="57">
        <v>312100000</v>
      </c>
      <c r="I3251" s="48" t="s">
        <v>9674</v>
      </c>
      <c r="J3251" s="87" t="s">
        <v>9675</v>
      </c>
      <c r="K3251" s="48" t="s">
        <v>5694</v>
      </c>
      <c r="L3251" s="48" t="s">
        <v>5695</v>
      </c>
      <c r="M3251" s="48" t="s">
        <v>5696</v>
      </c>
      <c r="N3251" s="48" t="s">
        <v>5697</v>
      </c>
      <c r="O3251" s="58">
        <v>0</v>
      </c>
      <c r="P3251" s="48" t="str">
        <f>IFERROR(VLOOKUP(O3251,'[1]Conjunto de IC'!A:E,5,0),"Não se aplica")</f>
        <v>Não se aplica</v>
      </c>
    </row>
    <row r="3252" spans="1:16" ht="38.25" hidden="1" x14ac:dyDescent="0.25">
      <c r="A3252" s="48" t="str">
        <f t="shared" si="350"/>
        <v>3</v>
      </c>
      <c r="B3252" s="48" t="str">
        <f t="shared" si="351"/>
        <v>1</v>
      </c>
      <c r="C3252" s="48" t="str">
        <f t="shared" si="352"/>
        <v>2</v>
      </c>
      <c r="D3252" s="48" t="str">
        <f t="shared" si="353"/>
        <v>1</v>
      </c>
      <c r="E3252" s="48" t="str">
        <f t="shared" si="354"/>
        <v>2</v>
      </c>
      <c r="F3252" s="48" t="str">
        <f t="shared" si="355"/>
        <v>00</v>
      </c>
      <c r="G3252" s="48" t="str">
        <f t="shared" si="356"/>
        <v>00</v>
      </c>
      <c r="H3252" s="57">
        <v>312120000</v>
      </c>
      <c r="I3252" s="48" t="s">
        <v>9676</v>
      </c>
      <c r="J3252" s="87" t="s">
        <v>9677</v>
      </c>
      <c r="K3252" s="48" t="s">
        <v>5694</v>
      </c>
      <c r="L3252" s="48" t="s">
        <v>5695</v>
      </c>
      <c r="M3252" s="48" t="s">
        <v>5696</v>
      </c>
      <c r="N3252" s="48" t="s">
        <v>5697</v>
      </c>
      <c r="O3252" s="58">
        <v>0</v>
      </c>
      <c r="P3252" s="48" t="str">
        <f>IFERROR(VLOOKUP(O3252,'[1]Conjunto de IC'!A:E,5,0),"Não se aplica")</f>
        <v>Não se aplica</v>
      </c>
    </row>
    <row r="3253" spans="1:16" ht="25.5" hidden="1" x14ac:dyDescent="0.25">
      <c r="A3253" s="48" t="str">
        <f t="shared" si="350"/>
        <v>3</v>
      </c>
      <c r="B3253" s="48" t="str">
        <f t="shared" si="351"/>
        <v>1</v>
      </c>
      <c r="C3253" s="48" t="str">
        <f t="shared" si="352"/>
        <v>2</v>
      </c>
      <c r="D3253" s="48" t="str">
        <f t="shared" si="353"/>
        <v>1</v>
      </c>
      <c r="E3253" s="48" t="str">
        <f t="shared" si="354"/>
        <v>2</v>
      </c>
      <c r="F3253" s="48" t="str">
        <f t="shared" si="355"/>
        <v>01</v>
      </c>
      <c r="G3253" s="48" t="str">
        <f t="shared" si="356"/>
        <v>00</v>
      </c>
      <c r="H3253" s="57">
        <v>312120100</v>
      </c>
      <c r="I3253" s="48" t="s">
        <v>9678</v>
      </c>
      <c r="J3253" s="87" t="s">
        <v>9679</v>
      </c>
      <c r="K3253" s="48" t="s">
        <v>5694</v>
      </c>
      <c r="L3253" s="48" t="s">
        <v>5695</v>
      </c>
      <c r="M3253" s="48" t="s">
        <v>5707</v>
      </c>
      <c r="N3253" s="48" t="s">
        <v>5697</v>
      </c>
      <c r="O3253" s="58">
        <v>1</v>
      </c>
      <c r="P3253" s="48" t="str">
        <f>IFERROR(VLOOKUP(O3253,'[1]Conjunto de IC'!A:E,5,0),"Não se aplica")</f>
        <v>PO</v>
      </c>
    </row>
    <row r="3254" spans="1:16" ht="25.5" hidden="1" x14ac:dyDescent="0.25">
      <c r="A3254" s="48" t="str">
        <f t="shared" si="350"/>
        <v>3</v>
      </c>
      <c r="B3254" s="48" t="str">
        <f t="shared" si="351"/>
        <v>1</v>
      </c>
      <c r="C3254" s="48" t="str">
        <f t="shared" si="352"/>
        <v>2</v>
      </c>
      <c r="D3254" s="48" t="str">
        <f t="shared" si="353"/>
        <v>1</v>
      </c>
      <c r="E3254" s="48" t="str">
        <f t="shared" si="354"/>
        <v>2</v>
      </c>
      <c r="F3254" s="48" t="str">
        <f t="shared" si="355"/>
        <v>02</v>
      </c>
      <c r="G3254" s="48" t="str">
        <f t="shared" si="356"/>
        <v>00</v>
      </c>
      <c r="H3254" s="57">
        <v>312120200</v>
      </c>
      <c r="I3254" s="48" t="s">
        <v>9680</v>
      </c>
      <c r="J3254" s="87" t="s">
        <v>9681</v>
      </c>
      <c r="K3254" s="48" t="s">
        <v>5694</v>
      </c>
      <c r="L3254" s="48" t="s">
        <v>5695</v>
      </c>
      <c r="M3254" s="48" t="s">
        <v>5707</v>
      </c>
      <c r="N3254" s="48" t="s">
        <v>5697</v>
      </c>
      <c r="O3254" s="58">
        <v>1</v>
      </c>
      <c r="P3254" s="48" t="str">
        <f>IFERROR(VLOOKUP(O3254,'[1]Conjunto de IC'!A:E,5,0),"Não se aplica")</f>
        <v>PO</v>
      </c>
    </row>
    <row r="3255" spans="1:16" ht="25.5" hidden="1" x14ac:dyDescent="0.25">
      <c r="A3255" s="48" t="str">
        <f t="shared" si="350"/>
        <v>3</v>
      </c>
      <c r="B3255" s="48" t="str">
        <f t="shared" si="351"/>
        <v>1</v>
      </c>
      <c r="C3255" s="48" t="str">
        <f t="shared" si="352"/>
        <v>2</v>
      </c>
      <c r="D3255" s="48" t="str">
        <f t="shared" si="353"/>
        <v>1</v>
      </c>
      <c r="E3255" s="48" t="str">
        <f t="shared" si="354"/>
        <v>2</v>
      </c>
      <c r="F3255" s="48" t="str">
        <f t="shared" si="355"/>
        <v>99</v>
      </c>
      <c r="G3255" s="48" t="str">
        <f t="shared" si="356"/>
        <v>00</v>
      </c>
      <c r="H3255" s="57">
        <v>312129900</v>
      </c>
      <c r="I3255" s="48" t="s">
        <v>9682</v>
      </c>
      <c r="J3255" s="87" t="s">
        <v>9683</v>
      </c>
      <c r="K3255" s="48" t="s">
        <v>5694</v>
      </c>
      <c r="L3255" s="48" t="s">
        <v>5695</v>
      </c>
      <c r="M3255" s="48" t="s">
        <v>5707</v>
      </c>
      <c r="N3255" s="48" t="s">
        <v>5697</v>
      </c>
      <c r="O3255" s="58">
        <v>1</v>
      </c>
      <c r="P3255" s="48" t="str">
        <f>IFERROR(VLOOKUP(O3255,'[1]Conjunto de IC'!A:E,5,0),"Não se aplica")</f>
        <v>PO</v>
      </c>
    </row>
    <row r="3256" spans="1:16" ht="51" hidden="1" x14ac:dyDescent="0.25">
      <c r="A3256" s="48" t="str">
        <f t="shared" si="350"/>
        <v>3</v>
      </c>
      <c r="B3256" s="48" t="str">
        <f t="shared" si="351"/>
        <v>1</v>
      </c>
      <c r="C3256" s="48" t="str">
        <f t="shared" si="352"/>
        <v>2</v>
      </c>
      <c r="D3256" s="48" t="str">
        <f t="shared" si="353"/>
        <v>1</v>
      </c>
      <c r="E3256" s="48" t="str">
        <f t="shared" si="354"/>
        <v>3</v>
      </c>
      <c r="F3256" s="48" t="str">
        <f t="shared" si="355"/>
        <v>00</v>
      </c>
      <c r="G3256" s="48" t="str">
        <f t="shared" si="356"/>
        <v>00</v>
      </c>
      <c r="H3256" s="57">
        <v>312130000</v>
      </c>
      <c r="I3256" s="48" t="s">
        <v>9684</v>
      </c>
      <c r="J3256" s="87" t="s">
        <v>9685</v>
      </c>
      <c r="K3256" s="48" t="s">
        <v>5694</v>
      </c>
      <c r="L3256" s="48" t="s">
        <v>5695</v>
      </c>
      <c r="M3256" s="48" t="s">
        <v>5696</v>
      </c>
      <c r="N3256" s="48" t="s">
        <v>5697</v>
      </c>
      <c r="O3256" s="58">
        <v>0</v>
      </c>
      <c r="P3256" s="48" t="str">
        <f>IFERROR(VLOOKUP(O3256,'[1]Conjunto de IC'!A:E,5,0),"Não se aplica")</f>
        <v>Não se aplica</v>
      </c>
    </row>
    <row r="3257" spans="1:16" ht="25.5" hidden="1" x14ac:dyDescent="0.25">
      <c r="A3257" s="48" t="str">
        <f t="shared" si="350"/>
        <v>3</v>
      </c>
      <c r="B3257" s="48" t="str">
        <f t="shared" si="351"/>
        <v>1</v>
      </c>
      <c r="C3257" s="48" t="str">
        <f t="shared" si="352"/>
        <v>2</v>
      </c>
      <c r="D3257" s="48" t="str">
        <f t="shared" si="353"/>
        <v>1</v>
      </c>
      <c r="E3257" s="48" t="str">
        <f t="shared" si="354"/>
        <v>3</v>
      </c>
      <c r="F3257" s="48" t="str">
        <f t="shared" si="355"/>
        <v>02</v>
      </c>
      <c r="G3257" s="48" t="str">
        <f t="shared" si="356"/>
        <v>00</v>
      </c>
      <c r="H3257" s="57">
        <v>312130200</v>
      </c>
      <c r="I3257" s="48" t="s">
        <v>9680</v>
      </c>
      <c r="J3257" s="87" t="s">
        <v>9686</v>
      </c>
      <c r="K3257" s="48" t="s">
        <v>5694</v>
      </c>
      <c r="L3257" s="48" t="s">
        <v>5695</v>
      </c>
      <c r="M3257" s="48" t="s">
        <v>5707</v>
      </c>
      <c r="N3257" s="48" t="s">
        <v>5697</v>
      </c>
      <c r="O3257" s="58">
        <v>1</v>
      </c>
      <c r="P3257" s="48" t="str">
        <f>IFERROR(VLOOKUP(O3257,'[1]Conjunto de IC'!A:E,5,0),"Não se aplica")</f>
        <v>PO</v>
      </c>
    </row>
    <row r="3258" spans="1:16" ht="25.5" hidden="1" x14ac:dyDescent="0.25">
      <c r="A3258" s="48" t="str">
        <f t="shared" si="350"/>
        <v>3</v>
      </c>
      <c r="B3258" s="48" t="str">
        <f t="shared" si="351"/>
        <v>1</v>
      </c>
      <c r="C3258" s="48" t="str">
        <f t="shared" si="352"/>
        <v>2</v>
      </c>
      <c r="D3258" s="48" t="str">
        <f t="shared" si="353"/>
        <v>1</v>
      </c>
      <c r="E3258" s="48" t="str">
        <f t="shared" si="354"/>
        <v>3</v>
      </c>
      <c r="F3258" s="48" t="str">
        <f t="shared" si="355"/>
        <v>99</v>
      </c>
      <c r="G3258" s="48" t="str">
        <f t="shared" si="356"/>
        <v>00</v>
      </c>
      <c r="H3258" s="57">
        <v>312139900</v>
      </c>
      <c r="I3258" s="48" t="s">
        <v>9682</v>
      </c>
      <c r="J3258" s="87" t="s">
        <v>9683</v>
      </c>
      <c r="K3258" s="48" t="s">
        <v>5694</v>
      </c>
      <c r="L3258" s="48" t="s">
        <v>5695</v>
      </c>
      <c r="M3258" s="48" t="s">
        <v>5707</v>
      </c>
      <c r="N3258" s="48" t="s">
        <v>5697</v>
      </c>
      <c r="O3258" s="58">
        <v>1</v>
      </c>
      <c r="P3258" s="48" t="str">
        <f>IFERROR(VLOOKUP(O3258,'[1]Conjunto de IC'!A:E,5,0),"Não se aplica")</f>
        <v>PO</v>
      </c>
    </row>
    <row r="3259" spans="1:16" ht="51" hidden="1" x14ac:dyDescent="0.25">
      <c r="A3259" s="48" t="str">
        <f t="shared" si="350"/>
        <v>3</v>
      </c>
      <c r="B3259" s="48" t="str">
        <f t="shared" si="351"/>
        <v>1</v>
      </c>
      <c r="C3259" s="48" t="str">
        <f t="shared" si="352"/>
        <v>2</v>
      </c>
      <c r="D3259" s="48" t="str">
        <f t="shared" si="353"/>
        <v>1</v>
      </c>
      <c r="E3259" s="48" t="str">
        <f t="shared" si="354"/>
        <v>4</v>
      </c>
      <c r="F3259" s="48" t="str">
        <f t="shared" si="355"/>
        <v>00</v>
      </c>
      <c r="G3259" s="48" t="str">
        <f t="shared" si="356"/>
        <v>00</v>
      </c>
      <c r="H3259" s="57">
        <v>312140000</v>
      </c>
      <c r="I3259" s="48" t="s">
        <v>9687</v>
      </c>
      <c r="J3259" s="87" t="s">
        <v>9688</v>
      </c>
      <c r="K3259" s="48" t="s">
        <v>5694</v>
      </c>
      <c r="L3259" s="48" t="s">
        <v>5695</v>
      </c>
      <c r="M3259" s="48" t="s">
        <v>5696</v>
      </c>
      <c r="N3259" s="48" t="s">
        <v>5697</v>
      </c>
      <c r="O3259" s="58">
        <v>0</v>
      </c>
      <c r="P3259" s="48" t="str">
        <f>IFERROR(VLOOKUP(O3259,'[1]Conjunto de IC'!A:E,5,0),"Não se aplica")</f>
        <v>Não se aplica</v>
      </c>
    </row>
    <row r="3260" spans="1:16" ht="25.5" hidden="1" x14ac:dyDescent="0.25">
      <c r="A3260" s="48" t="str">
        <f t="shared" si="350"/>
        <v>3</v>
      </c>
      <c r="B3260" s="48" t="str">
        <f t="shared" si="351"/>
        <v>1</v>
      </c>
      <c r="C3260" s="48" t="str">
        <f t="shared" si="352"/>
        <v>2</v>
      </c>
      <c r="D3260" s="48" t="str">
        <f t="shared" si="353"/>
        <v>1</v>
      </c>
      <c r="E3260" s="48" t="str">
        <f t="shared" si="354"/>
        <v>4</v>
      </c>
      <c r="F3260" s="48" t="str">
        <f t="shared" si="355"/>
        <v>02</v>
      </c>
      <c r="G3260" s="48" t="str">
        <f t="shared" si="356"/>
        <v>00</v>
      </c>
      <c r="H3260" s="57">
        <v>312140200</v>
      </c>
      <c r="I3260" s="48" t="s">
        <v>9680</v>
      </c>
      <c r="J3260" s="87" t="s">
        <v>9689</v>
      </c>
      <c r="K3260" s="48" t="s">
        <v>5694</v>
      </c>
      <c r="L3260" s="48" t="s">
        <v>5695</v>
      </c>
      <c r="M3260" s="48" t="s">
        <v>5707</v>
      </c>
      <c r="N3260" s="48" t="s">
        <v>5697</v>
      </c>
      <c r="O3260" s="58">
        <v>1</v>
      </c>
      <c r="P3260" s="48" t="str">
        <f>IFERROR(VLOOKUP(O3260,'[1]Conjunto de IC'!A:E,5,0),"Não se aplica")</f>
        <v>PO</v>
      </c>
    </row>
    <row r="3261" spans="1:16" ht="25.5" hidden="1" x14ac:dyDescent="0.25">
      <c r="A3261" s="48" t="str">
        <f t="shared" si="350"/>
        <v>3</v>
      </c>
      <c r="B3261" s="48" t="str">
        <f t="shared" si="351"/>
        <v>1</v>
      </c>
      <c r="C3261" s="48" t="str">
        <f t="shared" si="352"/>
        <v>2</v>
      </c>
      <c r="D3261" s="48" t="str">
        <f t="shared" si="353"/>
        <v>1</v>
      </c>
      <c r="E3261" s="48" t="str">
        <f t="shared" si="354"/>
        <v>4</v>
      </c>
      <c r="F3261" s="48" t="str">
        <f t="shared" si="355"/>
        <v>99</v>
      </c>
      <c r="G3261" s="48" t="str">
        <f t="shared" si="356"/>
        <v>00</v>
      </c>
      <c r="H3261" s="57">
        <v>312149900</v>
      </c>
      <c r="I3261" s="48" t="s">
        <v>9682</v>
      </c>
      <c r="J3261" s="87" t="s">
        <v>9683</v>
      </c>
      <c r="K3261" s="48" t="s">
        <v>5694</v>
      </c>
      <c r="L3261" s="48" t="s">
        <v>5695</v>
      </c>
      <c r="M3261" s="48" t="s">
        <v>5707</v>
      </c>
      <c r="N3261" s="48" t="s">
        <v>5697</v>
      </c>
      <c r="O3261" s="58">
        <v>1</v>
      </c>
      <c r="P3261" s="48" t="str">
        <f>IFERROR(VLOOKUP(O3261,'[1]Conjunto de IC'!A:E,5,0),"Não se aplica")</f>
        <v>PO</v>
      </c>
    </row>
    <row r="3262" spans="1:16" ht="51" hidden="1" x14ac:dyDescent="0.25">
      <c r="A3262" s="48" t="str">
        <f t="shared" si="350"/>
        <v>3</v>
      </c>
      <c r="B3262" s="48" t="str">
        <f t="shared" si="351"/>
        <v>1</v>
      </c>
      <c r="C3262" s="48" t="str">
        <f t="shared" si="352"/>
        <v>2</v>
      </c>
      <c r="D3262" s="48" t="str">
        <f t="shared" si="353"/>
        <v>1</v>
      </c>
      <c r="E3262" s="48" t="str">
        <f t="shared" si="354"/>
        <v>5</v>
      </c>
      <c r="F3262" s="48" t="str">
        <f t="shared" si="355"/>
        <v>00</v>
      </c>
      <c r="G3262" s="48" t="str">
        <f t="shared" si="356"/>
        <v>00</v>
      </c>
      <c r="H3262" s="57">
        <v>312150000</v>
      </c>
      <c r="I3262" s="48" t="s">
        <v>9690</v>
      </c>
      <c r="J3262" s="87" t="s">
        <v>9691</v>
      </c>
      <c r="K3262" s="48" t="s">
        <v>5694</v>
      </c>
      <c r="L3262" s="48" t="s">
        <v>5695</v>
      </c>
      <c r="M3262" s="48" t="s">
        <v>5696</v>
      </c>
      <c r="N3262" s="48" t="s">
        <v>5697</v>
      </c>
      <c r="O3262" s="58">
        <v>0</v>
      </c>
      <c r="P3262" s="48" t="str">
        <f>IFERROR(VLOOKUP(O3262,'[1]Conjunto de IC'!A:E,5,0),"Não se aplica")</f>
        <v>Não se aplica</v>
      </c>
    </row>
    <row r="3263" spans="1:16" ht="25.5" hidden="1" x14ac:dyDescent="0.25">
      <c r="A3263" s="48" t="str">
        <f t="shared" si="350"/>
        <v>3</v>
      </c>
      <c r="B3263" s="48" t="str">
        <f t="shared" si="351"/>
        <v>1</v>
      </c>
      <c r="C3263" s="48" t="str">
        <f t="shared" si="352"/>
        <v>2</v>
      </c>
      <c r="D3263" s="48" t="str">
        <f t="shared" si="353"/>
        <v>1</v>
      </c>
      <c r="E3263" s="48" t="str">
        <f t="shared" si="354"/>
        <v>5</v>
      </c>
      <c r="F3263" s="48" t="str">
        <f t="shared" si="355"/>
        <v>02</v>
      </c>
      <c r="G3263" s="48" t="str">
        <f t="shared" si="356"/>
        <v>00</v>
      </c>
      <c r="H3263" s="57">
        <v>312150200</v>
      </c>
      <c r="I3263" s="48" t="s">
        <v>9680</v>
      </c>
      <c r="J3263" s="87" t="s">
        <v>9692</v>
      </c>
      <c r="K3263" s="48" t="s">
        <v>5694</v>
      </c>
      <c r="L3263" s="48" t="s">
        <v>5695</v>
      </c>
      <c r="M3263" s="48" t="s">
        <v>5707</v>
      </c>
      <c r="N3263" s="48" t="s">
        <v>5697</v>
      </c>
      <c r="O3263" s="58">
        <v>1</v>
      </c>
      <c r="P3263" s="48" t="str">
        <f>IFERROR(VLOOKUP(O3263,'[1]Conjunto de IC'!A:E,5,0),"Não se aplica")</f>
        <v>PO</v>
      </c>
    </row>
    <row r="3264" spans="1:16" ht="25.5" hidden="1" x14ac:dyDescent="0.25">
      <c r="A3264" s="48" t="str">
        <f t="shared" si="350"/>
        <v>3</v>
      </c>
      <c r="B3264" s="48" t="str">
        <f t="shared" si="351"/>
        <v>1</v>
      </c>
      <c r="C3264" s="48" t="str">
        <f t="shared" si="352"/>
        <v>2</v>
      </c>
      <c r="D3264" s="48" t="str">
        <f t="shared" si="353"/>
        <v>1</v>
      </c>
      <c r="E3264" s="48" t="str">
        <f t="shared" si="354"/>
        <v>5</v>
      </c>
      <c r="F3264" s="48" t="str">
        <f t="shared" si="355"/>
        <v>99</v>
      </c>
      <c r="G3264" s="48" t="str">
        <f t="shared" si="356"/>
        <v>00</v>
      </c>
      <c r="H3264" s="57">
        <v>312159900</v>
      </c>
      <c r="I3264" s="48" t="s">
        <v>9682</v>
      </c>
      <c r="J3264" s="87" t="s">
        <v>9683</v>
      </c>
      <c r="K3264" s="48" t="s">
        <v>5694</v>
      </c>
      <c r="L3264" s="48" t="s">
        <v>5695</v>
      </c>
      <c r="M3264" s="48" t="s">
        <v>5707</v>
      </c>
      <c r="N3264" s="48" t="s">
        <v>5697</v>
      </c>
      <c r="O3264" s="58">
        <v>1</v>
      </c>
      <c r="P3264" s="48" t="str">
        <f>IFERROR(VLOOKUP(O3264,'[1]Conjunto de IC'!A:E,5,0),"Não se aplica")</f>
        <v>PO</v>
      </c>
    </row>
    <row r="3265" spans="1:16" ht="38.25" hidden="1" x14ac:dyDescent="0.25">
      <c r="A3265" s="48" t="str">
        <f t="shared" si="350"/>
        <v>3</v>
      </c>
      <c r="B3265" s="48" t="str">
        <f t="shared" si="351"/>
        <v>1</v>
      </c>
      <c r="C3265" s="48" t="str">
        <f t="shared" si="352"/>
        <v>2</v>
      </c>
      <c r="D3265" s="48" t="str">
        <f t="shared" si="353"/>
        <v>2</v>
      </c>
      <c r="E3265" s="48" t="str">
        <f t="shared" si="354"/>
        <v>0</v>
      </c>
      <c r="F3265" s="48" t="str">
        <f t="shared" si="355"/>
        <v>00</v>
      </c>
      <c r="G3265" s="48" t="str">
        <f t="shared" si="356"/>
        <v>00</v>
      </c>
      <c r="H3265" s="57">
        <v>312200000</v>
      </c>
      <c r="I3265" s="48" t="s">
        <v>9693</v>
      </c>
      <c r="J3265" s="87" t="s">
        <v>9694</v>
      </c>
      <c r="K3265" s="48" t="s">
        <v>5694</v>
      </c>
      <c r="L3265" s="48" t="s">
        <v>5695</v>
      </c>
      <c r="M3265" s="48" t="s">
        <v>5696</v>
      </c>
      <c r="N3265" s="48" t="s">
        <v>5697</v>
      </c>
      <c r="O3265" s="58">
        <v>0</v>
      </c>
      <c r="P3265" s="48" t="str">
        <f>IFERROR(VLOOKUP(O3265,'[1]Conjunto de IC'!A:E,5,0),"Não se aplica")</f>
        <v>Não se aplica</v>
      </c>
    </row>
    <row r="3266" spans="1:16" ht="51" hidden="1" x14ac:dyDescent="0.25">
      <c r="A3266" s="48" t="str">
        <f t="shared" si="350"/>
        <v>3</v>
      </c>
      <c r="B3266" s="48" t="str">
        <f t="shared" si="351"/>
        <v>1</v>
      </c>
      <c r="C3266" s="48" t="str">
        <f t="shared" si="352"/>
        <v>2</v>
      </c>
      <c r="D3266" s="48" t="str">
        <f t="shared" si="353"/>
        <v>2</v>
      </c>
      <c r="E3266" s="48" t="str">
        <f t="shared" si="354"/>
        <v>1</v>
      </c>
      <c r="F3266" s="48" t="str">
        <f t="shared" si="355"/>
        <v>00</v>
      </c>
      <c r="G3266" s="48" t="str">
        <f t="shared" si="356"/>
        <v>00</v>
      </c>
      <c r="H3266" s="57">
        <v>312210000</v>
      </c>
      <c r="I3266" s="48" t="s">
        <v>9695</v>
      </c>
      <c r="J3266" s="87" t="s">
        <v>9696</v>
      </c>
      <c r="K3266" s="48" t="s">
        <v>5694</v>
      </c>
      <c r="L3266" s="48" t="s">
        <v>5695</v>
      </c>
      <c r="M3266" s="48" t="s">
        <v>5696</v>
      </c>
      <c r="N3266" s="48" t="s">
        <v>5697</v>
      </c>
      <c r="O3266" s="58">
        <v>0</v>
      </c>
      <c r="P3266" s="48" t="str">
        <f>IFERROR(VLOOKUP(O3266,'[1]Conjunto de IC'!A:E,5,0),"Não se aplica")</f>
        <v>Não se aplica</v>
      </c>
    </row>
    <row r="3267" spans="1:16" ht="25.5" hidden="1" x14ac:dyDescent="0.25">
      <c r="A3267" s="48" t="str">
        <f t="shared" si="350"/>
        <v>3</v>
      </c>
      <c r="B3267" s="48" t="str">
        <f t="shared" si="351"/>
        <v>1</v>
      </c>
      <c r="C3267" s="48" t="str">
        <f t="shared" si="352"/>
        <v>2</v>
      </c>
      <c r="D3267" s="48" t="str">
        <f t="shared" si="353"/>
        <v>2</v>
      </c>
      <c r="E3267" s="48" t="str">
        <f t="shared" si="354"/>
        <v>1</v>
      </c>
      <c r="F3267" s="48" t="str">
        <f t="shared" si="355"/>
        <v>01</v>
      </c>
      <c r="G3267" s="48" t="str">
        <f t="shared" si="356"/>
        <v>00</v>
      </c>
      <c r="H3267" s="57">
        <v>312210100</v>
      </c>
      <c r="I3267" s="48" t="s">
        <v>9697</v>
      </c>
      <c r="J3267" s="87" t="s">
        <v>9698</v>
      </c>
      <c r="K3267" s="48" t="s">
        <v>5694</v>
      </c>
      <c r="L3267" s="48" t="s">
        <v>5695</v>
      </c>
      <c r="M3267" s="48" t="s">
        <v>5707</v>
      </c>
      <c r="N3267" s="48" t="s">
        <v>5697</v>
      </c>
      <c r="O3267" s="58">
        <v>1</v>
      </c>
      <c r="P3267" s="48" t="str">
        <f>IFERROR(VLOOKUP(O3267,'[1]Conjunto de IC'!A:E,5,0),"Não se aplica")</f>
        <v>PO</v>
      </c>
    </row>
    <row r="3268" spans="1:16" ht="25.5" hidden="1" x14ac:dyDescent="0.25">
      <c r="A3268" s="48" t="str">
        <f t="shared" si="350"/>
        <v>3</v>
      </c>
      <c r="B3268" s="48" t="str">
        <f t="shared" si="351"/>
        <v>1</v>
      </c>
      <c r="C3268" s="48" t="str">
        <f t="shared" si="352"/>
        <v>2</v>
      </c>
      <c r="D3268" s="48" t="str">
        <f t="shared" si="353"/>
        <v>2</v>
      </c>
      <c r="E3268" s="48" t="str">
        <f t="shared" si="354"/>
        <v>1</v>
      </c>
      <c r="F3268" s="48" t="str">
        <f t="shared" si="355"/>
        <v>03</v>
      </c>
      <c r="G3268" s="48" t="str">
        <f t="shared" si="356"/>
        <v>00</v>
      </c>
      <c r="H3268" s="57">
        <v>312210300</v>
      </c>
      <c r="I3268" s="48" t="s">
        <v>9699</v>
      </c>
      <c r="J3268" s="87" t="s">
        <v>9700</v>
      </c>
      <c r="K3268" s="48" t="s">
        <v>5694</v>
      </c>
      <c r="L3268" s="48" t="s">
        <v>5695</v>
      </c>
      <c r="M3268" s="48" t="s">
        <v>5707</v>
      </c>
      <c r="N3268" s="48" t="s">
        <v>5697</v>
      </c>
      <c r="O3268" s="58">
        <v>1</v>
      </c>
      <c r="P3268" s="48" t="str">
        <f>IFERROR(VLOOKUP(O3268,'[1]Conjunto de IC'!A:E,5,0),"Não se aplica")</f>
        <v>PO</v>
      </c>
    </row>
    <row r="3269" spans="1:16" ht="25.5" hidden="1" x14ac:dyDescent="0.25">
      <c r="A3269" s="48" t="str">
        <f t="shared" ref="A3269:A3332" si="357">MID(H3269,1,1)</f>
        <v>3</v>
      </c>
      <c r="B3269" s="48" t="str">
        <f t="shared" ref="B3269:B3332" si="358">MID(H3269,2,1)</f>
        <v>1</v>
      </c>
      <c r="C3269" s="48" t="str">
        <f t="shared" ref="C3269:C3332" si="359">MID(H3269,3,1)</f>
        <v>2</v>
      </c>
      <c r="D3269" s="48" t="str">
        <f t="shared" ref="D3269:D3332" si="360">MID(H3269,4,1)</f>
        <v>2</v>
      </c>
      <c r="E3269" s="48" t="str">
        <f t="shared" ref="E3269:E3332" si="361">MID(H3269,5,1)</f>
        <v>1</v>
      </c>
      <c r="F3269" s="48" t="str">
        <f t="shared" ref="F3269:F3332" si="362">MID(H3269,6,2)</f>
        <v>04</v>
      </c>
      <c r="G3269" s="48" t="str">
        <f t="shared" ref="G3269:G3332" si="363">MID(H3269,8,2)</f>
        <v>00</v>
      </c>
      <c r="H3269" s="57">
        <v>312210400</v>
      </c>
      <c r="I3269" s="48" t="s">
        <v>9680</v>
      </c>
      <c r="J3269" s="87" t="s">
        <v>9701</v>
      </c>
      <c r="K3269" s="48" t="s">
        <v>5694</v>
      </c>
      <c r="L3269" s="48" t="s">
        <v>5695</v>
      </c>
      <c r="M3269" s="48" t="s">
        <v>5707</v>
      </c>
      <c r="N3269" s="48" t="s">
        <v>5697</v>
      </c>
      <c r="O3269" s="58">
        <v>1</v>
      </c>
      <c r="P3269" s="48" t="str">
        <f>IFERROR(VLOOKUP(O3269,'[1]Conjunto de IC'!A:E,5,0),"Não se aplica")</f>
        <v>PO</v>
      </c>
    </row>
    <row r="3270" spans="1:16" ht="38.25" hidden="1" x14ac:dyDescent="0.25">
      <c r="A3270" s="48" t="str">
        <f t="shared" si="357"/>
        <v>3</v>
      </c>
      <c r="B3270" s="48" t="str">
        <f t="shared" si="358"/>
        <v>1</v>
      </c>
      <c r="C3270" s="48" t="str">
        <f t="shared" si="359"/>
        <v>2</v>
      </c>
      <c r="D3270" s="48" t="str">
        <f t="shared" si="360"/>
        <v>2</v>
      </c>
      <c r="E3270" s="48" t="str">
        <f t="shared" si="361"/>
        <v>1</v>
      </c>
      <c r="F3270" s="48" t="str">
        <f t="shared" si="362"/>
        <v>05</v>
      </c>
      <c r="G3270" s="48" t="str">
        <f t="shared" si="363"/>
        <v>00</v>
      </c>
      <c r="H3270" s="57">
        <v>312210500</v>
      </c>
      <c r="I3270" s="48" t="s">
        <v>9702</v>
      </c>
      <c r="J3270" s="87" t="s">
        <v>9703</v>
      </c>
      <c r="K3270" s="48" t="s">
        <v>5694</v>
      </c>
      <c r="L3270" s="48" t="s">
        <v>5695</v>
      </c>
      <c r="M3270" s="48" t="s">
        <v>5707</v>
      </c>
      <c r="N3270" s="48" t="s">
        <v>5697</v>
      </c>
      <c r="O3270" s="58">
        <v>1</v>
      </c>
      <c r="P3270" s="48" t="str">
        <f>IFERROR(VLOOKUP(O3270,'[1]Conjunto de IC'!A:E,5,0),"Não se aplica")</f>
        <v>PO</v>
      </c>
    </row>
    <row r="3271" spans="1:16" ht="25.5" hidden="1" x14ac:dyDescent="0.25">
      <c r="A3271" s="48" t="str">
        <f t="shared" si="357"/>
        <v>3</v>
      </c>
      <c r="B3271" s="48" t="str">
        <f t="shared" si="358"/>
        <v>1</v>
      </c>
      <c r="C3271" s="48" t="str">
        <f t="shared" si="359"/>
        <v>2</v>
      </c>
      <c r="D3271" s="48" t="str">
        <f t="shared" si="360"/>
        <v>2</v>
      </c>
      <c r="E3271" s="48" t="str">
        <f t="shared" si="361"/>
        <v>1</v>
      </c>
      <c r="F3271" s="48" t="str">
        <f t="shared" si="362"/>
        <v>06</v>
      </c>
      <c r="G3271" s="48" t="str">
        <f t="shared" si="363"/>
        <v>00</v>
      </c>
      <c r="H3271" s="57">
        <v>312210600</v>
      </c>
      <c r="I3271" s="48" t="s">
        <v>9704</v>
      </c>
      <c r="J3271" s="87" t="s">
        <v>9705</v>
      </c>
      <c r="K3271" s="48" t="s">
        <v>5694</v>
      </c>
      <c r="L3271" s="48" t="s">
        <v>5695</v>
      </c>
      <c r="M3271" s="48" t="s">
        <v>5707</v>
      </c>
      <c r="N3271" s="48" t="s">
        <v>5697</v>
      </c>
      <c r="O3271" s="58">
        <v>1</v>
      </c>
      <c r="P3271" s="48" t="str">
        <f>IFERROR(VLOOKUP(O3271,'[1]Conjunto de IC'!A:E,5,0),"Não se aplica")</f>
        <v>PO</v>
      </c>
    </row>
    <row r="3272" spans="1:16" ht="25.5" hidden="1" x14ac:dyDescent="0.25">
      <c r="A3272" s="48" t="str">
        <f t="shared" si="357"/>
        <v>3</v>
      </c>
      <c r="B3272" s="48" t="str">
        <f t="shared" si="358"/>
        <v>1</v>
      </c>
      <c r="C3272" s="48" t="str">
        <f t="shared" si="359"/>
        <v>2</v>
      </c>
      <c r="D3272" s="48" t="str">
        <f t="shared" si="360"/>
        <v>2</v>
      </c>
      <c r="E3272" s="48" t="str">
        <f t="shared" si="361"/>
        <v>1</v>
      </c>
      <c r="F3272" s="48" t="str">
        <f t="shared" si="362"/>
        <v>99</v>
      </c>
      <c r="G3272" s="48" t="str">
        <f t="shared" si="363"/>
        <v>00</v>
      </c>
      <c r="H3272" s="57">
        <v>312219900</v>
      </c>
      <c r="I3272" s="48" t="s">
        <v>9706</v>
      </c>
      <c r="J3272" s="87" t="s">
        <v>9707</v>
      </c>
      <c r="K3272" s="48" t="s">
        <v>5694</v>
      </c>
      <c r="L3272" s="48" t="s">
        <v>5695</v>
      </c>
      <c r="M3272" s="48" t="s">
        <v>5707</v>
      </c>
      <c r="N3272" s="48" t="s">
        <v>5697</v>
      </c>
      <c r="O3272" s="58">
        <v>1</v>
      </c>
      <c r="P3272" s="48" t="str">
        <f>IFERROR(VLOOKUP(O3272,'[1]Conjunto de IC'!A:E,5,0),"Não se aplica")</f>
        <v>PO</v>
      </c>
    </row>
    <row r="3273" spans="1:16" ht="51" hidden="1" x14ac:dyDescent="0.25">
      <c r="A3273" s="48" t="str">
        <f t="shared" si="357"/>
        <v>3</v>
      </c>
      <c r="B3273" s="48" t="str">
        <f t="shared" si="358"/>
        <v>1</v>
      </c>
      <c r="C3273" s="48" t="str">
        <f t="shared" si="359"/>
        <v>2</v>
      </c>
      <c r="D3273" s="48" t="str">
        <f t="shared" si="360"/>
        <v>2</v>
      </c>
      <c r="E3273" s="48" t="str">
        <f t="shared" si="361"/>
        <v>2</v>
      </c>
      <c r="F3273" s="48" t="str">
        <f t="shared" si="362"/>
        <v>00</v>
      </c>
      <c r="G3273" s="48" t="str">
        <f t="shared" si="363"/>
        <v>00</v>
      </c>
      <c r="H3273" s="57">
        <v>312220000</v>
      </c>
      <c r="I3273" s="48" t="s">
        <v>9708</v>
      </c>
      <c r="J3273" s="87" t="s">
        <v>9709</v>
      </c>
      <c r="K3273" s="48" t="s">
        <v>5694</v>
      </c>
      <c r="L3273" s="48" t="s">
        <v>5695</v>
      </c>
      <c r="M3273" s="48" t="s">
        <v>5696</v>
      </c>
      <c r="N3273" s="48" t="s">
        <v>5697</v>
      </c>
      <c r="O3273" s="58">
        <v>0</v>
      </c>
      <c r="P3273" s="48" t="str">
        <f>IFERROR(VLOOKUP(O3273,'[1]Conjunto de IC'!A:E,5,0),"Não se aplica")</f>
        <v>Não se aplica</v>
      </c>
    </row>
    <row r="3274" spans="1:16" ht="25.5" hidden="1" x14ac:dyDescent="0.25">
      <c r="A3274" s="48" t="str">
        <f t="shared" si="357"/>
        <v>3</v>
      </c>
      <c r="B3274" s="48" t="str">
        <f t="shared" si="358"/>
        <v>1</v>
      </c>
      <c r="C3274" s="48" t="str">
        <f t="shared" si="359"/>
        <v>2</v>
      </c>
      <c r="D3274" s="48" t="str">
        <f t="shared" si="360"/>
        <v>2</v>
      </c>
      <c r="E3274" s="48" t="str">
        <f t="shared" si="361"/>
        <v>2</v>
      </c>
      <c r="F3274" s="48" t="str">
        <f t="shared" si="362"/>
        <v>01</v>
      </c>
      <c r="G3274" s="48" t="str">
        <f t="shared" si="363"/>
        <v>00</v>
      </c>
      <c r="H3274" s="57">
        <v>312220100</v>
      </c>
      <c r="I3274" s="48" t="s">
        <v>9697</v>
      </c>
      <c r="J3274" s="87" t="s">
        <v>9710</v>
      </c>
      <c r="K3274" s="48" t="s">
        <v>5694</v>
      </c>
      <c r="L3274" s="48" t="s">
        <v>5695</v>
      </c>
      <c r="M3274" s="48" t="s">
        <v>5707</v>
      </c>
      <c r="N3274" s="48" t="s">
        <v>5697</v>
      </c>
      <c r="O3274" s="58">
        <v>1</v>
      </c>
      <c r="P3274" s="48" t="str">
        <f>IFERROR(VLOOKUP(O3274,'[1]Conjunto de IC'!A:E,5,0),"Não se aplica")</f>
        <v>PO</v>
      </c>
    </row>
    <row r="3275" spans="1:16" ht="25.5" hidden="1" x14ac:dyDescent="0.25">
      <c r="A3275" s="48" t="str">
        <f t="shared" si="357"/>
        <v>3</v>
      </c>
      <c r="B3275" s="48" t="str">
        <f t="shared" si="358"/>
        <v>1</v>
      </c>
      <c r="C3275" s="48" t="str">
        <f t="shared" si="359"/>
        <v>2</v>
      </c>
      <c r="D3275" s="48" t="str">
        <f t="shared" si="360"/>
        <v>2</v>
      </c>
      <c r="E3275" s="48" t="str">
        <f t="shared" si="361"/>
        <v>2</v>
      </c>
      <c r="F3275" s="48" t="str">
        <f t="shared" si="362"/>
        <v>03</v>
      </c>
      <c r="G3275" s="48" t="str">
        <f t="shared" si="363"/>
        <v>00</v>
      </c>
      <c r="H3275" s="57">
        <v>312220300</v>
      </c>
      <c r="I3275" s="48" t="s">
        <v>9699</v>
      </c>
      <c r="J3275" s="87" t="s">
        <v>9700</v>
      </c>
      <c r="K3275" s="48" t="s">
        <v>5694</v>
      </c>
      <c r="L3275" s="48" t="s">
        <v>5695</v>
      </c>
      <c r="M3275" s="48" t="s">
        <v>5707</v>
      </c>
      <c r="N3275" s="48" t="s">
        <v>5697</v>
      </c>
      <c r="O3275" s="58">
        <v>1</v>
      </c>
      <c r="P3275" s="48" t="str">
        <f>IFERROR(VLOOKUP(O3275,'[1]Conjunto de IC'!A:E,5,0),"Não se aplica")</f>
        <v>PO</v>
      </c>
    </row>
    <row r="3276" spans="1:16" ht="25.5" hidden="1" x14ac:dyDescent="0.25">
      <c r="A3276" s="48" t="str">
        <f t="shared" si="357"/>
        <v>3</v>
      </c>
      <c r="B3276" s="48" t="str">
        <f t="shared" si="358"/>
        <v>1</v>
      </c>
      <c r="C3276" s="48" t="str">
        <f t="shared" si="359"/>
        <v>2</v>
      </c>
      <c r="D3276" s="48" t="str">
        <f t="shared" si="360"/>
        <v>2</v>
      </c>
      <c r="E3276" s="48" t="str">
        <f t="shared" si="361"/>
        <v>2</v>
      </c>
      <c r="F3276" s="48" t="str">
        <f t="shared" si="362"/>
        <v>04</v>
      </c>
      <c r="G3276" s="48" t="str">
        <f t="shared" si="363"/>
        <v>00</v>
      </c>
      <c r="H3276" s="57">
        <v>312220400</v>
      </c>
      <c r="I3276" s="48" t="s">
        <v>9680</v>
      </c>
      <c r="J3276" s="87" t="s">
        <v>9711</v>
      </c>
      <c r="K3276" s="48" t="s">
        <v>5694</v>
      </c>
      <c r="L3276" s="48" t="s">
        <v>5695</v>
      </c>
      <c r="M3276" s="48" t="s">
        <v>5707</v>
      </c>
      <c r="N3276" s="48" t="s">
        <v>5697</v>
      </c>
      <c r="O3276" s="58">
        <v>1</v>
      </c>
      <c r="P3276" s="48" t="str">
        <f>IFERROR(VLOOKUP(O3276,'[1]Conjunto de IC'!A:E,5,0),"Não se aplica")</f>
        <v>PO</v>
      </c>
    </row>
    <row r="3277" spans="1:16" ht="38.25" hidden="1" x14ac:dyDescent="0.25">
      <c r="A3277" s="48" t="str">
        <f t="shared" si="357"/>
        <v>3</v>
      </c>
      <c r="B3277" s="48" t="str">
        <f t="shared" si="358"/>
        <v>1</v>
      </c>
      <c r="C3277" s="48" t="str">
        <f t="shared" si="359"/>
        <v>2</v>
      </c>
      <c r="D3277" s="48" t="str">
        <f t="shared" si="360"/>
        <v>2</v>
      </c>
      <c r="E3277" s="48" t="str">
        <f t="shared" si="361"/>
        <v>2</v>
      </c>
      <c r="F3277" s="48" t="str">
        <f t="shared" si="362"/>
        <v>05</v>
      </c>
      <c r="G3277" s="48" t="str">
        <f t="shared" si="363"/>
        <v>00</v>
      </c>
      <c r="H3277" s="57">
        <v>312220500</v>
      </c>
      <c r="I3277" s="48" t="s">
        <v>9702</v>
      </c>
      <c r="J3277" s="87" t="s">
        <v>9712</v>
      </c>
      <c r="K3277" s="48" t="s">
        <v>5694</v>
      </c>
      <c r="L3277" s="48" t="s">
        <v>5695</v>
      </c>
      <c r="M3277" s="48" t="s">
        <v>5707</v>
      </c>
      <c r="N3277" s="48" t="s">
        <v>5697</v>
      </c>
      <c r="O3277" s="58">
        <v>1</v>
      </c>
      <c r="P3277" s="48" t="str">
        <f>IFERROR(VLOOKUP(O3277,'[1]Conjunto de IC'!A:E,5,0),"Não se aplica")</f>
        <v>PO</v>
      </c>
    </row>
    <row r="3278" spans="1:16" ht="25.5" hidden="1" x14ac:dyDescent="0.25">
      <c r="A3278" s="48" t="str">
        <f t="shared" si="357"/>
        <v>3</v>
      </c>
      <c r="B3278" s="48" t="str">
        <f t="shared" si="358"/>
        <v>1</v>
      </c>
      <c r="C3278" s="48" t="str">
        <f t="shared" si="359"/>
        <v>2</v>
      </c>
      <c r="D3278" s="48" t="str">
        <f t="shared" si="360"/>
        <v>2</v>
      </c>
      <c r="E3278" s="48" t="str">
        <f t="shared" si="361"/>
        <v>2</v>
      </c>
      <c r="F3278" s="48" t="str">
        <f t="shared" si="362"/>
        <v>06</v>
      </c>
      <c r="G3278" s="48" t="str">
        <f t="shared" si="363"/>
        <v>00</v>
      </c>
      <c r="H3278" s="57">
        <v>312220600</v>
      </c>
      <c r="I3278" s="48" t="s">
        <v>9704</v>
      </c>
      <c r="J3278" s="87" t="s">
        <v>9705</v>
      </c>
      <c r="K3278" s="48" t="s">
        <v>5694</v>
      </c>
      <c r="L3278" s="48" t="s">
        <v>5695</v>
      </c>
      <c r="M3278" s="48" t="s">
        <v>5707</v>
      </c>
      <c r="N3278" s="48" t="s">
        <v>5697</v>
      </c>
      <c r="O3278" s="58">
        <v>1</v>
      </c>
      <c r="P3278" s="48" t="str">
        <f>IFERROR(VLOOKUP(O3278,'[1]Conjunto de IC'!A:E,5,0),"Não se aplica")</f>
        <v>PO</v>
      </c>
    </row>
    <row r="3279" spans="1:16" ht="25.5" hidden="1" x14ac:dyDescent="0.25">
      <c r="A3279" s="48" t="str">
        <f t="shared" si="357"/>
        <v>3</v>
      </c>
      <c r="B3279" s="48" t="str">
        <f t="shared" si="358"/>
        <v>1</v>
      </c>
      <c r="C3279" s="48" t="str">
        <f t="shared" si="359"/>
        <v>2</v>
      </c>
      <c r="D3279" s="48" t="str">
        <f t="shared" si="360"/>
        <v>2</v>
      </c>
      <c r="E3279" s="48" t="str">
        <f t="shared" si="361"/>
        <v>2</v>
      </c>
      <c r="F3279" s="48" t="str">
        <f t="shared" si="362"/>
        <v>99</v>
      </c>
      <c r="G3279" s="48" t="str">
        <f t="shared" si="363"/>
        <v>00</v>
      </c>
      <c r="H3279" s="57">
        <v>312229900</v>
      </c>
      <c r="I3279" s="48" t="s">
        <v>9706</v>
      </c>
      <c r="J3279" s="87" t="s">
        <v>9707</v>
      </c>
      <c r="K3279" s="48" t="s">
        <v>5694</v>
      </c>
      <c r="L3279" s="48" t="s">
        <v>5695</v>
      </c>
      <c r="M3279" s="48" t="s">
        <v>5707</v>
      </c>
      <c r="N3279" s="48" t="s">
        <v>5697</v>
      </c>
      <c r="O3279" s="58">
        <v>1</v>
      </c>
      <c r="P3279" s="48" t="str">
        <f>IFERROR(VLOOKUP(O3279,'[1]Conjunto de IC'!A:E,5,0),"Não se aplica")</f>
        <v>PO</v>
      </c>
    </row>
    <row r="3280" spans="1:16" ht="51" hidden="1" x14ac:dyDescent="0.25">
      <c r="A3280" s="48" t="str">
        <f t="shared" si="357"/>
        <v>3</v>
      </c>
      <c r="B3280" s="48" t="str">
        <f t="shared" si="358"/>
        <v>1</v>
      </c>
      <c r="C3280" s="48" t="str">
        <f t="shared" si="359"/>
        <v>2</v>
      </c>
      <c r="D3280" s="48" t="str">
        <f t="shared" si="360"/>
        <v>2</v>
      </c>
      <c r="E3280" s="48" t="str">
        <f t="shared" si="361"/>
        <v>3</v>
      </c>
      <c r="F3280" s="48" t="str">
        <f t="shared" si="362"/>
        <v>00</v>
      </c>
      <c r="G3280" s="48" t="str">
        <f t="shared" si="363"/>
        <v>00</v>
      </c>
      <c r="H3280" s="57">
        <v>312230000</v>
      </c>
      <c r="I3280" s="48" t="s">
        <v>9713</v>
      </c>
      <c r="J3280" s="87" t="s">
        <v>9714</v>
      </c>
      <c r="K3280" s="48" t="s">
        <v>5694</v>
      </c>
      <c r="L3280" s="48" t="s">
        <v>5695</v>
      </c>
      <c r="M3280" s="48" t="s">
        <v>5696</v>
      </c>
      <c r="N3280" s="48" t="s">
        <v>5697</v>
      </c>
      <c r="O3280" s="58">
        <v>0</v>
      </c>
      <c r="P3280" s="48" t="str">
        <f>IFERROR(VLOOKUP(O3280,'[1]Conjunto de IC'!A:E,5,0),"Não se aplica")</f>
        <v>Não se aplica</v>
      </c>
    </row>
    <row r="3281" spans="1:16" ht="25.5" hidden="1" x14ac:dyDescent="0.25">
      <c r="A3281" s="48" t="str">
        <f t="shared" si="357"/>
        <v>3</v>
      </c>
      <c r="B3281" s="48" t="str">
        <f t="shared" si="358"/>
        <v>1</v>
      </c>
      <c r="C3281" s="48" t="str">
        <f t="shared" si="359"/>
        <v>2</v>
      </c>
      <c r="D3281" s="48" t="str">
        <f t="shared" si="360"/>
        <v>2</v>
      </c>
      <c r="E3281" s="48" t="str">
        <f t="shared" si="361"/>
        <v>3</v>
      </c>
      <c r="F3281" s="48" t="str">
        <f t="shared" si="362"/>
        <v>01</v>
      </c>
      <c r="G3281" s="48" t="str">
        <f t="shared" si="363"/>
        <v>00</v>
      </c>
      <c r="H3281" s="57">
        <v>312230100</v>
      </c>
      <c r="I3281" s="48" t="s">
        <v>9697</v>
      </c>
      <c r="J3281" s="87" t="s">
        <v>9698</v>
      </c>
      <c r="K3281" s="48" t="s">
        <v>5694</v>
      </c>
      <c r="L3281" s="48" t="s">
        <v>5695</v>
      </c>
      <c r="M3281" s="48" t="s">
        <v>5707</v>
      </c>
      <c r="N3281" s="48" t="s">
        <v>5697</v>
      </c>
      <c r="O3281" s="58">
        <v>1</v>
      </c>
      <c r="P3281" s="48" t="str">
        <f>IFERROR(VLOOKUP(O3281,'[1]Conjunto de IC'!A:E,5,0),"Não se aplica")</f>
        <v>PO</v>
      </c>
    </row>
    <row r="3282" spans="1:16" ht="25.5" hidden="1" x14ac:dyDescent="0.25">
      <c r="A3282" s="48" t="str">
        <f t="shared" si="357"/>
        <v>3</v>
      </c>
      <c r="B3282" s="48" t="str">
        <f t="shared" si="358"/>
        <v>1</v>
      </c>
      <c r="C3282" s="48" t="str">
        <f t="shared" si="359"/>
        <v>2</v>
      </c>
      <c r="D3282" s="48" t="str">
        <f t="shared" si="360"/>
        <v>2</v>
      </c>
      <c r="E3282" s="48" t="str">
        <f t="shared" si="361"/>
        <v>3</v>
      </c>
      <c r="F3282" s="48" t="str">
        <f t="shared" si="362"/>
        <v>03</v>
      </c>
      <c r="G3282" s="48" t="str">
        <f t="shared" si="363"/>
        <v>00</v>
      </c>
      <c r="H3282" s="57">
        <v>312230300</v>
      </c>
      <c r="I3282" s="48" t="s">
        <v>9699</v>
      </c>
      <c r="J3282" s="87" t="s">
        <v>9700</v>
      </c>
      <c r="K3282" s="48" t="s">
        <v>5694</v>
      </c>
      <c r="L3282" s="48" t="s">
        <v>5695</v>
      </c>
      <c r="M3282" s="48" t="s">
        <v>5707</v>
      </c>
      <c r="N3282" s="48" t="s">
        <v>5697</v>
      </c>
      <c r="O3282" s="58">
        <v>1</v>
      </c>
      <c r="P3282" s="48" t="str">
        <f>IFERROR(VLOOKUP(O3282,'[1]Conjunto de IC'!A:E,5,0),"Não se aplica")</f>
        <v>PO</v>
      </c>
    </row>
    <row r="3283" spans="1:16" ht="25.5" hidden="1" x14ac:dyDescent="0.25">
      <c r="A3283" s="48" t="str">
        <f t="shared" si="357"/>
        <v>3</v>
      </c>
      <c r="B3283" s="48" t="str">
        <f t="shared" si="358"/>
        <v>1</v>
      </c>
      <c r="C3283" s="48" t="str">
        <f t="shared" si="359"/>
        <v>2</v>
      </c>
      <c r="D3283" s="48" t="str">
        <f t="shared" si="360"/>
        <v>2</v>
      </c>
      <c r="E3283" s="48" t="str">
        <f t="shared" si="361"/>
        <v>3</v>
      </c>
      <c r="F3283" s="48" t="str">
        <f t="shared" si="362"/>
        <v>04</v>
      </c>
      <c r="G3283" s="48" t="str">
        <f t="shared" si="363"/>
        <v>00</v>
      </c>
      <c r="H3283" s="57">
        <v>312230400</v>
      </c>
      <c r="I3283" s="48" t="s">
        <v>9680</v>
      </c>
      <c r="J3283" s="87" t="s">
        <v>9701</v>
      </c>
      <c r="K3283" s="48" t="s">
        <v>5694</v>
      </c>
      <c r="L3283" s="48" t="s">
        <v>5695</v>
      </c>
      <c r="M3283" s="48" t="s">
        <v>5707</v>
      </c>
      <c r="N3283" s="48" t="s">
        <v>5697</v>
      </c>
      <c r="O3283" s="58">
        <v>1</v>
      </c>
      <c r="P3283" s="48" t="str">
        <f>IFERROR(VLOOKUP(O3283,'[1]Conjunto de IC'!A:E,5,0),"Não se aplica")</f>
        <v>PO</v>
      </c>
    </row>
    <row r="3284" spans="1:16" ht="38.25" hidden="1" x14ac:dyDescent="0.25">
      <c r="A3284" s="48" t="str">
        <f t="shared" si="357"/>
        <v>3</v>
      </c>
      <c r="B3284" s="48" t="str">
        <f t="shared" si="358"/>
        <v>1</v>
      </c>
      <c r="C3284" s="48" t="str">
        <f t="shared" si="359"/>
        <v>2</v>
      </c>
      <c r="D3284" s="48" t="str">
        <f t="shared" si="360"/>
        <v>2</v>
      </c>
      <c r="E3284" s="48" t="str">
        <f t="shared" si="361"/>
        <v>3</v>
      </c>
      <c r="F3284" s="48" t="str">
        <f t="shared" si="362"/>
        <v>05</v>
      </c>
      <c r="G3284" s="48" t="str">
        <f t="shared" si="363"/>
        <v>00</v>
      </c>
      <c r="H3284" s="57">
        <v>312230500</v>
      </c>
      <c r="I3284" s="48" t="s">
        <v>9702</v>
      </c>
      <c r="J3284" s="87" t="s">
        <v>9703</v>
      </c>
      <c r="K3284" s="48" t="s">
        <v>5694</v>
      </c>
      <c r="L3284" s="48" t="s">
        <v>5695</v>
      </c>
      <c r="M3284" s="48" t="s">
        <v>5707</v>
      </c>
      <c r="N3284" s="48" t="s">
        <v>5697</v>
      </c>
      <c r="O3284" s="58">
        <v>1</v>
      </c>
      <c r="P3284" s="48" t="str">
        <f>IFERROR(VLOOKUP(O3284,'[1]Conjunto de IC'!A:E,5,0),"Não se aplica")</f>
        <v>PO</v>
      </c>
    </row>
    <row r="3285" spans="1:16" ht="25.5" hidden="1" x14ac:dyDescent="0.25">
      <c r="A3285" s="48" t="str">
        <f t="shared" si="357"/>
        <v>3</v>
      </c>
      <c r="B3285" s="48" t="str">
        <f t="shared" si="358"/>
        <v>1</v>
      </c>
      <c r="C3285" s="48" t="str">
        <f t="shared" si="359"/>
        <v>2</v>
      </c>
      <c r="D3285" s="48" t="str">
        <f t="shared" si="360"/>
        <v>2</v>
      </c>
      <c r="E3285" s="48" t="str">
        <f t="shared" si="361"/>
        <v>3</v>
      </c>
      <c r="F3285" s="48" t="str">
        <f t="shared" si="362"/>
        <v>06</v>
      </c>
      <c r="G3285" s="48" t="str">
        <f t="shared" si="363"/>
        <v>00</v>
      </c>
      <c r="H3285" s="57">
        <v>312230600</v>
      </c>
      <c r="I3285" s="48" t="s">
        <v>9704</v>
      </c>
      <c r="J3285" s="87" t="s">
        <v>9715</v>
      </c>
      <c r="K3285" s="48" t="s">
        <v>5694</v>
      </c>
      <c r="L3285" s="48" t="s">
        <v>5695</v>
      </c>
      <c r="M3285" s="48" t="s">
        <v>5707</v>
      </c>
      <c r="N3285" s="48" t="s">
        <v>5697</v>
      </c>
      <c r="O3285" s="58">
        <v>1</v>
      </c>
      <c r="P3285" s="48" t="str">
        <f>IFERROR(VLOOKUP(O3285,'[1]Conjunto de IC'!A:E,5,0),"Não se aplica")</f>
        <v>PO</v>
      </c>
    </row>
    <row r="3286" spans="1:16" ht="25.5" hidden="1" x14ac:dyDescent="0.25">
      <c r="A3286" s="48" t="str">
        <f t="shared" si="357"/>
        <v>3</v>
      </c>
      <c r="B3286" s="48" t="str">
        <f t="shared" si="358"/>
        <v>1</v>
      </c>
      <c r="C3286" s="48" t="str">
        <f t="shared" si="359"/>
        <v>2</v>
      </c>
      <c r="D3286" s="48" t="str">
        <f t="shared" si="360"/>
        <v>2</v>
      </c>
      <c r="E3286" s="48" t="str">
        <f t="shared" si="361"/>
        <v>3</v>
      </c>
      <c r="F3286" s="48" t="str">
        <f t="shared" si="362"/>
        <v>99</v>
      </c>
      <c r="G3286" s="48" t="str">
        <f t="shared" si="363"/>
        <v>00</v>
      </c>
      <c r="H3286" s="57">
        <v>312239900</v>
      </c>
      <c r="I3286" s="48" t="s">
        <v>9706</v>
      </c>
      <c r="J3286" s="87" t="s">
        <v>9707</v>
      </c>
      <c r="K3286" s="48" t="s">
        <v>5694</v>
      </c>
      <c r="L3286" s="48" t="s">
        <v>5695</v>
      </c>
      <c r="M3286" s="48" t="s">
        <v>5707</v>
      </c>
      <c r="N3286" s="48" t="s">
        <v>5697</v>
      </c>
      <c r="O3286" s="58">
        <v>1</v>
      </c>
      <c r="P3286" s="48" t="str">
        <f>IFERROR(VLOOKUP(O3286,'[1]Conjunto de IC'!A:E,5,0),"Não se aplica")</f>
        <v>PO</v>
      </c>
    </row>
    <row r="3287" spans="1:16" ht="153" hidden="1" x14ac:dyDescent="0.25">
      <c r="A3287" s="48" t="str">
        <f t="shared" si="357"/>
        <v>3</v>
      </c>
      <c r="B3287" s="48" t="str">
        <f t="shared" si="358"/>
        <v>1</v>
      </c>
      <c r="C3287" s="48" t="str">
        <f t="shared" si="359"/>
        <v>2</v>
      </c>
      <c r="D3287" s="48" t="str">
        <f t="shared" si="360"/>
        <v>3</v>
      </c>
      <c r="E3287" s="48" t="str">
        <f t="shared" si="361"/>
        <v>0</v>
      </c>
      <c r="F3287" s="48" t="str">
        <f t="shared" si="362"/>
        <v>00</v>
      </c>
      <c r="G3287" s="48" t="str">
        <f t="shared" si="363"/>
        <v>00</v>
      </c>
      <c r="H3287" s="57">
        <v>312300000</v>
      </c>
      <c r="I3287" s="48" t="s">
        <v>9716</v>
      </c>
      <c r="J3287" s="87" t="s">
        <v>9717</v>
      </c>
      <c r="K3287" s="48" t="s">
        <v>5694</v>
      </c>
      <c r="L3287" s="48" t="s">
        <v>5695</v>
      </c>
      <c r="M3287" s="48" t="s">
        <v>5696</v>
      </c>
      <c r="N3287" s="48" t="s">
        <v>5697</v>
      </c>
      <c r="O3287" s="58">
        <v>0</v>
      </c>
      <c r="P3287" s="48" t="str">
        <f>IFERROR(VLOOKUP(O3287,'[1]Conjunto de IC'!A:E,5,0),"Não se aplica")</f>
        <v>Não se aplica</v>
      </c>
    </row>
    <row r="3288" spans="1:16" ht="165.75" hidden="1" x14ac:dyDescent="0.25">
      <c r="A3288" s="48" t="str">
        <f t="shared" si="357"/>
        <v>3</v>
      </c>
      <c r="B3288" s="48" t="str">
        <f t="shared" si="358"/>
        <v>1</v>
      </c>
      <c r="C3288" s="48" t="str">
        <f t="shared" si="359"/>
        <v>2</v>
      </c>
      <c r="D3288" s="48" t="str">
        <f t="shared" si="360"/>
        <v>3</v>
      </c>
      <c r="E3288" s="48" t="str">
        <f t="shared" si="361"/>
        <v>1</v>
      </c>
      <c r="F3288" s="48" t="str">
        <f t="shared" si="362"/>
        <v>00</v>
      </c>
      <c r="G3288" s="48" t="str">
        <f t="shared" si="363"/>
        <v>00</v>
      </c>
      <c r="H3288" s="57">
        <v>312310000</v>
      </c>
      <c r="I3288" s="48" t="s">
        <v>9718</v>
      </c>
      <c r="J3288" s="87" t="s">
        <v>9719</v>
      </c>
      <c r="K3288" s="48" t="s">
        <v>5694</v>
      </c>
      <c r="L3288" s="48" t="s">
        <v>5695</v>
      </c>
      <c r="M3288" s="48" t="s">
        <v>5696</v>
      </c>
      <c r="N3288" s="48" t="s">
        <v>5697</v>
      </c>
      <c r="O3288" s="58">
        <v>0</v>
      </c>
      <c r="P3288" s="48" t="str">
        <f>IFERROR(VLOOKUP(O3288,'[1]Conjunto de IC'!A:E,5,0),"Não se aplica")</f>
        <v>Não se aplica</v>
      </c>
    </row>
    <row r="3289" spans="1:16" hidden="1" x14ac:dyDescent="0.25">
      <c r="A3289" s="48" t="str">
        <f t="shared" si="357"/>
        <v>3</v>
      </c>
      <c r="B3289" s="48" t="str">
        <f t="shared" si="358"/>
        <v>1</v>
      </c>
      <c r="C3289" s="48" t="str">
        <f t="shared" si="359"/>
        <v>2</v>
      </c>
      <c r="D3289" s="48" t="str">
        <f t="shared" si="360"/>
        <v>3</v>
      </c>
      <c r="E3289" s="48" t="str">
        <f t="shared" si="361"/>
        <v>1</v>
      </c>
      <c r="F3289" s="48" t="str">
        <f t="shared" si="362"/>
        <v>01</v>
      </c>
      <c r="G3289" s="48" t="str">
        <f t="shared" si="363"/>
        <v>00</v>
      </c>
      <c r="H3289" s="57">
        <v>312310100</v>
      </c>
      <c r="I3289" s="48" t="s">
        <v>7781</v>
      </c>
      <c r="J3289" s="87" t="s">
        <v>9720</v>
      </c>
      <c r="K3289" s="48" t="s">
        <v>5694</v>
      </c>
      <c r="L3289" s="48" t="s">
        <v>5695</v>
      </c>
      <c r="M3289" s="48" t="s">
        <v>5707</v>
      </c>
      <c r="N3289" s="48" t="s">
        <v>5697</v>
      </c>
      <c r="O3289" s="58">
        <v>1</v>
      </c>
      <c r="P3289" s="48" t="str">
        <f>IFERROR(VLOOKUP(O3289,'[1]Conjunto de IC'!A:E,5,0),"Não se aplica")</f>
        <v>PO</v>
      </c>
    </row>
    <row r="3290" spans="1:16" ht="25.5" hidden="1" x14ac:dyDescent="0.25">
      <c r="A3290" s="48" t="str">
        <f t="shared" si="357"/>
        <v>3</v>
      </c>
      <c r="B3290" s="48" t="str">
        <f t="shared" si="358"/>
        <v>1</v>
      </c>
      <c r="C3290" s="48" t="str">
        <f t="shared" si="359"/>
        <v>2</v>
      </c>
      <c r="D3290" s="48" t="str">
        <f t="shared" si="360"/>
        <v>3</v>
      </c>
      <c r="E3290" s="48" t="str">
        <f t="shared" si="361"/>
        <v>1</v>
      </c>
      <c r="F3290" s="48" t="str">
        <f t="shared" si="362"/>
        <v>02</v>
      </c>
      <c r="G3290" s="48" t="str">
        <f t="shared" si="363"/>
        <v>00</v>
      </c>
      <c r="H3290" s="57">
        <v>312310200</v>
      </c>
      <c r="I3290" s="48" t="s">
        <v>9721</v>
      </c>
      <c r="J3290" s="87" t="s">
        <v>9722</v>
      </c>
      <c r="K3290" s="48" t="s">
        <v>5694</v>
      </c>
      <c r="L3290" s="48" t="s">
        <v>5695</v>
      </c>
      <c r="M3290" s="48" t="s">
        <v>5707</v>
      </c>
      <c r="N3290" s="48" t="s">
        <v>5697</v>
      </c>
      <c r="O3290" s="58">
        <v>1</v>
      </c>
      <c r="P3290" s="48" t="str">
        <f>IFERROR(VLOOKUP(O3290,'[1]Conjunto de IC'!A:E,5,0),"Não se aplica")</f>
        <v>PO</v>
      </c>
    </row>
    <row r="3291" spans="1:16" ht="25.5" hidden="1" x14ac:dyDescent="0.25">
      <c r="A3291" s="48" t="str">
        <f t="shared" si="357"/>
        <v>3</v>
      </c>
      <c r="B3291" s="48" t="str">
        <f t="shared" si="358"/>
        <v>1</v>
      </c>
      <c r="C3291" s="48" t="str">
        <f t="shared" si="359"/>
        <v>2</v>
      </c>
      <c r="D3291" s="48" t="str">
        <f t="shared" si="360"/>
        <v>3</v>
      </c>
      <c r="E3291" s="48" t="str">
        <f t="shared" si="361"/>
        <v>1</v>
      </c>
      <c r="F3291" s="48" t="str">
        <f t="shared" si="362"/>
        <v>03</v>
      </c>
      <c r="G3291" s="48" t="str">
        <f t="shared" si="363"/>
        <v>00</v>
      </c>
      <c r="H3291" s="57">
        <v>312310300</v>
      </c>
      <c r="I3291" s="48" t="s">
        <v>9723</v>
      </c>
      <c r="J3291" s="87" t="s">
        <v>9724</v>
      </c>
      <c r="K3291" s="48" t="s">
        <v>5694</v>
      </c>
      <c r="L3291" s="48" t="s">
        <v>5695</v>
      </c>
      <c r="M3291" s="48" t="s">
        <v>5707</v>
      </c>
      <c r="N3291" s="48" t="s">
        <v>5697</v>
      </c>
      <c r="O3291" s="58">
        <v>1</v>
      </c>
      <c r="P3291" s="48" t="str">
        <f>IFERROR(VLOOKUP(O3291,'[1]Conjunto de IC'!A:E,5,0),"Não se aplica")</f>
        <v>PO</v>
      </c>
    </row>
    <row r="3292" spans="1:16" ht="38.25" hidden="1" x14ac:dyDescent="0.25">
      <c r="A3292" s="48" t="str">
        <f t="shared" si="357"/>
        <v>3</v>
      </c>
      <c r="B3292" s="48" t="str">
        <f t="shared" si="358"/>
        <v>1</v>
      </c>
      <c r="C3292" s="48" t="str">
        <f t="shared" si="359"/>
        <v>2</v>
      </c>
      <c r="D3292" s="48" t="str">
        <f t="shared" si="360"/>
        <v>4</v>
      </c>
      <c r="E3292" s="48" t="str">
        <f t="shared" si="361"/>
        <v>0</v>
      </c>
      <c r="F3292" s="48" t="str">
        <f t="shared" si="362"/>
        <v>00</v>
      </c>
      <c r="G3292" s="48" t="str">
        <f t="shared" si="363"/>
        <v>00</v>
      </c>
      <c r="H3292" s="57">
        <v>312400000</v>
      </c>
      <c r="I3292" s="48" t="s">
        <v>9725</v>
      </c>
      <c r="J3292" s="87" t="s">
        <v>9726</v>
      </c>
      <c r="K3292" s="48" t="s">
        <v>5694</v>
      </c>
      <c r="L3292" s="48" t="s">
        <v>5695</v>
      </c>
      <c r="M3292" s="48" t="s">
        <v>5696</v>
      </c>
      <c r="N3292" s="48" t="s">
        <v>5697</v>
      </c>
      <c r="O3292" s="58">
        <v>0</v>
      </c>
      <c r="P3292" s="48" t="str">
        <f>IFERROR(VLOOKUP(O3292,'[1]Conjunto de IC'!A:E,5,0),"Não se aplica")</f>
        <v>Não se aplica</v>
      </c>
    </row>
    <row r="3293" spans="1:16" ht="51" hidden="1" x14ac:dyDescent="0.25">
      <c r="A3293" s="48" t="str">
        <f t="shared" si="357"/>
        <v>3</v>
      </c>
      <c r="B3293" s="48" t="str">
        <f t="shared" si="358"/>
        <v>1</v>
      </c>
      <c r="C3293" s="48" t="str">
        <f t="shared" si="359"/>
        <v>2</v>
      </c>
      <c r="D3293" s="48" t="str">
        <f t="shared" si="360"/>
        <v>4</v>
      </c>
      <c r="E3293" s="48" t="str">
        <f t="shared" si="361"/>
        <v>1</v>
      </c>
      <c r="F3293" s="48" t="str">
        <f t="shared" si="362"/>
        <v>00</v>
      </c>
      <c r="G3293" s="48" t="str">
        <f t="shared" si="363"/>
        <v>00</v>
      </c>
      <c r="H3293" s="57">
        <v>312410000</v>
      </c>
      <c r="I3293" s="48" t="s">
        <v>9727</v>
      </c>
      <c r="J3293" s="87" t="s">
        <v>9728</v>
      </c>
      <c r="K3293" s="48" t="s">
        <v>5694</v>
      </c>
      <c r="L3293" s="48" t="s">
        <v>5695</v>
      </c>
      <c r="M3293" s="48" t="s">
        <v>5696</v>
      </c>
      <c r="N3293" s="48" t="s">
        <v>5697</v>
      </c>
      <c r="O3293" s="58">
        <v>0</v>
      </c>
      <c r="P3293" s="48" t="str">
        <f>IFERROR(VLOOKUP(O3293,'[1]Conjunto de IC'!A:E,5,0),"Não se aplica")</f>
        <v>Não se aplica</v>
      </c>
    </row>
    <row r="3294" spans="1:16" ht="25.5" hidden="1" x14ac:dyDescent="0.25">
      <c r="A3294" s="48" t="str">
        <f t="shared" si="357"/>
        <v>3</v>
      </c>
      <c r="B3294" s="48" t="str">
        <f t="shared" si="358"/>
        <v>1</v>
      </c>
      <c r="C3294" s="48" t="str">
        <f t="shared" si="359"/>
        <v>2</v>
      </c>
      <c r="D3294" s="48" t="str">
        <f t="shared" si="360"/>
        <v>4</v>
      </c>
      <c r="E3294" s="48" t="str">
        <f t="shared" si="361"/>
        <v>1</v>
      </c>
      <c r="F3294" s="48" t="str">
        <f t="shared" si="362"/>
        <v>01</v>
      </c>
      <c r="G3294" s="48" t="str">
        <f t="shared" si="363"/>
        <v>00</v>
      </c>
      <c r="H3294" s="57">
        <v>312410100</v>
      </c>
      <c r="I3294" s="48" t="s">
        <v>9729</v>
      </c>
      <c r="J3294" s="87" t="s">
        <v>9730</v>
      </c>
      <c r="K3294" s="48" t="s">
        <v>5694</v>
      </c>
      <c r="L3294" s="48" t="s">
        <v>5695</v>
      </c>
      <c r="M3294" s="48" t="s">
        <v>5707</v>
      </c>
      <c r="N3294" s="48" t="s">
        <v>5697</v>
      </c>
      <c r="O3294" s="58">
        <v>1</v>
      </c>
      <c r="P3294" s="48" t="str">
        <f>IFERROR(VLOOKUP(O3294,'[1]Conjunto de IC'!A:E,5,0),"Não se aplica")</f>
        <v>PO</v>
      </c>
    </row>
    <row r="3295" spans="1:16" hidden="1" x14ac:dyDescent="0.25">
      <c r="A3295" s="48" t="str">
        <f t="shared" si="357"/>
        <v>3</v>
      </c>
      <c r="B3295" s="48" t="str">
        <f t="shared" si="358"/>
        <v>1</v>
      </c>
      <c r="C3295" s="48" t="str">
        <f t="shared" si="359"/>
        <v>2</v>
      </c>
      <c r="D3295" s="48" t="str">
        <f t="shared" si="360"/>
        <v>4</v>
      </c>
      <c r="E3295" s="48" t="str">
        <f t="shared" si="361"/>
        <v>1</v>
      </c>
      <c r="F3295" s="48" t="str">
        <f t="shared" si="362"/>
        <v>02</v>
      </c>
      <c r="G3295" s="48" t="str">
        <f t="shared" si="363"/>
        <v>00</v>
      </c>
      <c r="H3295" s="57">
        <v>312410200</v>
      </c>
      <c r="I3295" s="48" t="s">
        <v>9731</v>
      </c>
      <c r="J3295" s="87" t="s">
        <v>9732</v>
      </c>
      <c r="K3295" s="48" t="s">
        <v>5694</v>
      </c>
      <c r="L3295" s="48" t="s">
        <v>5695</v>
      </c>
      <c r="M3295" s="48" t="s">
        <v>5707</v>
      </c>
      <c r="N3295" s="48" t="s">
        <v>5697</v>
      </c>
      <c r="O3295" s="58">
        <v>1</v>
      </c>
      <c r="P3295" s="48" t="str">
        <f>IFERROR(VLOOKUP(O3295,'[1]Conjunto de IC'!A:E,5,0),"Não se aplica")</f>
        <v>PO</v>
      </c>
    </row>
    <row r="3296" spans="1:16" ht="25.5" hidden="1" x14ac:dyDescent="0.25">
      <c r="A3296" s="48" t="str">
        <f t="shared" si="357"/>
        <v>3</v>
      </c>
      <c r="B3296" s="48" t="str">
        <f t="shared" si="358"/>
        <v>1</v>
      </c>
      <c r="C3296" s="48" t="str">
        <f t="shared" si="359"/>
        <v>2</v>
      </c>
      <c r="D3296" s="48" t="str">
        <f t="shared" si="360"/>
        <v>4</v>
      </c>
      <c r="E3296" s="48" t="str">
        <f t="shared" si="361"/>
        <v>1</v>
      </c>
      <c r="F3296" s="48" t="str">
        <f t="shared" si="362"/>
        <v>03</v>
      </c>
      <c r="G3296" s="48" t="str">
        <f t="shared" si="363"/>
        <v>00</v>
      </c>
      <c r="H3296" s="57">
        <v>312410300</v>
      </c>
      <c r="I3296" s="48" t="s">
        <v>9733</v>
      </c>
      <c r="J3296" s="87" t="s">
        <v>9734</v>
      </c>
      <c r="K3296" s="48" t="s">
        <v>5694</v>
      </c>
      <c r="L3296" s="48" t="s">
        <v>5695</v>
      </c>
      <c r="M3296" s="48" t="s">
        <v>5707</v>
      </c>
      <c r="N3296" s="48" t="s">
        <v>5697</v>
      </c>
      <c r="O3296" s="58">
        <v>1</v>
      </c>
      <c r="P3296" s="48" t="str">
        <f>IFERROR(VLOOKUP(O3296,'[1]Conjunto de IC'!A:E,5,0),"Não se aplica")</f>
        <v>PO</v>
      </c>
    </row>
    <row r="3297" spans="1:16" hidden="1" x14ac:dyDescent="0.25">
      <c r="A3297" s="48" t="str">
        <f t="shared" si="357"/>
        <v>3</v>
      </c>
      <c r="B3297" s="48" t="str">
        <f t="shared" si="358"/>
        <v>1</v>
      </c>
      <c r="C3297" s="48" t="str">
        <f t="shared" si="359"/>
        <v>2</v>
      </c>
      <c r="D3297" s="48" t="str">
        <f t="shared" si="360"/>
        <v>4</v>
      </c>
      <c r="E3297" s="48" t="str">
        <f t="shared" si="361"/>
        <v>1</v>
      </c>
      <c r="F3297" s="48" t="str">
        <f t="shared" si="362"/>
        <v>99</v>
      </c>
      <c r="G3297" s="48" t="str">
        <f t="shared" si="363"/>
        <v>00</v>
      </c>
      <c r="H3297" s="57">
        <v>312419900</v>
      </c>
      <c r="I3297" s="48" t="s">
        <v>9735</v>
      </c>
      <c r="J3297" s="87" t="s">
        <v>9736</v>
      </c>
      <c r="K3297" s="48" t="s">
        <v>5694</v>
      </c>
      <c r="L3297" s="48" t="s">
        <v>5695</v>
      </c>
      <c r="M3297" s="48" t="s">
        <v>5707</v>
      </c>
      <c r="N3297" s="48" t="s">
        <v>5697</v>
      </c>
      <c r="O3297" s="58">
        <v>1</v>
      </c>
      <c r="P3297" s="48" t="str">
        <f>IFERROR(VLOOKUP(O3297,'[1]Conjunto de IC'!A:E,5,0),"Não se aplica")</f>
        <v>PO</v>
      </c>
    </row>
    <row r="3298" spans="1:16" ht="51" hidden="1" x14ac:dyDescent="0.25">
      <c r="A3298" s="48" t="str">
        <f t="shared" si="357"/>
        <v>3</v>
      </c>
      <c r="B3298" s="48" t="str">
        <f t="shared" si="358"/>
        <v>1</v>
      </c>
      <c r="C3298" s="48" t="str">
        <f t="shared" si="359"/>
        <v>2</v>
      </c>
      <c r="D3298" s="48" t="str">
        <f t="shared" si="360"/>
        <v>4</v>
      </c>
      <c r="E3298" s="48" t="str">
        <f t="shared" si="361"/>
        <v>2</v>
      </c>
      <c r="F3298" s="48" t="str">
        <f t="shared" si="362"/>
        <v>00</v>
      </c>
      <c r="G3298" s="48" t="str">
        <f t="shared" si="363"/>
        <v>00</v>
      </c>
      <c r="H3298" s="57">
        <v>312420000</v>
      </c>
      <c r="I3298" s="48" t="s">
        <v>9737</v>
      </c>
      <c r="J3298" s="87" t="s">
        <v>9738</v>
      </c>
      <c r="K3298" s="48" t="s">
        <v>5694</v>
      </c>
      <c r="L3298" s="48" t="s">
        <v>5695</v>
      </c>
      <c r="M3298" s="48" t="s">
        <v>5707</v>
      </c>
      <c r="N3298" s="48" t="s">
        <v>5697</v>
      </c>
      <c r="O3298" s="58">
        <v>1</v>
      </c>
      <c r="P3298" s="48" t="str">
        <f>IFERROR(VLOOKUP(O3298,'[1]Conjunto de IC'!A:E,5,0),"Não se aplica")</f>
        <v>PO</v>
      </c>
    </row>
    <row r="3299" spans="1:16" ht="51" hidden="1" x14ac:dyDescent="0.25">
      <c r="A3299" s="48" t="str">
        <f t="shared" si="357"/>
        <v>3</v>
      </c>
      <c r="B3299" s="48" t="str">
        <f t="shared" si="358"/>
        <v>1</v>
      </c>
      <c r="C3299" s="48" t="str">
        <f t="shared" si="359"/>
        <v>2</v>
      </c>
      <c r="D3299" s="48" t="str">
        <f t="shared" si="360"/>
        <v>4</v>
      </c>
      <c r="E3299" s="48" t="str">
        <f t="shared" si="361"/>
        <v>3</v>
      </c>
      <c r="F3299" s="48" t="str">
        <f t="shared" si="362"/>
        <v>00</v>
      </c>
      <c r="G3299" s="48" t="str">
        <f t="shared" si="363"/>
        <v>00</v>
      </c>
      <c r="H3299" s="57">
        <v>312430000</v>
      </c>
      <c r="I3299" s="48" t="s">
        <v>9739</v>
      </c>
      <c r="J3299" s="87" t="s">
        <v>9740</v>
      </c>
      <c r="K3299" s="48" t="s">
        <v>5694</v>
      </c>
      <c r="L3299" s="48" t="s">
        <v>5695</v>
      </c>
      <c r="M3299" s="48" t="s">
        <v>5707</v>
      </c>
      <c r="N3299" s="48" t="s">
        <v>5697</v>
      </c>
      <c r="O3299" s="58">
        <v>1</v>
      </c>
      <c r="P3299" s="48" t="str">
        <f>IFERROR(VLOOKUP(O3299,'[1]Conjunto de IC'!A:E,5,0),"Não se aplica")</f>
        <v>PO</v>
      </c>
    </row>
    <row r="3300" spans="1:16" ht="51" hidden="1" x14ac:dyDescent="0.25">
      <c r="A3300" s="48" t="str">
        <f t="shared" si="357"/>
        <v>3</v>
      </c>
      <c r="B3300" s="48" t="str">
        <f t="shared" si="358"/>
        <v>1</v>
      </c>
      <c r="C3300" s="48" t="str">
        <f t="shared" si="359"/>
        <v>2</v>
      </c>
      <c r="D3300" s="48" t="str">
        <f t="shared" si="360"/>
        <v>4</v>
      </c>
      <c r="E3300" s="48" t="str">
        <f t="shared" si="361"/>
        <v>4</v>
      </c>
      <c r="F3300" s="48" t="str">
        <f t="shared" si="362"/>
        <v>00</v>
      </c>
      <c r="G3300" s="48" t="str">
        <f t="shared" si="363"/>
        <v>00</v>
      </c>
      <c r="H3300" s="57">
        <v>312440000</v>
      </c>
      <c r="I3300" s="48" t="s">
        <v>9741</v>
      </c>
      <c r="J3300" s="87" t="s">
        <v>9742</v>
      </c>
      <c r="K3300" s="48" t="s">
        <v>5694</v>
      </c>
      <c r="L3300" s="48" t="s">
        <v>5695</v>
      </c>
      <c r="M3300" s="48" t="s">
        <v>5707</v>
      </c>
      <c r="N3300" s="48" t="s">
        <v>5697</v>
      </c>
      <c r="O3300" s="58">
        <v>1</v>
      </c>
      <c r="P3300" s="48" t="str">
        <f>IFERROR(VLOOKUP(O3300,'[1]Conjunto de IC'!A:E,5,0),"Não se aplica")</f>
        <v>PO</v>
      </c>
    </row>
    <row r="3301" spans="1:16" ht="51" hidden="1" x14ac:dyDescent="0.25">
      <c r="A3301" s="48" t="str">
        <f t="shared" si="357"/>
        <v>3</v>
      </c>
      <c r="B3301" s="48" t="str">
        <f t="shared" si="358"/>
        <v>1</v>
      </c>
      <c r="C3301" s="48" t="str">
        <f t="shared" si="359"/>
        <v>2</v>
      </c>
      <c r="D3301" s="48" t="str">
        <f t="shared" si="360"/>
        <v>4</v>
      </c>
      <c r="E3301" s="48" t="str">
        <f t="shared" si="361"/>
        <v>5</v>
      </c>
      <c r="F3301" s="48" t="str">
        <f t="shared" si="362"/>
        <v>00</v>
      </c>
      <c r="G3301" s="48" t="str">
        <f t="shared" si="363"/>
        <v>00</v>
      </c>
      <c r="H3301" s="57">
        <v>312450000</v>
      </c>
      <c r="I3301" s="48" t="s">
        <v>9743</v>
      </c>
      <c r="J3301" s="87" t="s">
        <v>9744</v>
      </c>
      <c r="K3301" s="48" t="s">
        <v>5694</v>
      </c>
      <c r="L3301" s="48" t="s">
        <v>5695</v>
      </c>
      <c r="M3301" s="48" t="s">
        <v>5707</v>
      </c>
      <c r="N3301" s="48" t="s">
        <v>5697</v>
      </c>
      <c r="O3301" s="58">
        <v>1</v>
      </c>
      <c r="P3301" s="48" t="str">
        <f>IFERROR(VLOOKUP(O3301,'[1]Conjunto de IC'!A:E,5,0),"Não se aplica")</f>
        <v>PO</v>
      </c>
    </row>
    <row r="3302" spans="1:16" ht="76.5" hidden="1" x14ac:dyDescent="0.25">
      <c r="A3302" s="48" t="str">
        <f t="shared" si="357"/>
        <v>3</v>
      </c>
      <c r="B3302" s="48" t="str">
        <f t="shared" si="358"/>
        <v>1</v>
      </c>
      <c r="C3302" s="48" t="str">
        <f t="shared" si="359"/>
        <v>2</v>
      </c>
      <c r="D3302" s="48" t="str">
        <f t="shared" si="360"/>
        <v>5</v>
      </c>
      <c r="E3302" s="48" t="str">
        <f t="shared" si="361"/>
        <v>0</v>
      </c>
      <c r="F3302" s="48" t="str">
        <f t="shared" si="362"/>
        <v>00</v>
      </c>
      <c r="G3302" s="48" t="str">
        <f t="shared" si="363"/>
        <v>00</v>
      </c>
      <c r="H3302" s="57">
        <v>312500000</v>
      </c>
      <c r="I3302" s="48" t="s">
        <v>9745</v>
      </c>
      <c r="J3302" s="87" t="s">
        <v>9746</v>
      </c>
      <c r="K3302" s="48" t="s">
        <v>5694</v>
      </c>
      <c r="L3302" s="48" t="s">
        <v>5695</v>
      </c>
      <c r="M3302" s="48" t="s">
        <v>5696</v>
      </c>
      <c r="N3302" s="48" t="s">
        <v>5697</v>
      </c>
      <c r="O3302" s="58">
        <v>0</v>
      </c>
      <c r="P3302" s="48" t="str">
        <f>IFERROR(VLOOKUP(O3302,'[1]Conjunto de IC'!A:E,5,0),"Não se aplica")</f>
        <v>Não se aplica</v>
      </c>
    </row>
    <row r="3303" spans="1:16" ht="89.25" hidden="1" x14ac:dyDescent="0.25">
      <c r="A3303" s="48" t="str">
        <f t="shared" si="357"/>
        <v>3</v>
      </c>
      <c r="B3303" s="48" t="str">
        <f t="shared" si="358"/>
        <v>1</v>
      </c>
      <c r="C3303" s="48" t="str">
        <f t="shared" si="359"/>
        <v>2</v>
      </c>
      <c r="D3303" s="48" t="str">
        <f t="shared" si="360"/>
        <v>5</v>
      </c>
      <c r="E3303" s="48" t="str">
        <f t="shared" si="361"/>
        <v>1</v>
      </c>
      <c r="F3303" s="48" t="str">
        <f t="shared" si="362"/>
        <v>00</v>
      </c>
      <c r="G3303" s="48" t="str">
        <f t="shared" si="363"/>
        <v>00</v>
      </c>
      <c r="H3303" s="57">
        <v>312510000</v>
      </c>
      <c r="I3303" s="48" t="s">
        <v>9747</v>
      </c>
      <c r="J3303" s="87" t="s">
        <v>9748</v>
      </c>
      <c r="K3303" s="48" t="s">
        <v>5694</v>
      </c>
      <c r="L3303" s="48" t="s">
        <v>5695</v>
      </c>
      <c r="M3303" s="48" t="s">
        <v>5696</v>
      </c>
      <c r="N3303" s="48" t="s">
        <v>5697</v>
      </c>
      <c r="O3303" s="58">
        <v>0</v>
      </c>
      <c r="P3303" s="48" t="str">
        <f>IFERROR(VLOOKUP(O3303,'[1]Conjunto de IC'!A:E,5,0),"Não se aplica")</f>
        <v>Não se aplica</v>
      </c>
    </row>
    <row r="3304" spans="1:16" ht="25.5" hidden="1" x14ac:dyDescent="0.25">
      <c r="A3304" s="48" t="str">
        <f t="shared" si="357"/>
        <v>3</v>
      </c>
      <c r="B3304" s="48" t="str">
        <f t="shared" si="358"/>
        <v>1</v>
      </c>
      <c r="C3304" s="48" t="str">
        <f t="shared" si="359"/>
        <v>2</v>
      </c>
      <c r="D3304" s="48" t="str">
        <f t="shared" si="360"/>
        <v>5</v>
      </c>
      <c r="E3304" s="48" t="str">
        <f t="shared" si="361"/>
        <v>1</v>
      </c>
      <c r="F3304" s="48" t="str">
        <f t="shared" si="362"/>
        <v>01</v>
      </c>
      <c r="G3304" s="48" t="str">
        <f t="shared" si="363"/>
        <v>00</v>
      </c>
      <c r="H3304" s="57">
        <v>312510100</v>
      </c>
      <c r="I3304" s="48" t="s">
        <v>9749</v>
      </c>
      <c r="J3304" s="87" t="s">
        <v>9750</v>
      </c>
      <c r="K3304" s="48" t="s">
        <v>5694</v>
      </c>
      <c r="L3304" s="48" t="s">
        <v>5695</v>
      </c>
      <c r="M3304" s="48" t="s">
        <v>5707</v>
      </c>
      <c r="N3304" s="48" t="s">
        <v>5697</v>
      </c>
      <c r="O3304" s="58">
        <v>1</v>
      </c>
      <c r="P3304" s="48" t="str">
        <f>IFERROR(VLOOKUP(O3304,'[1]Conjunto de IC'!A:E,5,0),"Não se aplica")</f>
        <v>PO</v>
      </c>
    </row>
    <row r="3305" spans="1:16" ht="25.5" hidden="1" x14ac:dyDescent="0.25">
      <c r="A3305" s="48" t="str">
        <f t="shared" si="357"/>
        <v>3</v>
      </c>
      <c r="B3305" s="48" t="str">
        <f t="shared" si="358"/>
        <v>1</v>
      </c>
      <c r="C3305" s="48" t="str">
        <f t="shared" si="359"/>
        <v>2</v>
      </c>
      <c r="D3305" s="48" t="str">
        <f t="shared" si="360"/>
        <v>5</v>
      </c>
      <c r="E3305" s="48" t="str">
        <f t="shared" si="361"/>
        <v>1</v>
      </c>
      <c r="F3305" s="48" t="str">
        <f t="shared" si="362"/>
        <v>02</v>
      </c>
      <c r="G3305" s="48" t="str">
        <f t="shared" si="363"/>
        <v>00</v>
      </c>
      <c r="H3305" s="57">
        <v>312510200</v>
      </c>
      <c r="I3305" s="48" t="s">
        <v>9751</v>
      </c>
      <c r="J3305" s="87" t="s">
        <v>9752</v>
      </c>
      <c r="K3305" s="48" t="s">
        <v>5694</v>
      </c>
      <c r="L3305" s="48" t="s">
        <v>5695</v>
      </c>
      <c r="M3305" s="48" t="s">
        <v>5707</v>
      </c>
      <c r="N3305" s="48" t="s">
        <v>5697</v>
      </c>
      <c r="O3305" s="58">
        <v>1</v>
      </c>
      <c r="P3305" s="48" t="str">
        <f>IFERROR(VLOOKUP(O3305,'[1]Conjunto de IC'!A:E,5,0),"Não se aplica")</f>
        <v>PO</v>
      </c>
    </row>
    <row r="3306" spans="1:16" hidden="1" x14ac:dyDescent="0.25">
      <c r="A3306" s="48" t="str">
        <f t="shared" si="357"/>
        <v>3</v>
      </c>
      <c r="B3306" s="48" t="str">
        <f t="shared" si="358"/>
        <v>1</v>
      </c>
      <c r="C3306" s="48" t="str">
        <f t="shared" si="359"/>
        <v>2</v>
      </c>
      <c r="D3306" s="48" t="str">
        <f t="shared" si="360"/>
        <v>5</v>
      </c>
      <c r="E3306" s="48" t="str">
        <f t="shared" si="361"/>
        <v>1</v>
      </c>
      <c r="F3306" s="48" t="str">
        <f t="shared" si="362"/>
        <v>03</v>
      </c>
      <c r="G3306" s="48" t="str">
        <f t="shared" si="363"/>
        <v>00</v>
      </c>
      <c r="H3306" s="57">
        <v>312510300</v>
      </c>
      <c r="I3306" s="48" t="s">
        <v>9753</v>
      </c>
      <c r="J3306" s="87" t="s">
        <v>9754</v>
      </c>
      <c r="K3306" s="48" t="s">
        <v>5694</v>
      </c>
      <c r="L3306" s="48" t="s">
        <v>5695</v>
      </c>
      <c r="M3306" s="48" t="s">
        <v>5707</v>
      </c>
      <c r="N3306" s="48" t="s">
        <v>5697</v>
      </c>
      <c r="O3306" s="58">
        <v>1</v>
      </c>
      <c r="P3306" s="48" t="str">
        <f>IFERROR(VLOOKUP(O3306,'[1]Conjunto de IC'!A:E,5,0),"Não se aplica")</f>
        <v>PO</v>
      </c>
    </row>
    <row r="3307" spans="1:16" ht="38.25" hidden="1" x14ac:dyDescent="0.25">
      <c r="A3307" s="48" t="str">
        <f t="shared" si="357"/>
        <v>3</v>
      </c>
      <c r="B3307" s="48" t="str">
        <f t="shared" si="358"/>
        <v>1</v>
      </c>
      <c r="C3307" s="48" t="str">
        <f t="shared" si="359"/>
        <v>2</v>
      </c>
      <c r="D3307" s="48" t="str">
        <f t="shared" si="360"/>
        <v>5</v>
      </c>
      <c r="E3307" s="48" t="str">
        <f t="shared" si="361"/>
        <v>1</v>
      </c>
      <c r="F3307" s="48" t="str">
        <f t="shared" si="362"/>
        <v>04</v>
      </c>
      <c r="G3307" s="48" t="str">
        <f t="shared" si="363"/>
        <v>00</v>
      </c>
      <c r="H3307" s="57">
        <v>312510400</v>
      </c>
      <c r="I3307" s="48" t="s">
        <v>9755</v>
      </c>
      <c r="J3307" s="87" t="s">
        <v>9756</v>
      </c>
      <c r="K3307" s="48" t="s">
        <v>5694</v>
      </c>
      <c r="L3307" s="48" t="s">
        <v>5695</v>
      </c>
      <c r="M3307" s="48" t="s">
        <v>5707</v>
      </c>
      <c r="N3307" s="48" t="s">
        <v>5697</v>
      </c>
      <c r="O3307" s="58">
        <v>1</v>
      </c>
      <c r="P3307" s="48" t="str">
        <f>IFERROR(VLOOKUP(O3307,'[1]Conjunto de IC'!A:E,5,0),"Não se aplica")</f>
        <v>PO</v>
      </c>
    </row>
    <row r="3308" spans="1:16" ht="25.5" hidden="1" x14ac:dyDescent="0.25">
      <c r="A3308" s="48" t="str">
        <f t="shared" si="357"/>
        <v>3</v>
      </c>
      <c r="B3308" s="48" t="str">
        <f t="shared" si="358"/>
        <v>1</v>
      </c>
      <c r="C3308" s="48" t="str">
        <f t="shared" si="359"/>
        <v>2</v>
      </c>
      <c r="D3308" s="48" t="str">
        <f t="shared" si="360"/>
        <v>5</v>
      </c>
      <c r="E3308" s="48" t="str">
        <f t="shared" si="361"/>
        <v>1</v>
      </c>
      <c r="F3308" s="48" t="str">
        <f t="shared" si="362"/>
        <v>99</v>
      </c>
      <c r="G3308" s="48" t="str">
        <f t="shared" si="363"/>
        <v>00</v>
      </c>
      <c r="H3308" s="57">
        <v>312519900</v>
      </c>
      <c r="I3308" s="48" t="s">
        <v>9757</v>
      </c>
      <c r="J3308" s="87" t="s">
        <v>9758</v>
      </c>
      <c r="K3308" s="48" t="s">
        <v>5694</v>
      </c>
      <c r="L3308" s="48" t="s">
        <v>5695</v>
      </c>
      <c r="M3308" s="48" t="s">
        <v>5707</v>
      </c>
      <c r="N3308" s="48" t="s">
        <v>5697</v>
      </c>
      <c r="O3308" s="58">
        <v>1</v>
      </c>
      <c r="P3308" s="48" t="str">
        <f>IFERROR(VLOOKUP(O3308,'[1]Conjunto de IC'!A:E,5,0),"Não se aplica")</f>
        <v>PO</v>
      </c>
    </row>
    <row r="3309" spans="1:16" ht="89.25" hidden="1" x14ac:dyDescent="0.25">
      <c r="A3309" s="48" t="str">
        <f t="shared" si="357"/>
        <v>3</v>
      </c>
      <c r="B3309" s="48" t="str">
        <f t="shared" si="358"/>
        <v>1</v>
      </c>
      <c r="C3309" s="48" t="str">
        <f t="shared" si="359"/>
        <v>2</v>
      </c>
      <c r="D3309" s="48" t="str">
        <f t="shared" si="360"/>
        <v>5</v>
      </c>
      <c r="E3309" s="48" t="str">
        <f t="shared" si="361"/>
        <v>4</v>
      </c>
      <c r="F3309" s="48" t="str">
        <f t="shared" si="362"/>
        <v>00</v>
      </c>
      <c r="G3309" s="48" t="str">
        <f t="shared" si="363"/>
        <v>00</v>
      </c>
      <c r="H3309" s="57">
        <v>312540000</v>
      </c>
      <c r="I3309" s="48" t="s">
        <v>9759</v>
      </c>
      <c r="J3309" s="87" t="s">
        <v>9760</v>
      </c>
      <c r="K3309" s="48" t="s">
        <v>5694</v>
      </c>
      <c r="L3309" s="48" t="s">
        <v>5695</v>
      </c>
      <c r="M3309" s="48" t="s">
        <v>5707</v>
      </c>
      <c r="N3309" s="48" t="s">
        <v>5697</v>
      </c>
      <c r="O3309" s="58">
        <v>1</v>
      </c>
      <c r="P3309" s="48" t="str">
        <f>IFERROR(VLOOKUP(O3309,'[1]Conjunto de IC'!A:E,5,0),"Não se aplica")</f>
        <v>PO</v>
      </c>
    </row>
    <row r="3310" spans="1:16" hidden="1" x14ac:dyDescent="0.25">
      <c r="A3310" s="48" t="str">
        <f t="shared" si="357"/>
        <v>3</v>
      </c>
      <c r="B3310" s="48" t="str">
        <f t="shared" si="358"/>
        <v>1</v>
      </c>
      <c r="C3310" s="48" t="str">
        <f t="shared" si="359"/>
        <v>2</v>
      </c>
      <c r="D3310" s="48" t="str">
        <f t="shared" si="360"/>
        <v>9</v>
      </c>
      <c r="E3310" s="48" t="str">
        <f t="shared" si="361"/>
        <v>0</v>
      </c>
      <c r="F3310" s="48" t="str">
        <f t="shared" si="362"/>
        <v>00</v>
      </c>
      <c r="G3310" s="48" t="str">
        <f t="shared" si="363"/>
        <v>00</v>
      </c>
      <c r="H3310" s="57">
        <v>312900000</v>
      </c>
      <c r="I3310" s="48" t="s">
        <v>9761</v>
      </c>
      <c r="J3310" s="87" t="s">
        <v>9762</v>
      </c>
      <c r="K3310" s="48" t="s">
        <v>5694</v>
      </c>
      <c r="L3310" s="48" t="s">
        <v>5695</v>
      </c>
      <c r="M3310" s="48" t="s">
        <v>5696</v>
      </c>
      <c r="N3310" s="48" t="s">
        <v>5697</v>
      </c>
      <c r="O3310" s="58">
        <v>0</v>
      </c>
      <c r="P3310" s="48" t="str">
        <f>IFERROR(VLOOKUP(O3310,'[1]Conjunto de IC'!A:E,5,0),"Não se aplica")</f>
        <v>Não se aplica</v>
      </c>
    </row>
    <row r="3311" spans="1:16" ht="25.5" hidden="1" x14ac:dyDescent="0.25">
      <c r="A3311" s="48" t="str">
        <f t="shared" si="357"/>
        <v>3</v>
      </c>
      <c r="B3311" s="48" t="str">
        <f t="shared" si="358"/>
        <v>1</v>
      </c>
      <c r="C3311" s="48" t="str">
        <f t="shared" si="359"/>
        <v>2</v>
      </c>
      <c r="D3311" s="48" t="str">
        <f t="shared" si="360"/>
        <v>9</v>
      </c>
      <c r="E3311" s="48" t="str">
        <f t="shared" si="361"/>
        <v>1</v>
      </c>
      <c r="F3311" s="48" t="str">
        <f t="shared" si="362"/>
        <v>00</v>
      </c>
      <c r="G3311" s="48" t="str">
        <f t="shared" si="363"/>
        <v>00</v>
      </c>
      <c r="H3311" s="57">
        <v>312910000</v>
      </c>
      <c r="I3311" s="48" t="s">
        <v>9763</v>
      </c>
      <c r="J3311" s="87" t="s">
        <v>9764</v>
      </c>
      <c r="K3311" s="48" t="s">
        <v>5694</v>
      </c>
      <c r="L3311" s="48" t="s">
        <v>5695</v>
      </c>
      <c r="M3311" s="48" t="s">
        <v>5696</v>
      </c>
      <c r="N3311" s="48" t="s">
        <v>5697</v>
      </c>
      <c r="O3311" s="58">
        <v>0</v>
      </c>
      <c r="P3311" s="48" t="str">
        <f>IFERROR(VLOOKUP(O3311,'[1]Conjunto de IC'!A:E,5,0),"Não se aplica")</f>
        <v>Não se aplica</v>
      </c>
    </row>
    <row r="3312" spans="1:16" ht="25.5" hidden="1" x14ac:dyDescent="0.25">
      <c r="A3312" s="48" t="str">
        <f t="shared" si="357"/>
        <v>3</v>
      </c>
      <c r="B3312" s="48" t="str">
        <f t="shared" si="358"/>
        <v>1</v>
      </c>
      <c r="C3312" s="48" t="str">
        <f t="shared" si="359"/>
        <v>2</v>
      </c>
      <c r="D3312" s="48" t="str">
        <f t="shared" si="360"/>
        <v>9</v>
      </c>
      <c r="E3312" s="48" t="str">
        <f t="shared" si="361"/>
        <v>1</v>
      </c>
      <c r="F3312" s="48" t="str">
        <f t="shared" si="362"/>
        <v>01</v>
      </c>
      <c r="G3312" s="48" t="str">
        <f t="shared" si="363"/>
        <v>00</v>
      </c>
      <c r="H3312" s="57">
        <v>312910100</v>
      </c>
      <c r="I3312" s="48" t="s">
        <v>9765</v>
      </c>
      <c r="J3312" s="87" t="s">
        <v>9766</v>
      </c>
      <c r="K3312" s="48" t="s">
        <v>5694</v>
      </c>
      <c r="L3312" s="48" t="s">
        <v>5695</v>
      </c>
      <c r="M3312" s="48" t="s">
        <v>5707</v>
      </c>
      <c r="N3312" s="48" t="s">
        <v>5697</v>
      </c>
      <c r="O3312" s="58">
        <v>1</v>
      </c>
      <c r="P3312" s="48" t="str">
        <f>IFERROR(VLOOKUP(O3312,'[1]Conjunto de IC'!A:E,5,0),"Não se aplica")</f>
        <v>PO</v>
      </c>
    </row>
    <row r="3313" spans="1:16" ht="38.25" hidden="1" x14ac:dyDescent="0.25">
      <c r="A3313" s="48" t="str">
        <f t="shared" si="357"/>
        <v>3</v>
      </c>
      <c r="B3313" s="48" t="str">
        <f t="shared" si="358"/>
        <v>1</v>
      </c>
      <c r="C3313" s="48" t="str">
        <f t="shared" si="359"/>
        <v>2</v>
      </c>
      <c r="D3313" s="48" t="str">
        <f t="shared" si="360"/>
        <v>9</v>
      </c>
      <c r="E3313" s="48" t="str">
        <f t="shared" si="361"/>
        <v>1</v>
      </c>
      <c r="F3313" s="48" t="str">
        <f t="shared" si="362"/>
        <v>02</v>
      </c>
      <c r="G3313" s="48" t="str">
        <f t="shared" si="363"/>
        <v>00</v>
      </c>
      <c r="H3313" s="57">
        <v>312910200</v>
      </c>
      <c r="I3313" s="48" t="s">
        <v>9767</v>
      </c>
      <c r="J3313" s="87" t="s">
        <v>9768</v>
      </c>
      <c r="K3313" s="48" t="s">
        <v>5694</v>
      </c>
      <c r="L3313" s="48" t="s">
        <v>5695</v>
      </c>
      <c r="M3313" s="48" t="s">
        <v>5707</v>
      </c>
      <c r="N3313" s="48" t="s">
        <v>5697</v>
      </c>
      <c r="O3313" s="58">
        <v>1</v>
      </c>
      <c r="P3313" s="48" t="str">
        <f>IFERROR(VLOOKUP(O3313,'[1]Conjunto de IC'!A:E,5,0),"Não se aplica")</f>
        <v>PO</v>
      </c>
    </row>
    <row r="3314" spans="1:16" ht="25.5" hidden="1" x14ac:dyDescent="0.25">
      <c r="A3314" s="48" t="str">
        <f t="shared" si="357"/>
        <v>3</v>
      </c>
      <c r="B3314" s="48" t="str">
        <f t="shared" si="358"/>
        <v>1</v>
      </c>
      <c r="C3314" s="48" t="str">
        <f t="shared" si="359"/>
        <v>2</v>
      </c>
      <c r="D3314" s="48" t="str">
        <f t="shared" si="360"/>
        <v>9</v>
      </c>
      <c r="E3314" s="48" t="str">
        <f t="shared" si="361"/>
        <v>1</v>
      </c>
      <c r="F3314" s="48" t="str">
        <f t="shared" si="362"/>
        <v>03</v>
      </c>
      <c r="G3314" s="48" t="str">
        <f t="shared" si="363"/>
        <v>00</v>
      </c>
      <c r="H3314" s="57">
        <v>312910300</v>
      </c>
      <c r="I3314" s="48" t="s">
        <v>9769</v>
      </c>
      <c r="J3314" s="87" t="s">
        <v>9770</v>
      </c>
      <c r="K3314" s="48" t="s">
        <v>5694</v>
      </c>
      <c r="L3314" s="48" t="s">
        <v>5695</v>
      </c>
      <c r="M3314" s="48" t="s">
        <v>5707</v>
      </c>
      <c r="N3314" s="48" t="s">
        <v>5697</v>
      </c>
      <c r="O3314" s="58">
        <v>1</v>
      </c>
      <c r="P3314" s="48" t="str">
        <f>IFERROR(VLOOKUP(O3314,'[1]Conjunto de IC'!A:E,5,0),"Não se aplica")</f>
        <v>PO</v>
      </c>
    </row>
    <row r="3315" spans="1:16" ht="38.25" hidden="1" x14ac:dyDescent="0.25">
      <c r="A3315" s="48" t="str">
        <f t="shared" si="357"/>
        <v>3</v>
      </c>
      <c r="B3315" s="48" t="str">
        <f t="shared" si="358"/>
        <v>1</v>
      </c>
      <c r="C3315" s="48" t="str">
        <f t="shared" si="359"/>
        <v>2</v>
      </c>
      <c r="D3315" s="48" t="str">
        <f t="shared" si="360"/>
        <v>9</v>
      </c>
      <c r="E3315" s="48" t="str">
        <f t="shared" si="361"/>
        <v>1</v>
      </c>
      <c r="F3315" s="48" t="str">
        <f t="shared" si="362"/>
        <v>04</v>
      </c>
      <c r="G3315" s="48" t="str">
        <f t="shared" si="363"/>
        <v>00</v>
      </c>
      <c r="H3315" s="57">
        <v>312910400</v>
      </c>
      <c r="I3315" s="48" t="s">
        <v>9771</v>
      </c>
      <c r="J3315" s="87" t="s">
        <v>9772</v>
      </c>
      <c r="K3315" s="48" t="s">
        <v>5694</v>
      </c>
      <c r="L3315" s="48" t="s">
        <v>5695</v>
      </c>
      <c r="M3315" s="48" t="s">
        <v>5707</v>
      </c>
      <c r="N3315" s="48" t="s">
        <v>5697</v>
      </c>
      <c r="O3315" s="58">
        <v>1</v>
      </c>
      <c r="P3315" s="48" t="str">
        <f>IFERROR(VLOOKUP(O3315,'[1]Conjunto de IC'!A:E,5,0),"Não se aplica")</f>
        <v>PO</v>
      </c>
    </row>
    <row r="3316" spans="1:16" ht="25.5" hidden="1" x14ac:dyDescent="0.25">
      <c r="A3316" s="48" t="str">
        <f t="shared" si="357"/>
        <v>3</v>
      </c>
      <c r="B3316" s="48" t="str">
        <f t="shared" si="358"/>
        <v>1</v>
      </c>
      <c r="C3316" s="48" t="str">
        <f t="shared" si="359"/>
        <v>2</v>
      </c>
      <c r="D3316" s="48" t="str">
        <f t="shared" si="360"/>
        <v>9</v>
      </c>
      <c r="E3316" s="48" t="str">
        <f t="shared" si="361"/>
        <v>1</v>
      </c>
      <c r="F3316" s="48" t="str">
        <f t="shared" si="362"/>
        <v>05</v>
      </c>
      <c r="G3316" s="48" t="str">
        <f t="shared" si="363"/>
        <v>00</v>
      </c>
      <c r="H3316" s="57">
        <v>312910500</v>
      </c>
      <c r="I3316" s="48" t="s">
        <v>9773</v>
      </c>
      <c r="J3316" s="87" t="s">
        <v>9774</v>
      </c>
      <c r="K3316" s="48" t="s">
        <v>5694</v>
      </c>
      <c r="L3316" s="48" t="s">
        <v>5695</v>
      </c>
      <c r="M3316" s="48" t="s">
        <v>5707</v>
      </c>
      <c r="N3316" s="48" t="s">
        <v>5697</v>
      </c>
      <c r="O3316" s="58">
        <v>1</v>
      </c>
      <c r="P3316" s="48" t="str">
        <f>IFERROR(VLOOKUP(O3316,'[1]Conjunto de IC'!A:E,5,0),"Não se aplica")</f>
        <v>PO</v>
      </c>
    </row>
    <row r="3317" spans="1:16" ht="38.25" hidden="1" x14ac:dyDescent="0.25">
      <c r="A3317" s="48" t="str">
        <f t="shared" si="357"/>
        <v>3</v>
      </c>
      <c r="B3317" s="48" t="str">
        <f t="shared" si="358"/>
        <v>1</v>
      </c>
      <c r="C3317" s="48" t="str">
        <f t="shared" si="359"/>
        <v>2</v>
      </c>
      <c r="D3317" s="48" t="str">
        <f t="shared" si="360"/>
        <v>9</v>
      </c>
      <c r="E3317" s="48" t="str">
        <f t="shared" si="361"/>
        <v>1</v>
      </c>
      <c r="F3317" s="48" t="str">
        <f t="shared" si="362"/>
        <v>06</v>
      </c>
      <c r="G3317" s="48" t="str">
        <f t="shared" si="363"/>
        <v>00</v>
      </c>
      <c r="H3317" s="57">
        <v>312910600</v>
      </c>
      <c r="I3317" s="48" t="s">
        <v>9775</v>
      </c>
      <c r="J3317" s="87" t="s">
        <v>9776</v>
      </c>
      <c r="K3317" s="48" t="s">
        <v>5694</v>
      </c>
      <c r="L3317" s="48" t="s">
        <v>5695</v>
      </c>
      <c r="M3317" s="48" t="s">
        <v>5707</v>
      </c>
      <c r="N3317" s="48" t="s">
        <v>5697</v>
      </c>
      <c r="O3317" s="58">
        <v>1</v>
      </c>
      <c r="P3317" s="48" t="str">
        <f>IFERROR(VLOOKUP(O3317,'[1]Conjunto de IC'!A:E,5,0),"Não se aplica")</f>
        <v>PO</v>
      </c>
    </row>
    <row r="3318" spans="1:16" ht="25.5" hidden="1" x14ac:dyDescent="0.25">
      <c r="A3318" s="48" t="str">
        <f t="shared" si="357"/>
        <v>3</v>
      </c>
      <c r="B3318" s="48" t="str">
        <f t="shared" si="358"/>
        <v>1</v>
      </c>
      <c r="C3318" s="48" t="str">
        <f t="shared" si="359"/>
        <v>2</v>
      </c>
      <c r="D3318" s="48" t="str">
        <f t="shared" si="360"/>
        <v>9</v>
      </c>
      <c r="E3318" s="48" t="str">
        <f t="shared" si="361"/>
        <v>1</v>
      </c>
      <c r="F3318" s="48" t="str">
        <f t="shared" si="362"/>
        <v>99</v>
      </c>
      <c r="G3318" s="48" t="str">
        <f t="shared" si="363"/>
        <v>00</v>
      </c>
      <c r="H3318" s="57">
        <v>312919900</v>
      </c>
      <c r="I3318" s="48" t="s">
        <v>9777</v>
      </c>
      <c r="J3318" s="87" t="s">
        <v>9778</v>
      </c>
      <c r="K3318" s="48" t="s">
        <v>5694</v>
      </c>
      <c r="L3318" s="48" t="s">
        <v>5695</v>
      </c>
      <c r="M3318" s="48" t="s">
        <v>5707</v>
      </c>
      <c r="N3318" s="48" t="s">
        <v>5697</v>
      </c>
      <c r="O3318" s="58">
        <v>1</v>
      </c>
      <c r="P3318" s="48" t="str">
        <f>IFERROR(VLOOKUP(O3318,'[1]Conjunto de IC'!A:E,5,0),"Não se aplica")</f>
        <v>PO</v>
      </c>
    </row>
    <row r="3319" spans="1:16" ht="25.5" hidden="1" x14ac:dyDescent="0.25">
      <c r="A3319" s="48" t="str">
        <f t="shared" si="357"/>
        <v>3</v>
      </c>
      <c r="B3319" s="48" t="str">
        <f t="shared" si="358"/>
        <v>1</v>
      </c>
      <c r="C3319" s="48" t="str">
        <f t="shared" si="359"/>
        <v>2</v>
      </c>
      <c r="D3319" s="48" t="str">
        <f t="shared" si="360"/>
        <v>9</v>
      </c>
      <c r="E3319" s="48" t="str">
        <f t="shared" si="361"/>
        <v>2</v>
      </c>
      <c r="F3319" s="48" t="str">
        <f t="shared" si="362"/>
        <v>00</v>
      </c>
      <c r="G3319" s="48" t="str">
        <f t="shared" si="363"/>
        <v>00</v>
      </c>
      <c r="H3319" s="57">
        <v>312920000</v>
      </c>
      <c r="I3319" s="48" t="s">
        <v>9779</v>
      </c>
      <c r="J3319" s="87" t="s">
        <v>9780</v>
      </c>
      <c r="K3319" s="48" t="s">
        <v>5694</v>
      </c>
      <c r="L3319" s="48" t="s">
        <v>5695</v>
      </c>
      <c r="M3319" s="48" t="s">
        <v>5696</v>
      </c>
      <c r="N3319" s="48" t="s">
        <v>5697</v>
      </c>
      <c r="O3319" s="58">
        <v>0</v>
      </c>
      <c r="P3319" s="48" t="str">
        <f>IFERROR(VLOOKUP(O3319,'[1]Conjunto de IC'!A:E,5,0),"Não se aplica")</f>
        <v>Não se aplica</v>
      </c>
    </row>
    <row r="3320" spans="1:16" ht="25.5" hidden="1" x14ac:dyDescent="0.25">
      <c r="A3320" s="48" t="str">
        <f t="shared" si="357"/>
        <v>3</v>
      </c>
      <c r="B3320" s="48" t="str">
        <f t="shared" si="358"/>
        <v>1</v>
      </c>
      <c r="C3320" s="48" t="str">
        <f t="shared" si="359"/>
        <v>2</v>
      </c>
      <c r="D3320" s="48" t="str">
        <f t="shared" si="360"/>
        <v>9</v>
      </c>
      <c r="E3320" s="48" t="str">
        <f t="shared" si="361"/>
        <v>2</v>
      </c>
      <c r="F3320" s="48" t="str">
        <f t="shared" si="362"/>
        <v>01</v>
      </c>
      <c r="G3320" s="48" t="str">
        <f t="shared" si="363"/>
        <v>00</v>
      </c>
      <c r="H3320" s="57">
        <v>312920100</v>
      </c>
      <c r="I3320" s="48" t="s">
        <v>9765</v>
      </c>
      <c r="J3320" s="87" t="s">
        <v>9766</v>
      </c>
      <c r="K3320" s="48" t="s">
        <v>5694</v>
      </c>
      <c r="L3320" s="48" t="s">
        <v>5695</v>
      </c>
      <c r="M3320" s="48" t="s">
        <v>5707</v>
      </c>
      <c r="N3320" s="48" t="s">
        <v>5697</v>
      </c>
      <c r="O3320" s="58">
        <v>1</v>
      </c>
      <c r="P3320" s="48" t="str">
        <f>IFERROR(VLOOKUP(O3320,'[1]Conjunto de IC'!A:E,5,0),"Não se aplica")</f>
        <v>PO</v>
      </c>
    </row>
    <row r="3321" spans="1:16" ht="38.25" hidden="1" x14ac:dyDescent="0.25">
      <c r="A3321" s="48" t="str">
        <f t="shared" si="357"/>
        <v>3</v>
      </c>
      <c r="B3321" s="48" t="str">
        <f t="shared" si="358"/>
        <v>1</v>
      </c>
      <c r="C3321" s="48" t="str">
        <f t="shared" si="359"/>
        <v>2</v>
      </c>
      <c r="D3321" s="48" t="str">
        <f t="shared" si="360"/>
        <v>9</v>
      </c>
      <c r="E3321" s="48" t="str">
        <f t="shared" si="361"/>
        <v>2</v>
      </c>
      <c r="F3321" s="48" t="str">
        <f t="shared" si="362"/>
        <v>02</v>
      </c>
      <c r="G3321" s="48" t="str">
        <f t="shared" si="363"/>
        <v>00</v>
      </c>
      <c r="H3321" s="57">
        <v>312920200</v>
      </c>
      <c r="I3321" s="48" t="s">
        <v>9767</v>
      </c>
      <c r="J3321" s="87" t="s">
        <v>9768</v>
      </c>
      <c r="K3321" s="48" t="s">
        <v>5694</v>
      </c>
      <c r="L3321" s="48" t="s">
        <v>5695</v>
      </c>
      <c r="M3321" s="48" t="s">
        <v>5707</v>
      </c>
      <c r="N3321" s="48" t="s">
        <v>5697</v>
      </c>
      <c r="O3321" s="58">
        <v>1</v>
      </c>
      <c r="P3321" s="48" t="str">
        <f>IFERROR(VLOOKUP(O3321,'[1]Conjunto de IC'!A:E,5,0),"Não se aplica")</f>
        <v>PO</v>
      </c>
    </row>
    <row r="3322" spans="1:16" ht="25.5" hidden="1" x14ac:dyDescent="0.25">
      <c r="A3322" s="48" t="str">
        <f t="shared" si="357"/>
        <v>3</v>
      </c>
      <c r="B3322" s="48" t="str">
        <f t="shared" si="358"/>
        <v>1</v>
      </c>
      <c r="C3322" s="48" t="str">
        <f t="shared" si="359"/>
        <v>2</v>
      </c>
      <c r="D3322" s="48" t="str">
        <f t="shared" si="360"/>
        <v>9</v>
      </c>
      <c r="E3322" s="48" t="str">
        <f t="shared" si="361"/>
        <v>2</v>
      </c>
      <c r="F3322" s="48" t="str">
        <f t="shared" si="362"/>
        <v>03</v>
      </c>
      <c r="G3322" s="48" t="str">
        <f t="shared" si="363"/>
        <v>00</v>
      </c>
      <c r="H3322" s="57">
        <v>312920300</v>
      </c>
      <c r="I3322" s="48" t="s">
        <v>9769</v>
      </c>
      <c r="J3322" s="87" t="s">
        <v>9770</v>
      </c>
      <c r="K3322" s="48" t="s">
        <v>5694</v>
      </c>
      <c r="L3322" s="48" t="s">
        <v>5695</v>
      </c>
      <c r="M3322" s="48" t="s">
        <v>5707</v>
      </c>
      <c r="N3322" s="48" t="s">
        <v>5697</v>
      </c>
      <c r="O3322" s="58">
        <v>1</v>
      </c>
      <c r="P3322" s="48" t="str">
        <f>IFERROR(VLOOKUP(O3322,'[1]Conjunto de IC'!A:E,5,0),"Não se aplica")</f>
        <v>PO</v>
      </c>
    </row>
    <row r="3323" spans="1:16" ht="38.25" hidden="1" x14ac:dyDescent="0.25">
      <c r="A3323" s="48" t="str">
        <f t="shared" si="357"/>
        <v>3</v>
      </c>
      <c r="B3323" s="48" t="str">
        <f t="shared" si="358"/>
        <v>1</v>
      </c>
      <c r="C3323" s="48" t="str">
        <f t="shared" si="359"/>
        <v>2</v>
      </c>
      <c r="D3323" s="48" t="str">
        <f t="shared" si="360"/>
        <v>9</v>
      </c>
      <c r="E3323" s="48" t="str">
        <f t="shared" si="361"/>
        <v>2</v>
      </c>
      <c r="F3323" s="48" t="str">
        <f t="shared" si="362"/>
        <v>04</v>
      </c>
      <c r="G3323" s="48" t="str">
        <f t="shared" si="363"/>
        <v>00</v>
      </c>
      <c r="H3323" s="57">
        <v>312920400</v>
      </c>
      <c r="I3323" s="48" t="s">
        <v>9771</v>
      </c>
      <c r="J3323" s="87" t="s">
        <v>9772</v>
      </c>
      <c r="K3323" s="48" t="s">
        <v>5694</v>
      </c>
      <c r="L3323" s="48" t="s">
        <v>5695</v>
      </c>
      <c r="M3323" s="48" t="s">
        <v>5707</v>
      </c>
      <c r="N3323" s="48" t="s">
        <v>5697</v>
      </c>
      <c r="O3323" s="58">
        <v>1</v>
      </c>
      <c r="P3323" s="48" t="str">
        <f>IFERROR(VLOOKUP(O3323,'[1]Conjunto de IC'!A:E,5,0),"Não se aplica")</f>
        <v>PO</v>
      </c>
    </row>
    <row r="3324" spans="1:16" ht="25.5" hidden="1" x14ac:dyDescent="0.25">
      <c r="A3324" s="48" t="str">
        <f t="shared" si="357"/>
        <v>3</v>
      </c>
      <c r="B3324" s="48" t="str">
        <f t="shared" si="358"/>
        <v>1</v>
      </c>
      <c r="C3324" s="48" t="str">
        <f t="shared" si="359"/>
        <v>2</v>
      </c>
      <c r="D3324" s="48" t="str">
        <f t="shared" si="360"/>
        <v>9</v>
      </c>
      <c r="E3324" s="48" t="str">
        <f t="shared" si="361"/>
        <v>2</v>
      </c>
      <c r="F3324" s="48" t="str">
        <f t="shared" si="362"/>
        <v>05</v>
      </c>
      <c r="G3324" s="48" t="str">
        <f t="shared" si="363"/>
        <v>00</v>
      </c>
      <c r="H3324" s="57">
        <v>312920500</v>
      </c>
      <c r="I3324" s="48" t="s">
        <v>9773</v>
      </c>
      <c r="J3324" s="87" t="s">
        <v>9774</v>
      </c>
      <c r="K3324" s="48" t="s">
        <v>5694</v>
      </c>
      <c r="L3324" s="48" t="s">
        <v>5695</v>
      </c>
      <c r="M3324" s="48" t="s">
        <v>5707</v>
      </c>
      <c r="N3324" s="48" t="s">
        <v>5697</v>
      </c>
      <c r="O3324" s="58">
        <v>1</v>
      </c>
      <c r="P3324" s="48" t="str">
        <f>IFERROR(VLOOKUP(O3324,'[1]Conjunto de IC'!A:E,5,0),"Não se aplica")</f>
        <v>PO</v>
      </c>
    </row>
    <row r="3325" spans="1:16" ht="38.25" hidden="1" x14ac:dyDescent="0.25">
      <c r="A3325" s="48" t="str">
        <f t="shared" si="357"/>
        <v>3</v>
      </c>
      <c r="B3325" s="48" t="str">
        <f t="shared" si="358"/>
        <v>1</v>
      </c>
      <c r="C3325" s="48" t="str">
        <f t="shared" si="359"/>
        <v>2</v>
      </c>
      <c r="D3325" s="48" t="str">
        <f t="shared" si="360"/>
        <v>9</v>
      </c>
      <c r="E3325" s="48" t="str">
        <f t="shared" si="361"/>
        <v>2</v>
      </c>
      <c r="F3325" s="48" t="str">
        <f t="shared" si="362"/>
        <v>06</v>
      </c>
      <c r="G3325" s="48" t="str">
        <f t="shared" si="363"/>
        <v>00</v>
      </c>
      <c r="H3325" s="57">
        <v>312920600</v>
      </c>
      <c r="I3325" s="48" t="s">
        <v>9775</v>
      </c>
      <c r="J3325" s="87" t="s">
        <v>9776</v>
      </c>
      <c r="K3325" s="48" t="s">
        <v>5694</v>
      </c>
      <c r="L3325" s="48" t="s">
        <v>5695</v>
      </c>
      <c r="M3325" s="48" t="s">
        <v>5707</v>
      </c>
      <c r="N3325" s="48" t="s">
        <v>5697</v>
      </c>
      <c r="O3325" s="58">
        <v>1</v>
      </c>
      <c r="P3325" s="48" t="str">
        <f>IFERROR(VLOOKUP(O3325,'[1]Conjunto de IC'!A:E,5,0),"Não se aplica")</f>
        <v>PO</v>
      </c>
    </row>
    <row r="3326" spans="1:16" ht="25.5" hidden="1" x14ac:dyDescent="0.25">
      <c r="A3326" s="48" t="str">
        <f t="shared" si="357"/>
        <v>3</v>
      </c>
      <c r="B3326" s="48" t="str">
        <f t="shared" si="358"/>
        <v>1</v>
      </c>
      <c r="C3326" s="48" t="str">
        <f t="shared" si="359"/>
        <v>2</v>
      </c>
      <c r="D3326" s="48" t="str">
        <f t="shared" si="360"/>
        <v>9</v>
      </c>
      <c r="E3326" s="48" t="str">
        <f t="shared" si="361"/>
        <v>2</v>
      </c>
      <c r="F3326" s="48" t="str">
        <f t="shared" si="362"/>
        <v>99</v>
      </c>
      <c r="G3326" s="48" t="str">
        <f t="shared" si="363"/>
        <v>00</v>
      </c>
      <c r="H3326" s="57">
        <v>312929900</v>
      </c>
      <c r="I3326" s="48" t="s">
        <v>9777</v>
      </c>
      <c r="J3326" s="87" t="s">
        <v>9778</v>
      </c>
      <c r="K3326" s="48" t="s">
        <v>5694</v>
      </c>
      <c r="L3326" s="48" t="s">
        <v>5695</v>
      </c>
      <c r="M3326" s="48" t="s">
        <v>5707</v>
      </c>
      <c r="N3326" s="48" t="s">
        <v>5697</v>
      </c>
      <c r="O3326" s="58">
        <v>1</v>
      </c>
      <c r="P3326" s="48" t="str">
        <f>IFERROR(VLOOKUP(O3326,'[1]Conjunto de IC'!A:E,5,0),"Não se aplica")</f>
        <v>PO</v>
      </c>
    </row>
    <row r="3327" spans="1:16" ht="38.25" hidden="1" x14ac:dyDescent="0.25">
      <c r="A3327" s="48" t="str">
        <f t="shared" si="357"/>
        <v>3</v>
      </c>
      <c r="B3327" s="48" t="str">
        <f t="shared" si="358"/>
        <v>1</v>
      </c>
      <c r="C3327" s="48" t="str">
        <f t="shared" si="359"/>
        <v>2</v>
      </c>
      <c r="D3327" s="48" t="str">
        <f t="shared" si="360"/>
        <v>9</v>
      </c>
      <c r="E3327" s="48" t="str">
        <f t="shared" si="361"/>
        <v>3</v>
      </c>
      <c r="F3327" s="48" t="str">
        <f t="shared" si="362"/>
        <v>00</v>
      </c>
      <c r="G3327" s="48" t="str">
        <f t="shared" si="363"/>
        <v>00</v>
      </c>
      <c r="H3327" s="57">
        <v>312930000</v>
      </c>
      <c r="I3327" s="48" t="s">
        <v>9781</v>
      </c>
      <c r="J3327" s="87" t="s">
        <v>9782</v>
      </c>
      <c r="K3327" s="48" t="s">
        <v>5694</v>
      </c>
      <c r="L3327" s="48" t="s">
        <v>5695</v>
      </c>
      <c r="M3327" s="48" t="s">
        <v>5707</v>
      </c>
      <c r="N3327" s="48" t="s">
        <v>5697</v>
      </c>
      <c r="O3327" s="58">
        <v>1</v>
      </c>
      <c r="P3327" s="48" t="str">
        <f>IFERROR(VLOOKUP(O3327,'[1]Conjunto de IC'!A:E,5,0),"Não se aplica")</f>
        <v>PO</v>
      </c>
    </row>
    <row r="3328" spans="1:16" ht="38.25" hidden="1" x14ac:dyDescent="0.25">
      <c r="A3328" s="48" t="str">
        <f t="shared" si="357"/>
        <v>3</v>
      </c>
      <c r="B3328" s="48" t="str">
        <f t="shared" si="358"/>
        <v>1</v>
      </c>
      <c r="C3328" s="48" t="str">
        <f t="shared" si="359"/>
        <v>2</v>
      </c>
      <c r="D3328" s="48" t="str">
        <f t="shared" si="360"/>
        <v>9</v>
      </c>
      <c r="E3328" s="48" t="str">
        <f t="shared" si="361"/>
        <v>4</v>
      </c>
      <c r="F3328" s="48" t="str">
        <f t="shared" si="362"/>
        <v>00</v>
      </c>
      <c r="G3328" s="48" t="str">
        <f t="shared" si="363"/>
        <v>00</v>
      </c>
      <c r="H3328" s="57">
        <v>312940000</v>
      </c>
      <c r="I3328" s="48" t="s">
        <v>9783</v>
      </c>
      <c r="J3328" s="87" t="s">
        <v>9784</v>
      </c>
      <c r="K3328" s="48" t="s">
        <v>5694</v>
      </c>
      <c r="L3328" s="48" t="s">
        <v>5695</v>
      </c>
      <c r="M3328" s="48" t="s">
        <v>5696</v>
      </c>
      <c r="N3328" s="48" t="s">
        <v>5697</v>
      </c>
      <c r="O3328" s="58">
        <v>0</v>
      </c>
      <c r="P3328" s="48" t="str">
        <f>IFERROR(VLOOKUP(O3328,'[1]Conjunto de IC'!A:E,5,0),"Não se aplica")</f>
        <v>Não se aplica</v>
      </c>
    </row>
    <row r="3329" spans="1:16" ht="25.5" hidden="1" x14ac:dyDescent="0.25">
      <c r="A3329" s="48" t="str">
        <f t="shared" si="357"/>
        <v>3</v>
      </c>
      <c r="B3329" s="48" t="str">
        <f t="shared" si="358"/>
        <v>1</v>
      </c>
      <c r="C3329" s="48" t="str">
        <f t="shared" si="359"/>
        <v>2</v>
      </c>
      <c r="D3329" s="48" t="str">
        <f t="shared" si="360"/>
        <v>9</v>
      </c>
      <c r="E3329" s="48" t="str">
        <f t="shared" si="361"/>
        <v>4</v>
      </c>
      <c r="F3329" s="48" t="str">
        <f t="shared" si="362"/>
        <v>01</v>
      </c>
      <c r="G3329" s="48" t="str">
        <f t="shared" si="363"/>
        <v>00</v>
      </c>
      <c r="H3329" s="57">
        <v>312940100</v>
      </c>
      <c r="I3329" s="48" t="s">
        <v>9765</v>
      </c>
      <c r="J3329" s="87" t="s">
        <v>9766</v>
      </c>
      <c r="K3329" s="48" t="s">
        <v>5694</v>
      </c>
      <c r="L3329" s="48" t="s">
        <v>5695</v>
      </c>
      <c r="M3329" s="48" t="s">
        <v>5707</v>
      </c>
      <c r="N3329" s="48" t="s">
        <v>5697</v>
      </c>
      <c r="O3329" s="58">
        <v>1</v>
      </c>
      <c r="P3329" s="48" t="str">
        <f>IFERROR(VLOOKUP(O3329,'[1]Conjunto de IC'!A:E,5,0),"Não se aplica")</f>
        <v>PO</v>
      </c>
    </row>
    <row r="3330" spans="1:16" ht="38.25" hidden="1" x14ac:dyDescent="0.25">
      <c r="A3330" s="48" t="str">
        <f t="shared" si="357"/>
        <v>3</v>
      </c>
      <c r="B3330" s="48" t="str">
        <f t="shared" si="358"/>
        <v>1</v>
      </c>
      <c r="C3330" s="48" t="str">
        <f t="shared" si="359"/>
        <v>2</v>
      </c>
      <c r="D3330" s="48" t="str">
        <f t="shared" si="360"/>
        <v>9</v>
      </c>
      <c r="E3330" s="48" t="str">
        <f t="shared" si="361"/>
        <v>4</v>
      </c>
      <c r="F3330" s="48" t="str">
        <f t="shared" si="362"/>
        <v>02</v>
      </c>
      <c r="G3330" s="48" t="str">
        <f t="shared" si="363"/>
        <v>00</v>
      </c>
      <c r="H3330" s="57">
        <v>312940200</v>
      </c>
      <c r="I3330" s="48" t="s">
        <v>9767</v>
      </c>
      <c r="J3330" s="87" t="s">
        <v>9768</v>
      </c>
      <c r="K3330" s="48" t="s">
        <v>5694</v>
      </c>
      <c r="L3330" s="48" t="s">
        <v>5695</v>
      </c>
      <c r="M3330" s="48" t="s">
        <v>5707</v>
      </c>
      <c r="N3330" s="48" t="s">
        <v>5697</v>
      </c>
      <c r="O3330" s="58">
        <v>1</v>
      </c>
      <c r="P3330" s="48" t="str">
        <f>IFERROR(VLOOKUP(O3330,'[1]Conjunto de IC'!A:E,5,0),"Não se aplica")</f>
        <v>PO</v>
      </c>
    </row>
    <row r="3331" spans="1:16" ht="25.5" hidden="1" x14ac:dyDescent="0.25">
      <c r="A3331" s="48" t="str">
        <f t="shared" si="357"/>
        <v>3</v>
      </c>
      <c r="B3331" s="48" t="str">
        <f t="shared" si="358"/>
        <v>1</v>
      </c>
      <c r="C3331" s="48" t="str">
        <f t="shared" si="359"/>
        <v>2</v>
      </c>
      <c r="D3331" s="48" t="str">
        <f t="shared" si="360"/>
        <v>9</v>
      </c>
      <c r="E3331" s="48" t="str">
        <f t="shared" si="361"/>
        <v>4</v>
      </c>
      <c r="F3331" s="48" t="str">
        <f t="shared" si="362"/>
        <v>03</v>
      </c>
      <c r="G3331" s="48" t="str">
        <f t="shared" si="363"/>
        <v>00</v>
      </c>
      <c r="H3331" s="57">
        <v>312940300</v>
      </c>
      <c r="I3331" s="48" t="s">
        <v>9769</v>
      </c>
      <c r="J3331" s="87" t="s">
        <v>9770</v>
      </c>
      <c r="K3331" s="48" t="s">
        <v>5694</v>
      </c>
      <c r="L3331" s="48" t="s">
        <v>5695</v>
      </c>
      <c r="M3331" s="48" t="s">
        <v>5707</v>
      </c>
      <c r="N3331" s="48" t="s">
        <v>5697</v>
      </c>
      <c r="O3331" s="58">
        <v>1</v>
      </c>
      <c r="P3331" s="48" t="str">
        <f>IFERROR(VLOOKUP(O3331,'[1]Conjunto de IC'!A:E,5,0),"Não se aplica")</f>
        <v>PO</v>
      </c>
    </row>
    <row r="3332" spans="1:16" ht="38.25" hidden="1" x14ac:dyDescent="0.25">
      <c r="A3332" s="48" t="str">
        <f t="shared" si="357"/>
        <v>3</v>
      </c>
      <c r="B3332" s="48" t="str">
        <f t="shared" si="358"/>
        <v>1</v>
      </c>
      <c r="C3332" s="48" t="str">
        <f t="shared" si="359"/>
        <v>2</v>
      </c>
      <c r="D3332" s="48" t="str">
        <f t="shared" si="360"/>
        <v>9</v>
      </c>
      <c r="E3332" s="48" t="str">
        <f t="shared" si="361"/>
        <v>4</v>
      </c>
      <c r="F3332" s="48" t="str">
        <f t="shared" si="362"/>
        <v>04</v>
      </c>
      <c r="G3332" s="48" t="str">
        <f t="shared" si="363"/>
        <v>00</v>
      </c>
      <c r="H3332" s="57">
        <v>312940400</v>
      </c>
      <c r="I3332" s="48" t="s">
        <v>9771</v>
      </c>
      <c r="J3332" s="87" t="s">
        <v>9772</v>
      </c>
      <c r="K3332" s="48" t="s">
        <v>5694</v>
      </c>
      <c r="L3332" s="48" t="s">
        <v>5695</v>
      </c>
      <c r="M3332" s="48" t="s">
        <v>5707</v>
      </c>
      <c r="N3332" s="48" t="s">
        <v>5697</v>
      </c>
      <c r="O3332" s="58">
        <v>1</v>
      </c>
      <c r="P3332" s="48" t="str">
        <f>IFERROR(VLOOKUP(O3332,'[1]Conjunto de IC'!A:E,5,0),"Não se aplica")</f>
        <v>PO</v>
      </c>
    </row>
    <row r="3333" spans="1:16" ht="25.5" hidden="1" x14ac:dyDescent="0.25">
      <c r="A3333" s="48" t="str">
        <f t="shared" ref="A3333:A3396" si="364">MID(H3333,1,1)</f>
        <v>3</v>
      </c>
      <c r="B3333" s="48" t="str">
        <f t="shared" ref="B3333:B3396" si="365">MID(H3333,2,1)</f>
        <v>1</v>
      </c>
      <c r="C3333" s="48" t="str">
        <f t="shared" ref="C3333:C3396" si="366">MID(H3333,3,1)</f>
        <v>2</v>
      </c>
      <c r="D3333" s="48" t="str">
        <f t="shared" ref="D3333:D3396" si="367">MID(H3333,4,1)</f>
        <v>9</v>
      </c>
      <c r="E3333" s="48" t="str">
        <f t="shared" ref="E3333:E3396" si="368">MID(H3333,5,1)</f>
        <v>4</v>
      </c>
      <c r="F3333" s="48" t="str">
        <f t="shared" ref="F3333:F3396" si="369">MID(H3333,6,2)</f>
        <v>05</v>
      </c>
      <c r="G3333" s="48" t="str">
        <f t="shared" ref="G3333:G3396" si="370">MID(H3333,8,2)</f>
        <v>00</v>
      </c>
      <c r="H3333" s="57">
        <v>312940500</v>
      </c>
      <c r="I3333" s="48" t="s">
        <v>9773</v>
      </c>
      <c r="J3333" s="87" t="s">
        <v>9774</v>
      </c>
      <c r="K3333" s="48" t="s">
        <v>5694</v>
      </c>
      <c r="L3333" s="48" t="s">
        <v>5695</v>
      </c>
      <c r="M3333" s="48" t="s">
        <v>5707</v>
      </c>
      <c r="N3333" s="48" t="s">
        <v>5697</v>
      </c>
      <c r="O3333" s="58">
        <v>1</v>
      </c>
      <c r="P3333" s="48" t="str">
        <f>IFERROR(VLOOKUP(O3333,'[1]Conjunto de IC'!A:E,5,0),"Não se aplica")</f>
        <v>PO</v>
      </c>
    </row>
    <row r="3334" spans="1:16" ht="38.25" hidden="1" x14ac:dyDescent="0.25">
      <c r="A3334" s="48" t="str">
        <f t="shared" si="364"/>
        <v>3</v>
      </c>
      <c r="B3334" s="48" t="str">
        <f t="shared" si="365"/>
        <v>1</v>
      </c>
      <c r="C3334" s="48" t="str">
        <f t="shared" si="366"/>
        <v>2</v>
      </c>
      <c r="D3334" s="48" t="str">
        <f t="shared" si="367"/>
        <v>9</v>
      </c>
      <c r="E3334" s="48" t="str">
        <f t="shared" si="368"/>
        <v>4</v>
      </c>
      <c r="F3334" s="48" t="str">
        <f t="shared" si="369"/>
        <v>06</v>
      </c>
      <c r="G3334" s="48" t="str">
        <f t="shared" si="370"/>
        <v>00</v>
      </c>
      <c r="H3334" s="57">
        <v>312940600</v>
      </c>
      <c r="I3334" s="48" t="s">
        <v>9775</v>
      </c>
      <c r="J3334" s="87" t="s">
        <v>9776</v>
      </c>
      <c r="K3334" s="48" t="s">
        <v>5694</v>
      </c>
      <c r="L3334" s="48" t="s">
        <v>5695</v>
      </c>
      <c r="M3334" s="48" t="s">
        <v>5707</v>
      </c>
      <c r="N3334" s="48" t="s">
        <v>5697</v>
      </c>
      <c r="O3334" s="58">
        <v>1</v>
      </c>
      <c r="P3334" s="48" t="str">
        <f>IFERROR(VLOOKUP(O3334,'[1]Conjunto de IC'!A:E,5,0),"Não se aplica")</f>
        <v>PO</v>
      </c>
    </row>
    <row r="3335" spans="1:16" ht="25.5" hidden="1" x14ac:dyDescent="0.25">
      <c r="A3335" s="48" t="str">
        <f t="shared" si="364"/>
        <v>3</v>
      </c>
      <c r="B3335" s="48" t="str">
        <f t="shared" si="365"/>
        <v>1</v>
      </c>
      <c r="C3335" s="48" t="str">
        <f t="shared" si="366"/>
        <v>2</v>
      </c>
      <c r="D3335" s="48" t="str">
        <f t="shared" si="367"/>
        <v>9</v>
      </c>
      <c r="E3335" s="48" t="str">
        <f t="shared" si="368"/>
        <v>4</v>
      </c>
      <c r="F3335" s="48" t="str">
        <f t="shared" si="369"/>
        <v>99</v>
      </c>
      <c r="G3335" s="48" t="str">
        <f t="shared" si="370"/>
        <v>00</v>
      </c>
      <c r="H3335" s="57">
        <v>312949900</v>
      </c>
      <c r="I3335" s="48" t="s">
        <v>9777</v>
      </c>
      <c r="J3335" s="87" t="s">
        <v>9778</v>
      </c>
      <c r="K3335" s="48" t="s">
        <v>5694</v>
      </c>
      <c r="L3335" s="48" t="s">
        <v>5695</v>
      </c>
      <c r="M3335" s="48" t="s">
        <v>5707</v>
      </c>
      <c r="N3335" s="48" t="s">
        <v>5697</v>
      </c>
      <c r="O3335" s="58">
        <v>1</v>
      </c>
      <c r="P3335" s="48" t="str">
        <f>IFERROR(VLOOKUP(O3335,'[1]Conjunto de IC'!A:E,5,0),"Não se aplica")</f>
        <v>PO</v>
      </c>
    </row>
    <row r="3336" spans="1:16" ht="38.25" hidden="1" x14ac:dyDescent="0.25">
      <c r="A3336" s="48" t="str">
        <f t="shared" si="364"/>
        <v>3</v>
      </c>
      <c r="B3336" s="48" t="str">
        <f t="shared" si="365"/>
        <v>1</v>
      </c>
      <c r="C3336" s="48" t="str">
        <f t="shared" si="366"/>
        <v>2</v>
      </c>
      <c r="D3336" s="48" t="str">
        <f t="shared" si="367"/>
        <v>9</v>
      </c>
      <c r="E3336" s="48" t="str">
        <f t="shared" si="368"/>
        <v>5</v>
      </c>
      <c r="F3336" s="48" t="str">
        <f t="shared" si="369"/>
        <v>00</v>
      </c>
      <c r="G3336" s="48" t="str">
        <f t="shared" si="370"/>
        <v>00</v>
      </c>
      <c r="H3336" s="57">
        <v>312950000</v>
      </c>
      <c r="I3336" s="48" t="s">
        <v>9785</v>
      </c>
      <c r="J3336" s="87" t="s">
        <v>9786</v>
      </c>
      <c r="K3336" s="48" t="s">
        <v>5694</v>
      </c>
      <c r="L3336" s="48" t="s">
        <v>5695</v>
      </c>
      <c r="M3336" s="48" t="s">
        <v>5707</v>
      </c>
      <c r="N3336" s="48" t="s">
        <v>5697</v>
      </c>
      <c r="O3336" s="58">
        <v>1</v>
      </c>
      <c r="P3336" s="48" t="str">
        <f>IFERROR(VLOOKUP(O3336,'[1]Conjunto de IC'!A:E,5,0),"Não se aplica")</f>
        <v>PO</v>
      </c>
    </row>
    <row r="3337" spans="1:16" ht="140.25" hidden="1" x14ac:dyDescent="0.25">
      <c r="A3337" s="48" t="str">
        <f t="shared" si="364"/>
        <v>3</v>
      </c>
      <c r="B3337" s="48" t="str">
        <f t="shared" si="365"/>
        <v>1</v>
      </c>
      <c r="C3337" s="48" t="str">
        <f t="shared" si="366"/>
        <v>3</v>
      </c>
      <c r="D3337" s="48" t="str">
        <f t="shared" si="367"/>
        <v>0</v>
      </c>
      <c r="E3337" s="48" t="str">
        <f t="shared" si="368"/>
        <v>0</v>
      </c>
      <c r="F3337" s="48" t="str">
        <f t="shared" si="369"/>
        <v>00</v>
      </c>
      <c r="G3337" s="48" t="str">
        <f t="shared" si="370"/>
        <v>00</v>
      </c>
      <c r="H3337" s="57">
        <v>313000000</v>
      </c>
      <c r="I3337" s="48" t="s">
        <v>9787</v>
      </c>
      <c r="J3337" s="87" t="s">
        <v>9788</v>
      </c>
      <c r="K3337" s="48" t="s">
        <v>5694</v>
      </c>
      <c r="L3337" s="48" t="s">
        <v>5695</v>
      </c>
      <c r="M3337" s="48" t="s">
        <v>5696</v>
      </c>
      <c r="N3337" s="48" t="s">
        <v>5697</v>
      </c>
      <c r="O3337" s="58">
        <v>0</v>
      </c>
      <c r="P3337" s="48" t="str">
        <f>IFERROR(VLOOKUP(O3337,'[1]Conjunto de IC'!A:E,5,0),"Não se aplica")</f>
        <v>Não se aplica</v>
      </c>
    </row>
    <row r="3338" spans="1:16" ht="89.25" hidden="1" x14ac:dyDescent="0.25">
      <c r="A3338" s="48" t="str">
        <f t="shared" si="364"/>
        <v>3</v>
      </c>
      <c r="B3338" s="48" t="str">
        <f t="shared" si="365"/>
        <v>1</v>
      </c>
      <c r="C3338" s="48" t="str">
        <f t="shared" si="366"/>
        <v>3</v>
      </c>
      <c r="D3338" s="48" t="str">
        <f t="shared" si="367"/>
        <v>1</v>
      </c>
      <c r="E3338" s="48" t="str">
        <f t="shared" si="368"/>
        <v>0</v>
      </c>
      <c r="F3338" s="48" t="str">
        <f t="shared" si="369"/>
        <v>00</v>
      </c>
      <c r="G3338" s="48" t="str">
        <f t="shared" si="370"/>
        <v>00</v>
      </c>
      <c r="H3338" s="57">
        <v>313100000</v>
      </c>
      <c r="I3338" s="48" t="s">
        <v>9789</v>
      </c>
      <c r="J3338" s="87" t="s">
        <v>9790</v>
      </c>
      <c r="K3338" s="48" t="s">
        <v>5694</v>
      </c>
      <c r="L3338" s="48" t="s">
        <v>5695</v>
      </c>
      <c r="M3338" s="48" t="s">
        <v>5696</v>
      </c>
      <c r="N3338" s="48" t="s">
        <v>5697</v>
      </c>
      <c r="O3338" s="58">
        <v>0</v>
      </c>
      <c r="P3338" s="48" t="str">
        <f>IFERROR(VLOOKUP(O3338,'[1]Conjunto de IC'!A:E,5,0),"Não se aplica")</f>
        <v>Não se aplica</v>
      </c>
    </row>
    <row r="3339" spans="1:16" ht="102" hidden="1" x14ac:dyDescent="0.25">
      <c r="A3339" s="48" t="str">
        <f t="shared" si="364"/>
        <v>3</v>
      </c>
      <c r="B3339" s="48" t="str">
        <f t="shared" si="365"/>
        <v>1</v>
      </c>
      <c r="C3339" s="48" t="str">
        <f t="shared" si="366"/>
        <v>3</v>
      </c>
      <c r="D3339" s="48" t="str">
        <f t="shared" si="367"/>
        <v>1</v>
      </c>
      <c r="E3339" s="48" t="str">
        <f t="shared" si="368"/>
        <v>1</v>
      </c>
      <c r="F3339" s="48" t="str">
        <f t="shared" si="369"/>
        <v>00</v>
      </c>
      <c r="G3339" s="48" t="str">
        <f t="shared" si="370"/>
        <v>00</v>
      </c>
      <c r="H3339" s="57">
        <v>313110000</v>
      </c>
      <c r="I3339" s="48" t="s">
        <v>9791</v>
      </c>
      <c r="J3339" s="87" t="s">
        <v>9792</v>
      </c>
      <c r="K3339" s="48" t="s">
        <v>5694</v>
      </c>
      <c r="L3339" s="48" t="s">
        <v>5695</v>
      </c>
      <c r="M3339" s="48" t="s">
        <v>5707</v>
      </c>
      <c r="N3339" s="48" t="s">
        <v>5697</v>
      </c>
      <c r="O3339" s="58">
        <v>1</v>
      </c>
      <c r="P3339" s="48" t="str">
        <f>IFERROR(VLOOKUP(O3339,'[1]Conjunto de IC'!A:E,5,0),"Não se aplica")</f>
        <v>PO</v>
      </c>
    </row>
    <row r="3340" spans="1:16" ht="89.25" hidden="1" x14ac:dyDescent="0.25">
      <c r="A3340" s="48" t="str">
        <f t="shared" si="364"/>
        <v>3</v>
      </c>
      <c r="B3340" s="48" t="str">
        <f t="shared" si="365"/>
        <v>1</v>
      </c>
      <c r="C3340" s="48" t="str">
        <f t="shared" si="366"/>
        <v>3</v>
      </c>
      <c r="D3340" s="48" t="str">
        <f t="shared" si="367"/>
        <v>2</v>
      </c>
      <c r="E3340" s="48" t="str">
        <f t="shared" si="368"/>
        <v>0</v>
      </c>
      <c r="F3340" s="48" t="str">
        <f t="shared" si="369"/>
        <v>00</v>
      </c>
      <c r="G3340" s="48" t="str">
        <f t="shared" si="370"/>
        <v>00</v>
      </c>
      <c r="H3340" s="57">
        <v>313200000</v>
      </c>
      <c r="I3340" s="48" t="s">
        <v>9793</v>
      </c>
      <c r="J3340" s="87" t="s">
        <v>9794</v>
      </c>
      <c r="K3340" s="48" t="s">
        <v>5694</v>
      </c>
      <c r="L3340" s="48" t="s">
        <v>5695</v>
      </c>
      <c r="M3340" s="48" t="s">
        <v>5696</v>
      </c>
      <c r="N3340" s="48" t="s">
        <v>5697</v>
      </c>
      <c r="O3340" s="58">
        <v>0</v>
      </c>
      <c r="P3340" s="48" t="str">
        <f>IFERROR(VLOOKUP(O3340,'[1]Conjunto de IC'!A:E,5,0),"Não se aplica")</f>
        <v>Não se aplica</v>
      </c>
    </row>
    <row r="3341" spans="1:16" ht="102" hidden="1" x14ac:dyDescent="0.25">
      <c r="A3341" s="48" t="str">
        <f t="shared" si="364"/>
        <v>3</v>
      </c>
      <c r="B3341" s="48" t="str">
        <f t="shared" si="365"/>
        <v>1</v>
      </c>
      <c r="C3341" s="48" t="str">
        <f t="shared" si="366"/>
        <v>3</v>
      </c>
      <c r="D3341" s="48" t="str">
        <f t="shared" si="367"/>
        <v>2</v>
      </c>
      <c r="E3341" s="48" t="str">
        <f t="shared" si="368"/>
        <v>1</v>
      </c>
      <c r="F3341" s="48" t="str">
        <f t="shared" si="369"/>
        <v>00</v>
      </c>
      <c r="G3341" s="48" t="str">
        <f t="shared" si="370"/>
        <v>00</v>
      </c>
      <c r="H3341" s="57">
        <v>313210000</v>
      </c>
      <c r="I3341" s="48" t="s">
        <v>9795</v>
      </c>
      <c r="J3341" s="87" t="s">
        <v>9796</v>
      </c>
      <c r="K3341" s="48" t="s">
        <v>5694</v>
      </c>
      <c r="L3341" s="48" t="s">
        <v>5695</v>
      </c>
      <c r="M3341" s="48" t="s">
        <v>5707</v>
      </c>
      <c r="N3341" s="48" t="s">
        <v>5697</v>
      </c>
      <c r="O3341" s="58">
        <v>1</v>
      </c>
      <c r="P3341" s="48" t="str">
        <f>IFERROR(VLOOKUP(O3341,'[1]Conjunto de IC'!A:E,5,0),"Não se aplica")</f>
        <v>PO</v>
      </c>
    </row>
    <row r="3342" spans="1:16" ht="89.25" hidden="1" x14ac:dyDescent="0.25">
      <c r="A3342" s="48" t="str">
        <f t="shared" si="364"/>
        <v>3</v>
      </c>
      <c r="B3342" s="48" t="str">
        <f t="shared" si="365"/>
        <v>1</v>
      </c>
      <c r="C3342" s="48" t="str">
        <f t="shared" si="366"/>
        <v>3</v>
      </c>
      <c r="D3342" s="48" t="str">
        <f t="shared" si="367"/>
        <v>3</v>
      </c>
      <c r="E3342" s="48" t="str">
        <f t="shared" si="368"/>
        <v>0</v>
      </c>
      <c r="F3342" s="48" t="str">
        <f t="shared" si="369"/>
        <v>00</v>
      </c>
      <c r="G3342" s="48" t="str">
        <f t="shared" si="370"/>
        <v>00</v>
      </c>
      <c r="H3342" s="57">
        <v>313300000</v>
      </c>
      <c r="I3342" s="48" t="s">
        <v>9797</v>
      </c>
      <c r="J3342" s="87" t="s">
        <v>9798</v>
      </c>
      <c r="K3342" s="48" t="s">
        <v>5694</v>
      </c>
      <c r="L3342" s="48" t="s">
        <v>5695</v>
      </c>
      <c r="M3342" s="48" t="s">
        <v>5696</v>
      </c>
      <c r="N3342" s="48" t="s">
        <v>5697</v>
      </c>
      <c r="O3342" s="58">
        <v>0</v>
      </c>
      <c r="P3342" s="48" t="str">
        <f>IFERROR(VLOOKUP(O3342,'[1]Conjunto de IC'!A:E,5,0),"Não se aplica")</f>
        <v>Não se aplica</v>
      </c>
    </row>
    <row r="3343" spans="1:16" ht="114.75" hidden="1" x14ac:dyDescent="0.25">
      <c r="A3343" s="48" t="str">
        <f t="shared" si="364"/>
        <v>3</v>
      </c>
      <c r="B3343" s="48" t="str">
        <f t="shared" si="365"/>
        <v>1</v>
      </c>
      <c r="C3343" s="48" t="str">
        <f t="shared" si="366"/>
        <v>3</v>
      </c>
      <c r="D3343" s="48" t="str">
        <f t="shared" si="367"/>
        <v>3</v>
      </c>
      <c r="E3343" s="48" t="str">
        <f t="shared" si="368"/>
        <v>1</v>
      </c>
      <c r="F3343" s="48" t="str">
        <f t="shared" si="369"/>
        <v>00</v>
      </c>
      <c r="G3343" s="48" t="str">
        <f t="shared" si="370"/>
        <v>00</v>
      </c>
      <c r="H3343" s="57">
        <v>313310000</v>
      </c>
      <c r="I3343" s="48" t="s">
        <v>9799</v>
      </c>
      <c r="J3343" s="87" t="s">
        <v>9800</v>
      </c>
      <c r="K3343" s="48" t="s">
        <v>5694</v>
      </c>
      <c r="L3343" s="48" t="s">
        <v>5695</v>
      </c>
      <c r="M3343" s="48" t="s">
        <v>5707</v>
      </c>
      <c r="N3343" s="48" t="s">
        <v>5697</v>
      </c>
      <c r="O3343" s="58">
        <v>1</v>
      </c>
      <c r="P3343" s="48" t="str">
        <f>IFERROR(VLOOKUP(O3343,'[1]Conjunto de IC'!A:E,5,0),"Não se aplica")</f>
        <v>PO</v>
      </c>
    </row>
    <row r="3344" spans="1:16" ht="25.5" hidden="1" x14ac:dyDescent="0.25">
      <c r="A3344" s="48" t="str">
        <f t="shared" si="364"/>
        <v>3</v>
      </c>
      <c r="B3344" s="48" t="str">
        <f t="shared" si="365"/>
        <v>1</v>
      </c>
      <c r="C3344" s="48" t="str">
        <f t="shared" si="366"/>
        <v>9</v>
      </c>
      <c r="D3344" s="48" t="str">
        <f t="shared" si="367"/>
        <v>0</v>
      </c>
      <c r="E3344" s="48" t="str">
        <f t="shared" si="368"/>
        <v>0</v>
      </c>
      <c r="F3344" s="48" t="str">
        <f t="shared" si="369"/>
        <v>00</v>
      </c>
      <c r="G3344" s="48" t="str">
        <f t="shared" si="370"/>
        <v>00</v>
      </c>
      <c r="H3344" s="57">
        <v>319000000</v>
      </c>
      <c r="I3344" s="48" t="s">
        <v>9801</v>
      </c>
      <c r="J3344" s="87" t="s">
        <v>9802</v>
      </c>
      <c r="K3344" s="48" t="s">
        <v>5694</v>
      </c>
      <c r="L3344" s="48" t="s">
        <v>5695</v>
      </c>
      <c r="M3344" s="48" t="s">
        <v>5696</v>
      </c>
      <c r="N3344" s="48" t="s">
        <v>5697</v>
      </c>
      <c r="O3344" s="58">
        <v>0</v>
      </c>
      <c r="P3344" s="48" t="str">
        <f>IFERROR(VLOOKUP(O3344,'[1]Conjunto de IC'!A:E,5,0),"Não se aplica")</f>
        <v>Não se aplica</v>
      </c>
    </row>
    <row r="3345" spans="1:16" ht="51" hidden="1" x14ac:dyDescent="0.25">
      <c r="A3345" s="48" t="str">
        <f t="shared" si="364"/>
        <v>3</v>
      </c>
      <c r="B3345" s="48" t="str">
        <f t="shared" si="365"/>
        <v>1</v>
      </c>
      <c r="C3345" s="48" t="str">
        <f t="shared" si="366"/>
        <v>9</v>
      </c>
      <c r="D3345" s="48" t="str">
        <f t="shared" si="367"/>
        <v>1</v>
      </c>
      <c r="E3345" s="48" t="str">
        <f t="shared" si="368"/>
        <v>0</v>
      </c>
      <c r="F3345" s="48" t="str">
        <f t="shared" si="369"/>
        <v>00</v>
      </c>
      <c r="G3345" s="48" t="str">
        <f t="shared" si="370"/>
        <v>00</v>
      </c>
      <c r="H3345" s="57">
        <v>319100000</v>
      </c>
      <c r="I3345" s="48" t="s">
        <v>9459</v>
      </c>
      <c r="J3345" s="87" t="s">
        <v>9803</v>
      </c>
      <c r="K3345" s="48" t="s">
        <v>5694</v>
      </c>
      <c r="L3345" s="48" t="s">
        <v>5695</v>
      </c>
      <c r="M3345" s="48" t="s">
        <v>5696</v>
      </c>
      <c r="N3345" s="48" t="s">
        <v>5697</v>
      </c>
      <c r="O3345" s="58">
        <v>0</v>
      </c>
      <c r="P3345" s="48" t="str">
        <f>IFERROR(VLOOKUP(O3345,'[1]Conjunto de IC'!A:E,5,0),"Não se aplica")</f>
        <v>Não se aplica</v>
      </c>
    </row>
    <row r="3346" spans="1:16" ht="63.75" hidden="1" x14ac:dyDescent="0.25">
      <c r="A3346" s="48" t="str">
        <f t="shared" si="364"/>
        <v>3</v>
      </c>
      <c r="B3346" s="48" t="str">
        <f t="shared" si="365"/>
        <v>1</v>
      </c>
      <c r="C3346" s="48" t="str">
        <f t="shared" si="366"/>
        <v>9</v>
      </c>
      <c r="D3346" s="48" t="str">
        <f t="shared" si="367"/>
        <v>1</v>
      </c>
      <c r="E3346" s="48" t="str">
        <f t="shared" si="368"/>
        <v>1</v>
      </c>
      <c r="F3346" s="48" t="str">
        <f t="shared" si="369"/>
        <v>00</v>
      </c>
      <c r="G3346" s="48" t="str">
        <f t="shared" si="370"/>
        <v>00</v>
      </c>
      <c r="H3346" s="57">
        <v>319110000</v>
      </c>
      <c r="I3346" s="48" t="s">
        <v>9804</v>
      </c>
      <c r="J3346" s="87" t="s">
        <v>9805</v>
      </c>
      <c r="K3346" s="48" t="s">
        <v>5694</v>
      </c>
      <c r="L3346" s="48" t="s">
        <v>5695</v>
      </c>
      <c r="M3346" s="48" t="s">
        <v>5707</v>
      </c>
      <c r="N3346" s="48" t="s">
        <v>5697</v>
      </c>
      <c r="O3346" s="58">
        <v>1</v>
      </c>
      <c r="P3346" s="48" t="str">
        <f>IFERROR(VLOOKUP(O3346,'[1]Conjunto de IC'!A:E,5,0),"Não se aplica")</f>
        <v>PO</v>
      </c>
    </row>
    <row r="3347" spans="1:16" hidden="1" x14ac:dyDescent="0.25">
      <c r="A3347" s="48" t="str">
        <f t="shared" si="364"/>
        <v>3</v>
      </c>
      <c r="B3347" s="48" t="str">
        <f t="shared" si="365"/>
        <v>1</v>
      </c>
      <c r="C3347" s="48" t="str">
        <f t="shared" si="366"/>
        <v>9</v>
      </c>
      <c r="D3347" s="48" t="str">
        <f t="shared" si="367"/>
        <v>2</v>
      </c>
      <c r="E3347" s="48" t="str">
        <f t="shared" si="368"/>
        <v>0</v>
      </c>
      <c r="F3347" s="48" t="str">
        <f t="shared" si="369"/>
        <v>00</v>
      </c>
      <c r="G3347" s="48" t="str">
        <f t="shared" si="370"/>
        <v>00</v>
      </c>
      <c r="H3347" s="57">
        <v>319200000</v>
      </c>
      <c r="I3347" s="48" t="s">
        <v>9806</v>
      </c>
      <c r="J3347" s="87" t="s">
        <v>9807</v>
      </c>
      <c r="K3347" s="48" t="s">
        <v>5694</v>
      </c>
      <c r="L3347" s="48" t="s">
        <v>5695</v>
      </c>
      <c r="M3347" s="48" t="s">
        <v>5696</v>
      </c>
      <c r="N3347" s="48" t="s">
        <v>5697</v>
      </c>
      <c r="O3347" s="58">
        <v>0</v>
      </c>
      <c r="P3347" s="48" t="str">
        <f>IFERROR(VLOOKUP(O3347,'[1]Conjunto de IC'!A:E,5,0),"Não se aplica")</f>
        <v>Não se aplica</v>
      </c>
    </row>
    <row r="3348" spans="1:16" ht="25.5" hidden="1" x14ac:dyDescent="0.25">
      <c r="A3348" s="48" t="str">
        <f t="shared" si="364"/>
        <v>3</v>
      </c>
      <c r="B3348" s="48" t="str">
        <f t="shared" si="365"/>
        <v>1</v>
      </c>
      <c r="C3348" s="48" t="str">
        <f t="shared" si="366"/>
        <v>9</v>
      </c>
      <c r="D3348" s="48" t="str">
        <f t="shared" si="367"/>
        <v>2</v>
      </c>
      <c r="E3348" s="48" t="str">
        <f t="shared" si="368"/>
        <v>1</v>
      </c>
      <c r="F3348" s="48" t="str">
        <f t="shared" si="369"/>
        <v>00</v>
      </c>
      <c r="G3348" s="48" t="str">
        <f t="shared" si="370"/>
        <v>00</v>
      </c>
      <c r="H3348" s="57">
        <v>319210000</v>
      </c>
      <c r="I3348" s="48" t="s">
        <v>9808</v>
      </c>
      <c r="J3348" s="87" t="s">
        <v>9809</v>
      </c>
      <c r="K3348" s="48" t="s">
        <v>5694</v>
      </c>
      <c r="L3348" s="48" t="s">
        <v>5695</v>
      </c>
      <c r="M3348" s="48" t="s">
        <v>5707</v>
      </c>
      <c r="N3348" s="48" t="s">
        <v>5697</v>
      </c>
      <c r="O3348" s="58">
        <v>1</v>
      </c>
      <c r="P3348" s="48" t="str">
        <f>IFERROR(VLOOKUP(O3348,'[1]Conjunto de IC'!A:E,5,0),"Não se aplica")</f>
        <v>PO</v>
      </c>
    </row>
    <row r="3349" spans="1:16" ht="25.5" hidden="1" x14ac:dyDescent="0.25">
      <c r="A3349" s="48" t="str">
        <f t="shared" si="364"/>
        <v>3</v>
      </c>
      <c r="B3349" s="48" t="str">
        <f t="shared" si="365"/>
        <v>1</v>
      </c>
      <c r="C3349" s="48" t="str">
        <f t="shared" si="366"/>
        <v>9</v>
      </c>
      <c r="D3349" s="48" t="str">
        <f t="shared" si="367"/>
        <v>2</v>
      </c>
      <c r="E3349" s="48" t="str">
        <f t="shared" si="368"/>
        <v>2</v>
      </c>
      <c r="F3349" s="48" t="str">
        <f t="shared" si="369"/>
        <v>00</v>
      </c>
      <c r="G3349" s="48" t="str">
        <f t="shared" si="370"/>
        <v>00</v>
      </c>
      <c r="H3349" s="57">
        <v>319220000</v>
      </c>
      <c r="I3349" s="48" t="s">
        <v>9810</v>
      </c>
      <c r="J3349" s="87" t="s">
        <v>9811</v>
      </c>
      <c r="K3349" s="48" t="s">
        <v>5694</v>
      </c>
      <c r="L3349" s="48" t="s">
        <v>5695</v>
      </c>
      <c r="M3349" s="48" t="s">
        <v>5707</v>
      </c>
      <c r="N3349" s="48" t="s">
        <v>5697</v>
      </c>
      <c r="O3349" s="58">
        <v>1</v>
      </c>
      <c r="P3349" s="48" t="str">
        <f>IFERROR(VLOOKUP(O3349,'[1]Conjunto de IC'!A:E,5,0),"Não se aplica")</f>
        <v>PO</v>
      </c>
    </row>
    <row r="3350" spans="1:16" ht="38.25" hidden="1" x14ac:dyDescent="0.25">
      <c r="A3350" s="48" t="str">
        <f t="shared" si="364"/>
        <v>3</v>
      </c>
      <c r="B3350" s="48" t="str">
        <f t="shared" si="365"/>
        <v>1</v>
      </c>
      <c r="C3350" s="48" t="str">
        <f t="shared" si="366"/>
        <v>9</v>
      </c>
      <c r="D3350" s="48" t="str">
        <f t="shared" si="367"/>
        <v>2</v>
      </c>
      <c r="E3350" s="48" t="str">
        <f t="shared" si="368"/>
        <v>3</v>
      </c>
      <c r="F3350" s="48" t="str">
        <f t="shared" si="369"/>
        <v>00</v>
      </c>
      <c r="G3350" s="48" t="str">
        <f t="shared" si="370"/>
        <v>00</v>
      </c>
      <c r="H3350" s="57">
        <v>319230000</v>
      </c>
      <c r="I3350" s="48" t="s">
        <v>9812</v>
      </c>
      <c r="J3350" s="87" t="s">
        <v>9813</v>
      </c>
      <c r="K3350" s="48" t="s">
        <v>5694</v>
      </c>
      <c r="L3350" s="48" t="s">
        <v>5695</v>
      </c>
      <c r="M3350" s="48" t="s">
        <v>5707</v>
      </c>
      <c r="N3350" s="48" t="s">
        <v>5697</v>
      </c>
      <c r="O3350" s="58">
        <v>1</v>
      </c>
      <c r="P3350" s="48" t="str">
        <f>IFERROR(VLOOKUP(O3350,'[1]Conjunto de IC'!A:E,5,0),"Não se aplica")</f>
        <v>PO</v>
      </c>
    </row>
    <row r="3351" spans="1:16" ht="38.25" hidden="1" x14ac:dyDescent="0.25">
      <c r="A3351" s="48" t="str">
        <f t="shared" si="364"/>
        <v>3</v>
      </c>
      <c r="B3351" s="48" t="str">
        <f t="shared" si="365"/>
        <v>1</v>
      </c>
      <c r="C3351" s="48" t="str">
        <f t="shared" si="366"/>
        <v>9</v>
      </c>
      <c r="D3351" s="48" t="str">
        <f t="shared" si="367"/>
        <v>2</v>
      </c>
      <c r="E3351" s="48" t="str">
        <f t="shared" si="368"/>
        <v>4</v>
      </c>
      <c r="F3351" s="48" t="str">
        <f t="shared" si="369"/>
        <v>00</v>
      </c>
      <c r="G3351" s="48" t="str">
        <f t="shared" si="370"/>
        <v>00</v>
      </c>
      <c r="H3351" s="57">
        <v>319240000</v>
      </c>
      <c r="I3351" s="48" t="s">
        <v>9814</v>
      </c>
      <c r="J3351" s="87" t="s">
        <v>9815</v>
      </c>
      <c r="K3351" s="48" t="s">
        <v>5694</v>
      </c>
      <c r="L3351" s="48" t="s">
        <v>5695</v>
      </c>
      <c r="M3351" s="48" t="s">
        <v>5707</v>
      </c>
      <c r="N3351" s="48" t="s">
        <v>5697</v>
      </c>
      <c r="O3351" s="58">
        <v>1</v>
      </c>
      <c r="P3351" s="48" t="str">
        <f>IFERROR(VLOOKUP(O3351,'[1]Conjunto de IC'!A:E,5,0),"Não se aplica")</f>
        <v>PO</v>
      </c>
    </row>
    <row r="3352" spans="1:16" ht="38.25" hidden="1" x14ac:dyDescent="0.25">
      <c r="A3352" s="48" t="str">
        <f t="shared" si="364"/>
        <v>3</v>
      </c>
      <c r="B3352" s="48" t="str">
        <f t="shared" si="365"/>
        <v>1</v>
      </c>
      <c r="C3352" s="48" t="str">
        <f t="shared" si="366"/>
        <v>9</v>
      </c>
      <c r="D3352" s="48" t="str">
        <f t="shared" si="367"/>
        <v>2</v>
      </c>
      <c r="E3352" s="48" t="str">
        <f t="shared" si="368"/>
        <v>5</v>
      </c>
      <c r="F3352" s="48" t="str">
        <f t="shared" si="369"/>
        <v>00</v>
      </c>
      <c r="G3352" s="48" t="str">
        <f t="shared" si="370"/>
        <v>00</v>
      </c>
      <c r="H3352" s="57">
        <v>319250000</v>
      </c>
      <c r="I3352" s="48" t="s">
        <v>9816</v>
      </c>
      <c r="J3352" s="87" t="s">
        <v>9817</v>
      </c>
      <c r="K3352" s="48" t="s">
        <v>5694</v>
      </c>
      <c r="L3352" s="48" t="s">
        <v>5695</v>
      </c>
      <c r="M3352" s="48" t="s">
        <v>5707</v>
      </c>
      <c r="N3352" s="48" t="s">
        <v>5697</v>
      </c>
      <c r="O3352" s="58">
        <v>1</v>
      </c>
      <c r="P3352" s="48" t="str">
        <f>IFERROR(VLOOKUP(O3352,'[1]Conjunto de IC'!A:E,5,0),"Não se aplica")</f>
        <v>PO</v>
      </c>
    </row>
    <row r="3353" spans="1:16" hidden="1" x14ac:dyDescent="0.25">
      <c r="A3353" s="48" t="str">
        <f t="shared" si="364"/>
        <v>3</v>
      </c>
      <c r="B3353" s="48" t="str">
        <f t="shared" si="365"/>
        <v>1</v>
      </c>
      <c r="C3353" s="48" t="str">
        <f t="shared" si="366"/>
        <v>9</v>
      </c>
      <c r="D3353" s="48" t="str">
        <f t="shared" si="367"/>
        <v>9</v>
      </c>
      <c r="E3353" s="48" t="str">
        <f t="shared" si="368"/>
        <v>0</v>
      </c>
      <c r="F3353" s="48" t="str">
        <f t="shared" si="369"/>
        <v>00</v>
      </c>
      <c r="G3353" s="48" t="str">
        <f t="shared" si="370"/>
        <v>00</v>
      </c>
      <c r="H3353" s="57">
        <v>319900000</v>
      </c>
      <c r="I3353" s="48" t="s">
        <v>9818</v>
      </c>
      <c r="J3353" s="87" t="s">
        <v>9819</v>
      </c>
      <c r="K3353" s="48" t="s">
        <v>5694</v>
      </c>
      <c r="L3353" s="48" t="s">
        <v>5695</v>
      </c>
      <c r="M3353" s="48" t="s">
        <v>5696</v>
      </c>
      <c r="N3353" s="48" t="s">
        <v>5697</v>
      </c>
      <c r="O3353" s="58">
        <v>0</v>
      </c>
      <c r="P3353" s="48" t="str">
        <f>IFERROR(VLOOKUP(O3353,'[1]Conjunto de IC'!A:E,5,0),"Não se aplica")</f>
        <v>Não se aplica</v>
      </c>
    </row>
    <row r="3354" spans="1:16" ht="25.5" hidden="1" x14ac:dyDescent="0.25">
      <c r="A3354" s="48" t="str">
        <f t="shared" si="364"/>
        <v>3</v>
      </c>
      <c r="B3354" s="48" t="str">
        <f t="shared" si="365"/>
        <v>1</v>
      </c>
      <c r="C3354" s="48" t="str">
        <f t="shared" si="366"/>
        <v>9</v>
      </c>
      <c r="D3354" s="48" t="str">
        <f t="shared" si="367"/>
        <v>9</v>
      </c>
      <c r="E3354" s="48" t="str">
        <f t="shared" si="368"/>
        <v>1</v>
      </c>
      <c r="F3354" s="48" t="str">
        <f t="shared" si="369"/>
        <v>00</v>
      </c>
      <c r="G3354" s="48" t="str">
        <f t="shared" si="370"/>
        <v>00</v>
      </c>
      <c r="H3354" s="57">
        <v>319910000</v>
      </c>
      <c r="I3354" s="48" t="s">
        <v>9820</v>
      </c>
      <c r="J3354" s="87" t="s">
        <v>9821</v>
      </c>
      <c r="K3354" s="48" t="s">
        <v>5694</v>
      </c>
      <c r="L3354" s="48" t="s">
        <v>5695</v>
      </c>
      <c r="M3354" s="48" t="s">
        <v>5696</v>
      </c>
      <c r="N3354" s="48" t="s">
        <v>5697</v>
      </c>
      <c r="O3354" s="58">
        <v>0</v>
      </c>
      <c r="P3354" s="48" t="str">
        <f>IFERROR(VLOOKUP(O3354,'[1]Conjunto de IC'!A:E,5,0),"Não se aplica")</f>
        <v>Não se aplica</v>
      </c>
    </row>
    <row r="3355" spans="1:16" ht="25.5" hidden="1" x14ac:dyDescent="0.25">
      <c r="A3355" s="48" t="str">
        <f t="shared" si="364"/>
        <v>3</v>
      </c>
      <c r="B3355" s="48" t="str">
        <f t="shared" si="365"/>
        <v>1</v>
      </c>
      <c r="C3355" s="48" t="str">
        <f t="shared" si="366"/>
        <v>9</v>
      </c>
      <c r="D3355" s="48" t="str">
        <f t="shared" si="367"/>
        <v>9</v>
      </c>
      <c r="E3355" s="48" t="str">
        <f t="shared" si="368"/>
        <v>1</v>
      </c>
      <c r="F3355" s="48" t="str">
        <f t="shared" si="369"/>
        <v>01</v>
      </c>
      <c r="G3355" s="48" t="str">
        <f t="shared" si="370"/>
        <v>00</v>
      </c>
      <c r="H3355" s="57">
        <v>319910100</v>
      </c>
      <c r="I3355" s="48" t="s">
        <v>9822</v>
      </c>
      <c r="J3355" s="87" t="s">
        <v>9823</v>
      </c>
      <c r="K3355" s="48" t="s">
        <v>5694</v>
      </c>
      <c r="L3355" s="48" t="s">
        <v>5695</v>
      </c>
      <c r="M3355" s="48" t="s">
        <v>5707</v>
      </c>
      <c r="N3355" s="48" t="s">
        <v>5697</v>
      </c>
      <c r="O3355" s="58">
        <v>1</v>
      </c>
      <c r="P3355" s="48" t="str">
        <f>IFERROR(VLOOKUP(O3355,'[1]Conjunto de IC'!A:E,5,0),"Não se aplica")</f>
        <v>PO</v>
      </c>
    </row>
    <row r="3356" spans="1:16" ht="25.5" hidden="1" x14ac:dyDescent="0.25">
      <c r="A3356" s="48" t="str">
        <f t="shared" si="364"/>
        <v>3</v>
      </c>
      <c r="B3356" s="48" t="str">
        <f t="shared" si="365"/>
        <v>1</v>
      </c>
      <c r="C3356" s="48" t="str">
        <f t="shared" si="366"/>
        <v>9</v>
      </c>
      <c r="D3356" s="48" t="str">
        <f t="shared" si="367"/>
        <v>9</v>
      </c>
      <c r="E3356" s="48" t="str">
        <f t="shared" si="368"/>
        <v>1</v>
      </c>
      <c r="F3356" s="48" t="str">
        <f t="shared" si="369"/>
        <v>02</v>
      </c>
      <c r="G3356" s="48" t="str">
        <f t="shared" si="370"/>
        <v>00</v>
      </c>
      <c r="H3356" s="57">
        <v>319910200</v>
      </c>
      <c r="I3356" s="48" t="s">
        <v>9824</v>
      </c>
      <c r="J3356" s="87" t="s">
        <v>9825</v>
      </c>
      <c r="K3356" s="48" t="s">
        <v>5694</v>
      </c>
      <c r="L3356" s="48" t="s">
        <v>5695</v>
      </c>
      <c r="M3356" s="48" t="s">
        <v>5707</v>
      </c>
      <c r="N3356" s="48" t="s">
        <v>5697</v>
      </c>
      <c r="O3356" s="58">
        <v>1</v>
      </c>
      <c r="P3356" s="48" t="str">
        <f>IFERROR(VLOOKUP(O3356,'[1]Conjunto de IC'!A:E,5,0),"Não se aplica")</f>
        <v>PO</v>
      </c>
    </row>
    <row r="3357" spans="1:16" ht="38.25" hidden="1" x14ac:dyDescent="0.25">
      <c r="A3357" s="48" t="str">
        <f t="shared" si="364"/>
        <v>3</v>
      </c>
      <c r="B3357" s="48" t="str">
        <f t="shared" si="365"/>
        <v>1</v>
      </c>
      <c r="C3357" s="48" t="str">
        <f t="shared" si="366"/>
        <v>9</v>
      </c>
      <c r="D3357" s="48" t="str">
        <f t="shared" si="367"/>
        <v>9</v>
      </c>
      <c r="E3357" s="48" t="str">
        <f t="shared" si="368"/>
        <v>2</v>
      </c>
      <c r="F3357" s="48" t="str">
        <f t="shared" si="369"/>
        <v>00</v>
      </c>
      <c r="G3357" s="48" t="str">
        <f t="shared" si="370"/>
        <v>00</v>
      </c>
      <c r="H3357" s="57">
        <v>319920000</v>
      </c>
      <c r="I3357" s="48" t="s">
        <v>9826</v>
      </c>
      <c r="J3357" s="87" t="s">
        <v>9827</v>
      </c>
      <c r="K3357" s="48" t="s">
        <v>5694</v>
      </c>
      <c r="L3357" s="48" t="s">
        <v>5695</v>
      </c>
      <c r="M3357" s="48" t="s">
        <v>5707</v>
      </c>
      <c r="N3357" s="48" t="s">
        <v>5697</v>
      </c>
      <c r="O3357" s="58">
        <v>1</v>
      </c>
      <c r="P3357" s="48" t="str">
        <f>IFERROR(VLOOKUP(O3357,'[1]Conjunto de IC'!A:E,5,0),"Não se aplica")</f>
        <v>PO</v>
      </c>
    </row>
    <row r="3358" spans="1:16" ht="38.25" hidden="1" x14ac:dyDescent="0.25">
      <c r="A3358" s="48" t="str">
        <f t="shared" si="364"/>
        <v>3</v>
      </c>
      <c r="B3358" s="48" t="str">
        <f t="shared" si="365"/>
        <v>1</v>
      </c>
      <c r="C3358" s="48" t="str">
        <f t="shared" si="366"/>
        <v>9</v>
      </c>
      <c r="D3358" s="48" t="str">
        <f t="shared" si="367"/>
        <v>9</v>
      </c>
      <c r="E3358" s="48" t="str">
        <f t="shared" si="368"/>
        <v>3</v>
      </c>
      <c r="F3358" s="48" t="str">
        <f t="shared" si="369"/>
        <v>00</v>
      </c>
      <c r="G3358" s="48" t="str">
        <f t="shared" si="370"/>
        <v>00</v>
      </c>
      <c r="H3358" s="57">
        <v>319930000</v>
      </c>
      <c r="I3358" s="48" t="s">
        <v>9828</v>
      </c>
      <c r="J3358" s="87" t="s">
        <v>9829</v>
      </c>
      <c r="K3358" s="48" t="s">
        <v>5694</v>
      </c>
      <c r="L3358" s="48" t="s">
        <v>5695</v>
      </c>
      <c r="M3358" s="48" t="s">
        <v>5707</v>
      </c>
      <c r="N3358" s="48" t="s">
        <v>5697</v>
      </c>
      <c r="O3358" s="58">
        <v>1</v>
      </c>
      <c r="P3358" s="48" t="str">
        <f>IFERROR(VLOOKUP(O3358,'[1]Conjunto de IC'!A:E,5,0),"Não se aplica")</f>
        <v>PO</v>
      </c>
    </row>
    <row r="3359" spans="1:16" ht="38.25" hidden="1" x14ac:dyDescent="0.25">
      <c r="A3359" s="48" t="str">
        <f t="shared" si="364"/>
        <v>3</v>
      </c>
      <c r="B3359" s="48" t="str">
        <f t="shared" si="365"/>
        <v>1</v>
      </c>
      <c r="C3359" s="48" t="str">
        <f t="shared" si="366"/>
        <v>9</v>
      </c>
      <c r="D3359" s="48" t="str">
        <f t="shared" si="367"/>
        <v>9</v>
      </c>
      <c r="E3359" s="48" t="str">
        <f t="shared" si="368"/>
        <v>4</v>
      </c>
      <c r="F3359" s="48" t="str">
        <f t="shared" si="369"/>
        <v>00</v>
      </c>
      <c r="G3359" s="48" t="str">
        <f t="shared" si="370"/>
        <v>00</v>
      </c>
      <c r="H3359" s="57">
        <v>319940000</v>
      </c>
      <c r="I3359" s="48" t="s">
        <v>9830</v>
      </c>
      <c r="J3359" s="87" t="s">
        <v>9831</v>
      </c>
      <c r="K3359" s="48" t="s">
        <v>5694</v>
      </c>
      <c r="L3359" s="48" t="s">
        <v>5695</v>
      </c>
      <c r="M3359" s="48" t="s">
        <v>5707</v>
      </c>
      <c r="N3359" s="48" t="s">
        <v>5697</v>
      </c>
      <c r="O3359" s="58">
        <v>1</v>
      </c>
      <c r="P3359" s="48" t="str">
        <f>IFERROR(VLOOKUP(O3359,'[1]Conjunto de IC'!A:E,5,0),"Não se aplica")</f>
        <v>PO</v>
      </c>
    </row>
    <row r="3360" spans="1:16" ht="38.25" hidden="1" x14ac:dyDescent="0.25">
      <c r="A3360" s="48" t="str">
        <f t="shared" si="364"/>
        <v>3</v>
      </c>
      <c r="B3360" s="48" t="str">
        <f t="shared" si="365"/>
        <v>1</v>
      </c>
      <c r="C3360" s="48" t="str">
        <f t="shared" si="366"/>
        <v>9</v>
      </c>
      <c r="D3360" s="48" t="str">
        <f t="shared" si="367"/>
        <v>9</v>
      </c>
      <c r="E3360" s="48" t="str">
        <f t="shared" si="368"/>
        <v>5</v>
      </c>
      <c r="F3360" s="48" t="str">
        <f t="shared" si="369"/>
        <v>00</v>
      </c>
      <c r="G3360" s="48" t="str">
        <f t="shared" si="370"/>
        <v>00</v>
      </c>
      <c r="H3360" s="57">
        <v>319950000</v>
      </c>
      <c r="I3360" s="48" t="s">
        <v>9832</v>
      </c>
      <c r="J3360" s="87" t="s">
        <v>9833</v>
      </c>
      <c r="K3360" s="48" t="s">
        <v>5694</v>
      </c>
      <c r="L3360" s="48" t="s">
        <v>5695</v>
      </c>
      <c r="M3360" s="48" t="s">
        <v>5707</v>
      </c>
      <c r="N3360" s="48" t="s">
        <v>5697</v>
      </c>
      <c r="O3360" s="58">
        <v>1</v>
      </c>
      <c r="P3360" s="48" t="str">
        <f>IFERROR(VLOOKUP(O3360,'[1]Conjunto de IC'!A:E,5,0),"Não se aplica")</f>
        <v>PO</v>
      </c>
    </row>
    <row r="3361" spans="1:16" ht="63.75" hidden="1" x14ac:dyDescent="0.25">
      <c r="A3361" s="48" t="str">
        <f t="shared" si="364"/>
        <v>3</v>
      </c>
      <c r="B3361" s="48" t="str">
        <f t="shared" si="365"/>
        <v>2</v>
      </c>
      <c r="C3361" s="48" t="str">
        <f t="shared" si="366"/>
        <v>0</v>
      </c>
      <c r="D3361" s="48" t="str">
        <f t="shared" si="367"/>
        <v>0</v>
      </c>
      <c r="E3361" s="48" t="str">
        <f t="shared" si="368"/>
        <v>0</v>
      </c>
      <c r="F3361" s="48" t="str">
        <f t="shared" si="369"/>
        <v>00</v>
      </c>
      <c r="G3361" s="48" t="str">
        <f t="shared" si="370"/>
        <v>00</v>
      </c>
      <c r="H3361" s="57">
        <v>320000000</v>
      </c>
      <c r="I3361" s="48" t="s">
        <v>9834</v>
      </c>
      <c r="J3361" s="87" t="s">
        <v>9835</v>
      </c>
      <c r="K3361" s="48" t="s">
        <v>5694</v>
      </c>
      <c r="L3361" s="48" t="s">
        <v>5695</v>
      </c>
      <c r="M3361" s="48" t="s">
        <v>5696</v>
      </c>
      <c r="N3361" s="48" t="s">
        <v>5697</v>
      </c>
      <c r="O3361" s="58">
        <v>0</v>
      </c>
      <c r="P3361" s="48" t="str">
        <f>IFERROR(VLOOKUP(O3361,'[1]Conjunto de IC'!A:E,5,0),"Não se aplica")</f>
        <v>Não se aplica</v>
      </c>
    </row>
    <row r="3362" spans="1:16" ht="25.5" hidden="1" x14ac:dyDescent="0.25">
      <c r="A3362" s="48" t="str">
        <f t="shared" si="364"/>
        <v>3</v>
      </c>
      <c r="B3362" s="48" t="str">
        <f t="shared" si="365"/>
        <v>2</v>
      </c>
      <c r="C3362" s="48" t="str">
        <f t="shared" si="366"/>
        <v>1</v>
      </c>
      <c r="D3362" s="48" t="str">
        <f t="shared" si="367"/>
        <v>0</v>
      </c>
      <c r="E3362" s="48" t="str">
        <f t="shared" si="368"/>
        <v>0</v>
      </c>
      <c r="F3362" s="48" t="str">
        <f t="shared" si="369"/>
        <v>00</v>
      </c>
      <c r="G3362" s="48" t="str">
        <f t="shared" si="370"/>
        <v>00</v>
      </c>
      <c r="H3362" s="57">
        <v>321000000</v>
      </c>
      <c r="I3362" s="48" t="s">
        <v>9836</v>
      </c>
      <c r="J3362" s="87" t="s">
        <v>9837</v>
      </c>
      <c r="K3362" s="48" t="s">
        <v>5694</v>
      </c>
      <c r="L3362" s="48" t="s">
        <v>5695</v>
      </c>
      <c r="M3362" s="48" t="s">
        <v>5696</v>
      </c>
      <c r="N3362" s="48" t="s">
        <v>5697</v>
      </c>
      <c r="O3362" s="58">
        <v>0</v>
      </c>
      <c r="P3362" s="48" t="str">
        <f>IFERROR(VLOOKUP(O3362,'[1]Conjunto de IC'!A:E,5,0),"Não se aplica")</f>
        <v>Não se aplica</v>
      </c>
    </row>
    <row r="3363" spans="1:16" ht="25.5" hidden="1" x14ac:dyDescent="0.25">
      <c r="A3363" s="48" t="str">
        <f t="shared" si="364"/>
        <v>3</v>
      </c>
      <c r="B3363" s="48" t="str">
        <f t="shared" si="365"/>
        <v>2</v>
      </c>
      <c r="C3363" s="48" t="str">
        <f t="shared" si="366"/>
        <v>1</v>
      </c>
      <c r="D3363" s="48" t="str">
        <f t="shared" si="367"/>
        <v>1</v>
      </c>
      <c r="E3363" s="48" t="str">
        <f t="shared" si="368"/>
        <v>0</v>
      </c>
      <c r="F3363" s="48" t="str">
        <f t="shared" si="369"/>
        <v>00</v>
      </c>
      <c r="G3363" s="48" t="str">
        <f t="shared" si="370"/>
        <v>00</v>
      </c>
      <c r="H3363" s="57">
        <v>321100000</v>
      </c>
      <c r="I3363" s="48" t="s">
        <v>9838</v>
      </c>
      <c r="J3363" s="87" t="s">
        <v>9839</v>
      </c>
      <c r="K3363" s="48" t="s">
        <v>5694</v>
      </c>
      <c r="L3363" s="48" t="s">
        <v>5695</v>
      </c>
      <c r="M3363" s="48" t="s">
        <v>5696</v>
      </c>
      <c r="N3363" s="48" t="s">
        <v>5697</v>
      </c>
      <c r="O3363" s="58">
        <v>0</v>
      </c>
      <c r="P3363" s="48" t="str">
        <f>IFERROR(VLOOKUP(O3363,'[1]Conjunto de IC'!A:E,5,0),"Não se aplica")</f>
        <v>Não se aplica</v>
      </c>
    </row>
    <row r="3364" spans="1:16" ht="38.25" hidden="1" x14ac:dyDescent="0.25">
      <c r="A3364" s="48" t="str">
        <f t="shared" si="364"/>
        <v>3</v>
      </c>
      <c r="B3364" s="48" t="str">
        <f t="shared" si="365"/>
        <v>2</v>
      </c>
      <c r="C3364" s="48" t="str">
        <f t="shared" si="366"/>
        <v>1</v>
      </c>
      <c r="D3364" s="48" t="str">
        <f t="shared" si="367"/>
        <v>1</v>
      </c>
      <c r="E3364" s="48" t="str">
        <f t="shared" si="368"/>
        <v>1</v>
      </c>
      <c r="F3364" s="48" t="str">
        <f t="shared" si="369"/>
        <v>00</v>
      </c>
      <c r="G3364" s="48" t="str">
        <f t="shared" si="370"/>
        <v>00</v>
      </c>
      <c r="H3364" s="57">
        <v>321110000</v>
      </c>
      <c r="I3364" s="48" t="s">
        <v>9840</v>
      </c>
      <c r="J3364" s="87" t="s">
        <v>9841</v>
      </c>
      <c r="K3364" s="48" t="s">
        <v>5694</v>
      </c>
      <c r="L3364" s="48" t="s">
        <v>5695</v>
      </c>
      <c r="M3364" s="48" t="s">
        <v>5696</v>
      </c>
      <c r="N3364" s="48" t="s">
        <v>5697</v>
      </c>
      <c r="O3364" s="58">
        <v>0</v>
      </c>
      <c r="P3364" s="48" t="str">
        <f>IFERROR(VLOOKUP(O3364,'[1]Conjunto de IC'!A:E,5,0),"Não se aplica")</f>
        <v>Não se aplica</v>
      </c>
    </row>
    <row r="3365" spans="1:16" ht="25.5" hidden="1" x14ac:dyDescent="0.25">
      <c r="A3365" s="48" t="str">
        <f t="shared" si="364"/>
        <v>3</v>
      </c>
      <c r="B3365" s="48" t="str">
        <f t="shared" si="365"/>
        <v>2</v>
      </c>
      <c r="C3365" s="48" t="str">
        <f t="shared" si="366"/>
        <v>1</v>
      </c>
      <c r="D3365" s="48" t="str">
        <f t="shared" si="367"/>
        <v>1</v>
      </c>
      <c r="E3365" s="48" t="str">
        <f t="shared" si="368"/>
        <v>1</v>
      </c>
      <c r="F3365" s="48" t="str">
        <f t="shared" si="369"/>
        <v>01</v>
      </c>
      <c r="G3365" s="48" t="str">
        <f t="shared" si="370"/>
        <v>00</v>
      </c>
      <c r="H3365" s="57">
        <v>321110100</v>
      </c>
      <c r="I3365" s="48" t="s">
        <v>9842</v>
      </c>
      <c r="J3365" s="87" t="s">
        <v>9843</v>
      </c>
      <c r="K3365" s="48" t="s">
        <v>5694</v>
      </c>
      <c r="L3365" s="48" t="s">
        <v>5695</v>
      </c>
      <c r="M3365" s="48" t="s">
        <v>5696</v>
      </c>
      <c r="N3365" s="48" t="s">
        <v>5697</v>
      </c>
      <c r="O3365" s="58">
        <v>0</v>
      </c>
      <c r="P3365" s="48" t="str">
        <f>IFERROR(VLOOKUP(O3365,'[1]Conjunto de IC'!A:E,5,0),"Não se aplica")</f>
        <v>Não se aplica</v>
      </c>
    </row>
    <row r="3366" spans="1:16" ht="25.5" hidden="1" x14ac:dyDescent="0.25">
      <c r="A3366" s="48" t="str">
        <f t="shared" si="364"/>
        <v>3</v>
      </c>
      <c r="B3366" s="48" t="str">
        <f t="shared" si="365"/>
        <v>2</v>
      </c>
      <c r="C3366" s="48" t="str">
        <f t="shared" si="366"/>
        <v>1</v>
      </c>
      <c r="D3366" s="48" t="str">
        <f t="shared" si="367"/>
        <v>1</v>
      </c>
      <c r="E3366" s="48" t="str">
        <f t="shared" si="368"/>
        <v>1</v>
      </c>
      <c r="F3366" s="48" t="str">
        <f t="shared" si="369"/>
        <v>01</v>
      </c>
      <c r="G3366" s="48" t="str">
        <f t="shared" si="370"/>
        <v>01</v>
      </c>
      <c r="H3366" s="57">
        <v>321110101</v>
      </c>
      <c r="I3366" s="48" t="s">
        <v>9844</v>
      </c>
      <c r="J3366" s="87" t="s">
        <v>9845</v>
      </c>
      <c r="K3366" s="48" t="s">
        <v>5694</v>
      </c>
      <c r="L3366" s="48" t="s">
        <v>5695</v>
      </c>
      <c r="M3366" s="48" t="s">
        <v>5707</v>
      </c>
      <c r="N3366" s="48" t="s">
        <v>5697</v>
      </c>
      <c r="O3366" s="58">
        <v>1</v>
      </c>
      <c r="P3366" s="48" t="str">
        <f>IFERROR(VLOOKUP(O3366,'[1]Conjunto de IC'!A:E,5,0),"Não se aplica")</f>
        <v>PO</v>
      </c>
    </row>
    <row r="3367" spans="1:16" ht="25.5" hidden="1" x14ac:dyDescent="0.25">
      <c r="A3367" s="48" t="str">
        <f t="shared" si="364"/>
        <v>3</v>
      </c>
      <c r="B3367" s="48" t="str">
        <f t="shared" si="365"/>
        <v>2</v>
      </c>
      <c r="C3367" s="48" t="str">
        <f t="shared" si="366"/>
        <v>1</v>
      </c>
      <c r="D3367" s="48" t="str">
        <f t="shared" si="367"/>
        <v>1</v>
      </c>
      <c r="E3367" s="48" t="str">
        <f t="shared" si="368"/>
        <v>1</v>
      </c>
      <c r="F3367" s="48" t="str">
        <f t="shared" si="369"/>
        <v>01</v>
      </c>
      <c r="G3367" s="48" t="str">
        <f t="shared" si="370"/>
        <v>02</v>
      </c>
      <c r="H3367" s="57">
        <v>321110102</v>
      </c>
      <c r="I3367" s="48" t="s">
        <v>9846</v>
      </c>
      <c r="J3367" s="87" t="s">
        <v>9847</v>
      </c>
      <c r="K3367" s="48" t="s">
        <v>5694</v>
      </c>
      <c r="L3367" s="48" t="s">
        <v>5695</v>
      </c>
      <c r="M3367" s="48" t="s">
        <v>5707</v>
      </c>
      <c r="N3367" s="48" t="s">
        <v>5697</v>
      </c>
      <c r="O3367" s="58">
        <v>1</v>
      </c>
      <c r="P3367" s="48" t="str">
        <f>IFERROR(VLOOKUP(O3367,'[1]Conjunto de IC'!A:E,5,0),"Não se aplica")</f>
        <v>PO</v>
      </c>
    </row>
    <row r="3368" spans="1:16" hidden="1" x14ac:dyDescent="0.25">
      <c r="A3368" s="48" t="str">
        <f t="shared" si="364"/>
        <v>3</v>
      </c>
      <c r="B3368" s="48" t="str">
        <f t="shared" si="365"/>
        <v>2</v>
      </c>
      <c r="C3368" s="48" t="str">
        <f t="shared" si="366"/>
        <v>1</v>
      </c>
      <c r="D3368" s="48" t="str">
        <f t="shared" si="367"/>
        <v>1</v>
      </c>
      <c r="E3368" s="48" t="str">
        <f t="shared" si="368"/>
        <v>1</v>
      </c>
      <c r="F3368" s="48" t="str">
        <f t="shared" si="369"/>
        <v>01</v>
      </c>
      <c r="G3368" s="48" t="str">
        <f t="shared" si="370"/>
        <v>03</v>
      </c>
      <c r="H3368" s="57">
        <v>321110103</v>
      </c>
      <c r="I3368" s="48" t="s">
        <v>9848</v>
      </c>
      <c r="J3368" s="87" t="s">
        <v>9849</v>
      </c>
      <c r="K3368" s="48" t="s">
        <v>5694</v>
      </c>
      <c r="L3368" s="48" t="s">
        <v>5695</v>
      </c>
      <c r="M3368" s="48" t="s">
        <v>5707</v>
      </c>
      <c r="N3368" s="48" t="s">
        <v>5697</v>
      </c>
      <c r="O3368" s="58">
        <v>1</v>
      </c>
      <c r="P3368" s="48" t="str">
        <f>IFERROR(VLOOKUP(O3368,'[1]Conjunto de IC'!A:E,5,0),"Não se aplica")</f>
        <v>PO</v>
      </c>
    </row>
    <row r="3369" spans="1:16" ht="38.25" hidden="1" x14ac:dyDescent="0.25">
      <c r="A3369" s="48" t="str">
        <f t="shared" si="364"/>
        <v>3</v>
      </c>
      <c r="B3369" s="48" t="str">
        <f t="shared" si="365"/>
        <v>2</v>
      </c>
      <c r="C3369" s="48" t="str">
        <f t="shared" si="366"/>
        <v>1</v>
      </c>
      <c r="D3369" s="48" t="str">
        <f t="shared" si="367"/>
        <v>1</v>
      </c>
      <c r="E3369" s="48" t="str">
        <f t="shared" si="368"/>
        <v>1</v>
      </c>
      <c r="F3369" s="48" t="str">
        <f t="shared" si="369"/>
        <v>01</v>
      </c>
      <c r="G3369" s="48" t="str">
        <f t="shared" si="370"/>
        <v>04</v>
      </c>
      <c r="H3369" s="57">
        <v>321110104</v>
      </c>
      <c r="I3369" s="48" t="s">
        <v>9850</v>
      </c>
      <c r="J3369" s="87" t="s">
        <v>9851</v>
      </c>
      <c r="K3369" s="48" t="s">
        <v>5694</v>
      </c>
      <c r="L3369" s="48" t="s">
        <v>5695</v>
      </c>
      <c r="M3369" s="48" t="s">
        <v>5707</v>
      </c>
      <c r="N3369" s="48" t="s">
        <v>5697</v>
      </c>
      <c r="O3369" s="58">
        <v>1</v>
      </c>
      <c r="P3369" s="48" t="str">
        <f>IFERROR(VLOOKUP(O3369,'[1]Conjunto de IC'!A:E,5,0),"Não se aplica")</f>
        <v>PO</v>
      </c>
    </row>
    <row r="3370" spans="1:16" ht="38.25" hidden="1" x14ac:dyDescent="0.25">
      <c r="A3370" s="48" t="str">
        <f t="shared" si="364"/>
        <v>3</v>
      </c>
      <c r="B3370" s="48" t="str">
        <f t="shared" si="365"/>
        <v>2</v>
      </c>
      <c r="C3370" s="48" t="str">
        <f t="shared" si="366"/>
        <v>1</v>
      </c>
      <c r="D3370" s="48" t="str">
        <f t="shared" si="367"/>
        <v>1</v>
      </c>
      <c r="E3370" s="48" t="str">
        <f t="shared" si="368"/>
        <v>1</v>
      </c>
      <c r="F3370" s="48" t="str">
        <f t="shared" si="369"/>
        <v>01</v>
      </c>
      <c r="G3370" s="48" t="str">
        <f t="shared" si="370"/>
        <v>05</v>
      </c>
      <c r="H3370" s="57">
        <v>321110105</v>
      </c>
      <c r="I3370" s="48" t="s">
        <v>9852</v>
      </c>
      <c r="J3370" s="87" t="s">
        <v>9853</v>
      </c>
      <c r="K3370" s="48" t="s">
        <v>5694</v>
      </c>
      <c r="L3370" s="48" t="s">
        <v>5695</v>
      </c>
      <c r="M3370" s="48" t="s">
        <v>5707</v>
      </c>
      <c r="N3370" s="48" t="s">
        <v>5697</v>
      </c>
      <c r="O3370" s="58">
        <v>1</v>
      </c>
      <c r="P3370" s="48" t="str">
        <f>IFERROR(VLOOKUP(O3370,'[1]Conjunto de IC'!A:E,5,0),"Não se aplica")</f>
        <v>PO</v>
      </c>
    </row>
    <row r="3371" spans="1:16" ht="25.5" hidden="1" x14ac:dyDescent="0.25">
      <c r="A3371" s="48" t="str">
        <f t="shared" si="364"/>
        <v>3</v>
      </c>
      <c r="B3371" s="48" t="str">
        <f t="shared" si="365"/>
        <v>2</v>
      </c>
      <c r="C3371" s="48" t="str">
        <f t="shared" si="366"/>
        <v>1</v>
      </c>
      <c r="D3371" s="48" t="str">
        <f t="shared" si="367"/>
        <v>1</v>
      </c>
      <c r="E3371" s="48" t="str">
        <f t="shared" si="368"/>
        <v>1</v>
      </c>
      <c r="F3371" s="48" t="str">
        <f t="shared" si="369"/>
        <v>01</v>
      </c>
      <c r="G3371" s="48" t="str">
        <f t="shared" si="370"/>
        <v>06</v>
      </c>
      <c r="H3371" s="57">
        <v>321110106</v>
      </c>
      <c r="I3371" s="48" t="s">
        <v>9854</v>
      </c>
      <c r="J3371" s="87" t="s">
        <v>9855</v>
      </c>
      <c r="K3371" s="48" t="s">
        <v>5694</v>
      </c>
      <c r="L3371" s="48" t="s">
        <v>5695</v>
      </c>
      <c r="M3371" s="48" t="s">
        <v>5707</v>
      </c>
      <c r="N3371" s="48" t="s">
        <v>5697</v>
      </c>
      <c r="O3371" s="58">
        <v>1</v>
      </c>
      <c r="P3371" s="48" t="str">
        <f>IFERROR(VLOOKUP(O3371,'[1]Conjunto de IC'!A:E,5,0),"Não se aplica")</f>
        <v>PO</v>
      </c>
    </row>
    <row r="3372" spans="1:16" ht="25.5" hidden="1" x14ac:dyDescent="0.25">
      <c r="A3372" s="48" t="str">
        <f t="shared" si="364"/>
        <v>3</v>
      </c>
      <c r="B3372" s="48" t="str">
        <f t="shared" si="365"/>
        <v>2</v>
      </c>
      <c r="C3372" s="48" t="str">
        <f t="shared" si="366"/>
        <v>1</v>
      </c>
      <c r="D3372" s="48" t="str">
        <f t="shared" si="367"/>
        <v>1</v>
      </c>
      <c r="E3372" s="48" t="str">
        <f t="shared" si="368"/>
        <v>1</v>
      </c>
      <c r="F3372" s="48" t="str">
        <f t="shared" si="369"/>
        <v>01</v>
      </c>
      <c r="G3372" s="48" t="str">
        <f t="shared" si="370"/>
        <v>07</v>
      </c>
      <c r="H3372" s="57">
        <v>321110107</v>
      </c>
      <c r="I3372" s="48" t="s">
        <v>9856</v>
      </c>
      <c r="J3372" s="87" t="s">
        <v>9857</v>
      </c>
      <c r="K3372" s="48" t="s">
        <v>5694</v>
      </c>
      <c r="L3372" s="48" t="s">
        <v>5695</v>
      </c>
      <c r="M3372" s="48" t="s">
        <v>5707</v>
      </c>
      <c r="N3372" s="48" t="s">
        <v>5697</v>
      </c>
      <c r="O3372" s="58">
        <v>1</v>
      </c>
      <c r="P3372" s="48" t="str">
        <f>IFERROR(VLOOKUP(O3372,'[1]Conjunto de IC'!A:E,5,0),"Não se aplica")</f>
        <v>PO</v>
      </c>
    </row>
    <row r="3373" spans="1:16" ht="25.5" hidden="1" x14ac:dyDescent="0.25">
      <c r="A3373" s="48" t="str">
        <f t="shared" si="364"/>
        <v>3</v>
      </c>
      <c r="B3373" s="48" t="str">
        <f t="shared" si="365"/>
        <v>2</v>
      </c>
      <c r="C3373" s="48" t="str">
        <f t="shared" si="366"/>
        <v>1</v>
      </c>
      <c r="D3373" s="48" t="str">
        <f t="shared" si="367"/>
        <v>1</v>
      </c>
      <c r="E3373" s="48" t="str">
        <f t="shared" si="368"/>
        <v>1</v>
      </c>
      <c r="F3373" s="48" t="str">
        <f t="shared" si="369"/>
        <v>01</v>
      </c>
      <c r="G3373" s="48" t="str">
        <f t="shared" si="370"/>
        <v>99</v>
      </c>
      <c r="H3373" s="57">
        <v>321110199</v>
      </c>
      <c r="I3373" s="48" t="s">
        <v>9858</v>
      </c>
      <c r="J3373" s="87" t="s">
        <v>9859</v>
      </c>
      <c r="K3373" s="48" t="s">
        <v>5694</v>
      </c>
      <c r="L3373" s="48" t="s">
        <v>5695</v>
      </c>
      <c r="M3373" s="48" t="s">
        <v>5707</v>
      </c>
      <c r="N3373" s="48" t="s">
        <v>5697</v>
      </c>
      <c r="O3373" s="58">
        <v>1</v>
      </c>
      <c r="P3373" s="48" t="str">
        <f>IFERROR(VLOOKUP(O3373,'[1]Conjunto de IC'!A:E,5,0),"Não se aplica")</f>
        <v>PO</v>
      </c>
    </row>
    <row r="3374" spans="1:16" ht="25.5" hidden="1" x14ac:dyDescent="0.25">
      <c r="A3374" s="48" t="str">
        <f t="shared" si="364"/>
        <v>3</v>
      </c>
      <c r="B3374" s="48" t="str">
        <f t="shared" si="365"/>
        <v>2</v>
      </c>
      <c r="C3374" s="48" t="str">
        <f t="shared" si="366"/>
        <v>1</v>
      </c>
      <c r="D3374" s="48" t="str">
        <f t="shared" si="367"/>
        <v>1</v>
      </c>
      <c r="E3374" s="48" t="str">
        <f t="shared" si="368"/>
        <v>1</v>
      </c>
      <c r="F3374" s="48" t="str">
        <f t="shared" si="369"/>
        <v>02</v>
      </c>
      <c r="G3374" s="48" t="str">
        <f t="shared" si="370"/>
        <v>00</v>
      </c>
      <c r="H3374" s="57">
        <v>321110200</v>
      </c>
      <c r="I3374" s="48" t="s">
        <v>9860</v>
      </c>
      <c r="J3374" s="87" t="s">
        <v>9861</v>
      </c>
      <c r="K3374" s="48" t="s">
        <v>5694</v>
      </c>
      <c r="L3374" s="48" t="s">
        <v>5695</v>
      </c>
      <c r="M3374" s="48" t="s">
        <v>5707</v>
      </c>
      <c r="N3374" s="48" t="s">
        <v>5697</v>
      </c>
      <c r="O3374" s="58">
        <v>1</v>
      </c>
      <c r="P3374" s="48" t="str">
        <f>IFERROR(VLOOKUP(O3374,'[1]Conjunto de IC'!A:E,5,0),"Não se aplica")</f>
        <v>PO</v>
      </c>
    </row>
    <row r="3375" spans="1:16" ht="38.25" hidden="1" x14ac:dyDescent="0.25">
      <c r="A3375" s="48" t="str">
        <f t="shared" si="364"/>
        <v>3</v>
      </c>
      <c r="B3375" s="48" t="str">
        <f t="shared" si="365"/>
        <v>2</v>
      </c>
      <c r="C3375" s="48" t="str">
        <f t="shared" si="366"/>
        <v>1</v>
      </c>
      <c r="D3375" s="48" t="str">
        <f t="shared" si="367"/>
        <v>1</v>
      </c>
      <c r="E3375" s="48" t="str">
        <f t="shared" si="368"/>
        <v>1</v>
      </c>
      <c r="F3375" s="48" t="str">
        <f t="shared" si="369"/>
        <v>70</v>
      </c>
      <c r="G3375" s="48" t="str">
        <f t="shared" si="370"/>
        <v>00</v>
      </c>
      <c r="H3375" s="57">
        <v>321117000</v>
      </c>
      <c r="I3375" s="48" t="s">
        <v>9862</v>
      </c>
      <c r="J3375" s="87" t="s">
        <v>9863</v>
      </c>
      <c r="K3375" s="48" t="s">
        <v>5694</v>
      </c>
      <c r="L3375" s="48" t="s">
        <v>5695</v>
      </c>
      <c r="M3375" s="48" t="s">
        <v>5707</v>
      </c>
      <c r="N3375" s="48" t="s">
        <v>5697</v>
      </c>
      <c r="O3375" s="58">
        <v>1</v>
      </c>
      <c r="P3375" s="48" t="str">
        <f>IFERROR(VLOOKUP(O3375,'[1]Conjunto de IC'!A:E,5,0),"Não se aplica")</f>
        <v>PO</v>
      </c>
    </row>
    <row r="3376" spans="1:16" ht="38.25" hidden="1" x14ac:dyDescent="0.25">
      <c r="A3376" s="48" t="str">
        <f t="shared" si="364"/>
        <v>3</v>
      </c>
      <c r="B3376" s="48" t="str">
        <f t="shared" si="365"/>
        <v>2</v>
      </c>
      <c r="C3376" s="48" t="str">
        <f t="shared" si="366"/>
        <v>1</v>
      </c>
      <c r="D3376" s="48" t="str">
        <f t="shared" si="367"/>
        <v>1</v>
      </c>
      <c r="E3376" s="48" t="str">
        <f t="shared" si="368"/>
        <v>1</v>
      </c>
      <c r="F3376" s="48" t="str">
        <f t="shared" si="369"/>
        <v>99</v>
      </c>
      <c r="G3376" s="48" t="str">
        <f t="shared" si="370"/>
        <v>00</v>
      </c>
      <c r="H3376" s="57">
        <v>321119900</v>
      </c>
      <c r="I3376" s="48" t="s">
        <v>9864</v>
      </c>
      <c r="J3376" s="87" t="s">
        <v>9865</v>
      </c>
      <c r="K3376" s="48" t="s">
        <v>5694</v>
      </c>
      <c r="L3376" s="48" t="s">
        <v>5695</v>
      </c>
      <c r="M3376" s="48" t="s">
        <v>5707</v>
      </c>
      <c r="N3376" s="48" t="s">
        <v>5697</v>
      </c>
      <c r="O3376" s="58">
        <v>1</v>
      </c>
      <c r="P3376" s="48" t="str">
        <f>IFERROR(VLOOKUP(O3376,'[1]Conjunto de IC'!A:E,5,0),"Não se aplica")</f>
        <v>PO</v>
      </c>
    </row>
    <row r="3377" spans="1:16" ht="25.5" hidden="1" x14ac:dyDescent="0.25">
      <c r="A3377" s="48" t="str">
        <f t="shared" si="364"/>
        <v>3</v>
      </c>
      <c r="B3377" s="48" t="str">
        <f t="shared" si="365"/>
        <v>2</v>
      </c>
      <c r="C3377" s="48" t="str">
        <f t="shared" si="366"/>
        <v>1</v>
      </c>
      <c r="D3377" s="48" t="str">
        <f t="shared" si="367"/>
        <v>2</v>
      </c>
      <c r="E3377" s="48" t="str">
        <f t="shared" si="368"/>
        <v>0</v>
      </c>
      <c r="F3377" s="48" t="str">
        <f t="shared" si="369"/>
        <v>00</v>
      </c>
      <c r="G3377" s="48" t="str">
        <f t="shared" si="370"/>
        <v>00</v>
      </c>
      <c r="H3377" s="57">
        <v>321200000</v>
      </c>
      <c r="I3377" s="48" t="s">
        <v>9866</v>
      </c>
      <c r="J3377" s="87" t="s">
        <v>9867</v>
      </c>
      <c r="K3377" s="48" t="s">
        <v>5694</v>
      </c>
      <c r="L3377" s="48" t="s">
        <v>5695</v>
      </c>
      <c r="M3377" s="48" t="s">
        <v>5696</v>
      </c>
      <c r="N3377" s="48" t="s">
        <v>5697</v>
      </c>
      <c r="O3377" s="58">
        <v>0</v>
      </c>
      <c r="P3377" s="48" t="str">
        <f>IFERROR(VLOOKUP(O3377,'[1]Conjunto de IC'!A:E,5,0),"Não se aplica")</f>
        <v>Não se aplica</v>
      </c>
    </row>
    <row r="3378" spans="1:16" ht="38.25" hidden="1" x14ac:dyDescent="0.25">
      <c r="A3378" s="48" t="str">
        <f t="shared" si="364"/>
        <v>3</v>
      </c>
      <c r="B3378" s="48" t="str">
        <f t="shared" si="365"/>
        <v>2</v>
      </c>
      <c r="C3378" s="48" t="str">
        <f t="shared" si="366"/>
        <v>1</v>
      </c>
      <c r="D3378" s="48" t="str">
        <f t="shared" si="367"/>
        <v>2</v>
      </c>
      <c r="E3378" s="48" t="str">
        <f t="shared" si="368"/>
        <v>1</v>
      </c>
      <c r="F3378" s="48" t="str">
        <f t="shared" si="369"/>
        <v>00</v>
      </c>
      <c r="G3378" s="48" t="str">
        <f t="shared" si="370"/>
        <v>00</v>
      </c>
      <c r="H3378" s="57">
        <v>321210000</v>
      </c>
      <c r="I3378" s="48" t="s">
        <v>9868</v>
      </c>
      <c r="J3378" s="87" t="s">
        <v>9869</v>
      </c>
      <c r="K3378" s="48" t="s">
        <v>5694</v>
      </c>
      <c r="L3378" s="48" t="s">
        <v>5695</v>
      </c>
      <c r="M3378" s="48" t="s">
        <v>5707</v>
      </c>
      <c r="N3378" s="48" t="s">
        <v>5697</v>
      </c>
      <c r="O3378" s="58">
        <v>1</v>
      </c>
      <c r="P3378" s="48" t="str">
        <f>IFERROR(VLOOKUP(O3378,'[1]Conjunto de IC'!A:E,5,0),"Não se aplica")</f>
        <v>PO</v>
      </c>
    </row>
    <row r="3379" spans="1:16" hidden="1" x14ac:dyDescent="0.25">
      <c r="A3379" s="48" t="str">
        <f t="shared" si="364"/>
        <v>3</v>
      </c>
      <c r="B3379" s="48" t="str">
        <f t="shared" si="365"/>
        <v>2</v>
      </c>
      <c r="C3379" s="48" t="str">
        <f t="shared" si="366"/>
        <v>1</v>
      </c>
      <c r="D3379" s="48" t="str">
        <f t="shared" si="367"/>
        <v>3</v>
      </c>
      <c r="E3379" s="48" t="str">
        <f t="shared" si="368"/>
        <v>0</v>
      </c>
      <c r="F3379" s="48" t="str">
        <f t="shared" si="369"/>
        <v>00</v>
      </c>
      <c r="G3379" s="48" t="str">
        <f t="shared" si="370"/>
        <v>00</v>
      </c>
      <c r="H3379" s="57">
        <v>321300000</v>
      </c>
      <c r="I3379" s="48" t="s">
        <v>9870</v>
      </c>
      <c r="J3379" s="87" t="s">
        <v>9871</v>
      </c>
      <c r="K3379" s="48" t="s">
        <v>5694</v>
      </c>
      <c r="L3379" s="48" t="s">
        <v>5695</v>
      </c>
      <c r="M3379" s="48" t="s">
        <v>5696</v>
      </c>
      <c r="N3379" s="48" t="s">
        <v>5697</v>
      </c>
      <c r="O3379" s="58">
        <v>0</v>
      </c>
      <c r="P3379" s="48" t="str">
        <f>IFERROR(VLOOKUP(O3379,'[1]Conjunto de IC'!A:E,5,0),"Não se aplica")</f>
        <v>Não se aplica</v>
      </c>
    </row>
    <row r="3380" spans="1:16" ht="25.5" hidden="1" x14ac:dyDescent="0.25">
      <c r="A3380" s="48" t="str">
        <f t="shared" si="364"/>
        <v>3</v>
      </c>
      <c r="B3380" s="48" t="str">
        <f t="shared" si="365"/>
        <v>2</v>
      </c>
      <c r="C3380" s="48" t="str">
        <f t="shared" si="366"/>
        <v>1</v>
      </c>
      <c r="D3380" s="48" t="str">
        <f t="shared" si="367"/>
        <v>3</v>
      </c>
      <c r="E3380" s="48" t="str">
        <f t="shared" si="368"/>
        <v>1</v>
      </c>
      <c r="F3380" s="48" t="str">
        <f t="shared" si="369"/>
        <v>00</v>
      </c>
      <c r="G3380" s="48" t="str">
        <f t="shared" si="370"/>
        <v>00</v>
      </c>
      <c r="H3380" s="57">
        <v>321310000</v>
      </c>
      <c r="I3380" s="48" t="s">
        <v>9872</v>
      </c>
      <c r="J3380" s="87" t="s">
        <v>9873</v>
      </c>
      <c r="K3380" s="48" t="s">
        <v>5694</v>
      </c>
      <c r="L3380" s="48" t="s">
        <v>5695</v>
      </c>
      <c r="M3380" s="48" t="s">
        <v>5696</v>
      </c>
      <c r="N3380" s="48" t="s">
        <v>5697</v>
      </c>
      <c r="O3380" s="58">
        <v>0</v>
      </c>
      <c r="P3380" s="48" t="str">
        <f>IFERROR(VLOOKUP(O3380,'[1]Conjunto de IC'!A:E,5,0),"Não se aplica")</f>
        <v>Não se aplica</v>
      </c>
    </row>
    <row r="3381" spans="1:16" hidden="1" x14ac:dyDescent="0.25">
      <c r="A3381" s="48" t="str">
        <f t="shared" si="364"/>
        <v>3</v>
      </c>
      <c r="B3381" s="48" t="str">
        <f t="shared" si="365"/>
        <v>2</v>
      </c>
      <c r="C3381" s="48" t="str">
        <f t="shared" si="366"/>
        <v>1</v>
      </c>
      <c r="D3381" s="48" t="str">
        <f t="shared" si="367"/>
        <v>3</v>
      </c>
      <c r="E3381" s="48" t="str">
        <f t="shared" si="368"/>
        <v>1</v>
      </c>
      <c r="F3381" s="48" t="str">
        <f t="shared" si="369"/>
        <v>01</v>
      </c>
      <c r="G3381" s="48" t="str">
        <f t="shared" si="370"/>
        <v>00</v>
      </c>
      <c r="H3381" s="57">
        <v>321310100</v>
      </c>
      <c r="I3381" s="48" t="s">
        <v>9874</v>
      </c>
      <c r="J3381" s="87" t="s">
        <v>9875</v>
      </c>
      <c r="K3381" s="48" t="s">
        <v>5694</v>
      </c>
      <c r="L3381" s="48" t="s">
        <v>5695</v>
      </c>
      <c r="M3381" s="48" t="s">
        <v>5696</v>
      </c>
      <c r="N3381" s="48" t="s">
        <v>5697</v>
      </c>
      <c r="O3381" s="58">
        <v>0</v>
      </c>
      <c r="P3381" s="48" t="str">
        <f>IFERROR(VLOOKUP(O3381,'[1]Conjunto de IC'!A:E,5,0),"Não se aplica")</f>
        <v>Não se aplica</v>
      </c>
    </row>
    <row r="3382" spans="1:16" hidden="1" x14ac:dyDescent="0.25">
      <c r="A3382" s="48" t="str">
        <f t="shared" si="364"/>
        <v>3</v>
      </c>
      <c r="B3382" s="48" t="str">
        <f t="shared" si="365"/>
        <v>2</v>
      </c>
      <c r="C3382" s="48" t="str">
        <f t="shared" si="366"/>
        <v>1</v>
      </c>
      <c r="D3382" s="48" t="str">
        <f t="shared" si="367"/>
        <v>3</v>
      </c>
      <c r="E3382" s="48" t="str">
        <f t="shared" si="368"/>
        <v>1</v>
      </c>
      <c r="F3382" s="48" t="str">
        <f t="shared" si="369"/>
        <v>01</v>
      </c>
      <c r="G3382" s="48" t="str">
        <f t="shared" si="370"/>
        <v>01</v>
      </c>
      <c r="H3382" s="57">
        <v>321310101</v>
      </c>
      <c r="I3382" s="48" t="s">
        <v>9876</v>
      </c>
      <c r="J3382" s="87" t="s">
        <v>9877</v>
      </c>
      <c r="K3382" s="48" t="s">
        <v>5694</v>
      </c>
      <c r="L3382" s="48" t="s">
        <v>5695</v>
      </c>
      <c r="M3382" s="48" t="s">
        <v>5707</v>
      </c>
      <c r="N3382" s="48" t="s">
        <v>5697</v>
      </c>
      <c r="O3382" s="58">
        <v>1</v>
      </c>
      <c r="P3382" s="48" t="str">
        <f>IFERROR(VLOOKUP(O3382,'[1]Conjunto de IC'!A:E,5,0),"Não se aplica")</f>
        <v>PO</v>
      </c>
    </row>
    <row r="3383" spans="1:16" hidden="1" x14ac:dyDescent="0.25">
      <c r="A3383" s="48" t="str">
        <f t="shared" si="364"/>
        <v>3</v>
      </c>
      <c r="B3383" s="48" t="str">
        <f t="shared" si="365"/>
        <v>2</v>
      </c>
      <c r="C3383" s="48" t="str">
        <f t="shared" si="366"/>
        <v>1</v>
      </c>
      <c r="D3383" s="48" t="str">
        <f t="shared" si="367"/>
        <v>3</v>
      </c>
      <c r="E3383" s="48" t="str">
        <f t="shared" si="368"/>
        <v>1</v>
      </c>
      <c r="F3383" s="48" t="str">
        <f t="shared" si="369"/>
        <v>70</v>
      </c>
      <c r="G3383" s="48" t="str">
        <f t="shared" si="370"/>
        <v>00</v>
      </c>
      <c r="H3383" s="57">
        <v>321317000</v>
      </c>
      <c r="I3383" s="48" t="s">
        <v>9878</v>
      </c>
      <c r="J3383" s="87" t="s">
        <v>9879</v>
      </c>
      <c r="K3383" s="48" t="s">
        <v>5694</v>
      </c>
      <c r="L3383" s="48" t="s">
        <v>5695</v>
      </c>
      <c r="M3383" s="48" t="s">
        <v>5707</v>
      </c>
      <c r="N3383" s="48" t="s">
        <v>5697</v>
      </c>
      <c r="O3383" s="58">
        <v>1</v>
      </c>
      <c r="P3383" s="48" t="str">
        <f>IFERROR(VLOOKUP(O3383,'[1]Conjunto de IC'!A:E,5,0),"Não se aplica")</f>
        <v>PO</v>
      </c>
    </row>
    <row r="3384" spans="1:16" ht="25.5" hidden="1" x14ac:dyDescent="0.25">
      <c r="A3384" s="48" t="str">
        <f t="shared" si="364"/>
        <v>3</v>
      </c>
      <c r="B3384" s="48" t="str">
        <f t="shared" si="365"/>
        <v>2</v>
      </c>
      <c r="C3384" s="48" t="str">
        <f t="shared" si="366"/>
        <v>1</v>
      </c>
      <c r="D3384" s="48" t="str">
        <f t="shared" si="367"/>
        <v>3</v>
      </c>
      <c r="E3384" s="48" t="str">
        <f t="shared" si="368"/>
        <v>1</v>
      </c>
      <c r="F3384" s="48" t="str">
        <f t="shared" si="369"/>
        <v>99</v>
      </c>
      <c r="G3384" s="48" t="str">
        <f t="shared" si="370"/>
        <v>00</v>
      </c>
      <c r="H3384" s="57">
        <v>321319900</v>
      </c>
      <c r="I3384" s="48" t="s">
        <v>9880</v>
      </c>
      <c r="J3384" s="87" t="s">
        <v>9881</v>
      </c>
      <c r="K3384" s="48" t="s">
        <v>5694</v>
      </c>
      <c r="L3384" s="48" t="s">
        <v>5695</v>
      </c>
      <c r="M3384" s="48" t="s">
        <v>5707</v>
      </c>
      <c r="N3384" s="48" t="s">
        <v>5697</v>
      </c>
      <c r="O3384" s="58">
        <v>1</v>
      </c>
      <c r="P3384" s="48" t="str">
        <f>IFERROR(VLOOKUP(O3384,'[1]Conjunto de IC'!A:E,5,0),"Não se aplica")</f>
        <v>PO</v>
      </c>
    </row>
    <row r="3385" spans="1:16" hidden="1" x14ac:dyDescent="0.25">
      <c r="A3385" s="48" t="str">
        <f t="shared" si="364"/>
        <v>3</v>
      </c>
      <c r="B3385" s="48" t="str">
        <f t="shared" si="365"/>
        <v>2</v>
      </c>
      <c r="C3385" s="48" t="str">
        <f t="shared" si="366"/>
        <v>1</v>
      </c>
      <c r="D3385" s="48" t="str">
        <f t="shared" si="367"/>
        <v>4</v>
      </c>
      <c r="E3385" s="48" t="str">
        <f t="shared" si="368"/>
        <v>0</v>
      </c>
      <c r="F3385" s="48" t="str">
        <f t="shared" si="369"/>
        <v>00</v>
      </c>
      <c r="G3385" s="48" t="str">
        <f t="shared" si="370"/>
        <v>00</v>
      </c>
      <c r="H3385" s="57">
        <v>321400000</v>
      </c>
      <c r="I3385" s="48" t="s">
        <v>9882</v>
      </c>
      <c r="J3385" s="87" t="s">
        <v>9883</v>
      </c>
      <c r="K3385" s="48" t="s">
        <v>5694</v>
      </c>
      <c r="L3385" s="48" t="s">
        <v>5695</v>
      </c>
      <c r="M3385" s="48" t="s">
        <v>5696</v>
      </c>
      <c r="N3385" s="48" t="s">
        <v>5697</v>
      </c>
      <c r="O3385" s="58">
        <v>0</v>
      </c>
      <c r="P3385" s="48" t="str">
        <f>IFERROR(VLOOKUP(O3385,'[1]Conjunto de IC'!A:E,5,0),"Não se aplica")</f>
        <v>Não se aplica</v>
      </c>
    </row>
    <row r="3386" spans="1:16" ht="25.5" hidden="1" x14ac:dyDescent="0.25">
      <c r="A3386" s="48" t="str">
        <f t="shared" si="364"/>
        <v>3</v>
      </c>
      <c r="B3386" s="48" t="str">
        <f t="shared" si="365"/>
        <v>2</v>
      </c>
      <c r="C3386" s="48" t="str">
        <f t="shared" si="366"/>
        <v>1</v>
      </c>
      <c r="D3386" s="48" t="str">
        <f t="shared" si="367"/>
        <v>4</v>
      </c>
      <c r="E3386" s="48" t="str">
        <f t="shared" si="368"/>
        <v>1</v>
      </c>
      <c r="F3386" s="48" t="str">
        <f t="shared" si="369"/>
        <v>00</v>
      </c>
      <c r="G3386" s="48" t="str">
        <f t="shared" si="370"/>
        <v>00</v>
      </c>
      <c r="H3386" s="57">
        <v>321410000</v>
      </c>
      <c r="I3386" s="48" t="s">
        <v>9884</v>
      </c>
      <c r="J3386" s="87" t="s">
        <v>9885</v>
      </c>
      <c r="K3386" s="48" t="s">
        <v>5694</v>
      </c>
      <c r="L3386" s="48" t="s">
        <v>5695</v>
      </c>
      <c r="M3386" s="48" t="s">
        <v>5696</v>
      </c>
      <c r="N3386" s="48" t="s">
        <v>5697</v>
      </c>
      <c r="O3386" s="58">
        <v>0</v>
      </c>
      <c r="P3386" s="48" t="str">
        <f>IFERROR(VLOOKUP(O3386,'[1]Conjunto de IC'!A:E,5,0),"Não se aplica")</f>
        <v>Não se aplica</v>
      </c>
    </row>
    <row r="3387" spans="1:16" hidden="1" x14ac:dyDescent="0.25">
      <c r="A3387" s="48" t="str">
        <f t="shared" si="364"/>
        <v>3</v>
      </c>
      <c r="B3387" s="48" t="str">
        <f t="shared" si="365"/>
        <v>2</v>
      </c>
      <c r="C3387" s="48" t="str">
        <f t="shared" si="366"/>
        <v>1</v>
      </c>
      <c r="D3387" s="48" t="str">
        <f t="shared" si="367"/>
        <v>4</v>
      </c>
      <c r="E3387" s="48" t="str">
        <f t="shared" si="368"/>
        <v>1</v>
      </c>
      <c r="F3387" s="48" t="str">
        <f t="shared" si="369"/>
        <v>01</v>
      </c>
      <c r="G3387" s="48" t="str">
        <f t="shared" si="370"/>
        <v>00</v>
      </c>
      <c r="H3387" s="57">
        <v>321410100</v>
      </c>
      <c r="I3387" s="48" t="s">
        <v>9886</v>
      </c>
      <c r="J3387" s="87" t="s">
        <v>9887</v>
      </c>
      <c r="K3387" s="48" t="s">
        <v>5694</v>
      </c>
      <c r="L3387" s="48" t="s">
        <v>5695</v>
      </c>
      <c r="M3387" s="48" t="s">
        <v>5696</v>
      </c>
      <c r="N3387" s="48" t="s">
        <v>5697</v>
      </c>
      <c r="O3387" s="58">
        <v>0</v>
      </c>
      <c r="P3387" s="48" t="str">
        <f>IFERROR(VLOOKUP(O3387,'[1]Conjunto de IC'!A:E,5,0),"Não se aplica")</f>
        <v>Não se aplica</v>
      </c>
    </row>
    <row r="3388" spans="1:16" hidden="1" x14ac:dyDescent="0.25">
      <c r="A3388" s="48" t="str">
        <f t="shared" si="364"/>
        <v>3</v>
      </c>
      <c r="B3388" s="48" t="str">
        <f t="shared" si="365"/>
        <v>2</v>
      </c>
      <c r="C3388" s="48" t="str">
        <f t="shared" si="366"/>
        <v>1</v>
      </c>
      <c r="D3388" s="48" t="str">
        <f t="shared" si="367"/>
        <v>4</v>
      </c>
      <c r="E3388" s="48" t="str">
        <f t="shared" si="368"/>
        <v>1</v>
      </c>
      <c r="F3388" s="48" t="str">
        <f t="shared" si="369"/>
        <v>01</v>
      </c>
      <c r="G3388" s="48" t="str">
        <f t="shared" si="370"/>
        <v>01</v>
      </c>
      <c r="H3388" s="57">
        <v>321410101</v>
      </c>
      <c r="I3388" s="48" t="s">
        <v>9888</v>
      </c>
      <c r="J3388" s="87" t="s">
        <v>9889</v>
      </c>
      <c r="K3388" s="48" t="s">
        <v>5694</v>
      </c>
      <c r="L3388" s="48" t="s">
        <v>5695</v>
      </c>
      <c r="M3388" s="48" t="s">
        <v>5707</v>
      </c>
      <c r="N3388" s="48" t="s">
        <v>5697</v>
      </c>
      <c r="O3388" s="58">
        <v>1</v>
      </c>
      <c r="P3388" s="48" t="str">
        <f>IFERROR(VLOOKUP(O3388,'[1]Conjunto de IC'!A:E,5,0),"Não se aplica")</f>
        <v>PO</v>
      </c>
    </row>
    <row r="3389" spans="1:16" hidden="1" x14ac:dyDescent="0.25">
      <c r="A3389" s="48" t="str">
        <f t="shared" si="364"/>
        <v>3</v>
      </c>
      <c r="B3389" s="48" t="str">
        <f t="shared" si="365"/>
        <v>2</v>
      </c>
      <c r="C3389" s="48" t="str">
        <f t="shared" si="366"/>
        <v>1</v>
      </c>
      <c r="D3389" s="48" t="str">
        <f t="shared" si="367"/>
        <v>4</v>
      </c>
      <c r="E3389" s="48" t="str">
        <f t="shared" si="368"/>
        <v>1</v>
      </c>
      <c r="F3389" s="48" t="str">
        <f t="shared" si="369"/>
        <v>01</v>
      </c>
      <c r="G3389" s="48" t="str">
        <f t="shared" si="370"/>
        <v>02</v>
      </c>
      <c r="H3389" s="57">
        <v>321410102</v>
      </c>
      <c r="I3389" s="48" t="s">
        <v>9890</v>
      </c>
      <c r="J3389" s="87" t="s">
        <v>9891</v>
      </c>
      <c r="K3389" s="48" t="s">
        <v>5694</v>
      </c>
      <c r="L3389" s="48" t="s">
        <v>5695</v>
      </c>
      <c r="M3389" s="48" t="s">
        <v>5707</v>
      </c>
      <c r="N3389" s="48" t="s">
        <v>5697</v>
      </c>
      <c r="O3389" s="58">
        <v>1</v>
      </c>
      <c r="P3389" s="48" t="str">
        <f>IFERROR(VLOOKUP(O3389,'[1]Conjunto de IC'!A:E,5,0),"Não se aplica")</f>
        <v>PO</v>
      </c>
    </row>
    <row r="3390" spans="1:16" hidden="1" x14ac:dyDescent="0.25">
      <c r="A3390" s="48" t="str">
        <f t="shared" si="364"/>
        <v>3</v>
      </c>
      <c r="B3390" s="48" t="str">
        <f t="shared" si="365"/>
        <v>2</v>
      </c>
      <c r="C3390" s="48" t="str">
        <f t="shared" si="366"/>
        <v>1</v>
      </c>
      <c r="D3390" s="48" t="str">
        <f t="shared" si="367"/>
        <v>4</v>
      </c>
      <c r="E3390" s="48" t="str">
        <f t="shared" si="368"/>
        <v>1</v>
      </c>
      <c r="F3390" s="48" t="str">
        <f t="shared" si="369"/>
        <v>70</v>
      </c>
      <c r="G3390" s="48" t="str">
        <f t="shared" si="370"/>
        <v>00</v>
      </c>
      <c r="H3390" s="57">
        <v>321417000</v>
      </c>
      <c r="I3390" s="48" t="s">
        <v>9892</v>
      </c>
      <c r="J3390" s="87" t="s">
        <v>9893</v>
      </c>
      <c r="K3390" s="48" t="s">
        <v>5694</v>
      </c>
      <c r="L3390" s="48" t="s">
        <v>5695</v>
      </c>
      <c r="M3390" s="48" t="s">
        <v>5707</v>
      </c>
      <c r="N3390" s="48" t="s">
        <v>5697</v>
      </c>
      <c r="O3390" s="58">
        <v>1</v>
      </c>
      <c r="P3390" s="48" t="str">
        <f>IFERROR(VLOOKUP(O3390,'[1]Conjunto de IC'!A:E,5,0),"Não se aplica")</f>
        <v>PO</v>
      </c>
    </row>
    <row r="3391" spans="1:16" hidden="1" x14ac:dyDescent="0.25">
      <c r="A3391" s="48" t="str">
        <f t="shared" si="364"/>
        <v>3</v>
      </c>
      <c r="B3391" s="48" t="str">
        <f t="shared" si="365"/>
        <v>2</v>
      </c>
      <c r="C3391" s="48" t="str">
        <f t="shared" si="366"/>
        <v>1</v>
      </c>
      <c r="D3391" s="48" t="str">
        <f t="shared" si="367"/>
        <v>4</v>
      </c>
      <c r="E3391" s="48" t="str">
        <f t="shared" si="368"/>
        <v>1</v>
      </c>
      <c r="F3391" s="48" t="str">
        <f t="shared" si="369"/>
        <v>99</v>
      </c>
      <c r="G3391" s="48" t="str">
        <f t="shared" si="370"/>
        <v>00</v>
      </c>
      <c r="H3391" s="57">
        <v>321419900</v>
      </c>
      <c r="I3391" s="48" t="s">
        <v>9894</v>
      </c>
      <c r="J3391" s="87" t="s">
        <v>9895</v>
      </c>
      <c r="K3391" s="48" t="s">
        <v>5694</v>
      </c>
      <c r="L3391" s="48" t="s">
        <v>5695</v>
      </c>
      <c r="M3391" s="48" t="s">
        <v>5707</v>
      </c>
      <c r="N3391" s="48" t="s">
        <v>5697</v>
      </c>
      <c r="O3391" s="58">
        <v>1</v>
      </c>
      <c r="P3391" s="48" t="str">
        <f>IFERROR(VLOOKUP(O3391,'[1]Conjunto de IC'!A:E,5,0),"Não se aplica")</f>
        <v>PO</v>
      </c>
    </row>
    <row r="3392" spans="1:16" hidden="1" x14ac:dyDescent="0.25">
      <c r="A3392" s="48" t="str">
        <f t="shared" si="364"/>
        <v>3</v>
      </c>
      <c r="B3392" s="48" t="str">
        <f t="shared" si="365"/>
        <v>2</v>
      </c>
      <c r="C3392" s="48" t="str">
        <f t="shared" si="366"/>
        <v>1</v>
      </c>
      <c r="D3392" s="48" t="str">
        <f t="shared" si="367"/>
        <v>9</v>
      </c>
      <c r="E3392" s="48" t="str">
        <f t="shared" si="368"/>
        <v>0</v>
      </c>
      <c r="F3392" s="48" t="str">
        <f t="shared" si="369"/>
        <v>00</v>
      </c>
      <c r="G3392" s="48" t="str">
        <f t="shared" si="370"/>
        <v>00</v>
      </c>
      <c r="H3392" s="57">
        <v>321900000</v>
      </c>
      <c r="I3392" s="48" t="s">
        <v>9864</v>
      </c>
      <c r="J3392" s="87" t="s">
        <v>9896</v>
      </c>
      <c r="K3392" s="48" t="s">
        <v>5694</v>
      </c>
      <c r="L3392" s="48" t="s">
        <v>5695</v>
      </c>
      <c r="M3392" s="48" t="s">
        <v>5696</v>
      </c>
      <c r="N3392" s="48" t="s">
        <v>5697</v>
      </c>
      <c r="O3392" s="58">
        <v>0</v>
      </c>
      <c r="P3392" s="48" t="str">
        <f>IFERROR(VLOOKUP(O3392,'[1]Conjunto de IC'!A:E,5,0),"Não se aplica")</f>
        <v>Não se aplica</v>
      </c>
    </row>
    <row r="3393" spans="1:16" ht="25.5" hidden="1" x14ac:dyDescent="0.25">
      <c r="A3393" s="48" t="str">
        <f t="shared" si="364"/>
        <v>3</v>
      </c>
      <c r="B3393" s="48" t="str">
        <f t="shared" si="365"/>
        <v>2</v>
      </c>
      <c r="C3393" s="48" t="str">
        <f t="shared" si="366"/>
        <v>1</v>
      </c>
      <c r="D3393" s="48" t="str">
        <f t="shared" si="367"/>
        <v>9</v>
      </c>
      <c r="E3393" s="48" t="str">
        <f t="shared" si="368"/>
        <v>1</v>
      </c>
      <c r="F3393" s="48" t="str">
        <f t="shared" si="369"/>
        <v>00</v>
      </c>
      <c r="G3393" s="48" t="str">
        <f t="shared" si="370"/>
        <v>00</v>
      </c>
      <c r="H3393" s="57">
        <v>321910000</v>
      </c>
      <c r="I3393" s="48" t="s">
        <v>9897</v>
      </c>
      <c r="J3393" s="87" t="s">
        <v>9898</v>
      </c>
      <c r="K3393" s="48" t="s">
        <v>5694</v>
      </c>
      <c r="L3393" s="48" t="s">
        <v>5695</v>
      </c>
      <c r="M3393" s="48" t="s">
        <v>5707</v>
      </c>
      <c r="N3393" s="48" t="s">
        <v>5697</v>
      </c>
      <c r="O3393" s="58">
        <v>1</v>
      </c>
      <c r="P3393" s="48" t="str">
        <f>IFERROR(VLOOKUP(O3393,'[1]Conjunto de IC'!A:E,5,0),"Não se aplica")</f>
        <v>PO</v>
      </c>
    </row>
    <row r="3394" spans="1:16" hidden="1" x14ac:dyDescent="0.25">
      <c r="A3394" s="48" t="str">
        <f t="shared" si="364"/>
        <v>3</v>
      </c>
      <c r="B3394" s="48" t="str">
        <f t="shared" si="365"/>
        <v>2</v>
      </c>
      <c r="C3394" s="48" t="str">
        <f t="shared" si="366"/>
        <v>2</v>
      </c>
      <c r="D3394" s="48" t="str">
        <f t="shared" si="367"/>
        <v>0</v>
      </c>
      <c r="E3394" s="48" t="str">
        <f t="shared" si="368"/>
        <v>0</v>
      </c>
      <c r="F3394" s="48" t="str">
        <f t="shared" si="369"/>
        <v>00</v>
      </c>
      <c r="G3394" s="48" t="str">
        <f t="shared" si="370"/>
        <v>00</v>
      </c>
      <c r="H3394" s="57">
        <v>322000000</v>
      </c>
      <c r="I3394" s="48" t="s">
        <v>9899</v>
      </c>
      <c r="J3394" s="87" t="s">
        <v>9900</v>
      </c>
      <c r="K3394" s="48" t="s">
        <v>5694</v>
      </c>
      <c r="L3394" s="48" t="s">
        <v>5695</v>
      </c>
      <c r="M3394" s="48" t="s">
        <v>5696</v>
      </c>
      <c r="N3394" s="48" t="s">
        <v>5697</v>
      </c>
      <c r="O3394" s="58">
        <v>0</v>
      </c>
      <c r="P3394" s="48" t="str">
        <f>IFERROR(VLOOKUP(O3394,'[1]Conjunto de IC'!A:E,5,0),"Não se aplica")</f>
        <v>Não se aplica</v>
      </c>
    </row>
    <row r="3395" spans="1:16" ht="25.5" hidden="1" x14ac:dyDescent="0.25">
      <c r="A3395" s="48" t="str">
        <f t="shared" si="364"/>
        <v>3</v>
      </c>
      <c r="B3395" s="48" t="str">
        <f t="shared" si="365"/>
        <v>2</v>
      </c>
      <c r="C3395" s="48" t="str">
        <f t="shared" si="366"/>
        <v>2</v>
      </c>
      <c r="D3395" s="48" t="str">
        <f t="shared" si="367"/>
        <v>1</v>
      </c>
      <c r="E3395" s="48" t="str">
        <f t="shared" si="368"/>
        <v>0</v>
      </c>
      <c r="F3395" s="48" t="str">
        <f t="shared" si="369"/>
        <v>00</v>
      </c>
      <c r="G3395" s="48" t="str">
        <f t="shared" si="370"/>
        <v>00</v>
      </c>
      <c r="H3395" s="57">
        <v>322100000</v>
      </c>
      <c r="I3395" s="48" t="s">
        <v>9901</v>
      </c>
      <c r="J3395" s="87" t="s">
        <v>9902</v>
      </c>
      <c r="K3395" s="48" t="s">
        <v>5694</v>
      </c>
      <c r="L3395" s="48" t="s">
        <v>5695</v>
      </c>
      <c r="M3395" s="48" t="s">
        <v>5696</v>
      </c>
      <c r="N3395" s="48" t="s">
        <v>5697</v>
      </c>
      <c r="O3395" s="58">
        <v>0</v>
      </c>
      <c r="P3395" s="48" t="str">
        <f>IFERROR(VLOOKUP(O3395,'[1]Conjunto de IC'!A:E,5,0),"Não se aplica")</f>
        <v>Não se aplica</v>
      </c>
    </row>
    <row r="3396" spans="1:16" ht="38.25" hidden="1" x14ac:dyDescent="0.25">
      <c r="A3396" s="48" t="str">
        <f t="shared" si="364"/>
        <v>3</v>
      </c>
      <c r="B3396" s="48" t="str">
        <f t="shared" si="365"/>
        <v>2</v>
      </c>
      <c r="C3396" s="48" t="str">
        <f t="shared" si="366"/>
        <v>2</v>
      </c>
      <c r="D3396" s="48" t="str">
        <f t="shared" si="367"/>
        <v>1</v>
      </c>
      <c r="E3396" s="48" t="str">
        <f t="shared" si="368"/>
        <v>1</v>
      </c>
      <c r="F3396" s="48" t="str">
        <f t="shared" si="369"/>
        <v>00</v>
      </c>
      <c r="G3396" s="48" t="str">
        <f t="shared" si="370"/>
        <v>00</v>
      </c>
      <c r="H3396" s="57">
        <v>322110000</v>
      </c>
      <c r="I3396" s="48" t="s">
        <v>9903</v>
      </c>
      <c r="J3396" s="87" t="s">
        <v>9904</v>
      </c>
      <c r="K3396" s="48" t="s">
        <v>5694</v>
      </c>
      <c r="L3396" s="48" t="s">
        <v>5695</v>
      </c>
      <c r="M3396" s="48" t="s">
        <v>5696</v>
      </c>
      <c r="N3396" s="48" t="s">
        <v>5697</v>
      </c>
      <c r="O3396" s="58">
        <v>0</v>
      </c>
      <c r="P3396" s="48" t="str">
        <f>IFERROR(VLOOKUP(O3396,'[1]Conjunto de IC'!A:E,5,0),"Não se aplica")</f>
        <v>Não se aplica</v>
      </c>
    </row>
    <row r="3397" spans="1:16" ht="25.5" hidden="1" x14ac:dyDescent="0.25">
      <c r="A3397" s="48" t="str">
        <f t="shared" ref="A3397:A3460" si="371">MID(H3397,1,1)</f>
        <v>3</v>
      </c>
      <c r="B3397" s="48" t="str">
        <f t="shared" ref="B3397:B3460" si="372">MID(H3397,2,1)</f>
        <v>2</v>
      </c>
      <c r="C3397" s="48" t="str">
        <f t="shared" ref="C3397:C3460" si="373">MID(H3397,3,1)</f>
        <v>2</v>
      </c>
      <c r="D3397" s="48" t="str">
        <f t="shared" ref="D3397:D3460" si="374">MID(H3397,4,1)</f>
        <v>1</v>
      </c>
      <c r="E3397" s="48" t="str">
        <f t="shared" ref="E3397:E3460" si="375">MID(H3397,5,1)</f>
        <v>1</v>
      </c>
      <c r="F3397" s="48" t="str">
        <f t="shared" ref="F3397:F3460" si="376">MID(H3397,6,2)</f>
        <v>01</v>
      </c>
      <c r="G3397" s="48" t="str">
        <f t="shared" ref="G3397:G3460" si="377">MID(H3397,8,2)</f>
        <v>00</v>
      </c>
      <c r="H3397" s="57">
        <v>322110100</v>
      </c>
      <c r="I3397" s="48" t="s">
        <v>9905</v>
      </c>
      <c r="J3397" s="87" t="s">
        <v>9906</v>
      </c>
      <c r="K3397" s="48" t="s">
        <v>5694</v>
      </c>
      <c r="L3397" s="48" t="s">
        <v>5695</v>
      </c>
      <c r="M3397" s="48" t="s">
        <v>5707</v>
      </c>
      <c r="N3397" s="48" t="s">
        <v>5697</v>
      </c>
      <c r="O3397" s="58">
        <v>1</v>
      </c>
      <c r="P3397" s="48" t="str">
        <f>IFERROR(VLOOKUP(O3397,'[1]Conjunto de IC'!A:E,5,0),"Não se aplica")</f>
        <v>PO</v>
      </c>
    </row>
    <row r="3398" spans="1:16" hidden="1" x14ac:dyDescent="0.25">
      <c r="A3398" s="48" t="str">
        <f t="shared" si="371"/>
        <v>3</v>
      </c>
      <c r="B3398" s="48" t="str">
        <f t="shared" si="372"/>
        <v>2</v>
      </c>
      <c r="C3398" s="48" t="str">
        <f t="shared" si="373"/>
        <v>2</v>
      </c>
      <c r="D3398" s="48" t="str">
        <f t="shared" si="374"/>
        <v>1</v>
      </c>
      <c r="E3398" s="48" t="str">
        <f t="shared" si="375"/>
        <v>1</v>
      </c>
      <c r="F3398" s="48" t="str">
        <f t="shared" si="376"/>
        <v>70</v>
      </c>
      <c r="G3398" s="48" t="str">
        <f t="shared" si="377"/>
        <v>00</v>
      </c>
      <c r="H3398" s="57">
        <v>322117000</v>
      </c>
      <c r="I3398" s="48" t="s">
        <v>9907</v>
      </c>
      <c r="J3398" s="87" t="s">
        <v>9908</v>
      </c>
      <c r="K3398" s="48" t="s">
        <v>5694</v>
      </c>
      <c r="L3398" s="48" t="s">
        <v>5695</v>
      </c>
      <c r="M3398" s="48" t="s">
        <v>5707</v>
      </c>
      <c r="N3398" s="48" t="s">
        <v>5697</v>
      </c>
      <c r="O3398" s="58">
        <v>1</v>
      </c>
      <c r="P3398" s="48" t="str">
        <f>IFERROR(VLOOKUP(O3398,'[1]Conjunto de IC'!A:E,5,0),"Não se aplica")</f>
        <v>PO</v>
      </c>
    </row>
    <row r="3399" spans="1:16" hidden="1" x14ac:dyDescent="0.25">
      <c r="A3399" s="48" t="str">
        <f t="shared" si="371"/>
        <v>3</v>
      </c>
      <c r="B3399" s="48" t="str">
        <f t="shared" si="372"/>
        <v>2</v>
      </c>
      <c r="C3399" s="48" t="str">
        <f t="shared" si="373"/>
        <v>2</v>
      </c>
      <c r="D3399" s="48" t="str">
        <f t="shared" si="374"/>
        <v>1</v>
      </c>
      <c r="E3399" s="48" t="str">
        <f t="shared" si="375"/>
        <v>1</v>
      </c>
      <c r="F3399" s="48" t="str">
        <f t="shared" si="376"/>
        <v>99</v>
      </c>
      <c r="G3399" s="48" t="str">
        <f t="shared" si="377"/>
        <v>00</v>
      </c>
      <c r="H3399" s="57">
        <v>322119900</v>
      </c>
      <c r="I3399" s="48" t="s">
        <v>9909</v>
      </c>
      <c r="J3399" s="87" t="s">
        <v>9910</v>
      </c>
      <c r="K3399" s="48" t="s">
        <v>5694</v>
      </c>
      <c r="L3399" s="48" t="s">
        <v>5695</v>
      </c>
      <c r="M3399" s="48" t="s">
        <v>5707</v>
      </c>
      <c r="N3399" s="48" t="s">
        <v>5697</v>
      </c>
      <c r="O3399" s="58">
        <v>1</v>
      </c>
      <c r="P3399" s="48" t="str">
        <f>IFERROR(VLOOKUP(O3399,'[1]Conjunto de IC'!A:E,5,0),"Não se aplica")</f>
        <v>PO</v>
      </c>
    </row>
    <row r="3400" spans="1:16" ht="25.5" hidden="1" x14ac:dyDescent="0.25">
      <c r="A3400" s="48" t="str">
        <f t="shared" si="371"/>
        <v>3</v>
      </c>
      <c r="B3400" s="48" t="str">
        <f t="shared" si="372"/>
        <v>2</v>
      </c>
      <c r="C3400" s="48" t="str">
        <f t="shared" si="373"/>
        <v>2</v>
      </c>
      <c r="D3400" s="48" t="str">
        <f t="shared" si="374"/>
        <v>2</v>
      </c>
      <c r="E3400" s="48" t="str">
        <f t="shared" si="375"/>
        <v>0</v>
      </c>
      <c r="F3400" s="48" t="str">
        <f t="shared" si="376"/>
        <v>00</v>
      </c>
      <c r="G3400" s="48" t="str">
        <f t="shared" si="377"/>
        <v>00</v>
      </c>
      <c r="H3400" s="57">
        <v>322200000</v>
      </c>
      <c r="I3400" s="48" t="s">
        <v>9911</v>
      </c>
      <c r="J3400" s="87" t="s">
        <v>9912</v>
      </c>
      <c r="K3400" s="48" t="s">
        <v>5694</v>
      </c>
      <c r="L3400" s="48" t="s">
        <v>5695</v>
      </c>
      <c r="M3400" s="48" t="s">
        <v>5696</v>
      </c>
      <c r="N3400" s="48" t="s">
        <v>5697</v>
      </c>
      <c r="O3400" s="58">
        <v>0</v>
      </c>
      <c r="P3400" s="48" t="str">
        <f>IFERROR(VLOOKUP(O3400,'[1]Conjunto de IC'!A:E,5,0),"Não se aplica")</f>
        <v>Não se aplica</v>
      </c>
    </row>
    <row r="3401" spans="1:16" ht="38.25" hidden="1" x14ac:dyDescent="0.25">
      <c r="A3401" s="48" t="str">
        <f t="shared" si="371"/>
        <v>3</v>
      </c>
      <c r="B3401" s="48" t="str">
        <f t="shared" si="372"/>
        <v>2</v>
      </c>
      <c r="C3401" s="48" t="str">
        <f t="shared" si="373"/>
        <v>2</v>
      </c>
      <c r="D3401" s="48" t="str">
        <f t="shared" si="374"/>
        <v>2</v>
      </c>
      <c r="E3401" s="48" t="str">
        <f t="shared" si="375"/>
        <v>1</v>
      </c>
      <c r="F3401" s="48" t="str">
        <f t="shared" si="376"/>
        <v>00</v>
      </c>
      <c r="G3401" s="48" t="str">
        <f t="shared" si="377"/>
        <v>00</v>
      </c>
      <c r="H3401" s="57">
        <v>322210000</v>
      </c>
      <c r="I3401" s="48" t="s">
        <v>9913</v>
      </c>
      <c r="J3401" s="87" t="s">
        <v>9914</v>
      </c>
      <c r="K3401" s="48" t="s">
        <v>5694</v>
      </c>
      <c r="L3401" s="48" t="s">
        <v>5695</v>
      </c>
      <c r="M3401" s="48" t="s">
        <v>5707</v>
      </c>
      <c r="N3401" s="48" t="s">
        <v>5697</v>
      </c>
      <c r="O3401" s="58">
        <v>1</v>
      </c>
      <c r="P3401" s="48" t="str">
        <f>IFERROR(VLOOKUP(O3401,'[1]Conjunto de IC'!A:E,5,0),"Não se aplica")</f>
        <v>PO</v>
      </c>
    </row>
    <row r="3402" spans="1:16" ht="25.5" hidden="1" x14ac:dyDescent="0.25">
      <c r="A3402" s="48" t="str">
        <f t="shared" si="371"/>
        <v>3</v>
      </c>
      <c r="B3402" s="48" t="str">
        <f t="shared" si="372"/>
        <v>2</v>
      </c>
      <c r="C3402" s="48" t="str">
        <f t="shared" si="373"/>
        <v>2</v>
      </c>
      <c r="D3402" s="48" t="str">
        <f t="shared" si="374"/>
        <v>3</v>
      </c>
      <c r="E3402" s="48" t="str">
        <f t="shared" si="375"/>
        <v>0</v>
      </c>
      <c r="F3402" s="48" t="str">
        <f t="shared" si="376"/>
        <v>00</v>
      </c>
      <c r="G3402" s="48" t="str">
        <f t="shared" si="377"/>
        <v>00</v>
      </c>
      <c r="H3402" s="57">
        <v>322300000</v>
      </c>
      <c r="I3402" s="48" t="s">
        <v>9915</v>
      </c>
      <c r="J3402" s="87" t="s">
        <v>9916</v>
      </c>
      <c r="K3402" s="48" t="s">
        <v>5694</v>
      </c>
      <c r="L3402" s="48" t="s">
        <v>5695</v>
      </c>
      <c r="M3402" s="48" t="s">
        <v>5696</v>
      </c>
      <c r="N3402" s="48" t="s">
        <v>5697</v>
      </c>
      <c r="O3402" s="58">
        <v>0</v>
      </c>
      <c r="P3402" s="48" t="str">
        <f>IFERROR(VLOOKUP(O3402,'[1]Conjunto de IC'!A:E,5,0),"Não se aplica")</f>
        <v>Não se aplica</v>
      </c>
    </row>
    <row r="3403" spans="1:16" ht="38.25" hidden="1" x14ac:dyDescent="0.25">
      <c r="A3403" s="48" t="str">
        <f t="shared" si="371"/>
        <v>3</v>
      </c>
      <c r="B3403" s="48" t="str">
        <f t="shared" si="372"/>
        <v>2</v>
      </c>
      <c r="C3403" s="48" t="str">
        <f t="shared" si="373"/>
        <v>2</v>
      </c>
      <c r="D3403" s="48" t="str">
        <f t="shared" si="374"/>
        <v>3</v>
      </c>
      <c r="E3403" s="48" t="str">
        <f t="shared" si="375"/>
        <v>1</v>
      </c>
      <c r="F3403" s="48" t="str">
        <f t="shared" si="376"/>
        <v>00</v>
      </c>
      <c r="G3403" s="48" t="str">
        <f t="shared" si="377"/>
        <v>00</v>
      </c>
      <c r="H3403" s="57">
        <v>322310000</v>
      </c>
      <c r="I3403" s="48" t="s">
        <v>9917</v>
      </c>
      <c r="J3403" s="87" t="s">
        <v>9918</v>
      </c>
      <c r="K3403" s="48" t="s">
        <v>5694</v>
      </c>
      <c r="L3403" s="48" t="s">
        <v>5695</v>
      </c>
      <c r="M3403" s="48" t="s">
        <v>5696</v>
      </c>
      <c r="N3403" s="48" t="s">
        <v>5697</v>
      </c>
      <c r="O3403" s="58">
        <v>0</v>
      </c>
      <c r="P3403" s="48" t="str">
        <f>IFERROR(VLOOKUP(O3403,'[1]Conjunto de IC'!A:E,5,0),"Não se aplica")</f>
        <v>Não se aplica</v>
      </c>
    </row>
    <row r="3404" spans="1:16" ht="25.5" hidden="1" x14ac:dyDescent="0.25">
      <c r="A3404" s="48" t="str">
        <f t="shared" si="371"/>
        <v>3</v>
      </c>
      <c r="B3404" s="48" t="str">
        <f t="shared" si="372"/>
        <v>2</v>
      </c>
      <c r="C3404" s="48" t="str">
        <f t="shared" si="373"/>
        <v>2</v>
      </c>
      <c r="D3404" s="48" t="str">
        <f t="shared" si="374"/>
        <v>3</v>
      </c>
      <c r="E3404" s="48" t="str">
        <f t="shared" si="375"/>
        <v>1</v>
      </c>
      <c r="F3404" s="48" t="str">
        <f t="shared" si="376"/>
        <v>01</v>
      </c>
      <c r="G3404" s="48" t="str">
        <f t="shared" si="377"/>
        <v>00</v>
      </c>
      <c r="H3404" s="57">
        <v>322310100</v>
      </c>
      <c r="I3404" s="48" t="s">
        <v>9919</v>
      </c>
      <c r="J3404" s="87" t="s">
        <v>9920</v>
      </c>
      <c r="K3404" s="48" t="s">
        <v>5694</v>
      </c>
      <c r="L3404" s="48" t="s">
        <v>5695</v>
      </c>
      <c r="M3404" s="48" t="s">
        <v>5707</v>
      </c>
      <c r="N3404" s="48" t="s">
        <v>5697</v>
      </c>
      <c r="O3404" s="58">
        <v>1</v>
      </c>
      <c r="P3404" s="48" t="str">
        <f>IFERROR(VLOOKUP(O3404,'[1]Conjunto de IC'!A:E,5,0),"Não se aplica")</f>
        <v>PO</v>
      </c>
    </row>
    <row r="3405" spans="1:16" hidden="1" x14ac:dyDescent="0.25">
      <c r="A3405" s="48" t="str">
        <f t="shared" si="371"/>
        <v>3</v>
      </c>
      <c r="B3405" s="48" t="str">
        <f t="shared" si="372"/>
        <v>2</v>
      </c>
      <c r="C3405" s="48" t="str">
        <f t="shared" si="373"/>
        <v>2</v>
      </c>
      <c r="D3405" s="48" t="str">
        <f t="shared" si="374"/>
        <v>3</v>
      </c>
      <c r="E3405" s="48" t="str">
        <f t="shared" si="375"/>
        <v>1</v>
      </c>
      <c r="F3405" s="48" t="str">
        <f t="shared" si="376"/>
        <v>70</v>
      </c>
      <c r="G3405" s="48" t="str">
        <f t="shared" si="377"/>
        <v>00</v>
      </c>
      <c r="H3405" s="57">
        <v>322317000</v>
      </c>
      <c r="I3405" s="48" t="s">
        <v>9921</v>
      </c>
      <c r="J3405" s="87" t="s">
        <v>9908</v>
      </c>
      <c r="K3405" s="48" t="s">
        <v>5694</v>
      </c>
      <c r="L3405" s="48" t="s">
        <v>5695</v>
      </c>
      <c r="M3405" s="48" t="s">
        <v>5707</v>
      </c>
      <c r="N3405" s="48" t="s">
        <v>5697</v>
      </c>
      <c r="O3405" s="58">
        <v>1</v>
      </c>
      <c r="P3405" s="48" t="str">
        <f>IFERROR(VLOOKUP(O3405,'[1]Conjunto de IC'!A:E,5,0),"Não se aplica")</f>
        <v>PO</v>
      </c>
    </row>
    <row r="3406" spans="1:16" hidden="1" x14ac:dyDescent="0.25">
      <c r="A3406" s="48" t="str">
        <f t="shared" si="371"/>
        <v>3</v>
      </c>
      <c r="B3406" s="48" t="str">
        <f t="shared" si="372"/>
        <v>2</v>
      </c>
      <c r="C3406" s="48" t="str">
        <f t="shared" si="373"/>
        <v>2</v>
      </c>
      <c r="D3406" s="48" t="str">
        <f t="shared" si="374"/>
        <v>3</v>
      </c>
      <c r="E3406" s="48" t="str">
        <f t="shared" si="375"/>
        <v>1</v>
      </c>
      <c r="F3406" s="48" t="str">
        <f t="shared" si="376"/>
        <v>99</v>
      </c>
      <c r="G3406" s="48" t="str">
        <f t="shared" si="377"/>
        <v>00</v>
      </c>
      <c r="H3406" s="57">
        <v>322319900</v>
      </c>
      <c r="I3406" s="48" t="s">
        <v>9922</v>
      </c>
      <c r="J3406" s="87" t="s">
        <v>9910</v>
      </c>
      <c r="K3406" s="48" t="s">
        <v>5694</v>
      </c>
      <c r="L3406" s="48" t="s">
        <v>5695</v>
      </c>
      <c r="M3406" s="48" t="s">
        <v>5707</v>
      </c>
      <c r="N3406" s="48" t="s">
        <v>5697</v>
      </c>
      <c r="O3406" s="58">
        <v>1</v>
      </c>
      <c r="P3406" s="48" t="str">
        <f>IFERROR(VLOOKUP(O3406,'[1]Conjunto de IC'!A:E,5,0),"Não se aplica")</f>
        <v>PO</v>
      </c>
    </row>
    <row r="3407" spans="1:16" hidden="1" x14ac:dyDescent="0.25">
      <c r="A3407" s="48" t="str">
        <f t="shared" si="371"/>
        <v>3</v>
      </c>
      <c r="B3407" s="48" t="str">
        <f t="shared" si="372"/>
        <v>2</v>
      </c>
      <c r="C3407" s="48" t="str">
        <f t="shared" si="373"/>
        <v>2</v>
      </c>
      <c r="D3407" s="48" t="str">
        <f t="shared" si="374"/>
        <v>9</v>
      </c>
      <c r="E3407" s="48" t="str">
        <f t="shared" si="375"/>
        <v>0</v>
      </c>
      <c r="F3407" s="48" t="str">
        <f t="shared" si="376"/>
        <v>00</v>
      </c>
      <c r="G3407" s="48" t="str">
        <f t="shared" si="377"/>
        <v>00</v>
      </c>
      <c r="H3407" s="57">
        <v>322900000</v>
      </c>
      <c r="I3407" s="48" t="s">
        <v>9909</v>
      </c>
      <c r="J3407" s="87" t="s">
        <v>9923</v>
      </c>
      <c r="K3407" s="48" t="s">
        <v>5694</v>
      </c>
      <c r="L3407" s="48" t="s">
        <v>5695</v>
      </c>
      <c r="M3407" s="48" t="s">
        <v>5696</v>
      </c>
      <c r="N3407" s="48" t="s">
        <v>5697</v>
      </c>
      <c r="O3407" s="58">
        <v>0</v>
      </c>
      <c r="P3407" s="48" t="str">
        <f>IFERROR(VLOOKUP(O3407,'[1]Conjunto de IC'!A:E,5,0),"Não se aplica")</f>
        <v>Não se aplica</v>
      </c>
    </row>
    <row r="3408" spans="1:16" ht="25.5" hidden="1" x14ac:dyDescent="0.25">
      <c r="A3408" s="48" t="str">
        <f t="shared" si="371"/>
        <v>3</v>
      </c>
      <c r="B3408" s="48" t="str">
        <f t="shared" si="372"/>
        <v>2</v>
      </c>
      <c r="C3408" s="48" t="str">
        <f t="shared" si="373"/>
        <v>2</v>
      </c>
      <c r="D3408" s="48" t="str">
        <f t="shared" si="374"/>
        <v>9</v>
      </c>
      <c r="E3408" s="48" t="str">
        <f t="shared" si="375"/>
        <v>1</v>
      </c>
      <c r="F3408" s="48" t="str">
        <f t="shared" si="376"/>
        <v>00</v>
      </c>
      <c r="G3408" s="48" t="str">
        <f t="shared" si="377"/>
        <v>00</v>
      </c>
      <c r="H3408" s="57">
        <v>322910000</v>
      </c>
      <c r="I3408" s="48" t="s">
        <v>9924</v>
      </c>
      <c r="J3408" s="87" t="s">
        <v>9925</v>
      </c>
      <c r="K3408" s="48" t="s">
        <v>5694</v>
      </c>
      <c r="L3408" s="48" t="s">
        <v>5695</v>
      </c>
      <c r="M3408" s="48" t="s">
        <v>5707</v>
      </c>
      <c r="N3408" s="48" t="s">
        <v>5697</v>
      </c>
      <c r="O3408" s="58">
        <v>1</v>
      </c>
      <c r="P3408" s="48" t="str">
        <f>IFERROR(VLOOKUP(O3408,'[1]Conjunto de IC'!A:E,5,0),"Não se aplica")</f>
        <v>PO</v>
      </c>
    </row>
    <row r="3409" spans="1:16" hidden="1" x14ac:dyDescent="0.25">
      <c r="A3409" s="48" t="str">
        <f t="shared" si="371"/>
        <v>3</v>
      </c>
      <c r="B3409" s="48" t="str">
        <f t="shared" si="372"/>
        <v>2</v>
      </c>
      <c r="C3409" s="48" t="str">
        <f t="shared" si="373"/>
        <v>3</v>
      </c>
      <c r="D3409" s="48" t="str">
        <f t="shared" si="374"/>
        <v>0</v>
      </c>
      <c r="E3409" s="48" t="str">
        <f t="shared" si="375"/>
        <v>0</v>
      </c>
      <c r="F3409" s="48" t="str">
        <f t="shared" si="376"/>
        <v>00</v>
      </c>
      <c r="G3409" s="48" t="str">
        <f t="shared" si="377"/>
        <v>00</v>
      </c>
      <c r="H3409" s="57">
        <v>323000000</v>
      </c>
      <c r="I3409" s="48" t="s">
        <v>9926</v>
      </c>
      <c r="J3409" s="87" t="s">
        <v>9927</v>
      </c>
      <c r="K3409" s="48" t="s">
        <v>5694</v>
      </c>
      <c r="L3409" s="48" t="s">
        <v>5695</v>
      </c>
      <c r="M3409" s="48" t="s">
        <v>5696</v>
      </c>
      <c r="N3409" s="48" t="s">
        <v>5697</v>
      </c>
      <c r="O3409" s="58">
        <v>0</v>
      </c>
      <c r="P3409" s="48" t="str">
        <f>IFERROR(VLOOKUP(O3409,'[1]Conjunto de IC'!A:E,5,0),"Não se aplica")</f>
        <v>Não se aplica</v>
      </c>
    </row>
    <row r="3410" spans="1:16" hidden="1" x14ac:dyDescent="0.25">
      <c r="A3410" s="48" t="str">
        <f t="shared" si="371"/>
        <v>3</v>
      </c>
      <c r="B3410" s="48" t="str">
        <f t="shared" si="372"/>
        <v>2</v>
      </c>
      <c r="C3410" s="48" t="str">
        <f t="shared" si="373"/>
        <v>3</v>
      </c>
      <c r="D3410" s="48" t="str">
        <f t="shared" si="374"/>
        <v>1</v>
      </c>
      <c r="E3410" s="48" t="str">
        <f t="shared" si="375"/>
        <v>0</v>
      </c>
      <c r="F3410" s="48" t="str">
        <f t="shared" si="376"/>
        <v>00</v>
      </c>
      <c r="G3410" s="48" t="str">
        <f t="shared" si="377"/>
        <v>00</v>
      </c>
      <c r="H3410" s="57">
        <v>323100000</v>
      </c>
      <c r="I3410" s="48" t="s">
        <v>9928</v>
      </c>
      <c r="J3410" s="87" t="s">
        <v>9929</v>
      </c>
      <c r="K3410" s="48" t="s">
        <v>5694</v>
      </c>
      <c r="L3410" s="48" t="s">
        <v>5695</v>
      </c>
      <c r="M3410" s="48" t="s">
        <v>5696</v>
      </c>
      <c r="N3410" s="48" t="s">
        <v>5697</v>
      </c>
      <c r="O3410" s="58">
        <v>0</v>
      </c>
      <c r="P3410" s="48" t="str">
        <f>IFERROR(VLOOKUP(O3410,'[1]Conjunto de IC'!A:E,5,0),"Não se aplica")</f>
        <v>Não se aplica</v>
      </c>
    </row>
    <row r="3411" spans="1:16" ht="25.5" hidden="1" x14ac:dyDescent="0.25">
      <c r="A3411" s="48" t="str">
        <f t="shared" si="371"/>
        <v>3</v>
      </c>
      <c r="B3411" s="48" t="str">
        <f t="shared" si="372"/>
        <v>2</v>
      </c>
      <c r="C3411" s="48" t="str">
        <f t="shared" si="373"/>
        <v>3</v>
      </c>
      <c r="D3411" s="48" t="str">
        <f t="shared" si="374"/>
        <v>1</v>
      </c>
      <c r="E3411" s="48" t="str">
        <f t="shared" si="375"/>
        <v>1</v>
      </c>
      <c r="F3411" s="48" t="str">
        <f t="shared" si="376"/>
        <v>00</v>
      </c>
      <c r="G3411" s="48" t="str">
        <f t="shared" si="377"/>
        <v>00</v>
      </c>
      <c r="H3411" s="57">
        <v>323110000</v>
      </c>
      <c r="I3411" s="48" t="s">
        <v>9930</v>
      </c>
      <c r="J3411" s="87" t="s">
        <v>9931</v>
      </c>
      <c r="K3411" s="48" t="s">
        <v>5694</v>
      </c>
      <c r="L3411" s="48" t="s">
        <v>5695</v>
      </c>
      <c r="M3411" s="48" t="s">
        <v>5696</v>
      </c>
      <c r="N3411" s="48" t="s">
        <v>5697</v>
      </c>
      <c r="O3411" s="58">
        <v>0</v>
      </c>
      <c r="P3411" s="48" t="str">
        <f>IFERROR(VLOOKUP(O3411,'[1]Conjunto de IC'!A:E,5,0),"Não se aplica")</f>
        <v>Não se aplica</v>
      </c>
    </row>
    <row r="3412" spans="1:16" ht="25.5" hidden="1" x14ac:dyDescent="0.25">
      <c r="A3412" s="48" t="str">
        <f t="shared" si="371"/>
        <v>3</v>
      </c>
      <c r="B3412" s="48" t="str">
        <f t="shared" si="372"/>
        <v>2</v>
      </c>
      <c r="C3412" s="48" t="str">
        <f t="shared" si="373"/>
        <v>3</v>
      </c>
      <c r="D3412" s="48" t="str">
        <f t="shared" si="374"/>
        <v>1</v>
      </c>
      <c r="E3412" s="48" t="str">
        <f t="shared" si="375"/>
        <v>1</v>
      </c>
      <c r="F3412" s="48" t="str">
        <f t="shared" si="376"/>
        <v>01</v>
      </c>
      <c r="G3412" s="48" t="str">
        <f t="shared" si="377"/>
        <v>00</v>
      </c>
      <c r="H3412" s="57">
        <v>323110100</v>
      </c>
      <c r="I3412" s="48" t="s">
        <v>9928</v>
      </c>
      <c r="J3412" s="87" t="s">
        <v>9932</v>
      </c>
      <c r="K3412" s="48" t="s">
        <v>5694</v>
      </c>
      <c r="L3412" s="48" t="s">
        <v>5695</v>
      </c>
      <c r="M3412" s="48" t="s">
        <v>5707</v>
      </c>
      <c r="N3412" s="48" t="s">
        <v>5697</v>
      </c>
      <c r="O3412" s="58">
        <v>1</v>
      </c>
      <c r="P3412" s="48" t="str">
        <f>IFERROR(VLOOKUP(O3412,'[1]Conjunto de IC'!A:E,5,0),"Não se aplica")</f>
        <v>PO</v>
      </c>
    </row>
    <row r="3413" spans="1:16" hidden="1" x14ac:dyDescent="0.25">
      <c r="A3413" s="48" t="str">
        <f t="shared" si="371"/>
        <v>3</v>
      </c>
      <c r="B3413" s="48" t="str">
        <f t="shared" si="372"/>
        <v>2</v>
      </c>
      <c r="C3413" s="48" t="str">
        <f t="shared" si="373"/>
        <v>3</v>
      </c>
      <c r="D3413" s="48" t="str">
        <f t="shared" si="374"/>
        <v>2</v>
      </c>
      <c r="E3413" s="48" t="str">
        <f t="shared" si="375"/>
        <v>0</v>
      </c>
      <c r="F3413" s="48" t="str">
        <f t="shared" si="376"/>
        <v>00</v>
      </c>
      <c r="G3413" s="48" t="str">
        <f t="shared" si="377"/>
        <v>00</v>
      </c>
      <c r="H3413" s="57">
        <v>323200000</v>
      </c>
      <c r="I3413" s="48" t="s">
        <v>9933</v>
      </c>
      <c r="J3413" s="87" t="s">
        <v>9934</v>
      </c>
      <c r="K3413" s="48" t="s">
        <v>5694</v>
      </c>
      <c r="L3413" s="48" t="s">
        <v>5695</v>
      </c>
      <c r="M3413" s="48" t="s">
        <v>5696</v>
      </c>
      <c r="N3413" s="48" t="s">
        <v>5697</v>
      </c>
      <c r="O3413" s="58">
        <v>0</v>
      </c>
      <c r="P3413" s="48" t="str">
        <f>IFERROR(VLOOKUP(O3413,'[1]Conjunto de IC'!A:E,5,0),"Não se aplica")</f>
        <v>Não se aplica</v>
      </c>
    </row>
    <row r="3414" spans="1:16" ht="25.5" hidden="1" x14ac:dyDescent="0.25">
      <c r="A3414" s="48" t="str">
        <f t="shared" si="371"/>
        <v>3</v>
      </c>
      <c r="B3414" s="48" t="str">
        <f t="shared" si="372"/>
        <v>2</v>
      </c>
      <c r="C3414" s="48" t="str">
        <f t="shared" si="373"/>
        <v>3</v>
      </c>
      <c r="D3414" s="48" t="str">
        <f t="shared" si="374"/>
        <v>2</v>
      </c>
      <c r="E3414" s="48" t="str">
        <f t="shared" si="375"/>
        <v>1</v>
      </c>
      <c r="F3414" s="48" t="str">
        <f t="shared" si="376"/>
        <v>00</v>
      </c>
      <c r="G3414" s="48" t="str">
        <f t="shared" si="377"/>
        <v>00</v>
      </c>
      <c r="H3414" s="57">
        <v>323210000</v>
      </c>
      <c r="I3414" s="48" t="s">
        <v>9935</v>
      </c>
      <c r="J3414" s="87" t="s">
        <v>9936</v>
      </c>
      <c r="K3414" s="48" t="s">
        <v>5694</v>
      </c>
      <c r="L3414" s="48" t="s">
        <v>5695</v>
      </c>
      <c r="M3414" s="48" t="s">
        <v>5696</v>
      </c>
      <c r="N3414" s="48" t="s">
        <v>5697</v>
      </c>
      <c r="O3414" s="58">
        <v>0</v>
      </c>
      <c r="P3414" s="48" t="str">
        <f>IFERROR(VLOOKUP(O3414,'[1]Conjunto de IC'!A:E,5,0),"Não se aplica")</f>
        <v>Não se aplica</v>
      </c>
    </row>
    <row r="3415" spans="1:16" ht="25.5" hidden="1" x14ac:dyDescent="0.25">
      <c r="A3415" s="48" t="str">
        <f t="shared" si="371"/>
        <v>3</v>
      </c>
      <c r="B3415" s="48" t="str">
        <f t="shared" si="372"/>
        <v>2</v>
      </c>
      <c r="C3415" s="48" t="str">
        <f t="shared" si="373"/>
        <v>3</v>
      </c>
      <c r="D3415" s="48" t="str">
        <f t="shared" si="374"/>
        <v>2</v>
      </c>
      <c r="E3415" s="48" t="str">
        <f t="shared" si="375"/>
        <v>1</v>
      </c>
      <c r="F3415" s="48" t="str">
        <f t="shared" si="376"/>
        <v>01</v>
      </c>
      <c r="G3415" s="48" t="str">
        <f t="shared" si="377"/>
        <v>00</v>
      </c>
      <c r="H3415" s="57">
        <v>323210100</v>
      </c>
      <c r="I3415" s="48" t="s">
        <v>9933</v>
      </c>
      <c r="J3415" s="87" t="s">
        <v>9937</v>
      </c>
      <c r="K3415" s="48" t="s">
        <v>5694</v>
      </c>
      <c r="L3415" s="48" t="s">
        <v>5695</v>
      </c>
      <c r="M3415" s="48" t="s">
        <v>5707</v>
      </c>
      <c r="N3415" s="48" t="s">
        <v>5697</v>
      </c>
      <c r="O3415" s="58">
        <v>1</v>
      </c>
      <c r="P3415" s="48" t="str">
        <f>IFERROR(VLOOKUP(O3415,'[1]Conjunto de IC'!A:E,5,0),"Não se aplica")</f>
        <v>PO</v>
      </c>
    </row>
    <row r="3416" spans="1:16" hidden="1" x14ac:dyDescent="0.25">
      <c r="A3416" s="48" t="str">
        <f t="shared" si="371"/>
        <v>3</v>
      </c>
      <c r="B3416" s="48" t="str">
        <f t="shared" si="372"/>
        <v>2</v>
      </c>
      <c r="C3416" s="48" t="str">
        <f t="shared" si="373"/>
        <v>3</v>
      </c>
      <c r="D3416" s="48" t="str">
        <f t="shared" si="374"/>
        <v>9</v>
      </c>
      <c r="E3416" s="48" t="str">
        <f t="shared" si="375"/>
        <v>0</v>
      </c>
      <c r="F3416" s="48" t="str">
        <f t="shared" si="376"/>
        <v>00</v>
      </c>
      <c r="G3416" s="48" t="str">
        <f t="shared" si="377"/>
        <v>00</v>
      </c>
      <c r="H3416" s="57">
        <v>323900000</v>
      </c>
      <c r="I3416" s="48" t="s">
        <v>9938</v>
      </c>
      <c r="J3416" s="87" t="s">
        <v>9939</v>
      </c>
      <c r="K3416" s="48" t="s">
        <v>5694</v>
      </c>
      <c r="L3416" s="48" t="s">
        <v>5695</v>
      </c>
      <c r="M3416" s="48" t="s">
        <v>5696</v>
      </c>
      <c r="N3416" s="48" t="s">
        <v>5697</v>
      </c>
      <c r="O3416" s="58">
        <v>0</v>
      </c>
      <c r="P3416" s="48" t="str">
        <f>IFERROR(VLOOKUP(O3416,'[1]Conjunto de IC'!A:E,5,0),"Não se aplica")</f>
        <v>Não se aplica</v>
      </c>
    </row>
    <row r="3417" spans="1:16" ht="25.5" hidden="1" x14ac:dyDescent="0.25">
      <c r="A3417" s="48" t="str">
        <f t="shared" si="371"/>
        <v>3</v>
      </c>
      <c r="B3417" s="48" t="str">
        <f t="shared" si="372"/>
        <v>2</v>
      </c>
      <c r="C3417" s="48" t="str">
        <f t="shared" si="373"/>
        <v>3</v>
      </c>
      <c r="D3417" s="48" t="str">
        <f t="shared" si="374"/>
        <v>9</v>
      </c>
      <c r="E3417" s="48" t="str">
        <f t="shared" si="375"/>
        <v>1</v>
      </c>
      <c r="F3417" s="48" t="str">
        <f t="shared" si="376"/>
        <v>00</v>
      </c>
      <c r="G3417" s="48" t="str">
        <f t="shared" si="377"/>
        <v>00</v>
      </c>
      <c r="H3417" s="57">
        <v>323910000</v>
      </c>
      <c r="I3417" s="48" t="s">
        <v>9940</v>
      </c>
      <c r="J3417" s="87" t="s">
        <v>9941</v>
      </c>
      <c r="K3417" s="48" t="s">
        <v>5694</v>
      </c>
      <c r="L3417" s="48" t="s">
        <v>5695</v>
      </c>
      <c r="M3417" s="48" t="s">
        <v>5707</v>
      </c>
      <c r="N3417" s="48" t="s">
        <v>5697</v>
      </c>
      <c r="O3417" s="58">
        <v>1</v>
      </c>
      <c r="P3417" s="48" t="str">
        <f>IFERROR(VLOOKUP(O3417,'[1]Conjunto de IC'!A:E,5,0),"Não se aplica")</f>
        <v>PO</v>
      </c>
    </row>
    <row r="3418" spans="1:16" ht="51" hidden="1" x14ac:dyDescent="0.25">
      <c r="A3418" s="48" t="str">
        <f t="shared" si="371"/>
        <v>3</v>
      </c>
      <c r="B3418" s="48" t="str">
        <f t="shared" si="372"/>
        <v>2</v>
      </c>
      <c r="C3418" s="48" t="str">
        <f t="shared" si="373"/>
        <v>4</v>
      </c>
      <c r="D3418" s="48" t="str">
        <f t="shared" si="374"/>
        <v>0</v>
      </c>
      <c r="E3418" s="48" t="str">
        <f t="shared" si="375"/>
        <v>0</v>
      </c>
      <c r="F3418" s="48" t="str">
        <f t="shared" si="376"/>
        <v>00</v>
      </c>
      <c r="G3418" s="48" t="str">
        <f t="shared" si="377"/>
        <v>00</v>
      </c>
      <c r="H3418" s="57">
        <v>324000000</v>
      </c>
      <c r="I3418" s="48" t="s">
        <v>9942</v>
      </c>
      <c r="J3418" s="87" t="s">
        <v>9943</v>
      </c>
      <c r="K3418" s="48" t="s">
        <v>5694</v>
      </c>
      <c r="L3418" s="48" t="s">
        <v>5695</v>
      </c>
      <c r="M3418" s="48" t="s">
        <v>5696</v>
      </c>
      <c r="N3418" s="48" t="s">
        <v>5697</v>
      </c>
      <c r="O3418" s="58">
        <v>0</v>
      </c>
      <c r="P3418" s="48" t="str">
        <f>IFERROR(VLOOKUP(O3418,'[1]Conjunto de IC'!A:E,5,0),"Não se aplica")</f>
        <v>Não se aplica</v>
      </c>
    </row>
    <row r="3419" spans="1:16" ht="25.5" hidden="1" x14ac:dyDescent="0.25">
      <c r="A3419" s="48" t="str">
        <f t="shared" si="371"/>
        <v>3</v>
      </c>
      <c r="B3419" s="48" t="str">
        <f t="shared" si="372"/>
        <v>2</v>
      </c>
      <c r="C3419" s="48" t="str">
        <f t="shared" si="373"/>
        <v>4</v>
      </c>
      <c r="D3419" s="48" t="str">
        <f t="shared" si="374"/>
        <v>1</v>
      </c>
      <c r="E3419" s="48" t="str">
        <f t="shared" si="375"/>
        <v>0</v>
      </c>
      <c r="F3419" s="48" t="str">
        <f t="shared" si="376"/>
        <v>00</v>
      </c>
      <c r="G3419" s="48" t="str">
        <f t="shared" si="377"/>
        <v>00</v>
      </c>
      <c r="H3419" s="57">
        <v>324100000</v>
      </c>
      <c r="I3419" s="48" t="s">
        <v>9944</v>
      </c>
      <c r="J3419" s="87" t="s">
        <v>9945</v>
      </c>
      <c r="K3419" s="48" t="s">
        <v>5694</v>
      </c>
      <c r="L3419" s="48" t="s">
        <v>5695</v>
      </c>
      <c r="M3419" s="48" t="s">
        <v>5696</v>
      </c>
      <c r="N3419" s="48" t="s">
        <v>5697</v>
      </c>
      <c r="O3419" s="58">
        <v>0</v>
      </c>
      <c r="P3419" s="48" t="str">
        <f>IFERROR(VLOOKUP(O3419,'[1]Conjunto de IC'!A:E,5,0),"Não se aplica")</f>
        <v>Não se aplica</v>
      </c>
    </row>
    <row r="3420" spans="1:16" ht="38.25" hidden="1" x14ac:dyDescent="0.25">
      <c r="A3420" s="48" t="str">
        <f t="shared" si="371"/>
        <v>3</v>
      </c>
      <c r="B3420" s="48" t="str">
        <f t="shared" si="372"/>
        <v>2</v>
      </c>
      <c r="C3420" s="48" t="str">
        <f t="shared" si="373"/>
        <v>4</v>
      </c>
      <c r="D3420" s="48" t="str">
        <f t="shared" si="374"/>
        <v>1</v>
      </c>
      <c r="E3420" s="48" t="str">
        <f t="shared" si="375"/>
        <v>1</v>
      </c>
      <c r="F3420" s="48" t="str">
        <f t="shared" si="376"/>
        <v>00</v>
      </c>
      <c r="G3420" s="48" t="str">
        <f t="shared" si="377"/>
        <v>00</v>
      </c>
      <c r="H3420" s="57">
        <v>324110000</v>
      </c>
      <c r="I3420" s="48" t="s">
        <v>9946</v>
      </c>
      <c r="J3420" s="87" t="s">
        <v>9947</v>
      </c>
      <c r="K3420" s="48" t="s">
        <v>5694</v>
      </c>
      <c r="L3420" s="48" t="s">
        <v>5695</v>
      </c>
      <c r="M3420" s="48" t="s">
        <v>5707</v>
      </c>
      <c r="N3420" s="48" t="s">
        <v>5697</v>
      </c>
      <c r="O3420" s="58">
        <v>1</v>
      </c>
      <c r="P3420" s="48" t="str">
        <f>IFERROR(VLOOKUP(O3420,'[1]Conjunto de IC'!A:E,5,0),"Não se aplica")</f>
        <v>PO</v>
      </c>
    </row>
    <row r="3421" spans="1:16" ht="25.5" hidden="1" x14ac:dyDescent="0.25">
      <c r="A3421" s="48" t="str">
        <f t="shared" si="371"/>
        <v>3</v>
      </c>
      <c r="B3421" s="48" t="str">
        <f t="shared" si="372"/>
        <v>2</v>
      </c>
      <c r="C3421" s="48" t="str">
        <f t="shared" si="373"/>
        <v>4</v>
      </c>
      <c r="D3421" s="48" t="str">
        <f t="shared" si="374"/>
        <v>2</v>
      </c>
      <c r="E3421" s="48" t="str">
        <f t="shared" si="375"/>
        <v>0</v>
      </c>
      <c r="F3421" s="48" t="str">
        <f t="shared" si="376"/>
        <v>00</v>
      </c>
      <c r="G3421" s="48" t="str">
        <f t="shared" si="377"/>
        <v>00</v>
      </c>
      <c r="H3421" s="57">
        <v>324200000</v>
      </c>
      <c r="I3421" s="48" t="s">
        <v>9948</v>
      </c>
      <c r="J3421" s="87" t="s">
        <v>9949</v>
      </c>
      <c r="K3421" s="48" t="s">
        <v>5694</v>
      </c>
      <c r="L3421" s="48" t="s">
        <v>5695</v>
      </c>
      <c r="M3421" s="48" t="s">
        <v>5696</v>
      </c>
      <c r="N3421" s="48" t="s">
        <v>5697</v>
      </c>
      <c r="O3421" s="58">
        <v>0</v>
      </c>
      <c r="P3421" s="48" t="str">
        <f>IFERROR(VLOOKUP(O3421,'[1]Conjunto de IC'!A:E,5,0),"Não se aplica")</f>
        <v>Não se aplica</v>
      </c>
    </row>
    <row r="3422" spans="1:16" ht="38.25" hidden="1" x14ac:dyDescent="0.25">
      <c r="A3422" s="48" t="str">
        <f t="shared" si="371"/>
        <v>3</v>
      </c>
      <c r="B3422" s="48" t="str">
        <f t="shared" si="372"/>
        <v>2</v>
      </c>
      <c r="C3422" s="48" t="str">
        <f t="shared" si="373"/>
        <v>4</v>
      </c>
      <c r="D3422" s="48" t="str">
        <f t="shared" si="374"/>
        <v>2</v>
      </c>
      <c r="E3422" s="48" t="str">
        <f t="shared" si="375"/>
        <v>1</v>
      </c>
      <c r="F3422" s="48" t="str">
        <f t="shared" si="376"/>
        <v>00</v>
      </c>
      <c r="G3422" s="48" t="str">
        <f t="shared" si="377"/>
        <v>00</v>
      </c>
      <c r="H3422" s="57">
        <v>324210000</v>
      </c>
      <c r="I3422" s="48" t="s">
        <v>9950</v>
      </c>
      <c r="J3422" s="87" t="s">
        <v>9951</v>
      </c>
      <c r="K3422" s="48" t="s">
        <v>5694</v>
      </c>
      <c r="L3422" s="48" t="s">
        <v>5695</v>
      </c>
      <c r="M3422" s="48" t="s">
        <v>5707</v>
      </c>
      <c r="N3422" s="48" t="s">
        <v>5697</v>
      </c>
      <c r="O3422" s="58">
        <v>1</v>
      </c>
      <c r="P3422" s="48" t="str">
        <f>IFERROR(VLOOKUP(O3422,'[1]Conjunto de IC'!A:E,5,0),"Não se aplica")</f>
        <v>PO</v>
      </c>
    </row>
    <row r="3423" spans="1:16" ht="25.5" hidden="1" x14ac:dyDescent="0.25">
      <c r="A3423" s="48" t="str">
        <f t="shared" si="371"/>
        <v>3</v>
      </c>
      <c r="B3423" s="48" t="str">
        <f t="shared" si="372"/>
        <v>2</v>
      </c>
      <c r="C3423" s="48" t="str">
        <f t="shared" si="373"/>
        <v>4</v>
      </c>
      <c r="D3423" s="48" t="str">
        <f t="shared" si="374"/>
        <v>3</v>
      </c>
      <c r="E3423" s="48" t="str">
        <f t="shared" si="375"/>
        <v>0</v>
      </c>
      <c r="F3423" s="48" t="str">
        <f t="shared" si="376"/>
        <v>00</v>
      </c>
      <c r="G3423" s="48" t="str">
        <f t="shared" si="377"/>
        <v>00</v>
      </c>
      <c r="H3423" s="57">
        <v>324300000</v>
      </c>
      <c r="I3423" s="48" t="s">
        <v>9952</v>
      </c>
      <c r="J3423" s="87" t="s">
        <v>9953</v>
      </c>
      <c r="K3423" s="48" t="s">
        <v>5694</v>
      </c>
      <c r="L3423" s="48" t="s">
        <v>5695</v>
      </c>
      <c r="M3423" s="48" t="s">
        <v>5696</v>
      </c>
      <c r="N3423" s="48" t="s">
        <v>5697</v>
      </c>
      <c r="O3423" s="58">
        <v>0</v>
      </c>
      <c r="P3423" s="48" t="str">
        <f>IFERROR(VLOOKUP(O3423,'[1]Conjunto de IC'!A:E,5,0),"Não se aplica")</f>
        <v>Não se aplica</v>
      </c>
    </row>
    <row r="3424" spans="1:16" ht="38.25" hidden="1" x14ac:dyDescent="0.25">
      <c r="A3424" s="48" t="str">
        <f t="shared" si="371"/>
        <v>3</v>
      </c>
      <c r="B3424" s="48" t="str">
        <f t="shared" si="372"/>
        <v>2</v>
      </c>
      <c r="C3424" s="48" t="str">
        <f t="shared" si="373"/>
        <v>4</v>
      </c>
      <c r="D3424" s="48" t="str">
        <f t="shared" si="374"/>
        <v>3</v>
      </c>
      <c r="E3424" s="48" t="str">
        <f t="shared" si="375"/>
        <v>1</v>
      </c>
      <c r="F3424" s="48" t="str">
        <f t="shared" si="376"/>
        <v>00</v>
      </c>
      <c r="G3424" s="48" t="str">
        <f t="shared" si="377"/>
        <v>00</v>
      </c>
      <c r="H3424" s="57">
        <v>324310000</v>
      </c>
      <c r="I3424" s="48" t="s">
        <v>9954</v>
      </c>
      <c r="J3424" s="87" t="s">
        <v>9955</v>
      </c>
      <c r="K3424" s="48" t="s">
        <v>5694</v>
      </c>
      <c r="L3424" s="48" t="s">
        <v>5695</v>
      </c>
      <c r="M3424" s="48" t="s">
        <v>5707</v>
      </c>
      <c r="N3424" s="48" t="s">
        <v>5697</v>
      </c>
      <c r="O3424" s="58">
        <v>1</v>
      </c>
      <c r="P3424" s="48" t="str">
        <f>IFERROR(VLOOKUP(O3424,'[1]Conjunto de IC'!A:E,5,0),"Não se aplica")</f>
        <v>PO</v>
      </c>
    </row>
    <row r="3425" spans="1:16" ht="51" hidden="1" x14ac:dyDescent="0.25">
      <c r="A3425" s="48" t="str">
        <f t="shared" si="371"/>
        <v>3</v>
      </c>
      <c r="B3425" s="48" t="str">
        <f t="shared" si="372"/>
        <v>2</v>
      </c>
      <c r="C3425" s="48" t="str">
        <f t="shared" si="373"/>
        <v>4</v>
      </c>
      <c r="D3425" s="48" t="str">
        <f t="shared" si="374"/>
        <v>4</v>
      </c>
      <c r="E3425" s="48" t="str">
        <f t="shared" si="375"/>
        <v>0</v>
      </c>
      <c r="F3425" s="48" t="str">
        <f t="shared" si="376"/>
        <v>00</v>
      </c>
      <c r="G3425" s="48" t="str">
        <f t="shared" si="377"/>
        <v>00</v>
      </c>
      <c r="H3425" s="57">
        <v>324400000</v>
      </c>
      <c r="I3425" s="48" t="s">
        <v>9956</v>
      </c>
      <c r="J3425" s="87" t="s">
        <v>9957</v>
      </c>
      <c r="K3425" s="48" t="s">
        <v>5694</v>
      </c>
      <c r="L3425" s="48" t="s">
        <v>5695</v>
      </c>
      <c r="M3425" s="48" t="s">
        <v>5696</v>
      </c>
      <c r="N3425" s="48" t="s">
        <v>5697</v>
      </c>
      <c r="O3425" s="58">
        <v>0</v>
      </c>
      <c r="P3425" s="48" t="str">
        <f>IFERROR(VLOOKUP(O3425,'[1]Conjunto de IC'!A:E,5,0),"Não se aplica")</f>
        <v>Não se aplica</v>
      </c>
    </row>
    <row r="3426" spans="1:16" ht="63.75" hidden="1" x14ac:dyDescent="0.25">
      <c r="A3426" s="48" t="str">
        <f t="shared" si="371"/>
        <v>3</v>
      </c>
      <c r="B3426" s="48" t="str">
        <f t="shared" si="372"/>
        <v>2</v>
      </c>
      <c r="C3426" s="48" t="str">
        <f t="shared" si="373"/>
        <v>4</v>
      </c>
      <c r="D3426" s="48" t="str">
        <f t="shared" si="374"/>
        <v>4</v>
      </c>
      <c r="E3426" s="48" t="str">
        <f t="shared" si="375"/>
        <v>1</v>
      </c>
      <c r="F3426" s="48" t="str">
        <f t="shared" si="376"/>
        <v>00</v>
      </c>
      <c r="G3426" s="48" t="str">
        <f t="shared" si="377"/>
        <v>00</v>
      </c>
      <c r="H3426" s="57">
        <v>324410000</v>
      </c>
      <c r="I3426" s="48" t="s">
        <v>9958</v>
      </c>
      <c r="J3426" s="87" t="s">
        <v>9959</v>
      </c>
      <c r="K3426" s="48" t="s">
        <v>5694</v>
      </c>
      <c r="L3426" s="48" t="s">
        <v>5695</v>
      </c>
      <c r="M3426" s="48" t="s">
        <v>5707</v>
      </c>
      <c r="N3426" s="48" t="s">
        <v>5697</v>
      </c>
      <c r="O3426" s="58">
        <v>1</v>
      </c>
      <c r="P3426" s="48" t="str">
        <f>IFERROR(VLOOKUP(O3426,'[1]Conjunto de IC'!A:E,5,0),"Não se aplica")</f>
        <v>PO</v>
      </c>
    </row>
    <row r="3427" spans="1:16" ht="63.75" hidden="1" x14ac:dyDescent="0.25">
      <c r="A3427" s="48" t="str">
        <f t="shared" si="371"/>
        <v>3</v>
      </c>
      <c r="B3427" s="48" t="str">
        <f t="shared" si="372"/>
        <v>2</v>
      </c>
      <c r="C3427" s="48" t="str">
        <f t="shared" si="373"/>
        <v>5</v>
      </c>
      <c r="D3427" s="48" t="str">
        <f t="shared" si="374"/>
        <v>0</v>
      </c>
      <c r="E3427" s="48" t="str">
        <f t="shared" si="375"/>
        <v>0</v>
      </c>
      <c r="F3427" s="48" t="str">
        <f t="shared" si="376"/>
        <v>00</v>
      </c>
      <c r="G3427" s="48" t="str">
        <f t="shared" si="377"/>
        <v>00</v>
      </c>
      <c r="H3427" s="57">
        <v>325000000</v>
      </c>
      <c r="I3427" s="48" t="s">
        <v>9960</v>
      </c>
      <c r="J3427" s="87" t="s">
        <v>9961</v>
      </c>
      <c r="K3427" s="48" t="s">
        <v>5694</v>
      </c>
      <c r="L3427" s="48" t="s">
        <v>5695</v>
      </c>
      <c r="M3427" s="48" t="s">
        <v>5696</v>
      </c>
      <c r="N3427" s="48" t="s">
        <v>5697</v>
      </c>
      <c r="O3427" s="58">
        <v>0</v>
      </c>
      <c r="P3427" s="48" t="str">
        <f>IFERROR(VLOOKUP(O3427,'[1]Conjunto de IC'!A:E,5,0),"Não se aplica")</f>
        <v>Não se aplica</v>
      </c>
    </row>
    <row r="3428" spans="1:16" ht="63.75" hidden="1" x14ac:dyDescent="0.25">
      <c r="A3428" s="48" t="str">
        <f t="shared" si="371"/>
        <v>3</v>
      </c>
      <c r="B3428" s="48" t="str">
        <f t="shared" si="372"/>
        <v>2</v>
      </c>
      <c r="C3428" s="48" t="str">
        <f t="shared" si="373"/>
        <v>5</v>
      </c>
      <c r="D3428" s="48" t="str">
        <f t="shared" si="374"/>
        <v>1</v>
      </c>
      <c r="E3428" s="48" t="str">
        <f t="shared" si="375"/>
        <v>0</v>
      </c>
      <c r="F3428" s="48" t="str">
        <f t="shared" si="376"/>
        <v>00</v>
      </c>
      <c r="G3428" s="48" t="str">
        <f t="shared" si="377"/>
        <v>00</v>
      </c>
      <c r="H3428" s="57">
        <v>325100000</v>
      </c>
      <c r="I3428" s="48" t="s">
        <v>9960</v>
      </c>
      <c r="J3428" s="87" t="s">
        <v>9961</v>
      </c>
      <c r="K3428" s="48" t="s">
        <v>5694</v>
      </c>
      <c r="L3428" s="48" t="s">
        <v>5695</v>
      </c>
      <c r="M3428" s="48" t="s">
        <v>5696</v>
      </c>
      <c r="N3428" s="48" t="s">
        <v>5697</v>
      </c>
      <c r="O3428" s="58">
        <v>0</v>
      </c>
      <c r="P3428" s="48" t="str">
        <f>IFERROR(VLOOKUP(O3428,'[1]Conjunto de IC'!A:E,5,0),"Não se aplica")</f>
        <v>Não se aplica</v>
      </c>
    </row>
    <row r="3429" spans="1:16" ht="76.5" hidden="1" x14ac:dyDescent="0.25">
      <c r="A3429" s="48" t="str">
        <f t="shared" si="371"/>
        <v>3</v>
      </c>
      <c r="B3429" s="48" t="str">
        <f t="shared" si="372"/>
        <v>2</v>
      </c>
      <c r="C3429" s="48" t="str">
        <f t="shared" si="373"/>
        <v>5</v>
      </c>
      <c r="D3429" s="48" t="str">
        <f t="shared" si="374"/>
        <v>1</v>
      </c>
      <c r="E3429" s="48" t="str">
        <f t="shared" si="375"/>
        <v>1</v>
      </c>
      <c r="F3429" s="48" t="str">
        <f t="shared" si="376"/>
        <v>00</v>
      </c>
      <c r="G3429" s="48" t="str">
        <f t="shared" si="377"/>
        <v>00</v>
      </c>
      <c r="H3429" s="57">
        <v>325110000</v>
      </c>
      <c r="I3429" s="48" t="s">
        <v>9962</v>
      </c>
      <c r="J3429" s="87" t="s">
        <v>9963</v>
      </c>
      <c r="K3429" s="48" t="s">
        <v>5694</v>
      </c>
      <c r="L3429" s="48" t="s">
        <v>5695</v>
      </c>
      <c r="M3429" s="48" t="s">
        <v>5707</v>
      </c>
      <c r="N3429" s="48" t="s">
        <v>5697</v>
      </c>
      <c r="O3429" s="58">
        <v>1</v>
      </c>
      <c r="P3429" s="48" t="str">
        <f>IFERROR(VLOOKUP(O3429,'[1]Conjunto de IC'!A:E,5,0),"Não se aplica")</f>
        <v>PO</v>
      </c>
    </row>
    <row r="3430" spans="1:16" ht="25.5" hidden="1" x14ac:dyDescent="0.25">
      <c r="A3430" s="48" t="str">
        <f t="shared" si="371"/>
        <v>3</v>
      </c>
      <c r="B3430" s="48" t="str">
        <f t="shared" si="372"/>
        <v>2</v>
      </c>
      <c r="C3430" s="48" t="str">
        <f t="shared" si="373"/>
        <v>9</v>
      </c>
      <c r="D3430" s="48" t="str">
        <f t="shared" si="374"/>
        <v>0</v>
      </c>
      <c r="E3430" s="48" t="str">
        <f t="shared" si="375"/>
        <v>0</v>
      </c>
      <c r="F3430" s="48" t="str">
        <f t="shared" si="376"/>
        <v>00</v>
      </c>
      <c r="G3430" s="48" t="str">
        <f t="shared" si="377"/>
        <v>00</v>
      </c>
      <c r="H3430" s="57">
        <v>329000000</v>
      </c>
      <c r="I3430" s="48" t="s">
        <v>9964</v>
      </c>
      <c r="J3430" s="87" t="s">
        <v>9965</v>
      </c>
      <c r="K3430" s="48" t="s">
        <v>5694</v>
      </c>
      <c r="L3430" s="48" t="s">
        <v>5695</v>
      </c>
      <c r="M3430" s="48" t="s">
        <v>5696</v>
      </c>
      <c r="N3430" s="48" t="s">
        <v>5697</v>
      </c>
      <c r="O3430" s="58">
        <v>0</v>
      </c>
      <c r="P3430" s="48" t="str">
        <f>IFERROR(VLOOKUP(O3430,'[1]Conjunto de IC'!A:E,5,0),"Não se aplica")</f>
        <v>Não se aplica</v>
      </c>
    </row>
    <row r="3431" spans="1:16" ht="25.5" hidden="1" x14ac:dyDescent="0.25">
      <c r="A3431" s="48" t="str">
        <f t="shared" si="371"/>
        <v>3</v>
      </c>
      <c r="B3431" s="48" t="str">
        <f t="shared" si="372"/>
        <v>2</v>
      </c>
      <c r="C3431" s="48" t="str">
        <f t="shared" si="373"/>
        <v>9</v>
      </c>
      <c r="D3431" s="48" t="str">
        <f t="shared" si="374"/>
        <v>1</v>
      </c>
      <c r="E3431" s="48" t="str">
        <f t="shared" si="375"/>
        <v>0</v>
      </c>
      <c r="F3431" s="48" t="str">
        <f t="shared" si="376"/>
        <v>00</v>
      </c>
      <c r="G3431" s="48" t="str">
        <f t="shared" si="377"/>
        <v>00</v>
      </c>
      <c r="H3431" s="57">
        <v>329100000</v>
      </c>
      <c r="I3431" s="48" t="s">
        <v>9966</v>
      </c>
      <c r="J3431" s="87" t="s">
        <v>9967</v>
      </c>
      <c r="K3431" s="48" t="s">
        <v>5694</v>
      </c>
      <c r="L3431" s="48" t="s">
        <v>5695</v>
      </c>
      <c r="M3431" s="48" t="s">
        <v>5696</v>
      </c>
      <c r="N3431" s="48" t="s">
        <v>5697</v>
      </c>
      <c r="O3431" s="58">
        <v>0</v>
      </c>
      <c r="P3431" s="48" t="str">
        <f>IFERROR(VLOOKUP(O3431,'[1]Conjunto de IC'!A:E,5,0),"Não se aplica")</f>
        <v>Não se aplica</v>
      </c>
    </row>
    <row r="3432" spans="1:16" ht="38.25" hidden="1" x14ac:dyDescent="0.25">
      <c r="A3432" s="48" t="str">
        <f t="shared" si="371"/>
        <v>3</v>
      </c>
      <c r="B3432" s="48" t="str">
        <f t="shared" si="372"/>
        <v>2</v>
      </c>
      <c r="C3432" s="48" t="str">
        <f t="shared" si="373"/>
        <v>9</v>
      </c>
      <c r="D3432" s="48" t="str">
        <f t="shared" si="374"/>
        <v>1</v>
      </c>
      <c r="E3432" s="48" t="str">
        <f t="shared" si="375"/>
        <v>1</v>
      </c>
      <c r="F3432" s="48" t="str">
        <f t="shared" si="376"/>
        <v>00</v>
      </c>
      <c r="G3432" s="48" t="str">
        <f t="shared" si="377"/>
        <v>00</v>
      </c>
      <c r="H3432" s="57">
        <v>329110000</v>
      </c>
      <c r="I3432" s="48" t="s">
        <v>9968</v>
      </c>
      <c r="J3432" s="87" t="s">
        <v>9969</v>
      </c>
      <c r="K3432" s="48" t="s">
        <v>5694</v>
      </c>
      <c r="L3432" s="48" t="s">
        <v>5695</v>
      </c>
      <c r="M3432" s="48" t="s">
        <v>5696</v>
      </c>
      <c r="N3432" s="48" t="s">
        <v>5697</v>
      </c>
      <c r="O3432" s="58">
        <v>0</v>
      </c>
      <c r="P3432" s="48" t="str">
        <f>IFERROR(VLOOKUP(O3432,'[1]Conjunto de IC'!A:E,5,0),"Não se aplica")</f>
        <v>Não se aplica</v>
      </c>
    </row>
    <row r="3433" spans="1:16" ht="63.75" hidden="1" x14ac:dyDescent="0.25">
      <c r="A3433" s="48" t="str">
        <f t="shared" si="371"/>
        <v>3</v>
      </c>
      <c r="B3433" s="48" t="str">
        <f t="shared" si="372"/>
        <v>2</v>
      </c>
      <c r="C3433" s="48" t="str">
        <f t="shared" si="373"/>
        <v>9</v>
      </c>
      <c r="D3433" s="48" t="str">
        <f t="shared" si="374"/>
        <v>1</v>
      </c>
      <c r="E3433" s="48" t="str">
        <f t="shared" si="375"/>
        <v>1</v>
      </c>
      <c r="F3433" s="48" t="str">
        <f t="shared" si="376"/>
        <v>01</v>
      </c>
      <c r="G3433" s="48" t="str">
        <f t="shared" si="377"/>
        <v>00</v>
      </c>
      <c r="H3433" s="57">
        <v>329110100</v>
      </c>
      <c r="I3433" s="48" t="s">
        <v>9970</v>
      </c>
      <c r="J3433" s="87" t="s">
        <v>9971</v>
      </c>
      <c r="K3433" s="48" t="s">
        <v>5694</v>
      </c>
      <c r="L3433" s="48" t="s">
        <v>5695</v>
      </c>
      <c r="M3433" s="48" t="s">
        <v>5707</v>
      </c>
      <c r="N3433" s="48" t="s">
        <v>5697</v>
      </c>
      <c r="O3433" s="58">
        <v>1</v>
      </c>
      <c r="P3433" s="48" t="str">
        <f>IFERROR(VLOOKUP(O3433,'[1]Conjunto de IC'!A:E,5,0),"Não se aplica")</f>
        <v>PO</v>
      </c>
    </row>
    <row r="3434" spans="1:16" ht="38.25" hidden="1" x14ac:dyDescent="0.25">
      <c r="A3434" s="48" t="str">
        <f t="shared" si="371"/>
        <v>3</v>
      </c>
      <c r="B3434" s="48" t="str">
        <f t="shared" si="372"/>
        <v>2</v>
      </c>
      <c r="C3434" s="48" t="str">
        <f t="shared" si="373"/>
        <v>9</v>
      </c>
      <c r="D3434" s="48" t="str">
        <f t="shared" si="374"/>
        <v>1</v>
      </c>
      <c r="E3434" s="48" t="str">
        <f t="shared" si="375"/>
        <v>1</v>
      </c>
      <c r="F3434" s="48" t="str">
        <f t="shared" si="376"/>
        <v>02</v>
      </c>
      <c r="G3434" s="48" t="str">
        <f t="shared" si="377"/>
        <v>00</v>
      </c>
      <c r="H3434" s="57">
        <v>329110200</v>
      </c>
      <c r="I3434" s="48" t="s">
        <v>9972</v>
      </c>
      <c r="J3434" s="87" t="s">
        <v>9973</v>
      </c>
      <c r="K3434" s="48" t="s">
        <v>5694</v>
      </c>
      <c r="L3434" s="48" t="s">
        <v>5695</v>
      </c>
      <c r="M3434" s="48" t="s">
        <v>5707</v>
      </c>
      <c r="N3434" s="48" t="s">
        <v>5697</v>
      </c>
      <c r="O3434" s="58">
        <v>1</v>
      </c>
      <c r="P3434" s="48" t="str">
        <f>IFERROR(VLOOKUP(O3434,'[1]Conjunto de IC'!A:E,5,0),"Não se aplica")</f>
        <v>PO</v>
      </c>
    </row>
    <row r="3435" spans="1:16" ht="25.5" hidden="1" x14ac:dyDescent="0.25">
      <c r="A3435" s="48" t="str">
        <f t="shared" si="371"/>
        <v>3</v>
      </c>
      <c r="B3435" s="48" t="str">
        <f t="shared" si="372"/>
        <v>2</v>
      </c>
      <c r="C3435" s="48" t="str">
        <f t="shared" si="373"/>
        <v>9</v>
      </c>
      <c r="D3435" s="48" t="str">
        <f t="shared" si="374"/>
        <v>1</v>
      </c>
      <c r="E3435" s="48" t="str">
        <f t="shared" si="375"/>
        <v>1</v>
      </c>
      <c r="F3435" s="48" t="str">
        <f t="shared" si="376"/>
        <v>03</v>
      </c>
      <c r="G3435" s="48" t="str">
        <f t="shared" si="377"/>
        <v>00</v>
      </c>
      <c r="H3435" s="57">
        <v>329110300</v>
      </c>
      <c r="I3435" s="48" t="s">
        <v>9974</v>
      </c>
      <c r="J3435" s="87" t="s">
        <v>9975</v>
      </c>
      <c r="K3435" s="48" t="s">
        <v>5694</v>
      </c>
      <c r="L3435" s="48" t="s">
        <v>5695</v>
      </c>
      <c r="M3435" s="48" t="s">
        <v>5707</v>
      </c>
      <c r="N3435" s="48" t="s">
        <v>5697</v>
      </c>
      <c r="O3435" s="58">
        <v>1</v>
      </c>
      <c r="P3435" s="48" t="str">
        <f>IFERROR(VLOOKUP(O3435,'[1]Conjunto de IC'!A:E,5,0),"Não se aplica")</f>
        <v>PO</v>
      </c>
    </row>
    <row r="3436" spans="1:16" ht="25.5" hidden="1" x14ac:dyDescent="0.25">
      <c r="A3436" s="48" t="str">
        <f t="shared" si="371"/>
        <v>3</v>
      </c>
      <c r="B3436" s="48" t="str">
        <f t="shared" si="372"/>
        <v>2</v>
      </c>
      <c r="C3436" s="48" t="str">
        <f t="shared" si="373"/>
        <v>9</v>
      </c>
      <c r="D3436" s="48" t="str">
        <f t="shared" si="374"/>
        <v>1</v>
      </c>
      <c r="E3436" s="48" t="str">
        <f t="shared" si="375"/>
        <v>1</v>
      </c>
      <c r="F3436" s="48" t="str">
        <f t="shared" si="376"/>
        <v>04</v>
      </c>
      <c r="G3436" s="48" t="str">
        <f t="shared" si="377"/>
        <v>00</v>
      </c>
      <c r="H3436" s="57">
        <v>329110400</v>
      </c>
      <c r="I3436" s="48" t="s">
        <v>9976</v>
      </c>
      <c r="J3436" s="87" t="s">
        <v>9977</v>
      </c>
      <c r="K3436" s="48" t="s">
        <v>5694</v>
      </c>
      <c r="L3436" s="48" t="s">
        <v>5695</v>
      </c>
      <c r="M3436" s="48" t="s">
        <v>5707</v>
      </c>
      <c r="N3436" s="48" t="s">
        <v>5697</v>
      </c>
      <c r="O3436" s="58">
        <v>1</v>
      </c>
      <c r="P3436" s="48" t="str">
        <f>IFERROR(VLOOKUP(O3436,'[1]Conjunto de IC'!A:E,5,0),"Não se aplica")</f>
        <v>PO</v>
      </c>
    </row>
    <row r="3437" spans="1:16" ht="25.5" hidden="1" x14ac:dyDescent="0.25">
      <c r="A3437" s="48" t="str">
        <f t="shared" si="371"/>
        <v>3</v>
      </c>
      <c r="B3437" s="48" t="str">
        <f t="shared" si="372"/>
        <v>2</v>
      </c>
      <c r="C3437" s="48" t="str">
        <f t="shared" si="373"/>
        <v>9</v>
      </c>
      <c r="D3437" s="48" t="str">
        <f t="shared" si="374"/>
        <v>1</v>
      </c>
      <c r="E3437" s="48" t="str">
        <f t="shared" si="375"/>
        <v>1</v>
      </c>
      <c r="F3437" s="48" t="str">
        <f t="shared" si="376"/>
        <v>05</v>
      </c>
      <c r="G3437" s="48" t="str">
        <f t="shared" si="377"/>
        <v>00</v>
      </c>
      <c r="H3437" s="57">
        <v>329110500</v>
      </c>
      <c r="I3437" s="48" t="s">
        <v>9978</v>
      </c>
      <c r="J3437" s="87" t="s">
        <v>9979</v>
      </c>
      <c r="K3437" s="48" t="s">
        <v>5694</v>
      </c>
      <c r="L3437" s="48" t="s">
        <v>5695</v>
      </c>
      <c r="M3437" s="48" t="s">
        <v>5707</v>
      </c>
      <c r="N3437" s="48" t="s">
        <v>5697</v>
      </c>
      <c r="O3437" s="58">
        <v>1</v>
      </c>
      <c r="P3437" s="48" t="str">
        <f>IFERROR(VLOOKUP(O3437,'[1]Conjunto de IC'!A:E,5,0),"Não se aplica")</f>
        <v>PO</v>
      </c>
    </row>
    <row r="3438" spans="1:16" ht="25.5" hidden="1" x14ac:dyDescent="0.25">
      <c r="A3438" s="48" t="str">
        <f t="shared" si="371"/>
        <v>3</v>
      </c>
      <c r="B3438" s="48" t="str">
        <f t="shared" si="372"/>
        <v>2</v>
      </c>
      <c r="C3438" s="48" t="str">
        <f t="shared" si="373"/>
        <v>9</v>
      </c>
      <c r="D3438" s="48" t="str">
        <f t="shared" si="374"/>
        <v>1</v>
      </c>
      <c r="E3438" s="48" t="str">
        <f t="shared" si="375"/>
        <v>1</v>
      </c>
      <c r="F3438" s="48" t="str">
        <f t="shared" si="376"/>
        <v>06</v>
      </c>
      <c r="G3438" s="48" t="str">
        <f t="shared" si="377"/>
        <v>00</v>
      </c>
      <c r="H3438" s="57">
        <v>329110600</v>
      </c>
      <c r="I3438" s="48" t="s">
        <v>9980</v>
      </c>
      <c r="J3438" s="87" t="s">
        <v>9981</v>
      </c>
      <c r="K3438" s="48" t="s">
        <v>5694</v>
      </c>
      <c r="L3438" s="48" t="s">
        <v>5695</v>
      </c>
      <c r="M3438" s="48" t="s">
        <v>5707</v>
      </c>
      <c r="N3438" s="48" t="s">
        <v>5697</v>
      </c>
      <c r="O3438" s="58">
        <v>1</v>
      </c>
      <c r="P3438" s="48" t="str">
        <f>IFERROR(VLOOKUP(O3438,'[1]Conjunto de IC'!A:E,5,0),"Não se aplica")</f>
        <v>PO</v>
      </c>
    </row>
    <row r="3439" spans="1:16" ht="38.25" hidden="1" x14ac:dyDescent="0.25">
      <c r="A3439" s="48" t="str">
        <f t="shared" si="371"/>
        <v>3</v>
      </c>
      <c r="B3439" s="48" t="str">
        <f t="shared" si="372"/>
        <v>2</v>
      </c>
      <c r="C3439" s="48" t="str">
        <f t="shared" si="373"/>
        <v>9</v>
      </c>
      <c r="D3439" s="48" t="str">
        <f t="shared" si="374"/>
        <v>1</v>
      </c>
      <c r="E3439" s="48" t="str">
        <f t="shared" si="375"/>
        <v>1</v>
      </c>
      <c r="F3439" s="48" t="str">
        <f t="shared" si="376"/>
        <v>07</v>
      </c>
      <c r="G3439" s="48" t="str">
        <f t="shared" si="377"/>
        <v>00</v>
      </c>
      <c r="H3439" s="57">
        <v>329110700</v>
      </c>
      <c r="I3439" s="48" t="s">
        <v>9982</v>
      </c>
      <c r="J3439" s="87" t="s">
        <v>9983</v>
      </c>
      <c r="K3439" s="48" t="s">
        <v>5694</v>
      </c>
      <c r="L3439" s="48" t="s">
        <v>5695</v>
      </c>
      <c r="M3439" s="48" t="s">
        <v>5707</v>
      </c>
      <c r="N3439" s="48" t="s">
        <v>5697</v>
      </c>
      <c r="O3439" s="58">
        <v>1</v>
      </c>
      <c r="P3439" s="48" t="str">
        <f>IFERROR(VLOOKUP(O3439,'[1]Conjunto de IC'!A:E,5,0),"Não se aplica")</f>
        <v>PO</v>
      </c>
    </row>
    <row r="3440" spans="1:16" ht="38.25" hidden="1" x14ac:dyDescent="0.25">
      <c r="A3440" s="48" t="str">
        <f t="shared" si="371"/>
        <v>3</v>
      </c>
      <c r="B3440" s="48" t="str">
        <f t="shared" si="372"/>
        <v>2</v>
      </c>
      <c r="C3440" s="48" t="str">
        <f t="shared" si="373"/>
        <v>9</v>
      </c>
      <c r="D3440" s="48" t="str">
        <f t="shared" si="374"/>
        <v>1</v>
      </c>
      <c r="E3440" s="48" t="str">
        <f t="shared" si="375"/>
        <v>1</v>
      </c>
      <c r="F3440" s="48" t="str">
        <f t="shared" si="376"/>
        <v>08</v>
      </c>
      <c r="G3440" s="48" t="str">
        <f t="shared" si="377"/>
        <v>00</v>
      </c>
      <c r="H3440" s="57">
        <v>329110800</v>
      </c>
      <c r="I3440" s="48" t="s">
        <v>9984</v>
      </c>
      <c r="J3440" s="87" t="s">
        <v>9983</v>
      </c>
      <c r="K3440" s="48" t="s">
        <v>5694</v>
      </c>
      <c r="L3440" s="48" t="s">
        <v>5695</v>
      </c>
      <c r="M3440" s="48" t="s">
        <v>5707</v>
      </c>
      <c r="N3440" s="48" t="s">
        <v>5697</v>
      </c>
      <c r="O3440" s="58">
        <v>1</v>
      </c>
      <c r="P3440" s="48" t="str">
        <f>IFERROR(VLOOKUP(O3440,'[1]Conjunto de IC'!A:E,5,0),"Não se aplica")</f>
        <v>PO</v>
      </c>
    </row>
    <row r="3441" spans="1:16" ht="25.5" hidden="1" x14ac:dyDescent="0.25">
      <c r="A3441" s="48" t="str">
        <f t="shared" si="371"/>
        <v>3</v>
      </c>
      <c r="B3441" s="48" t="str">
        <f t="shared" si="372"/>
        <v>2</v>
      </c>
      <c r="C3441" s="48" t="str">
        <f t="shared" si="373"/>
        <v>9</v>
      </c>
      <c r="D3441" s="48" t="str">
        <f t="shared" si="374"/>
        <v>1</v>
      </c>
      <c r="E3441" s="48" t="str">
        <f t="shared" si="375"/>
        <v>1</v>
      </c>
      <c r="F3441" s="48" t="str">
        <f t="shared" si="376"/>
        <v>09</v>
      </c>
      <c r="G3441" s="48" t="str">
        <f t="shared" si="377"/>
        <v>00</v>
      </c>
      <c r="H3441" s="57">
        <v>329110900</v>
      </c>
      <c r="I3441" s="48" t="s">
        <v>9985</v>
      </c>
      <c r="J3441" s="87" t="s">
        <v>9986</v>
      </c>
      <c r="K3441" s="48" t="s">
        <v>5694</v>
      </c>
      <c r="L3441" s="48" t="s">
        <v>5695</v>
      </c>
      <c r="M3441" s="48" t="s">
        <v>5707</v>
      </c>
      <c r="N3441" s="48" t="s">
        <v>5697</v>
      </c>
      <c r="O3441" s="58">
        <v>1</v>
      </c>
      <c r="P3441" s="48" t="str">
        <f>IFERROR(VLOOKUP(O3441,'[1]Conjunto de IC'!A:E,5,0),"Não se aplica")</f>
        <v>PO</v>
      </c>
    </row>
    <row r="3442" spans="1:16" ht="25.5" hidden="1" x14ac:dyDescent="0.25">
      <c r="A3442" s="48" t="str">
        <f t="shared" si="371"/>
        <v>3</v>
      </c>
      <c r="B3442" s="48" t="str">
        <f t="shared" si="372"/>
        <v>2</v>
      </c>
      <c r="C3442" s="48" t="str">
        <f t="shared" si="373"/>
        <v>9</v>
      </c>
      <c r="D3442" s="48" t="str">
        <f t="shared" si="374"/>
        <v>1</v>
      </c>
      <c r="E3442" s="48" t="str">
        <f t="shared" si="375"/>
        <v>1</v>
      </c>
      <c r="F3442" s="48" t="str">
        <f t="shared" si="376"/>
        <v>10</v>
      </c>
      <c r="G3442" s="48" t="str">
        <f t="shared" si="377"/>
        <v>00</v>
      </c>
      <c r="H3442" s="57">
        <v>329111000</v>
      </c>
      <c r="I3442" s="48" t="s">
        <v>9987</v>
      </c>
      <c r="J3442" s="87" t="s">
        <v>9988</v>
      </c>
      <c r="K3442" s="48" t="s">
        <v>5694</v>
      </c>
      <c r="L3442" s="48" t="s">
        <v>5695</v>
      </c>
      <c r="M3442" s="48" t="s">
        <v>5707</v>
      </c>
      <c r="N3442" s="48" t="s">
        <v>5697</v>
      </c>
      <c r="O3442" s="58">
        <v>1</v>
      </c>
      <c r="P3442" s="48" t="str">
        <f>IFERROR(VLOOKUP(O3442,'[1]Conjunto de IC'!A:E,5,0),"Não se aplica")</f>
        <v>PO</v>
      </c>
    </row>
    <row r="3443" spans="1:16" ht="25.5" hidden="1" x14ac:dyDescent="0.25">
      <c r="A3443" s="48" t="str">
        <f t="shared" si="371"/>
        <v>3</v>
      </c>
      <c r="B3443" s="48" t="str">
        <f t="shared" si="372"/>
        <v>2</v>
      </c>
      <c r="C3443" s="48" t="str">
        <f t="shared" si="373"/>
        <v>9</v>
      </c>
      <c r="D3443" s="48" t="str">
        <f t="shared" si="374"/>
        <v>1</v>
      </c>
      <c r="E3443" s="48" t="str">
        <f t="shared" si="375"/>
        <v>1</v>
      </c>
      <c r="F3443" s="48" t="str">
        <f t="shared" si="376"/>
        <v>11</v>
      </c>
      <c r="G3443" s="48" t="str">
        <f t="shared" si="377"/>
        <v>00</v>
      </c>
      <c r="H3443" s="57">
        <v>329111100</v>
      </c>
      <c r="I3443" s="48" t="s">
        <v>9989</v>
      </c>
      <c r="J3443" s="87" t="s">
        <v>9990</v>
      </c>
      <c r="K3443" s="48" t="s">
        <v>5694</v>
      </c>
      <c r="L3443" s="48" t="s">
        <v>5695</v>
      </c>
      <c r="M3443" s="48" t="s">
        <v>5707</v>
      </c>
      <c r="N3443" s="48" t="s">
        <v>5697</v>
      </c>
      <c r="O3443" s="58">
        <v>1</v>
      </c>
      <c r="P3443" s="48" t="str">
        <f>IFERROR(VLOOKUP(O3443,'[1]Conjunto de IC'!A:E,5,0),"Não se aplica")</f>
        <v>PO</v>
      </c>
    </row>
    <row r="3444" spans="1:16" hidden="1" x14ac:dyDescent="0.25">
      <c r="A3444" s="48" t="str">
        <f t="shared" si="371"/>
        <v>3</v>
      </c>
      <c r="B3444" s="48" t="str">
        <f t="shared" si="372"/>
        <v>2</v>
      </c>
      <c r="C3444" s="48" t="str">
        <f t="shared" si="373"/>
        <v>9</v>
      </c>
      <c r="D3444" s="48" t="str">
        <f t="shared" si="374"/>
        <v>1</v>
      </c>
      <c r="E3444" s="48" t="str">
        <f t="shared" si="375"/>
        <v>1</v>
      </c>
      <c r="F3444" s="48" t="str">
        <f t="shared" si="376"/>
        <v>12</v>
      </c>
      <c r="G3444" s="48" t="str">
        <f t="shared" si="377"/>
        <v>00</v>
      </c>
      <c r="H3444" s="57">
        <v>329111200</v>
      </c>
      <c r="I3444" s="48" t="s">
        <v>9991</v>
      </c>
      <c r="J3444" s="87" t="s">
        <v>9992</v>
      </c>
      <c r="K3444" s="48" t="s">
        <v>5694</v>
      </c>
      <c r="L3444" s="48" t="s">
        <v>5695</v>
      </c>
      <c r="M3444" s="48" t="s">
        <v>5696</v>
      </c>
      <c r="N3444" s="48" t="s">
        <v>5697</v>
      </c>
      <c r="O3444" s="58">
        <v>0</v>
      </c>
      <c r="P3444" s="48" t="str">
        <f>IFERROR(VLOOKUP(O3444,'[1]Conjunto de IC'!A:E,5,0),"Não se aplica")</f>
        <v>Não se aplica</v>
      </c>
    </row>
    <row r="3445" spans="1:16" hidden="1" x14ac:dyDescent="0.25">
      <c r="A3445" s="48" t="str">
        <f t="shared" si="371"/>
        <v>3</v>
      </c>
      <c r="B3445" s="48" t="str">
        <f t="shared" si="372"/>
        <v>2</v>
      </c>
      <c r="C3445" s="48" t="str">
        <f t="shared" si="373"/>
        <v>9</v>
      </c>
      <c r="D3445" s="48" t="str">
        <f t="shared" si="374"/>
        <v>1</v>
      </c>
      <c r="E3445" s="48" t="str">
        <f t="shared" si="375"/>
        <v>1</v>
      </c>
      <c r="F3445" s="48" t="str">
        <f t="shared" si="376"/>
        <v>12</v>
      </c>
      <c r="G3445" s="48" t="str">
        <f t="shared" si="377"/>
        <v>01</v>
      </c>
      <c r="H3445" s="57">
        <v>329111201</v>
      </c>
      <c r="I3445" s="48" t="s">
        <v>9993</v>
      </c>
      <c r="J3445" s="87" t="s">
        <v>9994</v>
      </c>
      <c r="K3445" s="48" t="s">
        <v>5694</v>
      </c>
      <c r="L3445" s="48" t="s">
        <v>5695</v>
      </c>
      <c r="M3445" s="48" t="s">
        <v>5707</v>
      </c>
      <c r="N3445" s="48" t="s">
        <v>5697</v>
      </c>
      <c r="O3445" s="58">
        <v>1</v>
      </c>
      <c r="P3445" s="48" t="str">
        <f>IFERROR(VLOOKUP(O3445,'[1]Conjunto de IC'!A:E,5,0),"Não se aplica")</f>
        <v>PO</v>
      </c>
    </row>
    <row r="3446" spans="1:16" hidden="1" x14ac:dyDescent="0.25">
      <c r="A3446" s="48" t="str">
        <f t="shared" si="371"/>
        <v>3</v>
      </c>
      <c r="B3446" s="48" t="str">
        <f t="shared" si="372"/>
        <v>2</v>
      </c>
      <c r="C3446" s="48" t="str">
        <f t="shared" si="373"/>
        <v>9</v>
      </c>
      <c r="D3446" s="48" t="str">
        <f t="shared" si="374"/>
        <v>1</v>
      </c>
      <c r="E3446" s="48" t="str">
        <f t="shared" si="375"/>
        <v>1</v>
      </c>
      <c r="F3446" s="48" t="str">
        <f t="shared" si="376"/>
        <v>12</v>
      </c>
      <c r="G3446" s="48" t="str">
        <f t="shared" si="377"/>
        <v>02</v>
      </c>
      <c r="H3446" s="57">
        <v>329111202</v>
      </c>
      <c r="I3446" s="48" t="s">
        <v>9995</v>
      </c>
      <c r="J3446" s="87" t="s">
        <v>9996</v>
      </c>
      <c r="K3446" s="48" t="s">
        <v>5694</v>
      </c>
      <c r="L3446" s="48" t="s">
        <v>5695</v>
      </c>
      <c r="M3446" s="48" t="s">
        <v>5707</v>
      </c>
      <c r="N3446" s="48" t="s">
        <v>5697</v>
      </c>
      <c r="O3446" s="58">
        <v>1</v>
      </c>
      <c r="P3446" s="48" t="str">
        <f>IFERROR(VLOOKUP(O3446,'[1]Conjunto de IC'!A:E,5,0),"Não se aplica")</f>
        <v>PO</v>
      </c>
    </row>
    <row r="3447" spans="1:16" hidden="1" x14ac:dyDescent="0.25">
      <c r="A3447" s="48" t="str">
        <f t="shared" si="371"/>
        <v>3</v>
      </c>
      <c r="B3447" s="48" t="str">
        <f t="shared" si="372"/>
        <v>2</v>
      </c>
      <c r="C3447" s="48" t="str">
        <f t="shared" si="373"/>
        <v>9</v>
      </c>
      <c r="D3447" s="48" t="str">
        <f t="shared" si="374"/>
        <v>1</v>
      </c>
      <c r="E3447" s="48" t="str">
        <f t="shared" si="375"/>
        <v>1</v>
      </c>
      <c r="F3447" s="48" t="str">
        <f t="shared" si="376"/>
        <v>12</v>
      </c>
      <c r="G3447" s="48" t="str">
        <f t="shared" si="377"/>
        <v>03</v>
      </c>
      <c r="H3447" s="57">
        <v>329111203</v>
      </c>
      <c r="I3447" s="48" t="s">
        <v>9997</v>
      </c>
      <c r="J3447" s="87" t="s">
        <v>9998</v>
      </c>
      <c r="K3447" s="48" t="s">
        <v>5694</v>
      </c>
      <c r="L3447" s="48" t="s">
        <v>5695</v>
      </c>
      <c r="M3447" s="48" t="s">
        <v>5707</v>
      </c>
      <c r="N3447" s="48" t="s">
        <v>5697</v>
      </c>
      <c r="O3447" s="58">
        <v>1</v>
      </c>
      <c r="P3447" s="48" t="str">
        <f>IFERROR(VLOOKUP(O3447,'[1]Conjunto de IC'!A:E,5,0),"Não se aplica")</f>
        <v>PO</v>
      </c>
    </row>
    <row r="3448" spans="1:16" ht="25.5" hidden="1" x14ac:dyDescent="0.25">
      <c r="A3448" s="48" t="str">
        <f t="shared" si="371"/>
        <v>3</v>
      </c>
      <c r="B3448" s="48" t="str">
        <f t="shared" si="372"/>
        <v>2</v>
      </c>
      <c r="C3448" s="48" t="str">
        <f t="shared" si="373"/>
        <v>9</v>
      </c>
      <c r="D3448" s="48" t="str">
        <f t="shared" si="374"/>
        <v>1</v>
      </c>
      <c r="E3448" s="48" t="str">
        <f t="shared" si="375"/>
        <v>1</v>
      </c>
      <c r="F3448" s="48" t="str">
        <f t="shared" si="376"/>
        <v>99</v>
      </c>
      <c r="G3448" s="48" t="str">
        <f t="shared" si="377"/>
        <v>00</v>
      </c>
      <c r="H3448" s="57">
        <v>329119900</v>
      </c>
      <c r="I3448" s="48" t="s">
        <v>9999</v>
      </c>
      <c r="J3448" s="87" t="s">
        <v>10000</v>
      </c>
      <c r="K3448" s="48" t="s">
        <v>5694</v>
      </c>
      <c r="L3448" s="48" t="s">
        <v>5695</v>
      </c>
      <c r="M3448" s="48" t="s">
        <v>5707</v>
      </c>
      <c r="N3448" s="48" t="s">
        <v>5697</v>
      </c>
      <c r="O3448" s="58">
        <v>1</v>
      </c>
      <c r="P3448" s="48" t="str">
        <f>IFERROR(VLOOKUP(O3448,'[1]Conjunto de IC'!A:E,5,0),"Não se aplica")</f>
        <v>PO</v>
      </c>
    </row>
    <row r="3449" spans="1:16" ht="38.25" hidden="1" x14ac:dyDescent="0.25">
      <c r="A3449" s="48" t="str">
        <f t="shared" si="371"/>
        <v>3</v>
      </c>
      <c r="B3449" s="48" t="str">
        <f t="shared" si="372"/>
        <v>2</v>
      </c>
      <c r="C3449" s="48" t="str">
        <f t="shared" si="373"/>
        <v>9</v>
      </c>
      <c r="D3449" s="48" t="str">
        <f t="shared" si="374"/>
        <v>1</v>
      </c>
      <c r="E3449" s="48" t="str">
        <f t="shared" si="375"/>
        <v>2</v>
      </c>
      <c r="F3449" s="48" t="str">
        <f t="shared" si="376"/>
        <v>00</v>
      </c>
      <c r="G3449" s="48" t="str">
        <f t="shared" si="377"/>
        <v>00</v>
      </c>
      <c r="H3449" s="57">
        <v>329120000</v>
      </c>
      <c r="I3449" s="48" t="s">
        <v>10001</v>
      </c>
      <c r="J3449" s="87" t="s">
        <v>10002</v>
      </c>
      <c r="K3449" s="48" t="s">
        <v>5694</v>
      </c>
      <c r="L3449" s="48" t="s">
        <v>5695</v>
      </c>
      <c r="M3449" s="48" t="s">
        <v>5707</v>
      </c>
      <c r="N3449" s="48" t="s">
        <v>5697</v>
      </c>
      <c r="O3449" s="58">
        <v>1</v>
      </c>
      <c r="P3449" s="48" t="str">
        <f>IFERROR(VLOOKUP(O3449,'[1]Conjunto de IC'!A:E,5,0),"Não se aplica")</f>
        <v>PO</v>
      </c>
    </row>
    <row r="3450" spans="1:16" ht="25.5" hidden="1" x14ac:dyDescent="0.25">
      <c r="A3450" s="48" t="str">
        <f t="shared" si="371"/>
        <v>3</v>
      </c>
      <c r="B3450" s="48" t="str">
        <f t="shared" si="372"/>
        <v>2</v>
      </c>
      <c r="C3450" s="48" t="str">
        <f t="shared" si="373"/>
        <v>9</v>
      </c>
      <c r="D3450" s="48" t="str">
        <f t="shared" si="374"/>
        <v>2</v>
      </c>
      <c r="E3450" s="48" t="str">
        <f t="shared" si="375"/>
        <v>0</v>
      </c>
      <c r="F3450" s="48" t="str">
        <f t="shared" si="376"/>
        <v>00</v>
      </c>
      <c r="G3450" s="48" t="str">
        <f t="shared" si="377"/>
        <v>00</v>
      </c>
      <c r="H3450" s="57">
        <v>329200000</v>
      </c>
      <c r="I3450" s="48" t="s">
        <v>10003</v>
      </c>
      <c r="J3450" s="87" t="s">
        <v>10004</v>
      </c>
      <c r="K3450" s="48" t="s">
        <v>5694</v>
      </c>
      <c r="L3450" s="48" t="s">
        <v>5695</v>
      </c>
      <c r="M3450" s="48" t="s">
        <v>5696</v>
      </c>
      <c r="N3450" s="48" t="s">
        <v>5697</v>
      </c>
      <c r="O3450" s="58">
        <v>0</v>
      </c>
      <c r="P3450" s="48" t="str">
        <f>IFERROR(VLOOKUP(O3450,'[1]Conjunto de IC'!A:E,5,0),"Não se aplica")</f>
        <v>Não se aplica</v>
      </c>
    </row>
    <row r="3451" spans="1:16" ht="38.25" hidden="1" x14ac:dyDescent="0.25">
      <c r="A3451" s="48" t="str">
        <f t="shared" si="371"/>
        <v>3</v>
      </c>
      <c r="B3451" s="48" t="str">
        <f t="shared" si="372"/>
        <v>2</v>
      </c>
      <c r="C3451" s="48" t="str">
        <f t="shared" si="373"/>
        <v>9</v>
      </c>
      <c r="D3451" s="48" t="str">
        <f t="shared" si="374"/>
        <v>2</v>
      </c>
      <c r="E3451" s="48" t="str">
        <f t="shared" si="375"/>
        <v>1</v>
      </c>
      <c r="F3451" s="48" t="str">
        <f t="shared" si="376"/>
        <v>00</v>
      </c>
      <c r="G3451" s="48" t="str">
        <f t="shared" si="377"/>
        <v>00</v>
      </c>
      <c r="H3451" s="57">
        <v>329210000</v>
      </c>
      <c r="I3451" s="48" t="s">
        <v>10005</v>
      </c>
      <c r="J3451" s="87" t="s">
        <v>10006</v>
      </c>
      <c r="K3451" s="48" t="s">
        <v>5694</v>
      </c>
      <c r="L3451" s="48" t="s">
        <v>5695</v>
      </c>
      <c r="M3451" s="48" t="s">
        <v>5707</v>
      </c>
      <c r="N3451" s="48" t="s">
        <v>5697</v>
      </c>
      <c r="O3451" s="58">
        <v>1</v>
      </c>
      <c r="P3451" s="48" t="str">
        <f>IFERROR(VLOOKUP(O3451,'[1]Conjunto de IC'!A:E,5,0),"Não se aplica")</f>
        <v>PO</v>
      </c>
    </row>
    <row r="3452" spans="1:16" ht="25.5" hidden="1" x14ac:dyDescent="0.25">
      <c r="A3452" s="48" t="str">
        <f t="shared" si="371"/>
        <v>3</v>
      </c>
      <c r="B3452" s="48" t="str">
        <f t="shared" si="372"/>
        <v>2</v>
      </c>
      <c r="C3452" s="48" t="str">
        <f t="shared" si="373"/>
        <v>9</v>
      </c>
      <c r="D3452" s="48" t="str">
        <f t="shared" si="374"/>
        <v>3</v>
      </c>
      <c r="E3452" s="48" t="str">
        <f t="shared" si="375"/>
        <v>0</v>
      </c>
      <c r="F3452" s="48" t="str">
        <f t="shared" si="376"/>
        <v>00</v>
      </c>
      <c r="G3452" s="48" t="str">
        <f t="shared" si="377"/>
        <v>00</v>
      </c>
      <c r="H3452" s="57">
        <v>329300000</v>
      </c>
      <c r="I3452" s="48" t="s">
        <v>10007</v>
      </c>
      <c r="J3452" s="87" t="s">
        <v>10008</v>
      </c>
      <c r="K3452" s="48" t="s">
        <v>5694</v>
      </c>
      <c r="L3452" s="48" t="s">
        <v>5695</v>
      </c>
      <c r="M3452" s="48" t="s">
        <v>5696</v>
      </c>
      <c r="N3452" s="48" t="s">
        <v>5697</v>
      </c>
      <c r="O3452" s="58">
        <v>0</v>
      </c>
      <c r="P3452" s="48" t="str">
        <f>IFERROR(VLOOKUP(O3452,'[1]Conjunto de IC'!A:E,5,0),"Não se aplica")</f>
        <v>Não se aplica</v>
      </c>
    </row>
    <row r="3453" spans="1:16" ht="38.25" hidden="1" x14ac:dyDescent="0.25">
      <c r="A3453" s="48" t="str">
        <f t="shared" si="371"/>
        <v>3</v>
      </c>
      <c r="B3453" s="48" t="str">
        <f t="shared" si="372"/>
        <v>2</v>
      </c>
      <c r="C3453" s="48" t="str">
        <f t="shared" si="373"/>
        <v>9</v>
      </c>
      <c r="D3453" s="48" t="str">
        <f t="shared" si="374"/>
        <v>3</v>
      </c>
      <c r="E3453" s="48" t="str">
        <f t="shared" si="375"/>
        <v>1</v>
      </c>
      <c r="F3453" s="48" t="str">
        <f t="shared" si="376"/>
        <v>00</v>
      </c>
      <c r="G3453" s="48" t="str">
        <f t="shared" si="377"/>
        <v>00</v>
      </c>
      <c r="H3453" s="57">
        <v>329310000</v>
      </c>
      <c r="I3453" s="48" t="s">
        <v>10009</v>
      </c>
      <c r="J3453" s="87" t="s">
        <v>10010</v>
      </c>
      <c r="K3453" s="48" t="s">
        <v>5694</v>
      </c>
      <c r="L3453" s="48" t="s">
        <v>5695</v>
      </c>
      <c r="M3453" s="48" t="s">
        <v>5696</v>
      </c>
      <c r="N3453" s="48" t="s">
        <v>5697</v>
      </c>
      <c r="O3453" s="58">
        <v>0</v>
      </c>
      <c r="P3453" s="48" t="str">
        <f>IFERROR(VLOOKUP(O3453,'[1]Conjunto de IC'!A:E,5,0),"Não se aplica")</f>
        <v>Não se aplica</v>
      </c>
    </row>
    <row r="3454" spans="1:16" ht="38.25" hidden="1" x14ac:dyDescent="0.25">
      <c r="A3454" s="48" t="str">
        <f t="shared" si="371"/>
        <v>3</v>
      </c>
      <c r="B3454" s="48" t="str">
        <f t="shared" si="372"/>
        <v>2</v>
      </c>
      <c r="C3454" s="48" t="str">
        <f t="shared" si="373"/>
        <v>9</v>
      </c>
      <c r="D3454" s="48" t="str">
        <f t="shared" si="374"/>
        <v>3</v>
      </c>
      <c r="E3454" s="48" t="str">
        <f t="shared" si="375"/>
        <v>1</v>
      </c>
      <c r="F3454" s="48" t="str">
        <f t="shared" si="376"/>
        <v>01</v>
      </c>
      <c r="G3454" s="48" t="str">
        <f t="shared" si="377"/>
        <v>00</v>
      </c>
      <c r="H3454" s="57">
        <v>329310100</v>
      </c>
      <c r="I3454" s="48" t="s">
        <v>10011</v>
      </c>
      <c r="J3454" s="87" t="s">
        <v>10012</v>
      </c>
      <c r="K3454" s="48" t="s">
        <v>5694</v>
      </c>
      <c r="L3454" s="48" t="s">
        <v>5695</v>
      </c>
      <c r="M3454" s="48" t="s">
        <v>5707</v>
      </c>
      <c r="N3454" s="48" t="s">
        <v>5697</v>
      </c>
      <c r="O3454" s="58">
        <v>1</v>
      </c>
      <c r="P3454" s="48" t="str">
        <f>IFERROR(VLOOKUP(O3454,'[1]Conjunto de IC'!A:E,5,0),"Não se aplica")</f>
        <v>PO</v>
      </c>
    </row>
    <row r="3455" spans="1:16" ht="38.25" hidden="1" x14ac:dyDescent="0.25">
      <c r="A3455" s="48" t="str">
        <f t="shared" si="371"/>
        <v>3</v>
      </c>
      <c r="B3455" s="48" t="str">
        <f t="shared" si="372"/>
        <v>2</v>
      </c>
      <c r="C3455" s="48" t="str">
        <f t="shared" si="373"/>
        <v>9</v>
      </c>
      <c r="D3455" s="48" t="str">
        <f t="shared" si="374"/>
        <v>3</v>
      </c>
      <c r="E3455" s="48" t="str">
        <f t="shared" si="375"/>
        <v>1</v>
      </c>
      <c r="F3455" s="48" t="str">
        <f t="shared" si="376"/>
        <v>02</v>
      </c>
      <c r="G3455" s="48" t="str">
        <f t="shared" si="377"/>
        <v>00</v>
      </c>
      <c r="H3455" s="57">
        <v>329310200</v>
      </c>
      <c r="I3455" s="48" t="s">
        <v>10013</v>
      </c>
      <c r="J3455" s="87" t="s">
        <v>10014</v>
      </c>
      <c r="K3455" s="48" t="s">
        <v>5694</v>
      </c>
      <c r="L3455" s="48" t="s">
        <v>5695</v>
      </c>
      <c r="M3455" s="48" t="s">
        <v>5707</v>
      </c>
      <c r="N3455" s="48" t="s">
        <v>5697</v>
      </c>
      <c r="O3455" s="58">
        <v>1</v>
      </c>
      <c r="P3455" s="48" t="str">
        <f>IFERROR(VLOOKUP(O3455,'[1]Conjunto de IC'!A:E,5,0),"Não se aplica")</f>
        <v>PO</v>
      </c>
    </row>
    <row r="3456" spans="1:16" ht="25.5" hidden="1" x14ac:dyDescent="0.25">
      <c r="A3456" s="48" t="str">
        <f t="shared" si="371"/>
        <v>3</v>
      </c>
      <c r="B3456" s="48" t="str">
        <f t="shared" si="372"/>
        <v>2</v>
      </c>
      <c r="C3456" s="48" t="str">
        <f t="shared" si="373"/>
        <v>9</v>
      </c>
      <c r="D3456" s="48" t="str">
        <f t="shared" si="374"/>
        <v>3</v>
      </c>
      <c r="E3456" s="48" t="str">
        <f t="shared" si="375"/>
        <v>1</v>
      </c>
      <c r="F3456" s="48" t="str">
        <f t="shared" si="376"/>
        <v>03</v>
      </c>
      <c r="G3456" s="48" t="str">
        <f t="shared" si="377"/>
        <v>00</v>
      </c>
      <c r="H3456" s="57">
        <v>329310300</v>
      </c>
      <c r="I3456" s="48" t="s">
        <v>10015</v>
      </c>
      <c r="J3456" s="87" t="s">
        <v>10016</v>
      </c>
      <c r="K3456" s="48" t="s">
        <v>5694</v>
      </c>
      <c r="L3456" s="48" t="s">
        <v>5695</v>
      </c>
      <c r="M3456" s="48" t="s">
        <v>5707</v>
      </c>
      <c r="N3456" s="48" t="s">
        <v>5697</v>
      </c>
      <c r="O3456" s="58">
        <v>1</v>
      </c>
      <c r="P3456" s="48" t="str">
        <f>IFERROR(VLOOKUP(O3456,'[1]Conjunto de IC'!A:E,5,0),"Não se aplica")</f>
        <v>PO</v>
      </c>
    </row>
    <row r="3457" spans="1:16" ht="25.5" hidden="1" x14ac:dyDescent="0.25">
      <c r="A3457" s="48" t="str">
        <f t="shared" si="371"/>
        <v>3</v>
      </c>
      <c r="B3457" s="48" t="str">
        <f t="shared" si="372"/>
        <v>2</v>
      </c>
      <c r="C3457" s="48" t="str">
        <f t="shared" si="373"/>
        <v>9</v>
      </c>
      <c r="D3457" s="48" t="str">
        <f t="shared" si="374"/>
        <v>3</v>
      </c>
      <c r="E3457" s="48" t="str">
        <f t="shared" si="375"/>
        <v>1</v>
      </c>
      <c r="F3457" s="48" t="str">
        <f t="shared" si="376"/>
        <v>04</v>
      </c>
      <c r="G3457" s="48" t="str">
        <f t="shared" si="377"/>
        <v>00</v>
      </c>
      <c r="H3457" s="57">
        <v>329310400</v>
      </c>
      <c r="I3457" s="48" t="s">
        <v>10017</v>
      </c>
      <c r="J3457" s="87" t="s">
        <v>10018</v>
      </c>
      <c r="K3457" s="48" t="s">
        <v>5694</v>
      </c>
      <c r="L3457" s="48" t="s">
        <v>5695</v>
      </c>
      <c r="M3457" s="48" t="s">
        <v>5707</v>
      </c>
      <c r="N3457" s="48" t="s">
        <v>5697</v>
      </c>
      <c r="O3457" s="58">
        <v>1</v>
      </c>
      <c r="P3457" s="48" t="str">
        <f>IFERROR(VLOOKUP(O3457,'[1]Conjunto de IC'!A:E,5,0),"Não se aplica")</f>
        <v>PO</v>
      </c>
    </row>
    <row r="3458" spans="1:16" ht="25.5" hidden="1" x14ac:dyDescent="0.25">
      <c r="A3458" s="48" t="str">
        <f t="shared" si="371"/>
        <v>3</v>
      </c>
      <c r="B3458" s="48" t="str">
        <f t="shared" si="372"/>
        <v>2</v>
      </c>
      <c r="C3458" s="48" t="str">
        <f t="shared" si="373"/>
        <v>9</v>
      </c>
      <c r="D3458" s="48" t="str">
        <f t="shared" si="374"/>
        <v>3</v>
      </c>
      <c r="E3458" s="48" t="str">
        <f t="shared" si="375"/>
        <v>1</v>
      </c>
      <c r="F3458" s="48" t="str">
        <f t="shared" si="376"/>
        <v>05</v>
      </c>
      <c r="G3458" s="48" t="str">
        <f t="shared" si="377"/>
        <v>00</v>
      </c>
      <c r="H3458" s="57">
        <v>329310500</v>
      </c>
      <c r="I3458" s="48" t="s">
        <v>10019</v>
      </c>
      <c r="J3458" s="87" t="s">
        <v>10020</v>
      </c>
      <c r="K3458" s="48" t="s">
        <v>5694</v>
      </c>
      <c r="L3458" s="48" t="s">
        <v>5695</v>
      </c>
      <c r="M3458" s="48" t="s">
        <v>5707</v>
      </c>
      <c r="N3458" s="48" t="s">
        <v>5697</v>
      </c>
      <c r="O3458" s="58">
        <v>1</v>
      </c>
      <c r="P3458" s="48" t="str">
        <f>IFERROR(VLOOKUP(O3458,'[1]Conjunto de IC'!A:E,5,0),"Não se aplica")</f>
        <v>PO</v>
      </c>
    </row>
    <row r="3459" spans="1:16" ht="25.5" hidden="1" x14ac:dyDescent="0.25">
      <c r="A3459" s="48" t="str">
        <f t="shared" si="371"/>
        <v>3</v>
      </c>
      <c r="B3459" s="48" t="str">
        <f t="shared" si="372"/>
        <v>2</v>
      </c>
      <c r="C3459" s="48" t="str">
        <f t="shared" si="373"/>
        <v>9</v>
      </c>
      <c r="D3459" s="48" t="str">
        <f t="shared" si="374"/>
        <v>3</v>
      </c>
      <c r="E3459" s="48" t="str">
        <f t="shared" si="375"/>
        <v>1</v>
      </c>
      <c r="F3459" s="48" t="str">
        <f t="shared" si="376"/>
        <v>06</v>
      </c>
      <c r="G3459" s="48" t="str">
        <f t="shared" si="377"/>
        <v>00</v>
      </c>
      <c r="H3459" s="57">
        <v>329310600</v>
      </c>
      <c r="I3459" s="48" t="s">
        <v>10021</v>
      </c>
      <c r="J3459" s="87" t="s">
        <v>10020</v>
      </c>
      <c r="K3459" s="48" t="s">
        <v>5694</v>
      </c>
      <c r="L3459" s="48" t="s">
        <v>5695</v>
      </c>
      <c r="M3459" s="48" t="s">
        <v>5707</v>
      </c>
      <c r="N3459" s="48" t="s">
        <v>5697</v>
      </c>
      <c r="O3459" s="58">
        <v>1</v>
      </c>
      <c r="P3459" s="48" t="str">
        <f>IFERROR(VLOOKUP(O3459,'[1]Conjunto de IC'!A:E,5,0),"Não se aplica")</f>
        <v>PO</v>
      </c>
    </row>
    <row r="3460" spans="1:16" ht="25.5" hidden="1" x14ac:dyDescent="0.25">
      <c r="A3460" s="48" t="str">
        <f t="shared" si="371"/>
        <v>3</v>
      </c>
      <c r="B3460" s="48" t="str">
        <f t="shared" si="372"/>
        <v>2</v>
      </c>
      <c r="C3460" s="48" t="str">
        <f t="shared" si="373"/>
        <v>9</v>
      </c>
      <c r="D3460" s="48" t="str">
        <f t="shared" si="374"/>
        <v>3</v>
      </c>
      <c r="E3460" s="48" t="str">
        <f t="shared" si="375"/>
        <v>1</v>
      </c>
      <c r="F3460" s="48" t="str">
        <f t="shared" si="376"/>
        <v>07</v>
      </c>
      <c r="G3460" s="48" t="str">
        <f t="shared" si="377"/>
        <v>00</v>
      </c>
      <c r="H3460" s="57">
        <v>329310700</v>
      </c>
      <c r="I3460" s="48" t="s">
        <v>10022</v>
      </c>
      <c r="J3460" s="87" t="s">
        <v>10020</v>
      </c>
      <c r="K3460" s="48" t="s">
        <v>5694</v>
      </c>
      <c r="L3460" s="48" t="s">
        <v>5695</v>
      </c>
      <c r="M3460" s="48" t="s">
        <v>5707</v>
      </c>
      <c r="N3460" s="48" t="s">
        <v>5697</v>
      </c>
      <c r="O3460" s="58">
        <v>1</v>
      </c>
      <c r="P3460" s="48" t="str">
        <f>IFERROR(VLOOKUP(O3460,'[1]Conjunto de IC'!A:E,5,0),"Não se aplica")</f>
        <v>PO</v>
      </c>
    </row>
    <row r="3461" spans="1:16" ht="38.25" hidden="1" x14ac:dyDescent="0.25">
      <c r="A3461" s="48" t="str">
        <f t="shared" ref="A3461:A3524" si="378">MID(H3461,1,1)</f>
        <v>3</v>
      </c>
      <c r="B3461" s="48" t="str">
        <f t="shared" ref="B3461:B3524" si="379">MID(H3461,2,1)</f>
        <v>2</v>
      </c>
      <c r="C3461" s="48" t="str">
        <f t="shared" ref="C3461:C3524" si="380">MID(H3461,3,1)</f>
        <v>9</v>
      </c>
      <c r="D3461" s="48" t="str">
        <f t="shared" ref="D3461:D3524" si="381">MID(H3461,4,1)</f>
        <v>3</v>
      </c>
      <c r="E3461" s="48" t="str">
        <f t="shared" ref="E3461:E3524" si="382">MID(H3461,5,1)</f>
        <v>1</v>
      </c>
      <c r="F3461" s="48" t="str">
        <f t="shared" ref="F3461:F3524" si="383">MID(H3461,6,2)</f>
        <v>08</v>
      </c>
      <c r="G3461" s="48" t="str">
        <f t="shared" ref="G3461:G3524" si="384">MID(H3461,8,2)</f>
        <v>00</v>
      </c>
      <c r="H3461" s="57">
        <v>329310800</v>
      </c>
      <c r="I3461" s="48" t="s">
        <v>10023</v>
      </c>
      <c r="J3461" s="87" t="s">
        <v>10024</v>
      </c>
      <c r="K3461" s="48" t="s">
        <v>5694</v>
      </c>
      <c r="L3461" s="48" t="s">
        <v>5695</v>
      </c>
      <c r="M3461" s="48" t="s">
        <v>5707</v>
      </c>
      <c r="N3461" s="48" t="s">
        <v>5697</v>
      </c>
      <c r="O3461" s="58">
        <v>1</v>
      </c>
      <c r="P3461" s="48" t="str">
        <f>IFERROR(VLOOKUP(O3461,'[1]Conjunto de IC'!A:E,5,0),"Não se aplica")</f>
        <v>PO</v>
      </c>
    </row>
    <row r="3462" spans="1:16" ht="25.5" hidden="1" x14ac:dyDescent="0.25">
      <c r="A3462" s="48" t="str">
        <f t="shared" si="378"/>
        <v>3</v>
      </c>
      <c r="B3462" s="48" t="str">
        <f t="shared" si="379"/>
        <v>2</v>
      </c>
      <c r="C3462" s="48" t="str">
        <f t="shared" si="380"/>
        <v>9</v>
      </c>
      <c r="D3462" s="48" t="str">
        <f t="shared" si="381"/>
        <v>3</v>
      </c>
      <c r="E3462" s="48" t="str">
        <f t="shared" si="382"/>
        <v>1</v>
      </c>
      <c r="F3462" s="48" t="str">
        <f t="shared" si="383"/>
        <v>09</v>
      </c>
      <c r="G3462" s="48" t="str">
        <f t="shared" si="384"/>
        <v>00</v>
      </c>
      <c r="H3462" s="57">
        <v>329310900</v>
      </c>
      <c r="I3462" s="48" t="s">
        <v>10025</v>
      </c>
      <c r="J3462" s="87" t="s">
        <v>10026</v>
      </c>
      <c r="K3462" s="48" t="s">
        <v>5694</v>
      </c>
      <c r="L3462" s="48" t="s">
        <v>5695</v>
      </c>
      <c r="M3462" s="48" t="s">
        <v>5707</v>
      </c>
      <c r="N3462" s="48" t="s">
        <v>5697</v>
      </c>
      <c r="O3462" s="58">
        <v>1</v>
      </c>
      <c r="P3462" s="48" t="str">
        <f>IFERROR(VLOOKUP(O3462,'[1]Conjunto de IC'!A:E,5,0),"Não se aplica")</f>
        <v>PO</v>
      </c>
    </row>
    <row r="3463" spans="1:16" hidden="1" x14ac:dyDescent="0.25">
      <c r="A3463" s="48" t="str">
        <f t="shared" si="378"/>
        <v>3</v>
      </c>
      <c r="B3463" s="48" t="str">
        <f t="shared" si="379"/>
        <v>2</v>
      </c>
      <c r="C3463" s="48" t="str">
        <f t="shared" si="380"/>
        <v>9</v>
      </c>
      <c r="D3463" s="48" t="str">
        <f t="shared" si="381"/>
        <v>3</v>
      </c>
      <c r="E3463" s="48" t="str">
        <f t="shared" si="382"/>
        <v>1</v>
      </c>
      <c r="F3463" s="48" t="str">
        <f t="shared" si="383"/>
        <v>10</v>
      </c>
      <c r="G3463" s="48" t="str">
        <f t="shared" si="384"/>
        <v>00</v>
      </c>
      <c r="H3463" s="57">
        <v>329311000</v>
      </c>
      <c r="I3463" s="48" t="s">
        <v>9991</v>
      </c>
      <c r="J3463" s="87" t="s">
        <v>10027</v>
      </c>
      <c r="K3463" s="48" t="s">
        <v>5694</v>
      </c>
      <c r="L3463" s="48" t="s">
        <v>5695</v>
      </c>
      <c r="M3463" s="48" t="s">
        <v>5696</v>
      </c>
      <c r="N3463" s="48" t="s">
        <v>5697</v>
      </c>
      <c r="O3463" s="58">
        <v>0</v>
      </c>
      <c r="P3463" s="48" t="str">
        <f>IFERROR(VLOOKUP(O3463,'[1]Conjunto de IC'!A:E,5,0),"Não se aplica")</f>
        <v>Não se aplica</v>
      </c>
    </row>
    <row r="3464" spans="1:16" hidden="1" x14ac:dyDescent="0.25">
      <c r="A3464" s="48" t="str">
        <f t="shared" si="378"/>
        <v>3</v>
      </c>
      <c r="B3464" s="48" t="str">
        <f t="shared" si="379"/>
        <v>2</v>
      </c>
      <c r="C3464" s="48" t="str">
        <f t="shared" si="380"/>
        <v>9</v>
      </c>
      <c r="D3464" s="48" t="str">
        <f t="shared" si="381"/>
        <v>3</v>
      </c>
      <c r="E3464" s="48" t="str">
        <f t="shared" si="382"/>
        <v>1</v>
      </c>
      <c r="F3464" s="48" t="str">
        <f t="shared" si="383"/>
        <v>10</v>
      </c>
      <c r="G3464" s="48" t="str">
        <f t="shared" si="384"/>
        <v>01</v>
      </c>
      <c r="H3464" s="57">
        <v>329311001</v>
      </c>
      <c r="I3464" s="48" t="s">
        <v>10028</v>
      </c>
      <c r="J3464" s="87" t="s">
        <v>10029</v>
      </c>
      <c r="K3464" s="48" t="s">
        <v>5694</v>
      </c>
      <c r="L3464" s="48" t="s">
        <v>5695</v>
      </c>
      <c r="M3464" s="48" t="s">
        <v>5707</v>
      </c>
      <c r="N3464" s="48" t="s">
        <v>5697</v>
      </c>
      <c r="O3464" s="58">
        <v>1</v>
      </c>
      <c r="P3464" s="48" t="str">
        <f>IFERROR(VLOOKUP(O3464,'[1]Conjunto de IC'!A:E,5,0),"Não se aplica")</f>
        <v>PO</v>
      </c>
    </row>
    <row r="3465" spans="1:16" ht="25.5" hidden="1" x14ac:dyDescent="0.25">
      <c r="A3465" s="48" t="str">
        <f t="shared" si="378"/>
        <v>3</v>
      </c>
      <c r="B3465" s="48" t="str">
        <f t="shared" si="379"/>
        <v>2</v>
      </c>
      <c r="C3465" s="48" t="str">
        <f t="shared" si="380"/>
        <v>9</v>
      </c>
      <c r="D3465" s="48" t="str">
        <f t="shared" si="381"/>
        <v>3</v>
      </c>
      <c r="E3465" s="48" t="str">
        <f t="shared" si="382"/>
        <v>1</v>
      </c>
      <c r="F3465" s="48" t="str">
        <f t="shared" si="383"/>
        <v>10</v>
      </c>
      <c r="G3465" s="48" t="str">
        <f t="shared" si="384"/>
        <v>02</v>
      </c>
      <c r="H3465" s="57">
        <v>329311002</v>
      </c>
      <c r="I3465" s="48" t="s">
        <v>10030</v>
      </c>
      <c r="J3465" s="87" t="s">
        <v>10031</v>
      </c>
      <c r="K3465" s="48" t="s">
        <v>5694</v>
      </c>
      <c r="L3465" s="48" t="s">
        <v>5695</v>
      </c>
      <c r="M3465" s="48" t="s">
        <v>5707</v>
      </c>
      <c r="N3465" s="48" t="s">
        <v>5697</v>
      </c>
      <c r="O3465" s="58">
        <v>1</v>
      </c>
      <c r="P3465" s="48" t="str">
        <f>IFERROR(VLOOKUP(O3465,'[1]Conjunto de IC'!A:E,5,0),"Não se aplica")</f>
        <v>PO</v>
      </c>
    </row>
    <row r="3466" spans="1:16" ht="25.5" hidden="1" x14ac:dyDescent="0.25">
      <c r="A3466" s="48" t="str">
        <f t="shared" si="378"/>
        <v>3</v>
      </c>
      <c r="B3466" s="48" t="str">
        <f t="shared" si="379"/>
        <v>2</v>
      </c>
      <c r="C3466" s="48" t="str">
        <f t="shared" si="380"/>
        <v>9</v>
      </c>
      <c r="D3466" s="48" t="str">
        <f t="shared" si="381"/>
        <v>3</v>
      </c>
      <c r="E3466" s="48" t="str">
        <f t="shared" si="382"/>
        <v>1</v>
      </c>
      <c r="F3466" s="48" t="str">
        <f t="shared" si="383"/>
        <v>10</v>
      </c>
      <c r="G3466" s="48" t="str">
        <f t="shared" si="384"/>
        <v>03</v>
      </c>
      <c r="H3466" s="57">
        <v>329311003</v>
      </c>
      <c r="I3466" s="48" t="s">
        <v>10032</v>
      </c>
      <c r="J3466" s="87" t="s">
        <v>10033</v>
      </c>
      <c r="K3466" s="48" t="s">
        <v>5694</v>
      </c>
      <c r="L3466" s="48" t="s">
        <v>5695</v>
      </c>
      <c r="M3466" s="48" t="s">
        <v>5707</v>
      </c>
      <c r="N3466" s="48" t="s">
        <v>5697</v>
      </c>
      <c r="O3466" s="58">
        <v>1</v>
      </c>
      <c r="P3466" s="48" t="str">
        <f>IFERROR(VLOOKUP(O3466,'[1]Conjunto de IC'!A:E,5,0),"Não se aplica")</f>
        <v>PO</v>
      </c>
    </row>
    <row r="3467" spans="1:16" ht="25.5" hidden="1" x14ac:dyDescent="0.25">
      <c r="A3467" s="48" t="str">
        <f t="shared" si="378"/>
        <v>3</v>
      </c>
      <c r="B3467" s="48" t="str">
        <f t="shared" si="379"/>
        <v>2</v>
      </c>
      <c r="C3467" s="48" t="str">
        <f t="shared" si="380"/>
        <v>9</v>
      </c>
      <c r="D3467" s="48" t="str">
        <f t="shared" si="381"/>
        <v>3</v>
      </c>
      <c r="E3467" s="48" t="str">
        <f t="shared" si="382"/>
        <v>1</v>
      </c>
      <c r="F3467" s="48" t="str">
        <f t="shared" si="383"/>
        <v>99</v>
      </c>
      <c r="G3467" s="48" t="str">
        <f t="shared" si="384"/>
        <v>00</v>
      </c>
      <c r="H3467" s="57">
        <v>329319900</v>
      </c>
      <c r="I3467" s="48" t="s">
        <v>10034</v>
      </c>
      <c r="J3467" s="87" t="s">
        <v>10035</v>
      </c>
      <c r="K3467" s="48" t="s">
        <v>5694</v>
      </c>
      <c r="L3467" s="48" t="s">
        <v>5695</v>
      </c>
      <c r="M3467" s="48" t="s">
        <v>5707</v>
      </c>
      <c r="N3467" s="48" t="s">
        <v>5697</v>
      </c>
      <c r="O3467" s="58">
        <v>1</v>
      </c>
      <c r="P3467" s="48" t="str">
        <f>IFERROR(VLOOKUP(O3467,'[1]Conjunto de IC'!A:E,5,0),"Não se aplica")</f>
        <v>PO</v>
      </c>
    </row>
    <row r="3468" spans="1:16" hidden="1" x14ac:dyDescent="0.25">
      <c r="A3468" s="48" t="str">
        <f t="shared" si="378"/>
        <v>3</v>
      </c>
      <c r="B3468" s="48" t="str">
        <f t="shared" si="379"/>
        <v>2</v>
      </c>
      <c r="C3468" s="48" t="str">
        <f t="shared" si="380"/>
        <v>9</v>
      </c>
      <c r="D3468" s="48" t="str">
        <f t="shared" si="381"/>
        <v>9</v>
      </c>
      <c r="E3468" s="48" t="str">
        <f t="shared" si="382"/>
        <v>0</v>
      </c>
      <c r="F3468" s="48" t="str">
        <f t="shared" si="383"/>
        <v>00</v>
      </c>
      <c r="G3468" s="48" t="str">
        <f t="shared" si="384"/>
        <v>00</v>
      </c>
      <c r="H3468" s="57">
        <v>329900000</v>
      </c>
      <c r="I3468" s="48" t="s">
        <v>9964</v>
      </c>
      <c r="J3468" s="87" t="s">
        <v>10036</v>
      </c>
      <c r="K3468" s="48" t="s">
        <v>5694</v>
      </c>
      <c r="L3468" s="48" t="s">
        <v>5695</v>
      </c>
      <c r="M3468" s="48" t="s">
        <v>5696</v>
      </c>
      <c r="N3468" s="48" t="s">
        <v>5697</v>
      </c>
      <c r="O3468" s="58">
        <v>0</v>
      </c>
      <c r="P3468" s="48" t="str">
        <f>IFERROR(VLOOKUP(O3468,'[1]Conjunto de IC'!A:E,5,0),"Não se aplica")</f>
        <v>Não se aplica</v>
      </c>
    </row>
    <row r="3469" spans="1:16" ht="25.5" hidden="1" x14ac:dyDescent="0.25">
      <c r="A3469" s="48" t="str">
        <f t="shared" si="378"/>
        <v>3</v>
      </c>
      <c r="B3469" s="48" t="str">
        <f t="shared" si="379"/>
        <v>2</v>
      </c>
      <c r="C3469" s="48" t="str">
        <f t="shared" si="380"/>
        <v>9</v>
      </c>
      <c r="D3469" s="48" t="str">
        <f t="shared" si="381"/>
        <v>9</v>
      </c>
      <c r="E3469" s="48" t="str">
        <f t="shared" si="382"/>
        <v>1</v>
      </c>
      <c r="F3469" s="48" t="str">
        <f t="shared" si="383"/>
        <v>00</v>
      </c>
      <c r="G3469" s="48" t="str">
        <f t="shared" si="384"/>
        <v>00</v>
      </c>
      <c r="H3469" s="57">
        <v>329910000</v>
      </c>
      <c r="I3469" s="48" t="s">
        <v>10037</v>
      </c>
      <c r="J3469" s="87" t="s">
        <v>10038</v>
      </c>
      <c r="K3469" s="48" t="s">
        <v>5694</v>
      </c>
      <c r="L3469" s="48" t="s">
        <v>5695</v>
      </c>
      <c r="M3469" s="48" t="s">
        <v>5707</v>
      </c>
      <c r="N3469" s="48" t="s">
        <v>5697</v>
      </c>
      <c r="O3469" s="58">
        <v>1</v>
      </c>
      <c r="P3469" s="48" t="str">
        <f>IFERROR(VLOOKUP(O3469,'[1]Conjunto de IC'!A:E,5,0),"Não se aplica")</f>
        <v>PO</v>
      </c>
    </row>
    <row r="3470" spans="1:16" ht="25.5" hidden="1" x14ac:dyDescent="0.25">
      <c r="A3470" s="48" t="str">
        <f t="shared" si="378"/>
        <v>3</v>
      </c>
      <c r="B3470" s="48" t="str">
        <f t="shared" si="379"/>
        <v>2</v>
      </c>
      <c r="C3470" s="48" t="str">
        <f t="shared" si="380"/>
        <v>9</v>
      </c>
      <c r="D3470" s="48" t="str">
        <f t="shared" si="381"/>
        <v>9</v>
      </c>
      <c r="E3470" s="48" t="str">
        <f t="shared" si="382"/>
        <v>2</v>
      </c>
      <c r="F3470" s="48" t="str">
        <f t="shared" si="383"/>
        <v>00</v>
      </c>
      <c r="G3470" s="48" t="str">
        <f t="shared" si="384"/>
        <v>00</v>
      </c>
      <c r="H3470" s="57">
        <v>329920000</v>
      </c>
      <c r="I3470" s="48" t="s">
        <v>10039</v>
      </c>
      <c r="J3470" s="87" t="s">
        <v>10040</v>
      </c>
      <c r="K3470" s="48" t="s">
        <v>5694</v>
      </c>
      <c r="L3470" s="48" t="s">
        <v>5695</v>
      </c>
      <c r="M3470" s="48" t="s">
        <v>5707</v>
      </c>
      <c r="N3470" s="48" t="s">
        <v>5697</v>
      </c>
      <c r="O3470" s="58">
        <v>1</v>
      </c>
      <c r="P3470" s="48" t="str">
        <f>IFERROR(VLOOKUP(O3470,'[1]Conjunto de IC'!A:E,5,0),"Não se aplica")</f>
        <v>PO</v>
      </c>
    </row>
    <row r="3471" spans="1:16" ht="51" hidden="1" x14ac:dyDescent="0.25">
      <c r="A3471" s="48" t="str">
        <f t="shared" si="378"/>
        <v>3</v>
      </c>
      <c r="B3471" s="48" t="str">
        <f t="shared" si="379"/>
        <v>3</v>
      </c>
      <c r="C3471" s="48" t="str">
        <f t="shared" si="380"/>
        <v>0</v>
      </c>
      <c r="D3471" s="48" t="str">
        <f t="shared" si="381"/>
        <v>0</v>
      </c>
      <c r="E3471" s="48" t="str">
        <f t="shared" si="382"/>
        <v>0</v>
      </c>
      <c r="F3471" s="48" t="str">
        <f t="shared" si="383"/>
        <v>00</v>
      </c>
      <c r="G3471" s="48" t="str">
        <f t="shared" si="384"/>
        <v>00</v>
      </c>
      <c r="H3471" s="57">
        <v>330000000</v>
      </c>
      <c r="I3471" s="48" t="s">
        <v>10041</v>
      </c>
      <c r="J3471" s="87" t="s">
        <v>10042</v>
      </c>
      <c r="K3471" s="48" t="s">
        <v>5694</v>
      </c>
      <c r="L3471" s="48" t="s">
        <v>5695</v>
      </c>
      <c r="M3471" s="48" t="s">
        <v>5696</v>
      </c>
      <c r="N3471" s="48" t="s">
        <v>5697</v>
      </c>
      <c r="O3471" s="58">
        <v>0</v>
      </c>
      <c r="P3471" s="48" t="str">
        <f>IFERROR(VLOOKUP(O3471,'[1]Conjunto de IC'!A:E,5,0),"Não se aplica")</f>
        <v>Não se aplica</v>
      </c>
    </row>
    <row r="3472" spans="1:16" ht="38.25" hidden="1" x14ac:dyDescent="0.25">
      <c r="A3472" s="48" t="str">
        <f t="shared" si="378"/>
        <v>3</v>
      </c>
      <c r="B3472" s="48" t="str">
        <f t="shared" si="379"/>
        <v>3</v>
      </c>
      <c r="C3472" s="48" t="str">
        <f t="shared" si="380"/>
        <v>1</v>
      </c>
      <c r="D3472" s="48" t="str">
        <f t="shared" si="381"/>
        <v>0</v>
      </c>
      <c r="E3472" s="48" t="str">
        <f t="shared" si="382"/>
        <v>0</v>
      </c>
      <c r="F3472" s="48" t="str">
        <f t="shared" si="383"/>
        <v>00</v>
      </c>
      <c r="G3472" s="48" t="str">
        <f t="shared" si="384"/>
        <v>00</v>
      </c>
      <c r="H3472" s="57">
        <v>331000000</v>
      </c>
      <c r="I3472" s="48" t="s">
        <v>10043</v>
      </c>
      <c r="J3472" s="87" t="s">
        <v>10044</v>
      </c>
      <c r="K3472" s="48" t="s">
        <v>5694</v>
      </c>
      <c r="L3472" s="48" t="s">
        <v>5695</v>
      </c>
      <c r="M3472" s="48" t="s">
        <v>5696</v>
      </c>
      <c r="N3472" s="48" t="s">
        <v>5697</v>
      </c>
      <c r="O3472" s="58">
        <v>0</v>
      </c>
      <c r="P3472" s="48" t="str">
        <f>IFERROR(VLOOKUP(O3472,'[1]Conjunto de IC'!A:E,5,0),"Não se aplica")</f>
        <v>Não se aplica</v>
      </c>
    </row>
    <row r="3473" spans="1:16" hidden="1" x14ac:dyDescent="0.25">
      <c r="A3473" s="48" t="str">
        <f t="shared" si="378"/>
        <v>3</v>
      </c>
      <c r="B3473" s="48" t="str">
        <f t="shared" si="379"/>
        <v>3</v>
      </c>
      <c r="C3473" s="48" t="str">
        <f t="shared" si="380"/>
        <v>1</v>
      </c>
      <c r="D3473" s="48" t="str">
        <f t="shared" si="381"/>
        <v>1</v>
      </c>
      <c r="E3473" s="48" t="str">
        <f t="shared" si="382"/>
        <v>0</v>
      </c>
      <c r="F3473" s="48" t="str">
        <f t="shared" si="383"/>
        <v>00</v>
      </c>
      <c r="G3473" s="48" t="str">
        <f t="shared" si="384"/>
        <v>00</v>
      </c>
      <c r="H3473" s="57">
        <v>331100000</v>
      </c>
      <c r="I3473" s="48" t="s">
        <v>10045</v>
      </c>
      <c r="J3473" s="87" t="s">
        <v>10046</v>
      </c>
      <c r="K3473" s="48" t="s">
        <v>5694</v>
      </c>
      <c r="L3473" s="48" t="s">
        <v>5695</v>
      </c>
      <c r="M3473" s="48" t="s">
        <v>5696</v>
      </c>
      <c r="N3473" s="48" t="s">
        <v>5697</v>
      </c>
      <c r="O3473" s="58">
        <v>0</v>
      </c>
      <c r="P3473" s="48" t="str">
        <f>IFERROR(VLOOKUP(O3473,'[1]Conjunto de IC'!A:E,5,0),"Não se aplica")</f>
        <v>Não se aplica</v>
      </c>
    </row>
    <row r="3474" spans="1:16" ht="25.5" hidden="1" x14ac:dyDescent="0.25">
      <c r="A3474" s="48" t="str">
        <f t="shared" si="378"/>
        <v>3</v>
      </c>
      <c r="B3474" s="48" t="str">
        <f t="shared" si="379"/>
        <v>3</v>
      </c>
      <c r="C3474" s="48" t="str">
        <f t="shared" si="380"/>
        <v>1</v>
      </c>
      <c r="D3474" s="48" t="str">
        <f t="shared" si="381"/>
        <v>1</v>
      </c>
      <c r="E3474" s="48" t="str">
        <f t="shared" si="382"/>
        <v>1</v>
      </c>
      <c r="F3474" s="48" t="str">
        <f t="shared" si="383"/>
        <v>00</v>
      </c>
      <c r="G3474" s="48" t="str">
        <f t="shared" si="384"/>
        <v>00</v>
      </c>
      <c r="H3474" s="57">
        <v>331110000</v>
      </c>
      <c r="I3474" s="48" t="s">
        <v>10047</v>
      </c>
      <c r="J3474" s="87" t="s">
        <v>10048</v>
      </c>
      <c r="K3474" s="48" t="s">
        <v>5694</v>
      </c>
      <c r="L3474" s="48" t="s">
        <v>5695</v>
      </c>
      <c r="M3474" s="48" t="s">
        <v>5696</v>
      </c>
      <c r="N3474" s="48" t="s">
        <v>5697</v>
      </c>
      <c r="O3474" s="58">
        <v>0</v>
      </c>
      <c r="P3474" s="48" t="str">
        <f>IFERROR(VLOOKUP(O3474,'[1]Conjunto de IC'!A:E,5,0),"Não se aplica")</f>
        <v>Não se aplica</v>
      </c>
    </row>
    <row r="3475" spans="1:16" ht="63.75" hidden="1" x14ac:dyDescent="0.25">
      <c r="A3475" s="48" t="str">
        <f t="shared" si="378"/>
        <v>3</v>
      </c>
      <c r="B3475" s="48" t="str">
        <f t="shared" si="379"/>
        <v>3</v>
      </c>
      <c r="C3475" s="48" t="str">
        <f t="shared" si="380"/>
        <v>1</v>
      </c>
      <c r="D3475" s="48" t="str">
        <f t="shared" si="381"/>
        <v>1</v>
      </c>
      <c r="E3475" s="48" t="str">
        <f t="shared" si="382"/>
        <v>1</v>
      </c>
      <c r="F3475" s="48" t="str">
        <f t="shared" si="383"/>
        <v>01</v>
      </c>
      <c r="G3475" s="48" t="str">
        <f t="shared" si="384"/>
        <v>00</v>
      </c>
      <c r="H3475" s="57">
        <v>331110100</v>
      </c>
      <c r="I3475" s="48" t="s">
        <v>10049</v>
      </c>
      <c r="J3475" s="87" t="s">
        <v>10050</v>
      </c>
      <c r="K3475" s="48" t="s">
        <v>5694</v>
      </c>
      <c r="L3475" s="48" t="s">
        <v>5695</v>
      </c>
      <c r="M3475" s="48" t="s">
        <v>5707</v>
      </c>
      <c r="N3475" s="48" t="s">
        <v>5697</v>
      </c>
      <c r="O3475" s="58">
        <v>1</v>
      </c>
      <c r="P3475" s="48" t="str">
        <f>IFERROR(VLOOKUP(O3475,'[1]Conjunto de IC'!A:E,5,0),"Não se aplica")</f>
        <v>PO</v>
      </c>
    </row>
    <row r="3476" spans="1:16" ht="51" hidden="1" x14ac:dyDescent="0.25">
      <c r="A3476" s="48" t="str">
        <f t="shared" si="378"/>
        <v>3</v>
      </c>
      <c r="B3476" s="48" t="str">
        <f t="shared" si="379"/>
        <v>3</v>
      </c>
      <c r="C3476" s="48" t="str">
        <f t="shared" si="380"/>
        <v>1</v>
      </c>
      <c r="D3476" s="48" t="str">
        <f t="shared" si="381"/>
        <v>1</v>
      </c>
      <c r="E3476" s="48" t="str">
        <f t="shared" si="382"/>
        <v>1</v>
      </c>
      <c r="F3476" s="48" t="str">
        <f t="shared" si="383"/>
        <v>03</v>
      </c>
      <c r="G3476" s="48" t="str">
        <f t="shared" si="384"/>
        <v>00</v>
      </c>
      <c r="H3476" s="57">
        <v>331110300</v>
      </c>
      <c r="I3476" s="48" t="s">
        <v>10051</v>
      </c>
      <c r="J3476" s="87" t="s">
        <v>10052</v>
      </c>
      <c r="K3476" s="48" t="s">
        <v>5694</v>
      </c>
      <c r="L3476" s="48" t="s">
        <v>5695</v>
      </c>
      <c r="M3476" s="48" t="s">
        <v>5707</v>
      </c>
      <c r="N3476" s="48" t="s">
        <v>5697</v>
      </c>
      <c r="O3476" s="58">
        <v>1</v>
      </c>
      <c r="P3476" s="48" t="str">
        <f>IFERROR(VLOOKUP(O3476,'[1]Conjunto de IC'!A:E,5,0),"Não se aplica")</f>
        <v>PO</v>
      </c>
    </row>
    <row r="3477" spans="1:16" ht="51" hidden="1" x14ac:dyDescent="0.25">
      <c r="A3477" s="48" t="str">
        <f t="shared" si="378"/>
        <v>3</v>
      </c>
      <c r="B3477" s="48" t="str">
        <f t="shared" si="379"/>
        <v>3</v>
      </c>
      <c r="C3477" s="48" t="str">
        <f t="shared" si="380"/>
        <v>1</v>
      </c>
      <c r="D3477" s="48" t="str">
        <f t="shared" si="381"/>
        <v>1</v>
      </c>
      <c r="E3477" s="48" t="str">
        <f t="shared" si="382"/>
        <v>1</v>
      </c>
      <c r="F3477" s="48" t="str">
        <f t="shared" si="383"/>
        <v>04</v>
      </c>
      <c r="G3477" s="48" t="str">
        <f t="shared" si="384"/>
        <v>00</v>
      </c>
      <c r="H3477" s="57">
        <v>331110400</v>
      </c>
      <c r="I3477" s="48" t="s">
        <v>10053</v>
      </c>
      <c r="J3477" s="87" t="s">
        <v>10054</v>
      </c>
      <c r="K3477" s="48" t="s">
        <v>5694</v>
      </c>
      <c r="L3477" s="48" t="s">
        <v>5695</v>
      </c>
      <c r="M3477" s="48" t="s">
        <v>5707</v>
      </c>
      <c r="N3477" s="48" t="s">
        <v>5697</v>
      </c>
      <c r="O3477" s="58">
        <v>1</v>
      </c>
      <c r="P3477" s="48" t="str">
        <f>IFERROR(VLOOKUP(O3477,'[1]Conjunto de IC'!A:E,5,0),"Não se aplica")</f>
        <v>PO</v>
      </c>
    </row>
    <row r="3478" spans="1:16" ht="51" hidden="1" x14ac:dyDescent="0.25">
      <c r="A3478" s="48" t="str">
        <f t="shared" si="378"/>
        <v>3</v>
      </c>
      <c r="B3478" s="48" t="str">
        <f t="shared" si="379"/>
        <v>3</v>
      </c>
      <c r="C3478" s="48" t="str">
        <f t="shared" si="380"/>
        <v>1</v>
      </c>
      <c r="D3478" s="48" t="str">
        <f t="shared" si="381"/>
        <v>1</v>
      </c>
      <c r="E3478" s="48" t="str">
        <f t="shared" si="382"/>
        <v>1</v>
      </c>
      <c r="F3478" s="48" t="str">
        <f t="shared" si="383"/>
        <v>05</v>
      </c>
      <c r="G3478" s="48" t="str">
        <f t="shared" si="384"/>
        <v>00</v>
      </c>
      <c r="H3478" s="57">
        <v>331110500</v>
      </c>
      <c r="I3478" s="48" t="s">
        <v>10055</v>
      </c>
      <c r="J3478" s="87" t="s">
        <v>10056</v>
      </c>
      <c r="K3478" s="48" t="s">
        <v>5694</v>
      </c>
      <c r="L3478" s="48" t="s">
        <v>5695</v>
      </c>
      <c r="M3478" s="48" t="s">
        <v>5707</v>
      </c>
      <c r="N3478" s="48" t="s">
        <v>5697</v>
      </c>
      <c r="O3478" s="58">
        <v>1</v>
      </c>
      <c r="P3478" s="48" t="str">
        <f>IFERROR(VLOOKUP(O3478,'[1]Conjunto de IC'!A:E,5,0),"Não se aplica")</f>
        <v>PO</v>
      </c>
    </row>
    <row r="3479" spans="1:16" ht="38.25" hidden="1" x14ac:dyDescent="0.25">
      <c r="A3479" s="48" t="str">
        <f t="shared" si="378"/>
        <v>3</v>
      </c>
      <c r="B3479" s="48" t="str">
        <f t="shared" si="379"/>
        <v>3</v>
      </c>
      <c r="C3479" s="48" t="str">
        <f t="shared" si="380"/>
        <v>1</v>
      </c>
      <c r="D3479" s="48" t="str">
        <f t="shared" si="381"/>
        <v>1</v>
      </c>
      <c r="E3479" s="48" t="str">
        <f t="shared" si="382"/>
        <v>1</v>
      </c>
      <c r="F3479" s="48" t="str">
        <f t="shared" si="383"/>
        <v>06</v>
      </c>
      <c r="G3479" s="48" t="str">
        <f t="shared" si="384"/>
        <v>00</v>
      </c>
      <c r="H3479" s="57">
        <v>331110600</v>
      </c>
      <c r="I3479" s="48" t="s">
        <v>10057</v>
      </c>
      <c r="J3479" s="87" t="s">
        <v>10058</v>
      </c>
      <c r="K3479" s="48" t="s">
        <v>5694</v>
      </c>
      <c r="L3479" s="48" t="s">
        <v>5695</v>
      </c>
      <c r="M3479" s="48" t="s">
        <v>5707</v>
      </c>
      <c r="N3479" s="48" t="s">
        <v>5697</v>
      </c>
      <c r="O3479" s="58">
        <v>1</v>
      </c>
      <c r="P3479" s="48" t="str">
        <f>IFERROR(VLOOKUP(O3479,'[1]Conjunto de IC'!A:E,5,0),"Não se aplica")</f>
        <v>PO</v>
      </c>
    </row>
    <row r="3480" spans="1:16" ht="38.25" hidden="1" x14ac:dyDescent="0.25">
      <c r="A3480" s="48" t="str">
        <f t="shared" si="378"/>
        <v>3</v>
      </c>
      <c r="B3480" s="48" t="str">
        <f t="shared" si="379"/>
        <v>3</v>
      </c>
      <c r="C3480" s="48" t="str">
        <f t="shared" si="380"/>
        <v>1</v>
      </c>
      <c r="D3480" s="48" t="str">
        <f t="shared" si="381"/>
        <v>1</v>
      </c>
      <c r="E3480" s="48" t="str">
        <f t="shared" si="382"/>
        <v>1</v>
      </c>
      <c r="F3480" s="48" t="str">
        <f t="shared" si="383"/>
        <v>07</v>
      </c>
      <c r="G3480" s="48" t="str">
        <f t="shared" si="384"/>
        <v>00</v>
      </c>
      <c r="H3480" s="57">
        <v>331110700</v>
      </c>
      <c r="I3480" s="48" t="s">
        <v>10059</v>
      </c>
      <c r="J3480" s="87" t="s">
        <v>10060</v>
      </c>
      <c r="K3480" s="48" t="s">
        <v>5694</v>
      </c>
      <c r="L3480" s="48" t="s">
        <v>5695</v>
      </c>
      <c r="M3480" s="48" t="s">
        <v>5707</v>
      </c>
      <c r="N3480" s="48" t="s">
        <v>5697</v>
      </c>
      <c r="O3480" s="58">
        <v>1</v>
      </c>
      <c r="P3480" s="48" t="str">
        <f>IFERROR(VLOOKUP(O3480,'[1]Conjunto de IC'!A:E,5,0),"Não se aplica")</f>
        <v>PO</v>
      </c>
    </row>
    <row r="3481" spans="1:16" ht="25.5" hidden="1" x14ac:dyDescent="0.25">
      <c r="A3481" s="48" t="str">
        <f t="shared" si="378"/>
        <v>3</v>
      </c>
      <c r="B3481" s="48" t="str">
        <f t="shared" si="379"/>
        <v>3</v>
      </c>
      <c r="C3481" s="48" t="str">
        <f t="shared" si="380"/>
        <v>1</v>
      </c>
      <c r="D3481" s="48" t="str">
        <f t="shared" si="381"/>
        <v>1</v>
      </c>
      <c r="E3481" s="48" t="str">
        <f t="shared" si="382"/>
        <v>1</v>
      </c>
      <c r="F3481" s="48" t="str">
        <f t="shared" si="383"/>
        <v>08</v>
      </c>
      <c r="G3481" s="48" t="str">
        <f t="shared" si="384"/>
        <v>00</v>
      </c>
      <c r="H3481" s="57">
        <v>331110800</v>
      </c>
      <c r="I3481" s="48" t="s">
        <v>10061</v>
      </c>
      <c r="J3481" s="87" t="s">
        <v>10062</v>
      </c>
      <c r="K3481" s="48" t="s">
        <v>5694</v>
      </c>
      <c r="L3481" s="48" t="s">
        <v>5695</v>
      </c>
      <c r="M3481" s="48" t="s">
        <v>5707</v>
      </c>
      <c r="N3481" s="48" t="s">
        <v>5697</v>
      </c>
      <c r="O3481" s="58">
        <v>1</v>
      </c>
      <c r="P3481" s="48" t="str">
        <f>IFERROR(VLOOKUP(O3481,'[1]Conjunto de IC'!A:E,5,0),"Não se aplica")</f>
        <v>PO</v>
      </c>
    </row>
    <row r="3482" spans="1:16" ht="38.25" hidden="1" x14ac:dyDescent="0.25">
      <c r="A3482" s="48" t="str">
        <f t="shared" si="378"/>
        <v>3</v>
      </c>
      <c r="B3482" s="48" t="str">
        <f t="shared" si="379"/>
        <v>3</v>
      </c>
      <c r="C3482" s="48" t="str">
        <f t="shared" si="380"/>
        <v>1</v>
      </c>
      <c r="D3482" s="48" t="str">
        <f t="shared" si="381"/>
        <v>1</v>
      </c>
      <c r="E3482" s="48" t="str">
        <f t="shared" si="382"/>
        <v>1</v>
      </c>
      <c r="F3482" s="48" t="str">
        <f t="shared" si="383"/>
        <v>09</v>
      </c>
      <c r="G3482" s="48" t="str">
        <f t="shared" si="384"/>
        <v>00</v>
      </c>
      <c r="H3482" s="57">
        <v>331110900</v>
      </c>
      <c r="I3482" s="48" t="s">
        <v>10063</v>
      </c>
      <c r="J3482" s="87" t="s">
        <v>10064</v>
      </c>
      <c r="K3482" s="48" t="s">
        <v>5694</v>
      </c>
      <c r="L3482" s="48" t="s">
        <v>5695</v>
      </c>
      <c r="M3482" s="48" t="s">
        <v>5707</v>
      </c>
      <c r="N3482" s="48" t="s">
        <v>5697</v>
      </c>
      <c r="O3482" s="58">
        <v>1</v>
      </c>
      <c r="P3482" s="48" t="str">
        <f>IFERROR(VLOOKUP(O3482,'[1]Conjunto de IC'!A:E,5,0),"Não se aplica")</f>
        <v>PO</v>
      </c>
    </row>
    <row r="3483" spans="1:16" ht="51" hidden="1" x14ac:dyDescent="0.25">
      <c r="A3483" s="48" t="str">
        <f t="shared" si="378"/>
        <v>3</v>
      </c>
      <c r="B3483" s="48" t="str">
        <f t="shared" si="379"/>
        <v>3</v>
      </c>
      <c r="C3483" s="48" t="str">
        <f t="shared" si="380"/>
        <v>1</v>
      </c>
      <c r="D3483" s="48" t="str">
        <f t="shared" si="381"/>
        <v>1</v>
      </c>
      <c r="E3483" s="48" t="str">
        <f t="shared" si="382"/>
        <v>1</v>
      </c>
      <c r="F3483" s="48" t="str">
        <f t="shared" si="383"/>
        <v>10</v>
      </c>
      <c r="G3483" s="48" t="str">
        <f t="shared" si="384"/>
        <v>00</v>
      </c>
      <c r="H3483" s="57">
        <v>331111000</v>
      </c>
      <c r="I3483" s="48" t="s">
        <v>10065</v>
      </c>
      <c r="J3483" s="87" t="s">
        <v>10066</v>
      </c>
      <c r="K3483" s="48" t="s">
        <v>5694</v>
      </c>
      <c r="L3483" s="48" t="s">
        <v>5695</v>
      </c>
      <c r="M3483" s="48" t="s">
        <v>5707</v>
      </c>
      <c r="N3483" s="48" t="s">
        <v>5697</v>
      </c>
      <c r="O3483" s="58">
        <v>1</v>
      </c>
      <c r="P3483" s="48" t="str">
        <f>IFERROR(VLOOKUP(O3483,'[1]Conjunto de IC'!A:E,5,0),"Não se aplica")</f>
        <v>PO</v>
      </c>
    </row>
    <row r="3484" spans="1:16" ht="51" hidden="1" x14ac:dyDescent="0.25">
      <c r="A3484" s="48" t="str">
        <f t="shared" si="378"/>
        <v>3</v>
      </c>
      <c r="B3484" s="48" t="str">
        <f t="shared" si="379"/>
        <v>3</v>
      </c>
      <c r="C3484" s="48" t="str">
        <f t="shared" si="380"/>
        <v>1</v>
      </c>
      <c r="D3484" s="48" t="str">
        <f t="shared" si="381"/>
        <v>1</v>
      </c>
      <c r="E3484" s="48" t="str">
        <f t="shared" si="382"/>
        <v>1</v>
      </c>
      <c r="F3484" s="48" t="str">
        <f t="shared" si="383"/>
        <v>11</v>
      </c>
      <c r="G3484" s="48" t="str">
        <f t="shared" si="384"/>
        <v>00</v>
      </c>
      <c r="H3484" s="57">
        <v>331111100</v>
      </c>
      <c r="I3484" s="48" t="s">
        <v>10067</v>
      </c>
      <c r="J3484" s="87" t="s">
        <v>10068</v>
      </c>
      <c r="K3484" s="48" t="s">
        <v>5694</v>
      </c>
      <c r="L3484" s="48" t="s">
        <v>5695</v>
      </c>
      <c r="M3484" s="48" t="s">
        <v>5707</v>
      </c>
      <c r="N3484" s="48" t="s">
        <v>5697</v>
      </c>
      <c r="O3484" s="58">
        <v>1</v>
      </c>
      <c r="P3484" s="48" t="str">
        <f>IFERROR(VLOOKUP(O3484,'[1]Conjunto de IC'!A:E,5,0),"Não se aplica")</f>
        <v>PO</v>
      </c>
    </row>
    <row r="3485" spans="1:16" hidden="1" x14ac:dyDescent="0.25">
      <c r="A3485" s="48" t="str">
        <f t="shared" si="378"/>
        <v>3</v>
      </c>
      <c r="B3485" s="48" t="str">
        <f t="shared" si="379"/>
        <v>3</v>
      </c>
      <c r="C3485" s="48" t="str">
        <f t="shared" si="380"/>
        <v>1</v>
      </c>
      <c r="D3485" s="48" t="str">
        <f t="shared" si="381"/>
        <v>1</v>
      </c>
      <c r="E3485" s="48" t="str">
        <f t="shared" si="382"/>
        <v>1</v>
      </c>
      <c r="F3485" s="48" t="str">
        <f t="shared" si="383"/>
        <v>13</v>
      </c>
      <c r="G3485" s="48" t="str">
        <f t="shared" si="384"/>
        <v>00</v>
      </c>
      <c r="H3485" s="57">
        <v>331111300</v>
      </c>
      <c r="I3485" s="48" t="s">
        <v>10069</v>
      </c>
      <c r="J3485" s="87" t="s">
        <v>10070</v>
      </c>
      <c r="K3485" s="48" t="s">
        <v>5694</v>
      </c>
      <c r="L3485" s="48" t="s">
        <v>5695</v>
      </c>
      <c r="M3485" s="48" t="s">
        <v>5707</v>
      </c>
      <c r="N3485" s="48" t="s">
        <v>5697</v>
      </c>
      <c r="O3485" s="58">
        <v>1</v>
      </c>
      <c r="P3485" s="48" t="str">
        <f>IFERROR(VLOOKUP(O3485,'[1]Conjunto de IC'!A:E,5,0),"Não se aplica")</f>
        <v>PO</v>
      </c>
    </row>
    <row r="3486" spans="1:16" ht="51" hidden="1" x14ac:dyDescent="0.25">
      <c r="A3486" s="48" t="str">
        <f t="shared" si="378"/>
        <v>3</v>
      </c>
      <c r="B3486" s="48" t="str">
        <f t="shared" si="379"/>
        <v>3</v>
      </c>
      <c r="C3486" s="48" t="str">
        <f t="shared" si="380"/>
        <v>1</v>
      </c>
      <c r="D3486" s="48" t="str">
        <f t="shared" si="381"/>
        <v>1</v>
      </c>
      <c r="E3486" s="48" t="str">
        <f t="shared" si="382"/>
        <v>1</v>
      </c>
      <c r="F3486" s="48" t="str">
        <f t="shared" si="383"/>
        <v>14</v>
      </c>
      <c r="G3486" s="48" t="str">
        <f t="shared" si="384"/>
        <v>00</v>
      </c>
      <c r="H3486" s="57">
        <v>331111400</v>
      </c>
      <c r="I3486" s="48" t="s">
        <v>10071</v>
      </c>
      <c r="J3486" s="87" t="s">
        <v>10072</v>
      </c>
      <c r="K3486" s="48" t="s">
        <v>5694</v>
      </c>
      <c r="L3486" s="48" t="s">
        <v>5695</v>
      </c>
      <c r="M3486" s="48" t="s">
        <v>5707</v>
      </c>
      <c r="N3486" s="48" t="s">
        <v>5697</v>
      </c>
      <c r="O3486" s="58">
        <v>1</v>
      </c>
      <c r="P3486" s="48" t="str">
        <f>IFERROR(VLOOKUP(O3486,'[1]Conjunto de IC'!A:E,5,0),"Não se aplica")</f>
        <v>PO</v>
      </c>
    </row>
    <row r="3487" spans="1:16" ht="38.25" hidden="1" x14ac:dyDescent="0.25">
      <c r="A3487" s="48" t="str">
        <f t="shared" si="378"/>
        <v>3</v>
      </c>
      <c r="B3487" s="48" t="str">
        <f t="shared" si="379"/>
        <v>3</v>
      </c>
      <c r="C3487" s="48" t="str">
        <f t="shared" si="380"/>
        <v>1</v>
      </c>
      <c r="D3487" s="48" t="str">
        <f t="shared" si="381"/>
        <v>1</v>
      </c>
      <c r="E3487" s="48" t="str">
        <f t="shared" si="382"/>
        <v>1</v>
      </c>
      <c r="F3487" s="48" t="str">
        <f t="shared" si="383"/>
        <v>15</v>
      </c>
      <c r="G3487" s="48" t="str">
        <f t="shared" si="384"/>
        <v>00</v>
      </c>
      <c r="H3487" s="57">
        <v>331111500</v>
      </c>
      <c r="I3487" s="48" t="s">
        <v>10073</v>
      </c>
      <c r="J3487" s="87" t="s">
        <v>10074</v>
      </c>
      <c r="K3487" s="48" t="s">
        <v>5694</v>
      </c>
      <c r="L3487" s="48" t="s">
        <v>5695</v>
      </c>
      <c r="M3487" s="48" t="s">
        <v>5707</v>
      </c>
      <c r="N3487" s="48" t="s">
        <v>5697</v>
      </c>
      <c r="O3487" s="58">
        <v>1</v>
      </c>
      <c r="P3487" s="48" t="str">
        <f>IFERROR(VLOOKUP(O3487,'[1]Conjunto de IC'!A:E,5,0),"Não se aplica")</f>
        <v>PO</v>
      </c>
    </row>
    <row r="3488" spans="1:16" ht="114.75" hidden="1" x14ac:dyDescent="0.25">
      <c r="A3488" s="48" t="str">
        <f t="shared" si="378"/>
        <v>3</v>
      </c>
      <c r="B3488" s="48" t="str">
        <f t="shared" si="379"/>
        <v>3</v>
      </c>
      <c r="C3488" s="48" t="str">
        <f t="shared" si="380"/>
        <v>1</v>
      </c>
      <c r="D3488" s="48" t="str">
        <f t="shared" si="381"/>
        <v>1</v>
      </c>
      <c r="E3488" s="48" t="str">
        <f t="shared" si="382"/>
        <v>1</v>
      </c>
      <c r="F3488" s="48" t="str">
        <f t="shared" si="383"/>
        <v>16</v>
      </c>
      <c r="G3488" s="48" t="str">
        <f t="shared" si="384"/>
        <v>00</v>
      </c>
      <c r="H3488" s="57">
        <v>331111600</v>
      </c>
      <c r="I3488" s="48" t="s">
        <v>6625</v>
      </c>
      <c r="J3488" s="87" t="s">
        <v>10075</v>
      </c>
      <c r="K3488" s="48" t="s">
        <v>5694</v>
      </c>
      <c r="L3488" s="48" t="s">
        <v>5695</v>
      </c>
      <c r="M3488" s="48" t="s">
        <v>5707</v>
      </c>
      <c r="N3488" s="48" t="s">
        <v>5697</v>
      </c>
      <c r="O3488" s="58">
        <v>1</v>
      </c>
      <c r="P3488" s="48" t="str">
        <f>IFERROR(VLOOKUP(O3488,'[1]Conjunto de IC'!A:E,5,0),"Não se aplica")</f>
        <v>PO</v>
      </c>
    </row>
    <row r="3489" spans="1:16" ht="63.75" hidden="1" x14ac:dyDescent="0.25">
      <c r="A3489" s="48" t="str">
        <f t="shared" si="378"/>
        <v>3</v>
      </c>
      <c r="B3489" s="48" t="str">
        <f t="shared" si="379"/>
        <v>3</v>
      </c>
      <c r="C3489" s="48" t="str">
        <f t="shared" si="380"/>
        <v>1</v>
      </c>
      <c r="D3489" s="48" t="str">
        <f t="shared" si="381"/>
        <v>1</v>
      </c>
      <c r="E3489" s="48" t="str">
        <f t="shared" si="382"/>
        <v>1</v>
      </c>
      <c r="F3489" s="48" t="str">
        <f t="shared" si="383"/>
        <v>17</v>
      </c>
      <c r="G3489" s="48" t="str">
        <f t="shared" si="384"/>
        <v>00</v>
      </c>
      <c r="H3489" s="57">
        <v>331111700</v>
      </c>
      <c r="I3489" s="48" t="s">
        <v>10076</v>
      </c>
      <c r="J3489" s="87" t="s">
        <v>10077</v>
      </c>
      <c r="K3489" s="48" t="s">
        <v>5694</v>
      </c>
      <c r="L3489" s="48" t="s">
        <v>5695</v>
      </c>
      <c r="M3489" s="48" t="s">
        <v>5707</v>
      </c>
      <c r="N3489" s="48" t="s">
        <v>5697</v>
      </c>
      <c r="O3489" s="58">
        <v>1</v>
      </c>
      <c r="P3489" s="48" t="str">
        <f>IFERROR(VLOOKUP(O3489,'[1]Conjunto de IC'!A:E,5,0),"Não se aplica")</f>
        <v>PO</v>
      </c>
    </row>
    <row r="3490" spans="1:16" ht="25.5" hidden="1" x14ac:dyDescent="0.25">
      <c r="A3490" s="48" t="str">
        <f t="shared" si="378"/>
        <v>3</v>
      </c>
      <c r="B3490" s="48" t="str">
        <f t="shared" si="379"/>
        <v>3</v>
      </c>
      <c r="C3490" s="48" t="str">
        <f t="shared" si="380"/>
        <v>1</v>
      </c>
      <c r="D3490" s="48" t="str">
        <f t="shared" si="381"/>
        <v>1</v>
      </c>
      <c r="E3490" s="48" t="str">
        <f t="shared" si="382"/>
        <v>1</v>
      </c>
      <c r="F3490" s="48" t="str">
        <f t="shared" si="383"/>
        <v>18</v>
      </c>
      <c r="G3490" s="48" t="str">
        <f t="shared" si="384"/>
        <v>00</v>
      </c>
      <c r="H3490" s="57">
        <v>331111800</v>
      </c>
      <c r="I3490" s="48" t="s">
        <v>10078</v>
      </c>
      <c r="J3490" s="87" t="s">
        <v>10079</v>
      </c>
      <c r="K3490" s="48" t="s">
        <v>5694</v>
      </c>
      <c r="L3490" s="48" t="s">
        <v>5695</v>
      </c>
      <c r="M3490" s="48" t="s">
        <v>5707</v>
      </c>
      <c r="N3490" s="48" t="s">
        <v>5697</v>
      </c>
      <c r="O3490" s="58">
        <v>1</v>
      </c>
      <c r="P3490" s="48" t="str">
        <f>IFERROR(VLOOKUP(O3490,'[1]Conjunto de IC'!A:E,5,0),"Não se aplica")</f>
        <v>PO</v>
      </c>
    </row>
    <row r="3491" spans="1:16" ht="51" hidden="1" x14ac:dyDescent="0.25">
      <c r="A3491" s="48" t="str">
        <f t="shared" si="378"/>
        <v>3</v>
      </c>
      <c r="B3491" s="48" t="str">
        <f t="shared" si="379"/>
        <v>3</v>
      </c>
      <c r="C3491" s="48" t="str">
        <f t="shared" si="380"/>
        <v>1</v>
      </c>
      <c r="D3491" s="48" t="str">
        <f t="shared" si="381"/>
        <v>1</v>
      </c>
      <c r="E3491" s="48" t="str">
        <f t="shared" si="382"/>
        <v>1</v>
      </c>
      <c r="F3491" s="48" t="str">
        <f t="shared" si="383"/>
        <v>19</v>
      </c>
      <c r="G3491" s="48" t="str">
        <f t="shared" si="384"/>
        <v>00</v>
      </c>
      <c r="H3491" s="57">
        <v>331111900</v>
      </c>
      <c r="I3491" s="48" t="s">
        <v>10080</v>
      </c>
      <c r="J3491" s="87" t="s">
        <v>10081</v>
      </c>
      <c r="K3491" s="48" t="s">
        <v>5694</v>
      </c>
      <c r="L3491" s="48" t="s">
        <v>5695</v>
      </c>
      <c r="M3491" s="48" t="s">
        <v>5707</v>
      </c>
      <c r="N3491" s="48" t="s">
        <v>5697</v>
      </c>
      <c r="O3491" s="58">
        <v>1</v>
      </c>
      <c r="P3491" s="48" t="str">
        <f>IFERROR(VLOOKUP(O3491,'[1]Conjunto de IC'!A:E,5,0),"Não se aplica")</f>
        <v>PO</v>
      </c>
    </row>
    <row r="3492" spans="1:16" ht="38.25" hidden="1" x14ac:dyDescent="0.25">
      <c r="A3492" s="48" t="str">
        <f t="shared" si="378"/>
        <v>3</v>
      </c>
      <c r="B3492" s="48" t="str">
        <f t="shared" si="379"/>
        <v>3</v>
      </c>
      <c r="C3492" s="48" t="str">
        <f t="shared" si="380"/>
        <v>1</v>
      </c>
      <c r="D3492" s="48" t="str">
        <f t="shared" si="381"/>
        <v>1</v>
      </c>
      <c r="E3492" s="48" t="str">
        <f t="shared" si="382"/>
        <v>1</v>
      </c>
      <c r="F3492" s="48" t="str">
        <f t="shared" si="383"/>
        <v>20</v>
      </c>
      <c r="G3492" s="48" t="str">
        <f t="shared" si="384"/>
        <v>00</v>
      </c>
      <c r="H3492" s="57">
        <v>331112000</v>
      </c>
      <c r="I3492" s="48" t="s">
        <v>10082</v>
      </c>
      <c r="J3492" s="87" t="s">
        <v>10083</v>
      </c>
      <c r="K3492" s="48" t="s">
        <v>5694</v>
      </c>
      <c r="L3492" s="48" t="s">
        <v>5695</v>
      </c>
      <c r="M3492" s="48" t="s">
        <v>5707</v>
      </c>
      <c r="N3492" s="48" t="s">
        <v>5697</v>
      </c>
      <c r="O3492" s="58">
        <v>1</v>
      </c>
      <c r="P3492" s="48" t="str">
        <f>IFERROR(VLOOKUP(O3492,'[1]Conjunto de IC'!A:E,5,0),"Não se aplica")</f>
        <v>PO</v>
      </c>
    </row>
    <row r="3493" spans="1:16" ht="63.75" hidden="1" x14ac:dyDescent="0.25">
      <c r="A3493" s="48" t="str">
        <f t="shared" si="378"/>
        <v>3</v>
      </c>
      <c r="B3493" s="48" t="str">
        <f t="shared" si="379"/>
        <v>3</v>
      </c>
      <c r="C3493" s="48" t="str">
        <f t="shared" si="380"/>
        <v>1</v>
      </c>
      <c r="D3493" s="48" t="str">
        <f t="shared" si="381"/>
        <v>1</v>
      </c>
      <c r="E3493" s="48" t="str">
        <f t="shared" si="382"/>
        <v>1</v>
      </c>
      <c r="F3493" s="48" t="str">
        <f t="shared" si="383"/>
        <v>21</v>
      </c>
      <c r="G3493" s="48" t="str">
        <f t="shared" si="384"/>
        <v>00</v>
      </c>
      <c r="H3493" s="57">
        <v>331112100</v>
      </c>
      <c r="I3493" s="48" t="s">
        <v>10084</v>
      </c>
      <c r="J3493" s="87" t="s">
        <v>10085</v>
      </c>
      <c r="K3493" s="48" t="s">
        <v>5694</v>
      </c>
      <c r="L3493" s="48" t="s">
        <v>5695</v>
      </c>
      <c r="M3493" s="48" t="s">
        <v>5707</v>
      </c>
      <c r="N3493" s="48" t="s">
        <v>5697</v>
      </c>
      <c r="O3493" s="58">
        <v>1</v>
      </c>
      <c r="P3493" s="48" t="str">
        <f>IFERROR(VLOOKUP(O3493,'[1]Conjunto de IC'!A:E,5,0),"Não se aplica")</f>
        <v>PO</v>
      </c>
    </row>
    <row r="3494" spans="1:16" ht="76.5" hidden="1" x14ac:dyDescent="0.25">
      <c r="A3494" s="48" t="str">
        <f t="shared" si="378"/>
        <v>3</v>
      </c>
      <c r="B3494" s="48" t="str">
        <f t="shared" si="379"/>
        <v>3</v>
      </c>
      <c r="C3494" s="48" t="str">
        <f t="shared" si="380"/>
        <v>1</v>
      </c>
      <c r="D3494" s="48" t="str">
        <f t="shared" si="381"/>
        <v>1</v>
      </c>
      <c r="E3494" s="48" t="str">
        <f t="shared" si="382"/>
        <v>1</v>
      </c>
      <c r="F3494" s="48" t="str">
        <f t="shared" si="383"/>
        <v>22</v>
      </c>
      <c r="G3494" s="48" t="str">
        <f t="shared" si="384"/>
        <v>00</v>
      </c>
      <c r="H3494" s="57">
        <v>331112200</v>
      </c>
      <c r="I3494" s="48" t="s">
        <v>10086</v>
      </c>
      <c r="J3494" s="87" t="s">
        <v>10087</v>
      </c>
      <c r="K3494" s="48" t="s">
        <v>5694</v>
      </c>
      <c r="L3494" s="48" t="s">
        <v>5695</v>
      </c>
      <c r="M3494" s="48" t="s">
        <v>5707</v>
      </c>
      <c r="N3494" s="48" t="s">
        <v>5697</v>
      </c>
      <c r="O3494" s="58">
        <v>1</v>
      </c>
      <c r="P3494" s="48" t="str">
        <f>IFERROR(VLOOKUP(O3494,'[1]Conjunto de IC'!A:E,5,0),"Não se aplica")</f>
        <v>PO</v>
      </c>
    </row>
    <row r="3495" spans="1:16" ht="63.75" hidden="1" x14ac:dyDescent="0.25">
      <c r="A3495" s="48" t="str">
        <f t="shared" si="378"/>
        <v>3</v>
      </c>
      <c r="B3495" s="48" t="str">
        <f t="shared" si="379"/>
        <v>3</v>
      </c>
      <c r="C3495" s="48" t="str">
        <f t="shared" si="380"/>
        <v>1</v>
      </c>
      <c r="D3495" s="48" t="str">
        <f t="shared" si="381"/>
        <v>1</v>
      </c>
      <c r="E3495" s="48" t="str">
        <f t="shared" si="382"/>
        <v>1</v>
      </c>
      <c r="F3495" s="48" t="str">
        <f t="shared" si="383"/>
        <v>23</v>
      </c>
      <c r="G3495" s="48" t="str">
        <f t="shared" si="384"/>
        <v>00</v>
      </c>
      <c r="H3495" s="57">
        <v>331112300</v>
      </c>
      <c r="I3495" s="48" t="s">
        <v>10088</v>
      </c>
      <c r="J3495" s="87" t="s">
        <v>10089</v>
      </c>
      <c r="K3495" s="48" t="s">
        <v>5694</v>
      </c>
      <c r="L3495" s="48" t="s">
        <v>5695</v>
      </c>
      <c r="M3495" s="48" t="s">
        <v>5707</v>
      </c>
      <c r="N3495" s="48" t="s">
        <v>5697</v>
      </c>
      <c r="O3495" s="58">
        <v>1</v>
      </c>
      <c r="P3495" s="48" t="str">
        <f>IFERROR(VLOOKUP(O3495,'[1]Conjunto de IC'!A:E,5,0),"Não se aplica")</f>
        <v>PO</v>
      </c>
    </row>
    <row r="3496" spans="1:16" ht="89.25" hidden="1" x14ac:dyDescent="0.25">
      <c r="A3496" s="48" t="str">
        <f t="shared" si="378"/>
        <v>3</v>
      </c>
      <c r="B3496" s="48" t="str">
        <f t="shared" si="379"/>
        <v>3</v>
      </c>
      <c r="C3496" s="48" t="str">
        <f t="shared" si="380"/>
        <v>1</v>
      </c>
      <c r="D3496" s="48" t="str">
        <f t="shared" si="381"/>
        <v>1</v>
      </c>
      <c r="E3496" s="48" t="str">
        <f t="shared" si="382"/>
        <v>1</v>
      </c>
      <c r="F3496" s="48" t="str">
        <f t="shared" si="383"/>
        <v>24</v>
      </c>
      <c r="G3496" s="48" t="str">
        <f t="shared" si="384"/>
        <v>00</v>
      </c>
      <c r="H3496" s="57">
        <v>331112400</v>
      </c>
      <c r="I3496" s="48" t="s">
        <v>10090</v>
      </c>
      <c r="J3496" s="87" t="s">
        <v>10091</v>
      </c>
      <c r="K3496" s="48" t="s">
        <v>5694</v>
      </c>
      <c r="L3496" s="48" t="s">
        <v>5695</v>
      </c>
      <c r="M3496" s="48" t="s">
        <v>5707</v>
      </c>
      <c r="N3496" s="48" t="s">
        <v>5697</v>
      </c>
      <c r="O3496" s="58">
        <v>1</v>
      </c>
      <c r="P3496" s="48" t="str">
        <f>IFERROR(VLOOKUP(O3496,'[1]Conjunto de IC'!A:E,5,0),"Não se aplica")</f>
        <v>PO</v>
      </c>
    </row>
    <row r="3497" spans="1:16" ht="51" hidden="1" x14ac:dyDescent="0.25">
      <c r="A3497" s="48" t="str">
        <f t="shared" si="378"/>
        <v>3</v>
      </c>
      <c r="B3497" s="48" t="str">
        <f t="shared" si="379"/>
        <v>3</v>
      </c>
      <c r="C3497" s="48" t="str">
        <f t="shared" si="380"/>
        <v>1</v>
      </c>
      <c r="D3497" s="48" t="str">
        <f t="shared" si="381"/>
        <v>1</v>
      </c>
      <c r="E3497" s="48" t="str">
        <f t="shared" si="382"/>
        <v>1</v>
      </c>
      <c r="F3497" s="48" t="str">
        <f t="shared" si="383"/>
        <v>25</v>
      </c>
      <c r="G3497" s="48" t="str">
        <f t="shared" si="384"/>
        <v>00</v>
      </c>
      <c r="H3497" s="57">
        <v>331112500</v>
      </c>
      <c r="I3497" s="48" t="s">
        <v>10092</v>
      </c>
      <c r="J3497" s="87" t="s">
        <v>10093</v>
      </c>
      <c r="K3497" s="48" t="s">
        <v>5694</v>
      </c>
      <c r="L3497" s="48" t="s">
        <v>5695</v>
      </c>
      <c r="M3497" s="48" t="s">
        <v>5707</v>
      </c>
      <c r="N3497" s="48" t="s">
        <v>5697</v>
      </c>
      <c r="O3497" s="58">
        <v>1</v>
      </c>
      <c r="P3497" s="48" t="str">
        <f>IFERROR(VLOOKUP(O3497,'[1]Conjunto de IC'!A:E,5,0),"Não se aplica")</f>
        <v>PO</v>
      </c>
    </row>
    <row r="3498" spans="1:16" ht="63.75" hidden="1" x14ac:dyDescent="0.25">
      <c r="A3498" s="48" t="str">
        <f t="shared" si="378"/>
        <v>3</v>
      </c>
      <c r="B3498" s="48" t="str">
        <f t="shared" si="379"/>
        <v>3</v>
      </c>
      <c r="C3498" s="48" t="str">
        <f t="shared" si="380"/>
        <v>1</v>
      </c>
      <c r="D3498" s="48" t="str">
        <f t="shared" si="381"/>
        <v>1</v>
      </c>
      <c r="E3498" s="48" t="str">
        <f t="shared" si="382"/>
        <v>1</v>
      </c>
      <c r="F3498" s="48" t="str">
        <f t="shared" si="383"/>
        <v>26</v>
      </c>
      <c r="G3498" s="48" t="str">
        <f t="shared" si="384"/>
        <v>00</v>
      </c>
      <c r="H3498" s="57">
        <v>331112600</v>
      </c>
      <c r="I3498" s="48" t="s">
        <v>10094</v>
      </c>
      <c r="J3498" s="87" t="s">
        <v>10095</v>
      </c>
      <c r="K3498" s="48" t="s">
        <v>5694</v>
      </c>
      <c r="L3498" s="48" t="s">
        <v>5695</v>
      </c>
      <c r="M3498" s="48" t="s">
        <v>5707</v>
      </c>
      <c r="N3498" s="48" t="s">
        <v>5697</v>
      </c>
      <c r="O3498" s="58">
        <v>1</v>
      </c>
      <c r="P3498" s="48" t="str">
        <f>IFERROR(VLOOKUP(O3498,'[1]Conjunto de IC'!A:E,5,0),"Não se aplica")</f>
        <v>PO</v>
      </c>
    </row>
    <row r="3499" spans="1:16" ht="51" hidden="1" x14ac:dyDescent="0.25">
      <c r="A3499" s="48" t="str">
        <f t="shared" si="378"/>
        <v>3</v>
      </c>
      <c r="B3499" s="48" t="str">
        <f t="shared" si="379"/>
        <v>3</v>
      </c>
      <c r="C3499" s="48" t="str">
        <f t="shared" si="380"/>
        <v>1</v>
      </c>
      <c r="D3499" s="48" t="str">
        <f t="shared" si="381"/>
        <v>1</v>
      </c>
      <c r="E3499" s="48" t="str">
        <f t="shared" si="382"/>
        <v>1</v>
      </c>
      <c r="F3499" s="48" t="str">
        <f t="shared" si="383"/>
        <v>27</v>
      </c>
      <c r="G3499" s="48" t="str">
        <f t="shared" si="384"/>
        <v>00</v>
      </c>
      <c r="H3499" s="57">
        <v>331112700</v>
      </c>
      <c r="I3499" s="48" t="s">
        <v>10096</v>
      </c>
      <c r="J3499" s="87" t="s">
        <v>10097</v>
      </c>
      <c r="K3499" s="48" t="s">
        <v>5694</v>
      </c>
      <c r="L3499" s="48" t="s">
        <v>5695</v>
      </c>
      <c r="M3499" s="48" t="s">
        <v>5707</v>
      </c>
      <c r="N3499" s="48" t="s">
        <v>5697</v>
      </c>
      <c r="O3499" s="58">
        <v>1</v>
      </c>
      <c r="P3499" s="48" t="str">
        <f>IFERROR(VLOOKUP(O3499,'[1]Conjunto de IC'!A:E,5,0),"Não se aplica")</f>
        <v>PO</v>
      </c>
    </row>
    <row r="3500" spans="1:16" ht="63.75" hidden="1" x14ac:dyDescent="0.25">
      <c r="A3500" s="48" t="str">
        <f t="shared" si="378"/>
        <v>3</v>
      </c>
      <c r="B3500" s="48" t="str">
        <f t="shared" si="379"/>
        <v>3</v>
      </c>
      <c r="C3500" s="48" t="str">
        <f t="shared" si="380"/>
        <v>1</v>
      </c>
      <c r="D3500" s="48" t="str">
        <f t="shared" si="381"/>
        <v>1</v>
      </c>
      <c r="E3500" s="48" t="str">
        <f t="shared" si="382"/>
        <v>1</v>
      </c>
      <c r="F3500" s="48" t="str">
        <f t="shared" si="383"/>
        <v>28</v>
      </c>
      <c r="G3500" s="48" t="str">
        <f t="shared" si="384"/>
        <v>00</v>
      </c>
      <c r="H3500" s="57">
        <v>331112800</v>
      </c>
      <c r="I3500" s="48" t="s">
        <v>10098</v>
      </c>
      <c r="J3500" s="87" t="s">
        <v>10099</v>
      </c>
      <c r="K3500" s="48" t="s">
        <v>5694</v>
      </c>
      <c r="L3500" s="48" t="s">
        <v>5695</v>
      </c>
      <c r="M3500" s="48" t="s">
        <v>5707</v>
      </c>
      <c r="N3500" s="48" t="s">
        <v>5697</v>
      </c>
      <c r="O3500" s="58">
        <v>1</v>
      </c>
      <c r="P3500" s="48" t="str">
        <f>IFERROR(VLOOKUP(O3500,'[1]Conjunto de IC'!A:E,5,0),"Não se aplica")</f>
        <v>PO</v>
      </c>
    </row>
    <row r="3501" spans="1:16" ht="51" hidden="1" x14ac:dyDescent="0.25">
      <c r="A3501" s="48" t="str">
        <f t="shared" si="378"/>
        <v>3</v>
      </c>
      <c r="B3501" s="48" t="str">
        <f t="shared" si="379"/>
        <v>3</v>
      </c>
      <c r="C3501" s="48" t="str">
        <f t="shared" si="380"/>
        <v>1</v>
      </c>
      <c r="D3501" s="48" t="str">
        <f t="shared" si="381"/>
        <v>1</v>
      </c>
      <c r="E3501" s="48" t="str">
        <f t="shared" si="382"/>
        <v>1</v>
      </c>
      <c r="F3501" s="48" t="str">
        <f t="shared" si="383"/>
        <v>29</v>
      </c>
      <c r="G3501" s="48" t="str">
        <f t="shared" si="384"/>
        <v>00</v>
      </c>
      <c r="H3501" s="57">
        <v>331112900</v>
      </c>
      <c r="I3501" s="48" t="s">
        <v>10100</v>
      </c>
      <c r="J3501" s="87" t="s">
        <v>10101</v>
      </c>
      <c r="K3501" s="48" t="s">
        <v>5694</v>
      </c>
      <c r="L3501" s="48" t="s">
        <v>5695</v>
      </c>
      <c r="M3501" s="48" t="s">
        <v>5707</v>
      </c>
      <c r="N3501" s="48" t="s">
        <v>5697</v>
      </c>
      <c r="O3501" s="58">
        <v>1</v>
      </c>
      <c r="P3501" s="48" t="str">
        <f>IFERROR(VLOOKUP(O3501,'[1]Conjunto de IC'!A:E,5,0),"Não se aplica")</f>
        <v>PO</v>
      </c>
    </row>
    <row r="3502" spans="1:16" ht="63.75" hidden="1" x14ac:dyDescent="0.25">
      <c r="A3502" s="48" t="str">
        <f t="shared" si="378"/>
        <v>3</v>
      </c>
      <c r="B3502" s="48" t="str">
        <f t="shared" si="379"/>
        <v>3</v>
      </c>
      <c r="C3502" s="48" t="str">
        <f t="shared" si="380"/>
        <v>1</v>
      </c>
      <c r="D3502" s="48" t="str">
        <f t="shared" si="381"/>
        <v>1</v>
      </c>
      <c r="E3502" s="48" t="str">
        <f t="shared" si="382"/>
        <v>1</v>
      </c>
      <c r="F3502" s="48" t="str">
        <f t="shared" si="383"/>
        <v>30</v>
      </c>
      <c r="G3502" s="48" t="str">
        <f t="shared" si="384"/>
        <v>00</v>
      </c>
      <c r="H3502" s="57">
        <v>331113000</v>
      </c>
      <c r="I3502" s="48" t="s">
        <v>10102</v>
      </c>
      <c r="J3502" s="87" t="s">
        <v>10103</v>
      </c>
      <c r="K3502" s="48" t="s">
        <v>5694</v>
      </c>
      <c r="L3502" s="48" t="s">
        <v>5695</v>
      </c>
      <c r="M3502" s="48" t="s">
        <v>5707</v>
      </c>
      <c r="N3502" s="48" t="s">
        <v>5697</v>
      </c>
      <c r="O3502" s="58">
        <v>1</v>
      </c>
      <c r="P3502" s="48" t="str">
        <f>IFERROR(VLOOKUP(O3502,'[1]Conjunto de IC'!A:E,5,0),"Não se aplica")</f>
        <v>PO</v>
      </c>
    </row>
    <row r="3503" spans="1:16" ht="51" hidden="1" x14ac:dyDescent="0.25">
      <c r="A3503" s="48" t="str">
        <f t="shared" si="378"/>
        <v>3</v>
      </c>
      <c r="B3503" s="48" t="str">
        <f t="shared" si="379"/>
        <v>3</v>
      </c>
      <c r="C3503" s="48" t="str">
        <f t="shared" si="380"/>
        <v>1</v>
      </c>
      <c r="D3503" s="48" t="str">
        <f t="shared" si="381"/>
        <v>1</v>
      </c>
      <c r="E3503" s="48" t="str">
        <f t="shared" si="382"/>
        <v>1</v>
      </c>
      <c r="F3503" s="48" t="str">
        <f t="shared" si="383"/>
        <v>31</v>
      </c>
      <c r="G3503" s="48" t="str">
        <f t="shared" si="384"/>
        <v>00</v>
      </c>
      <c r="H3503" s="57">
        <v>331113100</v>
      </c>
      <c r="I3503" s="48" t="s">
        <v>10104</v>
      </c>
      <c r="J3503" s="87" t="s">
        <v>10105</v>
      </c>
      <c r="K3503" s="48" t="s">
        <v>5694</v>
      </c>
      <c r="L3503" s="48" t="s">
        <v>5695</v>
      </c>
      <c r="M3503" s="48" t="s">
        <v>5707</v>
      </c>
      <c r="N3503" s="48" t="s">
        <v>5697</v>
      </c>
      <c r="O3503" s="58">
        <v>1</v>
      </c>
      <c r="P3503" s="48" t="str">
        <f>IFERROR(VLOOKUP(O3503,'[1]Conjunto de IC'!A:E,5,0),"Não se aplica")</f>
        <v>PO</v>
      </c>
    </row>
    <row r="3504" spans="1:16" hidden="1" x14ac:dyDescent="0.25">
      <c r="A3504" s="48" t="str">
        <f t="shared" si="378"/>
        <v>3</v>
      </c>
      <c r="B3504" s="48" t="str">
        <f t="shared" si="379"/>
        <v>3</v>
      </c>
      <c r="C3504" s="48" t="str">
        <f t="shared" si="380"/>
        <v>1</v>
      </c>
      <c r="D3504" s="48" t="str">
        <f t="shared" si="381"/>
        <v>1</v>
      </c>
      <c r="E3504" s="48" t="str">
        <f t="shared" si="382"/>
        <v>1</v>
      </c>
      <c r="F3504" s="48" t="str">
        <f t="shared" si="383"/>
        <v>32</v>
      </c>
      <c r="G3504" s="48" t="str">
        <f t="shared" si="384"/>
        <v>00</v>
      </c>
      <c r="H3504" s="57">
        <v>331113200</v>
      </c>
      <c r="I3504" s="48" t="s">
        <v>10106</v>
      </c>
      <c r="J3504" s="87" t="s">
        <v>10107</v>
      </c>
      <c r="K3504" s="48" t="s">
        <v>5694</v>
      </c>
      <c r="L3504" s="48" t="s">
        <v>5695</v>
      </c>
      <c r="M3504" s="48" t="s">
        <v>5707</v>
      </c>
      <c r="N3504" s="48" t="s">
        <v>5697</v>
      </c>
      <c r="O3504" s="58">
        <v>1</v>
      </c>
      <c r="P3504" s="48" t="str">
        <f>IFERROR(VLOOKUP(O3504,'[1]Conjunto de IC'!A:E,5,0),"Não se aplica")</f>
        <v>PO</v>
      </c>
    </row>
    <row r="3505" spans="1:16" ht="25.5" hidden="1" x14ac:dyDescent="0.25">
      <c r="A3505" s="48" t="str">
        <f t="shared" si="378"/>
        <v>3</v>
      </c>
      <c r="B3505" s="48" t="str">
        <f t="shared" si="379"/>
        <v>3</v>
      </c>
      <c r="C3505" s="48" t="str">
        <f t="shared" si="380"/>
        <v>1</v>
      </c>
      <c r="D3505" s="48" t="str">
        <f t="shared" si="381"/>
        <v>1</v>
      </c>
      <c r="E3505" s="48" t="str">
        <f t="shared" si="382"/>
        <v>1</v>
      </c>
      <c r="F3505" s="48" t="str">
        <f t="shared" si="383"/>
        <v>33</v>
      </c>
      <c r="G3505" s="48" t="str">
        <f t="shared" si="384"/>
        <v>00</v>
      </c>
      <c r="H3505" s="57">
        <v>331113300</v>
      </c>
      <c r="I3505" s="48" t="s">
        <v>10108</v>
      </c>
      <c r="J3505" s="87" t="s">
        <v>10109</v>
      </c>
      <c r="K3505" s="48" t="s">
        <v>5694</v>
      </c>
      <c r="L3505" s="48" t="s">
        <v>5695</v>
      </c>
      <c r="M3505" s="48" t="s">
        <v>5707</v>
      </c>
      <c r="N3505" s="48" t="s">
        <v>5697</v>
      </c>
      <c r="O3505" s="58">
        <v>1</v>
      </c>
      <c r="P3505" s="48" t="str">
        <f>IFERROR(VLOOKUP(O3505,'[1]Conjunto de IC'!A:E,5,0),"Não se aplica")</f>
        <v>PO</v>
      </c>
    </row>
    <row r="3506" spans="1:16" ht="25.5" hidden="1" x14ac:dyDescent="0.25">
      <c r="A3506" s="48" t="str">
        <f t="shared" si="378"/>
        <v>3</v>
      </c>
      <c r="B3506" s="48" t="str">
        <f t="shared" si="379"/>
        <v>3</v>
      </c>
      <c r="C3506" s="48" t="str">
        <f t="shared" si="380"/>
        <v>1</v>
      </c>
      <c r="D3506" s="48" t="str">
        <f t="shared" si="381"/>
        <v>1</v>
      </c>
      <c r="E3506" s="48" t="str">
        <f t="shared" si="382"/>
        <v>1</v>
      </c>
      <c r="F3506" s="48" t="str">
        <f t="shared" si="383"/>
        <v>34</v>
      </c>
      <c r="G3506" s="48" t="str">
        <f t="shared" si="384"/>
        <v>00</v>
      </c>
      <c r="H3506" s="57">
        <v>331113400</v>
      </c>
      <c r="I3506" s="48" t="s">
        <v>10110</v>
      </c>
      <c r="J3506" s="87" t="s">
        <v>10111</v>
      </c>
      <c r="K3506" s="48" t="s">
        <v>5694</v>
      </c>
      <c r="L3506" s="48" t="s">
        <v>5695</v>
      </c>
      <c r="M3506" s="48" t="s">
        <v>5707</v>
      </c>
      <c r="N3506" s="48" t="s">
        <v>5697</v>
      </c>
      <c r="O3506" s="58">
        <v>1</v>
      </c>
      <c r="P3506" s="48" t="str">
        <f>IFERROR(VLOOKUP(O3506,'[1]Conjunto de IC'!A:E,5,0),"Não se aplica")</f>
        <v>PO</v>
      </c>
    </row>
    <row r="3507" spans="1:16" ht="63.75" hidden="1" x14ac:dyDescent="0.25">
      <c r="A3507" s="48" t="str">
        <f t="shared" si="378"/>
        <v>3</v>
      </c>
      <c r="B3507" s="48" t="str">
        <f t="shared" si="379"/>
        <v>3</v>
      </c>
      <c r="C3507" s="48" t="str">
        <f t="shared" si="380"/>
        <v>1</v>
      </c>
      <c r="D3507" s="48" t="str">
        <f t="shared" si="381"/>
        <v>1</v>
      </c>
      <c r="E3507" s="48" t="str">
        <f t="shared" si="382"/>
        <v>1</v>
      </c>
      <c r="F3507" s="48" t="str">
        <f t="shared" si="383"/>
        <v>35</v>
      </c>
      <c r="G3507" s="48" t="str">
        <f t="shared" si="384"/>
        <v>00</v>
      </c>
      <c r="H3507" s="57">
        <v>331113500</v>
      </c>
      <c r="I3507" s="48" t="s">
        <v>10112</v>
      </c>
      <c r="J3507" s="87" t="s">
        <v>10113</v>
      </c>
      <c r="K3507" s="48" t="s">
        <v>5694</v>
      </c>
      <c r="L3507" s="48" t="s">
        <v>5695</v>
      </c>
      <c r="M3507" s="48" t="s">
        <v>5707</v>
      </c>
      <c r="N3507" s="48" t="s">
        <v>5697</v>
      </c>
      <c r="O3507" s="58">
        <v>1</v>
      </c>
      <c r="P3507" s="48" t="str">
        <f>IFERROR(VLOOKUP(O3507,'[1]Conjunto de IC'!A:E,5,0),"Não se aplica")</f>
        <v>PO</v>
      </c>
    </row>
    <row r="3508" spans="1:16" ht="38.25" hidden="1" x14ac:dyDescent="0.25">
      <c r="A3508" s="48" t="str">
        <f t="shared" si="378"/>
        <v>3</v>
      </c>
      <c r="B3508" s="48" t="str">
        <f t="shared" si="379"/>
        <v>3</v>
      </c>
      <c r="C3508" s="48" t="str">
        <f t="shared" si="380"/>
        <v>1</v>
      </c>
      <c r="D3508" s="48" t="str">
        <f t="shared" si="381"/>
        <v>1</v>
      </c>
      <c r="E3508" s="48" t="str">
        <f t="shared" si="382"/>
        <v>1</v>
      </c>
      <c r="F3508" s="48" t="str">
        <f t="shared" si="383"/>
        <v>36</v>
      </c>
      <c r="G3508" s="48" t="str">
        <f t="shared" si="384"/>
        <v>00</v>
      </c>
      <c r="H3508" s="57">
        <v>331113600</v>
      </c>
      <c r="I3508" s="48" t="s">
        <v>10114</v>
      </c>
      <c r="J3508" s="87" t="s">
        <v>10115</v>
      </c>
      <c r="K3508" s="48" t="s">
        <v>5694</v>
      </c>
      <c r="L3508" s="48" t="s">
        <v>5695</v>
      </c>
      <c r="M3508" s="48" t="s">
        <v>5707</v>
      </c>
      <c r="N3508" s="48" t="s">
        <v>5697</v>
      </c>
      <c r="O3508" s="58">
        <v>1</v>
      </c>
      <c r="P3508" s="48" t="str">
        <f>IFERROR(VLOOKUP(O3508,'[1]Conjunto de IC'!A:E,5,0),"Não se aplica")</f>
        <v>PO</v>
      </c>
    </row>
    <row r="3509" spans="1:16" hidden="1" x14ac:dyDescent="0.25">
      <c r="A3509" s="48" t="str">
        <f t="shared" si="378"/>
        <v>3</v>
      </c>
      <c r="B3509" s="48" t="str">
        <f t="shared" si="379"/>
        <v>3</v>
      </c>
      <c r="C3509" s="48" t="str">
        <f t="shared" si="380"/>
        <v>1</v>
      </c>
      <c r="D3509" s="48" t="str">
        <f t="shared" si="381"/>
        <v>1</v>
      </c>
      <c r="E3509" s="48" t="str">
        <f t="shared" si="382"/>
        <v>1</v>
      </c>
      <c r="F3509" s="48" t="str">
        <f t="shared" si="383"/>
        <v>37</v>
      </c>
      <c r="G3509" s="48" t="str">
        <f t="shared" si="384"/>
        <v>00</v>
      </c>
      <c r="H3509" s="57">
        <v>331113700</v>
      </c>
      <c r="I3509" s="48" t="s">
        <v>10116</v>
      </c>
      <c r="J3509" s="87" t="s">
        <v>10117</v>
      </c>
      <c r="K3509" s="48" t="s">
        <v>5694</v>
      </c>
      <c r="L3509" s="48" t="s">
        <v>5695</v>
      </c>
      <c r="M3509" s="48" t="s">
        <v>5707</v>
      </c>
      <c r="N3509" s="48" t="s">
        <v>5697</v>
      </c>
      <c r="O3509" s="58">
        <v>1</v>
      </c>
      <c r="P3509" s="48" t="str">
        <f>IFERROR(VLOOKUP(O3509,'[1]Conjunto de IC'!A:E,5,0),"Não se aplica")</f>
        <v>PO</v>
      </c>
    </row>
    <row r="3510" spans="1:16" hidden="1" x14ac:dyDescent="0.25">
      <c r="A3510" s="48" t="str">
        <f t="shared" si="378"/>
        <v>3</v>
      </c>
      <c r="B3510" s="48" t="str">
        <f t="shared" si="379"/>
        <v>3</v>
      </c>
      <c r="C3510" s="48" t="str">
        <f t="shared" si="380"/>
        <v>1</v>
      </c>
      <c r="D3510" s="48" t="str">
        <f t="shared" si="381"/>
        <v>1</v>
      </c>
      <c r="E3510" s="48" t="str">
        <f t="shared" si="382"/>
        <v>1</v>
      </c>
      <c r="F3510" s="48" t="str">
        <f t="shared" si="383"/>
        <v>38</v>
      </c>
      <c r="G3510" s="48" t="str">
        <f t="shared" si="384"/>
        <v>00</v>
      </c>
      <c r="H3510" s="57">
        <v>331113800</v>
      </c>
      <c r="I3510" s="48" t="s">
        <v>10118</v>
      </c>
      <c r="J3510" s="87" t="s">
        <v>10119</v>
      </c>
      <c r="K3510" s="48" t="s">
        <v>5694</v>
      </c>
      <c r="L3510" s="48" t="s">
        <v>5695</v>
      </c>
      <c r="M3510" s="48" t="s">
        <v>5707</v>
      </c>
      <c r="N3510" s="48" t="s">
        <v>5697</v>
      </c>
      <c r="O3510" s="58">
        <v>1</v>
      </c>
      <c r="P3510" s="48" t="str">
        <f>IFERROR(VLOOKUP(O3510,'[1]Conjunto de IC'!A:E,5,0),"Não se aplica")</f>
        <v>PO</v>
      </c>
    </row>
    <row r="3511" spans="1:16" ht="76.5" hidden="1" x14ac:dyDescent="0.25">
      <c r="A3511" s="48" t="str">
        <f t="shared" si="378"/>
        <v>3</v>
      </c>
      <c r="B3511" s="48" t="str">
        <f t="shared" si="379"/>
        <v>3</v>
      </c>
      <c r="C3511" s="48" t="str">
        <f t="shared" si="380"/>
        <v>1</v>
      </c>
      <c r="D3511" s="48" t="str">
        <f t="shared" si="381"/>
        <v>1</v>
      </c>
      <c r="E3511" s="48" t="str">
        <f t="shared" si="382"/>
        <v>1</v>
      </c>
      <c r="F3511" s="48" t="str">
        <f t="shared" si="383"/>
        <v>39</v>
      </c>
      <c r="G3511" s="48" t="str">
        <f t="shared" si="384"/>
        <v>00</v>
      </c>
      <c r="H3511" s="57">
        <v>331113900</v>
      </c>
      <c r="I3511" s="48" t="s">
        <v>10120</v>
      </c>
      <c r="J3511" s="87" t="s">
        <v>10121</v>
      </c>
      <c r="K3511" s="48" t="s">
        <v>5694</v>
      </c>
      <c r="L3511" s="48" t="s">
        <v>5695</v>
      </c>
      <c r="M3511" s="48" t="s">
        <v>5707</v>
      </c>
      <c r="N3511" s="48" t="s">
        <v>5697</v>
      </c>
      <c r="O3511" s="58">
        <v>1</v>
      </c>
      <c r="P3511" s="48" t="str">
        <f>IFERROR(VLOOKUP(O3511,'[1]Conjunto de IC'!A:E,5,0),"Não se aplica")</f>
        <v>PO</v>
      </c>
    </row>
    <row r="3512" spans="1:16" hidden="1" x14ac:dyDescent="0.25">
      <c r="A3512" s="48" t="str">
        <f t="shared" si="378"/>
        <v>3</v>
      </c>
      <c r="B3512" s="48" t="str">
        <f t="shared" si="379"/>
        <v>3</v>
      </c>
      <c r="C3512" s="48" t="str">
        <f t="shared" si="380"/>
        <v>1</v>
      </c>
      <c r="D3512" s="48" t="str">
        <f t="shared" si="381"/>
        <v>1</v>
      </c>
      <c r="E3512" s="48" t="str">
        <f t="shared" si="382"/>
        <v>1</v>
      </c>
      <c r="F3512" s="48" t="str">
        <f t="shared" si="383"/>
        <v>40</v>
      </c>
      <c r="G3512" s="48" t="str">
        <f t="shared" si="384"/>
        <v>00</v>
      </c>
      <c r="H3512" s="57">
        <v>331114000</v>
      </c>
      <c r="I3512" s="48" t="s">
        <v>10122</v>
      </c>
      <c r="J3512" s="87" t="s">
        <v>10123</v>
      </c>
      <c r="K3512" s="48" t="s">
        <v>5694</v>
      </c>
      <c r="L3512" s="48" t="s">
        <v>5695</v>
      </c>
      <c r="M3512" s="48" t="s">
        <v>5707</v>
      </c>
      <c r="N3512" s="48" t="s">
        <v>5697</v>
      </c>
      <c r="O3512" s="58">
        <v>1</v>
      </c>
      <c r="P3512" s="48" t="str">
        <f>IFERROR(VLOOKUP(O3512,'[1]Conjunto de IC'!A:E,5,0),"Não se aplica")</f>
        <v>PO</v>
      </c>
    </row>
    <row r="3513" spans="1:16" ht="25.5" hidden="1" x14ac:dyDescent="0.25">
      <c r="A3513" s="48" t="str">
        <f t="shared" si="378"/>
        <v>3</v>
      </c>
      <c r="B3513" s="48" t="str">
        <f t="shared" si="379"/>
        <v>3</v>
      </c>
      <c r="C3513" s="48" t="str">
        <f t="shared" si="380"/>
        <v>1</v>
      </c>
      <c r="D3513" s="48" t="str">
        <f t="shared" si="381"/>
        <v>1</v>
      </c>
      <c r="E3513" s="48" t="str">
        <f t="shared" si="382"/>
        <v>1</v>
      </c>
      <c r="F3513" s="48" t="str">
        <f t="shared" si="383"/>
        <v>41</v>
      </c>
      <c r="G3513" s="48" t="str">
        <f t="shared" si="384"/>
        <v>00</v>
      </c>
      <c r="H3513" s="57">
        <v>331114100</v>
      </c>
      <c r="I3513" s="48" t="s">
        <v>10124</v>
      </c>
      <c r="J3513" s="87" t="s">
        <v>10125</v>
      </c>
      <c r="K3513" s="48" t="s">
        <v>5694</v>
      </c>
      <c r="L3513" s="48" t="s">
        <v>5695</v>
      </c>
      <c r="M3513" s="48" t="s">
        <v>5707</v>
      </c>
      <c r="N3513" s="48" t="s">
        <v>5697</v>
      </c>
      <c r="O3513" s="58">
        <v>1</v>
      </c>
      <c r="P3513" s="48" t="str">
        <f>IFERROR(VLOOKUP(O3513,'[1]Conjunto de IC'!A:E,5,0),"Não se aplica")</f>
        <v>PO</v>
      </c>
    </row>
    <row r="3514" spans="1:16" ht="38.25" hidden="1" x14ac:dyDescent="0.25">
      <c r="A3514" s="48" t="str">
        <f t="shared" si="378"/>
        <v>3</v>
      </c>
      <c r="B3514" s="48" t="str">
        <f t="shared" si="379"/>
        <v>3</v>
      </c>
      <c r="C3514" s="48" t="str">
        <f t="shared" si="380"/>
        <v>1</v>
      </c>
      <c r="D3514" s="48" t="str">
        <f t="shared" si="381"/>
        <v>1</v>
      </c>
      <c r="E3514" s="48" t="str">
        <f t="shared" si="382"/>
        <v>1</v>
      </c>
      <c r="F3514" s="48" t="str">
        <f t="shared" si="383"/>
        <v>42</v>
      </c>
      <c r="G3514" s="48" t="str">
        <f t="shared" si="384"/>
        <v>00</v>
      </c>
      <c r="H3514" s="57">
        <v>331114200</v>
      </c>
      <c r="I3514" s="48" t="s">
        <v>10126</v>
      </c>
      <c r="J3514" s="87" t="s">
        <v>10127</v>
      </c>
      <c r="K3514" s="48" t="s">
        <v>5694</v>
      </c>
      <c r="L3514" s="48" t="s">
        <v>5695</v>
      </c>
      <c r="M3514" s="48" t="s">
        <v>5707</v>
      </c>
      <c r="N3514" s="48" t="s">
        <v>5697</v>
      </c>
      <c r="O3514" s="58">
        <v>1</v>
      </c>
      <c r="P3514" s="48" t="str">
        <f>IFERROR(VLOOKUP(O3514,'[1]Conjunto de IC'!A:E,5,0),"Não se aplica")</f>
        <v>PO</v>
      </c>
    </row>
    <row r="3515" spans="1:16" ht="38.25" hidden="1" x14ac:dyDescent="0.25">
      <c r="A3515" s="48" t="str">
        <f t="shared" si="378"/>
        <v>3</v>
      </c>
      <c r="B3515" s="48" t="str">
        <f t="shared" si="379"/>
        <v>3</v>
      </c>
      <c r="C3515" s="48" t="str">
        <f t="shared" si="380"/>
        <v>1</v>
      </c>
      <c r="D3515" s="48" t="str">
        <f t="shared" si="381"/>
        <v>1</v>
      </c>
      <c r="E3515" s="48" t="str">
        <f t="shared" si="382"/>
        <v>1</v>
      </c>
      <c r="F3515" s="48" t="str">
        <f t="shared" si="383"/>
        <v>43</v>
      </c>
      <c r="G3515" s="48" t="str">
        <f t="shared" si="384"/>
        <v>00</v>
      </c>
      <c r="H3515" s="57">
        <v>331114300</v>
      </c>
      <c r="I3515" s="48" t="s">
        <v>10128</v>
      </c>
      <c r="J3515" s="87" t="s">
        <v>10129</v>
      </c>
      <c r="K3515" s="48" t="s">
        <v>5694</v>
      </c>
      <c r="L3515" s="48" t="s">
        <v>5695</v>
      </c>
      <c r="M3515" s="48" t="s">
        <v>5707</v>
      </c>
      <c r="N3515" s="48" t="s">
        <v>5697</v>
      </c>
      <c r="O3515" s="58">
        <v>1</v>
      </c>
      <c r="P3515" s="48" t="str">
        <f>IFERROR(VLOOKUP(O3515,'[1]Conjunto de IC'!A:E,5,0),"Não se aplica")</f>
        <v>PO</v>
      </c>
    </row>
    <row r="3516" spans="1:16" ht="51" hidden="1" x14ac:dyDescent="0.25">
      <c r="A3516" s="48" t="str">
        <f t="shared" si="378"/>
        <v>3</v>
      </c>
      <c r="B3516" s="48" t="str">
        <f t="shared" si="379"/>
        <v>3</v>
      </c>
      <c r="C3516" s="48" t="str">
        <f t="shared" si="380"/>
        <v>1</v>
      </c>
      <c r="D3516" s="48" t="str">
        <f t="shared" si="381"/>
        <v>1</v>
      </c>
      <c r="E3516" s="48" t="str">
        <f t="shared" si="382"/>
        <v>1</v>
      </c>
      <c r="F3516" s="48" t="str">
        <f t="shared" si="383"/>
        <v>44</v>
      </c>
      <c r="G3516" s="48" t="str">
        <f t="shared" si="384"/>
        <v>00</v>
      </c>
      <c r="H3516" s="57">
        <v>331114400</v>
      </c>
      <c r="I3516" s="48" t="s">
        <v>10130</v>
      </c>
      <c r="J3516" s="87" t="s">
        <v>10131</v>
      </c>
      <c r="K3516" s="48" t="s">
        <v>5694</v>
      </c>
      <c r="L3516" s="48" t="s">
        <v>5695</v>
      </c>
      <c r="M3516" s="48" t="s">
        <v>5707</v>
      </c>
      <c r="N3516" s="48" t="s">
        <v>5697</v>
      </c>
      <c r="O3516" s="58">
        <v>1</v>
      </c>
      <c r="P3516" s="48" t="str">
        <f>IFERROR(VLOOKUP(O3516,'[1]Conjunto de IC'!A:E,5,0),"Não se aplica")</f>
        <v>PO</v>
      </c>
    </row>
    <row r="3517" spans="1:16" ht="38.25" hidden="1" x14ac:dyDescent="0.25">
      <c r="A3517" s="48" t="str">
        <f t="shared" si="378"/>
        <v>3</v>
      </c>
      <c r="B3517" s="48" t="str">
        <f t="shared" si="379"/>
        <v>3</v>
      </c>
      <c r="C3517" s="48" t="str">
        <f t="shared" si="380"/>
        <v>1</v>
      </c>
      <c r="D3517" s="48" t="str">
        <f t="shared" si="381"/>
        <v>1</v>
      </c>
      <c r="E3517" s="48" t="str">
        <f t="shared" si="382"/>
        <v>1</v>
      </c>
      <c r="F3517" s="48" t="str">
        <f t="shared" si="383"/>
        <v>45</v>
      </c>
      <c r="G3517" s="48" t="str">
        <f t="shared" si="384"/>
        <v>00</v>
      </c>
      <c r="H3517" s="57">
        <v>331114500</v>
      </c>
      <c r="I3517" s="48" t="s">
        <v>10132</v>
      </c>
      <c r="J3517" s="87" t="s">
        <v>10133</v>
      </c>
      <c r="K3517" s="48" t="s">
        <v>5694</v>
      </c>
      <c r="L3517" s="48" t="s">
        <v>5695</v>
      </c>
      <c r="M3517" s="48" t="s">
        <v>5707</v>
      </c>
      <c r="N3517" s="48" t="s">
        <v>5697</v>
      </c>
      <c r="O3517" s="58">
        <v>1</v>
      </c>
      <c r="P3517" s="48" t="str">
        <f>IFERROR(VLOOKUP(O3517,'[1]Conjunto de IC'!A:E,5,0),"Não se aplica")</f>
        <v>PO</v>
      </c>
    </row>
    <row r="3518" spans="1:16" ht="38.25" hidden="1" x14ac:dyDescent="0.25">
      <c r="A3518" s="48" t="str">
        <f t="shared" si="378"/>
        <v>3</v>
      </c>
      <c r="B3518" s="48" t="str">
        <f t="shared" si="379"/>
        <v>3</v>
      </c>
      <c r="C3518" s="48" t="str">
        <f t="shared" si="380"/>
        <v>1</v>
      </c>
      <c r="D3518" s="48" t="str">
        <f t="shared" si="381"/>
        <v>1</v>
      </c>
      <c r="E3518" s="48" t="str">
        <f t="shared" si="382"/>
        <v>1</v>
      </c>
      <c r="F3518" s="48" t="str">
        <f t="shared" si="383"/>
        <v>46</v>
      </c>
      <c r="G3518" s="48" t="str">
        <f t="shared" si="384"/>
        <v>00</v>
      </c>
      <c r="H3518" s="57">
        <v>331114600</v>
      </c>
      <c r="I3518" s="48" t="s">
        <v>10134</v>
      </c>
      <c r="J3518" s="87" t="s">
        <v>10135</v>
      </c>
      <c r="K3518" s="48" t="s">
        <v>5694</v>
      </c>
      <c r="L3518" s="48" t="s">
        <v>5695</v>
      </c>
      <c r="M3518" s="48" t="s">
        <v>5707</v>
      </c>
      <c r="N3518" s="48" t="s">
        <v>5697</v>
      </c>
      <c r="O3518" s="58">
        <v>1</v>
      </c>
      <c r="P3518" s="48" t="str">
        <f>IFERROR(VLOOKUP(O3518,'[1]Conjunto de IC'!A:E,5,0),"Não se aplica")</f>
        <v>PO</v>
      </c>
    </row>
    <row r="3519" spans="1:16" ht="51" hidden="1" x14ac:dyDescent="0.25">
      <c r="A3519" s="48" t="str">
        <f t="shared" si="378"/>
        <v>3</v>
      </c>
      <c r="B3519" s="48" t="str">
        <f t="shared" si="379"/>
        <v>3</v>
      </c>
      <c r="C3519" s="48" t="str">
        <f t="shared" si="380"/>
        <v>1</v>
      </c>
      <c r="D3519" s="48" t="str">
        <f t="shared" si="381"/>
        <v>1</v>
      </c>
      <c r="E3519" s="48" t="str">
        <f t="shared" si="382"/>
        <v>1</v>
      </c>
      <c r="F3519" s="48" t="str">
        <f t="shared" si="383"/>
        <v>48</v>
      </c>
      <c r="G3519" s="48" t="str">
        <f t="shared" si="384"/>
        <v>00</v>
      </c>
      <c r="H3519" s="57">
        <v>331114800</v>
      </c>
      <c r="I3519" s="48" t="s">
        <v>10136</v>
      </c>
      <c r="J3519" s="87" t="s">
        <v>10137</v>
      </c>
      <c r="K3519" s="48" t="s">
        <v>5694</v>
      </c>
      <c r="L3519" s="48" t="s">
        <v>5695</v>
      </c>
      <c r="M3519" s="48" t="s">
        <v>5707</v>
      </c>
      <c r="N3519" s="48" t="s">
        <v>5697</v>
      </c>
      <c r="O3519" s="58">
        <v>1</v>
      </c>
      <c r="P3519" s="48" t="str">
        <f>IFERROR(VLOOKUP(O3519,'[1]Conjunto de IC'!A:E,5,0),"Não se aplica")</f>
        <v>PO</v>
      </c>
    </row>
    <row r="3520" spans="1:16" ht="25.5" hidden="1" x14ac:dyDescent="0.25">
      <c r="A3520" s="48" t="str">
        <f t="shared" si="378"/>
        <v>3</v>
      </c>
      <c r="B3520" s="48" t="str">
        <f t="shared" si="379"/>
        <v>3</v>
      </c>
      <c r="C3520" s="48" t="str">
        <f t="shared" si="380"/>
        <v>1</v>
      </c>
      <c r="D3520" s="48" t="str">
        <f t="shared" si="381"/>
        <v>1</v>
      </c>
      <c r="E3520" s="48" t="str">
        <f t="shared" si="382"/>
        <v>1</v>
      </c>
      <c r="F3520" s="48" t="str">
        <f t="shared" si="383"/>
        <v>49</v>
      </c>
      <c r="G3520" s="48" t="str">
        <f t="shared" si="384"/>
        <v>00</v>
      </c>
      <c r="H3520" s="57">
        <v>331114900</v>
      </c>
      <c r="I3520" s="48" t="s">
        <v>10138</v>
      </c>
      <c r="J3520" s="87" t="s">
        <v>10139</v>
      </c>
      <c r="K3520" s="48" t="s">
        <v>5694</v>
      </c>
      <c r="L3520" s="48" t="s">
        <v>5695</v>
      </c>
      <c r="M3520" s="48" t="s">
        <v>5707</v>
      </c>
      <c r="N3520" s="48" t="s">
        <v>5697</v>
      </c>
      <c r="O3520" s="58">
        <v>1</v>
      </c>
      <c r="P3520" s="48" t="str">
        <f>IFERROR(VLOOKUP(O3520,'[1]Conjunto de IC'!A:E,5,0),"Não se aplica")</f>
        <v>PO</v>
      </c>
    </row>
    <row r="3521" spans="1:16" ht="25.5" hidden="1" x14ac:dyDescent="0.25">
      <c r="A3521" s="48" t="str">
        <f t="shared" si="378"/>
        <v>3</v>
      </c>
      <c r="B3521" s="48" t="str">
        <f t="shared" si="379"/>
        <v>3</v>
      </c>
      <c r="C3521" s="48" t="str">
        <f t="shared" si="380"/>
        <v>1</v>
      </c>
      <c r="D3521" s="48" t="str">
        <f t="shared" si="381"/>
        <v>1</v>
      </c>
      <c r="E3521" s="48" t="str">
        <f t="shared" si="382"/>
        <v>1</v>
      </c>
      <c r="F3521" s="48" t="str">
        <f t="shared" si="383"/>
        <v>50</v>
      </c>
      <c r="G3521" s="48" t="str">
        <f t="shared" si="384"/>
        <v>00</v>
      </c>
      <c r="H3521" s="57">
        <v>331115000</v>
      </c>
      <c r="I3521" s="48" t="s">
        <v>10140</v>
      </c>
      <c r="J3521" s="87" t="s">
        <v>10141</v>
      </c>
      <c r="K3521" s="48" t="s">
        <v>5694</v>
      </c>
      <c r="L3521" s="48" t="s">
        <v>5695</v>
      </c>
      <c r="M3521" s="48" t="s">
        <v>5707</v>
      </c>
      <c r="N3521" s="48" t="s">
        <v>5697</v>
      </c>
      <c r="O3521" s="58">
        <v>1</v>
      </c>
      <c r="P3521" s="48" t="str">
        <f>IFERROR(VLOOKUP(O3521,'[1]Conjunto de IC'!A:E,5,0),"Não se aplica")</f>
        <v>PO</v>
      </c>
    </row>
    <row r="3522" spans="1:16" hidden="1" x14ac:dyDescent="0.25">
      <c r="A3522" s="48" t="str">
        <f t="shared" si="378"/>
        <v>3</v>
      </c>
      <c r="B3522" s="48" t="str">
        <f t="shared" si="379"/>
        <v>3</v>
      </c>
      <c r="C3522" s="48" t="str">
        <f t="shared" si="380"/>
        <v>1</v>
      </c>
      <c r="D3522" s="48" t="str">
        <f t="shared" si="381"/>
        <v>1</v>
      </c>
      <c r="E3522" s="48" t="str">
        <f t="shared" si="382"/>
        <v>1</v>
      </c>
      <c r="F3522" s="48" t="str">
        <f t="shared" si="383"/>
        <v>51</v>
      </c>
      <c r="G3522" s="48" t="str">
        <f t="shared" si="384"/>
        <v>00</v>
      </c>
      <c r="H3522" s="57">
        <v>331115100</v>
      </c>
      <c r="I3522" s="48" t="s">
        <v>10142</v>
      </c>
      <c r="J3522" s="87" t="s">
        <v>10143</v>
      </c>
      <c r="K3522" s="48" t="s">
        <v>5694</v>
      </c>
      <c r="L3522" s="48" t="s">
        <v>5695</v>
      </c>
      <c r="M3522" s="48" t="s">
        <v>5707</v>
      </c>
      <c r="N3522" s="48" t="s">
        <v>5697</v>
      </c>
      <c r="O3522" s="58">
        <v>1</v>
      </c>
      <c r="P3522" s="48" t="str">
        <f>IFERROR(VLOOKUP(O3522,'[1]Conjunto de IC'!A:E,5,0),"Não se aplica")</f>
        <v>PO</v>
      </c>
    </row>
    <row r="3523" spans="1:16" hidden="1" x14ac:dyDescent="0.25">
      <c r="A3523" s="48" t="str">
        <f t="shared" si="378"/>
        <v>3</v>
      </c>
      <c r="B3523" s="48" t="str">
        <f t="shared" si="379"/>
        <v>3</v>
      </c>
      <c r="C3523" s="48" t="str">
        <f t="shared" si="380"/>
        <v>1</v>
      </c>
      <c r="D3523" s="48" t="str">
        <f t="shared" si="381"/>
        <v>1</v>
      </c>
      <c r="E3523" s="48" t="str">
        <f t="shared" si="382"/>
        <v>1</v>
      </c>
      <c r="F3523" s="48" t="str">
        <f t="shared" si="383"/>
        <v>52</v>
      </c>
      <c r="G3523" s="48" t="str">
        <f t="shared" si="384"/>
        <v>00</v>
      </c>
      <c r="H3523" s="57">
        <v>331115200</v>
      </c>
      <c r="I3523" s="48" t="s">
        <v>10144</v>
      </c>
      <c r="J3523" s="87" t="s">
        <v>10145</v>
      </c>
      <c r="K3523" s="48" t="s">
        <v>5694</v>
      </c>
      <c r="L3523" s="48" t="s">
        <v>5695</v>
      </c>
      <c r="M3523" s="48" t="s">
        <v>5707</v>
      </c>
      <c r="N3523" s="48" t="s">
        <v>5697</v>
      </c>
      <c r="O3523" s="58">
        <v>1</v>
      </c>
      <c r="P3523" s="48" t="str">
        <f>IFERROR(VLOOKUP(O3523,'[1]Conjunto de IC'!A:E,5,0),"Não se aplica")</f>
        <v>PO</v>
      </c>
    </row>
    <row r="3524" spans="1:16" ht="25.5" hidden="1" x14ac:dyDescent="0.25">
      <c r="A3524" s="48" t="str">
        <f t="shared" si="378"/>
        <v>3</v>
      </c>
      <c r="B3524" s="48" t="str">
        <f t="shared" si="379"/>
        <v>3</v>
      </c>
      <c r="C3524" s="48" t="str">
        <f t="shared" si="380"/>
        <v>1</v>
      </c>
      <c r="D3524" s="48" t="str">
        <f t="shared" si="381"/>
        <v>1</v>
      </c>
      <c r="E3524" s="48" t="str">
        <f t="shared" si="382"/>
        <v>1</v>
      </c>
      <c r="F3524" s="48" t="str">
        <f t="shared" si="383"/>
        <v>53</v>
      </c>
      <c r="G3524" s="48" t="str">
        <f t="shared" si="384"/>
        <v>00</v>
      </c>
      <c r="H3524" s="57">
        <v>331115300</v>
      </c>
      <c r="I3524" s="48" t="s">
        <v>10146</v>
      </c>
      <c r="J3524" s="87" t="s">
        <v>10147</v>
      </c>
      <c r="K3524" s="48" t="s">
        <v>5694</v>
      </c>
      <c r="L3524" s="48" t="s">
        <v>5695</v>
      </c>
      <c r="M3524" s="48" t="s">
        <v>5707</v>
      </c>
      <c r="N3524" s="48" t="s">
        <v>5697</v>
      </c>
      <c r="O3524" s="58">
        <v>1</v>
      </c>
      <c r="P3524" s="48" t="str">
        <f>IFERROR(VLOOKUP(O3524,'[1]Conjunto de IC'!A:E,5,0),"Não se aplica")</f>
        <v>PO</v>
      </c>
    </row>
    <row r="3525" spans="1:16" ht="25.5" hidden="1" x14ac:dyDescent="0.25">
      <c r="A3525" s="48" t="str">
        <f t="shared" ref="A3525:A3588" si="385">MID(H3525,1,1)</f>
        <v>3</v>
      </c>
      <c r="B3525" s="48" t="str">
        <f t="shared" ref="B3525:B3588" si="386">MID(H3525,2,1)</f>
        <v>3</v>
      </c>
      <c r="C3525" s="48" t="str">
        <f t="shared" ref="C3525:C3588" si="387">MID(H3525,3,1)</f>
        <v>1</v>
      </c>
      <c r="D3525" s="48" t="str">
        <f t="shared" ref="D3525:D3588" si="388">MID(H3525,4,1)</f>
        <v>1</v>
      </c>
      <c r="E3525" s="48" t="str">
        <f t="shared" ref="E3525:E3588" si="389">MID(H3525,5,1)</f>
        <v>1</v>
      </c>
      <c r="F3525" s="48" t="str">
        <f t="shared" ref="F3525:F3588" si="390">MID(H3525,6,2)</f>
        <v>54</v>
      </c>
      <c r="G3525" s="48" t="str">
        <f t="shared" ref="G3525:G3588" si="391">MID(H3525,8,2)</f>
        <v>00</v>
      </c>
      <c r="H3525" s="57">
        <v>331115400</v>
      </c>
      <c r="I3525" s="48" t="s">
        <v>10148</v>
      </c>
      <c r="J3525" s="87" t="s">
        <v>10149</v>
      </c>
      <c r="K3525" s="48" t="s">
        <v>5694</v>
      </c>
      <c r="L3525" s="48" t="s">
        <v>5695</v>
      </c>
      <c r="M3525" s="48" t="s">
        <v>5707</v>
      </c>
      <c r="N3525" s="48" t="s">
        <v>5697</v>
      </c>
      <c r="O3525" s="58">
        <v>1</v>
      </c>
      <c r="P3525" s="48" t="str">
        <f>IFERROR(VLOOKUP(O3525,'[1]Conjunto de IC'!A:E,5,0),"Não se aplica")</f>
        <v>PO</v>
      </c>
    </row>
    <row r="3526" spans="1:16" hidden="1" x14ac:dyDescent="0.25">
      <c r="A3526" s="48" t="str">
        <f t="shared" si="385"/>
        <v>3</v>
      </c>
      <c r="B3526" s="48" t="str">
        <f t="shared" si="386"/>
        <v>3</v>
      </c>
      <c r="C3526" s="48" t="str">
        <f t="shared" si="387"/>
        <v>1</v>
      </c>
      <c r="D3526" s="48" t="str">
        <f t="shared" si="388"/>
        <v>1</v>
      </c>
      <c r="E3526" s="48" t="str">
        <f t="shared" si="389"/>
        <v>1</v>
      </c>
      <c r="F3526" s="48" t="str">
        <f t="shared" si="390"/>
        <v>55</v>
      </c>
      <c r="G3526" s="48" t="str">
        <f t="shared" si="391"/>
        <v>00</v>
      </c>
      <c r="H3526" s="57">
        <v>331115500</v>
      </c>
      <c r="I3526" s="48" t="s">
        <v>10150</v>
      </c>
      <c r="J3526" s="87" t="s">
        <v>10151</v>
      </c>
      <c r="K3526" s="48" t="s">
        <v>5694</v>
      </c>
      <c r="L3526" s="48" t="s">
        <v>5695</v>
      </c>
      <c r="M3526" s="48" t="s">
        <v>5707</v>
      </c>
      <c r="N3526" s="48" t="s">
        <v>5697</v>
      </c>
      <c r="O3526" s="58">
        <v>1</v>
      </c>
      <c r="P3526" s="48" t="str">
        <f>IFERROR(VLOOKUP(O3526,'[1]Conjunto de IC'!A:E,5,0),"Não se aplica")</f>
        <v>PO</v>
      </c>
    </row>
    <row r="3527" spans="1:16" hidden="1" x14ac:dyDescent="0.25">
      <c r="A3527" s="48" t="str">
        <f t="shared" si="385"/>
        <v>3</v>
      </c>
      <c r="B3527" s="48" t="str">
        <f t="shared" si="386"/>
        <v>3</v>
      </c>
      <c r="C3527" s="48" t="str">
        <f t="shared" si="387"/>
        <v>1</v>
      </c>
      <c r="D3527" s="48" t="str">
        <f t="shared" si="388"/>
        <v>1</v>
      </c>
      <c r="E3527" s="48" t="str">
        <f t="shared" si="389"/>
        <v>1</v>
      </c>
      <c r="F3527" s="48" t="str">
        <f t="shared" si="390"/>
        <v>56</v>
      </c>
      <c r="G3527" s="48" t="str">
        <f t="shared" si="391"/>
        <v>00</v>
      </c>
      <c r="H3527" s="57">
        <v>331115600</v>
      </c>
      <c r="I3527" s="48" t="s">
        <v>10152</v>
      </c>
      <c r="J3527" s="87" t="s">
        <v>10153</v>
      </c>
      <c r="K3527" s="48" t="s">
        <v>5694</v>
      </c>
      <c r="L3527" s="48" t="s">
        <v>5695</v>
      </c>
      <c r="M3527" s="48" t="s">
        <v>5707</v>
      </c>
      <c r="N3527" s="48" t="s">
        <v>5697</v>
      </c>
      <c r="O3527" s="58">
        <v>1</v>
      </c>
      <c r="P3527" s="48" t="str">
        <f>IFERROR(VLOOKUP(O3527,'[1]Conjunto de IC'!A:E,5,0),"Não se aplica")</f>
        <v>PO</v>
      </c>
    </row>
    <row r="3528" spans="1:16" ht="25.5" hidden="1" x14ac:dyDescent="0.25">
      <c r="A3528" s="48" t="str">
        <f t="shared" si="385"/>
        <v>3</v>
      </c>
      <c r="B3528" s="48" t="str">
        <f t="shared" si="386"/>
        <v>3</v>
      </c>
      <c r="C3528" s="48" t="str">
        <f t="shared" si="387"/>
        <v>1</v>
      </c>
      <c r="D3528" s="48" t="str">
        <f t="shared" si="388"/>
        <v>1</v>
      </c>
      <c r="E3528" s="48" t="str">
        <f t="shared" si="389"/>
        <v>1</v>
      </c>
      <c r="F3528" s="48" t="str">
        <f t="shared" si="390"/>
        <v>57</v>
      </c>
      <c r="G3528" s="48" t="str">
        <f t="shared" si="391"/>
        <v>00</v>
      </c>
      <c r="H3528" s="57">
        <v>331115700</v>
      </c>
      <c r="I3528" s="48" t="s">
        <v>10154</v>
      </c>
      <c r="J3528" s="87" t="s">
        <v>10155</v>
      </c>
      <c r="K3528" s="48" t="s">
        <v>5694</v>
      </c>
      <c r="L3528" s="48" t="s">
        <v>5695</v>
      </c>
      <c r="M3528" s="48" t="s">
        <v>5707</v>
      </c>
      <c r="N3528" s="48" t="s">
        <v>5697</v>
      </c>
      <c r="O3528" s="58">
        <v>1</v>
      </c>
      <c r="P3528" s="48" t="str">
        <f>IFERROR(VLOOKUP(O3528,'[1]Conjunto de IC'!A:E,5,0),"Não se aplica")</f>
        <v>PO</v>
      </c>
    </row>
    <row r="3529" spans="1:16" ht="25.5" hidden="1" x14ac:dyDescent="0.25">
      <c r="A3529" s="48" t="str">
        <f t="shared" si="385"/>
        <v>3</v>
      </c>
      <c r="B3529" s="48" t="str">
        <f t="shared" si="386"/>
        <v>3</v>
      </c>
      <c r="C3529" s="48" t="str">
        <f t="shared" si="387"/>
        <v>1</v>
      </c>
      <c r="D3529" s="48" t="str">
        <f t="shared" si="388"/>
        <v>1</v>
      </c>
      <c r="E3529" s="48" t="str">
        <f t="shared" si="389"/>
        <v>1</v>
      </c>
      <c r="F3529" s="48" t="str">
        <f t="shared" si="390"/>
        <v>58</v>
      </c>
      <c r="G3529" s="48" t="str">
        <f t="shared" si="391"/>
        <v>00</v>
      </c>
      <c r="H3529" s="57">
        <v>331115800</v>
      </c>
      <c r="I3529" s="48" t="s">
        <v>10156</v>
      </c>
      <c r="J3529" s="87" t="s">
        <v>10157</v>
      </c>
      <c r="K3529" s="48" t="s">
        <v>5694</v>
      </c>
      <c r="L3529" s="48" t="s">
        <v>5695</v>
      </c>
      <c r="M3529" s="48" t="s">
        <v>5707</v>
      </c>
      <c r="N3529" s="48" t="s">
        <v>5697</v>
      </c>
      <c r="O3529" s="58">
        <v>1</v>
      </c>
      <c r="P3529" s="48" t="str">
        <f>IFERROR(VLOOKUP(O3529,'[1]Conjunto de IC'!A:E,5,0),"Não se aplica")</f>
        <v>PO</v>
      </c>
    </row>
    <row r="3530" spans="1:16" hidden="1" x14ac:dyDescent="0.25">
      <c r="A3530" s="48" t="str">
        <f t="shared" si="385"/>
        <v>3</v>
      </c>
      <c r="B3530" s="48" t="str">
        <f t="shared" si="386"/>
        <v>3</v>
      </c>
      <c r="C3530" s="48" t="str">
        <f t="shared" si="387"/>
        <v>1</v>
      </c>
      <c r="D3530" s="48" t="str">
        <f t="shared" si="388"/>
        <v>1</v>
      </c>
      <c r="E3530" s="48" t="str">
        <f t="shared" si="389"/>
        <v>1</v>
      </c>
      <c r="F3530" s="48" t="str">
        <f t="shared" si="390"/>
        <v>70</v>
      </c>
      <c r="G3530" s="48" t="str">
        <f t="shared" si="391"/>
        <v>00</v>
      </c>
      <c r="H3530" s="57">
        <v>331117000</v>
      </c>
      <c r="I3530" s="48" t="s">
        <v>10158</v>
      </c>
      <c r="J3530" s="87" t="s">
        <v>10159</v>
      </c>
      <c r="K3530" s="48" t="s">
        <v>5694</v>
      </c>
      <c r="L3530" s="48" t="s">
        <v>5695</v>
      </c>
      <c r="M3530" s="48" t="s">
        <v>5707</v>
      </c>
      <c r="N3530" s="48" t="s">
        <v>5697</v>
      </c>
      <c r="O3530" s="58">
        <v>1</v>
      </c>
      <c r="P3530" s="48" t="str">
        <f>IFERROR(VLOOKUP(O3530,'[1]Conjunto de IC'!A:E,5,0),"Não se aplica")</f>
        <v>PO</v>
      </c>
    </row>
    <row r="3531" spans="1:16" ht="25.5" hidden="1" x14ac:dyDescent="0.25">
      <c r="A3531" s="48" t="str">
        <f t="shared" si="385"/>
        <v>3</v>
      </c>
      <c r="B3531" s="48" t="str">
        <f t="shared" si="386"/>
        <v>3</v>
      </c>
      <c r="C3531" s="48" t="str">
        <f t="shared" si="387"/>
        <v>1</v>
      </c>
      <c r="D3531" s="48" t="str">
        <f t="shared" si="388"/>
        <v>1</v>
      </c>
      <c r="E3531" s="48" t="str">
        <f t="shared" si="389"/>
        <v>1</v>
      </c>
      <c r="F3531" s="48" t="str">
        <f t="shared" si="390"/>
        <v>71</v>
      </c>
      <c r="G3531" s="48" t="str">
        <f t="shared" si="391"/>
        <v>00</v>
      </c>
      <c r="H3531" s="57">
        <v>331117100</v>
      </c>
      <c r="I3531" s="48" t="s">
        <v>10160</v>
      </c>
      <c r="J3531" s="87" t="s">
        <v>10161</v>
      </c>
      <c r="K3531" s="48" t="s">
        <v>5694</v>
      </c>
      <c r="L3531" s="48" t="s">
        <v>5695</v>
      </c>
      <c r="M3531" s="48" t="s">
        <v>5707</v>
      </c>
      <c r="N3531" s="48" t="s">
        <v>5697</v>
      </c>
      <c r="O3531" s="58">
        <v>1</v>
      </c>
      <c r="P3531" s="48" t="str">
        <f>IFERROR(VLOOKUP(O3531,'[1]Conjunto de IC'!A:E,5,0),"Não se aplica")</f>
        <v>PO</v>
      </c>
    </row>
    <row r="3532" spans="1:16" hidden="1" x14ac:dyDescent="0.25">
      <c r="A3532" s="48" t="str">
        <f t="shared" si="385"/>
        <v>3</v>
      </c>
      <c r="B3532" s="48" t="str">
        <f t="shared" si="386"/>
        <v>3</v>
      </c>
      <c r="C3532" s="48" t="str">
        <f t="shared" si="387"/>
        <v>1</v>
      </c>
      <c r="D3532" s="48" t="str">
        <f t="shared" si="388"/>
        <v>1</v>
      </c>
      <c r="E3532" s="48" t="str">
        <f t="shared" si="389"/>
        <v>1</v>
      </c>
      <c r="F3532" s="48" t="str">
        <f t="shared" si="390"/>
        <v>98</v>
      </c>
      <c r="G3532" s="48" t="str">
        <f t="shared" si="391"/>
        <v>00</v>
      </c>
      <c r="H3532" s="57">
        <v>331119800</v>
      </c>
      <c r="I3532" s="48" t="s">
        <v>10162</v>
      </c>
      <c r="J3532" s="87" t="s">
        <v>10163</v>
      </c>
      <c r="K3532" s="48" t="s">
        <v>5694</v>
      </c>
      <c r="L3532" s="48" t="s">
        <v>5695</v>
      </c>
      <c r="M3532" s="48" t="s">
        <v>5707</v>
      </c>
      <c r="N3532" s="48" t="s">
        <v>5697</v>
      </c>
      <c r="O3532" s="58">
        <v>1</v>
      </c>
      <c r="P3532" s="48" t="str">
        <f>IFERROR(VLOOKUP(O3532,'[1]Conjunto de IC'!A:E,5,0),"Não se aplica")</f>
        <v>PO</v>
      </c>
    </row>
    <row r="3533" spans="1:16" ht="25.5" hidden="1" x14ac:dyDescent="0.25">
      <c r="A3533" s="48" t="str">
        <f t="shared" si="385"/>
        <v>3</v>
      </c>
      <c r="B3533" s="48" t="str">
        <f t="shared" si="386"/>
        <v>3</v>
      </c>
      <c r="C3533" s="48" t="str">
        <f t="shared" si="387"/>
        <v>1</v>
      </c>
      <c r="D3533" s="48" t="str">
        <f t="shared" si="388"/>
        <v>1</v>
      </c>
      <c r="E3533" s="48" t="str">
        <f t="shared" si="389"/>
        <v>1</v>
      </c>
      <c r="F3533" s="48" t="str">
        <f t="shared" si="390"/>
        <v>99</v>
      </c>
      <c r="G3533" s="48" t="str">
        <f t="shared" si="391"/>
        <v>00</v>
      </c>
      <c r="H3533" s="57">
        <v>331119900</v>
      </c>
      <c r="I3533" s="48" t="s">
        <v>10164</v>
      </c>
      <c r="J3533" s="87" t="s">
        <v>10165</v>
      </c>
      <c r="K3533" s="48" t="s">
        <v>5694</v>
      </c>
      <c r="L3533" s="48" t="s">
        <v>5695</v>
      </c>
      <c r="M3533" s="48" t="s">
        <v>5707</v>
      </c>
      <c r="N3533" s="48" t="s">
        <v>5697</v>
      </c>
      <c r="O3533" s="58">
        <v>1</v>
      </c>
      <c r="P3533" s="48" t="str">
        <f>IFERROR(VLOOKUP(O3533,'[1]Conjunto de IC'!A:E,5,0),"Não se aplica")</f>
        <v>PO</v>
      </c>
    </row>
    <row r="3534" spans="1:16" hidden="1" x14ac:dyDescent="0.25">
      <c r="A3534" s="48" t="str">
        <f t="shared" si="385"/>
        <v>3</v>
      </c>
      <c r="B3534" s="48" t="str">
        <f t="shared" si="386"/>
        <v>3</v>
      </c>
      <c r="C3534" s="48" t="str">
        <f t="shared" si="387"/>
        <v>1</v>
      </c>
      <c r="D3534" s="48" t="str">
        <f t="shared" si="388"/>
        <v>2</v>
      </c>
      <c r="E3534" s="48" t="str">
        <f t="shared" si="389"/>
        <v>0</v>
      </c>
      <c r="F3534" s="48" t="str">
        <f t="shared" si="390"/>
        <v>00</v>
      </c>
      <c r="G3534" s="48" t="str">
        <f t="shared" si="391"/>
        <v>00</v>
      </c>
      <c r="H3534" s="57">
        <v>331200000</v>
      </c>
      <c r="I3534" s="48" t="s">
        <v>10166</v>
      </c>
      <c r="J3534" s="87" t="s">
        <v>10167</v>
      </c>
      <c r="K3534" s="48" t="s">
        <v>5694</v>
      </c>
      <c r="L3534" s="48" t="s">
        <v>5695</v>
      </c>
      <c r="M3534" s="48" t="s">
        <v>5696</v>
      </c>
      <c r="N3534" s="48" t="s">
        <v>5697</v>
      </c>
      <c r="O3534" s="58">
        <v>0</v>
      </c>
      <c r="P3534" s="48" t="str">
        <f>IFERROR(VLOOKUP(O3534,'[1]Conjunto de IC'!A:E,5,0),"Não se aplica")</f>
        <v>Não se aplica</v>
      </c>
    </row>
    <row r="3535" spans="1:16" ht="25.5" hidden="1" x14ac:dyDescent="0.25">
      <c r="A3535" s="48" t="str">
        <f t="shared" si="385"/>
        <v>3</v>
      </c>
      <c r="B3535" s="48" t="str">
        <f t="shared" si="386"/>
        <v>3</v>
      </c>
      <c r="C3535" s="48" t="str">
        <f t="shared" si="387"/>
        <v>1</v>
      </c>
      <c r="D3535" s="48" t="str">
        <f t="shared" si="388"/>
        <v>2</v>
      </c>
      <c r="E3535" s="48" t="str">
        <f t="shared" si="389"/>
        <v>1</v>
      </c>
      <c r="F3535" s="48" t="str">
        <f t="shared" si="390"/>
        <v>00</v>
      </c>
      <c r="G3535" s="48" t="str">
        <f t="shared" si="391"/>
        <v>00</v>
      </c>
      <c r="H3535" s="57">
        <v>331210000</v>
      </c>
      <c r="I3535" s="48" t="s">
        <v>10168</v>
      </c>
      <c r="J3535" s="87" t="s">
        <v>10169</v>
      </c>
      <c r="K3535" s="48" t="s">
        <v>5694</v>
      </c>
      <c r="L3535" s="48" t="s">
        <v>5695</v>
      </c>
      <c r="M3535" s="48" t="s">
        <v>5696</v>
      </c>
      <c r="N3535" s="48" t="s">
        <v>5697</v>
      </c>
      <c r="O3535" s="58">
        <v>0</v>
      </c>
      <c r="P3535" s="48" t="str">
        <f>IFERROR(VLOOKUP(O3535,'[1]Conjunto de IC'!A:E,5,0),"Não se aplica")</f>
        <v>Não se aplica</v>
      </c>
    </row>
    <row r="3536" spans="1:16" ht="25.5" hidden="1" x14ac:dyDescent="0.25">
      <c r="A3536" s="48" t="str">
        <f t="shared" si="385"/>
        <v>3</v>
      </c>
      <c r="B3536" s="48" t="str">
        <f t="shared" si="386"/>
        <v>3</v>
      </c>
      <c r="C3536" s="48" t="str">
        <f t="shared" si="387"/>
        <v>1</v>
      </c>
      <c r="D3536" s="48" t="str">
        <f t="shared" si="388"/>
        <v>2</v>
      </c>
      <c r="E3536" s="48" t="str">
        <f t="shared" si="389"/>
        <v>1</v>
      </c>
      <c r="F3536" s="48" t="str">
        <f t="shared" si="390"/>
        <v>01</v>
      </c>
      <c r="G3536" s="48" t="str">
        <f t="shared" si="391"/>
        <v>00</v>
      </c>
      <c r="H3536" s="57">
        <v>331210100</v>
      </c>
      <c r="I3536" s="48" t="s">
        <v>10170</v>
      </c>
      <c r="J3536" s="87" t="s">
        <v>10171</v>
      </c>
      <c r="K3536" s="48" t="s">
        <v>5694</v>
      </c>
      <c r="L3536" s="48" t="s">
        <v>5695</v>
      </c>
      <c r="M3536" s="48" t="s">
        <v>5707</v>
      </c>
      <c r="N3536" s="48" t="s">
        <v>5697</v>
      </c>
      <c r="O3536" s="58">
        <v>1</v>
      </c>
      <c r="P3536" s="48" t="str">
        <f>IFERROR(VLOOKUP(O3536,'[1]Conjunto de IC'!A:E,5,0),"Não se aplica")</f>
        <v>PO</v>
      </c>
    </row>
    <row r="3537" spans="1:16" ht="51" hidden="1" x14ac:dyDescent="0.25">
      <c r="A3537" s="48" t="str">
        <f t="shared" si="385"/>
        <v>3</v>
      </c>
      <c r="B3537" s="48" t="str">
        <f t="shared" si="386"/>
        <v>3</v>
      </c>
      <c r="C3537" s="48" t="str">
        <f t="shared" si="387"/>
        <v>1</v>
      </c>
      <c r="D3537" s="48" t="str">
        <f t="shared" si="388"/>
        <v>2</v>
      </c>
      <c r="E3537" s="48" t="str">
        <f t="shared" si="389"/>
        <v>1</v>
      </c>
      <c r="F3537" s="48" t="str">
        <f t="shared" si="390"/>
        <v>02</v>
      </c>
      <c r="G3537" s="48" t="str">
        <f t="shared" si="391"/>
        <v>00</v>
      </c>
      <c r="H3537" s="57">
        <v>331210200</v>
      </c>
      <c r="I3537" s="48" t="s">
        <v>10172</v>
      </c>
      <c r="J3537" s="87" t="s">
        <v>10173</v>
      </c>
      <c r="K3537" s="48" t="s">
        <v>5694</v>
      </c>
      <c r="L3537" s="48" t="s">
        <v>5695</v>
      </c>
      <c r="M3537" s="48" t="s">
        <v>5707</v>
      </c>
      <c r="N3537" s="48" t="s">
        <v>5697</v>
      </c>
      <c r="O3537" s="58">
        <v>1</v>
      </c>
      <c r="P3537" s="48" t="str">
        <f>IFERROR(VLOOKUP(O3537,'[1]Conjunto de IC'!A:E,5,0),"Não se aplica")</f>
        <v>PO</v>
      </c>
    </row>
    <row r="3538" spans="1:16" ht="25.5" hidden="1" x14ac:dyDescent="0.25">
      <c r="A3538" s="48" t="str">
        <f t="shared" si="385"/>
        <v>3</v>
      </c>
      <c r="B3538" s="48" t="str">
        <f t="shared" si="386"/>
        <v>3</v>
      </c>
      <c r="C3538" s="48" t="str">
        <f t="shared" si="387"/>
        <v>1</v>
      </c>
      <c r="D3538" s="48" t="str">
        <f t="shared" si="388"/>
        <v>2</v>
      </c>
      <c r="E3538" s="48" t="str">
        <f t="shared" si="389"/>
        <v>1</v>
      </c>
      <c r="F3538" s="48" t="str">
        <f t="shared" si="390"/>
        <v>03</v>
      </c>
      <c r="G3538" s="48" t="str">
        <f t="shared" si="391"/>
        <v>00</v>
      </c>
      <c r="H3538" s="57">
        <v>331210300</v>
      </c>
      <c r="I3538" s="48" t="s">
        <v>10174</v>
      </c>
      <c r="J3538" s="87" t="s">
        <v>10175</v>
      </c>
      <c r="K3538" s="48" t="s">
        <v>5694</v>
      </c>
      <c r="L3538" s="48" t="s">
        <v>5695</v>
      </c>
      <c r="M3538" s="48" t="s">
        <v>5707</v>
      </c>
      <c r="N3538" s="48" t="s">
        <v>5697</v>
      </c>
      <c r="O3538" s="58">
        <v>1</v>
      </c>
      <c r="P3538" s="48" t="str">
        <f>IFERROR(VLOOKUP(O3538,'[1]Conjunto de IC'!A:E,5,0),"Não se aplica")</f>
        <v>PO</v>
      </c>
    </row>
    <row r="3539" spans="1:16" hidden="1" x14ac:dyDescent="0.25">
      <c r="A3539" s="48" t="str">
        <f t="shared" si="385"/>
        <v>3</v>
      </c>
      <c r="B3539" s="48" t="str">
        <f t="shared" si="386"/>
        <v>3</v>
      </c>
      <c r="C3539" s="48" t="str">
        <f t="shared" si="387"/>
        <v>1</v>
      </c>
      <c r="D3539" s="48" t="str">
        <f t="shared" si="388"/>
        <v>2</v>
      </c>
      <c r="E3539" s="48" t="str">
        <f t="shared" si="389"/>
        <v>1</v>
      </c>
      <c r="F3539" s="48" t="str">
        <f t="shared" si="390"/>
        <v>04</v>
      </c>
      <c r="G3539" s="48" t="str">
        <f t="shared" si="391"/>
        <v>00</v>
      </c>
      <c r="H3539" s="57">
        <v>331210400</v>
      </c>
      <c r="I3539" s="48" t="s">
        <v>10080</v>
      </c>
      <c r="J3539" s="87" t="s">
        <v>10176</v>
      </c>
      <c r="K3539" s="48" t="s">
        <v>5694</v>
      </c>
      <c r="L3539" s="48" t="s">
        <v>5695</v>
      </c>
      <c r="M3539" s="48" t="s">
        <v>5707</v>
      </c>
      <c r="N3539" s="48" t="s">
        <v>5697</v>
      </c>
      <c r="O3539" s="58">
        <v>1</v>
      </c>
      <c r="P3539" s="48" t="str">
        <f>IFERROR(VLOOKUP(O3539,'[1]Conjunto de IC'!A:E,5,0),"Não se aplica")</f>
        <v>PO</v>
      </c>
    </row>
    <row r="3540" spans="1:16" ht="25.5" hidden="1" x14ac:dyDescent="0.25">
      <c r="A3540" s="48" t="str">
        <f t="shared" si="385"/>
        <v>3</v>
      </c>
      <c r="B3540" s="48" t="str">
        <f t="shared" si="386"/>
        <v>3</v>
      </c>
      <c r="C3540" s="48" t="str">
        <f t="shared" si="387"/>
        <v>1</v>
      </c>
      <c r="D3540" s="48" t="str">
        <f t="shared" si="388"/>
        <v>2</v>
      </c>
      <c r="E3540" s="48" t="str">
        <f t="shared" si="389"/>
        <v>1</v>
      </c>
      <c r="F3540" s="48" t="str">
        <f t="shared" si="390"/>
        <v>05</v>
      </c>
      <c r="G3540" s="48" t="str">
        <f t="shared" si="391"/>
        <v>00</v>
      </c>
      <c r="H3540" s="57">
        <v>331210500</v>
      </c>
      <c r="I3540" s="48" t="s">
        <v>10177</v>
      </c>
      <c r="J3540" s="87" t="s">
        <v>10178</v>
      </c>
      <c r="K3540" s="48" t="s">
        <v>5694</v>
      </c>
      <c r="L3540" s="48" t="s">
        <v>5695</v>
      </c>
      <c r="M3540" s="48" t="s">
        <v>5707</v>
      </c>
      <c r="N3540" s="48" t="s">
        <v>5697</v>
      </c>
      <c r="O3540" s="58">
        <v>1</v>
      </c>
      <c r="P3540" s="48" t="str">
        <f>IFERROR(VLOOKUP(O3540,'[1]Conjunto de IC'!A:E,5,0),"Não se aplica")</f>
        <v>PO</v>
      </c>
    </row>
    <row r="3541" spans="1:16" ht="38.25" hidden="1" x14ac:dyDescent="0.25">
      <c r="A3541" s="48" t="str">
        <f t="shared" si="385"/>
        <v>3</v>
      </c>
      <c r="B3541" s="48" t="str">
        <f t="shared" si="386"/>
        <v>3</v>
      </c>
      <c r="C3541" s="48" t="str">
        <f t="shared" si="387"/>
        <v>1</v>
      </c>
      <c r="D3541" s="48" t="str">
        <f t="shared" si="388"/>
        <v>2</v>
      </c>
      <c r="E3541" s="48" t="str">
        <f t="shared" si="389"/>
        <v>1</v>
      </c>
      <c r="F3541" s="48" t="str">
        <f t="shared" si="390"/>
        <v>06</v>
      </c>
      <c r="G3541" s="48" t="str">
        <f t="shared" si="391"/>
        <v>00</v>
      </c>
      <c r="H3541" s="57">
        <v>331210600</v>
      </c>
      <c r="I3541" s="48" t="s">
        <v>10179</v>
      </c>
      <c r="J3541" s="87" t="s">
        <v>10180</v>
      </c>
      <c r="K3541" s="48" t="s">
        <v>5694</v>
      </c>
      <c r="L3541" s="48" t="s">
        <v>5695</v>
      </c>
      <c r="M3541" s="48" t="s">
        <v>5707</v>
      </c>
      <c r="N3541" s="48" t="s">
        <v>5697</v>
      </c>
      <c r="O3541" s="58">
        <v>1</v>
      </c>
      <c r="P3541" s="48" t="str">
        <f>IFERROR(VLOOKUP(O3541,'[1]Conjunto de IC'!A:E,5,0),"Não se aplica")</f>
        <v>PO</v>
      </c>
    </row>
    <row r="3542" spans="1:16" ht="25.5" hidden="1" x14ac:dyDescent="0.25">
      <c r="A3542" s="48" t="str">
        <f t="shared" si="385"/>
        <v>3</v>
      </c>
      <c r="B3542" s="48" t="str">
        <f t="shared" si="386"/>
        <v>3</v>
      </c>
      <c r="C3542" s="48" t="str">
        <f t="shared" si="387"/>
        <v>1</v>
      </c>
      <c r="D3542" s="48" t="str">
        <f t="shared" si="388"/>
        <v>2</v>
      </c>
      <c r="E3542" s="48" t="str">
        <f t="shared" si="389"/>
        <v>1</v>
      </c>
      <c r="F3542" s="48" t="str">
        <f t="shared" si="390"/>
        <v>07</v>
      </c>
      <c r="G3542" s="48" t="str">
        <f t="shared" si="391"/>
        <v>00</v>
      </c>
      <c r="H3542" s="57">
        <v>331210700</v>
      </c>
      <c r="I3542" s="48" t="s">
        <v>10181</v>
      </c>
      <c r="J3542" s="87" t="s">
        <v>10182</v>
      </c>
      <c r="K3542" s="48" t="s">
        <v>5694</v>
      </c>
      <c r="L3542" s="48" t="s">
        <v>5695</v>
      </c>
      <c r="M3542" s="48" t="s">
        <v>5707</v>
      </c>
      <c r="N3542" s="48" t="s">
        <v>5697</v>
      </c>
      <c r="O3542" s="58">
        <v>1</v>
      </c>
      <c r="P3542" s="48" t="str">
        <f>IFERROR(VLOOKUP(O3542,'[1]Conjunto de IC'!A:E,5,0),"Não se aplica")</f>
        <v>PO</v>
      </c>
    </row>
    <row r="3543" spans="1:16" ht="25.5" hidden="1" x14ac:dyDescent="0.25">
      <c r="A3543" s="48" t="str">
        <f t="shared" si="385"/>
        <v>3</v>
      </c>
      <c r="B3543" s="48" t="str">
        <f t="shared" si="386"/>
        <v>3</v>
      </c>
      <c r="C3543" s="48" t="str">
        <f t="shared" si="387"/>
        <v>1</v>
      </c>
      <c r="D3543" s="48" t="str">
        <f t="shared" si="388"/>
        <v>2</v>
      </c>
      <c r="E3543" s="48" t="str">
        <f t="shared" si="389"/>
        <v>1</v>
      </c>
      <c r="F3543" s="48" t="str">
        <f t="shared" si="390"/>
        <v>08</v>
      </c>
      <c r="G3543" s="48" t="str">
        <f t="shared" si="391"/>
        <v>00</v>
      </c>
      <c r="H3543" s="57">
        <v>331210800</v>
      </c>
      <c r="I3543" s="48" t="s">
        <v>10183</v>
      </c>
      <c r="J3543" s="87" t="s">
        <v>10184</v>
      </c>
      <c r="K3543" s="48" t="s">
        <v>5694</v>
      </c>
      <c r="L3543" s="48" t="s">
        <v>5695</v>
      </c>
      <c r="M3543" s="48" t="s">
        <v>5707</v>
      </c>
      <c r="N3543" s="48" t="s">
        <v>5697</v>
      </c>
      <c r="O3543" s="58">
        <v>1</v>
      </c>
      <c r="P3543" s="48" t="str">
        <f>IFERROR(VLOOKUP(O3543,'[1]Conjunto de IC'!A:E,5,0),"Não se aplica")</f>
        <v>PO</v>
      </c>
    </row>
    <row r="3544" spans="1:16" ht="25.5" hidden="1" x14ac:dyDescent="0.25">
      <c r="A3544" s="48" t="str">
        <f t="shared" si="385"/>
        <v>3</v>
      </c>
      <c r="B3544" s="48" t="str">
        <f t="shared" si="386"/>
        <v>3</v>
      </c>
      <c r="C3544" s="48" t="str">
        <f t="shared" si="387"/>
        <v>1</v>
      </c>
      <c r="D3544" s="48" t="str">
        <f t="shared" si="388"/>
        <v>2</v>
      </c>
      <c r="E3544" s="48" t="str">
        <f t="shared" si="389"/>
        <v>1</v>
      </c>
      <c r="F3544" s="48" t="str">
        <f t="shared" si="390"/>
        <v>99</v>
      </c>
      <c r="G3544" s="48" t="str">
        <f t="shared" si="391"/>
        <v>00</v>
      </c>
      <c r="H3544" s="57">
        <v>331219900</v>
      </c>
      <c r="I3544" s="48" t="s">
        <v>10185</v>
      </c>
      <c r="J3544" s="87" t="s">
        <v>10186</v>
      </c>
      <c r="K3544" s="48" t="s">
        <v>5694</v>
      </c>
      <c r="L3544" s="48" t="s">
        <v>5695</v>
      </c>
      <c r="M3544" s="48" t="s">
        <v>5707</v>
      </c>
      <c r="N3544" s="48" t="s">
        <v>5697</v>
      </c>
      <c r="O3544" s="58">
        <v>1</v>
      </c>
      <c r="P3544" s="48" t="str">
        <f>IFERROR(VLOOKUP(O3544,'[1]Conjunto de IC'!A:E,5,0),"Não se aplica")</f>
        <v>PO</v>
      </c>
    </row>
    <row r="3545" spans="1:16" ht="25.5" hidden="1" x14ac:dyDescent="0.25">
      <c r="A3545" s="48" t="str">
        <f t="shared" si="385"/>
        <v>3</v>
      </c>
      <c r="B3545" s="48" t="str">
        <f t="shared" si="386"/>
        <v>3</v>
      </c>
      <c r="C3545" s="48" t="str">
        <f t="shared" si="387"/>
        <v>1</v>
      </c>
      <c r="D3545" s="48" t="str">
        <f t="shared" si="388"/>
        <v>2</v>
      </c>
      <c r="E3545" s="48" t="str">
        <f t="shared" si="389"/>
        <v>2</v>
      </c>
      <c r="F3545" s="48" t="str">
        <f t="shared" si="390"/>
        <v>00</v>
      </c>
      <c r="G3545" s="48" t="str">
        <f t="shared" si="391"/>
        <v>00</v>
      </c>
      <c r="H3545" s="57">
        <v>331220000</v>
      </c>
      <c r="I3545" s="48" t="s">
        <v>10187</v>
      </c>
      <c r="J3545" s="87" t="s">
        <v>10188</v>
      </c>
      <c r="K3545" s="48" t="s">
        <v>5694</v>
      </c>
      <c r="L3545" s="48" t="s">
        <v>5695</v>
      </c>
      <c r="M3545" s="48" t="s">
        <v>5707</v>
      </c>
      <c r="N3545" s="48" t="s">
        <v>5697</v>
      </c>
      <c r="O3545" s="58">
        <v>1</v>
      </c>
      <c r="P3545" s="48" t="str">
        <f>IFERROR(VLOOKUP(O3545,'[1]Conjunto de IC'!A:E,5,0),"Não se aplica")</f>
        <v>PO</v>
      </c>
    </row>
    <row r="3546" spans="1:16" ht="38.25" hidden="1" x14ac:dyDescent="0.25">
      <c r="A3546" s="48" t="str">
        <f t="shared" si="385"/>
        <v>3</v>
      </c>
      <c r="B3546" s="48" t="str">
        <f t="shared" si="386"/>
        <v>3</v>
      </c>
      <c r="C3546" s="48" t="str">
        <f t="shared" si="387"/>
        <v>1</v>
      </c>
      <c r="D3546" s="48" t="str">
        <f t="shared" si="388"/>
        <v>2</v>
      </c>
      <c r="E3546" s="48" t="str">
        <f t="shared" si="389"/>
        <v>3</v>
      </c>
      <c r="F3546" s="48" t="str">
        <f t="shared" si="390"/>
        <v>00</v>
      </c>
      <c r="G3546" s="48" t="str">
        <f t="shared" si="391"/>
        <v>00</v>
      </c>
      <c r="H3546" s="57">
        <v>331230000</v>
      </c>
      <c r="I3546" s="48" t="s">
        <v>10189</v>
      </c>
      <c r="J3546" s="87" t="s">
        <v>10190</v>
      </c>
      <c r="K3546" s="48" t="s">
        <v>5694</v>
      </c>
      <c r="L3546" s="48" t="s">
        <v>5695</v>
      </c>
      <c r="M3546" s="48" t="s">
        <v>5707</v>
      </c>
      <c r="N3546" s="48" t="s">
        <v>5697</v>
      </c>
      <c r="O3546" s="58">
        <v>1</v>
      </c>
      <c r="P3546" s="48" t="str">
        <f>IFERROR(VLOOKUP(O3546,'[1]Conjunto de IC'!A:E,5,0),"Não se aplica")</f>
        <v>PO</v>
      </c>
    </row>
    <row r="3547" spans="1:16" ht="38.25" hidden="1" x14ac:dyDescent="0.25">
      <c r="A3547" s="48" t="str">
        <f t="shared" si="385"/>
        <v>3</v>
      </c>
      <c r="B3547" s="48" t="str">
        <f t="shared" si="386"/>
        <v>3</v>
      </c>
      <c r="C3547" s="48" t="str">
        <f t="shared" si="387"/>
        <v>1</v>
      </c>
      <c r="D3547" s="48" t="str">
        <f t="shared" si="388"/>
        <v>2</v>
      </c>
      <c r="E3547" s="48" t="str">
        <f t="shared" si="389"/>
        <v>4</v>
      </c>
      <c r="F3547" s="48" t="str">
        <f t="shared" si="390"/>
        <v>00</v>
      </c>
      <c r="G3547" s="48" t="str">
        <f t="shared" si="391"/>
        <v>00</v>
      </c>
      <c r="H3547" s="57">
        <v>331240000</v>
      </c>
      <c r="I3547" s="48" t="s">
        <v>10191</v>
      </c>
      <c r="J3547" s="87" t="s">
        <v>10192</v>
      </c>
      <c r="K3547" s="48" t="s">
        <v>5694</v>
      </c>
      <c r="L3547" s="48" t="s">
        <v>5695</v>
      </c>
      <c r="M3547" s="48" t="s">
        <v>5707</v>
      </c>
      <c r="N3547" s="48" t="s">
        <v>5697</v>
      </c>
      <c r="O3547" s="58">
        <v>1</v>
      </c>
      <c r="P3547" s="48" t="str">
        <f>IFERROR(VLOOKUP(O3547,'[1]Conjunto de IC'!A:E,5,0),"Não se aplica")</f>
        <v>PO</v>
      </c>
    </row>
    <row r="3548" spans="1:16" ht="38.25" hidden="1" x14ac:dyDescent="0.25">
      <c r="A3548" s="48" t="str">
        <f t="shared" si="385"/>
        <v>3</v>
      </c>
      <c r="B3548" s="48" t="str">
        <f t="shared" si="386"/>
        <v>3</v>
      </c>
      <c r="C3548" s="48" t="str">
        <f t="shared" si="387"/>
        <v>1</v>
      </c>
      <c r="D3548" s="48" t="str">
        <f t="shared" si="388"/>
        <v>2</v>
      </c>
      <c r="E3548" s="48" t="str">
        <f t="shared" si="389"/>
        <v>5</v>
      </c>
      <c r="F3548" s="48" t="str">
        <f t="shared" si="390"/>
        <v>00</v>
      </c>
      <c r="G3548" s="48" t="str">
        <f t="shared" si="391"/>
        <v>00</v>
      </c>
      <c r="H3548" s="57">
        <v>331250000</v>
      </c>
      <c r="I3548" s="48" t="s">
        <v>10193</v>
      </c>
      <c r="J3548" s="87" t="s">
        <v>10194</v>
      </c>
      <c r="K3548" s="48" t="s">
        <v>5694</v>
      </c>
      <c r="L3548" s="48" t="s">
        <v>5695</v>
      </c>
      <c r="M3548" s="48" t="s">
        <v>5707</v>
      </c>
      <c r="N3548" s="48" t="s">
        <v>5697</v>
      </c>
      <c r="O3548" s="58">
        <v>1</v>
      </c>
      <c r="P3548" s="48" t="str">
        <f>IFERROR(VLOOKUP(O3548,'[1]Conjunto de IC'!A:E,5,0),"Não se aplica")</f>
        <v>PO</v>
      </c>
    </row>
    <row r="3549" spans="1:16" hidden="1" x14ac:dyDescent="0.25">
      <c r="A3549" s="48" t="str">
        <f t="shared" si="385"/>
        <v>3</v>
      </c>
      <c r="B3549" s="48" t="str">
        <f t="shared" si="386"/>
        <v>3</v>
      </c>
      <c r="C3549" s="48" t="str">
        <f t="shared" si="387"/>
        <v>2</v>
      </c>
      <c r="D3549" s="48" t="str">
        <f t="shared" si="388"/>
        <v>0</v>
      </c>
      <c r="E3549" s="48" t="str">
        <f t="shared" si="389"/>
        <v>0</v>
      </c>
      <c r="F3549" s="48" t="str">
        <f t="shared" si="390"/>
        <v>00</v>
      </c>
      <c r="G3549" s="48" t="str">
        <f t="shared" si="391"/>
        <v>00</v>
      </c>
      <c r="H3549" s="57">
        <v>332000000</v>
      </c>
      <c r="I3549" s="48" t="s">
        <v>10195</v>
      </c>
      <c r="J3549" s="87" t="s">
        <v>10196</v>
      </c>
      <c r="K3549" s="48" t="s">
        <v>5694</v>
      </c>
      <c r="L3549" s="48" t="s">
        <v>5695</v>
      </c>
      <c r="M3549" s="48" t="s">
        <v>5696</v>
      </c>
      <c r="N3549" s="48" t="s">
        <v>5697</v>
      </c>
      <c r="O3549" s="58">
        <v>0</v>
      </c>
      <c r="P3549" s="48" t="str">
        <f>IFERROR(VLOOKUP(O3549,'[1]Conjunto de IC'!A:E,5,0),"Não se aplica")</f>
        <v>Não se aplica</v>
      </c>
    </row>
    <row r="3550" spans="1:16" ht="25.5" hidden="1" x14ac:dyDescent="0.25">
      <c r="A3550" s="48" t="str">
        <f t="shared" si="385"/>
        <v>3</v>
      </c>
      <c r="B3550" s="48" t="str">
        <f t="shared" si="386"/>
        <v>3</v>
      </c>
      <c r="C3550" s="48" t="str">
        <f t="shared" si="387"/>
        <v>2</v>
      </c>
      <c r="D3550" s="48" t="str">
        <f t="shared" si="388"/>
        <v>1</v>
      </c>
      <c r="E3550" s="48" t="str">
        <f t="shared" si="389"/>
        <v>0</v>
      </c>
      <c r="F3550" s="48" t="str">
        <f t="shared" si="390"/>
        <v>00</v>
      </c>
      <c r="G3550" s="48" t="str">
        <f t="shared" si="391"/>
        <v>00</v>
      </c>
      <c r="H3550" s="57">
        <v>332100000</v>
      </c>
      <c r="I3550" s="48" t="s">
        <v>10197</v>
      </c>
      <c r="J3550" s="87" t="s">
        <v>10198</v>
      </c>
      <c r="K3550" s="48" t="s">
        <v>5694</v>
      </c>
      <c r="L3550" s="48" t="s">
        <v>5695</v>
      </c>
      <c r="M3550" s="48" t="s">
        <v>5696</v>
      </c>
      <c r="N3550" s="48" t="s">
        <v>5697</v>
      </c>
      <c r="O3550" s="58">
        <v>0</v>
      </c>
      <c r="P3550" s="48" t="str">
        <f>IFERROR(VLOOKUP(O3550,'[1]Conjunto de IC'!A:E,5,0),"Não se aplica")</f>
        <v>Não se aplica</v>
      </c>
    </row>
    <row r="3551" spans="1:16" ht="38.25" hidden="1" x14ac:dyDescent="0.25">
      <c r="A3551" s="48" t="str">
        <f t="shared" si="385"/>
        <v>3</v>
      </c>
      <c r="B3551" s="48" t="str">
        <f t="shared" si="386"/>
        <v>3</v>
      </c>
      <c r="C3551" s="48" t="str">
        <f t="shared" si="387"/>
        <v>2</v>
      </c>
      <c r="D3551" s="48" t="str">
        <f t="shared" si="388"/>
        <v>1</v>
      </c>
      <c r="E3551" s="48" t="str">
        <f t="shared" si="389"/>
        <v>1</v>
      </c>
      <c r="F3551" s="48" t="str">
        <f t="shared" si="390"/>
        <v>00</v>
      </c>
      <c r="G3551" s="48" t="str">
        <f t="shared" si="391"/>
        <v>00</v>
      </c>
      <c r="H3551" s="57">
        <v>332110000</v>
      </c>
      <c r="I3551" s="48" t="s">
        <v>10199</v>
      </c>
      <c r="J3551" s="87" t="s">
        <v>10200</v>
      </c>
      <c r="K3551" s="48" t="s">
        <v>5694</v>
      </c>
      <c r="L3551" s="48" t="s">
        <v>5695</v>
      </c>
      <c r="M3551" s="48" t="s">
        <v>5696</v>
      </c>
      <c r="N3551" s="48" t="s">
        <v>5697</v>
      </c>
      <c r="O3551" s="58">
        <v>0</v>
      </c>
      <c r="P3551" s="48" t="str">
        <f>IFERROR(VLOOKUP(O3551,'[1]Conjunto de IC'!A:E,5,0),"Não se aplica")</f>
        <v>Não se aplica</v>
      </c>
    </row>
    <row r="3552" spans="1:16" ht="38.25" hidden="1" x14ac:dyDescent="0.25">
      <c r="A3552" s="48" t="str">
        <f t="shared" si="385"/>
        <v>3</v>
      </c>
      <c r="B3552" s="48" t="str">
        <f t="shared" si="386"/>
        <v>3</v>
      </c>
      <c r="C3552" s="48" t="str">
        <f t="shared" si="387"/>
        <v>2</v>
      </c>
      <c r="D3552" s="48" t="str">
        <f t="shared" si="388"/>
        <v>1</v>
      </c>
      <c r="E3552" s="48" t="str">
        <f t="shared" si="389"/>
        <v>1</v>
      </c>
      <c r="F3552" s="48" t="str">
        <f t="shared" si="390"/>
        <v>01</v>
      </c>
      <c r="G3552" s="48" t="str">
        <f t="shared" si="391"/>
        <v>00</v>
      </c>
      <c r="H3552" s="57">
        <v>332110100</v>
      </c>
      <c r="I3552" s="48" t="s">
        <v>10201</v>
      </c>
      <c r="J3552" s="87" t="s">
        <v>10202</v>
      </c>
      <c r="K3552" s="48" t="s">
        <v>5694</v>
      </c>
      <c r="L3552" s="48" t="s">
        <v>5695</v>
      </c>
      <c r="M3552" s="48" t="s">
        <v>5707</v>
      </c>
      <c r="N3552" s="48" t="s">
        <v>5697</v>
      </c>
      <c r="O3552" s="58">
        <v>1</v>
      </c>
      <c r="P3552" s="48" t="str">
        <f>IFERROR(VLOOKUP(O3552,'[1]Conjunto de IC'!A:E,5,0),"Não se aplica")</f>
        <v>PO</v>
      </c>
    </row>
    <row r="3553" spans="1:16" ht="25.5" hidden="1" x14ac:dyDescent="0.25">
      <c r="A3553" s="48" t="str">
        <f t="shared" si="385"/>
        <v>3</v>
      </c>
      <c r="B3553" s="48" t="str">
        <f t="shared" si="386"/>
        <v>3</v>
      </c>
      <c r="C3553" s="48" t="str">
        <f t="shared" si="387"/>
        <v>2</v>
      </c>
      <c r="D3553" s="48" t="str">
        <f t="shared" si="388"/>
        <v>1</v>
      </c>
      <c r="E3553" s="48" t="str">
        <f t="shared" si="389"/>
        <v>1</v>
      </c>
      <c r="F3553" s="48" t="str">
        <f t="shared" si="390"/>
        <v>02</v>
      </c>
      <c r="G3553" s="48" t="str">
        <f t="shared" si="391"/>
        <v>00</v>
      </c>
      <c r="H3553" s="57">
        <v>332110200</v>
      </c>
      <c r="I3553" s="48" t="s">
        <v>10203</v>
      </c>
      <c r="J3553" s="87" t="s">
        <v>10204</v>
      </c>
      <c r="K3553" s="48" t="s">
        <v>5694</v>
      </c>
      <c r="L3553" s="48" t="s">
        <v>5695</v>
      </c>
      <c r="M3553" s="48" t="s">
        <v>5707</v>
      </c>
      <c r="N3553" s="48" t="s">
        <v>5697</v>
      </c>
      <c r="O3553" s="58">
        <v>1</v>
      </c>
      <c r="P3553" s="48" t="str">
        <f>IFERROR(VLOOKUP(O3553,'[1]Conjunto de IC'!A:E,5,0),"Não se aplica")</f>
        <v>PO</v>
      </c>
    </row>
    <row r="3554" spans="1:16" ht="25.5" hidden="1" x14ac:dyDescent="0.25">
      <c r="A3554" s="48" t="str">
        <f t="shared" si="385"/>
        <v>3</v>
      </c>
      <c r="B3554" s="48" t="str">
        <f t="shared" si="386"/>
        <v>3</v>
      </c>
      <c r="C3554" s="48" t="str">
        <f t="shared" si="387"/>
        <v>2</v>
      </c>
      <c r="D3554" s="48" t="str">
        <f t="shared" si="388"/>
        <v>1</v>
      </c>
      <c r="E3554" s="48" t="str">
        <f t="shared" si="389"/>
        <v>1</v>
      </c>
      <c r="F3554" s="48" t="str">
        <f t="shared" si="390"/>
        <v>03</v>
      </c>
      <c r="G3554" s="48" t="str">
        <f t="shared" si="391"/>
        <v>00</v>
      </c>
      <c r="H3554" s="57">
        <v>332110300</v>
      </c>
      <c r="I3554" s="48" t="s">
        <v>10205</v>
      </c>
      <c r="J3554" s="87" t="s">
        <v>10206</v>
      </c>
      <c r="K3554" s="48" t="s">
        <v>5694</v>
      </c>
      <c r="L3554" s="48" t="s">
        <v>5695</v>
      </c>
      <c r="M3554" s="48" t="s">
        <v>5707</v>
      </c>
      <c r="N3554" s="48" t="s">
        <v>5697</v>
      </c>
      <c r="O3554" s="58">
        <v>1</v>
      </c>
      <c r="P3554" s="48" t="str">
        <f>IFERROR(VLOOKUP(O3554,'[1]Conjunto de IC'!A:E,5,0),"Não se aplica")</f>
        <v>PO</v>
      </c>
    </row>
    <row r="3555" spans="1:16" ht="25.5" hidden="1" x14ac:dyDescent="0.25">
      <c r="A3555" s="48" t="str">
        <f t="shared" si="385"/>
        <v>3</v>
      </c>
      <c r="B3555" s="48" t="str">
        <f t="shared" si="386"/>
        <v>3</v>
      </c>
      <c r="C3555" s="48" t="str">
        <f t="shared" si="387"/>
        <v>2</v>
      </c>
      <c r="D3555" s="48" t="str">
        <f t="shared" si="388"/>
        <v>1</v>
      </c>
      <c r="E3555" s="48" t="str">
        <f t="shared" si="389"/>
        <v>1</v>
      </c>
      <c r="F3555" s="48" t="str">
        <f t="shared" si="390"/>
        <v>04</v>
      </c>
      <c r="G3555" s="48" t="str">
        <f t="shared" si="391"/>
        <v>00</v>
      </c>
      <c r="H3555" s="57">
        <v>332110400</v>
      </c>
      <c r="I3555" s="48" t="s">
        <v>10207</v>
      </c>
      <c r="J3555" s="87" t="s">
        <v>10208</v>
      </c>
      <c r="K3555" s="48" t="s">
        <v>5694</v>
      </c>
      <c r="L3555" s="48" t="s">
        <v>5695</v>
      </c>
      <c r="M3555" s="48" t="s">
        <v>5707</v>
      </c>
      <c r="N3555" s="48" t="s">
        <v>5697</v>
      </c>
      <c r="O3555" s="58">
        <v>1</v>
      </c>
      <c r="P3555" s="48" t="str">
        <f>IFERROR(VLOOKUP(O3555,'[1]Conjunto de IC'!A:E,5,0),"Não se aplica")</f>
        <v>PO</v>
      </c>
    </row>
    <row r="3556" spans="1:16" hidden="1" x14ac:dyDescent="0.25">
      <c r="A3556" s="48" t="str">
        <f t="shared" si="385"/>
        <v>3</v>
      </c>
      <c r="B3556" s="48" t="str">
        <f t="shared" si="386"/>
        <v>3</v>
      </c>
      <c r="C3556" s="48" t="str">
        <f t="shared" si="387"/>
        <v>2</v>
      </c>
      <c r="D3556" s="48" t="str">
        <f t="shared" si="388"/>
        <v>1</v>
      </c>
      <c r="E3556" s="48" t="str">
        <f t="shared" si="389"/>
        <v>1</v>
      </c>
      <c r="F3556" s="48" t="str">
        <f t="shared" si="390"/>
        <v>99</v>
      </c>
      <c r="G3556" s="48" t="str">
        <f t="shared" si="391"/>
        <v>00</v>
      </c>
      <c r="H3556" s="57">
        <v>332119900</v>
      </c>
      <c r="I3556" s="48" t="s">
        <v>10209</v>
      </c>
      <c r="J3556" s="87" t="s">
        <v>10210</v>
      </c>
      <c r="K3556" s="48" t="s">
        <v>5694</v>
      </c>
      <c r="L3556" s="48" t="s">
        <v>5695</v>
      </c>
      <c r="M3556" s="48" t="s">
        <v>5707</v>
      </c>
      <c r="N3556" s="48" t="s">
        <v>5697</v>
      </c>
      <c r="O3556" s="58">
        <v>1</v>
      </c>
      <c r="P3556" s="48" t="str">
        <f>IFERROR(VLOOKUP(O3556,'[1]Conjunto de IC'!A:E,5,0),"Não se aplica")</f>
        <v>PO</v>
      </c>
    </row>
    <row r="3557" spans="1:16" ht="38.25" hidden="1" x14ac:dyDescent="0.25">
      <c r="A3557" s="48" t="str">
        <f t="shared" si="385"/>
        <v>3</v>
      </c>
      <c r="B3557" s="48" t="str">
        <f t="shared" si="386"/>
        <v>3</v>
      </c>
      <c r="C3557" s="48" t="str">
        <f t="shared" si="387"/>
        <v>2</v>
      </c>
      <c r="D3557" s="48" t="str">
        <f t="shared" si="388"/>
        <v>2</v>
      </c>
      <c r="E3557" s="48" t="str">
        <f t="shared" si="389"/>
        <v>0</v>
      </c>
      <c r="F3557" s="48" t="str">
        <f t="shared" si="390"/>
        <v>00</v>
      </c>
      <c r="G3557" s="48" t="str">
        <f t="shared" si="391"/>
        <v>00</v>
      </c>
      <c r="H3557" s="57">
        <v>332200000</v>
      </c>
      <c r="I3557" s="48" t="s">
        <v>10211</v>
      </c>
      <c r="J3557" s="87" t="s">
        <v>10212</v>
      </c>
      <c r="K3557" s="48" t="s">
        <v>5694</v>
      </c>
      <c r="L3557" s="48" t="s">
        <v>5695</v>
      </c>
      <c r="M3557" s="48" t="s">
        <v>5696</v>
      </c>
      <c r="N3557" s="48" t="s">
        <v>5697</v>
      </c>
      <c r="O3557" s="58">
        <v>0</v>
      </c>
      <c r="P3557" s="48" t="str">
        <f>IFERROR(VLOOKUP(O3557,'[1]Conjunto de IC'!A:E,5,0),"Não se aplica")</f>
        <v>Não se aplica</v>
      </c>
    </row>
    <row r="3558" spans="1:16" ht="51" hidden="1" x14ac:dyDescent="0.25">
      <c r="A3558" s="48" t="str">
        <f t="shared" si="385"/>
        <v>3</v>
      </c>
      <c r="B3558" s="48" t="str">
        <f t="shared" si="386"/>
        <v>3</v>
      </c>
      <c r="C3558" s="48" t="str">
        <f t="shared" si="387"/>
        <v>2</v>
      </c>
      <c r="D3558" s="48" t="str">
        <f t="shared" si="388"/>
        <v>2</v>
      </c>
      <c r="E3558" s="48" t="str">
        <f t="shared" si="389"/>
        <v>1</v>
      </c>
      <c r="F3558" s="48" t="str">
        <f t="shared" si="390"/>
        <v>00</v>
      </c>
      <c r="G3558" s="48" t="str">
        <f t="shared" si="391"/>
        <v>00</v>
      </c>
      <c r="H3558" s="57">
        <v>332210000</v>
      </c>
      <c r="I3558" s="48" t="s">
        <v>10213</v>
      </c>
      <c r="J3558" s="87" t="s">
        <v>10214</v>
      </c>
      <c r="K3558" s="48" t="s">
        <v>5694</v>
      </c>
      <c r="L3558" s="48" t="s">
        <v>5695</v>
      </c>
      <c r="M3558" s="48" t="s">
        <v>5696</v>
      </c>
      <c r="N3558" s="48" t="s">
        <v>5697</v>
      </c>
      <c r="O3558" s="58">
        <v>0</v>
      </c>
      <c r="P3558" s="48" t="str">
        <f>IFERROR(VLOOKUP(O3558,'[1]Conjunto de IC'!A:E,5,0),"Não se aplica")</f>
        <v>Não se aplica</v>
      </c>
    </row>
    <row r="3559" spans="1:16" ht="25.5" hidden="1" x14ac:dyDescent="0.25">
      <c r="A3559" s="48" t="str">
        <f t="shared" si="385"/>
        <v>3</v>
      </c>
      <c r="B3559" s="48" t="str">
        <f t="shared" si="386"/>
        <v>3</v>
      </c>
      <c r="C3559" s="48" t="str">
        <f t="shared" si="387"/>
        <v>2</v>
      </c>
      <c r="D3559" s="48" t="str">
        <f t="shared" si="388"/>
        <v>2</v>
      </c>
      <c r="E3559" s="48" t="str">
        <f t="shared" si="389"/>
        <v>1</v>
      </c>
      <c r="F3559" s="48" t="str">
        <f t="shared" si="390"/>
        <v>01</v>
      </c>
      <c r="G3559" s="48" t="str">
        <f t="shared" si="391"/>
        <v>00</v>
      </c>
      <c r="H3559" s="57">
        <v>332210100</v>
      </c>
      <c r="I3559" s="48" t="s">
        <v>10215</v>
      </c>
      <c r="J3559" s="87" t="s">
        <v>10216</v>
      </c>
      <c r="K3559" s="48" t="s">
        <v>5694</v>
      </c>
      <c r="L3559" s="48" t="s">
        <v>5695</v>
      </c>
      <c r="M3559" s="48" t="s">
        <v>5707</v>
      </c>
      <c r="N3559" s="48" t="s">
        <v>5697</v>
      </c>
      <c r="O3559" s="58">
        <v>1</v>
      </c>
      <c r="P3559" s="48" t="str">
        <f>IFERROR(VLOOKUP(O3559,'[1]Conjunto de IC'!A:E,5,0),"Não se aplica")</f>
        <v>PO</v>
      </c>
    </row>
    <row r="3560" spans="1:16" ht="25.5" hidden="1" x14ac:dyDescent="0.25">
      <c r="A3560" s="48" t="str">
        <f t="shared" si="385"/>
        <v>3</v>
      </c>
      <c r="B3560" s="48" t="str">
        <f t="shared" si="386"/>
        <v>3</v>
      </c>
      <c r="C3560" s="48" t="str">
        <f t="shared" si="387"/>
        <v>2</v>
      </c>
      <c r="D3560" s="48" t="str">
        <f t="shared" si="388"/>
        <v>2</v>
      </c>
      <c r="E3560" s="48" t="str">
        <f t="shared" si="389"/>
        <v>1</v>
      </c>
      <c r="F3560" s="48" t="str">
        <f t="shared" si="390"/>
        <v>02</v>
      </c>
      <c r="G3560" s="48" t="str">
        <f t="shared" si="391"/>
        <v>00</v>
      </c>
      <c r="H3560" s="57">
        <v>332210200</v>
      </c>
      <c r="I3560" s="48" t="s">
        <v>10217</v>
      </c>
      <c r="J3560" s="87" t="s">
        <v>10218</v>
      </c>
      <c r="K3560" s="48" t="s">
        <v>5694</v>
      </c>
      <c r="L3560" s="48" t="s">
        <v>5695</v>
      </c>
      <c r="M3560" s="48" t="s">
        <v>5707</v>
      </c>
      <c r="N3560" s="48" t="s">
        <v>5697</v>
      </c>
      <c r="O3560" s="58">
        <v>1</v>
      </c>
      <c r="P3560" s="48" t="str">
        <f>IFERROR(VLOOKUP(O3560,'[1]Conjunto de IC'!A:E,5,0),"Não se aplica")</f>
        <v>PO</v>
      </c>
    </row>
    <row r="3561" spans="1:16" hidden="1" x14ac:dyDescent="0.25">
      <c r="A3561" s="48" t="str">
        <f t="shared" si="385"/>
        <v>3</v>
      </c>
      <c r="B3561" s="48" t="str">
        <f t="shared" si="386"/>
        <v>3</v>
      </c>
      <c r="C3561" s="48" t="str">
        <f t="shared" si="387"/>
        <v>2</v>
      </c>
      <c r="D3561" s="48" t="str">
        <f t="shared" si="388"/>
        <v>2</v>
      </c>
      <c r="E3561" s="48" t="str">
        <f t="shared" si="389"/>
        <v>1</v>
      </c>
      <c r="F3561" s="48" t="str">
        <f t="shared" si="390"/>
        <v>03</v>
      </c>
      <c r="G3561" s="48" t="str">
        <f t="shared" si="391"/>
        <v>00</v>
      </c>
      <c r="H3561" s="57">
        <v>332210300</v>
      </c>
      <c r="I3561" s="48" t="s">
        <v>10219</v>
      </c>
      <c r="J3561" s="87" t="s">
        <v>10220</v>
      </c>
      <c r="K3561" s="48" t="s">
        <v>5694</v>
      </c>
      <c r="L3561" s="48" t="s">
        <v>5695</v>
      </c>
      <c r="M3561" s="48" t="s">
        <v>5707</v>
      </c>
      <c r="N3561" s="48" t="s">
        <v>5697</v>
      </c>
      <c r="O3561" s="58">
        <v>1</v>
      </c>
      <c r="P3561" s="48" t="str">
        <f>IFERROR(VLOOKUP(O3561,'[1]Conjunto de IC'!A:E,5,0),"Não se aplica")</f>
        <v>PO</v>
      </c>
    </row>
    <row r="3562" spans="1:16" ht="38.25" hidden="1" x14ac:dyDescent="0.25">
      <c r="A3562" s="48" t="str">
        <f t="shared" si="385"/>
        <v>3</v>
      </c>
      <c r="B3562" s="48" t="str">
        <f t="shared" si="386"/>
        <v>3</v>
      </c>
      <c r="C3562" s="48" t="str">
        <f t="shared" si="387"/>
        <v>2</v>
      </c>
      <c r="D3562" s="48" t="str">
        <f t="shared" si="388"/>
        <v>2</v>
      </c>
      <c r="E3562" s="48" t="str">
        <f t="shared" si="389"/>
        <v>1</v>
      </c>
      <c r="F3562" s="48" t="str">
        <f t="shared" si="390"/>
        <v>04</v>
      </c>
      <c r="G3562" s="48" t="str">
        <f t="shared" si="391"/>
        <v>00</v>
      </c>
      <c r="H3562" s="57">
        <v>332210400</v>
      </c>
      <c r="I3562" s="48" t="s">
        <v>10221</v>
      </c>
      <c r="J3562" s="87" t="s">
        <v>10222</v>
      </c>
      <c r="K3562" s="48" t="s">
        <v>5694</v>
      </c>
      <c r="L3562" s="48" t="s">
        <v>5695</v>
      </c>
      <c r="M3562" s="48" t="s">
        <v>5707</v>
      </c>
      <c r="N3562" s="48" t="s">
        <v>5697</v>
      </c>
      <c r="O3562" s="58">
        <v>1</v>
      </c>
      <c r="P3562" s="48" t="str">
        <f>IFERROR(VLOOKUP(O3562,'[1]Conjunto de IC'!A:E,5,0),"Não se aplica")</f>
        <v>PO</v>
      </c>
    </row>
    <row r="3563" spans="1:16" ht="25.5" hidden="1" x14ac:dyDescent="0.25">
      <c r="A3563" s="48" t="str">
        <f t="shared" si="385"/>
        <v>3</v>
      </c>
      <c r="B3563" s="48" t="str">
        <f t="shared" si="386"/>
        <v>3</v>
      </c>
      <c r="C3563" s="48" t="str">
        <f t="shared" si="387"/>
        <v>2</v>
      </c>
      <c r="D3563" s="48" t="str">
        <f t="shared" si="388"/>
        <v>2</v>
      </c>
      <c r="E3563" s="48" t="str">
        <f t="shared" si="389"/>
        <v>1</v>
      </c>
      <c r="F3563" s="48" t="str">
        <f t="shared" si="390"/>
        <v>05</v>
      </c>
      <c r="G3563" s="48" t="str">
        <f t="shared" si="391"/>
        <v>00</v>
      </c>
      <c r="H3563" s="57">
        <v>332210500</v>
      </c>
      <c r="I3563" s="48" t="s">
        <v>10223</v>
      </c>
      <c r="J3563" s="87" t="s">
        <v>10224</v>
      </c>
      <c r="K3563" s="48" t="s">
        <v>5694</v>
      </c>
      <c r="L3563" s="48" t="s">
        <v>5695</v>
      </c>
      <c r="M3563" s="48" t="s">
        <v>5707</v>
      </c>
      <c r="N3563" s="48" t="s">
        <v>5697</v>
      </c>
      <c r="O3563" s="58">
        <v>1</v>
      </c>
      <c r="P3563" s="48" t="str">
        <f>IFERROR(VLOOKUP(O3563,'[1]Conjunto de IC'!A:E,5,0),"Não se aplica")</f>
        <v>PO</v>
      </c>
    </row>
    <row r="3564" spans="1:16" ht="51" hidden="1" x14ac:dyDescent="0.25">
      <c r="A3564" s="48" t="str">
        <f t="shared" si="385"/>
        <v>3</v>
      </c>
      <c r="B3564" s="48" t="str">
        <f t="shared" si="386"/>
        <v>3</v>
      </c>
      <c r="C3564" s="48" t="str">
        <f t="shared" si="387"/>
        <v>2</v>
      </c>
      <c r="D3564" s="48" t="str">
        <f t="shared" si="388"/>
        <v>2</v>
      </c>
      <c r="E3564" s="48" t="str">
        <f t="shared" si="389"/>
        <v>1</v>
      </c>
      <c r="F3564" s="48" t="str">
        <f t="shared" si="390"/>
        <v>06</v>
      </c>
      <c r="G3564" s="48" t="str">
        <f t="shared" si="391"/>
        <v>00</v>
      </c>
      <c r="H3564" s="57">
        <v>332210600</v>
      </c>
      <c r="I3564" s="48" t="s">
        <v>10225</v>
      </c>
      <c r="J3564" s="87" t="s">
        <v>10226</v>
      </c>
      <c r="K3564" s="48" t="s">
        <v>5694</v>
      </c>
      <c r="L3564" s="48" t="s">
        <v>5695</v>
      </c>
      <c r="M3564" s="48" t="s">
        <v>5707</v>
      </c>
      <c r="N3564" s="48" t="s">
        <v>5697</v>
      </c>
      <c r="O3564" s="58">
        <v>1</v>
      </c>
      <c r="P3564" s="48" t="str">
        <f>IFERROR(VLOOKUP(O3564,'[1]Conjunto de IC'!A:E,5,0),"Não se aplica")</f>
        <v>PO</v>
      </c>
    </row>
    <row r="3565" spans="1:16" ht="38.25" hidden="1" x14ac:dyDescent="0.25">
      <c r="A3565" s="48" t="str">
        <f t="shared" si="385"/>
        <v>3</v>
      </c>
      <c r="B3565" s="48" t="str">
        <f t="shared" si="386"/>
        <v>3</v>
      </c>
      <c r="C3565" s="48" t="str">
        <f t="shared" si="387"/>
        <v>2</v>
      </c>
      <c r="D3565" s="48" t="str">
        <f t="shared" si="388"/>
        <v>2</v>
      </c>
      <c r="E3565" s="48" t="str">
        <f t="shared" si="389"/>
        <v>1</v>
      </c>
      <c r="F3565" s="48" t="str">
        <f t="shared" si="390"/>
        <v>07</v>
      </c>
      <c r="G3565" s="48" t="str">
        <f t="shared" si="391"/>
        <v>00</v>
      </c>
      <c r="H3565" s="57">
        <v>332210700</v>
      </c>
      <c r="I3565" s="48" t="s">
        <v>10227</v>
      </c>
      <c r="J3565" s="87" t="s">
        <v>10228</v>
      </c>
      <c r="K3565" s="48" t="s">
        <v>5694</v>
      </c>
      <c r="L3565" s="48" t="s">
        <v>5695</v>
      </c>
      <c r="M3565" s="48" t="s">
        <v>5707</v>
      </c>
      <c r="N3565" s="48" t="s">
        <v>5697</v>
      </c>
      <c r="O3565" s="58">
        <v>1</v>
      </c>
      <c r="P3565" s="48" t="str">
        <f>IFERROR(VLOOKUP(O3565,'[1]Conjunto de IC'!A:E,5,0),"Não se aplica")</f>
        <v>PO</v>
      </c>
    </row>
    <row r="3566" spans="1:16" ht="25.5" hidden="1" x14ac:dyDescent="0.25">
      <c r="A3566" s="48" t="str">
        <f t="shared" si="385"/>
        <v>3</v>
      </c>
      <c r="B3566" s="48" t="str">
        <f t="shared" si="386"/>
        <v>3</v>
      </c>
      <c r="C3566" s="48" t="str">
        <f t="shared" si="387"/>
        <v>2</v>
      </c>
      <c r="D3566" s="48" t="str">
        <f t="shared" si="388"/>
        <v>2</v>
      </c>
      <c r="E3566" s="48" t="str">
        <f t="shared" si="389"/>
        <v>1</v>
      </c>
      <c r="F3566" s="48" t="str">
        <f t="shared" si="390"/>
        <v>08</v>
      </c>
      <c r="G3566" s="48" t="str">
        <f t="shared" si="391"/>
        <v>00</v>
      </c>
      <c r="H3566" s="57">
        <v>332210800</v>
      </c>
      <c r="I3566" s="48" t="s">
        <v>10229</v>
      </c>
      <c r="J3566" s="87" t="s">
        <v>10230</v>
      </c>
      <c r="K3566" s="48" t="s">
        <v>5694</v>
      </c>
      <c r="L3566" s="48" t="s">
        <v>5695</v>
      </c>
      <c r="M3566" s="48" t="s">
        <v>5707</v>
      </c>
      <c r="N3566" s="48" t="s">
        <v>5697</v>
      </c>
      <c r="O3566" s="58">
        <v>1</v>
      </c>
      <c r="P3566" s="48" t="str">
        <f>IFERROR(VLOOKUP(O3566,'[1]Conjunto de IC'!A:E,5,0),"Não se aplica")</f>
        <v>PO</v>
      </c>
    </row>
    <row r="3567" spans="1:16" ht="25.5" hidden="1" x14ac:dyDescent="0.25">
      <c r="A3567" s="48" t="str">
        <f t="shared" si="385"/>
        <v>3</v>
      </c>
      <c r="B3567" s="48" t="str">
        <f t="shared" si="386"/>
        <v>3</v>
      </c>
      <c r="C3567" s="48" t="str">
        <f t="shared" si="387"/>
        <v>2</v>
      </c>
      <c r="D3567" s="48" t="str">
        <f t="shared" si="388"/>
        <v>2</v>
      </c>
      <c r="E3567" s="48" t="str">
        <f t="shared" si="389"/>
        <v>1</v>
      </c>
      <c r="F3567" s="48" t="str">
        <f t="shared" si="390"/>
        <v>09</v>
      </c>
      <c r="G3567" s="48" t="str">
        <f t="shared" si="391"/>
        <v>00</v>
      </c>
      <c r="H3567" s="57">
        <v>332210900</v>
      </c>
      <c r="I3567" s="48" t="s">
        <v>10231</v>
      </c>
      <c r="J3567" s="87" t="s">
        <v>10232</v>
      </c>
      <c r="K3567" s="48" t="s">
        <v>5694</v>
      </c>
      <c r="L3567" s="48" t="s">
        <v>5695</v>
      </c>
      <c r="M3567" s="48" t="s">
        <v>5707</v>
      </c>
      <c r="N3567" s="48" t="s">
        <v>5697</v>
      </c>
      <c r="O3567" s="58">
        <v>1</v>
      </c>
      <c r="P3567" s="48" t="str">
        <f>IFERROR(VLOOKUP(O3567,'[1]Conjunto de IC'!A:E,5,0),"Não se aplica")</f>
        <v>PO</v>
      </c>
    </row>
    <row r="3568" spans="1:16" ht="25.5" hidden="1" x14ac:dyDescent="0.25">
      <c r="A3568" s="48" t="str">
        <f t="shared" si="385"/>
        <v>3</v>
      </c>
      <c r="B3568" s="48" t="str">
        <f t="shared" si="386"/>
        <v>3</v>
      </c>
      <c r="C3568" s="48" t="str">
        <f t="shared" si="387"/>
        <v>2</v>
      </c>
      <c r="D3568" s="48" t="str">
        <f t="shared" si="388"/>
        <v>2</v>
      </c>
      <c r="E3568" s="48" t="str">
        <f t="shared" si="389"/>
        <v>1</v>
      </c>
      <c r="F3568" s="48" t="str">
        <f t="shared" si="390"/>
        <v>10</v>
      </c>
      <c r="G3568" s="48" t="str">
        <f t="shared" si="391"/>
        <v>00</v>
      </c>
      <c r="H3568" s="57">
        <v>332211000</v>
      </c>
      <c r="I3568" s="48" t="s">
        <v>10233</v>
      </c>
      <c r="J3568" s="87" t="s">
        <v>10234</v>
      </c>
      <c r="K3568" s="48" t="s">
        <v>5694</v>
      </c>
      <c r="L3568" s="48" t="s">
        <v>5695</v>
      </c>
      <c r="M3568" s="48" t="s">
        <v>5707</v>
      </c>
      <c r="N3568" s="48" t="s">
        <v>5697</v>
      </c>
      <c r="O3568" s="58">
        <v>1</v>
      </c>
      <c r="P3568" s="48" t="str">
        <f>IFERROR(VLOOKUP(O3568,'[1]Conjunto de IC'!A:E,5,0),"Não se aplica")</f>
        <v>PO</v>
      </c>
    </row>
    <row r="3569" spans="1:16" ht="25.5" hidden="1" x14ac:dyDescent="0.25">
      <c r="A3569" s="48" t="str">
        <f t="shared" si="385"/>
        <v>3</v>
      </c>
      <c r="B3569" s="48" t="str">
        <f t="shared" si="386"/>
        <v>3</v>
      </c>
      <c r="C3569" s="48" t="str">
        <f t="shared" si="387"/>
        <v>2</v>
      </c>
      <c r="D3569" s="48" t="str">
        <f t="shared" si="388"/>
        <v>2</v>
      </c>
      <c r="E3569" s="48" t="str">
        <f t="shared" si="389"/>
        <v>1</v>
      </c>
      <c r="F3569" s="48" t="str">
        <f t="shared" si="390"/>
        <v>11</v>
      </c>
      <c r="G3569" s="48" t="str">
        <f t="shared" si="391"/>
        <v>00</v>
      </c>
      <c r="H3569" s="57">
        <v>332211100</v>
      </c>
      <c r="I3569" s="48" t="s">
        <v>10235</v>
      </c>
      <c r="J3569" s="87" t="s">
        <v>10236</v>
      </c>
      <c r="K3569" s="48" t="s">
        <v>5694</v>
      </c>
      <c r="L3569" s="48" t="s">
        <v>5695</v>
      </c>
      <c r="M3569" s="48" t="s">
        <v>5707</v>
      </c>
      <c r="N3569" s="48" t="s">
        <v>5697</v>
      </c>
      <c r="O3569" s="58">
        <v>1</v>
      </c>
      <c r="P3569" s="48" t="str">
        <f>IFERROR(VLOOKUP(O3569,'[1]Conjunto de IC'!A:E,5,0),"Não se aplica")</f>
        <v>PO</v>
      </c>
    </row>
    <row r="3570" spans="1:16" ht="25.5" hidden="1" x14ac:dyDescent="0.25">
      <c r="A3570" s="48" t="str">
        <f t="shared" si="385"/>
        <v>3</v>
      </c>
      <c r="B3570" s="48" t="str">
        <f t="shared" si="386"/>
        <v>3</v>
      </c>
      <c r="C3570" s="48" t="str">
        <f t="shared" si="387"/>
        <v>2</v>
      </c>
      <c r="D3570" s="48" t="str">
        <f t="shared" si="388"/>
        <v>2</v>
      </c>
      <c r="E3570" s="48" t="str">
        <f t="shared" si="389"/>
        <v>1</v>
      </c>
      <c r="F3570" s="48" t="str">
        <f t="shared" si="390"/>
        <v>12</v>
      </c>
      <c r="G3570" s="48" t="str">
        <f t="shared" si="391"/>
        <v>00</v>
      </c>
      <c r="H3570" s="57">
        <v>332211200</v>
      </c>
      <c r="I3570" s="48" t="s">
        <v>10237</v>
      </c>
      <c r="J3570" s="87" t="s">
        <v>10238</v>
      </c>
      <c r="K3570" s="48" t="s">
        <v>5694</v>
      </c>
      <c r="L3570" s="48" t="s">
        <v>5695</v>
      </c>
      <c r="M3570" s="48" t="s">
        <v>5707</v>
      </c>
      <c r="N3570" s="48" t="s">
        <v>5697</v>
      </c>
      <c r="O3570" s="58">
        <v>1</v>
      </c>
      <c r="P3570" s="48" t="str">
        <f>IFERROR(VLOOKUP(O3570,'[1]Conjunto de IC'!A:E,5,0),"Não se aplica")</f>
        <v>PO</v>
      </c>
    </row>
    <row r="3571" spans="1:16" ht="25.5" hidden="1" x14ac:dyDescent="0.25">
      <c r="A3571" s="48" t="str">
        <f t="shared" si="385"/>
        <v>3</v>
      </c>
      <c r="B3571" s="48" t="str">
        <f t="shared" si="386"/>
        <v>3</v>
      </c>
      <c r="C3571" s="48" t="str">
        <f t="shared" si="387"/>
        <v>2</v>
      </c>
      <c r="D3571" s="48" t="str">
        <f t="shared" si="388"/>
        <v>2</v>
      </c>
      <c r="E3571" s="48" t="str">
        <f t="shared" si="389"/>
        <v>1</v>
      </c>
      <c r="F3571" s="48" t="str">
        <f t="shared" si="390"/>
        <v>13</v>
      </c>
      <c r="G3571" s="48" t="str">
        <f t="shared" si="391"/>
        <v>00</v>
      </c>
      <c r="H3571" s="57">
        <v>332211300</v>
      </c>
      <c r="I3571" s="48" t="s">
        <v>10239</v>
      </c>
      <c r="J3571" s="87" t="s">
        <v>10240</v>
      </c>
      <c r="K3571" s="48" t="s">
        <v>5694</v>
      </c>
      <c r="L3571" s="48" t="s">
        <v>5695</v>
      </c>
      <c r="M3571" s="48" t="s">
        <v>5707</v>
      </c>
      <c r="N3571" s="48" t="s">
        <v>5697</v>
      </c>
      <c r="O3571" s="58">
        <v>1</v>
      </c>
      <c r="P3571" s="48" t="str">
        <f>IFERROR(VLOOKUP(O3571,'[1]Conjunto de IC'!A:E,5,0),"Não se aplica")</f>
        <v>PO</v>
      </c>
    </row>
    <row r="3572" spans="1:16" ht="38.25" hidden="1" x14ac:dyDescent="0.25">
      <c r="A3572" s="48" t="str">
        <f t="shared" si="385"/>
        <v>3</v>
      </c>
      <c r="B3572" s="48" t="str">
        <f t="shared" si="386"/>
        <v>3</v>
      </c>
      <c r="C3572" s="48" t="str">
        <f t="shared" si="387"/>
        <v>2</v>
      </c>
      <c r="D3572" s="48" t="str">
        <f t="shared" si="388"/>
        <v>2</v>
      </c>
      <c r="E3572" s="48" t="str">
        <f t="shared" si="389"/>
        <v>1</v>
      </c>
      <c r="F3572" s="48" t="str">
        <f t="shared" si="390"/>
        <v>14</v>
      </c>
      <c r="G3572" s="48" t="str">
        <f t="shared" si="391"/>
        <v>00</v>
      </c>
      <c r="H3572" s="57">
        <v>332211400</v>
      </c>
      <c r="I3572" s="48" t="s">
        <v>10241</v>
      </c>
      <c r="J3572" s="87" t="s">
        <v>10242</v>
      </c>
      <c r="K3572" s="48" t="s">
        <v>5694</v>
      </c>
      <c r="L3572" s="48" t="s">
        <v>5695</v>
      </c>
      <c r="M3572" s="48" t="s">
        <v>5707</v>
      </c>
      <c r="N3572" s="48" t="s">
        <v>5697</v>
      </c>
      <c r="O3572" s="58">
        <v>1</v>
      </c>
      <c r="P3572" s="48" t="str">
        <f>IFERROR(VLOOKUP(O3572,'[1]Conjunto de IC'!A:E,5,0),"Não se aplica")</f>
        <v>PO</v>
      </c>
    </row>
    <row r="3573" spans="1:16" ht="25.5" hidden="1" x14ac:dyDescent="0.25">
      <c r="A3573" s="48" t="str">
        <f t="shared" si="385"/>
        <v>3</v>
      </c>
      <c r="B3573" s="48" t="str">
        <f t="shared" si="386"/>
        <v>3</v>
      </c>
      <c r="C3573" s="48" t="str">
        <f t="shared" si="387"/>
        <v>2</v>
      </c>
      <c r="D3573" s="48" t="str">
        <f t="shared" si="388"/>
        <v>2</v>
      </c>
      <c r="E3573" s="48" t="str">
        <f t="shared" si="389"/>
        <v>1</v>
      </c>
      <c r="F3573" s="48" t="str">
        <f t="shared" si="390"/>
        <v>15</v>
      </c>
      <c r="G3573" s="48" t="str">
        <f t="shared" si="391"/>
        <v>00</v>
      </c>
      <c r="H3573" s="57">
        <v>332211500</v>
      </c>
      <c r="I3573" s="48" t="s">
        <v>10243</v>
      </c>
      <c r="J3573" s="87" t="s">
        <v>10244</v>
      </c>
      <c r="K3573" s="48" t="s">
        <v>5694</v>
      </c>
      <c r="L3573" s="48" t="s">
        <v>5695</v>
      </c>
      <c r="M3573" s="48" t="s">
        <v>5707</v>
      </c>
      <c r="N3573" s="48" t="s">
        <v>5697</v>
      </c>
      <c r="O3573" s="58">
        <v>1</v>
      </c>
      <c r="P3573" s="48" t="str">
        <f>IFERROR(VLOOKUP(O3573,'[1]Conjunto de IC'!A:E,5,0),"Não se aplica")</f>
        <v>PO</v>
      </c>
    </row>
    <row r="3574" spans="1:16" ht="25.5" hidden="1" x14ac:dyDescent="0.25">
      <c r="A3574" s="48" t="str">
        <f t="shared" si="385"/>
        <v>3</v>
      </c>
      <c r="B3574" s="48" t="str">
        <f t="shared" si="386"/>
        <v>3</v>
      </c>
      <c r="C3574" s="48" t="str">
        <f t="shared" si="387"/>
        <v>2</v>
      </c>
      <c r="D3574" s="48" t="str">
        <f t="shared" si="388"/>
        <v>2</v>
      </c>
      <c r="E3574" s="48" t="str">
        <f t="shared" si="389"/>
        <v>1</v>
      </c>
      <c r="F3574" s="48" t="str">
        <f t="shared" si="390"/>
        <v>16</v>
      </c>
      <c r="G3574" s="48" t="str">
        <f t="shared" si="391"/>
        <v>00</v>
      </c>
      <c r="H3574" s="57">
        <v>332211600</v>
      </c>
      <c r="I3574" s="48" t="s">
        <v>10245</v>
      </c>
      <c r="J3574" s="87" t="s">
        <v>10246</v>
      </c>
      <c r="K3574" s="48" t="s">
        <v>5694</v>
      </c>
      <c r="L3574" s="48" t="s">
        <v>5695</v>
      </c>
      <c r="M3574" s="48" t="s">
        <v>5707</v>
      </c>
      <c r="N3574" s="48" t="s">
        <v>5697</v>
      </c>
      <c r="O3574" s="58">
        <v>1</v>
      </c>
      <c r="P3574" s="48" t="str">
        <f>IFERROR(VLOOKUP(O3574,'[1]Conjunto de IC'!A:E,5,0),"Não se aplica")</f>
        <v>PO</v>
      </c>
    </row>
    <row r="3575" spans="1:16" ht="25.5" hidden="1" x14ac:dyDescent="0.25">
      <c r="A3575" s="48" t="str">
        <f t="shared" si="385"/>
        <v>3</v>
      </c>
      <c r="B3575" s="48" t="str">
        <f t="shared" si="386"/>
        <v>3</v>
      </c>
      <c r="C3575" s="48" t="str">
        <f t="shared" si="387"/>
        <v>2</v>
      </c>
      <c r="D3575" s="48" t="str">
        <f t="shared" si="388"/>
        <v>2</v>
      </c>
      <c r="E3575" s="48" t="str">
        <f t="shared" si="389"/>
        <v>1</v>
      </c>
      <c r="F3575" s="48" t="str">
        <f t="shared" si="390"/>
        <v>18</v>
      </c>
      <c r="G3575" s="48" t="str">
        <f t="shared" si="391"/>
        <v>00</v>
      </c>
      <c r="H3575" s="57">
        <v>332211800</v>
      </c>
      <c r="I3575" s="48" t="s">
        <v>10247</v>
      </c>
      <c r="J3575" s="87" t="s">
        <v>10248</v>
      </c>
      <c r="K3575" s="48" t="s">
        <v>5694</v>
      </c>
      <c r="L3575" s="48" t="s">
        <v>5695</v>
      </c>
      <c r="M3575" s="48" t="s">
        <v>5707</v>
      </c>
      <c r="N3575" s="48" t="s">
        <v>5697</v>
      </c>
      <c r="O3575" s="58">
        <v>1</v>
      </c>
      <c r="P3575" s="48" t="str">
        <f>IFERROR(VLOOKUP(O3575,'[1]Conjunto de IC'!A:E,5,0),"Não se aplica")</f>
        <v>PO</v>
      </c>
    </row>
    <row r="3576" spans="1:16" ht="25.5" hidden="1" x14ac:dyDescent="0.25">
      <c r="A3576" s="48" t="str">
        <f t="shared" si="385"/>
        <v>3</v>
      </c>
      <c r="B3576" s="48" t="str">
        <f t="shared" si="386"/>
        <v>3</v>
      </c>
      <c r="C3576" s="48" t="str">
        <f t="shared" si="387"/>
        <v>2</v>
      </c>
      <c r="D3576" s="48" t="str">
        <f t="shared" si="388"/>
        <v>2</v>
      </c>
      <c r="E3576" s="48" t="str">
        <f t="shared" si="389"/>
        <v>1</v>
      </c>
      <c r="F3576" s="48" t="str">
        <f t="shared" si="390"/>
        <v>19</v>
      </c>
      <c r="G3576" s="48" t="str">
        <f t="shared" si="391"/>
        <v>00</v>
      </c>
      <c r="H3576" s="57">
        <v>332211900</v>
      </c>
      <c r="I3576" s="48" t="s">
        <v>10249</v>
      </c>
      <c r="J3576" s="87" t="s">
        <v>10250</v>
      </c>
      <c r="K3576" s="48" t="s">
        <v>5694</v>
      </c>
      <c r="L3576" s="48" t="s">
        <v>5695</v>
      </c>
      <c r="M3576" s="48" t="s">
        <v>5707</v>
      </c>
      <c r="N3576" s="48" t="s">
        <v>5697</v>
      </c>
      <c r="O3576" s="58">
        <v>1</v>
      </c>
      <c r="P3576" s="48" t="str">
        <f>IFERROR(VLOOKUP(O3576,'[1]Conjunto de IC'!A:E,5,0),"Não se aplica")</f>
        <v>PO</v>
      </c>
    </row>
    <row r="3577" spans="1:16" ht="25.5" hidden="1" x14ac:dyDescent="0.25">
      <c r="A3577" s="48" t="str">
        <f t="shared" si="385"/>
        <v>3</v>
      </c>
      <c r="B3577" s="48" t="str">
        <f t="shared" si="386"/>
        <v>3</v>
      </c>
      <c r="C3577" s="48" t="str">
        <f t="shared" si="387"/>
        <v>2</v>
      </c>
      <c r="D3577" s="48" t="str">
        <f t="shared" si="388"/>
        <v>2</v>
      </c>
      <c r="E3577" s="48" t="str">
        <f t="shared" si="389"/>
        <v>1</v>
      </c>
      <c r="F3577" s="48" t="str">
        <f t="shared" si="390"/>
        <v>20</v>
      </c>
      <c r="G3577" s="48" t="str">
        <f t="shared" si="391"/>
        <v>00</v>
      </c>
      <c r="H3577" s="57">
        <v>332212000</v>
      </c>
      <c r="I3577" s="48" t="s">
        <v>10251</v>
      </c>
      <c r="J3577" s="87" t="s">
        <v>10252</v>
      </c>
      <c r="K3577" s="48" t="s">
        <v>5694</v>
      </c>
      <c r="L3577" s="48" t="s">
        <v>5695</v>
      </c>
      <c r="M3577" s="48" t="s">
        <v>5707</v>
      </c>
      <c r="N3577" s="48" t="s">
        <v>5697</v>
      </c>
      <c r="O3577" s="58">
        <v>1</v>
      </c>
      <c r="P3577" s="48" t="str">
        <f>IFERROR(VLOOKUP(O3577,'[1]Conjunto de IC'!A:E,5,0),"Não se aplica")</f>
        <v>PO</v>
      </c>
    </row>
    <row r="3578" spans="1:16" hidden="1" x14ac:dyDescent="0.25">
      <c r="A3578" s="48" t="str">
        <f t="shared" si="385"/>
        <v>3</v>
      </c>
      <c r="B3578" s="48" t="str">
        <f t="shared" si="386"/>
        <v>3</v>
      </c>
      <c r="C3578" s="48" t="str">
        <f t="shared" si="387"/>
        <v>2</v>
      </c>
      <c r="D3578" s="48" t="str">
        <f t="shared" si="388"/>
        <v>2</v>
      </c>
      <c r="E3578" s="48" t="str">
        <f t="shared" si="389"/>
        <v>1</v>
      </c>
      <c r="F3578" s="48" t="str">
        <f t="shared" si="390"/>
        <v>21</v>
      </c>
      <c r="G3578" s="48" t="str">
        <f t="shared" si="391"/>
        <v>00</v>
      </c>
      <c r="H3578" s="57">
        <v>332212100</v>
      </c>
      <c r="I3578" s="48" t="s">
        <v>10253</v>
      </c>
      <c r="J3578" s="87" t="s">
        <v>10254</v>
      </c>
      <c r="K3578" s="48" t="s">
        <v>5694</v>
      </c>
      <c r="L3578" s="48" t="s">
        <v>5695</v>
      </c>
      <c r="M3578" s="48" t="s">
        <v>5707</v>
      </c>
      <c r="N3578" s="48" t="s">
        <v>5697</v>
      </c>
      <c r="O3578" s="58">
        <v>1</v>
      </c>
      <c r="P3578" s="48" t="str">
        <f>IFERROR(VLOOKUP(O3578,'[1]Conjunto de IC'!A:E,5,0),"Não se aplica")</f>
        <v>PO</v>
      </c>
    </row>
    <row r="3579" spans="1:16" ht="25.5" hidden="1" x14ac:dyDescent="0.25">
      <c r="A3579" s="48" t="str">
        <f t="shared" si="385"/>
        <v>3</v>
      </c>
      <c r="B3579" s="48" t="str">
        <f t="shared" si="386"/>
        <v>3</v>
      </c>
      <c r="C3579" s="48" t="str">
        <f t="shared" si="387"/>
        <v>2</v>
      </c>
      <c r="D3579" s="48" t="str">
        <f t="shared" si="388"/>
        <v>2</v>
      </c>
      <c r="E3579" s="48" t="str">
        <f t="shared" si="389"/>
        <v>1</v>
      </c>
      <c r="F3579" s="48" t="str">
        <f t="shared" si="390"/>
        <v>22</v>
      </c>
      <c r="G3579" s="48" t="str">
        <f t="shared" si="391"/>
        <v>00</v>
      </c>
      <c r="H3579" s="57">
        <v>332212200</v>
      </c>
      <c r="I3579" s="48" t="s">
        <v>10255</v>
      </c>
      <c r="J3579" s="87" t="s">
        <v>10256</v>
      </c>
      <c r="K3579" s="48" t="s">
        <v>5694</v>
      </c>
      <c r="L3579" s="48" t="s">
        <v>5695</v>
      </c>
      <c r="M3579" s="48" t="s">
        <v>5707</v>
      </c>
      <c r="N3579" s="48" t="s">
        <v>5697</v>
      </c>
      <c r="O3579" s="58">
        <v>1</v>
      </c>
      <c r="P3579" s="48" t="str">
        <f>IFERROR(VLOOKUP(O3579,'[1]Conjunto de IC'!A:E,5,0),"Não se aplica")</f>
        <v>PO</v>
      </c>
    </row>
    <row r="3580" spans="1:16" ht="25.5" hidden="1" x14ac:dyDescent="0.25">
      <c r="A3580" s="48" t="str">
        <f t="shared" si="385"/>
        <v>3</v>
      </c>
      <c r="B3580" s="48" t="str">
        <f t="shared" si="386"/>
        <v>3</v>
      </c>
      <c r="C3580" s="48" t="str">
        <f t="shared" si="387"/>
        <v>2</v>
      </c>
      <c r="D3580" s="48" t="str">
        <f t="shared" si="388"/>
        <v>2</v>
      </c>
      <c r="E3580" s="48" t="str">
        <f t="shared" si="389"/>
        <v>1</v>
      </c>
      <c r="F3580" s="48" t="str">
        <f t="shared" si="390"/>
        <v>23</v>
      </c>
      <c r="G3580" s="48" t="str">
        <f t="shared" si="391"/>
        <v>00</v>
      </c>
      <c r="H3580" s="57">
        <v>332212300</v>
      </c>
      <c r="I3580" s="48" t="s">
        <v>10257</v>
      </c>
      <c r="J3580" s="87" t="s">
        <v>10258</v>
      </c>
      <c r="K3580" s="48" t="s">
        <v>5694</v>
      </c>
      <c r="L3580" s="48" t="s">
        <v>5695</v>
      </c>
      <c r="M3580" s="48" t="s">
        <v>5707</v>
      </c>
      <c r="N3580" s="48" t="s">
        <v>5697</v>
      </c>
      <c r="O3580" s="58">
        <v>1</v>
      </c>
      <c r="P3580" s="48" t="str">
        <f>IFERROR(VLOOKUP(O3580,'[1]Conjunto de IC'!A:E,5,0),"Não se aplica")</f>
        <v>PO</v>
      </c>
    </row>
    <row r="3581" spans="1:16" ht="51" hidden="1" x14ac:dyDescent="0.25">
      <c r="A3581" s="48" t="str">
        <f t="shared" si="385"/>
        <v>3</v>
      </c>
      <c r="B3581" s="48" t="str">
        <f t="shared" si="386"/>
        <v>3</v>
      </c>
      <c r="C3581" s="48" t="str">
        <f t="shared" si="387"/>
        <v>2</v>
      </c>
      <c r="D3581" s="48" t="str">
        <f t="shared" si="388"/>
        <v>2</v>
      </c>
      <c r="E3581" s="48" t="str">
        <f t="shared" si="389"/>
        <v>1</v>
      </c>
      <c r="F3581" s="48" t="str">
        <f t="shared" si="390"/>
        <v>24</v>
      </c>
      <c r="G3581" s="48" t="str">
        <f t="shared" si="391"/>
        <v>00</v>
      </c>
      <c r="H3581" s="57">
        <v>332212400</v>
      </c>
      <c r="I3581" s="48" t="s">
        <v>10259</v>
      </c>
      <c r="J3581" s="87" t="s">
        <v>10260</v>
      </c>
      <c r="K3581" s="48" t="s">
        <v>5694</v>
      </c>
      <c r="L3581" s="48" t="s">
        <v>5695</v>
      </c>
      <c r="M3581" s="48" t="s">
        <v>5707</v>
      </c>
      <c r="N3581" s="48" t="s">
        <v>5697</v>
      </c>
      <c r="O3581" s="58">
        <v>1</v>
      </c>
      <c r="P3581" s="48" t="str">
        <f>IFERROR(VLOOKUP(O3581,'[1]Conjunto de IC'!A:E,5,0),"Não se aplica")</f>
        <v>PO</v>
      </c>
    </row>
    <row r="3582" spans="1:16" ht="38.25" hidden="1" x14ac:dyDescent="0.25">
      <c r="A3582" s="48" t="str">
        <f t="shared" si="385"/>
        <v>3</v>
      </c>
      <c r="B3582" s="48" t="str">
        <f t="shared" si="386"/>
        <v>3</v>
      </c>
      <c r="C3582" s="48" t="str">
        <f t="shared" si="387"/>
        <v>2</v>
      </c>
      <c r="D3582" s="48" t="str">
        <f t="shared" si="388"/>
        <v>2</v>
      </c>
      <c r="E3582" s="48" t="str">
        <f t="shared" si="389"/>
        <v>1</v>
      </c>
      <c r="F3582" s="48" t="str">
        <f t="shared" si="390"/>
        <v>25</v>
      </c>
      <c r="G3582" s="48" t="str">
        <f t="shared" si="391"/>
        <v>00</v>
      </c>
      <c r="H3582" s="57">
        <v>332212500</v>
      </c>
      <c r="I3582" s="48" t="s">
        <v>10261</v>
      </c>
      <c r="J3582" s="87" t="s">
        <v>10262</v>
      </c>
      <c r="K3582" s="48" t="s">
        <v>5694</v>
      </c>
      <c r="L3582" s="48" t="s">
        <v>5695</v>
      </c>
      <c r="M3582" s="48" t="s">
        <v>5707</v>
      </c>
      <c r="N3582" s="48" t="s">
        <v>5697</v>
      </c>
      <c r="O3582" s="58">
        <v>1</v>
      </c>
      <c r="P3582" s="48" t="str">
        <f>IFERROR(VLOOKUP(O3582,'[1]Conjunto de IC'!A:E,5,0),"Não se aplica")</f>
        <v>PO</v>
      </c>
    </row>
    <row r="3583" spans="1:16" ht="38.25" hidden="1" x14ac:dyDescent="0.25">
      <c r="A3583" s="48" t="str">
        <f t="shared" si="385"/>
        <v>3</v>
      </c>
      <c r="B3583" s="48" t="str">
        <f t="shared" si="386"/>
        <v>3</v>
      </c>
      <c r="C3583" s="48" t="str">
        <f t="shared" si="387"/>
        <v>2</v>
      </c>
      <c r="D3583" s="48" t="str">
        <f t="shared" si="388"/>
        <v>2</v>
      </c>
      <c r="E3583" s="48" t="str">
        <f t="shared" si="389"/>
        <v>1</v>
      </c>
      <c r="F3583" s="48" t="str">
        <f t="shared" si="390"/>
        <v>26</v>
      </c>
      <c r="G3583" s="48" t="str">
        <f t="shared" si="391"/>
        <v>00</v>
      </c>
      <c r="H3583" s="57">
        <v>332212600</v>
      </c>
      <c r="I3583" s="48" t="s">
        <v>10263</v>
      </c>
      <c r="J3583" s="87" t="s">
        <v>10264</v>
      </c>
      <c r="K3583" s="48" t="s">
        <v>5694</v>
      </c>
      <c r="L3583" s="48" t="s">
        <v>5695</v>
      </c>
      <c r="M3583" s="48" t="s">
        <v>5707</v>
      </c>
      <c r="N3583" s="48" t="s">
        <v>5697</v>
      </c>
      <c r="O3583" s="58">
        <v>1</v>
      </c>
      <c r="P3583" s="48" t="str">
        <f>IFERROR(VLOOKUP(O3583,'[1]Conjunto de IC'!A:E,5,0),"Não se aplica")</f>
        <v>PO</v>
      </c>
    </row>
    <row r="3584" spans="1:16" ht="25.5" hidden="1" x14ac:dyDescent="0.25">
      <c r="A3584" s="48" t="str">
        <f t="shared" si="385"/>
        <v>3</v>
      </c>
      <c r="B3584" s="48" t="str">
        <f t="shared" si="386"/>
        <v>3</v>
      </c>
      <c r="C3584" s="48" t="str">
        <f t="shared" si="387"/>
        <v>2</v>
      </c>
      <c r="D3584" s="48" t="str">
        <f t="shared" si="388"/>
        <v>2</v>
      </c>
      <c r="E3584" s="48" t="str">
        <f t="shared" si="389"/>
        <v>1</v>
      </c>
      <c r="F3584" s="48" t="str">
        <f t="shared" si="390"/>
        <v>27</v>
      </c>
      <c r="G3584" s="48" t="str">
        <f t="shared" si="391"/>
        <v>00</v>
      </c>
      <c r="H3584" s="57">
        <v>332212700</v>
      </c>
      <c r="I3584" s="48" t="s">
        <v>10265</v>
      </c>
      <c r="J3584" s="87" t="s">
        <v>10266</v>
      </c>
      <c r="K3584" s="48" t="s">
        <v>5694</v>
      </c>
      <c r="L3584" s="48" t="s">
        <v>5695</v>
      </c>
      <c r="M3584" s="48" t="s">
        <v>5707</v>
      </c>
      <c r="N3584" s="48" t="s">
        <v>5697</v>
      </c>
      <c r="O3584" s="58">
        <v>1</v>
      </c>
      <c r="P3584" s="48" t="str">
        <f>IFERROR(VLOOKUP(O3584,'[1]Conjunto de IC'!A:E,5,0),"Não se aplica")</f>
        <v>PO</v>
      </c>
    </row>
    <row r="3585" spans="1:16" ht="25.5" hidden="1" x14ac:dyDescent="0.25">
      <c r="A3585" s="48" t="str">
        <f t="shared" si="385"/>
        <v>3</v>
      </c>
      <c r="B3585" s="48" t="str">
        <f t="shared" si="386"/>
        <v>3</v>
      </c>
      <c r="C3585" s="48" t="str">
        <f t="shared" si="387"/>
        <v>2</v>
      </c>
      <c r="D3585" s="48" t="str">
        <f t="shared" si="388"/>
        <v>2</v>
      </c>
      <c r="E3585" s="48" t="str">
        <f t="shared" si="389"/>
        <v>1</v>
      </c>
      <c r="F3585" s="48" t="str">
        <f t="shared" si="390"/>
        <v>28</v>
      </c>
      <c r="G3585" s="48" t="str">
        <f t="shared" si="391"/>
        <v>00</v>
      </c>
      <c r="H3585" s="57">
        <v>332212800</v>
      </c>
      <c r="I3585" s="48" t="s">
        <v>10267</v>
      </c>
      <c r="J3585" s="87" t="s">
        <v>10268</v>
      </c>
      <c r="K3585" s="48" t="s">
        <v>5694</v>
      </c>
      <c r="L3585" s="48" t="s">
        <v>5695</v>
      </c>
      <c r="M3585" s="48" t="s">
        <v>5707</v>
      </c>
      <c r="N3585" s="48" t="s">
        <v>5697</v>
      </c>
      <c r="O3585" s="58">
        <v>1</v>
      </c>
      <c r="P3585" s="48" t="str">
        <f>IFERROR(VLOOKUP(O3585,'[1]Conjunto de IC'!A:E,5,0),"Não se aplica")</f>
        <v>PO</v>
      </c>
    </row>
    <row r="3586" spans="1:16" ht="25.5" hidden="1" x14ac:dyDescent="0.25">
      <c r="A3586" s="48" t="str">
        <f t="shared" si="385"/>
        <v>3</v>
      </c>
      <c r="B3586" s="48" t="str">
        <f t="shared" si="386"/>
        <v>3</v>
      </c>
      <c r="C3586" s="48" t="str">
        <f t="shared" si="387"/>
        <v>2</v>
      </c>
      <c r="D3586" s="48" t="str">
        <f t="shared" si="388"/>
        <v>2</v>
      </c>
      <c r="E3586" s="48" t="str">
        <f t="shared" si="389"/>
        <v>1</v>
      </c>
      <c r="F3586" s="48" t="str">
        <f t="shared" si="390"/>
        <v>29</v>
      </c>
      <c r="G3586" s="48" t="str">
        <f t="shared" si="391"/>
        <v>00</v>
      </c>
      <c r="H3586" s="57">
        <v>332212900</v>
      </c>
      <c r="I3586" s="48" t="s">
        <v>10269</v>
      </c>
      <c r="J3586" s="87" t="s">
        <v>10270</v>
      </c>
      <c r="K3586" s="48" t="s">
        <v>5694</v>
      </c>
      <c r="L3586" s="48" t="s">
        <v>5695</v>
      </c>
      <c r="M3586" s="48" t="s">
        <v>5707</v>
      </c>
      <c r="N3586" s="48" t="s">
        <v>5697</v>
      </c>
      <c r="O3586" s="58">
        <v>1</v>
      </c>
      <c r="P3586" s="48" t="str">
        <f>IFERROR(VLOOKUP(O3586,'[1]Conjunto de IC'!A:E,5,0),"Não se aplica")</f>
        <v>PO</v>
      </c>
    </row>
    <row r="3587" spans="1:16" ht="25.5" hidden="1" x14ac:dyDescent="0.25">
      <c r="A3587" s="48" t="str">
        <f t="shared" si="385"/>
        <v>3</v>
      </c>
      <c r="B3587" s="48" t="str">
        <f t="shared" si="386"/>
        <v>3</v>
      </c>
      <c r="C3587" s="48" t="str">
        <f t="shared" si="387"/>
        <v>2</v>
      </c>
      <c r="D3587" s="48" t="str">
        <f t="shared" si="388"/>
        <v>2</v>
      </c>
      <c r="E3587" s="48" t="str">
        <f t="shared" si="389"/>
        <v>1</v>
      </c>
      <c r="F3587" s="48" t="str">
        <f t="shared" si="390"/>
        <v>30</v>
      </c>
      <c r="G3587" s="48" t="str">
        <f t="shared" si="391"/>
        <v>00</v>
      </c>
      <c r="H3587" s="57">
        <v>332213000</v>
      </c>
      <c r="I3587" s="48" t="s">
        <v>10271</v>
      </c>
      <c r="J3587" s="87" t="s">
        <v>10272</v>
      </c>
      <c r="K3587" s="48" t="s">
        <v>5694</v>
      </c>
      <c r="L3587" s="48" t="s">
        <v>5695</v>
      </c>
      <c r="M3587" s="48" t="s">
        <v>5707</v>
      </c>
      <c r="N3587" s="48" t="s">
        <v>5697</v>
      </c>
      <c r="O3587" s="58">
        <v>1</v>
      </c>
      <c r="P3587" s="48" t="str">
        <f>IFERROR(VLOOKUP(O3587,'[1]Conjunto de IC'!A:E,5,0),"Não se aplica")</f>
        <v>PO</v>
      </c>
    </row>
    <row r="3588" spans="1:16" ht="25.5" hidden="1" x14ac:dyDescent="0.25">
      <c r="A3588" s="48" t="str">
        <f t="shared" si="385"/>
        <v>3</v>
      </c>
      <c r="B3588" s="48" t="str">
        <f t="shared" si="386"/>
        <v>3</v>
      </c>
      <c r="C3588" s="48" t="str">
        <f t="shared" si="387"/>
        <v>2</v>
      </c>
      <c r="D3588" s="48" t="str">
        <f t="shared" si="388"/>
        <v>2</v>
      </c>
      <c r="E3588" s="48" t="str">
        <f t="shared" si="389"/>
        <v>1</v>
      </c>
      <c r="F3588" s="48" t="str">
        <f t="shared" si="390"/>
        <v>31</v>
      </c>
      <c r="G3588" s="48" t="str">
        <f t="shared" si="391"/>
        <v>00</v>
      </c>
      <c r="H3588" s="57">
        <v>332213100</v>
      </c>
      <c r="I3588" s="48" t="s">
        <v>10273</v>
      </c>
      <c r="J3588" s="87" t="s">
        <v>10274</v>
      </c>
      <c r="K3588" s="48" t="s">
        <v>5694</v>
      </c>
      <c r="L3588" s="48" t="s">
        <v>5695</v>
      </c>
      <c r="M3588" s="48" t="s">
        <v>5707</v>
      </c>
      <c r="N3588" s="48" t="s">
        <v>5697</v>
      </c>
      <c r="O3588" s="58">
        <v>1</v>
      </c>
      <c r="P3588" s="48" t="str">
        <f>IFERROR(VLOOKUP(O3588,'[1]Conjunto de IC'!A:E,5,0),"Não se aplica")</f>
        <v>PO</v>
      </c>
    </row>
    <row r="3589" spans="1:16" ht="25.5" hidden="1" x14ac:dyDescent="0.25">
      <c r="A3589" s="48" t="str">
        <f t="shared" ref="A3589:A3652" si="392">MID(H3589,1,1)</f>
        <v>3</v>
      </c>
      <c r="B3589" s="48" t="str">
        <f t="shared" ref="B3589:B3652" si="393">MID(H3589,2,1)</f>
        <v>3</v>
      </c>
      <c r="C3589" s="48" t="str">
        <f t="shared" ref="C3589:C3652" si="394">MID(H3589,3,1)</f>
        <v>2</v>
      </c>
      <c r="D3589" s="48" t="str">
        <f t="shared" ref="D3589:D3652" si="395">MID(H3589,4,1)</f>
        <v>2</v>
      </c>
      <c r="E3589" s="48" t="str">
        <f t="shared" ref="E3589:E3652" si="396">MID(H3589,5,1)</f>
        <v>1</v>
      </c>
      <c r="F3589" s="48" t="str">
        <f t="shared" ref="F3589:F3652" si="397">MID(H3589,6,2)</f>
        <v>34</v>
      </c>
      <c r="G3589" s="48" t="str">
        <f t="shared" ref="G3589:G3652" si="398">MID(H3589,8,2)</f>
        <v>00</v>
      </c>
      <c r="H3589" s="57">
        <v>332213400</v>
      </c>
      <c r="I3589" s="48" t="s">
        <v>10275</v>
      </c>
      <c r="J3589" s="87" t="s">
        <v>10276</v>
      </c>
      <c r="K3589" s="48" t="s">
        <v>5694</v>
      </c>
      <c r="L3589" s="48" t="s">
        <v>5695</v>
      </c>
      <c r="M3589" s="48" t="s">
        <v>5707</v>
      </c>
      <c r="N3589" s="48" t="s">
        <v>5697</v>
      </c>
      <c r="O3589" s="58">
        <v>1</v>
      </c>
      <c r="P3589" s="48" t="str">
        <f>IFERROR(VLOOKUP(O3589,'[1]Conjunto de IC'!A:E,5,0),"Não se aplica")</f>
        <v>PO</v>
      </c>
    </row>
    <row r="3590" spans="1:16" ht="38.25" hidden="1" x14ac:dyDescent="0.25">
      <c r="A3590" s="48" t="str">
        <f t="shared" si="392"/>
        <v>3</v>
      </c>
      <c r="B3590" s="48" t="str">
        <f t="shared" si="393"/>
        <v>3</v>
      </c>
      <c r="C3590" s="48" t="str">
        <f t="shared" si="394"/>
        <v>2</v>
      </c>
      <c r="D3590" s="48" t="str">
        <f t="shared" si="395"/>
        <v>2</v>
      </c>
      <c r="E3590" s="48" t="str">
        <f t="shared" si="396"/>
        <v>1</v>
      </c>
      <c r="F3590" s="48" t="str">
        <f t="shared" si="397"/>
        <v>35</v>
      </c>
      <c r="G3590" s="48" t="str">
        <f t="shared" si="398"/>
        <v>00</v>
      </c>
      <c r="H3590" s="57">
        <v>332213500</v>
      </c>
      <c r="I3590" s="48" t="s">
        <v>10277</v>
      </c>
      <c r="J3590" s="87" t="s">
        <v>10278</v>
      </c>
      <c r="K3590" s="48" t="s">
        <v>5694</v>
      </c>
      <c r="L3590" s="48" t="s">
        <v>5695</v>
      </c>
      <c r="M3590" s="48" t="s">
        <v>5707</v>
      </c>
      <c r="N3590" s="48" t="s">
        <v>5697</v>
      </c>
      <c r="O3590" s="58">
        <v>1</v>
      </c>
      <c r="P3590" s="48" t="str">
        <f>IFERROR(VLOOKUP(O3590,'[1]Conjunto de IC'!A:E,5,0),"Não se aplica")</f>
        <v>PO</v>
      </c>
    </row>
    <row r="3591" spans="1:16" ht="38.25" hidden="1" x14ac:dyDescent="0.25">
      <c r="A3591" s="48" t="str">
        <f t="shared" si="392"/>
        <v>3</v>
      </c>
      <c r="B3591" s="48" t="str">
        <f t="shared" si="393"/>
        <v>3</v>
      </c>
      <c r="C3591" s="48" t="str">
        <f t="shared" si="394"/>
        <v>2</v>
      </c>
      <c r="D3591" s="48" t="str">
        <f t="shared" si="395"/>
        <v>2</v>
      </c>
      <c r="E3591" s="48" t="str">
        <f t="shared" si="396"/>
        <v>1</v>
      </c>
      <c r="F3591" s="48" t="str">
        <f t="shared" si="397"/>
        <v>36</v>
      </c>
      <c r="G3591" s="48" t="str">
        <f t="shared" si="398"/>
        <v>00</v>
      </c>
      <c r="H3591" s="57">
        <v>332213600</v>
      </c>
      <c r="I3591" s="48" t="s">
        <v>10279</v>
      </c>
      <c r="J3591" s="87" t="s">
        <v>10280</v>
      </c>
      <c r="K3591" s="48" t="s">
        <v>5694</v>
      </c>
      <c r="L3591" s="48" t="s">
        <v>5695</v>
      </c>
      <c r="M3591" s="48" t="s">
        <v>5707</v>
      </c>
      <c r="N3591" s="48" t="s">
        <v>5697</v>
      </c>
      <c r="O3591" s="58">
        <v>1</v>
      </c>
      <c r="P3591" s="48" t="str">
        <f>IFERROR(VLOOKUP(O3591,'[1]Conjunto de IC'!A:E,5,0),"Não se aplica")</f>
        <v>PO</v>
      </c>
    </row>
    <row r="3592" spans="1:16" ht="51" hidden="1" x14ac:dyDescent="0.25">
      <c r="A3592" s="48" t="str">
        <f t="shared" si="392"/>
        <v>3</v>
      </c>
      <c r="B3592" s="48" t="str">
        <f t="shared" si="393"/>
        <v>3</v>
      </c>
      <c r="C3592" s="48" t="str">
        <f t="shared" si="394"/>
        <v>2</v>
      </c>
      <c r="D3592" s="48" t="str">
        <f t="shared" si="395"/>
        <v>2</v>
      </c>
      <c r="E3592" s="48" t="str">
        <f t="shared" si="396"/>
        <v>1</v>
      </c>
      <c r="F3592" s="48" t="str">
        <f t="shared" si="397"/>
        <v>37</v>
      </c>
      <c r="G3592" s="48" t="str">
        <f t="shared" si="398"/>
        <v>00</v>
      </c>
      <c r="H3592" s="57">
        <v>332213700</v>
      </c>
      <c r="I3592" s="48" t="s">
        <v>10281</v>
      </c>
      <c r="J3592" s="87" t="s">
        <v>10282</v>
      </c>
      <c r="K3592" s="48" t="s">
        <v>5694</v>
      </c>
      <c r="L3592" s="48" t="s">
        <v>5695</v>
      </c>
      <c r="M3592" s="48" t="s">
        <v>5707</v>
      </c>
      <c r="N3592" s="48" t="s">
        <v>5697</v>
      </c>
      <c r="O3592" s="58">
        <v>1</v>
      </c>
      <c r="P3592" s="48" t="str">
        <f>IFERROR(VLOOKUP(O3592,'[1]Conjunto de IC'!A:E,5,0),"Não se aplica")</f>
        <v>PO</v>
      </c>
    </row>
    <row r="3593" spans="1:16" ht="38.25" hidden="1" x14ac:dyDescent="0.25">
      <c r="A3593" s="48" t="str">
        <f t="shared" si="392"/>
        <v>3</v>
      </c>
      <c r="B3593" s="48" t="str">
        <f t="shared" si="393"/>
        <v>3</v>
      </c>
      <c r="C3593" s="48" t="str">
        <f t="shared" si="394"/>
        <v>2</v>
      </c>
      <c r="D3593" s="48" t="str">
        <f t="shared" si="395"/>
        <v>2</v>
      </c>
      <c r="E3593" s="48" t="str">
        <f t="shared" si="396"/>
        <v>1</v>
      </c>
      <c r="F3593" s="48" t="str">
        <f t="shared" si="397"/>
        <v>38</v>
      </c>
      <c r="G3593" s="48" t="str">
        <f t="shared" si="398"/>
        <v>00</v>
      </c>
      <c r="H3593" s="57">
        <v>332213800</v>
      </c>
      <c r="I3593" s="48" t="s">
        <v>10283</v>
      </c>
      <c r="J3593" s="87" t="s">
        <v>10284</v>
      </c>
      <c r="K3593" s="48" t="s">
        <v>5694</v>
      </c>
      <c r="L3593" s="48" t="s">
        <v>5695</v>
      </c>
      <c r="M3593" s="48" t="s">
        <v>5707</v>
      </c>
      <c r="N3593" s="48" t="s">
        <v>5697</v>
      </c>
      <c r="O3593" s="58">
        <v>1</v>
      </c>
      <c r="P3593" s="48" t="str">
        <f>IFERROR(VLOOKUP(O3593,'[1]Conjunto de IC'!A:E,5,0),"Não se aplica")</f>
        <v>PO</v>
      </c>
    </row>
    <row r="3594" spans="1:16" ht="51" hidden="1" x14ac:dyDescent="0.25">
      <c r="A3594" s="48" t="str">
        <f t="shared" si="392"/>
        <v>3</v>
      </c>
      <c r="B3594" s="48" t="str">
        <f t="shared" si="393"/>
        <v>3</v>
      </c>
      <c r="C3594" s="48" t="str">
        <f t="shared" si="394"/>
        <v>2</v>
      </c>
      <c r="D3594" s="48" t="str">
        <f t="shared" si="395"/>
        <v>2</v>
      </c>
      <c r="E3594" s="48" t="str">
        <f t="shared" si="396"/>
        <v>1</v>
      </c>
      <c r="F3594" s="48" t="str">
        <f t="shared" si="397"/>
        <v>39</v>
      </c>
      <c r="G3594" s="48" t="str">
        <f t="shared" si="398"/>
        <v>00</v>
      </c>
      <c r="H3594" s="57">
        <v>332213900</v>
      </c>
      <c r="I3594" s="48" t="s">
        <v>10285</v>
      </c>
      <c r="J3594" s="87" t="s">
        <v>10286</v>
      </c>
      <c r="K3594" s="48" t="s">
        <v>5694</v>
      </c>
      <c r="L3594" s="48" t="s">
        <v>5695</v>
      </c>
      <c r="M3594" s="48" t="s">
        <v>5707</v>
      </c>
      <c r="N3594" s="48" t="s">
        <v>5697</v>
      </c>
      <c r="O3594" s="58">
        <v>1</v>
      </c>
      <c r="P3594" s="48" t="str">
        <f>IFERROR(VLOOKUP(O3594,'[1]Conjunto de IC'!A:E,5,0),"Não se aplica")</f>
        <v>PO</v>
      </c>
    </row>
    <row r="3595" spans="1:16" ht="38.25" hidden="1" x14ac:dyDescent="0.25">
      <c r="A3595" s="48" t="str">
        <f t="shared" si="392"/>
        <v>3</v>
      </c>
      <c r="B3595" s="48" t="str">
        <f t="shared" si="393"/>
        <v>3</v>
      </c>
      <c r="C3595" s="48" t="str">
        <f t="shared" si="394"/>
        <v>2</v>
      </c>
      <c r="D3595" s="48" t="str">
        <f t="shared" si="395"/>
        <v>2</v>
      </c>
      <c r="E3595" s="48" t="str">
        <f t="shared" si="396"/>
        <v>1</v>
      </c>
      <c r="F3595" s="48" t="str">
        <f t="shared" si="397"/>
        <v>98</v>
      </c>
      <c r="G3595" s="48" t="str">
        <f t="shared" si="398"/>
        <v>00</v>
      </c>
      <c r="H3595" s="57">
        <v>332219800</v>
      </c>
      <c r="I3595" s="48" t="s">
        <v>10287</v>
      </c>
      <c r="J3595" s="87" t="s">
        <v>10288</v>
      </c>
      <c r="K3595" s="48" t="s">
        <v>5694</v>
      </c>
      <c r="L3595" s="48" t="s">
        <v>5695</v>
      </c>
      <c r="M3595" s="48" t="s">
        <v>5707</v>
      </c>
      <c r="N3595" s="48" t="s">
        <v>5697</v>
      </c>
      <c r="O3595" s="58">
        <v>1</v>
      </c>
      <c r="P3595" s="48" t="str">
        <f>IFERROR(VLOOKUP(O3595,'[1]Conjunto de IC'!A:E,5,0),"Não se aplica")</f>
        <v>PO</v>
      </c>
    </row>
    <row r="3596" spans="1:16" ht="25.5" hidden="1" x14ac:dyDescent="0.25">
      <c r="A3596" s="48" t="str">
        <f t="shared" si="392"/>
        <v>3</v>
      </c>
      <c r="B3596" s="48" t="str">
        <f t="shared" si="393"/>
        <v>3</v>
      </c>
      <c r="C3596" s="48" t="str">
        <f t="shared" si="394"/>
        <v>2</v>
      </c>
      <c r="D3596" s="48" t="str">
        <f t="shared" si="395"/>
        <v>2</v>
      </c>
      <c r="E3596" s="48" t="str">
        <f t="shared" si="396"/>
        <v>1</v>
      </c>
      <c r="F3596" s="48" t="str">
        <f t="shared" si="397"/>
        <v>99</v>
      </c>
      <c r="G3596" s="48" t="str">
        <f t="shared" si="398"/>
        <v>00</v>
      </c>
      <c r="H3596" s="57">
        <v>332219900</v>
      </c>
      <c r="I3596" s="48" t="s">
        <v>10289</v>
      </c>
      <c r="J3596" s="87" t="s">
        <v>10290</v>
      </c>
      <c r="K3596" s="48" t="s">
        <v>5694</v>
      </c>
      <c r="L3596" s="48" t="s">
        <v>5695</v>
      </c>
      <c r="M3596" s="48" t="s">
        <v>5707</v>
      </c>
      <c r="N3596" s="48" t="s">
        <v>5697</v>
      </c>
      <c r="O3596" s="58">
        <v>1</v>
      </c>
      <c r="P3596" s="48" t="str">
        <f>IFERROR(VLOOKUP(O3596,'[1]Conjunto de IC'!A:E,5,0),"Não se aplica")</f>
        <v>PO</v>
      </c>
    </row>
    <row r="3597" spans="1:16" ht="38.25" hidden="1" x14ac:dyDescent="0.25">
      <c r="A3597" s="48" t="str">
        <f t="shared" si="392"/>
        <v>3</v>
      </c>
      <c r="B3597" s="48" t="str">
        <f t="shared" si="393"/>
        <v>3</v>
      </c>
      <c r="C3597" s="48" t="str">
        <f t="shared" si="394"/>
        <v>2</v>
      </c>
      <c r="D3597" s="48" t="str">
        <f t="shared" si="395"/>
        <v>3</v>
      </c>
      <c r="E3597" s="48" t="str">
        <f t="shared" si="396"/>
        <v>0</v>
      </c>
      <c r="F3597" s="48" t="str">
        <f t="shared" si="397"/>
        <v>00</v>
      </c>
      <c r="G3597" s="48" t="str">
        <f t="shared" si="398"/>
        <v>00</v>
      </c>
      <c r="H3597" s="57">
        <v>332300000</v>
      </c>
      <c r="I3597" s="48" t="s">
        <v>10291</v>
      </c>
      <c r="J3597" s="87" t="s">
        <v>10292</v>
      </c>
      <c r="K3597" s="48" t="s">
        <v>5694</v>
      </c>
      <c r="L3597" s="48" t="s">
        <v>5695</v>
      </c>
      <c r="M3597" s="48" t="s">
        <v>5696</v>
      </c>
      <c r="N3597" s="48" t="s">
        <v>5697</v>
      </c>
      <c r="O3597" s="58">
        <v>0</v>
      </c>
      <c r="P3597" s="48" t="str">
        <f>IFERROR(VLOOKUP(O3597,'[1]Conjunto de IC'!A:E,5,0),"Não se aplica")</f>
        <v>Não se aplica</v>
      </c>
    </row>
    <row r="3598" spans="1:16" ht="51" hidden="1" x14ac:dyDescent="0.25">
      <c r="A3598" s="48" t="str">
        <f t="shared" si="392"/>
        <v>3</v>
      </c>
      <c r="B3598" s="48" t="str">
        <f t="shared" si="393"/>
        <v>3</v>
      </c>
      <c r="C3598" s="48" t="str">
        <f t="shared" si="394"/>
        <v>2</v>
      </c>
      <c r="D3598" s="48" t="str">
        <f t="shared" si="395"/>
        <v>3</v>
      </c>
      <c r="E3598" s="48" t="str">
        <f t="shared" si="396"/>
        <v>1</v>
      </c>
      <c r="F3598" s="48" t="str">
        <f t="shared" si="397"/>
        <v>00</v>
      </c>
      <c r="G3598" s="48" t="str">
        <f t="shared" si="398"/>
        <v>00</v>
      </c>
      <c r="H3598" s="57">
        <v>332310000</v>
      </c>
      <c r="I3598" s="48" t="s">
        <v>10293</v>
      </c>
      <c r="J3598" s="87" t="s">
        <v>10294</v>
      </c>
      <c r="K3598" s="48" t="s">
        <v>5694</v>
      </c>
      <c r="L3598" s="48" t="s">
        <v>5695</v>
      </c>
      <c r="M3598" s="48" t="s">
        <v>5696</v>
      </c>
      <c r="N3598" s="48" t="s">
        <v>5697</v>
      </c>
      <c r="O3598" s="58">
        <v>0</v>
      </c>
      <c r="P3598" s="48" t="str">
        <f>IFERROR(VLOOKUP(O3598,'[1]Conjunto de IC'!A:E,5,0),"Não se aplica")</f>
        <v>Não se aplica</v>
      </c>
    </row>
    <row r="3599" spans="1:16" ht="25.5" hidden="1" x14ac:dyDescent="0.25">
      <c r="A3599" s="48" t="str">
        <f t="shared" si="392"/>
        <v>3</v>
      </c>
      <c r="B3599" s="48" t="str">
        <f t="shared" si="393"/>
        <v>3</v>
      </c>
      <c r="C3599" s="48" t="str">
        <f t="shared" si="394"/>
        <v>2</v>
      </c>
      <c r="D3599" s="48" t="str">
        <f t="shared" si="395"/>
        <v>3</v>
      </c>
      <c r="E3599" s="48" t="str">
        <f t="shared" si="396"/>
        <v>1</v>
      </c>
      <c r="F3599" s="48" t="str">
        <f t="shared" si="397"/>
        <v>01</v>
      </c>
      <c r="G3599" s="48" t="str">
        <f t="shared" si="398"/>
        <v>00</v>
      </c>
      <c r="H3599" s="57">
        <v>332310100</v>
      </c>
      <c r="I3599" s="48" t="s">
        <v>10215</v>
      </c>
      <c r="J3599" s="87" t="s">
        <v>10216</v>
      </c>
      <c r="K3599" s="48" t="s">
        <v>5694</v>
      </c>
      <c r="L3599" s="48" t="s">
        <v>5695</v>
      </c>
      <c r="M3599" s="48" t="s">
        <v>5707</v>
      </c>
      <c r="N3599" s="48" t="s">
        <v>5697</v>
      </c>
      <c r="O3599" s="58">
        <v>1</v>
      </c>
      <c r="P3599" s="48" t="str">
        <f>IFERROR(VLOOKUP(O3599,'[1]Conjunto de IC'!A:E,5,0),"Não se aplica")</f>
        <v>PO</v>
      </c>
    </row>
    <row r="3600" spans="1:16" ht="25.5" hidden="1" x14ac:dyDescent="0.25">
      <c r="A3600" s="48" t="str">
        <f t="shared" si="392"/>
        <v>3</v>
      </c>
      <c r="B3600" s="48" t="str">
        <f t="shared" si="393"/>
        <v>3</v>
      </c>
      <c r="C3600" s="48" t="str">
        <f t="shared" si="394"/>
        <v>2</v>
      </c>
      <c r="D3600" s="48" t="str">
        <f t="shared" si="395"/>
        <v>3</v>
      </c>
      <c r="E3600" s="48" t="str">
        <f t="shared" si="396"/>
        <v>1</v>
      </c>
      <c r="F3600" s="48" t="str">
        <f t="shared" si="397"/>
        <v>02</v>
      </c>
      <c r="G3600" s="48" t="str">
        <f t="shared" si="398"/>
        <v>00</v>
      </c>
      <c r="H3600" s="57">
        <v>332310200</v>
      </c>
      <c r="I3600" s="48" t="s">
        <v>10217</v>
      </c>
      <c r="J3600" s="87" t="s">
        <v>10295</v>
      </c>
      <c r="K3600" s="48" t="s">
        <v>5694</v>
      </c>
      <c r="L3600" s="48" t="s">
        <v>5695</v>
      </c>
      <c r="M3600" s="48" t="s">
        <v>5707</v>
      </c>
      <c r="N3600" s="48" t="s">
        <v>5697</v>
      </c>
      <c r="O3600" s="58">
        <v>1</v>
      </c>
      <c r="P3600" s="48" t="str">
        <f>IFERROR(VLOOKUP(O3600,'[1]Conjunto de IC'!A:E,5,0),"Não se aplica")</f>
        <v>PO</v>
      </c>
    </row>
    <row r="3601" spans="1:16" hidden="1" x14ac:dyDescent="0.25">
      <c r="A3601" s="48" t="str">
        <f t="shared" si="392"/>
        <v>3</v>
      </c>
      <c r="B3601" s="48" t="str">
        <f t="shared" si="393"/>
        <v>3</v>
      </c>
      <c r="C3601" s="48" t="str">
        <f t="shared" si="394"/>
        <v>2</v>
      </c>
      <c r="D3601" s="48" t="str">
        <f t="shared" si="395"/>
        <v>3</v>
      </c>
      <c r="E3601" s="48" t="str">
        <f t="shared" si="396"/>
        <v>1</v>
      </c>
      <c r="F3601" s="48" t="str">
        <f t="shared" si="397"/>
        <v>03</v>
      </c>
      <c r="G3601" s="48" t="str">
        <f t="shared" si="398"/>
        <v>00</v>
      </c>
      <c r="H3601" s="57">
        <v>332310300</v>
      </c>
      <c r="I3601" s="48" t="s">
        <v>10219</v>
      </c>
      <c r="J3601" s="87" t="s">
        <v>10296</v>
      </c>
      <c r="K3601" s="48" t="s">
        <v>5694</v>
      </c>
      <c r="L3601" s="48" t="s">
        <v>5695</v>
      </c>
      <c r="M3601" s="48" t="s">
        <v>5707</v>
      </c>
      <c r="N3601" s="48" t="s">
        <v>5697</v>
      </c>
      <c r="O3601" s="58">
        <v>1</v>
      </c>
      <c r="P3601" s="48" t="str">
        <f>IFERROR(VLOOKUP(O3601,'[1]Conjunto de IC'!A:E,5,0),"Não se aplica")</f>
        <v>PO</v>
      </c>
    </row>
    <row r="3602" spans="1:16" ht="25.5" hidden="1" x14ac:dyDescent="0.25">
      <c r="A3602" s="48" t="str">
        <f t="shared" si="392"/>
        <v>3</v>
      </c>
      <c r="B3602" s="48" t="str">
        <f t="shared" si="393"/>
        <v>3</v>
      </c>
      <c r="C3602" s="48" t="str">
        <f t="shared" si="394"/>
        <v>2</v>
      </c>
      <c r="D3602" s="48" t="str">
        <f t="shared" si="395"/>
        <v>3</v>
      </c>
      <c r="E3602" s="48" t="str">
        <f t="shared" si="396"/>
        <v>1</v>
      </c>
      <c r="F3602" s="48" t="str">
        <f t="shared" si="397"/>
        <v>04</v>
      </c>
      <c r="G3602" s="48" t="str">
        <f t="shared" si="398"/>
        <v>00</v>
      </c>
      <c r="H3602" s="57">
        <v>332310400</v>
      </c>
      <c r="I3602" s="48" t="s">
        <v>10297</v>
      </c>
      <c r="J3602" s="87" t="s">
        <v>10298</v>
      </c>
      <c r="K3602" s="48" t="s">
        <v>5694</v>
      </c>
      <c r="L3602" s="48" t="s">
        <v>5695</v>
      </c>
      <c r="M3602" s="48" t="s">
        <v>5707</v>
      </c>
      <c r="N3602" s="48" t="s">
        <v>5697</v>
      </c>
      <c r="O3602" s="58">
        <v>1</v>
      </c>
      <c r="P3602" s="48" t="str">
        <f>IFERROR(VLOOKUP(O3602,'[1]Conjunto de IC'!A:E,5,0),"Não se aplica")</f>
        <v>PO</v>
      </c>
    </row>
    <row r="3603" spans="1:16" hidden="1" x14ac:dyDescent="0.25">
      <c r="A3603" s="48" t="str">
        <f t="shared" si="392"/>
        <v>3</v>
      </c>
      <c r="B3603" s="48" t="str">
        <f t="shared" si="393"/>
        <v>3</v>
      </c>
      <c r="C3603" s="48" t="str">
        <f t="shared" si="394"/>
        <v>2</v>
      </c>
      <c r="D3603" s="48" t="str">
        <f t="shared" si="395"/>
        <v>3</v>
      </c>
      <c r="E3603" s="48" t="str">
        <f t="shared" si="396"/>
        <v>1</v>
      </c>
      <c r="F3603" s="48" t="str">
        <f t="shared" si="397"/>
        <v>05</v>
      </c>
      <c r="G3603" s="48" t="str">
        <f t="shared" si="398"/>
        <v>00</v>
      </c>
      <c r="H3603" s="57">
        <v>332310500</v>
      </c>
      <c r="I3603" s="48" t="s">
        <v>10299</v>
      </c>
      <c r="J3603" s="87" t="s">
        <v>10300</v>
      </c>
      <c r="K3603" s="48" t="s">
        <v>5694</v>
      </c>
      <c r="L3603" s="48" t="s">
        <v>5695</v>
      </c>
      <c r="M3603" s="48" t="s">
        <v>5707</v>
      </c>
      <c r="N3603" s="48" t="s">
        <v>5697</v>
      </c>
      <c r="O3603" s="58">
        <v>1</v>
      </c>
      <c r="P3603" s="48" t="str">
        <f>IFERROR(VLOOKUP(O3603,'[1]Conjunto de IC'!A:E,5,0),"Não se aplica")</f>
        <v>PO</v>
      </c>
    </row>
    <row r="3604" spans="1:16" ht="25.5" hidden="1" x14ac:dyDescent="0.25">
      <c r="A3604" s="48" t="str">
        <f t="shared" si="392"/>
        <v>3</v>
      </c>
      <c r="B3604" s="48" t="str">
        <f t="shared" si="393"/>
        <v>3</v>
      </c>
      <c r="C3604" s="48" t="str">
        <f t="shared" si="394"/>
        <v>2</v>
      </c>
      <c r="D3604" s="48" t="str">
        <f t="shared" si="395"/>
        <v>3</v>
      </c>
      <c r="E3604" s="48" t="str">
        <f t="shared" si="396"/>
        <v>1</v>
      </c>
      <c r="F3604" s="48" t="str">
        <f t="shared" si="397"/>
        <v>06</v>
      </c>
      <c r="G3604" s="48" t="str">
        <f t="shared" si="398"/>
        <v>00</v>
      </c>
      <c r="H3604" s="57">
        <v>332310600</v>
      </c>
      <c r="I3604" s="48" t="s">
        <v>10235</v>
      </c>
      <c r="J3604" s="87" t="s">
        <v>10301</v>
      </c>
      <c r="K3604" s="48" t="s">
        <v>5694</v>
      </c>
      <c r="L3604" s="48" t="s">
        <v>5695</v>
      </c>
      <c r="M3604" s="48" t="s">
        <v>5707</v>
      </c>
      <c r="N3604" s="48" t="s">
        <v>5697</v>
      </c>
      <c r="O3604" s="58">
        <v>1</v>
      </c>
      <c r="P3604" s="48" t="str">
        <f>IFERROR(VLOOKUP(O3604,'[1]Conjunto de IC'!A:E,5,0),"Não se aplica")</f>
        <v>PO</v>
      </c>
    </row>
    <row r="3605" spans="1:16" ht="38.25" hidden="1" x14ac:dyDescent="0.25">
      <c r="A3605" s="48" t="str">
        <f t="shared" si="392"/>
        <v>3</v>
      </c>
      <c r="B3605" s="48" t="str">
        <f t="shared" si="393"/>
        <v>3</v>
      </c>
      <c r="C3605" s="48" t="str">
        <f t="shared" si="394"/>
        <v>2</v>
      </c>
      <c r="D3605" s="48" t="str">
        <f t="shared" si="395"/>
        <v>3</v>
      </c>
      <c r="E3605" s="48" t="str">
        <f t="shared" si="396"/>
        <v>1</v>
      </c>
      <c r="F3605" s="48" t="str">
        <f t="shared" si="397"/>
        <v>07</v>
      </c>
      <c r="G3605" s="48" t="str">
        <f t="shared" si="398"/>
        <v>00</v>
      </c>
      <c r="H3605" s="57">
        <v>332310700</v>
      </c>
      <c r="I3605" s="48" t="s">
        <v>10302</v>
      </c>
      <c r="J3605" s="87" t="s">
        <v>10303</v>
      </c>
      <c r="K3605" s="48" t="s">
        <v>5694</v>
      </c>
      <c r="L3605" s="48" t="s">
        <v>5695</v>
      </c>
      <c r="M3605" s="48" t="s">
        <v>5707</v>
      </c>
      <c r="N3605" s="48" t="s">
        <v>5697</v>
      </c>
      <c r="O3605" s="58">
        <v>1</v>
      </c>
      <c r="P3605" s="48" t="str">
        <f>IFERROR(VLOOKUP(O3605,'[1]Conjunto de IC'!A:E,5,0),"Não se aplica")</f>
        <v>PO</v>
      </c>
    </row>
    <row r="3606" spans="1:16" ht="25.5" hidden="1" x14ac:dyDescent="0.25">
      <c r="A3606" s="48" t="str">
        <f t="shared" si="392"/>
        <v>3</v>
      </c>
      <c r="B3606" s="48" t="str">
        <f t="shared" si="393"/>
        <v>3</v>
      </c>
      <c r="C3606" s="48" t="str">
        <f t="shared" si="394"/>
        <v>2</v>
      </c>
      <c r="D3606" s="48" t="str">
        <f t="shared" si="395"/>
        <v>3</v>
      </c>
      <c r="E3606" s="48" t="str">
        <f t="shared" si="396"/>
        <v>1</v>
      </c>
      <c r="F3606" s="48" t="str">
        <f t="shared" si="397"/>
        <v>08</v>
      </c>
      <c r="G3606" s="48" t="str">
        <f t="shared" si="398"/>
        <v>00</v>
      </c>
      <c r="H3606" s="57">
        <v>332310800</v>
      </c>
      <c r="I3606" s="48" t="s">
        <v>10304</v>
      </c>
      <c r="J3606" s="87" t="s">
        <v>10305</v>
      </c>
      <c r="K3606" s="48" t="s">
        <v>5694</v>
      </c>
      <c r="L3606" s="48" t="s">
        <v>5695</v>
      </c>
      <c r="M3606" s="48" t="s">
        <v>5707</v>
      </c>
      <c r="N3606" s="48" t="s">
        <v>5697</v>
      </c>
      <c r="O3606" s="58">
        <v>1</v>
      </c>
      <c r="P3606" s="48" t="str">
        <f>IFERROR(VLOOKUP(O3606,'[1]Conjunto de IC'!A:E,5,0),"Não se aplica")</f>
        <v>PO</v>
      </c>
    </row>
    <row r="3607" spans="1:16" hidden="1" x14ac:dyDescent="0.25">
      <c r="A3607" s="48" t="str">
        <f t="shared" si="392"/>
        <v>3</v>
      </c>
      <c r="B3607" s="48" t="str">
        <f t="shared" si="393"/>
        <v>3</v>
      </c>
      <c r="C3607" s="48" t="str">
        <f t="shared" si="394"/>
        <v>2</v>
      </c>
      <c r="D3607" s="48" t="str">
        <f t="shared" si="395"/>
        <v>3</v>
      </c>
      <c r="E3607" s="48" t="str">
        <f t="shared" si="396"/>
        <v>1</v>
      </c>
      <c r="F3607" s="48" t="str">
        <f t="shared" si="397"/>
        <v>09</v>
      </c>
      <c r="G3607" s="48" t="str">
        <f t="shared" si="398"/>
        <v>00</v>
      </c>
      <c r="H3607" s="57">
        <v>332310900</v>
      </c>
      <c r="I3607" s="48" t="s">
        <v>10306</v>
      </c>
      <c r="J3607" s="87" t="s">
        <v>10307</v>
      </c>
      <c r="K3607" s="48" t="s">
        <v>5694</v>
      </c>
      <c r="L3607" s="48" t="s">
        <v>5695</v>
      </c>
      <c r="M3607" s="48" t="s">
        <v>5707</v>
      </c>
      <c r="N3607" s="48" t="s">
        <v>5697</v>
      </c>
      <c r="O3607" s="58">
        <v>1</v>
      </c>
      <c r="P3607" s="48" t="str">
        <f>IFERROR(VLOOKUP(O3607,'[1]Conjunto de IC'!A:E,5,0),"Não se aplica")</f>
        <v>PO</v>
      </c>
    </row>
    <row r="3608" spans="1:16" ht="25.5" hidden="1" x14ac:dyDescent="0.25">
      <c r="A3608" s="48" t="str">
        <f t="shared" si="392"/>
        <v>3</v>
      </c>
      <c r="B3608" s="48" t="str">
        <f t="shared" si="393"/>
        <v>3</v>
      </c>
      <c r="C3608" s="48" t="str">
        <f t="shared" si="394"/>
        <v>2</v>
      </c>
      <c r="D3608" s="48" t="str">
        <f t="shared" si="395"/>
        <v>3</v>
      </c>
      <c r="E3608" s="48" t="str">
        <f t="shared" si="396"/>
        <v>1</v>
      </c>
      <c r="F3608" s="48" t="str">
        <f t="shared" si="397"/>
        <v>10</v>
      </c>
      <c r="G3608" s="48" t="str">
        <f t="shared" si="398"/>
        <v>00</v>
      </c>
      <c r="H3608" s="57">
        <v>332311000</v>
      </c>
      <c r="I3608" s="48" t="s">
        <v>10253</v>
      </c>
      <c r="J3608" s="87" t="s">
        <v>10308</v>
      </c>
      <c r="K3608" s="48" t="s">
        <v>5694</v>
      </c>
      <c r="L3608" s="48" t="s">
        <v>5695</v>
      </c>
      <c r="M3608" s="48" t="s">
        <v>5707</v>
      </c>
      <c r="N3608" s="48" t="s">
        <v>5697</v>
      </c>
      <c r="O3608" s="58">
        <v>1</v>
      </c>
      <c r="P3608" s="48" t="str">
        <f>IFERROR(VLOOKUP(O3608,'[1]Conjunto de IC'!A:E,5,0),"Não se aplica")</f>
        <v>PO</v>
      </c>
    </row>
    <row r="3609" spans="1:16" ht="38.25" hidden="1" x14ac:dyDescent="0.25">
      <c r="A3609" s="48" t="str">
        <f t="shared" si="392"/>
        <v>3</v>
      </c>
      <c r="B3609" s="48" t="str">
        <f t="shared" si="393"/>
        <v>3</v>
      </c>
      <c r="C3609" s="48" t="str">
        <f t="shared" si="394"/>
        <v>2</v>
      </c>
      <c r="D3609" s="48" t="str">
        <f t="shared" si="395"/>
        <v>3</v>
      </c>
      <c r="E3609" s="48" t="str">
        <f t="shared" si="396"/>
        <v>1</v>
      </c>
      <c r="F3609" s="48" t="str">
        <f t="shared" si="397"/>
        <v>11</v>
      </c>
      <c r="G3609" s="48" t="str">
        <f t="shared" si="398"/>
        <v>00</v>
      </c>
      <c r="H3609" s="57">
        <v>332311100</v>
      </c>
      <c r="I3609" s="48" t="s">
        <v>10309</v>
      </c>
      <c r="J3609" s="87" t="s">
        <v>10310</v>
      </c>
      <c r="K3609" s="48" t="s">
        <v>5694</v>
      </c>
      <c r="L3609" s="48" t="s">
        <v>5695</v>
      </c>
      <c r="M3609" s="48" t="s">
        <v>5707</v>
      </c>
      <c r="N3609" s="48" t="s">
        <v>5697</v>
      </c>
      <c r="O3609" s="58">
        <v>1</v>
      </c>
      <c r="P3609" s="48" t="str">
        <f>IFERROR(VLOOKUP(O3609,'[1]Conjunto de IC'!A:E,5,0),"Não se aplica")</f>
        <v>PO</v>
      </c>
    </row>
    <row r="3610" spans="1:16" ht="25.5" hidden="1" x14ac:dyDescent="0.25">
      <c r="A3610" s="48" t="str">
        <f t="shared" si="392"/>
        <v>3</v>
      </c>
      <c r="B3610" s="48" t="str">
        <f t="shared" si="393"/>
        <v>3</v>
      </c>
      <c r="C3610" s="48" t="str">
        <f t="shared" si="394"/>
        <v>2</v>
      </c>
      <c r="D3610" s="48" t="str">
        <f t="shared" si="395"/>
        <v>3</v>
      </c>
      <c r="E3610" s="48" t="str">
        <f t="shared" si="396"/>
        <v>1</v>
      </c>
      <c r="F3610" s="48" t="str">
        <f t="shared" si="397"/>
        <v>12</v>
      </c>
      <c r="G3610" s="48" t="str">
        <f t="shared" si="398"/>
        <v>00</v>
      </c>
      <c r="H3610" s="57">
        <v>332311200</v>
      </c>
      <c r="I3610" s="48" t="s">
        <v>10311</v>
      </c>
      <c r="J3610" s="87" t="s">
        <v>10312</v>
      </c>
      <c r="K3610" s="48" t="s">
        <v>5694</v>
      </c>
      <c r="L3610" s="48" t="s">
        <v>5695</v>
      </c>
      <c r="M3610" s="48" t="s">
        <v>5707</v>
      </c>
      <c r="N3610" s="48" t="s">
        <v>5697</v>
      </c>
      <c r="O3610" s="58">
        <v>1</v>
      </c>
      <c r="P3610" s="48" t="str">
        <f>IFERROR(VLOOKUP(O3610,'[1]Conjunto de IC'!A:E,5,0),"Não se aplica")</f>
        <v>PO</v>
      </c>
    </row>
    <row r="3611" spans="1:16" ht="51" hidden="1" x14ac:dyDescent="0.25">
      <c r="A3611" s="48" t="str">
        <f t="shared" si="392"/>
        <v>3</v>
      </c>
      <c r="B3611" s="48" t="str">
        <f t="shared" si="393"/>
        <v>3</v>
      </c>
      <c r="C3611" s="48" t="str">
        <f t="shared" si="394"/>
        <v>2</v>
      </c>
      <c r="D3611" s="48" t="str">
        <f t="shared" si="395"/>
        <v>3</v>
      </c>
      <c r="E3611" s="48" t="str">
        <f t="shared" si="396"/>
        <v>1</v>
      </c>
      <c r="F3611" s="48" t="str">
        <f t="shared" si="397"/>
        <v>13</v>
      </c>
      <c r="G3611" s="48" t="str">
        <f t="shared" si="398"/>
        <v>00</v>
      </c>
      <c r="H3611" s="57">
        <v>332311300</v>
      </c>
      <c r="I3611" s="48" t="s">
        <v>10251</v>
      </c>
      <c r="J3611" s="87" t="s">
        <v>10313</v>
      </c>
      <c r="K3611" s="48" t="s">
        <v>5694</v>
      </c>
      <c r="L3611" s="48" t="s">
        <v>5695</v>
      </c>
      <c r="M3611" s="48" t="s">
        <v>5707</v>
      </c>
      <c r="N3611" s="48" t="s">
        <v>5697</v>
      </c>
      <c r="O3611" s="58">
        <v>1</v>
      </c>
      <c r="P3611" s="48" t="str">
        <f>IFERROR(VLOOKUP(O3611,'[1]Conjunto de IC'!A:E,5,0),"Não se aplica")</f>
        <v>PO</v>
      </c>
    </row>
    <row r="3612" spans="1:16" ht="38.25" hidden="1" x14ac:dyDescent="0.25">
      <c r="A3612" s="48" t="str">
        <f t="shared" si="392"/>
        <v>3</v>
      </c>
      <c r="B3612" s="48" t="str">
        <f t="shared" si="393"/>
        <v>3</v>
      </c>
      <c r="C3612" s="48" t="str">
        <f t="shared" si="394"/>
        <v>2</v>
      </c>
      <c r="D3612" s="48" t="str">
        <f t="shared" si="395"/>
        <v>3</v>
      </c>
      <c r="E3612" s="48" t="str">
        <f t="shared" si="396"/>
        <v>1</v>
      </c>
      <c r="F3612" s="48" t="str">
        <f t="shared" si="397"/>
        <v>14</v>
      </c>
      <c r="G3612" s="48" t="str">
        <f t="shared" si="398"/>
        <v>00</v>
      </c>
      <c r="H3612" s="57">
        <v>332311400</v>
      </c>
      <c r="I3612" s="48" t="s">
        <v>10314</v>
      </c>
      <c r="J3612" s="87" t="s">
        <v>10315</v>
      </c>
      <c r="K3612" s="48" t="s">
        <v>5694</v>
      </c>
      <c r="L3612" s="48" t="s">
        <v>5695</v>
      </c>
      <c r="M3612" s="48" t="s">
        <v>5707</v>
      </c>
      <c r="N3612" s="48" t="s">
        <v>5697</v>
      </c>
      <c r="O3612" s="58">
        <v>1</v>
      </c>
      <c r="P3612" s="48" t="str">
        <f>IFERROR(VLOOKUP(O3612,'[1]Conjunto de IC'!A:E,5,0),"Não se aplica")</f>
        <v>PO</v>
      </c>
    </row>
    <row r="3613" spans="1:16" ht="25.5" hidden="1" x14ac:dyDescent="0.25">
      <c r="A3613" s="48" t="str">
        <f t="shared" si="392"/>
        <v>3</v>
      </c>
      <c r="B3613" s="48" t="str">
        <f t="shared" si="393"/>
        <v>3</v>
      </c>
      <c r="C3613" s="48" t="str">
        <f t="shared" si="394"/>
        <v>2</v>
      </c>
      <c r="D3613" s="48" t="str">
        <f t="shared" si="395"/>
        <v>3</v>
      </c>
      <c r="E3613" s="48" t="str">
        <f t="shared" si="396"/>
        <v>1</v>
      </c>
      <c r="F3613" s="48" t="str">
        <f t="shared" si="397"/>
        <v>15</v>
      </c>
      <c r="G3613" s="48" t="str">
        <f t="shared" si="398"/>
        <v>00</v>
      </c>
      <c r="H3613" s="57">
        <v>332311500</v>
      </c>
      <c r="I3613" s="48" t="s">
        <v>10247</v>
      </c>
      <c r="J3613" s="87" t="s">
        <v>10316</v>
      </c>
      <c r="K3613" s="48" t="s">
        <v>5694</v>
      </c>
      <c r="L3613" s="48" t="s">
        <v>5695</v>
      </c>
      <c r="M3613" s="48" t="s">
        <v>5707</v>
      </c>
      <c r="N3613" s="48" t="s">
        <v>5697</v>
      </c>
      <c r="O3613" s="58">
        <v>1</v>
      </c>
      <c r="P3613" s="48" t="str">
        <f>IFERROR(VLOOKUP(O3613,'[1]Conjunto de IC'!A:E,5,0),"Não se aplica")</f>
        <v>PO</v>
      </c>
    </row>
    <row r="3614" spans="1:16" ht="25.5" hidden="1" x14ac:dyDescent="0.25">
      <c r="A3614" s="48" t="str">
        <f t="shared" si="392"/>
        <v>3</v>
      </c>
      <c r="B3614" s="48" t="str">
        <f t="shared" si="393"/>
        <v>3</v>
      </c>
      <c r="C3614" s="48" t="str">
        <f t="shared" si="394"/>
        <v>2</v>
      </c>
      <c r="D3614" s="48" t="str">
        <f t="shared" si="395"/>
        <v>3</v>
      </c>
      <c r="E3614" s="48" t="str">
        <f t="shared" si="396"/>
        <v>1</v>
      </c>
      <c r="F3614" s="48" t="str">
        <f t="shared" si="397"/>
        <v>16</v>
      </c>
      <c r="G3614" s="48" t="str">
        <f t="shared" si="398"/>
        <v>00</v>
      </c>
      <c r="H3614" s="57">
        <v>332311600</v>
      </c>
      <c r="I3614" s="48" t="s">
        <v>10317</v>
      </c>
      <c r="J3614" s="87" t="s">
        <v>10318</v>
      </c>
      <c r="K3614" s="48" t="s">
        <v>5694</v>
      </c>
      <c r="L3614" s="48" t="s">
        <v>5695</v>
      </c>
      <c r="M3614" s="48" t="s">
        <v>5707</v>
      </c>
      <c r="N3614" s="48" t="s">
        <v>5697</v>
      </c>
      <c r="O3614" s="58">
        <v>1</v>
      </c>
      <c r="P3614" s="48" t="str">
        <f>IFERROR(VLOOKUP(O3614,'[1]Conjunto de IC'!A:E,5,0),"Não se aplica")</f>
        <v>PO</v>
      </c>
    </row>
    <row r="3615" spans="1:16" ht="25.5" hidden="1" x14ac:dyDescent="0.25">
      <c r="A3615" s="48" t="str">
        <f t="shared" si="392"/>
        <v>3</v>
      </c>
      <c r="B3615" s="48" t="str">
        <f t="shared" si="393"/>
        <v>3</v>
      </c>
      <c r="C3615" s="48" t="str">
        <f t="shared" si="394"/>
        <v>2</v>
      </c>
      <c r="D3615" s="48" t="str">
        <f t="shared" si="395"/>
        <v>3</v>
      </c>
      <c r="E3615" s="48" t="str">
        <f t="shared" si="396"/>
        <v>1</v>
      </c>
      <c r="F3615" s="48" t="str">
        <f t="shared" si="397"/>
        <v>17</v>
      </c>
      <c r="G3615" s="48" t="str">
        <f t="shared" si="398"/>
        <v>00</v>
      </c>
      <c r="H3615" s="57">
        <v>332311700</v>
      </c>
      <c r="I3615" s="48" t="s">
        <v>10239</v>
      </c>
      <c r="J3615" s="87" t="s">
        <v>10319</v>
      </c>
      <c r="K3615" s="48" t="s">
        <v>5694</v>
      </c>
      <c r="L3615" s="48" t="s">
        <v>5695</v>
      </c>
      <c r="M3615" s="48" t="s">
        <v>5707</v>
      </c>
      <c r="N3615" s="48" t="s">
        <v>5697</v>
      </c>
      <c r="O3615" s="58">
        <v>1</v>
      </c>
      <c r="P3615" s="48" t="str">
        <f>IFERROR(VLOOKUP(O3615,'[1]Conjunto de IC'!A:E,5,0),"Não se aplica")</f>
        <v>PO</v>
      </c>
    </row>
    <row r="3616" spans="1:16" ht="25.5" hidden="1" x14ac:dyDescent="0.25">
      <c r="A3616" s="48" t="str">
        <f t="shared" si="392"/>
        <v>3</v>
      </c>
      <c r="B3616" s="48" t="str">
        <f t="shared" si="393"/>
        <v>3</v>
      </c>
      <c r="C3616" s="48" t="str">
        <f t="shared" si="394"/>
        <v>2</v>
      </c>
      <c r="D3616" s="48" t="str">
        <f t="shared" si="395"/>
        <v>3</v>
      </c>
      <c r="E3616" s="48" t="str">
        <f t="shared" si="396"/>
        <v>1</v>
      </c>
      <c r="F3616" s="48" t="str">
        <f t="shared" si="397"/>
        <v>18</v>
      </c>
      <c r="G3616" s="48" t="str">
        <f t="shared" si="398"/>
        <v>00</v>
      </c>
      <c r="H3616" s="57">
        <v>332311800</v>
      </c>
      <c r="I3616" s="48" t="s">
        <v>10237</v>
      </c>
      <c r="J3616" s="87" t="s">
        <v>10320</v>
      </c>
      <c r="K3616" s="48" t="s">
        <v>5694</v>
      </c>
      <c r="L3616" s="48" t="s">
        <v>5695</v>
      </c>
      <c r="M3616" s="48" t="s">
        <v>5707</v>
      </c>
      <c r="N3616" s="48" t="s">
        <v>5697</v>
      </c>
      <c r="O3616" s="58">
        <v>1</v>
      </c>
      <c r="P3616" s="48" t="str">
        <f>IFERROR(VLOOKUP(O3616,'[1]Conjunto de IC'!A:E,5,0),"Não se aplica")</f>
        <v>PO</v>
      </c>
    </row>
    <row r="3617" spans="1:16" ht="38.25" hidden="1" x14ac:dyDescent="0.25">
      <c r="A3617" s="48" t="str">
        <f t="shared" si="392"/>
        <v>3</v>
      </c>
      <c r="B3617" s="48" t="str">
        <f t="shared" si="393"/>
        <v>3</v>
      </c>
      <c r="C3617" s="48" t="str">
        <f t="shared" si="394"/>
        <v>2</v>
      </c>
      <c r="D3617" s="48" t="str">
        <f t="shared" si="395"/>
        <v>3</v>
      </c>
      <c r="E3617" s="48" t="str">
        <f t="shared" si="396"/>
        <v>1</v>
      </c>
      <c r="F3617" s="48" t="str">
        <f t="shared" si="397"/>
        <v>19</v>
      </c>
      <c r="G3617" s="48" t="str">
        <f t="shared" si="398"/>
        <v>00</v>
      </c>
      <c r="H3617" s="57">
        <v>332311900</v>
      </c>
      <c r="I3617" s="48" t="s">
        <v>10267</v>
      </c>
      <c r="J3617" s="87" t="s">
        <v>10321</v>
      </c>
      <c r="K3617" s="48" t="s">
        <v>5694</v>
      </c>
      <c r="L3617" s="48" t="s">
        <v>5695</v>
      </c>
      <c r="M3617" s="48" t="s">
        <v>5707</v>
      </c>
      <c r="N3617" s="48" t="s">
        <v>5697</v>
      </c>
      <c r="O3617" s="58">
        <v>1</v>
      </c>
      <c r="P3617" s="48" t="str">
        <f>IFERROR(VLOOKUP(O3617,'[1]Conjunto de IC'!A:E,5,0),"Não se aplica")</f>
        <v>PO</v>
      </c>
    </row>
    <row r="3618" spans="1:16" ht="38.25" hidden="1" x14ac:dyDescent="0.25">
      <c r="A3618" s="48" t="str">
        <f t="shared" si="392"/>
        <v>3</v>
      </c>
      <c r="B3618" s="48" t="str">
        <f t="shared" si="393"/>
        <v>3</v>
      </c>
      <c r="C3618" s="48" t="str">
        <f t="shared" si="394"/>
        <v>2</v>
      </c>
      <c r="D3618" s="48" t="str">
        <f t="shared" si="395"/>
        <v>3</v>
      </c>
      <c r="E3618" s="48" t="str">
        <f t="shared" si="396"/>
        <v>1</v>
      </c>
      <c r="F3618" s="48" t="str">
        <f t="shared" si="397"/>
        <v>20</v>
      </c>
      <c r="G3618" s="48" t="str">
        <f t="shared" si="398"/>
        <v>00</v>
      </c>
      <c r="H3618" s="57">
        <v>332312000</v>
      </c>
      <c r="I3618" s="48" t="s">
        <v>10269</v>
      </c>
      <c r="J3618" s="87" t="s">
        <v>10322</v>
      </c>
      <c r="K3618" s="48" t="s">
        <v>5694</v>
      </c>
      <c r="L3618" s="48" t="s">
        <v>5695</v>
      </c>
      <c r="M3618" s="48" t="s">
        <v>5707</v>
      </c>
      <c r="N3618" s="48" t="s">
        <v>5697</v>
      </c>
      <c r="O3618" s="58">
        <v>1</v>
      </c>
      <c r="P3618" s="48" t="str">
        <f>IFERROR(VLOOKUP(O3618,'[1]Conjunto de IC'!A:E,5,0),"Não se aplica")</f>
        <v>PO</v>
      </c>
    </row>
    <row r="3619" spans="1:16" ht="25.5" hidden="1" x14ac:dyDescent="0.25">
      <c r="A3619" s="48" t="str">
        <f t="shared" si="392"/>
        <v>3</v>
      </c>
      <c r="B3619" s="48" t="str">
        <f t="shared" si="393"/>
        <v>3</v>
      </c>
      <c r="C3619" s="48" t="str">
        <f t="shared" si="394"/>
        <v>2</v>
      </c>
      <c r="D3619" s="48" t="str">
        <f t="shared" si="395"/>
        <v>3</v>
      </c>
      <c r="E3619" s="48" t="str">
        <f t="shared" si="396"/>
        <v>1</v>
      </c>
      <c r="F3619" s="48" t="str">
        <f t="shared" si="397"/>
        <v>21</v>
      </c>
      <c r="G3619" s="48" t="str">
        <f t="shared" si="398"/>
        <v>00</v>
      </c>
      <c r="H3619" s="57">
        <v>332312100</v>
      </c>
      <c r="I3619" s="48" t="s">
        <v>10241</v>
      </c>
      <c r="J3619" s="87" t="s">
        <v>10323</v>
      </c>
      <c r="K3619" s="48" t="s">
        <v>5694</v>
      </c>
      <c r="L3619" s="48" t="s">
        <v>5695</v>
      </c>
      <c r="M3619" s="48" t="s">
        <v>5707</v>
      </c>
      <c r="N3619" s="48" t="s">
        <v>5697</v>
      </c>
      <c r="O3619" s="58">
        <v>1</v>
      </c>
      <c r="P3619" s="48" t="str">
        <f>IFERROR(VLOOKUP(O3619,'[1]Conjunto de IC'!A:E,5,0),"Não se aplica")</f>
        <v>PO</v>
      </c>
    </row>
    <row r="3620" spans="1:16" ht="25.5" hidden="1" x14ac:dyDescent="0.25">
      <c r="A3620" s="48" t="str">
        <f t="shared" si="392"/>
        <v>3</v>
      </c>
      <c r="B3620" s="48" t="str">
        <f t="shared" si="393"/>
        <v>3</v>
      </c>
      <c r="C3620" s="48" t="str">
        <f t="shared" si="394"/>
        <v>2</v>
      </c>
      <c r="D3620" s="48" t="str">
        <f t="shared" si="395"/>
        <v>3</v>
      </c>
      <c r="E3620" s="48" t="str">
        <f t="shared" si="396"/>
        <v>1</v>
      </c>
      <c r="F3620" s="48" t="str">
        <f t="shared" si="397"/>
        <v>22</v>
      </c>
      <c r="G3620" s="48" t="str">
        <f t="shared" si="398"/>
        <v>00</v>
      </c>
      <c r="H3620" s="57">
        <v>332312200</v>
      </c>
      <c r="I3620" s="48" t="s">
        <v>10324</v>
      </c>
      <c r="J3620" s="87" t="s">
        <v>10325</v>
      </c>
      <c r="K3620" s="48" t="s">
        <v>5694</v>
      </c>
      <c r="L3620" s="48" t="s">
        <v>5695</v>
      </c>
      <c r="M3620" s="48" t="s">
        <v>5707</v>
      </c>
      <c r="N3620" s="48" t="s">
        <v>5697</v>
      </c>
      <c r="O3620" s="58">
        <v>1</v>
      </c>
      <c r="P3620" s="48" t="str">
        <f>IFERROR(VLOOKUP(O3620,'[1]Conjunto de IC'!A:E,5,0),"Não se aplica")</f>
        <v>PO</v>
      </c>
    </row>
    <row r="3621" spans="1:16" ht="25.5" hidden="1" x14ac:dyDescent="0.25">
      <c r="A3621" s="48" t="str">
        <f t="shared" si="392"/>
        <v>3</v>
      </c>
      <c r="B3621" s="48" t="str">
        <f t="shared" si="393"/>
        <v>3</v>
      </c>
      <c r="C3621" s="48" t="str">
        <f t="shared" si="394"/>
        <v>2</v>
      </c>
      <c r="D3621" s="48" t="str">
        <f t="shared" si="395"/>
        <v>3</v>
      </c>
      <c r="E3621" s="48" t="str">
        <f t="shared" si="396"/>
        <v>1</v>
      </c>
      <c r="F3621" s="48" t="str">
        <f t="shared" si="397"/>
        <v>23</v>
      </c>
      <c r="G3621" s="48" t="str">
        <f t="shared" si="398"/>
        <v>00</v>
      </c>
      <c r="H3621" s="57">
        <v>332312300</v>
      </c>
      <c r="I3621" s="48" t="s">
        <v>10326</v>
      </c>
      <c r="J3621" s="87" t="s">
        <v>10327</v>
      </c>
      <c r="K3621" s="48" t="s">
        <v>5694</v>
      </c>
      <c r="L3621" s="48" t="s">
        <v>5695</v>
      </c>
      <c r="M3621" s="48" t="s">
        <v>5707</v>
      </c>
      <c r="N3621" s="48" t="s">
        <v>5697</v>
      </c>
      <c r="O3621" s="58">
        <v>1</v>
      </c>
      <c r="P3621" s="48" t="str">
        <f>IFERROR(VLOOKUP(O3621,'[1]Conjunto de IC'!A:E,5,0),"Não se aplica")</f>
        <v>PO</v>
      </c>
    </row>
    <row r="3622" spans="1:16" ht="38.25" hidden="1" x14ac:dyDescent="0.25">
      <c r="A3622" s="48" t="str">
        <f t="shared" si="392"/>
        <v>3</v>
      </c>
      <c r="B3622" s="48" t="str">
        <f t="shared" si="393"/>
        <v>3</v>
      </c>
      <c r="C3622" s="48" t="str">
        <f t="shared" si="394"/>
        <v>2</v>
      </c>
      <c r="D3622" s="48" t="str">
        <f t="shared" si="395"/>
        <v>3</v>
      </c>
      <c r="E3622" s="48" t="str">
        <f t="shared" si="396"/>
        <v>1</v>
      </c>
      <c r="F3622" s="48" t="str">
        <f t="shared" si="397"/>
        <v>24</v>
      </c>
      <c r="G3622" s="48" t="str">
        <f t="shared" si="398"/>
        <v>00</v>
      </c>
      <c r="H3622" s="57">
        <v>332312400</v>
      </c>
      <c r="I3622" s="48" t="s">
        <v>10221</v>
      </c>
      <c r="J3622" s="87" t="s">
        <v>10328</v>
      </c>
      <c r="K3622" s="48" t="s">
        <v>5694</v>
      </c>
      <c r="L3622" s="48" t="s">
        <v>5695</v>
      </c>
      <c r="M3622" s="48" t="s">
        <v>5707</v>
      </c>
      <c r="N3622" s="48" t="s">
        <v>5697</v>
      </c>
      <c r="O3622" s="58">
        <v>1</v>
      </c>
      <c r="P3622" s="48" t="str">
        <f>IFERROR(VLOOKUP(O3622,'[1]Conjunto de IC'!A:E,5,0),"Não se aplica")</f>
        <v>PO</v>
      </c>
    </row>
    <row r="3623" spans="1:16" ht="38.25" hidden="1" x14ac:dyDescent="0.25">
      <c r="A3623" s="48" t="str">
        <f t="shared" si="392"/>
        <v>3</v>
      </c>
      <c r="B3623" s="48" t="str">
        <f t="shared" si="393"/>
        <v>3</v>
      </c>
      <c r="C3623" s="48" t="str">
        <f t="shared" si="394"/>
        <v>2</v>
      </c>
      <c r="D3623" s="48" t="str">
        <f t="shared" si="395"/>
        <v>3</v>
      </c>
      <c r="E3623" s="48" t="str">
        <f t="shared" si="396"/>
        <v>1</v>
      </c>
      <c r="F3623" s="48" t="str">
        <f t="shared" si="397"/>
        <v>25</v>
      </c>
      <c r="G3623" s="48" t="str">
        <f t="shared" si="398"/>
        <v>00</v>
      </c>
      <c r="H3623" s="57">
        <v>332312500</v>
      </c>
      <c r="I3623" s="48" t="s">
        <v>10281</v>
      </c>
      <c r="J3623" s="87" t="s">
        <v>10329</v>
      </c>
      <c r="K3623" s="48" t="s">
        <v>5694</v>
      </c>
      <c r="L3623" s="48" t="s">
        <v>5695</v>
      </c>
      <c r="M3623" s="48" t="s">
        <v>5707</v>
      </c>
      <c r="N3623" s="48" t="s">
        <v>5697</v>
      </c>
      <c r="O3623" s="58">
        <v>1</v>
      </c>
      <c r="P3623" s="48" t="str">
        <f>IFERROR(VLOOKUP(O3623,'[1]Conjunto de IC'!A:E,5,0),"Não se aplica")</f>
        <v>PO</v>
      </c>
    </row>
    <row r="3624" spans="1:16" ht="89.25" hidden="1" x14ac:dyDescent="0.25">
      <c r="A3624" s="48" t="str">
        <f t="shared" si="392"/>
        <v>3</v>
      </c>
      <c r="B3624" s="48" t="str">
        <f t="shared" si="393"/>
        <v>3</v>
      </c>
      <c r="C3624" s="48" t="str">
        <f t="shared" si="394"/>
        <v>2</v>
      </c>
      <c r="D3624" s="48" t="str">
        <f t="shared" si="395"/>
        <v>3</v>
      </c>
      <c r="E3624" s="48" t="str">
        <f t="shared" si="396"/>
        <v>1</v>
      </c>
      <c r="F3624" s="48" t="str">
        <f t="shared" si="397"/>
        <v>26</v>
      </c>
      <c r="G3624" s="48" t="str">
        <f t="shared" si="398"/>
        <v>00</v>
      </c>
      <c r="H3624" s="57">
        <v>332312600</v>
      </c>
      <c r="I3624" s="48" t="s">
        <v>10330</v>
      </c>
      <c r="J3624" s="87" t="s">
        <v>10331</v>
      </c>
      <c r="K3624" s="48" t="s">
        <v>5694</v>
      </c>
      <c r="L3624" s="48" t="s">
        <v>5695</v>
      </c>
      <c r="M3624" s="48" t="s">
        <v>5707</v>
      </c>
      <c r="N3624" s="48" t="s">
        <v>5697</v>
      </c>
      <c r="O3624" s="58">
        <v>1</v>
      </c>
      <c r="P3624" s="48" t="str">
        <f>IFERROR(VLOOKUP(O3624,'[1]Conjunto de IC'!A:E,5,0),"Não se aplica")</f>
        <v>PO</v>
      </c>
    </row>
    <row r="3625" spans="1:16" ht="25.5" hidden="1" x14ac:dyDescent="0.25">
      <c r="A3625" s="48" t="str">
        <f t="shared" si="392"/>
        <v>3</v>
      </c>
      <c r="B3625" s="48" t="str">
        <f t="shared" si="393"/>
        <v>3</v>
      </c>
      <c r="C3625" s="48" t="str">
        <f t="shared" si="394"/>
        <v>2</v>
      </c>
      <c r="D3625" s="48" t="str">
        <f t="shared" si="395"/>
        <v>3</v>
      </c>
      <c r="E3625" s="48" t="str">
        <f t="shared" si="396"/>
        <v>1</v>
      </c>
      <c r="F3625" s="48" t="str">
        <f t="shared" si="397"/>
        <v>27</v>
      </c>
      <c r="G3625" s="48" t="str">
        <f t="shared" si="398"/>
        <v>00</v>
      </c>
      <c r="H3625" s="57">
        <v>332312700</v>
      </c>
      <c r="I3625" s="48" t="s">
        <v>10332</v>
      </c>
      <c r="J3625" s="87" t="s">
        <v>10333</v>
      </c>
      <c r="K3625" s="48" t="s">
        <v>5694</v>
      </c>
      <c r="L3625" s="48" t="s">
        <v>5695</v>
      </c>
      <c r="M3625" s="48" t="s">
        <v>5707</v>
      </c>
      <c r="N3625" s="48" t="s">
        <v>5697</v>
      </c>
      <c r="O3625" s="58">
        <v>1</v>
      </c>
      <c r="P3625" s="48" t="str">
        <f>IFERROR(VLOOKUP(O3625,'[1]Conjunto de IC'!A:E,5,0),"Não se aplica")</f>
        <v>PO</v>
      </c>
    </row>
    <row r="3626" spans="1:16" ht="38.25" hidden="1" x14ac:dyDescent="0.25">
      <c r="A3626" s="48" t="str">
        <f t="shared" si="392"/>
        <v>3</v>
      </c>
      <c r="B3626" s="48" t="str">
        <f t="shared" si="393"/>
        <v>3</v>
      </c>
      <c r="C3626" s="48" t="str">
        <f t="shared" si="394"/>
        <v>2</v>
      </c>
      <c r="D3626" s="48" t="str">
        <f t="shared" si="395"/>
        <v>3</v>
      </c>
      <c r="E3626" s="48" t="str">
        <f t="shared" si="396"/>
        <v>1</v>
      </c>
      <c r="F3626" s="48" t="str">
        <f t="shared" si="397"/>
        <v>28</v>
      </c>
      <c r="G3626" s="48" t="str">
        <f t="shared" si="398"/>
        <v>00</v>
      </c>
      <c r="H3626" s="57">
        <v>332312800</v>
      </c>
      <c r="I3626" s="48" t="s">
        <v>10334</v>
      </c>
      <c r="J3626" s="87" t="s">
        <v>10335</v>
      </c>
      <c r="K3626" s="48" t="s">
        <v>5694</v>
      </c>
      <c r="L3626" s="48" t="s">
        <v>5695</v>
      </c>
      <c r="M3626" s="48" t="s">
        <v>5707</v>
      </c>
      <c r="N3626" s="48" t="s">
        <v>5697</v>
      </c>
      <c r="O3626" s="58">
        <v>1</v>
      </c>
      <c r="P3626" s="48" t="str">
        <f>IFERROR(VLOOKUP(O3626,'[1]Conjunto de IC'!A:E,5,0),"Não se aplica")</f>
        <v>PO</v>
      </c>
    </row>
    <row r="3627" spans="1:16" ht="38.25" hidden="1" x14ac:dyDescent="0.25">
      <c r="A3627" s="48" t="str">
        <f t="shared" si="392"/>
        <v>3</v>
      </c>
      <c r="B3627" s="48" t="str">
        <f t="shared" si="393"/>
        <v>3</v>
      </c>
      <c r="C3627" s="48" t="str">
        <f t="shared" si="394"/>
        <v>2</v>
      </c>
      <c r="D3627" s="48" t="str">
        <f t="shared" si="395"/>
        <v>3</v>
      </c>
      <c r="E3627" s="48" t="str">
        <f t="shared" si="396"/>
        <v>1</v>
      </c>
      <c r="F3627" s="48" t="str">
        <f t="shared" si="397"/>
        <v>29</v>
      </c>
      <c r="G3627" s="48" t="str">
        <f t="shared" si="398"/>
        <v>00</v>
      </c>
      <c r="H3627" s="57">
        <v>332312900</v>
      </c>
      <c r="I3627" s="48" t="s">
        <v>10279</v>
      </c>
      <c r="J3627" s="87" t="s">
        <v>10336</v>
      </c>
      <c r="K3627" s="48" t="s">
        <v>5694</v>
      </c>
      <c r="L3627" s="48" t="s">
        <v>5695</v>
      </c>
      <c r="M3627" s="48" t="s">
        <v>5707</v>
      </c>
      <c r="N3627" s="48" t="s">
        <v>5697</v>
      </c>
      <c r="O3627" s="58">
        <v>1</v>
      </c>
      <c r="P3627" s="48" t="str">
        <f>IFERROR(VLOOKUP(O3627,'[1]Conjunto de IC'!A:E,5,0),"Não se aplica")</f>
        <v>PO</v>
      </c>
    </row>
    <row r="3628" spans="1:16" ht="25.5" hidden="1" x14ac:dyDescent="0.25">
      <c r="A3628" s="48" t="str">
        <f t="shared" si="392"/>
        <v>3</v>
      </c>
      <c r="B3628" s="48" t="str">
        <f t="shared" si="393"/>
        <v>3</v>
      </c>
      <c r="C3628" s="48" t="str">
        <f t="shared" si="394"/>
        <v>2</v>
      </c>
      <c r="D3628" s="48" t="str">
        <f t="shared" si="395"/>
        <v>3</v>
      </c>
      <c r="E3628" s="48" t="str">
        <f t="shared" si="396"/>
        <v>1</v>
      </c>
      <c r="F3628" s="48" t="str">
        <f t="shared" si="397"/>
        <v>30</v>
      </c>
      <c r="G3628" s="48" t="str">
        <f t="shared" si="398"/>
        <v>00</v>
      </c>
      <c r="H3628" s="57">
        <v>332313000</v>
      </c>
      <c r="I3628" s="48" t="s">
        <v>10225</v>
      </c>
      <c r="J3628" s="87" t="s">
        <v>10337</v>
      </c>
      <c r="K3628" s="48" t="s">
        <v>5694</v>
      </c>
      <c r="L3628" s="48" t="s">
        <v>5695</v>
      </c>
      <c r="M3628" s="48" t="s">
        <v>5707</v>
      </c>
      <c r="N3628" s="48" t="s">
        <v>5697</v>
      </c>
      <c r="O3628" s="58">
        <v>1</v>
      </c>
      <c r="P3628" s="48" t="str">
        <f>IFERROR(VLOOKUP(O3628,'[1]Conjunto de IC'!A:E,5,0),"Não se aplica")</f>
        <v>PO</v>
      </c>
    </row>
    <row r="3629" spans="1:16" ht="51" hidden="1" x14ac:dyDescent="0.25">
      <c r="A3629" s="48" t="str">
        <f t="shared" si="392"/>
        <v>3</v>
      </c>
      <c r="B3629" s="48" t="str">
        <f t="shared" si="393"/>
        <v>3</v>
      </c>
      <c r="C3629" s="48" t="str">
        <f t="shared" si="394"/>
        <v>2</v>
      </c>
      <c r="D3629" s="48" t="str">
        <f t="shared" si="395"/>
        <v>3</v>
      </c>
      <c r="E3629" s="48" t="str">
        <f t="shared" si="396"/>
        <v>1</v>
      </c>
      <c r="F3629" s="48" t="str">
        <f t="shared" si="397"/>
        <v>31</v>
      </c>
      <c r="G3629" s="48" t="str">
        <f t="shared" si="398"/>
        <v>00</v>
      </c>
      <c r="H3629" s="57">
        <v>332313100</v>
      </c>
      <c r="I3629" s="48" t="s">
        <v>10338</v>
      </c>
      <c r="J3629" s="87" t="s">
        <v>10339</v>
      </c>
      <c r="K3629" s="48" t="s">
        <v>5694</v>
      </c>
      <c r="L3629" s="48" t="s">
        <v>5695</v>
      </c>
      <c r="M3629" s="48" t="s">
        <v>5707</v>
      </c>
      <c r="N3629" s="48" t="s">
        <v>5697</v>
      </c>
      <c r="O3629" s="58">
        <v>1</v>
      </c>
      <c r="P3629" s="48" t="str">
        <f>IFERROR(VLOOKUP(O3629,'[1]Conjunto de IC'!A:E,5,0),"Não se aplica")</f>
        <v>PO</v>
      </c>
    </row>
    <row r="3630" spans="1:16" ht="38.25" hidden="1" x14ac:dyDescent="0.25">
      <c r="A3630" s="48" t="str">
        <f t="shared" si="392"/>
        <v>3</v>
      </c>
      <c r="B3630" s="48" t="str">
        <f t="shared" si="393"/>
        <v>3</v>
      </c>
      <c r="C3630" s="48" t="str">
        <f t="shared" si="394"/>
        <v>2</v>
      </c>
      <c r="D3630" s="48" t="str">
        <f t="shared" si="395"/>
        <v>3</v>
      </c>
      <c r="E3630" s="48" t="str">
        <f t="shared" si="396"/>
        <v>1</v>
      </c>
      <c r="F3630" s="48" t="str">
        <f t="shared" si="397"/>
        <v>32</v>
      </c>
      <c r="G3630" s="48" t="str">
        <f t="shared" si="398"/>
        <v>00</v>
      </c>
      <c r="H3630" s="57">
        <v>332313200</v>
      </c>
      <c r="I3630" s="48" t="s">
        <v>10340</v>
      </c>
      <c r="J3630" s="87" t="s">
        <v>10341</v>
      </c>
      <c r="K3630" s="48" t="s">
        <v>5694</v>
      </c>
      <c r="L3630" s="48" t="s">
        <v>5695</v>
      </c>
      <c r="M3630" s="48" t="s">
        <v>5707</v>
      </c>
      <c r="N3630" s="48" t="s">
        <v>5697</v>
      </c>
      <c r="O3630" s="58">
        <v>1</v>
      </c>
      <c r="P3630" s="48" t="str">
        <f>IFERROR(VLOOKUP(O3630,'[1]Conjunto de IC'!A:E,5,0),"Não se aplica")</f>
        <v>PO</v>
      </c>
    </row>
    <row r="3631" spans="1:16" ht="38.25" hidden="1" x14ac:dyDescent="0.25">
      <c r="A3631" s="48" t="str">
        <f t="shared" si="392"/>
        <v>3</v>
      </c>
      <c r="B3631" s="48" t="str">
        <f t="shared" si="393"/>
        <v>3</v>
      </c>
      <c r="C3631" s="48" t="str">
        <f t="shared" si="394"/>
        <v>2</v>
      </c>
      <c r="D3631" s="48" t="str">
        <f t="shared" si="395"/>
        <v>3</v>
      </c>
      <c r="E3631" s="48" t="str">
        <f t="shared" si="396"/>
        <v>1</v>
      </c>
      <c r="F3631" s="48" t="str">
        <f t="shared" si="397"/>
        <v>33</v>
      </c>
      <c r="G3631" s="48" t="str">
        <f t="shared" si="398"/>
        <v>00</v>
      </c>
      <c r="H3631" s="57">
        <v>332313300</v>
      </c>
      <c r="I3631" s="48" t="s">
        <v>10342</v>
      </c>
      <c r="J3631" s="87" t="s">
        <v>10343</v>
      </c>
      <c r="K3631" s="48" t="s">
        <v>5694</v>
      </c>
      <c r="L3631" s="48" t="s">
        <v>5695</v>
      </c>
      <c r="M3631" s="48" t="s">
        <v>5707</v>
      </c>
      <c r="N3631" s="48" t="s">
        <v>5697</v>
      </c>
      <c r="O3631" s="58">
        <v>1</v>
      </c>
      <c r="P3631" s="48" t="str">
        <f>IFERROR(VLOOKUP(O3631,'[1]Conjunto de IC'!A:E,5,0),"Não se aplica")</f>
        <v>PO</v>
      </c>
    </row>
    <row r="3632" spans="1:16" ht="25.5" hidden="1" x14ac:dyDescent="0.25">
      <c r="A3632" s="48" t="str">
        <f t="shared" si="392"/>
        <v>3</v>
      </c>
      <c r="B3632" s="48" t="str">
        <f t="shared" si="393"/>
        <v>3</v>
      </c>
      <c r="C3632" s="48" t="str">
        <f t="shared" si="394"/>
        <v>2</v>
      </c>
      <c r="D3632" s="48" t="str">
        <f t="shared" si="395"/>
        <v>3</v>
      </c>
      <c r="E3632" s="48" t="str">
        <f t="shared" si="396"/>
        <v>1</v>
      </c>
      <c r="F3632" s="48" t="str">
        <f t="shared" si="397"/>
        <v>34</v>
      </c>
      <c r="G3632" s="48" t="str">
        <f t="shared" si="398"/>
        <v>00</v>
      </c>
      <c r="H3632" s="57">
        <v>332313400</v>
      </c>
      <c r="I3632" s="48" t="s">
        <v>10344</v>
      </c>
      <c r="J3632" s="87" t="s">
        <v>10345</v>
      </c>
      <c r="K3632" s="48" t="s">
        <v>5694</v>
      </c>
      <c r="L3632" s="48" t="s">
        <v>5695</v>
      </c>
      <c r="M3632" s="48" t="s">
        <v>5707</v>
      </c>
      <c r="N3632" s="48" t="s">
        <v>5697</v>
      </c>
      <c r="O3632" s="58">
        <v>1</v>
      </c>
      <c r="P3632" s="48" t="str">
        <f>IFERROR(VLOOKUP(O3632,'[1]Conjunto de IC'!A:E,5,0),"Não se aplica")</f>
        <v>PO</v>
      </c>
    </row>
    <row r="3633" spans="1:16" ht="38.25" hidden="1" x14ac:dyDescent="0.25">
      <c r="A3633" s="48" t="str">
        <f t="shared" si="392"/>
        <v>3</v>
      </c>
      <c r="B3633" s="48" t="str">
        <f t="shared" si="393"/>
        <v>3</v>
      </c>
      <c r="C3633" s="48" t="str">
        <f t="shared" si="394"/>
        <v>2</v>
      </c>
      <c r="D3633" s="48" t="str">
        <f t="shared" si="395"/>
        <v>3</v>
      </c>
      <c r="E3633" s="48" t="str">
        <f t="shared" si="396"/>
        <v>1</v>
      </c>
      <c r="F3633" s="48" t="str">
        <f t="shared" si="397"/>
        <v>35</v>
      </c>
      <c r="G3633" s="48" t="str">
        <f t="shared" si="398"/>
        <v>00</v>
      </c>
      <c r="H3633" s="57">
        <v>332313500</v>
      </c>
      <c r="I3633" s="48" t="s">
        <v>10346</v>
      </c>
      <c r="J3633" s="87" t="s">
        <v>10347</v>
      </c>
      <c r="K3633" s="48" t="s">
        <v>5694</v>
      </c>
      <c r="L3633" s="48" t="s">
        <v>5695</v>
      </c>
      <c r="M3633" s="48" t="s">
        <v>5707</v>
      </c>
      <c r="N3633" s="48" t="s">
        <v>5697</v>
      </c>
      <c r="O3633" s="58">
        <v>1</v>
      </c>
      <c r="P3633" s="48" t="str">
        <f>IFERROR(VLOOKUP(O3633,'[1]Conjunto de IC'!A:E,5,0),"Não se aplica")</f>
        <v>PO</v>
      </c>
    </row>
    <row r="3634" spans="1:16" ht="38.25" hidden="1" x14ac:dyDescent="0.25">
      <c r="A3634" s="48" t="str">
        <f t="shared" si="392"/>
        <v>3</v>
      </c>
      <c r="B3634" s="48" t="str">
        <f t="shared" si="393"/>
        <v>3</v>
      </c>
      <c r="C3634" s="48" t="str">
        <f t="shared" si="394"/>
        <v>2</v>
      </c>
      <c r="D3634" s="48" t="str">
        <f t="shared" si="395"/>
        <v>3</v>
      </c>
      <c r="E3634" s="48" t="str">
        <f t="shared" si="396"/>
        <v>1</v>
      </c>
      <c r="F3634" s="48" t="str">
        <f t="shared" si="397"/>
        <v>36</v>
      </c>
      <c r="G3634" s="48" t="str">
        <f t="shared" si="398"/>
        <v>00</v>
      </c>
      <c r="H3634" s="57">
        <v>332313600</v>
      </c>
      <c r="I3634" s="48" t="s">
        <v>10348</v>
      </c>
      <c r="J3634" s="87" t="s">
        <v>10349</v>
      </c>
      <c r="K3634" s="48" t="s">
        <v>5694</v>
      </c>
      <c r="L3634" s="48" t="s">
        <v>5695</v>
      </c>
      <c r="M3634" s="48" t="s">
        <v>5707</v>
      </c>
      <c r="N3634" s="48" t="s">
        <v>5697</v>
      </c>
      <c r="O3634" s="58">
        <v>1</v>
      </c>
      <c r="P3634" s="48" t="str">
        <f>IFERROR(VLOOKUP(O3634,'[1]Conjunto de IC'!A:E,5,0),"Não se aplica")</f>
        <v>PO</v>
      </c>
    </row>
    <row r="3635" spans="1:16" ht="25.5" hidden="1" x14ac:dyDescent="0.25">
      <c r="A3635" s="48" t="str">
        <f t="shared" si="392"/>
        <v>3</v>
      </c>
      <c r="B3635" s="48" t="str">
        <f t="shared" si="393"/>
        <v>3</v>
      </c>
      <c r="C3635" s="48" t="str">
        <f t="shared" si="394"/>
        <v>2</v>
      </c>
      <c r="D3635" s="48" t="str">
        <f t="shared" si="395"/>
        <v>3</v>
      </c>
      <c r="E3635" s="48" t="str">
        <f t="shared" si="396"/>
        <v>1</v>
      </c>
      <c r="F3635" s="48" t="str">
        <f t="shared" si="397"/>
        <v>37</v>
      </c>
      <c r="G3635" s="48" t="str">
        <f t="shared" si="398"/>
        <v>00</v>
      </c>
      <c r="H3635" s="57">
        <v>332313700</v>
      </c>
      <c r="I3635" s="48" t="s">
        <v>10350</v>
      </c>
      <c r="J3635" s="87" t="s">
        <v>10351</v>
      </c>
      <c r="K3635" s="48" t="s">
        <v>5694</v>
      </c>
      <c r="L3635" s="48" t="s">
        <v>5695</v>
      </c>
      <c r="M3635" s="48" t="s">
        <v>5707</v>
      </c>
      <c r="N3635" s="48" t="s">
        <v>5697</v>
      </c>
      <c r="O3635" s="58">
        <v>1</v>
      </c>
      <c r="P3635" s="48" t="str">
        <f>IFERROR(VLOOKUP(O3635,'[1]Conjunto de IC'!A:E,5,0),"Não se aplica")</f>
        <v>PO</v>
      </c>
    </row>
    <row r="3636" spans="1:16" ht="25.5" hidden="1" x14ac:dyDescent="0.25">
      <c r="A3636" s="48" t="str">
        <f t="shared" si="392"/>
        <v>3</v>
      </c>
      <c r="B3636" s="48" t="str">
        <f t="shared" si="393"/>
        <v>3</v>
      </c>
      <c r="C3636" s="48" t="str">
        <f t="shared" si="394"/>
        <v>2</v>
      </c>
      <c r="D3636" s="48" t="str">
        <f t="shared" si="395"/>
        <v>3</v>
      </c>
      <c r="E3636" s="48" t="str">
        <f t="shared" si="396"/>
        <v>1</v>
      </c>
      <c r="F3636" s="48" t="str">
        <f t="shared" si="397"/>
        <v>38</v>
      </c>
      <c r="G3636" s="48" t="str">
        <f t="shared" si="398"/>
        <v>00</v>
      </c>
      <c r="H3636" s="57">
        <v>332313800</v>
      </c>
      <c r="I3636" s="48" t="s">
        <v>10352</v>
      </c>
      <c r="J3636" s="87" t="s">
        <v>10353</v>
      </c>
      <c r="K3636" s="48" t="s">
        <v>5694</v>
      </c>
      <c r="L3636" s="48" t="s">
        <v>5695</v>
      </c>
      <c r="M3636" s="48" t="s">
        <v>5707</v>
      </c>
      <c r="N3636" s="48" t="s">
        <v>5697</v>
      </c>
      <c r="O3636" s="58">
        <v>1</v>
      </c>
      <c r="P3636" s="48" t="str">
        <f>IFERROR(VLOOKUP(O3636,'[1]Conjunto de IC'!A:E,5,0),"Não se aplica")</f>
        <v>PO</v>
      </c>
    </row>
    <row r="3637" spans="1:16" hidden="1" x14ac:dyDescent="0.25">
      <c r="A3637" s="48" t="str">
        <f t="shared" si="392"/>
        <v>3</v>
      </c>
      <c r="B3637" s="48" t="str">
        <f t="shared" si="393"/>
        <v>3</v>
      </c>
      <c r="C3637" s="48" t="str">
        <f t="shared" si="394"/>
        <v>2</v>
      </c>
      <c r="D3637" s="48" t="str">
        <f t="shared" si="395"/>
        <v>3</v>
      </c>
      <c r="E3637" s="48" t="str">
        <f t="shared" si="396"/>
        <v>1</v>
      </c>
      <c r="F3637" s="48" t="str">
        <f t="shared" si="397"/>
        <v>39</v>
      </c>
      <c r="G3637" s="48" t="str">
        <f t="shared" si="398"/>
        <v>00</v>
      </c>
      <c r="H3637" s="57">
        <v>332313900</v>
      </c>
      <c r="I3637" s="48" t="s">
        <v>10354</v>
      </c>
      <c r="J3637" s="87" t="s">
        <v>10355</v>
      </c>
      <c r="K3637" s="48" t="s">
        <v>5694</v>
      </c>
      <c r="L3637" s="48" t="s">
        <v>5695</v>
      </c>
      <c r="M3637" s="48" t="s">
        <v>5707</v>
      </c>
      <c r="N3637" s="48" t="s">
        <v>5697</v>
      </c>
      <c r="O3637" s="58">
        <v>1</v>
      </c>
      <c r="P3637" s="48" t="str">
        <f>IFERROR(VLOOKUP(O3637,'[1]Conjunto de IC'!A:E,5,0),"Não se aplica")</f>
        <v>PO</v>
      </c>
    </row>
    <row r="3638" spans="1:16" ht="38.25" hidden="1" x14ac:dyDescent="0.25">
      <c r="A3638" s="48" t="str">
        <f t="shared" si="392"/>
        <v>3</v>
      </c>
      <c r="B3638" s="48" t="str">
        <f t="shared" si="393"/>
        <v>3</v>
      </c>
      <c r="C3638" s="48" t="str">
        <f t="shared" si="394"/>
        <v>2</v>
      </c>
      <c r="D3638" s="48" t="str">
        <f t="shared" si="395"/>
        <v>3</v>
      </c>
      <c r="E3638" s="48" t="str">
        <f t="shared" si="396"/>
        <v>1</v>
      </c>
      <c r="F3638" s="48" t="str">
        <f t="shared" si="397"/>
        <v>40</v>
      </c>
      <c r="G3638" s="48" t="str">
        <f t="shared" si="398"/>
        <v>00</v>
      </c>
      <c r="H3638" s="57">
        <v>332314000</v>
      </c>
      <c r="I3638" s="48" t="s">
        <v>10356</v>
      </c>
      <c r="J3638" s="87" t="s">
        <v>10357</v>
      </c>
      <c r="K3638" s="48" t="s">
        <v>5694</v>
      </c>
      <c r="L3638" s="48" t="s">
        <v>5695</v>
      </c>
      <c r="M3638" s="48" t="s">
        <v>5707</v>
      </c>
      <c r="N3638" s="48" t="s">
        <v>5697</v>
      </c>
      <c r="O3638" s="58">
        <v>1</v>
      </c>
      <c r="P3638" s="48" t="str">
        <f>IFERROR(VLOOKUP(O3638,'[1]Conjunto de IC'!A:E,5,0),"Não se aplica")</f>
        <v>PO</v>
      </c>
    </row>
    <row r="3639" spans="1:16" ht="25.5" hidden="1" x14ac:dyDescent="0.25">
      <c r="A3639" s="48" t="str">
        <f t="shared" si="392"/>
        <v>3</v>
      </c>
      <c r="B3639" s="48" t="str">
        <f t="shared" si="393"/>
        <v>3</v>
      </c>
      <c r="C3639" s="48" t="str">
        <f t="shared" si="394"/>
        <v>2</v>
      </c>
      <c r="D3639" s="48" t="str">
        <f t="shared" si="395"/>
        <v>3</v>
      </c>
      <c r="E3639" s="48" t="str">
        <f t="shared" si="396"/>
        <v>1</v>
      </c>
      <c r="F3639" s="48" t="str">
        <f t="shared" si="397"/>
        <v>41</v>
      </c>
      <c r="G3639" s="48" t="str">
        <f t="shared" si="398"/>
        <v>00</v>
      </c>
      <c r="H3639" s="57">
        <v>332314100</v>
      </c>
      <c r="I3639" s="48" t="s">
        <v>10358</v>
      </c>
      <c r="J3639" s="87" t="s">
        <v>10359</v>
      </c>
      <c r="K3639" s="48" t="s">
        <v>5694</v>
      </c>
      <c r="L3639" s="48" t="s">
        <v>5695</v>
      </c>
      <c r="M3639" s="48" t="s">
        <v>5707</v>
      </c>
      <c r="N3639" s="48" t="s">
        <v>5697</v>
      </c>
      <c r="O3639" s="58">
        <v>1</v>
      </c>
      <c r="P3639" s="48" t="str">
        <f>IFERROR(VLOOKUP(O3639,'[1]Conjunto de IC'!A:E,5,0),"Não se aplica")</f>
        <v>PO</v>
      </c>
    </row>
    <row r="3640" spans="1:16" ht="25.5" hidden="1" x14ac:dyDescent="0.25">
      <c r="A3640" s="48" t="str">
        <f t="shared" si="392"/>
        <v>3</v>
      </c>
      <c r="B3640" s="48" t="str">
        <f t="shared" si="393"/>
        <v>3</v>
      </c>
      <c r="C3640" s="48" t="str">
        <f t="shared" si="394"/>
        <v>2</v>
      </c>
      <c r="D3640" s="48" t="str">
        <f t="shared" si="395"/>
        <v>3</v>
      </c>
      <c r="E3640" s="48" t="str">
        <f t="shared" si="396"/>
        <v>1</v>
      </c>
      <c r="F3640" s="48" t="str">
        <f t="shared" si="397"/>
        <v>42</v>
      </c>
      <c r="G3640" s="48" t="str">
        <f t="shared" si="398"/>
        <v>00</v>
      </c>
      <c r="H3640" s="57">
        <v>332314200</v>
      </c>
      <c r="I3640" s="48" t="s">
        <v>10360</v>
      </c>
      <c r="J3640" s="87" t="s">
        <v>10361</v>
      </c>
      <c r="K3640" s="48" t="s">
        <v>5694</v>
      </c>
      <c r="L3640" s="48" t="s">
        <v>5695</v>
      </c>
      <c r="M3640" s="48" t="s">
        <v>5707</v>
      </c>
      <c r="N3640" s="48" t="s">
        <v>5697</v>
      </c>
      <c r="O3640" s="58">
        <v>1</v>
      </c>
      <c r="P3640" s="48" t="str">
        <f>IFERROR(VLOOKUP(O3640,'[1]Conjunto de IC'!A:E,5,0),"Não se aplica")</f>
        <v>PO</v>
      </c>
    </row>
    <row r="3641" spans="1:16" ht="38.25" hidden="1" x14ac:dyDescent="0.25">
      <c r="A3641" s="48" t="str">
        <f t="shared" si="392"/>
        <v>3</v>
      </c>
      <c r="B3641" s="48" t="str">
        <f t="shared" si="393"/>
        <v>3</v>
      </c>
      <c r="C3641" s="48" t="str">
        <f t="shared" si="394"/>
        <v>2</v>
      </c>
      <c r="D3641" s="48" t="str">
        <f t="shared" si="395"/>
        <v>3</v>
      </c>
      <c r="E3641" s="48" t="str">
        <f t="shared" si="396"/>
        <v>1</v>
      </c>
      <c r="F3641" s="48" t="str">
        <f t="shared" si="397"/>
        <v>43</v>
      </c>
      <c r="G3641" s="48" t="str">
        <f t="shared" si="398"/>
        <v>00</v>
      </c>
      <c r="H3641" s="57">
        <v>332314300</v>
      </c>
      <c r="I3641" s="48" t="s">
        <v>10362</v>
      </c>
      <c r="J3641" s="87" t="s">
        <v>10363</v>
      </c>
      <c r="K3641" s="48" t="s">
        <v>5694</v>
      </c>
      <c r="L3641" s="48" t="s">
        <v>5695</v>
      </c>
      <c r="M3641" s="48" t="s">
        <v>5707</v>
      </c>
      <c r="N3641" s="48" t="s">
        <v>5697</v>
      </c>
      <c r="O3641" s="58">
        <v>1</v>
      </c>
      <c r="P3641" s="48" t="str">
        <f>IFERROR(VLOOKUP(O3641,'[1]Conjunto de IC'!A:E,5,0),"Não se aplica")</f>
        <v>PO</v>
      </c>
    </row>
    <row r="3642" spans="1:16" ht="51" hidden="1" x14ac:dyDescent="0.25">
      <c r="A3642" s="48" t="str">
        <f t="shared" si="392"/>
        <v>3</v>
      </c>
      <c r="B3642" s="48" t="str">
        <f t="shared" si="393"/>
        <v>3</v>
      </c>
      <c r="C3642" s="48" t="str">
        <f t="shared" si="394"/>
        <v>2</v>
      </c>
      <c r="D3642" s="48" t="str">
        <f t="shared" si="395"/>
        <v>3</v>
      </c>
      <c r="E3642" s="48" t="str">
        <f t="shared" si="396"/>
        <v>1</v>
      </c>
      <c r="F3642" s="48" t="str">
        <f t="shared" si="397"/>
        <v>44</v>
      </c>
      <c r="G3642" s="48" t="str">
        <f t="shared" si="398"/>
        <v>00</v>
      </c>
      <c r="H3642" s="57">
        <v>332314400</v>
      </c>
      <c r="I3642" s="48" t="s">
        <v>10364</v>
      </c>
      <c r="J3642" s="87" t="s">
        <v>10365</v>
      </c>
      <c r="K3642" s="48" t="s">
        <v>5694</v>
      </c>
      <c r="L3642" s="48" t="s">
        <v>5695</v>
      </c>
      <c r="M3642" s="48" t="s">
        <v>5707</v>
      </c>
      <c r="N3642" s="48" t="s">
        <v>5697</v>
      </c>
      <c r="O3642" s="58">
        <v>1</v>
      </c>
      <c r="P3642" s="48" t="str">
        <f>IFERROR(VLOOKUP(O3642,'[1]Conjunto de IC'!A:E,5,0),"Não se aplica")</f>
        <v>PO</v>
      </c>
    </row>
    <row r="3643" spans="1:16" ht="25.5" hidden="1" x14ac:dyDescent="0.25">
      <c r="A3643" s="48" t="str">
        <f t="shared" si="392"/>
        <v>3</v>
      </c>
      <c r="B3643" s="48" t="str">
        <f t="shared" si="393"/>
        <v>3</v>
      </c>
      <c r="C3643" s="48" t="str">
        <f t="shared" si="394"/>
        <v>2</v>
      </c>
      <c r="D3643" s="48" t="str">
        <f t="shared" si="395"/>
        <v>3</v>
      </c>
      <c r="E3643" s="48" t="str">
        <f t="shared" si="396"/>
        <v>1</v>
      </c>
      <c r="F3643" s="48" t="str">
        <f t="shared" si="397"/>
        <v>45</v>
      </c>
      <c r="G3643" s="48" t="str">
        <f t="shared" si="398"/>
        <v>00</v>
      </c>
      <c r="H3643" s="57">
        <v>332314500</v>
      </c>
      <c r="I3643" s="48" t="s">
        <v>10366</v>
      </c>
      <c r="J3643" s="87" t="s">
        <v>10367</v>
      </c>
      <c r="K3643" s="48" t="s">
        <v>5694</v>
      </c>
      <c r="L3643" s="48" t="s">
        <v>5695</v>
      </c>
      <c r="M3643" s="48" t="s">
        <v>5707</v>
      </c>
      <c r="N3643" s="48" t="s">
        <v>5697</v>
      </c>
      <c r="O3643" s="58">
        <v>1</v>
      </c>
      <c r="P3643" s="48" t="str">
        <f>IFERROR(VLOOKUP(O3643,'[1]Conjunto de IC'!A:E,5,0),"Não se aplica")</f>
        <v>PO</v>
      </c>
    </row>
    <row r="3644" spans="1:16" ht="51" hidden="1" x14ac:dyDescent="0.25">
      <c r="A3644" s="48" t="str">
        <f t="shared" si="392"/>
        <v>3</v>
      </c>
      <c r="B3644" s="48" t="str">
        <f t="shared" si="393"/>
        <v>3</v>
      </c>
      <c r="C3644" s="48" t="str">
        <f t="shared" si="394"/>
        <v>2</v>
      </c>
      <c r="D3644" s="48" t="str">
        <f t="shared" si="395"/>
        <v>3</v>
      </c>
      <c r="E3644" s="48" t="str">
        <f t="shared" si="396"/>
        <v>1</v>
      </c>
      <c r="F3644" s="48" t="str">
        <f t="shared" si="397"/>
        <v>46</v>
      </c>
      <c r="G3644" s="48" t="str">
        <f t="shared" si="398"/>
        <v>00</v>
      </c>
      <c r="H3644" s="57">
        <v>332314600</v>
      </c>
      <c r="I3644" s="48" t="s">
        <v>10368</v>
      </c>
      <c r="J3644" s="87" t="s">
        <v>10369</v>
      </c>
      <c r="K3644" s="48" t="s">
        <v>5694</v>
      </c>
      <c r="L3644" s="48" t="s">
        <v>5695</v>
      </c>
      <c r="M3644" s="48" t="s">
        <v>5707</v>
      </c>
      <c r="N3644" s="48" t="s">
        <v>5697</v>
      </c>
      <c r="O3644" s="58">
        <v>1</v>
      </c>
      <c r="P3644" s="48" t="str">
        <f>IFERROR(VLOOKUP(O3644,'[1]Conjunto de IC'!A:E,5,0),"Não se aplica")</f>
        <v>PO</v>
      </c>
    </row>
    <row r="3645" spans="1:16" ht="38.25" hidden="1" x14ac:dyDescent="0.25">
      <c r="A3645" s="48" t="str">
        <f t="shared" si="392"/>
        <v>3</v>
      </c>
      <c r="B3645" s="48" t="str">
        <f t="shared" si="393"/>
        <v>3</v>
      </c>
      <c r="C3645" s="48" t="str">
        <f t="shared" si="394"/>
        <v>2</v>
      </c>
      <c r="D3645" s="48" t="str">
        <f t="shared" si="395"/>
        <v>3</v>
      </c>
      <c r="E3645" s="48" t="str">
        <f t="shared" si="396"/>
        <v>1</v>
      </c>
      <c r="F3645" s="48" t="str">
        <f t="shared" si="397"/>
        <v>47</v>
      </c>
      <c r="G3645" s="48" t="str">
        <f t="shared" si="398"/>
        <v>00</v>
      </c>
      <c r="H3645" s="57">
        <v>332314700</v>
      </c>
      <c r="I3645" s="48" t="s">
        <v>10370</v>
      </c>
      <c r="J3645" s="87" t="s">
        <v>10371</v>
      </c>
      <c r="K3645" s="48" t="s">
        <v>5694</v>
      </c>
      <c r="L3645" s="48" t="s">
        <v>5695</v>
      </c>
      <c r="M3645" s="48" t="s">
        <v>5707</v>
      </c>
      <c r="N3645" s="48" t="s">
        <v>5697</v>
      </c>
      <c r="O3645" s="58">
        <v>1</v>
      </c>
      <c r="P3645" s="48" t="str">
        <f>IFERROR(VLOOKUP(O3645,'[1]Conjunto de IC'!A:E,5,0),"Não se aplica")</f>
        <v>PO</v>
      </c>
    </row>
    <row r="3646" spans="1:16" ht="38.25" hidden="1" x14ac:dyDescent="0.25">
      <c r="A3646" s="48" t="str">
        <f t="shared" si="392"/>
        <v>3</v>
      </c>
      <c r="B3646" s="48" t="str">
        <f t="shared" si="393"/>
        <v>3</v>
      </c>
      <c r="C3646" s="48" t="str">
        <f t="shared" si="394"/>
        <v>2</v>
      </c>
      <c r="D3646" s="48" t="str">
        <f t="shared" si="395"/>
        <v>3</v>
      </c>
      <c r="E3646" s="48" t="str">
        <f t="shared" si="396"/>
        <v>1</v>
      </c>
      <c r="F3646" s="48" t="str">
        <f t="shared" si="397"/>
        <v>51</v>
      </c>
      <c r="G3646" s="48" t="str">
        <f t="shared" si="398"/>
        <v>00</v>
      </c>
      <c r="H3646" s="57">
        <v>332315100</v>
      </c>
      <c r="I3646" s="48" t="s">
        <v>10372</v>
      </c>
      <c r="J3646" s="87" t="s">
        <v>10373</v>
      </c>
      <c r="K3646" s="48" t="s">
        <v>5694</v>
      </c>
      <c r="L3646" s="48" t="s">
        <v>5695</v>
      </c>
      <c r="M3646" s="48" t="s">
        <v>5707</v>
      </c>
      <c r="N3646" s="48" t="s">
        <v>5697</v>
      </c>
      <c r="O3646" s="58">
        <v>1</v>
      </c>
      <c r="P3646" s="48" t="str">
        <f>IFERROR(VLOOKUP(O3646,'[1]Conjunto de IC'!A:E,5,0),"Não se aplica")</f>
        <v>PO</v>
      </c>
    </row>
    <row r="3647" spans="1:16" ht="63.75" hidden="1" x14ac:dyDescent="0.25">
      <c r="A3647" s="48" t="str">
        <f t="shared" si="392"/>
        <v>3</v>
      </c>
      <c r="B3647" s="48" t="str">
        <f t="shared" si="393"/>
        <v>3</v>
      </c>
      <c r="C3647" s="48" t="str">
        <f t="shared" si="394"/>
        <v>2</v>
      </c>
      <c r="D3647" s="48" t="str">
        <f t="shared" si="395"/>
        <v>3</v>
      </c>
      <c r="E3647" s="48" t="str">
        <f t="shared" si="396"/>
        <v>1</v>
      </c>
      <c r="F3647" s="48" t="str">
        <f t="shared" si="397"/>
        <v>52</v>
      </c>
      <c r="G3647" s="48" t="str">
        <f t="shared" si="398"/>
        <v>00</v>
      </c>
      <c r="H3647" s="57">
        <v>332315200</v>
      </c>
      <c r="I3647" s="48" t="s">
        <v>10374</v>
      </c>
      <c r="J3647" s="87" t="s">
        <v>10375</v>
      </c>
      <c r="K3647" s="48" t="s">
        <v>5694</v>
      </c>
      <c r="L3647" s="48" t="s">
        <v>5695</v>
      </c>
      <c r="M3647" s="48" t="s">
        <v>5707</v>
      </c>
      <c r="N3647" s="48" t="s">
        <v>5697</v>
      </c>
      <c r="O3647" s="58">
        <v>1</v>
      </c>
      <c r="P3647" s="48" t="str">
        <f>IFERROR(VLOOKUP(O3647,'[1]Conjunto de IC'!A:E,5,0),"Não se aplica")</f>
        <v>PO</v>
      </c>
    </row>
    <row r="3648" spans="1:16" ht="38.25" hidden="1" x14ac:dyDescent="0.25">
      <c r="A3648" s="48" t="str">
        <f t="shared" si="392"/>
        <v>3</v>
      </c>
      <c r="B3648" s="48" t="str">
        <f t="shared" si="393"/>
        <v>3</v>
      </c>
      <c r="C3648" s="48" t="str">
        <f t="shared" si="394"/>
        <v>2</v>
      </c>
      <c r="D3648" s="48" t="str">
        <f t="shared" si="395"/>
        <v>3</v>
      </c>
      <c r="E3648" s="48" t="str">
        <f t="shared" si="396"/>
        <v>1</v>
      </c>
      <c r="F3648" s="48" t="str">
        <f t="shared" si="397"/>
        <v>54</v>
      </c>
      <c r="G3648" s="48" t="str">
        <f t="shared" si="398"/>
        <v>00</v>
      </c>
      <c r="H3648" s="57">
        <v>332315400</v>
      </c>
      <c r="I3648" s="48" t="s">
        <v>10376</v>
      </c>
      <c r="J3648" s="87" t="s">
        <v>10377</v>
      </c>
      <c r="K3648" s="48" t="s">
        <v>5694</v>
      </c>
      <c r="L3648" s="48" t="s">
        <v>5695</v>
      </c>
      <c r="M3648" s="48" t="s">
        <v>5707</v>
      </c>
      <c r="N3648" s="48" t="s">
        <v>5697</v>
      </c>
      <c r="O3648" s="58">
        <v>1</v>
      </c>
      <c r="P3648" s="48" t="str">
        <f>IFERROR(VLOOKUP(O3648,'[1]Conjunto de IC'!A:E,5,0),"Não se aplica")</f>
        <v>PO</v>
      </c>
    </row>
    <row r="3649" spans="1:16" hidden="1" x14ac:dyDescent="0.25">
      <c r="A3649" s="48" t="str">
        <f t="shared" si="392"/>
        <v>3</v>
      </c>
      <c r="B3649" s="48" t="str">
        <f t="shared" si="393"/>
        <v>3</v>
      </c>
      <c r="C3649" s="48" t="str">
        <f t="shared" si="394"/>
        <v>2</v>
      </c>
      <c r="D3649" s="48" t="str">
        <f t="shared" si="395"/>
        <v>3</v>
      </c>
      <c r="E3649" s="48" t="str">
        <f t="shared" si="396"/>
        <v>1</v>
      </c>
      <c r="F3649" s="48" t="str">
        <f t="shared" si="397"/>
        <v>55</v>
      </c>
      <c r="G3649" s="48" t="str">
        <f t="shared" si="398"/>
        <v>00</v>
      </c>
      <c r="H3649" s="57">
        <v>332315500</v>
      </c>
      <c r="I3649" s="48" t="s">
        <v>10378</v>
      </c>
      <c r="J3649" s="87" t="s">
        <v>10379</v>
      </c>
      <c r="K3649" s="48" t="s">
        <v>5694</v>
      </c>
      <c r="L3649" s="48" t="s">
        <v>5695</v>
      </c>
      <c r="M3649" s="48" t="s">
        <v>5707</v>
      </c>
      <c r="N3649" s="48" t="s">
        <v>5697</v>
      </c>
      <c r="O3649" s="58">
        <v>1</v>
      </c>
      <c r="P3649" s="48" t="str">
        <f>IFERROR(VLOOKUP(O3649,'[1]Conjunto de IC'!A:E,5,0),"Não se aplica")</f>
        <v>PO</v>
      </c>
    </row>
    <row r="3650" spans="1:16" ht="38.25" hidden="1" x14ac:dyDescent="0.25">
      <c r="A3650" s="48" t="str">
        <f t="shared" si="392"/>
        <v>3</v>
      </c>
      <c r="B3650" s="48" t="str">
        <f t="shared" si="393"/>
        <v>3</v>
      </c>
      <c r="C3650" s="48" t="str">
        <f t="shared" si="394"/>
        <v>2</v>
      </c>
      <c r="D3650" s="48" t="str">
        <f t="shared" si="395"/>
        <v>3</v>
      </c>
      <c r="E3650" s="48" t="str">
        <f t="shared" si="396"/>
        <v>1</v>
      </c>
      <c r="F3650" s="48" t="str">
        <f t="shared" si="397"/>
        <v>56</v>
      </c>
      <c r="G3650" s="48" t="str">
        <f t="shared" si="398"/>
        <v>00</v>
      </c>
      <c r="H3650" s="57">
        <v>332315600</v>
      </c>
      <c r="I3650" s="48" t="s">
        <v>10380</v>
      </c>
      <c r="J3650" s="87" t="s">
        <v>10381</v>
      </c>
      <c r="K3650" s="48" t="s">
        <v>5694</v>
      </c>
      <c r="L3650" s="48" t="s">
        <v>5695</v>
      </c>
      <c r="M3650" s="48" t="s">
        <v>5707</v>
      </c>
      <c r="N3650" s="48" t="s">
        <v>5697</v>
      </c>
      <c r="O3650" s="58">
        <v>1</v>
      </c>
      <c r="P3650" s="48" t="str">
        <f>IFERROR(VLOOKUP(O3650,'[1]Conjunto de IC'!A:E,5,0),"Não se aplica")</f>
        <v>PO</v>
      </c>
    </row>
    <row r="3651" spans="1:16" ht="38.25" hidden="1" x14ac:dyDescent="0.25">
      <c r="A3651" s="48" t="str">
        <f t="shared" si="392"/>
        <v>3</v>
      </c>
      <c r="B3651" s="48" t="str">
        <f t="shared" si="393"/>
        <v>3</v>
      </c>
      <c r="C3651" s="48" t="str">
        <f t="shared" si="394"/>
        <v>2</v>
      </c>
      <c r="D3651" s="48" t="str">
        <f t="shared" si="395"/>
        <v>3</v>
      </c>
      <c r="E3651" s="48" t="str">
        <f t="shared" si="396"/>
        <v>1</v>
      </c>
      <c r="F3651" s="48" t="str">
        <f t="shared" si="397"/>
        <v>98</v>
      </c>
      <c r="G3651" s="48" t="str">
        <f t="shared" si="398"/>
        <v>00</v>
      </c>
      <c r="H3651" s="57">
        <v>332319800</v>
      </c>
      <c r="I3651" s="48" t="s">
        <v>10287</v>
      </c>
      <c r="J3651" s="87" t="s">
        <v>10382</v>
      </c>
      <c r="K3651" s="48" t="s">
        <v>5694</v>
      </c>
      <c r="L3651" s="48" t="s">
        <v>5695</v>
      </c>
      <c r="M3651" s="48" t="s">
        <v>5707</v>
      </c>
      <c r="N3651" s="48" t="s">
        <v>5697</v>
      </c>
      <c r="O3651" s="58">
        <v>1</v>
      </c>
      <c r="P3651" s="48" t="str">
        <f>IFERROR(VLOOKUP(O3651,'[1]Conjunto de IC'!A:E,5,0),"Não se aplica")</f>
        <v>PO</v>
      </c>
    </row>
    <row r="3652" spans="1:16" ht="25.5" hidden="1" x14ac:dyDescent="0.25">
      <c r="A3652" s="48" t="str">
        <f t="shared" si="392"/>
        <v>3</v>
      </c>
      <c r="B3652" s="48" t="str">
        <f t="shared" si="393"/>
        <v>3</v>
      </c>
      <c r="C3652" s="48" t="str">
        <f t="shared" si="394"/>
        <v>2</v>
      </c>
      <c r="D3652" s="48" t="str">
        <f t="shared" si="395"/>
        <v>3</v>
      </c>
      <c r="E3652" s="48" t="str">
        <f t="shared" si="396"/>
        <v>1</v>
      </c>
      <c r="F3652" s="48" t="str">
        <f t="shared" si="397"/>
        <v>99</v>
      </c>
      <c r="G3652" s="48" t="str">
        <f t="shared" si="398"/>
        <v>00</v>
      </c>
      <c r="H3652" s="57">
        <v>332319900</v>
      </c>
      <c r="I3652" s="48" t="s">
        <v>10383</v>
      </c>
      <c r="J3652" s="87" t="s">
        <v>10384</v>
      </c>
      <c r="K3652" s="48" t="s">
        <v>5694</v>
      </c>
      <c r="L3652" s="48" t="s">
        <v>5695</v>
      </c>
      <c r="M3652" s="48" t="s">
        <v>5707</v>
      </c>
      <c r="N3652" s="48" t="s">
        <v>5697</v>
      </c>
      <c r="O3652" s="58">
        <v>1</v>
      </c>
      <c r="P3652" s="48" t="str">
        <f>IFERROR(VLOOKUP(O3652,'[1]Conjunto de IC'!A:E,5,0),"Não se aplica")</f>
        <v>PO</v>
      </c>
    </row>
    <row r="3653" spans="1:16" ht="51" hidden="1" x14ac:dyDescent="0.25">
      <c r="A3653" s="48" t="str">
        <f t="shared" ref="A3653:A3716" si="399">MID(H3653,1,1)</f>
        <v>3</v>
      </c>
      <c r="B3653" s="48" t="str">
        <f t="shared" ref="B3653:B3716" si="400">MID(H3653,2,1)</f>
        <v>3</v>
      </c>
      <c r="C3653" s="48" t="str">
        <f t="shared" ref="C3653:C3716" si="401">MID(H3653,3,1)</f>
        <v>2</v>
      </c>
      <c r="D3653" s="48" t="str">
        <f t="shared" ref="D3653:D3716" si="402">MID(H3653,4,1)</f>
        <v>3</v>
      </c>
      <c r="E3653" s="48" t="str">
        <f t="shared" ref="E3653:E3716" si="403">MID(H3653,5,1)</f>
        <v>2</v>
      </c>
      <c r="F3653" s="48" t="str">
        <f t="shared" ref="F3653:F3716" si="404">MID(H3653,6,2)</f>
        <v>00</v>
      </c>
      <c r="G3653" s="48" t="str">
        <f t="shared" ref="G3653:G3716" si="405">MID(H3653,8,2)</f>
        <v>00</v>
      </c>
      <c r="H3653" s="57">
        <v>332320000</v>
      </c>
      <c r="I3653" s="48" t="s">
        <v>10385</v>
      </c>
      <c r="J3653" s="87" t="s">
        <v>10386</v>
      </c>
      <c r="K3653" s="48" t="s">
        <v>5694</v>
      </c>
      <c r="L3653" s="48" t="s">
        <v>5695</v>
      </c>
      <c r="M3653" s="48" t="s">
        <v>5696</v>
      </c>
      <c r="N3653" s="48" t="s">
        <v>5697</v>
      </c>
      <c r="O3653" s="58">
        <v>0</v>
      </c>
      <c r="P3653" s="48" t="str">
        <f>IFERROR(VLOOKUP(O3653,'[1]Conjunto de IC'!A:E,5,0),"Não se aplica")</f>
        <v>Não se aplica</v>
      </c>
    </row>
    <row r="3654" spans="1:16" ht="25.5" hidden="1" x14ac:dyDescent="0.25">
      <c r="A3654" s="48" t="str">
        <f t="shared" si="399"/>
        <v>3</v>
      </c>
      <c r="B3654" s="48" t="str">
        <f t="shared" si="400"/>
        <v>3</v>
      </c>
      <c r="C3654" s="48" t="str">
        <f t="shared" si="401"/>
        <v>2</v>
      </c>
      <c r="D3654" s="48" t="str">
        <f t="shared" si="402"/>
        <v>3</v>
      </c>
      <c r="E3654" s="48" t="str">
        <f t="shared" si="403"/>
        <v>2</v>
      </c>
      <c r="F3654" s="48" t="str">
        <f t="shared" si="404"/>
        <v>52</v>
      </c>
      <c r="G3654" s="48" t="str">
        <f t="shared" si="405"/>
        <v>00</v>
      </c>
      <c r="H3654" s="57">
        <v>332325200</v>
      </c>
      <c r="I3654" s="48" t="s">
        <v>10387</v>
      </c>
      <c r="J3654" s="87" t="s">
        <v>10388</v>
      </c>
      <c r="K3654" s="48" t="s">
        <v>5694</v>
      </c>
      <c r="L3654" s="48" t="s">
        <v>5695</v>
      </c>
      <c r="M3654" s="48" t="s">
        <v>5707</v>
      </c>
      <c r="N3654" s="48" t="s">
        <v>5697</v>
      </c>
      <c r="O3654" s="58">
        <v>1</v>
      </c>
      <c r="P3654" s="48" t="str">
        <f>IFERROR(VLOOKUP(O3654,'[1]Conjunto de IC'!A:E,5,0),"Não se aplica")</f>
        <v>PO</v>
      </c>
    </row>
    <row r="3655" spans="1:16" ht="25.5" hidden="1" x14ac:dyDescent="0.25">
      <c r="A3655" s="48" t="str">
        <f t="shared" si="399"/>
        <v>3</v>
      </c>
      <c r="B3655" s="48" t="str">
        <f t="shared" si="400"/>
        <v>3</v>
      </c>
      <c r="C3655" s="48" t="str">
        <f t="shared" si="401"/>
        <v>2</v>
      </c>
      <c r="D3655" s="48" t="str">
        <f t="shared" si="402"/>
        <v>3</v>
      </c>
      <c r="E3655" s="48" t="str">
        <f t="shared" si="403"/>
        <v>2</v>
      </c>
      <c r="F3655" s="48" t="str">
        <f t="shared" si="404"/>
        <v>53</v>
      </c>
      <c r="G3655" s="48" t="str">
        <f t="shared" si="405"/>
        <v>00</v>
      </c>
      <c r="H3655" s="57">
        <v>332325300</v>
      </c>
      <c r="I3655" s="48" t="s">
        <v>10389</v>
      </c>
      <c r="J3655" s="87" t="s">
        <v>10390</v>
      </c>
      <c r="K3655" s="48" t="s">
        <v>5694</v>
      </c>
      <c r="L3655" s="48" t="s">
        <v>5695</v>
      </c>
      <c r="M3655" s="48" t="s">
        <v>5707</v>
      </c>
      <c r="N3655" s="48" t="s">
        <v>5697</v>
      </c>
      <c r="O3655" s="58">
        <v>1</v>
      </c>
      <c r="P3655" s="48" t="str">
        <f>IFERROR(VLOOKUP(O3655,'[1]Conjunto de IC'!A:E,5,0),"Não se aplica")</f>
        <v>PO</v>
      </c>
    </row>
    <row r="3656" spans="1:16" ht="25.5" hidden="1" x14ac:dyDescent="0.25">
      <c r="A3656" s="48" t="str">
        <f t="shared" si="399"/>
        <v>3</v>
      </c>
      <c r="B3656" s="48" t="str">
        <f t="shared" si="400"/>
        <v>3</v>
      </c>
      <c r="C3656" s="48" t="str">
        <f t="shared" si="401"/>
        <v>2</v>
      </c>
      <c r="D3656" s="48" t="str">
        <f t="shared" si="402"/>
        <v>3</v>
      </c>
      <c r="E3656" s="48" t="str">
        <f t="shared" si="403"/>
        <v>2</v>
      </c>
      <c r="F3656" s="48" t="str">
        <f t="shared" si="404"/>
        <v>99</v>
      </c>
      <c r="G3656" s="48" t="str">
        <f t="shared" si="405"/>
        <v>00</v>
      </c>
      <c r="H3656" s="57">
        <v>332329900</v>
      </c>
      <c r="I3656" s="48" t="s">
        <v>10383</v>
      </c>
      <c r="J3656" s="87" t="s">
        <v>10391</v>
      </c>
      <c r="K3656" s="48" t="s">
        <v>5694</v>
      </c>
      <c r="L3656" s="48" t="s">
        <v>5695</v>
      </c>
      <c r="M3656" s="48" t="s">
        <v>5707</v>
      </c>
      <c r="N3656" s="48" t="s">
        <v>5697</v>
      </c>
      <c r="O3656" s="58">
        <v>1</v>
      </c>
      <c r="P3656" s="48" t="str">
        <f>IFERROR(VLOOKUP(O3656,'[1]Conjunto de IC'!A:E,5,0),"Não se aplica")</f>
        <v>PO</v>
      </c>
    </row>
    <row r="3657" spans="1:16" ht="63.75" hidden="1" x14ac:dyDescent="0.25">
      <c r="A3657" s="48" t="str">
        <f t="shared" si="399"/>
        <v>3</v>
      </c>
      <c r="B3657" s="48" t="str">
        <f t="shared" si="400"/>
        <v>3</v>
      </c>
      <c r="C3657" s="48" t="str">
        <f t="shared" si="401"/>
        <v>2</v>
      </c>
      <c r="D3657" s="48" t="str">
        <f t="shared" si="402"/>
        <v>3</v>
      </c>
      <c r="E3657" s="48" t="str">
        <f t="shared" si="403"/>
        <v>3</v>
      </c>
      <c r="F3657" s="48" t="str">
        <f t="shared" si="404"/>
        <v>00</v>
      </c>
      <c r="G3657" s="48" t="str">
        <f t="shared" si="405"/>
        <v>00</v>
      </c>
      <c r="H3657" s="57">
        <v>332330000</v>
      </c>
      <c r="I3657" s="48" t="s">
        <v>10392</v>
      </c>
      <c r="J3657" s="87" t="s">
        <v>10393</v>
      </c>
      <c r="K3657" s="48" t="s">
        <v>5694</v>
      </c>
      <c r="L3657" s="48" t="s">
        <v>5695</v>
      </c>
      <c r="M3657" s="48" t="s">
        <v>5707</v>
      </c>
      <c r="N3657" s="48" t="s">
        <v>5697</v>
      </c>
      <c r="O3657" s="58">
        <v>1</v>
      </c>
      <c r="P3657" s="48" t="str">
        <f>IFERROR(VLOOKUP(O3657,'[1]Conjunto de IC'!A:E,5,0),"Não se aplica")</f>
        <v>PO</v>
      </c>
    </row>
    <row r="3658" spans="1:16" ht="63.75" hidden="1" x14ac:dyDescent="0.25">
      <c r="A3658" s="48" t="str">
        <f t="shared" si="399"/>
        <v>3</v>
      </c>
      <c r="B3658" s="48" t="str">
        <f t="shared" si="400"/>
        <v>3</v>
      </c>
      <c r="C3658" s="48" t="str">
        <f t="shared" si="401"/>
        <v>2</v>
      </c>
      <c r="D3658" s="48" t="str">
        <f t="shared" si="402"/>
        <v>3</v>
      </c>
      <c r="E3658" s="48" t="str">
        <f t="shared" si="403"/>
        <v>4</v>
      </c>
      <c r="F3658" s="48" t="str">
        <f t="shared" si="404"/>
        <v>00</v>
      </c>
      <c r="G3658" s="48" t="str">
        <f t="shared" si="405"/>
        <v>00</v>
      </c>
      <c r="H3658" s="57">
        <v>332340000</v>
      </c>
      <c r="I3658" s="48" t="s">
        <v>10394</v>
      </c>
      <c r="J3658" s="87" t="s">
        <v>10395</v>
      </c>
      <c r="K3658" s="48" t="s">
        <v>5694</v>
      </c>
      <c r="L3658" s="48" t="s">
        <v>5695</v>
      </c>
      <c r="M3658" s="48" t="s">
        <v>5707</v>
      </c>
      <c r="N3658" s="48" t="s">
        <v>5697</v>
      </c>
      <c r="O3658" s="58">
        <v>1</v>
      </c>
      <c r="P3658" s="48" t="str">
        <f>IFERROR(VLOOKUP(O3658,'[1]Conjunto de IC'!A:E,5,0),"Não se aplica")</f>
        <v>PO</v>
      </c>
    </row>
    <row r="3659" spans="1:16" ht="63.75" hidden="1" x14ac:dyDescent="0.25">
      <c r="A3659" s="48" t="str">
        <f t="shared" si="399"/>
        <v>3</v>
      </c>
      <c r="B3659" s="48" t="str">
        <f t="shared" si="400"/>
        <v>3</v>
      </c>
      <c r="C3659" s="48" t="str">
        <f t="shared" si="401"/>
        <v>2</v>
      </c>
      <c r="D3659" s="48" t="str">
        <f t="shared" si="402"/>
        <v>3</v>
      </c>
      <c r="E3659" s="48" t="str">
        <f t="shared" si="403"/>
        <v>5</v>
      </c>
      <c r="F3659" s="48" t="str">
        <f t="shared" si="404"/>
        <v>00</v>
      </c>
      <c r="G3659" s="48" t="str">
        <f t="shared" si="405"/>
        <v>00</v>
      </c>
      <c r="H3659" s="57">
        <v>332350000</v>
      </c>
      <c r="I3659" s="48" t="s">
        <v>10396</v>
      </c>
      <c r="J3659" s="87" t="s">
        <v>10397</v>
      </c>
      <c r="K3659" s="48" t="s">
        <v>5694</v>
      </c>
      <c r="L3659" s="48" t="s">
        <v>5695</v>
      </c>
      <c r="M3659" s="48" t="s">
        <v>5707</v>
      </c>
      <c r="N3659" s="48" t="s">
        <v>5697</v>
      </c>
      <c r="O3659" s="58">
        <v>1</v>
      </c>
      <c r="P3659" s="48" t="str">
        <f>IFERROR(VLOOKUP(O3659,'[1]Conjunto de IC'!A:E,5,0),"Não se aplica")</f>
        <v>PO</v>
      </c>
    </row>
    <row r="3660" spans="1:16" ht="25.5" hidden="1" x14ac:dyDescent="0.25">
      <c r="A3660" s="48" t="str">
        <f t="shared" si="399"/>
        <v>3</v>
      </c>
      <c r="B3660" s="48" t="str">
        <f t="shared" si="400"/>
        <v>3</v>
      </c>
      <c r="C3660" s="48" t="str">
        <f t="shared" si="401"/>
        <v>2</v>
      </c>
      <c r="D3660" s="48" t="str">
        <f t="shared" si="402"/>
        <v>4</v>
      </c>
      <c r="E3660" s="48" t="str">
        <f t="shared" si="403"/>
        <v>0</v>
      </c>
      <c r="F3660" s="48" t="str">
        <f t="shared" si="404"/>
        <v>00</v>
      </c>
      <c r="G3660" s="48" t="str">
        <f t="shared" si="405"/>
        <v>00</v>
      </c>
      <c r="H3660" s="57">
        <v>332400000</v>
      </c>
      <c r="I3660" s="48" t="s">
        <v>10398</v>
      </c>
      <c r="J3660" s="87" t="s">
        <v>10399</v>
      </c>
      <c r="K3660" s="48" t="s">
        <v>5694</v>
      </c>
      <c r="L3660" s="48" t="s">
        <v>5695</v>
      </c>
      <c r="M3660" s="48" t="s">
        <v>5696</v>
      </c>
      <c r="N3660" s="48" t="s">
        <v>5697</v>
      </c>
      <c r="O3660" s="58">
        <v>0</v>
      </c>
      <c r="P3660" s="48" t="str">
        <f>IFERROR(VLOOKUP(O3660,'[1]Conjunto de IC'!A:E,5,0),"Não se aplica")</f>
        <v>Não se aplica</v>
      </c>
    </row>
    <row r="3661" spans="1:16" ht="51" hidden="1" x14ac:dyDescent="0.25">
      <c r="A3661" s="48" t="str">
        <f t="shared" si="399"/>
        <v>3</v>
      </c>
      <c r="B3661" s="48" t="str">
        <f t="shared" si="400"/>
        <v>3</v>
      </c>
      <c r="C3661" s="48" t="str">
        <f t="shared" si="401"/>
        <v>2</v>
      </c>
      <c r="D3661" s="48" t="str">
        <f t="shared" si="402"/>
        <v>4</v>
      </c>
      <c r="E3661" s="48" t="str">
        <f t="shared" si="403"/>
        <v>1</v>
      </c>
      <c r="F3661" s="48" t="str">
        <f t="shared" si="404"/>
        <v>00</v>
      </c>
      <c r="G3661" s="48" t="str">
        <f t="shared" si="405"/>
        <v>00</v>
      </c>
      <c r="H3661" s="57">
        <v>332410000</v>
      </c>
      <c r="I3661" s="48" t="s">
        <v>10400</v>
      </c>
      <c r="J3661" s="87" t="s">
        <v>10401</v>
      </c>
      <c r="K3661" s="48" t="s">
        <v>5694</v>
      </c>
      <c r="L3661" s="48" t="s">
        <v>5695</v>
      </c>
      <c r="M3661" s="48" t="s">
        <v>5707</v>
      </c>
      <c r="N3661" s="48" t="s">
        <v>5697</v>
      </c>
      <c r="O3661" s="58">
        <v>1</v>
      </c>
      <c r="P3661" s="48" t="str">
        <f>IFERROR(VLOOKUP(O3661,'[1]Conjunto de IC'!A:E,5,0),"Não se aplica")</f>
        <v>PO</v>
      </c>
    </row>
    <row r="3662" spans="1:16" ht="51" hidden="1" x14ac:dyDescent="0.25">
      <c r="A3662" s="48" t="str">
        <f t="shared" si="399"/>
        <v>3</v>
      </c>
      <c r="B3662" s="48" t="str">
        <f t="shared" si="400"/>
        <v>3</v>
      </c>
      <c r="C3662" s="48" t="str">
        <f t="shared" si="401"/>
        <v>2</v>
      </c>
      <c r="D3662" s="48" t="str">
        <f t="shared" si="402"/>
        <v>4</v>
      </c>
      <c r="E3662" s="48" t="str">
        <f t="shared" si="403"/>
        <v>2</v>
      </c>
      <c r="F3662" s="48" t="str">
        <f t="shared" si="404"/>
        <v>00</v>
      </c>
      <c r="G3662" s="48" t="str">
        <f t="shared" si="405"/>
        <v>00</v>
      </c>
      <c r="H3662" s="57">
        <v>332420000</v>
      </c>
      <c r="I3662" s="48" t="s">
        <v>10402</v>
      </c>
      <c r="J3662" s="87" t="s">
        <v>10403</v>
      </c>
      <c r="K3662" s="48" t="s">
        <v>5694</v>
      </c>
      <c r="L3662" s="48" t="s">
        <v>5695</v>
      </c>
      <c r="M3662" s="48" t="s">
        <v>5707</v>
      </c>
      <c r="N3662" s="48" t="s">
        <v>5697</v>
      </c>
      <c r="O3662" s="58">
        <v>1</v>
      </c>
      <c r="P3662" s="48" t="str">
        <f>IFERROR(VLOOKUP(O3662,'[1]Conjunto de IC'!A:E,5,0),"Não se aplica")</f>
        <v>PO</v>
      </c>
    </row>
    <row r="3663" spans="1:16" ht="51" hidden="1" x14ac:dyDescent="0.25">
      <c r="A3663" s="48" t="str">
        <f t="shared" si="399"/>
        <v>3</v>
      </c>
      <c r="B3663" s="48" t="str">
        <f t="shared" si="400"/>
        <v>3</v>
      </c>
      <c r="C3663" s="48" t="str">
        <f t="shared" si="401"/>
        <v>2</v>
      </c>
      <c r="D3663" s="48" t="str">
        <f t="shared" si="402"/>
        <v>4</v>
      </c>
      <c r="E3663" s="48" t="str">
        <f t="shared" si="403"/>
        <v>3</v>
      </c>
      <c r="F3663" s="48" t="str">
        <f t="shared" si="404"/>
        <v>00</v>
      </c>
      <c r="G3663" s="48" t="str">
        <f t="shared" si="405"/>
        <v>00</v>
      </c>
      <c r="H3663" s="57">
        <v>332430000</v>
      </c>
      <c r="I3663" s="48" t="s">
        <v>10404</v>
      </c>
      <c r="J3663" s="87" t="s">
        <v>10405</v>
      </c>
      <c r="K3663" s="48" t="s">
        <v>5694</v>
      </c>
      <c r="L3663" s="48" t="s">
        <v>5695</v>
      </c>
      <c r="M3663" s="48" t="s">
        <v>5707</v>
      </c>
      <c r="N3663" s="48" t="s">
        <v>5697</v>
      </c>
      <c r="O3663" s="58">
        <v>1</v>
      </c>
      <c r="P3663" s="48" t="str">
        <f>IFERROR(VLOOKUP(O3663,'[1]Conjunto de IC'!A:E,5,0),"Não se aplica")</f>
        <v>PO</v>
      </c>
    </row>
    <row r="3664" spans="1:16" ht="51" hidden="1" x14ac:dyDescent="0.25">
      <c r="A3664" s="48" t="str">
        <f t="shared" si="399"/>
        <v>3</v>
      </c>
      <c r="B3664" s="48" t="str">
        <f t="shared" si="400"/>
        <v>3</v>
      </c>
      <c r="C3664" s="48" t="str">
        <f t="shared" si="401"/>
        <v>2</v>
      </c>
      <c r="D3664" s="48" t="str">
        <f t="shared" si="402"/>
        <v>4</v>
      </c>
      <c r="E3664" s="48" t="str">
        <f t="shared" si="403"/>
        <v>4</v>
      </c>
      <c r="F3664" s="48" t="str">
        <f t="shared" si="404"/>
        <v>00</v>
      </c>
      <c r="G3664" s="48" t="str">
        <f t="shared" si="405"/>
        <v>00</v>
      </c>
      <c r="H3664" s="57">
        <v>332440000</v>
      </c>
      <c r="I3664" s="48" t="s">
        <v>10406</v>
      </c>
      <c r="J3664" s="87" t="s">
        <v>10407</v>
      </c>
      <c r="K3664" s="48" t="s">
        <v>5694</v>
      </c>
      <c r="L3664" s="48" t="s">
        <v>5695</v>
      </c>
      <c r="M3664" s="48" t="s">
        <v>5707</v>
      </c>
      <c r="N3664" s="48" t="s">
        <v>5697</v>
      </c>
      <c r="O3664" s="58">
        <v>1</v>
      </c>
      <c r="P3664" s="48" t="str">
        <f>IFERROR(VLOOKUP(O3664,'[1]Conjunto de IC'!A:E,5,0),"Não se aplica")</f>
        <v>PO</v>
      </c>
    </row>
    <row r="3665" spans="1:16" ht="51" hidden="1" x14ac:dyDescent="0.25">
      <c r="A3665" s="48" t="str">
        <f t="shared" si="399"/>
        <v>3</v>
      </c>
      <c r="B3665" s="48" t="str">
        <f t="shared" si="400"/>
        <v>3</v>
      </c>
      <c r="C3665" s="48" t="str">
        <f t="shared" si="401"/>
        <v>2</v>
      </c>
      <c r="D3665" s="48" t="str">
        <f t="shared" si="402"/>
        <v>4</v>
      </c>
      <c r="E3665" s="48" t="str">
        <f t="shared" si="403"/>
        <v>5</v>
      </c>
      <c r="F3665" s="48" t="str">
        <f t="shared" si="404"/>
        <v>00</v>
      </c>
      <c r="G3665" s="48" t="str">
        <f t="shared" si="405"/>
        <v>00</v>
      </c>
      <c r="H3665" s="57">
        <v>332450000</v>
      </c>
      <c r="I3665" s="48" t="s">
        <v>10408</v>
      </c>
      <c r="J3665" s="87" t="s">
        <v>10409</v>
      </c>
      <c r="K3665" s="48" t="s">
        <v>5694</v>
      </c>
      <c r="L3665" s="48" t="s">
        <v>5695</v>
      </c>
      <c r="M3665" s="48" t="s">
        <v>5707</v>
      </c>
      <c r="N3665" s="48" t="s">
        <v>5697</v>
      </c>
      <c r="O3665" s="58">
        <v>1</v>
      </c>
      <c r="P3665" s="48" t="str">
        <f>IFERROR(VLOOKUP(O3665,'[1]Conjunto de IC'!A:E,5,0),"Não se aplica")</f>
        <v>PO</v>
      </c>
    </row>
    <row r="3666" spans="1:16" hidden="1" x14ac:dyDescent="0.25">
      <c r="A3666" s="48" t="str">
        <f t="shared" si="399"/>
        <v>3</v>
      </c>
      <c r="B3666" s="48" t="str">
        <f t="shared" si="400"/>
        <v>3</v>
      </c>
      <c r="C3666" s="48" t="str">
        <f t="shared" si="401"/>
        <v>3</v>
      </c>
      <c r="D3666" s="48" t="str">
        <f t="shared" si="402"/>
        <v>0</v>
      </c>
      <c r="E3666" s="48" t="str">
        <f t="shared" si="403"/>
        <v>0</v>
      </c>
      <c r="F3666" s="48" t="str">
        <f t="shared" si="404"/>
        <v>00</v>
      </c>
      <c r="G3666" s="48" t="str">
        <f t="shared" si="405"/>
        <v>00</v>
      </c>
      <c r="H3666" s="57">
        <v>333000000</v>
      </c>
      <c r="I3666" s="48" t="s">
        <v>10410</v>
      </c>
      <c r="J3666" s="87" t="s">
        <v>10411</v>
      </c>
      <c r="K3666" s="48" t="s">
        <v>5694</v>
      </c>
      <c r="L3666" s="48" t="s">
        <v>5695</v>
      </c>
      <c r="M3666" s="48" t="s">
        <v>5696</v>
      </c>
      <c r="N3666" s="48" t="s">
        <v>5697</v>
      </c>
      <c r="O3666" s="58">
        <v>0</v>
      </c>
      <c r="P3666" s="48" t="str">
        <f>IFERROR(VLOOKUP(O3666,'[1]Conjunto de IC'!A:E,5,0),"Não se aplica")</f>
        <v>Não se aplica</v>
      </c>
    </row>
    <row r="3667" spans="1:16" hidden="1" x14ac:dyDescent="0.25">
      <c r="A3667" s="48" t="str">
        <f t="shared" si="399"/>
        <v>3</v>
      </c>
      <c r="B3667" s="48" t="str">
        <f t="shared" si="400"/>
        <v>3</v>
      </c>
      <c r="C3667" s="48" t="str">
        <f t="shared" si="401"/>
        <v>3</v>
      </c>
      <c r="D3667" s="48" t="str">
        <f t="shared" si="402"/>
        <v>1</v>
      </c>
      <c r="E3667" s="48" t="str">
        <f t="shared" si="403"/>
        <v>0</v>
      </c>
      <c r="F3667" s="48" t="str">
        <f t="shared" si="404"/>
        <v>00</v>
      </c>
      <c r="G3667" s="48" t="str">
        <f t="shared" si="405"/>
        <v>00</v>
      </c>
      <c r="H3667" s="57">
        <v>333100000</v>
      </c>
      <c r="I3667" s="48" t="s">
        <v>10412</v>
      </c>
      <c r="J3667" s="87" t="s">
        <v>10413</v>
      </c>
      <c r="K3667" s="48" t="s">
        <v>5694</v>
      </c>
      <c r="L3667" s="48" t="s">
        <v>5695</v>
      </c>
      <c r="M3667" s="48" t="s">
        <v>5696</v>
      </c>
      <c r="N3667" s="48" t="s">
        <v>5697</v>
      </c>
      <c r="O3667" s="58">
        <v>0</v>
      </c>
      <c r="P3667" s="48" t="str">
        <f>IFERROR(VLOOKUP(O3667,'[1]Conjunto de IC'!A:E,5,0),"Não se aplica")</f>
        <v>Não se aplica</v>
      </c>
    </row>
    <row r="3668" spans="1:16" ht="25.5" hidden="1" x14ac:dyDescent="0.25">
      <c r="A3668" s="48" t="str">
        <f t="shared" si="399"/>
        <v>3</v>
      </c>
      <c r="B3668" s="48" t="str">
        <f t="shared" si="400"/>
        <v>3</v>
      </c>
      <c r="C3668" s="48" t="str">
        <f t="shared" si="401"/>
        <v>3</v>
      </c>
      <c r="D3668" s="48" t="str">
        <f t="shared" si="402"/>
        <v>1</v>
      </c>
      <c r="E3668" s="48" t="str">
        <f t="shared" si="403"/>
        <v>1</v>
      </c>
      <c r="F3668" s="48" t="str">
        <f t="shared" si="404"/>
        <v>00</v>
      </c>
      <c r="G3668" s="48" t="str">
        <f t="shared" si="405"/>
        <v>00</v>
      </c>
      <c r="H3668" s="57">
        <v>333110000</v>
      </c>
      <c r="I3668" s="48" t="s">
        <v>10414</v>
      </c>
      <c r="J3668" s="87" t="s">
        <v>10415</v>
      </c>
      <c r="K3668" s="48" t="s">
        <v>5694</v>
      </c>
      <c r="L3668" s="48" t="s">
        <v>5695</v>
      </c>
      <c r="M3668" s="48" t="s">
        <v>5696</v>
      </c>
      <c r="N3668" s="48" t="s">
        <v>5697</v>
      </c>
      <c r="O3668" s="58">
        <v>0</v>
      </c>
      <c r="P3668" s="48" t="str">
        <f>IFERROR(VLOOKUP(O3668,'[1]Conjunto de IC'!A:E,5,0),"Não se aplica")</f>
        <v>Não se aplica</v>
      </c>
    </row>
    <row r="3669" spans="1:16" ht="25.5" hidden="1" x14ac:dyDescent="0.25">
      <c r="A3669" s="48" t="str">
        <f t="shared" si="399"/>
        <v>3</v>
      </c>
      <c r="B3669" s="48" t="str">
        <f t="shared" si="400"/>
        <v>3</v>
      </c>
      <c r="C3669" s="48" t="str">
        <f t="shared" si="401"/>
        <v>3</v>
      </c>
      <c r="D3669" s="48" t="str">
        <f t="shared" si="402"/>
        <v>1</v>
      </c>
      <c r="E3669" s="48" t="str">
        <f t="shared" si="403"/>
        <v>1</v>
      </c>
      <c r="F3669" s="48" t="str">
        <f t="shared" si="404"/>
        <v>01</v>
      </c>
      <c r="G3669" s="48" t="str">
        <f t="shared" si="405"/>
        <v>00</v>
      </c>
      <c r="H3669" s="57">
        <v>333110100</v>
      </c>
      <c r="I3669" s="48" t="s">
        <v>10416</v>
      </c>
      <c r="J3669" s="87" t="s">
        <v>10417</v>
      </c>
      <c r="K3669" s="48" t="s">
        <v>5694</v>
      </c>
      <c r="L3669" s="48" t="s">
        <v>5695</v>
      </c>
      <c r="M3669" s="48" t="s">
        <v>5696</v>
      </c>
      <c r="N3669" s="48" t="s">
        <v>5697</v>
      </c>
      <c r="O3669" s="58">
        <v>0</v>
      </c>
      <c r="P3669" s="48" t="str">
        <f>IFERROR(VLOOKUP(O3669,'[1]Conjunto de IC'!A:E,5,0),"Não se aplica")</f>
        <v>Não se aplica</v>
      </c>
    </row>
    <row r="3670" spans="1:16" hidden="1" x14ac:dyDescent="0.25">
      <c r="A3670" s="48" t="str">
        <f t="shared" si="399"/>
        <v>3</v>
      </c>
      <c r="B3670" s="48" t="str">
        <f t="shared" si="400"/>
        <v>3</v>
      </c>
      <c r="C3670" s="48" t="str">
        <f t="shared" si="401"/>
        <v>3</v>
      </c>
      <c r="D3670" s="48" t="str">
        <f t="shared" si="402"/>
        <v>1</v>
      </c>
      <c r="E3670" s="48" t="str">
        <f t="shared" si="403"/>
        <v>1</v>
      </c>
      <c r="F3670" s="48" t="str">
        <f t="shared" si="404"/>
        <v>01</v>
      </c>
      <c r="G3670" s="48" t="str">
        <f t="shared" si="405"/>
        <v>01</v>
      </c>
      <c r="H3670" s="57">
        <v>333110101</v>
      </c>
      <c r="I3670" s="48" t="s">
        <v>10418</v>
      </c>
      <c r="J3670" s="87" t="s">
        <v>10419</v>
      </c>
      <c r="K3670" s="48" t="s">
        <v>5694</v>
      </c>
      <c r="L3670" s="48" t="s">
        <v>5695</v>
      </c>
      <c r="M3670" s="48" t="s">
        <v>5707</v>
      </c>
      <c r="N3670" s="48" t="s">
        <v>5697</v>
      </c>
      <c r="O3670" s="58">
        <v>1</v>
      </c>
      <c r="P3670" s="48" t="str">
        <f>IFERROR(VLOOKUP(O3670,'[1]Conjunto de IC'!A:E,5,0),"Não se aplica")</f>
        <v>PO</v>
      </c>
    </row>
    <row r="3671" spans="1:16" hidden="1" x14ac:dyDescent="0.25">
      <c r="A3671" s="48" t="str">
        <f t="shared" si="399"/>
        <v>3</v>
      </c>
      <c r="B3671" s="48" t="str">
        <f t="shared" si="400"/>
        <v>3</v>
      </c>
      <c r="C3671" s="48" t="str">
        <f t="shared" si="401"/>
        <v>3</v>
      </c>
      <c r="D3671" s="48" t="str">
        <f t="shared" si="402"/>
        <v>1</v>
      </c>
      <c r="E3671" s="48" t="str">
        <f t="shared" si="403"/>
        <v>1</v>
      </c>
      <c r="F3671" s="48" t="str">
        <f t="shared" si="404"/>
        <v>01</v>
      </c>
      <c r="G3671" s="48" t="str">
        <f t="shared" si="405"/>
        <v>02</v>
      </c>
      <c r="H3671" s="57">
        <v>333110102</v>
      </c>
      <c r="I3671" s="48" t="s">
        <v>10420</v>
      </c>
      <c r="J3671" s="87" t="s">
        <v>10421</v>
      </c>
      <c r="K3671" s="48" t="s">
        <v>5694</v>
      </c>
      <c r="L3671" s="48" t="s">
        <v>5695</v>
      </c>
      <c r="M3671" s="48" t="s">
        <v>5707</v>
      </c>
      <c r="N3671" s="48" t="s">
        <v>5697</v>
      </c>
      <c r="O3671" s="58">
        <v>1</v>
      </c>
      <c r="P3671" s="48" t="str">
        <f>IFERROR(VLOOKUP(O3671,'[1]Conjunto de IC'!A:E,5,0),"Não se aplica")</f>
        <v>PO</v>
      </c>
    </row>
    <row r="3672" spans="1:16" ht="25.5" hidden="1" x14ac:dyDescent="0.25">
      <c r="A3672" s="48" t="str">
        <f t="shared" si="399"/>
        <v>3</v>
      </c>
      <c r="B3672" s="48" t="str">
        <f t="shared" si="400"/>
        <v>3</v>
      </c>
      <c r="C3672" s="48" t="str">
        <f t="shared" si="401"/>
        <v>3</v>
      </c>
      <c r="D3672" s="48" t="str">
        <f t="shared" si="402"/>
        <v>2</v>
      </c>
      <c r="E3672" s="48" t="str">
        <f t="shared" si="403"/>
        <v>0</v>
      </c>
      <c r="F3672" s="48" t="str">
        <f t="shared" si="404"/>
        <v>00</v>
      </c>
      <c r="G3672" s="48" t="str">
        <f t="shared" si="405"/>
        <v>00</v>
      </c>
      <c r="H3672" s="57">
        <v>333200000</v>
      </c>
      <c r="I3672" s="48" t="s">
        <v>10422</v>
      </c>
      <c r="J3672" s="87" t="s">
        <v>10423</v>
      </c>
      <c r="K3672" s="48" t="s">
        <v>5694</v>
      </c>
      <c r="L3672" s="48" t="s">
        <v>5695</v>
      </c>
      <c r="M3672" s="48" t="s">
        <v>5696</v>
      </c>
      <c r="N3672" s="48" t="s">
        <v>5697</v>
      </c>
      <c r="O3672" s="58">
        <v>0</v>
      </c>
      <c r="P3672" s="48" t="str">
        <f>IFERROR(VLOOKUP(O3672,'[1]Conjunto de IC'!A:E,5,0),"Não se aplica")</f>
        <v>Não se aplica</v>
      </c>
    </row>
    <row r="3673" spans="1:16" ht="38.25" hidden="1" x14ac:dyDescent="0.25">
      <c r="A3673" s="48" t="str">
        <f t="shared" si="399"/>
        <v>3</v>
      </c>
      <c r="B3673" s="48" t="str">
        <f t="shared" si="400"/>
        <v>3</v>
      </c>
      <c r="C3673" s="48" t="str">
        <f t="shared" si="401"/>
        <v>3</v>
      </c>
      <c r="D3673" s="48" t="str">
        <f t="shared" si="402"/>
        <v>2</v>
      </c>
      <c r="E3673" s="48" t="str">
        <f t="shared" si="403"/>
        <v>1</v>
      </c>
      <c r="F3673" s="48" t="str">
        <f t="shared" si="404"/>
        <v>00</v>
      </c>
      <c r="G3673" s="48" t="str">
        <f t="shared" si="405"/>
        <v>00</v>
      </c>
      <c r="H3673" s="57">
        <v>333210000</v>
      </c>
      <c r="I3673" s="48" t="s">
        <v>10424</v>
      </c>
      <c r="J3673" s="87" t="s">
        <v>10425</v>
      </c>
      <c r="K3673" s="48" t="s">
        <v>5694</v>
      </c>
      <c r="L3673" s="48" t="s">
        <v>5695</v>
      </c>
      <c r="M3673" s="48" t="s">
        <v>5696</v>
      </c>
      <c r="N3673" s="48" t="s">
        <v>5697</v>
      </c>
      <c r="O3673" s="58">
        <v>0</v>
      </c>
      <c r="P3673" s="48" t="str">
        <f>IFERROR(VLOOKUP(O3673,'[1]Conjunto de IC'!A:E,5,0),"Não se aplica")</f>
        <v>Não se aplica</v>
      </c>
    </row>
    <row r="3674" spans="1:16" ht="25.5" hidden="1" x14ac:dyDescent="0.25">
      <c r="A3674" s="48" t="str">
        <f t="shared" si="399"/>
        <v>3</v>
      </c>
      <c r="B3674" s="48" t="str">
        <f t="shared" si="400"/>
        <v>3</v>
      </c>
      <c r="C3674" s="48" t="str">
        <f t="shared" si="401"/>
        <v>3</v>
      </c>
      <c r="D3674" s="48" t="str">
        <f t="shared" si="402"/>
        <v>2</v>
      </c>
      <c r="E3674" s="48" t="str">
        <f t="shared" si="403"/>
        <v>1</v>
      </c>
      <c r="F3674" s="48" t="str">
        <f t="shared" si="404"/>
        <v>01</v>
      </c>
      <c r="G3674" s="48" t="str">
        <f t="shared" si="405"/>
        <v>00</v>
      </c>
      <c r="H3674" s="57">
        <v>333210100</v>
      </c>
      <c r="I3674" s="48" t="s">
        <v>10426</v>
      </c>
      <c r="J3674" s="87" t="s">
        <v>10427</v>
      </c>
      <c r="K3674" s="48" t="s">
        <v>5694</v>
      </c>
      <c r="L3674" s="48" t="s">
        <v>5695</v>
      </c>
      <c r="M3674" s="48" t="s">
        <v>5707</v>
      </c>
      <c r="N3674" s="48" t="s">
        <v>5697</v>
      </c>
      <c r="O3674" s="58">
        <v>1</v>
      </c>
      <c r="P3674" s="48" t="str">
        <f>IFERROR(VLOOKUP(O3674,'[1]Conjunto de IC'!A:E,5,0),"Não se aplica")</f>
        <v>PO</v>
      </c>
    </row>
    <row r="3675" spans="1:16" ht="38.25" hidden="1" x14ac:dyDescent="0.25">
      <c r="A3675" s="48" t="str">
        <f t="shared" si="399"/>
        <v>3</v>
      </c>
      <c r="B3675" s="48" t="str">
        <f t="shared" si="400"/>
        <v>3</v>
      </c>
      <c r="C3675" s="48" t="str">
        <f t="shared" si="401"/>
        <v>3</v>
      </c>
      <c r="D3675" s="48" t="str">
        <f t="shared" si="402"/>
        <v>2</v>
      </c>
      <c r="E3675" s="48" t="str">
        <f t="shared" si="403"/>
        <v>1</v>
      </c>
      <c r="F3675" s="48" t="str">
        <f t="shared" si="404"/>
        <v>02</v>
      </c>
      <c r="G3675" s="48" t="str">
        <f t="shared" si="405"/>
        <v>00</v>
      </c>
      <c r="H3675" s="57">
        <v>333210200</v>
      </c>
      <c r="I3675" s="48" t="s">
        <v>10428</v>
      </c>
      <c r="J3675" s="87" t="s">
        <v>10429</v>
      </c>
      <c r="K3675" s="48" t="s">
        <v>5694</v>
      </c>
      <c r="L3675" s="48" t="s">
        <v>5695</v>
      </c>
      <c r="M3675" s="48" t="s">
        <v>5707</v>
      </c>
      <c r="N3675" s="48" t="s">
        <v>5697</v>
      </c>
      <c r="O3675" s="58">
        <v>1</v>
      </c>
      <c r="P3675" s="48" t="str">
        <f>IFERROR(VLOOKUP(O3675,'[1]Conjunto de IC'!A:E,5,0),"Não se aplica")</f>
        <v>PO</v>
      </c>
    </row>
    <row r="3676" spans="1:16" hidden="1" x14ac:dyDescent="0.25">
      <c r="A3676" s="48" t="str">
        <f t="shared" si="399"/>
        <v>3</v>
      </c>
      <c r="B3676" s="48" t="str">
        <f t="shared" si="400"/>
        <v>3</v>
      </c>
      <c r="C3676" s="48" t="str">
        <f t="shared" si="401"/>
        <v>3</v>
      </c>
      <c r="D3676" s="48" t="str">
        <f t="shared" si="402"/>
        <v>3</v>
      </c>
      <c r="E3676" s="48" t="str">
        <f t="shared" si="403"/>
        <v>0</v>
      </c>
      <c r="F3676" s="48" t="str">
        <f t="shared" si="404"/>
        <v>00</v>
      </c>
      <c r="G3676" s="48" t="str">
        <f t="shared" si="405"/>
        <v>00</v>
      </c>
      <c r="H3676" s="57">
        <v>333300000</v>
      </c>
      <c r="I3676" s="48" t="s">
        <v>10430</v>
      </c>
      <c r="J3676" s="87" t="s">
        <v>10431</v>
      </c>
      <c r="K3676" s="48" t="s">
        <v>5694</v>
      </c>
      <c r="L3676" s="48" t="s">
        <v>5695</v>
      </c>
      <c r="M3676" s="48" t="s">
        <v>5696</v>
      </c>
      <c r="N3676" s="48" t="s">
        <v>5697</v>
      </c>
      <c r="O3676" s="58">
        <v>0</v>
      </c>
      <c r="P3676" s="48" t="str">
        <f>IFERROR(VLOOKUP(O3676,'[1]Conjunto de IC'!A:E,5,0),"Não se aplica")</f>
        <v>Não se aplica</v>
      </c>
    </row>
    <row r="3677" spans="1:16" ht="25.5" hidden="1" x14ac:dyDescent="0.25">
      <c r="A3677" s="48" t="str">
        <f t="shared" si="399"/>
        <v>3</v>
      </c>
      <c r="B3677" s="48" t="str">
        <f t="shared" si="400"/>
        <v>3</v>
      </c>
      <c r="C3677" s="48" t="str">
        <f t="shared" si="401"/>
        <v>3</v>
      </c>
      <c r="D3677" s="48" t="str">
        <f t="shared" si="402"/>
        <v>3</v>
      </c>
      <c r="E3677" s="48" t="str">
        <f t="shared" si="403"/>
        <v>1</v>
      </c>
      <c r="F3677" s="48" t="str">
        <f t="shared" si="404"/>
        <v>00</v>
      </c>
      <c r="G3677" s="48" t="str">
        <f t="shared" si="405"/>
        <v>00</v>
      </c>
      <c r="H3677" s="57">
        <v>333310000</v>
      </c>
      <c r="I3677" s="48" t="s">
        <v>10432</v>
      </c>
      <c r="J3677" s="87" t="s">
        <v>10433</v>
      </c>
      <c r="K3677" s="48" t="s">
        <v>5694</v>
      </c>
      <c r="L3677" s="48" t="s">
        <v>5695</v>
      </c>
      <c r="M3677" s="48" t="s">
        <v>5696</v>
      </c>
      <c r="N3677" s="48" t="s">
        <v>5697</v>
      </c>
      <c r="O3677" s="58">
        <v>0</v>
      </c>
      <c r="P3677" s="48" t="str">
        <f>IFERROR(VLOOKUP(O3677,'[1]Conjunto de IC'!A:E,5,0),"Não se aplica")</f>
        <v>Não se aplica</v>
      </c>
    </row>
    <row r="3678" spans="1:16" ht="25.5" hidden="1" x14ac:dyDescent="0.25">
      <c r="A3678" s="48" t="str">
        <f t="shared" si="399"/>
        <v>3</v>
      </c>
      <c r="B3678" s="48" t="str">
        <f t="shared" si="400"/>
        <v>3</v>
      </c>
      <c r="C3678" s="48" t="str">
        <f t="shared" si="401"/>
        <v>3</v>
      </c>
      <c r="D3678" s="48" t="str">
        <f t="shared" si="402"/>
        <v>3</v>
      </c>
      <c r="E3678" s="48" t="str">
        <f t="shared" si="403"/>
        <v>1</v>
      </c>
      <c r="F3678" s="48" t="str">
        <f t="shared" si="404"/>
        <v>01</v>
      </c>
      <c r="G3678" s="48" t="str">
        <f t="shared" si="405"/>
        <v>00</v>
      </c>
      <c r="H3678" s="57">
        <v>333310100</v>
      </c>
      <c r="I3678" s="48" t="s">
        <v>10434</v>
      </c>
      <c r="J3678" s="87" t="s">
        <v>10435</v>
      </c>
      <c r="K3678" s="48" t="s">
        <v>5694</v>
      </c>
      <c r="L3678" s="48" t="s">
        <v>5695</v>
      </c>
      <c r="M3678" s="48" t="s">
        <v>5707</v>
      </c>
      <c r="N3678" s="48" t="s">
        <v>5697</v>
      </c>
      <c r="O3678" s="58">
        <v>1</v>
      </c>
      <c r="P3678" s="48" t="str">
        <f>IFERROR(VLOOKUP(O3678,'[1]Conjunto de IC'!A:E,5,0),"Não se aplica")</f>
        <v>PO</v>
      </c>
    </row>
    <row r="3679" spans="1:16" ht="25.5" hidden="1" x14ac:dyDescent="0.25">
      <c r="A3679" s="48" t="str">
        <f t="shared" si="399"/>
        <v>3</v>
      </c>
      <c r="B3679" s="48" t="str">
        <f t="shared" si="400"/>
        <v>4</v>
      </c>
      <c r="C3679" s="48" t="str">
        <f t="shared" si="401"/>
        <v>0</v>
      </c>
      <c r="D3679" s="48" t="str">
        <f t="shared" si="402"/>
        <v>0</v>
      </c>
      <c r="E3679" s="48" t="str">
        <f t="shared" si="403"/>
        <v>0</v>
      </c>
      <c r="F3679" s="48" t="str">
        <f t="shared" si="404"/>
        <v>00</v>
      </c>
      <c r="G3679" s="48" t="str">
        <f t="shared" si="405"/>
        <v>00</v>
      </c>
      <c r="H3679" s="57">
        <v>340000000</v>
      </c>
      <c r="I3679" s="48" t="s">
        <v>10436</v>
      </c>
      <c r="J3679" s="87" t="s">
        <v>10437</v>
      </c>
      <c r="K3679" s="48" t="s">
        <v>5694</v>
      </c>
      <c r="L3679" s="48" t="s">
        <v>5695</v>
      </c>
      <c r="M3679" s="48" t="s">
        <v>5696</v>
      </c>
      <c r="N3679" s="48" t="s">
        <v>5697</v>
      </c>
      <c r="O3679" s="58">
        <v>0</v>
      </c>
      <c r="P3679" s="48" t="str">
        <f>IFERROR(VLOOKUP(O3679,'[1]Conjunto de IC'!A:E,5,0),"Não se aplica")</f>
        <v>Não se aplica</v>
      </c>
    </row>
    <row r="3680" spans="1:16" ht="25.5" hidden="1" x14ac:dyDescent="0.25">
      <c r="A3680" s="48" t="str">
        <f t="shared" si="399"/>
        <v>3</v>
      </c>
      <c r="B3680" s="48" t="str">
        <f t="shared" si="400"/>
        <v>4</v>
      </c>
      <c r="C3680" s="48" t="str">
        <f t="shared" si="401"/>
        <v>1</v>
      </c>
      <c r="D3680" s="48" t="str">
        <f t="shared" si="402"/>
        <v>0</v>
      </c>
      <c r="E3680" s="48" t="str">
        <f t="shared" si="403"/>
        <v>0</v>
      </c>
      <c r="F3680" s="48" t="str">
        <f t="shared" si="404"/>
        <v>00</v>
      </c>
      <c r="G3680" s="48" t="str">
        <f t="shared" si="405"/>
        <v>00</v>
      </c>
      <c r="H3680" s="57">
        <v>341000000</v>
      </c>
      <c r="I3680" s="48" t="s">
        <v>10438</v>
      </c>
      <c r="J3680" s="87" t="s">
        <v>10439</v>
      </c>
      <c r="K3680" s="48" t="s">
        <v>5694</v>
      </c>
      <c r="L3680" s="48" t="s">
        <v>5695</v>
      </c>
      <c r="M3680" s="48" t="s">
        <v>5696</v>
      </c>
      <c r="N3680" s="48" t="s">
        <v>5697</v>
      </c>
      <c r="O3680" s="58">
        <v>0</v>
      </c>
      <c r="P3680" s="48" t="str">
        <f>IFERROR(VLOOKUP(O3680,'[1]Conjunto de IC'!A:E,5,0),"Não se aplica")</f>
        <v>Não se aplica</v>
      </c>
    </row>
    <row r="3681" spans="1:16" ht="38.25" hidden="1" x14ac:dyDescent="0.25">
      <c r="A3681" s="48" t="str">
        <f t="shared" si="399"/>
        <v>3</v>
      </c>
      <c r="B3681" s="48" t="str">
        <f t="shared" si="400"/>
        <v>4</v>
      </c>
      <c r="C3681" s="48" t="str">
        <f t="shared" si="401"/>
        <v>1</v>
      </c>
      <c r="D3681" s="48" t="str">
        <f t="shared" si="402"/>
        <v>1</v>
      </c>
      <c r="E3681" s="48" t="str">
        <f t="shared" si="403"/>
        <v>0</v>
      </c>
      <c r="F3681" s="48" t="str">
        <f t="shared" si="404"/>
        <v>00</v>
      </c>
      <c r="G3681" s="48" t="str">
        <f t="shared" si="405"/>
        <v>00</v>
      </c>
      <c r="H3681" s="57">
        <v>341100000</v>
      </c>
      <c r="I3681" s="48" t="s">
        <v>10440</v>
      </c>
      <c r="J3681" s="87" t="s">
        <v>10441</v>
      </c>
      <c r="K3681" s="48" t="s">
        <v>5694</v>
      </c>
      <c r="L3681" s="48" t="s">
        <v>5695</v>
      </c>
      <c r="M3681" s="48" t="s">
        <v>5696</v>
      </c>
      <c r="N3681" s="48" t="s">
        <v>5697</v>
      </c>
      <c r="O3681" s="58">
        <v>0</v>
      </c>
      <c r="P3681" s="48" t="str">
        <f>IFERROR(VLOOKUP(O3681,'[1]Conjunto de IC'!A:E,5,0),"Não se aplica")</f>
        <v>Não se aplica</v>
      </c>
    </row>
    <row r="3682" spans="1:16" ht="51" hidden="1" x14ac:dyDescent="0.25">
      <c r="A3682" s="48" t="str">
        <f t="shared" si="399"/>
        <v>3</v>
      </c>
      <c r="B3682" s="48" t="str">
        <f t="shared" si="400"/>
        <v>4</v>
      </c>
      <c r="C3682" s="48" t="str">
        <f t="shared" si="401"/>
        <v>1</v>
      </c>
      <c r="D3682" s="48" t="str">
        <f t="shared" si="402"/>
        <v>1</v>
      </c>
      <c r="E3682" s="48" t="str">
        <f t="shared" si="403"/>
        <v>1</v>
      </c>
      <c r="F3682" s="48" t="str">
        <f t="shared" si="404"/>
        <v>00</v>
      </c>
      <c r="G3682" s="48" t="str">
        <f t="shared" si="405"/>
        <v>00</v>
      </c>
      <c r="H3682" s="57">
        <v>341110000</v>
      </c>
      <c r="I3682" s="48" t="s">
        <v>10442</v>
      </c>
      <c r="J3682" s="87" t="s">
        <v>10443</v>
      </c>
      <c r="K3682" s="48" t="s">
        <v>5694</v>
      </c>
      <c r="L3682" s="48" t="s">
        <v>5695</v>
      </c>
      <c r="M3682" s="48" t="s">
        <v>5696</v>
      </c>
      <c r="N3682" s="48" t="s">
        <v>5697</v>
      </c>
      <c r="O3682" s="58">
        <v>0</v>
      </c>
      <c r="P3682" s="48" t="str">
        <f>IFERROR(VLOOKUP(O3682,'[1]Conjunto de IC'!A:E,5,0),"Não se aplica")</f>
        <v>Não se aplica</v>
      </c>
    </row>
    <row r="3683" spans="1:16" ht="38.25" hidden="1" x14ac:dyDescent="0.25">
      <c r="A3683" s="48" t="str">
        <f t="shared" si="399"/>
        <v>3</v>
      </c>
      <c r="B3683" s="48" t="str">
        <f t="shared" si="400"/>
        <v>4</v>
      </c>
      <c r="C3683" s="48" t="str">
        <f t="shared" si="401"/>
        <v>1</v>
      </c>
      <c r="D3683" s="48" t="str">
        <f t="shared" si="402"/>
        <v>1</v>
      </c>
      <c r="E3683" s="48" t="str">
        <f t="shared" si="403"/>
        <v>1</v>
      </c>
      <c r="F3683" s="48" t="str">
        <f t="shared" si="404"/>
        <v>01</v>
      </c>
      <c r="G3683" s="48" t="str">
        <f t="shared" si="405"/>
        <v>00</v>
      </c>
      <c r="H3683" s="57">
        <v>341110100</v>
      </c>
      <c r="I3683" s="48" t="s">
        <v>10444</v>
      </c>
      <c r="J3683" s="87" t="s">
        <v>10445</v>
      </c>
      <c r="K3683" s="48" t="s">
        <v>5694</v>
      </c>
      <c r="L3683" s="48" t="s">
        <v>5695</v>
      </c>
      <c r="M3683" s="48" t="s">
        <v>5707</v>
      </c>
      <c r="N3683" s="48" t="s">
        <v>5697</v>
      </c>
      <c r="O3683" s="58">
        <v>1</v>
      </c>
      <c r="P3683" s="48" t="str">
        <f>IFERROR(VLOOKUP(O3683,'[1]Conjunto de IC'!A:E,5,0),"Não se aplica")</f>
        <v>PO</v>
      </c>
    </row>
    <row r="3684" spans="1:16" ht="38.25" hidden="1" x14ac:dyDescent="0.25">
      <c r="A3684" s="48" t="str">
        <f t="shared" si="399"/>
        <v>3</v>
      </c>
      <c r="B3684" s="48" t="str">
        <f t="shared" si="400"/>
        <v>4</v>
      </c>
      <c r="C3684" s="48" t="str">
        <f t="shared" si="401"/>
        <v>1</v>
      </c>
      <c r="D3684" s="48" t="str">
        <f t="shared" si="402"/>
        <v>1</v>
      </c>
      <c r="E3684" s="48" t="str">
        <f t="shared" si="403"/>
        <v>1</v>
      </c>
      <c r="F3684" s="48" t="str">
        <f t="shared" si="404"/>
        <v>02</v>
      </c>
      <c r="G3684" s="48" t="str">
        <f t="shared" si="405"/>
        <v>00</v>
      </c>
      <c r="H3684" s="57">
        <v>341110200</v>
      </c>
      <c r="I3684" s="48" t="s">
        <v>10446</v>
      </c>
      <c r="J3684" s="87" t="s">
        <v>10447</v>
      </c>
      <c r="K3684" s="48" t="s">
        <v>5694</v>
      </c>
      <c r="L3684" s="48" t="s">
        <v>5695</v>
      </c>
      <c r="M3684" s="48" t="s">
        <v>5707</v>
      </c>
      <c r="N3684" s="48" t="s">
        <v>5697</v>
      </c>
      <c r="O3684" s="58">
        <v>1</v>
      </c>
      <c r="P3684" s="48" t="str">
        <f>IFERROR(VLOOKUP(O3684,'[1]Conjunto de IC'!A:E,5,0),"Não se aplica")</f>
        <v>PO</v>
      </c>
    </row>
    <row r="3685" spans="1:16" hidden="1" x14ac:dyDescent="0.25">
      <c r="A3685" s="48" t="str">
        <f t="shared" si="399"/>
        <v>3</v>
      </c>
      <c r="B3685" s="48" t="str">
        <f t="shared" si="400"/>
        <v>4</v>
      </c>
      <c r="C3685" s="48" t="str">
        <f t="shared" si="401"/>
        <v>1</v>
      </c>
      <c r="D3685" s="48" t="str">
        <f t="shared" si="402"/>
        <v>1</v>
      </c>
      <c r="E3685" s="48" t="str">
        <f t="shared" si="403"/>
        <v>1</v>
      </c>
      <c r="F3685" s="48" t="str">
        <f t="shared" si="404"/>
        <v>99</v>
      </c>
      <c r="G3685" s="48" t="str">
        <f t="shared" si="405"/>
        <v>00</v>
      </c>
      <c r="H3685" s="57">
        <v>341119900</v>
      </c>
      <c r="I3685" s="48" t="s">
        <v>10448</v>
      </c>
      <c r="J3685" s="87" t="s">
        <v>10449</v>
      </c>
      <c r="K3685" s="48" t="s">
        <v>5694</v>
      </c>
      <c r="L3685" s="48" t="s">
        <v>5695</v>
      </c>
      <c r="M3685" s="48" t="s">
        <v>5707</v>
      </c>
      <c r="N3685" s="48" t="s">
        <v>5697</v>
      </c>
      <c r="O3685" s="58">
        <v>1</v>
      </c>
      <c r="P3685" s="48" t="str">
        <f>IFERROR(VLOOKUP(O3685,'[1]Conjunto de IC'!A:E,5,0),"Não se aplica")</f>
        <v>PO</v>
      </c>
    </row>
    <row r="3686" spans="1:16" ht="51" hidden="1" x14ac:dyDescent="0.25">
      <c r="A3686" s="48" t="str">
        <f t="shared" si="399"/>
        <v>3</v>
      </c>
      <c r="B3686" s="48" t="str">
        <f t="shared" si="400"/>
        <v>4</v>
      </c>
      <c r="C3686" s="48" t="str">
        <f t="shared" si="401"/>
        <v>1</v>
      </c>
      <c r="D3686" s="48" t="str">
        <f t="shared" si="402"/>
        <v>1</v>
      </c>
      <c r="E3686" s="48" t="str">
        <f t="shared" si="403"/>
        <v>2</v>
      </c>
      <c r="F3686" s="48" t="str">
        <f t="shared" si="404"/>
        <v>00</v>
      </c>
      <c r="G3686" s="48" t="str">
        <f t="shared" si="405"/>
        <v>00</v>
      </c>
      <c r="H3686" s="57">
        <v>341120000</v>
      </c>
      <c r="I3686" s="48" t="s">
        <v>10450</v>
      </c>
      <c r="J3686" s="87" t="s">
        <v>10451</v>
      </c>
      <c r="K3686" s="48" t="s">
        <v>5694</v>
      </c>
      <c r="L3686" s="48" t="s">
        <v>5695</v>
      </c>
      <c r="M3686" s="48" t="s">
        <v>5696</v>
      </c>
      <c r="N3686" s="48" t="s">
        <v>5697</v>
      </c>
      <c r="O3686" s="58">
        <v>0</v>
      </c>
      <c r="P3686" s="48" t="str">
        <f>IFERROR(VLOOKUP(O3686,'[1]Conjunto de IC'!A:E,5,0),"Não se aplica")</f>
        <v>Não se aplica</v>
      </c>
    </row>
    <row r="3687" spans="1:16" ht="38.25" hidden="1" x14ac:dyDescent="0.25">
      <c r="A3687" s="48" t="str">
        <f t="shared" si="399"/>
        <v>3</v>
      </c>
      <c r="B3687" s="48" t="str">
        <f t="shared" si="400"/>
        <v>4</v>
      </c>
      <c r="C3687" s="48" t="str">
        <f t="shared" si="401"/>
        <v>1</v>
      </c>
      <c r="D3687" s="48" t="str">
        <f t="shared" si="402"/>
        <v>1</v>
      </c>
      <c r="E3687" s="48" t="str">
        <f t="shared" si="403"/>
        <v>2</v>
      </c>
      <c r="F3687" s="48" t="str">
        <f t="shared" si="404"/>
        <v>01</v>
      </c>
      <c r="G3687" s="48" t="str">
        <f t="shared" si="405"/>
        <v>00</v>
      </c>
      <c r="H3687" s="57">
        <v>341120100</v>
      </c>
      <c r="I3687" s="48" t="s">
        <v>10444</v>
      </c>
      <c r="J3687" s="87" t="s">
        <v>10445</v>
      </c>
      <c r="K3687" s="48" t="s">
        <v>5694</v>
      </c>
      <c r="L3687" s="48" t="s">
        <v>5695</v>
      </c>
      <c r="M3687" s="48" t="s">
        <v>5707</v>
      </c>
      <c r="N3687" s="48" t="s">
        <v>5697</v>
      </c>
      <c r="O3687" s="58">
        <v>1</v>
      </c>
      <c r="P3687" s="48" t="str">
        <f>IFERROR(VLOOKUP(O3687,'[1]Conjunto de IC'!A:E,5,0),"Não se aplica")</f>
        <v>PO</v>
      </c>
    </row>
    <row r="3688" spans="1:16" ht="38.25" hidden="1" x14ac:dyDescent="0.25">
      <c r="A3688" s="48" t="str">
        <f t="shared" si="399"/>
        <v>3</v>
      </c>
      <c r="B3688" s="48" t="str">
        <f t="shared" si="400"/>
        <v>4</v>
      </c>
      <c r="C3688" s="48" t="str">
        <f t="shared" si="401"/>
        <v>1</v>
      </c>
      <c r="D3688" s="48" t="str">
        <f t="shared" si="402"/>
        <v>1</v>
      </c>
      <c r="E3688" s="48" t="str">
        <f t="shared" si="403"/>
        <v>2</v>
      </c>
      <c r="F3688" s="48" t="str">
        <f t="shared" si="404"/>
        <v>02</v>
      </c>
      <c r="G3688" s="48" t="str">
        <f t="shared" si="405"/>
        <v>00</v>
      </c>
      <c r="H3688" s="57">
        <v>341120200</v>
      </c>
      <c r="I3688" s="48" t="s">
        <v>10446</v>
      </c>
      <c r="J3688" s="87" t="s">
        <v>10447</v>
      </c>
      <c r="K3688" s="48" t="s">
        <v>5694</v>
      </c>
      <c r="L3688" s="48" t="s">
        <v>5695</v>
      </c>
      <c r="M3688" s="48" t="s">
        <v>5707</v>
      </c>
      <c r="N3688" s="48" t="s">
        <v>5697</v>
      </c>
      <c r="O3688" s="58">
        <v>1</v>
      </c>
      <c r="P3688" s="48" t="str">
        <f>IFERROR(VLOOKUP(O3688,'[1]Conjunto de IC'!A:E,5,0),"Não se aplica")</f>
        <v>PO</v>
      </c>
    </row>
    <row r="3689" spans="1:16" hidden="1" x14ac:dyDescent="0.25">
      <c r="A3689" s="48" t="str">
        <f t="shared" si="399"/>
        <v>3</v>
      </c>
      <c r="B3689" s="48" t="str">
        <f t="shared" si="400"/>
        <v>4</v>
      </c>
      <c r="C3689" s="48" t="str">
        <f t="shared" si="401"/>
        <v>1</v>
      </c>
      <c r="D3689" s="48" t="str">
        <f t="shared" si="402"/>
        <v>1</v>
      </c>
      <c r="E3689" s="48" t="str">
        <f t="shared" si="403"/>
        <v>2</v>
      </c>
      <c r="F3689" s="48" t="str">
        <f t="shared" si="404"/>
        <v>99</v>
      </c>
      <c r="G3689" s="48" t="str">
        <f t="shared" si="405"/>
        <v>00</v>
      </c>
      <c r="H3689" s="57">
        <v>341129900</v>
      </c>
      <c r="I3689" s="48" t="s">
        <v>10448</v>
      </c>
      <c r="J3689" s="87" t="s">
        <v>10449</v>
      </c>
      <c r="K3689" s="48" t="s">
        <v>5694</v>
      </c>
      <c r="L3689" s="48" t="s">
        <v>5695</v>
      </c>
      <c r="M3689" s="48" t="s">
        <v>5707</v>
      </c>
      <c r="N3689" s="48" t="s">
        <v>5697</v>
      </c>
      <c r="O3689" s="58">
        <v>1</v>
      </c>
      <c r="P3689" s="48" t="str">
        <f>IFERROR(VLOOKUP(O3689,'[1]Conjunto de IC'!A:E,5,0),"Não se aplica")</f>
        <v>PO</v>
      </c>
    </row>
    <row r="3690" spans="1:16" ht="63.75" hidden="1" x14ac:dyDescent="0.25">
      <c r="A3690" s="48" t="str">
        <f t="shared" si="399"/>
        <v>3</v>
      </c>
      <c r="B3690" s="48" t="str">
        <f t="shared" si="400"/>
        <v>4</v>
      </c>
      <c r="C3690" s="48" t="str">
        <f t="shared" si="401"/>
        <v>1</v>
      </c>
      <c r="D3690" s="48" t="str">
        <f t="shared" si="402"/>
        <v>1</v>
      </c>
      <c r="E3690" s="48" t="str">
        <f t="shared" si="403"/>
        <v>3</v>
      </c>
      <c r="F3690" s="48" t="str">
        <f t="shared" si="404"/>
        <v>00</v>
      </c>
      <c r="G3690" s="48" t="str">
        <f t="shared" si="405"/>
        <v>00</v>
      </c>
      <c r="H3690" s="57">
        <v>341130000</v>
      </c>
      <c r="I3690" s="48" t="s">
        <v>10452</v>
      </c>
      <c r="J3690" s="87" t="s">
        <v>10453</v>
      </c>
      <c r="K3690" s="48" t="s">
        <v>5694</v>
      </c>
      <c r="L3690" s="48" t="s">
        <v>5695</v>
      </c>
      <c r="M3690" s="48" t="s">
        <v>5696</v>
      </c>
      <c r="N3690" s="48" t="s">
        <v>5697</v>
      </c>
      <c r="O3690" s="58">
        <v>0</v>
      </c>
      <c r="P3690" s="48" t="str">
        <f>IFERROR(VLOOKUP(O3690,'[1]Conjunto de IC'!A:E,5,0),"Não se aplica")</f>
        <v>Não se aplica</v>
      </c>
    </row>
    <row r="3691" spans="1:16" ht="25.5" hidden="1" x14ac:dyDescent="0.25">
      <c r="A3691" s="48" t="str">
        <f t="shared" si="399"/>
        <v>3</v>
      </c>
      <c r="B3691" s="48" t="str">
        <f t="shared" si="400"/>
        <v>4</v>
      </c>
      <c r="C3691" s="48" t="str">
        <f t="shared" si="401"/>
        <v>1</v>
      </c>
      <c r="D3691" s="48" t="str">
        <f t="shared" si="402"/>
        <v>1</v>
      </c>
      <c r="E3691" s="48" t="str">
        <f t="shared" si="403"/>
        <v>3</v>
      </c>
      <c r="F3691" s="48" t="str">
        <f t="shared" si="404"/>
        <v>01</v>
      </c>
      <c r="G3691" s="48" t="str">
        <f t="shared" si="405"/>
        <v>00</v>
      </c>
      <c r="H3691" s="57">
        <v>341130100</v>
      </c>
      <c r="I3691" s="48" t="s">
        <v>10454</v>
      </c>
      <c r="J3691" s="87" t="s">
        <v>10455</v>
      </c>
      <c r="K3691" s="48" t="s">
        <v>5694</v>
      </c>
      <c r="L3691" s="48" t="s">
        <v>5695</v>
      </c>
      <c r="M3691" s="48" t="s">
        <v>5707</v>
      </c>
      <c r="N3691" s="48" t="s">
        <v>5697</v>
      </c>
      <c r="O3691" s="58">
        <v>1</v>
      </c>
      <c r="P3691" s="48" t="str">
        <f>IFERROR(VLOOKUP(O3691,'[1]Conjunto de IC'!A:E,5,0),"Não se aplica")</f>
        <v>PO</v>
      </c>
    </row>
    <row r="3692" spans="1:16" ht="25.5" hidden="1" x14ac:dyDescent="0.25">
      <c r="A3692" s="48" t="str">
        <f t="shared" si="399"/>
        <v>3</v>
      </c>
      <c r="B3692" s="48" t="str">
        <f t="shared" si="400"/>
        <v>4</v>
      </c>
      <c r="C3692" s="48" t="str">
        <f t="shared" si="401"/>
        <v>1</v>
      </c>
      <c r="D3692" s="48" t="str">
        <f t="shared" si="402"/>
        <v>1</v>
      </c>
      <c r="E3692" s="48" t="str">
        <f t="shared" si="403"/>
        <v>3</v>
      </c>
      <c r="F3692" s="48" t="str">
        <f t="shared" si="404"/>
        <v>02</v>
      </c>
      <c r="G3692" s="48" t="str">
        <f t="shared" si="405"/>
        <v>00</v>
      </c>
      <c r="H3692" s="57">
        <v>341130200</v>
      </c>
      <c r="I3692" s="48" t="s">
        <v>10456</v>
      </c>
      <c r="J3692" s="87" t="s">
        <v>10457</v>
      </c>
      <c r="K3692" s="48" t="s">
        <v>5694</v>
      </c>
      <c r="L3692" s="48" t="s">
        <v>5695</v>
      </c>
      <c r="M3692" s="48" t="s">
        <v>5707</v>
      </c>
      <c r="N3692" s="48" t="s">
        <v>5697</v>
      </c>
      <c r="O3692" s="58">
        <v>1</v>
      </c>
      <c r="P3692" s="48" t="str">
        <f>IFERROR(VLOOKUP(O3692,'[1]Conjunto de IC'!A:E,5,0),"Não se aplica")</f>
        <v>PO</v>
      </c>
    </row>
    <row r="3693" spans="1:16" ht="25.5" hidden="1" x14ac:dyDescent="0.25">
      <c r="A3693" s="48" t="str">
        <f t="shared" si="399"/>
        <v>3</v>
      </c>
      <c r="B3693" s="48" t="str">
        <f t="shared" si="400"/>
        <v>4</v>
      </c>
      <c r="C3693" s="48" t="str">
        <f t="shared" si="401"/>
        <v>1</v>
      </c>
      <c r="D3693" s="48" t="str">
        <f t="shared" si="402"/>
        <v>1</v>
      </c>
      <c r="E3693" s="48" t="str">
        <f t="shared" si="403"/>
        <v>3</v>
      </c>
      <c r="F3693" s="48" t="str">
        <f t="shared" si="404"/>
        <v>99</v>
      </c>
      <c r="G3693" s="48" t="str">
        <f t="shared" si="405"/>
        <v>00</v>
      </c>
      <c r="H3693" s="57">
        <v>341139900</v>
      </c>
      <c r="I3693" s="48" t="s">
        <v>10458</v>
      </c>
      <c r="J3693" s="87" t="s">
        <v>10449</v>
      </c>
      <c r="K3693" s="48" t="s">
        <v>5694</v>
      </c>
      <c r="L3693" s="48" t="s">
        <v>5695</v>
      </c>
      <c r="M3693" s="48" t="s">
        <v>5707</v>
      </c>
      <c r="N3693" s="48" t="s">
        <v>5697</v>
      </c>
      <c r="O3693" s="58">
        <v>1</v>
      </c>
      <c r="P3693" s="48" t="str">
        <f>IFERROR(VLOOKUP(O3693,'[1]Conjunto de IC'!A:E,5,0),"Não se aplica")</f>
        <v>PO</v>
      </c>
    </row>
    <row r="3694" spans="1:16" ht="51" hidden="1" x14ac:dyDescent="0.25">
      <c r="A3694" s="48" t="str">
        <f t="shared" si="399"/>
        <v>3</v>
      </c>
      <c r="B3694" s="48" t="str">
        <f t="shared" si="400"/>
        <v>4</v>
      </c>
      <c r="C3694" s="48" t="str">
        <f t="shared" si="401"/>
        <v>1</v>
      </c>
      <c r="D3694" s="48" t="str">
        <f t="shared" si="402"/>
        <v>1</v>
      </c>
      <c r="E3694" s="48" t="str">
        <f t="shared" si="403"/>
        <v>4</v>
      </c>
      <c r="F3694" s="48" t="str">
        <f t="shared" si="404"/>
        <v>00</v>
      </c>
      <c r="G3694" s="48" t="str">
        <f t="shared" si="405"/>
        <v>00</v>
      </c>
      <c r="H3694" s="57">
        <v>341140000</v>
      </c>
      <c r="I3694" s="48" t="s">
        <v>10459</v>
      </c>
      <c r="J3694" s="87" t="s">
        <v>10460</v>
      </c>
      <c r="K3694" s="48" t="s">
        <v>5694</v>
      </c>
      <c r="L3694" s="48" t="s">
        <v>5695</v>
      </c>
      <c r="M3694" s="48" t="s">
        <v>5696</v>
      </c>
      <c r="N3694" s="48" t="s">
        <v>5697</v>
      </c>
      <c r="O3694" s="58">
        <v>0</v>
      </c>
      <c r="P3694" s="48" t="str">
        <f>IFERROR(VLOOKUP(O3694,'[1]Conjunto de IC'!A:E,5,0),"Não se aplica")</f>
        <v>Não se aplica</v>
      </c>
    </row>
    <row r="3695" spans="1:16" ht="25.5" hidden="1" x14ac:dyDescent="0.25">
      <c r="A3695" s="48" t="str">
        <f t="shared" si="399"/>
        <v>3</v>
      </c>
      <c r="B3695" s="48" t="str">
        <f t="shared" si="400"/>
        <v>4</v>
      </c>
      <c r="C3695" s="48" t="str">
        <f t="shared" si="401"/>
        <v>1</v>
      </c>
      <c r="D3695" s="48" t="str">
        <f t="shared" si="402"/>
        <v>1</v>
      </c>
      <c r="E3695" s="48" t="str">
        <f t="shared" si="403"/>
        <v>4</v>
      </c>
      <c r="F3695" s="48" t="str">
        <f t="shared" si="404"/>
        <v>01</v>
      </c>
      <c r="G3695" s="48" t="str">
        <f t="shared" si="405"/>
        <v>00</v>
      </c>
      <c r="H3695" s="57">
        <v>341140100</v>
      </c>
      <c r="I3695" s="48" t="s">
        <v>10461</v>
      </c>
      <c r="J3695" s="87" t="s">
        <v>10462</v>
      </c>
      <c r="K3695" s="48" t="s">
        <v>5694</v>
      </c>
      <c r="L3695" s="48" t="s">
        <v>5695</v>
      </c>
      <c r="M3695" s="48" t="s">
        <v>5707</v>
      </c>
      <c r="N3695" s="48" t="s">
        <v>5697</v>
      </c>
      <c r="O3695" s="58">
        <v>1</v>
      </c>
      <c r="P3695" s="48" t="str">
        <f>IFERROR(VLOOKUP(O3695,'[1]Conjunto de IC'!A:E,5,0),"Não se aplica")</f>
        <v>PO</v>
      </c>
    </row>
    <row r="3696" spans="1:16" ht="38.25" hidden="1" x14ac:dyDescent="0.25">
      <c r="A3696" s="48" t="str">
        <f t="shared" si="399"/>
        <v>3</v>
      </c>
      <c r="B3696" s="48" t="str">
        <f t="shared" si="400"/>
        <v>4</v>
      </c>
      <c r="C3696" s="48" t="str">
        <f t="shared" si="401"/>
        <v>1</v>
      </c>
      <c r="D3696" s="48" t="str">
        <f t="shared" si="402"/>
        <v>1</v>
      </c>
      <c r="E3696" s="48" t="str">
        <f t="shared" si="403"/>
        <v>4</v>
      </c>
      <c r="F3696" s="48" t="str">
        <f t="shared" si="404"/>
        <v>02</v>
      </c>
      <c r="G3696" s="48" t="str">
        <f t="shared" si="405"/>
        <v>00</v>
      </c>
      <c r="H3696" s="57">
        <v>341140200</v>
      </c>
      <c r="I3696" s="48" t="s">
        <v>10463</v>
      </c>
      <c r="J3696" s="87" t="s">
        <v>10464</v>
      </c>
      <c r="K3696" s="48" t="s">
        <v>5694</v>
      </c>
      <c r="L3696" s="48" t="s">
        <v>5695</v>
      </c>
      <c r="M3696" s="48" t="s">
        <v>5707</v>
      </c>
      <c r="N3696" s="48" t="s">
        <v>5697</v>
      </c>
      <c r="O3696" s="58">
        <v>1</v>
      </c>
      <c r="P3696" s="48" t="str">
        <f>IFERROR(VLOOKUP(O3696,'[1]Conjunto de IC'!A:E,5,0),"Não se aplica")</f>
        <v>PO</v>
      </c>
    </row>
    <row r="3697" spans="1:16" ht="25.5" hidden="1" x14ac:dyDescent="0.25">
      <c r="A3697" s="48" t="str">
        <f t="shared" si="399"/>
        <v>3</v>
      </c>
      <c r="B3697" s="48" t="str">
        <f t="shared" si="400"/>
        <v>4</v>
      </c>
      <c r="C3697" s="48" t="str">
        <f t="shared" si="401"/>
        <v>1</v>
      </c>
      <c r="D3697" s="48" t="str">
        <f t="shared" si="402"/>
        <v>1</v>
      </c>
      <c r="E3697" s="48" t="str">
        <f t="shared" si="403"/>
        <v>4</v>
      </c>
      <c r="F3697" s="48" t="str">
        <f t="shared" si="404"/>
        <v>99</v>
      </c>
      <c r="G3697" s="48" t="str">
        <f t="shared" si="405"/>
        <v>00</v>
      </c>
      <c r="H3697" s="57">
        <v>341149900</v>
      </c>
      <c r="I3697" s="48" t="s">
        <v>10465</v>
      </c>
      <c r="J3697" s="87" t="s">
        <v>10449</v>
      </c>
      <c r="K3697" s="48" t="s">
        <v>5694</v>
      </c>
      <c r="L3697" s="48" t="s">
        <v>5695</v>
      </c>
      <c r="M3697" s="48" t="s">
        <v>5707</v>
      </c>
      <c r="N3697" s="48" t="s">
        <v>5697</v>
      </c>
      <c r="O3697" s="58">
        <v>1</v>
      </c>
      <c r="P3697" s="48" t="str">
        <f>IFERROR(VLOOKUP(O3697,'[1]Conjunto de IC'!A:E,5,0),"Não se aplica")</f>
        <v>PO</v>
      </c>
    </row>
    <row r="3698" spans="1:16" ht="51" hidden="1" x14ac:dyDescent="0.25">
      <c r="A3698" s="48" t="str">
        <f t="shared" si="399"/>
        <v>3</v>
      </c>
      <c r="B3698" s="48" t="str">
        <f t="shared" si="400"/>
        <v>4</v>
      </c>
      <c r="C3698" s="48" t="str">
        <f t="shared" si="401"/>
        <v>1</v>
      </c>
      <c r="D3698" s="48" t="str">
        <f t="shared" si="402"/>
        <v>1</v>
      </c>
      <c r="E3698" s="48" t="str">
        <f t="shared" si="403"/>
        <v>5</v>
      </c>
      <c r="F3698" s="48" t="str">
        <f t="shared" si="404"/>
        <v>00</v>
      </c>
      <c r="G3698" s="48" t="str">
        <f t="shared" si="405"/>
        <v>00</v>
      </c>
      <c r="H3698" s="57">
        <v>341150000</v>
      </c>
      <c r="I3698" s="48" t="s">
        <v>10466</v>
      </c>
      <c r="J3698" s="87" t="s">
        <v>10467</v>
      </c>
      <c r="K3698" s="48" t="s">
        <v>5694</v>
      </c>
      <c r="L3698" s="48" t="s">
        <v>5695</v>
      </c>
      <c r="M3698" s="48" t="s">
        <v>5696</v>
      </c>
      <c r="N3698" s="48" t="s">
        <v>5697</v>
      </c>
      <c r="O3698" s="58">
        <v>0</v>
      </c>
      <c r="P3698" s="48" t="str">
        <f>IFERROR(VLOOKUP(O3698,'[1]Conjunto de IC'!A:E,5,0),"Não se aplica")</f>
        <v>Não se aplica</v>
      </c>
    </row>
    <row r="3699" spans="1:16" ht="38.25" hidden="1" x14ac:dyDescent="0.25">
      <c r="A3699" s="48" t="str">
        <f t="shared" si="399"/>
        <v>3</v>
      </c>
      <c r="B3699" s="48" t="str">
        <f t="shared" si="400"/>
        <v>4</v>
      </c>
      <c r="C3699" s="48" t="str">
        <f t="shared" si="401"/>
        <v>1</v>
      </c>
      <c r="D3699" s="48" t="str">
        <f t="shared" si="402"/>
        <v>1</v>
      </c>
      <c r="E3699" s="48" t="str">
        <f t="shared" si="403"/>
        <v>5</v>
      </c>
      <c r="F3699" s="48" t="str">
        <f t="shared" si="404"/>
        <v>01</v>
      </c>
      <c r="G3699" s="48" t="str">
        <f t="shared" si="405"/>
        <v>00</v>
      </c>
      <c r="H3699" s="57">
        <v>341150100</v>
      </c>
      <c r="I3699" s="48" t="s">
        <v>10468</v>
      </c>
      <c r="J3699" s="87" t="s">
        <v>10469</v>
      </c>
      <c r="K3699" s="48" t="s">
        <v>5694</v>
      </c>
      <c r="L3699" s="48" t="s">
        <v>5695</v>
      </c>
      <c r="M3699" s="48" t="s">
        <v>5707</v>
      </c>
      <c r="N3699" s="48" t="s">
        <v>5697</v>
      </c>
      <c r="O3699" s="58">
        <v>1</v>
      </c>
      <c r="P3699" s="48" t="str">
        <f>IFERROR(VLOOKUP(O3699,'[1]Conjunto de IC'!A:E,5,0),"Não se aplica")</f>
        <v>PO</v>
      </c>
    </row>
    <row r="3700" spans="1:16" ht="38.25" hidden="1" x14ac:dyDescent="0.25">
      <c r="A3700" s="48" t="str">
        <f t="shared" si="399"/>
        <v>3</v>
      </c>
      <c r="B3700" s="48" t="str">
        <f t="shared" si="400"/>
        <v>4</v>
      </c>
      <c r="C3700" s="48" t="str">
        <f t="shared" si="401"/>
        <v>1</v>
      </c>
      <c r="D3700" s="48" t="str">
        <f t="shared" si="402"/>
        <v>1</v>
      </c>
      <c r="E3700" s="48" t="str">
        <f t="shared" si="403"/>
        <v>5</v>
      </c>
      <c r="F3700" s="48" t="str">
        <f t="shared" si="404"/>
        <v>02</v>
      </c>
      <c r="G3700" s="48" t="str">
        <f t="shared" si="405"/>
        <v>00</v>
      </c>
      <c r="H3700" s="57">
        <v>341150200</v>
      </c>
      <c r="I3700" s="48" t="s">
        <v>10470</v>
      </c>
      <c r="J3700" s="87" t="s">
        <v>10471</v>
      </c>
      <c r="K3700" s="48" t="s">
        <v>5694</v>
      </c>
      <c r="L3700" s="48" t="s">
        <v>5695</v>
      </c>
      <c r="M3700" s="48" t="s">
        <v>5707</v>
      </c>
      <c r="N3700" s="48" t="s">
        <v>5697</v>
      </c>
      <c r="O3700" s="58">
        <v>1</v>
      </c>
      <c r="P3700" s="48" t="str">
        <f>IFERROR(VLOOKUP(O3700,'[1]Conjunto de IC'!A:E,5,0),"Não se aplica")</f>
        <v>PO</v>
      </c>
    </row>
    <row r="3701" spans="1:16" ht="25.5" hidden="1" x14ac:dyDescent="0.25">
      <c r="A3701" s="48" t="str">
        <f t="shared" si="399"/>
        <v>3</v>
      </c>
      <c r="B3701" s="48" t="str">
        <f t="shared" si="400"/>
        <v>4</v>
      </c>
      <c r="C3701" s="48" t="str">
        <f t="shared" si="401"/>
        <v>1</v>
      </c>
      <c r="D3701" s="48" t="str">
        <f t="shared" si="402"/>
        <v>1</v>
      </c>
      <c r="E3701" s="48" t="str">
        <f t="shared" si="403"/>
        <v>5</v>
      </c>
      <c r="F3701" s="48" t="str">
        <f t="shared" si="404"/>
        <v>99</v>
      </c>
      <c r="G3701" s="48" t="str">
        <f t="shared" si="405"/>
        <v>00</v>
      </c>
      <c r="H3701" s="57">
        <v>341159900</v>
      </c>
      <c r="I3701" s="48" t="s">
        <v>10472</v>
      </c>
      <c r="J3701" s="87" t="s">
        <v>10449</v>
      </c>
      <c r="K3701" s="48" t="s">
        <v>5694</v>
      </c>
      <c r="L3701" s="48" t="s">
        <v>5695</v>
      </c>
      <c r="M3701" s="48" t="s">
        <v>5707</v>
      </c>
      <c r="N3701" s="48" t="s">
        <v>5697</v>
      </c>
      <c r="O3701" s="58">
        <v>1</v>
      </c>
      <c r="P3701" s="48" t="str">
        <f>IFERROR(VLOOKUP(O3701,'[1]Conjunto de IC'!A:E,5,0),"Não se aplica")</f>
        <v>PO</v>
      </c>
    </row>
    <row r="3702" spans="1:16" ht="38.25" hidden="1" x14ac:dyDescent="0.25">
      <c r="A3702" s="48" t="str">
        <f t="shared" si="399"/>
        <v>3</v>
      </c>
      <c r="B3702" s="48" t="str">
        <f t="shared" si="400"/>
        <v>4</v>
      </c>
      <c r="C3702" s="48" t="str">
        <f t="shared" si="401"/>
        <v>1</v>
      </c>
      <c r="D3702" s="48" t="str">
        <f t="shared" si="402"/>
        <v>2</v>
      </c>
      <c r="E3702" s="48" t="str">
        <f t="shared" si="403"/>
        <v>0</v>
      </c>
      <c r="F3702" s="48" t="str">
        <f t="shared" si="404"/>
        <v>00</v>
      </c>
      <c r="G3702" s="48" t="str">
        <f t="shared" si="405"/>
        <v>00</v>
      </c>
      <c r="H3702" s="57">
        <v>341200000</v>
      </c>
      <c r="I3702" s="48" t="s">
        <v>10473</v>
      </c>
      <c r="J3702" s="87" t="s">
        <v>10474</v>
      </c>
      <c r="K3702" s="48" t="s">
        <v>5694</v>
      </c>
      <c r="L3702" s="48" t="s">
        <v>5695</v>
      </c>
      <c r="M3702" s="48" t="s">
        <v>5696</v>
      </c>
      <c r="N3702" s="48" t="s">
        <v>5697</v>
      </c>
      <c r="O3702" s="58">
        <v>0</v>
      </c>
      <c r="P3702" s="48" t="str">
        <f>IFERROR(VLOOKUP(O3702,'[1]Conjunto de IC'!A:E,5,0),"Não se aplica")</f>
        <v>Não se aplica</v>
      </c>
    </row>
    <row r="3703" spans="1:16" ht="51" hidden="1" x14ac:dyDescent="0.25">
      <c r="A3703" s="48" t="str">
        <f t="shared" si="399"/>
        <v>3</v>
      </c>
      <c r="B3703" s="48" t="str">
        <f t="shared" si="400"/>
        <v>4</v>
      </c>
      <c r="C3703" s="48" t="str">
        <f t="shared" si="401"/>
        <v>1</v>
      </c>
      <c r="D3703" s="48" t="str">
        <f t="shared" si="402"/>
        <v>2</v>
      </c>
      <c r="E3703" s="48" t="str">
        <f t="shared" si="403"/>
        <v>1</v>
      </c>
      <c r="F3703" s="48" t="str">
        <f t="shared" si="404"/>
        <v>00</v>
      </c>
      <c r="G3703" s="48" t="str">
        <f t="shared" si="405"/>
        <v>00</v>
      </c>
      <c r="H3703" s="57">
        <v>341210000</v>
      </c>
      <c r="I3703" s="48" t="s">
        <v>10475</v>
      </c>
      <c r="J3703" s="87" t="s">
        <v>10476</v>
      </c>
      <c r="K3703" s="48" t="s">
        <v>5694</v>
      </c>
      <c r="L3703" s="48" t="s">
        <v>5695</v>
      </c>
      <c r="M3703" s="48" t="s">
        <v>5696</v>
      </c>
      <c r="N3703" s="48" t="s">
        <v>5697</v>
      </c>
      <c r="O3703" s="58">
        <v>0</v>
      </c>
      <c r="P3703" s="48" t="str">
        <f>IFERROR(VLOOKUP(O3703,'[1]Conjunto de IC'!A:E,5,0),"Não se aplica")</f>
        <v>Não se aplica</v>
      </c>
    </row>
    <row r="3704" spans="1:16" ht="25.5" hidden="1" x14ac:dyDescent="0.25">
      <c r="A3704" s="48" t="str">
        <f t="shared" si="399"/>
        <v>3</v>
      </c>
      <c r="B3704" s="48" t="str">
        <f t="shared" si="400"/>
        <v>4</v>
      </c>
      <c r="C3704" s="48" t="str">
        <f t="shared" si="401"/>
        <v>1</v>
      </c>
      <c r="D3704" s="48" t="str">
        <f t="shared" si="402"/>
        <v>2</v>
      </c>
      <c r="E3704" s="48" t="str">
        <f t="shared" si="403"/>
        <v>1</v>
      </c>
      <c r="F3704" s="48" t="str">
        <f t="shared" si="404"/>
        <v>01</v>
      </c>
      <c r="G3704" s="48" t="str">
        <f t="shared" si="405"/>
        <v>00</v>
      </c>
      <c r="H3704" s="57">
        <v>341210100</v>
      </c>
      <c r="I3704" s="48" t="s">
        <v>10477</v>
      </c>
      <c r="J3704" s="87" t="s">
        <v>10478</v>
      </c>
      <c r="K3704" s="48" t="s">
        <v>5694</v>
      </c>
      <c r="L3704" s="48" t="s">
        <v>5695</v>
      </c>
      <c r="M3704" s="48" t="s">
        <v>5707</v>
      </c>
      <c r="N3704" s="48" t="s">
        <v>5697</v>
      </c>
      <c r="O3704" s="58">
        <v>1</v>
      </c>
      <c r="P3704" s="48" t="str">
        <f>IFERROR(VLOOKUP(O3704,'[1]Conjunto de IC'!A:E,5,0),"Não se aplica")</f>
        <v>PO</v>
      </c>
    </row>
    <row r="3705" spans="1:16" ht="25.5" hidden="1" x14ac:dyDescent="0.25">
      <c r="A3705" s="48" t="str">
        <f t="shared" si="399"/>
        <v>3</v>
      </c>
      <c r="B3705" s="48" t="str">
        <f t="shared" si="400"/>
        <v>4</v>
      </c>
      <c r="C3705" s="48" t="str">
        <f t="shared" si="401"/>
        <v>1</v>
      </c>
      <c r="D3705" s="48" t="str">
        <f t="shared" si="402"/>
        <v>2</v>
      </c>
      <c r="E3705" s="48" t="str">
        <f t="shared" si="403"/>
        <v>1</v>
      </c>
      <c r="F3705" s="48" t="str">
        <f t="shared" si="404"/>
        <v>02</v>
      </c>
      <c r="G3705" s="48" t="str">
        <f t="shared" si="405"/>
        <v>00</v>
      </c>
      <c r="H3705" s="57">
        <v>341210200</v>
      </c>
      <c r="I3705" s="48" t="s">
        <v>10479</v>
      </c>
      <c r="J3705" s="87" t="s">
        <v>10480</v>
      </c>
      <c r="K3705" s="48" t="s">
        <v>5694</v>
      </c>
      <c r="L3705" s="48" t="s">
        <v>5695</v>
      </c>
      <c r="M3705" s="48" t="s">
        <v>5707</v>
      </c>
      <c r="N3705" s="48" t="s">
        <v>5697</v>
      </c>
      <c r="O3705" s="58">
        <v>1</v>
      </c>
      <c r="P3705" s="48" t="str">
        <f>IFERROR(VLOOKUP(O3705,'[1]Conjunto de IC'!A:E,5,0),"Não se aplica")</f>
        <v>PO</v>
      </c>
    </row>
    <row r="3706" spans="1:16" ht="25.5" hidden="1" x14ac:dyDescent="0.25">
      <c r="A3706" s="48" t="str">
        <f t="shared" si="399"/>
        <v>3</v>
      </c>
      <c r="B3706" s="48" t="str">
        <f t="shared" si="400"/>
        <v>4</v>
      </c>
      <c r="C3706" s="48" t="str">
        <f t="shared" si="401"/>
        <v>1</v>
      </c>
      <c r="D3706" s="48" t="str">
        <f t="shared" si="402"/>
        <v>3</v>
      </c>
      <c r="E3706" s="48" t="str">
        <f t="shared" si="403"/>
        <v>0</v>
      </c>
      <c r="F3706" s="48" t="str">
        <f t="shared" si="404"/>
        <v>00</v>
      </c>
      <c r="G3706" s="48" t="str">
        <f t="shared" si="405"/>
        <v>00</v>
      </c>
      <c r="H3706" s="57">
        <v>341300000</v>
      </c>
      <c r="I3706" s="48" t="s">
        <v>10481</v>
      </c>
      <c r="J3706" s="87" t="s">
        <v>10482</v>
      </c>
      <c r="K3706" s="48" t="s">
        <v>5694</v>
      </c>
      <c r="L3706" s="48" t="s">
        <v>5695</v>
      </c>
      <c r="M3706" s="48" t="s">
        <v>5696</v>
      </c>
      <c r="N3706" s="48" t="s">
        <v>5697</v>
      </c>
      <c r="O3706" s="58">
        <v>0</v>
      </c>
      <c r="P3706" s="48" t="str">
        <f>IFERROR(VLOOKUP(O3706,'[1]Conjunto de IC'!A:E,5,0),"Não se aplica")</f>
        <v>Não se aplica</v>
      </c>
    </row>
    <row r="3707" spans="1:16" ht="38.25" hidden="1" x14ac:dyDescent="0.25">
      <c r="A3707" s="48" t="str">
        <f t="shared" si="399"/>
        <v>3</v>
      </c>
      <c r="B3707" s="48" t="str">
        <f t="shared" si="400"/>
        <v>4</v>
      </c>
      <c r="C3707" s="48" t="str">
        <f t="shared" si="401"/>
        <v>1</v>
      </c>
      <c r="D3707" s="48" t="str">
        <f t="shared" si="402"/>
        <v>3</v>
      </c>
      <c r="E3707" s="48" t="str">
        <f t="shared" si="403"/>
        <v>1</v>
      </c>
      <c r="F3707" s="48" t="str">
        <f t="shared" si="404"/>
        <v>00</v>
      </c>
      <c r="G3707" s="48" t="str">
        <f t="shared" si="405"/>
        <v>00</v>
      </c>
      <c r="H3707" s="57">
        <v>341310000</v>
      </c>
      <c r="I3707" s="48" t="s">
        <v>10483</v>
      </c>
      <c r="J3707" s="87" t="s">
        <v>10484</v>
      </c>
      <c r="K3707" s="48" t="s">
        <v>5694</v>
      </c>
      <c r="L3707" s="48" t="s">
        <v>5695</v>
      </c>
      <c r="M3707" s="48" t="s">
        <v>5707</v>
      </c>
      <c r="N3707" s="48" t="s">
        <v>5697</v>
      </c>
      <c r="O3707" s="58">
        <v>1</v>
      </c>
      <c r="P3707" s="48" t="str">
        <f>IFERROR(VLOOKUP(O3707,'[1]Conjunto de IC'!A:E,5,0),"Não se aplica")</f>
        <v>PO</v>
      </c>
    </row>
    <row r="3708" spans="1:16" ht="38.25" hidden="1" x14ac:dyDescent="0.25">
      <c r="A3708" s="48" t="str">
        <f t="shared" si="399"/>
        <v>3</v>
      </c>
      <c r="B3708" s="48" t="str">
        <f t="shared" si="400"/>
        <v>4</v>
      </c>
      <c r="C3708" s="48" t="str">
        <f t="shared" si="401"/>
        <v>1</v>
      </c>
      <c r="D3708" s="48" t="str">
        <f t="shared" si="402"/>
        <v>3</v>
      </c>
      <c r="E3708" s="48" t="str">
        <f t="shared" si="403"/>
        <v>2</v>
      </c>
      <c r="F3708" s="48" t="str">
        <f t="shared" si="404"/>
        <v>00</v>
      </c>
      <c r="G3708" s="48" t="str">
        <f t="shared" si="405"/>
        <v>00</v>
      </c>
      <c r="H3708" s="57">
        <v>341320000</v>
      </c>
      <c r="I3708" s="48" t="s">
        <v>10485</v>
      </c>
      <c r="J3708" s="87" t="s">
        <v>10486</v>
      </c>
      <c r="K3708" s="48" t="s">
        <v>5694</v>
      </c>
      <c r="L3708" s="48" t="s">
        <v>5695</v>
      </c>
      <c r="M3708" s="48" t="s">
        <v>5707</v>
      </c>
      <c r="N3708" s="48" t="s">
        <v>5697</v>
      </c>
      <c r="O3708" s="58">
        <v>1</v>
      </c>
      <c r="P3708" s="48" t="str">
        <f>IFERROR(VLOOKUP(O3708,'[1]Conjunto de IC'!A:E,5,0),"Não se aplica")</f>
        <v>PO</v>
      </c>
    </row>
    <row r="3709" spans="1:16" ht="51" hidden="1" x14ac:dyDescent="0.25">
      <c r="A3709" s="48" t="str">
        <f t="shared" si="399"/>
        <v>3</v>
      </c>
      <c r="B3709" s="48" t="str">
        <f t="shared" si="400"/>
        <v>4</v>
      </c>
      <c r="C3709" s="48" t="str">
        <f t="shared" si="401"/>
        <v>1</v>
      </c>
      <c r="D3709" s="48" t="str">
        <f t="shared" si="402"/>
        <v>3</v>
      </c>
      <c r="E3709" s="48" t="str">
        <f t="shared" si="403"/>
        <v>3</v>
      </c>
      <c r="F3709" s="48" t="str">
        <f t="shared" si="404"/>
        <v>00</v>
      </c>
      <c r="G3709" s="48" t="str">
        <f t="shared" si="405"/>
        <v>00</v>
      </c>
      <c r="H3709" s="57">
        <v>341330000</v>
      </c>
      <c r="I3709" s="48" t="s">
        <v>10487</v>
      </c>
      <c r="J3709" s="87" t="s">
        <v>10488</v>
      </c>
      <c r="K3709" s="48" t="s">
        <v>5694</v>
      </c>
      <c r="L3709" s="48" t="s">
        <v>5695</v>
      </c>
      <c r="M3709" s="48" t="s">
        <v>5707</v>
      </c>
      <c r="N3709" s="48" t="s">
        <v>5697</v>
      </c>
      <c r="O3709" s="58">
        <v>1</v>
      </c>
      <c r="P3709" s="48" t="str">
        <f>IFERROR(VLOOKUP(O3709,'[1]Conjunto de IC'!A:E,5,0),"Não se aplica")</f>
        <v>PO</v>
      </c>
    </row>
    <row r="3710" spans="1:16" ht="51" hidden="1" x14ac:dyDescent="0.25">
      <c r="A3710" s="48" t="str">
        <f t="shared" si="399"/>
        <v>3</v>
      </c>
      <c r="B3710" s="48" t="str">
        <f t="shared" si="400"/>
        <v>4</v>
      </c>
      <c r="C3710" s="48" t="str">
        <f t="shared" si="401"/>
        <v>1</v>
      </c>
      <c r="D3710" s="48" t="str">
        <f t="shared" si="402"/>
        <v>3</v>
      </c>
      <c r="E3710" s="48" t="str">
        <f t="shared" si="403"/>
        <v>4</v>
      </c>
      <c r="F3710" s="48" t="str">
        <f t="shared" si="404"/>
        <v>00</v>
      </c>
      <c r="G3710" s="48" t="str">
        <f t="shared" si="405"/>
        <v>00</v>
      </c>
      <c r="H3710" s="57">
        <v>341340000</v>
      </c>
      <c r="I3710" s="48" t="s">
        <v>10489</v>
      </c>
      <c r="J3710" s="87" t="s">
        <v>10490</v>
      </c>
      <c r="K3710" s="48" t="s">
        <v>5694</v>
      </c>
      <c r="L3710" s="48" t="s">
        <v>5695</v>
      </c>
      <c r="M3710" s="48" t="s">
        <v>5707</v>
      </c>
      <c r="N3710" s="48" t="s">
        <v>5697</v>
      </c>
      <c r="O3710" s="58">
        <v>1</v>
      </c>
      <c r="P3710" s="48" t="str">
        <f>IFERROR(VLOOKUP(O3710,'[1]Conjunto de IC'!A:E,5,0),"Não se aplica")</f>
        <v>PO</v>
      </c>
    </row>
    <row r="3711" spans="1:16" ht="51" hidden="1" x14ac:dyDescent="0.25">
      <c r="A3711" s="48" t="str">
        <f t="shared" si="399"/>
        <v>3</v>
      </c>
      <c r="B3711" s="48" t="str">
        <f t="shared" si="400"/>
        <v>4</v>
      </c>
      <c r="C3711" s="48" t="str">
        <f t="shared" si="401"/>
        <v>1</v>
      </c>
      <c r="D3711" s="48" t="str">
        <f t="shared" si="402"/>
        <v>3</v>
      </c>
      <c r="E3711" s="48" t="str">
        <f t="shared" si="403"/>
        <v>5</v>
      </c>
      <c r="F3711" s="48" t="str">
        <f t="shared" si="404"/>
        <v>00</v>
      </c>
      <c r="G3711" s="48" t="str">
        <f t="shared" si="405"/>
        <v>00</v>
      </c>
      <c r="H3711" s="57">
        <v>341350000</v>
      </c>
      <c r="I3711" s="48" t="s">
        <v>10491</v>
      </c>
      <c r="J3711" s="87" t="s">
        <v>10492</v>
      </c>
      <c r="K3711" s="48" t="s">
        <v>5694</v>
      </c>
      <c r="L3711" s="48" t="s">
        <v>5695</v>
      </c>
      <c r="M3711" s="48" t="s">
        <v>5707</v>
      </c>
      <c r="N3711" s="48" t="s">
        <v>5697</v>
      </c>
      <c r="O3711" s="58">
        <v>1</v>
      </c>
      <c r="P3711" s="48" t="str">
        <f>IFERROR(VLOOKUP(O3711,'[1]Conjunto de IC'!A:E,5,0),"Não se aplica")</f>
        <v>PO</v>
      </c>
    </row>
    <row r="3712" spans="1:16" ht="25.5" hidden="1" x14ac:dyDescent="0.25">
      <c r="A3712" s="48" t="str">
        <f t="shared" si="399"/>
        <v>3</v>
      </c>
      <c r="B3712" s="48" t="str">
        <f t="shared" si="400"/>
        <v>4</v>
      </c>
      <c r="C3712" s="48" t="str">
        <f t="shared" si="401"/>
        <v>1</v>
      </c>
      <c r="D3712" s="48" t="str">
        <f t="shared" si="402"/>
        <v>4</v>
      </c>
      <c r="E3712" s="48" t="str">
        <f t="shared" si="403"/>
        <v>0</v>
      </c>
      <c r="F3712" s="48" t="str">
        <f t="shared" si="404"/>
        <v>00</v>
      </c>
      <c r="G3712" s="48" t="str">
        <f t="shared" si="405"/>
        <v>00</v>
      </c>
      <c r="H3712" s="57">
        <v>341400000</v>
      </c>
      <c r="I3712" s="48" t="s">
        <v>10493</v>
      </c>
      <c r="J3712" s="87" t="s">
        <v>10494</v>
      </c>
      <c r="K3712" s="48" t="s">
        <v>5694</v>
      </c>
      <c r="L3712" s="48" t="s">
        <v>5695</v>
      </c>
      <c r="M3712" s="48" t="s">
        <v>5696</v>
      </c>
      <c r="N3712" s="48" t="s">
        <v>5697</v>
      </c>
      <c r="O3712" s="58">
        <v>0</v>
      </c>
      <c r="P3712" s="48" t="str">
        <f>IFERROR(VLOOKUP(O3712,'[1]Conjunto de IC'!A:E,5,0),"Não se aplica")</f>
        <v>Não se aplica</v>
      </c>
    </row>
    <row r="3713" spans="1:16" ht="38.25" hidden="1" x14ac:dyDescent="0.25">
      <c r="A3713" s="48" t="str">
        <f t="shared" si="399"/>
        <v>3</v>
      </c>
      <c r="B3713" s="48" t="str">
        <f t="shared" si="400"/>
        <v>4</v>
      </c>
      <c r="C3713" s="48" t="str">
        <f t="shared" si="401"/>
        <v>1</v>
      </c>
      <c r="D3713" s="48" t="str">
        <f t="shared" si="402"/>
        <v>4</v>
      </c>
      <c r="E3713" s="48" t="str">
        <f t="shared" si="403"/>
        <v>1</v>
      </c>
      <c r="F3713" s="48" t="str">
        <f t="shared" si="404"/>
        <v>00</v>
      </c>
      <c r="G3713" s="48" t="str">
        <f t="shared" si="405"/>
        <v>00</v>
      </c>
      <c r="H3713" s="57">
        <v>341410000</v>
      </c>
      <c r="I3713" s="48" t="s">
        <v>10495</v>
      </c>
      <c r="J3713" s="87" t="s">
        <v>10496</v>
      </c>
      <c r="K3713" s="48" t="s">
        <v>5694</v>
      </c>
      <c r="L3713" s="48" t="s">
        <v>5695</v>
      </c>
      <c r="M3713" s="48" t="s">
        <v>5696</v>
      </c>
      <c r="N3713" s="48" t="s">
        <v>5697</v>
      </c>
      <c r="O3713" s="58">
        <v>0</v>
      </c>
      <c r="P3713" s="48" t="str">
        <f>IFERROR(VLOOKUP(O3713,'[1]Conjunto de IC'!A:E,5,0),"Não se aplica")</f>
        <v>Não se aplica</v>
      </c>
    </row>
    <row r="3714" spans="1:16" ht="25.5" hidden="1" x14ac:dyDescent="0.25">
      <c r="A3714" s="48" t="str">
        <f t="shared" si="399"/>
        <v>3</v>
      </c>
      <c r="B3714" s="48" t="str">
        <f t="shared" si="400"/>
        <v>4</v>
      </c>
      <c r="C3714" s="48" t="str">
        <f t="shared" si="401"/>
        <v>1</v>
      </c>
      <c r="D3714" s="48" t="str">
        <f t="shared" si="402"/>
        <v>4</v>
      </c>
      <c r="E3714" s="48" t="str">
        <f t="shared" si="403"/>
        <v>1</v>
      </c>
      <c r="F3714" s="48" t="str">
        <f t="shared" si="404"/>
        <v>01</v>
      </c>
      <c r="G3714" s="48" t="str">
        <f t="shared" si="405"/>
        <v>00</v>
      </c>
      <c r="H3714" s="57">
        <v>341410100</v>
      </c>
      <c r="I3714" s="48" t="s">
        <v>10497</v>
      </c>
      <c r="J3714" s="87" t="s">
        <v>10498</v>
      </c>
      <c r="K3714" s="48" t="s">
        <v>5694</v>
      </c>
      <c r="L3714" s="48" t="s">
        <v>5695</v>
      </c>
      <c r="M3714" s="48" t="s">
        <v>5707</v>
      </c>
      <c r="N3714" s="48" t="s">
        <v>5697</v>
      </c>
      <c r="O3714" s="58">
        <v>1</v>
      </c>
      <c r="P3714" s="48" t="str">
        <f>IFERROR(VLOOKUP(O3714,'[1]Conjunto de IC'!A:E,5,0),"Não se aplica")</f>
        <v>PO</v>
      </c>
    </row>
    <row r="3715" spans="1:16" ht="25.5" hidden="1" x14ac:dyDescent="0.25">
      <c r="A3715" s="48" t="str">
        <f t="shared" si="399"/>
        <v>3</v>
      </c>
      <c r="B3715" s="48" t="str">
        <f t="shared" si="400"/>
        <v>4</v>
      </c>
      <c r="C3715" s="48" t="str">
        <f t="shared" si="401"/>
        <v>1</v>
      </c>
      <c r="D3715" s="48" t="str">
        <f t="shared" si="402"/>
        <v>4</v>
      </c>
      <c r="E3715" s="48" t="str">
        <f t="shared" si="403"/>
        <v>1</v>
      </c>
      <c r="F3715" s="48" t="str">
        <f t="shared" si="404"/>
        <v>99</v>
      </c>
      <c r="G3715" s="48" t="str">
        <f t="shared" si="405"/>
        <v>00</v>
      </c>
      <c r="H3715" s="57">
        <v>341419900</v>
      </c>
      <c r="I3715" s="48" t="s">
        <v>10499</v>
      </c>
      <c r="J3715" s="87" t="s">
        <v>10500</v>
      </c>
      <c r="K3715" s="48" t="s">
        <v>5694</v>
      </c>
      <c r="L3715" s="48" t="s">
        <v>5695</v>
      </c>
      <c r="M3715" s="48" t="s">
        <v>5707</v>
      </c>
      <c r="N3715" s="48" t="s">
        <v>5697</v>
      </c>
      <c r="O3715" s="58">
        <v>1</v>
      </c>
      <c r="P3715" s="48" t="str">
        <f>IFERROR(VLOOKUP(O3715,'[1]Conjunto de IC'!A:E,5,0),"Não se aplica")</f>
        <v>PO</v>
      </c>
    </row>
    <row r="3716" spans="1:16" ht="25.5" hidden="1" x14ac:dyDescent="0.25">
      <c r="A3716" s="48" t="str">
        <f t="shared" si="399"/>
        <v>3</v>
      </c>
      <c r="B3716" s="48" t="str">
        <f t="shared" si="400"/>
        <v>4</v>
      </c>
      <c r="C3716" s="48" t="str">
        <f t="shared" si="401"/>
        <v>1</v>
      </c>
      <c r="D3716" s="48" t="str">
        <f t="shared" si="402"/>
        <v>8</v>
      </c>
      <c r="E3716" s="48" t="str">
        <f t="shared" si="403"/>
        <v>0</v>
      </c>
      <c r="F3716" s="48" t="str">
        <f t="shared" si="404"/>
        <v>00</v>
      </c>
      <c r="G3716" s="48" t="str">
        <f t="shared" si="405"/>
        <v>00</v>
      </c>
      <c r="H3716" s="57">
        <v>341800000</v>
      </c>
      <c r="I3716" s="48" t="s">
        <v>10501</v>
      </c>
      <c r="J3716" s="87" t="s">
        <v>10502</v>
      </c>
      <c r="K3716" s="48" t="s">
        <v>5694</v>
      </c>
      <c r="L3716" s="48" t="s">
        <v>5695</v>
      </c>
      <c r="M3716" s="48" t="s">
        <v>5696</v>
      </c>
      <c r="N3716" s="48" t="s">
        <v>5697</v>
      </c>
      <c r="O3716" s="58">
        <v>0</v>
      </c>
      <c r="P3716" s="48" t="str">
        <f>IFERROR(VLOOKUP(O3716,'[1]Conjunto de IC'!A:E,5,0),"Não se aplica")</f>
        <v>Não se aplica</v>
      </c>
    </row>
    <row r="3717" spans="1:16" ht="38.25" hidden="1" x14ac:dyDescent="0.25">
      <c r="A3717" s="48" t="str">
        <f t="shared" ref="A3717:A3780" si="406">MID(H3717,1,1)</f>
        <v>3</v>
      </c>
      <c r="B3717" s="48" t="str">
        <f t="shared" ref="B3717:B3780" si="407">MID(H3717,2,1)</f>
        <v>4</v>
      </c>
      <c r="C3717" s="48" t="str">
        <f t="shared" ref="C3717:C3780" si="408">MID(H3717,3,1)</f>
        <v>1</v>
      </c>
      <c r="D3717" s="48" t="str">
        <f t="shared" ref="D3717:D3780" si="409">MID(H3717,4,1)</f>
        <v>8</v>
      </c>
      <c r="E3717" s="48" t="str">
        <f t="shared" ref="E3717:E3780" si="410">MID(H3717,5,1)</f>
        <v>1</v>
      </c>
      <c r="F3717" s="48" t="str">
        <f t="shared" ref="F3717:F3780" si="411">MID(H3717,6,2)</f>
        <v>00</v>
      </c>
      <c r="G3717" s="48" t="str">
        <f t="shared" ref="G3717:G3780" si="412">MID(H3717,8,2)</f>
        <v>00</v>
      </c>
      <c r="H3717" s="57">
        <v>341810000</v>
      </c>
      <c r="I3717" s="48" t="s">
        <v>10503</v>
      </c>
      <c r="J3717" s="87" t="s">
        <v>10504</v>
      </c>
      <c r="K3717" s="48" t="s">
        <v>5694</v>
      </c>
      <c r="L3717" s="48" t="s">
        <v>5695</v>
      </c>
      <c r="M3717" s="48" t="s">
        <v>5707</v>
      </c>
      <c r="N3717" s="48" t="s">
        <v>5697</v>
      </c>
      <c r="O3717" s="58">
        <v>1</v>
      </c>
      <c r="P3717" s="48" t="str">
        <f>IFERROR(VLOOKUP(O3717,'[1]Conjunto de IC'!A:E,5,0),"Não se aplica")</f>
        <v>PO</v>
      </c>
    </row>
    <row r="3718" spans="1:16" ht="38.25" hidden="1" x14ac:dyDescent="0.25">
      <c r="A3718" s="48" t="str">
        <f t="shared" si="406"/>
        <v>3</v>
      </c>
      <c r="B3718" s="48" t="str">
        <f t="shared" si="407"/>
        <v>4</v>
      </c>
      <c r="C3718" s="48" t="str">
        <f t="shared" si="408"/>
        <v>1</v>
      </c>
      <c r="D3718" s="48" t="str">
        <f t="shared" si="409"/>
        <v>8</v>
      </c>
      <c r="E3718" s="48" t="str">
        <f t="shared" si="410"/>
        <v>2</v>
      </c>
      <c r="F3718" s="48" t="str">
        <f t="shared" si="411"/>
        <v>00</v>
      </c>
      <c r="G3718" s="48" t="str">
        <f t="shared" si="412"/>
        <v>00</v>
      </c>
      <c r="H3718" s="57">
        <v>341820000</v>
      </c>
      <c r="I3718" s="48" t="s">
        <v>10505</v>
      </c>
      <c r="J3718" s="87" t="s">
        <v>10506</v>
      </c>
      <c r="K3718" s="48" t="s">
        <v>5694</v>
      </c>
      <c r="L3718" s="48" t="s">
        <v>5695</v>
      </c>
      <c r="M3718" s="48" t="s">
        <v>5707</v>
      </c>
      <c r="N3718" s="48" t="s">
        <v>5697</v>
      </c>
      <c r="O3718" s="58">
        <v>1</v>
      </c>
      <c r="P3718" s="48" t="str">
        <f>IFERROR(VLOOKUP(O3718,'[1]Conjunto de IC'!A:E,5,0),"Não se aplica")</f>
        <v>PO</v>
      </c>
    </row>
    <row r="3719" spans="1:16" ht="51" hidden="1" x14ac:dyDescent="0.25">
      <c r="A3719" s="48" t="str">
        <f t="shared" si="406"/>
        <v>3</v>
      </c>
      <c r="B3719" s="48" t="str">
        <f t="shared" si="407"/>
        <v>4</v>
      </c>
      <c r="C3719" s="48" t="str">
        <f t="shared" si="408"/>
        <v>1</v>
      </c>
      <c r="D3719" s="48" t="str">
        <f t="shared" si="409"/>
        <v>8</v>
      </c>
      <c r="E3719" s="48" t="str">
        <f t="shared" si="410"/>
        <v>3</v>
      </c>
      <c r="F3719" s="48" t="str">
        <f t="shared" si="411"/>
        <v>00</v>
      </c>
      <c r="G3719" s="48" t="str">
        <f t="shared" si="412"/>
        <v>00</v>
      </c>
      <c r="H3719" s="57">
        <v>341830000</v>
      </c>
      <c r="I3719" s="48" t="s">
        <v>10507</v>
      </c>
      <c r="J3719" s="87" t="s">
        <v>10508</v>
      </c>
      <c r="K3719" s="48" t="s">
        <v>5694</v>
      </c>
      <c r="L3719" s="48" t="s">
        <v>5695</v>
      </c>
      <c r="M3719" s="48" t="s">
        <v>5707</v>
      </c>
      <c r="N3719" s="48" t="s">
        <v>5697</v>
      </c>
      <c r="O3719" s="58">
        <v>1</v>
      </c>
      <c r="P3719" s="48" t="str">
        <f>IFERROR(VLOOKUP(O3719,'[1]Conjunto de IC'!A:E,5,0),"Não se aplica")</f>
        <v>PO</v>
      </c>
    </row>
    <row r="3720" spans="1:16" ht="51" hidden="1" x14ac:dyDescent="0.25">
      <c r="A3720" s="48" t="str">
        <f t="shared" si="406"/>
        <v>3</v>
      </c>
      <c r="B3720" s="48" t="str">
        <f t="shared" si="407"/>
        <v>4</v>
      </c>
      <c r="C3720" s="48" t="str">
        <f t="shared" si="408"/>
        <v>1</v>
      </c>
      <c r="D3720" s="48" t="str">
        <f t="shared" si="409"/>
        <v>8</v>
      </c>
      <c r="E3720" s="48" t="str">
        <f t="shared" si="410"/>
        <v>4</v>
      </c>
      <c r="F3720" s="48" t="str">
        <f t="shared" si="411"/>
        <v>00</v>
      </c>
      <c r="G3720" s="48" t="str">
        <f t="shared" si="412"/>
        <v>00</v>
      </c>
      <c r="H3720" s="57">
        <v>341840000</v>
      </c>
      <c r="I3720" s="48" t="s">
        <v>10509</v>
      </c>
      <c r="J3720" s="87" t="s">
        <v>10510</v>
      </c>
      <c r="K3720" s="48" t="s">
        <v>5694</v>
      </c>
      <c r="L3720" s="48" t="s">
        <v>5695</v>
      </c>
      <c r="M3720" s="48" t="s">
        <v>5707</v>
      </c>
      <c r="N3720" s="48" t="s">
        <v>5697</v>
      </c>
      <c r="O3720" s="58">
        <v>1</v>
      </c>
      <c r="P3720" s="48" t="str">
        <f>IFERROR(VLOOKUP(O3720,'[1]Conjunto de IC'!A:E,5,0),"Não se aplica")</f>
        <v>PO</v>
      </c>
    </row>
    <row r="3721" spans="1:16" ht="51" hidden="1" x14ac:dyDescent="0.25">
      <c r="A3721" s="48" t="str">
        <f t="shared" si="406"/>
        <v>3</v>
      </c>
      <c r="B3721" s="48" t="str">
        <f t="shared" si="407"/>
        <v>4</v>
      </c>
      <c r="C3721" s="48" t="str">
        <f t="shared" si="408"/>
        <v>1</v>
      </c>
      <c r="D3721" s="48" t="str">
        <f t="shared" si="409"/>
        <v>8</v>
      </c>
      <c r="E3721" s="48" t="str">
        <f t="shared" si="410"/>
        <v>5</v>
      </c>
      <c r="F3721" s="48" t="str">
        <f t="shared" si="411"/>
        <v>00</v>
      </c>
      <c r="G3721" s="48" t="str">
        <f t="shared" si="412"/>
        <v>00</v>
      </c>
      <c r="H3721" s="57">
        <v>341850000</v>
      </c>
      <c r="I3721" s="48" t="s">
        <v>10511</v>
      </c>
      <c r="J3721" s="87" t="s">
        <v>10512</v>
      </c>
      <c r="K3721" s="48" t="s">
        <v>5694</v>
      </c>
      <c r="L3721" s="48" t="s">
        <v>5695</v>
      </c>
      <c r="M3721" s="48" t="s">
        <v>5707</v>
      </c>
      <c r="N3721" s="48" t="s">
        <v>5697</v>
      </c>
      <c r="O3721" s="58">
        <v>1</v>
      </c>
      <c r="P3721" s="48" t="str">
        <f>IFERROR(VLOOKUP(O3721,'[1]Conjunto de IC'!A:E,5,0),"Não se aplica")</f>
        <v>PO</v>
      </c>
    </row>
    <row r="3722" spans="1:16" ht="25.5" hidden="1" x14ac:dyDescent="0.25">
      <c r="A3722" s="48" t="str">
        <f t="shared" si="406"/>
        <v>3</v>
      </c>
      <c r="B3722" s="48" t="str">
        <f t="shared" si="407"/>
        <v>4</v>
      </c>
      <c r="C3722" s="48" t="str">
        <f t="shared" si="408"/>
        <v>1</v>
      </c>
      <c r="D3722" s="48" t="str">
        <f t="shared" si="409"/>
        <v>9</v>
      </c>
      <c r="E3722" s="48" t="str">
        <f t="shared" si="410"/>
        <v>0</v>
      </c>
      <c r="F3722" s="48" t="str">
        <f t="shared" si="411"/>
        <v>00</v>
      </c>
      <c r="G3722" s="48" t="str">
        <f t="shared" si="412"/>
        <v>00</v>
      </c>
      <c r="H3722" s="57">
        <v>341900000</v>
      </c>
      <c r="I3722" s="48" t="s">
        <v>10513</v>
      </c>
      <c r="J3722" s="87" t="s">
        <v>10514</v>
      </c>
      <c r="K3722" s="48" t="s">
        <v>5694</v>
      </c>
      <c r="L3722" s="48" t="s">
        <v>5695</v>
      </c>
      <c r="M3722" s="48" t="s">
        <v>5696</v>
      </c>
      <c r="N3722" s="48" t="s">
        <v>5697</v>
      </c>
      <c r="O3722" s="58">
        <v>0</v>
      </c>
      <c r="P3722" s="48" t="str">
        <f>IFERROR(VLOOKUP(O3722,'[1]Conjunto de IC'!A:E,5,0),"Não se aplica")</f>
        <v>Não se aplica</v>
      </c>
    </row>
    <row r="3723" spans="1:16" ht="38.25" hidden="1" x14ac:dyDescent="0.25">
      <c r="A3723" s="48" t="str">
        <f t="shared" si="406"/>
        <v>3</v>
      </c>
      <c r="B3723" s="48" t="str">
        <f t="shared" si="407"/>
        <v>4</v>
      </c>
      <c r="C3723" s="48" t="str">
        <f t="shared" si="408"/>
        <v>1</v>
      </c>
      <c r="D3723" s="48" t="str">
        <f t="shared" si="409"/>
        <v>9</v>
      </c>
      <c r="E3723" s="48" t="str">
        <f t="shared" si="410"/>
        <v>1</v>
      </c>
      <c r="F3723" s="48" t="str">
        <f t="shared" si="411"/>
        <v>00</v>
      </c>
      <c r="G3723" s="48" t="str">
        <f t="shared" si="412"/>
        <v>00</v>
      </c>
      <c r="H3723" s="57">
        <v>341910000</v>
      </c>
      <c r="I3723" s="48" t="s">
        <v>10515</v>
      </c>
      <c r="J3723" s="87" t="s">
        <v>10516</v>
      </c>
      <c r="K3723" s="48" t="s">
        <v>5694</v>
      </c>
      <c r="L3723" s="48" t="s">
        <v>5695</v>
      </c>
      <c r="M3723" s="48" t="s">
        <v>5707</v>
      </c>
      <c r="N3723" s="48" t="s">
        <v>5697</v>
      </c>
      <c r="O3723" s="58">
        <v>1</v>
      </c>
      <c r="P3723" s="48" t="str">
        <f>IFERROR(VLOOKUP(O3723,'[1]Conjunto de IC'!A:E,5,0),"Não se aplica")</f>
        <v>PO</v>
      </c>
    </row>
    <row r="3724" spans="1:16" ht="25.5" hidden="1" x14ac:dyDescent="0.25">
      <c r="A3724" s="48" t="str">
        <f t="shared" si="406"/>
        <v>3</v>
      </c>
      <c r="B3724" s="48" t="str">
        <f t="shared" si="407"/>
        <v>4</v>
      </c>
      <c r="C3724" s="48" t="str">
        <f t="shared" si="408"/>
        <v>2</v>
      </c>
      <c r="D3724" s="48" t="str">
        <f t="shared" si="409"/>
        <v>0</v>
      </c>
      <c r="E3724" s="48" t="str">
        <f t="shared" si="410"/>
        <v>0</v>
      </c>
      <c r="F3724" s="48" t="str">
        <f t="shared" si="411"/>
        <v>00</v>
      </c>
      <c r="G3724" s="48" t="str">
        <f t="shared" si="412"/>
        <v>00</v>
      </c>
      <c r="H3724" s="57">
        <v>342000000</v>
      </c>
      <c r="I3724" s="48" t="s">
        <v>10517</v>
      </c>
      <c r="J3724" s="87" t="s">
        <v>10518</v>
      </c>
      <c r="K3724" s="48" t="s">
        <v>5694</v>
      </c>
      <c r="L3724" s="48" t="s">
        <v>5695</v>
      </c>
      <c r="M3724" s="48" t="s">
        <v>5696</v>
      </c>
      <c r="N3724" s="48" t="s">
        <v>5697</v>
      </c>
      <c r="O3724" s="58">
        <v>0</v>
      </c>
      <c r="P3724" s="48" t="str">
        <f>IFERROR(VLOOKUP(O3724,'[1]Conjunto de IC'!A:E,5,0),"Não se aplica")</f>
        <v>Não se aplica</v>
      </c>
    </row>
    <row r="3725" spans="1:16" ht="25.5" hidden="1" x14ac:dyDescent="0.25">
      <c r="A3725" s="48" t="str">
        <f t="shared" si="406"/>
        <v>3</v>
      </c>
      <c r="B3725" s="48" t="str">
        <f t="shared" si="407"/>
        <v>4</v>
      </c>
      <c r="C3725" s="48" t="str">
        <f t="shared" si="408"/>
        <v>2</v>
      </c>
      <c r="D3725" s="48" t="str">
        <f t="shared" si="409"/>
        <v>1</v>
      </c>
      <c r="E3725" s="48" t="str">
        <f t="shared" si="410"/>
        <v>0</v>
      </c>
      <c r="F3725" s="48" t="str">
        <f t="shared" si="411"/>
        <v>00</v>
      </c>
      <c r="G3725" s="48" t="str">
        <f t="shared" si="412"/>
        <v>00</v>
      </c>
      <c r="H3725" s="57">
        <v>342100000</v>
      </c>
      <c r="I3725" s="48" t="s">
        <v>10519</v>
      </c>
      <c r="J3725" s="87" t="s">
        <v>10520</v>
      </c>
      <c r="K3725" s="48" t="s">
        <v>5694</v>
      </c>
      <c r="L3725" s="48" t="s">
        <v>5695</v>
      </c>
      <c r="M3725" s="48" t="s">
        <v>5696</v>
      </c>
      <c r="N3725" s="48" t="s">
        <v>5697</v>
      </c>
      <c r="O3725" s="58">
        <v>0</v>
      </c>
      <c r="P3725" s="48" t="str">
        <f>IFERROR(VLOOKUP(O3725,'[1]Conjunto de IC'!A:E,5,0),"Não se aplica")</f>
        <v>Não se aplica</v>
      </c>
    </row>
    <row r="3726" spans="1:16" ht="38.25" hidden="1" x14ac:dyDescent="0.25">
      <c r="A3726" s="48" t="str">
        <f t="shared" si="406"/>
        <v>3</v>
      </c>
      <c r="B3726" s="48" t="str">
        <f t="shared" si="407"/>
        <v>4</v>
      </c>
      <c r="C3726" s="48" t="str">
        <f t="shared" si="408"/>
        <v>2</v>
      </c>
      <c r="D3726" s="48" t="str">
        <f t="shared" si="409"/>
        <v>1</v>
      </c>
      <c r="E3726" s="48" t="str">
        <f t="shared" si="410"/>
        <v>1</v>
      </c>
      <c r="F3726" s="48" t="str">
        <f t="shared" si="411"/>
        <v>00</v>
      </c>
      <c r="G3726" s="48" t="str">
        <f t="shared" si="412"/>
        <v>00</v>
      </c>
      <c r="H3726" s="57">
        <v>342110000</v>
      </c>
      <c r="I3726" s="48" t="s">
        <v>10521</v>
      </c>
      <c r="J3726" s="87" t="s">
        <v>10522</v>
      </c>
      <c r="K3726" s="48" t="s">
        <v>5694</v>
      </c>
      <c r="L3726" s="48" t="s">
        <v>5695</v>
      </c>
      <c r="M3726" s="48" t="s">
        <v>5696</v>
      </c>
      <c r="N3726" s="48" t="s">
        <v>5697</v>
      </c>
      <c r="O3726" s="58">
        <v>0</v>
      </c>
      <c r="P3726" s="48" t="str">
        <f>IFERROR(VLOOKUP(O3726,'[1]Conjunto de IC'!A:E,5,0),"Não se aplica")</f>
        <v>Não se aplica</v>
      </c>
    </row>
    <row r="3727" spans="1:16" ht="38.25" hidden="1" x14ac:dyDescent="0.25">
      <c r="A3727" s="48" t="str">
        <f t="shared" si="406"/>
        <v>3</v>
      </c>
      <c r="B3727" s="48" t="str">
        <f t="shared" si="407"/>
        <v>4</v>
      </c>
      <c r="C3727" s="48" t="str">
        <f t="shared" si="408"/>
        <v>2</v>
      </c>
      <c r="D3727" s="48" t="str">
        <f t="shared" si="409"/>
        <v>1</v>
      </c>
      <c r="E3727" s="48" t="str">
        <f t="shared" si="410"/>
        <v>1</v>
      </c>
      <c r="F3727" s="48" t="str">
        <f t="shared" si="411"/>
        <v>01</v>
      </c>
      <c r="G3727" s="48" t="str">
        <f t="shared" si="412"/>
        <v>00</v>
      </c>
      <c r="H3727" s="57">
        <v>342110100</v>
      </c>
      <c r="I3727" s="48" t="s">
        <v>10523</v>
      </c>
      <c r="J3727" s="87" t="s">
        <v>10524</v>
      </c>
      <c r="K3727" s="48" t="s">
        <v>5694</v>
      </c>
      <c r="L3727" s="48" t="s">
        <v>5695</v>
      </c>
      <c r="M3727" s="48" t="s">
        <v>5707</v>
      </c>
      <c r="N3727" s="48" t="s">
        <v>5697</v>
      </c>
      <c r="O3727" s="58">
        <v>1</v>
      </c>
      <c r="P3727" s="48" t="str">
        <f>IFERROR(VLOOKUP(O3727,'[1]Conjunto de IC'!A:E,5,0),"Não se aplica")</f>
        <v>PO</v>
      </c>
    </row>
    <row r="3728" spans="1:16" ht="38.25" hidden="1" x14ac:dyDescent="0.25">
      <c r="A3728" s="48" t="str">
        <f t="shared" si="406"/>
        <v>3</v>
      </c>
      <c r="B3728" s="48" t="str">
        <f t="shared" si="407"/>
        <v>4</v>
      </c>
      <c r="C3728" s="48" t="str">
        <f t="shared" si="408"/>
        <v>2</v>
      </c>
      <c r="D3728" s="48" t="str">
        <f t="shared" si="409"/>
        <v>1</v>
      </c>
      <c r="E3728" s="48" t="str">
        <f t="shared" si="410"/>
        <v>1</v>
      </c>
      <c r="F3728" s="48" t="str">
        <f t="shared" si="411"/>
        <v>02</v>
      </c>
      <c r="G3728" s="48" t="str">
        <f t="shared" si="412"/>
        <v>00</v>
      </c>
      <c r="H3728" s="57">
        <v>342110200</v>
      </c>
      <c r="I3728" s="48" t="s">
        <v>10525</v>
      </c>
      <c r="J3728" s="87" t="s">
        <v>10526</v>
      </c>
      <c r="K3728" s="48" t="s">
        <v>5694</v>
      </c>
      <c r="L3728" s="48" t="s">
        <v>5695</v>
      </c>
      <c r="M3728" s="48" t="s">
        <v>5707</v>
      </c>
      <c r="N3728" s="48" t="s">
        <v>5697</v>
      </c>
      <c r="O3728" s="58">
        <v>1</v>
      </c>
      <c r="P3728" s="48" t="str">
        <f>IFERROR(VLOOKUP(O3728,'[1]Conjunto de IC'!A:E,5,0),"Não se aplica")</f>
        <v>PO</v>
      </c>
    </row>
    <row r="3729" spans="1:16" ht="51" hidden="1" x14ac:dyDescent="0.25">
      <c r="A3729" s="48" t="str">
        <f t="shared" si="406"/>
        <v>3</v>
      </c>
      <c r="B3729" s="48" t="str">
        <f t="shared" si="407"/>
        <v>4</v>
      </c>
      <c r="C3729" s="48" t="str">
        <f t="shared" si="408"/>
        <v>2</v>
      </c>
      <c r="D3729" s="48" t="str">
        <f t="shared" si="409"/>
        <v>1</v>
      </c>
      <c r="E3729" s="48" t="str">
        <f t="shared" si="410"/>
        <v>2</v>
      </c>
      <c r="F3729" s="48" t="str">
        <f t="shared" si="411"/>
        <v>00</v>
      </c>
      <c r="G3729" s="48" t="str">
        <f t="shared" si="412"/>
        <v>00</v>
      </c>
      <c r="H3729" s="57">
        <v>342120000</v>
      </c>
      <c r="I3729" s="48" t="s">
        <v>10527</v>
      </c>
      <c r="J3729" s="87" t="s">
        <v>10528</v>
      </c>
      <c r="K3729" s="48" t="s">
        <v>5694</v>
      </c>
      <c r="L3729" s="48" t="s">
        <v>5695</v>
      </c>
      <c r="M3729" s="48" t="s">
        <v>5696</v>
      </c>
      <c r="N3729" s="48" t="s">
        <v>5697</v>
      </c>
      <c r="O3729" s="58">
        <v>0</v>
      </c>
      <c r="P3729" s="48" t="str">
        <f>IFERROR(VLOOKUP(O3729,'[1]Conjunto de IC'!A:E,5,0),"Não se aplica")</f>
        <v>Não se aplica</v>
      </c>
    </row>
    <row r="3730" spans="1:16" ht="38.25" hidden="1" x14ac:dyDescent="0.25">
      <c r="A3730" s="48" t="str">
        <f t="shared" si="406"/>
        <v>3</v>
      </c>
      <c r="B3730" s="48" t="str">
        <f t="shared" si="407"/>
        <v>4</v>
      </c>
      <c r="C3730" s="48" t="str">
        <f t="shared" si="408"/>
        <v>2</v>
      </c>
      <c r="D3730" s="48" t="str">
        <f t="shared" si="409"/>
        <v>1</v>
      </c>
      <c r="E3730" s="48" t="str">
        <f t="shared" si="410"/>
        <v>2</v>
      </c>
      <c r="F3730" s="48" t="str">
        <f t="shared" si="411"/>
        <v>01</v>
      </c>
      <c r="G3730" s="48" t="str">
        <f t="shared" si="412"/>
        <v>00</v>
      </c>
      <c r="H3730" s="57">
        <v>342120100</v>
      </c>
      <c r="I3730" s="48" t="s">
        <v>10529</v>
      </c>
      <c r="J3730" s="87" t="s">
        <v>10524</v>
      </c>
      <c r="K3730" s="48" t="s">
        <v>5694</v>
      </c>
      <c r="L3730" s="48" t="s">
        <v>5695</v>
      </c>
      <c r="M3730" s="48" t="s">
        <v>5707</v>
      </c>
      <c r="N3730" s="48" t="s">
        <v>5697</v>
      </c>
      <c r="O3730" s="58">
        <v>1</v>
      </c>
      <c r="P3730" s="48" t="str">
        <f>IFERROR(VLOOKUP(O3730,'[1]Conjunto de IC'!A:E,5,0),"Não se aplica")</f>
        <v>PO</v>
      </c>
    </row>
    <row r="3731" spans="1:16" ht="38.25" hidden="1" x14ac:dyDescent="0.25">
      <c r="A3731" s="48" t="str">
        <f t="shared" si="406"/>
        <v>3</v>
      </c>
      <c r="B3731" s="48" t="str">
        <f t="shared" si="407"/>
        <v>4</v>
      </c>
      <c r="C3731" s="48" t="str">
        <f t="shared" si="408"/>
        <v>2</v>
      </c>
      <c r="D3731" s="48" t="str">
        <f t="shared" si="409"/>
        <v>1</v>
      </c>
      <c r="E3731" s="48" t="str">
        <f t="shared" si="410"/>
        <v>2</v>
      </c>
      <c r="F3731" s="48" t="str">
        <f t="shared" si="411"/>
        <v>02</v>
      </c>
      <c r="G3731" s="48" t="str">
        <f t="shared" si="412"/>
        <v>00</v>
      </c>
      <c r="H3731" s="57">
        <v>342120200</v>
      </c>
      <c r="I3731" s="48" t="s">
        <v>10525</v>
      </c>
      <c r="J3731" s="87" t="s">
        <v>10526</v>
      </c>
      <c r="K3731" s="48" t="s">
        <v>5694</v>
      </c>
      <c r="L3731" s="48" t="s">
        <v>5695</v>
      </c>
      <c r="M3731" s="48" t="s">
        <v>5707</v>
      </c>
      <c r="N3731" s="48" t="s">
        <v>5697</v>
      </c>
      <c r="O3731" s="58">
        <v>1</v>
      </c>
      <c r="P3731" s="48" t="str">
        <f>IFERROR(VLOOKUP(O3731,'[1]Conjunto de IC'!A:E,5,0),"Não se aplica")</f>
        <v>PO</v>
      </c>
    </row>
    <row r="3732" spans="1:16" ht="51" hidden="1" x14ac:dyDescent="0.25">
      <c r="A3732" s="48" t="str">
        <f t="shared" si="406"/>
        <v>3</v>
      </c>
      <c r="B3732" s="48" t="str">
        <f t="shared" si="407"/>
        <v>4</v>
      </c>
      <c r="C3732" s="48" t="str">
        <f t="shared" si="408"/>
        <v>2</v>
      </c>
      <c r="D3732" s="48" t="str">
        <f t="shared" si="409"/>
        <v>1</v>
      </c>
      <c r="E3732" s="48" t="str">
        <f t="shared" si="410"/>
        <v>3</v>
      </c>
      <c r="F3732" s="48" t="str">
        <f t="shared" si="411"/>
        <v>00</v>
      </c>
      <c r="G3732" s="48" t="str">
        <f t="shared" si="412"/>
        <v>00</v>
      </c>
      <c r="H3732" s="57">
        <v>342130000</v>
      </c>
      <c r="I3732" s="48" t="s">
        <v>10530</v>
      </c>
      <c r="J3732" s="87" t="s">
        <v>10531</v>
      </c>
      <c r="K3732" s="48" t="s">
        <v>5694</v>
      </c>
      <c r="L3732" s="48" t="s">
        <v>5695</v>
      </c>
      <c r="M3732" s="48" t="s">
        <v>5696</v>
      </c>
      <c r="N3732" s="48" t="s">
        <v>5697</v>
      </c>
      <c r="O3732" s="58">
        <v>0</v>
      </c>
      <c r="P3732" s="48" t="str">
        <f>IFERROR(VLOOKUP(O3732,'[1]Conjunto de IC'!A:E,5,0),"Não se aplica")</f>
        <v>Não se aplica</v>
      </c>
    </row>
    <row r="3733" spans="1:16" ht="38.25" hidden="1" x14ac:dyDescent="0.25">
      <c r="A3733" s="48" t="str">
        <f t="shared" si="406"/>
        <v>3</v>
      </c>
      <c r="B3733" s="48" t="str">
        <f t="shared" si="407"/>
        <v>4</v>
      </c>
      <c r="C3733" s="48" t="str">
        <f t="shared" si="408"/>
        <v>2</v>
      </c>
      <c r="D3733" s="48" t="str">
        <f t="shared" si="409"/>
        <v>1</v>
      </c>
      <c r="E3733" s="48" t="str">
        <f t="shared" si="410"/>
        <v>3</v>
      </c>
      <c r="F3733" s="48" t="str">
        <f t="shared" si="411"/>
        <v>01</v>
      </c>
      <c r="G3733" s="48" t="str">
        <f t="shared" si="412"/>
        <v>00</v>
      </c>
      <c r="H3733" s="57">
        <v>342130100</v>
      </c>
      <c r="I3733" s="48" t="s">
        <v>10529</v>
      </c>
      <c r="J3733" s="87" t="s">
        <v>10524</v>
      </c>
      <c r="K3733" s="48" t="s">
        <v>5694</v>
      </c>
      <c r="L3733" s="48" t="s">
        <v>5695</v>
      </c>
      <c r="M3733" s="48" t="s">
        <v>5707</v>
      </c>
      <c r="N3733" s="48" t="s">
        <v>5697</v>
      </c>
      <c r="O3733" s="58">
        <v>1</v>
      </c>
      <c r="P3733" s="48" t="str">
        <f>IFERROR(VLOOKUP(O3733,'[1]Conjunto de IC'!A:E,5,0),"Não se aplica")</f>
        <v>PO</v>
      </c>
    </row>
    <row r="3734" spans="1:16" ht="38.25" hidden="1" x14ac:dyDescent="0.25">
      <c r="A3734" s="48" t="str">
        <f t="shared" si="406"/>
        <v>3</v>
      </c>
      <c r="B3734" s="48" t="str">
        <f t="shared" si="407"/>
        <v>4</v>
      </c>
      <c r="C3734" s="48" t="str">
        <f t="shared" si="408"/>
        <v>2</v>
      </c>
      <c r="D3734" s="48" t="str">
        <f t="shared" si="409"/>
        <v>1</v>
      </c>
      <c r="E3734" s="48" t="str">
        <f t="shared" si="410"/>
        <v>3</v>
      </c>
      <c r="F3734" s="48" t="str">
        <f t="shared" si="411"/>
        <v>02</v>
      </c>
      <c r="G3734" s="48" t="str">
        <f t="shared" si="412"/>
        <v>00</v>
      </c>
      <c r="H3734" s="57">
        <v>342130200</v>
      </c>
      <c r="I3734" s="48" t="s">
        <v>10525</v>
      </c>
      <c r="J3734" s="87" t="s">
        <v>10526</v>
      </c>
      <c r="K3734" s="48" t="s">
        <v>5694</v>
      </c>
      <c r="L3734" s="48" t="s">
        <v>5695</v>
      </c>
      <c r="M3734" s="48" t="s">
        <v>5707</v>
      </c>
      <c r="N3734" s="48" t="s">
        <v>5697</v>
      </c>
      <c r="O3734" s="58">
        <v>1</v>
      </c>
      <c r="P3734" s="48" t="str">
        <f>IFERROR(VLOOKUP(O3734,'[1]Conjunto de IC'!A:E,5,0),"Não se aplica")</f>
        <v>PO</v>
      </c>
    </row>
    <row r="3735" spans="1:16" ht="51" hidden="1" x14ac:dyDescent="0.25">
      <c r="A3735" s="48" t="str">
        <f t="shared" si="406"/>
        <v>3</v>
      </c>
      <c r="B3735" s="48" t="str">
        <f t="shared" si="407"/>
        <v>4</v>
      </c>
      <c r="C3735" s="48" t="str">
        <f t="shared" si="408"/>
        <v>2</v>
      </c>
      <c r="D3735" s="48" t="str">
        <f t="shared" si="409"/>
        <v>1</v>
      </c>
      <c r="E3735" s="48" t="str">
        <f t="shared" si="410"/>
        <v>4</v>
      </c>
      <c r="F3735" s="48" t="str">
        <f t="shared" si="411"/>
        <v>00</v>
      </c>
      <c r="G3735" s="48" t="str">
        <f t="shared" si="412"/>
        <v>00</v>
      </c>
      <c r="H3735" s="57">
        <v>342140000</v>
      </c>
      <c r="I3735" s="48" t="s">
        <v>10532</v>
      </c>
      <c r="J3735" s="87" t="s">
        <v>10533</v>
      </c>
      <c r="K3735" s="48" t="s">
        <v>5694</v>
      </c>
      <c r="L3735" s="48" t="s">
        <v>5695</v>
      </c>
      <c r="M3735" s="48" t="s">
        <v>5696</v>
      </c>
      <c r="N3735" s="48" t="s">
        <v>5697</v>
      </c>
      <c r="O3735" s="58">
        <v>0</v>
      </c>
      <c r="P3735" s="48" t="str">
        <f>IFERROR(VLOOKUP(O3735,'[1]Conjunto de IC'!A:E,5,0),"Não se aplica")</f>
        <v>Não se aplica</v>
      </c>
    </row>
    <row r="3736" spans="1:16" ht="38.25" hidden="1" x14ac:dyDescent="0.25">
      <c r="A3736" s="48" t="str">
        <f t="shared" si="406"/>
        <v>3</v>
      </c>
      <c r="B3736" s="48" t="str">
        <f t="shared" si="407"/>
        <v>4</v>
      </c>
      <c r="C3736" s="48" t="str">
        <f t="shared" si="408"/>
        <v>2</v>
      </c>
      <c r="D3736" s="48" t="str">
        <f t="shared" si="409"/>
        <v>1</v>
      </c>
      <c r="E3736" s="48" t="str">
        <f t="shared" si="410"/>
        <v>4</v>
      </c>
      <c r="F3736" s="48" t="str">
        <f t="shared" si="411"/>
        <v>01</v>
      </c>
      <c r="G3736" s="48" t="str">
        <f t="shared" si="412"/>
        <v>00</v>
      </c>
      <c r="H3736" s="57">
        <v>342140100</v>
      </c>
      <c r="I3736" s="48" t="s">
        <v>10529</v>
      </c>
      <c r="J3736" s="87" t="s">
        <v>10524</v>
      </c>
      <c r="K3736" s="48" t="s">
        <v>5694</v>
      </c>
      <c r="L3736" s="48" t="s">
        <v>5695</v>
      </c>
      <c r="M3736" s="48" t="s">
        <v>5707</v>
      </c>
      <c r="N3736" s="48" t="s">
        <v>5697</v>
      </c>
      <c r="O3736" s="58">
        <v>1</v>
      </c>
      <c r="P3736" s="48" t="str">
        <f>IFERROR(VLOOKUP(O3736,'[1]Conjunto de IC'!A:E,5,0),"Não se aplica")</f>
        <v>PO</v>
      </c>
    </row>
    <row r="3737" spans="1:16" ht="38.25" hidden="1" x14ac:dyDescent="0.25">
      <c r="A3737" s="48" t="str">
        <f t="shared" si="406"/>
        <v>3</v>
      </c>
      <c r="B3737" s="48" t="str">
        <f t="shared" si="407"/>
        <v>4</v>
      </c>
      <c r="C3737" s="48" t="str">
        <f t="shared" si="408"/>
        <v>2</v>
      </c>
      <c r="D3737" s="48" t="str">
        <f t="shared" si="409"/>
        <v>1</v>
      </c>
      <c r="E3737" s="48" t="str">
        <f t="shared" si="410"/>
        <v>4</v>
      </c>
      <c r="F3737" s="48" t="str">
        <f t="shared" si="411"/>
        <v>02</v>
      </c>
      <c r="G3737" s="48" t="str">
        <f t="shared" si="412"/>
        <v>00</v>
      </c>
      <c r="H3737" s="57">
        <v>342140200</v>
      </c>
      <c r="I3737" s="48" t="s">
        <v>10525</v>
      </c>
      <c r="J3737" s="87" t="s">
        <v>10526</v>
      </c>
      <c r="K3737" s="48" t="s">
        <v>5694</v>
      </c>
      <c r="L3737" s="48" t="s">
        <v>5695</v>
      </c>
      <c r="M3737" s="48" t="s">
        <v>5707</v>
      </c>
      <c r="N3737" s="48" t="s">
        <v>5697</v>
      </c>
      <c r="O3737" s="58">
        <v>1</v>
      </c>
      <c r="P3737" s="48" t="str">
        <f>IFERROR(VLOOKUP(O3737,'[1]Conjunto de IC'!A:E,5,0),"Não se aplica")</f>
        <v>PO</v>
      </c>
    </row>
    <row r="3738" spans="1:16" ht="51" hidden="1" x14ac:dyDescent="0.25">
      <c r="A3738" s="48" t="str">
        <f t="shared" si="406"/>
        <v>3</v>
      </c>
      <c r="B3738" s="48" t="str">
        <f t="shared" si="407"/>
        <v>4</v>
      </c>
      <c r="C3738" s="48" t="str">
        <f t="shared" si="408"/>
        <v>2</v>
      </c>
      <c r="D3738" s="48" t="str">
        <f t="shared" si="409"/>
        <v>1</v>
      </c>
      <c r="E3738" s="48" t="str">
        <f t="shared" si="410"/>
        <v>5</v>
      </c>
      <c r="F3738" s="48" t="str">
        <f t="shared" si="411"/>
        <v>00</v>
      </c>
      <c r="G3738" s="48" t="str">
        <f t="shared" si="412"/>
        <v>00</v>
      </c>
      <c r="H3738" s="57">
        <v>342150000</v>
      </c>
      <c r="I3738" s="48" t="s">
        <v>10534</v>
      </c>
      <c r="J3738" s="87" t="s">
        <v>10535</v>
      </c>
      <c r="K3738" s="48" t="s">
        <v>5694</v>
      </c>
      <c r="L3738" s="48" t="s">
        <v>5695</v>
      </c>
      <c r="M3738" s="48" t="s">
        <v>5696</v>
      </c>
      <c r="N3738" s="48" t="s">
        <v>5697</v>
      </c>
      <c r="O3738" s="58">
        <v>0</v>
      </c>
      <c r="P3738" s="48" t="str">
        <f>IFERROR(VLOOKUP(O3738,'[1]Conjunto de IC'!A:E,5,0),"Não se aplica")</f>
        <v>Não se aplica</v>
      </c>
    </row>
    <row r="3739" spans="1:16" ht="38.25" hidden="1" x14ac:dyDescent="0.25">
      <c r="A3739" s="48" t="str">
        <f t="shared" si="406"/>
        <v>3</v>
      </c>
      <c r="B3739" s="48" t="str">
        <f t="shared" si="407"/>
        <v>4</v>
      </c>
      <c r="C3739" s="48" t="str">
        <f t="shared" si="408"/>
        <v>2</v>
      </c>
      <c r="D3739" s="48" t="str">
        <f t="shared" si="409"/>
        <v>1</v>
      </c>
      <c r="E3739" s="48" t="str">
        <f t="shared" si="410"/>
        <v>5</v>
      </c>
      <c r="F3739" s="48" t="str">
        <f t="shared" si="411"/>
        <v>01</v>
      </c>
      <c r="G3739" s="48" t="str">
        <f t="shared" si="412"/>
        <v>00</v>
      </c>
      <c r="H3739" s="57">
        <v>342150100</v>
      </c>
      <c r="I3739" s="48" t="s">
        <v>10529</v>
      </c>
      <c r="J3739" s="87" t="s">
        <v>10524</v>
      </c>
      <c r="K3739" s="48" t="s">
        <v>5694</v>
      </c>
      <c r="L3739" s="48" t="s">
        <v>5695</v>
      </c>
      <c r="M3739" s="48" t="s">
        <v>5707</v>
      </c>
      <c r="N3739" s="48" t="s">
        <v>5697</v>
      </c>
      <c r="O3739" s="58">
        <v>1</v>
      </c>
      <c r="P3739" s="48" t="str">
        <f>IFERROR(VLOOKUP(O3739,'[1]Conjunto de IC'!A:E,5,0),"Não se aplica")</f>
        <v>PO</v>
      </c>
    </row>
    <row r="3740" spans="1:16" ht="38.25" hidden="1" x14ac:dyDescent="0.25">
      <c r="A3740" s="48" t="str">
        <f t="shared" si="406"/>
        <v>3</v>
      </c>
      <c r="B3740" s="48" t="str">
        <f t="shared" si="407"/>
        <v>4</v>
      </c>
      <c r="C3740" s="48" t="str">
        <f t="shared" si="408"/>
        <v>2</v>
      </c>
      <c r="D3740" s="48" t="str">
        <f t="shared" si="409"/>
        <v>1</v>
      </c>
      <c r="E3740" s="48" t="str">
        <f t="shared" si="410"/>
        <v>5</v>
      </c>
      <c r="F3740" s="48" t="str">
        <f t="shared" si="411"/>
        <v>02</v>
      </c>
      <c r="G3740" s="48" t="str">
        <f t="shared" si="412"/>
        <v>00</v>
      </c>
      <c r="H3740" s="57">
        <v>342150200</v>
      </c>
      <c r="I3740" s="48" t="s">
        <v>10525</v>
      </c>
      <c r="J3740" s="87" t="s">
        <v>10526</v>
      </c>
      <c r="K3740" s="48" t="s">
        <v>5694</v>
      </c>
      <c r="L3740" s="48" t="s">
        <v>5695</v>
      </c>
      <c r="M3740" s="48" t="s">
        <v>5707</v>
      </c>
      <c r="N3740" s="48" t="s">
        <v>5697</v>
      </c>
      <c r="O3740" s="58">
        <v>1</v>
      </c>
      <c r="P3740" s="48" t="str">
        <f>IFERROR(VLOOKUP(O3740,'[1]Conjunto de IC'!A:E,5,0),"Não se aplica")</f>
        <v>PO</v>
      </c>
    </row>
    <row r="3741" spans="1:16" ht="25.5" hidden="1" x14ac:dyDescent="0.25">
      <c r="A3741" s="48" t="str">
        <f t="shared" si="406"/>
        <v>3</v>
      </c>
      <c r="B3741" s="48" t="str">
        <f t="shared" si="407"/>
        <v>4</v>
      </c>
      <c r="C3741" s="48" t="str">
        <f t="shared" si="408"/>
        <v>2</v>
      </c>
      <c r="D3741" s="48" t="str">
        <f t="shared" si="409"/>
        <v>2</v>
      </c>
      <c r="E3741" s="48" t="str">
        <f t="shared" si="410"/>
        <v>0</v>
      </c>
      <c r="F3741" s="48" t="str">
        <f t="shared" si="411"/>
        <v>00</v>
      </c>
      <c r="G3741" s="48" t="str">
        <f t="shared" si="412"/>
        <v>00</v>
      </c>
      <c r="H3741" s="57">
        <v>342200000</v>
      </c>
      <c r="I3741" s="48" t="s">
        <v>10536</v>
      </c>
      <c r="J3741" s="87" t="s">
        <v>10537</v>
      </c>
      <c r="K3741" s="48" t="s">
        <v>5694</v>
      </c>
      <c r="L3741" s="48" t="s">
        <v>5695</v>
      </c>
      <c r="M3741" s="48" t="s">
        <v>5696</v>
      </c>
      <c r="N3741" s="48" t="s">
        <v>5697</v>
      </c>
      <c r="O3741" s="58">
        <v>0</v>
      </c>
      <c r="P3741" s="48" t="str">
        <f>IFERROR(VLOOKUP(O3741,'[1]Conjunto de IC'!A:E,5,0),"Não se aplica")</f>
        <v>Não se aplica</v>
      </c>
    </row>
    <row r="3742" spans="1:16" ht="38.25" hidden="1" x14ac:dyDescent="0.25">
      <c r="A3742" s="48" t="str">
        <f t="shared" si="406"/>
        <v>3</v>
      </c>
      <c r="B3742" s="48" t="str">
        <f t="shared" si="407"/>
        <v>4</v>
      </c>
      <c r="C3742" s="48" t="str">
        <f t="shared" si="408"/>
        <v>2</v>
      </c>
      <c r="D3742" s="48" t="str">
        <f t="shared" si="409"/>
        <v>2</v>
      </c>
      <c r="E3742" s="48" t="str">
        <f t="shared" si="410"/>
        <v>1</v>
      </c>
      <c r="F3742" s="48" t="str">
        <f t="shared" si="411"/>
        <v>00</v>
      </c>
      <c r="G3742" s="48" t="str">
        <f t="shared" si="412"/>
        <v>00</v>
      </c>
      <c r="H3742" s="57">
        <v>342210000</v>
      </c>
      <c r="I3742" s="48" t="s">
        <v>10538</v>
      </c>
      <c r="J3742" s="87" t="s">
        <v>10539</v>
      </c>
      <c r="K3742" s="48" t="s">
        <v>5694</v>
      </c>
      <c r="L3742" s="48" t="s">
        <v>5695</v>
      </c>
      <c r="M3742" s="48" t="s">
        <v>5696</v>
      </c>
      <c r="N3742" s="48" t="s">
        <v>5697</v>
      </c>
      <c r="O3742" s="58">
        <v>0</v>
      </c>
      <c r="P3742" s="48" t="str">
        <f>IFERROR(VLOOKUP(O3742,'[1]Conjunto de IC'!A:E,5,0),"Não se aplica")</f>
        <v>Não se aplica</v>
      </c>
    </row>
    <row r="3743" spans="1:16" ht="38.25" hidden="1" x14ac:dyDescent="0.25">
      <c r="A3743" s="48" t="str">
        <f t="shared" si="406"/>
        <v>3</v>
      </c>
      <c r="B3743" s="48" t="str">
        <f t="shared" si="407"/>
        <v>4</v>
      </c>
      <c r="C3743" s="48" t="str">
        <f t="shared" si="408"/>
        <v>2</v>
      </c>
      <c r="D3743" s="48" t="str">
        <f t="shared" si="409"/>
        <v>2</v>
      </c>
      <c r="E3743" s="48" t="str">
        <f t="shared" si="410"/>
        <v>1</v>
      </c>
      <c r="F3743" s="48" t="str">
        <f t="shared" si="411"/>
        <v>01</v>
      </c>
      <c r="G3743" s="48" t="str">
        <f t="shared" si="412"/>
        <v>00</v>
      </c>
      <c r="H3743" s="57">
        <v>342210100</v>
      </c>
      <c r="I3743" s="48" t="s">
        <v>10529</v>
      </c>
      <c r="J3743" s="87" t="s">
        <v>10524</v>
      </c>
      <c r="K3743" s="48" t="s">
        <v>5694</v>
      </c>
      <c r="L3743" s="48" t="s">
        <v>5695</v>
      </c>
      <c r="M3743" s="48" t="s">
        <v>5707</v>
      </c>
      <c r="N3743" s="48" t="s">
        <v>5697</v>
      </c>
      <c r="O3743" s="58">
        <v>1</v>
      </c>
      <c r="P3743" s="48" t="str">
        <f>IFERROR(VLOOKUP(O3743,'[1]Conjunto de IC'!A:E,5,0),"Não se aplica")</f>
        <v>PO</v>
      </c>
    </row>
    <row r="3744" spans="1:16" ht="38.25" hidden="1" x14ac:dyDescent="0.25">
      <c r="A3744" s="48" t="str">
        <f t="shared" si="406"/>
        <v>3</v>
      </c>
      <c r="B3744" s="48" t="str">
        <f t="shared" si="407"/>
        <v>4</v>
      </c>
      <c r="C3744" s="48" t="str">
        <f t="shared" si="408"/>
        <v>2</v>
      </c>
      <c r="D3744" s="48" t="str">
        <f t="shared" si="409"/>
        <v>2</v>
      </c>
      <c r="E3744" s="48" t="str">
        <f t="shared" si="410"/>
        <v>1</v>
      </c>
      <c r="F3744" s="48" t="str">
        <f t="shared" si="411"/>
        <v>02</v>
      </c>
      <c r="G3744" s="48" t="str">
        <f t="shared" si="412"/>
        <v>00</v>
      </c>
      <c r="H3744" s="57">
        <v>342210200</v>
      </c>
      <c r="I3744" s="48" t="s">
        <v>10525</v>
      </c>
      <c r="J3744" s="87" t="s">
        <v>10526</v>
      </c>
      <c r="K3744" s="48" t="s">
        <v>5694</v>
      </c>
      <c r="L3744" s="48" t="s">
        <v>5695</v>
      </c>
      <c r="M3744" s="48" t="s">
        <v>5707</v>
      </c>
      <c r="N3744" s="48" t="s">
        <v>5697</v>
      </c>
      <c r="O3744" s="58">
        <v>1</v>
      </c>
      <c r="P3744" s="48" t="str">
        <f>IFERROR(VLOOKUP(O3744,'[1]Conjunto de IC'!A:E,5,0),"Não se aplica")</f>
        <v>PO</v>
      </c>
    </row>
    <row r="3745" spans="1:16" ht="25.5" hidden="1" x14ac:dyDescent="0.25">
      <c r="A3745" s="48" t="str">
        <f t="shared" si="406"/>
        <v>3</v>
      </c>
      <c r="B3745" s="48" t="str">
        <f t="shared" si="407"/>
        <v>4</v>
      </c>
      <c r="C3745" s="48" t="str">
        <f t="shared" si="408"/>
        <v>2</v>
      </c>
      <c r="D3745" s="48" t="str">
        <f t="shared" si="409"/>
        <v>3</v>
      </c>
      <c r="E3745" s="48" t="str">
        <f t="shared" si="410"/>
        <v>0</v>
      </c>
      <c r="F3745" s="48" t="str">
        <f t="shared" si="411"/>
        <v>00</v>
      </c>
      <c r="G3745" s="48" t="str">
        <f t="shared" si="412"/>
        <v>00</v>
      </c>
      <c r="H3745" s="57">
        <v>342300000</v>
      </c>
      <c r="I3745" s="48" t="s">
        <v>10540</v>
      </c>
      <c r="J3745" s="87" t="s">
        <v>10541</v>
      </c>
      <c r="K3745" s="48" t="s">
        <v>5694</v>
      </c>
      <c r="L3745" s="48" t="s">
        <v>5695</v>
      </c>
      <c r="M3745" s="48" t="s">
        <v>5696</v>
      </c>
      <c r="N3745" s="48" t="s">
        <v>5697</v>
      </c>
      <c r="O3745" s="58">
        <v>0</v>
      </c>
      <c r="P3745" s="48" t="str">
        <f>IFERROR(VLOOKUP(O3745,'[1]Conjunto de IC'!A:E,5,0),"Não se aplica")</f>
        <v>Não se aplica</v>
      </c>
    </row>
    <row r="3746" spans="1:16" ht="38.25" hidden="1" x14ac:dyDescent="0.25">
      <c r="A3746" s="48" t="str">
        <f t="shared" si="406"/>
        <v>3</v>
      </c>
      <c r="B3746" s="48" t="str">
        <f t="shared" si="407"/>
        <v>4</v>
      </c>
      <c r="C3746" s="48" t="str">
        <f t="shared" si="408"/>
        <v>2</v>
      </c>
      <c r="D3746" s="48" t="str">
        <f t="shared" si="409"/>
        <v>3</v>
      </c>
      <c r="E3746" s="48" t="str">
        <f t="shared" si="410"/>
        <v>1</v>
      </c>
      <c r="F3746" s="48" t="str">
        <f t="shared" si="411"/>
        <v>00</v>
      </c>
      <c r="G3746" s="48" t="str">
        <f t="shared" si="412"/>
        <v>00</v>
      </c>
      <c r="H3746" s="57">
        <v>342310000</v>
      </c>
      <c r="I3746" s="48" t="s">
        <v>10542</v>
      </c>
      <c r="J3746" s="87" t="s">
        <v>10543</v>
      </c>
      <c r="K3746" s="48" t="s">
        <v>5694</v>
      </c>
      <c r="L3746" s="48" t="s">
        <v>5695</v>
      </c>
      <c r="M3746" s="48" t="s">
        <v>5696</v>
      </c>
      <c r="N3746" s="48" t="s">
        <v>5697</v>
      </c>
      <c r="O3746" s="58">
        <v>0</v>
      </c>
      <c r="P3746" s="48" t="str">
        <f>IFERROR(VLOOKUP(O3746,'[1]Conjunto de IC'!A:E,5,0),"Não se aplica")</f>
        <v>Não se aplica</v>
      </c>
    </row>
    <row r="3747" spans="1:16" ht="25.5" hidden="1" x14ac:dyDescent="0.25">
      <c r="A3747" s="48" t="str">
        <f t="shared" si="406"/>
        <v>3</v>
      </c>
      <c r="B3747" s="48" t="str">
        <f t="shared" si="407"/>
        <v>4</v>
      </c>
      <c r="C3747" s="48" t="str">
        <f t="shared" si="408"/>
        <v>2</v>
      </c>
      <c r="D3747" s="48" t="str">
        <f t="shared" si="409"/>
        <v>3</v>
      </c>
      <c r="E3747" s="48" t="str">
        <f t="shared" si="410"/>
        <v>1</v>
      </c>
      <c r="F3747" s="48" t="str">
        <f t="shared" si="411"/>
        <v>01</v>
      </c>
      <c r="G3747" s="48" t="str">
        <f t="shared" si="412"/>
        <v>00</v>
      </c>
      <c r="H3747" s="57">
        <v>342310100</v>
      </c>
      <c r="I3747" s="48" t="s">
        <v>10529</v>
      </c>
      <c r="J3747" s="87" t="s">
        <v>10544</v>
      </c>
      <c r="K3747" s="48" t="s">
        <v>5694</v>
      </c>
      <c r="L3747" s="48" t="s">
        <v>5695</v>
      </c>
      <c r="M3747" s="48" t="s">
        <v>5696</v>
      </c>
      <c r="N3747" s="48" t="s">
        <v>5697</v>
      </c>
      <c r="O3747" s="58">
        <v>0</v>
      </c>
      <c r="P3747" s="48" t="str">
        <f>IFERROR(VLOOKUP(O3747,'[1]Conjunto de IC'!A:E,5,0),"Não se aplica")</f>
        <v>Não se aplica</v>
      </c>
    </row>
    <row r="3748" spans="1:16" ht="25.5" hidden="1" x14ac:dyDescent="0.25">
      <c r="A3748" s="48" t="str">
        <f t="shared" si="406"/>
        <v>3</v>
      </c>
      <c r="B3748" s="48" t="str">
        <f t="shared" si="407"/>
        <v>4</v>
      </c>
      <c r="C3748" s="48" t="str">
        <f t="shared" si="408"/>
        <v>2</v>
      </c>
      <c r="D3748" s="48" t="str">
        <f t="shared" si="409"/>
        <v>3</v>
      </c>
      <c r="E3748" s="48" t="str">
        <f t="shared" si="410"/>
        <v>1</v>
      </c>
      <c r="F3748" s="48" t="str">
        <f t="shared" si="411"/>
        <v>01</v>
      </c>
      <c r="G3748" s="48" t="str">
        <f t="shared" si="412"/>
        <v>01</v>
      </c>
      <c r="H3748" s="57">
        <v>342310101</v>
      </c>
      <c r="I3748" s="48" t="s">
        <v>10545</v>
      </c>
      <c r="J3748" s="87" t="s">
        <v>10546</v>
      </c>
      <c r="K3748" s="48" t="s">
        <v>5694</v>
      </c>
      <c r="L3748" s="48" t="s">
        <v>5695</v>
      </c>
      <c r="M3748" s="48" t="s">
        <v>5707</v>
      </c>
      <c r="N3748" s="48" t="s">
        <v>5697</v>
      </c>
      <c r="O3748" s="58">
        <v>1</v>
      </c>
      <c r="P3748" s="48" t="str">
        <f>IFERROR(VLOOKUP(O3748,'[1]Conjunto de IC'!A:E,5,0),"Não se aplica")</f>
        <v>PO</v>
      </c>
    </row>
    <row r="3749" spans="1:16" ht="25.5" hidden="1" x14ac:dyDescent="0.25">
      <c r="A3749" s="48" t="str">
        <f t="shared" si="406"/>
        <v>3</v>
      </c>
      <c r="B3749" s="48" t="str">
        <f t="shared" si="407"/>
        <v>4</v>
      </c>
      <c r="C3749" s="48" t="str">
        <f t="shared" si="408"/>
        <v>2</v>
      </c>
      <c r="D3749" s="48" t="str">
        <f t="shared" si="409"/>
        <v>3</v>
      </c>
      <c r="E3749" s="48" t="str">
        <f t="shared" si="410"/>
        <v>1</v>
      </c>
      <c r="F3749" s="48" t="str">
        <f t="shared" si="411"/>
        <v>01</v>
      </c>
      <c r="G3749" s="48" t="str">
        <f t="shared" si="412"/>
        <v>02</v>
      </c>
      <c r="H3749" s="57">
        <v>342310102</v>
      </c>
      <c r="I3749" s="48" t="s">
        <v>10547</v>
      </c>
      <c r="J3749" s="87" t="s">
        <v>10548</v>
      </c>
      <c r="K3749" s="48" t="s">
        <v>5694</v>
      </c>
      <c r="L3749" s="48" t="s">
        <v>5695</v>
      </c>
      <c r="M3749" s="48" t="s">
        <v>5707</v>
      </c>
      <c r="N3749" s="48" t="s">
        <v>5697</v>
      </c>
      <c r="O3749" s="58">
        <v>1</v>
      </c>
      <c r="P3749" s="48" t="str">
        <f>IFERROR(VLOOKUP(O3749,'[1]Conjunto de IC'!A:E,5,0),"Não se aplica")</f>
        <v>PO</v>
      </c>
    </row>
    <row r="3750" spans="1:16" ht="25.5" hidden="1" x14ac:dyDescent="0.25">
      <c r="A3750" s="48" t="str">
        <f t="shared" si="406"/>
        <v>3</v>
      </c>
      <c r="B3750" s="48" t="str">
        <f t="shared" si="407"/>
        <v>4</v>
      </c>
      <c r="C3750" s="48" t="str">
        <f t="shared" si="408"/>
        <v>2</v>
      </c>
      <c r="D3750" s="48" t="str">
        <f t="shared" si="409"/>
        <v>3</v>
      </c>
      <c r="E3750" s="48" t="str">
        <f t="shared" si="410"/>
        <v>1</v>
      </c>
      <c r="F3750" s="48" t="str">
        <f t="shared" si="411"/>
        <v>01</v>
      </c>
      <c r="G3750" s="48" t="str">
        <f t="shared" si="412"/>
        <v>03</v>
      </c>
      <c r="H3750" s="57">
        <v>342310103</v>
      </c>
      <c r="I3750" s="48" t="s">
        <v>10549</v>
      </c>
      <c r="J3750" s="87" t="s">
        <v>10550</v>
      </c>
      <c r="K3750" s="48" t="s">
        <v>5694</v>
      </c>
      <c r="L3750" s="48" t="s">
        <v>5695</v>
      </c>
      <c r="M3750" s="48" t="s">
        <v>5707</v>
      </c>
      <c r="N3750" s="48" t="s">
        <v>5697</v>
      </c>
      <c r="O3750" s="58">
        <v>1</v>
      </c>
      <c r="P3750" s="48" t="str">
        <f>IFERROR(VLOOKUP(O3750,'[1]Conjunto de IC'!A:E,5,0),"Não se aplica")</f>
        <v>PO</v>
      </c>
    </row>
    <row r="3751" spans="1:16" ht="25.5" hidden="1" x14ac:dyDescent="0.25">
      <c r="A3751" s="48" t="str">
        <f t="shared" si="406"/>
        <v>3</v>
      </c>
      <c r="B3751" s="48" t="str">
        <f t="shared" si="407"/>
        <v>4</v>
      </c>
      <c r="C3751" s="48" t="str">
        <f t="shared" si="408"/>
        <v>2</v>
      </c>
      <c r="D3751" s="48" t="str">
        <f t="shared" si="409"/>
        <v>3</v>
      </c>
      <c r="E3751" s="48" t="str">
        <f t="shared" si="410"/>
        <v>1</v>
      </c>
      <c r="F3751" s="48" t="str">
        <f t="shared" si="411"/>
        <v>01</v>
      </c>
      <c r="G3751" s="48" t="str">
        <f t="shared" si="412"/>
        <v>99</v>
      </c>
      <c r="H3751" s="57">
        <v>342310199</v>
      </c>
      <c r="I3751" s="48" t="s">
        <v>10551</v>
      </c>
      <c r="J3751" s="87" t="s">
        <v>10552</v>
      </c>
      <c r="K3751" s="48" t="s">
        <v>5694</v>
      </c>
      <c r="L3751" s="48" t="s">
        <v>5695</v>
      </c>
      <c r="M3751" s="48" t="s">
        <v>5707</v>
      </c>
      <c r="N3751" s="48" t="s">
        <v>5697</v>
      </c>
      <c r="O3751" s="58">
        <v>1</v>
      </c>
      <c r="P3751" s="48" t="str">
        <f>IFERROR(VLOOKUP(O3751,'[1]Conjunto de IC'!A:E,5,0),"Não se aplica")</f>
        <v>PO</v>
      </c>
    </row>
    <row r="3752" spans="1:16" ht="38.25" hidden="1" x14ac:dyDescent="0.25">
      <c r="A3752" s="48" t="str">
        <f t="shared" si="406"/>
        <v>3</v>
      </c>
      <c r="B3752" s="48" t="str">
        <f t="shared" si="407"/>
        <v>4</v>
      </c>
      <c r="C3752" s="48" t="str">
        <f t="shared" si="408"/>
        <v>2</v>
      </c>
      <c r="D3752" s="48" t="str">
        <f t="shared" si="409"/>
        <v>3</v>
      </c>
      <c r="E3752" s="48" t="str">
        <f t="shared" si="410"/>
        <v>1</v>
      </c>
      <c r="F3752" s="48" t="str">
        <f t="shared" si="411"/>
        <v>02</v>
      </c>
      <c r="G3752" s="48" t="str">
        <f t="shared" si="412"/>
        <v>00</v>
      </c>
      <c r="H3752" s="57">
        <v>342310200</v>
      </c>
      <c r="I3752" s="48" t="s">
        <v>10553</v>
      </c>
      <c r="J3752" s="87" t="s">
        <v>10554</v>
      </c>
      <c r="K3752" s="48" t="s">
        <v>5694</v>
      </c>
      <c r="L3752" s="48" t="s">
        <v>5695</v>
      </c>
      <c r="M3752" s="48" t="s">
        <v>5696</v>
      </c>
      <c r="N3752" s="48" t="s">
        <v>5697</v>
      </c>
      <c r="O3752" s="58">
        <v>0</v>
      </c>
      <c r="P3752" s="48" t="str">
        <f>IFERROR(VLOOKUP(O3752,'[1]Conjunto de IC'!A:E,5,0),"Não se aplica")</f>
        <v>Não se aplica</v>
      </c>
    </row>
    <row r="3753" spans="1:16" ht="25.5" hidden="1" x14ac:dyDescent="0.25">
      <c r="A3753" s="48" t="str">
        <f t="shared" si="406"/>
        <v>3</v>
      </c>
      <c r="B3753" s="48" t="str">
        <f t="shared" si="407"/>
        <v>4</v>
      </c>
      <c r="C3753" s="48" t="str">
        <f t="shared" si="408"/>
        <v>2</v>
      </c>
      <c r="D3753" s="48" t="str">
        <f t="shared" si="409"/>
        <v>3</v>
      </c>
      <c r="E3753" s="48" t="str">
        <f t="shared" si="410"/>
        <v>1</v>
      </c>
      <c r="F3753" s="48" t="str">
        <f t="shared" si="411"/>
        <v>02</v>
      </c>
      <c r="G3753" s="48" t="str">
        <f t="shared" si="412"/>
        <v>01</v>
      </c>
      <c r="H3753" s="57">
        <v>342310201</v>
      </c>
      <c r="I3753" s="48" t="s">
        <v>10555</v>
      </c>
      <c r="J3753" s="87" t="s">
        <v>10556</v>
      </c>
      <c r="K3753" s="48" t="s">
        <v>5694</v>
      </c>
      <c r="L3753" s="48" t="s">
        <v>5695</v>
      </c>
      <c r="M3753" s="48" t="s">
        <v>5707</v>
      </c>
      <c r="N3753" s="48" t="s">
        <v>5697</v>
      </c>
      <c r="O3753" s="58">
        <v>1</v>
      </c>
      <c r="P3753" s="48" t="str">
        <f>IFERROR(VLOOKUP(O3753,'[1]Conjunto de IC'!A:E,5,0),"Não se aplica")</f>
        <v>PO</v>
      </c>
    </row>
    <row r="3754" spans="1:16" ht="25.5" hidden="1" x14ac:dyDescent="0.25">
      <c r="A3754" s="48" t="str">
        <f t="shared" si="406"/>
        <v>3</v>
      </c>
      <c r="B3754" s="48" t="str">
        <f t="shared" si="407"/>
        <v>4</v>
      </c>
      <c r="C3754" s="48" t="str">
        <f t="shared" si="408"/>
        <v>2</v>
      </c>
      <c r="D3754" s="48" t="str">
        <f t="shared" si="409"/>
        <v>3</v>
      </c>
      <c r="E3754" s="48" t="str">
        <f t="shared" si="410"/>
        <v>1</v>
      </c>
      <c r="F3754" s="48" t="str">
        <f t="shared" si="411"/>
        <v>02</v>
      </c>
      <c r="G3754" s="48" t="str">
        <f t="shared" si="412"/>
        <v>02</v>
      </c>
      <c r="H3754" s="57">
        <v>342310202</v>
      </c>
      <c r="I3754" s="48" t="s">
        <v>10557</v>
      </c>
      <c r="J3754" s="87" t="s">
        <v>10558</v>
      </c>
      <c r="K3754" s="48" t="s">
        <v>5694</v>
      </c>
      <c r="L3754" s="48" t="s">
        <v>5695</v>
      </c>
      <c r="M3754" s="48" t="s">
        <v>5707</v>
      </c>
      <c r="N3754" s="48" t="s">
        <v>5697</v>
      </c>
      <c r="O3754" s="58">
        <v>1</v>
      </c>
      <c r="P3754" s="48" t="str">
        <f>IFERROR(VLOOKUP(O3754,'[1]Conjunto de IC'!A:E,5,0),"Não se aplica")</f>
        <v>PO</v>
      </c>
    </row>
    <row r="3755" spans="1:16" ht="25.5" hidden="1" x14ac:dyDescent="0.25">
      <c r="A3755" s="48" t="str">
        <f t="shared" si="406"/>
        <v>3</v>
      </c>
      <c r="B3755" s="48" t="str">
        <f t="shared" si="407"/>
        <v>4</v>
      </c>
      <c r="C3755" s="48" t="str">
        <f t="shared" si="408"/>
        <v>2</v>
      </c>
      <c r="D3755" s="48" t="str">
        <f t="shared" si="409"/>
        <v>3</v>
      </c>
      <c r="E3755" s="48" t="str">
        <f t="shared" si="410"/>
        <v>1</v>
      </c>
      <c r="F3755" s="48" t="str">
        <f t="shared" si="411"/>
        <v>02</v>
      </c>
      <c r="G3755" s="48" t="str">
        <f t="shared" si="412"/>
        <v>03</v>
      </c>
      <c r="H3755" s="57">
        <v>342310203</v>
      </c>
      <c r="I3755" s="48" t="s">
        <v>10559</v>
      </c>
      <c r="J3755" s="87" t="s">
        <v>10560</v>
      </c>
      <c r="K3755" s="48" t="s">
        <v>5694</v>
      </c>
      <c r="L3755" s="48" t="s">
        <v>5695</v>
      </c>
      <c r="M3755" s="48" t="s">
        <v>5707</v>
      </c>
      <c r="N3755" s="48" t="s">
        <v>5697</v>
      </c>
      <c r="O3755" s="58">
        <v>1</v>
      </c>
      <c r="P3755" s="48" t="str">
        <f>IFERROR(VLOOKUP(O3755,'[1]Conjunto de IC'!A:E,5,0),"Não se aplica")</f>
        <v>PO</v>
      </c>
    </row>
    <row r="3756" spans="1:16" hidden="1" x14ac:dyDescent="0.25">
      <c r="A3756" s="48" t="str">
        <f t="shared" si="406"/>
        <v>3</v>
      </c>
      <c r="B3756" s="48" t="str">
        <f t="shared" si="407"/>
        <v>4</v>
      </c>
      <c r="C3756" s="48" t="str">
        <f t="shared" si="408"/>
        <v>2</v>
      </c>
      <c r="D3756" s="48" t="str">
        <f t="shared" si="409"/>
        <v>3</v>
      </c>
      <c r="E3756" s="48" t="str">
        <f t="shared" si="410"/>
        <v>1</v>
      </c>
      <c r="F3756" s="48" t="str">
        <f t="shared" si="411"/>
        <v>02</v>
      </c>
      <c r="G3756" s="48" t="str">
        <f t="shared" si="412"/>
        <v>99</v>
      </c>
      <c r="H3756" s="57">
        <v>342310299</v>
      </c>
      <c r="I3756" s="48" t="s">
        <v>10561</v>
      </c>
      <c r="J3756" s="87" t="s">
        <v>10562</v>
      </c>
      <c r="K3756" s="48" t="s">
        <v>5694</v>
      </c>
      <c r="L3756" s="48" t="s">
        <v>5695</v>
      </c>
      <c r="M3756" s="48" t="s">
        <v>5707</v>
      </c>
      <c r="N3756" s="48" t="s">
        <v>5697</v>
      </c>
      <c r="O3756" s="58">
        <v>1</v>
      </c>
      <c r="P3756" s="48" t="str">
        <f>IFERROR(VLOOKUP(O3756,'[1]Conjunto de IC'!A:E,5,0),"Não se aplica")</f>
        <v>PO</v>
      </c>
    </row>
    <row r="3757" spans="1:16" ht="38.25" hidden="1" x14ac:dyDescent="0.25">
      <c r="A3757" s="48" t="str">
        <f t="shared" si="406"/>
        <v>3</v>
      </c>
      <c r="B3757" s="48" t="str">
        <f t="shared" si="407"/>
        <v>4</v>
      </c>
      <c r="C3757" s="48" t="str">
        <f t="shared" si="408"/>
        <v>2</v>
      </c>
      <c r="D3757" s="48" t="str">
        <f t="shared" si="409"/>
        <v>3</v>
      </c>
      <c r="E3757" s="48" t="str">
        <f t="shared" si="410"/>
        <v>1</v>
      </c>
      <c r="F3757" s="48" t="str">
        <f t="shared" si="411"/>
        <v>03</v>
      </c>
      <c r="G3757" s="48" t="str">
        <f t="shared" si="412"/>
        <v>00</v>
      </c>
      <c r="H3757" s="57">
        <v>342310300</v>
      </c>
      <c r="I3757" s="48" t="s">
        <v>10563</v>
      </c>
      <c r="J3757" s="87" t="s">
        <v>10564</v>
      </c>
      <c r="K3757" s="48" t="s">
        <v>5694</v>
      </c>
      <c r="L3757" s="48" t="s">
        <v>5695</v>
      </c>
      <c r="M3757" s="48" t="s">
        <v>5696</v>
      </c>
      <c r="N3757" s="48" t="s">
        <v>5697</v>
      </c>
      <c r="O3757" s="58">
        <v>0</v>
      </c>
      <c r="P3757" s="48" t="str">
        <f>IFERROR(VLOOKUP(O3757,'[1]Conjunto de IC'!A:E,5,0),"Não se aplica")</f>
        <v>Não se aplica</v>
      </c>
    </row>
    <row r="3758" spans="1:16" ht="25.5" hidden="1" x14ac:dyDescent="0.25">
      <c r="A3758" s="48" t="str">
        <f t="shared" si="406"/>
        <v>3</v>
      </c>
      <c r="B3758" s="48" t="str">
        <f t="shared" si="407"/>
        <v>4</v>
      </c>
      <c r="C3758" s="48" t="str">
        <f t="shared" si="408"/>
        <v>2</v>
      </c>
      <c r="D3758" s="48" t="str">
        <f t="shared" si="409"/>
        <v>3</v>
      </c>
      <c r="E3758" s="48" t="str">
        <f t="shared" si="410"/>
        <v>1</v>
      </c>
      <c r="F3758" s="48" t="str">
        <f t="shared" si="411"/>
        <v>03</v>
      </c>
      <c r="G3758" s="48" t="str">
        <f t="shared" si="412"/>
        <v>01</v>
      </c>
      <c r="H3758" s="57">
        <v>342310301</v>
      </c>
      <c r="I3758" s="48" t="s">
        <v>10565</v>
      </c>
      <c r="J3758" s="87" t="s">
        <v>10566</v>
      </c>
      <c r="K3758" s="48" t="s">
        <v>5694</v>
      </c>
      <c r="L3758" s="48" t="s">
        <v>5695</v>
      </c>
      <c r="M3758" s="48" t="s">
        <v>5707</v>
      </c>
      <c r="N3758" s="48" t="s">
        <v>5697</v>
      </c>
      <c r="O3758" s="58">
        <v>1</v>
      </c>
      <c r="P3758" s="48" t="str">
        <f>IFERROR(VLOOKUP(O3758,'[1]Conjunto de IC'!A:E,5,0),"Não se aplica")</f>
        <v>PO</v>
      </c>
    </row>
    <row r="3759" spans="1:16" ht="25.5" hidden="1" x14ac:dyDescent="0.25">
      <c r="A3759" s="48" t="str">
        <f t="shared" si="406"/>
        <v>3</v>
      </c>
      <c r="B3759" s="48" t="str">
        <f t="shared" si="407"/>
        <v>4</v>
      </c>
      <c r="C3759" s="48" t="str">
        <f t="shared" si="408"/>
        <v>2</v>
      </c>
      <c r="D3759" s="48" t="str">
        <f t="shared" si="409"/>
        <v>3</v>
      </c>
      <c r="E3759" s="48" t="str">
        <f t="shared" si="410"/>
        <v>1</v>
      </c>
      <c r="F3759" s="48" t="str">
        <f t="shared" si="411"/>
        <v>03</v>
      </c>
      <c r="G3759" s="48" t="str">
        <f t="shared" si="412"/>
        <v>02</v>
      </c>
      <c r="H3759" s="57">
        <v>342310302</v>
      </c>
      <c r="I3759" s="48" t="s">
        <v>10567</v>
      </c>
      <c r="J3759" s="87" t="s">
        <v>10568</v>
      </c>
      <c r="K3759" s="48" t="s">
        <v>5694</v>
      </c>
      <c r="L3759" s="48" t="s">
        <v>5695</v>
      </c>
      <c r="M3759" s="48" t="s">
        <v>5707</v>
      </c>
      <c r="N3759" s="48" t="s">
        <v>5697</v>
      </c>
      <c r="O3759" s="58">
        <v>1</v>
      </c>
      <c r="P3759" s="48" t="str">
        <f>IFERROR(VLOOKUP(O3759,'[1]Conjunto de IC'!A:E,5,0),"Não se aplica")</f>
        <v>PO</v>
      </c>
    </row>
    <row r="3760" spans="1:16" ht="25.5" hidden="1" x14ac:dyDescent="0.25">
      <c r="A3760" s="48" t="str">
        <f t="shared" si="406"/>
        <v>3</v>
      </c>
      <c r="B3760" s="48" t="str">
        <f t="shared" si="407"/>
        <v>4</v>
      </c>
      <c r="C3760" s="48" t="str">
        <f t="shared" si="408"/>
        <v>2</v>
      </c>
      <c r="D3760" s="48" t="str">
        <f t="shared" si="409"/>
        <v>3</v>
      </c>
      <c r="E3760" s="48" t="str">
        <f t="shared" si="410"/>
        <v>1</v>
      </c>
      <c r="F3760" s="48" t="str">
        <f t="shared" si="411"/>
        <v>03</v>
      </c>
      <c r="G3760" s="48" t="str">
        <f t="shared" si="412"/>
        <v>03</v>
      </c>
      <c r="H3760" s="57">
        <v>342310303</v>
      </c>
      <c r="I3760" s="48" t="s">
        <v>10569</v>
      </c>
      <c r="J3760" s="87" t="s">
        <v>10570</v>
      </c>
      <c r="K3760" s="48" t="s">
        <v>5694</v>
      </c>
      <c r="L3760" s="48" t="s">
        <v>5695</v>
      </c>
      <c r="M3760" s="48" t="s">
        <v>5707</v>
      </c>
      <c r="N3760" s="48" t="s">
        <v>5697</v>
      </c>
      <c r="O3760" s="58">
        <v>1</v>
      </c>
      <c r="P3760" s="48" t="str">
        <f>IFERROR(VLOOKUP(O3760,'[1]Conjunto de IC'!A:E,5,0),"Não se aplica")</f>
        <v>PO</v>
      </c>
    </row>
    <row r="3761" spans="1:16" hidden="1" x14ac:dyDescent="0.25">
      <c r="A3761" s="48" t="str">
        <f t="shared" si="406"/>
        <v>3</v>
      </c>
      <c r="B3761" s="48" t="str">
        <f t="shared" si="407"/>
        <v>4</v>
      </c>
      <c r="C3761" s="48" t="str">
        <f t="shared" si="408"/>
        <v>2</v>
      </c>
      <c r="D3761" s="48" t="str">
        <f t="shared" si="409"/>
        <v>3</v>
      </c>
      <c r="E3761" s="48" t="str">
        <f t="shared" si="410"/>
        <v>1</v>
      </c>
      <c r="F3761" s="48" t="str">
        <f t="shared" si="411"/>
        <v>03</v>
      </c>
      <c r="G3761" s="48" t="str">
        <f t="shared" si="412"/>
        <v>99</v>
      </c>
      <c r="H3761" s="57">
        <v>342310399</v>
      </c>
      <c r="I3761" s="48" t="s">
        <v>10571</v>
      </c>
      <c r="J3761" s="87" t="s">
        <v>10572</v>
      </c>
      <c r="K3761" s="48" t="s">
        <v>5694</v>
      </c>
      <c r="L3761" s="48" t="s">
        <v>5695</v>
      </c>
      <c r="M3761" s="48" t="s">
        <v>5707</v>
      </c>
      <c r="N3761" s="48" t="s">
        <v>5697</v>
      </c>
      <c r="O3761" s="58">
        <v>1</v>
      </c>
      <c r="P3761" s="48" t="str">
        <f>IFERROR(VLOOKUP(O3761,'[1]Conjunto de IC'!A:E,5,0),"Não se aplica")</f>
        <v>PO</v>
      </c>
    </row>
    <row r="3762" spans="1:16" ht="25.5" hidden="1" x14ac:dyDescent="0.25">
      <c r="A3762" s="48" t="str">
        <f t="shared" si="406"/>
        <v>3</v>
      </c>
      <c r="B3762" s="48" t="str">
        <f t="shared" si="407"/>
        <v>4</v>
      </c>
      <c r="C3762" s="48" t="str">
        <f t="shared" si="408"/>
        <v>2</v>
      </c>
      <c r="D3762" s="48" t="str">
        <f t="shared" si="409"/>
        <v>3</v>
      </c>
      <c r="E3762" s="48" t="str">
        <f t="shared" si="410"/>
        <v>1</v>
      </c>
      <c r="F3762" s="48" t="str">
        <f t="shared" si="411"/>
        <v>99</v>
      </c>
      <c r="G3762" s="48" t="str">
        <f t="shared" si="412"/>
        <v>00</v>
      </c>
      <c r="H3762" s="57">
        <v>342319900</v>
      </c>
      <c r="I3762" s="48" t="s">
        <v>10573</v>
      </c>
      <c r="J3762" s="87" t="s">
        <v>10574</v>
      </c>
      <c r="K3762" s="48" t="s">
        <v>5694</v>
      </c>
      <c r="L3762" s="48" t="s">
        <v>5695</v>
      </c>
      <c r="M3762" s="48" t="s">
        <v>5707</v>
      </c>
      <c r="N3762" s="48" t="s">
        <v>5697</v>
      </c>
      <c r="O3762" s="58">
        <v>1</v>
      </c>
      <c r="P3762" s="48" t="str">
        <f>IFERROR(VLOOKUP(O3762,'[1]Conjunto de IC'!A:E,5,0),"Não se aplica")</f>
        <v>PO</v>
      </c>
    </row>
    <row r="3763" spans="1:16" ht="38.25" hidden="1" x14ac:dyDescent="0.25">
      <c r="A3763" s="48" t="str">
        <f t="shared" si="406"/>
        <v>3</v>
      </c>
      <c r="B3763" s="48" t="str">
        <f t="shared" si="407"/>
        <v>4</v>
      </c>
      <c r="C3763" s="48" t="str">
        <f t="shared" si="408"/>
        <v>2</v>
      </c>
      <c r="D3763" s="48" t="str">
        <f t="shared" si="409"/>
        <v>3</v>
      </c>
      <c r="E3763" s="48" t="str">
        <f t="shared" si="410"/>
        <v>2</v>
      </c>
      <c r="F3763" s="48" t="str">
        <f t="shared" si="411"/>
        <v>00</v>
      </c>
      <c r="G3763" s="48" t="str">
        <f t="shared" si="412"/>
        <v>00</v>
      </c>
      <c r="H3763" s="57">
        <v>342320000</v>
      </c>
      <c r="I3763" s="48" t="s">
        <v>10575</v>
      </c>
      <c r="J3763" s="87" t="s">
        <v>10576</v>
      </c>
      <c r="K3763" s="48" t="s">
        <v>5694</v>
      </c>
      <c r="L3763" s="48" t="s">
        <v>5695</v>
      </c>
      <c r="M3763" s="48" t="s">
        <v>5707</v>
      </c>
      <c r="N3763" s="48" t="s">
        <v>5697</v>
      </c>
      <c r="O3763" s="58">
        <v>1</v>
      </c>
      <c r="P3763" s="48" t="str">
        <f>IFERROR(VLOOKUP(O3763,'[1]Conjunto de IC'!A:E,5,0),"Não se aplica")</f>
        <v>PO</v>
      </c>
    </row>
    <row r="3764" spans="1:16" ht="51" hidden="1" x14ac:dyDescent="0.25">
      <c r="A3764" s="48" t="str">
        <f t="shared" si="406"/>
        <v>3</v>
      </c>
      <c r="B3764" s="48" t="str">
        <f t="shared" si="407"/>
        <v>4</v>
      </c>
      <c r="C3764" s="48" t="str">
        <f t="shared" si="408"/>
        <v>2</v>
      </c>
      <c r="D3764" s="48" t="str">
        <f t="shared" si="409"/>
        <v>3</v>
      </c>
      <c r="E3764" s="48" t="str">
        <f t="shared" si="410"/>
        <v>3</v>
      </c>
      <c r="F3764" s="48" t="str">
        <f t="shared" si="411"/>
        <v>00</v>
      </c>
      <c r="G3764" s="48" t="str">
        <f t="shared" si="412"/>
        <v>00</v>
      </c>
      <c r="H3764" s="57">
        <v>342330000</v>
      </c>
      <c r="I3764" s="48" t="s">
        <v>10577</v>
      </c>
      <c r="J3764" s="87" t="s">
        <v>10578</v>
      </c>
      <c r="K3764" s="48" t="s">
        <v>5694</v>
      </c>
      <c r="L3764" s="48" t="s">
        <v>5695</v>
      </c>
      <c r="M3764" s="48" t="s">
        <v>5707</v>
      </c>
      <c r="N3764" s="48" t="s">
        <v>5697</v>
      </c>
      <c r="O3764" s="58">
        <v>1</v>
      </c>
      <c r="P3764" s="48" t="str">
        <f>IFERROR(VLOOKUP(O3764,'[1]Conjunto de IC'!A:E,5,0),"Não se aplica")</f>
        <v>PO</v>
      </c>
    </row>
    <row r="3765" spans="1:16" ht="51" hidden="1" x14ac:dyDescent="0.25">
      <c r="A3765" s="48" t="str">
        <f t="shared" si="406"/>
        <v>3</v>
      </c>
      <c r="B3765" s="48" t="str">
        <f t="shared" si="407"/>
        <v>4</v>
      </c>
      <c r="C3765" s="48" t="str">
        <f t="shared" si="408"/>
        <v>2</v>
      </c>
      <c r="D3765" s="48" t="str">
        <f t="shared" si="409"/>
        <v>3</v>
      </c>
      <c r="E3765" s="48" t="str">
        <f t="shared" si="410"/>
        <v>4</v>
      </c>
      <c r="F3765" s="48" t="str">
        <f t="shared" si="411"/>
        <v>00</v>
      </c>
      <c r="G3765" s="48" t="str">
        <f t="shared" si="412"/>
        <v>00</v>
      </c>
      <c r="H3765" s="57">
        <v>342340000</v>
      </c>
      <c r="I3765" s="48" t="s">
        <v>10579</v>
      </c>
      <c r="J3765" s="87" t="s">
        <v>10580</v>
      </c>
      <c r="K3765" s="48" t="s">
        <v>5694</v>
      </c>
      <c r="L3765" s="48" t="s">
        <v>5695</v>
      </c>
      <c r="M3765" s="48" t="s">
        <v>5707</v>
      </c>
      <c r="N3765" s="48" t="s">
        <v>5697</v>
      </c>
      <c r="O3765" s="58">
        <v>1</v>
      </c>
      <c r="P3765" s="48" t="str">
        <f>IFERROR(VLOOKUP(O3765,'[1]Conjunto de IC'!A:E,5,0),"Não se aplica")</f>
        <v>PO</v>
      </c>
    </row>
    <row r="3766" spans="1:16" ht="51" hidden="1" x14ac:dyDescent="0.25">
      <c r="A3766" s="48" t="str">
        <f t="shared" si="406"/>
        <v>3</v>
      </c>
      <c r="B3766" s="48" t="str">
        <f t="shared" si="407"/>
        <v>4</v>
      </c>
      <c r="C3766" s="48" t="str">
        <f t="shared" si="408"/>
        <v>2</v>
      </c>
      <c r="D3766" s="48" t="str">
        <f t="shared" si="409"/>
        <v>3</v>
      </c>
      <c r="E3766" s="48" t="str">
        <f t="shared" si="410"/>
        <v>5</v>
      </c>
      <c r="F3766" s="48" t="str">
        <f t="shared" si="411"/>
        <v>00</v>
      </c>
      <c r="G3766" s="48" t="str">
        <f t="shared" si="412"/>
        <v>00</v>
      </c>
      <c r="H3766" s="57">
        <v>342350000</v>
      </c>
      <c r="I3766" s="48" t="s">
        <v>10581</v>
      </c>
      <c r="J3766" s="87" t="s">
        <v>10582</v>
      </c>
      <c r="K3766" s="48" t="s">
        <v>5694</v>
      </c>
      <c r="L3766" s="48" t="s">
        <v>5695</v>
      </c>
      <c r="M3766" s="48" t="s">
        <v>5707</v>
      </c>
      <c r="N3766" s="48" t="s">
        <v>5697</v>
      </c>
      <c r="O3766" s="58">
        <v>1</v>
      </c>
      <c r="P3766" s="48" t="str">
        <f>IFERROR(VLOOKUP(O3766,'[1]Conjunto de IC'!A:E,5,0),"Não se aplica")</f>
        <v>PO</v>
      </c>
    </row>
    <row r="3767" spans="1:16" ht="25.5" hidden="1" x14ac:dyDescent="0.25">
      <c r="A3767" s="48" t="str">
        <f t="shared" si="406"/>
        <v>3</v>
      </c>
      <c r="B3767" s="48" t="str">
        <f t="shared" si="407"/>
        <v>4</v>
      </c>
      <c r="C3767" s="48" t="str">
        <f t="shared" si="408"/>
        <v>2</v>
      </c>
      <c r="D3767" s="48" t="str">
        <f t="shared" si="409"/>
        <v>4</v>
      </c>
      <c r="E3767" s="48" t="str">
        <f t="shared" si="410"/>
        <v>0</v>
      </c>
      <c r="F3767" s="48" t="str">
        <f t="shared" si="411"/>
        <v>00</v>
      </c>
      <c r="G3767" s="48" t="str">
        <f t="shared" si="412"/>
        <v>00</v>
      </c>
      <c r="H3767" s="57">
        <v>342400000</v>
      </c>
      <c r="I3767" s="48" t="s">
        <v>10583</v>
      </c>
      <c r="J3767" s="87" t="s">
        <v>10584</v>
      </c>
      <c r="K3767" s="48" t="s">
        <v>5694</v>
      </c>
      <c r="L3767" s="48" t="s">
        <v>5695</v>
      </c>
      <c r="M3767" s="48" t="s">
        <v>5696</v>
      </c>
      <c r="N3767" s="48" t="s">
        <v>5697</v>
      </c>
      <c r="O3767" s="58">
        <v>0</v>
      </c>
      <c r="P3767" s="48" t="str">
        <f>IFERROR(VLOOKUP(O3767,'[1]Conjunto de IC'!A:E,5,0),"Não se aplica")</f>
        <v>Não se aplica</v>
      </c>
    </row>
    <row r="3768" spans="1:16" ht="38.25" hidden="1" x14ac:dyDescent="0.25">
      <c r="A3768" s="48" t="str">
        <f t="shared" si="406"/>
        <v>3</v>
      </c>
      <c r="B3768" s="48" t="str">
        <f t="shared" si="407"/>
        <v>4</v>
      </c>
      <c r="C3768" s="48" t="str">
        <f t="shared" si="408"/>
        <v>2</v>
      </c>
      <c r="D3768" s="48" t="str">
        <f t="shared" si="409"/>
        <v>4</v>
      </c>
      <c r="E3768" s="48" t="str">
        <f t="shared" si="410"/>
        <v>1</v>
      </c>
      <c r="F3768" s="48" t="str">
        <f t="shared" si="411"/>
        <v>00</v>
      </c>
      <c r="G3768" s="48" t="str">
        <f t="shared" si="412"/>
        <v>00</v>
      </c>
      <c r="H3768" s="57">
        <v>342410000</v>
      </c>
      <c r="I3768" s="48" t="s">
        <v>10585</v>
      </c>
      <c r="J3768" s="87" t="s">
        <v>10586</v>
      </c>
      <c r="K3768" s="48" t="s">
        <v>5694</v>
      </c>
      <c r="L3768" s="48" t="s">
        <v>5695</v>
      </c>
      <c r="M3768" s="48" t="s">
        <v>5696</v>
      </c>
      <c r="N3768" s="48" t="s">
        <v>5697</v>
      </c>
      <c r="O3768" s="58">
        <v>0</v>
      </c>
      <c r="P3768" s="48" t="str">
        <f>IFERROR(VLOOKUP(O3768,'[1]Conjunto de IC'!A:E,5,0),"Não se aplica")</f>
        <v>Não se aplica</v>
      </c>
    </row>
    <row r="3769" spans="1:16" ht="25.5" hidden="1" x14ac:dyDescent="0.25">
      <c r="A3769" s="48" t="str">
        <f t="shared" si="406"/>
        <v>3</v>
      </c>
      <c r="B3769" s="48" t="str">
        <f t="shared" si="407"/>
        <v>4</v>
      </c>
      <c r="C3769" s="48" t="str">
        <f t="shared" si="408"/>
        <v>2</v>
      </c>
      <c r="D3769" s="48" t="str">
        <f t="shared" si="409"/>
        <v>4</v>
      </c>
      <c r="E3769" s="48" t="str">
        <f t="shared" si="410"/>
        <v>1</v>
      </c>
      <c r="F3769" s="48" t="str">
        <f t="shared" si="411"/>
        <v>01</v>
      </c>
      <c r="G3769" s="48" t="str">
        <f t="shared" si="412"/>
        <v>00</v>
      </c>
      <c r="H3769" s="57">
        <v>342410100</v>
      </c>
      <c r="I3769" s="48" t="s">
        <v>10587</v>
      </c>
      <c r="J3769" s="87" t="s">
        <v>10588</v>
      </c>
      <c r="K3769" s="48" t="s">
        <v>5694</v>
      </c>
      <c r="L3769" s="48" t="s">
        <v>5695</v>
      </c>
      <c r="M3769" s="48" t="s">
        <v>5707</v>
      </c>
      <c r="N3769" s="48" t="s">
        <v>5697</v>
      </c>
      <c r="O3769" s="58">
        <v>1</v>
      </c>
      <c r="P3769" s="48" t="str">
        <f>IFERROR(VLOOKUP(O3769,'[1]Conjunto de IC'!A:E,5,0),"Não se aplica")</f>
        <v>PO</v>
      </c>
    </row>
    <row r="3770" spans="1:16" ht="76.5" hidden="1" x14ac:dyDescent="0.25">
      <c r="A3770" s="48" t="str">
        <f t="shared" si="406"/>
        <v>3</v>
      </c>
      <c r="B3770" s="48" t="str">
        <f t="shared" si="407"/>
        <v>4</v>
      </c>
      <c r="C3770" s="48" t="str">
        <f t="shared" si="408"/>
        <v>2</v>
      </c>
      <c r="D3770" s="48" t="str">
        <f t="shared" si="409"/>
        <v>4</v>
      </c>
      <c r="E3770" s="48" t="str">
        <f t="shared" si="410"/>
        <v>1</v>
      </c>
      <c r="F3770" s="48" t="str">
        <f t="shared" si="411"/>
        <v>02</v>
      </c>
      <c r="G3770" s="48" t="str">
        <f t="shared" si="412"/>
        <v>00</v>
      </c>
      <c r="H3770" s="57">
        <v>342410200</v>
      </c>
      <c r="I3770" s="48" t="s">
        <v>10553</v>
      </c>
      <c r="J3770" s="87" t="s">
        <v>10589</v>
      </c>
      <c r="K3770" s="48" t="s">
        <v>5694</v>
      </c>
      <c r="L3770" s="48" t="s">
        <v>5695</v>
      </c>
      <c r="M3770" s="48" t="s">
        <v>5707</v>
      </c>
      <c r="N3770" s="48" t="s">
        <v>5697</v>
      </c>
      <c r="O3770" s="58">
        <v>1</v>
      </c>
      <c r="P3770" s="48" t="str">
        <f>IFERROR(VLOOKUP(O3770,'[1]Conjunto de IC'!A:E,5,0),"Não se aplica")</f>
        <v>PO</v>
      </c>
    </row>
    <row r="3771" spans="1:16" ht="76.5" hidden="1" x14ac:dyDescent="0.25">
      <c r="A3771" s="48" t="str">
        <f t="shared" si="406"/>
        <v>3</v>
      </c>
      <c r="B3771" s="48" t="str">
        <f t="shared" si="407"/>
        <v>4</v>
      </c>
      <c r="C3771" s="48" t="str">
        <f t="shared" si="408"/>
        <v>2</v>
      </c>
      <c r="D3771" s="48" t="str">
        <f t="shared" si="409"/>
        <v>4</v>
      </c>
      <c r="E3771" s="48" t="str">
        <f t="shared" si="410"/>
        <v>1</v>
      </c>
      <c r="F3771" s="48" t="str">
        <f t="shared" si="411"/>
        <v>03</v>
      </c>
      <c r="G3771" s="48" t="str">
        <f t="shared" si="412"/>
        <v>00</v>
      </c>
      <c r="H3771" s="57">
        <v>342410300</v>
      </c>
      <c r="I3771" s="48" t="s">
        <v>10563</v>
      </c>
      <c r="J3771" s="87" t="s">
        <v>10590</v>
      </c>
      <c r="K3771" s="48" t="s">
        <v>5694</v>
      </c>
      <c r="L3771" s="48" t="s">
        <v>5695</v>
      </c>
      <c r="M3771" s="48" t="s">
        <v>5707</v>
      </c>
      <c r="N3771" s="48" t="s">
        <v>5697</v>
      </c>
      <c r="O3771" s="58">
        <v>1</v>
      </c>
      <c r="P3771" s="48" t="str">
        <f>IFERROR(VLOOKUP(O3771,'[1]Conjunto de IC'!A:E,5,0),"Não se aplica")</f>
        <v>PO</v>
      </c>
    </row>
    <row r="3772" spans="1:16" ht="25.5" hidden="1" x14ac:dyDescent="0.25">
      <c r="A3772" s="48" t="str">
        <f t="shared" si="406"/>
        <v>3</v>
      </c>
      <c r="B3772" s="48" t="str">
        <f t="shared" si="407"/>
        <v>4</v>
      </c>
      <c r="C3772" s="48" t="str">
        <f t="shared" si="408"/>
        <v>2</v>
      </c>
      <c r="D3772" s="48" t="str">
        <f t="shared" si="409"/>
        <v>4</v>
      </c>
      <c r="E3772" s="48" t="str">
        <f t="shared" si="410"/>
        <v>1</v>
      </c>
      <c r="F3772" s="48" t="str">
        <f t="shared" si="411"/>
        <v>99</v>
      </c>
      <c r="G3772" s="48" t="str">
        <f t="shared" si="412"/>
        <v>00</v>
      </c>
      <c r="H3772" s="57">
        <v>342419900</v>
      </c>
      <c r="I3772" s="48" t="s">
        <v>10591</v>
      </c>
      <c r="J3772" s="87" t="s">
        <v>10592</v>
      </c>
      <c r="K3772" s="48" t="s">
        <v>5694</v>
      </c>
      <c r="L3772" s="48" t="s">
        <v>5695</v>
      </c>
      <c r="M3772" s="48" t="s">
        <v>5707</v>
      </c>
      <c r="N3772" s="48" t="s">
        <v>5697</v>
      </c>
      <c r="O3772" s="58">
        <v>1</v>
      </c>
      <c r="P3772" s="48" t="str">
        <f>IFERROR(VLOOKUP(O3772,'[1]Conjunto de IC'!A:E,5,0),"Não se aplica")</f>
        <v>PO</v>
      </c>
    </row>
    <row r="3773" spans="1:16" ht="38.25" hidden="1" x14ac:dyDescent="0.25">
      <c r="A3773" s="48" t="str">
        <f t="shared" si="406"/>
        <v>3</v>
      </c>
      <c r="B3773" s="48" t="str">
        <f t="shared" si="407"/>
        <v>4</v>
      </c>
      <c r="C3773" s="48" t="str">
        <f t="shared" si="408"/>
        <v>2</v>
      </c>
      <c r="D3773" s="48" t="str">
        <f t="shared" si="409"/>
        <v>4</v>
      </c>
      <c r="E3773" s="48" t="str">
        <f t="shared" si="410"/>
        <v>2</v>
      </c>
      <c r="F3773" s="48" t="str">
        <f t="shared" si="411"/>
        <v>00</v>
      </c>
      <c r="G3773" s="48" t="str">
        <f t="shared" si="412"/>
        <v>00</v>
      </c>
      <c r="H3773" s="57">
        <v>342420000</v>
      </c>
      <c r="I3773" s="48" t="s">
        <v>10593</v>
      </c>
      <c r="J3773" s="87" t="s">
        <v>10594</v>
      </c>
      <c r="K3773" s="48" t="s">
        <v>5694</v>
      </c>
      <c r="L3773" s="48" t="s">
        <v>5695</v>
      </c>
      <c r="M3773" s="48" t="s">
        <v>5707</v>
      </c>
      <c r="N3773" s="48" t="s">
        <v>5697</v>
      </c>
      <c r="O3773" s="58">
        <v>1</v>
      </c>
      <c r="P3773" s="48" t="str">
        <f>IFERROR(VLOOKUP(O3773,'[1]Conjunto de IC'!A:E,5,0),"Não se aplica")</f>
        <v>PO</v>
      </c>
    </row>
    <row r="3774" spans="1:16" ht="51" hidden="1" x14ac:dyDescent="0.25">
      <c r="A3774" s="48" t="str">
        <f t="shared" si="406"/>
        <v>3</v>
      </c>
      <c r="B3774" s="48" t="str">
        <f t="shared" si="407"/>
        <v>4</v>
      </c>
      <c r="C3774" s="48" t="str">
        <f t="shared" si="408"/>
        <v>2</v>
      </c>
      <c r="D3774" s="48" t="str">
        <f t="shared" si="409"/>
        <v>4</v>
      </c>
      <c r="E3774" s="48" t="str">
        <f t="shared" si="410"/>
        <v>3</v>
      </c>
      <c r="F3774" s="48" t="str">
        <f t="shared" si="411"/>
        <v>00</v>
      </c>
      <c r="G3774" s="48" t="str">
        <f t="shared" si="412"/>
        <v>00</v>
      </c>
      <c r="H3774" s="57">
        <v>342430000</v>
      </c>
      <c r="I3774" s="48" t="s">
        <v>10595</v>
      </c>
      <c r="J3774" s="87" t="s">
        <v>10596</v>
      </c>
      <c r="K3774" s="48" t="s">
        <v>5694</v>
      </c>
      <c r="L3774" s="48" t="s">
        <v>5695</v>
      </c>
      <c r="M3774" s="48" t="s">
        <v>5707</v>
      </c>
      <c r="N3774" s="48" t="s">
        <v>5697</v>
      </c>
      <c r="O3774" s="58">
        <v>1</v>
      </c>
      <c r="P3774" s="48" t="str">
        <f>IFERROR(VLOOKUP(O3774,'[1]Conjunto de IC'!A:E,5,0),"Não se aplica")</f>
        <v>PO</v>
      </c>
    </row>
    <row r="3775" spans="1:16" ht="51" hidden="1" x14ac:dyDescent="0.25">
      <c r="A3775" s="48" t="str">
        <f t="shared" si="406"/>
        <v>3</v>
      </c>
      <c r="B3775" s="48" t="str">
        <f t="shared" si="407"/>
        <v>4</v>
      </c>
      <c r="C3775" s="48" t="str">
        <f t="shared" si="408"/>
        <v>2</v>
      </c>
      <c r="D3775" s="48" t="str">
        <f t="shared" si="409"/>
        <v>4</v>
      </c>
      <c r="E3775" s="48" t="str">
        <f t="shared" si="410"/>
        <v>4</v>
      </c>
      <c r="F3775" s="48" t="str">
        <f t="shared" si="411"/>
        <v>00</v>
      </c>
      <c r="G3775" s="48" t="str">
        <f t="shared" si="412"/>
        <v>00</v>
      </c>
      <c r="H3775" s="57">
        <v>342440000</v>
      </c>
      <c r="I3775" s="48" t="s">
        <v>10597</v>
      </c>
      <c r="J3775" s="87" t="s">
        <v>10598</v>
      </c>
      <c r="K3775" s="48" t="s">
        <v>5694</v>
      </c>
      <c r="L3775" s="48" t="s">
        <v>5695</v>
      </c>
      <c r="M3775" s="48" t="s">
        <v>5707</v>
      </c>
      <c r="N3775" s="48" t="s">
        <v>5697</v>
      </c>
      <c r="O3775" s="58">
        <v>1</v>
      </c>
      <c r="P3775" s="48" t="str">
        <f>IFERROR(VLOOKUP(O3775,'[1]Conjunto de IC'!A:E,5,0),"Não se aplica")</f>
        <v>PO</v>
      </c>
    </row>
    <row r="3776" spans="1:16" ht="51" hidden="1" x14ac:dyDescent="0.25">
      <c r="A3776" s="48" t="str">
        <f t="shared" si="406"/>
        <v>3</v>
      </c>
      <c r="B3776" s="48" t="str">
        <f t="shared" si="407"/>
        <v>4</v>
      </c>
      <c r="C3776" s="48" t="str">
        <f t="shared" si="408"/>
        <v>2</v>
      </c>
      <c r="D3776" s="48" t="str">
        <f t="shared" si="409"/>
        <v>4</v>
      </c>
      <c r="E3776" s="48" t="str">
        <f t="shared" si="410"/>
        <v>5</v>
      </c>
      <c r="F3776" s="48" t="str">
        <f t="shared" si="411"/>
        <v>00</v>
      </c>
      <c r="G3776" s="48" t="str">
        <f t="shared" si="412"/>
        <v>00</v>
      </c>
      <c r="H3776" s="57">
        <v>342450000</v>
      </c>
      <c r="I3776" s="48" t="s">
        <v>10599</v>
      </c>
      <c r="J3776" s="87" t="s">
        <v>10600</v>
      </c>
      <c r="K3776" s="48" t="s">
        <v>5694</v>
      </c>
      <c r="L3776" s="48" t="s">
        <v>5695</v>
      </c>
      <c r="M3776" s="48" t="s">
        <v>5707</v>
      </c>
      <c r="N3776" s="48" t="s">
        <v>5697</v>
      </c>
      <c r="O3776" s="58">
        <v>1</v>
      </c>
      <c r="P3776" s="48" t="str">
        <f>IFERROR(VLOOKUP(O3776,'[1]Conjunto de IC'!A:E,5,0),"Não se aplica")</f>
        <v>PO</v>
      </c>
    </row>
    <row r="3777" spans="1:16" ht="25.5" hidden="1" x14ac:dyDescent="0.25">
      <c r="A3777" s="48" t="str">
        <f t="shared" si="406"/>
        <v>3</v>
      </c>
      <c r="B3777" s="48" t="str">
        <f t="shared" si="407"/>
        <v>4</v>
      </c>
      <c r="C3777" s="48" t="str">
        <f t="shared" si="408"/>
        <v>2</v>
      </c>
      <c r="D3777" s="48" t="str">
        <f t="shared" si="409"/>
        <v>5</v>
      </c>
      <c r="E3777" s="48" t="str">
        <f t="shared" si="410"/>
        <v>0</v>
      </c>
      <c r="F3777" s="48" t="str">
        <f t="shared" si="411"/>
        <v>00</v>
      </c>
      <c r="G3777" s="48" t="str">
        <f t="shared" si="412"/>
        <v>00</v>
      </c>
      <c r="H3777" s="57">
        <v>342500000</v>
      </c>
      <c r="I3777" s="48" t="s">
        <v>10601</v>
      </c>
      <c r="J3777" s="87" t="s">
        <v>10602</v>
      </c>
      <c r="K3777" s="48" t="s">
        <v>5694</v>
      </c>
      <c r="L3777" s="48" t="s">
        <v>5695</v>
      </c>
      <c r="M3777" s="48" t="s">
        <v>5696</v>
      </c>
      <c r="N3777" s="48" t="s">
        <v>5697</v>
      </c>
      <c r="O3777" s="58">
        <v>0</v>
      </c>
      <c r="P3777" s="48" t="str">
        <f>IFERROR(VLOOKUP(O3777,'[1]Conjunto de IC'!A:E,5,0),"Não se aplica")</f>
        <v>Não se aplica</v>
      </c>
    </row>
    <row r="3778" spans="1:16" ht="38.25" hidden="1" x14ac:dyDescent="0.25">
      <c r="A3778" s="48" t="str">
        <f t="shared" si="406"/>
        <v>3</v>
      </c>
      <c r="B3778" s="48" t="str">
        <f t="shared" si="407"/>
        <v>4</v>
      </c>
      <c r="C3778" s="48" t="str">
        <f t="shared" si="408"/>
        <v>2</v>
      </c>
      <c r="D3778" s="48" t="str">
        <f t="shared" si="409"/>
        <v>5</v>
      </c>
      <c r="E3778" s="48" t="str">
        <f t="shared" si="410"/>
        <v>1</v>
      </c>
      <c r="F3778" s="48" t="str">
        <f t="shared" si="411"/>
        <v>00</v>
      </c>
      <c r="G3778" s="48" t="str">
        <f t="shared" si="412"/>
        <v>00</v>
      </c>
      <c r="H3778" s="57">
        <v>342510000</v>
      </c>
      <c r="I3778" s="48" t="s">
        <v>10603</v>
      </c>
      <c r="J3778" s="87" t="s">
        <v>10604</v>
      </c>
      <c r="K3778" s="48" t="s">
        <v>5694</v>
      </c>
      <c r="L3778" s="48" t="s">
        <v>5695</v>
      </c>
      <c r="M3778" s="48" t="s">
        <v>5707</v>
      </c>
      <c r="N3778" s="48" t="s">
        <v>5697</v>
      </c>
      <c r="O3778" s="58">
        <v>1</v>
      </c>
      <c r="P3778" s="48" t="str">
        <f>IFERROR(VLOOKUP(O3778,'[1]Conjunto de IC'!A:E,5,0),"Não se aplica")</f>
        <v>PO</v>
      </c>
    </row>
    <row r="3779" spans="1:16" ht="38.25" hidden="1" x14ac:dyDescent="0.25">
      <c r="A3779" s="48" t="str">
        <f t="shared" si="406"/>
        <v>3</v>
      </c>
      <c r="B3779" s="48" t="str">
        <f t="shared" si="407"/>
        <v>4</v>
      </c>
      <c r="C3779" s="48" t="str">
        <f t="shared" si="408"/>
        <v>2</v>
      </c>
      <c r="D3779" s="48" t="str">
        <f t="shared" si="409"/>
        <v>5</v>
      </c>
      <c r="E3779" s="48" t="str">
        <f t="shared" si="410"/>
        <v>2</v>
      </c>
      <c r="F3779" s="48" t="str">
        <f t="shared" si="411"/>
        <v>00</v>
      </c>
      <c r="G3779" s="48" t="str">
        <f t="shared" si="412"/>
        <v>00</v>
      </c>
      <c r="H3779" s="57">
        <v>342520000</v>
      </c>
      <c r="I3779" s="48" t="s">
        <v>10605</v>
      </c>
      <c r="J3779" s="87" t="s">
        <v>10606</v>
      </c>
      <c r="K3779" s="48" t="s">
        <v>5694</v>
      </c>
      <c r="L3779" s="48" t="s">
        <v>5695</v>
      </c>
      <c r="M3779" s="48" t="s">
        <v>5696</v>
      </c>
      <c r="N3779" s="48" t="s">
        <v>5697</v>
      </c>
      <c r="O3779" s="58">
        <v>0</v>
      </c>
      <c r="P3779" s="48" t="str">
        <f>IFERROR(VLOOKUP(O3779,'[1]Conjunto de IC'!A:E,5,0),"Não se aplica")</f>
        <v>Não se aplica</v>
      </c>
    </row>
    <row r="3780" spans="1:16" ht="25.5" hidden="1" x14ac:dyDescent="0.25">
      <c r="A3780" s="48" t="str">
        <f t="shared" si="406"/>
        <v>3</v>
      </c>
      <c r="B3780" s="48" t="str">
        <f t="shared" si="407"/>
        <v>4</v>
      </c>
      <c r="C3780" s="48" t="str">
        <f t="shared" si="408"/>
        <v>2</v>
      </c>
      <c r="D3780" s="48" t="str">
        <f t="shared" si="409"/>
        <v>5</v>
      </c>
      <c r="E3780" s="48" t="str">
        <f t="shared" si="410"/>
        <v>2</v>
      </c>
      <c r="F3780" s="48" t="str">
        <f t="shared" si="411"/>
        <v>01</v>
      </c>
      <c r="G3780" s="48" t="str">
        <f t="shared" si="412"/>
        <v>00</v>
      </c>
      <c r="H3780" s="57">
        <v>342520100</v>
      </c>
      <c r="I3780" s="48" t="s">
        <v>10607</v>
      </c>
      <c r="J3780" s="87" t="s">
        <v>10608</v>
      </c>
      <c r="K3780" s="48" t="s">
        <v>5694</v>
      </c>
      <c r="L3780" s="48" t="s">
        <v>5695</v>
      </c>
      <c r="M3780" s="48" t="s">
        <v>5696</v>
      </c>
      <c r="N3780" s="48" t="s">
        <v>5697</v>
      </c>
      <c r="O3780" s="58">
        <v>0</v>
      </c>
      <c r="P3780" s="48" t="str">
        <f>IFERROR(VLOOKUP(O3780,'[1]Conjunto de IC'!A:E,5,0),"Não se aplica")</f>
        <v>Não se aplica</v>
      </c>
    </row>
    <row r="3781" spans="1:16" ht="25.5" hidden="1" x14ac:dyDescent="0.25">
      <c r="A3781" s="48" t="str">
        <f t="shared" ref="A3781:A3844" si="413">MID(H3781,1,1)</f>
        <v>3</v>
      </c>
      <c r="B3781" s="48" t="str">
        <f t="shared" ref="B3781:B3844" si="414">MID(H3781,2,1)</f>
        <v>4</v>
      </c>
      <c r="C3781" s="48" t="str">
        <f t="shared" ref="C3781:C3844" si="415">MID(H3781,3,1)</f>
        <v>2</v>
      </c>
      <c r="D3781" s="48" t="str">
        <f t="shared" ref="D3781:D3844" si="416">MID(H3781,4,1)</f>
        <v>5</v>
      </c>
      <c r="E3781" s="48" t="str">
        <f t="shared" ref="E3781:E3844" si="417">MID(H3781,5,1)</f>
        <v>2</v>
      </c>
      <c r="F3781" s="48" t="str">
        <f t="shared" ref="F3781:F3844" si="418">MID(H3781,6,2)</f>
        <v>01</v>
      </c>
      <c r="G3781" s="48" t="str">
        <f t="shared" ref="G3781:G3844" si="419">MID(H3781,8,2)</f>
        <v>01</v>
      </c>
      <c r="H3781" s="57">
        <v>342520101</v>
      </c>
      <c r="I3781" s="48" t="s">
        <v>10609</v>
      </c>
      <c r="J3781" s="87" t="s">
        <v>10610</v>
      </c>
      <c r="K3781" s="48" t="s">
        <v>5694</v>
      </c>
      <c r="L3781" s="48" t="s">
        <v>5695</v>
      </c>
      <c r="M3781" s="48" t="s">
        <v>5707</v>
      </c>
      <c r="N3781" s="48" t="s">
        <v>5697</v>
      </c>
      <c r="O3781" s="58">
        <v>1</v>
      </c>
      <c r="P3781" s="48" t="str">
        <f>IFERROR(VLOOKUP(O3781,'[1]Conjunto de IC'!A:E,5,0),"Não se aplica")</f>
        <v>PO</v>
      </c>
    </row>
    <row r="3782" spans="1:16" ht="25.5" hidden="1" x14ac:dyDescent="0.25">
      <c r="A3782" s="48" t="str">
        <f t="shared" si="413"/>
        <v>3</v>
      </c>
      <c r="B3782" s="48" t="str">
        <f t="shared" si="414"/>
        <v>4</v>
      </c>
      <c r="C3782" s="48" t="str">
        <f t="shared" si="415"/>
        <v>2</v>
      </c>
      <c r="D3782" s="48" t="str">
        <f t="shared" si="416"/>
        <v>5</v>
      </c>
      <c r="E3782" s="48" t="str">
        <f t="shared" si="417"/>
        <v>2</v>
      </c>
      <c r="F3782" s="48" t="str">
        <f t="shared" si="418"/>
        <v>01</v>
      </c>
      <c r="G3782" s="48" t="str">
        <f t="shared" si="419"/>
        <v>02</v>
      </c>
      <c r="H3782" s="57">
        <v>342520102</v>
      </c>
      <c r="I3782" s="48" t="s">
        <v>10611</v>
      </c>
      <c r="J3782" s="87" t="s">
        <v>10612</v>
      </c>
      <c r="K3782" s="48" t="s">
        <v>5694</v>
      </c>
      <c r="L3782" s="48" t="s">
        <v>5695</v>
      </c>
      <c r="M3782" s="48" t="s">
        <v>5707</v>
      </c>
      <c r="N3782" s="48" t="s">
        <v>5697</v>
      </c>
      <c r="O3782" s="58">
        <v>1</v>
      </c>
      <c r="P3782" s="48" t="str">
        <f>IFERROR(VLOOKUP(O3782,'[1]Conjunto de IC'!A:E,5,0),"Não se aplica")</f>
        <v>PO</v>
      </c>
    </row>
    <row r="3783" spans="1:16" ht="25.5" hidden="1" x14ac:dyDescent="0.25">
      <c r="A3783" s="48" t="str">
        <f t="shared" si="413"/>
        <v>3</v>
      </c>
      <c r="B3783" s="48" t="str">
        <f t="shared" si="414"/>
        <v>4</v>
      </c>
      <c r="C3783" s="48" t="str">
        <f t="shared" si="415"/>
        <v>2</v>
      </c>
      <c r="D3783" s="48" t="str">
        <f t="shared" si="416"/>
        <v>5</v>
      </c>
      <c r="E3783" s="48" t="str">
        <f t="shared" si="417"/>
        <v>2</v>
      </c>
      <c r="F3783" s="48" t="str">
        <f t="shared" si="418"/>
        <v>01</v>
      </c>
      <c r="G3783" s="48" t="str">
        <f t="shared" si="419"/>
        <v>99</v>
      </c>
      <c r="H3783" s="57">
        <v>342520199</v>
      </c>
      <c r="I3783" s="48" t="s">
        <v>10613</v>
      </c>
      <c r="J3783" s="87" t="s">
        <v>10614</v>
      </c>
      <c r="K3783" s="48" t="s">
        <v>5694</v>
      </c>
      <c r="L3783" s="48" t="s">
        <v>5695</v>
      </c>
      <c r="M3783" s="48" t="s">
        <v>5707</v>
      </c>
      <c r="N3783" s="48" t="s">
        <v>5697</v>
      </c>
      <c r="O3783" s="58">
        <v>1</v>
      </c>
      <c r="P3783" s="48" t="str">
        <f>IFERROR(VLOOKUP(O3783,'[1]Conjunto de IC'!A:E,5,0),"Não se aplica")</f>
        <v>PO</v>
      </c>
    </row>
    <row r="3784" spans="1:16" hidden="1" x14ac:dyDescent="0.25">
      <c r="A3784" s="48" t="str">
        <f t="shared" si="413"/>
        <v>3</v>
      </c>
      <c r="B3784" s="48" t="str">
        <f t="shared" si="414"/>
        <v>4</v>
      </c>
      <c r="C3784" s="48" t="str">
        <f t="shared" si="415"/>
        <v>2</v>
      </c>
      <c r="D3784" s="48" t="str">
        <f t="shared" si="416"/>
        <v>5</v>
      </c>
      <c r="E3784" s="48" t="str">
        <f t="shared" si="417"/>
        <v>2</v>
      </c>
      <c r="F3784" s="48" t="str">
        <f t="shared" si="418"/>
        <v>02</v>
      </c>
      <c r="G3784" s="48" t="str">
        <f t="shared" si="419"/>
        <v>00</v>
      </c>
      <c r="H3784" s="57">
        <v>342520200</v>
      </c>
      <c r="I3784" s="48" t="s">
        <v>10615</v>
      </c>
      <c r="J3784" s="87" t="s">
        <v>10616</v>
      </c>
      <c r="K3784" s="48" t="s">
        <v>5694</v>
      </c>
      <c r="L3784" s="48" t="s">
        <v>5695</v>
      </c>
      <c r="M3784" s="48" t="s">
        <v>5696</v>
      </c>
      <c r="N3784" s="48" t="s">
        <v>5697</v>
      </c>
      <c r="O3784" s="58">
        <v>0</v>
      </c>
      <c r="P3784" s="48" t="str">
        <f>IFERROR(VLOOKUP(O3784,'[1]Conjunto de IC'!A:E,5,0),"Não se aplica")</f>
        <v>Não se aplica</v>
      </c>
    </row>
    <row r="3785" spans="1:16" ht="25.5" hidden="1" x14ac:dyDescent="0.25">
      <c r="A3785" s="48" t="str">
        <f t="shared" si="413"/>
        <v>3</v>
      </c>
      <c r="B3785" s="48" t="str">
        <f t="shared" si="414"/>
        <v>4</v>
      </c>
      <c r="C3785" s="48" t="str">
        <f t="shared" si="415"/>
        <v>2</v>
      </c>
      <c r="D3785" s="48" t="str">
        <f t="shared" si="416"/>
        <v>5</v>
      </c>
      <c r="E3785" s="48" t="str">
        <f t="shared" si="417"/>
        <v>2</v>
      </c>
      <c r="F3785" s="48" t="str">
        <f t="shared" si="418"/>
        <v>02</v>
      </c>
      <c r="G3785" s="48" t="str">
        <f t="shared" si="419"/>
        <v>01</v>
      </c>
      <c r="H3785" s="57">
        <v>342520201</v>
      </c>
      <c r="I3785" s="48" t="s">
        <v>10617</v>
      </c>
      <c r="J3785" s="87" t="s">
        <v>10618</v>
      </c>
      <c r="K3785" s="48" t="s">
        <v>5694</v>
      </c>
      <c r="L3785" s="48" t="s">
        <v>5695</v>
      </c>
      <c r="M3785" s="48" t="s">
        <v>5707</v>
      </c>
      <c r="N3785" s="48" t="s">
        <v>5697</v>
      </c>
      <c r="O3785" s="58">
        <v>1</v>
      </c>
      <c r="P3785" s="48" t="str">
        <f>IFERROR(VLOOKUP(O3785,'[1]Conjunto de IC'!A:E,5,0),"Não se aplica")</f>
        <v>PO</v>
      </c>
    </row>
    <row r="3786" spans="1:16" ht="25.5" hidden="1" x14ac:dyDescent="0.25">
      <c r="A3786" s="48" t="str">
        <f t="shared" si="413"/>
        <v>3</v>
      </c>
      <c r="B3786" s="48" t="str">
        <f t="shared" si="414"/>
        <v>4</v>
      </c>
      <c r="C3786" s="48" t="str">
        <f t="shared" si="415"/>
        <v>2</v>
      </c>
      <c r="D3786" s="48" t="str">
        <f t="shared" si="416"/>
        <v>5</v>
      </c>
      <c r="E3786" s="48" t="str">
        <f t="shared" si="417"/>
        <v>2</v>
      </c>
      <c r="F3786" s="48" t="str">
        <f t="shared" si="418"/>
        <v>02</v>
      </c>
      <c r="G3786" s="48" t="str">
        <f t="shared" si="419"/>
        <v>02</v>
      </c>
      <c r="H3786" s="57">
        <v>342520202</v>
      </c>
      <c r="I3786" s="48" t="s">
        <v>10619</v>
      </c>
      <c r="J3786" s="87" t="s">
        <v>10620</v>
      </c>
      <c r="K3786" s="48" t="s">
        <v>5694</v>
      </c>
      <c r="L3786" s="48" t="s">
        <v>5695</v>
      </c>
      <c r="M3786" s="48" t="s">
        <v>5707</v>
      </c>
      <c r="N3786" s="48" t="s">
        <v>5697</v>
      </c>
      <c r="O3786" s="58">
        <v>1</v>
      </c>
      <c r="P3786" s="48" t="str">
        <f>IFERROR(VLOOKUP(O3786,'[1]Conjunto de IC'!A:E,5,0),"Não se aplica")</f>
        <v>PO</v>
      </c>
    </row>
    <row r="3787" spans="1:16" ht="25.5" hidden="1" x14ac:dyDescent="0.25">
      <c r="A3787" s="48" t="str">
        <f t="shared" si="413"/>
        <v>3</v>
      </c>
      <c r="B3787" s="48" t="str">
        <f t="shared" si="414"/>
        <v>4</v>
      </c>
      <c r="C3787" s="48" t="str">
        <f t="shared" si="415"/>
        <v>2</v>
      </c>
      <c r="D3787" s="48" t="str">
        <f t="shared" si="416"/>
        <v>5</v>
      </c>
      <c r="E3787" s="48" t="str">
        <f t="shared" si="417"/>
        <v>2</v>
      </c>
      <c r="F3787" s="48" t="str">
        <f t="shared" si="418"/>
        <v>02</v>
      </c>
      <c r="G3787" s="48" t="str">
        <f t="shared" si="419"/>
        <v>99</v>
      </c>
      <c r="H3787" s="57">
        <v>342520299</v>
      </c>
      <c r="I3787" s="48" t="s">
        <v>10621</v>
      </c>
      <c r="J3787" s="87" t="s">
        <v>10622</v>
      </c>
      <c r="K3787" s="48" t="s">
        <v>5694</v>
      </c>
      <c r="L3787" s="48" t="s">
        <v>5695</v>
      </c>
      <c r="M3787" s="48" t="s">
        <v>5707</v>
      </c>
      <c r="N3787" s="48" t="s">
        <v>5697</v>
      </c>
      <c r="O3787" s="58">
        <v>1</v>
      </c>
      <c r="P3787" s="48" t="str">
        <f>IFERROR(VLOOKUP(O3787,'[1]Conjunto de IC'!A:E,5,0),"Não se aplica")</f>
        <v>PO</v>
      </c>
    </row>
    <row r="3788" spans="1:16" ht="25.5" hidden="1" x14ac:dyDescent="0.25">
      <c r="A3788" s="48" t="str">
        <f t="shared" si="413"/>
        <v>3</v>
      </c>
      <c r="B3788" s="48" t="str">
        <f t="shared" si="414"/>
        <v>4</v>
      </c>
      <c r="C3788" s="48" t="str">
        <f t="shared" si="415"/>
        <v>2</v>
      </c>
      <c r="D3788" s="48" t="str">
        <f t="shared" si="416"/>
        <v>5</v>
      </c>
      <c r="E3788" s="48" t="str">
        <f t="shared" si="417"/>
        <v>2</v>
      </c>
      <c r="F3788" s="48" t="str">
        <f t="shared" si="418"/>
        <v>99</v>
      </c>
      <c r="G3788" s="48" t="str">
        <f t="shared" si="419"/>
        <v>00</v>
      </c>
      <c r="H3788" s="57">
        <v>342529900</v>
      </c>
      <c r="I3788" s="48" t="s">
        <v>10623</v>
      </c>
      <c r="J3788" s="87" t="s">
        <v>10624</v>
      </c>
      <c r="K3788" s="48" t="s">
        <v>5694</v>
      </c>
      <c r="L3788" s="48" t="s">
        <v>5695</v>
      </c>
      <c r="M3788" s="48" t="s">
        <v>5707</v>
      </c>
      <c r="N3788" s="48" t="s">
        <v>5697</v>
      </c>
      <c r="O3788" s="58">
        <v>1</v>
      </c>
      <c r="P3788" s="48" t="str">
        <f>IFERROR(VLOOKUP(O3788,'[1]Conjunto de IC'!A:E,5,0),"Não se aplica")</f>
        <v>PO</v>
      </c>
    </row>
    <row r="3789" spans="1:16" ht="51" hidden="1" x14ac:dyDescent="0.25">
      <c r="A3789" s="48" t="str">
        <f t="shared" si="413"/>
        <v>3</v>
      </c>
      <c r="B3789" s="48" t="str">
        <f t="shared" si="414"/>
        <v>4</v>
      </c>
      <c r="C3789" s="48" t="str">
        <f t="shared" si="415"/>
        <v>2</v>
      </c>
      <c r="D3789" s="48" t="str">
        <f t="shared" si="416"/>
        <v>5</v>
      </c>
      <c r="E3789" s="48" t="str">
        <f t="shared" si="417"/>
        <v>3</v>
      </c>
      <c r="F3789" s="48" t="str">
        <f t="shared" si="418"/>
        <v>00</v>
      </c>
      <c r="G3789" s="48" t="str">
        <f t="shared" si="419"/>
        <v>00</v>
      </c>
      <c r="H3789" s="57">
        <v>342530000</v>
      </c>
      <c r="I3789" s="48" t="s">
        <v>10625</v>
      </c>
      <c r="J3789" s="87" t="s">
        <v>10626</v>
      </c>
      <c r="K3789" s="48" t="s">
        <v>5694</v>
      </c>
      <c r="L3789" s="48" t="s">
        <v>5695</v>
      </c>
      <c r="M3789" s="48" t="s">
        <v>5707</v>
      </c>
      <c r="N3789" s="48" t="s">
        <v>5697</v>
      </c>
      <c r="O3789" s="58">
        <v>1</v>
      </c>
      <c r="P3789" s="48" t="str">
        <f>IFERROR(VLOOKUP(O3789,'[1]Conjunto de IC'!A:E,5,0),"Não se aplica")</f>
        <v>PO</v>
      </c>
    </row>
    <row r="3790" spans="1:16" ht="51" hidden="1" x14ac:dyDescent="0.25">
      <c r="A3790" s="48" t="str">
        <f t="shared" si="413"/>
        <v>3</v>
      </c>
      <c r="B3790" s="48" t="str">
        <f t="shared" si="414"/>
        <v>4</v>
      </c>
      <c r="C3790" s="48" t="str">
        <f t="shared" si="415"/>
        <v>2</v>
      </c>
      <c r="D3790" s="48" t="str">
        <f t="shared" si="416"/>
        <v>5</v>
      </c>
      <c r="E3790" s="48" t="str">
        <f t="shared" si="417"/>
        <v>4</v>
      </c>
      <c r="F3790" s="48" t="str">
        <f t="shared" si="418"/>
        <v>00</v>
      </c>
      <c r="G3790" s="48" t="str">
        <f t="shared" si="419"/>
        <v>00</v>
      </c>
      <c r="H3790" s="57">
        <v>342540000</v>
      </c>
      <c r="I3790" s="48" t="s">
        <v>10627</v>
      </c>
      <c r="J3790" s="87" t="s">
        <v>10628</v>
      </c>
      <c r="K3790" s="48" t="s">
        <v>5694</v>
      </c>
      <c r="L3790" s="48" t="s">
        <v>5695</v>
      </c>
      <c r="M3790" s="48" t="s">
        <v>5707</v>
      </c>
      <c r="N3790" s="48" t="s">
        <v>5697</v>
      </c>
      <c r="O3790" s="58">
        <v>1</v>
      </c>
      <c r="P3790" s="48" t="str">
        <f>IFERROR(VLOOKUP(O3790,'[1]Conjunto de IC'!A:E,5,0),"Não se aplica")</f>
        <v>PO</v>
      </c>
    </row>
    <row r="3791" spans="1:16" ht="51" hidden="1" x14ac:dyDescent="0.25">
      <c r="A3791" s="48" t="str">
        <f t="shared" si="413"/>
        <v>3</v>
      </c>
      <c r="B3791" s="48" t="str">
        <f t="shared" si="414"/>
        <v>4</v>
      </c>
      <c r="C3791" s="48" t="str">
        <f t="shared" si="415"/>
        <v>2</v>
      </c>
      <c r="D3791" s="48" t="str">
        <f t="shared" si="416"/>
        <v>5</v>
      </c>
      <c r="E3791" s="48" t="str">
        <f t="shared" si="417"/>
        <v>5</v>
      </c>
      <c r="F3791" s="48" t="str">
        <f t="shared" si="418"/>
        <v>00</v>
      </c>
      <c r="G3791" s="48" t="str">
        <f t="shared" si="419"/>
        <v>00</v>
      </c>
      <c r="H3791" s="57">
        <v>342550000</v>
      </c>
      <c r="I3791" s="48" t="s">
        <v>10629</v>
      </c>
      <c r="J3791" s="87" t="s">
        <v>10630</v>
      </c>
      <c r="K3791" s="48" t="s">
        <v>5694</v>
      </c>
      <c r="L3791" s="48" t="s">
        <v>5695</v>
      </c>
      <c r="M3791" s="48" t="s">
        <v>5707</v>
      </c>
      <c r="N3791" s="48" t="s">
        <v>5697</v>
      </c>
      <c r="O3791" s="58">
        <v>1</v>
      </c>
      <c r="P3791" s="48" t="str">
        <f>IFERROR(VLOOKUP(O3791,'[1]Conjunto de IC'!A:E,5,0),"Não se aplica")</f>
        <v>PO</v>
      </c>
    </row>
    <row r="3792" spans="1:16" ht="25.5" hidden="1" x14ac:dyDescent="0.25">
      <c r="A3792" s="48" t="str">
        <f t="shared" si="413"/>
        <v>3</v>
      </c>
      <c r="B3792" s="48" t="str">
        <f t="shared" si="414"/>
        <v>4</v>
      </c>
      <c r="C3792" s="48" t="str">
        <f t="shared" si="415"/>
        <v>2</v>
      </c>
      <c r="D3792" s="48" t="str">
        <f t="shared" si="416"/>
        <v>6</v>
      </c>
      <c r="E3792" s="48" t="str">
        <f t="shared" si="417"/>
        <v>0</v>
      </c>
      <c r="F3792" s="48" t="str">
        <f t="shared" si="418"/>
        <v>00</v>
      </c>
      <c r="G3792" s="48" t="str">
        <f t="shared" si="419"/>
        <v>00</v>
      </c>
      <c r="H3792" s="57">
        <v>342600000</v>
      </c>
      <c r="I3792" s="48" t="s">
        <v>10631</v>
      </c>
      <c r="J3792" s="87" t="s">
        <v>10632</v>
      </c>
      <c r="K3792" s="48" t="s">
        <v>5694</v>
      </c>
      <c r="L3792" s="48" t="s">
        <v>5695</v>
      </c>
      <c r="M3792" s="48" t="s">
        <v>5696</v>
      </c>
      <c r="N3792" s="48" t="s">
        <v>5697</v>
      </c>
      <c r="O3792" s="58">
        <v>0</v>
      </c>
      <c r="P3792" s="48" t="str">
        <f>IFERROR(VLOOKUP(O3792,'[1]Conjunto de IC'!A:E,5,0),"Não se aplica")</f>
        <v>Não se aplica</v>
      </c>
    </row>
    <row r="3793" spans="1:16" ht="38.25" hidden="1" x14ac:dyDescent="0.25">
      <c r="A3793" s="48" t="str">
        <f t="shared" si="413"/>
        <v>3</v>
      </c>
      <c r="B3793" s="48" t="str">
        <f t="shared" si="414"/>
        <v>4</v>
      </c>
      <c r="C3793" s="48" t="str">
        <f t="shared" si="415"/>
        <v>2</v>
      </c>
      <c r="D3793" s="48" t="str">
        <f t="shared" si="416"/>
        <v>6</v>
      </c>
      <c r="E3793" s="48" t="str">
        <f t="shared" si="417"/>
        <v>1</v>
      </c>
      <c r="F3793" s="48" t="str">
        <f t="shared" si="418"/>
        <v>00</v>
      </c>
      <c r="G3793" s="48" t="str">
        <f t="shared" si="419"/>
        <v>00</v>
      </c>
      <c r="H3793" s="57">
        <v>342610000</v>
      </c>
      <c r="I3793" s="48" t="s">
        <v>10633</v>
      </c>
      <c r="J3793" s="87" t="s">
        <v>10634</v>
      </c>
      <c r="K3793" s="48" t="s">
        <v>5694</v>
      </c>
      <c r="L3793" s="48" t="s">
        <v>5695</v>
      </c>
      <c r="M3793" s="48" t="s">
        <v>5707</v>
      </c>
      <c r="N3793" s="48" t="s">
        <v>5697</v>
      </c>
      <c r="O3793" s="58">
        <v>1</v>
      </c>
      <c r="P3793" s="48" t="str">
        <f>IFERROR(VLOOKUP(O3793,'[1]Conjunto de IC'!A:E,5,0),"Não se aplica")</f>
        <v>PO</v>
      </c>
    </row>
    <row r="3794" spans="1:16" ht="38.25" hidden="1" x14ac:dyDescent="0.25">
      <c r="A3794" s="48" t="str">
        <f t="shared" si="413"/>
        <v>3</v>
      </c>
      <c r="B3794" s="48" t="str">
        <f t="shared" si="414"/>
        <v>4</v>
      </c>
      <c r="C3794" s="48" t="str">
        <f t="shared" si="415"/>
        <v>2</v>
      </c>
      <c r="D3794" s="48" t="str">
        <f t="shared" si="416"/>
        <v>6</v>
      </c>
      <c r="E3794" s="48" t="str">
        <f t="shared" si="417"/>
        <v>2</v>
      </c>
      <c r="F3794" s="48" t="str">
        <f t="shared" si="418"/>
        <v>00</v>
      </c>
      <c r="G3794" s="48" t="str">
        <f t="shared" si="419"/>
        <v>00</v>
      </c>
      <c r="H3794" s="57">
        <v>342620000</v>
      </c>
      <c r="I3794" s="48" t="s">
        <v>10635</v>
      </c>
      <c r="J3794" s="87" t="s">
        <v>10636</v>
      </c>
      <c r="K3794" s="48" t="s">
        <v>5694</v>
      </c>
      <c r="L3794" s="48" t="s">
        <v>5695</v>
      </c>
      <c r="M3794" s="48" t="s">
        <v>5707</v>
      </c>
      <c r="N3794" s="48" t="s">
        <v>5697</v>
      </c>
      <c r="O3794" s="58">
        <v>1</v>
      </c>
      <c r="P3794" s="48" t="str">
        <f>IFERROR(VLOOKUP(O3794,'[1]Conjunto de IC'!A:E,5,0),"Não se aplica")</f>
        <v>PO</v>
      </c>
    </row>
    <row r="3795" spans="1:16" ht="51" hidden="1" x14ac:dyDescent="0.25">
      <c r="A3795" s="48" t="str">
        <f t="shared" si="413"/>
        <v>3</v>
      </c>
      <c r="B3795" s="48" t="str">
        <f t="shared" si="414"/>
        <v>4</v>
      </c>
      <c r="C3795" s="48" t="str">
        <f t="shared" si="415"/>
        <v>2</v>
      </c>
      <c r="D3795" s="48" t="str">
        <f t="shared" si="416"/>
        <v>6</v>
      </c>
      <c r="E3795" s="48" t="str">
        <f t="shared" si="417"/>
        <v>3</v>
      </c>
      <c r="F3795" s="48" t="str">
        <f t="shared" si="418"/>
        <v>00</v>
      </c>
      <c r="G3795" s="48" t="str">
        <f t="shared" si="419"/>
        <v>00</v>
      </c>
      <c r="H3795" s="57">
        <v>342630000</v>
      </c>
      <c r="I3795" s="48" t="s">
        <v>10637</v>
      </c>
      <c r="J3795" s="87" t="s">
        <v>10638</v>
      </c>
      <c r="K3795" s="48" t="s">
        <v>5694</v>
      </c>
      <c r="L3795" s="48" t="s">
        <v>5695</v>
      </c>
      <c r="M3795" s="48" t="s">
        <v>5707</v>
      </c>
      <c r="N3795" s="48" t="s">
        <v>5697</v>
      </c>
      <c r="O3795" s="58">
        <v>1</v>
      </c>
      <c r="P3795" s="48" t="str">
        <f>IFERROR(VLOOKUP(O3795,'[1]Conjunto de IC'!A:E,5,0),"Não se aplica")</f>
        <v>PO</v>
      </c>
    </row>
    <row r="3796" spans="1:16" ht="51" hidden="1" x14ac:dyDescent="0.25">
      <c r="A3796" s="48" t="str">
        <f t="shared" si="413"/>
        <v>3</v>
      </c>
      <c r="B3796" s="48" t="str">
        <f t="shared" si="414"/>
        <v>4</v>
      </c>
      <c r="C3796" s="48" t="str">
        <f t="shared" si="415"/>
        <v>2</v>
      </c>
      <c r="D3796" s="48" t="str">
        <f t="shared" si="416"/>
        <v>6</v>
      </c>
      <c r="E3796" s="48" t="str">
        <f t="shared" si="417"/>
        <v>4</v>
      </c>
      <c r="F3796" s="48" t="str">
        <f t="shared" si="418"/>
        <v>00</v>
      </c>
      <c r="G3796" s="48" t="str">
        <f t="shared" si="419"/>
        <v>00</v>
      </c>
      <c r="H3796" s="57">
        <v>342640000</v>
      </c>
      <c r="I3796" s="48" t="s">
        <v>10639</v>
      </c>
      <c r="J3796" s="87" t="s">
        <v>10640</v>
      </c>
      <c r="K3796" s="48" t="s">
        <v>5694</v>
      </c>
      <c r="L3796" s="48" t="s">
        <v>5695</v>
      </c>
      <c r="M3796" s="48" t="s">
        <v>5707</v>
      </c>
      <c r="N3796" s="48" t="s">
        <v>5697</v>
      </c>
      <c r="O3796" s="58">
        <v>1</v>
      </c>
      <c r="P3796" s="48" t="str">
        <f>IFERROR(VLOOKUP(O3796,'[1]Conjunto de IC'!A:E,5,0),"Não se aplica")</f>
        <v>PO</v>
      </c>
    </row>
    <row r="3797" spans="1:16" ht="51" hidden="1" x14ac:dyDescent="0.25">
      <c r="A3797" s="48" t="str">
        <f t="shared" si="413"/>
        <v>3</v>
      </c>
      <c r="B3797" s="48" t="str">
        <f t="shared" si="414"/>
        <v>4</v>
      </c>
      <c r="C3797" s="48" t="str">
        <f t="shared" si="415"/>
        <v>2</v>
      </c>
      <c r="D3797" s="48" t="str">
        <f t="shared" si="416"/>
        <v>6</v>
      </c>
      <c r="E3797" s="48" t="str">
        <f t="shared" si="417"/>
        <v>5</v>
      </c>
      <c r="F3797" s="48" t="str">
        <f t="shared" si="418"/>
        <v>00</v>
      </c>
      <c r="G3797" s="48" t="str">
        <f t="shared" si="419"/>
        <v>00</v>
      </c>
      <c r="H3797" s="57">
        <v>342650000</v>
      </c>
      <c r="I3797" s="48" t="s">
        <v>10641</v>
      </c>
      <c r="J3797" s="87" t="s">
        <v>10642</v>
      </c>
      <c r="K3797" s="48" t="s">
        <v>5694</v>
      </c>
      <c r="L3797" s="48" t="s">
        <v>5695</v>
      </c>
      <c r="M3797" s="48" t="s">
        <v>5707</v>
      </c>
      <c r="N3797" s="48" t="s">
        <v>5697</v>
      </c>
      <c r="O3797" s="58">
        <v>1</v>
      </c>
      <c r="P3797" s="48" t="str">
        <f>IFERROR(VLOOKUP(O3797,'[1]Conjunto de IC'!A:E,5,0),"Não se aplica")</f>
        <v>PO</v>
      </c>
    </row>
    <row r="3798" spans="1:16" ht="25.5" hidden="1" x14ac:dyDescent="0.25">
      <c r="A3798" s="48" t="str">
        <f t="shared" si="413"/>
        <v>3</v>
      </c>
      <c r="B3798" s="48" t="str">
        <f t="shared" si="414"/>
        <v>4</v>
      </c>
      <c r="C3798" s="48" t="str">
        <f t="shared" si="415"/>
        <v>2</v>
      </c>
      <c r="D3798" s="48" t="str">
        <f t="shared" si="416"/>
        <v>9</v>
      </c>
      <c r="E3798" s="48" t="str">
        <f t="shared" si="417"/>
        <v>0</v>
      </c>
      <c r="F3798" s="48" t="str">
        <f t="shared" si="418"/>
        <v>00</v>
      </c>
      <c r="G3798" s="48" t="str">
        <f t="shared" si="419"/>
        <v>00</v>
      </c>
      <c r="H3798" s="57">
        <v>342900000</v>
      </c>
      <c r="I3798" s="48" t="s">
        <v>10643</v>
      </c>
      <c r="J3798" s="87" t="s">
        <v>10644</v>
      </c>
      <c r="K3798" s="48" t="s">
        <v>5694</v>
      </c>
      <c r="L3798" s="48" t="s">
        <v>5695</v>
      </c>
      <c r="M3798" s="48" t="s">
        <v>5696</v>
      </c>
      <c r="N3798" s="48" t="s">
        <v>5697</v>
      </c>
      <c r="O3798" s="58">
        <v>0</v>
      </c>
      <c r="P3798" s="48" t="str">
        <f>IFERROR(VLOOKUP(O3798,'[1]Conjunto de IC'!A:E,5,0),"Não se aplica")</f>
        <v>Não se aplica</v>
      </c>
    </row>
    <row r="3799" spans="1:16" ht="38.25" hidden="1" x14ac:dyDescent="0.25">
      <c r="A3799" s="48" t="str">
        <f t="shared" si="413"/>
        <v>3</v>
      </c>
      <c r="B3799" s="48" t="str">
        <f t="shared" si="414"/>
        <v>4</v>
      </c>
      <c r="C3799" s="48" t="str">
        <f t="shared" si="415"/>
        <v>2</v>
      </c>
      <c r="D3799" s="48" t="str">
        <f t="shared" si="416"/>
        <v>9</v>
      </c>
      <c r="E3799" s="48" t="str">
        <f t="shared" si="417"/>
        <v>1</v>
      </c>
      <c r="F3799" s="48" t="str">
        <f t="shared" si="418"/>
        <v>00</v>
      </c>
      <c r="G3799" s="48" t="str">
        <f t="shared" si="419"/>
        <v>00</v>
      </c>
      <c r="H3799" s="57">
        <v>342910000</v>
      </c>
      <c r="I3799" s="48" t="s">
        <v>10645</v>
      </c>
      <c r="J3799" s="87" t="s">
        <v>10646</v>
      </c>
      <c r="K3799" s="48" t="s">
        <v>5694</v>
      </c>
      <c r="L3799" s="48" t="s">
        <v>5695</v>
      </c>
      <c r="M3799" s="48" t="s">
        <v>5707</v>
      </c>
      <c r="N3799" s="48" t="s">
        <v>5697</v>
      </c>
      <c r="O3799" s="58">
        <v>1</v>
      </c>
      <c r="P3799" s="48" t="str">
        <f>IFERROR(VLOOKUP(O3799,'[1]Conjunto de IC'!A:E,5,0),"Não se aplica")</f>
        <v>PO</v>
      </c>
    </row>
    <row r="3800" spans="1:16" ht="38.25" hidden="1" x14ac:dyDescent="0.25">
      <c r="A3800" s="48" t="str">
        <f t="shared" si="413"/>
        <v>3</v>
      </c>
      <c r="B3800" s="48" t="str">
        <f t="shared" si="414"/>
        <v>4</v>
      </c>
      <c r="C3800" s="48" t="str">
        <f t="shared" si="415"/>
        <v>2</v>
      </c>
      <c r="D3800" s="48" t="str">
        <f t="shared" si="416"/>
        <v>9</v>
      </c>
      <c r="E3800" s="48" t="str">
        <f t="shared" si="417"/>
        <v>2</v>
      </c>
      <c r="F3800" s="48" t="str">
        <f t="shared" si="418"/>
        <v>00</v>
      </c>
      <c r="G3800" s="48" t="str">
        <f t="shared" si="419"/>
        <v>00</v>
      </c>
      <c r="H3800" s="57">
        <v>342920000</v>
      </c>
      <c r="I3800" s="48" t="s">
        <v>10647</v>
      </c>
      <c r="J3800" s="87" t="s">
        <v>10648</v>
      </c>
      <c r="K3800" s="48" t="s">
        <v>5694</v>
      </c>
      <c r="L3800" s="48" t="s">
        <v>5695</v>
      </c>
      <c r="M3800" s="48" t="s">
        <v>5707</v>
      </c>
      <c r="N3800" s="48" t="s">
        <v>5697</v>
      </c>
      <c r="O3800" s="58">
        <v>1</v>
      </c>
      <c r="P3800" s="48" t="str">
        <f>IFERROR(VLOOKUP(O3800,'[1]Conjunto de IC'!A:E,5,0),"Não se aplica")</f>
        <v>PO</v>
      </c>
    </row>
    <row r="3801" spans="1:16" ht="51" hidden="1" x14ac:dyDescent="0.25">
      <c r="A3801" s="48" t="str">
        <f t="shared" si="413"/>
        <v>3</v>
      </c>
      <c r="B3801" s="48" t="str">
        <f t="shared" si="414"/>
        <v>4</v>
      </c>
      <c r="C3801" s="48" t="str">
        <f t="shared" si="415"/>
        <v>2</v>
      </c>
      <c r="D3801" s="48" t="str">
        <f t="shared" si="416"/>
        <v>9</v>
      </c>
      <c r="E3801" s="48" t="str">
        <f t="shared" si="417"/>
        <v>3</v>
      </c>
      <c r="F3801" s="48" t="str">
        <f t="shared" si="418"/>
        <v>00</v>
      </c>
      <c r="G3801" s="48" t="str">
        <f t="shared" si="419"/>
        <v>00</v>
      </c>
      <c r="H3801" s="57">
        <v>342930000</v>
      </c>
      <c r="I3801" s="48" t="s">
        <v>10649</v>
      </c>
      <c r="J3801" s="87" t="s">
        <v>10650</v>
      </c>
      <c r="K3801" s="48" t="s">
        <v>5694</v>
      </c>
      <c r="L3801" s="48" t="s">
        <v>5695</v>
      </c>
      <c r="M3801" s="48" t="s">
        <v>5707</v>
      </c>
      <c r="N3801" s="48" t="s">
        <v>5697</v>
      </c>
      <c r="O3801" s="58">
        <v>1</v>
      </c>
      <c r="P3801" s="48" t="str">
        <f>IFERROR(VLOOKUP(O3801,'[1]Conjunto de IC'!A:E,5,0),"Não se aplica")</f>
        <v>PO</v>
      </c>
    </row>
    <row r="3802" spans="1:16" ht="51" hidden="1" x14ac:dyDescent="0.25">
      <c r="A3802" s="48" t="str">
        <f t="shared" si="413"/>
        <v>3</v>
      </c>
      <c r="B3802" s="48" t="str">
        <f t="shared" si="414"/>
        <v>4</v>
      </c>
      <c r="C3802" s="48" t="str">
        <f t="shared" si="415"/>
        <v>2</v>
      </c>
      <c r="D3802" s="48" t="str">
        <f t="shared" si="416"/>
        <v>9</v>
      </c>
      <c r="E3802" s="48" t="str">
        <f t="shared" si="417"/>
        <v>4</v>
      </c>
      <c r="F3802" s="48" t="str">
        <f t="shared" si="418"/>
        <v>00</v>
      </c>
      <c r="G3802" s="48" t="str">
        <f t="shared" si="419"/>
        <v>00</v>
      </c>
      <c r="H3802" s="57">
        <v>342940000</v>
      </c>
      <c r="I3802" s="48" t="s">
        <v>10651</v>
      </c>
      <c r="J3802" s="87" t="s">
        <v>10652</v>
      </c>
      <c r="K3802" s="48" t="s">
        <v>5694</v>
      </c>
      <c r="L3802" s="48" t="s">
        <v>5695</v>
      </c>
      <c r="M3802" s="48" t="s">
        <v>5707</v>
      </c>
      <c r="N3802" s="48" t="s">
        <v>5697</v>
      </c>
      <c r="O3802" s="58">
        <v>1</v>
      </c>
      <c r="P3802" s="48" t="str">
        <f>IFERROR(VLOOKUP(O3802,'[1]Conjunto de IC'!A:E,5,0),"Não se aplica")</f>
        <v>PO</v>
      </c>
    </row>
    <row r="3803" spans="1:16" ht="51" hidden="1" x14ac:dyDescent="0.25">
      <c r="A3803" s="48" t="str">
        <f t="shared" si="413"/>
        <v>3</v>
      </c>
      <c r="B3803" s="48" t="str">
        <f t="shared" si="414"/>
        <v>4</v>
      </c>
      <c r="C3803" s="48" t="str">
        <f t="shared" si="415"/>
        <v>2</v>
      </c>
      <c r="D3803" s="48" t="str">
        <f t="shared" si="416"/>
        <v>9</v>
      </c>
      <c r="E3803" s="48" t="str">
        <f t="shared" si="417"/>
        <v>5</v>
      </c>
      <c r="F3803" s="48" t="str">
        <f t="shared" si="418"/>
        <v>00</v>
      </c>
      <c r="G3803" s="48" t="str">
        <f t="shared" si="419"/>
        <v>00</v>
      </c>
      <c r="H3803" s="57">
        <v>342950000</v>
      </c>
      <c r="I3803" s="48" t="s">
        <v>10653</v>
      </c>
      <c r="J3803" s="87" t="s">
        <v>10654</v>
      </c>
      <c r="K3803" s="48" t="s">
        <v>5694</v>
      </c>
      <c r="L3803" s="48" t="s">
        <v>5695</v>
      </c>
      <c r="M3803" s="48" t="s">
        <v>5707</v>
      </c>
      <c r="N3803" s="48" t="s">
        <v>5697</v>
      </c>
      <c r="O3803" s="58">
        <v>1</v>
      </c>
      <c r="P3803" s="48" t="str">
        <f>IFERROR(VLOOKUP(O3803,'[1]Conjunto de IC'!A:E,5,0),"Não se aplica")</f>
        <v>PO</v>
      </c>
    </row>
    <row r="3804" spans="1:16" ht="38.25" hidden="1" x14ac:dyDescent="0.25">
      <c r="A3804" s="48" t="str">
        <f t="shared" si="413"/>
        <v>3</v>
      </c>
      <c r="B3804" s="48" t="str">
        <f t="shared" si="414"/>
        <v>4</v>
      </c>
      <c r="C3804" s="48" t="str">
        <f t="shared" si="415"/>
        <v>3</v>
      </c>
      <c r="D3804" s="48" t="str">
        <f t="shared" si="416"/>
        <v>0</v>
      </c>
      <c r="E3804" s="48" t="str">
        <f t="shared" si="417"/>
        <v>0</v>
      </c>
      <c r="F3804" s="48" t="str">
        <f t="shared" si="418"/>
        <v>00</v>
      </c>
      <c r="G3804" s="48" t="str">
        <f t="shared" si="419"/>
        <v>00</v>
      </c>
      <c r="H3804" s="57">
        <v>343000000</v>
      </c>
      <c r="I3804" s="48" t="s">
        <v>10655</v>
      </c>
      <c r="J3804" s="87" t="s">
        <v>10656</v>
      </c>
      <c r="K3804" s="48" t="s">
        <v>5694</v>
      </c>
      <c r="L3804" s="48" t="s">
        <v>5695</v>
      </c>
      <c r="M3804" s="48" t="s">
        <v>5696</v>
      </c>
      <c r="N3804" s="48" t="s">
        <v>5697</v>
      </c>
      <c r="O3804" s="58">
        <v>0</v>
      </c>
      <c r="P3804" s="48" t="str">
        <f>IFERROR(VLOOKUP(O3804,'[1]Conjunto de IC'!A:E,5,0),"Não se aplica")</f>
        <v>Não se aplica</v>
      </c>
    </row>
    <row r="3805" spans="1:16" ht="38.25" hidden="1" x14ac:dyDescent="0.25">
      <c r="A3805" s="48" t="str">
        <f t="shared" si="413"/>
        <v>3</v>
      </c>
      <c r="B3805" s="48" t="str">
        <f t="shared" si="414"/>
        <v>4</v>
      </c>
      <c r="C3805" s="48" t="str">
        <f t="shared" si="415"/>
        <v>3</v>
      </c>
      <c r="D3805" s="48" t="str">
        <f t="shared" si="416"/>
        <v>1</v>
      </c>
      <c r="E3805" s="48" t="str">
        <f t="shared" si="417"/>
        <v>0</v>
      </c>
      <c r="F3805" s="48" t="str">
        <f t="shared" si="418"/>
        <v>00</v>
      </c>
      <c r="G3805" s="48" t="str">
        <f t="shared" si="419"/>
        <v>00</v>
      </c>
      <c r="H3805" s="57">
        <v>343100000</v>
      </c>
      <c r="I3805" s="48" t="s">
        <v>10657</v>
      </c>
      <c r="J3805" s="87" t="s">
        <v>10658</v>
      </c>
      <c r="K3805" s="48" t="s">
        <v>5694</v>
      </c>
      <c r="L3805" s="48" t="s">
        <v>5695</v>
      </c>
      <c r="M3805" s="48" t="s">
        <v>5696</v>
      </c>
      <c r="N3805" s="48" t="s">
        <v>5697</v>
      </c>
      <c r="O3805" s="58">
        <v>0</v>
      </c>
      <c r="P3805" s="48" t="str">
        <f>IFERROR(VLOOKUP(O3805,'[1]Conjunto de IC'!A:E,5,0),"Não se aplica")</f>
        <v>Não se aplica</v>
      </c>
    </row>
    <row r="3806" spans="1:16" ht="51" hidden="1" x14ac:dyDescent="0.25">
      <c r="A3806" s="48" t="str">
        <f t="shared" si="413"/>
        <v>3</v>
      </c>
      <c r="B3806" s="48" t="str">
        <f t="shared" si="414"/>
        <v>4</v>
      </c>
      <c r="C3806" s="48" t="str">
        <f t="shared" si="415"/>
        <v>3</v>
      </c>
      <c r="D3806" s="48" t="str">
        <f t="shared" si="416"/>
        <v>1</v>
      </c>
      <c r="E3806" s="48" t="str">
        <f t="shared" si="417"/>
        <v>1</v>
      </c>
      <c r="F3806" s="48" t="str">
        <f t="shared" si="418"/>
        <v>00</v>
      </c>
      <c r="G3806" s="48" t="str">
        <f t="shared" si="419"/>
        <v>00</v>
      </c>
      <c r="H3806" s="57">
        <v>343110000</v>
      </c>
      <c r="I3806" s="48" t="s">
        <v>10659</v>
      </c>
      <c r="J3806" s="87" t="s">
        <v>10660</v>
      </c>
      <c r="K3806" s="48" t="s">
        <v>5694</v>
      </c>
      <c r="L3806" s="48" t="s">
        <v>5695</v>
      </c>
      <c r="M3806" s="48" t="s">
        <v>5696</v>
      </c>
      <c r="N3806" s="48" t="s">
        <v>5697</v>
      </c>
      <c r="O3806" s="58">
        <v>0</v>
      </c>
      <c r="P3806" s="48" t="str">
        <f>IFERROR(VLOOKUP(O3806,'[1]Conjunto de IC'!A:E,5,0),"Não se aplica")</f>
        <v>Não se aplica</v>
      </c>
    </row>
    <row r="3807" spans="1:16" ht="38.25" hidden="1" x14ac:dyDescent="0.25">
      <c r="A3807" s="48" t="str">
        <f t="shared" si="413"/>
        <v>3</v>
      </c>
      <c r="B3807" s="48" t="str">
        <f t="shared" si="414"/>
        <v>4</v>
      </c>
      <c r="C3807" s="48" t="str">
        <f t="shared" si="415"/>
        <v>3</v>
      </c>
      <c r="D3807" s="48" t="str">
        <f t="shared" si="416"/>
        <v>1</v>
      </c>
      <c r="E3807" s="48" t="str">
        <f t="shared" si="417"/>
        <v>1</v>
      </c>
      <c r="F3807" s="48" t="str">
        <f t="shared" si="418"/>
        <v>01</v>
      </c>
      <c r="G3807" s="48" t="str">
        <f t="shared" si="419"/>
        <v>00</v>
      </c>
      <c r="H3807" s="57">
        <v>343110100</v>
      </c>
      <c r="I3807" s="48" t="s">
        <v>10661</v>
      </c>
      <c r="J3807" s="87" t="s">
        <v>10662</v>
      </c>
      <c r="K3807" s="48" t="s">
        <v>5694</v>
      </c>
      <c r="L3807" s="48" t="s">
        <v>5695</v>
      </c>
      <c r="M3807" s="48" t="s">
        <v>5707</v>
      </c>
      <c r="N3807" s="48" t="s">
        <v>5697</v>
      </c>
      <c r="O3807" s="58">
        <v>1</v>
      </c>
      <c r="P3807" s="48" t="str">
        <f>IFERROR(VLOOKUP(O3807,'[1]Conjunto de IC'!A:E,5,0),"Não se aplica")</f>
        <v>PO</v>
      </c>
    </row>
    <row r="3808" spans="1:16" ht="25.5" hidden="1" x14ac:dyDescent="0.25">
      <c r="A3808" s="48" t="str">
        <f t="shared" si="413"/>
        <v>3</v>
      </c>
      <c r="B3808" s="48" t="str">
        <f t="shared" si="414"/>
        <v>4</v>
      </c>
      <c r="C3808" s="48" t="str">
        <f t="shared" si="415"/>
        <v>3</v>
      </c>
      <c r="D3808" s="48" t="str">
        <f t="shared" si="416"/>
        <v>1</v>
      </c>
      <c r="E3808" s="48" t="str">
        <f t="shared" si="417"/>
        <v>1</v>
      </c>
      <c r="F3808" s="48" t="str">
        <f t="shared" si="418"/>
        <v>02</v>
      </c>
      <c r="G3808" s="48" t="str">
        <f t="shared" si="419"/>
        <v>00</v>
      </c>
      <c r="H3808" s="57">
        <v>343110200</v>
      </c>
      <c r="I3808" s="48" t="s">
        <v>10663</v>
      </c>
      <c r="J3808" s="87" t="s">
        <v>10664</v>
      </c>
      <c r="K3808" s="48" t="s">
        <v>5694</v>
      </c>
      <c r="L3808" s="48" t="s">
        <v>5695</v>
      </c>
      <c r="M3808" s="48" t="s">
        <v>5707</v>
      </c>
      <c r="N3808" s="48" t="s">
        <v>5697</v>
      </c>
      <c r="O3808" s="58">
        <v>1</v>
      </c>
      <c r="P3808" s="48" t="str">
        <f>IFERROR(VLOOKUP(O3808,'[1]Conjunto de IC'!A:E,5,0),"Não se aplica")</f>
        <v>PO</v>
      </c>
    </row>
    <row r="3809" spans="1:16" ht="63.75" hidden="1" x14ac:dyDescent="0.25">
      <c r="A3809" s="48" t="str">
        <f t="shared" si="413"/>
        <v>3</v>
      </c>
      <c r="B3809" s="48" t="str">
        <f t="shared" si="414"/>
        <v>4</v>
      </c>
      <c r="C3809" s="48" t="str">
        <f t="shared" si="415"/>
        <v>3</v>
      </c>
      <c r="D3809" s="48" t="str">
        <f t="shared" si="416"/>
        <v>1</v>
      </c>
      <c r="E3809" s="48" t="str">
        <f t="shared" si="417"/>
        <v>2</v>
      </c>
      <c r="F3809" s="48" t="str">
        <f t="shared" si="418"/>
        <v>00</v>
      </c>
      <c r="G3809" s="48" t="str">
        <f t="shared" si="419"/>
        <v>00</v>
      </c>
      <c r="H3809" s="57">
        <v>343120000</v>
      </c>
      <c r="I3809" s="48" t="s">
        <v>10665</v>
      </c>
      <c r="J3809" s="87" t="s">
        <v>10666</v>
      </c>
      <c r="K3809" s="48" t="s">
        <v>5694</v>
      </c>
      <c r="L3809" s="48" t="s">
        <v>5695</v>
      </c>
      <c r="M3809" s="48" t="s">
        <v>5707</v>
      </c>
      <c r="N3809" s="48" t="s">
        <v>5697</v>
      </c>
      <c r="O3809" s="58">
        <v>1</v>
      </c>
      <c r="P3809" s="48" t="str">
        <f>IFERROR(VLOOKUP(O3809,'[1]Conjunto de IC'!A:E,5,0),"Não se aplica")</f>
        <v>PO</v>
      </c>
    </row>
    <row r="3810" spans="1:16" ht="63.75" hidden="1" x14ac:dyDescent="0.25">
      <c r="A3810" s="48" t="str">
        <f t="shared" si="413"/>
        <v>3</v>
      </c>
      <c r="B3810" s="48" t="str">
        <f t="shared" si="414"/>
        <v>4</v>
      </c>
      <c r="C3810" s="48" t="str">
        <f t="shared" si="415"/>
        <v>3</v>
      </c>
      <c r="D3810" s="48" t="str">
        <f t="shared" si="416"/>
        <v>1</v>
      </c>
      <c r="E3810" s="48" t="str">
        <f t="shared" si="417"/>
        <v>3</v>
      </c>
      <c r="F3810" s="48" t="str">
        <f t="shared" si="418"/>
        <v>00</v>
      </c>
      <c r="G3810" s="48" t="str">
        <f t="shared" si="419"/>
        <v>00</v>
      </c>
      <c r="H3810" s="57">
        <v>343130000</v>
      </c>
      <c r="I3810" s="48" t="s">
        <v>10667</v>
      </c>
      <c r="J3810" s="87" t="s">
        <v>10668</v>
      </c>
      <c r="K3810" s="48" t="s">
        <v>5694</v>
      </c>
      <c r="L3810" s="48" t="s">
        <v>5695</v>
      </c>
      <c r="M3810" s="48" t="s">
        <v>5696</v>
      </c>
      <c r="N3810" s="48" t="s">
        <v>5697</v>
      </c>
      <c r="O3810" s="58">
        <v>0</v>
      </c>
      <c r="P3810" s="48" t="str">
        <f>IFERROR(VLOOKUP(O3810,'[1]Conjunto de IC'!A:E,5,0),"Não se aplica")</f>
        <v>Não se aplica</v>
      </c>
    </row>
    <row r="3811" spans="1:16" ht="38.25" hidden="1" x14ac:dyDescent="0.25">
      <c r="A3811" s="48" t="str">
        <f t="shared" si="413"/>
        <v>3</v>
      </c>
      <c r="B3811" s="48" t="str">
        <f t="shared" si="414"/>
        <v>4</v>
      </c>
      <c r="C3811" s="48" t="str">
        <f t="shared" si="415"/>
        <v>3</v>
      </c>
      <c r="D3811" s="48" t="str">
        <f t="shared" si="416"/>
        <v>1</v>
      </c>
      <c r="E3811" s="48" t="str">
        <f t="shared" si="417"/>
        <v>3</v>
      </c>
      <c r="F3811" s="48" t="str">
        <f t="shared" si="418"/>
        <v>01</v>
      </c>
      <c r="G3811" s="48" t="str">
        <f t="shared" si="419"/>
        <v>00</v>
      </c>
      <c r="H3811" s="57">
        <v>343130100</v>
      </c>
      <c r="I3811" s="48" t="s">
        <v>10669</v>
      </c>
      <c r="J3811" s="87" t="s">
        <v>10670</v>
      </c>
      <c r="K3811" s="48" t="s">
        <v>5694</v>
      </c>
      <c r="L3811" s="48" t="s">
        <v>5695</v>
      </c>
      <c r="M3811" s="48" t="s">
        <v>5707</v>
      </c>
      <c r="N3811" s="48" t="s">
        <v>5697</v>
      </c>
      <c r="O3811" s="58">
        <v>1</v>
      </c>
      <c r="P3811" s="48" t="str">
        <f>IFERROR(VLOOKUP(O3811,'[1]Conjunto de IC'!A:E,5,0),"Não se aplica")</f>
        <v>PO</v>
      </c>
    </row>
    <row r="3812" spans="1:16" ht="63.75" hidden="1" x14ac:dyDescent="0.25">
      <c r="A3812" s="48" t="str">
        <f t="shared" si="413"/>
        <v>3</v>
      </c>
      <c r="B3812" s="48" t="str">
        <f t="shared" si="414"/>
        <v>4</v>
      </c>
      <c r="C3812" s="48" t="str">
        <f t="shared" si="415"/>
        <v>3</v>
      </c>
      <c r="D3812" s="48" t="str">
        <f t="shared" si="416"/>
        <v>1</v>
      </c>
      <c r="E3812" s="48" t="str">
        <f t="shared" si="417"/>
        <v>4</v>
      </c>
      <c r="F3812" s="48" t="str">
        <f t="shared" si="418"/>
        <v>00</v>
      </c>
      <c r="G3812" s="48" t="str">
        <f t="shared" si="419"/>
        <v>00</v>
      </c>
      <c r="H3812" s="57">
        <v>343140000</v>
      </c>
      <c r="I3812" s="48" t="s">
        <v>10671</v>
      </c>
      <c r="J3812" s="87" t="s">
        <v>10672</v>
      </c>
      <c r="K3812" s="48" t="s">
        <v>5694</v>
      </c>
      <c r="L3812" s="48" t="s">
        <v>5695</v>
      </c>
      <c r="M3812" s="48" t="s">
        <v>5696</v>
      </c>
      <c r="N3812" s="48" t="s">
        <v>5697</v>
      </c>
      <c r="O3812" s="58">
        <v>0</v>
      </c>
      <c r="P3812" s="48" t="str">
        <f>IFERROR(VLOOKUP(O3812,'[1]Conjunto de IC'!A:E,5,0),"Não se aplica")</f>
        <v>Não se aplica</v>
      </c>
    </row>
    <row r="3813" spans="1:16" ht="38.25" hidden="1" x14ac:dyDescent="0.25">
      <c r="A3813" s="48" t="str">
        <f t="shared" si="413"/>
        <v>3</v>
      </c>
      <c r="B3813" s="48" t="str">
        <f t="shared" si="414"/>
        <v>4</v>
      </c>
      <c r="C3813" s="48" t="str">
        <f t="shared" si="415"/>
        <v>3</v>
      </c>
      <c r="D3813" s="48" t="str">
        <f t="shared" si="416"/>
        <v>1</v>
      </c>
      <c r="E3813" s="48" t="str">
        <f t="shared" si="417"/>
        <v>4</v>
      </c>
      <c r="F3813" s="48" t="str">
        <f t="shared" si="418"/>
        <v>01</v>
      </c>
      <c r="G3813" s="48" t="str">
        <f t="shared" si="419"/>
        <v>00</v>
      </c>
      <c r="H3813" s="57">
        <v>343140100</v>
      </c>
      <c r="I3813" s="48" t="s">
        <v>10673</v>
      </c>
      <c r="J3813" s="87" t="s">
        <v>10670</v>
      </c>
      <c r="K3813" s="48" t="s">
        <v>5694</v>
      </c>
      <c r="L3813" s="48" t="s">
        <v>5695</v>
      </c>
      <c r="M3813" s="48" t="s">
        <v>5707</v>
      </c>
      <c r="N3813" s="48" t="s">
        <v>5697</v>
      </c>
      <c r="O3813" s="58">
        <v>1</v>
      </c>
      <c r="P3813" s="48" t="str">
        <f>IFERROR(VLOOKUP(O3813,'[1]Conjunto de IC'!A:E,5,0),"Não se aplica")</f>
        <v>PO</v>
      </c>
    </row>
    <row r="3814" spans="1:16" ht="63.75" hidden="1" x14ac:dyDescent="0.25">
      <c r="A3814" s="48" t="str">
        <f t="shared" si="413"/>
        <v>3</v>
      </c>
      <c r="B3814" s="48" t="str">
        <f t="shared" si="414"/>
        <v>4</v>
      </c>
      <c r="C3814" s="48" t="str">
        <f t="shared" si="415"/>
        <v>3</v>
      </c>
      <c r="D3814" s="48" t="str">
        <f t="shared" si="416"/>
        <v>1</v>
      </c>
      <c r="E3814" s="48" t="str">
        <f t="shared" si="417"/>
        <v>5</v>
      </c>
      <c r="F3814" s="48" t="str">
        <f t="shared" si="418"/>
        <v>00</v>
      </c>
      <c r="G3814" s="48" t="str">
        <f t="shared" si="419"/>
        <v>00</v>
      </c>
      <c r="H3814" s="57">
        <v>343150000</v>
      </c>
      <c r="I3814" s="48" t="s">
        <v>10674</v>
      </c>
      <c r="J3814" s="87" t="s">
        <v>10675</v>
      </c>
      <c r="K3814" s="48" t="s">
        <v>5694</v>
      </c>
      <c r="L3814" s="48" t="s">
        <v>5695</v>
      </c>
      <c r="M3814" s="48" t="s">
        <v>5696</v>
      </c>
      <c r="N3814" s="48" t="s">
        <v>5697</v>
      </c>
      <c r="O3814" s="58">
        <v>0</v>
      </c>
      <c r="P3814" s="48" t="str">
        <f>IFERROR(VLOOKUP(O3814,'[1]Conjunto de IC'!A:E,5,0),"Não se aplica")</f>
        <v>Não se aplica</v>
      </c>
    </row>
    <row r="3815" spans="1:16" ht="38.25" hidden="1" x14ac:dyDescent="0.25">
      <c r="A3815" s="48" t="str">
        <f t="shared" si="413"/>
        <v>3</v>
      </c>
      <c r="B3815" s="48" t="str">
        <f t="shared" si="414"/>
        <v>4</v>
      </c>
      <c r="C3815" s="48" t="str">
        <f t="shared" si="415"/>
        <v>3</v>
      </c>
      <c r="D3815" s="48" t="str">
        <f t="shared" si="416"/>
        <v>1</v>
      </c>
      <c r="E3815" s="48" t="str">
        <f t="shared" si="417"/>
        <v>5</v>
      </c>
      <c r="F3815" s="48" t="str">
        <f t="shared" si="418"/>
        <v>01</v>
      </c>
      <c r="G3815" s="48" t="str">
        <f t="shared" si="419"/>
        <v>00</v>
      </c>
      <c r="H3815" s="57">
        <v>343150100</v>
      </c>
      <c r="I3815" s="48" t="s">
        <v>10676</v>
      </c>
      <c r="J3815" s="87" t="s">
        <v>10670</v>
      </c>
      <c r="K3815" s="48" t="s">
        <v>5694</v>
      </c>
      <c r="L3815" s="48" t="s">
        <v>5695</v>
      </c>
      <c r="M3815" s="48" t="s">
        <v>5707</v>
      </c>
      <c r="N3815" s="48" t="s">
        <v>5697</v>
      </c>
      <c r="O3815" s="58">
        <v>1</v>
      </c>
      <c r="P3815" s="48" t="str">
        <f>IFERROR(VLOOKUP(O3815,'[1]Conjunto de IC'!A:E,5,0),"Não se aplica")</f>
        <v>PO</v>
      </c>
    </row>
    <row r="3816" spans="1:16" ht="38.25" hidden="1" x14ac:dyDescent="0.25">
      <c r="A3816" s="48" t="str">
        <f t="shared" si="413"/>
        <v>3</v>
      </c>
      <c r="B3816" s="48" t="str">
        <f t="shared" si="414"/>
        <v>4</v>
      </c>
      <c r="C3816" s="48" t="str">
        <f t="shared" si="415"/>
        <v>3</v>
      </c>
      <c r="D3816" s="48" t="str">
        <f t="shared" si="416"/>
        <v>2</v>
      </c>
      <c r="E3816" s="48" t="str">
        <f t="shared" si="417"/>
        <v>0</v>
      </c>
      <c r="F3816" s="48" t="str">
        <f t="shared" si="418"/>
        <v>00</v>
      </c>
      <c r="G3816" s="48" t="str">
        <f t="shared" si="419"/>
        <v>00</v>
      </c>
      <c r="H3816" s="57">
        <v>343200000</v>
      </c>
      <c r="I3816" s="48" t="s">
        <v>10677</v>
      </c>
      <c r="J3816" s="87" t="s">
        <v>10678</v>
      </c>
      <c r="K3816" s="48" t="s">
        <v>5694</v>
      </c>
      <c r="L3816" s="48" t="s">
        <v>5695</v>
      </c>
      <c r="M3816" s="48" t="s">
        <v>5696</v>
      </c>
      <c r="N3816" s="48" t="s">
        <v>5697</v>
      </c>
      <c r="O3816" s="58">
        <v>0</v>
      </c>
      <c r="P3816" s="48" t="str">
        <f>IFERROR(VLOOKUP(O3816,'[1]Conjunto de IC'!A:E,5,0),"Não se aplica")</f>
        <v>Não se aplica</v>
      </c>
    </row>
    <row r="3817" spans="1:16" ht="51" hidden="1" x14ac:dyDescent="0.25">
      <c r="A3817" s="48" t="str">
        <f t="shared" si="413"/>
        <v>3</v>
      </c>
      <c r="B3817" s="48" t="str">
        <f t="shared" si="414"/>
        <v>4</v>
      </c>
      <c r="C3817" s="48" t="str">
        <f t="shared" si="415"/>
        <v>3</v>
      </c>
      <c r="D3817" s="48" t="str">
        <f t="shared" si="416"/>
        <v>2</v>
      </c>
      <c r="E3817" s="48" t="str">
        <f t="shared" si="417"/>
        <v>1</v>
      </c>
      <c r="F3817" s="48" t="str">
        <f t="shared" si="418"/>
        <v>00</v>
      </c>
      <c r="G3817" s="48" t="str">
        <f t="shared" si="419"/>
        <v>00</v>
      </c>
      <c r="H3817" s="57">
        <v>343210000</v>
      </c>
      <c r="I3817" s="48" t="s">
        <v>10679</v>
      </c>
      <c r="J3817" s="87" t="s">
        <v>10680</v>
      </c>
      <c r="K3817" s="48" t="s">
        <v>5694</v>
      </c>
      <c r="L3817" s="48" t="s">
        <v>5695</v>
      </c>
      <c r="M3817" s="48" t="s">
        <v>5696</v>
      </c>
      <c r="N3817" s="48" t="s">
        <v>5697</v>
      </c>
      <c r="O3817" s="58">
        <v>0</v>
      </c>
      <c r="P3817" s="48" t="str">
        <f>IFERROR(VLOOKUP(O3817,'[1]Conjunto de IC'!A:E,5,0),"Não se aplica")</f>
        <v>Não se aplica</v>
      </c>
    </row>
    <row r="3818" spans="1:16" ht="38.25" hidden="1" x14ac:dyDescent="0.25">
      <c r="A3818" s="48" t="str">
        <f t="shared" si="413"/>
        <v>3</v>
      </c>
      <c r="B3818" s="48" t="str">
        <f t="shared" si="414"/>
        <v>4</v>
      </c>
      <c r="C3818" s="48" t="str">
        <f t="shared" si="415"/>
        <v>3</v>
      </c>
      <c r="D3818" s="48" t="str">
        <f t="shared" si="416"/>
        <v>2</v>
      </c>
      <c r="E3818" s="48" t="str">
        <f t="shared" si="417"/>
        <v>1</v>
      </c>
      <c r="F3818" s="48" t="str">
        <f t="shared" si="418"/>
        <v>01</v>
      </c>
      <c r="G3818" s="48" t="str">
        <f t="shared" si="419"/>
        <v>00</v>
      </c>
      <c r="H3818" s="57">
        <v>343210100</v>
      </c>
      <c r="I3818" s="48" t="s">
        <v>10681</v>
      </c>
      <c r="J3818" s="87" t="s">
        <v>10682</v>
      </c>
      <c r="K3818" s="48" t="s">
        <v>5694</v>
      </c>
      <c r="L3818" s="48" t="s">
        <v>5695</v>
      </c>
      <c r="M3818" s="48" t="s">
        <v>5707</v>
      </c>
      <c r="N3818" s="48" t="s">
        <v>5697</v>
      </c>
      <c r="O3818" s="58">
        <v>1</v>
      </c>
      <c r="P3818" s="48" t="str">
        <f>IFERROR(VLOOKUP(O3818,'[1]Conjunto de IC'!A:E,5,0),"Não se aplica")</f>
        <v>PO</v>
      </c>
    </row>
    <row r="3819" spans="1:16" ht="25.5" hidden="1" x14ac:dyDescent="0.25">
      <c r="A3819" s="48" t="str">
        <f t="shared" si="413"/>
        <v>3</v>
      </c>
      <c r="B3819" s="48" t="str">
        <f t="shared" si="414"/>
        <v>4</v>
      </c>
      <c r="C3819" s="48" t="str">
        <f t="shared" si="415"/>
        <v>3</v>
      </c>
      <c r="D3819" s="48" t="str">
        <f t="shared" si="416"/>
        <v>2</v>
      </c>
      <c r="E3819" s="48" t="str">
        <f t="shared" si="417"/>
        <v>1</v>
      </c>
      <c r="F3819" s="48" t="str">
        <f t="shared" si="418"/>
        <v>02</v>
      </c>
      <c r="G3819" s="48" t="str">
        <f t="shared" si="419"/>
        <v>00</v>
      </c>
      <c r="H3819" s="57">
        <v>343210200</v>
      </c>
      <c r="I3819" s="48" t="s">
        <v>10683</v>
      </c>
      <c r="J3819" s="87" t="s">
        <v>10664</v>
      </c>
      <c r="K3819" s="48" t="s">
        <v>5694</v>
      </c>
      <c r="L3819" s="48" t="s">
        <v>5695</v>
      </c>
      <c r="M3819" s="48" t="s">
        <v>5707</v>
      </c>
      <c r="N3819" s="48" t="s">
        <v>5697</v>
      </c>
      <c r="O3819" s="58">
        <v>1</v>
      </c>
      <c r="P3819" s="48" t="str">
        <f>IFERROR(VLOOKUP(O3819,'[1]Conjunto de IC'!A:E,5,0),"Não se aplica")</f>
        <v>PO</v>
      </c>
    </row>
    <row r="3820" spans="1:16" ht="38.25" hidden="1" x14ac:dyDescent="0.25">
      <c r="A3820" s="48" t="str">
        <f t="shared" si="413"/>
        <v>3</v>
      </c>
      <c r="B3820" s="48" t="str">
        <f t="shared" si="414"/>
        <v>4</v>
      </c>
      <c r="C3820" s="48" t="str">
        <f t="shared" si="415"/>
        <v>3</v>
      </c>
      <c r="D3820" s="48" t="str">
        <f t="shared" si="416"/>
        <v>3</v>
      </c>
      <c r="E3820" s="48" t="str">
        <f t="shared" si="417"/>
        <v>0</v>
      </c>
      <c r="F3820" s="48" t="str">
        <f t="shared" si="418"/>
        <v>00</v>
      </c>
      <c r="G3820" s="48" t="str">
        <f t="shared" si="419"/>
        <v>00</v>
      </c>
      <c r="H3820" s="57">
        <v>343300000</v>
      </c>
      <c r="I3820" s="48" t="s">
        <v>10684</v>
      </c>
      <c r="J3820" s="87" t="s">
        <v>10685</v>
      </c>
      <c r="K3820" s="48" t="s">
        <v>5694</v>
      </c>
      <c r="L3820" s="48" t="s">
        <v>5695</v>
      </c>
      <c r="M3820" s="48" t="s">
        <v>5696</v>
      </c>
      <c r="N3820" s="48" t="s">
        <v>5697</v>
      </c>
      <c r="O3820" s="58">
        <v>0</v>
      </c>
      <c r="P3820" s="48" t="str">
        <f>IFERROR(VLOOKUP(O3820,'[1]Conjunto de IC'!A:E,5,0),"Não se aplica")</f>
        <v>Não se aplica</v>
      </c>
    </row>
    <row r="3821" spans="1:16" ht="51" hidden="1" x14ac:dyDescent="0.25">
      <c r="A3821" s="48" t="str">
        <f t="shared" si="413"/>
        <v>3</v>
      </c>
      <c r="B3821" s="48" t="str">
        <f t="shared" si="414"/>
        <v>4</v>
      </c>
      <c r="C3821" s="48" t="str">
        <f t="shared" si="415"/>
        <v>3</v>
      </c>
      <c r="D3821" s="48" t="str">
        <f t="shared" si="416"/>
        <v>3</v>
      </c>
      <c r="E3821" s="48" t="str">
        <f t="shared" si="417"/>
        <v>1</v>
      </c>
      <c r="F3821" s="48" t="str">
        <f t="shared" si="418"/>
        <v>00</v>
      </c>
      <c r="G3821" s="48" t="str">
        <f t="shared" si="419"/>
        <v>00</v>
      </c>
      <c r="H3821" s="57">
        <v>343310000</v>
      </c>
      <c r="I3821" s="48" t="s">
        <v>10686</v>
      </c>
      <c r="J3821" s="87" t="s">
        <v>10687</v>
      </c>
      <c r="K3821" s="48" t="s">
        <v>5694</v>
      </c>
      <c r="L3821" s="48" t="s">
        <v>5695</v>
      </c>
      <c r="M3821" s="48" t="s">
        <v>5696</v>
      </c>
      <c r="N3821" s="48" t="s">
        <v>5697</v>
      </c>
      <c r="O3821" s="58">
        <v>0</v>
      </c>
      <c r="P3821" s="48" t="str">
        <f>IFERROR(VLOOKUP(O3821,'[1]Conjunto de IC'!A:E,5,0),"Não se aplica")</f>
        <v>Não se aplica</v>
      </c>
    </row>
    <row r="3822" spans="1:16" ht="38.25" hidden="1" x14ac:dyDescent="0.25">
      <c r="A3822" s="48" t="str">
        <f t="shared" si="413"/>
        <v>3</v>
      </c>
      <c r="B3822" s="48" t="str">
        <f t="shared" si="414"/>
        <v>4</v>
      </c>
      <c r="C3822" s="48" t="str">
        <f t="shared" si="415"/>
        <v>3</v>
      </c>
      <c r="D3822" s="48" t="str">
        <f t="shared" si="416"/>
        <v>3</v>
      </c>
      <c r="E3822" s="48" t="str">
        <f t="shared" si="417"/>
        <v>1</v>
      </c>
      <c r="F3822" s="48" t="str">
        <f t="shared" si="418"/>
        <v>01</v>
      </c>
      <c r="G3822" s="48" t="str">
        <f t="shared" si="419"/>
        <v>00</v>
      </c>
      <c r="H3822" s="57">
        <v>343310100</v>
      </c>
      <c r="I3822" s="48" t="s">
        <v>10688</v>
      </c>
      <c r="J3822" s="87" t="s">
        <v>10689</v>
      </c>
      <c r="K3822" s="48" t="s">
        <v>5694</v>
      </c>
      <c r="L3822" s="48" t="s">
        <v>5695</v>
      </c>
      <c r="M3822" s="48" t="s">
        <v>5707</v>
      </c>
      <c r="N3822" s="48" t="s">
        <v>5697</v>
      </c>
      <c r="O3822" s="58">
        <v>1</v>
      </c>
      <c r="P3822" s="48" t="str">
        <f>IFERROR(VLOOKUP(O3822,'[1]Conjunto de IC'!A:E,5,0),"Não se aplica")</f>
        <v>PO</v>
      </c>
    </row>
    <row r="3823" spans="1:16" ht="63.75" hidden="1" x14ac:dyDescent="0.25">
      <c r="A3823" s="48" t="str">
        <f t="shared" si="413"/>
        <v>3</v>
      </c>
      <c r="B3823" s="48" t="str">
        <f t="shared" si="414"/>
        <v>4</v>
      </c>
      <c r="C3823" s="48" t="str">
        <f t="shared" si="415"/>
        <v>3</v>
      </c>
      <c r="D3823" s="48" t="str">
        <f t="shared" si="416"/>
        <v>3</v>
      </c>
      <c r="E3823" s="48" t="str">
        <f t="shared" si="417"/>
        <v>2</v>
      </c>
      <c r="F3823" s="48" t="str">
        <f t="shared" si="418"/>
        <v>00</v>
      </c>
      <c r="G3823" s="48" t="str">
        <f t="shared" si="419"/>
        <v>00</v>
      </c>
      <c r="H3823" s="57">
        <v>343320000</v>
      </c>
      <c r="I3823" s="48" t="s">
        <v>10690</v>
      </c>
      <c r="J3823" s="87" t="s">
        <v>10691</v>
      </c>
      <c r="K3823" s="48" t="s">
        <v>5694</v>
      </c>
      <c r="L3823" s="48" t="s">
        <v>5695</v>
      </c>
      <c r="M3823" s="48" t="s">
        <v>5707</v>
      </c>
      <c r="N3823" s="48" t="s">
        <v>5697</v>
      </c>
      <c r="O3823" s="58">
        <v>1</v>
      </c>
      <c r="P3823" s="48" t="str">
        <f>IFERROR(VLOOKUP(O3823,'[1]Conjunto de IC'!A:E,5,0),"Não se aplica")</f>
        <v>PO</v>
      </c>
    </row>
    <row r="3824" spans="1:16" ht="63.75" hidden="1" x14ac:dyDescent="0.25">
      <c r="A3824" s="48" t="str">
        <f t="shared" si="413"/>
        <v>3</v>
      </c>
      <c r="B3824" s="48" t="str">
        <f t="shared" si="414"/>
        <v>4</v>
      </c>
      <c r="C3824" s="48" t="str">
        <f t="shared" si="415"/>
        <v>3</v>
      </c>
      <c r="D3824" s="48" t="str">
        <f t="shared" si="416"/>
        <v>3</v>
      </c>
      <c r="E3824" s="48" t="str">
        <f t="shared" si="417"/>
        <v>3</v>
      </c>
      <c r="F3824" s="48" t="str">
        <f t="shared" si="418"/>
        <v>00</v>
      </c>
      <c r="G3824" s="48" t="str">
        <f t="shared" si="419"/>
        <v>00</v>
      </c>
      <c r="H3824" s="57">
        <v>343330000</v>
      </c>
      <c r="I3824" s="48" t="s">
        <v>10692</v>
      </c>
      <c r="J3824" s="87" t="s">
        <v>10693</v>
      </c>
      <c r="K3824" s="48" t="s">
        <v>5694</v>
      </c>
      <c r="L3824" s="48" t="s">
        <v>5695</v>
      </c>
      <c r="M3824" s="48" t="s">
        <v>5696</v>
      </c>
      <c r="N3824" s="48" t="s">
        <v>5697</v>
      </c>
      <c r="O3824" s="58">
        <v>0</v>
      </c>
      <c r="P3824" s="48" t="str">
        <f>IFERROR(VLOOKUP(O3824,'[1]Conjunto de IC'!A:E,5,0),"Não se aplica")</f>
        <v>Não se aplica</v>
      </c>
    </row>
    <row r="3825" spans="1:16" ht="38.25" hidden="1" x14ac:dyDescent="0.25">
      <c r="A3825" s="48" t="str">
        <f t="shared" si="413"/>
        <v>3</v>
      </c>
      <c r="B3825" s="48" t="str">
        <f t="shared" si="414"/>
        <v>4</v>
      </c>
      <c r="C3825" s="48" t="str">
        <f t="shared" si="415"/>
        <v>3</v>
      </c>
      <c r="D3825" s="48" t="str">
        <f t="shared" si="416"/>
        <v>3</v>
      </c>
      <c r="E3825" s="48" t="str">
        <f t="shared" si="417"/>
        <v>3</v>
      </c>
      <c r="F3825" s="48" t="str">
        <f t="shared" si="418"/>
        <v>01</v>
      </c>
      <c r="G3825" s="48" t="str">
        <f t="shared" si="419"/>
        <v>00</v>
      </c>
      <c r="H3825" s="57">
        <v>343330100</v>
      </c>
      <c r="I3825" s="48" t="s">
        <v>10694</v>
      </c>
      <c r="J3825" s="87" t="s">
        <v>10689</v>
      </c>
      <c r="K3825" s="48" t="s">
        <v>5694</v>
      </c>
      <c r="L3825" s="48" t="s">
        <v>5695</v>
      </c>
      <c r="M3825" s="48" t="s">
        <v>5707</v>
      </c>
      <c r="N3825" s="48" t="s">
        <v>5697</v>
      </c>
      <c r="O3825" s="58">
        <v>1</v>
      </c>
      <c r="P3825" s="48" t="str">
        <f>IFERROR(VLOOKUP(O3825,'[1]Conjunto de IC'!A:E,5,0),"Não se aplica")</f>
        <v>PO</v>
      </c>
    </row>
    <row r="3826" spans="1:16" ht="63.75" hidden="1" x14ac:dyDescent="0.25">
      <c r="A3826" s="48" t="str">
        <f t="shared" si="413"/>
        <v>3</v>
      </c>
      <c r="B3826" s="48" t="str">
        <f t="shared" si="414"/>
        <v>4</v>
      </c>
      <c r="C3826" s="48" t="str">
        <f t="shared" si="415"/>
        <v>3</v>
      </c>
      <c r="D3826" s="48" t="str">
        <f t="shared" si="416"/>
        <v>3</v>
      </c>
      <c r="E3826" s="48" t="str">
        <f t="shared" si="417"/>
        <v>4</v>
      </c>
      <c r="F3826" s="48" t="str">
        <f t="shared" si="418"/>
        <v>00</v>
      </c>
      <c r="G3826" s="48" t="str">
        <f t="shared" si="419"/>
        <v>00</v>
      </c>
      <c r="H3826" s="57">
        <v>343340000</v>
      </c>
      <c r="I3826" s="48" t="s">
        <v>10695</v>
      </c>
      <c r="J3826" s="87" t="s">
        <v>10696</v>
      </c>
      <c r="K3826" s="48" t="s">
        <v>5694</v>
      </c>
      <c r="L3826" s="48" t="s">
        <v>5695</v>
      </c>
      <c r="M3826" s="48" t="s">
        <v>5696</v>
      </c>
      <c r="N3826" s="48" t="s">
        <v>5697</v>
      </c>
      <c r="O3826" s="58">
        <v>0</v>
      </c>
      <c r="P3826" s="48" t="str">
        <f>IFERROR(VLOOKUP(O3826,'[1]Conjunto de IC'!A:E,5,0),"Não se aplica")</f>
        <v>Não se aplica</v>
      </c>
    </row>
    <row r="3827" spans="1:16" ht="38.25" hidden="1" x14ac:dyDescent="0.25">
      <c r="A3827" s="48" t="str">
        <f t="shared" si="413"/>
        <v>3</v>
      </c>
      <c r="B3827" s="48" t="str">
        <f t="shared" si="414"/>
        <v>4</v>
      </c>
      <c r="C3827" s="48" t="str">
        <f t="shared" si="415"/>
        <v>3</v>
      </c>
      <c r="D3827" s="48" t="str">
        <f t="shared" si="416"/>
        <v>3</v>
      </c>
      <c r="E3827" s="48" t="str">
        <f t="shared" si="417"/>
        <v>4</v>
      </c>
      <c r="F3827" s="48" t="str">
        <f t="shared" si="418"/>
        <v>01</v>
      </c>
      <c r="G3827" s="48" t="str">
        <f t="shared" si="419"/>
        <v>00</v>
      </c>
      <c r="H3827" s="57">
        <v>343340100</v>
      </c>
      <c r="I3827" s="48" t="s">
        <v>10697</v>
      </c>
      <c r="J3827" s="87" t="s">
        <v>10689</v>
      </c>
      <c r="K3827" s="48" t="s">
        <v>5694</v>
      </c>
      <c r="L3827" s="48" t="s">
        <v>5695</v>
      </c>
      <c r="M3827" s="48" t="s">
        <v>5707</v>
      </c>
      <c r="N3827" s="48" t="s">
        <v>5697</v>
      </c>
      <c r="O3827" s="58">
        <v>1</v>
      </c>
      <c r="P3827" s="48" t="str">
        <f>IFERROR(VLOOKUP(O3827,'[1]Conjunto de IC'!A:E,5,0),"Não se aplica")</f>
        <v>PO</v>
      </c>
    </row>
    <row r="3828" spans="1:16" ht="63.75" hidden="1" x14ac:dyDescent="0.25">
      <c r="A3828" s="48" t="str">
        <f t="shared" si="413"/>
        <v>3</v>
      </c>
      <c r="B3828" s="48" t="str">
        <f t="shared" si="414"/>
        <v>4</v>
      </c>
      <c r="C3828" s="48" t="str">
        <f t="shared" si="415"/>
        <v>3</v>
      </c>
      <c r="D3828" s="48" t="str">
        <f t="shared" si="416"/>
        <v>3</v>
      </c>
      <c r="E3828" s="48" t="str">
        <f t="shared" si="417"/>
        <v>5</v>
      </c>
      <c r="F3828" s="48" t="str">
        <f t="shared" si="418"/>
        <v>00</v>
      </c>
      <c r="G3828" s="48" t="str">
        <f t="shared" si="419"/>
        <v>00</v>
      </c>
      <c r="H3828" s="57">
        <v>343350000</v>
      </c>
      <c r="I3828" s="48" t="s">
        <v>10698</v>
      </c>
      <c r="J3828" s="87" t="s">
        <v>10699</v>
      </c>
      <c r="K3828" s="48" t="s">
        <v>5694</v>
      </c>
      <c r="L3828" s="48" t="s">
        <v>5695</v>
      </c>
      <c r="M3828" s="48" t="s">
        <v>5696</v>
      </c>
      <c r="N3828" s="48" t="s">
        <v>5697</v>
      </c>
      <c r="O3828" s="58">
        <v>0</v>
      </c>
      <c r="P3828" s="48" t="str">
        <f>IFERROR(VLOOKUP(O3828,'[1]Conjunto de IC'!A:E,5,0),"Não se aplica")</f>
        <v>Não se aplica</v>
      </c>
    </row>
    <row r="3829" spans="1:16" ht="38.25" hidden="1" x14ac:dyDescent="0.25">
      <c r="A3829" s="48" t="str">
        <f t="shared" si="413"/>
        <v>3</v>
      </c>
      <c r="B3829" s="48" t="str">
        <f t="shared" si="414"/>
        <v>4</v>
      </c>
      <c r="C3829" s="48" t="str">
        <f t="shared" si="415"/>
        <v>3</v>
      </c>
      <c r="D3829" s="48" t="str">
        <f t="shared" si="416"/>
        <v>3</v>
      </c>
      <c r="E3829" s="48" t="str">
        <f t="shared" si="417"/>
        <v>5</v>
      </c>
      <c r="F3829" s="48" t="str">
        <f t="shared" si="418"/>
        <v>01</v>
      </c>
      <c r="G3829" s="48" t="str">
        <f t="shared" si="419"/>
        <v>00</v>
      </c>
      <c r="H3829" s="57">
        <v>343350100</v>
      </c>
      <c r="I3829" s="48" t="s">
        <v>10700</v>
      </c>
      <c r="J3829" s="87" t="s">
        <v>10689</v>
      </c>
      <c r="K3829" s="48" t="s">
        <v>5694</v>
      </c>
      <c r="L3829" s="48" t="s">
        <v>5695</v>
      </c>
      <c r="M3829" s="48" t="s">
        <v>5707</v>
      </c>
      <c r="N3829" s="48" t="s">
        <v>5697</v>
      </c>
      <c r="O3829" s="58">
        <v>1</v>
      </c>
      <c r="P3829" s="48" t="str">
        <f>IFERROR(VLOOKUP(O3829,'[1]Conjunto de IC'!A:E,5,0),"Não se aplica")</f>
        <v>PO</v>
      </c>
    </row>
    <row r="3830" spans="1:16" ht="38.25" hidden="1" x14ac:dyDescent="0.25">
      <c r="A3830" s="48" t="str">
        <f t="shared" si="413"/>
        <v>3</v>
      </c>
      <c r="B3830" s="48" t="str">
        <f t="shared" si="414"/>
        <v>4</v>
      </c>
      <c r="C3830" s="48" t="str">
        <f t="shared" si="415"/>
        <v>3</v>
      </c>
      <c r="D3830" s="48" t="str">
        <f t="shared" si="416"/>
        <v>4</v>
      </c>
      <c r="E3830" s="48" t="str">
        <f t="shared" si="417"/>
        <v>0</v>
      </c>
      <c r="F3830" s="48" t="str">
        <f t="shared" si="418"/>
        <v>00</v>
      </c>
      <c r="G3830" s="48" t="str">
        <f t="shared" si="419"/>
        <v>00</v>
      </c>
      <c r="H3830" s="57">
        <v>343400000</v>
      </c>
      <c r="I3830" s="48" t="s">
        <v>10701</v>
      </c>
      <c r="J3830" s="87" t="s">
        <v>10702</v>
      </c>
      <c r="K3830" s="48" t="s">
        <v>5694</v>
      </c>
      <c r="L3830" s="48" t="s">
        <v>5695</v>
      </c>
      <c r="M3830" s="48" t="s">
        <v>5696</v>
      </c>
      <c r="N3830" s="48" t="s">
        <v>5697</v>
      </c>
      <c r="O3830" s="58">
        <v>0</v>
      </c>
      <c r="P3830" s="48" t="str">
        <f>IFERROR(VLOOKUP(O3830,'[1]Conjunto de IC'!A:E,5,0),"Não se aplica")</f>
        <v>Não se aplica</v>
      </c>
    </row>
    <row r="3831" spans="1:16" ht="51" hidden="1" x14ac:dyDescent="0.25">
      <c r="A3831" s="48" t="str">
        <f t="shared" si="413"/>
        <v>3</v>
      </c>
      <c r="B3831" s="48" t="str">
        <f t="shared" si="414"/>
        <v>4</v>
      </c>
      <c r="C3831" s="48" t="str">
        <f t="shared" si="415"/>
        <v>3</v>
      </c>
      <c r="D3831" s="48" t="str">
        <f t="shared" si="416"/>
        <v>4</v>
      </c>
      <c r="E3831" s="48" t="str">
        <f t="shared" si="417"/>
        <v>1</v>
      </c>
      <c r="F3831" s="48" t="str">
        <f t="shared" si="418"/>
        <v>00</v>
      </c>
      <c r="G3831" s="48" t="str">
        <f t="shared" si="419"/>
        <v>00</v>
      </c>
      <c r="H3831" s="57">
        <v>343410000</v>
      </c>
      <c r="I3831" s="48" t="s">
        <v>10703</v>
      </c>
      <c r="J3831" s="87" t="s">
        <v>10704</v>
      </c>
      <c r="K3831" s="48" t="s">
        <v>5694</v>
      </c>
      <c r="L3831" s="48" t="s">
        <v>5695</v>
      </c>
      <c r="M3831" s="48" t="s">
        <v>5696</v>
      </c>
      <c r="N3831" s="48" t="s">
        <v>5697</v>
      </c>
      <c r="O3831" s="58">
        <v>0</v>
      </c>
      <c r="P3831" s="48" t="str">
        <f>IFERROR(VLOOKUP(O3831,'[1]Conjunto de IC'!A:E,5,0),"Não se aplica")</f>
        <v>Não se aplica</v>
      </c>
    </row>
    <row r="3832" spans="1:16" ht="38.25" hidden="1" x14ac:dyDescent="0.25">
      <c r="A3832" s="48" t="str">
        <f t="shared" si="413"/>
        <v>3</v>
      </c>
      <c r="B3832" s="48" t="str">
        <f t="shared" si="414"/>
        <v>4</v>
      </c>
      <c r="C3832" s="48" t="str">
        <f t="shared" si="415"/>
        <v>3</v>
      </c>
      <c r="D3832" s="48" t="str">
        <f t="shared" si="416"/>
        <v>4</v>
      </c>
      <c r="E3832" s="48" t="str">
        <f t="shared" si="417"/>
        <v>1</v>
      </c>
      <c r="F3832" s="48" t="str">
        <f t="shared" si="418"/>
        <v>01</v>
      </c>
      <c r="G3832" s="48" t="str">
        <f t="shared" si="419"/>
        <v>00</v>
      </c>
      <c r="H3832" s="57">
        <v>343410100</v>
      </c>
      <c r="I3832" s="48" t="s">
        <v>10705</v>
      </c>
      <c r="J3832" s="87" t="s">
        <v>10706</v>
      </c>
      <c r="K3832" s="48" t="s">
        <v>5694</v>
      </c>
      <c r="L3832" s="48" t="s">
        <v>5695</v>
      </c>
      <c r="M3832" s="48" t="s">
        <v>5707</v>
      </c>
      <c r="N3832" s="48" t="s">
        <v>5697</v>
      </c>
      <c r="O3832" s="58">
        <v>1</v>
      </c>
      <c r="P3832" s="48" t="str">
        <f>IFERROR(VLOOKUP(O3832,'[1]Conjunto de IC'!A:E,5,0),"Não se aplica")</f>
        <v>PO</v>
      </c>
    </row>
    <row r="3833" spans="1:16" ht="25.5" hidden="1" x14ac:dyDescent="0.25">
      <c r="A3833" s="48" t="str">
        <f t="shared" si="413"/>
        <v>3</v>
      </c>
      <c r="B3833" s="48" t="str">
        <f t="shared" si="414"/>
        <v>4</v>
      </c>
      <c r="C3833" s="48" t="str">
        <f t="shared" si="415"/>
        <v>3</v>
      </c>
      <c r="D3833" s="48" t="str">
        <f t="shared" si="416"/>
        <v>4</v>
      </c>
      <c r="E3833" s="48" t="str">
        <f t="shared" si="417"/>
        <v>1</v>
      </c>
      <c r="F3833" s="48" t="str">
        <f t="shared" si="418"/>
        <v>02</v>
      </c>
      <c r="G3833" s="48" t="str">
        <f t="shared" si="419"/>
        <v>00</v>
      </c>
      <c r="H3833" s="57">
        <v>343410200</v>
      </c>
      <c r="I3833" s="48" t="s">
        <v>10707</v>
      </c>
      <c r="J3833" s="87" t="s">
        <v>10708</v>
      </c>
      <c r="K3833" s="48" t="s">
        <v>5694</v>
      </c>
      <c r="L3833" s="48" t="s">
        <v>5695</v>
      </c>
      <c r="M3833" s="48" t="s">
        <v>5707</v>
      </c>
      <c r="N3833" s="48" t="s">
        <v>5697</v>
      </c>
      <c r="O3833" s="58">
        <v>1</v>
      </c>
      <c r="P3833" s="48" t="str">
        <f>IFERROR(VLOOKUP(O3833,'[1]Conjunto de IC'!A:E,5,0),"Não se aplica")</f>
        <v>PO</v>
      </c>
    </row>
    <row r="3834" spans="1:16" ht="38.25" hidden="1" x14ac:dyDescent="0.25">
      <c r="A3834" s="48" t="str">
        <f t="shared" si="413"/>
        <v>3</v>
      </c>
      <c r="B3834" s="48" t="str">
        <f t="shared" si="414"/>
        <v>4</v>
      </c>
      <c r="C3834" s="48" t="str">
        <f t="shared" si="415"/>
        <v>3</v>
      </c>
      <c r="D3834" s="48" t="str">
        <f t="shared" si="416"/>
        <v>5</v>
      </c>
      <c r="E3834" s="48" t="str">
        <f t="shared" si="417"/>
        <v>0</v>
      </c>
      <c r="F3834" s="48" t="str">
        <f t="shared" si="418"/>
        <v>00</v>
      </c>
      <c r="G3834" s="48" t="str">
        <f t="shared" si="419"/>
        <v>00</v>
      </c>
      <c r="H3834" s="57">
        <v>343500000</v>
      </c>
      <c r="I3834" s="48" t="s">
        <v>10709</v>
      </c>
      <c r="J3834" s="87" t="s">
        <v>10710</v>
      </c>
      <c r="K3834" s="48" t="s">
        <v>5694</v>
      </c>
      <c r="L3834" s="48" t="s">
        <v>5695</v>
      </c>
      <c r="M3834" s="48" t="s">
        <v>5696</v>
      </c>
      <c r="N3834" s="48" t="s">
        <v>5697</v>
      </c>
      <c r="O3834" s="58">
        <v>0</v>
      </c>
      <c r="P3834" s="48" t="str">
        <f>IFERROR(VLOOKUP(O3834,'[1]Conjunto de IC'!A:E,5,0),"Não se aplica")</f>
        <v>Não se aplica</v>
      </c>
    </row>
    <row r="3835" spans="1:16" ht="38.25" hidden="1" x14ac:dyDescent="0.25">
      <c r="A3835" s="48" t="str">
        <f t="shared" si="413"/>
        <v>3</v>
      </c>
      <c r="B3835" s="48" t="str">
        <f t="shared" si="414"/>
        <v>4</v>
      </c>
      <c r="C3835" s="48" t="str">
        <f t="shared" si="415"/>
        <v>3</v>
      </c>
      <c r="D3835" s="48" t="str">
        <f t="shared" si="416"/>
        <v>5</v>
      </c>
      <c r="E3835" s="48" t="str">
        <f t="shared" si="417"/>
        <v>1</v>
      </c>
      <c r="F3835" s="48" t="str">
        <f t="shared" si="418"/>
        <v>00</v>
      </c>
      <c r="G3835" s="48" t="str">
        <f t="shared" si="419"/>
        <v>00</v>
      </c>
      <c r="H3835" s="57">
        <v>343510000</v>
      </c>
      <c r="I3835" s="48" t="s">
        <v>10711</v>
      </c>
      <c r="J3835" s="87" t="s">
        <v>10710</v>
      </c>
      <c r="K3835" s="48" t="s">
        <v>5694</v>
      </c>
      <c r="L3835" s="48" t="s">
        <v>5695</v>
      </c>
      <c r="M3835" s="48" t="s">
        <v>5696</v>
      </c>
      <c r="N3835" s="48" t="s">
        <v>5697</v>
      </c>
      <c r="O3835" s="58">
        <v>0</v>
      </c>
      <c r="P3835" s="48" t="str">
        <f>IFERROR(VLOOKUP(O3835,'[1]Conjunto de IC'!A:E,5,0),"Não se aplica")</f>
        <v>Não se aplica</v>
      </c>
    </row>
    <row r="3836" spans="1:16" ht="38.25" hidden="1" x14ac:dyDescent="0.25">
      <c r="A3836" s="48" t="str">
        <f t="shared" si="413"/>
        <v>3</v>
      </c>
      <c r="B3836" s="48" t="str">
        <f t="shared" si="414"/>
        <v>4</v>
      </c>
      <c r="C3836" s="48" t="str">
        <f t="shared" si="415"/>
        <v>3</v>
      </c>
      <c r="D3836" s="48" t="str">
        <f t="shared" si="416"/>
        <v>5</v>
      </c>
      <c r="E3836" s="48" t="str">
        <f t="shared" si="417"/>
        <v>1</v>
      </c>
      <c r="F3836" s="48" t="str">
        <f t="shared" si="418"/>
        <v>01</v>
      </c>
      <c r="G3836" s="48" t="str">
        <f t="shared" si="419"/>
        <v>00</v>
      </c>
      <c r="H3836" s="57">
        <v>343510100</v>
      </c>
      <c r="I3836" s="48" t="s">
        <v>10712</v>
      </c>
      <c r="J3836" s="87" t="s">
        <v>10713</v>
      </c>
      <c r="K3836" s="48" t="s">
        <v>5694</v>
      </c>
      <c r="L3836" s="48" t="s">
        <v>5695</v>
      </c>
      <c r="M3836" s="48" t="s">
        <v>5707</v>
      </c>
      <c r="N3836" s="48" t="s">
        <v>5697</v>
      </c>
      <c r="O3836" s="58">
        <v>1</v>
      </c>
      <c r="P3836" s="48" t="str">
        <f>IFERROR(VLOOKUP(O3836,'[1]Conjunto de IC'!A:E,5,0),"Não se aplica")</f>
        <v>PO</v>
      </c>
    </row>
    <row r="3837" spans="1:16" ht="25.5" hidden="1" x14ac:dyDescent="0.25">
      <c r="A3837" s="48" t="str">
        <f t="shared" si="413"/>
        <v>3</v>
      </c>
      <c r="B3837" s="48" t="str">
        <f t="shared" si="414"/>
        <v>4</v>
      </c>
      <c r="C3837" s="48" t="str">
        <f t="shared" si="415"/>
        <v>3</v>
      </c>
      <c r="D3837" s="48" t="str">
        <f t="shared" si="416"/>
        <v>5</v>
      </c>
      <c r="E3837" s="48" t="str">
        <f t="shared" si="417"/>
        <v>1</v>
      </c>
      <c r="F3837" s="48" t="str">
        <f t="shared" si="418"/>
        <v>02</v>
      </c>
      <c r="G3837" s="48" t="str">
        <f t="shared" si="419"/>
        <v>00</v>
      </c>
      <c r="H3837" s="57">
        <v>343510200</v>
      </c>
      <c r="I3837" s="48" t="s">
        <v>10714</v>
      </c>
      <c r="J3837" s="87" t="s">
        <v>10715</v>
      </c>
      <c r="K3837" s="48" t="s">
        <v>5694</v>
      </c>
      <c r="L3837" s="48" t="s">
        <v>5695</v>
      </c>
      <c r="M3837" s="48" t="s">
        <v>5707</v>
      </c>
      <c r="N3837" s="48" t="s">
        <v>5697</v>
      </c>
      <c r="O3837" s="58">
        <v>1</v>
      </c>
      <c r="P3837" s="48" t="str">
        <f>IFERROR(VLOOKUP(O3837,'[1]Conjunto de IC'!A:E,5,0),"Não se aplica")</f>
        <v>PO</v>
      </c>
    </row>
    <row r="3838" spans="1:16" ht="38.25" hidden="1" x14ac:dyDescent="0.25">
      <c r="A3838" s="48" t="str">
        <f t="shared" si="413"/>
        <v>3</v>
      </c>
      <c r="B3838" s="48" t="str">
        <f t="shared" si="414"/>
        <v>4</v>
      </c>
      <c r="C3838" s="48" t="str">
        <f t="shared" si="415"/>
        <v>3</v>
      </c>
      <c r="D3838" s="48" t="str">
        <f t="shared" si="416"/>
        <v>5</v>
      </c>
      <c r="E3838" s="48" t="str">
        <f t="shared" si="417"/>
        <v>2</v>
      </c>
      <c r="F3838" s="48" t="str">
        <f t="shared" si="418"/>
        <v>00</v>
      </c>
      <c r="G3838" s="48" t="str">
        <f t="shared" si="419"/>
        <v>00</v>
      </c>
      <c r="H3838" s="57">
        <v>343520000</v>
      </c>
      <c r="I3838" s="48" t="s">
        <v>10716</v>
      </c>
      <c r="J3838" s="87" t="s">
        <v>10710</v>
      </c>
      <c r="K3838" s="48" t="s">
        <v>5694</v>
      </c>
      <c r="L3838" s="48" t="s">
        <v>5695</v>
      </c>
      <c r="M3838" s="48" t="s">
        <v>5696</v>
      </c>
      <c r="N3838" s="48" t="s">
        <v>5697</v>
      </c>
      <c r="O3838" s="58">
        <v>0</v>
      </c>
      <c r="P3838" s="48" t="str">
        <f>IFERROR(VLOOKUP(O3838,'[1]Conjunto de IC'!A:E,5,0),"Não se aplica")</f>
        <v>Não se aplica</v>
      </c>
    </row>
    <row r="3839" spans="1:16" ht="38.25" hidden="1" x14ac:dyDescent="0.25">
      <c r="A3839" s="48" t="str">
        <f t="shared" si="413"/>
        <v>3</v>
      </c>
      <c r="B3839" s="48" t="str">
        <f t="shared" si="414"/>
        <v>4</v>
      </c>
      <c r="C3839" s="48" t="str">
        <f t="shared" si="415"/>
        <v>3</v>
      </c>
      <c r="D3839" s="48" t="str">
        <f t="shared" si="416"/>
        <v>5</v>
      </c>
      <c r="E3839" s="48" t="str">
        <f t="shared" si="417"/>
        <v>2</v>
      </c>
      <c r="F3839" s="48" t="str">
        <f t="shared" si="418"/>
        <v>01</v>
      </c>
      <c r="G3839" s="48" t="str">
        <f t="shared" si="419"/>
        <v>00</v>
      </c>
      <c r="H3839" s="57">
        <v>343520100</v>
      </c>
      <c r="I3839" s="48" t="s">
        <v>10717</v>
      </c>
      <c r="J3839" s="87" t="s">
        <v>10713</v>
      </c>
      <c r="K3839" s="48" t="s">
        <v>5694</v>
      </c>
      <c r="L3839" s="48" t="s">
        <v>5695</v>
      </c>
      <c r="M3839" s="48" t="s">
        <v>5707</v>
      </c>
      <c r="N3839" s="48" t="s">
        <v>5697</v>
      </c>
      <c r="O3839" s="58">
        <v>1</v>
      </c>
      <c r="P3839" s="48" t="str">
        <f>IFERROR(VLOOKUP(O3839,'[1]Conjunto de IC'!A:E,5,0),"Não se aplica")</f>
        <v>PO</v>
      </c>
    </row>
    <row r="3840" spans="1:16" ht="25.5" hidden="1" x14ac:dyDescent="0.25">
      <c r="A3840" s="48" t="str">
        <f t="shared" si="413"/>
        <v>3</v>
      </c>
      <c r="B3840" s="48" t="str">
        <f t="shared" si="414"/>
        <v>4</v>
      </c>
      <c r="C3840" s="48" t="str">
        <f t="shared" si="415"/>
        <v>3</v>
      </c>
      <c r="D3840" s="48" t="str">
        <f t="shared" si="416"/>
        <v>5</v>
      </c>
      <c r="E3840" s="48" t="str">
        <f t="shared" si="417"/>
        <v>2</v>
      </c>
      <c r="F3840" s="48" t="str">
        <f t="shared" si="418"/>
        <v>02</v>
      </c>
      <c r="G3840" s="48" t="str">
        <f t="shared" si="419"/>
        <v>00</v>
      </c>
      <c r="H3840" s="57">
        <v>343520200</v>
      </c>
      <c r="I3840" s="48" t="s">
        <v>10718</v>
      </c>
      <c r="J3840" s="87" t="s">
        <v>10715</v>
      </c>
      <c r="K3840" s="48" t="s">
        <v>5694</v>
      </c>
      <c r="L3840" s="48" t="s">
        <v>5695</v>
      </c>
      <c r="M3840" s="48" t="s">
        <v>5707</v>
      </c>
      <c r="N3840" s="48" t="s">
        <v>5697</v>
      </c>
      <c r="O3840" s="58">
        <v>1</v>
      </c>
      <c r="P3840" s="48" t="str">
        <f>IFERROR(VLOOKUP(O3840,'[1]Conjunto de IC'!A:E,5,0),"Não se aplica")</f>
        <v>PO</v>
      </c>
    </row>
    <row r="3841" spans="1:16" ht="38.25" hidden="1" x14ac:dyDescent="0.25">
      <c r="A3841" s="48" t="str">
        <f t="shared" si="413"/>
        <v>3</v>
      </c>
      <c r="B3841" s="48" t="str">
        <f t="shared" si="414"/>
        <v>4</v>
      </c>
      <c r="C3841" s="48" t="str">
        <f t="shared" si="415"/>
        <v>3</v>
      </c>
      <c r="D3841" s="48" t="str">
        <f t="shared" si="416"/>
        <v>5</v>
      </c>
      <c r="E3841" s="48" t="str">
        <f t="shared" si="417"/>
        <v>3</v>
      </c>
      <c r="F3841" s="48" t="str">
        <f t="shared" si="418"/>
        <v>00</v>
      </c>
      <c r="G3841" s="48" t="str">
        <f t="shared" si="419"/>
        <v>00</v>
      </c>
      <c r="H3841" s="57">
        <v>343530000</v>
      </c>
      <c r="I3841" s="48" t="s">
        <v>10719</v>
      </c>
      <c r="J3841" s="87" t="s">
        <v>10710</v>
      </c>
      <c r="K3841" s="48" t="s">
        <v>5694</v>
      </c>
      <c r="L3841" s="48" t="s">
        <v>5695</v>
      </c>
      <c r="M3841" s="48" t="s">
        <v>5696</v>
      </c>
      <c r="N3841" s="48" t="s">
        <v>5697</v>
      </c>
      <c r="O3841" s="58">
        <v>0</v>
      </c>
      <c r="P3841" s="48" t="str">
        <f>IFERROR(VLOOKUP(O3841,'[1]Conjunto de IC'!A:E,5,0),"Não se aplica")</f>
        <v>Não se aplica</v>
      </c>
    </row>
    <row r="3842" spans="1:16" ht="38.25" hidden="1" x14ac:dyDescent="0.25">
      <c r="A3842" s="48" t="str">
        <f t="shared" si="413"/>
        <v>3</v>
      </c>
      <c r="B3842" s="48" t="str">
        <f t="shared" si="414"/>
        <v>4</v>
      </c>
      <c r="C3842" s="48" t="str">
        <f t="shared" si="415"/>
        <v>3</v>
      </c>
      <c r="D3842" s="48" t="str">
        <f t="shared" si="416"/>
        <v>5</v>
      </c>
      <c r="E3842" s="48" t="str">
        <f t="shared" si="417"/>
        <v>3</v>
      </c>
      <c r="F3842" s="48" t="str">
        <f t="shared" si="418"/>
        <v>01</v>
      </c>
      <c r="G3842" s="48" t="str">
        <f t="shared" si="419"/>
        <v>00</v>
      </c>
      <c r="H3842" s="57">
        <v>343530100</v>
      </c>
      <c r="I3842" s="48" t="s">
        <v>10720</v>
      </c>
      <c r="J3842" s="87" t="s">
        <v>10713</v>
      </c>
      <c r="K3842" s="48" t="s">
        <v>5694</v>
      </c>
      <c r="L3842" s="48" t="s">
        <v>5695</v>
      </c>
      <c r="M3842" s="48" t="s">
        <v>5707</v>
      </c>
      <c r="N3842" s="48" t="s">
        <v>5697</v>
      </c>
      <c r="O3842" s="58">
        <v>1</v>
      </c>
      <c r="P3842" s="48" t="str">
        <f>IFERROR(VLOOKUP(O3842,'[1]Conjunto de IC'!A:E,5,0),"Não se aplica")</f>
        <v>PO</v>
      </c>
    </row>
    <row r="3843" spans="1:16" ht="25.5" hidden="1" x14ac:dyDescent="0.25">
      <c r="A3843" s="48" t="str">
        <f t="shared" si="413"/>
        <v>3</v>
      </c>
      <c r="B3843" s="48" t="str">
        <f t="shared" si="414"/>
        <v>4</v>
      </c>
      <c r="C3843" s="48" t="str">
        <f t="shared" si="415"/>
        <v>3</v>
      </c>
      <c r="D3843" s="48" t="str">
        <f t="shared" si="416"/>
        <v>5</v>
      </c>
      <c r="E3843" s="48" t="str">
        <f t="shared" si="417"/>
        <v>3</v>
      </c>
      <c r="F3843" s="48" t="str">
        <f t="shared" si="418"/>
        <v>02</v>
      </c>
      <c r="G3843" s="48" t="str">
        <f t="shared" si="419"/>
        <v>00</v>
      </c>
      <c r="H3843" s="57">
        <v>343530200</v>
      </c>
      <c r="I3843" s="48" t="s">
        <v>10721</v>
      </c>
      <c r="J3843" s="87" t="s">
        <v>10715</v>
      </c>
      <c r="K3843" s="48" t="s">
        <v>5694</v>
      </c>
      <c r="L3843" s="48" t="s">
        <v>5695</v>
      </c>
      <c r="M3843" s="48" t="s">
        <v>5707</v>
      </c>
      <c r="N3843" s="48" t="s">
        <v>5697</v>
      </c>
      <c r="O3843" s="58">
        <v>1</v>
      </c>
      <c r="P3843" s="48" t="str">
        <f>IFERROR(VLOOKUP(O3843,'[1]Conjunto de IC'!A:E,5,0),"Não se aplica")</f>
        <v>PO</v>
      </c>
    </row>
    <row r="3844" spans="1:16" ht="38.25" hidden="1" x14ac:dyDescent="0.25">
      <c r="A3844" s="48" t="str">
        <f t="shared" si="413"/>
        <v>3</v>
      </c>
      <c r="B3844" s="48" t="str">
        <f t="shared" si="414"/>
        <v>4</v>
      </c>
      <c r="C3844" s="48" t="str">
        <f t="shared" si="415"/>
        <v>3</v>
      </c>
      <c r="D3844" s="48" t="str">
        <f t="shared" si="416"/>
        <v>5</v>
      </c>
      <c r="E3844" s="48" t="str">
        <f t="shared" si="417"/>
        <v>4</v>
      </c>
      <c r="F3844" s="48" t="str">
        <f t="shared" si="418"/>
        <v>00</v>
      </c>
      <c r="G3844" s="48" t="str">
        <f t="shared" si="419"/>
        <v>00</v>
      </c>
      <c r="H3844" s="57">
        <v>343540000</v>
      </c>
      <c r="I3844" s="48" t="s">
        <v>10722</v>
      </c>
      <c r="J3844" s="87" t="s">
        <v>10710</v>
      </c>
      <c r="K3844" s="48" t="s">
        <v>5694</v>
      </c>
      <c r="L3844" s="48" t="s">
        <v>5695</v>
      </c>
      <c r="M3844" s="48" t="s">
        <v>5696</v>
      </c>
      <c r="N3844" s="48" t="s">
        <v>5697</v>
      </c>
      <c r="O3844" s="58">
        <v>0</v>
      </c>
      <c r="P3844" s="48" t="str">
        <f>IFERROR(VLOOKUP(O3844,'[1]Conjunto de IC'!A:E,5,0),"Não se aplica")</f>
        <v>Não se aplica</v>
      </c>
    </row>
    <row r="3845" spans="1:16" ht="38.25" hidden="1" x14ac:dyDescent="0.25">
      <c r="A3845" s="48" t="str">
        <f t="shared" ref="A3845:A3908" si="420">MID(H3845,1,1)</f>
        <v>3</v>
      </c>
      <c r="B3845" s="48" t="str">
        <f t="shared" ref="B3845:B3908" si="421">MID(H3845,2,1)</f>
        <v>4</v>
      </c>
      <c r="C3845" s="48" t="str">
        <f t="shared" ref="C3845:C3908" si="422">MID(H3845,3,1)</f>
        <v>3</v>
      </c>
      <c r="D3845" s="48" t="str">
        <f t="shared" ref="D3845:D3908" si="423">MID(H3845,4,1)</f>
        <v>5</v>
      </c>
      <c r="E3845" s="48" t="str">
        <f t="shared" ref="E3845:E3908" si="424">MID(H3845,5,1)</f>
        <v>4</v>
      </c>
      <c r="F3845" s="48" t="str">
        <f t="shared" ref="F3845:F3908" si="425">MID(H3845,6,2)</f>
        <v>01</v>
      </c>
      <c r="G3845" s="48" t="str">
        <f t="shared" ref="G3845:G3908" si="426">MID(H3845,8,2)</f>
        <v>00</v>
      </c>
      <c r="H3845" s="57">
        <v>343540100</v>
      </c>
      <c r="I3845" s="48" t="s">
        <v>10723</v>
      </c>
      <c r="J3845" s="87" t="s">
        <v>10713</v>
      </c>
      <c r="K3845" s="48" t="s">
        <v>5694</v>
      </c>
      <c r="L3845" s="48" t="s">
        <v>5695</v>
      </c>
      <c r="M3845" s="48" t="s">
        <v>5707</v>
      </c>
      <c r="N3845" s="48" t="s">
        <v>5697</v>
      </c>
      <c r="O3845" s="58">
        <v>1</v>
      </c>
      <c r="P3845" s="48" t="str">
        <f>IFERROR(VLOOKUP(O3845,'[1]Conjunto de IC'!A:E,5,0),"Não se aplica")</f>
        <v>PO</v>
      </c>
    </row>
    <row r="3846" spans="1:16" ht="25.5" hidden="1" x14ac:dyDescent="0.25">
      <c r="A3846" s="48" t="str">
        <f t="shared" si="420"/>
        <v>3</v>
      </c>
      <c r="B3846" s="48" t="str">
        <f t="shared" si="421"/>
        <v>4</v>
      </c>
      <c r="C3846" s="48" t="str">
        <f t="shared" si="422"/>
        <v>3</v>
      </c>
      <c r="D3846" s="48" t="str">
        <f t="shared" si="423"/>
        <v>5</v>
      </c>
      <c r="E3846" s="48" t="str">
        <f t="shared" si="424"/>
        <v>4</v>
      </c>
      <c r="F3846" s="48" t="str">
        <f t="shared" si="425"/>
        <v>02</v>
      </c>
      <c r="G3846" s="48" t="str">
        <f t="shared" si="426"/>
        <v>00</v>
      </c>
      <c r="H3846" s="57">
        <v>343540200</v>
      </c>
      <c r="I3846" s="48" t="s">
        <v>10724</v>
      </c>
      <c r="J3846" s="87" t="s">
        <v>10715</v>
      </c>
      <c r="K3846" s="48" t="s">
        <v>5694</v>
      </c>
      <c r="L3846" s="48" t="s">
        <v>5695</v>
      </c>
      <c r="M3846" s="48" t="s">
        <v>5707</v>
      </c>
      <c r="N3846" s="48" t="s">
        <v>5697</v>
      </c>
      <c r="O3846" s="58">
        <v>1</v>
      </c>
      <c r="P3846" s="48" t="str">
        <f>IFERROR(VLOOKUP(O3846,'[1]Conjunto de IC'!A:E,5,0),"Não se aplica")</f>
        <v>PO</v>
      </c>
    </row>
    <row r="3847" spans="1:16" ht="38.25" hidden="1" x14ac:dyDescent="0.25">
      <c r="A3847" s="48" t="str">
        <f t="shared" si="420"/>
        <v>3</v>
      </c>
      <c r="B3847" s="48" t="str">
        <f t="shared" si="421"/>
        <v>4</v>
      </c>
      <c r="C3847" s="48" t="str">
        <f t="shared" si="422"/>
        <v>3</v>
      </c>
      <c r="D3847" s="48" t="str">
        <f t="shared" si="423"/>
        <v>5</v>
      </c>
      <c r="E3847" s="48" t="str">
        <f t="shared" si="424"/>
        <v>5</v>
      </c>
      <c r="F3847" s="48" t="str">
        <f t="shared" si="425"/>
        <v>00</v>
      </c>
      <c r="G3847" s="48" t="str">
        <f t="shared" si="426"/>
        <v>00</v>
      </c>
      <c r="H3847" s="57">
        <v>343550000</v>
      </c>
      <c r="I3847" s="48" t="s">
        <v>10725</v>
      </c>
      <c r="J3847" s="87" t="s">
        <v>10710</v>
      </c>
      <c r="K3847" s="48" t="s">
        <v>5694</v>
      </c>
      <c r="L3847" s="48" t="s">
        <v>5695</v>
      </c>
      <c r="M3847" s="48" t="s">
        <v>5696</v>
      </c>
      <c r="N3847" s="48" t="s">
        <v>5697</v>
      </c>
      <c r="O3847" s="58">
        <v>0</v>
      </c>
      <c r="P3847" s="48" t="str">
        <f>IFERROR(VLOOKUP(O3847,'[1]Conjunto de IC'!A:E,5,0),"Não se aplica")</f>
        <v>Não se aplica</v>
      </c>
    </row>
    <row r="3848" spans="1:16" ht="38.25" hidden="1" x14ac:dyDescent="0.25">
      <c r="A3848" s="48" t="str">
        <f t="shared" si="420"/>
        <v>3</v>
      </c>
      <c r="B3848" s="48" t="str">
        <f t="shared" si="421"/>
        <v>4</v>
      </c>
      <c r="C3848" s="48" t="str">
        <f t="shared" si="422"/>
        <v>3</v>
      </c>
      <c r="D3848" s="48" t="str">
        <f t="shared" si="423"/>
        <v>5</v>
      </c>
      <c r="E3848" s="48" t="str">
        <f t="shared" si="424"/>
        <v>5</v>
      </c>
      <c r="F3848" s="48" t="str">
        <f t="shared" si="425"/>
        <v>01</v>
      </c>
      <c r="G3848" s="48" t="str">
        <f t="shared" si="426"/>
        <v>00</v>
      </c>
      <c r="H3848" s="57">
        <v>343550100</v>
      </c>
      <c r="I3848" s="48" t="s">
        <v>10726</v>
      </c>
      <c r="J3848" s="87" t="s">
        <v>10713</v>
      </c>
      <c r="K3848" s="48" t="s">
        <v>5694</v>
      </c>
      <c r="L3848" s="48" t="s">
        <v>5695</v>
      </c>
      <c r="M3848" s="48" t="s">
        <v>5707</v>
      </c>
      <c r="N3848" s="48" t="s">
        <v>5697</v>
      </c>
      <c r="O3848" s="58">
        <v>1</v>
      </c>
      <c r="P3848" s="48" t="str">
        <f>IFERROR(VLOOKUP(O3848,'[1]Conjunto de IC'!A:E,5,0),"Não se aplica")</f>
        <v>PO</v>
      </c>
    </row>
    <row r="3849" spans="1:16" ht="25.5" hidden="1" x14ac:dyDescent="0.25">
      <c r="A3849" s="48" t="str">
        <f t="shared" si="420"/>
        <v>3</v>
      </c>
      <c r="B3849" s="48" t="str">
        <f t="shared" si="421"/>
        <v>4</v>
      </c>
      <c r="C3849" s="48" t="str">
        <f t="shared" si="422"/>
        <v>3</v>
      </c>
      <c r="D3849" s="48" t="str">
        <f t="shared" si="423"/>
        <v>5</v>
      </c>
      <c r="E3849" s="48" t="str">
        <f t="shared" si="424"/>
        <v>5</v>
      </c>
      <c r="F3849" s="48" t="str">
        <f t="shared" si="425"/>
        <v>02</v>
      </c>
      <c r="G3849" s="48" t="str">
        <f t="shared" si="426"/>
        <v>00</v>
      </c>
      <c r="H3849" s="57">
        <v>343550200</v>
      </c>
      <c r="I3849" s="48" t="s">
        <v>10727</v>
      </c>
      <c r="J3849" s="87" t="s">
        <v>10715</v>
      </c>
      <c r="K3849" s="48" t="s">
        <v>5694</v>
      </c>
      <c r="L3849" s="48" t="s">
        <v>5695</v>
      </c>
      <c r="M3849" s="48" t="s">
        <v>5707</v>
      </c>
      <c r="N3849" s="48" t="s">
        <v>5697</v>
      </c>
      <c r="O3849" s="58">
        <v>1</v>
      </c>
      <c r="P3849" s="48" t="str">
        <f>IFERROR(VLOOKUP(O3849,'[1]Conjunto de IC'!A:E,5,0),"Não se aplica")</f>
        <v>PO</v>
      </c>
    </row>
    <row r="3850" spans="1:16" ht="38.25" hidden="1" x14ac:dyDescent="0.25">
      <c r="A3850" s="48" t="str">
        <f t="shared" si="420"/>
        <v>3</v>
      </c>
      <c r="B3850" s="48" t="str">
        <f t="shared" si="421"/>
        <v>4</v>
      </c>
      <c r="C3850" s="48" t="str">
        <f t="shared" si="422"/>
        <v>3</v>
      </c>
      <c r="D3850" s="48" t="str">
        <f t="shared" si="423"/>
        <v>9</v>
      </c>
      <c r="E3850" s="48" t="str">
        <f t="shared" si="424"/>
        <v>0</v>
      </c>
      <c r="F3850" s="48" t="str">
        <f t="shared" si="425"/>
        <v>00</v>
      </c>
      <c r="G3850" s="48" t="str">
        <f t="shared" si="426"/>
        <v>00</v>
      </c>
      <c r="H3850" s="57">
        <v>343900000</v>
      </c>
      <c r="I3850" s="48" t="s">
        <v>10728</v>
      </c>
      <c r="J3850" s="87" t="s">
        <v>10729</v>
      </c>
      <c r="K3850" s="48" t="s">
        <v>5694</v>
      </c>
      <c r="L3850" s="48" t="s">
        <v>5695</v>
      </c>
      <c r="M3850" s="48" t="s">
        <v>5696</v>
      </c>
      <c r="N3850" s="48" t="s">
        <v>5697</v>
      </c>
      <c r="O3850" s="58">
        <v>0</v>
      </c>
      <c r="P3850" s="48" t="str">
        <f>IFERROR(VLOOKUP(O3850,'[1]Conjunto de IC'!A:E,5,0),"Não se aplica")</f>
        <v>Não se aplica</v>
      </c>
    </row>
    <row r="3851" spans="1:16" ht="51" hidden="1" x14ac:dyDescent="0.25">
      <c r="A3851" s="48" t="str">
        <f t="shared" si="420"/>
        <v>3</v>
      </c>
      <c r="B3851" s="48" t="str">
        <f t="shared" si="421"/>
        <v>4</v>
      </c>
      <c r="C3851" s="48" t="str">
        <f t="shared" si="422"/>
        <v>3</v>
      </c>
      <c r="D3851" s="48" t="str">
        <f t="shared" si="423"/>
        <v>9</v>
      </c>
      <c r="E3851" s="48" t="str">
        <f t="shared" si="424"/>
        <v>1</v>
      </c>
      <c r="F3851" s="48" t="str">
        <f t="shared" si="425"/>
        <v>00</v>
      </c>
      <c r="G3851" s="48" t="str">
        <f t="shared" si="426"/>
        <v>00</v>
      </c>
      <c r="H3851" s="57">
        <v>343910000</v>
      </c>
      <c r="I3851" s="48" t="s">
        <v>10730</v>
      </c>
      <c r="J3851" s="87" t="s">
        <v>10731</v>
      </c>
      <c r="K3851" s="48" t="s">
        <v>5694</v>
      </c>
      <c r="L3851" s="48" t="s">
        <v>5695</v>
      </c>
      <c r="M3851" s="48" t="s">
        <v>5696</v>
      </c>
      <c r="N3851" s="48" t="s">
        <v>5697</v>
      </c>
      <c r="O3851" s="58">
        <v>0</v>
      </c>
      <c r="P3851" s="48" t="str">
        <f>IFERROR(VLOOKUP(O3851,'[1]Conjunto de IC'!A:E,5,0),"Não se aplica")</f>
        <v>Não se aplica</v>
      </c>
    </row>
    <row r="3852" spans="1:16" ht="38.25" hidden="1" x14ac:dyDescent="0.25">
      <c r="A3852" s="48" t="str">
        <f t="shared" si="420"/>
        <v>3</v>
      </c>
      <c r="B3852" s="48" t="str">
        <f t="shared" si="421"/>
        <v>4</v>
      </c>
      <c r="C3852" s="48" t="str">
        <f t="shared" si="422"/>
        <v>3</v>
      </c>
      <c r="D3852" s="48" t="str">
        <f t="shared" si="423"/>
        <v>9</v>
      </c>
      <c r="E3852" s="48" t="str">
        <f t="shared" si="424"/>
        <v>1</v>
      </c>
      <c r="F3852" s="48" t="str">
        <f t="shared" si="425"/>
        <v>01</v>
      </c>
      <c r="G3852" s="48" t="str">
        <f t="shared" si="426"/>
        <v>00</v>
      </c>
      <c r="H3852" s="57">
        <v>343910100</v>
      </c>
      <c r="I3852" s="48" t="s">
        <v>10732</v>
      </c>
      <c r="J3852" s="87" t="s">
        <v>10733</v>
      </c>
      <c r="K3852" s="48" t="s">
        <v>5694</v>
      </c>
      <c r="L3852" s="48" t="s">
        <v>5695</v>
      </c>
      <c r="M3852" s="48" t="s">
        <v>5696</v>
      </c>
      <c r="N3852" s="48" t="s">
        <v>5697</v>
      </c>
      <c r="O3852" s="58">
        <v>0</v>
      </c>
      <c r="P3852" s="48" t="str">
        <f>IFERROR(VLOOKUP(O3852,'[1]Conjunto de IC'!A:E,5,0),"Não se aplica")</f>
        <v>Não se aplica</v>
      </c>
    </row>
    <row r="3853" spans="1:16" ht="38.25" hidden="1" x14ac:dyDescent="0.25">
      <c r="A3853" s="48" t="str">
        <f t="shared" si="420"/>
        <v>3</v>
      </c>
      <c r="B3853" s="48" t="str">
        <f t="shared" si="421"/>
        <v>4</v>
      </c>
      <c r="C3853" s="48" t="str">
        <f t="shared" si="422"/>
        <v>3</v>
      </c>
      <c r="D3853" s="48" t="str">
        <f t="shared" si="423"/>
        <v>9</v>
      </c>
      <c r="E3853" s="48" t="str">
        <f t="shared" si="424"/>
        <v>1</v>
      </c>
      <c r="F3853" s="48" t="str">
        <f t="shared" si="425"/>
        <v>01</v>
      </c>
      <c r="G3853" s="48" t="str">
        <f t="shared" si="426"/>
        <v>01</v>
      </c>
      <c r="H3853" s="57">
        <v>343910101</v>
      </c>
      <c r="I3853" s="48" t="s">
        <v>10734</v>
      </c>
      <c r="J3853" s="87" t="s">
        <v>10735</v>
      </c>
      <c r="K3853" s="48" t="s">
        <v>5694</v>
      </c>
      <c r="L3853" s="48" t="s">
        <v>5695</v>
      </c>
      <c r="M3853" s="48" t="s">
        <v>5707</v>
      </c>
      <c r="N3853" s="48" t="s">
        <v>5697</v>
      </c>
      <c r="O3853" s="58">
        <v>1</v>
      </c>
      <c r="P3853" s="48" t="str">
        <f>IFERROR(VLOOKUP(O3853,'[1]Conjunto de IC'!A:E,5,0),"Não se aplica")</f>
        <v>PO</v>
      </c>
    </row>
    <row r="3854" spans="1:16" ht="38.25" hidden="1" x14ac:dyDescent="0.25">
      <c r="A3854" s="48" t="str">
        <f t="shared" si="420"/>
        <v>3</v>
      </c>
      <c r="B3854" s="48" t="str">
        <f t="shared" si="421"/>
        <v>4</v>
      </c>
      <c r="C3854" s="48" t="str">
        <f t="shared" si="422"/>
        <v>3</v>
      </c>
      <c r="D3854" s="48" t="str">
        <f t="shared" si="423"/>
        <v>9</v>
      </c>
      <c r="E3854" s="48" t="str">
        <f t="shared" si="424"/>
        <v>1</v>
      </c>
      <c r="F3854" s="48" t="str">
        <f t="shared" si="425"/>
        <v>01</v>
      </c>
      <c r="G3854" s="48" t="str">
        <f t="shared" si="426"/>
        <v>02</v>
      </c>
      <c r="H3854" s="57">
        <v>343910102</v>
      </c>
      <c r="I3854" s="48" t="s">
        <v>10736</v>
      </c>
      <c r="J3854" s="87" t="s">
        <v>10737</v>
      </c>
      <c r="K3854" s="48" t="s">
        <v>5694</v>
      </c>
      <c r="L3854" s="48" t="s">
        <v>5695</v>
      </c>
      <c r="M3854" s="48" t="s">
        <v>5707</v>
      </c>
      <c r="N3854" s="48" t="s">
        <v>5697</v>
      </c>
      <c r="O3854" s="58">
        <v>1</v>
      </c>
      <c r="P3854" s="48" t="str">
        <f>IFERROR(VLOOKUP(O3854,'[1]Conjunto de IC'!A:E,5,0),"Não se aplica")</f>
        <v>PO</v>
      </c>
    </row>
    <row r="3855" spans="1:16" ht="38.25" hidden="1" x14ac:dyDescent="0.25">
      <c r="A3855" s="48" t="str">
        <f t="shared" si="420"/>
        <v>3</v>
      </c>
      <c r="B3855" s="48" t="str">
        <f t="shared" si="421"/>
        <v>4</v>
      </c>
      <c r="C3855" s="48" t="str">
        <f t="shared" si="422"/>
        <v>3</v>
      </c>
      <c r="D3855" s="48" t="str">
        <f t="shared" si="423"/>
        <v>9</v>
      </c>
      <c r="E3855" s="48" t="str">
        <f t="shared" si="424"/>
        <v>1</v>
      </c>
      <c r="F3855" s="48" t="str">
        <f t="shared" si="425"/>
        <v>01</v>
      </c>
      <c r="G3855" s="48" t="str">
        <f t="shared" si="426"/>
        <v>70</v>
      </c>
      <c r="H3855" s="57">
        <v>343910170</v>
      </c>
      <c r="I3855" s="48" t="s">
        <v>10738</v>
      </c>
      <c r="J3855" s="87" t="s">
        <v>10739</v>
      </c>
      <c r="K3855" s="48" t="s">
        <v>5694</v>
      </c>
      <c r="L3855" s="48" t="s">
        <v>5695</v>
      </c>
      <c r="M3855" s="48" t="s">
        <v>5707</v>
      </c>
      <c r="N3855" s="48" t="s">
        <v>5697</v>
      </c>
      <c r="O3855" s="58">
        <v>1</v>
      </c>
      <c r="P3855" s="48" t="str">
        <f>IFERROR(VLOOKUP(O3855,'[1]Conjunto de IC'!A:E,5,0),"Não se aplica")</f>
        <v>PO</v>
      </c>
    </row>
    <row r="3856" spans="1:16" ht="25.5" hidden="1" x14ac:dyDescent="0.25">
      <c r="A3856" s="48" t="str">
        <f t="shared" si="420"/>
        <v>3</v>
      </c>
      <c r="B3856" s="48" t="str">
        <f t="shared" si="421"/>
        <v>4</v>
      </c>
      <c r="C3856" s="48" t="str">
        <f t="shared" si="422"/>
        <v>3</v>
      </c>
      <c r="D3856" s="48" t="str">
        <f t="shared" si="423"/>
        <v>9</v>
      </c>
      <c r="E3856" s="48" t="str">
        <f t="shared" si="424"/>
        <v>1</v>
      </c>
      <c r="F3856" s="48" t="str">
        <f t="shared" si="425"/>
        <v>01</v>
      </c>
      <c r="G3856" s="48" t="str">
        <f t="shared" si="426"/>
        <v>99</v>
      </c>
      <c r="H3856" s="57">
        <v>343910199</v>
      </c>
      <c r="I3856" s="48" t="s">
        <v>10740</v>
      </c>
      <c r="J3856" s="87" t="s">
        <v>10741</v>
      </c>
      <c r="K3856" s="48" t="s">
        <v>5694</v>
      </c>
      <c r="L3856" s="48" t="s">
        <v>5695</v>
      </c>
      <c r="M3856" s="48" t="s">
        <v>5707</v>
      </c>
      <c r="N3856" s="48" t="s">
        <v>5697</v>
      </c>
      <c r="O3856" s="58">
        <v>1</v>
      </c>
      <c r="P3856" s="48" t="str">
        <f>IFERROR(VLOOKUP(O3856,'[1]Conjunto de IC'!A:E,5,0),"Não se aplica")</f>
        <v>PO</v>
      </c>
    </row>
    <row r="3857" spans="1:16" ht="25.5" hidden="1" x14ac:dyDescent="0.25">
      <c r="A3857" s="48" t="str">
        <f t="shared" si="420"/>
        <v>3</v>
      </c>
      <c r="B3857" s="48" t="str">
        <f t="shared" si="421"/>
        <v>4</v>
      </c>
      <c r="C3857" s="48" t="str">
        <f t="shared" si="422"/>
        <v>3</v>
      </c>
      <c r="D3857" s="48" t="str">
        <f t="shared" si="423"/>
        <v>9</v>
      </c>
      <c r="E3857" s="48" t="str">
        <f t="shared" si="424"/>
        <v>1</v>
      </c>
      <c r="F3857" s="48" t="str">
        <f t="shared" si="425"/>
        <v>99</v>
      </c>
      <c r="G3857" s="48" t="str">
        <f t="shared" si="426"/>
        <v>00</v>
      </c>
      <c r="H3857" s="57">
        <v>343919900</v>
      </c>
      <c r="I3857" s="48" t="s">
        <v>10742</v>
      </c>
      <c r="J3857" s="87" t="s">
        <v>10743</v>
      </c>
      <c r="K3857" s="48" t="s">
        <v>5694</v>
      </c>
      <c r="L3857" s="48" t="s">
        <v>5695</v>
      </c>
      <c r="M3857" s="48" t="s">
        <v>5707</v>
      </c>
      <c r="N3857" s="48" t="s">
        <v>5697</v>
      </c>
      <c r="O3857" s="58">
        <v>1</v>
      </c>
      <c r="P3857" s="48" t="str">
        <f>IFERROR(VLOOKUP(O3857,'[1]Conjunto de IC'!A:E,5,0),"Não se aplica")</f>
        <v>PO</v>
      </c>
    </row>
    <row r="3858" spans="1:16" ht="63.75" hidden="1" x14ac:dyDescent="0.25">
      <c r="A3858" s="48" t="str">
        <f t="shared" si="420"/>
        <v>3</v>
      </c>
      <c r="B3858" s="48" t="str">
        <f t="shared" si="421"/>
        <v>4</v>
      </c>
      <c r="C3858" s="48" t="str">
        <f t="shared" si="422"/>
        <v>3</v>
      </c>
      <c r="D3858" s="48" t="str">
        <f t="shared" si="423"/>
        <v>9</v>
      </c>
      <c r="E3858" s="48" t="str">
        <f t="shared" si="424"/>
        <v>2</v>
      </c>
      <c r="F3858" s="48" t="str">
        <f t="shared" si="425"/>
        <v>00</v>
      </c>
      <c r="G3858" s="48" t="str">
        <f t="shared" si="426"/>
        <v>00</v>
      </c>
      <c r="H3858" s="57">
        <v>343920000</v>
      </c>
      <c r="I3858" s="48" t="s">
        <v>10744</v>
      </c>
      <c r="J3858" s="87" t="s">
        <v>10745</v>
      </c>
      <c r="K3858" s="48" t="s">
        <v>5694</v>
      </c>
      <c r="L3858" s="48" t="s">
        <v>5695</v>
      </c>
      <c r="M3858" s="48" t="s">
        <v>5707</v>
      </c>
      <c r="N3858" s="48" t="s">
        <v>5697</v>
      </c>
      <c r="O3858" s="58">
        <v>1</v>
      </c>
      <c r="P3858" s="48" t="str">
        <f>IFERROR(VLOOKUP(O3858,'[1]Conjunto de IC'!A:E,5,0),"Não se aplica")</f>
        <v>PO</v>
      </c>
    </row>
    <row r="3859" spans="1:16" ht="63.75" hidden="1" x14ac:dyDescent="0.25">
      <c r="A3859" s="48" t="str">
        <f t="shared" si="420"/>
        <v>3</v>
      </c>
      <c r="B3859" s="48" t="str">
        <f t="shared" si="421"/>
        <v>4</v>
      </c>
      <c r="C3859" s="48" t="str">
        <f t="shared" si="422"/>
        <v>3</v>
      </c>
      <c r="D3859" s="48" t="str">
        <f t="shared" si="423"/>
        <v>9</v>
      </c>
      <c r="E3859" s="48" t="str">
        <f t="shared" si="424"/>
        <v>3</v>
      </c>
      <c r="F3859" s="48" t="str">
        <f t="shared" si="425"/>
        <v>00</v>
      </c>
      <c r="G3859" s="48" t="str">
        <f t="shared" si="426"/>
        <v>00</v>
      </c>
      <c r="H3859" s="57">
        <v>343930000</v>
      </c>
      <c r="I3859" s="48" t="s">
        <v>10746</v>
      </c>
      <c r="J3859" s="87" t="s">
        <v>10747</v>
      </c>
      <c r="K3859" s="48" t="s">
        <v>5694</v>
      </c>
      <c r="L3859" s="48" t="s">
        <v>5695</v>
      </c>
      <c r="M3859" s="48" t="s">
        <v>5696</v>
      </c>
      <c r="N3859" s="48" t="s">
        <v>5697</v>
      </c>
      <c r="O3859" s="58">
        <v>0</v>
      </c>
      <c r="P3859" s="48" t="str">
        <f>IFERROR(VLOOKUP(O3859,'[1]Conjunto de IC'!A:E,5,0),"Não se aplica")</f>
        <v>Não se aplica</v>
      </c>
    </row>
    <row r="3860" spans="1:16" ht="38.25" hidden="1" x14ac:dyDescent="0.25">
      <c r="A3860" s="48" t="str">
        <f t="shared" si="420"/>
        <v>3</v>
      </c>
      <c r="B3860" s="48" t="str">
        <f t="shared" si="421"/>
        <v>4</v>
      </c>
      <c r="C3860" s="48" t="str">
        <f t="shared" si="422"/>
        <v>3</v>
      </c>
      <c r="D3860" s="48" t="str">
        <f t="shared" si="423"/>
        <v>9</v>
      </c>
      <c r="E3860" s="48" t="str">
        <f t="shared" si="424"/>
        <v>3</v>
      </c>
      <c r="F3860" s="48" t="str">
        <f t="shared" si="425"/>
        <v>01</v>
      </c>
      <c r="G3860" s="48" t="str">
        <f t="shared" si="426"/>
        <v>00</v>
      </c>
      <c r="H3860" s="57">
        <v>343930100</v>
      </c>
      <c r="I3860" s="48" t="s">
        <v>10732</v>
      </c>
      <c r="J3860" s="87" t="s">
        <v>10748</v>
      </c>
      <c r="K3860" s="48" t="s">
        <v>5694</v>
      </c>
      <c r="L3860" s="48" t="s">
        <v>5695</v>
      </c>
      <c r="M3860" s="48" t="s">
        <v>5696</v>
      </c>
      <c r="N3860" s="48" t="s">
        <v>5697</v>
      </c>
      <c r="O3860" s="58">
        <v>0</v>
      </c>
      <c r="P3860" s="48" t="str">
        <f>IFERROR(VLOOKUP(O3860,'[1]Conjunto de IC'!A:E,5,0),"Não se aplica")</f>
        <v>Não se aplica</v>
      </c>
    </row>
    <row r="3861" spans="1:16" ht="38.25" hidden="1" x14ac:dyDescent="0.25">
      <c r="A3861" s="48" t="str">
        <f t="shared" si="420"/>
        <v>3</v>
      </c>
      <c r="B3861" s="48" t="str">
        <f t="shared" si="421"/>
        <v>4</v>
      </c>
      <c r="C3861" s="48" t="str">
        <f t="shared" si="422"/>
        <v>3</v>
      </c>
      <c r="D3861" s="48" t="str">
        <f t="shared" si="423"/>
        <v>9</v>
      </c>
      <c r="E3861" s="48" t="str">
        <f t="shared" si="424"/>
        <v>3</v>
      </c>
      <c r="F3861" s="48" t="str">
        <f t="shared" si="425"/>
        <v>01</v>
      </c>
      <c r="G3861" s="48" t="str">
        <f t="shared" si="426"/>
        <v>01</v>
      </c>
      <c r="H3861" s="57">
        <v>343930101</v>
      </c>
      <c r="I3861" s="48" t="s">
        <v>10734</v>
      </c>
      <c r="J3861" s="87" t="s">
        <v>10749</v>
      </c>
      <c r="K3861" s="48" t="s">
        <v>5694</v>
      </c>
      <c r="L3861" s="48" t="s">
        <v>5695</v>
      </c>
      <c r="M3861" s="48" t="s">
        <v>5707</v>
      </c>
      <c r="N3861" s="48" t="s">
        <v>5697</v>
      </c>
      <c r="O3861" s="58">
        <v>1</v>
      </c>
      <c r="P3861" s="48" t="str">
        <f>IFERROR(VLOOKUP(O3861,'[1]Conjunto de IC'!A:E,5,0),"Não se aplica")</f>
        <v>PO</v>
      </c>
    </row>
    <row r="3862" spans="1:16" ht="38.25" hidden="1" x14ac:dyDescent="0.25">
      <c r="A3862" s="48" t="str">
        <f t="shared" si="420"/>
        <v>3</v>
      </c>
      <c r="B3862" s="48" t="str">
        <f t="shared" si="421"/>
        <v>4</v>
      </c>
      <c r="C3862" s="48" t="str">
        <f t="shared" si="422"/>
        <v>3</v>
      </c>
      <c r="D3862" s="48" t="str">
        <f t="shared" si="423"/>
        <v>9</v>
      </c>
      <c r="E3862" s="48" t="str">
        <f t="shared" si="424"/>
        <v>3</v>
      </c>
      <c r="F3862" s="48" t="str">
        <f t="shared" si="425"/>
        <v>01</v>
      </c>
      <c r="G3862" s="48" t="str">
        <f t="shared" si="426"/>
        <v>02</v>
      </c>
      <c r="H3862" s="57">
        <v>343930102</v>
      </c>
      <c r="I3862" s="48" t="s">
        <v>10736</v>
      </c>
      <c r="J3862" s="87" t="s">
        <v>10750</v>
      </c>
      <c r="K3862" s="48" t="s">
        <v>5694</v>
      </c>
      <c r="L3862" s="48" t="s">
        <v>5695</v>
      </c>
      <c r="M3862" s="48" t="s">
        <v>5707</v>
      </c>
      <c r="N3862" s="48" t="s">
        <v>5697</v>
      </c>
      <c r="O3862" s="58">
        <v>1</v>
      </c>
      <c r="P3862" s="48" t="str">
        <f>IFERROR(VLOOKUP(O3862,'[1]Conjunto de IC'!A:E,5,0),"Não se aplica")</f>
        <v>PO</v>
      </c>
    </row>
    <row r="3863" spans="1:16" ht="38.25" hidden="1" x14ac:dyDescent="0.25">
      <c r="A3863" s="48" t="str">
        <f t="shared" si="420"/>
        <v>3</v>
      </c>
      <c r="B3863" s="48" t="str">
        <f t="shared" si="421"/>
        <v>4</v>
      </c>
      <c r="C3863" s="48" t="str">
        <f t="shared" si="422"/>
        <v>3</v>
      </c>
      <c r="D3863" s="48" t="str">
        <f t="shared" si="423"/>
        <v>9</v>
      </c>
      <c r="E3863" s="48" t="str">
        <f t="shared" si="424"/>
        <v>3</v>
      </c>
      <c r="F3863" s="48" t="str">
        <f t="shared" si="425"/>
        <v>01</v>
      </c>
      <c r="G3863" s="48" t="str">
        <f t="shared" si="426"/>
        <v>70</v>
      </c>
      <c r="H3863" s="57">
        <v>343930170</v>
      </c>
      <c r="I3863" s="48" t="s">
        <v>10738</v>
      </c>
      <c r="J3863" s="87" t="s">
        <v>10751</v>
      </c>
      <c r="K3863" s="48" t="s">
        <v>5694</v>
      </c>
      <c r="L3863" s="48" t="s">
        <v>5695</v>
      </c>
      <c r="M3863" s="48" t="s">
        <v>5707</v>
      </c>
      <c r="N3863" s="48" t="s">
        <v>5697</v>
      </c>
      <c r="O3863" s="58">
        <v>1</v>
      </c>
      <c r="P3863" s="48" t="str">
        <f>IFERROR(VLOOKUP(O3863,'[1]Conjunto de IC'!A:E,5,0),"Não se aplica")</f>
        <v>PO</v>
      </c>
    </row>
    <row r="3864" spans="1:16" ht="38.25" hidden="1" x14ac:dyDescent="0.25">
      <c r="A3864" s="48" t="str">
        <f t="shared" si="420"/>
        <v>3</v>
      </c>
      <c r="B3864" s="48" t="str">
        <f t="shared" si="421"/>
        <v>4</v>
      </c>
      <c r="C3864" s="48" t="str">
        <f t="shared" si="422"/>
        <v>3</v>
      </c>
      <c r="D3864" s="48" t="str">
        <f t="shared" si="423"/>
        <v>9</v>
      </c>
      <c r="E3864" s="48" t="str">
        <f t="shared" si="424"/>
        <v>3</v>
      </c>
      <c r="F3864" s="48" t="str">
        <f t="shared" si="425"/>
        <v>01</v>
      </c>
      <c r="G3864" s="48" t="str">
        <f t="shared" si="426"/>
        <v>71</v>
      </c>
      <c r="H3864" s="57">
        <v>343930171</v>
      </c>
      <c r="I3864" s="48" t="s">
        <v>10752</v>
      </c>
      <c r="J3864" s="87" t="s">
        <v>10753</v>
      </c>
      <c r="K3864" s="48" t="s">
        <v>5694</v>
      </c>
      <c r="L3864" s="48" t="s">
        <v>5695</v>
      </c>
      <c r="M3864" s="48" t="s">
        <v>5707</v>
      </c>
      <c r="N3864" s="48" t="s">
        <v>5697</v>
      </c>
      <c r="O3864" s="58">
        <v>1</v>
      </c>
      <c r="P3864" s="48" t="str">
        <f>IFERROR(VLOOKUP(O3864,'[1]Conjunto de IC'!A:E,5,0),"Não se aplica")</f>
        <v>PO</v>
      </c>
    </row>
    <row r="3865" spans="1:16" ht="25.5" hidden="1" x14ac:dyDescent="0.25">
      <c r="A3865" s="48" t="str">
        <f t="shared" si="420"/>
        <v>3</v>
      </c>
      <c r="B3865" s="48" t="str">
        <f t="shared" si="421"/>
        <v>4</v>
      </c>
      <c r="C3865" s="48" t="str">
        <f t="shared" si="422"/>
        <v>3</v>
      </c>
      <c r="D3865" s="48" t="str">
        <f t="shared" si="423"/>
        <v>9</v>
      </c>
      <c r="E3865" s="48" t="str">
        <f t="shared" si="424"/>
        <v>3</v>
      </c>
      <c r="F3865" s="48" t="str">
        <f t="shared" si="425"/>
        <v>01</v>
      </c>
      <c r="G3865" s="48" t="str">
        <f t="shared" si="426"/>
        <v>99</v>
      </c>
      <c r="H3865" s="57">
        <v>343930199</v>
      </c>
      <c r="I3865" s="48" t="s">
        <v>10740</v>
      </c>
      <c r="J3865" s="87" t="s">
        <v>10741</v>
      </c>
      <c r="K3865" s="48" t="s">
        <v>5694</v>
      </c>
      <c r="L3865" s="48" t="s">
        <v>5695</v>
      </c>
      <c r="M3865" s="48" t="s">
        <v>5707</v>
      </c>
      <c r="N3865" s="48" t="s">
        <v>5697</v>
      </c>
      <c r="O3865" s="58">
        <v>1</v>
      </c>
      <c r="P3865" s="48" t="str">
        <f>IFERROR(VLOOKUP(O3865,'[1]Conjunto de IC'!A:E,5,0),"Não se aplica")</f>
        <v>PO</v>
      </c>
    </row>
    <row r="3866" spans="1:16" ht="25.5" hidden="1" x14ac:dyDescent="0.25">
      <c r="A3866" s="48" t="str">
        <f t="shared" si="420"/>
        <v>3</v>
      </c>
      <c r="B3866" s="48" t="str">
        <f t="shared" si="421"/>
        <v>4</v>
      </c>
      <c r="C3866" s="48" t="str">
        <f t="shared" si="422"/>
        <v>3</v>
      </c>
      <c r="D3866" s="48" t="str">
        <f t="shared" si="423"/>
        <v>9</v>
      </c>
      <c r="E3866" s="48" t="str">
        <f t="shared" si="424"/>
        <v>3</v>
      </c>
      <c r="F3866" s="48" t="str">
        <f t="shared" si="425"/>
        <v>02</v>
      </c>
      <c r="G3866" s="48" t="str">
        <f t="shared" si="426"/>
        <v>00</v>
      </c>
      <c r="H3866" s="57">
        <v>343930200</v>
      </c>
      <c r="I3866" s="48" t="s">
        <v>10742</v>
      </c>
      <c r="J3866" s="87" t="s">
        <v>10754</v>
      </c>
      <c r="K3866" s="48" t="s">
        <v>5694</v>
      </c>
      <c r="L3866" s="48" t="s">
        <v>5695</v>
      </c>
      <c r="M3866" s="48" t="s">
        <v>5707</v>
      </c>
      <c r="N3866" s="48" t="s">
        <v>5697</v>
      </c>
      <c r="O3866" s="58">
        <v>1</v>
      </c>
      <c r="P3866" s="48" t="str">
        <f>IFERROR(VLOOKUP(O3866,'[1]Conjunto de IC'!A:E,5,0),"Não se aplica")</f>
        <v>PO</v>
      </c>
    </row>
    <row r="3867" spans="1:16" ht="63.75" hidden="1" x14ac:dyDescent="0.25">
      <c r="A3867" s="48" t="str">
        <f t="shared" si="420"/>
        <v>3</v>
      </c>
      <c r="B3867" s="48" t="str">
        <f t="shared" si="421"/>
        <v>4</v>
      </c>
      <c r="C3867" s="48" t="str">
        <f t="shared" si="422"/>
        <v>3</v>
      </c>
      <c r="D3867" s="48" t="str">
        <f t="shared" si="423"/>
        <v>9</v>
      </c>
      <c r="E3867" s="48" t="str">
        <f t="shared" si="424"/>
        <v>4</v>
      </c>
      <c r="F3867" s="48" t="str">
        <f t="shared" si="425"/>
        <v>00</v>
      </c>
      <c r="G3867" s="48" t="str">
        <f t="shared" si="426"/>
        <v>00</v>
      </c>
      <c r="H3867" s="57">
        <v>343940000</v>
      </c>
      <c r="I3867" s="48" t="s">
        <v>10755</v>
      </c>
      <c r="J3867" s="87" t="s">
        <v>10756</v>
      </c>
      <c r="K3867" s="48" t="s">
        <v>5694</v>
      </c>
      <c r="L3867" s="48" t="s">
        <v>5695</v>
      </c>
      <c r="M3867" s="48" t="s">
        <v>5696</v>
      </c>
      <c r="N3867" s="48" t="s">
        <v>5697</v>
      </c>
      <c r="O3867" s="58">
        <v>0</v>
      </c>
      <c r="P3867" s="48" t="str">
        <f>IFERROR(VLOOKUP(O3867,'[1]Conjunto de IC'!A:E,5,0),"Não se aplica")</f>
        <v>Não se aplica</v>
      </c>
    </row>
    <row r="3868" spans="1:16" ht="38.25" hidden="1" x14ac:dyDescent="0.25">
      <c r="A3868" s="48" t="str">
        <f t="shared" si="420"/>
        <v>3</v>
      </c>
      <c r="B3868" s="48" t="str">
        <f t="shared" si="421"/>
        <v>4</v>
      </c>
      <c r="C3868" s="48" t="str">
        <f t="shared" si="422"/>
        <v>3</v>
      </c>
      <c r="D3868" s="48" t="str">
        <f t="shared" si="423"/>
        <v>9</v>
      </c>
      <c r="E3868" s="48" t="str">
        <f t="shared" si="424"/>
        <v>4</v>
      </c>
      <c r="F3868" s="48" t="str">
        <f t="shared" si="425"/>
        <v>01</v>
      </c>
      <c r="G3868" s="48" t="str">
        <f t="shared" si="426"/>
        <v>00</v>
      </c>
      <c r="H3868" s="57">
        <v>343940100</v>
      </c>
      <c r="I3868" s="48" t="s">
        <v>10732</v>
      </c>
      <c r="J3868" s="87" t="s">
        <v>10757</v>
      </c>
      <c r="K3868" s="48" t="s">
        <v>5694</v>
      </c>
      <c r="L3868" s="48" t="s">
        <v>5695</v>
      </c>
      <c r="M3868" s="48" t="s">
        <v>5707</v>
      </c>
      <c r="N3868" s="48" t="s">
        <v>5697</v>
      </c>
      <c r="O3868" s="58">
        <v>1</v>
      </c>
      <c r="P3868" s="48" t="str">
        <f>IFERROR(VLOOKUP(O3868,'[1]Conjunto de IC'!A:E,5,0),"Não se aplica")</f>
        <v>PO</v>
      </c>
    </row>
    <row r="3869" spans="1:16" ht="25.5" hidden="1" x14ac:dyDescent="0.25">
      <c r="A3869" s="48" t="str">
        <f t="shared" si="420"/>
        <v>3</v>
      </c>
      <c r="B3869" s="48" t="str">
        <f t="shared" si="421"/>
        <v>4</v>
      </c>
      <c r="C3869" s="48" t="str">
        <f t="shared" si="422"/>
        <v>3</v>
      </c>
      <c r="D3869" s="48" t="str">
        <f t="shared" si="423"/>
        <v>9</v>
      </c>
      <c r="E3869" s="48" t="str">
        <f t="shared" si="424"/>
        <v>4</v>
      </c>
      <c r="F3869" s="48" t="str">
        <f t="shared" si="425"/>
        <v>02</v>
      </c>
      <c r="G3869" s="48" t="str">
        <f t="shared" si="426"/>
        <v>00</v>
      </c>
      <c r="H3869" s="57">
        <v>343940200</v>
      </c>
      <c r="I3869" s="48" t="s">
        <v>10742</v>
      </c>
      <c r="J3869" s="87" t="s">
        <v>10754</v>
      </c>
      <c r="K3869" s="48" t="s">
        <v>5694</v>
      </c>
      <c r="L3869" s="48" t="s">
        <v>5695</v>
      </c>
      <c r="M3869" s="48" t="s">
        <v>5707</v>
      </c>
      <c r="N3869" s="48" t="s">
        <v>5697</v>
      </c>
      <c r="O3869" s="58">
        <v>1</v>
      </c>
      <c r="P3869" s="48" t="str">
        <f>IFERROR(VLOOKUP(O3869,'[1]Conjunto de IC'!A:E,5,0),"Não se aplica")</f>
        <v>PO</v>
      </c>
    </row>
    <row r="3870" spans="1:16" ht="63.75" hidden="1" x14ac:dyDescent="0.25">
      <c r="A3870" s="48" t="str">
        <f t="shared" si="420"/>
        <v>3</v>
      </c>
      <c r="B3870" s="48" t="str">
        <f t="shared" si="421"/>
        <v>4</v>
      </c>
      <c r="C3870" s="48" t="str">
        <f t="shared" si="422"/>
        <v>3</v>
      </c>
      <c r="D3870" s="48" t="str">
        <f t="shared" si="423"/>
        <v>9</v>
      </c>
      <c r="E3870" s="48" t="str">
        <f t="shared" si="424"/>
        <v>5</v>
      </c>
      <c r="F3870" s="48" t="str">
        <f t="shared" si="425"/>
        <v>00</v>
      </c>
      <c r="G3870" s="48" t="str">
        <f t="shared" si="426"/>
        <v>00</v>
      </c>
      <c r="H3870" s="57">
        <v>343950000</v>
      </c>
      <c r="I3870" s="48" t="s">
        <v>10758</v>
      </c>
      <c r="J3870" s="87" t="s">
        <v>10759</v>
      </c>
      <c r="K3870" s="48" t="s">
        <v>5694</v>
      </c>
      <c r="L3870" s="48" t="s">
        <v>5695</v>
      </c>
      <c r="M3870" s="48" t="s">
        <v>5696</v>
      </c>
      <c r="N3870" s="48" t="s">
        <v>5697</v>
      </c>
      <c r="O3870" s="58">
        <v>0</v>
      </c>
      <c r="P3870" s="48" t="str">
        <f>IFERROR(VLOOKUP(O3870,'[1]Conjunto de IC'!A:E,5,0),"Não se aplica")</f>
        <v>Não se aplica</v>
      </c>
    </row>
    <row r="3871" spans="1:16" ht="38.25" hidden="1" x14ac:dyDescent="0.25">
      <c r="A3871" s="48" t="str">
        <f t="shared" si="420"/>
        <v>3</v>
      </c>
      <c r="B3871" s="48" t="str">
        <f t="shared" si="421"/>
        <v>4</v>
      </c>
      <c r="C3871" s="48" t="str">
        <f t="shared" si="422"/>
        <v>3</v>
      </c>
      <c r="D3871" s="48" t="str">
        <f t="shared" si="423"/>
        <v>9</v>
      </c>
      <c r="E3871" s="48" t="str">
        <f t="shared" si="424"/>
        <v>5</v>
      </c>
      <c r="F3871" s="48" t="str">
        <f t="shared" si="425"/>
        <v>01</v>
      </c>
      <c r="G3871" s="48" t="str">
        <f t="shared" si="426"/>
        <v>00</v>
      </c>
      <c r="H3871" s="57">
        <v>343950100</v>
      </c>
      <c r="I3871" s="48" t="s">
        <v>10732</v>
      </c>
      <c r="J3871" s="87" t="s">
        <v>10757</v>
      </c>
      <c r="K3871" s="48" t="s">
        <v>5694</v>
      </c>
      <c r="L3871" s="48" t="s">
        <v>5695</v>
      </c>
      <c r="M3871" s="48" t="s">
        <v>5707</v>
      </c>
      <c r="N3871" s="48" t="s">
        <v>5697</v>
      </c>
      <c r="O3871" s="58">
        <v>1</v>
      </c>
      <c r="P3871" s="48" t="str">
        <f>IFERROR(VLOOKUP(O3871,'[1]Conjunto de IC'!A:E,5,0),"Não se aplica")</f>
        <v>PO</v>
      </c>
    </row>
    <row r="3872" spans="1:16" ht="25.5" hidden="1" x14ac:dyDescent="0.25">
      <c r="A3872" s="48" t="str">
        <f t="shared" si="420"/>
        <v>3</v>
      </c>
      <c r="B3872" s="48" t="str">
        <f t="shared" si="421"/>
        <v>4</v>
      </c>
      <c r="C3872" s="48" t="str">
        <f t="shared" si="422"/>
        <v>3</v>
      </c>
      <c r="D3872" s="48" t="str">
        <f t="shared" si="423"/>
        <v>9</v>
      </c>
      <c r="E3872" s="48" t="str">
        <f t="shared" si="424"/>
        <v>5</v>
      </c>
      <c r="F3872" s="48" t="str">
        <f t="shared" si="425"/>
        <v>02</v>
      </c>
      <c r="G3872" s="48" t="str">
        <f t="shared" si="426"/>
        <v>00</v>
      </c>
      <c r="H3872" s="57">
        <v>343950200</v>
      </c>
      <c r="I3872" s="48" t="s">
        <v>10742</v>
      </c>
      <c r="J3872" s="87" t="s">
        <v>10754</v>
      </c>
      <c r="K3872" s="48" t="s">
        <v>5694</v>
      </c>
      <c r="L3872" s="48" t="s">
        <v>5695</v>
      </c>
      <c r="M3872" s="48" t="s">
        <v>5707</v>
      </c>
      <c r="N3872" s="48" t="s">
        <v>5697</v>
      </c>
      <c r="O3872" s="58">
        <v>1</v>
      </c>
      <c r="P3872" s="48" t="str">
        <f>IFERROR(VLOOKUP(O3872,'[1]Conjunto de IC'!A:E,5,0),"Não se aplica")</f>
        <v>PO</v>
      </c>
    </row>
    <row r="3873" spans="1:16" ht="38.25" hidden="1" x14ac:dyDescent="0.25">
      <c r="A3873" s="48" t="str">
        <f t="shared" si="420"/>
        <v>3</v>
      </c>
      <c r="B3873" s="48" t="str">
        <f t="shared" si="421"/>
        <v>4</v>
      </c>
      <c r="C3873" s="48" t="str">
        <f t="shared" si="422"/>
        <v>4</v>
      </c>
      <c r="D3873" s="48" t="str">
        <f t="shared" si="423"/>
        <v>0</v>
      </c>
      <c r="E3873" s="48" t="str">
        <f t="shared" si="424"/>
        <v>0</v>
      </c>
      <c r="F3873" s="48" t="str">
        <f t="shared" si="425"/>
        <v>00</v>
      </c>
      <c r="G3873" s="48" t="str">
        <f t="shared" si="426"/>
        <v>00</v>
      </c>
      <c r="H3873" s="57">
        <v>344000000</v>
      </c>
      <c r="I3873" s="48" t="s">
        <v>10760</v>
      </c>
      <c r="J3873" s="87" t="s">
        <v>10761</v>
      </c>
      <c r="K3873" s="48" t="s">
        <v>5694</v>
      </c>
      <c r="L3873" s="48" t="s">
        <v>5695</v>
      </c>
      <c r="M3873" s="48" t="s">
        <v>5696</v>
      </c>
      <c r="N3873" s="48" t="s">
        <v>5697</v>
      </c>
      <c r="O3873" s="58">
        <v>0</v>
      </c>
      <c r="P3873" s="48" t="str">
        <f>IFERROR(VLOOKUP(O3873,'[1]Conjunto de IC'!A:E,5,0),"Não se aplica")</f>
        <v>Não se aplica</v>
      </c>
    </row>
    <row r="3874" spans="1:16" ht="51" hidden="1" x14ac:dyDescent="0.25">
      <c r="A3874" s="48" t="str">
        <f t="shared" si="420"/>
        <v>3</v>
      </c>
      <c r="B3874" s="48" t="str">
        <f t="shared" si="421"/>
        <v>4</v>
      </c>
      <c r="C3874" s="48" t="str">
        <f t="shared" si="422"/>
        <v>4</v>
      </c>
      <c r="D3874" s="48" t="str">
        <f t="shared" si="423"/>
        <v>1</v>
      </c>
      <c r="E3874" s="48" t="str">
        <f t="shared" si="424"/>
        <v>0</v>
      </c>
      <c r="F3874" s="48" t="str">
        <f t="shared" si="425"/>
        <v>00</v>
      </c>
      <c r="G3874" s="48" t="str">
        <f t="shared" si="426"/>
        <v>00</v>
      </c>
      <c r="H3874" s="57">
        <v>344100000</v>
      </c>
      <c r="I3874" s="48" t="s">
        <v>10760</v>
      </c>
      <c r="J3874" s="87" t="s">
        <v>10762</v>
      </c>
      <c r="K3874" s="48" t="s">
        <v>5694</v>
      </c>
      <c r="L3874" s="48" t="s">
        <v>5695</v>
      </c>
      <c r="M3874" s="48" t="s">
        <v>5696</v>
      </c>
      <c r="N3874" s="48" t="s">
        <v>5697</v>
      </c>
      <c r="O3874" s="58">
        <v>0</v>
      </c>
      <c r="P3874" s="48" t="str">
        <f>IFERROR(VLOOKUP(O3874,'[1]Conjunto de IC'!A:E,5,0),"Não se aplica")</f>
        <v>Não se aplica</v>
      </c>
    </row>
    <row r="3875" spans="1:16" ht="51" hidden="1" x14ac:dyDescent="0.25">
      <c r="A3875" s="48" t="str">
        <f t="shared" si="420"/>
        <v>3</v>
      </c>
      <c r="B3875" s="48" t="str">
        <f t="shared" si="421"/>
        <v>4</v>
      </c>
      <c r="C3875" s="48" t="str">
        <f t="shared" si="422"/>
        <v>4</v>
      </c>
      <c r="D3875" s="48" t="str">
        <f t="shared" si="423"/>
        <v>1</v>
      </c>
      <c r="E3875" s="48" t="str">
        <f t="shared" si="424"/>
        <v>1</v>
      </c>
      <c r="F3875" s="48" t="str">
        <f t="shared" si="425"/>
        <v>00</v>
      </c>
      <c r="G3875" s="48" t="str">
        <f t="shared" si="426"/>
        <v>00</v>
      </c>
      <c r="H3875" s="57">
        <v>344110000</v>
      </c>
      <c r="I3875" s="48" t="s">
        <v>10763</v>
      </c>
      <c r="J3875" s="87" t="s">
        <v>10764</v>
      </c>
      <c r="K3875" s="48" t="s">
        <v>5694</v>
      </c>
      <c r="L3875" s="48" t="s">
        <v>5695</v>
      </c>
      <c r="M3875" s="48" t="s">
        <v>5707</v>
      </c>
      <c r="N3875" s="48" t="s">
        <v>5697</v>
      </c>
      <c r="O3875" s="58">
        <v>1</v>
      </c>
      <c r="P3875" s="48" t="str">
        <f>IFERROR(VLOOKUP(O3875,'[1]Conjunto de IC'!A:E,5,0),"Não se aplica")</f>
        <v>PO</v>
      </c>
    </row>
    <row r="3876" spans="1:16" ht="51" hidden="1" x14ac:dyDescent="0.25">
      <c r="A3876" s="48" t="str">
        <f t="shared" si="420"/>
        <v>3</v>
      </c>
      <c r="B3876" s="48" t="str">
        <f t="shared" si="421"/>
        <v>4</v>
      </c>
      <c r="C3876" s="48" t="str">
        <f t="shared" si="422"/>
        <v>4</v>
      </c>
      <c r="D3876" s="48" t="str">
        <f t="shared" si="423"/>
        <v>1</v>
      </c>
      <c r="E3876" s="48" t="str">
        <f t="shared" si="424"/>
        <v>2</v>
      </c>
      <c r="F3876" s="48" t="str">
        <f t="shared" si="425"/>
        <v>00</v>
      </c>
      <c r="G3876" s="48" t="str">
        <f t="shared" si="426"/>
        <v>00</v>
      </c>
      <c r="H3876" s="57">
        <v>344120000</v>
      </c>
      <c r="I3876" s="48" t="s">
        <v>10765</v>
      </c>
      <c r="J3876" s="87" t="s">
        <v>10766</v>
      </c>
      <c r="K3876" s="48" t="s">
        <v>5694</v>
      </c>
      <c r="L3876" s="48" t="s">
        <v>5695</v>
      </c>
      <c r="M3876" s="48" t="s">
        <v>5707</v>
      </c>
      <c r="N3876" s="48" t="s">
        <v>5697</v>
      </c>
      <c r="O3876" s="58">
        <v>1</v>
      </c>
      <c r="P3876" s="48" t="str">
        <f>IFERROR(VLOOKUP(O3876,'[1]Conjunto de IC'!A:E,5,0),"Não se aplica")</f>
        <v>PO</v>
      </c>
    </row>
    <row r="3877" spans="1:16" ht="51" hidden="1" x14ac:dyDescent="0.25">
      <c r="A3877" s="48" t="str">
        <f t="shared" si="420"/>
        <v>3</v>
      </c>
      <c r="B3877" s="48" t="str">
        <f t="shared" si="421"/>
        <v>4</v>
      </c>
      <c r="C3877" s="48" t="str">
        <f t="shared" si="422"/>
        <v>4</v>
      </c>
      <c r="D3877" s="48" t="str">
        <f t="shared" si="423"/>
        <v>1</v>
      </c>
      <c r="E3877" s="48" t="str">
        <f t="shared" si="424"/>
        <v>3</v>
      </c>
      <c r="F3877" s="48" t="str">
        <f t="shared" si="425"/>
        <v>00</v>
      </c>
      <c r="G3877" s="48" t="str">
        <f t="shared" si="426"/>
        <v>00</v>
      </c>
      <c r="H3877" s="57">
        <v>344130000</v>
      </c>
      <c r="I3877" s="48" t="s">
        <v>10767</v>
      </c>
      <c r="J3877" s="87" t="s">
        <v>10768</v>
      </c>
      <c r="K3877" s="48" t="s">
        <v>5694</v>
      </c>
      <c r="L3877" s="48" t="s">
        <v>5695</v>
      </c>
      <c r="M3877" s="48" t="s">
        <v>5707</v>
      </c>
      <c r="N3877" s="48" t="s">
        <v>5697</v>
      </c>
      <c r="O3877" s="58">
        <v>1</v>
      </c>
      <c r="P3877" s="48" t="str">
        <f>IFERROR(VLOOKUP(O3877,'[1]Conjunto de IC'!A:E,5,0),"Não se aplica")</f>
        <v>PO</v>
      </c>
    </row>
    <row r="3878" spans="1:16" ht="51" hidden="1" x14ac:dyDescent="0.25">
      <c r="A3878" s="48" t="str">
        <f t="shared" si="420"/>
        <v>3</v>
      </c>
      <c r="B3878" s="48" t="str">
        <f t="shared" si="421"/>
        <v>4</v>
      </c>
      <c r="C3878" s="48" t="str">
        <f t="shared" si="422"/>
        <v>4</v>
      </c>
      <c r="D3878" s="48" t="str">
        <f t="shared" si="423"/>
        <v>1</v>
      </c>
      <c r="E3878" s="48" t="str">
        <f t="shared" si="424"/>
        <v>4</v>
      </c>
      <c r="F3878" s="48" t="str">
        <f t="shared" si="425"/>
        <v>00</v>
      </c>
      <c r="G3878" s="48" t="str">
        <f t="shared" si="426"/>
        <v>00</v>
      </c>
      <c r="H3878" s="57">
        <v>344140000</v>
      </c>
      <c r="I3878" s="48" t="s">
        <v>10769</v>
      </c>
      <c r="J3878" s="87" t="s">
        <v>10770</v>
      </c>
      <c r="K3878" s="48" t="s">
        <v>5694</v>
      </c>
      <c r="L3878" s="48" t="s">
        <v>5695</v>
      </c>
      <c r="M3878" s="48" t="s">
        <v>5707</v>
      </c>
      <c r="N3878" s="48" t="s">
        <v>5697</v>
      </c>
      <c r="O3878" s="58">
        <v>1</v>
      </c>
      <c r="P3878" s="48" t="str">
        <f>IFERROR(VLOOKUP(O3878,'[1]Conjunto de IC'!A:E,5,0),"Não se aplica")</f>
        <v>PO</v>
      </c>
    </row>
    <row r="3879" spans="1:16" ht="51" hidden="1" x14ac:dyDescent="0.25">
      <c r="A3879" s="48" t="str">
        <f t="shared" si="420"/>
        <v>3</v>
      </c>
      <c r="B3879" s="48" t="str">
        <f t="shared" si="421"/>
        <v>4</v>
      </c>
      <c r="C3879" s="48" t="str">
        <f t="shared" si="422"/>
        <v>4</v>
      </c>
      <c r="D3879" s="48" t="str">
        <f t="shared" si="423"/>
        <v>1</v>
      </c>
      <c r="E3879" s="48" t="str">
        <f t="shared" si="424"/>
        <v>5</v>
      </c>
      <c r="F3879" s="48" t="str">
        <f t="shared" si="425"/>
        <v>00</v>
      </c>
      <c r="G3879" s="48" t="str">
        <f t="shared" si="426"/>
        <v>00</v>
      </c>
      <c r="H3879" s="57">
        <v>344150000</v>
      </c>
      <c r="I3879" s="48" t="s">
        <v>10771</v>
      </c>
      <c r="J3879" s="87" t="s">
        <v>10772</v>
      </c>
      <c r="K3879" s="48" t="s">
        <v>5694</v>
      </c>
      <c r="L3879" s="48" t="s">
        <v>5695</v>
      </c>
      <c r="M3879" s="48" t="s">
        <v>5707</v>
      </c>
      <c r="N3879" s="48" t="s">
        <v>5697</v>
      </c>
      <c r="O3879" s="58">
        <v>1</v>
      </c>
      <c r="P3879" s="48" t="str">
        <f>IFERROR(VLOOKUP(O3879,'[1]Conjunto de IC'!A:E,5,0),"Não se aplica")</f>
        <v>PO</v>
      </c>
    </row>
    <row r="3880" spans="1:16" ht="38.25" hidden="1" x14ac:dyDescent="0.25">
      <c r="A3880" s="48" t="str">
        <f t="shared" si="420"/>
        <v>3</v>
      </c>
      <c r="B3880" s="48" t="str">
        <f t="shared" si="421"/>
        <v>4</v>
      </c>
      <c r="C3880" s="48" t="str">
        <f t="shared" si="422"/>
        <v>5</v>
      </c>
      <c r="D3880" s="48" t="str">
        <f t="shared" si="423"/>
        <v>0</v>
      </c>
      <c r="E3880" s="48" t="str">
        <f t="shared" si="424"/>
        <v>0</v>
      </c>
      <c r="F3880" s="48" t="str">
        <f t="shared" si="425"/>
        <v>00</v>
      </c>
      <c r="G3880" s="48" t="str">
        <f t="shared" si="426"/>
        <v>00</v>
      </c>
      <c r="H3880" s="57">
        <v>345000000</v>
      </c>
      <c r="I3880" s="48" t="s">
        <v>10773</v>
      </c>
      <c r="J3880" s="87" t="s">
        <v>10774</v>
      </c>
      <c r="K3880" s="48" t="s">
        <v>5694</v>
      </c>
      <c r="L3880" s="48" t="s">
        <v>5695</v>
      </c>
      <c r="M3880" s="48" t="s">
        <v>5696</v>
      </c>
      <c r="N3880" s="48" t="s">
        <v>5697</v>
      </c>
      <c r="O3880" s="58">
        <v>0</v>
      </c>
      <c r="P3880" s="48" t="str">
        <f>IFERROR(VLOOKUP(O3880,'[1]Conjunto de IC'!A:E,5,0),"Não se aplica")</f>
        <v>Não se aplica</v>
      </c>
    </row>
    <row r="3881" spans="1:16" ht="25.5" hidden="1" x14ac:dyDescent="0.25">
      <c r="A3881" s="48" t="str">
        <f t="shared" si="420"/>
        <v>3</v>
      </c>
      <c r="B3881" s="48" t="str">
        <f t="shared" si="421"/>
        <v>4</v>
      </c>
      <c r="C3881" s="48" t="str">
        <f t="shared" si="422"/>
        <v>5</v>
      </c>
      <c r="D3881" s="48" t="str">
        <f t="shared" si="423"/>
        <v>1</v>
      </c>
      <c r="E3881" s="48" t="str">
        <f t="shared" si="424"/>
        <v>0</v>
      </c>
      <c r="F3881" s="48" t="str">
        <f t="shared" si="425"/>
        <v>00</v>
      </c>
      <c r="G3881" s="48" t="str">
        <f t="shared" si="426"/>
        <v>00</v>
      </c>
      <c r="H3881" s="57">
        <v>345100000</v>
      </c>
      <c r="I3881" s="48" t="s">
        <v>10775</v>
      </c>
      <c r="J3881" s="87" t="s">
        <v>10776</v>
      </c>
      <c r="K3881" s="48" t="s">
        <v>5694</v>
      </c>
      <c r="L3881" s="48" t="s">
        <v>5695</v>
      </c>
      <c r="M3881" s="48" t="s">
        <v>5696</v>
      </c>
      <c r="N3881" s="48" t="s">
        <v>5697</v>
      </c>
      <c r="O3881" s="58">
        <v>0</v>
      </c>
      <c r="P3881" s="48" t="str">
        <f>IFERROR(VLOOKUP(O3881,'[1]Conjunto de IC'!A:E,5,0),"Não se aplica")</f>
        <v>Não se aplica</v>
      </c>
    </row>
    <row r="3882" spans="1:16" ht="38.25" hidden="1" x14ac:dyDescent="0.25">
      <c r="A3882" s="48" t="str">
        <f t="shared" si="420"/>
        <v>3</v>
      </c>
      <c r="B3882" s="48" t="str">
        <f t="shared" si="421"/>
        <v>4</v>
      </c>
      <c r="C3882" s="48" t="str">
        <f t="shared" si="422"/>
        <v>5</v>
      </c>
      <c r="D3882" s="48" t="str">
        <f t="shared" si="423"/>
        <v>1</v>
      </c>
      <c r="E3882" s="48" t="str">
        <f t="shared" si="424"/>
        <v>1</v>
      </c>
      <c r="F3882" s="48" t="str">
        <f t="shared" si="425"/>
        <v>00</v>
      </c>
      <c r="G3882" s="48" t="str">
        <f t="shared" si="426"/>
        <v>00</v>
      </c>
      <c r="H3882" s="57">
        <v>345110000</v>
      </c>
      <c r="I3882" s="48" t="s">
        <v>10777</v>
      </c>
      <c r="J3882" s="87" t="s">
        <v>10778</v>
      </c>
      <c r="K3882" s="48" t="s">
        <v>5694</v>
      </c>
      <c r="L3882" s="48" t="s">
        <v>5695</v>
      </c>
      <c r="M3882" s="48" t="s">
        <v>5707</v>
      </c>
      <c r="N3882" s="48" t="s">
        <v>5697</v>
      </c>
      <c r="O3882" s="58">
        <v>1</v>
      </c>
      <c r="P3882" s="48" t="str">
        <f>IFERROR(VLOOKUP(O3882,'[1]Conjunto de IC'!A:E,5,0),"Não se aplica")</f>
        <v>PO</v>
      </c>
    </row>
    <row r="3883" spans="1:16" ht="38.25" hidden="1" x14ac:dyDescent="0.25">
      <c r="A3883" s="48" t="str">
        <f t="shared" si="420"/>
        <v>3</v>
      </c>
      <c r="B3883" s="48" t="str">
        <f t="shared" si="421"/>
        <v>4</v>
      </c>
      <c r="C3883" s="48" t="str">
        <f t="shared" si="422"/>
        <v>5</v>
      </c>
      <c r="D3883" s="48" t="str">
        <f t="shared" si="423"/>
        <v>2</v>
      </c>
      <c r="E3883" s="48" t="str">
        <f t="shared" si="424"/>
        <v>0</v>
      </c>
      <c r="F3883" s="48" t="str">
        <f t="shared" si="425"/>
        <v>00</v>
      </c>
      <c r="G3883" s="48" t="str">
        <f t="shared" si="426"/>
        <v>00</v>
      </c>
      <c r="H3883" s="57">
        <v>345200000</v>
      </c>
      <c r="I3883" s="48" t="s">
        <v>10779</v>
      </c>
      <c r="J3883" s="87" t="s">
        <v>10780</v>
      </c>
      <c r="K3883" s="48" t="s">
        <v>5694</v>
      </c>
      <c r="L3883" s="48" t="s">
        <v>5695</v>
      </c>
      <c r="M3883" s="48" t="s">
        <v>5696</v>
      </c>
      <c r="N3883" s="48" t="s">
        <v>5697</v>
      </c>
      <c r="O3883" s="58">
        <v>0</v>
      </c>
      <c r="P3883" s="48" t="str">
        <f>IFERROR(VLOOKUP(O3883,'[1]Conjunto de IC'!A:E,5,0),"Não se aplica")</f>
        <v>Não se aplica</v>
      </c>
    </row>
    <row r="3884" spans="1:16" ht="51" hidden="1" x14ac:dyDescent="0.25">
      <c r="A3884" s="48" t="str">
        <f t="shared" si="420"/>
        <v>3</v>
      </c>
      <c r="B3884" s="48" t="str">
        <f t="shared" si="421"/>
        <v>4</v>
      </c>
      <c r="C3884" s="48" t="str">
        <f t="shared" si="422"/>
        <v>5</v>
      </c>
      <c r="D3884" s="48" t="str">
        <f t="shared" si="423"/>
        <v>2</v>
      </c>
      <c r="E3884" s="48" t="str">
        <f t="shared" si="424"/>
        <v>1</v>
      </c>
      <c r="F3884" s="48" t="str">
        <f t="shared" si="425"/>
        <v>00</v>
      </c>
      <c r="G3884" s="48" t="str">
        <f t="shared" si="426"/>
        <v>00</v>
      </c>
      <c r="H3884" s="57">
        <v>345210000</v>
      </c>
      <c r="I3884" s="48" t="s">
        <v>10781</v>
      </c>
      <c r="J3884" s="87" t="s">
        <v>10782</v>
      </c>
      <c r="K3884" s="48" t="s">
        <v>5694</v>
      </c>
      <c r="L3884" s="48" t="s">
        <v>5695</v>
      </c>
      <c r="M3884" s="48" t="s">
        <v>5707</v>
      </c>
      <c r="N3884" s="48" t="s">
        <v>5697</v>
      </c>
      <c r="O3884" s="58">
        <v>1</v>
      </c>
      <c r="P3884" s="48" t="str">
        <f>IFERROR(VLOOKUP(O3884,'[1]Conjunto de IC'!A:E,5,0),"Não se aplica")</f>
        <v>PO</v>
      </c>
    </row>
    <row r="3885" spans="1:16" ht="25.5" hidden="1" x14ac:dyDescent="0.25">
      <c r="A3885" s="48" t="str">
        <f t="shared" si="420"/>
        <v>3</v>
      </c>
      <c r="B3885" s="48" t="str">
        <f t="shared" si="421"/>
        <v>4</v>
      </c>
      <c r="C3885" s="48" t="str">
        <f t="shared" si="422"/>
        <v>6</v>
      </c>
      <c r="D3885" s="48" t="str">
        <f t="shared" si="423"/>
        <v>0</v>
      </c>
      <c r="E3885" s="48" t="str">
        <f t="shared" si="424"/>
        <v>0</v>
      </c>
      <c r="F3885" s="48" t="str">
        <f t="shared" si="425"/>
        <v>00</v>
      </c>
      <c r="G3885" s="48" t="str">
        <f t="shared" si="426"/>
        <v>00</v>
      </c>
      <c r="H3885" s="57">
        <v>346000000</v>
      </c>
      <c r="I3885" s="48" t="s">
        <v>10783</v>
      </c>
      <c r="J3885" s="87" t="s">
        <v>10784</v>
      </c>
      <c r="K3885" s="48" t="s">
        <v>5694</v>
      </c>
      <c r="L3885" s="48" t="s">
        <v>5695</v>
      </c>
      <c r="M3885" s="48" t="s">
        <v>5696</v>
      </c>
      <c r="N3885" s="48" t="s">
        <v>5697</v>
      </c>
      <c r="O3885" s="58">
        <v>0</v>
      </c>
      <c r="P3885" s="48" t="str">
        <f>IFERROR(VLOOKUP(O3885,'[1]Conjunto de IC'!A:E,5,0),"Não se aplica")</f>
        <v>Não se aplica</v>
      </c>
    </row>
    <row r="3886" spans="1:16" ht="25.5" hidden="1" x14ac:dyDescent="0.25">
      <c r="A3886" s="48" t="str">
        <f t="shared" si="420"/>
        <v>3</v>
      </c>
      <c r="B3886" s="48" t="str">
        <f t="shared" si="421"/>
        <v>4</v>
      </c>
      <c r="C3886" s="48" t="str">
        <f t="shared" si="422"/>
        <v>6</v>
      </c>
      <c r="D3886" s="48" t="str">
        <f t="shared" si="423"/>
        <v>1</v>
      </c>
      <c r="E3886" s="48" t="str">
        <f t="shared" si="424"/>
        <v>0</v>
      </c>
      <c r="F3886" s="48" t="str">
        <f t="shared" si="425"/>
        <v>00</v>
      </c>
      <c r="G3886" s="48" t="str">
        <f t="shared" si="426"/>
        <v>00</v>
      </c>
      <c r="H3886" s="57">
        <v>346100000</v>
      </c>
      <c r="I3886" s="48" t="s">
        <v>10783</v>
      </c>
      <c r="J3886" s="87" t="s">
        <v>10784</v>
      </c>
      <c r="K3886" s="48" t="s">
        <v>5694</v>
      </c>
      <c r="L3886" s="48" t="s">
        <v>5695</v>
      </c>
      <c r="M3886" s="48" t="s">
        <v>5696</v>
      </c>
      <c r="N3886" s="48" t="s">
        <v>5697</v>
      </c>
      <c r="O3886" s="58">
        <v>0</v>
      </c>
      <c r="P3886" s="48" t="str">
        <f>IFERROR(VLOOKUP(O3886,'[1]Conjunto de IC'!A:E,5,0),"Não se aplica")</f>
        <v>Não se aplica</v>
      </c>
    </row>
    <row r="3887" spans="1:16" ht="38.25" hidden="1" x14ac:dyDescent="0.25">
      <c r="A3887" s="48" t="str">
        <f t="shared" si="420"/>
        <v>3</v>
      </c>
      <c r="B3887" s="48" t="str">
        <f t="shared" si="421"/>
        <v>4</v>
      </c>
      <c r="C3887" s="48" t="str">
        <f t="shared" si="422"/>
        <v>6</v>
      </c>
      <c r="D3887" s="48" t="str">
        <f t="shared" si="423"/>
        <v>1</v>
      </c>
      <c r="E3887" s="48" t="str">
        <f t="shared" si="424"/>
        <v>1</v>
      </c>
      <c r="F3887" s="48" t="str">
        <f t="shared" si="425"/>
        <v>00</v>
      </c>
      <c r="G3887" s="48" t="str">
        <f t="shared" si="426"/>
        <v>00</v>
      </c>
      <c r="H3887" s="57">
        <v>346110000</v>
      </c>
      <c r="I3887" s="48" t="s">
        <v>10785</v>
      </c>
      <c r="J3887" s="87" t="s">
        <v>10786</v>
      </c>
      <c r="K3887" s="48" t="s">
        <v>5694</v>
      </c>
      <c r="L3887" s="48" t="s">
        <v>5695</v>
      </c>
      <c r="M3887" s="48" t="s">
        <v>5707</v>
      </c>
      <c r="N3887" s="48" t="s">
        <v>5697</v>
      </c>
      <c r="O3887" s="58">
        <v>1</v>
      </c>
      <c r="P3887" s="48" t="str">
        <f>IFERROR(VLOOKUP(O3887,'[1]Conjunto de IC'!A:E,5,0),"Não se aplica")</f>
        <v>PO</v>
      </c>
    </row>
    <row r="3888" spans="1:16" ht="38.25" hidden="1" x14ac:dyDescent="0.25">
      <c r="A3888" s="48" t="str">
        <f t="shared" si="420"/>
        <v>3</v>
      </c>
      <c r="B3888" s="48" t="str">
        <f t="shared" si="421"/>
        <v>4</v>
      </c>
      <c r="C3888" s="48" t="str">
        <f t="shared" si="422"/>
        <v>6</v>
      </c>
      <c r="D3888" s="48" t="str">
        <f t="shared" si="423"/>
        <v>1</v>
      </c>
      <c r="E3888" s="48" t="str">
        <f t="shared" si="424"/>
        <v>2</v>
      </c>
      <c r="F3888" s="48" t="str">
        <f t="shared" si="425"/>
        <v>00</v>
      </c>
      <c r="G3888" s="48" t="str">
        <f t="shared" si="426"/>
        <v>00</v>
      </c>
      <c r="H3888" s="57">
        <v>346120000</v>
      </c>
      <c r="I3888" s="48" t="s">
        <v>10787</v>
      </c>
      <c r="J3888" s="87" t="s">
        <v>10788</v>
      </c>
      <c r="K3888" s="48" t="s">
        <v>5694</v>
      </c>
      <c r="L3888" s="48" t="s">
        <v>5695</v>
      </c>
      <c r="M3888" s="48" t="s">
        <v>5707</v>
      </c>
      <c r="N3888" s="48" t="s">
        <v>5697</v>
      </c>
      <c r="O3888" s="58">
        <v>1</v>
      </c>
      <c r="P3888" s="48" t="str">
        <f>IFERROR(VLOOKUP(O3888,'[1]Conjunto de IC'!A:E,5,0),"Não se aplica")</f>
        <v>PO</v>
      </c>
    </row>
    <row r="3889" spans="1:16" ht="38.25" hidden="1" x14ac:dyDescent="0.25">
      <c r="A3889" s="48" t="str">
        <f t="shared" si="420"/>
        <v>3</v>
      </c>
      <c r="B3889" s="48" t="str">
        <f t="shared" si="421"/>
        <v>4</v>
      </c>
      <c r="C3889" s="48" t="str">
        <f t="shared" si="422"/>
        <v>6</v>
      </c>
      <c r="D3889" s="48" t="str">
        <f t="shared" si="423"/>
        <v>1</v>
      </c>
      <c r="E3889" s="48" t="str">
        <f t="shared" si="424"/>
        <v>3</v>
      </c>
      <c r="F3889" s="48" t="str">
        <f t="shared" si="425"/>
        <v>00</v>
      </c>
      <c r="G3889" s="48" t="str">
        <f t="shared" si="426"/>
        <v>00</v>
      </c>
      <c r="H3889" s="57">
        <v>346130000</v>
      </c>
      <c r="I3889" s="48" t="s">
        <v>10789</v>
      </c>
      <c r="J3889" s="87" t="s">
        <v>10790</v>
      </c>
      <c r="K3889" s="48" t="s">
        <v>5694</v>
      </c>
      <c r="L3889" s="48" t="s">
        <v>5695</v>
      </c>
      <c r="M3889" s="48" t="s">
        <v>5707</v>
      </c>
      <c r="N3889" s="48" t="s">
        <v>5697</v>
      </c>
      <c r="O3889" s="58">
        <v>1</v>
      </c>
      <c r="P3889" s="48" t="str">
        <f>IFERROR(VLOOKUP(O3889,'[1]Conjunto de IC'!A:E,5,0),"Não se aplica")</f>
        <v>PO</v>
      </c>
    </row>
    <row r="3890" spans="1:16" ht="38.25" hidden="1" x14ac:dyDescent="0.25">
      <c r="A3890" s="48" t="str">
        <f t="shared" si="420"/>
        <v>3</v>
      </c>
      <c r="B3890" s="48" t="str">
        <f t="shared" si="421"/>
        <v>4</v>
      </c>
      <c r="C3890" s="48" t="str">
        <f t="shared" si="422"/>
        <v>6</v>
      </c>
      <c r="D3890" s="48" t="str">
        <f t="shared" si="423"/>
        <v>1</v>
      </c>
      <c r="E3890" s="48" t="str">
        <f t="shared" si="424"/>
        <v>4</v>
      </c>
      <c r="F3890" s="48" t="str">
        <f t="shared" si="425"/>
        <v>00</v>
      </c>
      <c r="G3890" s="48" t="str">
        <f t="shared" si="426"/>
        <v>00</v>
      </c>
      <c r="H3890" s="57">
        <v>346140000</v>
      </c>
      <c r="I3890" s="48" t="s">
        <v>10791</v>
      </c>
      <c r="J3890" s="87" t="s">
        <v>10792</v>
      </c>
      <c r="K3890" s="48" t="s">
        <v>5694</v>
      </c>
      <c r="L3890" s="48" t="s">
        <v>5695</v>
      </c>
      <c r="M3890" s="48" t="s">
        <v>5707</v>
      </c>
      <c r="N3890" s="48" t="s">
        <v>5697</v>
      </c>
      <c r="O3890" s="58">
        <v>1</v>
      </c>
      <c r="P3890" s="48" t="str">
        <f>IFERROR(VLOOKUP(O3890,'[1]Conjunto de IC'!A:E,5,0),"Não se aplica")</f>
        <v>PO</v>
      </c>
    </row>
    <row r="3891" spans="1:16" ht="38.25" hidden="1" x14ac:dyDescent="0.25">
      <c r="A3891" s="48" t="str">
        <f t="shared" si="420"/>
        <v>3</v>
      </c>
      <c r="B3891" s="48" t="str">
        <f t="shared" si="421"/>
        <v>4</v>
      </c>
      <c r="C3891" s="48" t="str">
        <f t="shared" si="422"/>
        <v>6</v>
      </c>
      <c r="D3891" s="48" t="str">
        <f t="shared" si="423"/>
        <v>1</v>
      </c>
      <c r="E3891" s="48" t="str">
        <f t="shared" si="424"/>
        <v>5</v>
      </c>
      <c r="F3891" s="48" t="str">
        <f t="shared" si="425"/>
        <v>00</v>
      </c>
      <c r="G3891" s="48" t="str">
        <f t="shared" si="426"/>
        <v>00</v>
      </c>
      <c r="H3891" s="57">
        <v>346150000</v>
      </c>
      <c r="I3891" s="48" t="s">
        <v>10793</v>
      </c>
      <c r="J3891" s="87" t="s">
        <v>10794</v>
      </c>
      <c r="K3891" s="48" t="s">
        <v>5694</v>
      </c>
      <c r="L3891" s="48" t="s">
        <v>5695</v>
      </c>
      <c r="M3891" s="48" t="s">
        <v>5707</v>
      </c>
      <c r="N3891" s="48" t="s">
        <v>5697</v>
      </c>
      <c r="O3891" s="58">
        <v>1</v>
      </c>
      <c r="P3891" s="48" t="str">
        <f>IFERROR(VLOOKUP(O3891,'[1]Conjunto de IC'!A:E,5,0),"Não se aplica")</f>
        <v>PO</v>
      </c>
    </row>
    <row r="3892" spans="1:16" hidden="1" x14ac:dyDescent="0.25">
      <c r="A3892" s="48" t="str">
        <f t="shared" si="420"/>
        <v>3</v>
      </c>
      <c r="B3892" s="48" t="str">
        <f t="shared" si="421"/>
        <v>4</v>
      </c>
      <c r="C3892" s="48" t="str">
        <f t="shared" si="422"/>
        <v>8</v>
      </c>
      <c r="D3892" s="48" t="str">
        <f t="shared" si="423"/>
        <v>0</v>
      </c>
      <c r="E3892" s="48" t="str">
        <f t="shared" si="424"/>
        <v>0</v>
      </c>
      <c r="F3892" s="48" t="str">
        <f t="shared" si="425"/>
        <v>00</v>
      </c>
      <c r="G3892" s="48" t="str">
        <f t="shared" si="426"/>
        <v>00</v>
      </c>
      <c r="H3892" s="57">
        <v>348000000</v>
      </c>
      <c r="I3892" s="48" t="s">
        <v>10795</v>
      </c>
      <c r="J3892" s="87" t="s">
        <v>10796</v>
      </c>
      <c r="K3892" s="48" t="s">
        <v>5694</v>
      </c>
      <c r="L3892" s="48" t="s">
        <v>5695</v>
      </c>
      <c r="M3892" s="48" t="s">
        <v>5696</v>
      </c>
      <c r="N3892" s="48" t="s">
        <v>5697</v>
      </c>
      <c r="O3892" s="58">
        <v>0</v>
      </c>
      <c r="P3892" s="48" t="str">
        <f>IFERROR(VLOOKUP(O3892,'[1]Conjunto de IC'!A:E,5,0),"Não se aplica")</f>
        <v>Não se aplica</v>
      </c>
    </row>
    <row r="3893" spans="1:16" ht="25.5" hidden="1" x14ac:dyDescent="0.25">
      <c r="A3893" s="48" t="str">
        <f t="shared" si="420"/>
        <v>3</v>
      </c>
      <c r="B3893" s="48" t="str">
        <f t="shared" si="421"/>
        <v>4</v>
      </c>
      <c r="C3893" s="48" t="str">
        <f t="shared" si="422"/>
        <v>8</v>
      </c>
      <c r="D3893" s="48" t="str">
        <f t="shared" si="423"/>
        <v>1</v>
      </c>
      <c r="E3893" s="48" t="str">
        <f t="shared" si="424"/>
        <v>0</v>
      </c>
      <c r="F3893" s="48" t="str">
        <f t="shared" si="425"/>
        <v>00</v>
      </c>
      <c r="G3893" s="48" t="str">
        <f t="shared" si="426"/>
        <v>00</v>
      </c>
      <c r="H3893" s="57">
        <v>348100000</v>
      </c>
      <c r="I3893" s="48" t="s">
        <v>10797</v>
      </c>
      <c r="J3893" s="87" t="s">
        <v>10798</v>
      </c>
      <c r="K3893" s="48" t="s">
        <v>5694</v>
      </c>
      <c r="L3893" s="48" t="s">
        <v>5695</v>
      </c>
      <c r="M3893" s="48" t="s">
        <v>5696</v>
      </c>
      <c r="N3893" s="48" t="s">
        <v>5697</v>
      </c>
      <c r="O3893" s="58">
        <v>0</v>
      </c>
      <c r="P3893" s="48" t="str">
        <f>IFERROR(VLOOKUP(O3893,'[1]Conjunto de IC'!A:E,5,0),"Não se aplica")</f>
        <v>Não se aplica</v>
      </c>
    </row>
    <row r="3894" spans="1:16" ht="38.25" hidden="1" x14ac:dyDescent="0.25">
      <c r="A3894" s="48" t="str">
        <f t="shared" si="420"/>
        <v>3</v>
      </c>
      <c r="B3894" s="48" t="str">
        <f t="shared" si="421"/>
        <v>4</v>
      </c>
      <c r="C3894" s="48" t="str">
        <f t="shared" si="422"/>
        <v>8</v>
      </c>
      <c r="D3894" s="48" t="str">
        <f t="shared" si="423"/>
        <v>1</v>
      </c>
      <c r="E3894" s="48" t="str">
        <f t="shared" si="424"/>
        <v>1</v>
      </c>
      <c r="F3894" s="48" t="str">
        <f t="shared" si="425"/>
        <v>00</v>
      </c>
      <c r="G3894" s="48" t="str">
        <f t="shared" si="426"/>
        <v>00</v>
      </c>
      <c r="H3894" s="57">
        <v>348110000</v>
      </c>
      <c r="I3894" s="48" t="s">
        <v>10799</v>
      </c>
      <c r="J3894" s="87" t="s">
        <v>10800</v>
      </c>
      <c r="K3894" s="48" t="s">
        <v>5694</v>
      </c>
      <c r="L3894" s="48" t="s">
        <v>5695</v>
      </c>
      <c r="M3894" s="48" t="s">
        <v>5707</v>
      </c>
      <c r="N3894" s="48" t="s">
        <v>5697</v>
      </c>
      <c r="O3894" s="58">
        <v>1</v>
      </c>
      <c r="P3894" s="48" t="str">
        <f>IFERROR(VLOOKUP(O3894,'[1]Conjunto de IC'!A:E,5,0),"Não se aplica")</f>
        <v>PO</v>
      </c>
    </row>
    <row r="3895" spans="1:16" ht="25.5" hidden="1" x14ac:dyDescent="0.25">
      <c r="A3895" s="48" t="str">
        <f t="shared" si="420"/>
        <v>3</v>
      </c>
      <c r="B3895" s="48" t="str">
        <f t="shared" si="421"/>
        <v>4</v>
      </c>
      <c r="C3895" s="48" t="str">
        <f t="shared" si="422"/>
        <v>8</v>
      </c>
      <c r="D3895" s="48" t="str">
        <f t="shared" si="423"/>
        <v>2</v>
      </c>
      <c r="E3895" s="48" t="str">
        <f t="shared" si="424"/>
        <v>0</v>
      </c>
      <c r="F3895" s="48" t="str">
        <f t="shared" si="425"/>
        <v>00</v>
      </c>
      <c r="G3895" s="48" t="str">
        <f t="shared" si="426"/>
        <v>00</v>
      </c>
      <c r="H3895" s="57">
        <v>348200000</v>
      </c>
      <c r="I3895" s="48" t="s">
        <v>10801</v>
      </c>
      <c r="J3895" s="87" t="s">
        <v>10802</v>
      </c>
      <c r="K3895" s="48" t="s">
        <v>5694</v>
      </c>
      <c r="L3895" s="48" t="s">
        <v>5695</v>
      </c>
      <c r="M3895" s="48" t="s">
        <v>5696</v>
      </c>
      <c r="N3895" s="48" t="s">
        <v>5697</v>
      </c>
      <c r="O3895" s="58">
        <v>0</v>
      </c>
      <c r="P3895" s="48" t="str">
        <f>IFERROR(VLOOKUP(O3895,'[1]Conjunto de IC'!A:E,5,0),"Não se aplica")</f>
        <v>Não se aplica</v>
      </c>
    </row>
    <row r="3896" spans="1:16" ht="38.25" hidden="1" x14ac:dyDescent="0.25">
      <c r="A3896" s="48" t="str">
        <f t="shared" si="420"/>
        <v>3</v>
      </c>
      <c r="B3896" s="48" t="str">
        <f t="shared" si="421"/>
        <v>4</v>
      </c>
      <c r="C3896" s="48" t="str">
        <f t="shared" si="422"/>
        <v>8</v>
      </c>
      <c r="D3896" s="48" t="str">
        <f t="shared" si="423"/>
        <v>2</v>
      </c>
      <c r="E3896" s="48" t="str">
        <f t="shared" si="424"/>
        <v>1</v>
      </c>
      <c r="F3896" s="48" t="str">
        <f t="shared" si="425"/>
        <v>00</v>
      </c>
      <c r="G3896" s="48" t="str">
        <f t="shared" si="426"/>
        <v>00</v>
      </c>
      <c r="H3896" s="57">
        <v>348210000</v>
      </c>
      <c r="I3896" s="48" t="s">
        <v>10803</v>
      </c>
      <c r="J3896" s="87" t="s">
        <v>10804</v>
      </c>
      <c r="K3896" s="48" t="s">
        <v>5694</v>
      </c>
      <c r="L3896" s="48" t="s">
        <v>5695</v>
      </c>
      <c r="M3896" s="48" t="s">
        <v>5707</v>
      </c>
      <c r="N3896" s="48" t="s">
        <v>5697</v>
      </c>
      <c r="O3896" s="58">
        <v>1</v>
      </c>
      <c r="P3896" s="48" t="str">
        <f>IFERROR(VLOOKUP(O3896,'[1]Conjunto de IC'!A:E,5,0),"Não se aplica")</f>
        <v>PO</v>
      </c>
    </row>
    <row r="3897" spans="1:16" hidden="1" x14ac:dyDescent="0.25">
      <c r="A3897" s="48" t="str">
        <f t="shared" si="420"/>
        <v>3</v>
      </c>
      <c r="B3897" s="48" t="str">
        <f t="shared" si="421"/>
        <v>4</v>
      </c>
      <c r="C3897" s="48" t="str">
        <f t="shared" si="422"/>
        <v>9</v>
      </c>
      <c r="D3897" s="48" t="str">
        <f t="shared" si="423"/>
        <v>0</v>
      </c>
      <c r="E3897" s="48" t="str">
        <f t="shared" si="424"/>
        <v>0</v>
      </c>
      <c r="F3897" s="48" t="str">
        <f t="shared" si="425"/>
        <v>00</v>
      </c>
      <c r="G3897" s="48" t="str">
        <f t="shared" si="426"/>
        <v>00</v>
      </c>
      <c r="H3897" s="57">
        <v>349000000</v>
      </c>
      <c r="I3897" s="48" t="s">
        <v>10805</v>
      </c>
      <c r="J3897" s="87" t="s">
        <v>10806</v>
      </c>
      <c r="K3897" s="48" t="s">
        <v>5694</v>
      </c>
      <c r="L3897" s="48" t="s">
        <v>5695</v>
      </c>
      <c r="M3897" s="48" t="s">
        <v>5696</v>
      </c>
      <c r="N3897" s="48" t="s">
        <v>5697</v>
      </c>
      <c r="O3897" s="58">
        <v>0</v>
      </c>
      <c r="P3897" s="48" t="str">
        <f>IFERROR(VLOOKUP(O3897,'[1]Conjunto de IC'!A:E,5,0),"Não se aplica")</f>
        <v>Não se aplica</v>
      </c>
    </row>
    <row r="3898" spans="1:16" hidden="1" x14ac:dyDescent="0.25">
      <c r="A3898" s="48" t="str">
        <f t="shared" si="420"/>
        <v>3</v>
      </c>
      <c r="B3898" s="48" t="str">
        <f t="shared" si="421"/>
        <v>4</v>
      </c>
      <c r="C3898" s="48" t="str">
        <f t="shared" si="422"/>
        <v>9</v>
      </c>
      <c r="D3898" s="48" t="str">
        <f t="shared" si="423"/>
        <v>1</v>
      </c>
      <c r="E3898" s="48" t="str">
        <f t="shared" si="424"/>
        <v>0</v>
      </c>
      <c r="F3898" s="48" t="str">
        <f t="shared" si="425"/>
        <v>00</v>
      </c>
      <c r="G3898" s="48" t="str">
        <f t="shared" si="426"/>
        <v>00</v>
      </c>
      <c r="H3898" s="57">
        <v>349100000</v>
      </c>
      <c r="I3898" s="48" t="s">
        <v>10807</v>
      </c>
      <c r="J3898" s="87" t="s">
        <v>10808</v>
      </c>
      <c r="K3898" s="48" t="s">
        <v>5694</v>
      </c>
      <c r="L3898" s="48" t="s">
        <v>5695</v>
      </c>
      <c r="M3898" s="48" t="s">
        <v>5696</v>
      </c>
      <c r="N3898" s="48" t="s">
        <v>5697</v>
      </c>
      <c r="O3898" s="58">
        <v>0</v>
      </c>
      <c r="P3898" s="48" t="str">
        <f>IFERROR(VLOOKUP(O3898,'[1]Conjunto de IC'!A:E,5,0),"Não se aplica")</f>
        <v>Não se aplica</v>
      </c>
    </row>
    <row r="3899" spans="1:16" ht="25.5" hidden="1" x14ac:dyDescent="0.25">
      <c r="A3899" s="48" t="str">
        <f t="shared" si="420"/>
        <v>3</v>
      </c>
      <c r="B3899" s="48" t="str">
        <f t="shared" si="421"/>
        <v>4</v>
      </c>
      <c r="C3899" s="48" t="str">
        <f t="shared" si="422"/>
        <v>9</v>
      </c>
      <c r="D3899" s="48" t="str">
        <f t="shared" si="423"/>
        <v>1</v>
      </c>
      <c r="E3899" s="48" t="str">
        <f t="shared" si="424"/>
        <v>1</v>
      </c>
      <c r="F3899" s="48" t="str">
        <f t="shared" si="425"/>
        <v>00</v>
      </c>
      <c r="G3899" s="48" t="str">
        <f t="shared" si="426"/>
        <v>00</v>
      </c>
      <c r="H3899" s="57">
        <v>349110000</v>
      </c>
      <c r="I3899" s="48" t="s">
        <v>10809</v>
      </c>
      <c r="J3899" s="87" t="s">
        <v>10810</v>
      </c>
      <c r="K3899" s="48" t="s">
        <v>5694</v>
      </c>
      <c r="L3899" s="48" t="s">
        <v>5695</v>
      </c>
      <c r="M3899" s="48" t="s">
        <v>5707</v>
      </c>
      <c r="N3899" s="48" t="s">
        <v>5697</v>
      </c>
      <c r="O3899" s="58">
        <v>1</v>
      </c>
      <c r="P3899" s="48" t="str">
        <f>IFERROR(VLOOKUP(O3899,'[1]Conjunto de IC'!A:E,5,0),"Não se aplica")</f>
        <v>PO</v>
      </c>
    </row>
    <row r="3900" spans="1:16" ht="38.25" hidden="1" x14ac:dyDescent="0.25">
      <c r="A3900" s="48" t="str">
        <f t="shared" si="420"/>
        <v>3</v>
      </c>
      <c r="B3900" s="48" t="str">
        <f t="shared" si="421"/>
        <v>4</v>
      </c>
      <c r="C3900" s="48" t="str">
        <f t="shared" si="422"/>
        <v>9</v>
      </c>
      <c r="D3900" s="48" t="str">
        <f t="shared" si="423"/>
        <v>1</v>
      </c>
      <c r="E3900" s="48" t="str">
        <f t="shared" si="424"/>
        <v>2</v>
      </c>
      <c r="F3900" s="48" t="str">
        <f t="shared" si="425"/>
        <v>00</v>
      </c>
      <c r="G3900" s="48" t="str">
        <f t="shared" si="426"/>
        <v>00</v>
      </c>
      <c r="H3900" s="57">
        <v>349120000</v>
      </c>
      <c r="I3900" s="48" t="s">
        <v>10811</v>
      </c>
      <c r="J3900" s="87" t="s">
        <v>10812</v>
      </c>
      <c r="K3900" s="48" t="s">
        <v>5694</v>
      </c>
      <c r="L3900" s="48" t="s">
        <v>5695</v>
      </c>
      <c r="M3900" s="48" t="s">
        <v>5707</v>
      </c>
      <c r="N3900" s="48" t="s">
        <v>5697</v>
      </c>
      <c r="O3900" s="58">
        <v>1</v>
      </c>
      <c r="P3900" s="48" t="str">
        <f>IFERROR(VLOOKUP(O3900,'[1]Conjunto de IC'!A:E,5,0),"Não se aplica")</f>
        <v>PO</v>
      </c>
    </row>
    <row r="3901" spans="1:16" ht="38.25" hidden="1" x14ac:dyDescent="0.25">
      <c r="A3901" s="48" t="str">
        <f t="shared" si="420"/>
        <v>3</v>
      </c>
      <c r="B3901" s="48" t="str">
        <f t="shared" si="421"/>
        <v>4</v>
      </c>
      <c r="C3901" s="48" t="str">
        <f t="shared" si="422"/>
        <v>9</v>
      </c>
      <c r="D3901" s="48" t="str">
        <f t="shared" si="423"/>
        <v>1</v>
      </c>
      <c r="E3901" s="48" t="str">
        <f t="shared" si="424"/>
        <v>3</v>
      </c>
      <c r="F3901" s="48" t="str">
        <f t="shared" si="425"/>
        <v>00</v>
      </c>
      <c r="G3901" s="48" t="str">
        <f t="shared" si="426"/>
        <v>00</v>
      </c>
      <c r="H3901" s="57">
        <v>349130000</v>
      </c>
      <c r="I3901" s="48" t="s">
        <v>10813</v>
      </c>
      <c r="J3901" s="87" t="s">
        <v>10814</v>
      </c>
      <c r="K3901" s="48" t="s">
        <v>5694</v>
      </c>
      <c r="L3901" s="48" t="s">
        <v>5695</v>
      </c>
      <c r="M3901" s="48" t="s">
        <v>5707</v>
      </c>
      <c r="N3901" s="48" t="s">
        <v>5697</v>
      </c>
      <c r="O3901" s="58">
        <v>1</v>
      </c>
      <c r="P3901" s="48" t="str">
        <f>IFERROR(VLOOKUP(O3901,'[1]Conjunto de IC'!A:E,5,0),"Não se aplica")</f>
        <v>PO</v>
      </c>
    </row>
    <row r="3902" spans="1:16" ht="38.25" hidden="1" x14ac:dyDescent="0.25">
      <c r="A3902" s="48" t="str">
        <f t="shared" si="420"/>
        <v>3</v>
      </c>
      <c r="B3902" s="48" t="str">
        <f t="shared" si="421"/>
        <v>4</v>
      </c>
      <c r="C3902" s="48" t="str">
        <f t="shared" si="422"/>
        <v>9</v>
      </c>
      <c r="D3902" s="48" t="str">
        <f t="shared" si="423"/>
        <v>1</v>
      </c>
      <c r="E3902" s="48" t="str">
        <f t="shared" si="424"/>
        <v>4</v>
      </c>
      <c r="F3902" s="48" t="str">
        <f t="shared" si="425"/>
        <v>00</v>
      </c>
      <c r="G3902" s="48" t="str">
        <f t="shared" si="426"/>
        <v>00</v>
      </c>
      <c r="H3902" s="57">
        <v>349140000</v>
      </c>
      <c r="I3902" s="48" t="s">
        <v>10815</v>
      </c>
      <c r="J3902" s="87" t="s">
        <v>10816</v>
      </c>
      <c r="K3902" s="48" t="s">
        <v>5694</v>
      </c>
      <c r="L3902" s="48" t="s">
        <v>5695</v>
      </c>
      <c r="M3902" s="48" t="s">
        <v>5707</v>
      </c>
      <c r="N3902" s="48" t="s">
        <v>5697</v>
      </c>
      <c r="O3902" s="58">
        <v>1</v>
      </c>
      <c r="P3902" s="48" t="str">
        <f>IFERROR(VLOOKUP(O3902,'[1]Conjunto de IC'!A:E,5,0),"Não se aplica")</f>
        <v>PO</v>
      </c>
    </row>
    <row r="3903" spans="1:16" ht="38.25" hidden="1" x14ac:dyDescent="0.25">
      <c r="A3903" s="48" t="str">
        <f t="shared" si="420"/>
        <v>3</v>
      </c>
      <c r="B3903" s="48" t="str">
        <f t="shared" si="421"/>
        <v>4</v>
      </c>
      <c r="C3903" s="48" t="str">
        <f t="shared" si="422"/>
        <v>9</v>
      </c>
      <c r="D3903" s="48" t="str">
        <f t="shared" si="423"/>
        <v>1</v>
      </c>
      <c r="E3903" s="48" t="str">
        <f t="shared" si="424"/>
        <v>5</v>
      </c>
      <c r="F3903" s="48" t="str">
        <f t="shared" si="425"/>
        <v>00</v>
      </c>
      <c r="G3903" s="48" t="str">
        <f t="shared" si="426"/>
        <v>00</v>
      </c>
      <c r="H3903" s="57">
        <v>349150000</v>
      </c>
      <c r="I3903" s="48" t="s">
        <v>10817</v>
      </c>
      <c r="J3903" s="87" t="s">
        <v>10818</v>
      </c>
      <c r="K3903" s="48" t="s">
        <v>5694</v>
      </c>
      <c r="L3903" s="48" t="s">
        <v>5695</v>
      </c>
      <c r="M3903" s="48" t="s">
        <v>5707</v>
      </c>
      <c r="N3903" s="48" t="s">
        <v>5697</v>
      </c>
      <c r="O3903" s="58">
        <v>1</v>
      </c>
      <c r="P3903" s="48" t="str">
        <f>IFERROR(VLOOKUP(O3903,'[1]Conjunto de IC'!A:E,5,0),"Não se aplica")</f>
        <v>PO</v>
      </c>
    </row>
    <row r="3904" spans="1:16" hidden="1" x14ac:dyDescent="0.25">
      <c r="A3904" s="48" t="str">
        <f t="shared" si="420"/>
        <v>3</v>
      </c>
      <c r="B3904" s="48" t="str">
        <f t="shared" si="421"/>
        <v>4</v>
      </c>
      <c r="C3904" s="48" t="str">
        <f t="shared" si="422"/>
        <v>9</v>
      </c>
      <c r="D3904" s="48" t="str">
        <f t="shared" si="423"/>
        <v>2</v>
      </c>
      <c r="E3904" s="48" t="str">
        <f t="shared" si="424"/>
        <v>0</v>
      </c>
      <c r="F3904" s="48" t="str">
        <f t="shared" si="425"/>
        <v>00</v>
      </c>
      <c r="G3904" s="48" t="str">
        <f t="shared" si="426"/>
        <v>00</v>
      </c>
      <c r="H3904" s="57">
        <v>349200000</v>
      </c>
      <c r="I3904" s="48" t="s">
        <v>10819</v>
      </c>
      <c r="J3904" s="87" t="s">
        <v>10820</v>
      </c>
      <c r="K3904" s="48" t="s">
        <v>5694</v>
      </c>
      <c r="L3904" s="48" t="s">
        <v>5695</v>
      </c>
      <c r="M3904" s="48" t="s">
        <v>5696</v>
      </c>
      <c r="N3904" s="48" t="s">
        <v>5697</v>
      </c>
      <c r="O3904" s="58">
        <v>0</v>
      </c>
      <c r="P3904" s="48" t="str">
        <f>IFERROR(VLOOKUP(O3904,'[1]Conjunto de IC'!A:E,5,0),"Não se aplica")</f>
        <v>Não se aplica</v>
      </c>
    </row>
    <row r="3905" spans="1:16" ht="25.5" hidden="1" x14ac:dyDescent="0.25">
      <c r="A3905" s="48" t="str">
        <f t="shared" si="420"/>
        <v>3</v>
      </c>
      <c r="B3905" s="48" t="str">
        <f t="shared" si="421"/>
        <v>4</v>
      </c>
      <c r="C3905" s="48" t="str">
        <f t="shared" si="422"/>
        <v>9</v>
      </c>
      <c r="D3905" s="48" t="str">
        <f t="shared" si="423"/>
        <v>2</v>
      </c>
      <c r="E3905" s="48" t="str">
        <f t="shared" si="424"/>
        <v>1</v>
      </c>
      <c r="F3905" s="48" t="str">
        <f t="shared" si="425"/>
        <v>00</v>
      </c>
      <c r="G3905" s="48" t="str">
        <f t="shared" si="426"/>
        <v>00</v>
      </c>
      <c r="H3905" s="57">
        <v>349210000</v>
      </c>
      <c r="I3905" s="48" t="s">
        <v>10821</v>
      </c>
      <c r="J3905" s="87" t="s">
        <v>10822</v>
      </c>
      <c r="K3905" s="48" t="s">
        <v>5694</v>
      </c>
      <c r="L3905" s="48" t="s">
        <v>5695</v>
      </c>
      <c r="M3905" s="48" t="s">
        <v>5707</v>
      </c>
      <c r="N3905" s="48" t="s">
        <v>5697</v>
      </c>
      <c r="O3905" s="58">
        <v>1</v>
      </c>
      <c r="P3905" s="48" t="str">
        <f>IFERROR(VLOOKUP(O3905,'[1]Conjunto de IC'!A:E,5,0),"Não se aplica")</f>
        <v>PO</v>
      </c>
    </row>
    <row r="3906" spans="1:16" ht="25.5" hidden="1" x14ac:dyDescent="0.25">
      <c r="A3906" s="48" t="str">
        <f t="shared" si="420"/>
        <v>3</v>
      </c>
      <c r="B3906" s="48" t="str">
        <f t="shared" si="421"/>
        <v>4</v>
      </c>
      <c r="C3906" s="48" t="str">
        <f t="shared" si="422"/>
        <v>9</v>
      </c>
      <c r="D3906" s="48" t="str">
        <f t="shared" si="423"/>
        <v>2</v>
      </c>
      <c r="E3906" s="48" t="str">
        <f t="shared" si="424"/>
        <v>2</v>
      </c>
      <c r="F3906" s="48" t="str">
        <f t="shared" si="425"/>
        <v>00</v>
      </c>
      <c r="G3906" s="48" t="str">
        <f t="shared" si="426"/>
        <v>00</v>
      </c>
      <c r="H3906" s="57">
        <v>349220000</v>
      </c>
      <c r="I3906" s="48" t="s">
        <v>10823</v>
      </c>
      <c r="J3906" s="87" t="s">
        <v>10824</v>
      </c>
      <c r="K3906" s="48" t="s">
        <v>5694</v>
      </c>
      <c r="L3906" s="48" t="s">
        <v>5695</v>
      </c>
      <c r="M3906" s="48" t="s">
        <v>5707</v>
      </c>
      <c r="N3906" s="48" t="s">
        <v>5697</v>
      </c>
      <c r="O3906" s="58">
        <v>1</v>
      </c>
      <c r="P3906" s="48" t="str">
        <f>IFERROR(VLOOKUP(O3906,'[1]Conjunto de IC'!A:E,5,0),"Não se aplica")</f>
        <v>PO</v>
      </c>
    </row>
    <row r="3907" spans="1:16" ht="38.25" hidden="1" x14ac:dyDescent="0.25">
      <c r="A3907" s="48" t="str">
        <f t="shared" si="420"/>
        <v>3</v>
      </c>
      <c r="B3907" s="48" t="str">
        <f t="shared" si="421"/>
        <v>4</v>
      </c>
      <c r="C3907" s="48" t="str">
        <f t="shared" si="422"/>
        <v>9</v>
      </c>
      <c r="D3907" s="48" t="str">
        <f t="shared" si="423"/>
        <v>2</v>
      </c>
      <c r="E3907" s="48" t="str">
        <f t="shared" si="424"/>
        <v>3</v>
      </c>
      <c r="F3907" s="48" t="str">
        <f t="shared" si="425"/>
        <v>00</v>
      </c>
      <c r="G3907" s="48" t="str">
        <f t="shared" si="426"/>
        <v>00</v>
      </c>
      <c r="H3907" s="57">
        <v>349230000</v>
      </c>
      <c r="I3907" s="48" t="s">
        <v>10825</v>
      </c>
      <c r="J3907" s="87" t="s">
        <v>10826</v>
      </c>
      <c r="K3907" s="48" t="s">
        <v>5694</v>
      </c>
      <c r="L3907" s="48" t="s">
        <v>5695</v>
      </c>
      <c r="M3907" s="48" t="s">
        <v>5707</v>
      </c>
      <c r="N3907" s="48" t="s">
        <v>5697</v>
      </c>
      <c r="O3907" s="58">
        <v>1</v>
      </c>
      <c r="P3907" s="48" t="str">
        <f>IFERROR(VLOOKUP(O3907,'[1]Conjunto de IC'!A:E,5,0),"Não se aplica")</f>
        <v>PO</v>
      </c>
    </row>
    <row r="3908" spans="1:16" ht="38.25" hidden="1" x14ac:dyDescent="0.25">
      <c r="A3908" s="48" t="str">
        <f t="shared" si="420"/>
        <v>3</v>
      </c>
      <c r="B3908" s="48" t="str">
        <f t="shared" si="421"/>
        <v>4</v>
      </c>
      <c r="C3908" s="48" t="str">
        <f t="shared" si="422"/>
        <v>9</v>
      </c>
      <c r="D3908" s="48" t="str">
        <f t="shared" si="423"/>
        <v>2</v>
      </c>
      <c r="E3908" s="48" t="str">
        <f t="shared" si="424"/>
        <v>4</v>
      </c>
      <c r="F3908" s="48" t="str">
        <f t="shared" si="425"/>
        <v>00</v>
      </c>
      <c r="G3908" s="48" t="str">
        <f t="shared" si="426"/>
        <v>00</v>
      </c>
      <c r="H3908" s="57">
        <v>349240000</v>
      </c>
      <c r="I3908" s="48" t="s">
        <v>10827</v>
      </c>
      <c r="J3908" s="87" t="s">
        <v>10828</v>
      </c>
      <c r="K3908" s="48" t="s">
        <v>5694</v>
      </c>
      <c r="L3908" s="48" t="s">
        <v>5695</v>
      </c>
      <c r="M3908" s="48" t="s">
        <v>5707</v>
      </c>
      <c r="N3908" s="48" t="s">
        <v>5697</v>
      </c>
      <c r="O3908" s="58">
        <v>1</v>
      </c>
      <c r="P3908" s="48" t="str">
        <f>IFERROR(VLOOKUP(O3908,'[1]Conjunto de IC'!A:E,5,0),"Não se aplica")</f>
        <v>PO</v>
      </c>
    </row>
    <row r="3909" spans="1:16" ht="38.25" hidden="1" x14ac:dyDescent="0.25">
      <c r="A3909" s="48" t="str">
        <f t="shared" ref="A3909:A3972" si="427">MID(H3909,1,1)</f>
        <v>3</v>
      </c>
      <c r="B3909" s="48" t="str">
        <f t="shared" ref="B3909:B3972" si="428">MID(H3909,2,1)</f>
        <v>4</v>
      </c>
      <c r="C3909" s="48" t="str">
        <f t="shared" ref="C3909:C3972" si="429">MID(H3909,3,1)</f>
        <v>9</v>
      </c>
      <c r="D3909" s="48" t="str">
        <f t="shared" ref="D3909:D3972" si="430">MID(H3909,4,1)</f>
        <v>2</v>
      </c>
      <c r="E3909" s="48" t="str">
        <f t="shared" ref="E3909:E3972" si="431">MID(H3909,5,1)</f>
        <v>5</v>
      </c>
      <c r="F3909" s="48" t="str">
        <f t="shared" ref="F3909:F3972" si="432">MID(H3909,6,2)</f>
        <v>00</v>
      </c>
      <c r="G3909" s="48" t="str">
        <f t="shared" ref="G3909:G3972" si="433">MID(H3909,8,2)</f>
        <v>00</v>
      </c>
      <c r="H3909" s="57">
        <v>349250000</v>
      </c>
      <c r="I3909" s="48" t="s">
        <v>10829</v>
      </c>
      <c r="J3909" s="87" t="s">
        <v>10830</v>
      </c>
      <c r="K3909" s="48" t="s">
        <v>5694</v>
      </c>
      <c r="L3909" s="48" t="s">
        <v>5695</v>
      </c>
      <c r="M3909" s="48" t="s">
        <v>5707</v>
      </c>
      <c r="N3909" s="48" t="s">
        <v>5697</v>
      </c>
      <c r="O3909" s="58">
        <v>1</v>
      </c>
      <c r="P3909" s="48" t="str">
        <f>IFERROR(VLOOKUP(O3909,'[1]Conjunto de IC'!A:E,5,0),"Não se aplica")</f>
        <v>PO</v>
      </c>
    </row>
    <row r="3910" spans="1:16" hidden="1" x14ac:dyDescent="0.25">
      <c r="A3910" s="48" t="str">
        <f t="shared" si="427"/>
        <v>3</v>
      </c>
      <c r="B3910" s="48" t="str">
        <f t="shared" si="428"/>
        <v>4</v>
      </c>
      <c r="C3910" s="48" t="str">
        <f t="shared" si="429"/>
        <v>9</v>
      </c>
      <c r="D3910" s="48" t="str">
        <f t="shared" si="430"/>
        <v>9</v>
      </c>
      <c r="E3910" s="48" t="str">
        <f t="shared" si="431"/>
        <v>0</v>
      </c>
      <c r="F3910" s="48" t="str">
        <f t="shared" si="432"/>
        <v>00</v>
      </c>
      <c r="G3910" s="48" t="str">
        <f t="shared" si="433"/>
        <v>00</v>
      </c>
      <c r="H3910" s="57">
        <v>349900000</v>
      </c>
      <c r="I3910" s="48" t="s">
        <v>10831</v>
      </c>
      <c r="J3910" s="87" t="s">
        <v>10832</v>
      </c>
      <c r="K3910" s="48" t="s">
        <v>5694</v>
      </c>
      <c r="L3910" s="48" t="s">
        <v>5695</v>
      </c>
      <c r="M3910" s="48" t="s">
        <v>5696</v>
      </c>
      <c r="N3910" s="48" t="s">
        <v>5697</v>
      </c>
      <c r="O3910" s="58">
        <v>0</v>
      </c>
      <c r="P3910" s="48" t="str">
        <f>IFERROR(VLOOKUP(O3910,'[1]Conjunto de IC'!A:E,5,0),"Não se aplica")</f>
        <v>Não se aplica</v>
      </c>
    </row>
    <row r="3911" spans="1:16" ht="38.25" hidden="1" x14ac:dyDescent="0.25">
      <c r="A3911" s="48" t="str">
        <f t="shared" si="427"/>
        <v>3</v>
      </c>
      <c r="B3911" s="48" t="str">
        <f t="shared" si="428"/>
        <v>4</v>
      </c>
      <c r="C3911" s="48" t="str">
        <f t="shared" si="429"/>
        <v>9</v>
      </c>
      <c r="D3911" s="48" t="str">
        <f t="shared" si="430"/>
        <v>9</v>
      </c>
      <c r="E3911" s="48" t="str">
        <f t="shared" si="431"/>
        <v>1</v>
      </c>
      <c r="F3911" s="48" t="str">
        <f t="shared" si="432"/>
        <v>00</v>
      </c>
      <c r="G3911" s="48" t="str">
        <f t="shared" si="433"/>
        <v>00</v>
      </c>
      <c r="H3911" s="57">
        <v>349910000</v>
      </c>
      <c r="I3911" s="48" t="s">
        <v>10833</v>
      </c>
      <c r="J3911" s="87" t="s">
        <v>10834</v>
      </c>
      <c r="K3911" s="48" t="s">
        <v>5694</v>
      </c>
      <c r="L3911" s="48" t="s">
        <v>5695</v>
      </c>
      <c r="M3911" s="48" t="s">
        <v>5707</v>
      </c>
      <c r="N3911" s="48" t="s">
        <v>5697</v>
      </c>
      <c r="O3911" s="58">
        <v>1</v>
      </c>
      <c r="P3911" s="48" t="str">
        <f>IFERROR(VLOOKUP(O3911,'[1]Conjunto de IC'!A:E,5,0),"Não se aplica")</f>
        <v>PO</v>
      </c>
    </row>
    <row r="3912" spans="1:16" ht="38.25" hidden="1" x14ac:dyDescent="0.25">
      <c r="A3912" s="48" t="str">
        <f t="shared" si="427"/>
        <v>3</v>
      </c>
      <c r="B3912" s="48" t="str">
        <f t="shared" si="428"/>
        <v>4</v>
      </c>
      <c r="C3912" s="48" t="str">
        <f t="shared" si="429"/>
        <v>9</v>
      </c>
      <c r="D3912" s="48" t="str">
        <f t="shared" si="430"/>
        <v>9</v>
      </c>
      <c r="E3912" s="48" t="str">
        <f t="shared" si="431"/>
        <v>2</v>
      </c>
      <c r="F3912" s="48" t="str">
        <f t="shared" si="432"/>
        <v>00</v>
      </c>
      <c r="G3912" s="48" t="str">
        <f t="shared" si="433"/>
        <v>00</v>
      </c>
      <c r="H3912" s="57">
        <v>349920000</v>
      </c>
      <c r="I3912" s="48" t="s">
        <v>10835</v>
      </c>
      <c r="J3912" s="87" t="s">
        <v>10836</v>
      </c>
      <c r="K3912" s="48" t="s">
        <v>5694</v>
      </c>
      <c r="L3912" s="48" t="s">
        <v>5695</v>
      </c>
      <c r="M3912" s="48" t="s">
        <v>5707</v>
      </c>
      <c r="N3912" s="48" t="s">
        <v>5697</v>
      </c>
      <c r="O3912" s="58">
        <v>1</v>
      </c>
      <c r="P3912" s="48" t="str">
        <f>IFERROR(VLOOKUP(O3912,'[1]Conjunto de IC'!A:E,5,0),"Não se aplica")</f>
        <v>PO</v>
      </c>
    </row>
    <row r="3913" spans="1:16" ht="38.25" hidden="1" x14ac:dyDescent="0.25">
      <c r="A3913" s="48" t="str">
        <f t="shared" si="427"/>
        <v>3</v>
      </c>
      <c r="B3913" s="48" t="str">
        <f t="shared" si="428"/>
        <v>4</v>
      </c>
      <c r="C3913" s="48" t="str">
        <f t="shared" si="429"/>
        <v>9</v>
      </c>
      <c r="D3913" s="48" t="str">
        <f t="shared" si="430"/>
        <v>9</v>
      </c>
      <c r="E3913" s="48" t="str">
        <f t="shared" si="431"/>
        <v>3</v>
      </c>
      <c r="F3913" s="48" t="str">
        <f t="shared" si="432"/>
        <v>00</v>
      </c>
      <c r="G3913" s="48" t="str">
        <f t="shared" si="433"/>
        <v>00</v>
      </c>
      <c r="H3913" s="57">
        <v>349930000</v>
      </c>
      <c r="I3913" s="48" t="s">
        <v>10837</v>
      </c>
      <c r="J3913" s="87" t="s">
        <v>10838</v>
      </c>
      <c r="K3913" s="48" t="s">
        <v>5694</v>
      </c>
      <c r="L3913" s="48" t="s">
        <v>5695</v>
      </c>
      <c r="M3913" s="48" t="s">
        <v>5707</v>
      </c>
      <c r="N3913" s="48" t="s">
        <v>5697</v>
      </c>
      <c r="O3913" s="58">
        <v>1</v>
      </c>
      <c r="P3913" s="48" t="str">
        <f>IFERROR(VLOOKUP(O3913,'[1]Conjunto de IC'!A:E,5,0),"Não se aplica")</f>
        <v>PO</v>
      </c>
    </row>
    <row r="3914" spans="1:16" ht="38.25" hidden="1" x14ac:dyDescent="0.25">
      <c r="A3914" s="48" t="str">
        <f t="shared" si="427"/>
        <v>3</v>
      </c>
      <c r="B3914" s="48" t="str">
        <f t="shared" si="428"/>
        <v>4</v>
      </c>
      <c r="C3914" s="48" t="str">
        <f t="shared" si="429"/>
        <v>9</v>
      </c>
      <c r="D3914" s="48" t="str">
        <f t="shared" si="430"/>
        <v>9</v>
      </c>
      <c r="E3914" s="48" t="str">
        <f t="shared" si="431"/>
        <v>4</v>
      </c>
      <c r="F3914" s="48" t="str">
        <f t="shared" si="432"/>
        <v>00</v>
      </c>
      <c r="G3914" s="48" t="str">
        <f t="shared" si="433"/>
        <v>00</v>
      </c>
      <c r="H3914" s="57">
        <v>349940000</v>
      </c>
      <c r="I3914" s="48" t="s">
        <v>10839</v>
      </c>
      <c r="J3914" s="87" t="s">
        <v>10840</v>
      </c>
      <c r="K3914" s="48" t="s">
        <v>5694</v>
      </c>
      <c r="L3914" s="48" t="s">
        <v>5695</v>
      </c>
      <c r="M3914" s="48" t="s">
        <v>5707</v>
      </c>
      <c r="N3914" s="48" t="s">
        <v>5697</v>
      </c>
      <c r="O3914" s="58">
        <v>1</v>
      </c>
      <c r="P3914" s="48" t="str">
        <f>IFERROR(VLOOKUP(O3914,'[1]Conjunto de IC'!A:E,5,0),"Não se aplica")</f>
        <v>PO</v>
      </c>
    </row>
    <row r="3915" spans="1:16" ht="38.25" hidden="1" x14ac:dyDescent="0.25">
      <c r="A3915" s="48" t="str">
        <f t="shared" si="427"/>
        <v>3</v>
      </c>
      <c r="B3915" s="48" t="str">
        <f t="shared" si="428"/>
        <v>4</v>
      </c>
      <c r="C3915" s="48" t="str">
        <f t="shared" si="429"/>
        <v>9</v>
      </c>
      <c r="D3915" s="48" t="str">
        <f t="shared" si="430"/>
        <v>9</v>
      </c>
      <c r="E3915" s="48" t="str">
        <f t="shared" si="431"/>
        <v>5</v>
      </c>
      <c r="F3915" s="48" t="str">
        <f t="shared" si="432"/>
        <v>00</v>
      </c>
      <c r="G3915" s="48" t="str">
        <f t="shared" si="433"/>
        <v>00</v>
      </c>
      <c r="H3915" s="57">
        <v>349950000</v>
      </c>
      <c r="I3915" s="48" t="s">
        <v>10841</v>
      </c>
      <c r="J3915" s="87" t="s">
        <v>10842</v>
      </c>
      <c r="K3915" s="48" t="s">
        <v>5694</v>
      </c>
      <c r="L3915" s="48" t="s">
        <v>5695</v>
      </c>
      <c r="M3915" s="48" t="s">
        <v>5707</v>
      </c>
      <c r="N3915" s="48" t="s">
        <v>5697</v>
      </c>
      <c r="O3915" s="58">
        <v>1</v>
      </c>
      <c r="P3915" s="48" t="str">
        <f>IFERROR(VLOOKUP(O3915,'[1]Conjunto de IC'!A:E,5,0),"Não se aplica")</f>
        <v>PO</v>
      </c>
    </row>
    <row r="3916" spans="1:16" ht="38.25" hidden="1" x14ac:dyDescent="0.25">
      <c r="A3916" s="48" t="str">
        <f t="shared" si="427"/>
        <v>3</v>
      </c>
      <c r="B3916" s="48" t="str">
        <f t="shared" si="428"/>
        <v>5</v>
      </c>
      <c r="C3916" s="48" t="str">
        <f t="shared" si="429"/>
        <v>0</v>
      </c>
      <c r="D3916" s="48" t="str">
        <f t="shared" si="430"/>
        <v>0</v>
      </c>
      <c r="E3916" s="48" t="str">
        <f t="shared" si="431"/>
        <v>0</v>
      </c>
      <c r="F3916" s="48" t="str">
        <f t="shared" si="432"/>
        <v>00</v>
      </c>
      <c r="G3916" s="48" t="str">
        <f t="shared" si="433"/>
        <v>00</v>
      </c>
      <c r="H3916" s="57">
        <v>350000000</v>
      </c>
      <c r="I3916" s="48" t="s">
        <v>10843</v>
      </c>
      <c r="J3916" s="87" t="s">
        <v>10844</v>
      </c>
      <c r="K3916" s="48" t="s">
        <v>5694</v>
      </c>
      <c r="L3916" s="48" t="s">
        <v>5695</v>
      </c>
      <c r="M3916" s="48" t="s">
        <v>5696</v>
      </c>
      <c r="N3916" s="48" t="s">
        <v>5697</v>
      </c>
      <c r="O3916" s="58">
        <v>0</v>
      </c>
      <c r="P3916" s="48" t="str">
        <f>IFERROR(VLOOKUP(O3916,'[1]Conjunto de IC'!A:E,5,0),"Não se aplica")</f>
        <v>Não se aplica</v>
      </c>
    </row>
    <row r="3917" spans="1:16" ht="25.5" hidden="1" x14ac:dyDescent="0.25">
      <c r="A3917" s="48" t="str">
        <f t="shared" si="427"/>
        <v>3</v>
      </c>
      <c r="B3917" s="48" t="str">
        <f t="shared" si="428"/>
        <v>5</v>
      </c>
      <c r="C3917" s="48" t="str">
        <f t="shared" si="429"/>
        <v>1</v>
      </c>
      <c r="D3917" s="48" t="str">
        <f t="shared" si="430"/>
        <v>0</v>
      </c>
      <c r="E3917" s="48" t="str">
        <f t="shared" si="431"/>
        <v>0</v>
      </c>
      <c r="F3917" s="48" t="str">
        <f t="shared" si="432"/>
        <v>00</v>
      </c>
      <c r="G3917" s="48" t="str">
        <f t="shared" si="433"/>
        <v>00</v>
      </c>
      <c r="H3917" s="57">
        <v>351000000</v>
      </c>
      <c r="I3917" s="48" t="s">
        <v>10845</v>
      </c>
      <c r="J3917" s="87" t="s">
        <v>10846</v>
      </c>
      <c r="K3917" s="48" t="s">
        <v>5694</v>
      </c>
      <c r="L3917" s="48" t="s">
        <v>5695</v>
      </c>
      <c r="M3917" s="48" t="s">
        <v>5696</v>
      </c>
      <c r="N3917" s="48" t="s">
        <v>5697</v>
      </c>
      <c r="O3917" s="58">
        <v>0</v>
      </c>
      <c r="P3917" s="48" t="str">
        <f>IFERROR(VLOOKUP(O3917,'[1]Conjunto de IC'!A:E,5,0),"Não se aplica")</f>
        <v>Não se aplica</v>
      </c>
    </row>
    <row r="3918" spans="1:16" ht="25.5" hidden="1" x14ac:dyDescent="0.25">
      <c r="A3918" s="48" t="str">
        <f t="shared" si="427"/>
        <v>3</v>
      </c>
      <c r="B3918" s="48" t="str">
        <f t="shared" si="428"/>
        <v>5</v>
      </c>
      <c r="C3918" s="48" t="str">
        <f t="shared" si="429"/>
        <v>1</v>
      </c>
      <c r="D3918" s="48" t="str">
        <f t="shared" si="430"/>
        <v>1</v>
      </c>
      <c r="E3918" s="48" t="str">
        <f t="shared" si="431"/>
        <v>0</v>
      </c>
      <c r="F3918" s="48" t="str">
        <f t="shared" si="432"/>
        <v>00</v>
      </c>
      <c r="G3918" s="48" t="str">
        <f t="shared" si="433"/>
        <v>00</v>
      </c>
      <c r="H3918" s="57">
        <v>351100000</v>
      </c>
      <c r="I3918" s="48" t="s">
        <v>10847</v>
      </c>
      <c r="J3918" s="87" t="s">
        <v>10848</v>
      </c>
      <c r="K3918" s="48" t="s">
        <v>5694</v>
      </c>
      <c r="L3918" s="48" t="s">
        <v>5695</v>
      </c>
      <c r="M3918" s="48" t="s">
        <v>5696</v>
      </c>
      <c r="N3918" s="48" t="s">
        <v>5697</v>
      </c>
      <c r="O3918" s="58">
        <v>0</v>
      </c>
      <c r="P3918" s="48" t="str">
        <f>IFERROR(VLOOKUP(O3918,'[1]Conjunto de IC'!A:E,5,0),"Não se aplica")</f>
        <v>Não se aplica</v>
      </c>
    </row>
    <row r="3919" spans="1:16" ht="38.25" hidden="1" x14ac:dyDescent="0.25">
      <c r="A3919" s="48" t="str">
        <f t="shared" si="427"/>
        <v>3</v>
      </c>
      <c r="B3919" s="48" t="str">
        <f t="shared" si="428"/>
        <v>5</v>
      </c>
      <c r="C3919" s="48" t="str">
        <f t="shared" si="429"/>
        <v>1</v>
      </c>
      <c r="D3919" s="48" t="str">
        <f t="shared" si="430"/>
        <v>1</v>
      </c>
      <c r="E3919" s="48" t="str">
        <f t="shared" si="431"/>
        <v>2</v>
      </c>
      <c r="F3919" s="48" t="str">
        <f t="shared" si="432"/>
        <v>00</v>
      </c>
      <c r="G3919" s="48" t="str">
        <f t="shared" si="433"/>
        <v>00</v>
      </c>
      <c r="H3919" s="57">
        <v>351120000</v>
      </c>
      <c r="I3919" s="48" t="s">
        <v>10849</v>
      </c>
      <c r="J3919" s="87" t="s">
        <v>10850</v>
      </c>
      <c r="K3919" s="48" t="s">
        <v>5694</v>
      </c>
      <c r="L3919" s="48" t="s">
        <v>5695</v>
      </c>
      <c r="M3919" s="48" t="s">
        <v>5696</v>
      </c>
      <c r="N3919" s="48" t="s">
        <v>5697</v>
      </c>
      <c r="O3919" s="58">
        <v>0</v>
      </c>
      <c r="P3919" s="48" t="str">
        <f>IFERROR(VLOOKUP(O3919,'[1]Conjunto de IC'!A:E,5,0),"Não se aplica")</f>
        <v>Não se aplica</v>
      </c>
    </row>
    <row r="3920" spans="1:16" ht="25.5" hidden="1" x14ac:dyDescent="0.25">
      <c r="A3920" s="48" t="str">
        <f t="shared" si="427"/>
        <v>3</v>
      </c>
      <c r="B3920" s="48" t="str">
        <f t="shared" si="428"/>
        <v>5</v>
      </c>
      <c r="C3920" s="48" t="str">
        <f t="shared" si="429"/>
        <v>1</v>
      </c>
      <c r="D3920" s="48" t="str">
        <f t="shared" si="430"/>
        <v>1</v>
      </c>
      <c r="E3920" s="48" t="str">
        <f t="shared" si="431"/>
        <v>2</v>
      </c>
      <c r="F3920" s="48" t="str">
        <f t="shared" si="432"/>
        <v>01</v>
      </c>
      <c r="G3920" s="48" t="str">
        <f t="shared" si="433"/>
        <v>00</v>
      </c>
      <c r="H3920" s="57">
        <v>351120100</v>
      </c>
      <c r="I3920" s="48" t="s">
        <v>10851</v>
      </c>
      <c r="J3920" s="87" t="s">
        <v>10852</v>
      </c>
      <c r="K3920" s="48" t="s">
        <v>5694</v>
      </c>
      <c r="L3920" s="48" t="s">
        <v>5695</v>
      </c>
      <c r="M3920" s="48" t="s">
        <v>5707</v>
      </c>
      <c r="N3920" s="48" t="s">
        <v>5697</v>
      </c>
      <c r="O3920" s="58">
        <v>1</v>
      </c>
      <c r="P3920" s="48" t="str">
        <f>IFERROR(VLOOKUP(O3920,'[1]Conjunto de IC'!A:E,5,0),"Não se aplica")</f>
        <v>PO</v>
      </c>
    </row>
    <row r="3921" spans="1:16" ht="25.5" hidden="1" x14ac:dyDescent="0.25">
      <c r="A3921" s="48" t="str">
        <f t="shared" si="427"/>
        <v>3</v>
      </c>
      <c r="B3921" s="48" t="str">
        <f t="shared" si="428"/>
        <v>5</v>
      </c>
      <c r="C3921" s="48" t="str">
        <f t="shared" si="429"/>
        <v>1</v>
      </c>
      <c r="D3921" s="48" t="str">
        <f t="shared" si="430"/>
        <v>1</v>
      </c>
      <c r="E3921" s="48" t="str">
        <f t="shared" si="431"/>
        <v>2</v>
      </c>
      <c r="F3921" s="48" t="str">
        <f t="shared" si="432"/>
        <v>02</v>
      </c>
      <c r="G3921" s="48" t="str">
        <f t="shared" si="433"/>
        <v>00</v>
      </c>
      <c r="H3921" s="57">
        <v>351120200</v>
      </c>
      <c r="I3921" s="48" t="s">
        <v>10853</v>
      </c>
      <c r="J3921" s="87" t="s">
        <v>10854</v>
      </c>
      <c r="K3921" s="48" t="s">
        <v>5694</v>
      </c>
      <c r="L3921" s="48" t="s">
        <v>5695</v>
      </c>
      <c r="M3921" s="48" t="s">
        <v>5707</v>
      </c>
      <c r="N3921" s="48" t="s">
        <v>5697</v>
      </c>
      <c r="O3921" s="58">
        <v>1</v>
      </c>
      <c r="P3921" s="48" t="str">
        <f>IFERROR(VLOOKUP(O3921,'[1]Conjunto de IC'!A:E,5,0),"Não se aplica")</f>
        <v>PO</v>
      </c>
    </row>
    <row r="3922" spans="1:16" ht="25.5" hidden="1" x14ac:dyDescent="0.25">
      <c r="A3922" s="48" t="str">
        <f t="shared" si="427"/>
        <v>3</v>
      </c>
      <c r="B3922" s="48" t="str">
        <f t="shared" si="428"/>
        <v>5</v>
      </c>
      <c r="C3922" s="48" t="str">
        <f t="shared" si="429"/>
        <v>1</v>
      </c>
      <c r="D3922" s="48" t="str">
        <f t="shared" si="430"/>
        <v>1</v>
      </c>
      <c r="E3922" s="48" t="str">
        <f t="shared" si="431"/>
        <v>2</v>
      </c>
      <c r="F3922" s="48" t="str">
        <f t="shared" si="432"/>
        <v>03</v>
      </c>
      <c r="G3922" s="48" t="str">
        <f t="shared" si="433"/>
        <v>00</v>
      </c>
      <c r="H3922" s="57">
        <v>351120300</v>
      </c>
      <c r="I3922" s="48" t="s">
        <v>10855</v>
      </c>
      <c r="J3922" s="87" t="s">
        <v>10856</v>
      </c>
      <c r="K3922" s="48" t="s">
        <v>5694</v>
      </c>
      <c r="L3922" s="48" t="s">
        <v>5695</v>
      </c>
      <c r="M3922" s="48" t="s">
        <v>5707</v>
      </c>
      <c r="N3922" s="48" t="s">
        <v>5697</v>
      </c>
      <c r="O3922" s="58">
        <v>1</v>
      </c>
      <c r="P3922" s="48" t="str">
        <f>IFERROR(VLOOKUP(O3922,'[1]Conjunto de IC'!A:E,5,0),"Não se aplica")</f>
        <v>PO</v>
      </c>
    </row>
    <row r="3923" spans="1:16" ht="25.5" hidden="1" x14ac:dyDescent="0.25">
      <c r="A3923" s="48" t="str">
        <f t="shared" si="427"/>
        <v>3</v>
      </c>
      <c r="B3923" s="48" t="str">
        <f t="shared" si="428"/>
        <v>5</v>
      </c>
      <c r="C3923" s="48" t="str">
        <f t="shared" si="429"/>
        <v>1</v>
      </c>
      <c r="D3923" s="48" t="str">
        <f t="shared" si="430"/>
        <v>1</v>
      </c>
      <c r="E3923" s="48" t="str">
        <f t="shared" si="431"/>
        <v>2</v>
      </c>
      <c r="F3923" s="48" t="str">
        <f t="shared" si="432"/>
        <v>04</v>
      </c>
      <c r="G3923" s="48" t="str">
        <f t="shared" si="433"/>
        <v>00</v>
      </c>
      <c r="H3923" s="57">
        <v>351120400</v>
      </c>
      <c r="I3923" s="48" t="s">
        <v>10857</v>
      </c>
      <c r="J3923" s="87" t="s">
        <v>10858</v>
      </c>
      <c r="K3923" s="48" t="s">
        <v>5694</v>
      </c>
      <c r="L3923" s="48" t="s">
        <v>5695</v>
      </c>
      <c r="M3923" s="48" t="s">
        <v>5707</v>
      </c>
      <c r="N3923" s="48" t="s">
        <v>5697</v>
      </c>
      <c r="O3923" s="58">
        <v>1</v>
      </c>
      <c r="P3923" s="48" t="str">
        <f>IFERROR(VLOOKUP(O3923,'[1]Conjunto de IC'!A:E,5,0),"Não se aplica")</f>
        <v>PO</v>
      </c>
    </row>
    <row r="3924" spans="1:16" hidden="1" x14ac:dyDescent="0.25">
      <c r="A3924" s="48" t="str">
        <f t="shared" si="427"/>
        <v>3</v>
      </c>
      <c r="B3924" s="48" t="str">
        <f t="shared" si="428"/>
        <v>5</v>
      </c>
      <c r="C3924" s="48" t="str">
        <f t="shared" si="429"/>
        <v>1</v>
      </c>
      <c r="D3924" s="48" t="str">
        <f t="shared" si="430"/>
        <v>1</v>
      </c>
      <c r="E3924" s="48" t="str">
        <f t="shared" si="431"/>
        <v>2</v>
      </c>
      <c r="F3924" s="48" t="str">
        <f t="shared" si="432"/>
        <v>05</v>
      </c>
      <c r="G3924" s="48" t="str">
        <f t="shared" si="433"/>
        <v>00</v>
      </c>
      <c r="H3924" s="57">
        <v>351120500</v>
      </c>
      <c r="I3924" s="48" t="s">
        <v>10859</v>
      </c>
      <c r="J3924" s="87" t="s">
        <v>10860</v>
      </c>
      <c r="K3924" s="48" t="s">
        <v>5694</v>
      </c>
      <c r="L3924" s="48" t="s">
        <v>5695</v>
      </c>
      <c r="M3924" s="48" t="s">
        <v>5707</v>
      </c>
      <c r="N3924" s="48" t="s">
        <v>5697</v>
      </c>
      <c r="O3924" s="58">
        <v>1</v>
      </c>
      <c r="P3924" s="48" t="str">
        <f>IFERROR(VLOOKUP(O3924,'[1]Conjunto de IC'!A:E,5,0),"Não se aplica")</f>
        <v>PO</v>
      </c>
    </row>
    <row r="3925" spans="1:16" hidden="1" x14ac:dyDescent="0.25">
      <c r="A3925" s="48" t="str">
        <f t="shared" si="427"/>
        <v>3</v>
      </c>
      <c r="B3925" s="48" t="str">
        <f t="shared" si="428"/>
        <v>5</v>
      </c>
      <c r="C3925" s="48" t="str">
        <f t="shared" si="429"/>
        <v>1</v>
      </c>
      <c r="D3925" s="48" t="str">
        <f t="shared" si="430"/>
        <v>1</v>
      </c>
      <c r="E3925" s="48" t="str">
        <f t="shared" si="431"/>
        <v>2</v>
      </c>
      <c r="F3925" s="48" t="str">
        <f t="shared" si="432"/>
        <v>08</v>
      </c>
      <c r="G3925" s="48" t="str">
        <f t="shared" si="433"/>
        <v>00</v>
      </c>
      <c r="H3925" s="57">
        <v>351120800</v>
      </c>
      <c r="I3925" s="48" t="s">
        <v>10861</v>
      </c>
      <c r="J3925" s="87" t="s">
        <v>10862</v>
      </c>
      <c r="K3925" s="48" t="s">
        <v>5694</v>
      </c>
      <c r="L3925" s="48" t="s">
        <v>5695</v>
      </c>
      <c r="M3925" s="48" t="s">
        <v>5707</v>
      </c>
      <c r="N3925" s="48" t="s">
        <v>5697</v>
      </c>
      <c r="O3925" s="58">
        <v>1</v>
      </c>
      <c r="P3925" s="48" t="str">
        <f>IFERROR(VLOOKUP(O3925,'[1]Conjunto de IC'!A:E,5,0),"Não se aplica")</f>
        <v>PO</v>
      </c>
    </row>
    <row r="3926" spans="1:16" hidden="1" x14ac:dyDescent="0.25">
      <c r="A3926" s="48" t="str">
        <f t="shared" si="427"/>
        <v>3</v>
      </c>
      <c r="B3926" s="48" t="str">
        <f t="shared" si="428"/>
        <v>5</v>
      </c>
      <c r="C3926" s="48" t="str">
        <f t="shared" si="429"/>
        <v>1</v>
      </c>
      <c r="D3926" s="48" t="str">
        <f t="shared" si="430"/>
        <v>1</v>
      </c>
      <c r="E3926" s="48" t="str">
        <f t="shared" si="431"/>
        <v>2</v>
      </c>
      <c r="F3926" s="48" t="str">
        <f t="shared" si="432"/>
        <v>09</v>
      </c>
      <c r="G3926" s="48" t="str">
        <f t="shared" si="433"/>
        <v>00</v>
      </c>
      <c r="H3926" s="57">
        <v>351120900</v>
      </c>
      <c r="I3926" s="48" t="s">
        <v>10863</v>
      </c>
      <c r="J3926" s="87" t="s">
        <v>10864</v>
      </c>
      <c r="K3926" s="48" t="s">
        <v>5694</v>
      </c>
      <c r="L3926" s="48" t="s">
        <v>5695</v>
      </c>
      <c r="M3926" s="48" t="s">
        <v>5707</v>
      </c>
      <c r="N3926" s="48" t="s">
        <v>5697</v>
      </c>
      <c r="O3926" s="58">
        <v>1</v>
      </c>
      <c r="P3926" s="48" t="str">
        <f>IFERROR(VLOOKUP(O3926,'[1]Conjunto de IC'!A:E,5,0),"Não se aplica")</f>
        <v>PO</v>
      </c>
    </row>
    <row r="3927" spans="1:16" ht="25.5" hidden="1" x14ac:dyDescent="0.25">
      <c r="A3927" s="48" t="str">
        <f t="shared" si="427"/>
        <v>3</v>
      </c>
      <c r="B3927" s="48" t="str">
        <f t="shared" si="428"/>
        <v>5</v>
      </c>
      <c r="C3927" s="48" t="str">
        <f t="shared" si="429"/>
        <v>1</v>
      </c>
      <c r="D3927" s="48" t="str">
        <f t="shared" si="430"/>
        <v>1</v>
      </c>
      <c r="E3927" s="48" t="str">
        <f t="shared" si="431"/>
        <v>2</v>
      </c>
      <c r="F3927" s="48" t="str">
        <f t="shared" si="432"/>
        <v>13</v>
      </c>
      <c r="G3927" s="48" t="str">
        <f t="shared" si="433"/>
        <v>00</v>
      </c>
      <c r="H3927" s="57">
        <v>351121300</v>
      </c>
      <c r="I3927" s="48" t="s">
        <v>10865</v>
      </c>
      <c r="J3927" s="87" t="s">
        <v>10866</v>
      </c>
      <c r="K3927" s="48" t="s">
        <v>5694</v>
      </c>
      <c r="L3927" s="48" t="s">
        <v>5695</v>
      </c>
      <c r="M3927" s="48" t="s">
        <v>5707</v>
      </c>
      <c r="N3927" s="48" t="s">
        <v>5697</v>
      </c>
      <c r="O3927" s="58">
        <v>1</v>
      </c>
      <c r="P3927" s="48" t="str">
        <f>IFERROR(VLOOKUP(O3927,'[1]Conjunto de IC'!A:E,5,0),"Não se aplica")</f>
        <v>PO</v>
      </c>
    </row>
    <row r="3928" spans="1:16" ht="25.5" hidden="1" x14ac:dyDescent="0.25">
      <c r="A3928" s="48" t="str">
        <f t="shared" si="427"/>
        <v>3</v>
      </c>
      <c r="B3928" s="48" t="str">
        <f t="shared" si="428"/>
        <v>5</v>
      </c>
      <c r="C3928" s="48" t="str">
        <f t="shared" si="429"/>
        <v>1</v>
      </c>
      <c r="D3928" s="48" t="str">
        <f t="shared" si="430"/>
        <v>1</v>
      </c>
      <c r="E3928" s="48" t="str">
        <f t="shared" si="431"/>
        <v>2</v>
      </c>
      <c r="F3928" s="48" t="str">
        <f t="shared" si="432"/>
        <v>99</v>
      </c>
      <c r="G3928" s="48" t="str">
        <f t="shared" si="433"/>
        <v>00</v>
      </c>
      <c r="H3928" s="57">
        <v>351129900</v>
      </c>
      <c r="I3928" s="48" t="s">
        <v>10867</v>
      </c>
      <c r="J3928" s="87" t="s">
        <v>10868</v>
      </c>
      <c r="K3928" s="48" t="s">
        <v>5694</v>
      </c>
      <c r="L3928" s="48" t="s">
        <v>5695</v>
      </c>
      <c r="M3928" s="48" t="s">
        <v>5707</v>
      </c>
      <c r="N3928" s="48" t="s">
        <v>5697</v>
      </c>
      <c r="O3928" s="58">
        <v>1</v>
      </c>
      <c r="P3928" s="48" t="str">
        <f>IFERROR(VLOOKUP(O3928,'[1]Conjunto de IC'!A:E,5,0),"Não se aplica")</f>
        <v>PO</v>
      </c>
    </row>
    <row r="3929" spans="1:16" ht="25.5" hidden="1" x14ac:dyDescent="0.25">
      <c r="A3929" s="48" t="str">
        <f t="shared" si="427"/>
        <v>3</v>
      </c>
      <c r="B3929" s="48" t="str">
        <f t="shared" si="428"/>
        <v>5</v>
      </c>
      <c r="C3929" s="48" t="str">
        <f t="shared" si="429"/>
        <v>1</v>
      </c>
      <c r="D3929" s="48" t="str">
        <f t="shared" si="430"/>
        <v>2</v>
      </c>
      <c r="E3929" s="48" t="str">
        <f t="shared" si="431"/>
        <v>0</v>
      </c>
      <c r="F3929" s="48" t="str">
        <f t="shared" si="432"/>
        <v>00</v>
      </c>
      <c r="G3929" s="48" t="str">
        <f t="shared" si="433"/>
        <v>00</v>
      </c>
      <c r="H3929" s="57">
        <v>351200000</v>
      </c>
      <c r="I3929" s="48" t="s">
        <v>10869</v>
      </c>
      <c r="J3929" s="87" t="s">
        <v>10870</v>
      </c>
      <c r="K3929" s="48" t="s">
        <v>5694</v>
      </c>
      <c r="L3929" s="48" t="s">
        <v>5695</v>
      </c>
      <c r="M3929" s="48" t="s">
        <v>5696</v>
      </c>
      <c r="N3929" s="48" t="s">
        <v>5697</v>
      </c>
      <c r="O3929" s="58">
        <v>0</v>
      </c>
      <c r="P3929" s="48" t="str">
        <f>IFERROR(VLOOKUP(O3929,'[1]Conjunto de IC'!A:E,5,0),"Não se aplica")</f>
        <v>Não se aplica</v>
      </c>
    </row>
    <row r="3930" spans="1:16" ht="38.25" hidden="1" x14ac:dyDescent="0.25">
      <c r="A3930" s="48" t="str">
        <f t="shared" si="427"/>
        <v>3</v>
      </c>
      <c r="B3930" s="48" t="str">
        <f t="shared" si="428"/>
        <v>5</v>
      </c>
      <c r="C3930" s="48" t="str">
        <f t="shared" si="429"/>
        <v>1</v>
      </c>
      <c r="D3930" s="48" t="str">
        <f t="shared" si="430"/>
        <v>2</v>
      </c>
      <c r="E3930" s="48" t="str">
        <f t="shared" si="431"/>
        <v>2</v>
      </c>
      <c r="F3930" s="48" t="str">
        <f t="shared" si="432"/>
        <v>00</v>
      </c>
      <c r="G3930" s="48" t="str">
        <f t="shared" si="433"/>
        <v>00</v>
      </c>
      <c r="H3930" s="57">
        <v>351220000</v>
      </c>
      <c r="I3930" s="48" t="s">
        <v>10871</v>
      </c>
      <c r="J3930" s="87" t="s">
        <v>10872</v>
      </c>
      <c r="K3930" s="48" t="s">
        <v>5694</v>
      </c>
      <c r="L3930" s="48" t="s">
        <v>5695</v>
      </c>
      <c r="M3930" s="48" t="s">
        <v>5696</v>
      </c>
      <c r="N3930" s="48" t="s">
        <v>5697</v>
      </c>
      <c r="O3930" s="58">
        <v>0</v>
      </c>
      <c r="P3930" s="48" t="str">
        <f>IFERROR(VLOOKUP(O3930,'[1]Conjunto de IC'!A:E,5,0),"Não se aplica")</f>
        <v>Não se aplica</v>
      </c>
    </row>
    <row r="3931" spans="1:16" ht="25.5" hidden="1" x14ac:dyDescent="0.25">
      <c r="A3931" s="48" t="str">
        <f t="shared" si="427"/>
        <v>3</v>
      </c>
      <c r="B3931" s="48" t="str">
        <f t="shared" si="428"/>
        <v>5</v>
      </c>
      <c r="C3931" s="48" t="str">
        <f t="shared" si="429"/>
        <v>1</v>
      </c>
      <c r="D3931" s="48" t="str">
        <f t="shared" si="430"/>
        <v>2</v>
      </c>
      <c r="E3931" s="48" t="str">
        <f t="shared" si="431"/>
        <v>2</v>
      </c>
      <c r="F3931" s="48" t="str">
        <f t="shared" si="432"/>
        <v>01</v>
      </c>
      <c r="G3931" s="48" t="str">
        <f t="shared" si="433"/>
        <v>00</v>
      </c>
      <c r="H3931" s="57">
        <v>351220100</v>
      </c>
      <c r="I3931" s="48" t="s">
        <v>10873</v>
      </c>
      <c r="J3931" s="87" t="s">
        <v>10874</v>
      </c>
      <c r="K3931" s="48" t="s">
        <v>5694</v>
      </c>
      <c r="L3931" s="48" t="s">
        <v>5695</v>
      </c>
      <c r="M3931" s="48" t="s">
        <v>5696</v>
      </c>
      <c r="N3931" s="48" t="s">
        <v>5697</v>
      </c>
      <c r="O3931" s="58">
        <v>0</v>
      </c>
      <c r="P3931" s="48" t="str">
        <f>IFERROR(VLOOKUP(O3931,'[1]Conjunto de IC'!A:E,5,0),"Não se aplica")</f>
        <v>Não se aplica</v>
      </c>
    </row>
    <row r="3932" spans="1:16" ht="25.5" hidden="1" x14ac:dyDescent="0.25">
      <c r="A3932" s="48" t="str">
        <f t="shared" si="427"/>
        <v>3</v>
      </c>
      <c r="B3932" s="48" t="str">
        <f t="shared" si="428"/>
        <v>5</v>
      </c>
      <c r="C3932" s="48" t="str">
        <f t="shared" si="429"/>
        <v>1</v>
      </c>
      <c r="D3932" s="48" t="str">
        <f t="shared" si="430"/>
        <v>2</v>
      </c>
      <c r="E3932" s="48" t="str">
        <f t="shared" si="431"/>
        <v>2</v>
      </c>
      <c r="F3932" s="48" t="str">
        <f t="shared" si="432"/>
        <v>01</v>
      </c>
      <c r="G3932" s="48" t="str">
        <f t="shared" si="433"/>
        <v>01</v>
      </c>
      <c r="H3932" s="57">
        <v>351220101</v>
      </c>
      <c r="I3932" s="48" t="s">
        <v>10875</v>
      </c>
      <c r="J3932" s="87" t="s">
        <v>10876</v>
      </c>
      <c r="K3932" s="48" t="s">
        <v>5694</v>
      </c>
      <c r="L3932" s="48" t="s">
        <v>5695</v>
      </c>
      <c r="M3932" s="48" t="s">
        <v>5707</v>
      </c>
      <c r="N3932" s="48" t="s">
        <v>5697</v>
      </c>
      <c r="O3932" s="58">
        <v>1</v>
      </c>
      <c r="P3932" s="48" t="str">
        <f>IFERROR(VLOOKUP(O3932,'[1]Conjunto de IC'!A:E,5,0),"Não se aplica")</f>
        <v>PO</v>
      </c>
    </row>
    <row r="3933" spans="1:16" ht="25.5" hidden="1" x14ac:dyDescent="0.25">
      <c r="A3933" s="48" t="str">
        <f t="shared" si="427"/>
        <v>3</v>
      </c>
      <c r="B3933" s="48" t="str">
        <f t="shared" si="428"/>
        <v>5</v>
      </c>
      <c r="C3933" s="48" t="str">
        <f t="shared" si="429"/>
        <v>1</v>
      </c>
      <c r="D3933" s="48" t="str">
        <f t="shared" si="430"/>
        <v>2</v>
      </c>
      <c r="E3933" s="48" t="str">
        <f t="shared" si="431"/>
        <v>2</v>
      </c>
      <c r="F3933" s="48" t="str">
        <f t="shared" si="432"/>
        <v>01</v>
      </c>
      <c r="G3933" s="48" t="str">
        <f t="shared" si="433"/>
        <v>03</v>
      </c>
      <c r="H3933" s="57">
        <v>351220103</v>
      </c>
      <c r="I3933" s="48" t="s">
        <v>10877</v>
      </c>
      <c r="J3933" s="87" t="s">
        <v>10878</v>
      </c>
      <c r="K3933" s="48" t="s">
        <v>5694</v>
      </c>
      <c r="L3933" s="48" t="s">
        <v>5695</v>
      </c>
      <c r="M3933" s="48" t="s">
        <v>5707</v>
      </c>
      <c r="N3933" s="48" t="s">
        <v>5697</v>
      </c>
      <c r="O3933" s="58">
        <v>1</v>
      </c>
      <c r="P3933" s="48" t="str">
        <f>IFERROR(VLOOKUP(O3933,'[1]Conjunto de IC'!A:E,5,0),"Não se aplica")</f>
        <v>PO</v>
      </c>
    </row>
    <row r="3934" spans="1:16" hidden="1" x14ac:dyDescent="0.25">
      <c r="A3934" s="48" t="str">
        <f t="shared" si="427"/>
        <v>3</v>
      </c>
      <c r="B3934" s="48" t="str">
        <f t="shared" si="428"/>
        <v>5</v>
      </c>
      <c r="C3934" s="48" t="str">
        <f t="shared" si="429"/>
        <v>1</v>
      </c>
      <c r="D3934" s="48" t="str">
        <f t="shared" si="430"/>
        <v>2</v>
      </c>
      <c r="E3934" s="48" t="str">
        <f t="shared" si="431"/>
        <v>2</v>
      </c>
      <c r="F3934" s="48" t="str">
        <f t="shared" si="432"/>
        <v>01</v>
      </c>
      <c r="G3934" s="48" t="str">
        <f t="shared" si="433"/>
        <v>04</v>
      </c>
      <c r="H3934" s="57">
        <v>351220104</v>
      </c>
      <c r="I3934" s="48" t="s">
        <v>10879</v>
      </c>
      <c r="J3934" s="87" t="s">
        <v>10880</v>
      </c>
      <c r="K3934" s="48" t="s">
        <v>5694</v>
      </c>
      <c r="L3934" s="48" t="s">
        <v>5695</v>
      </c>
      <c r="M3934" s="48" t="s">
        <v>5707</v>
      </c>
      <c r="N3934" s="48" t="s">
        <v>5697</v>
      </c>
      <c r="O3934" s="58">
        <v>1</v>
      </c>
      <c r="P3934" s="48" t="str">
        <f>IFERROR(VLOOKUP(O3934,'[1]Conjunto de IC'!A:E,5,0),"Não se aplica")</f>
        <v>PO</v>
      </c>
    </row>
    <row r="3935" spans="1:16" ht="25.5" hidden="1" x14ac:dyDescent="0.25">
      <c r="A3935" s="48" t="str">
        <f t="shared" si="427"/>
        <v>3</v>
      </c>
      <c r="B3935" s="48" t="str">
        <f t="shared" si="428"/>
        <v>5</v>
      </c>
      <c r="C3935" s="48" t="str">
        <f t="shared" si="429"/>
        <v>1</v>
      </c>
      <c r="D3935" s="48" t="str">
        <f t="shared" si="430"/>
        <v>2</v>
      </c>
      <c r="E3935" s="48" t="str">
        <f t="shared" si="431"/>
        <v>2</v>
      </c>
      <c r="F3935" s="48" t="str">
        <f t="shared" si="432"/>
        <v>01</v>
      </c>
      <c r="G3935" s="48" t="str">
        <f t="shared" si="433"/>
        <v>99</v>
      </c>
      <c r="H3935" s="57">
        <v>351220199</v>
      </c>
      <c r="I3935" s="48" t="s">
        <v>10881</v>
      </c>
      <c r="J3935" s="87" t="s">
        <v>10882</v>
      </c>
      <c r="K3935" s="48" t="s">
        <v>5694</v>
      </c>
      <c r="L3935" s="48" t="s">
        <v>5695</v>
      </c>
      <c r="M3935" s="48" t="s">
        <v>5707</v>
      </c>
      <c r="N3935" s="48" t="s">
        <v>5697</v>
      </c>
      <c r="O3935" s="58">
        <v>1</v>
      </c>
      <c r="P3935" s="48" t="str">
        <f>IFERROR(VLOOKUP(O3935,'[1]Conjunto de IC'!A:E,5,0),"Não se aplica")</f>
        <v>PO</v>
      </c>
    </row>
    <row r="3936" spans="1:16" ht="25.5" hidden="1" x14ac:dyDescent="0.25">
      <c r="A3936" s="48" t="str">
        <f t="shared" si="427"/>
        <v>3</v>
      </c>
      <c r="B3936" s="48" t="str">
        <f t="shared" si="428"/>
        <v>5</v>
      </c>
      <c r="C3936" s="48" t="str">
        <f t="shared" si="429"/>
        <v>1</v>
      </c>
      <c r="D3936" s="48" t="str">
        <f t="shared" si="430"/>
        <v>2</v>
      </c>
      <c r="E3936" s="48" t="str">
        <f t="shared" si="431"/>
        <v>2</v>
      </c>
      <c r="F3936" s="48" t="str">
        <f t="shared" si="432"/>
        <v>02</v>
      </c>
      <c r="G3936" s="48" t="str">
        <f t="shared" si="433"/>
        <v>00</v>
      </c>
      <c r="H3936" s="57">
        <v>351220200</v>
      </c>
      <c r="I3936" s="48" t="s">
        <v>10883</v>
      </c>
      <c r="J3936" s="87" t="s">
        <v>10884</v>
      </c>
      <c r="K3936" s="48" t="s">
        <v>5694</v>
      </c>
      <c r="L3936" s="48" t="s">
        <v>5695</v>
      </c>
      <c r="M3936" s="48" t="s">
        <v>5696</v>
      </c>
      <c r="N3936" s="48" t="s">
        <v>5697</v>
      </c>
      <c r="O3936" s="58">
        <v>0</v>
      </c>
      <c r="P3936" s="48" t="str">
        <f>IFERROR(VLOOKUP(O3936,'[1]Conjunto de IC'!A:E,5,0),"Não se aplica")</f>
        <v>Não se aplica</v>
      </c>
    </row>
    <row r="3937" spans="1:16" hidden="1" x14ac:dyDescent="0.25">
      <c r="A3937" s="48" t="str">
        <f t="shared" si="427"/>
        <v>3</v>
      </c>
      <c r="B3937" s="48" t="str">
        <f t="shared" si="428"/>
        <v>5</v>
      </c>
      <c r="C3937" s="48" t="str">
        <f t="shared" si="429"/>
        <v>1</v>
      </c>
      <c r="D3937" s="48" t="str">
        <f t="shared" si="430"/>
        <v>2</v>
      </c>
      <c r="E3937" s="48" t="str">
        <f t="shared" si="431"/>
        <v>2</v>
      </c>
      <c r="F3937" s="48" t="str">
        <f t="shared" si="432"/>
        <v>02</v>
      </c>
      <c r="G3937" s="48" t="str">
        <f t="shared" si="433"/>
        <v>01</v>
      </c>
      <c r="H3937" s="57">
        <v>351220201</v>
      </c>
      <c r="I3937" s="48" t="s">
        <v>10885</v>
      </c>
      <c r="J3937" s="87" t="s">
        <v>10886</v>
      </c>
      <c r="K3937" s="48" t="s">
        <v>5694</v>
      </c>
      <c r="L3937" s="48" t="s">
        <v>5695</v>
      </c>
      <c r="M3937" s="48" t="s">
        <v>5707</v>
      </c>
      <c r="N3937" s="48" t="s">
        <v>5697</v>
      </c>
      <c r="O3937" s="58">
        <v>1</v>
      </c>
      <c r="P3937" s="48" t="str">
        <f>IFERROR(VLOOKUP(O3937,'[1]Conjunto de IC'!A:E,5,0),"Não se aplica")</f>
        <v>PO</v>
      </c>
    </row>
    <row r="3938" spans="1:16" hidden="1" x14ac:dyDescent="0.25">
      <c r="A3938" s="48" t="str">
        <f t="shared" si="427"/>
        <v>3</v>
      </c>
      <c r="B3938" s="48" t="str">
        <f t="shared" si="428"/>
        <v>5</v>
      </c>
      <c r="C3938" s="48" t="str">
        <f t="shared" si="429"/>
        <v>1</v>
      </c>
      <c r="D3938" s="48" t="str">
        <f t="shared" si="430"/>
        <v>2</v>
      </c>
      <c r="E3938" s="48" t="str">
        <f t="shared" si="431"/>
        <v>2</v>
      </c>
      <c r="F3938" s="48" t="str">
        <f t="shared" si="432"/>
        <v>02</v>
      </c>
      <c r="G3938" s="48" t="str">
        <f t="shared" si="433"/>
        <v>02</v>
      </c>
      <c r="H3938" s="57">
        <v>351220202</v>
      </c>
      <c r="I3938" s="48" t="s">
        <v>10885</v>
      </c>
      <c r="J3938" s="87" t="s">
        <v>10887</v>
      </c>
      <c r="K3938" s="48" t="s">
        <v>5694</v>
      </c>
      <c r="L3938" s="48" t="s">
        <v>5695</v>
      </c>
      <c r="M3938" s="48" t="s">
        <v>5707</v>
      </c>
      <c r="N3938" s="48" t="s">
        <v>5697</v>
      </c>
      <c r="O3938" s="58">
        <v>1</v>
      </c>
      <c r="P3938" s="48" t="str">
        <f>IFERROR(VLOOKUP(O3938,'[1]Conjunto de IC'!A:E,5,0),"Não se aplica")</f>
        <v>PO</v>
      </c>
    </row>
    <row r="3939" spans="1:16" hidden="1" x14ac:dyDescent="0.25">
      <c r="A3939" s="48" t="str">
        <f t="shared" si="427"/>
        <v>3</v>
      </c>
      <c r="B3939" s="48" t="str">
        <f t="shared" si="428"/>
        <v>5</v>
      </c>
      <c r="C3939" s="48" t="str">
        <f t="shared" si="429"/>
        <v>1</v>
      </c>
      <c r="D3939" s="48" t="str">
        <f t="shared" si="430"/>
        <v>2</v>
      </c>
      <c r="E3939" s="48" t="str">
        <f t="shared" si="431"/>
        <v>2</v>
      </c>
      <c r="F3939" s="48" t="str">
        <f t="shared" si="432"/>
        <v>02</v>
      </c>
      <c r="G3939" s="48" t="str">
        <f t="shared" si="433"/>
        <v>03</v>
      </c>
      <c r="H3939" s="57">
        <v>351220203</v>
      </c>
      <c r="I3939" s="48" t="s">
        <v>10888</v>
      </c>
      <c r="J3939" s="87" t="s">
        <v>10889</v>
      </c>
      <c r="K3939" s="48" t="s">
        <v>5694</v>
      </c>
      <c r="L3939" s="48" t="s">
        <v>5695</v>
      </c>
      <c r="M3939" s="48" t="s">
        <v>5707</v>
      </c>
      <c r="N3939" s="48" t="s">
        <v>5697</v>
      </c>
      <c r="O3939" s="58">
        <v>1</v>
      </c>
      <c r="P3939" s="48" t="str">
        <f>IFERROR(VLOOKUP(O3939,'[1]Conjunto de IC'!A:E,5,0),"Não se aplica")</f>
        <v>PO</v>
      </c>
    </row>
    <row r="3940" spans="1:16" hidden="1" x14ac:dyDescent="0.25">
      <c r="A3940" s="48" t="str">
        <f t="shared" si="427"/>
        <v>3</v>
      </c>
      <c r="B3940" s="48" t="str">
        <f t="shared" si="428"/>
        <v>5</v>
      </c>
      <c r="C3940" s="48" t="str">
        <f t="shared" si="429"/>
        <v>1</v>
      </c>
      <c r="D3940" s="48" t="str">
        <f t="shared" si="430"/>
        <v>2</v>
      </c>
      <c r="E3940" s="48" t="str">
        <f t="shared" si="431"/>
        <v>2</v>
      </c>
      <c r="F3940" s="48" t="str">
        <f t="shared" si="432"/>
        <v>02</v>
      </c>
      <c r="G3940" s="48" t="str">
        <f t="shared" si="433"/>
        <v>04</v>
      </c>
      <c r="H3940" s="57">
        <v>351220204</v>
      </c>
      <c r="I3940" s="48" t="s">
        <v>10888</v>
      </c>
      <c r="J3940" s="87" t="s">
        <v>10890</v>
      </c>
      <c r="K3940" s="48" t="s">
        <v>5694</v>
      </c>
      <c r="L3940" s="48" t="s">
        <v>5695</v>
      </c>
      <c r="M3940" s="48" t="s">
        <v>5707</v>
      </c>
      <c r="N3940" s="48" t="s">
        <v>5697</v>
      </c>
      <c r="O3940" s="58">
        <v>1</v>
      </c>
      <c r="P3940" s="48" t="str">
        <f>IFERROR(VLOOKUP(O3940,'[1]Conjunto de IC'!A:E,5,0),"Não se aplica")</f>
        <v>PO</v>
      </c>
    </row>
    <row r="3941" spans="1:16" ht="25.5" hidden="1" x14ac:dyDescent="0.25">
      <c r="A3941" s="48" t="str">
        <f t="shared" si="427"/>
        <v>3</v>
      </c>
      <c r="B3941" s="48" t="str">
        <f t="shared" si="428"/>
        <v>5</v>
      </c>
      <c r="C3941" s="48" t="str">
        <f t="shared" si="429"/>
        <v>1</v>
      </c>
      <c r="D3941" s="48" t="str">
        <f t="shared" si="430"/>
        <v>2</v>
      </c>
      <c r="E3941" s="48" t="str">
        <f t="shared" si="431"/>
        <v>2</v>
      </c>
      <c r="F3941" s="48" t="str">
        <f t="shared" si="432"/>
        <v>02</v>
      </c>
      <c r="G3941" s="48" t="str">
        <f t="shared" si="433"/>
        <v>05</v>
      </c>
      <c r="H3941" s="57">
        <v>351220205</v>
      </c>
      <c r="I3941" s="48" t="s">
        <v>10891</v>
      </c>
      <c r="J3941" s="87" t="s">
        <v>10892</v>
      </c>
      <c r="K3941" s="48" t="s">
        <v>5694</v>
      </c>
      <c r="L3941" s="48" t="s">
        <v>5695</v>
      </c>
      <c r="M3941" s="48" t="s">
        <v>5707</v>
      </c>
      <c r="N3941" s="48" t="s">
        <v>5697</v>
      </c>
      <c r="O3941" s="58">
        <v>1</v>
      </c>
      <c r="P3941" s="48" t="str">
        <f>IFERROR(VLOOKUP(O3941,'[1]Conjunto de IC'!A:E,5,0),"Não se aplica")</f>
        <v>PO</v>
      </c>
    </row>
    <row r="3942" spans="1:16" hidden="1" x14ac:dyDescent="0.25">
      <c r="A3942" s="48" t="str">
        <f t="shared" si="427"/>
        <v>3</v>
      </c>
      <c r="B3942" s="48" t="str">
        <f t="shared" si="428"/>
        <v>5</v>
      </c>
      <c r="C3942" s="48" t="str">
        <f t="shared" si="429"/>
        <v>1</v>
      </c>
      <c r="D3942" s="48" t="str">
        <f t="shared" si="430"/>
        <v>2</v>
      </c>
      <c r="E3942" s="48" t="str">
        <f t="shared" si="431"/>
        <v>2</v>
      </c>
      <c r="F3942" s="48" t="str">
        <f t="shared" si="432"/>
        <v>02</v>
      </c>
      <c r="G3942" s="48" t="str">
        <f t="shared" si="433"/>
        <v>06</v>
      </c>
      <c r="H3942" s="57">
        <v>351220206</v>
      </c>
      <c r="I3942" s="48" t="s">
        <v>10893</v>
      </c>
      <c r="J3942" s="87" t="s">
        <v>10894</v>
      </c>
      <c r="K3942" s="48" t="s">
        <v>5694</v>
      </c>
      <c r="L3942" s="48" t="s">
        <v>5695</v>
      </c>
      <c r="M3942" s="48" t="s">
        <v>5707</v>
      </c>
      <c r="N3942" s="48" t="s">
        <v>5697</v>
      </c>
      <c r="O3942" s="58">
        <v>1</v>
      </c>
      <c r="P3942" s="48" t="str">
        <f>IFERROR(VLOOKUP(O3942,'[1]Conjunto de IC'!A:E,5,0),"Não se aplica")</f>
        <v>PO</v>
      </c>
    </row>
    <row r="3943" spans="1:16" ht="25.5" hidden="1" x14ac:dyDescent="0.25">
      <c r="A3943" s="48" t="str">
        <f t="shared" si="427"/>
        <v>3</v>
      </c>
      <c r="B3943" s="48" t="str">
        <f t="shared" si="428"/>
        <v>5</v>
      </c>
      <c r="C3943" s="48" t="str">
        <f t="shared" si="429"/>
        <v>1</v>
      </c>
      <c r="D3943" s="48" t="str">
        <f t="shared" si="430"/>
        <v>2</v>
      </c>
      <c r="E3943" s="48" t="str">
        <f t="shared" si="431"/>
        <v>2</v>
      </c>
      <c r="F3943" s="48" t="str">
        <f t="shared" si="432"/>
        <v>02</v>
      </c>
      <c r="G3943" s="48" t="str">
        <f t="shared" si="433"/>
        <v>99</v>
      </c>
      <c r="H3943" s="57">
        <v>351220299</v>
      </c>
      <c r="I3943" s="48" t="s">
        <v>10895</v>
      </c>
      <c r="J3943" s="87" t="s">
        <v>10896</v>
      </c>
      <c r="K3943" s="48" t="s">
        <v>5694</v>
      </c>
      <c r="L3943" s="48" t="s">
        <v>5695</v>
      </c>
      <c r="M3943" s="48" t="s">
        <v>5707</v>
      </c>
      <c r="N3943" s="48" t="s">
        <v>5697</v>
      </c>
      <c r="O3943" s="58">
        <v>1</v>
      </c>
      <c r="P3943" s="48" t="str">
        <f>IFERROR(VLOOKUP(O3943,'[1]Conjunto de IC'!A:E,5,0),"Não se aplica")</f>
        <v>PO</v>
      </c>
    </row>
    <row r="3944" spans="1:16" ht="25.5" hidden="1" x14ac:dyDescent="0.25">
      <c r="A3944" s="48" t="str">
        <f t="shared" si="427"/>
        <v>3</v>
      </c>
      <c r="B3944" s="48" t="str">
        <f t="shared" si="428"/>
        <v>5</v>
      </c>
      <c r="C3944" s="48" t="str">
        <f t="shared" si="429"/>
        <v>1</v>
      </c>
      <c r="D3944" s="48" t="str">
        <f t="shared" si="430"/>
        <v>2</v>
      </c>
      <c r="E3944" s="48" t="str">
        <f t="shared" si="431"/>
        <v>2</v>
      </c>
      <c r="F3944" s="48" t="str">
        <f t="shared" si="432"/>
        <v>99</v>
      </c>
      <c r="G3944" s="48" t="str">
        <f t="shared" si="433"/>
        <v>00</v>
      </c>
      <c r="H3944" s="57">
        <v>351229900</v>
      </c>
      <c r="I3944" s="48" t="s">
        <v>10897</v>
      </c>
      <c r="J3944" s="87" t="s">
        <v>10898</v>
      </c>
      <c r="K3944" s="48" t="s">
        <v>5694</v>
      </c>
      <c r="L3944" s="48" t="s">
        <v>5695</v>
      </c>
      <c r="M3944" s="48" t="s">
        <v>5707</v>
      </c>
      <c r="N3944" s="48" t="s">
        <v>5697</v>
      </c>
      <c r="O3944" s="58">
        <v>1</v>
      </c>
      <c r="P3944" s="48" t="str">
        <f>IFERROR(VLOOKUP(O3944,'[1]Conjunto de IC'!A:E,5,0),"Não se aplica")</f>
        <v>PO</v>
      </c>
    </row>
    <row r="3945" spans="1:16" ht="25.5" hidden="1" x14ac:dyDescent="0.25">
      <c r="A3945" s="48" t="str">
        <f t="shared" si="427"/>
        <v>3</v>
      </c>
      <c r="B3945" s="48" t="str">
        <f t="shared" si="428"/>
        <v>5</v>
      </c>
      <c r="C3945" s="48" t="str">
        <f t="shared" si="429"/>
        <v>1</v>
      </c>
      <c r="D3945" s="48" t="str">
        <f t="shared" si="430"/>
        <v>3</v>
      </c>
      <c r="E3945" s="48" t="str">
        <f t="shared" si="431"/>
        <v>0</v>
      </c>
      <c r="F3945" s="48" t="str">
        <f t="shared" si="432"/>
        <v>00</v>
      </c>
      <c r="G3945" s="48" t="str">
        <f t="shared" si="433"/>
        <v>00</v>
      </c>
      <c r="H3945" s="57">
        <v>351300000</v>
      </c>
      <c r="I3945" s="48" t="s">
        <v>10899</v>
      </c>
      <c r="J3945" s="87" t="s">
        <v>10900</v>
      </c>
      <c r="K3945" s="48" t="s">
        <v>5694</v>
      </c>
      <c r="L3945" s="48" t="s">
        <v>5695</v>
      </c>
      <c r="M3945" s="48" t="s">
        <v>5696</v>
      </c>
      <c r="N3945" s="48" t="s">
        <v>5697</v>
      </c>
      <c r="O3945" s="58">
        <v>0</v>
      </c>
      <c r="P3945" s="48" t="str">
        <f>IFERROR(VLOOKUP(O3945,'[1]Conjunto de IC'!A:E,5,0),"Não se aplica")</f>
        <v>Não se aplica</v>
      </c>
    </row>
    <row r="3946" spans="1:16" ht="38.25" hidden="1" x14ac:dyDescent="0.25">
      <c r="A3946" s="48" t="str">
        <f t="shared" si="427"/>
        <v>3</v>
      </c>
      <c r="B3946" s="48" t="str">
        <f t="shared" si="428"/>
        <v>5</v>
      </c>
      <c r="C3946" s="48" t="str">
        <f t="shared" si="429"/>
        <v>1</v>
      </c>
      <c r="D3946" s="48" t="str">
        <f t="shared" si="430"/>
        <v>3</v>
      </c>
      <c r="E3946" s="48" t="str">
        <f t="shared" si="431"/>
        <v>2</v>
      </c>
      <c r="F3946" s="48" t="str">
        <f t="shared" si="432"/>
        <v>00</v>
      </c>
      <c r="G3946" s="48" t="str">
        <f t="shared" si="433"/>
        <v>00</v>
      </c>
      <c r="H3946" s="57">
        <v>351320000</v>
      </c>
      <c r="I3946" s="48" t="s">
        <v>10901</v>
      </c>
      <c r="J3946" s="87" t="s">
        <v>10902</v>
      </c>
      <c r="K3946" s="48" t="s">
        <v>5694</v>
      </c>
      <c r="L3946" s="48" t="s">
        <v>5695</v>
      </c>
      <c r="M3946" s="48" t="s">
        <v>5696</v>
      </c>
      <c r="N3946" s="48" t="s">
        <v>5697</v>
      </c>
      <c r="O3946" s="58">
        <v>0</v>
      </c>
      <c r="P3946" s="48" t="str">
        <f>IFERROR(VLOOKUP(O3946,'[1]Conjunto de IC'!A:E,5,0),"Não se aplica")</f>
        <v>Não se aplica</v>
      </c>
    </row>
    <row r="3947" spans="1:16" ht="25.5" hidden="1" x14ac:dyDescent="0.25">
      <c r="A3947" s="48" t="str">
        <f t="shared" si="427"/>
        <v>3</v>
      </c>
      <c r="B3947" s="48" t="str">
        <f t="shared" si="428"/>
        <v>5</v>
      </c>
      <c r="C3947" s="48" t="str">
        <f t="shared" si="429"/>
        <v>1</v>
      </c>
      <c r="D3947" s="48" t="str">
        <f t="shared" si="430"/>
        <v>3</v>
      </c>
      <c r="E3947" s="48" t="str">
        <f t="shared" si="431"/>
        <v>2</v>
      </c>
      <c r="F3947" s="48" t="str">
        <f t="shared" si="432"/>
        <v>01</v>
      </c>
      <c r="G3947" s="48" t="str">
        <f t="shared" si="433"/>
        <v>00</v>
      </c>
      <c r="H3947" s="57">
        <v>351320100</v>
      </c>
      <c r="I3947" s="48" t="s">
        <v>10903</v>
      </c>
      <c r="J3947" s="87" t="s">
        <v>10904</v>
      </c>
      <c r="K3947" s="48" t="s">
        <v>5694</v>
      </c>
      <c r="L3947" s="48" t="s">
        <v>5695</v>
      </c>
      <c r="M3947" s="48" t="s">
        <v>5696</v>
      </c>
      <c r="N3947" s="48" t="s">
        <v>5697</v>
      </c>
      <c r="O3947" s="58">
        <v>0</v>
      </c>
      <c r="P3947" s="48" t="str">
        <f>IFERROR(VLOOKUP(O3947,'[1]Conjunto de IC'!A:E,5,0),"Não se aplica")</f>
        <v>Não se aplica</v>
      </c>
    </row>
    <row r="3948" spans="1:16" ht="25.5" hidden="1" x14ac:dyDescent="0.25">
      <c r="A3948" s="48" t="str">
        <f t="shared" si="427"/>
        <v>3</v>
      </c>
      <c r="B3948" s="48" t="str">
        <f t="shared" si="428"/>
        <v>5</v>
      </c>
      <c r="C3948" s="48" t="str">
        <f t="shared" si="429"/>
        <v>1</v>
      </c>
      <c r="D3948" s="48" t="str">
        <f t="shared" si="430"/>
        <v>3</v>
      </c>
      <c r="E3948" s="48" t="str">
        <f t="shared" si="431"/>
        <v>2</v>
      </c>
      <c r="F3948" s="48" t="str">
        <f t="shared" si="432"/>
        <v>01</v>
      </c>
      <c r="G3948" s="48" t="str">
        <f t="shared" si="433"/>
        <v>01</v>
      </c>
      <c r="H3948" s="57">
        <v>351320101</v>
      </c>
      <c r="I3948" s="48" t="s">
        <v>10905</v>
      </c>
      <c r="J3948" s="87" t="s">
        <v>10906</v>
      </c>
      <c r="K3948" s="48" t="s">
        <v>5694</v>
      </c>
      <c r="L3948" s="48" t="s">
        <v>5695</v>
      </c>
      <c r="M3948" s="48" t="s">
        <v>5707</v>
      </c>
      <c r="N3948" s="48" t="s">
        <v>5697</v>
      </c>
      <c r="O3948" s="58">
        <v>1</v>
      </c>
      <c r="P3948" s="48" t="str">
        <f>IFERROR(VLOOKUP(O3948,'[1]Conjunto de IC'!A:E,5,0),"Não se aplica")</f>
        <v>PO</v>
      </c>
    </row>
    <row r="3949" spans="1:16" ht="25.5" hidden="1" x14ac:dyDescent="0.25">
      <c r="A3949" s="48" t="str">
        <f t="shared" si="427"/>
        <v>3</v>
      </c>
      <c r="B3949" s="48" t="str">
        <f t="shared" si="428"/>
        <v>5</v>
      </c>
      <c r="C3949" s="48" t="str">
        <f t="shared" si="429"/>
        <v>1</v>
      </c>
      <c r="D3949" s="48" t="str">
        <f t="shared" si="430"/>
        <v>3</v>
      </c>
      <c r="E3949" s="48" t="str">
        <f t="shared" si="431"/>
        <v>2</v>
      </c>
      <c r="F3949" s="48" t="str">
        <f t="shared" si="432"/>
        <v>01</v>
      </c>
      <c r="G3949" s="48" t="str">
        <f t="shared" si="433"/>
        <v>02</v>
      </c>
      <c r="H3949" s="57">
        <v>351320102</v>
      </c>
      <c r="I3949" s="48" t="s">
        <v>10907</v>
      </c>
      <c r="J3949" s="87" t="s">
        <v>10908</v>
      </c>
      <c r="K3949" s="48" t="s">
        <v>5694</v>
      </c>
      <c r="L3949" s="48" t="s">
        <v>5695</v>
      </c>
      <c r="M3949" s="48" t="s">
        <v>5707</v>
      </c>
      <c r="N3949" s="48" t="s">
        <v>5697</v>
      </c>
      <c r="O3949" s="58">
        <v>1</v>
      </c>
      <c r="P3949" s="48" t="str">
        <f>IFERROR(VLOOKUP(O3949,'[1]Conjunto de IC'!A:E,5,0),"Não se aplica")</f>
        <v>PO</v>
      </c>
    </row>
    <row r="3950" spans="1:16" ht="25.5" hidden="1" x14ac:dyDescent="0.25">
      <c r="A3950" s="48" t="str">
        <f t="shared" si="427"/>
        <v>3</v>
      </c>
      <c r="B3950" s="48" t="str">
        <f t="shared" si="428"/>
        <v>5</v>
      </c>
      <c r="C3950" s="48" t="str">
        <f t="shared" si="429"/>
        <v>1</v>
      </c>
      <c r="D3950" s="48" t="str">
        <f t="shared" si="430"/>
        <v>3</v>
      </c>
      <c r="E3950" s="48" t="str">
        <f t="shared" si="431"/>
        <v>2</v>
      </c>
      <c r="F3950" s="48" t="str">
        <f t="shared" si="432"/>
        <v>01</v>
      </c>
      <c r="G3950" s="48" t="str">
        <f t="shared" si="433"/>
        <v>99</v>
      </c>
      <c r="H3950" s="57">
        <v>351320199</v>
      </c>
      <c r="I3950" s="48" t="s">
        <v>10909</v>
      </c>
      <c r="J3950" s="87" t="s">
        <v>10910</v>
      </c>
      <c r="K3950" s="48" t="s">
        <v>5694</v>
      </c>
      <c r="L3950" s="48" t="s">
        <v>5695</v>
      </c>
      <c r="M3950" s="48" t="s">
        <v>5707</v>
      </c>
      <c r="N3950" s="48" t="s">
        <v>5697</v>
      </c>
      <c r="O3950" s="58">
        <v>1</v>
      </c>
      <c r="P3950" s="48" t="str">
        <f>IFERROR(VLOOKUP(O3950,'[1]Conjunto de IC'!A:E,5,0),"Não se aplica")</f>
        <v>PO</v>
      </c>
    </row>
    <row r="3951" spans="1:16" ht="25.5" hidden="1" x14ac:dyDescent="0.25">
      <c r="A3951" s="48" t="str">
        <f t="shared" si="427"/>
        <v>3</v>
      </c>
      <c r="B3951" s="48" t="str">
        <f t="shared" si="428"/>
        <v>5</v>
      </c>
      <c r="C3951" s="48" t="str">
        <f t="shared" si="429"/>
        <v>1</v>
      </c>
      <c r="D3951" s="48" t="str">
        <f t="shared" si="430"/>
        <v>3</v>
      </c>
      <c r="E3951" s="48" t="str">
        <f t="shared" si="431"/>
        <v>2</v>
      </c>
      <c r="F3951" s="48" t="str">
        <f t="shared" si="432"/>
        <v>02</v>
      </c>
      <c r="G3951" s="48" t="str">
        <f t="shared" si="433"/>
        <v>00</v>
      </c>
      <c r="H3951" s="57">
        <v>351320200</v>
      </c>
      <c r="I3951" s="48" t="s">
        <v>10911</v>
      </c>
      <c r="J3951" s="87" t="s">
        <v>10912</v>
      </c>
      <c r="K3951" s="48" t="s">
        <v>5694</v>
      </c>
      <c r="L3951" s="48" t="s">
        <v>5695</v>
      </c>
      <c r="M3951" s="48" t="s">
        <v>5696</v>
      </c>
      <c r="N3951" s="48" t="s">
        <v>5697</v>
      </c>
      <c r="O3951" s="58">
        <v>0</v>
      </c>
      <c r="P3951" s="48" t="str">
        <f>IFERROR(VLOOKUP(O3951,'[1]Conjunto de IC'!A:E,5,0),"Não se aplica")</f>
        <v>Não se aplica</v>
      </c>
    </row>
    <row r="3952" spans="1:16" ht="25.5" hidden="1" x14ac:dyDescent="0.25">
      <c r="A3952" s="48" t="str">
        <f t="shared" si="427"/>
        <v>3</v>
      </c>
      <c r="B3952" s="48" t="str">
        <f t="shared" si="428"/>
        <v>5</v>
      </c>
      <c r="C3952" s="48" t="str">
        <f t="shared" si="429"/>
        <v>1</v>
      </c>
      <c r="D3952" s="48" t="str">
        <f t="shared" si="430"/>
        <v>3</v>
      </c>
      <c r="E3952" s="48" t="str">
        <f t="shared" si="431"/>
        <v>2</v>
      </c>
      <c r="F3952" s="48" t="str">
        <f t="shared" si="432"/>
        <v>02</v>
      </c>
      <c r="G3952" s="48" t="str">
        <f t="shared" si="433"/>
        <v>01</v>
      </c>
      <c r="H3952" s="57">
        <v>351320201</v>
      </c>
      <c r="I3952" s="48" t="s">
        <v>10913</v>
      </c>
      <c r="J3952" s="87" t="s">
        <v>10914</v>
      </c>
      <c r="K3952" s="48" t="s">
        <v>5694</v>
      </c>
      <c r="L3952" s="48" t="s">
        <v>5695</v>
      </c>
      <c r="M3952" s="48" t="s">
        <v>5707</v>
      </c>
      <c r="N3952" s="48" t="s">
        <v>5697</v>
      </c>
      <c r="O3952" s="58">
        <v>1</v>
      </c>
      <c r="P3952" s="48" t="str">
        <f>IFERROR(VLOOKUP(O3952,'[1]Conjunto de IC'!A:E,5,0),"Não se aplica")</f>
        <v>PO</v>
      </c>
    </row>
    <row r="3953" spans="1:16" ht="25.5" hidden="1" x14ac:dyDescent="0.25">
      <c r="A3953" s="48" t="str">
        <f t="shared" si="427"/>
        <v>3</v>
      </c>
      <c r="B3953" s="48" t="str">
        <f t="shared" si="428"/>
        <v>5</v>
      </c>
      <c r="C3953" s="48" t="str">
        <f t="shared" si="429"/>
        <v>1</v>
      </c>
      <c r="D3953" s="48" t="str">
        <f t="shared" si="430"/>
        <v>3</v>
      </c>
      <c r="E3953" s="48" t="str">
        <f t="shared" si="431"/>
        <v>2</v>
      </c>
      <c r="F3953" s="48" t="str">
        <f t="shared" si="432"/>
        <v>02</v>
      </c>
      <c r="G3953" s="48" t="str">
        <f t="shared" si="433"/>
        <v>02</v>
      </c>
      <c r="H3953" s="57">
        <v>351320202</v>
      </c>
      <c r="I3953" s="48" t="s">
        <v>10915</v>
      </c>
      <c r="J3953" s="87" t="s">
        <v>10916</v>
      </c>
      <c r="K3953" s="48" t="s">
        <v>5694</v>
      </c>
      <c r="L3953" s="48" t="s">
        <v>5695</v>
      </c>
      <c r="M3953" s="48" t="s">
        <v>5707</v>
      </c>
      <c r="N3953" s="48" t="s">
        <v>5697</v>
      </c>
      <c r="O3953" s="58">
        <v>1</v>
      </c>
      <c r="P3953" s="48" t="str">
        <f>IFERROR(VLOOKUP(O3953,'[1]Conjunto de IC'!A:E,5,0),"Não se aplica")</f>
        <v>PO</v>
      </c>
    </row>
    <row r="3954" spans="1:16" ht="25.5" hidden="1" x14ac:dyDescent="0.25">
      <c r="A3954" s="48" t="str">
        <f t="shared" si="427"/>
        <v>3</v>
      </c>
      <c r="B3954" s="48" t="str">
        <f t="shared" si="428"/>
        <v>5</v>
      </c>
      <c r="C3954" s="48" t="str">
        <f t="shared" si="429"/>
        <v>1</v>
      </c>
      <c r="D3954" s="48" t="str">
        <f t="shared" si="430"/>
        <v>3</v>
      </c>
      <c r="E3954" s="48" t="str">
        <f t="shared" si="431"/>
        <v>2</v>
      </c>
      <c r="F3954" s="48" t="str">
        <f t="shared" si="432"/>
        <v>02</v>
      </c>
      <c r="G3954" s="48" t="str">
        <f t="shared" si="433"/>
        <v>03</v>
      </c>
      <c r="H3954" s="57">
        <v>351320203</v>
      </c>
      <c r="I3954" s="48" t="s">
        <v>10917</v>
      </c>
      <c r="J3954" s="87" t="s">
        <v>10918</v>
      </c>
      <c r="K3954" s="48" t="s">
        <v>5694</v>
      </c>
      <c r="L3954" s="48" t="s">
        <v>5695</v>
      </c>
      <c r="M3954" s="48" t="s">
        <v>5707</v>
      </c>
      <c r="N3954" s="48" t="s">
        <v>5697</v>
      </c>
      <c r="O3954" s="58">
        <v>1</v>
      </c>
      <c r="P3954" s="48" t="str">
        <f>IFERROR(VLOOKUP(O3954,'[1]Conjunto de IC'!A:E,5,0),"Não se aplica")</f>
        <v>PO</v>
      </c>
    </row>
    <row r="3955" spans="1:16" hidden="1" x14ac:dyDescent="0.25">
      <c r="A3955" s="48" t="str">
        <f t="shared" si="427"/>
        <v>3</v>
      </c>
      <c r="B3955" s="48" t="str">
        <f t="shared" si="428"/>
        <v>5</v>
      </c>
      <c r="C3955" s="48" t="str">
        <f t="shared" si="429"/>
        <v>1</v>
      </c>
      <c r="D3955" s="48" t="str">
        <f t="shared" si="430"/>
        <v>3</v>
      </c>
      <c r="E3955" s="48" t="str">
        <f t="shared" si="431"/>
        <v>2</v>
      </c>
      <c r="F3955" s="48" t="str">
        <f t="shared" si="432"/>
        <v>02</v>
      </c>
      <c r="G3955" s="48" t="str">
        <f t="shared" si="433"/>
        <v>04</v>
      </c>
      <c r="H3955" s="57">
        <v>351320204</v>
      </c>
      <c r="I3955" s="48" t="s">
        <v>10919</v>
      </c>
      <c r="J3955" s="87" t="s">
        <v>10920</v>
      </c>
      <c r="K3955" s="48" t="s">
        <v>5694</v>
      </c>
      <c r="L3955" s="48" t="s">
        <v>5695</v>
      </c>
      <c r="M3955" s="48" t="s">
        <v>5707</v>
      </c>
      <c r="N3955" s="48" t="s">
        <v>5697</v>
      </c>
      <c r="O3955" s="58">
        <v>1</v>
      </c>
      <c r="P3955" s="48" t="str">
        <f>IFERROR(VLOOKUP(O3955,'[1]Conjunto de IC'!A:E,5,0),"Não se aplica")</f>
        <v>PO</v>
      </c>
    </row>
    <row r="3956" spans="1:16" hidden="1" x14ac:dyDescent="0.25">
      <c r="A3956" s="48" t="str">
        <f t="shared" si="427"/>
        <v>3</v>
      </c>
      <c r="B3956" s="48" t="str">
        <f t="shared" si="428"/>
        <v>5</v>
      </c>
      <c r="C3956" s="48" t="str">
        <f t="shared" si="429"/>
        <v>1</v>
      </c>
      <c r="D3956" s="48" t="str">
        <f t="shared" si="430"/>
        <v>3</v>
      </c>
      <c r="E3956" s="48" t="str">
        <f t="shared" si="431"/>
        <v>2</v>
      </c>
      <c r="F3956" s="48" t="str">
        <f t="shared" si="432"/>
        <v>02</v>
      </c>
      <c r="G3956" s="48" t="str">
        <f t="shared" si="433"/>
        <v>05</v>
      </c>
      <c r="H3956" s="57">
        <v>351320205</v>
      </c>
      <c r="I3956" s="48" t="s">
        <v>10921</v>
      </c>
      <c r="J3956" s="87" t="s">
        <v>10922</v>
      </c>
      <c r="K3956" s="48" t="s">
        <v>5694</v>
      </c>
      <c r="L3956" s="48" t="s">
        <v>5695</v>
      </c>
      <c r="M3956" s="48" t="s">
        <v>5707</v>
      </c>
      <c r="N3956" s="48" t="s">
        <v>5697</v>
      </c>
      <c r="O3956" s="58">
        <v>1</v>
      </c>
      <c r="P3956" s="48" t="str">
        <f>IFERROR(VLOOKUP(O3956,'[1]Conjunto de IC'!A:E,5,0),"Não se aplica")</f>
        <v>PO</v>
      </c>
    </row>
    <row r="3957" spans="1:16" ht="25.5" hidden="1" x14ac:dyDescent="0.25">
      <c r="A3957" s="48" t="str">
        <f t="shared" si="427"/>
        <v>3</v>
      </c>
      <c r="B3957" s="48" t="str">
        <f t="shared" si="428"/>
        <v>5</v>
      </c>
      <c r="C3957" s="48" t="str">
        <f t="shared" si="429"/>
        <v>1</v>
      </c>
      <c r="D3957" s="48" t="str">
        <f t="shared" si="430"/>
        <v>3</v>
      </c>
      <c r="E3957" s="48" t="str">
        <f t="shared" si="431"/>
        <v>2</v>
      </c>
      <c r="F3957" s="48" t="str">
        <f t="shared" si="432"/>
        <v>02</v>
      </c>
      <c r="G3957" s="48" t="str">
        <f t="shared" si="433"/>
        <v>99</v>
      </c>
      <c r="H3957" s="57">
        <v>351320299</v>
      </c>
      <c r="I3957" s="48" t="s">
        <v>10909</v>
      </c>
      <c r="J3957" s="87" t="s">
        <v>10923</v>
      </c>
      <c r="K3957" s="48" t="s">
        <v>5694</v>
      </c>
      <c r="L3957" s="48" t="s">
        <v>5695</v>
      </c>
      <c r="M3957" s="48" t="s">
        <v>5707</v>
      </c>
      <c r="N3957" s="48" t="s">
        <v>5697</v>
      </c>
      <c r="O3957" s="58">
        <v>1</v>
      </c>
      <c r="P3957" s="48" t="str">
        <f>IFERROR(VLOOKUP(O3957,'[1]Conjunto de IC'!A:E,5,0),"Não se aplica")</f>
        <v>PO</v>
      </c>
    </row>
    <row r="3958" spans="1:16" ht="25.5" hidden="1" x14ac:dyDescent="0.25">
      <c r="A3958" s="48" t="str">
        <f t="shared" si="427"/>
        <v>3</v>
      </c>
      <c r="B3958" s="48" t="str">
        <f t="shared" si="428"/>
        <v>5</v>
      </c>
      <c r="C3958" s="48" t="str">
        <f t="shared" si="429"/>
        <v>1</v>
      </c>
      <c r="D3958" s="48" t="str">
        <f t="shared" si="430"/>
        <v>3</v>
      </c>
      <c r="E3958" s="48" t="str">
        <f t="shared" si="431"/>
        <v>2</v>
      </c>
      <c r="F3958" s="48" t="str">
        <f t="shared" si="432"/>
        <v>99</v>
      </c>
      <c r="G3958" s="48" t="str">
        <f t="shared" si="433"/>
        <v>00</v>
      </c>
      <c r="H3958" s="57">
        <v>351329900</v>
      </c>
      <c r="I3958" s="48" t="s">
        <v>10924</v>
      </c>
      <c r="J3958" s="87" t="s">
        <v>10925</v>
      </c>
      <c r="K3958" s="48" t="s">
        <v>6060</v>
      </c>
      <c r="L3958" s="48" t="s">
        <v>5695</v>
      </c>
      <c r="M3958" s="48" t="s">
        <v>5707</v>
      </c>
      <c r="N3958" s="48" t="s">
        <v>5697</v>
      </c>
      <c r="O3958" s="58">
        <v>1</v>
      </c>
      <c r="P3958" s="48" t="str">
        <f>IFERROR(VLOOKUP(O3958,'[1]Conjunto de IC'!A:E,5,0),"Não se aplica")</f>
        <v>PO</v>
      </c>
    </row>
    <row r="3959" spans="1:16" ht="25.5" hidden="1" x14ac:dyDescent="0.25">
      <c r="A3959" s="48" t="str">
        <f t="shared" si="427"/>
        <v>3</v>
      </c>
      <c r="B3959" s="48" t="str">
        <f t="shared" si="428"/>
        <v>5</v>
      </c>
      <c r="C3959" s="48" t="str">
        <f t="shared" si="429"/>
        <v>1</v>
      </c>
      <c r="D3959" s="48" t="str">
        <f t="shared" si="430"/>
        <v>4</v>
      </c>
      <c r="E3959" s="48" t="str">
        <f t="shared" si="431"/>
        <v>0</v>
      </c>
      <c r="F3959" s="48" t="str">
        <f t="shared" si="432"/>
        <v>00</v>
      </c>
      <c r="G3959" s="48" t="str">
        <f t="shared" si="433"/>
        <v>00</v>
      </c>
      <c r="H3959" s="57">
        <v>351400000</v>
      </c>
      <c r="I3959" s="48" t="s">
        <v>10926</v>
      </c>
      <c r="J3959" s="87" t="s">
        <v>10927</v>
      </c>
      <c r="K3959" s="48" t="s">
        <v>5694</v>
      </c>
      <c r="L3959" s="48" t="s">
        <v>5695</v>
      </c>
      <c r="M3959" s="48" t="s">
        <v>5696</v>
      </c>
      <c r="N3959" s="48" t="s">
        <v>5697</v>
      </c>
      <c r="O3959" s="58">
        <v>0</v>
      </c>
      <c r="P3959" s="48" t="str">
        <f>IFERROR(VLOOKUP(O3959,'[1]Conjunto de IC'!A:E,5,0),"Não se aplica")</f>
        <v>Não se aplica</v>
      </c>
    </row>
    <row r="3960" spans="1:16" ht="38.25" hidden="1" x14ac:dyDescent="0.25">
      <c r="A3960" s="48" t="str">
        <f t="shared" si="427"/>
        <v>3</v>
      </c>
      <c r="B3960" s="48" t="str">
        <f t="shared" si="428"/>
        <v>5</v>
      </c>
      <c r="C3960" s="48" t="str">
        <f t="shared" si="429"/>
        <v>1</v>
      </c>
      <c r="D3960" s="48" t="str">
        <f t="shared" si="430"/>
        <v>4</v>
      </c>
      <c r="E3960" s="48" t="str">
        <f t="shared" si="431"/>
        <v>2</v>
      </c>
      <c r="F3960" s="48" t="str">
        <f t="shared" si="432"/>
        <v>00</v>
      </c>
      <c r="G3960" s="48" t="str">
        <f t="shared" si="433"/>
        <v>00</v>
      </c>
      <c r="H3960" s="57">
        <v>351420000</v>
      </c>
      <c r="I3960" s="48" t="s">
        <v>10928</v>
      </c>
      <c r="J3960" s="87" t="s">
        <v>10929</v>
      </c>
      <c r="K3960" s="48" t="s">
        <v>5694</v>
      </c>
      <c r="L3960" s="48" t="s">
        <v>5695</v>
      </c>
      <c r="M3960" s="48" t="s">
        <v>5696</v>
      </c>
      <c r="N3960" s="48" t="s">
        <v>5697</v>
      </c>
      <c r="O3960" s="58">
        <v>0</v>
      </c>
      <c r="P3960" s="48" t="str">
        <f>IFERROR(VLOOKUP(O3960,'[1]Conjunto de IC'!A:E,5,0),"Não se aplica")</f>
        <v>Não se aplica</v>
      </c>
    </row>
    <row r="3961" spans="1:16" ht="38.25" hidden="1" x14ac:dyDescent="0.25">
      <c r="A3961" s="48" t="str">
        <f t="shared" si="427"/>
        <v>3</v>
      </c>
      <c r="B3961" s="48" t="str">
        <f t="shared" si="428"/>
        <v>5</v>
      </c>
      <c r="C3961" s="48" t="str">
        <f t="shared" si="429"/>
        <v>1</v>
      </c>
      <c r="D3961" s="48" t="str">
        <f t="shared" si="430"/>
        <v>4</v>
      </c>
      <c r="E3961" s="48" t="str">
        <f t="shared" si="431"/>
        <v>2</v>
      </c>
      <c r="F3961" s="48" t="str">
        <f t="shared" si="432"/>
        <v>01</v>
      </c>
      <c r="G3961" s="48" t="str">
        <f t="shared" si="433"/>
        <v>00</v>
      </c>
      <c r="H3961" s="57">
        <v>351420100</v>
      </c>
      <c r="I3961" s="48" t="s">
        <v>10930</v>
      </c>
      <c r="J3961" s="87" t="s">
        <v>10931</v>
      </c>
      <c r="K3961" s="48" t="s">
        <v>5694</v>
      </c>
      <c r="L3961" s="48" t="s">
        <v>5695</v>
      </c>
      <c r="M3961" s="48" t="s">
        <v>5696</v>
      </c>
      <c r="N3961" s="48" t="s">
        <v>5697</v>
      </c>
      <c r="O3961" s="58">
        <v>0</v>
      </c>
      <c r="P3961" s="48" t="str">
        <f>IFERROR(VLOOKUP(O3961,'[1]Conjunto de IC'!A:E,5,0),"Não se aplica")</f>
        <v>Não se aplica</v>
      </c>
    </row>
    <row r="3962" spans="1:16" ht="25.5" hidden="1" x14ac:dyDescent="0.25">
      <c r="A3962" s="48" t="str">
        <f t="shared" si="427"/>
        <v>3</v>
      </c>
      <c r="B3962" s="48" t="str">
        <f t="shared" si="428"/>
        <v>5</v>
      </c>
      <c r="C3962" s="48" t="str">
        <f t="shared" si="429"/>
        <v>1</v>
      </c>
      <c r="D3962" s="48" t="str">
        <f t="shared" si="430"/>
        <v>4</v>
      </c>
      <c r="E3962" s="48" t="str">
        <f t="shared" si="431"/>
        <v>2</v>
      </c>
      <c r="F3962" s="48" t="str">
        <f t="shared" si="432"/>
        <v>01</v>
      </c>
      <c r="G3962" s="48" t="str">
        <f t="shared" si="433"/>
        <v>01</v>
      </c>
      <c r="H3962" s="57">
        <v>351420101</v>
      </c>
      <c r="I3962" s="48" t="s">
        <v>10932</v>
      </c>
      <c r="J3962" s="87" t="s">
        <v>10933</v>
      </c>
      <c r="K3962" s="48" t="s">
        <v>5694</v>
      </c>
      <c r="L3962" s="48" t="s">
        <v>5695</v>
      </c>
      <c r="M3962" s="48" t="s">
        <v>5707</v>
      </c>
      <c r="N3962" s="48" t="s">
        <v>5697</v>
      </c>
      <c r="O3962" s="58">
        <v>1</v>
      </c>
      <c r="P3962" s="48" t="str">
        <f>IFERROR(VLOOKUP(O3962,'[1]Conjunto de IC'!A:E,5,0),"Não se aplica")</f>
        <v>PO</v>
      </c>
    </row>
    <row r="3963" spans="1:16" hidden="1" x14ac:dyDescent="0.25">
      <c r="A3963" s="48" t="str">
        <f t="shared" si="427"/>
        <v>3</v>
      </c>
      <c r="B3963" s="48" t="str">
        <f t="shared" si="428"/>
        <v>5</v>
      </c>
      <c r="C3963" s="48" t="str">
        <f t="shared" si="429"/>
        <v>1</v>
      </c>
      <c r="D3963" s="48" t="str">
        <f t="shared" si="430"/>
        <v>4</v>
      </c>
      <c r="E3963" s="48" t="str">
        <f t="shared" si="431"/>
        <v>2</v>
      </c>
      <c r="F3963" s="48" t="str">
        <f t="shared" si="432"/>
        <v>01</v>
      </c>
      <c r="G3963" s="48" t="str">
        <f t="shared" si="433"/>
        <v>02</v>
      </c>
      <c r="H3963" s="57">
        <v>351420102</v>
      </c>
      <c r="I3963" s="48" t="s">
        <v>10934</v>
      </c>
      <c r="J3963" s="87" t="s">
        <v>10935</v>
      </c>
      <c r="K3963" s="48" t="s">
        <v>5694</v>
      </c>
      <c r="L3963" s="48" t="s">
        <v>5695</v>
      </c>
      <c r="M3963" s="48" t="s">
        <v>5707</v>
      </c>
      <c r="N3963" s="48" t="s">
        <v>5697</v>
      </c>
      <c r="O3963" s="58">
        <v>1</v>
      </c>
      <c r="P3963" s="48" t="str">
        <f>IFERROR(VLOOKUP(O3963,'[1]Conjunto de IC'!A:E,5,0),"Não se aplica")</f>
        <v>PO</v>
      </c>
    </row>
    <row r="3964" spans="1:16" ht="25.5" hidden="1" x14ac:dyDescent="0.25">
      <c r="A3964" s="48" t="str">
        <f t="shared" si="427"/>
        <v>3</v>
      </c>
      <c r="B3964" s="48" t="str">
        <f t="shared" si="428"/>
        <v>5</v>
      </c>
      <c r="C3964" s="48" t="str">
        <f t="shared" si="429"/>
        <v>1</v>
      </c>
      <c r="D3964" s="48" t="str">
        <f t="shared" si="430"/>
        <v>4</v>
      </c>
      <c r="E3964" s="48" t="str">
        <f t="shared" si="431"/>
        <v>2</v>
      </c>
      <c r="F3964" s="48" t="str">
        <f t="shared" si="432"/>
        <v>02</v>
      </c>
      <c r="G3964" s="48" t="str">
        <f t="shared" si="433"/>
        <v>00</v>
      </c>
      <c r="H3964" s="57">
        <v>351420200</v>
      </c>
      <c r="I3964" s="48" t="s">
        <v>10936</v>
      </c>
      <c r="J3964" s="87" t="s">
        <v>10937</v>
      </c>
      <c r="K3964" s="48" t="s">
        <v>5694</v>
      </c>
      <c r="L3964" s="48" t="s">
        <v>5695</v>
      </c>
      <c r="M3964" s="48" t="s">
        <v>5707</v>
      </c>
      <c r="N3964" s="48" t="s">
        <v>5697</v>
      </c>
      <c r="O3964" s="58">
        <v>1</v>
      </c>
      <c r="P3964" s="48" t="str">
        <f>IFERROR(VLOOKUP(O3964,'[1]Conjunto de IC'!A:E,5,0),"Não se aplica")</f>
        <v>PO</v>
      </c>
    </row>
    <row r="3965" spans="1:16" ht="25.5" hidden="1" x14ac:dyDescent="0.25">
      <c r="A3965" s="48" t="str">
        <f t="shared" si="427"/>
        <v>3</v>
      </c>
      <c r="B3965" s="48" t="str">
        <f t="shared" si="428"/>
        <v>5</v>
      </c>
      <c r="C3965" s="48" t="str">
        <f t="shared" si="429"/>
        <v>1</v>
      </c>
      <c r="D3965" s="48" t="str">
        <f t="shared" si="430"/>
        <v>4</v>
      </c>
      <c r="E3965" s="48" t="str">
        <f t="shared" si="431"/>
        <v>2</v>
      </c>
      <c r="F3965" s="48" t="str">
        <f t="shared" si="432"/>
        <v>99</v>
      </c>
      <c r="G3965" s="48" t="str">
        <f t="shared" si="433"/>
        <v>00</v>
      </c>
      <c r="H3965" s="57">
        <v>351429900</v>
      </c>
      <c r="I3965" s="48" t="s">
        <v>10938</v>
      </c>
      <c r="J3965" s="87" t="s">
        <v>10939</v>
      </c>
      <c r="K3965" s="48" t="s">
        <v>5694</v>
      </c>
      <c r="L3965" s="48" t="s">
        <v>5695</v>
      </c>
      <c r="M3965" s="48" t="s">
        <v>5707</v>
      </c>
      <c r="N3965" s="48" t="s">
        <v>5697</v>
      </c>
      <c r="O3965" s="58">
        <v>1</v>
      </c>
      <c r="P3965" s="48" t="str">
        <f>IFERROR(VLOOKUP(O3965,'[1]Conjunto de IC'!A:E,5,0),"Não se aplica")</f>
        <v>PO</v>
      </c>
    </row>
    <row r="3966" spans="1:16" ht="25.5" hidden="1" x14ac:dyDescent="0.25">
      <c r="A3966" s="48" t="str">
        <f t="shared" si="427"/>
        <v>3</v>
      </c>
      <c r="B3966" s="48" t="str">
        <f t="shared" si="428"/>
        <v>5</v>
      </c>
      <c r="C3966" s="48" t="str">
        <f t="shared" si="429"/>
        <v>1</v>
      </c>
      <c r="D3966" s="48" t="str">
        <f t="shared" si="430"/>
        <v>5</v>
      </c>
      <c r="E3966" s="48" t="str">
        <f t="shared" si="431"/>
        <v>0</v>
      </c>
      <c r="F3966" s="48" t="str">
        <f t="shared" si="432"/>
        <v>00</v>
      </c>
      <c r="G3966" s="48" t="str">
        <f t="shared" si="433"/>
        <v>00</v>
      </c>
      <c r="H3966" s="57">
        <v>351500000</v>
      </c>
      <c r="I3966" s="48" t="s">
        <v>10940</v>
      </c>
      <c r="J3966" s="87" t="s">
        <v>10941</v>
      </c>
      <c r="K3966" s="48" t="s">
        <v>5694</v>
      </c>
      <c r="L3966" s="48" t="s">
        <v>5695</v>
      </c>
      <c r="M3966" s="48" t="s">
        <v>5696</v>
      </c>
      <c r="N3966" s="48" t="s">
        <v>5697</v>
      </c>
      <c r="O3966" s="58">
        <v>0</v>
      </c>
      <c r="P3966" s="48" t="str">
        <f>IFERROR(VLOOKUP(O3966,'[1]Conjunto de IC'!A:E,5,0),"Não se aplica")</f>
        <v>Não se aplica</v>
      </c>
    </row>
    <row r="3967" spans="1:16" ht="38.25" hidden="1" x14ac:dyDescent="0.25">
      <c r="A3967" s="48" t="str">
        <f t="shared" si="427"/>
        <v>3</v>
      </c>
      <c r="B3967" s="48" t="str">
        <f t="shared" si="428"/>
        <v>5</v>
      </c>
      <c r="C3967" s="48" t="str">
        <f t="shared" si="429"/>
        <v>1</v>
      </c>
      <c r="D3967" s="48" t="str">
        <f t="shared" si="430"/>
        <v>5</v>
      </c>
      <c r="E3967" s="48" t="str">
        <f t="shared" si="431"/>
        <v>2</v>
      </c>
      <c r="F3967" s="48" t="str">
        <f t="shared" si="432"/>
        <v>00</v>
      </c>
      <c r="G3967" s="48" t="str">
        <f t="shared" si="433"/>
        <v>00</v>
      </c>
      <c r="H3967" s="57">
        <v>351520000</v>
      </c>
      <c r="I3967" s="48" t="s">
        <v>10942</v>
      </c>
      <c r="J3967" s="87" t="s">
        <v>10943</v>
      </c>
      <c r="K3967" s="48" t="s">
        <v>5694</v>
      </c>
      <c r="L3967" s="48" t="s">
        <v>5695</v>
      </c>
      <c r="M3967" s="48" t="s">
        <v>5707</v>
      </c>
      <c r="N3967" s="48" t="s">
        <v>5697</v>
      </c>
      <c r="O3967" s="58">
        <v>1</v>
      </c>
      <c r="P3967" s="48" t="str">
        <f>IFERROR(VLOOKUP(O3967,'[1]Conjunto de IC'!A:E,5,0),"Não se aplica")</f>
        <v>PO</v>
      </c>
    </row>
    <row r="3968" spans="1:16" ht="25.5" hidden="1" x14ac:dyDescent="0.25">
      <c r="A3968" s="48" t="str">
        <f t="shared" si="427"/>
        <v>3</v>
      </c>
      <c r="B3968" s="48" t="str">
        <f t="shared" si="428"/>
        <v>5</v>
      </c>
      <c r="C3968" s="48" t="str">
        <f t="shared" si="429"/>
        <v>2</v>
      </c>
      <c r="D3968" s="48" t="str">
        <f t="shared" si="430"/>
        <v>0</v>
      </c>
      <c r="E3968" s="48" t="str">
        <f t="shared" si="431"/>
        <v>0</v>
      </c>
      <c r="F3968" s="48" t="str">
        <f t="shared" si="432"/>
        <v>00</v>
      </c>
      <c r="G3968" s="48" t="str">
        <f t="shared" si="433"/>
        <v>00</v>
      </c>
      <c r="H3968" s="57">
        <v>352000000</v>
      </c>
      <c r="I3968" s="48" t="s">
        <v>10944</v>
      </c>
      <c r="J3968" s="87" t="s">
        <v>10945</v>
      </c>
      <c r="K3968" s="48" t="s">
        <v>5694</v>
      </c>
      <c r="L3968" s="48" t="s">
        <v>5695</v>
      </c>
      <c r="M3968" s="48" t="s">
        <v>5696</v>
      </c>
      <c r="N3968" s="48" t="s">
        <v>5697</v>
      </c>
      <c r="O3968" s="58">
        <v>0</v>
      </c>
      <c r="P3968" s="48" t="str">
        <f>IFERROR(VLOOKUP(O3968,'[1]Conjunto de IC'!A:E,5,0),"Não se aplica")</f>
        <v>Não se aplica</v>
      </c>
    </row>
    <row r="3969" spans="1:16" ht="38.25" hidden="1" x14ac:dyDescent="0.25">
      <c r="A3969" s="48" t="str">
        <f t="shared" si="427"/>
        <v>3</v>
      </c>
      <c r="B3969" s="48" t="str">
        <f t="shared" si="428"/>
        <v>5</v>
      </c>
      <c r="C3969" s="48" t="str">
        <f t="shared" si="429"/>
        <v>2</v>
      </c>
      <c r="D3969" s="48" t="str">
        <f t="shared" si="430"/>
        <v>1</v>
      </c>
      <c r="E3969" s="48" t="str">
        <f t="shared" si="431"/>
        <v>0</v>
      </c>
      <c r="F3969" s="48" t="str">
        <f t="shared" si="432"/>
        <v>00</v>
      </c>
      <c r="G3969" s="48" t="str">
        <f t="shared" si="433"/>
        <v>00</v>
      </c>
      <c r="H3969" s="57">
        <v>352100000</v>
      </c>
      <c r="I3969" s="48" t="s">
        <v>10946</v>
      </c>
      <c r="J3969" s="87" t="s">
        <v>10947</v>
      </c>
      <c r="K3969" s="48" t="s">
        <v>5694</v>
      </c>
      <c r="L3969" s="48" t="s">
        <v>5695</v>
      </c>
      <c r="M3969" s="48" t="s">
        <v>5696</v>
      </c>
      <c r="N3969" s="48" t="s">
        <v>5697</v>
      </c>
      <c r="O3969" s="58">
        <v>0</v>
      </c>
      <c r="P3969" s="48" t="str">
        <f>IFERROR(VLOOKUP(O3969,'[1]Conjunto de IC'!A:E,5,0),"Não se aplica")</f>
        <v>Não se aplica</v>
      </c>
    </row>
    <row r="3970" spans="1:16" ht="63.75" hidden="1" x14ac:dyDescent="0.25">
      <c r="A3970" s="48" t="str">
        <f t="shared" si="427"/>
        <v>3</v>
      </c>
      <c r="B3970" s="48" t="str">
        <f t="shared" si="428"/>
        <v>5</v>
      </c>
      <c r="C3970" s="48" t="str">
        <f t="shared" si="429"/>
        <v>2</v>
      </c>
      <c r="D3970" s="48" t="str">
        <f t="shared" si="430"/>
        <v>1</v>
      </c>
      <c r="E3970" s="48" t="str">
        <f t="shared" si="431"/>
        <v>1</v>
      </c>
      <c r="F3970" s="48" t="str">
        <f t="shared" si="432"/>
        <v>00</v>
      </c>
      <c r="G3970" s="48" t="str">
        <f t="shared" si="433"/>
        <v>00</v>
      </c>
      <c r="H3970" s="57">
        <v>352110000</v>
      </c>
      <c r="I3970" s="48" t="s">
        <v>10948</v>
      </c>
      <c r="J3970" s="87" t="s">
        <v>10949</v>
      </c>
      <c r="K3970" s="48" t="s">
        <v>5694</v>
      </c>
      <c r="L3970" s="48" t="s">
        <v>5695</v>
      </c>
      <c r="M3970" s="48" t="s">
        <v>5707</v>
      </c>
      <c r="N3970" s="48" t="s">
        <v>5697</v>
      </c>
      <c r="O3970" s="58">
        <v>1</v>
      </c>
      <c r="P3970" s="48" t="str">
        <f>IFERROR(VLOOKUP(O3970,'[1]Conjunto de IC'!A:E,5,0),"Não se aplica")</f>
        <v>PO</v>
      </c>
    </row>
    <row r="3971" spans="1:16" ht="51" hidden="1" x14ac:dyDescent="0.25">
      <c r="A3971" s="48" t="str">
        <f t="shared" si="427"/>
        <v>3</v>
      </c>
      <c r="B3971" s="48" t="str">
        <f t="shared" si="428"/>
        <v>5</v>
      </c>
      <c r="C3971" s="48" t="str">
        <f t="shared" si="429"/>
        <v>2</v>
      </c>
      <c r="D3971" s="48" t="str">
        <f t="shared" si="430"/>
        <v>1</v>
      </c>
      <c r="E3971" s="48" t="str">
        <f t="shared" si="431"/>
        <v>3</v>
      </c>
      <c r="F3971" s="48" t="str">
        <f t="shared" si="432"/>
        <v>00</v>
      </c>
      <c r="G3971" s="48" t="str">
        <f t="shared" si="433"/>
        <v>00</v>
      </c>
      <c r="H3971" s="57">
        <v>352130000</v>
      </c>
      <c r="I3971" s="48" t="s">
        <v>10950</v>
      </c>
      <c r="J3971" s="87" t="s">
        <v>10951</v>
      </c>
      <c r="K3971" s="48" t="s">
        <v>5694</v>
      </c>
      <c r="L3971" s="48" t="s">
        <v>5695</v>
      </c>
      <c r="M3971" s="48" t="s">
        <v>5707</v>
      </c>
      <c r="N3971" s="48" t="s">
        <v>5697</v>
      </c>
      <c r="O3971" s="58">
        <v>1</v>
      </c>
      <c r="P3971" s="48" t="str">
        <f>IFERROR(VLOOKUP(O3971,'[1]Conjunto de IC'!A:E,5,0),"Não se aplica")</f>
        <v>PO</v>
      </c>
    </row>
    <row r="3972" spans="1:16" ht="51" hidden="1" x14ac:dyDescent="0.25">
      <c r="A3972" s="48" t="str">
        <f t="shared" si="427"/>
        <v>3</v>
      </c>
      <c r="B3972" s="48" t="str">
        <f t="shared" si="428"/>
        <v>5</v>
      </c>
      <c r="C3972" s="48" t="str">
        <f t="shared" si="429"/>
        <v>2</v>
      </c>
      <c r="D3972" s="48" t="str">
        <f t="shared" si="430"/>
        <v>1</v>
      </c>
      <c r="E3972" s="48" t="str">
        <f t="shared" si="431"/>
        <v>4</v>
      </c>
      <c r="F3972" s="48" t="str">
        <f t="shared" si="432"/>
        <v>00</v>
      </c>
      <c r="G3972" s="48" t="str">
        <f t="shared" si="433"/>
        <v>00</v>
      </c>
      <c r="H3972" s="57">
        <v>352140000</v>
      </c>
      <c r="I3972" s="48" t="s">
        <v>10952</v>
      </c>
      <c r="J3972" s="87" t="s">
        <v>10953</v>
      </c>
      <c r="K3972" s="48" t="s">
        <v>5694</v>
      </c>
      <c r="L3972" s="48" t="s">
        <v>5695</v>
      </c>
      <c r="M3972" s="48" t="s">
        <v>5707</v>
      </c>
      <c r="N3972" s="48" t="s">
        <v>5697</v>
      </c>
      <c r="O3972" s="58">
        <v>1</v>
      </c>
      <c r="P3972" s="48" t="str">
        <f>IFERROR(VLOOKUP(O3972,'[1]Conjunto de IC'!A:E,5,0),"Não se aplica")</f>
        <v>PO</v>
      </c>
    </row>
    <row r="3973" spans="1:16" ht="51" hidden="1" x14ac:dyDescent="0.25">
      <c r="A3973" s="48" t="str">
        <f t="shared" ref="A3973:A4036" si="434">MID(H3973,1,1)</f>
        <v>3</v>
      </c>
      <c r="B3973" s="48" t="str">
        <f t="shared" ref="B3973:B4036" si="435">MID(H3973,2,1)</f>
        <v>5</v>
      </c>
      <c r="C3973" s="48" t="str">
        <f t="shared" ref="C3973:C4036" si="436">MID(H3973,3,1)</f>
        <v>2</v>
      </c>
      <c r="D3973" s="48" t="str">
        <f t="shared" ref="D3973:D4036" si="437">MID(H3973,4,1)</f>
        <v>1</v>
      </c>
      <c r="E3973" s="48" t="str">
        <f t="shared" ref="E3973:E4036" si="438">MID(H3973,5,1)</f>
        <v>5</v>
      </c>
      <c r="F3973" s="48" t="str">
        <f t="shared" ref="F3973:F4036" si="439">MID(H3973,6,2)</f>
        <v>00</v>
      </c>
      <c r="G3973" s="48" t="str">
        <f t="shared" ref="G3973:G4036" si="440">MID(H3973,8,2)</f>
        <v>00</v>
      </c>
      <c r="H3973" s="57">
        <v>352150000</v>
      </c>
      <c r="I3973" s="48" t="s">
        <v>10954</v>
      </c>
      <c r="J3973" s="87" t="s">
        <v>10955</v>
      </c>
      <c r="K3973" s="48" t="s">
        <v>5694</v>
      </c>
      <c r="L3973" s="48" t="s">
        <v>5695</v>
      </c>
      <c r="M3973" s="48" t="s">
        <v>5696</v>
      </c>
      <c r="N3973" s="48" t="s">
        <v>5697</v>
      </c>
      <c r="O3973" s="58">
        <v>0</v>
      </c>
      <c r="P3973" s="48" t="str">
        <f>IFERROR(VLOOKUP(O3973,'[1]Conjunto de IC'!A:E,5,0),"Não se aplica")</f>
        <v>Não se aplica</v>
      </c>
    </row>
    <row r="3974" spans="1:16" hidden="1" x14ac:dyDescent="0.25">
      <c r="A3974" s="48" t="str">
        <f t="shared" si="434"/>
        <v>3</v>
      </c>
      <c r="B3974" s="48" t="str">
        <f t="shared" si="435"/>
        <v>5</v>
      </c>
      <c r="C3974" s="48" t="str">
        <f t="shared" si="436"/>
        <v>2</v>
      </c>
      <c r="D3974" s="48" t="str">
        <f t="shared" si="437"/>
        <v>1</v>
      </c>
      <c r="E3974" s="48" t="str">
        <f t="shared" si="438"/>
        <v>5</v>
      </c>
      <c r="F3974" s="48" t="str">
        <f t="shared" si="439"/>
        <v>01</v>
      </c>
      <c r="G3974" s="48" t="str">
        <f t="shared" si="440"/>
        <v>00</v>
      </c>
      <c r="H3974" s="57">
        <v>352150100</v>
      </c>
      <c r="I3974" s="48" t="s">
        <v>5787</v>
      </c>
      <c r="J3974" s="87" t="s">
        <v>10956</v>
      </c>
      <c r="K3974" s="48" t="s">
        <v>5694</v>
      </c>
      <c r="L3974" s="48" t="s">
        <v>5695</v>
      </c>
      <c r="M3974" s="48" t="s">
        <v>5707</v>
      </c>
      <c r="N3974" s="48" t="s">
        <v>5697</v>
      </c>
      <c r="O3974" s="58">
        <v>1</v>
      </c>
      <c r="P3974" s="48" t="str">
        <f>IFERROR(VLOOKUP(O3974,'[1]Conjunto de IC'!A:E,5,0),"Não se aplica")</f>
        <v>PO</v>
      </c>
    </row>
    <row r="3975" spans="1:16" hidden="1" x14ac:dyDescent="0.25">
      <c r="A3975" s="48" t="str">
        <f t="shared" si="434"/>
        <v>3</v>
      </c>
      <c r="B3975" s="48" t="str">
        <f t="shared" si="435"/>
        <v>5</v>
      </c>
      <c r="C3975" s="48" t="str">
        <f t="shared" si="436"/>
        <v>2</v>
      </c>
      <c r="D3975" s="48" t="str">
        <f t="shared" si="437"/>
        <v>1</v>
      </c>
      <c r="E3975" s="48" t="str">
        <f t="shared" si="438"/>
        <v>5</v>
      </c>
      <c r="F3975" s="48" t="str">
        <f t="shared" si="439"/>
        <v>02</v>
      </c>
      <c r="G3975" s="48" t="str">
        <f t="shared" si="440"/>
        <v>00</v>
      </c>
      <c r="H3975" s="57">
        <v>352150200</v>
      </c>
      <c r="I3975" s="48" t="s">
        <v>5783</v>
      </c>
      <c r="J3975" s="87" t="s">
        <v>10957</v>
      </c>
      <c r="K3975" s="48" t="s">
        <v>5694</v>
      </c>
      <c r="L3975" s="48" t="s">
        <v>5695</v>
      </c>
      <c r="M3975" s="48" t="s">
        <v>5707</v>
      </c>
      <c r="N3975" s="48" t="s">
        <v>5697</v>
      </c>
      <c r="O3975" s="58">
        <v>1</v>
      </c>
      <c r="P3975" s="48" t="str">
        <f>IFERROR(VLOOKUP(O3975,'[1]Conjunto de IC'!A:E,5,0),"Não se aplica")</f>
        <v>PO</v>
      </c>
    </row>
    <row r="3976" spans="1:16" ht="25.5" hidden="1" x14ac:dyDescent="0.25">
      <c r="A3976" s="48" t="str">
        <f t="shared" si="434"/>
        <v>3</v>
      </c>
      <c r="B3976" s="48" t="str">
        <f t="shared" si="435"/>
        <v>5</v>
      </c>
      <c r="C3976" s="48" t="str">
        <f t="shared" si="436"/>
        <v>2</v>
      </c>
      <c r="D3976" s="48" t="str">
        <f t="shared" si="437"/>
        <v>1</v>
      </c>
      <c r="E3976" s="48" t="str">
        <f t="shared" si="438"/>
        <v>5</v>
      </c>
      <c r="F3976" s="48" t="str">
        <f t="shared" si="439"/>
        <v>03</v>
      </c>
      <c r="G3976" s="48" t="str">
        <f t="shared" si="440"/>
        <v>00</v>
      </c>
      <c r="H3976" s="57">
        <v>352150300</v>
      </c>
      <c r="I3976" s="48" t="s">
        <v>10958</v>
      </c>
      <c r="J3976" s="87" t="s">
        <v>10959</v>
      </c>
      <c r="K3976" s="48" t="s">
        <v>5694</v>
      </c>
      <c r="L3976" s="48" t="s">
        <v>5695</v>
      </c>
      <c r="M3976" s="48" t="s">
        <v>5707</v>
      </c>
      <c r="N3976" s="48" t="s">
        <v>5697</v>
      </c>
      <c r="O3976" s="58">
        <v>1</v>
      </c>
      <c r="P3976" s="48" t="str">
        <f>IFERROR(VLOOKUP(O3976,'[1]Conjunto de IC'!A:E,5,0),"Não se aplica")</f>
        <v>PO</v>
      </c>
    </row>
    <row r="3977" spans="1:16" ht="25.5" hidden="1" x14ac:dyDescent="0.25">
      <c r="A3977" s="48" t="str">
        <f t="shared" si="434"/>
        <v>3</v>
      </c>
      <c r="B3977" s="48" t="str">
        <f t="shared" si="435"/>
        <v>5</v>
      </c>
      <c r="C3977" s="48" t="str">
        <f t="shared" si="436"/>
        <v>2</v>
      </c>
      <c r="D3977" s="48" t="str">
        <f t="shared" si="437"/>
        <v>1</v>
      </c>
      <c r="E3977" s="48" t="str">
        <f t="shared" si="438"/>
        <v>5</v>
      </c>
      <c r="F3977" s="48" t="str">
        <f t="shared" si="439"/>
        <v>04</v>
      </c>
      <c r="G3977" s="48" t="str">
        <f t="shared" si="440"/>
        <v>00</v>
      </c>
      <c r="H3977" s="57">
        <v>352150400</v>
      </c>
      <c r="I3977" s="48" t="s">
        <v>10960</v>
      </c>
      <c r="J3977" s="87" t="s">
        <v>10961</v>
      </c>
      <c r="K3977" s="48" t="s">
        <v>5694</v>
      </c>
      <c r="L3977" s="48" t="s">
        <v>5695</v>
      </c>
      <c r="M3977" s="48" t="s">
        <v>5707</v>
      </c>
      <c r="N3977" s="48" t="s">
        <v>5697</v>
      </c>
      <c r="O3977" s="58">
        <v>1</v>
      </c>
      <c r="P3977" s="48" t="str">
        <f>IFERROR(VLOOKUP(O3977,'[1]Conjunto de IC'!A:E,5,0),"Não se aplica")</f>
        <v>PO</v>
      </c>
    </row>
    <row r="3978" spans="1:16" ht="25.5" hidden="1" x14ac:dyDescent="0.25">
      <c r="A3978" s="48" t="str">
        <f t="shared" si="434"/>
        <v>3</v>
      </c>
      <c r="B3978" s="48" t="str">
        <f t="shared" si="435"/>
        <v>5</v>
      </c>
      <c r="C3978" s="48" t="str">
        <f t="shared" si="436"/>
        <v>2</v>
      </c>
      <c r="D3978" s="48" t="str">
        <f t="shared" si="437"/>
        <v>1</v>
      </c>
      <c r="E3978" s="48" t="str">
        <f t="shared" si="438"/>
        <v>5</v>
      </c>
      <c r="F3978" s="48" t="str">
        <f t="shared" si="439"/>
        <v>05</v>
      </c>
      <c r="G3978" s="48" t="str">
        <f t="shared" si="440"/>
        <v>00</v>
      </c>
      <c r="H3978" s="57">
        <v>352150500</v>
      </c>
      <c r="I3978" s="48" t="s">
        <v>10962</v>
      </c>
      <c r="J3978" s="87" t="s">
        <v>10963</v>
      </c>
      <c r="K3978" s="48" t="s">
        <v>5694</v>
      </c>
      <c r="L3978" s="48" t="s">
        <v>5695</v>
      </c>
      <c r="M3978" s="48" t="s">
        <v>5707</v>
      </c>
      <c r="N3978" s="48" t="s">
        <v>5697</v>
      </c>
      <c r="O3978" s="58">
        <v>1</v>
      </c>
      <c r="P3978" s="48" t="str">
        <f>IFERROR(VLOOKUP(O3978,'[1]Conjunto de IC'!A:E,5,0),"Não se aplica")</f>
        <v>PO</v>
      </c>
    </row>
    <row r="3979" spans="1:16" ht="63.75" hidden="1" x14ac:dyDescent="0.25">
      <c r="A3979" s="48" t="str">
        <f t="shared" si="434"/>
        <v>3</v>
      </c>
      <c r="B3979" s="48" t="str">
        <f t="shared" si="435"/>
        <v>5</v>
      </c>
      <c r="C3979" s="48" t="str">
        <f t="shared" si="436"/>
        <v>2</v>
      </c>
      <c r="D3979" s="48" t="str">
        <f t="shared" si="437"/>
        <v>1</v>
      </c>
      <c r="E3979" s="48" t="str">
        <f t="shared" si="438"/>
        <v>5</v>
      </c>
      <c r="F3979" s="48" t="str">
        <f t="shared" si="439"/>
        <v>06</v>
      </c>
      <c r="G3979" s="48" t="str">
        <f t="shared" si="440"/>
        <v>00</v>
      </c>
      <c r="H3979" s="57">
        <v>352150600</v>
      </c>
      <c r="I3979" s="48" t="s">
        <v>10964</v>
      </c>
      <c r="J3979" s="87" t="s">
        <v>10965</v>
      </c>
      <c r="K3979" s="48" t="s">
        <v>5694</v>
      </c>
      <c r="L3979" s="48" t="s">
        <v>5695</v>
      </c>
      <c r="M3979" s="48" t="s">
        <v>5707</v>
      </c>
      <c r="N3979" s="48" t="s">
        <v>5697</v>
      </c>
      <c r="O3979" s="58">
        <v>1</v>
      </c>
      <c r="P3979" s="48" t="str">
        <f>IFERROR(VLOOKUP(O3979,'[1]Conjunto de IC'!A:E,5,0),"Não se aplica")</f>
        <v>PO</v>
      </c>
    </row>
    <row r="3980" spans="1:16" ht="25.5" hidden="1" x14ac:dyDescent="0.25">
      <c r="A3980" s="48" t="str">
        <f t="shared" si="434"/>
        <v>3</v>
      </c>
      <c r="B3980" s="48" t="str">
        <f t="shared" si="435"/>
        <v>5</v>
      </c>
      <c r="C3980" s="48" t="str">
        <f t="shared" si="436"/>
        <v>2</v>
      </c>
      <c r="D3980" s="48" t="str">
        <f t="shared" si="437"/>
        <v>1</v>
      </c>
      <c r="E3980" s="48" t="str">
        <f t="shared" si="438"/>
        <v>5</v>
      </c>
      <c r="F3980" s="48" t="str">
        <f t="shared" si="439"/>
        <v>99</v>
      </c>
      <c r="G3980" s="48" t="str">
        <f t="shared" si="440"/>
        <v>00</v>
      </c>
      <c r="H3980" s="57">
        <v>352159900</v>
      </c>
      <c r="I3980" s="48" t="s">
        <v>10966</v>
      </c>
      <c r="J3980" s="87" t="s">
        <v>10967</v>
      </c>
      <c r="K3980" s="48" t="s">
        <v>5694</v>
      </c>
      <c r="L3980" s="48" t="s">
        <v>5695</v>
      </c>
      <c r="M3980" s="48" t="s">
        <v>5707</v>
      </c>
      <c r="N3980" s="48" t="s">
        <v>5697</v>
      </c>
      <c r="O3980" s="58">
        <v>1</v>
      </c>
      <c r="P3980" s="48" t="str">
        <f>IFERROR(VLOOKUP(O3980,'[1]Conjunto de IC'!A:E,5,0),"Não se aplica")</f>
        <v>PO</v>
      </c>
    </row>
    <row r="3981" spans="1:16" ht="51" hidden="1" x14ac:dyDescent="0.25">
      <c r="A3981" s="48" t="str">
        <f t="shared" si="434"/>
        <v>3</v>
      </c>
      <c r="B3981" s="48" t="str">
        <f t="shared" si="435"/>
        <v>5</v>
      </c>
      <c r="C3981" s="48" t="str">
        <f t="shared" si="436"/>
        <v>2</v>
      </c>
      <c r="D3981" s="48" t="str">
        <f t="shared" si="437"/>
        <v>2</v>
      </c>
      <c r="E3981" s="48" t="str">
        <f t="shared" si="438"/>
        <v>0</v>
      </c>
      <c r="F3981" s="48" t="str">
        <f t="shared" si="439"/>
        <v>00</v>
      </c>
      <c r="G3981" s="48" t="str">
        <f t="shared" si="440"/>
        <v>00</v>
      </c>
      <c r="H3981" s="57">
        <v>352200000</v>
      </c>
      <c r="I3981" s="48" t="s">
        <v>10968</v>
      </c>
      <c r="J3981" s="87" t="s">
        <v>10969</v>
      </c>
      <c r="K3981" s="48" t="s">
        <v>5694</v>
      </c>
      <c r="L3981" s="48" t="s">
        <v>5695</v>
      </c>
      <c r="M3981" s="48" t="s">
        <v>5696</v>
      </c>
      <c r="N3981" s="48" t="s">
        <v>5697</v>
      </c>
      <c r="O3981" s="58">
        <v>0</v>
      </c>
      <c r="P3981" s="48" t="str">
        <f>IFERROR(VLOOKUP(O3981,'[1]Conjunto de IC'!A:E,5,0),"Não se aplica")</f>
        <v>Não se aplica</v>
      </c>
    </row>
    <row r="3982" spans="1:16" ht="63.75" hidden="1" x14ac:dyDescent="0.25">
      <c r="A3982" s="48" t="str">
        <f t="shared" si="434"/>
        <v>3</v>
      </c>
      <c r="B3982" s="48" t="str">
        <f t="shared" si="435"/>
        <v>5</v>
      </c>
      <c r="C3982" s="48" t="str">
        <f t="shared" si="436"/>
        <v>2</v>
      </c>
      <c r="D3982" s="48" t="str">
        <f t="shared" si="437"/>
        <v>2</v>
      </c>
      <c r="E3982" s="48" t="str">
        <f t="shared" si="438"/>
        <v>4</v>
      </c>
      <c r="F3982" s="48" t="str">
        <f t="shared" si="439"/>
        <v>00</v>
      </c>
      <c r="G3982" s="48" t="str">
        <f t="shared" si="440"/>
        <v>00</v>
      </c>
      <c r="H3982" s="57">
        <v>352240000</v>
      </c>
      <c r="I3982" s="48" t="s">
        <v>10970</v>
      </c>
      <c r="J3982" s="87" t="s">
        <v>10971</v>
      </c>
      <c r="K3982" s="48" t="s">
        <v>5694</v>
      </c>
      <c r="L3982" s="48" t="s">
        <v>5695</v>
      </c>
      <c r="M3982" s="48" t="s">
        <v>5707</v>
      </c>
      <c r="N3982" s="48" t="s">
        <v>5697</v>
      </c>
      <c r="O3982" s="58">
        <v>1</v>
      </c>
      <c r="P3982" s="48" t="str">
        <f>IFERROR(VLOOKUP(O3982,'[1]Conjunto de IC'!A:E,5,0),"Não se aplica")</f>
        <v>PO</v>
      </c>
    </row>
    <row r="3983" spans="1:16" ht="25.5" hidden="1" x14ac:dyDescent="0.25">
      <c r="A3983" s="48" t="str">
        <f t="shared" si="434"/>
        <v>3</v>
      </c>
      <c r="B3983" s="48" t="str">
        <f t="shared" si="435"/>
        <v>5</v>
      </c>
      <c r="C3983" s="48" t="str">
        <f t="shared" si="436"/>
        <v>2</v>
      </c>
      <c r="D3983" s="48" t="str">
        <f t="shared" si="437"/>
        <v>3</v>
      </c>
      <c r="E3983" s="48" t="str">
        <f t="shared" si="438"/>
        <v>0</v>
      </c>
      <c r="F3983" s="48" t="str">
        <f t="shared" si="439"/>
        <v>00</v>
      </c>
      <c r="G3983" s="48" t="str">
        <f t="shared" si="440"/>
        <v>00</v>
      </c>
      <c r="H3983" s="57">
        <v>352300000</v>
      </c>
      <c r="I3983" s="48" t="s">
        <v>10972</v>
      </c>
      <c r="J3983" s="87" t="s">
        <v>10973</v>
      </c>
      <c r="K3983" s="48" t="s">
        <v>5694</v>
      </c>
      <c r="L3983" s="48" t="s">
        <v>5695</v>
      </c>
      <c r="M3983" s="48" t="s">
        <v>5696</v>
      </c>
      <c r="N3983" s="48" t="s">
        <v>5697</v>
      </c>
      <c r="O3983" s="58">
        <v>0</v>
      </c>
      <c r="P3983" s="48" t="str">
        <f>IFERROR(VLOOKUP(O3983,'[1]Conjunto de IC'!A:E,5,0),"Não se aplica")</f>
        <v>Não se aplica</v>
      </c>
    </row>
    <row r="3984" spans="1:16" ht="51" hidden="1" x14ac:dyDescent="0.25">
      <c r="A3984" s="48" t="str">
        <f t="shared" si="434"/>
        <v>3</v>
      </c>
      <c r="B3984" s="48" t="str">
        <f t="shared" si="435"/>
        <v>5</v>
      </c>
      <c r="C3984" s="48" t="str">
        <f t="shared" si="436"/>
        <v>2</v>
      </c>
      <c r="D3984" s="48" t="str">
        <f t="shared" si="437"/>
        <v>3</v>
      </c>
      <c r="E3984" s="48" t="str">
        <f t="shared" si="438"/>
        <v>1</v>
      </c>
      <c r="F3984" s="48" t="str">
        <f t="shared" si="439"/>
        <v>00</v>
      </c>
      <c r="G3984" s="48" t="str">
        <f t="shared" si="440"/>
        <v>00</v>
      </c>
      <c r="H3984" s="57">
        <v>352310000</v>
      </c>
      <c r="I3984" s="48" t="s">
        <v>10974</v>
      </c>
      <c r="J3984" s="87" t="s">
        <v>10975</v>
      </c>
      <c r="K3984" s="48" t="s">
        <v>5694</v>
      </c>
      <c r="L3984" s="48" t="s">
        <v>5695</v>
      </c>
      <c r="M3984" s="48" t="s">
        <v>5707</v>
      </c>
      <c r="N3984" s="48" t="s">
        <v>5697</v>
      </c>
      <c r="O3984" s="58">
        <v>1</v>
      </c>
      <c r="P3984" s="48" t="str">
        <f>IFERROR(VLOOKUP(O3984,'[1]Conjunto de IC'!A:E,5,0),"Não se aplica")</f>
        <v>PO</v>
      </c>
    </row>
    <row r="3985" spans="1:16" ht="38.25" hidden="1" x14ac:dyDescent="0.25">
      <c r="A3985" s="48" t="str">
        <f t="shared" si="434"/>
        <v>3</v>
      </c>
      <c r="B3985" s="48" t="str">
        <f t="shared" si="435"/>
        <v>5</v>
      </c>
      <c r="C3985" s="48" t="str">
        <f t="shared" si="436"/>
        <v>2</v>
      </c>
      <c r="D3985" s="48" t="str">
        <f t="shared" si="437"/>
        <v>3</v>
      </c>
      <c r="E3985" s="48" t="str">
        <f t="shared" si="438"/>
        <v>3</v>
      </c>
      <c r="F3985" s="48" t="str">
        <f t="shared" si="439"/>
        <v>00</v>
      </c>
      <c r="G3985" s="48" t="str">
        <f t="shared" si="440"/>
        <v>00</v>
      </c>
      <c r="H3985" s="57">
        <v>352330000</v>
      </c>
      <c r="I3985" s="48" t="s">
        <v>10976</v>
      </c>
      <c r="J3985" s="87" t="s">
        <v>10977</v>
      </c>
      <c r="K3985" s="48" t="s">
        <v>5694</v>
      </c>
      <c r="L3985" s="48" t="s">
        <v>5695</v>
      </c>
      <c r="M3985" s="48" t="s">
        <v>5696</v>
      </c>
      <c r="N3985" s="48" t="s">
        <v>5697</v>
      </c>
      <c r="O3985" s="58">
        <v>0</v>
      </c>
      <c r="P3985" s="48" t="str">
        <f>IFERROR(VLOOKUP(O3985,'[1]Conjunto de IC'!A:E,5,0),"Não se aplica")</f>
        <v>Não se aplica</v>
      </c>
    </row>
    <row r="3986" spans="1:16" ht="25.5" hidden="1" x14ac:dyDescent="0.25">
      <c r="A3986" s="48" t="str">
        <f t="shared" si="434"/>
        <v>3</v>
      </c>
      <c r="B3986" s="48" t="str">
        <f t="shared" si="435"/>
        <v>5</v>
      </c>
      <c r="C3986" s="48" t="str">
        <f t="shared" si="436"/>
        <v>2</v>
      </c>
      <c r="D3986" s="48" t="str">
        <f t="shared" si="437"/>
        <v>3</v>
      </c>
      <c r="E3986" s="48" t="str">
        <f t="shared" si="438"/>
        <v>3</v>
      </c>
      <c r="F3986" s="48" t="str">
        <f t="shared" si="439"/>
        <v>01</v>
      </c>
      <c r="G3986" s="48" t="str">
        <f t="shared" si="440"/>
        <v>00</v>
      </c>
      <c r="H3986" s="57">
        <v>352330100</v>
      </c>
      <c r="I3986" s="48" t="s">
        <v>10978</v>
      </c>
      <c r="J3986" s="87" t="s">
        <v>10979</v>
      </c>
      <c r="K3986" s="48" t="s">
        <v>5694</v>
      </c>
      <c r="L3986" s="48" t="s">
        <v>5695</v>
      </c>
      <c r="M3986" s="48" t="s">
        <v>5707</v>
      </c>
      <c r="N3986" s="48" t="s">
        <v>5697</v>
      </c>
      <c r="O3986" s="58">
        <v>1</v>
      </c>
      <c r="P3986" s="48" t="str">
        <f>IFERROR(VLOOKUP(O3986,'[1]Conjunto de IC'!A:E,5,0),"Não se aplica")</f>
        <v>PO</v>
      </c>
    </row>
    <row r="3987" spans="1:16" hidden="1" x14ac:dyDescent="0.25">
      <c r="A3987" s="48" t="str">
        <f t="shared" si="434"/>
        <v>3</v>
      </c>
      <c r="B3987" s="48" t="str">
        <f t="shared" si="435"/>
        <v>5</v>
      </c>
      <c r="C3987" s="48" t="str">
        <f t="shared" si="436"/>
        <v>2</v>
      </c>
      <c r="D3987" s="48" t="str">
        <f t="shared" si="437"/>
        <v>3</v>
      </c>
      <c r="E3987" s="48" t="str">
        <f t="shared" si="438"/>
        <v>3</v>
      </c>
      <c r="F3987" s="48" t="str">
        <f t="shared" si="439"/>
        <v>02</v>
      </c>
      <c r="G3987" s="48" t="str">
        <f t="shared" si="440"/>
        <v>00</v>
      </c>
      <c r="H3987" s="57">
        <v>352330200</v>
      </c>
      <c r="I3987" s="48" t="s">
        <v>10980</v>
      </c>
      <c r="J3987" s="87" t="s">
        <v>10981</v>
      </c>
      <c r="K3987" s="48" t="s">
        <v>5694</v>
      </c>
      <c r="L3987" s="48" t="s">
        <v>5695</v>
      </c>
      <c r="M3987" s="48" t="s">
        <v>5707</v>
      </c>
      <c r="N3987" s="48" t="s">
        <v>5697</v>
      </c>
      <c r="O3987" s="58">
        <v>1</v>
      </c>
      <c r="P3987" s="48" t="str">
        <f>IFERROR(VLOOKUP(O3987,'[1]Conjunto de IC'!A:E,5,0),"Não se aplica")</f>
        <v>PO</v>
      </c>
    </row>
    <row r="3988" spans="1:16" ht="25.5" hidden="1" x14ac:dyDescent="0.25">
      <c r="A3988" s="48" t="str">
        <f t="shared" si="434"/>
        <v>3</v>
      </c>
      <c r="B3988" s="48" t="str">
        <f t="shared" si="435"/>
        <v>5</v>
      </c>
      <c r="C3988" s="48" t="str">
        <f t="shared" si="436"/>
        <v>2</v>
      </c>
      <c r="D3988" s="48" t="str">
        <f t="shared" si="437"/>
        <v>3</v>
      </c>
      <c r="E3988" s="48" t="str">
        <f t="shared" si="438"/>
        <v>3</v>
      </c>
      <c r="F3988" s="48" t="str">
        <f t="shared" si="439"/>
        <v>03</v>
      </c>
      <c r="G3988" s="48" t="str">
        <f t="shared" si="440"/>
        <v>00</v>
      </c>
      <c r="H3988" s="57">
        <v>352330300</v>
      </c>
      <c r="I3988" s="48" t="s">
        <v>10982</v>
      </c>
      <c r="J3988" s="87" t="s">
        <v>10983</v>
      </c>
      <c r="K3988" s="48" t="s">
        <v>5694</v>
      </c>
      <c r="L3988" s="48" t="s">
        <v>5695</v>
      </c>
      <c r="M3988" s="48" t="s">
        <v>5707</v>
      </c>
      <c r="N3988" s="48" t="s">
        <v>5697</v>
      </c>
      <c r="O3988" s="58">
        <v>1</v>
      </c>
      <c r="P3988" s="48" t="str">
        <f>IFERROR(VLOOKUP(O3988,'[1]Conjunto de IC'!A:E,5,0),"Não se aplica")</f>
        <v>PO</v>
      </c>
    </row>
    <row r="3989" spans="1:16" ht="25.5" hidden="1" x14ac:dyDescent="0.25">
      <c r="A3989" s="48" t="str">
        <f t="shared" si="434"/>
        <v>3</v>
      </c>
      <c r="B3989" s="48" t="str">
        <f t="shared" si="435"/>
        <v>5</v>
      </c>
      <c r="C3989" s="48" t="str">
        <f t="shared" si="436"/>
        <v>2</v>
      </c>
      <c r="D3989" s="48" t="str">
        <f t="shared" si="437"/>
        <v>3</v>
      </c>
      <c r="E3989" s="48" t="str">
        <f t="shared" si="438"/>
        <v>3</v>
      </c>
      <c r="F3989" s="48" t="str">
        <f t="shared" si="439"/>
        <v>04</v>
      </c>
      <c r="G3989" s="48" t="str">
        <f t="shared" si="440"/>
        <v>00</v>
      </c>
      <c r="H3989" s="57">
        <v>352330400</v>
      </c>
      <c r="I3989" s="48" t="s">
        <v>10984</v>
      </c>
      <c r="J3989" s="87" t="s">
        <v>10985</v>
      </c>
      <c r="K3989" s="48" t="s">
        <v>5694</v>
      </c>
      <c r="L3989" s="48" t="s">
        <v>5695</v>
      </c>
      <c r="M3989" s="48" t="s">
        <v>5707</v>
      </c>
      <c r="N3989" s="48" t="s">
        <v>5697</v>
      </c>
      <c r="O3989" s="58">
        <v>1</v>
      </c>
      <c r="P3989" s="48" t="str">
        <f>IFERROR(VLOOKUP(O3989,'[1]Conjunto de IC'!A:E,5,0),"Não se aplica")</f>
        <v>PO</v>
      </c>
    </row>
    <row r="3990" spans="1:16" hidden="1" x14ac:dyDescent="0.25">
      <c r="A3990" s="48" t="str">
        <f t="shared" si="434"/>
        <v>3</v>
      </c>
      <c r="B3990" s="48" t="str">
        <f t="shared" si="435"/>
        <v>5</v>
      </c>
      <c r="C3990" s="48" t="str">
        <f t="shared" si="436"/>
        <v>2</v>
      </c>
      <c r="D3990" s="48" t="str">
        <f t="shared" si="437"/>
        <v>3</v>
      </c>
      <c r="E3990" s="48" t="str">
        <f t="shared" si="438"/>
        <v>3</v>
      </c>
      <c r="F3990" s="48" t="str">
        <f t="shared" si="439"/>
        <v>99</v>
      </c>
      <c r="G3990" s="48" t="str">
        <f t="shared" si="440"/>
        <v>00</v>
      </c>
      <c r="H3990" s="57">
        <v>352339900</v>
      </c>
      <c r="I3990" s="48" t="s">
        <v>10986</v>
      </c>
      <c r="J3990" s="87" t="s">
        <v>10987</v>
      </c>
      <c r="K3990" s="48" t="s">
        <v>5694</v>
      </c>
      <c r="L3990" s="48" t="s">
        <v>5695</v>
      </c>
      <c r="M3990" s="48" t="s">
        <v>5707</v>
      </c>
      <c r="N3990" s="48" t="s">
        <v>5697</v>
      </c>
      <c r="O3990" s="58">
        <v>1</v>
      </c>
      <c r="P3990" s="48" t="str">
        <f>IFERROR(VLOOKUP(O3990,'[1]Conjunto de IC'!A:E,5,0),"Não se aplica")</f>
        <v>PO</v>
      </c>
    </row>
    <row r="3991" spans="1:16" ht="38.25" hidden="1" x14ac:dyDescent="0.25">
      <c r="A3991" s="48" t="str">
        <f t="shared" si="434"/>
        <v>3</v>
      </c>
      <c r="B3991" s="48" t="str">
        <f t="shared" si="435"/>
        <v>5</v>
      </c>
      <c r="C3991" s="48" t="str">
        <f t="shared" si="436"/>
        <v>2</v>
      </c>
      <c r="D3991" s="48" t="str">
        <f t="shared" si="437"/>
        <v>3</v>
      </c>
      <c r="E3991" s="48" t="str">
        <f t="shared" si="438"/>
        <v>4</v>
      </c>
      <c r="F3991" s="48" t="str">
        <f t="shared" si="439"/>
        <v>00</v>
      </c>
      <c r="G3991" s="48" t="str">
        <f t="shared" si="440"/>
        <v>00</v>
      </c>
      <c r="H3991" s="57">
        <v>352340000</v>
      </c>
      <c r="I3991" s="48" t="s">
        <v>10988</v>
      </c>
      <c r="J3991" s="87" t="s">
        <v>10989</v>
      </c>
      <c r="K3991" s="48" t="s">
        <v>5694</v>
      </c>
      <c r="L3991" s="48" t="s">
        <v>5695</v>
      </c>
      <c r="M3991" s="48" t="s">
        <v>5696</v>
      </c>
      <c r="N3991" s="48" t="s">
        <v>5697</v>
      </c>
      <c r="O3991" s="58">
        <v>0</v>
      </c>
      <c r="P3991" s="48" t="str">
        <f>IFERROR(VLOOKUP(O3991,'[1]Conjunto de IC'!A:E,5,0),"Não se aplica")</f>
        <v>Não se aplica</v>
      </c>
    </row>
    <row r="3992" spans="1:16" ht="25.5" hidden="1" x14ac:dyDescent="0.25">
      <c r="A3992" s="48" t="str">
        <f t="shared" si="434"/>
        <v>3</v>
      </c>
      <c r="B3992" s="48" t="str">
        <f t="shared" si="435"/>
        <v>5</v>
      </c>
      <c r="C3992" s="48" t="str">
        <f t="shared" si="436"/>
        <v>2</v>
      </c>
      <c r="D3992" s="48" t="str">
        <f t="shared" si="437"/>
        <v>3</v>
      </c>
      <c r="E3992" s="48" t="str">
        <f t="shared" si="438"/>
        <v>4</v>
      </c>
      <c r="F3992" s="48" t="str">
        <f t="shared" si="439"/>
        <v>01</v>
      </c>
      <c r="G3992" s="48" t="str">
        <f t="shared" si="440"/>
        <v>00</v>
      </c>
      <c r="H3992" s="57">
        <v>352340100</v>
      </c>
      <c r="I3992" s="48" t="s">
        <v>10978</v>
      </c>
      <c r="J3992" s="87" t="s">
        <v>10979</v>
      </c>
      <c r="K3992" s="48" t="s">
        <v>5694</v>
      </c>
      <c r="L3992" s="48" t="s">
        <v>5695</v>
      </c>
      <c r="M3992" s="48" t="s">
        <v>5707</v>
      </c>
      <c r="N3992" s="48" t="s">
        <v>5697</v>
      </c>
      <c r="O3992" s="58">
        <v>1</v>
      </c>
      <c r="P3992" s="48" t="str">
        <f>IFERROR(VLOOKUP(O3992,'[1]Conjunto de IC'!A:E,5,0),"Não se aplica")</f>
        <v>PO</v>
      </c>
    </row>
    <row r="3993" spans="1:16" hidden="1" x14ac:dyDescent="0.25">
      <c r="A3993" s="48" t="str">
        <f t="shared" si="434"/>
        <v>3</v>
      </c>
      <c r="B3993" s="48" t="str">
        <f t="shared" si="435"/>
        <v>5</v>
      </c>
      <c r="C3993" s="48" t="str">
        <f t="shared" si="436"/>
        <v>2</v>
      </c>
      <c r="D3993" s="48" t="str">
        <f t="shared" si="437"/>
        <v>3</v>
      </c>
      <c r="E3993" s="48" t="str">
        <f t="shared" si="438"/>
        <v>4</v>
      </c>
      <c r="F3993" s="48" t="str">
        <f t="shared" si="439"/>
        <v>02</v>
      </c>
      <c r="G3993" s="48" t="str">
        <f t="shared" si="440"/>
        <v>00</v>
      </c>
      <c r="H3993" s="57">
        <v>352340200</v>
      </c>
      <c r="I3993" s="48" t="s">
        <v>10980</v>
      </c>
      <c r="J3993" s="87" t="s">
        <v>10981</v>
      </c>
      <c r="K3993" s="48" t="s">
        <v>5694</v>
      </c>
      <c r="L3993" s="48" t="s">
        <v>5695</v>
      </c>
      <c r="M3993" s="48" t="s">
        <v>5707</v>
      </c>
      <c r="N3993" s="48" t="s">
        <v>5697</v>
      </c>
      <c r="O3993" s="58">
        <v>1</v>
      </c>
      <c r="P3993" s="48" t="str">
        <f>IFERROR(VLOOKUP(O3993,'[1]Conjunto de IC'!A:E,5,0),"Não se aplica")</f>
        <v>PO</v>
      </c>
    </row>
    <row r="3994" spans="1:16" ht="25.5" hidden="1" x14ac:dyDescent="0.25">
      <c r="A3994" s="48" t="str">
        <f t="shared" si="434"/>
        <v>3</v>
      </c>
      <c r="B3994" s="48" t="str">
        <f t="shared" si="435"/>
        <v>5</v>
      </c>
      <c r="C3994" s="48" t="str">
        <f t="shared" si="436"/>
        <v>2</v>
      </c>
      <c r="D3994" s="48" t="str">
        <f t="shared" si="437"/>
        <v>3</v>
      </c>
      <c r="E3994" s="48" t="str">
        <f t="shared" si="438"/>
        <v>4</v>
      </c>
      <c r="F3994" s="48" t="str">
        <f t="shared" si="439"/>
        <v>03</v>
      </c>
      <c r="G3994" s="48" t="str">
        <f t="shared" si="440"/>
        <v>00</v>
      </c>
      <c r="H3994" s="57">
        <v>352340300</v>
      </c>
      <c r="I3994" s="48" t="s">
        <v>10982</v>
      </c>
      <c r="J3994" s="87" t="s">
        <v>10983</v>
      </c>
      <c r="K3994" s="48" t="s">
        <v>5694</v>
      </c>
      <c r="L3994" s="48" t="s">
        <v>5695</v>
      </c>
      <c r="M3994" s="48" t="s">
        <v>5707</v>
      </c>
      <c r="N3994" s="48" t="s">
        <v>5697</v>
      </c>
      <c r="O3994" s="58">
        <v>1</v>
      </c>
      <c r="P3994" s="48" t="str">
        <f>IFERROR(VLOOKUP(O3994,'[1]Conjunto de IC'!A:E,5,0),"Não se aplica")</f>
        <v>PO</v>
      </c>
    </row>
    <row r="3995" spans="1:16" ht="25.5" hidden="1" x14ac:dyDescent="0.25">
      <c r="A3995" s="48" t="str">
        <f t="shared" si="434"/>
        <v>3</v>
      </c>
      <c r="B3995" s="48" t="str">
        <f t="shared" si="435"/>
        <v>5</v>
      </c>
      <c r="C3995" s="48" t="str">
        <f t="shared" si="436"/>
        <v>2</v>
      </c>
      <c r="D3995" s="48" t="str">
        <f t="shared" si="437"/>
        <v>3</v>
      </c>
      <c r="E3995" s="48" t="str">
        <f t="shared" si="438"/>
        <v>4</v>
      </c>
      <c r="F3995" s="48" t="str">
        <f t="shared" si="439"/>
        <v>04</v>
      </c>
      <c r="G3995" s="48" t="str">
        <f t="shared" si="440"/>
        <v>00</v>
      </c>
      <c r="H3995" s="57">
        <v>352340400</v>
      </c>
      <c r="I3995" s="48" t="s">
        <v>10984</v>
      </c>
      <c r="J3995" s="87" t="s">
        <v>10985</v>
      </c>
      <c r="K3995" s="48" t="s">
        <v>5694</v>
      </c>
      <c r="L3995" s="48" t="s">
        <v>5695</v>
      </c>
      <c r="M3995" s="48" t="s">
        <v>5707</v>
      </c>
      <c r="N3995" s="48" t="s">
        <v>5697</v>
      </c>
      <c r="O3995" s="58">
        <v>1</v>
      </c>
      <c r="P3995" s="48" t="str">
        <f>IFERROR(VLOOKUP(O3995,'[1]Conjunto de IC'!A:E,5,0),"Não se aplica")</f>
        <v>PO</v>
      </c>
    </row>
    <row r="3996" spans="1:16" hidden="1" x14ac:dyDescent="0.25">
      <c r="A3996" s="48" t="str">
        <f t="shared" si="434"/>
        <v>3</v>
      </c>
      <c r="B3996" s="48" t="str">
        <f t="shared" si="435"/>
        <v>5</v>
      </c>
      <c r="C3996" s="48" t="str">
        <f t="shared" si="436"/>
        <v>2</v>
      </c>
      <c r="D3996" s="48" t="str">
        <f t="shared" si="437"/>
        <v>3</v>
      </c>
      <c r="E3996" s="48" t="str">
        <f t="shared" si="438"/>
        <v>4</v>
      </c>
      <c r="F3996" s="48" t="str">
        <f t="shared" si="439"/>
        <v>99</v>
      </c>
      <c r="G3996" s="48" t="str">
        <f t="shared" si="440"/>
        <v>00</v>
      </c>
      <c r="H3996" s="57">
        <v>352349900</v>
      </c>
      <c r="I3996" s="48" t="s">
        <v>10986</v>
      </c>
      <c r="J3996" s="87" t="s">
        <v>10987</v>
      </c>
      <c r="K3996" s="48" t="s">
        <v>5694</v>
      </c>
      <c r="L3996" s="48" t="s">
        <v>5695</v>
      </c>
      <c r="M3996" s="48" t="s">
        <v>5707</v>
      </c>
      <c r="N3996" s="48" t="s">
        <v>5697</v>
      </c>
      <c r="O3996" s="58">
        <v>1</v>
      </c>
      <c r="P3996" s="48" t="str">
        <f>IFERROR(VLOOKUP(O3996,'[1]Conjunto de IC'!A:E,5,0),"Não se aplica")</f>
        <v>PO</v>
      </c>
    </row>
    <row r="3997" spans="1:16" ht="38.25" hidden="1" x14ac:dyDescent="0.25">
      <c r="A3997" s="48" t="str">
        <f t="shared" si="434"/>
        <v>3</v>
      </c>
      <c r="B3997" s="48" t="str">
        <f t="shared" si="435"/>
        <v>5</v>
      </c>
      <c r="C3997" s="48" t="str">
        <f t="shared" si="436"/>
        <v>2</v>
      </c>
      <c r="D3997" s="48" t="str">
        <f t="shared" si="437"/>
        <v>3</v>
      </c>
      <c r="E3997" s="48" t="str">
        <f t="shared" si="438"/>
        <v>5</v>
      </c>
      <c r="F3997" s="48" t="str">
        <f t="shared" si="439"/>
        <v>00</v>
      </c>
      <c r="G3997" s="48" t="str">
        <f t="shared" si="440"/>
        <v>00</v>
      </c>
      <c r="H3997" s="57">
        <v>352350000</v>
      </c>
      <c r="I3997" s="48" t="s">
        <v>10990</v>
      </c>
      <c r="J3997" s="48" t="s">
        <v>10991</v>
      </c>
      <c r="K3997" s="48" t="s">
        <v>5694</v>
      </c>
      <c r="L3997" s="48" t="s">
        <v>5695</v>
      </c>
      <c r="M3997" s="48" t="s">
        <v>5696</v>
      </c>
      <c r="N3997" s="48" t="s">
        <v>5697</v>
      </c>
      <c r="O3997" s="58">
        <v>0</v>
      </c>
      <c r="P3997" s="48" t="str">
        <f>IFERROR(VLOOKUP(O3997,'[1]Conjunto de IC'!A:E,5,0),"Não se aplica")</f>
        <v>Não se aplica</v>
      </c>
    </row>
    <row r="3998" spans="1:16" ht="25.5" hidden="1" x14ac:dyDescent="0.25">
      <c r="A3998" s="48" t="str">
        <f t="shared" si="434"/>
        <v>3</v>
      </c>
      <c r="B3998" s="48" t="str">
        <f t="shared" si="435"/>
        <v>5</v>
      </c>
      <c r="C3998" s="48" t="str">
        <f t="shared" si="436"/>
        <v>2</v>
      </c>
      <c r="D3998" s="48" t="str">
        <f t="shared" si="437"/>
        <v>3</v>
      </c>
      <c r="E3998" s="48" t="str">
        <f t="shared" si="438"/>
        <v>5</v>
      </c>
      <c r="F3998" s="48" t="str">
        <f t="shared" si="439"/>
        <v>01</v>
      </c>
      <c r="G3998" s="48" t="str">
        <f t="shared" si="440"/>
        <v>00</v>
      </c>
      <c r="H3998" s="57">
        <v>352350100</v>
      </c>
      <c r="I3998" s="48" t="s">
        <v>10978</v>
      </c>
      <c r="J3998" s="48" t="s">
        <v>10979</v>
      </c>
      <c r="K3998" s="48" t="s">
        <v>5694</v>
      </c>
      <c r="L3998" s="48" t="s">
        <v>5695</v>
      </c>
      <c r="M3998" s="48" t="s">
        <v>5707</v>
      </c>
      <c r="N3998" s="48" t="s">
        <v>5697</v>
      </c>
      <c r="O3998" s="58">
        <v>1</v>
      </c>
      <c r="P3998" s="48" t="str">
        <f>IFERROR(VLOOKUP(O3998,'[1]Conjunto de IC'!A:E,5,0),"Não se aplica")</f>
        <v>PO</v>
      </c>
    </row>
    <row r="3999" spans="1:16" hidden="1" x14ac:dyDescent="0.25">
      <c r="A3999" s="48" t="str">
        <f t="shared" si="434"/>
        <v>3</v>
      </c>
      <c r="B3999" s="48" t="str">
        <f t="shared" si="435"/>
        <v>5</v>
      </c>
      <c r="C3999" s="48" t="str">
        <f t="shared" si="436"/>
        <v>2</v>
      </c>
      <c r="D3999" s="48" t="str">
        <f t="shared" si="437"/>
        <v>3</v>
      </c>
      <c r="E3999" s="48" t="str">
        <f t="shared" si="438"/>
        <v>5</v>
      </c>
      <c r="F3999" s="48" t="str">
        <f t="shared" si="439"/>
        <v>02</v>
      </c>
      <c r="G3999" s="48" t="str">
        <f t="shared" si="440"/>
        <v>00</v>
      </c>
      <c r="H3999" s="57">
        <v>352350200</v>
      </c>
      <c r="I3999" s="48" t="s">
        <v>10980</v>
      </c>
      <c r="J3999" s="48" t="s">
        <v>10981</v>
      </c>
      <c r="K3999" s="48" t="s">
        <v>5694</v>
      </c>
      <c r="L3999" s="48" t="s">
        <v>5695</v>
      </c>
      <c r="M3999" s="48" t="s">
        <v>5707</v>
      </c>
      <c r="N3999" s="48" t="s">
        <v>5697</v>
      </c>
      <c r="O3999" s="58">
        <v>1</v>
      </c>
      <c r="P3999" s="48" t="str">
        <f>IFERROR(VLOOKUP(O3999,'[1]Conjunto de IC'!A:E,5,0),"Não se aplica")</f>
        <v>PO</v>
      </c>
    </row>
    <row r="4000" spans="1:16" ht="25.5" hidden="1" x14ac:dyDescent="0.25">
      <c r="A4000" s="48" t="str">
        <f t="shared" si="434"/>
        <v>3</v>
      </c>
      <c r="B4000" s="48" t="str">
        <f t="shared" si="435"/>
        <v>5</v>
      </c>
      <c r="C4000" s="48" t="str">
        <f t="shared" si="436"/>
        <v>2</v>
      </c>
      <c r="D4000" s="48" t="str">
        <f t="shared" si="437"/>
        <v>3</v>
      </c>
      <c r="E4000" s="48" t="str">
        <f t="shared" si="438"/>
        <v>5</v>
      </c>
      <c r="F4000" s="48" t="str">
        <f t="shared" si="439"/>
        <v>03</v>
      </c>
      <c r="G4000" s="48" t="str">
        <f t="shared" si="440"/>
        <v>00</v>
      </c>
      <c r="H4000" s="57">
        <v>352350300</v>
      </c>
      <c r="I4000" s="48" t="s">
        <v>10982</v>
      </c>
      <c r="J4000" s="48" t="s">
        <v>10983</v>
      </c>
      <c r="K4000" s="48" t="s">
        <v>5694</v>
      </c>
      <c r="L4000" s="48" t="s">
        <v>5695</v>
      </c>
      <c r="M4000" s="48" t="s">
        <v>5707</v>
      </c>
      <c r="N4000" s="48" t="s">
        <v>5697</v>
      </c>
      <c r="O4000" s="58">
        <v>1</v>
      </c>
      <c r="P4000" s="48" t="str">
        <f>IFERROR(VLOOKUP(O4000,'[1]Conjunto de IC'!A:E,5,0),"Não se aplica")</f>
        <v>PO</v>
      </c>
    </row>
    <row r="4001" spans="1:16" ht="25.5" hidden="1" x14ac:dyDescent="0.25">
      <c r="A4001" s="48" t="str">
        <f t="shared" si="434"/>
        <v>3</v>
      </c>
      <c r="B4001" s="48" t="str">
        <f t="shared" si="435"/>
        <v>5</v>
      </c>
      <c r="C4001" s="48" t="str">
        <f t="shared" si="436"/>
        <v>2</v>
      </c>
      <c r="D4001" s="48" t="str">
        <f t="shared" si="437"/>
        <v>3</v>
      </c>
      <c r="E4001" s="48" t="str">
        <f t="shared" si="438"/>
        <v>5</v>
      </c>
      <c r="F4001" s="48" t="str">
        <f t="shared" si="439"/>
        <v>04</v>
      </c>
      <c r="G4001" s="48" t="str">
        <f t="shared" si="440"/>
        <v>00</v>
      </c>
      <c r="H4001" s="57">
        <v>352350400</v>
      </c>
      <c r="I4001" s="48" t="s">
        <v>10984</v>
      </c>
      <c r="J4001" s="48" t="s">
        <v>10985</v>
      </c>
      <c r="K4001" s="48" t="s">
        <v>5694</v>
      </c>
      <c r="L4001" s="48" t="s">
        <v>5695</v>
      </c>
      <c r="M4001" s="48" t="s">
        <v>5707</v>
      </c>
      <c r="N4001" s="48" t="s">
        <v>5697</v>
      </c>
      <c r="O4001" s="58">
        <v>1</v>
      </c>
      <c r="P4001" s="48" t="str">
        <f>IFERROR(VLOOKUP(O4001,'[1]Conjunto de IC'!A:E,5,0),"Não se aplica")</f>
        <v>PO</v>
      </c>
    </row>
    <row r="4002" spans="1:16" hidden="1" x14ac:dyDescent="0.25">
      <c r="A4002" s="48" t="str">
        <f t="shared" si="434"/>
        <v>3</v>
      </c>
      <c r="B4002" s="48" t="str">
        <f t="shared" si="435"/>
        <v>5</v>
      </c>
      <c r="C4002" s="48" t="str">
        <f t="shared" si="436"/>
        <v>2</v>
      </c>
      <c r="D4002" s="48" t="str">
        <f t="shared" si="437"/>
        <v>3</v>
      </c>
      <c r="E4002" s="48" t="str">
        <f t="shared" si="438"/>
        <v>5</v>
      </c>
      <c r="F4002" s="48" t="str">
        <f t="shared" si="439"/>
        <v>99</v>
      </c>
      <c r="G4002" s="48" t="str">
        <f t="shared" si="440"/>
        <v>00</v>
      </c>
      <c r="H4002" s="57">
        <v>352359900</v>
      </c>
      <c r="I4002" s="48" t="s">
        <v>10986</v>
      </c>
      <c r="J4002" s="48" t="s">
        <v>10987</v>
      </c>
      <c r="K4002" s="48" t="s">
        <v>5694</v>
      </c>
      <c r="L4002" s="48" t="s">
        <v>5695</v>
      </c>
      <c r="M4002" s="48" t="s">
        <v>5707</v>
      </c>
      <c r="N4002" s="48" t="s">
        <v>5697</v>
      </c>
      <c r="O4002" s="58">
        <v>1</v>
      </c>
      <c r="P4002" s="48" t="str">
        <f>IFERROR(VLOOKUP(O4002,'[1]Conjunto de IC'!A:E,5,0),"Não se aplica")</f>
        <v>PO</v>
      </c>
    </row>
    <row r="4003" spans="1:16" ht="25.5" hidden="1" x14ac:dyDescent="0.25">
      <c r="A4003" s="48" t="str">
        <f t="shared" si="434"/>
        <v>3</v>
      </c>
      <c r="B4003" s="48" t="str">
        <f t="shared" si="435"/>
        <v>5</v>
      </c>
      <c r="C4003" s="48" t="str">
        <f t="shared" si="436"/>
        <v>2</v>
      </c>
      <c r="D4003" s="48" t="str">
        <f t="shared" si="437"/>
        <v>4</v>
      </c>
      <c r="E4003" s="48" t="str">
        <f t="shared" si="438"/>
        <v>0</v>
      </c>
      <c r="F4003" s="48" t="str">
        <f t="shared" si="439"/>
        <v>00</v>
      </c>
      <c r="G4003" s="48" t="str">
        <f t="shared" si="440"/>
        <v>00</v>
      </c>
      <c r="H4003" s="57">
        <v>352400000</v>
      </c>
      <c r="I4003" s="48" t="s">
        <v>10992</v>
      </c>
      <c r="J4003" s="48" t="s">
        <v>10993</v>
      </c>
      <c r="K4003" s="48" t="s">
        <v>5694</v>
      </c>
      <c r="L4003" s="48" t="s">
        <v>5695</v>
      </c>
      <c r="M4003" s="48" t="s">
        <v>5696</v>
      </c>
      <c r="N4003" s="48" t="s">
        <v>5697</v>
      </c>
      <c r="O4003" s="58">
        <v>0</v>
      </c>
      <c r="P4003" s="48" t="str">
        <f>IFERROR(VLOOKUP(O4003,'[1]Conjunto de IC'!A:E,5,0),"Não se aplica")</f>
        <v>Não se aplica</v>
      </c>
    </row>
    <row r="4004" spans="1:16" ht="38.25" hidden="1" x14ac:dyDescent="0.25">
      <c r="A4004" s="48" t="str">
        <f t="shared" si="434"/>
        <v>3</v>
      </c>
      <c r="B4004" s="48" t="str">
        <f t="shared" si="435"/>
        <v>5</v>
      </c>
      <c r="C4004" s="48" t="str">
        <f t="shared" si="436"/>
        <v>2</v>
      </c>
      <c r="D4004" s="48" t="str">
        <f t="shared" si="437"/>
        <v>4</v>
      </c>
      <c r="E4004" s="48" t="str">
        <f t="shared" si="438"/>
        <v>1</v>
      </c>
      <c r="F4004" s="48" t="str">
        <f t="shared" si="439"/>
        <v>00</v>
      </c>
      <c r="G4004" s="48" t="str">
        <f t="shared" si="440"/>
        <v>00</v>
      </c>
      <c r="H4004" s="57">
        <v>352410000</v>
      </c>
      <c r="I4004" s="48" t="s">
        <v>10994</v>
      </c>
      <c r="J4004" s="48" t="s">
        <v>10995</v>
      </c>
      <c r="K4004" s="48" t="s">
        <v>5694</v>
      </c>
      <c r="L4004" s="48" t="s">
        <v>5695</v>
      </c>
      <c r="M4004" s="48" t="s">
        <v>5707</v>
      </c>
      <c r="N4004" s="48" t="s">
        <v>5697</v>
      </c>
      <c r="O4004" s="58">
        <v>1</v>
      </c>
      <c r="P4004" s="48" t="str">
        <f>IFERROR(VLOOKUP(O4004,'[1]Conjunto de IC'!A:E,5,0),"Não se aplica")</f>
        <v>PO</v>
      </c>
    </row>
    <row r="4005" spans="1:16" ht="51" hidden="1" x14ac:dyDescent="0.25">
      <c r="A4005" s="48" t="str">
        <f t="shared" si="434"/>
        <v>3</v>
      </c>
      <c r="B4005" s="48" t="str">
        <f t="shared" si="435"/>
        <v>5</v>
      </c>
      <c r="C4005" s="48" t="str">
        <f t="shared" si="436"/>
        <v>2</v>
      </c>
      <c r="D4005" s="48" t="str">
        <f t="shared" si="437"/>
        <v>4</v>
      </c>
      <c r="E4005" s="48" t="str">
        <f t="shared" si="438"/>
        <v>3</v>
      </c>
      <c r="F4005" s="48" t="str">
        <f t="shared" si="439"/>
        <v>00</v>
      </c>
      <c r="G4005" s="48" t="str">
        <f t="shared" si="440"/>
        <v>00</v>
      </c>
      <c r="H4005" s="57">
        <v>352430000</v>
      </c>
      <c r="I4005" s="48" t="s">
        <v>10996</v>
      </c>
      <c r="J4005" s="48" t="s">
        <v>10997</v>
      </c>
      <c r="K4005" s="48" t="s">
        <v>5694</v>
      </c>
      <c r="L4005" s="48" t="s">
        <v>5695</v>
      </c>
      <c r="M4005" s="48" t="s">
        <v>5696</v>
      </c>
      <c r="N4005" s="48" t="s">
        <v>5697</v>
      </c>
      <c r="O4005" s="58">
        <v>0</v>
      </c>
      <c r="P4005" s="48" t="str">
        <f>IFERROR(VLOOKUP(O4005,'[1]Conjunto de IC'!A:E,5,0),"Não se aplica")</f>
        <v>Não se aplica</v>
      </c>
    </row>
    <row r="4006" spans="1:16" ht="51" hidden="1" x14ac:dyDescent="0.25">
      <c r="A4006" s="48" t="str">
        <f t="shared" si="434"/>
        <v>3</v>
      </c>
      <c r="B4006" s="48" t="str">
        <f t="shared" si="435"/>
        <v>5</v>
      </c>
      <c r="C4006" s="48" t="str">
        <f t="shared" si="436"/>
        <v>2</v>
      </c>
      <c r="D4006" s="48" t="str">
        <f t="shared" si="437"/>
        <v>4</v>
      </c>
      <c r="E4006" s="48" t="str">
        <f t="shared" si="438"/>
        <v>3</v>
      </c>
      <c r="F4006" s="48" t="str">
        <f t="shared" si="439"/>
        <v>01</v>
      </c>
      <c r="G4006" s="48" t="str">
        <f t="shared" si="440"/>
        <v>00</v>
      </c>
      <c r="H4006" s="57">
        <v>352430100</v>
      </c>
      <c r="I4006" s="48" t="s">
        <v>10996</v>
      </c>
      <c r="J4006" s="48" t="s">
        <v>10997</v>
      </c>
      <c r="K4006" s="48" t="s">
        <v>5694</v>
      </c>
      <c r="L4006" s="48" t="s">
        <v>5695</v>
      </c>
      <c r="M4006" s="48" t="s">
        <v>5696</v>
      </c>
      <c r="N4006" s="48" t="s">
        <v>5697</v>
      </c>
      <c r="O4006" s="58">
        <v>0</v>
      </c>
      <c r="P4006" s="48" t="str">
        <f>IFERROR(VLOOKUP(O4006,'[1]Conjunto de IC'!A:E,5,0),"Não se aplica")</f>
        <v>Não se aplica</v>
      </c>
    </row>
    <row r="4007" spans="1:16" hidden="1" x14ac:dyDescent="0.25">
      <c r="A4007" s="48" t="str">
        <f t="shared" si="434"/>
        <v>3</v>
      </c>
      <c r="B4007" s="48" t="str">
        <f t="shared" si="435"/>
        <v>5</v>
      </c>
      <c r="C4007" s="48" t="str">
        <f t="shared" si="436"/>
        <v>2</v>
      </c>
      <c r="D4007" s="48" t="str">
        <f t="shared" si="437"/>
        <v>4</v>
      </c>
      <c r="E4007" s="48" t="str">
        <f t="shared" si="438"/>
        <v>3</v>
      </c>
      <c r="F4007" s="48" t="str">
        <f t="shared" si="439"/>
        <v>01</v>
      </c>
      <c r="G4007" s="48" t="str">
        <f t="shared" si="440"/>
        <v>01</v>
      </c>
      <c r="H4007" s="57">
        <v>352430101</v>
      </c>
      <c r="I4007" s="48" t="s">
        <v>10998</v>
      </c>
      <c r="J4007" s="87" t="s">
        <v>10999</v>
      </c>
      <c r="K4007" s="48" t="s">
        <v>5694</v>
      </c>
      <c r="L4007" s="48" t="s">
        <v>5695</v>
      </c>
      <c r="M4007" s="48" t="s">
        <v>5707</v>
      </c>
      <c r="N4007" s="48" t="s">
        <v>5697</v>
      </c>
      <c r="O4007" s="58">
        <v>1</v>
      </c>
      <c r="P4007" s="48" t="str">
        <f>IFERROR(VLOOKUP(O4007,'[1]Conjunto de IC'!A:E,5,0),"Não se aplica")</f>
        <v>PO</v>
      </c>
    </row>
    <row r="4008" spans="1:16" hidden="1" x14ac:dyDescent="0.25">
      <c r="A4008" s="48" t="str">
        <f t="shared" si="434"/>
        <v>3</v>
      </c>
      <c r="B4008" s="48" t="str">
        <f t="shared" si="435"/>
        <v>5</v>
      </c>
      <c r="C4008" s="48" t="str">
        <f t="shared" si="436"/>
        <v>2</v>
      </c>
      <c r="D4008" s="48" t="str">
        <f t="shared" si="437"/>
        <v>4</v>
      </c>
      <c r="E4008" s="48" t="str">
        <f t="shared" si="438"/>
        <v>3</v>
      </c>
      <c r="F4008" s="48" t="str">
        <f t="shared" si="439"/>
        <v>01</v>
      </c>
      <c r="G4008" s="48" t="str">
        <f t="shared" si="440"/>
        <v>02</v>
      </c>
      <c r="H4008" s="57">
        <v>352430102</v>
      </c>
      <c r="I4008" s="48" t="s">
        <v>11000</v>
      </c>
      <c r="J4008" s="87" t="s">
        <v>11001</v>
      </c>
      <c r="K4008" s="48" t="s">
        <v>5694</v>
      </c>
      <c r="L4008" s="48" t="s">
        <v>5695</v>
      </c>
      <c r="M4008" s="48" t="s">
        <v>5707</v>
      </c>
      <c r="N4008" s="48" t="s">
        <v>5697</v>
      </c>
      <c r="O4008" s="58">
        <v>1</v>
      </c>
      <c r="P4008" s="48" t="str">
        <f>IFERROR(VLOOKUP(O4008,'[1]Conjunto de IC'!A:E,5,0),"Não se aplica")</f>
        <v>PO</v>
      </c>
    </row>
    <row r="4009" spans="1:16" hidden="1" x14ac:dyDescent="0.25">
      <c r="A4009" s="48" t="str">
        <f t="shared" si="434"/>
        <v>3</v>
      </c>
      <c r="B4009" s="48" t="str">
        <f t="shared" si="435"/>
        <v>5</v>
      </c>
      <c r="C4009" s="48" t="str">
        <f t="shared" si="436"/>
        <v>2</v>
      </c>
      <c r="D4009" s="48" t="str">
        <f t="shared" si="437"/>
        <v>4</v>
      </c>
      <c r="E4009" s="48" t="str">
        <f t="shared" si="438"/>
        <v>3</v>
      </c>
      <c r="F4009" s="48" t="str">
        <f t="shared" si="439"/>
        <v>01</v>
      </c>
      <c r="G4009" s="48" t="str">
        <f t="shared" si="440"/>
        <v>03</v>
      </c>
      <c r="H4009" s="57">
        <v>352430103</v>
      </c>
      <c r="I4009" s="48" t="s">
        <v>11002</v>
      </c>
      <c r="J4009" s="87" t="s">
        <v>11003</v>
      </c>
      <c r="K4009" s="48" t="s">
        <v>5694</v>
      </c>
      <c r="L4009" s="48" t="s">
        <v>5695</v>
      </c>
      <c r="M4009" s="48" t="s">
        <v>5707</v>
      </c>
      <c r="N4009" s="48" t="s">
        <v>5697</v>
      </c>
      <c r="O4009" s="58">
        <v>1</v>
      </c>
      <c r="P4009" s="48" t="str">
        <f>IFERROR(VLOOKUP(O4009,'[1]Conjunto de IC'!A:E,5,0),"Não se aplica")</f>
        <v>PO</v>
      </c>
    </row>
    <row r="4010" spans="1:16" hidden="1" x14ac:dyDescent="0.25">
      <c r="A4010" s="48" t="str">
        <f t="shared" si="434"/>
        <v>3</v>
      </c>
      <c r="B4010" s="48" t="str">
        <f t="shared" si="435"/>
        <v>5</v>
      </c>
      <c r="C4010" s="48" t="str">
        <f t="shared" si="436"/>
        <v>2</v>
      </c>
      <c r="D4010" s="48" t="str">
        <f t="shared" si="437"/>
        <v>4</v>
      </c>
      <c r="E4010" s="48" t="str">
        <f t="shared" si="438"/>
        <v>3</v>
      </c>
      <c r="F4010" s="48" t="str">
        <f t="shared" si="439"/>
        <v>01</v>
      </c>
      <c r="G4010" s="48" t="str">
        <f t="shared" si="440"/>
        <v>04</v>
      </c>
      <c r="H4010" s="57">
        <v>352430104</v>
      </c>
      <c r="I4010" s="48" t="s">
        <v>11004</v>
      </c>
      <c r="J4010" s="87" t="s">
        <v>11005</v>
      </c>
      <c r="K4010" s="48" t="s">
        <v>5694</v>
      </c>
      <c r="L4010" s="48" t="s">
        <v>5695</v>
      </c>
      <c r="M4010" s="48" t="s">
        <v>5707</v>
      </c>
      <c r="N4010" s="48" t="s">
        <v>5697</v>
      </c>
      <c r="O4010" s="58">
        <v>1</v>
      </c>
      <c r="P4010" s="48" t="str">
        <f>IFERROR(VLOOKUP(O4010,'[1]Conjunto de IC'!A:E,5,0),"Não se aplica")</f>
        <v>PO</v>
      </c>
    </row>
    <row r="4011" spans="1:16" hidden="1" x14ac:dyDescent="0.25">
      <c r="A4011" s="48" t="str">
        <f t="shared" si="434"/>
        <v>3</v>
      </c>
      <c r="B4011" s="48" t="str">
        <f t="shared" si="435"/>
        <v>5</v>
      </c>
      <c r="C4011" s="48" t="str">
        <f t="shared" si="436"/>
        <v>2</v>
      </c>
      <c r="D4011" s="48" t="str">
        <f t="shared" si="437"/>
        <v>4</v>
      </c>
      <c r="E4011" s="48" t="str">
        <f t="shared" si="438"/>
        <v>3</v>
      </c>
      <c r="F4011" s="48" t="str">
        <f t="shared" si="439"/>
        <v>01</v>
      </c>
      <c r="G4011" s="48" t="str">
        <f t="shared" si="440"/>
        <v>99</v>
      </c>
      <c r="H4011" s="57">
        <v>352430199</v>
      </c>
      <c r="I4011" s="48" t="s">
        <v>11006</v>
      </c>
      <c r="J4011" s="87" t="s">
        <v>11007</v>
      </c>
      <c r="K4011" s="48" t="s">
        <v>5694</v>
      </c>
      <c r="L4011" s="48" t="s">
        <v>5695</v>
      </c>
      <c r="M4011" s="48" t="s">
        <v>5707</v>
      </c>
      <c r="N4011" s="48" t="s">
        <v>5697</v>
      </c>
      <c r="O4011" s="58">
        <v>1</v>
      </c>
      <c r="P4011" s="48" t="str">
        <f>IFERROR(VLOOKUP(O4011,'[1]Conjunto de IC'!A:E,5,0),"Não se aplica")</f>
        <v>PO</v>
      </c>
    </row>
    <row r="4012" spans="1:16" ht="51" hidden="1" x14ac:dyDescent="0.25">
      <c r="A4012" s="48" t="str">
        <f t="shared" si="434"/>
        <v>3</v>
      </c>
      <c r="B4012" s="48" t="str">
        <f t="shared" si="435"/>
        <v>5</v>
      </c>
      <c r="C4012" s="48" t="str">
        <f t="shared" si="436"/>
        <v>2</v>
      </c>
      <c r="D4012" s="48" t="str">
        <f t="shared" si="437"/>
        <v>4</v>
      </c>
      <c r="E4012" s="48" t="str">
        <f t="shared" si="438"/>
        <v>4</v>
      </c>
      <c r="F4012" s="48" t="str">
        <f t="shared" si="439"/>
        <v>00</v>
      </c>
      <c r="G4012" s="48" t="str">
        <f t="shared" si="440"/>
        <v>00</v>
      </c>
      <c r="H4012" s="57">
        <v>352440000</v>
      </c>
      <c r="I4012" s="48" t="s">
        <v>11008</v>
      </c>
      <c r="J4012" s="87" t="s">
        <v>11009</v>
      </c>
      <c r="K4012" s="48" t="s">
        <v>5694</v>
      </c>
      <c r="L4012" s="48" t="s">
        <v>5695</v>
      </c>
      <c r="M4012" s="48" t="s">
        <v>5696</v>
      </c>
      <c r="N4012" s="48" t="s">
        <v>5697</v>
      </c>
      <c r="O4012" s="58">
        <v>0</v>
      </c>
      <c r="P4012" s="48" t="str">
        <f>IFERROR(VLOOKUP(O4012,'[1]Conjunto de IC'!A:E,5,0),"Não se aplica")</f>
        <v>Não se aplica</v>
      </c>
    </row>
    <row r="4013" spans="1:16" ht="51" hidden="1" x14ac:dyDescent="0.25">
      <c r="A4013" s="48" t="str">
        <f t="shared" si="434"/>
        <v>3</v>
      </c>
      <c r="B4013" s="48" t="str">
        <f t="shared" si="435"/>
        <v>5</v>
      </c>
      <c r="C4013" s="48" t="str">
        <f t="shared" si="436"/>
        <v>2</v>
      </c>
      <c r="D4013" s="48" t="str">
        <f t="shared" si="437"/>
        <v>4</v>
      </c>
      <c r="E4013" s="48" t="str">
        <f t="shared" si="438"/>
        <v>4</v>
      </c>
      <c r="F4013" s="48" t="str">
        <f t="shared" si="439"/>
        <v>01</v>
      </c>
      <c r="G4013" s="48" t="str">
        <f t="shared" si="440"/>
        <v>00</v>
      </c>
      <c r="H4013" s="57">
        <v>352440100</v>
      </c>
      <c r="I4013" s="48" t="s">
        <v>11008</v>
      </c>
      <c r="J4013" s="87" t="s">
        <v>11009</v>
      </c>
      <c r="K4013" s="48" t="s">
        <v>5694</v>
      </c>
      <c r="L4013" s="48" t="s">
        <v>5695</v>
      </c>
      <c r="M4013" s="48" t="s">
        <v>5696</v>
      </c>
      <c r="N4013" s="48" t="s">
        <v>5697</v>
      </c>
      <c r="O4013" s="58">
        <v>0</v>
      </c>
      <c r="P4013" s="48" t="str">
        <f>IFERROR(VLOOKUP(O4013,'[1]Conjunto de IC'!A:E,5,0),"Não se aplica")</f>
        <v>Não se aplica</v>
      </c>
    </row>
    <row r="4014" spans="1:16" hidden="1" x14ac:dyDescent="0.25">
      <c r="A4014" s="48" t="str">
        <f t="shared" si="434"/>
        <v>3</v>
      </c>
      <c r="B4014" s="48" t="str">
        <f t="shared" si="435"/>
        <v>5</v>
      </c>
      <c r="C4014" s="48" t="str">
        <f t="shared" si="436"/>
        <v>2</v>
      </c>
      <c r="D4014" s="48" t="str">
        <f t="shared" si="437"/>
        <v>4</v>
      </c>
      <c r="E4014" s="48" t="str">
        <f t="shared" si="438"/>
        <v>4</v>
      </c>
      <c r="F4014" s="48" t="str">
        <f t="shared" si="439"/>
        <v>01</v>
      </c>
      <c r="G4014" s="48" t="str">
        <f t="shared" si="440"/>
        <v>01</v>
      </c>
      <c r="H4014" s="57">
        <v>352440101</v>
      </c>
      <c r="I4014" s="48" t="s">
        <v>11010</v>
      </c>
      <c r="J4014" s="87" t="s">
        <v>11011</v>
      </c>
      <c r="K4014" s="48" t="s">
        <v>5694</v>
      </c>
      <c r="L4014" s="48" t="s">
        <v>5695</v>
      </c>
      <c r="M4014" s="48" t="s">
        <v>5707</v>
      </c>
      <c r="N4014" s="48" t="s">
        <v>5697</v>
      </c>
      <c r="O4014" s="58">
        <v>1</v>
      </c>
      <c r="P4014" s="48" t="str">
        <f>IFERROR(VLOOKUP(O4014,'[1]Conjunto de IC'!A:E,5,0),"Não se aplica")</f>
        <v>PO</v>
      </c>
    </row>
    <row r="4015" spans="1:16" hidden="1" x14ac:dyDescent="0.25">
      <c r="A4015" s="48" t="str">
        <f t="shared" si="434"/>
        <v>3</v>
      </c>
      <c r="B4015" s="48" t="str">
        <f t="shared" si="435"/>
        <v>5</v>
      </c>
      <c r="C4015" s="48" t="str">
        <f t="shared" si="436"/>
        <v>2</v>
      </c>
      <c r="D4015" s="48" t="str">
        <f t="shared" si="437"/>
        <v>4</v>
      </c>
      <c r="E4015" s="48" t="str">
        <f t="shared" si="438"/>
        <v>4</v>
      </c>
      <c r="F4015" s="48" t="str">
        <f t="shared" si="439"/>
        <v>01</v>
      </c>
      <c r="G4015" s="48" t="str">
        <f t="shared" si="440"/>
        <v>02</v>
      </c>
      <c r="H4015" s="57">
        <v>352440102</v>
      </c>
      <c r="I4015" s="48" t="s">
        <v>11012</v>
      </c>
      <c r="J4015" s="87" t="s">
        <v>11013</v>
      </c>
      <c r="K4015" s="48" t="s">
        <v>5694</v>
      </c>
      <c r="L4015" s="48" t="s">
        <v>5695</v>
      </c>
      <c r="M4015" s="48" t="s">
        <v>5707</v>
      </c>
      <c r="N4015" s="48" t="s">
        <v>5697</v>
      </c>
      <c r="O4015" s="58">
        <v>1</v>
      </c>
      <c r="P4015" s="48" t="str">
        <f>IFERROR(VLOOKUP(O4015,'[1]Conjunto de IC'!A:E,5,0),"Não se aplica")</f>
        <v>PO</v>
      </c>
    </row>
    <row r="4016" spans="1:16" hidden="1" x14ac:dyDescent="0.25">
      <c r="A4016" s="48" t="str">
        <f t="shared" si="434"/>
        <v>3</v>
      </c>
      <c r="B4016" s="48" t="str">
        <f t="shared" si="435"/>
        <v>5</v>
      </c>
      <c r="C4016" s="48" t="str">
        <f t="shared" si="436"/>
        <v>2</v>
      </c>
      <c r="D4016" s="48" t="str">
        <f t="shared" si="437"/>
        <v>4</v>
      </c>
      <c r="E4016" s="48" t="str">
        <f t="shared" si="438"/>
        <v>4</v>
      </c>
      <c r="F4016" s="48" t="str">
        <f t="shared" si="439"/>
        <v>01</v>
      </c>
      <c r="G4016" s="48" t="str">
        <f t="shared" si="440"/>
        <v>03</v>
      </c>
      <c r="H4016" s="57">
        <v>352440103</v>
      </c>
      <c r="I4016" s="48" t="s">
        <v>11014</v>
      </c>
      <c r="J4016" s="87" t="s">
        <v>11015</v>
      </c>
      <c r="K4016" s="48" t="s">
        <v>5694</v>
      </c>
      <c r="L4016" s="48" t="s">
        <v>5695</v>
      </c>
      <c r="M4016" s="48" t="s">
        <v>5707</v>
      </c>
      <c r="N4016" s="48" t="s">
        <v>5697</v>
      </c>
      <c r="O4016" s="58">
        <v>1</v>
      </c>
      <c r="P4016" s="48" t="str">
        <f>IFERROR(VLOOKUP(O4016,'[1]Conjunto de IC'!A:E,5,0),"Não se aplica")</f>
        <v>PO</v>
      </c>
    </row>
    <row r="4017" spans="1:16" hidden="1" x14ac:dyDescent="0.25">
      <c r="A4017" s="48" t="str">
        <f t="shared" si="434"/>
        <v>3</v>
      </c>
      <c r="B4017" s="48" t="str">
        <f t="shared" si="435"/>
        <v>5</v>
      </c>
      <c r="C4017" s="48" t="str">
        <f t="shared" si="436"/>
        <v>2</v>
      </c>
      <c r="D4017" s="48" t="str">
        <f t="shared" si="437"/>
        <v>4</v>
      </c>
      <c r="E4017" s="48" t="str">
        <f t="shared" si="438"/>
        <v>4</v>
      </c>
      <c r="F4017" s="48" t="str">
        <f t="shared" si="439"/>
        <v>01</v>
      </c>
      <c r="G4017" s="48" t="str">
        <f t="shared" si="440"/>
        <v>04</v>
      </c>
      <c r="H4017" s="57">
        <v>352440104</v>
      </c>
      <c r="I4017" s="48" t="s">
        <v>11016</v>
      </c>
      <c r="J4017" s="87" t="s">
        <v>11017</v>
      </c>
      <c r="K4017" s="48" t="s">
        <v>5694</v>
      </c>
      <c r="L4017" s="48" t="s">
        <v>5695</v>
      </c>
      <c r="M4017" s="48" t="s">
        <v>5707</v>
      </c>
      <c r="N4017" s="48" t="s">
        <v>5697</v>
      </c>
      <c r="O4017" s="58">
        <v>1</v>
      </c>
      <c r="P4017" s="48" t="str">
        <f>IFERROR(VLOOKUP(O4017,'[1]Conjunto de IC'!A:E,5,0),"Não se aplica")</f>
        <v>PO</v>
      </c>
    </row>
    <row r="4018" spans="1:16" hidden="1" x14ac:dyDescent="0.25">
      <c r="A4018" s="48" t="str">
        <f t="shared" si="434"/>
        <v>3</v>
      </c>
      <c r="B4018" s="48" t="str">
        <f t="shared" si="435"/>
        <v>5</v>
      </c>
      <c r="C4018" s="48" t="str">
        <f t="shared" si="436"/>
        <v>2</v>
      </c>
      <c r="D4018" s="48" t="str">
        <f t="shared" si="437"/>
        <v>4</v>
      </c>
      <c r="E4018" s="48" t="str">
        <f t="shared" si="438"/>
        <v>4</v>
      </c>
      <c r="F4018" s="48" t="str">
        <f t="shared" si="439"/>
        <v>01</v>
      </c>
      <c r="G4018" s="48" t="str">
        <f t="shared" si="440"/>
        <v>99</v>
      </c>
      <c r="H4018" s="57">
        <v>352440199</v>
      </c>
      <c r="I4018" s="48" t="s">
        <v>11018</v>
      </c>
      <c r="J4018" s="87" t="s">
        <v>11019</v>
      </c>
      <c r="K4018" s="48" t="s">
        <v>5694</v>
      </c>
      <c r="L4018" s="48" t="s">
        <v>5695</v>
      </c>
      <c r="M4018" s="48" t="s">
        <v>5707</v>
      </c>
      <c r="N4018" s="48" t="s">
        <v>5697</v>
      </c>
      <c r="O4018" s="58">
        <v>1</v>
      </c>
      <c r="P4018" s="48" t="str">
        <f>IFERROR(VLOOKUP(O4018,'[1]Conjunto de IC'!A:E,5,0),"Não se aplica")</f>
        <v>PO</v>
      </c>
    </row>
    <row r="4019" spans="1:16" ht="51" hidden="1" x14ac:dyDescent="0.25">
      <c r="A4019" s="48" t="str">
        <f t="shared" si="434"/>
        <v>3</v>
      </c>
      <c r="B4019" s="48" t="str">
        <f t="shared" si="435"/>
        <v>5</v>
      </c>
      <c r="C4019" s="48" t="str">
        <f t="shared" si="436"/>
        <v>2</v>
      </c>
      <c r="D4019" s="48" t="str">
        <f t="shared" si="437"/>
        <v>4</v>
      </c>
      <c r="E4019" s="48" t="str">
        <f t="shared" si="438"/>
        <v>5</v>
      </c>
      <c r="F4019" s="48" t="str">
        <f t="shared" si="439"/>
        <v>00</v>
      </c>
      <c r="G4019" s="48" t="str">
        <f t="shared" si="440"/>
        <v>00</v>
      </c>
      <c r="H4019" s="57">
        <v>352450000</v>
      </c>
      <c r="I4019" s="48" t="s">
        <v>11020</v>
      </c>
      <c r="J4019" s="87" t="s">
        <v>11021</v>
      </c>
      <c r="K4019" s="48" t="s">
        <v>5694</v>
      </c>
      <c r="L4019" s="48" t="s">
        <v>5695</v>
      </c>
      <c r="M4019" s="48" t="s">
        <v>5696</v>
      </c>
      <c r="N4019" s="48" t="s">
        <v>5697</v>
      </c>
      <c r="O4019" s="58">
        <v>0</v>
      </c>
      <c r="P4019" s="48" t="str">
        <f>IFERROR(VLOOKUP(O4019,'[1]Conjunto de IC'!A:E,5,0),"Não se aplica")</f>
        <v>Não se aplica</v>
      </c>
    </row>
    <row r="4020" spans="1:16" ht="51" hidden="1" x14ac:dyDescent="0.25">
      <c r="A4020" s="48" t="str">
        <f t="shared" si="434"/>
        <v>3</v>
      </c>
      <c r="B4020" s="48" t="str">
        <f t="shared" si="435"/>
        <v>5</v>
      </c>
      <c r="C4020" s="48" t="str">
        <f t="shared" si="436"/>
        <v>2</v>
      </c>
      <c r="D4020" s="48" t="str">
        <f t="shared" si="437"/>
        <v>4</v>
      </c>
      <c r="E4020" s="48" t="str">
        <f t="shared" si="438"/>
        <v>5</v>
      </c>
      <c r="F4020" s="48" t="str">
        <f t="shared" si="439"/>
        <v>01</v>
      </c>
      <c r="G4020" s="48" t="str">
        <f t="shared" si="440"/>
        <v>00</v>
      </c>
      <c r="H4020" s="57">
        <v>352450100</v>
      </c>
      <c r="I4020" s="48" t="s">
        <v>11020</v>
      </c>
      <c r="J4020" s="87" t="s">
        <v>11021</v>
      </c>
      <c r="K4020" s="48" t="s">
        <v>5694</v>
      </c>
      <c r="L4020" s="48" t="s">
        <v>5695</v>
      </c>
      <c r="M4020" s="48" t="s">
        <v>5696</v>
      </c>
      <c r="N4020" s="48" t="s">
        <v>5697</v>
      </c>
      <c r="O4020" s="58">
        <v>0</v>
      </c>
      <c r="P4020" s="48" t="str">
        <f>IFERROR(VLOOKUP(O4020,'[1]Conjunto de IC'!A:E,5,0),"Não se aplica")</f>
        <v>Não se aplica</v>
      </c>
    </row>
    <row r="4021" spans="1:16" hidden="1" x14ac:dyDescent="0.25">
      <c r="A4021" s="48" t="str">
        <f t="shared" si="434"/>
        <v>3</v>
      </c>
      <c r="B4021" s="48" t="str">
        <f t="shared" si="435"/>
        <v>5</v>
      </c>
      <c r="C4021" s="48" t="str">
        <f t="shared" si="436"/>
        <v>2</v>
      </c>
      <c r="D4021" s="48" t="str">
        <f t="shared" si="437"/>
        <v>4</v>
      </c>
      <c r="E4021" s="48" t="str">
        <f t="shared" si="438"/>
        <v>5</v>
      </c>
      <c r="F4021" s="48" t="str">
        <f t="shared" si="439"/>
        <v>01</v>
      </c>
      <c r="G4021" s="48" t="str">
        <f t="shared" si="440"/>
        <v>01</v>
      </c>
      <c r="H4021" s="57">
        <v>352450101</v>
      </c>
      <c r="I4021" s="48" t="s">
        <v>11022</v>
      </c>
      <c r="J4021" s="87" t="s">
        <v>11023</v>
      </c>
      <c r="K4021" s="48" t="s">
        <v>5694</v>
      </c>
      <c r="L4021" s="48" t="s">
        <v>5695</v>
      </c>
      <c r="M4021" s="48" t="s">
        <v>5707</v>
      </c>
      <c r="N4021" s="48" t="s">
        <v>5697</v>
      </c>
      <c r="O4021" s="58">
        <v>1</v>
      </c>
      <c r="P4021" s="48" t="str">
        <f>IFERROR(VLOOKUP(O4021,'[1]Conjunto de IC'!A:E,5,0),"Não se aplica")</f>
        <v>PO</v>
      </c>
    </row>
    <row r="4022" spans="1:16" hidden="1" x14ac:dyDescent="0.25">
      <c r="A4022" s="48" t="str">
        <f t="shared" si="434"/>
        <v>3</v>
      </c>
      <c r="B4022" s="48" t="str">
        <f t="shared" si="435"/>
        <v>5</v>
      </c>
      <c r="C4022" s="48" t="str">
        <f t="shared" si="436"/>
        <v>2</v>
      </c>
      <c r="D4022" s="48" t="str">
        <f t="shared" si="437"/>
        <v>4</v>
      </c>
      <c r="E4022" s="48" t="str">
        <f t="shared" si="438"/>
        <v>5</v>
      </c>
      <c r="F4022" s="48" t="str">
        <f t="shared" si="439"/>
        <v>01</v>
      </c>
      <c r="G4022" s="48" t="str">
        <f t="shared" si="440"/>
        <v>02</v>
      </c>
      <c r="H4022" s="57">
        <v>352450102</v>
      </c>
      <c r="I4022" s="48" t="s">
        <v>11024</v>
      </c>
      <c r="J4022" s="87" t="s">
        <v>11025</v>
      </c>
      <c r="K4022" s="48" t="s">
        <v>5694</v>
      </c>
      <c r="L4022" s="48" t="s">
        <v>5695</v>
      </c>
      <c r="M4022" s="48" t="s">
        <v>5707</v>
      </c>
      <c r="N4022" s="48" t="s">
        <v>5697</v>
      </c>
      <c r="O4022" s="58">
        <v>1</v>
      </c>
      <c r="P4022" s="48" t="str">
        <f>IFERROR(VLOOKUP(O4022,'[1]Conjunto de IC'!A:E,5,0),"Não se aplica")</f>
        <v>PO</v>
      </c>
    </row>
    <row r="4023" spans="1:16" hidden="1" x14ac:dyDescent="0.25">
      <c r="A4023" s="48" t="str">
        <f t="shared" si="434"/>
        <v>3</v>
      </c>
      <c r="B4023" s="48" t="str">
        <f t="shared" si="435"/>
        <v>5</v>
      </c>
      <c r="C4023" s="48" t="str">
        <f t="shared" si="436"/>
        <v>2</v>
      </c>
      <c r="D4023" s="48" t="str">
        <f t="shared" si="437"/>
        <v>4</v>
      </c>
      <c r="E4023" s="48" t="str">
        <f t="shared" si="438"/>
        <v>5</v>
      </c>
      <c r="F4023" s="48" t="str">
        <f t="shared" si="439"/>
        <v>01</v>
      </c>
      <c r="G4023" s="48" t="str">
        <f t="shared" si="440"/>
        <v>03</v>
      </c>
      <c r="H4023" s="57">
        <v>352450103</v>
      </c>
      <c r="I4023" s="48" t="s">
        <v>11026</v>
      </c>
      <c r="J4023" s="87" t="s">
        <v>11027</v>
      </c>
      <c r="K4023" s="48" t="s">
        <v>5694</v>
      </c>
      <c r="L4023" s="48" t="s">
        <v>5695</v>
      </c>
      <c r="M4023" s="48" t="s">
        <v>5707</v>
      </c>
      <c r="N4023" s="48" t="s">
        <v>5697</v>
      </c>
      <c r="O4023" s="58">
        <v>1</v>
      </c>
      <c r="P4023" s="48" t="str">
        <f>IFERROR(VLOOKUP(O4023,'[1]Conjunto de IC'!A:E,5,0),"Não se aplica")</f>
        <v>PO</v>
      </c>
    </row>
    <row r="4024" spans="1:16" hidden="1" x14ac:dyDescent="0.25">
      <c r="A4024" s="48" t="str">
        <f t="shared" si="434"/>
        <v>3</v>
      </c>
      <c r="B4024" s="48" t="str">
        <f t="shared" si="435"/>
        <v>5</v>
      </c>
      <c r="C4024" s="48" t="str">
        <f t="shared" si="436"/>
        <v>2</v>
      </c>
      <c r="D4024" s="48" t="str">
        <f t="shared" si="437"/>
        <v>4</v>
      </c>
      <c r="E4024" s="48" t="str">
        <f t="shared" si="438"/>
        <v>5</v>
      </c>
      <c r="F4024" s="48" t="str">
        <f t="shared" si="439"/>
        <v>01</v>
      </c>
      <c r="G4024" s="48" t="str">
        <f t="shared" si="440"/>
        <v>04</v>
      </c>
      <c r="H4024" s="57">
        <v>352450104</v>
      </c>
      <c r="I4024" s="48" t="s">
        <v>11028</v>
      </c>
      <c r="J4024" s="87" t="s">
        <v>11029</v>
      </c>
      <c r="K4024" s="48" t="s">
        <v>5694</v>
      </c>
      <c r="L4024" s="48" t="s">
        <v>5695</v>
      </c>
      <c r="M4024" s="48" t="s">
        <v>5707</v>
      </c>
      <c r="N4024" s="48" t="s">
        <v>5697</v>
      </c>
      <c r="O4024" s="58">
        <v>1</v>
      </c>
      <c r="P4024" s="48" t="str">
        <f>IFERROR(VLOOKUP(O4024,'[1]Conjunto de IC'!A:E,5,0),"Não se aplica")</f>
        <v>PO</v>
      </c>
    </row>
    <row r="4025" spans="1:16" hidden="1" x14ac:dyDescent="0.25">
      <c r="A4025" s="48" t="str">
        <f t="shared" si="434"/>
        <v>3</v>
      </c>
      <c r="B4025" s="48" t="str">
        <f t="shared" si="435"/>
        <v>5</v>
      </c>
      <c r="C4025" s="48" t="str">
        <f t="shared" si="436"/>
        <v>2</v>
      </c>
      <c r="D4025" s="48" t="str">
        <f t="shared" si="437"/>
        <v>4</v>
      </c>
      <c r="E4025" s="48" t="str">
        <f t="shared" si="438"/>
        <v>5</v>
      </c>
      <c r="F4025" s="48" t="str">
        <f t="shared" si="439"/>
        <v>01</v>
      </c>
      <c r="G4025" s="48" t="str">
        <f t="shared" si="440"/>
        <v>99</v>
      </c>
      <c r="H4025" s="57">
        <v>352450199</v>
      </c>
      <c r="I4025" s="48" t="s">
        <v>11030</v>
      </c>
      <c r="J4025" s="87" t="s">
        <v>11031</v>
      </c>
      <c r="K4025" s="48" t="s">
        <v>5694</v>
      </c>
      <c r="L4025" s="48" t="s">
        <v>5695</v>
      </c>
      <c r="M4025" s="48" t="s">
        <v>5707</v>
      </c>
      <c r="N4025" s="48" t="s">
        <v>5697</v>
      </c>
      <c r="O4025" s="58">
        <v>1</v>
      </c>
      <c r="P4025" s="48" t="str">
        <f>IFERROR(VLOOKUP(O4025,'[1]Conjunto de IC'!A:E,5,0),"Não se aplica")</f>
        <v>PO</v>
      </c>
    </row>
    <row r="4026" spans="1:16" ht="25.5" hidden="1" x14ac:dyDescent="0.25">
      <c r="A4026" s="48" t="str">
        <f t="shared" si="434"/>
        <v>3</v>
      </c>
      <c r="B4026" s="48" t="str">
        <f t="shared" si="435"/>
        <v>5</v>
      </c>
      <c r="C4026" s="48" t="str">
        <f t="shared" si="436"/>
        <v>3</v>
      </c>
      <c r="D4026" s="48" t="str">
        <f t="shared" si="437"/>
        <v>0</v>
      </c>
      <c r="E4026" s="48" t="str">
        <f t="shared" si="438"/>
        <v>0</v>
      </c>
      <c r="F4026" s="48" t="str">
        <f t="shared" si="439"/>
        <v>00</v>
      </c>
      <c r="G4026" s="48" t="str">
        <f t="shared" si="440"/>
        <v>00</v>
      </c>
      <c r="H4026" s="57">
        <v>353000000</v>
      </c>
      <c r="I4026" s="48" t="s">
        <v>11032</v>
      </c>
      <c r="J4026" s="87" t="s">
        <v>11033</v>
      </c>
      <c r="K4026" s="48" t="s">
        <v>5694</v>
      </c>
      <c r="L4026" s="48" t="s">
        <v>5695</v>
      </c>
      <c r="M4026" s="48" t="s">
        <v>5696</v>
      </c>
      <c r="N4026" s="48" t="s">
        <v>5697</v>
      </c>
      <c r="O4026" s="58">
        <v>0</v>
      </c>
      <c r="P4026" s="48" t="str">
        <f>IFERROR(VLOOKUP(O4026,'[1]Conjunto de IC'!A:E,5,0),"Não se aplica")</f>
        <v>Não se aplica</v>
      </c>
    </row>
    <row r="4027" spans="1:16" ht="25.5" hidden="1" x14ac:dyDescent="0.25">
      <c r="A4027" s="48" t="str">
        <f t="shared" si="434"/>
        <v>3</v>
      </c>
      <c r="B4027" s="48" t="str">
        <f t="shared" si="435"/>
        <v>5</v>
      </c>
      <c r="C4027" s="48" t="str">
        <f t="shared" si="436"/>
        <v>3</v>
      </c>
      <c r="D4027" s="48" t="str">
        <f t="shared" si="437"/>
        <v>1</v>
      </c>
      <c r="E4027" s="48" t="str">
        <f t="shared" si="438"/>
        <v>0</v>
      </c>
      <c r="F4027" s="48" t="str">
        <f t="shared" si="439"/>
        <v>00</v>
      </c>
      <c r="G4027" s="48" t="str">
        <f t="shared" si="440"/>
        <v>00</v>
      </c>
      <c r="H4027" s="57">
        <v>353100000</v>
      </c>
      <c r="I4027" s="48" t="s">
        <v>11034</v>
      </c>
      <c r="J4027" s="87" t="s">
        <v>11035</v>
      </c>
      <c r="K4027" s="48" t="s">
        <v>5694</v>
      </c>
      <c r="L4027" s="48" t="s">
        <v>5695</v>
      </c>
      <c r="M4027" s="48" t="s">
        <v>5696</v>
      </c>
      <c r="N4027" s="48" t="s">
        <v>5697</v>
      </c>
      <c r="O4027" s="58">
        <v>0</v>
      </c>
      <c r="P4027" s="48" t="str">
        <f>IFERROR(VLOOKUP(O4027,'[1]Conjunto de IC'!A:E,5,0),"Não se aplica")</f>
        <v>Não se aplica</v>
      </c>
    </row>
    <row r="4028" spans="1:16" ht="38.25" hidden="1" x14ac:dyDescent="0.25">
      <c r="A4028" s="48" t="str">
        <f t="shared" si="434"/>
        <v>3</v>
      </c>
      <c r="B4028" s="48" t="str">
        <f t="shared" si="435"/>
        <v>5</v>
      </c>
      <c r="C4028" s="48" t="str">
        <f t="shared" si="436"/>
        <v>3</v>
      </c>
      <c r="D4028" s="48" t="str">
        <f t="shared" si="437"/>
        <v>1</v>
      </c>
      <c r="E4028" s="48" t="str">
        <f t="shared" si="438"/>
        <v>1</v>
      </c>
      <c r="F4028" s="48" t="str">
        <f t="shared" si="439"/>
        <v>00</v>
      </c>
      <c r="G4028" s="48" t="str">
        <f t="shared" si="440"/>
        <v>00</v>
      </c>
      <c r="H4028" s="57">
        <v>353110000</v>
      </c>
      <c r="I4028" s="48" t="s">
        <v>11036</v>
      </c>
      <c r="J4028" s="87" t="s">
        <v>11037</v>
      </c>
      <c r="K4028" s="48" t="s">
        <v>5694</v>
      </c>
      <c r="L4028" s="48" t="s">
        <v>5695</v>
      </c>
      <c r="M4028" s="48" t="s">
        <v>5696</v>
      </c>
      <c r="N4028" s="48" t="s">
        <v>5697</v>
      </c>
      <c r="O4028" s="58">
        <v>0</v>
      </c>
      <c r="P4028" s="48" t="str">
        <f>IFERROR(VLOOKUP(O4028,'[1]Conjunto de IC'!A:E,5,0),"Não se aplica")</f>
        <v>Não se aplica</v>
      </c>
    </row>
    <row r="4029" spans="1:16" ht="25.5" hidden="1" x14ac:dyDescent="0.25">
      <c r="A4029" s="48" t="str">
        <f t="shared" si="434"/>
        <v>3</v>
      </c>
      <c r="B4029" s="48" t="str">
        <f t="shared" si="435"/>
        <v>5</v>
      </c>
      <c r="C4029" s="48" t="str">
        <f t="shared" si="436"/>
        <v>3</v>
      </c>
      <c r="D4029" s="48" t="str">
        <f t="shared" si="437"/>
        <v>1</v>
      </c>
      <c r="E4029" s="48" t="str">
        <f t="shared" si="438"/>
        <v>1</v>
      </c>
      <c r="F4029" s="48" t="str">
        <f t="shared" si="439"/>
        <v>01</v>
      </c>
      <c r="G4029" s="48" t="str">
        <f t="shared" si="440"/>
        <v>00</v>
      </c>
      <c r="H4029" s="57">
        <v>353110100</v>
      </c>
      <c r="I4029" s="48" t="s">
        <v>10978</v>
      </c>
      <c r="J4029" s="87" t="s">
        <v>10979</v>
      </c>
      <c r="K4029" s="48" t="s">
        <v>5694</v>
      </c>
      <c r="L4029" s="48" t="s">
        <v>5695</v>
      </c>
      <c r="M4029" s="48" t="s">
        <v>5707</v>
      </c>
      <c r="N4029" s="48" t="s">
        <v>5697</v>
      </c>
      <c r="O4029" s="58">
        <v>1</v>
      </c>
      <c r="P4029" s="48" t="str">
        <f>IFERROR(VLOOKUP(O4029,'[1]Conjunto de IC'!A:E,5,0),"Não se aplica")</f>
        <v>PO</v>
      </c>
    </row>
    <row r="4030" spans="1:16" hidden="1" x14ac:dyDescent="0.25">
      <c r="A4030" s="48" t="str">
        <f t="shared" si="434"/>
        <v>3</v>
      </c>
      <c r="B4030" s="48" t="str">
        <f t="shared" si="435"/>
        <v>5</v>
      </c>
      <c r="C4030" s="48" t="str">
        <f t="shared" si="436"/>
        <v>3</v>
      </c>
      <c r="D4030" s="48" t="str">
        <f t="shared" si="437"/>
        <v>1</v>
      </c>
      <c r="E4030" s="48" t="str">
        <f t="shared" si="438"/>
        <v>1</v>
      </c>
      <c r="F4030" s="48" t="str">
        <f t="shared" si="439"/>
        <v>02</v>
      </c>
      <c r="G4030" s="48" t="str">
        <f t="shared" si="440"/>
        <v>00</v>
      </c>
      <c r="H4030" s="57">
        <v>353110200</v>
      </c>
      <c r="I4030" s="48" t="s">
        <v>10980</v>
      </c>
      <c r="J4030" s="87" t="s">
        <v>10981</v>
      </c>
      <c r="K4030" s="48" t="s">
        <v>5694</v>
      </c>
      <c r="L4030" s="48" t="s">
        <v>5695</v>
      </c>
      <c r="M4030" s="48" t="s">
        <v>5707</v>
      </c>
      <c r="N4030" s="48" t="s">
        <v>5697</v>
      </c>
      <c r="O4030" s="58">
        <v>1</v>
      </c>
      <c r="P4030" s="48" t="str">
        <f>IFERROR(VLOOKUP(O4030,'[1]Conjunto de IC'!A:E,5,0),"Não se aplica")</f>
        <v>PO</v>
      </c>
    </row>
    <row r="4031" spans="1:16" ht="25.5" hidden="1" x14ac:dyDescent="0.25">
      <c r="A4031" s="48" t="str">
        <f t="shared" si="434"/>
        <v>3</v>
      </c>
      <c r="B4031" s="48" t="str">
        <f t="shared" si="435"/>
        <v>5</v>
      </c>
      <c r="C4031" s="48" t="str">
        <f t="shared" si="436"/>
        <v>3</v>
      </c>
      <c r="D4031" s="48" t="str">
        <f t="shared" si="437"/>
        <v>1</v>
      </c>
      <c r="E4031" s="48" t="str">
        <f t="shared" si="438"/>
        <v>1</v>
      </c>
      <c r="F4031" s="48" t="str">
        <f t="shared" si="439"/>
        <v>03</v>
      </c>
      <c r="G4031" s="48" t="str">
        <f t="shared" si="440"/>
        <v>00</v>
      </c>
      <c r="H4031" s="57">
        <v>353110300</v>
      </c>
      <c r="I4031" s="48" t="s">
        <v>10982</v>
      </c>
      <c r="J4031" s="87" t="s">
        <v>10983</v>
      </c>
      <c r="K4031" s="48" t="s">
        <v>5694</v>
      </c>
      <c r="L4031" s="48" t="s">
        <v>5695</v>
      </c>
      <c r="M4031" s="48" t="s">
        <v>5707</v>
      </c>
      <c r="N4031" s="48" t="s">
        <v>5697</v>
      </c>
      <c r="O4031" s="58">
        <v>1</v>
      </c>
      <c r="P4031" s="48" t="str">
        <f>IFERROR(VLOOKUP(O4031,'[1]Conjunto de IC'!A:E,5,0),"Não se aplica")</f>
        <v>PO</v>
      </c>
    </row>
    <row r="4032" spans="1:16" hidden="1" x14ac:dyDescent="0.25">
      <c r="A4032" s="48" t="str">
        <f t="shared" si="434"/>
        <v>3</v>
      </c>
      <c r="B4032" s="48" t="str">
        <f t="shared" si="435"/>
        <v>5</v>
      </c>
      <c r="C4032" s="48" t="str">
        <f t="shared" si="436"/>
        <v>3</v>
      </c>
      <c r="D4032" s="48" t="str">
        <f t="shared" si="437"/>
        <v>1</v>
      </c>
      <c r="E4032" s="48" t="str">
        <f t="shared" si="438"/>
        <v>1</v>
      </c>
      <c r="F4032" s="48" t="str">
        <f t="shared" si="439"/>
        <v>04</v>
      </c>
      <c r="G4032" s="48" t="str">
        <f t="shared" si="440"/>
        <v>00</v>
      </c>
      <c r="H4032" s="57">
        <v>353110400</v>
      </c>
      <c r="I4032" s="48" t="s">
        <v>11038</v>
      </c>
      <c r="J4032" s="87" t="s">
        <v>11039</v>
      </c>
      <c r="K4032" s="48" t="s">
        <v>5694</v>
      </c>
      <c r="L4032" s="48" t="s">
        <v>5695</v>
      </c>
      <c r="M4032" s="48" t="s">
        <v>5707</v>
      </c>
      <c r="N4032" s="48" t="s">
        <v>5697</v>
      </c>
      <c r="O4032" s="58">
        <v>1</v>
      </c>
      <c r="P4032" s="48" t="str">
        <f>IFERROR(VLOOKUP(O4032,'[1]Conjunto de IC'!A:E,5,0),"Não se aplica")</f>
        <v>PO</v>
      </c>
    </row>
    <row r="4033" spans="1:16" ht="25.5" hidden="1" x14ac:dyDescent="0.25">
      <c r="A4033" s="48" t="str">
        <f t="shared" si="434"/>
        <v>3</v>
      </c>
      <c r="B4033" s="48" t="str">
        <f t="shared" si="435"/>
        <v>5</v>
      </c>
      <c r="C4033" s="48" t="str">
        <f t="shared" si="436"/>
        <v>3</v>
      </c>
      <c r="D4033" s="48" t="str">
        <f t="shared" si="437"/>
        <v>1</v>
      </c>
      <c r="E4033" s="48" t="str">
        <f t="shared" si="438"/>
        <v>1</v>
      </c>
      <c r="F4033" s="48" t="str">
        <f t="shared" si="439"/>
        <v>99</v>
      </c>
      <c r="G4033" s="48" t="str">
        <f t="shared" si="440"/>
        <v>00</v>
      </c>
      <c r="H4033" s="57">
        <v>353119900</v>
      </c>
      <c r="I4033" s="48" t="s">
        <v>11040</v>
      </c>
      <c r="J4033" s="87" t="s">
        <v>11041</v>
      </c>
      <c r="K4033" s="48" t="s">
        <v>5694</v>
      </c>
      <c r="L4033" s="48" t="s">
        <v>5695</v>
      </c>
      <c r="M4033" s="48" t="s">
        <v>5707</v>
      </c>
      <c r="N4033" s="48" t="s">
        <v>5697</v>
      </c>
      <c r="O4033" s="58">
        <v>1</v>
      </c>
      <c r="P4033" s="48" t="str">
        <f>IFERROR(VLOOKUP(O4033,'[1]Conjunto de IC'!A:E,5,0),"Não se aplica")</f>
        <v>PO</v>
      </c>
    </row>
    <row r="4034" spans="1:16" ht="25.5" hidden="1" x14ac:dyDescent="0.25">
      <c r="A4034" s="48" t="str">
        <f t="shared" si="434"/>
        <v>3</v>
      </c>
      <c r="B4034" s="48" t="str">
        <f t="shared" si="435"/>
        <v>5</v>
      </c>
      <c r="C4034" s="48" t="str">
        <f t="shared" si="436"/>
        <v>3</v>
      </c>
      <c r="D4034" s="48" t="str">
        <f t="shared" si="437"/>
        <v>2</v>
      </c>
      <c r="E4034" s="48" t="str">
        <f t="shared" si="438"/>
        <v>0</v>
      </c>
      <c r="F4034" s="48" t="str">
        <f t="shared" si="439"/>
        <v>00</v>
      </c>
      <c r="G4034" s="48" t="str">
        <f t="shared" si="440"/>
        <v>00</v>
      </c>
      <c r="H4034" s="57">
        <v>353200000</v>
      </c>
      <c r="I4034" s="48" t="s">
        <v>11042</v>
      </c>
      <c r="J4034" s="87" t="s">
        <v>11043</v>
      </c>
      <c r="K4034" s="48" t="s">
        <v>5694</v>
      </c>
      <c r="L4034" s="48" t="s">
        <v>5695</v>
      </c>
      <c r="M4034" s="48" t="s">
        <v>5696</v>
      </c>
      <c r="N4034" s="48" t="s">
        <v>5697</v>
      </c>
      <c r="O4034" s="58">
        <v>0</v>
      </c>
      <c r="P4034" s="48" t="str">
        <f>IFERROR(VLOOKUP(O4034,'[1]Conjunto de IC'!A:E,5,0),"Não se aplica")</f>
        <v>Não se aplica</v>
      </c>
    </row>
    <row r="4035" spans="1:16" ht="38.25" hidden="1" x14ac:dyDescent="0.25">
      <c r="A4035" s="48" t="str">
        <f t="shared" si="434"/>
        <v>3</v>
      </c>
      <c r="B4035" s="48" t="str">
        <f t="shared" si="435"/>
        <v>5</v>
      </c>
      <c r="C4035" s="48" t="str">
        <f t="shared" si="436"/>
        <v>3</v>
      </c>
      <c r="D4035" s="48" t="str">
        <f t="shared" si="437"/>
        <v>2</v>
      </c>
      <c r="E4035" s="48" t="str">
        <f t="shared" si="438"/>
        <v>1</v>
      </c>
      <c r="F4035" s="48" t="str">
        <f t="shared" si="439"/>
        <v>00</v>
      </c>
      <c r="G4035" s="48" t="str">
        <f t="shared" si="440"/>
        <v>00</v>
      </c>
      <c r="H4035" s="57">
        <v>353210000</v>
      </c>
      <c r="I4035" s="48" t="s">
        <v>11044</v>
      </c>
      <c r="J4035" s="87" t="s">
        <v>11045</v>
      </c>
      <c r="K4035" s="48" t="s">
        <v>5694</v>
      </c>
      <c r="L4035" s="48" t="s">
        <v>5695</v>
      </c>
      <c r="M4035" s="48" t="s">
        <v>5696</v>
      </c>
      <c r="N4035" s="48" t="s">
        <v>5697</v>
      </c>
      <c r="O4035" s="58">
        <v>0</v>
      </c>
      <c r="P4035" s="48" t="str">
        <f>IFERROR(VLOOKUP(O4035,'[1]Conjunto de IC'!A:E,5,0),"Não se aplica")</f>
        <v>Não se aplica</v>
      </c>
    </row>
    <row r="4036" spans="1:16" ht="63.75" hidden="1" x14ac:dyDescent="0.25">
      <c r="A4036" s="48" t="str">
        <f t="shared" si="434"/>
        <v>3</v>
      </c>
      <c r="B4036" s="48" t="str">
        <f t="shared" si="435"/>
        <v>5</v>
      </c>
      <c r="C4036" s="48" t="str">
        <f t="shared" si="436"/>
        <v>3</v>
      </c>
      <c r="D4036" s="48" t="str">
        <f t="shared" si="437"/>
        <v>2</v>
      </c>
      <c r="E4036" s="48" t="str">
        <f t="shared" si="438"/>
        <v>1</v>
      </c>
      <c r="F4036" s="48" t="str">
        <f t="shared" si="439"/>
        <v>01</v>
      </c>
      <c r="G4036" s="48" t="str">
        <f t="shared" si="440"/>
        <v>00</v>
      </c>
      <c r="H4036" s="57">
        <v>353210100</v>
      </c>
      <c r="I4036" s="48" t="s">
        <v>10984</v>
      </c>
      <c r="J4036" s="87" t="s">
        <v>11046</v>
      </c>
      <c r="K4036" s="48" t="s">
        <v>5694</v>
      </c>
      <c r="L4036" s="48" t="s">
        <v>5695</v>
      </c>
      <c r="M4036" s="48" t="s">
        <v>5707</v>
      </c>
      <c r="N4036" s="48" t="s">
        <v>5697</v>
      </c>
      <c r="O4036" s="58">
        <v>1</v>
      </c>
      <c r="P4036" s="48" t="str">
        <f>IFERROR(VLOOKUP(O4036,'[1]Conjunto de IC'!A:E,5,0),"Não se aplica")</f>
        <v>PO</v>
      </c>
    </row>
    <row r="4037" spans="1:16" ht="25.5" hidden="1" x14ac:dyDescent="0.25">
      <c r="A4037" s="48" t="str">
        <f t="shared" ref="A4037:A4100" si="441">MID(H4037,1,1)</f>
        <v>3</v>
      </c>
      <c r="B4037" s="48" t="str">
        <f t="shared" ref="B4037:B4100" si="442">MID(H4037,2,1)</f>
        <v>5</v>
      </c>
      <c r="C4037" s="48" t="str">
        <f t="shared" ref="C4037:C4100" si="443">MID(H4037,3,1)</f>
        <v>3</v>
      </c>
      <c r="D4037" s="48" t="str">
        <f t="shared" ref="D4037:D4100" si="444">MID(H4037,4,1)</f>
        <v>2</v>
      </c>
      <c r="E4037" s="48" t="str">
        <f t="shared" ref="E4037:E4100" si="445">MID(H4037,5,1)</f>
        <v>1</v>
      </c>
      <c r="F4037" s="48" t="str">
        <f t="shared" ref="F4037:F4100" si="446">MID(H4037,6,2)</f>
        <v>99</v>
      </c>
      <c r="G4037" s="48" t="str">
        <f t="shared" ref="G4037:G4100" si="447">MID(H4037,8,2)</f>
        <v>00</v>
      </c>
      <c r="H4037" s="57">
        <v>353219900</v>
      </c>
      <c r="I4037" s="48" t="s">
        <v>11042</v>
      </c>
      <c r="J4037" s="87" t="s">
        <v>11047</v>
      </c>
      <c r="K4037" s="48" t="s">
        <v>5694</v>
      </c>
      <c r="L4037" s="48" t="s">
        <v>5695</v>
      </c>
      <c r="M4037" s="48" t="s">
        <v>5707</v>
      </c>
      <c r="N4037" s="48" t="s">
        <v>5697</v>
      </c>
      <c r="O4037" s="58">
        <v>1</v>
      </c>
      <c r="P4037" s="48" t="str">
        <f>IFERROR(VLOOKUP(O4037,'[1]Conjunto de IC'!A:E,5,0),"Não se aplica")</f>
        <v>PO</v>
      </c>
    </row>
    <row r="4038" spans="1:16" ht="25.5" hidden="1" x14ac:dyDescent="0.25">
      <c r="A4038" s="48" t="str">
        <f t="shared" si="441"/>
        <v>3</v>
      </c>
      <c r="B4038" s="48" t="str">
        <f t="shared" si="442"/>
        <v>5</v>
      </c>
      <c r="C4038" s="48" t="str">
        <f t="shared" si="443"/>
        <v>4</v>
      </c>
      <c r="D4038" s="48" t="str">
        <f t="shared" si="444"/>
        <v>0</v>
      </c>
      <c r="E4038" s="48" t="str">
        <f t="shared" si="445"/>
        <v>0</v>
      </c>
      <c r="F4038" s="48" t="str">
        <f t="shared" si="446"/>
        <v>00</v>
      </c>
      <c r="G4038" s="48" t="str">
        <f t="shared" si="447"/>
        <v>00</v>
      </c>
      <c r="H4038" s="57">
        <v>354000000</v>
      </c>
      <c r="I4038" s="48" t="s">
        <v>11048</v>
      </c>
      <c r="J4038" s="87" t="s">
        <v>11049</v>
      </c>
      <c r="K4038" s="48" t="s">
        <v>5694</v>
      </c>
      <c r="L4038" s="48" t="s">
        <v>5695</v>
      </c>
      <c r="M4038" s="48" t="s">
        <v>5696</v>
      </c>
      <c r="N4038" s="48" t="s">
        <v>5697</v>
      </c>
      <c r="O4038" s="58">
        <v>0</v>
      </c>
      <c r="P4038" s="48" t="str">
        <f>IFERROR(VLOOKUP(O4038,'[1]Conjunto de IC'!A:E,5,0),"Não se aplica")</f>
        <v>Não se aplica</v>
      </c>
    </row>
    <row r="4039" spans="1:16" ht="25.5" hidden="1" x14ac:dyDescent="0.25">
      <c r="A4039" s="48" t="str">
        <f t="shared" si="441"/>
        <v>3</v>
      </c>
      <c r="B4039" s="48" t="str">
        <f t="shared" si="442"/>
        <v>5</v>
      </c>
      <c r="C4039" s="48" t="str">
        <f t="shared" si="443"/>
        <v>4</v>
      </c>
      <c r="D4039" s="48" t="str">
        <f t="shared" si="444"/>
        <v>1</v>
      </c>
      <c r="E4039" s="48" t="str">
        <f t="shared" si="445"/>
        <v>0</v>
      </c>
      <c r="F4039" s="48" t="str">
        <f t="shared" si="446"/>
        <v>00</v>
      </c>
      <c r="G4039" s="48" t="str">
        <f t="shared" si="447"/>
        <v>00</v>
      </c>
      <c r="H4039" s="57">
        <v>354100000</v>
      </c>
      <c r="I4039" s="48" t="s">
        <v>11048</v>
      </c>
      <c r="J4039" s="87" t="s">
        <v>11049</v>
      </c>
      <c r="K4039" s="48" t="s">
        <v>5694</v>
      </c>
      <c r="L4039" s="48" t="s">
        <v>5695</v>
      </c>
      <c r="M4039" s="48" t="s">
        <v>5696</v>
      </c>
      <c r="N4039" s="48" t="s">
        <v>5697</v>
      </c>
      <c r="O4039" s="58">
        <v>0</v>
      </c>
      <c r="P4039" s="48" t="str">
        <f>IFERROR(VLOOKUP(O4039,'[1]Conjunto de IC'!A:E,5,0),"Não se aplica")</f>
        <v>Não se aplica</v>
      </c>
    </row>
    <row r="4040" spans="1:16" ht="38.25" hidden="1" x14ac:dyDescent="0.25">
      <c r="A4040" s="48" t="str">
        <f t="shared" si="441"/>
        <v>3</v>
      </c>
      <c r="B4040" s="48" t="str">
        <f t="shared" si="442"/>
        <v>5</v>
      </c>
      <c r="C4040" s="48" t="str">
        <f t="shared" si="443"/>
        <v>4</v>
      </c>
      <c r="D4040" s="48" t="str">
        <f t="shared" si="444"/>
        <v>1</v>
      </c>
      <c r="E4040" s="48" t="str">
        <f t="shared" si="445"/>
        <v>1</v>
      </c>
      <c r="F4040" s="48" t="str">
        <f t="shared" si="446"/>
        <v>00</v>
      </c>
      <c r="G4040" s="48" t="str">
        <f t="shared" si="447"/>
        <v>00</v>
      </c>
      <c r="H4040" s="57">
        <v>354110000</v>
      </c>
      <c r="I4040" s="48" t="s">
        <v>11050</v>
      </c>
      <c r="J4040" s="87" t="s">
        <v>11051</v>
      </c>
      <c r="K4040" s="48" t="s">
        <v>5694</v>
      </c>
      <c r="L4040" s="48" t="s">
        <v>5695</v>
      </c>
      <c r="M4040" s="48" t="s">
        <v>5707</v>
      </c>
      <c r="N4040" s="48" t="s">
        <v>5697</v>
      </c>
      <c r="O4040" s="58">
        <v>1</v>
      </c>
      <c r="P4040" s="48" t="str">
        <f>IFERROR(VLOOKUP(O4040,'[1]Conjunto de IC'!A:E,5,0),"Não se aplica")</f>
        <v>PO</v>
      </c>
    </row>
    <row r="4041" spans="1:16" ht="25.5" hidden="1" x14ac:dyDescent="0.25">
      <c r="A4041" s="48" t="str">
        <f t="shared" si="441"/>
        <v>3</v>
      </c>
      <c r="B4041" s="48" t="str">
        <f t="shared" si="442"/>
        <v>5</v>
      </c>
      <c r="C4041" s="48" t="str">
        <f t="shared" si="443"/>
        <v>5</v>
      </c>
      <c r="D4041" s="48" t="str">
        <f t="shared" si="444"/>
        <v>0</v>
      </c>
      <c r="E4041" s="48" t="str">
        <f t="shared" si="445"/>
        <v>0</v>
      </c>
      <c r="F4041" s="48" t="str">
        <f t="shared" si="446"/>
        <v>00</v>
      </c>
      <c r="G4041" s="48" t="str">
        <f t="shared" si="447"/>
        <v>00</v>
      </c>
      <c r="H4041" s="57">
        <v>355000000</v>
      </c>
      <c r="I4041" s="48" t="s">
        <v>11052</v>
      </c>
      <c r="J4041" s="87" t="s">
        <v>11053</v>
      </c>
      <c r="K4041" s="48" t="s">
        <v>5694</v>
      </c>
      <c r="L4041" s="48" t="s">
        <v>5695</v>
      </c>
      <c r="M4041" s="48" t="s">
        <v>5696</v>
      </c>
      <c r="N4041" s="48" t="s">
        <v>5697</v>
      </c>
      <c r="O4041" s="58">
        <v>0</v>
      </c>
      <c r="P4041" s="48" t="str">
        <f>IFERROR(VLOOKUP(O4041,'[1]Conjunto de IC'!A:E,5,0),"Não se aplica")</f>
        <v>Não se aplica</v>
      </c>
    </row>
    <row r="4042" spans="1:16" ht="25.5" hidden="1" x14ac:dyDescent="0.25">
      <c r="A4042" s="48" t="str">
        <f t="shared" si="441"/>
        <v>3</v>
      </c>
      <c r="B4042" s="48" t="str">
        <f t="shared" si="442"/>
        <v>5</v>
      </c>
      <c r="C4042" s="48" t="str">
        <f t="shared" si="443"/>
        <v>5</v>
      </c>
      <c r="D4042" s="48" t="str">
        <f t="shared" si="444"/>
        <v>1</v>
      </c>
      <c r="E4042" s="48" t="str">
        <f t="shared" si="445"/>
        <v>0</v>
      </c>
      <c r="F4042" s="48" t="str">
        <f t="shared" si="446"/>
        <v>00</v>
      </c>
      <c r="G4042" s="48" t="str">
        <f t="shared" si="447"/>
        <v>00</v>
      </c>
      <c r="H4042" s="57">
        <v>355100000</v>
      </c>
      <c r="I4042" s="48" t="s">
        <v>11052</v>
      </c>
      <c r="J4042" s="87" t="s">
        <v>11053</v>
      </c>
      <c r="K4042" s="48" t="s">
        <v>5694</v>
      </c>
      <c r="L4042" s="48" t="s">
        <v>5695</v>
      </c>
      <c r="M4042" s="48" t="s">
        <v>5696</v>
      </c>
      <c r="N4042" s="48" t="s">
        <v>5697</v>
      </c>
      <c r="O4042" s="58">
        <v>0</v>
      </c>
      <c r="P4042" s="48" t="str">
        <f>IFERROR(VLOOKUP(O4042,'[1]Conjunto de IC'!A:E,5,0),"Não se aplica")</f>
        <v>Não se aplica</v>
      </c>
    </row>
    <row r="4043" spans="1:16" ht="38.25" hidden="1" x14ac:dyDescent="0.25">
      <c r="A4043" s="48" t="str">
        <f t="shared" si="441"/>
        <v>3</v>
      </c>
      <c r="B4043" s="48" t="str">
        <f t="shared" si="442"/>
        <v>5</v>
      </c>
      <c r="C4043" s="48" t="str">
        <f t="shared" si="443"/>
        <v>5</v>
      </c>
      <c r="D4043" s="48" t="str">
        <f t="shared" si="444"/>
        <v>1</v>
      </c>
      <c r="E4043" s="48" t="str">
        <f t="shared" si="445"/>
        <v>1</v>
      </c>
      <c r="F4043" s="48" t="str">
        <f t="shared" si="446"/>
        <v>00</v>
      </c>
      <c r="G4043" s="48" t="str">
        <f t="shared" si="447"/>
        <v>00</v>
      </c>
      <c r="H4043" s="57">
        <v>355110000</v>
      </c>
      <c r="I4043" s="48" t="s">
        <v>11054</v>
      </c>
      <c r="J4043" s="87" t="s">
        <v>11055</v>
      </c>
      <c r="K4043" s="48" t="s">
        <v>5694</v>
      </c>
      <c r="L4043" s="48" t="s">
        <v>5695</v>
      </c>
      <c r="M4043" s="48" t="s">
        <v>5707</v>
      </c>
      <c r="N4043" s="48" t="s">
        <v>5697</v>
      </c>
      <c r="O4043" s="58">
        <v>1</v>
      </c>
      <c r="P4043" s="48" t="str">
        <f>IFERROR(VLOOKUP(O4043,'[1]Conjunto de IC'!A:E,5,0),"Não se aplica")</f>
        <v>PO</v>
      </c>
    </row>
    <row r="4044" spans="1:16" ht="25.5" hidden="1" x14ac:dyDescent="0.25">
      <c r="A4044" s="48" t="str">
        <f t="shared" si="441"/>
        <v>3</v>
      </c>
      <c r="B4044" s="48" t="str">
        <f t="shared" si="442"/>
        <v>5</v>
      </c>
      <c r="C4044" s="48" t="str">
        <f t="shared" si="443"/>
        <v>6</v>
      </c>
      <c r="D4044" s="48" t="str">
        <f t="shared" si="444"/>
        <v>0</v>
      </c>
      <c r="E4044" s="48" t="str">
        <f t="shared" si="445"/>
        <v>0</v>
      </c>
      <c r="F4044" s="48" t="str">
        <f t="shared" si="446"/>
        <v>00</v>
      </c>
      <c r="G4044" s="48" t="str">
        <f t="shared" si="447"/>
        <v>00</v>
      </c>
      <c r="H4044" s="57">
        <v>356000000</v>
      </c>
      <c r="I4044" s="48" t="s">
        <v>11056</v>
      </c>
      <c r="J4044" s="87" t="s">
        <v>11057</v>
      </c>
      <c r="K4044" s="48" t="s">
        <v>5694</v>
      </c>
      <c r="L4044" s="48" t="s">
        <v>5695</v>
      </c>
      <c r="M4044" s="48" t="s">
        <v>5696</v>
      </c>
      <c r="N4044" s="48" t="s">
        <v>5697</v>
      </c>
      <c r="O4044" s="58">
        <v>0</v>
      </c>
      <c r="P4044" s="48" t="str">
        <f>IFERROR(VLOOKUP(O4044,'[1]Conjunto de IC'!A:E,5,0),"Não se aplica")</f>
        <v>Não se aplica</v>
      </c>
    </row>
    <row r="4045" spans="1:16" ht="25.5" hidden="1" x14ac:dyDescent="0.25">
      <c r="A4045" s="48" t="str">
        <f t="shared" si="441"/>
        <v>3</v>
      </c>
      <c r="B4045" s="48" t="str">
        <f t="shared" si="442"/>
        <v>5</v>
      </c>
      <c r="C4045" s="48" t="str">
        <f t="shared" si="443"/>
        <v>6</v>
      </c>
      <c r="D4045" s="48" t="str">
        <f t="shared" si="444"/>
        <v>1</v>
      </c>
      <c r="E4045" s="48" t="str">
        <f t="shared" si="445"/>
        <v>0</v>
      </c>
      <c r="F4045" s="48" t="str">
        <f t="shared" si="446"/>
        <v>00</v>
      </c>
      <c r="G4045" s="48" t="str">
        <f t="shared" si="447"/>
        <v>00</v>
      </c>
      <c r="H4045" s="57">
        <v>356100000</v>
      </c>
      <c r="I4045" s="48" t="s">
        <v>11056</v>
      </c>
      <c r="J4045" s="87" t="s">
        <v>11057</v>
      </c>
      <c r="K4045" s="48" t="s">
        <v>5694</v>
      </c>
      <c r="L4045" s="48" t="s">
        <v>5695</v>
      </c>
      <c r="M4045" s="48" t="s">
        <v>5696</v>
      </c>
      <c r="N4045" s="48" t="s">
        <v>5697</v>
      </c>
      <c r="O4045" s="58">
        <v>0</v>
      </c>
      <c r="P4045" s="48" t="str">
        <f>IFERROR(VLOOKUP(O4045,'[1]Conjunto de IC'!A:E,5,0),"Não se aplica")</f>
        <v>Não se aplica</v>
      </c>
    </row>
    <row r="4046" spans="1:16" ht="51" hidden="1" x14ac:dyDescent="0.25">
      <c r="A4046" s="48" t="str">
        <f t="shared" si="441"/>
        <v>3</v>
      </c>
      <c r="B4046" s="48" t="str">
        <f t="shared" si="442"/>
        <v>5</v>
      </c>
      <c r="C4046" s="48" t="str">
        <f t="shared" si="443"/>
        <v>6</v>
      </c>
      <c r="D4046" s="48" t="str">
        <f t="shared" si="444"/>
        <v>1</v>
      </c>
      <c r="E4046" s="48" t="str">
        <f t="shared" si="445"/>
        <v>1</v>
      </c>
      <c r="F4046" s="48" t="str">
        <f t="shared" si="446"/>
        <v>00</v>
      </c>
      <c r="G4046" s="48" t="str">
        <f t="shared" si="447"/>
        <v>00</v>
      </c>
      <c r="H4046" s="57">
        <v>356110000</v>
      </c>
      <c r="I4046" s="48" t="s">
        <v>11058</v>
      </c>
      <c r="J4046" s="87" t="s">
        <v>11059</v>
      </c>
      <c r="K4046" s="48" t="s">
        <v>5694</v>
      </c>
      <c r="L4046" s="48" t="s">
        <v>5695</v>
      </c>
      <c r="M4046" s="48" t="s">
        <v>5707</v>
      </c>
      <c r="N4046" s="48" t="s">
        <v>5697</v>
      </c>
      <c r="O4046" s="58">
        <v>1</v>
      </c>
      <c r="P4046" s="48" t="str">
        <f>IFERROR(VLOOKUP(O4046,'[1]Conjunto de IC'!A:E,5,0),"Não se aplica")</f>
        <v>PO</v>
      </c>
    </row>
    <row r="4047" spans="1:16" ht="38.25" hidden="1" x14ac:dyDescent="0.25">
      <c r="A4047" s="48" t="str">
        <f t="shared" si="441"/>
        <v>3</v>
      </c>
      <c r="B4047" s="48" t="str">
        <f t="shared" si="442"/>
        <v>5</v>
      </c>
      <c r="C4047" s="48" t="str">
        <f t="shared" si="443"/>
        <v>7</v>
      </c>
      <c r="D4047" s="48" t="str">
        <f t="shared" si="444"/>
        <v>0</v>
      </c>
      <c r="E4047" s="48" t="str">
        <f t="shared" si="445"/>
        <v>0</v>
      </c>
      <c r="F4047" s="48" t="str">
        <f t="shared" si="446"/>
        <v>00</v>
      </c>
      <c r="G4047" s="48" t="str">
        <f t="shared" si="447"/>
        <v>00</v>
      </c>
      <c r="H4047" s="57">
        <v>357000000</v>
      </c>
      <c r="I4047" s="48" t="s">
        <v>11060</v>
      </c>
      <c r="J4047" s="87" t="s">
        <v>11061</v>
      </c>
      <c r="K4047" s="48" t="s">
        <v>5694</v>
      </c>
      <c r="L4047" s="48" t="s">
        <v>5695</v>
      </c>
      <c r="M4047" s="48" t="s">
        <v>5696</v>
      </c>
      <c r="N4047" s="48" t="s">
        <v>5697</v>
      </c>
      <c r="O4047" s="58">
        <v>0</v>
      </c>
      <c r="P4047" s="48" t="str">
        <f>IFERROR(VLOOKUP(O4047,'[1]Conjunto de IC'!A:E,5,0),"Não se aplica")</f>
        <v>Não se aplica</v>
      </c>
    </row>
    <row r="4048" spans="1:16" ht="38.25" hidden="1" x14ac:dyDescent="0.25">
      <c r="A4048" s="48" t="str">
        <f t="shared" si="441"/>
        <v>3</v>
      </c>
      <c r="B4048" s="48" t="str">
        <f t="shared" si="442"/>
        <v>5</v>
      </c>
      <c r="C4048" s="48" t="str">
        <f t="shared" si="443"/>
        <v>7</v>
      </c>
      <c r="D4048" s="48" t="str">
        <f t="shared" si="444"/>
        <v>1</v>
      </c>
      <c r="E4048" s="48" t="str">
        <f t="shared" si="445"/>
        <v>0</v>
      </c>
      <c r="F4048" s="48" t="str">
        <f t="shared" si="446"/>
        <v>00</v>
      </c>
      <c r="G4048" s="48" t="str">
        <f t="shared" si="447"/>
        <v>00</v>
      </c>
      <c r="H4048" s="57">
        <v>357100000</v>
      </c>
      <c r="I4048" s="48" t="s">
        <v>11062</v>
      </c>
      <c r="J4048" s="87" t="s">
        <v>11063</v>
      </c>
      <c r="K4048" s="48" t="s">
        <v>5694</v>
      </c>
      <c r="L4048" s="48" t="s">
        <v>5695</v>
      </c>
      <c r="M4048" s="48" t="s">
        <v>5696</v>
      </c>
      <c r="N4048" s="48" t="s">
        <v>5697</v>
      </c>
      <c r="O4048" s="58">
        <v>0</v>
      </c>
      <c r="P4048" s="48" t="str">
        <f>IFERROR(VLOOKUP(O4048,'[1]Conjunto de IC'!A:E,5,0),"Não se aplica")</f>
        <v>Não se aplica</v>
      </c>
    </row>
    <row r="4049" spans="1:16" ht="51" hidden="1" x14ac:dyDescent="0.25">
      <c r="A4049" s="48" t="str">
        <f t="shared" si="441"/>
        <v>3</v>
      </c>
      <c r="B4049" s="48" t="str">
        <f t="shared" si="442"/>
        <v>5</v>
      </c>
      <c r="C4049" s="48" t="str">
        <f t="shared" si="443"/>
        <v>7</v>
      </c>
      <c r="D4049" s="48" t="str">
        <f t="shared" si="444"/>
        <v>1</v>
      </c>
      <c r="E4049" s="48" t="str">
        <f t="shared" si="445"/>
        <v>3</v>
      </c>
      <c r="F4049" s="48" t="str">
        <f t="shared" si="446"/>
        <v>00</v>
      </c>
      <c r="G4049" s="48" t="str">
        <f t="shared" si="447"/>
        <v>00</v>
      </c>
      <c r="H4049" s="57">
        <v>357130000</v>
      </c>
      <c r="I4049" s="48" t="s">
        <v>11064</v>
      </c>
      <c r="J4049" s="87" t="s">
        <v>11065</v>
      </c>
      <c r="K4049" s="48" t="s">
        <v>5694</v>
      </c>
      <c r="L4049" s="48" t="s">
        <v>5695</v>
      </c>
      <c r="M4049" s="48" t="s">
        <v>5696</v>
      </c>
      <c r="N4049" s="48" t="s">
        <v>5697</v>
      </c>
      <c r="O4049" s="58">
        <v>0</v>
      </c>
      <c r="P4049" s="48" t="str">
        <f>IFERROR(VLOOKUP(O4049,'[1]Conjunto de IC'!A:E,5,0),"Não se aplica")</f>
        <v>Não se aplica</v>
      </c>
    </row>
    <row r="4050" spans="1:16" ht="25.5" hidden="1" x14ac:dyDescent="0.25">
      <c r="A4050" s="48" t="str">
        <f t="shared" si="441"/>
        <v>3</v>
      </c>
      <c r="B4050" s="48" t="str">
        <f t="shared" si="442"/>
        <v>5</v>
      </c>
      <c r="C4050" s="48" t="str">
        <f t="shared" si="443"/>
        <v>7</v>
      </c>
      <c r="D4050" s="48" t="str">
        <f t="shared" si="444"/>
        <v>1</v>
      </c>
      <c r="E4050" s="48" t="str">
        <f t="shared" si="445"/>
        <v>3</v>
      </c>
      <c r="F4050" s="48" t="str">
        <f t="shared" si="446"/>
        <v>01</v>
      </c>
      <c r="G4050" s="48" t="str">
        <f t="shared" si="447"/>
        <v>00</v>
      </c>
      <c r="H4050" s="57">
        <v>357130100</v>
      </c>
      <c r="I4050" s="48" t="s">
        <v>11066</v>
      </c>
      <c r="J4050" s="87" t="s">
        <v>11067</v>
      </c>
      <c r="K4050" s="48" t="s">
        <v>5694</v>
      </c>
      <c r="L4050" s="48" t="s">
        <v>5695</v>
      </c>
      <c r="M4050" s="48" t="s">
        <v>5707</v>
      </c>
      <c r="N4050" s="48" t="s">
        <v>5697</v>
      </c>
      <c r="O4050" s="58">
        <v>1</v>
      </c>
      <c r="P4050" s="48" t="str">
        <f>IFERROR(VLOOKUP(O4050,'[1]Conjunto de IC'!A:E,5,0),"Não se aplica")</f>
        <v>PO</v>
      </c>
    </row>
    <row r="4051" spans="1:16" ht="25.5" hidden="1" x14ac:dyDescent="0.25">
      <c r="A4051" s="48" t="str">
        <f t="shared" si="441"/>
        <v>3</v>
      </c>
      <c r="B4051" s="48" t="str">
        <f t="shared" si="442"/>
        <v>5</v>
      </c>
      <c r="C4051" s="48" t="str">
        <f t="shared" si="443"/>
        <v>7</v>
      </c>
      <c r="D4051" s="48" t="str">
        <f t="shared" si="444"/>
        <v>1</v>
      </c>
      <c r="E4051" s="48" t="str">
        <f t="shared" si="445"/>
        <v>3</v>
      </c>
      <c r="F4051" s="48" t="str">
        <f t="shared" si="446"/>
        <v>02</v>
      </c>
      <c r="G4051" s="48" t="str">
        <f t="shared" si="447"/>
        <v>00</v>
      </c>
      <c r="H4051" s="57">
        <v>357130200</v>
      </c>
      <c r="I4051" s="48" t="s">
        <v>10380</v>
      </c>
      <c r="J4051" s="87" t="s">
        <v>11068</v>
      </c>
      <c r="K4051" s="48" t="s">
        <v>5694</v>
      </c>
      <c r="L4051" s="48" t="s">
        <v>5695</v>
      </c>
      <c r="M4051" s="48" t="s">
        <v>5707</v>
      </c>
      <c r="N4051" s="48" t="s">
        <v>5697</v>
      </c>
      <c r="O4051" s="58">
        <v>1</v>
      </c>
      <c r="P4051" s="48" t="str">
        <f>IFERROR(VLOOKUP(O4051,'[1]Conjunto de IC'!A:E,5,0),"Não se aplica")</f>
        <v>PO</v>
      </c>
    </row>
    <row r="4052" spans="1:16" ht="25.5" hidden="1" x14ac:dyDescent="0.25">
      <c r="A4052" s="48" t="str">
        <f t="shared" si="441"/>
        <v>3</v>
      </c>
      <c r="B4052" s="48" t="str">
        <f t="shared" si="442"/>
        <v>5</v>
      </c>
      <c r="C4052" s="48" t="str">
        <f t="shared" si="443"/>
        <v>7</v>
      </c>
      <c r="D4052" s="48" t="str">
        <f t="shared" si="444"/>
        <v>1</v>
      </c>
      <c r="E4052" s="48" t="str">
        <f t="shared" si="445"/>
        <v>3</v>
      </c>
      <c r="F4052" s="48" t="str">
        <f t="shared" si="446"/>
        <v>03</v>
      </c>
      <c r="G4052" s="48" t="str">
        <f t="shared" si="447"/>
        <v>00</v>
      </c>
      <c r="H4052" s="57">
        <v>357130300</v>
      </c>
      <c r="I4052" s="48" t="s">
        <v>6613</v>
      </c>
      <c r="J4052" s="87" t="s">
        <v>11069</v>
      </c>
      <c r="K4052" s="48" t="s">
        <v>5694</v>
      </c>
      <c r="L4052" s="48" t="s">
        <v>5695</v>
      </c>
      <c r="M4052" s="48" t="s">
        <v>5707</v>
      </c>
      <c r="N4052" s="48" t="s">
        <v>5697</v>
      </c>
      <c r="O4052" s="58">
        <v>1</v>
      </c>
      <c r="P4052" s="48" t="str">
        <f>IFERROR(VLOOKUP(O4052,'[1]Conjunto de IC'!A:E,5,0),"Não se aplica")</f>
        <v>PO</v>
      </c>
    </row>
    <row r="4053" spans="1:16" ht="25.5" hidden="1" x14ac:dyDescent="0.25">
      <c r="A4053" s="48" t="str">
        <f t="shared" si="441"/>
        <v>3</v>
      </c>
      <c r="B4053" s="48" t="str">
        <f t="shared" si="442"/>
        <v>5</v>
      </c>
      <c r="C4053" s="48" t="str">
        <f t="shared" si="443"/>
        <v>7</v>
      </c>
      <c r="D4053" s="48" t="str">
        <f t="shared" si="444"/>
        <v>1</v>
      </c>
      <c r="E4053" s="48" t="str">
        <f t="shared" si="445"/>
        <v>3</v>
      </c>
      <c r="F4053" s="48" t="str">
        <f t="shared" si="446"/>
        <v>04</v>
      </c>
      <c r="G4053" s="48" t="str">
        <f t="shared" si="447"/>
        <v>00</v>
      </c>
      <c r="H4053" s="57">
        <v>357130400</v>
      </c>
      <c r="I4053" s="48" t="s">
        <v>11070</v>
      </c>
      <c r="J4053" s="87" t="s">
        <v>11071</v>
      </c>
      <c r="K4053" s="48" t="s">
        <v>5694</v>
      </c>
      <c r="L4053" s="48" t="s">
        <v>5695</v>
      </c>
      <c r="M4053" s="48" t="s">
        <v>5707</v>
      </c>
      <c r="N4053" s="48" t="s">
        <v>5697</v>
      </c>
      <c r="O4053" s="58">
        <v>1</v>
      </c>
      <c r="P4053" s="48" t="str">
        <f>IFERROR(VLOOKUP(O4053,'[1]Conjunto de IC'!A:E,5,0),"Não se aplica")</f>
        <v>PO</v>
      </c>
    </row>
    <row r="4054" spans="1:16" ht="25.5" hidden="1" x14ac:dyDescent="0.25">
      <c r="A4054" s="48" t="str">
        <f t="shared" si="441"/>
        <v>3</v>
      </c>
      <c r="B4054" s="48" t="str">
        <f t="shared" si="442"/>
        <v>5</v>
      </c>
      <c r="C4054" s="48" t="str">
        <f t="shared" si="443"/>
        <v>7</v>
      </c>
      <c r="D4054" s="48" t="str">
        <f t="shared" si="444"/>
        <v>1</v>
      </c>
      <c r="E4054" s="48" t="str">
        <f t="shared" si="445"/>
        <v>3</v>
      </c>
      <c r="F4054" s="48" t="str">
        <f t="shared" si="446"/>
        <v>05</v>
      </c>
      <c r="G4054" s="48" t="str">
        <f t="shared" si="447"/>
        <v>00</v>
      </c>
      <c r="H4054" s="57">
        <v>357130500</v>
      </c>
      <c r="I4054" s="48" t="s">
        <v>11072</v>
      </c>
      <c r="J4054" s="87" t="s">
        <v>11073</v>
      </c>
      <c r="K4054" s="48" t="s">
        <v>5694</v>
      </c>
      <c r="L4054" s="48" t="s">
        <v>5695</v>
      </c>
      <c r="M4054" s="48" t="s">
        <v>5707</v>
      </c>
      <c r="N4054" s="48" t="s">
        <v>5697</v>
      </c>
      <c r="O4054" s="58">
        <v>1</v>
      </c>
      <c r="P4054" s="48" t="str">
        <f>IFERROR(VLOOKUP(O4054,'[1]Conjunto de IC'!A:E,5,0),"Não se aplica")</f>
        <v>PO</v>
      </c>
    </row>
    <row r="4055" spans="1:16" ht="25.5" hidden="1" x14ac:dyDescent="0.25">
      <c r="A4055" s="48" t="str">
        <f t="shared" si="441"/>
        <v>3</v>
      </c>
      <c r="B4055" s="48" t="str">
        <f t="shared" si="442"/>
        <v>5</v>
      </c>
      <c r="C4055" s="48" t="str">
        <f t="shared" si="443"/>
        <v>7</v>
      </c>
      <c r="D4055" s="48" t="str">
        <f t="shared" si="444"/>
        <v>1</v>
      </c>
      <c r="E4055" s="48" t="str">
        <f t="shared" si="445"/>
        <v>3</v>
      </c>
      <c r="F4055" s="48" t="str">
        <f t="shared" si="446"/>
        <v>06</v>
      </c>
      <c r="G4055" s="48" t="str">
        <f t="shared" si="447"/>
        <v>00</v>
      </c>
      <c r="H4055" s="57">
        <v>357130600</v>
      </c>
      <c r="I4055" s="48" t="s">
        <v>8494</v>
      </c>
      <c r="J4055" s="87" t="s">
        <v>11074</v>
      </c>
      <c r="K4055" s="48" t="s">
        <v>5694</v>
      </c>
      <c r="L4055" s="48" t="s">
        <v>5695</v>
      </c>
      <c r="M4055" s="48" t="s">
        <v>5707</v>
      </c>
      <c r="N4055" s="48" t="s">
        <v>5697</v>
      </c>
      <c r="O4055" s="58">
        <v>1</v>
      </c>
      <c r="P4055" s="48" t="str">
        <f>IFERROR(VLOOKUP(O4055,'[1]Conjunto de IC'!A:E,5,0),"Não se aplica")</f>
        <v>PO</v>
      </c>
    </row>
    <row r="4056" spans="1:16" ht="25.5" hidden="1" x14ac:dyDescent="0.25">
      <c r="A4056" s="48" t="str">
        <f t="shared" si="441"/>
        <v>3</v>
      </c>
      <c r="B4056" s="48" t="str">
        <f t="shared" si="442"/>
        <v>5</v>
      </c>
      <c r="C4056" s="48" t="str">
        <f t="shared" si="443"/>
        <v>7</v>
      </c>
      <c r="D4056" s="48" t="str">
        <f t="shared" si="444"/>
        <v>1</v>
      </c>
      <c r="E4056" s="48" t="str">
        <f t="shared" si="445"/>
        <v>3</v>
      </c>
      <c r="F4056" s="48" t="str">
        <f t="shared" si="446"/>
        <v>07</v>
      </c>
      <c r="G4056" s="48" t="str">
        <f t="shared" si="447"/>
        <v>00</v>
      </c>
      <c r="H4056" s="57">
        <v>357130700</v>
      </c>
      <c r="I4056" s="48" t="s">
        <v>11075</v>
      </c>
      <c r="J4056" s="87" t="s">
        <v>11076</v>
      </c>
      <c r="K4056" s="48" t="s">
        <v>5694</v>
      </c>
      <c r="L4056" s="48" t="s">
        <v>5695</v>
      </c>
      <c r="M4056" s="48" t="s">
        <v>5707</v>
      </c>
      <c r="N4056" s="48" t="s">
        <v>5697</v>
      </c>
      <c r="O4056" s="58">
        <v>1</v>
      </c>
      <c r="P4056" s="48" t="str">
        <f>IFERROR(VLOOKUP(O4056,'[1]Conjunto de IC'!A:E,5,0),"Não se aplica")</f>
        <v>PO</v>
      </c>
    </row>
    <row r="4057" spans="1:16" ht="51" hidden="1" x14ac:dyDescent="0.25">
      <c r="A4057" s="48" t="str">
        <f t="shared" si="441"/>
        <v>3</v>
      </c>
      <c r="B4057" s="48" t="str">
        <f t="shared" si="442"/>
        <v>5</v>
      </c>
      <c r="C4057" s="48" t="str">
        <f t="shared" si="443"/>
        <v>7</v>
      </c>
      <c r="D4057" s="48" t="str">
        <f t="shared" si="444"/>
        <v>1</v>
      </c>
      <c r="E4057" s="48" t="str">
        <f t="shared" si="445"/>
        <v>4</v>
      </c>
      <c r="F4057" s="48" t="str">
        <f t="shared" si="446"/>
        <v>00</v>
      </c>
      <c r="G4057" s="48" t="str">
        <f t="shared" si="447"/>
        <v>00</v>
      </c>
      <c r="H4057" s="57">
        <v>357140000</v>
      </c>
      <c r="I4057" s="48" t="s">
        <v>11077</v>
      </c>
      <c r="J4057" s="87" t="s">
        <v>11078</v>
      </c>
      <c r="K4057" s="48" t="s">
        <v>5694</v>
      </c>
      <c r="L4057" s="48" t="s">
        <v>5695</v>
      </c>
      <c r="M4057" s="48" t="s">
        <v>5696</v>
      </c>
      <c r="N4057" s="48" t="s">
        <v>5697</v>
      </c>
      <c r="O4057" s="58">
        <v>0</v>
      </c>
      <c r="P4057" s="48" t="str">
        <f>IFERROR(VLOOKUP(O4057,'[1]Conjunto de IC'!A:E,5,0),"Não se aplica")</f>
        <v>Não se aplica</v>
      </c>
    </row>
    <row r="4058" spans="1:16" ht="25.5" hidden="1" x14ac:dyDescent="0.25">
      <c r="A4058" s="48" t="str">
        <f t="shared" si="441"/>
        <v>3</v>
      </c>
      <c r="B4058" s="48" t="str">
        <f t="shared" si="442"/>
        <v>5</v>
      </c>
      <c r="C4058" s="48" t="str">
        <f t="shared" si="443"/>
        <v>7</v>
      </c>
      <c r="D4058" s="48" t="str">
        <f t="shared" si="444"/>
        <v>1</v>
      </c>
      <c r="E4058" s="48" t="str">
        <f t="shared" si="445"/>
        <v>4</v>
      </c>
      <c r="F4058" s="48" t="str">
        <f t="shared" si="446"/>
        <v>01</v>
      </c>
      <c r="G4058" s="48" t="str">
        <f t="shared" si="447"/>
        <v>00</v>
      </c>
      <c r="H4058" s="57">
        <v>357140100</v>
      </c>
      <c r="I4058" s="48" t="s">
        <v>11066</v>
      </c>
      <c r="J4058" s="87" t="s">
        <v>11079</v>
      </c>
      <c r="K4058" s="48" t="s">
        <v>5694</v>
      </c>
      <c r="L4058" s="48" t="s">
        <v>5695</v>
      </c>
      <c r="M4058" s="48" t="s">
        <v>5707</v>
      </c>
      <c r="N4058" s="48" t="s">
        <v>5697</v>
      </c>
      <c r="O4058" s="58">
        <v>1</v>
      </c>
      <c r="P4058" s="48" t="str">
        <f>IFERROR(VLOOKUP(O4058,'[1]Conjunto de IC'!A:E,5,0),"Não se aplica")</f>
        <v>PO</v>
      </c>
    </row>
    <row r="4059" spans="1:16" ht="25.5" hidden="1" x14ac:dyDescent="0.25">
      <c r="A4059" s="48" t="str">
        <f t="shared" si="441"/>
        <v>3</v>
      </c>
      <c r="B4059" s="48" t="str">
        <f t="shared" si="442"/>
        <v>5</v>
      </c>
      <c r="C4059" s="48" t="str">
        <f t="shared" si="443"/>
        <v>7</v>
      </c>
      <c r="D4059" s="48" t="str">
        <f t="shared" si="444"/>
        <v>1</v>
      </c>
      <c r="E4059" s="48" t="str">
        <f t="shared" si="445"/>
        <v>4</v>
      </c>
      <c r="F4059" s="48" t="str">
        <f t="shared" si="446"/>
        <v>02</v>
      </c>
      <c r="G4059" s="48" t="str">
        <f t="shared" si="447"/>
        <v>00</v>
      </c>
      <c r="H4059" s="57">
        <v>357140200</v>
      </c>
      <c r="I4059" s="48" t="s">
        <v>10380</v>
      </c>
      <c r="J4059" s="87" t="s">
        <v>11080</v>
      </c>
      <c r="K4059" s="48" t="s">
        <v>5694</v>
      </c>
      <c r="L4059" s="48" t="s">
        <v>5695</v>
      </c>
      <c r="M4059" s="48" t="s">
        <v>5707</v>
      </c>
      <c r="N4059" s="48" t="s">
        <v>5697</v>
      </c>
      <c r="O4059" s="58">
        <v>1</v>
      </c>
      <c r="P4059" s="48" t="str">
        <f>IFERROR(VLOOKUP(O4059,'[1]Conjunto de IC'!A:E,5,0),"Não se aplica")</f>
        <v>PO</v>
      </c>
    </row>
    <row r="4060" spans="1:16" ht="25.5" hidden="1" x14ac:dyDescent="0.25">
      <c r="A4060" s="48" t="str">
        <f t="shared" si="441"/>
        <v>3</v>
      </c>
      <c r="B4060" s="48" t="str">
        <f t="shared" si="442"/>
        <v>5</v>
      </c>
      <c r="C4060" s="48" t="str">
        <f t="shared" si="443"/>
        <v>7</v>
      </c>
      <c r="D4060" s="48" t="str">
        <f t="shared" si="444"/>
        <v>1</v>
      </c>
      <c r="E4060" s="48" t="str">
        <f t="shared" si="445"/>
        <v>4</v>
      </c>
      <c r="F4060" s="48" t="str">
        <f t="shared" si="446"/>
        <v>03</v>
      </c>
      <c r="G4060" s="48" t="str">
        <f t="shared" si="447"/>
        <v>00</v>
      </c>
      <c r="H4060" s="57">
        <v>357140300</v>
      </c>
      <c r="I4060" s="48" t="s">
        <v>6613</v>
      </c>
      <c r="J4060" s="87" t="s">
        <v>11081</v>
      </c>
      <c r="K4060" s="48" t="s">
        <v>5694</v>
      </c>
      <c r="L4060" s="48" t="s">
        <v>5695</v>
      </c>
      <c r="M4060" s="48" t="s">
        <v>5707</v>
      </c>
      <c r="N4060" s="48" t="s">
        <v>5697</v>
      </c>
      <c r="O4060" s="58">
        <v>1</v>
      </c>
      <c r="P4060" s="48" t="str">
        <f>IFERROR(VLOOKUP(O4060,'[1]Conjunto de IC'!A:E,5,0),"Não se aplica")</f>
        <v>PO</v>
      </c>
    </row>
    <row r="4061" spans="1:16" ht="25.5" hidden="1" x14ac:dyDescent="0.25">
      <c r="A4061" s="48" t="str">
        <f t="shared" si="441"/>
        <v>3</v>
      </c>
      <c r="B4061" s="48" t="str">
        <f t="shared" si="442"/>
        <v>5</v>
      </c>
      <c r="C4061" s="48" t="str">
        <f t="shared" si="443"/>
        <v>7</v>
      </c>
      <c r="D4061" s="48" t="str">
        <f t="shared" si="444"/>
        <v>1</v>
      </c>
      <c r="E4061" s="48" t="str">
        <f t="shared" si="445"/>
        <v>4</v>
      </c>
      <c r="F4061" s="48" t="str">
        <f t="shared" si="446"/>
        <v>04</v>
      </c>
      <c r="G4061" s="48" t="str">
        <f t="shared" si="447"/>
        <v>00</v>
      </c>
      <c r="H4061" s="57">
        <v>357140400</v>
      </c>
      <c r="I4061" s="48" t="s">
        <v>11070</v>
      </c>
      <c r="J4061" s="87" t="s">
        <v>11082</v>
      </c>
      <c r="K4061" s="48" t="s">
        <v>5694</v>
      </c>
      <c r="L4061" s="48" t="s">
        <v>5695</v>
      </c>
      <c r="M4061" s="48" t="s">
        <v>5707</v>
      </c>
      <c r="N4061" s="48" t="s">
        <v>5697</v>
      </c>
      <c r="O4061" s="58">
        <v>1</v>
      </c>
      <c r="P4061" s="48" t="str">
        <f>IFERROR(VLOOKUP(O4061,'[1]Conjunto de IC'!A:E,5,0),"Não se aplica")</f>
        <v>PO</v>
      </c>
    </row>
    <row r="4062" spans="1:16" ht="25.5" hidden="1" x14ac:dyDescent="0.25">
      <c r="A4062" s="48" t="str">
        <f t="shared" si="441"/>
        <v>3</v>
      </c>
      <c r="B4062" s="48" t="str">
        <f t="shared" si="442"/>
        <v>5</v>
      </c>
      <c r="C4062" s="48" t="str">
        <f t="shared" si="443"/>
        <v>7</v>
      </c>
      <c r="D4062" s="48" t="str">
        <f t="shared" si="444"/>
        <v>1</v>
      </c>
      <c r="E4062" s="48" t="str">
        <f t="shared" si="445"/>
        <v>4</v>
      </c>
      <c r="F4062" s="48" t="str">
        <f t="shared" si="446"/>
        <v>05</v>
      </c>
      <c r="G4062" s="48" t="str">
        <f t="shared" si="447"/>
        <v>00</v>
      </c>
      <c r="H4062" s="57">
        <v>357140500</v>
      </c>
      <c r="I4062" s="48" t="s">
        <v>11072</v>
      </c>
      <c r="J4062" s="87" t="s">
        <v>11083</v>
      </c>
      <c r="K4062" s="48" t="s">
        <v>5694</v>
      </c>
      <c r="L4062" s="48" t="s">
        <v>5695</v>
      </c>
      <c r="M4062" s="48" t="s">
        <v>5707</v>
      </c>
      <c r="N4062" s="48" t="s">
        <v>5697</v>
      </c>
      <c r="O4062" s="58">
        <v>1</v>
      </c>
      <c r="P4062" s="48" t="str">
        <f>IFERROR(VLOOKUP(O4062,'[1]Conjunto de IC'!A:E,5,0),"Não se aplica")</f>
        <v>PO</v>
      </c>
    </row>
    <row r="4063" spans="1:16" ht="25.5" hidden="1" x14ac:dyDescent="0.25">
      <c r="A4063" s="48" t="str">
        <f t="shared" si="441"/>
        <v>3</v>
      </c>
      <c r="B4063" s="48" t="str">
        <f t="shared" si="442"/>
        <v>5</v>
      </c>
      <c r="C4063" s="48" t="str">
        <f t="shared" si="443"/>
        <v>7</v>
      </c>
      <c r="D4063" s="48" t="str">
        <f t="shared" si="444"/>
        <v>1</v>
      </c>
      <c r="E4063" s="48" t="str">
        <f t="shared" si="445"/>
        <v>4</v>
      </c>
      <c r="F4063" s="48" t="str">
        <f t="shared" si="446"/>
        <v>06</v>
      </c>
      <c r="G4063" s="48" t="str">
        <f t="shared" si="447"/>
        <v>00</v>
      </c>
      <c r="H4063" s="57">
        <v>357140600</v>
      </c>
      <c r="I4063" s="48" t="s">
        <v>8494</v>
      </c>
      <c r="J4063" s="87" t="s">
        <v>11084</v>
      </c>
      <c r="K4063" s="48" t="s">
        <v>5694</v>
      </c>
      <c r="L4063" s="48" t="s">
        <v>5695</v>
      </c>
      <c r="M4063" s="48" t="s">
        <v>5707</v>
      </c>
      <c r="N4063" s="48" t="s">
        <v>5697</v>
      </c>
      <c r="O4063" s="58">
        <v>1</v>
      </c>
      <c r="P4063" s="48" t="str">
        <f>IFERROR(VLOOKUP(O4063,'[1]Conjunto de IC'!A:E,5,0),"Não se aplica")</f>
        <v>PO</v>
      </c>
    </row>
    <row r="4064" spans="1:16" ht="25.5" hidden="1" x14ac:dyDescent="0.25">
      <c r="A4064" s="48" t="str">
        <f t="shared" si="441"/>
        <v>3</v>
      </c>
      <c r="B4064" s="48" t="str">
        <f t="shared" si="442"/>
        <v>5</v>
      </c>
      <c r="C4064" s="48" t="str">
        <f t="shared" si="443"/>
        <v>7</v>
      </c>
      <c r="D4064" s="48" t="str">
        <f t="shared" si="444"/>
        <v>1</v>
      </c>
      <c r="E4064" s="48" t="str">
        <f t="shared" si="445"/>
        <v>4</v>
      </c>
      <c r="F4064" s="48" t="str">
        <f t="shared" si="446"/>
        <v>07</v>
      </c>
      <c r="G4064" s="48" t="str">
        <f t="shared" si="447"/>
        <v>00</v>
      </c>
      <c r="H4064" s="57">
        <v>357140700</v>
      </c>
      <c r="I4064" s="48" t="s">
        <v>11075</v>
      </c>
      <c r="J4064" s="87" t="s">
        <v>11085</v>
      </c>
      <c r="K4064" s="48" t="s">
        <v>5694</v>
      </c>
      <c r="L4064" s="48" t="s">
        <v>5695</v>
      </c>
      <c r="M4064" s="48" t="s">
        <v>5707</v>
      </c>
      <c r="N4064" s="48" t="s">
        <v>5697</v>
      </c>
      <c r="O4064" s="58">
        <v>1</v>
      </c>
      <c r="P4064" s="48" t="str">
        <f>IFERROR(VLOOKUP(O4064,'[1]Conjunto de IC'!A:E,5,0),"Não se aplica")</f>
        <v>PO</v>
      </c>
    </row>
    <row r="4065" spans="1:16" ht="51" hidden="1" x14ac:dyDescent="0.25">
      <c r="A4065" s="48" t="str">
        <f t="shared" si="441"/>
        <v>3</v>
      </c>
      <c r="B4065" s="48" t="str">
        <f t="shared" si="442"/>
        <v>5</v>
      </c>
      <c r="C4065" s="48" t="str">
        <f t="shared" si="443"/>
        <v>7</v>
      </c>
      <c r="D4065" s="48" t="str">
        <f t="shared" si="444"/>
        <v>1</v>
      </c>
      <c r="E4065" s="48" t="str">
        <f t="shared" si="445"/>
        <v>5</v>
      </c>
      <c r="F4065" s="48" t="str">
        <f t="shared" si="446"/>
        <v>00</v>
      </c>
      <c r="G4065" s="48" t="str">
        <f t="shared" si="447"/>
        <v>00</v>
      </c>
      <c r="H4065" s="57">
        <v>357150000</v>
      </c>
      <c r="I4065" s="48" t="s">
        <v>11086</v>
      </c>
      <c r="J4065" s="87" t="s">
        <v>11087</v>
      </c>
      <c r="K4065" s="48" t="s">
        <v>5694</v>
      </c>
      <c r="L4065" s="48" t="s">
        <v>5695</v>
      </c>
      <c r="M4065" s="48" t="s">
        <v>5696</v>
      </c>
      <c r="N4065" s="48" t="s">
        <v>5697</v>
      </c>
      <c r="O4065" s="58">
        <v>0</v>
      </c>
      <c r="P4065" s="48" t="str">
        <f>IFERROR(VLOOKUP(O4065,'[1]Conjunto de IC'!A:E,5,0),"Não se aplica")</f>
        <v>Não se aplica</v>
      </c>
    </row>
    <row r="4066" spans="1:16" ht="25.5" hidden="1" x14ac:dyDescent="0.25">
      <c r="A4066" s="48" t="str">
        <f t="shared" si="441"/>
        <v>3</v>
      </c>
      <c r="B4066" s="48" t="str">
        <f t="shared" si="442"/>
        <v>5</v>
      </c>
      <c r="C4066" s="48" t="str">
        <f t="shared" si="443"/>
        <v>7</v>
      </c>
      <c r="D4066" s="48" t="str">
        <f t="shared" si="444"/>
        <v>1</v>
      </c>
      <c r="E4066" s="48" t="str">
        <f t="shared" si="445"/>
        <v>5</v>
      </c>
      <c r="F4066" s="48" t="str">
        <f t="shared" si="446"/>
        <v>01</v>
      </c>
      <c r="G4066" s="48" t="str">
        <f t="shared" si="447"/>
        <v>00</v>
      </c>
      <c r="H4066" s="57">
        <v>357150100</v>
      </c>
      <c r="I4066" s="48" t="s">
        <v>11066</v>
      </c>
      <c r="J4066" s="87" t="s">
        <v>11088</v>
      </c>
      <c r="K4066" s="48" t="s">
        <v>5694</v>
      </c>
      <c r="L4066" s="48" t="s">
        <v>5695</v>
      </c>
      <c r="M4066" s="48" t="s">
        <v>5707</v>
      </c>
      <c r="N4066" s="48" t="s">
        <v>5697</v>
      </c>
      <c r="O4066" s="58">
        <v>1</v>
      </c>
      <c r="P4066" s="48" t="str">
        <f>IFERROR(VLOOKUP(O4066,'[1]Conjunto de IC'!A:E,5,0),"Não se aplica")</f>
        <v>PO</v>
      </c>
    </row>
    <row r="4067" spans="1:16" ht="25.5" hidden="1" x14ac:dyDescent="0.25">
      <c r="A4067" s="48" t="str">
        <f t="shared" si="441"/>
        <v>3</v>
      </c>
      <c r="B4067" s="48" t="str">
        <f t="shared" si="442"/>
        <v>5</v>
      </c>
      <c r="C4067" s="48" t="str">
        <f t="shared" si="443"/>
        <v>7</v>
      </c>
      <c r="D4067" s="48" t="str">
        <f t="shared" si="444"/>
        <v>1</v>
      </c>
      <c r="E4067" s="48" t="str">
        <f t="shared" si="445"/>
        <v>5</v>
      </c>
      <c r="F4067" s="48" t="str">
        <f t="shared" si="446"/>
        <v>02</v>
      </c>
      <c r="G4067" s="48" t="str">
        <f t="shared" si="447"/>
        <v>00</v>
      </c>
      <c r="H4067" s="57">
        <v>357150200</v>
      </c>
      <c r="I4067" s="48" t="s">
        <v>10380</v>
      </c>
      <c r="J4067" s="87" t="s">
        <v>11089</v>
      </c>
      <c r="K4067" s="48" t="s">
        <v>5694</v>
      </c>
      <c r="L4067" s="48" t="s">
        <v>5695</v>
      </c>
      <c r="M4067" s="48" t="s">
        <v>5707</v>
      </c>
      <c r="N4067" s="48" t="s">
        <v>5697</v>
      </c>
      <c r="O4067" s="58">
        <v>1</v>
      </c>
      <c r="P4067" s="48" t="str">
        <f>IFERROR(VLOOKUP(O4067,'[1]Conjunto de IC'!A:E,5,0),"Não se aplica")</f>
        <v>PO</v>
      </c>
    </row>
    <row r="4068" spans="1:16" ht="25.5" hidden="1" x14ac:dyDescent="0.25">
      <c r="A4068" s="48" t="str">
        <f t="shared" si="441"/>
        <v>3</v>
      </c>
      <c r="B4068" s="48" t="str">
        <f t="shared" si="442"/>
        <v>5</v>
      </c>
      <c r="C4068" s="48" t="str">
        <f t="shared" si="443"/>
        <v>7</v>
      </c>
      <c r="D4068" s="48" t="str">
        <f t="shared" si="444"/>
        <v>1</v>
      </c>
      <c r="E4068" s="48" t="str">
        <f t="shared" si="445"/>
        <v>5</v>
      </c>
      <c r="F4068" s="48" t="str">
        <f t="shared" si="446"/>
        <v>03</v>
      </c>
      <c r="G4068" s="48" t="str">
        <f t="shared" si="447"/>
        <v>00</v>
      </c>
      <c r="H4068" s="57">
        <v>357150300</v>
      </c>
      <c r="I4068" s="48" t="s">
        <v>6613</v>
      </c>
      <c r="J4068" s="87" t="s">
        <v>11090</v>
      </c>
      <c r="K4068" s="48" t="s">
        <v>5694</v>
      </c>
      <c r="L4068" s="48" t="s">
        <v>5695</v>
      </c>
      <c r="M4068" s="48" t="s">
        <v>5707</v>
      </c>
      <c r="N4068" s="48" t="s">
        <v>5697</v>
      </c>
      <c r="O4068" s="58">
        <v>1</v>
      </c>
      <c r="P4068" s="48" t="str">
        <f>IFERROR(VLOOKUP(O4068,'[1]Conjunto de IC'!A:E,5,0),"Não se aplica")</f>
        <v>PO</v>
      </c>
    </row>
    <row r="4069" spans="1:16" ht="25.5" hidden="1" x14ac:dyDescent="0.25">
      <c r="A4069" s="48" t="str">
        <f t="shared" si="441"/>
        <v>3</v>
      </c>
      <c r="B4069" s="48" t="str">
        <f t="shared" si="442"/>
        <v>5</v>
      </c>
      <c r="C4069" s="48" t="str">
        <f t="shared" si="443"/>
        <v>7</v>
      </c>
      <c r="D4069" s="48" t="str">
        <f t="shared" si="444"/>
        <v>1</v>
      </c>
      <c r="E4069" s="48" t="str">
        <f t="shared" si="445"/>
        <v>5</v>
      </c>
      <c r="F4069" s="48" t="str">
        <f t="shared" si="446"/>
        <v>04</v>
      </c>
      <c r="G4069" s="48" t="str">
        <f t="shared" si="447"/>
        <v>00</v>
      </c>
      <c r="H4069" s="57">
        <v>357150400</v>
      </c>
      <c r="I4069" s="48" t="s">
        <v>11070</v>
      </c>
      <c r="J4069" s="87" t="s">
        <v>11091</v>
      </c>
      <c r="K4069" s="48" t="s">
        <v>5694</v>
      </c>
      <c r="L4069" s="48" t="s">
        <v>5695</v>
      </c>
      <c r="M4069" s="48" t="s">
        <v>5707</v>
      </c>
      <c r="N4069" s="48" t="s">
        <v>5697</v>
      </c>
      <c r="O4069" s="58">
        <v>1</v>
      </c>
      <c r="P4069" s="48" t="str">
        <f>IFERROR(VLOOKUP(O4069,'[1]Conjunto de IC'!A:E,5,0),"Não se aplica")</f>
        <v>PO</v>
      </c>
    </row>
    <row r="4070" spans="1:16" ht="25.5" hidden="1" x14ac:dyDescent="0.25">
      <c r="A4070" s="48" t="str">
        <f t="shared" si="441"/>
        <v>3</v>
      </c>
      <c r="B4070" s="48" t="str">
        <f t="shared" si="442"/>
        <v>5</v>
      </c>
      <c r="C4070" s="48" t="str">
        <f t="shared" si="443"/>
        <v>7</v>
      </c>
      <c r="D4070" s="48" t="str">
        <f t="shared" si="444"/>
        <v>1</v>
      </c>
      <c r="E4070" s="48" t="str">
        <f t="shared" si="445"/>
        <v>5</v>
      </c>
      <c r="F4070" s="48" t="str">
        <f t="shared" si="446"/>
        <v>05</v>
      </c>
      <c r="G4070" s="48" t="str">
        <f t="shared" si="447"/>
        <v>00</v>
      </c>
      <c r="H4070" s="57">
        <v>357150500</v>
      </c>
      <c r="I4070" s="48" t="s">
        <v>11072</v>
      </c>
      <c r="J4070" s="87" t="s">
        <v>11092</v>
      </c>
      <c r="K4070" s="48" t="s">
        <v>5694</v>
      </c>
      <c r="L4070" s="48" t="s">
        <v>5695</v>
      </c>
      <c r="M4070" s="48" t="s">
        <v>5707</v>
      </c>
      <c r="N4070" s="48" t="s">
        <v>5697</v>
      </c>
      <c r="O4070" s="58">
        <v>1</v>
      </c>
      <c r="P4070" s="48" t="str">
        <f>IFERROR(VLOOKUP(O4070,'[1]Conjunto de IC'!A:E,5,0),"Não se aplica")</f>
        <v>PO</v>
      </c>
    </row>
    <row r="4071" spans="1:16" ht="25.5" hidden="1" x14ac:dyDescent="0.25">
      <c r="A4071" s="48" t="str">
        <f t="shared" si="441"/>
        <v>3</v>
      </c>
      <c r="B4071" s="48" t="str">
        <f t="shared" si="442"/>
        <v>5</v>
      </c>
      <c r="C4071" s="48" t="str">
        <f t="shared" si="443"/>
        <v>7</v>
      </c>
      <c r="D4071" s="48" t="str">
        <f t="shared" si="444"/>
        <v>1</v>
      </c>
      <c r="E4071" s="48" t="str">
        <f t="shared" si="445"/>
        <v>5</v>
      </c>
      <c r="F4071" s="48" t="str">
        <f t="shared" si="446"/>
        <v>06</v>
      </c>
      <c r="G4071" s="48" t="str">
        <f t="shared" si="447"/>
        <v>00</v>
      </c>
      <c r="H4071" s="57">
        <v>357150600</v>
      </c>
      <c r="I4071" s="48" t="s">
        <v>8494</v>
      </c>
      <c r="J4071" s="87" t="s">
        <v>11093</v>
      </c>
      <c r="K4071" s="48" t="s">
        <v>5694</v>
      </c>
      <c r="L4071" s="48" t="s">
        <v>5695</v>
      </c>
      <c r="M4071" s="48" t="s">
        <v>5707</v>
      </c>
      <c r="N4071" s="48" t="s">
        <v>5697</v>
      </c>
      <c r="O4071" s="58">
        <v>1</v>
      </c>
      <c r="P4071" s="48" t="str">
        <f>IFERROR(VLOOKUP(O4071,'[1]Conjunto de IC'!A:E,5,0),"Não se aplica")</f>
        <v>PO</v>
      </c>
    </row>
    <row r="4072" spans="1:16" ht="25.5" hidden="1" x14ac:dyDescent="0.25">
      <c r="A4072" s="48" t="str">
        <f t="shared" si="441"/>
        <v>3</v>
      </c>
      <c r="B4072" s="48" t="str">
        <f t="shared" si="442"/>
        <v>5</v>
      </c>
      <c r="C4072" s="48" t="str">
        <f t="shared" si="443"/>
        <v>7</v>
      </c>
      <c r="D4072" s="48" t="str">
        <f t="shared" si="444"/>
        <v>1</v>
      </c>
      <c r="E4072" s="48" t="str">
        <f t="shared" si="445"/>
        <v>5</v>
      </c>
      <c r="F4072" s="48" t="str">
        <f t="shared" si="446"/>
        <v>07</v>
      </c>
      <c r="G4072" s="48" t="str">
        <f t="shared" si="447"/>
        <v>00</v>
      </c>
      <c r="H4072" s="57">
        <v>357150700</v>
      </c>
      <c r="I4072" s="48" t="s">
        <v>11075</v>
      </c>
      <c r="J4072" s="87" t="s">
        <v>11094</v>
      </c>
      <c r="K4072" s="48" t="s">
        <v>5694</v>
      </c>
      <c r="L4072" s="48" t="s">
        <v>5695</v>
      </c>
      <c r="M4072" s="48" t="s">
        <v>5707</v>
      </c>
      <c r="N4072" s="48" t="s">
        <v>5697</v>
      </c>
      <c r="O4072" s="58">
        <v>1</v>
      </c>
      <c r="P4072" s="48" t="str">
        <f>IFERROR(VLOOKUP(O4072,'[1]Conjunto de IC'!A:E,5,0),"Não se aplica")</f>
        <v>PO</v>
      </c>
    </row>
    <row r="4073" spans="1:16" ht="25.5" hidden="1" x14ac:dyDescent="0.25">
      <c r="A4073" s="48" t="str">
        <f t="shared" si="441"/>
        <v>3</v>
      </c>
      <c r="B4073" s="48" t="str">
        <f t="shared" si="442"/>
        <v>5</v>
      </c>
      <c r="C4073" s="48" t="str">
        <f t="shared" si="443"/>
        <v>7</v>
      </c>
      <c r="D4073" s="48" t="str">
        <f t="shared" si="444"/>
        <v>2</v>
      </c>
      <c r="E4073" s="48" t="str">
        <f t="shared" si="445"/>
        <v>0</v>
      </c>
      <c r="F4073" s="48" t="str">
        <f t="shared" si="446"/>
        <v>00</v>
      </c>
      <c r="G4073" s="48" t="str">
        <f t="shared" si="447"/>
        <v>00</v>
      </c>
      <c r="H4073" s="57">
        <v>357200000</v>
      </c>
      <c r="I4073" s="48" t="s">
        <v>11095</v>
      </c>
      <c r="J4073" s="87" t="s">
        <v>11096</v>
      </c>
      <c r="K4073" s="48" t="s">
        <v>5694</v>
      </c>
      <c r="L4073" s="48" t="s">
        <v>5695</v>
      </c>
      <c r="M4073" s="48" t="s">
        <v>5696</v>
      </c>
      <c r="N4073" s="48" t="s">
        <v>5697</v>
      </c>
      <c r="O4073" s="58">
        <v>0</v>
      </c>
      <c r="P4073" s="48" t="str">
        <f>IFERROR(VLOOKUP(O4073,'[1]Conjunto de IC'!A:E,5,0),"Não se aplica")</f>
        <v>Não se aplica</v>
      </c>
    </row>
    <row r="4074" spans="1:16" ht="51" hidden="1" x14ac:dyDescent="0.25">
      <c r="A4074" s="48" t="str">
        <f t="shared" si="441"/>
        <v>3</v>
      </c>
      <c r="B4074" s="48" t="str">
        <f t="shared" si="442"/>
        <v>5</v>
      </c>
      <c r="C4074" s="48" t="str">
        <f t="shared" si="443"/>
        <v>7</v>
      </c>
      <c r="D4074" s="48" t="str">
        <f t="shared" si="444"/>
        <v>2</v>
      </c>
      <c r="E4074" s="48" t="str">
        <f t="shared" si="445"/>
        <v>1</v>
      </c>
      <c r="F4074" s="48" t="str">
        <f t="shared" si="446"/>
        <v>00</v>
      </c>
      <c r="G4074" s="48" t="str">
        <f t="shared" si="447"/>
        <v>00</v>
      </c>
      <c r="H4074" s="57">
        <v>357210000</v>
      </c>
      <c r="I4074" s="48" t="s">
        <v>11097</v>
      </c>
      <c r="J4074" s="87" t="s">
        <v>11098</v>
      </c>
      <c r="K4074" s="48" t="s">
        <v>5694</v>
      </c>
      <c r="L4074" s="48" t="s">
        <v>5695</v>
      </c>
      <c r="M4074" s="48" t="s">
        <v>5696</v>
      </c>
      <c r="N4074" s="48" t="s">
        <v>5697</v>
      </c>
      <c r="O4074" s="58">
        <v>0</v>
      </c>
      <c r="P4074" s="48" t="str">
        <f>IFERROR(VLOOKUP(O4074,'[1]Conjunto de IC'!A:E,5,0),"Não se aplica")</f>
        <v>Não se aplica</v>
      </c>
    </row>
    <row r="4075" spans="1:16" ht="25.5" hidden="1" x14ac:dyDescent="0.25">
      <c r="A4075" s="48" t="str">
        <f t="shared" si="441"/>
        <v>3</v>
      </c>
      <c r="B4075" s="48" t="str">
        <f t="shared" si="442"/>
        <v>5</v>
      </c>
      <c r="C4075" s="48" t="str">
        <f t="shared" si="443"/>
        <v>7</v>
      </c>
      <c r="D4075" s="48" t="str">
        <f t="shared" si="444"/>
        <v>2</v>
      </c>
      <c r="E4075" s="48" t="str">
        <f t="shared" si="445"/>
        <v>1</v>
      </c>
      <c r="F4075" s="48" t="str">
        <f t="shared" si="446"/>
        <v>01</v>
      </c>
      <c r="G4075" s="48" t="str">
        <f t="shared" si="447"/>
        <v>00</v>
      </c>
      <c r="H4075" s="57">
        <v>357210100</v>
      </c>
      <c r="I4075" s="48" t="s">
        <v>11066</v>
      </c>
      <c r="J4075" s="87" t="s">
        <v>11099</v>
      </c>
      <c r="K4075" s="48" t="s">
        <v>5694</v>
      </c>
      <c r="L4075" s="48" t="s">
        <v>5695</v>
      </c>
      <c r="M4075" s="48" t="s">
        <v>5707</v>
      </c>
      <c r="N4075" s="48" t="s">
        <v>5697</v>
      </c>
      <c r="O4075" s="58">
        <v>1</v>
      </c>
      <c r="P4075" s="48" t="str">
        <f>IFERROR(VLOOKUP(O4075,'[1]Conjunto de IC'!A:E,5,0),"Não se aplica")</f>
        <v>PO</v>
      </c>
    </row>
    <row r="4076" spans="1:16" ht="25.5" hidden="1" x14ac:dyDescent="0.25">
      <c r="A4076" s="48" t="str">
        <f t="shared" si="441"/>
        <v>3</v>
      </c>
      <c r="B4076" s="48" t="str">
        <f t="shared" si="442"/>
        <v>5</v>
      </c>
      <c r="C4076" s="48" t="str">
        <f t="shared" si="443"/>
        <v>7</v>
      </c>
      <c r="D4076" s="48" t="str">
        <f t="shared" si="444"/>
        <v>2</v>
      </c>
      <c r="E4076" s="48" t="str">
        <f t="shared" si="445"/>
        <v>1</v>
      </c>
      <c r="F4076" s="48" t="str">
        <f t="shared" si="446"/>
        <v>02</v>
      </c>
      <c r="G4076" s="48" t="str">
        <f t="shared" si="447"/>
        <v>00</v>
      </c>
      <c r="H4076" s="57">
        <v>357210200</v>
      </c>
      <c r="I4076" s="48" t="s">
        <v>10380</v>
      </c>
      <c r="J4076" s="87" t="s">
        <v>11100</v>
      </c>
      <c r="K4076" s="48" t="s">
        <v>5694</v>
      </c>
      <c r="L4076" s="48" t="s">
        <v>5695</v>
      </c>
      <c r="M4076" s="48" t="s">
        <v>5707</v>
      </c>
      <c r="N4076" s="48" t="s">
        <v>5697</v>
      </c>
      <c r="O4076" s="58">
        <v>1</v>
      </c>
      <c r="P4076" s="48" t="str">
        <f>IFERROR(VLOOKUP(O4076,'[1]Conjunto de IC'!A:E,5,0),"Não se aplica")</f>
        <v>PO</v>
      </c>
    </row>
    <row r="4077" spans="1:16" ht="25.5" hidden="1" x14ac:dyDescent="0.25">
      <c r="A4077" s="48" t="str">
        <f t="shared" si="441"/>
        <v>3</v>
      </c>
      <c r="B4077" s="48" t="str">
        <f t="shared" si="442"/>
        <v>5</v>
      </c>
      <c r="C4077" s="48" t="str">
        <f t="shared" si="443"/>
        <v>7</v>
      </c>
      <c r="D4077" s="48" t="str">
        <f t="shared" si="444"/>
        <v>2</v>
      </c>
      <c r="E4077" s="48" t="str">
        <f t="shared" si="445"/>
        <v>1</v>
      </c>
      <c r="F4077" s="48" t="str">
        <f t="shared" si="446"/>
        <v>03</v>
      </c>
      <c r="G4077" s="48" t="str">
        <f t="shared" si="447"/>
        <v>00</v>
      </c>
      <c r="H4077" s="57">
        <v>357210300</v>
      </c>
      <c r="I4077" s="48" t="s">
        <v>6613</v>
      </c>
      <c r="J4077" s="87" t="s">
        <v>11101</v>
      </c>
      <c r="K4077" s="48" t="s">
        <v>5694</v>
      </c>
      <c r="L4077" s="48" t="s">
        <v>5695</v>
      </c>
      <c r="M4077" s="48" t="s">
        <v>5707</v>
      </c>
      <c r="N4077" s="48" t="s">
        <v>5697</v>
      </c>
      <c r="O4077" s="58">
        <v>1</v>
      </c>
      <c r="P4077" s="48" t="str">
        <f>IFERROR(VLOOKUP(O4077,'[1]Conjunto de IC'!A:E,5,0),"Não se aplica")</f>
        <v>PO</v>
      </c>
    </row>
    <row r="4078" spans="1:16" ht="25.5" hidden="1" x14ac:dyDescent="0.25">
      <c r="A4078" s="48" t="str">
        <f t="shared" si="441"/>
        <v>3</v>
      </c>
      <c r="B4078" s="48" t="str">
        <f t="shared" si="442"/>
        <v>5</v>
      </c>
      <c r="C4078" s="48" t="str">
        <f t="shared" si="443"/>
        <v>7</v>
      </c>
      <c r="D4078" s="48" t="str">
        <f t="shared" si="444"/>
        <v>2</v>
      </c>
      <c r="E4078" s="48" t="str">
        <f t="shared" si="445"/>
        <v>1</v>
      </c>
      <c r="F4078" s="48" t="str">
        <f t="shared" si="446"/>
        <v>04</v>
      </c>
      <c r="G4078" s="48" t="str">
        <f t="shared" si="447"/>
        <v>00</v>
      </c>
      <c r="H4078" s="57">
        <v>357210400</v>
      </c>
      <c r="I4078" s="48" t="s">
        <v>11070</v>
      </c>
      <c r="J4078" s="87" t="s">
        <v>11102</v>
      </c>
      <c r="K4078" s="48" t="s">
        <v>5694</v>
      </c>
      <c r="L4078" s="48" t="s">
        <v>5695</v>
      </c>
      <c r="M4078" s="48" t="s">
        <v>5707</v>
      </c>
      <c r="N4078" s="48" t="s">
        <v>5697</v>
      </c>
      <c r="O4078" s="58">
        <v>1</v>
      </c>
      <c r="P4078" s="48" t="str">
        <f>IFERROR(VLOOKUP(O4078,'[1]Conjunto de IC'!A:E,5,0),"Não se aplica")</f>
        <v>PO</v>
      </c>
    </row>
    <row r="4079" spans="1:16" ht="25.5" hidden="1" x14ac:dyDescent="0.25">
      <c r="A4079" s="48" t="str">
        <f t="shared" si="441"/>
        <v>3</v>
      </c>
      <c r="B4079" s="48" t="str">
        <f t="shared" si="442"/>
        <v>5</v>
      </c>
      <c r="C4079" s="48" t="str">
        <f t="shared" si="443"/>
        <v>7</v>
      </c>
      <c r="D4079" s="48" t="str">
        <f t="shared" si="444"/>
        <v>2</v>
      </c>
      <c r="E4079" s="48" t="str">
        <f t="shared" si="445"/>
        <v>1</v>
      </c>
      <c r="F4079" s="48" t="str">
        <f t="shared" si="446"/>
        <v>05</v>
      </c>
      <c r="G4079" s="48" t="str">
        <f t="shared" si="447"/>
        <v>00</v>
      </c>
      <c r="H4079" s="57">
        <v>357210500</v>
      </c>
      <c r="I4079" s="48" t="s">
        <v>11072</v>
      </c>
      <c r="J4079" s="87" t="s">
        <v>11103</v>
      </c>
      <c r="K4079" s="48" t="s">
        <v>5694</v>
      </c>
      <c r="L4079" s="48" t="s">
        <v>5695</v>
      </c>
      <c r="M4079" s="48" t="s">
        <v>5707</v>
      </c>
      <c r="N4079" s="48" t="s">
        <v>5697</v>
      </c>
      <c r="O4079" s="58">
        <v>1</v>
      </c>
      <c r="P4079" s="48" t="str">
        <f>IFERROR(VLOOKUP(O4079,'[1]Conjunto de IC'!A:E,5,0),"Não se aplica")</f>
        <v>PO</v>
      </c>
    </row>
    <row r="4080" spans="1:16" ht="25.5" hidden="1" x14ac:dyDescent="0.25">
      <c r="A4080" s="48" t="str">
        <f t="shared" si="441"/>
        <v>3</v>
      </c>
      <c r="B4080" s="48" t="str">
        <f t="shared" si="442"/>
        <v>5</v>
      </c>
      <c r="C4080" s="48" t="str">
        <f t="shared" si="443"/>
        <v>7</v>
      </c>
      <c r="D4080" s="48" t="str">
        <f t="shared" si="444"/>
        <v>2</v>
      </c>
      <c r="E4080" s="48" t="str">
        <f t="shared" si="445"/>
        <v>1</v>
      </c>
      <c r="F4080" s="48" t="str">
        <f t="shared" si="446"/>
        <v>06</v>
      </c>
      <c r="G4080" s="48" t="str">
        <f t="shared" si="447"/>
        <v>00</v>
      </c>
      <c r="H4080" s="57">
        <v>357210600</v>
      </c>
      <c r="I4080" s="48" t="s">
        <v>8494</v>
      </c>
      <c r="J4080" s="87" t="s">
        <v>11104</v>
      </c>
      <c r="K4080" s="48" t="s">
        <v>5694</v>
      </c>
      <c r="L4080" s="48" t="s">
        <v>5695</v>
      </c>
      <c r="M4080" s="48" t="s">
        <v>5707</v>
      </c>
      <c r="N4080" s="48" t="s">
        <v>5697</v>
      </c>
      <c r="O4080" s="58">
        <v>1</v>
      </c>
      <c r="P4080" s="48" t="str">
        <f>IFERROR(VLOOKUP(O4080,'[1]Conjunto de IC'!A:E,5,0),"Não se aplica")</f>
        <v>PO</v>
      </c>
    </row>
    <row r="4081" spans="1:16" ht="25.5" hidden="1" x14ac:dyDescent="0.25">
      <c r="A4081" s="48" t="str">
        <f t="shared" si="441"/>
        <v>3</v>
      </c>
      <c r="B4081" s="48" t="str">
        <f t="shared" si="442"/>
        <v>5</v>
      </c>
      <c r="C4081" s="48" t="str">
        <f t="shared" si="443"/>
        <v>7</v>
      </c>
      <c r="D4081" s="48" t="str">
        <f t="shared" si="444"/>
        <v>2</v>
      </c>
      <c r="E4081" s="48" t="str">
        <f t="shared" si="445"/>
        <v>1</v>
      </c>
      <c r="F4081" s="48" t="str">
        <f t="shared" si="446"/>
        <v>07</v>
      </c>
      <c r="G4081" s="48" t="str">
        <f t="shared" si="447"/>
        <v>00</v>
      </c>
      <c r="H4081" s="57">
        <v>357210700</v>
      </c>
      <c r="I4081" s="48" t="s">
        <v>11075</v>
      </c>
      <c r="J4081" s="87" t="s">
        <v>11105</v>
      </c>
      <c r="K4081" s="48" t="s">
        <v>5694</v>
      </c>
      <c r="L4081" s="48" t="s">
        <v>5695</v>
      </c>
      <c r="M4081" s="48" t="s">
        <v>5707</v>
      </c>
      <c r="N4081" s="48" t="s">
        <v>5697</v>
      </c>
      <c r="O4081" s="58">
        <v>1</v>
      </c>
      <c r="P4081" s="48" t="str">
        <f>IFERROR(VLOOKUP(O4081,'[1]Conjunto de IC'!A:E,5,0),"Não se aplica")</f>
        <v>PO</v>
      </c>
    </row>
    <row r="4082" spans="1:16" ht="25.5" hidden="1" x14ac:dyDescent="0.25">
      <c r="A4082" s="48" t="str">
        <f t="shared" si="441"/>
        <v>3</v>
      </c>
      <c r="B4082" s="48" t="str">
        <f t="shared" si="442"/>
        <v>5</v>
      </c>
      <c r="C4082" s="48" t="str">
        <f t="shared" si="443"/>
        <v>9</v>
      </c>
      <c r="D4082" s="48" t="str">
        <f t="shared" si="444"/>
        <v>0</v>
      </c>
      <c r="E4082" s="48" t="str">
        <f t="shared" si="445"/>
        <v>0</v>
      </c>
      <c r="F4082" s="48" t="str">
        <f t="shared" si="446"/>
        <v>00</v>
      </c>
      <c r="G4082" s="48" t="str">
        <f t="shared" si="447"/>
        <v>00</v>
      </c>
      <c r="H4082" s="57">
        <v>359000000</v>
      </c>
      <c r="I4082" s="48" t="s">
        <v>11106</v>
      </c>
      <c r="J4082" s="87" t="s">
        <v>11107</v>
      </c>
      <c r="K4082" s="48" t="s">
        <v>5694</v>
      </c>
      <c r="L4082" s="48" t="s">
        <v>5695</v>
      </c>
      <c r="M4082" s="48" t="s">
        <v>5696</v>
      </c>
      <c r="N4082" s="48" t="s">
        <v>5697</v>
      </c>
      <c r="O4082" s="58">
        <v>0</v>
      </c>
      <c r="P4082" s="48" t="str">
        <f>IFERROR(VLOOKUP(O4082,'[1]Conjunto de IC'!A:E,5,0),"Não se aplica")</f>
        <v>Não se aplica</v>
      </c>
    </row>
    <row r="4083" spans="1:16" ht="25.5" hidden="1" x14ac:dyDescent="0.25">
      <c r="A4083" s="48" t="str">
        <f t="shared" si="441"/>
        <v>3</v>
      </c>
      <c r="B4083" s="48" t="str">
        <f t="shared" si="442"/>
        <v>5</v>
      </c>
      <c r="C4083" s="48" t="str">
        <f t="shared" si="443"/>
        <v>9</v>
      </c>
      <c r="D4083" s="48" t="str">
        <f t="shared" si="444"/>
        <v>1</v>
      </c>
      <c r="E4083" s="48" t="str">
        <f t="shared" si="445"/>
        <v>0</v>
      </c>
      <c r="F4083" s="48" t="str">
        <f t="shared" si="446"/>
        <v>00</v>
      </c>
      <c r="G4083" s="48" t="str">
        <f t="shared" si="447"/>
        <v>00</v>
      </c>
      <c r="H4083" s="57">
        <v>359100000</v>
      </c>
      <c r="I4083" s="48" t="s">
        <v>11106</v>
      </c>
      <c r="J4083" s="87" t="s">
        <v>11107</v>
      </c>
      <c r="K4083" s="48" t="s">
        <v>5694</v>
      </c>
      <c r="L4083" s="48" t="s">
        <v>5695</v>
      </c>
      <c r="M4083" s="48" t="s">
        <v>5696</v>
      </c>
      <c r="N4083" s="48" t="s">
        <v>5697</v>
      </c>
      <c r="O4083" s="58">
        <v>0</v>
      </c>
      <c r="P4083" s="48" t="str">
        <f>IFERROR(VLOOKUP(O4083,'[1]Conjunto de IC'!A:E,5,0),"Não se aplica")</f>
        <v>Não se aplica</v>
      </c>
    </row>
    <row r="4084" spans="1:16" ht="38.25" hidden="1" x14ac:dyDescent="0.25">
      <c r="A4084" s="48" t="str">
        <f t="shared" si="441"/>
        <v>3</v>
      </c>
      <c r="B4084" s="48" t="str">
        <f t="shared" si="442"/>
        <v>5</v>
      </c>
      <c r="C4084" s="48" t="str">
        <f t="shared" si="443"/>
        <v>9</v>
      </c>
      <c r="D4084" s="48" t="str">
        <f t="shared" si="444"/>
        <v>1</v>
      </c>
      <c r="E4084" s="48" t="str">
        <f t="shared" si="445"/>
        <v>1</v>
      </c>
      <c r="F4084" s="48" t="str">
        <f t="shared" si="446"/>
        <v>00</v>
      </c>
      <c r="G4084" s="48" t="str">
        <f t="shared" si="447"/>
        <v>00</v>
      </c>
      <c r="H4084" s="57">
        <v>359110000</v>
      </c>
      <c r="I4084" s="48" t="s">
        <v>11108</v>
      </c>
      <c r="J4084" s="87" t="s">
        <v>11109</v>
      </c>
      <c r="K4084" s="48" t="s">
        <v>5694</v>
      </c>
      <c r="L4084" s="48" t="s">
        <v>5695</v>
      </c>
      <c r="M4084" s="48" t="s">
        <v>5707</v>
      </c>
      <c r="N4084" s="48" t="s">
        <v>5697</v>
      </c>
      <c r="O4084" s="58">
        <v>1</v>
      </c>
      <c r="P4084" s="48" t="str">
        <f>IFERROR(VLOOKUP(O4084,'[1]Conjunto de IC'!A:E,5,0),"Não se aplica")</f>
        <v>PO</v>
      </c>
    </row>
    <row r="4085" spans="1:16" ht="38.25" hidden="1" x14ac:dyDescent="0.25">
      <c r="A4085" s="48" t="str">
        <f t="shared" si="441"/>
        <v>3</v>
      </c>
      <c r="B4085" s="48" t="str">
        <f t="shared" si="442"/>
        <v>5</v>
      </c>
      <c r="C4085" s="48" t="str">
        <f t="shared" si="443"/>
        <v>9</v>
      </c>
      <c r="D4085" s="48" t="str">
        <f t="shared" si="444"/>
        <v>1</v>
      </c>
      <c r="E4085" s="48" t="str">
        <f t="shared" si="445"/>
        <v>2</v>
      </c>
      <c r="F4085" s="48" t="str">
        <f t="shared" si="446"/>
        <v>00</v>
      </c>
      <c r="G4085" s="48" t="str">
        <f t="shared" si="447"/>
        <v>00</v>
      </c>
      <c r="H4085" s="57">
        <v>359120000</v>
      </c>
      <c r="I4085" s="48" t="s">
        <v>11110</v>
      </c>
      <c r="J4085" s="87" t="s">
        <v>11111</v>
      </c>
      <c r="K4085" s="48" t="s">
        <v>5694</v>
      </c>
      <c r="L4085" s="48" t="s">
        <v>5695</v>
      </c>
      <c r="M4085" s="48" t="s">
        <v>5707</v>
      </c>
      <c r="N4085" s="48" t="s">
        <v>5697</v>
      </c>
      <c r="O4085" s="58">
        <v>1</v>
      </c>
      <c r="P4085" s="48" t="str">
        <f>IFERROR(VLOOKUP(O4085,'[1]Conjunto de IC'!A:E,5,0),"Não se aplica")</f>
        <v>PO</v>
      </c>
    </row>
    <row r="4086" spans="1:16" ht="38.25" hidden="1" x14ac:dyDescent="0.25">
      <c r="A4086" s="48" t="str">
        <f t="shared" si="441"/>
        <v>3</v>
      </c>
      <c r="B4086" s="48" t="str">
        <f t="shared" si="442"/>
        <v>5</v>
      </c>
      <c r="C4086" s="48" t="str">
        <f t="shared" si="443"/>
        <v>9</v>
      </c>
      <c r="D4086" s="48" t="str">
        <f t="shared" si="444"/>
        <v>1</v>
      </c>
      <c r="E4086" s="48" t="str">
        <f t="shared" si="445"/>
        <v>3</v>
      </c>
      <c r="F4086" s="48" t="str">
        <f t="shared" si="446"/>
        <v>00</v>
      </c>
      <c r="G4086" s="48" t="str">
        <f t="shared" si="447"/>
        <v>00</v>
      </c>
      <c r="H4086" s="57">
        <v>359130000</v>
      </c>
      <c r="I4086" s="48" t="s">
        <v>11112</v>
      </c>
      <c r="J4086" s="87" t="s">
        <v>11113</v>
      </c>
      <c r="K4086" s="48" t="s">
        <v>5694</v>
      </c>
      <c r="L4086" s="48" t="s">
        <v>5695</v>
      </c>
      <c r="M4086" s="48" t="s">
        <v>5707</v>
      </c>
      <c r="N4086" s="48" t="s">
        <v>5697</v>
      </c>
      <c r="O4086" s="58">
        <v>1</v>
      </c>
      <c r="P4086" s="48" t="str">
        <f>IFERROR(VLOOKUP(O4086,'[1]Conjunto de IC'!A:E,5,0),"Não se aplica")</f>
        <v>PO</v>
      </c>
    </row>
    <row r="4087" spans="1:16" ht="38.25" hidden="1" x14ac:dyDescent="0.25">
      <c r="A4087" s="48" t="str">
        <f t="shared" si="441"/>
        <v>3</v>
      </c>
      <c r="B4087" s="48" t="str">
        <f t="shared" si="442"/>
        <v>5</v>
      </c>
      <c r="C4087" s="48" t="str">
        <f t="shared" si="443"/>
        <v>9</v>
      </c>
      <c r="D4087" s="48" t="str">
        <f t="shared" si="444"/>
        <v>1</v>
      </c>
      <c r="E4087" s="48" t="str">
        <f t="shared" si="445"/>
        <v>4</v>
      </c>
      <c r="F4087" s="48" t="str">
        <f t="shared" si="446"/>
        <v>00</v>
      </c>
      <c r="G4087" s="48" t="str">
        <f t="shared" si="447"/>
        <v>00</v>
      </c>
      <c r="H4087" s="57">
        <v>359140000</v>
      </c>
      <c r="I4087" s="48" t="s">
        <v>11114</v>
      </c>
      <c r="J4087" s="87" t="s">
        <v>11115</v>
      </c>
      <c r="K4087" s="48" t="s">
        <v>5694</v>
      </c>
      <c r="L4087" s="48" t="s">
        <v>5695</v>
      </c>
      <c r="M4087" s="48" t="s">
        <v>5707</v>
      </c>
      <c r="N4087" s="48" t="s">
        <v>5697</v>
      </c>
      <c r="O4087" s="58">
        <v>1</v>
      </c>
      <c r="P4087" s="48" t="str">
        <f>IFERROR(VLOOKUP(O4087,'[1]Conjunto de IC'!A:E,5,0),"Não se aplica")</f>
        <v>PO</v>
      </c>
    </row>
    <row r="4088" spans="1:16" ht="38.25" hidden="1" x14ac:dyDescent="0.25">
      <c r="A4088" s="48" t="str">
        <f t="shared" si="441"/>
        <v>3</v>
      </c>
      <c r="B4088" s="48" t="str">
        <f t="shared" si="442"/>
        <v>5</v>
      </c>
      <c r="C4088" s="48" t="str">
        <f t="shared" si="443"/>
        <v>9</v>
      </c>
      <c r="D4088" s="48" t="str">
        <f t="shared" si="444"/>
        <v>1</v>
      </c>
      <c r="E4088" s="48" t="str">
        <f t="shared" si="445"/>
        <v>5</v>
      </c>
      <c r="F4088" s="48" t="str">
        <f t="shared" si="446"/>
        <v>00</v>
      </c>
      <c r="G4088" s="48" t="str">
        <f t="shared" si="447"/>
        <v>00</v>
      </c>
      <c r="H4088" s="57">
        <v>359150000</v>
      </c>
      <c r="I4088" s="48" t="s">
        <v>11116</v>
      </c>
      <c r="J4088" s="87" t="s">
        <v>11117</v>
      </c>
      <c r="K4088" s="48" t="s">
        <v>5694</v>
      </c>
      <c r="L4088" s="48" t="s">
        <v>5695</v>
      </c>
      <c r="M4088" s="48" t="s">
        <v>5707</v>
      </c>
      <c r="N4088" s="48" t="s">
        <v>5697</v>
      </c>
      <c r="O4088" s="58">
        <v>1</v>
      </c>
      <c r="P4088" s="48" t="str">
        <f>IFERROR(VLOOKUP(O4088,'[1]Conjunto de IC'!A:E,5,0),"Não se aplica")</f>
        <v>PO</v>
      </c>
    </row>
    <row r="4089" spans="1:16" ht="38.25" hidden="1" x14ac:dyDescent="0.25">
      <c r="A4089" s="48" t="str">
        <f t="shared" si="441"/>
        <v>3</v>
      </c>
      <c r="B4089" s="48" t="str">
        <f t="shared" si="442"/>
        <v>6</v>
      </c>
      <c r="C4089" s="48" t="str">
        <f t="shared" si="443"/>
        <v>0</v>
      </c>
      <c r="D4089" s="48" t="str">
        <f t="shared" si="444"/>
        <v>0</v>
      </c>
      <c r="E4089" s="48" t="str">
        <f t="shared" si="445"/>
        <v>0</v>
      </c>
      <c r="F4089" s="48" t="str">
        <f t="shared" si="446"/>
        <v>00</v>
      </c>
      <c r="G4089" s="48" t="str">
        <f t="shared" si="447"/>
        <v>00</v>
      </c>
      <c r="H4089" s="57">
        <v>360000000</v>
      </c>
      <c r="I4089" s="48" t="s">
        <v>11118</v>
      </c>
      <c r="J4089" s="87" t="s">
        <v>11119</v>
      </c>
      <c r="K4089" s="48" t="s">
        <v>5694</v>
      </c>
      <c r="L4089" s="48" t="s">
        <v>5695</v>
      </c>
      <c r="M4089" s="48" t="s">
        <v>5696</v>
      </c>
      <c r="N4089" s="48" t="s">
        <v>5697</v>
      </c>
      <c r="O4089" s="58">
        <v>0</v>
      </c>
      <c r="P4089" s="48" t="str">
        <f>IFERROR(VLOOKUP(O4089,'[1]Conjunto de IC'!A:E,5,0),"Não se aplica")</f>
        <v>Não se aplica</v>
      </c>
    </row>
    <row r="4090" spans="1:16" hidden="1" x14ac:dyDescent="0.25">
      <c r="A4090" s="48" t="str">
        <f t="shared" si="441"/>
        <v>3</v>
      </c>
      <c r="B4090" s="48" t="str">
        <f t="shared" si="442"/>
        <v>6</v>
      </c>
      <c r="C4090" s="48" t="str">
        <f t="shared" si="443"/>
        <v>1</v>
      </c>
      <c r="D4090" s="48" t="str">
        <f t="shared" si="444"/>
        <v>0</v>
      </c>
      <c r="E4090" s="48" t="str">
        <f t="shared" si="445"/>
        <v>0</v>
      </c>
      <c r="F4090" s="48" t="str">
        <f t="shared" si="446"/>
        <v>00</v>
      </c>
      <c r="G4090" s="48" t="str">
        <f t="shared" si="447"/>
        <v>00</v>
      </c>
      <c r="H4090" s="57">
        <v>361000000</v>
      </c>
      <c r="I4090" s="48" t="s">
        <v>11120</v>
      </c>
      <c r="J4090" s="87" t="s">
        <v>11121</v>
      </c>
      <c r="K4090" s="48" t="s">
        <v>5694</v>
      </c>
      <c r="L4090" s="48" t="s">
        <v>5695</v>
      </c>
      <c r="M4090" s="48" t="s">
        <v>5696</v>
      </c>
      <c r="N4090" s="48" t="s">
        <v>5697</v>
      </c>
      <c r="O4090" s="58">
        <v>0</v>
      </c>
      <c r="P4090" s="48" t="str">
        <f>IFERROR(VLOOKUP(O4090,'[1]Conjunto de IC'!A:E,5,0),"Não se aplica")</f>
        <v>Não se aplica</v>
      </c>
    </row>
    <row r="4091" spans="1:16" ht="25.5" hidden="1" x14ac:dyDescent="0.25">
      <c r="A4091" s="48" t="str">
        <f t="shared" si="441"/>
        <v>3</v>
      </c>
      <c r="B4091" s="48" t="str">
        <f t="shared" si="442"/>
        <v>6</v>
      </c>
      <c r="C4091" s="48" t="str">
        <f t="shared" si="443"/>
        <v>1</v>
      </c>
      <c r="D4091" s="48" t="str">
        <f t="shared" si="444"/>
        <v>1</v>
      </c>
      <c r="E4091" s="48" t="str">
        <f t="shared" si="445"/>
        <v>0</v>
      </c>
      <c r="F4091" s="48" t="str">
        <f t="shared" si="446"/>
        <v>00</v>
      </c>
      <c r="G4091" s="48" t="str">
        <f t="shared" si="447"/>
        <v>00</v>
      </c>
      <c r="H4091" s="57">
        <v>361100000</v>
      </c>
      <c r="I4091" s="48" t="s">
        <v>11122</v>
      </c>
      <c r="J4091" s="87" t="s">
        <v>11123</v>
      </c>
      <c r="K4091" s="48" t="s">
        <v>5694</v>
      </c>
      <c r="L4091" s="48" t="s">
        <v>5695</v>
      </c>
      <c r="M4091" s="48" t="s">
        <v>5696</v>
      </c>
      <c r="N4091" s="48" t="s">
        <v>5697</v>
      </c>
      <c r="O4091" s="58">
        <v>0</v>
      </c>
      <c r="P4091" s="48" t="str">
        <f>IFERROR(VLOOKUP(O4091,'[1]Conjunto de IC'!A:E,5,0),"Não se aplica")</f>
        <v>Não se aplica</v>
      </c>
    </row>
    <row r="4092" spans="1:16" ht="38.25" hidden="1" x14ac:dyDescent="0.25">
      <c r="A4092" s="48" t="str">
        <f t="shared" si="441"/>
        <v>3</v>
      </c>
      <c r="B4092" s="48" t="str">
        <f t="shared" si="442"/>
        <v>6</v>
      </c>
      <c r="C4092" s="48" t="str">
        <f t="shared" si="443"/>
        <v>1</v>
      </c>
      <c r="D4092" s="48" t="str">
        <f t="shared" si="444"/>
        <v>1</v>
      </c>
      <c r="E4092" s="48" t="str">
        <f t="shared" si="445"/>
        <v>1</v>
      </c>
      <c r="F4092" s="48" t="str">
        <f t="shared" si="446"/>
        <v>00</v>
      </c>
      <c r="G4092" s="48" t="str">
        <f t="shared" si="447"/>
        <v>00</v>
      </c>
      <c r="H4092" s="57">
        <v>361110000</v>
      </c>
      <c r="I4092" s="48" t="s">
        <v>11124</v>
      </c>
      <c r="J4092" s="87" t="s">
        <v>11125</v>
      </c>
      <c r="K4092" s="48" t="s">
        <v>5694</v>
      </c>
      <c r="L4092" s="48" t="s">
        <v>5695</v>
      </c>
      <c r="M4092" s="48" t="s">
        <v>5696</v>
      </c>
      <c r="N4092" s="48" t="s">
        <v>5697</v>
      </c>
      <c r="O4092" s="58">
        <v>0</v>
      </c>
      <c r="P4092" s="48" t="str">
        <f>IFERROR(VLOOKUP(O4092,'[1]Conjunto de IC'!A:E,5,0),"Não se aplica")</f>
        <v>Não se aplica</v>
      </c>
    </row>
    <row r="4093" spans="1:16" ht="25.5" hidden="1" x14ac:dyDescent="0.25">
      <c r="A4093" s="48" t="str">
        <f t="shared" si="441"/>
        <v>3</v>
      </c>
      <c r="B4093" s="48" t="str">
        <f t="shared" si="442"/>
        <v>6</v>
      </c>
      <c r="C4093" s="48" t="str">
        <f t="shared" si="443"/>
        <v>1</v>
      </c>
      <c r="D4093" s="48" t="str">
        <f t="shared" si="444"/>
        <v>1</v>
      </c>
      <c r="E4093" s="48" t="str">
        <f t="shared" si="445"/>
        <v>1</v>
      </c>
      <c r="F4093" s="48" t="str">
        <f t="shared" si="446"/>
        <v>01</v>
      </c>
      <c r="G4093" s="48" t="str">
        <f t="shared" si="447"/>
        <v>00</v>
      </c>
      <c r="H4093" s="57">
        <v>361110100</v>
      </c>
      <c r="I4093" s="48" t="s">
        <v>11126</v>
      </c>
      <c r="J4093" s="87" t="s">
        <v>11127</v>
      </c>
      <c r="K4093" s="48" t="s">
        <v>5694</v>
      </c>
      <c r="L4093" s="48" t="s">
        <v>5695</v>
      </c>
      <c r="M4093" s="48" t="s">
        <v>5696</v>
      </c>
      <c r="N4093" s="48" t="s">
        <v>5697</v>
      </c>
      <c r="O4093" s="58">
        <v>0</v>
      </c>
      <c r="P4093" s="48" t="str">
        <f>IFERROR(VLOOKUP(O4093,'[1]Conjunto de IC'!A:E,5,0),"Não se aplica")</f>
        <v>Não se aplica</v>
      </c>
    </row>
    <row r="4094" spans="1:16" ht="25.5" hidden="1" x14ac:dyDescent="0.25">
      <c r="A4094" s="48" t="str">
        <f t="shared" si="441"/>
        <v>3</v>
      </c>
      <c r="B4094" s="48" t="str">
        <f t="shared" si="442"/>
        <v>6</v>
      </c>
      <c r="C4094" s="48" t="str">
        <f t="shared" si="443"/>
        <v>1</v>
      </c>
      <c r="D4094" s="48" t="str">
        <f t="shared" si="444"/>
        <v>1</v>
      </c>
      <c r="E4094" s="48" t="str">
        <f t="shared" si="445"/>
        <v>1</v>
      </c>
      <c r="F4094" s="48" t="str">
        <f t="shared" si="446"/>
        <v>01</v>
      </c>
      <c r="G4094" s="48" t="str">
        <f t="shared" si="447"/>
        <v>01</v>
      </c>
      <c r="H4094" s="57">
        <v>361110101</v>
      </c>
      <c r="I4094" s="48" t="s">
        <v>11128</v>
      </c>
      <c r="J4094" s="87" t="s">
        <v>11129</v>
      </c>
      <c r="K4094" s="48" t="s">
        <v>5694</v>
      </c>
      <c r="L4094" s="48" t="s">
        <v>5695</v>
      </c>
      <c r="M4094" s="48" t="s">
        <v>5707</v>
      </c>
      <c r="N4094" s="48" t="s">
        <v>5697</v>
      </c>
      <c r="O4094" s="58">
        <v>1</v>
      </c>
      <c r="P4094" s="48" t="str">
        <f>IFERROR(VLOOKUP(O4094,'[1]Conjunto de IC'!A:E,5,0),"Não se aplica")</f>
        <v>PO</v>
      </c>
    </row>
    <row r="4095" spans="1:16" ht="25.5" hidden="1" x14ac:dyDescent="0.25">
      <c r="A4095" s="48" t="str">
        <f t="shared" si="441"/>
        <v>3</v>
      </c>
      <c r="B4095" s="48" t="str">
        <f t="shared" si="442"/>
        <v>6</v>
      </c>
      <c r="C4095" s="48" t="str">
        <f t="shared" si="443"/>
        <v>1</v>
      </c>
      <c r="D4095" s="48" t="str">
        <f t="shared" si="444"/>
        <v>1</v>
      </c>
      <c r="E4095" s="48" t="str">
        <f t="shared" si="445"/>
        <v>1</v>
      </c>
      <c r="F4095" s="48" t="str">
        <f t="shared" si="446"/>
        <v>01</v>
      </c>
      <c r="G4095" s="48" t="str">
        <f t="shared" si="447"/>
        <v>02</v>
      </c>
      <c r="H4095" s="57">
        <v>361110102</v>
      </c>
      <c r="I4095" s="48" t="s">
        <v>11130</v>
      </c>
      <c r="J4095" s="87" t="s">
        <v>11131</v>
      </c>
      <c r="K4095" s="48" t="s">
        <v>5694</v>
      </c>
      <c r="L4095" s="48" t="s">
        <v>5695</v>
      </c>
      <c r="M4095" s="48" t="s">
        <v>5707</v>
      </c>
      <c r="N4095" s="48" t="s">
        <v>5697</v>
      </c>
      <c r="O4095" s="58">
        <v>1</v>
      </c>
      <c r="P4095" s="48" t="str">
        <f>IFERROR(VLOOKUP(O4095,'[1]Conjunto de IC'!A:E,5,0),"Não se aplica")</f>
        <v>PO</v>
      </c>
    </row>
    <row r="4096" spans="1:16" ht="25.5" hidden="1" x14ac:dyDescent="0.25">
      <c r="A4096" s="48" t="str">
        <f t="shared" si="441"/>
        <v>3</v>
      </c>
      <c r="B4096" s="48" t="str">
        <f t="shared" si="442"/>
        <v>6</v>
      </c>
      <c r="C4096" s="48" t="str">
        <f t="shared" si="443"/>
        <v>1</v>
      </c>
      <c r="D4096" s="48" t="str">
        <f t="shared" si="444"/>
        <v>1</v>
      </c>
      <c r="E4096" s="48" t="str">
        <f t="shared" si="445"/>
        <v>1</v>
      </c>
      <c r="F4096" s="48" t="str">
        <f t="shared" si="446"/>
        <v>01</v>
      </c>
      <c r="G4096" s="48" t="str">
        <f t="shared" si="447"/>
        <v>03</v>
      </c>
      <c r="H4096" s="57">
        <v>361110103</v>
      </c>
      <c r="I4096" s="48" t="s">
        <v>11132</v>
      </c>
      <c r="J4096" s="87" t="s">
        <v>11133</v>
      </c>
      <c r="K4096" s="48" t="s">
        <v>5694</v>
      </c>
      <c r="L4096" s="48" t="s">
        <v>5695</v>
      </c>
      <c r="M4096" s="48" t="s">
        <v>5707</v>
      </c>
      <c r="N4096" s="48" t="s">
        <v>5697</v>
      </c>
      <c r="O4096" s="58">
        <v>1</v>
      </c>
      <c r="P4096" s="48" t="str">
        <f>IFERROR(VLOOKUP(O4096,'[1]Conjunto de IC'!A:E,5,0),"Não se aplica")</f>
        <v>PO</v>
      </c>
    </row>
    <row r="4097" spans="1:16" ht="25.5" hidden="1" x14ac:dyDescent="0.25">
      <c r="A4097" s="48" t="str">
        <f t="shared" si="441"/>
        <v>3</v>
      </c>
      <c r="B4097" s="48" t="str">
        <f t="shared" si="442"/>
        <v>6</v>
      </c>
      <c r="C4097" s="48" t="str">
        <f t="shared" si="443"/>
        <v>1</v>
      </c>
      <c r="D4097" s="48" t="str">
        <f t="shared" si="444"/>
        <v>1</v>
      </c>
      <c r="E4097" s="48" t="str">
        <f t="shared" si="445"/>
        <v>1</v>
      </c>
      <c r="F4097" s="48" t="str">
        <f t="shared" si="446"/>
        <v>01</v>
      </c>
      <c r="G4097" s="48" t="str">
        <f t="shared" si="447"/>
        <v>04</v>
      </c>
      <c r="H4097" s="57">
        <v>361110104</v>
      </c>
      <c r="I4097" s="48" t="s">
        <v>11134</v>
      </c>
      <c r="J4097" s="87" t="s">
        <v>11135</v>
      </c>
      <c r="K4097" s="48" t="s">
        <v>5694</v>
      </c>
      <c r="L4097" s="48" t="s">
        <v>5695</v>
      </c>
      <c r="M4097" s="48" t="s">
        <v>5707</v>
      </c>
      <c r="N4097" s="48" t="s">
        <v>5697</v>
      </c>
      <c r="O4097" s="58">
        <v>1</v>
      </c>
      <c r="P4097" s="48" t="str">
        <f>IFERROR(VLOOKUP(O4097,'[1]Conjunto de IC'!A:E,5,0),"Não se aplica")</f>
        <v>PO</v>
      </c>
    </row>
    <row r="4098" spans="1:16" ht="25.5" hidden="1" x14ac:dyDescent="0.25">
      <c r="A4098" s="48" t="str">
        <f t="shared" si="441"/>
        <v>3</v>
      </c>
      <c r="B4098" s="48" t="str">
        <f t="shared" si="442"/>
        <v>6</v>
      </c>
      <c r="C4098" s="48" t="str">
        <f t="shared" si="443"/>
        <v>1</v>
      </c>
      <c r="D4098" s="48" t="str">
        <f t="shared" si="444"/>
        <v>1</v>
      </c>
      <c r="E4098" s="48" t="str">
        <f t="shared" si="445"/>
        <v>1</v>
      </c>
      <c r="F4098" s="48" t="str">
        <f t="shared" si="446"/>
        <v>01</v>
      </c>
      <c r="G4098" s="48" t="str">
        <f t="shared" si="447"/>
        <v>05</v>
      </c>
      <c r="H4098" s="57">
        <v>361110105</v>
      </c>
      <c r="I4098" s="48" t="s">
        <v>11136</v>
      </c>
      <c r="J4098" s="87" t="s">
        <v>11137</v>
      </c>
      <c r="K4098" s="48" t="s">
        <v>5694</v>
      </c>
      <c r="L4098" s="48" t="s">
        <v>5695</v>
      </c>
      <c r="M4098" s="48" t="s">
        <v>5707</v>
      </c>
      <c r="N4098" s="48" t="s">
        <v>5697</v>
      </c>
      <c r="O4098" s="58">
        <v>1</v>
      </c>
      <c r="P4098" s="48" t="str">
        <f>IFERROR(VLOOKUP(O4098,'[1]Conjunto de IC'!A:E,5,0),"Não se aplica")</f>
        <v>PO</v>
      </c>
    </row>
    <row r="4099" spans="1:16" ht="38.25" hidden="1" x14ac:dyDescent="0.25">
      <c r="A4099" s="48" t="str">
        <f t="shared" si="441"/>
        <v>3</v>
      </c>
      <c r="B4099" s="48" t="str">
        <f t="shared" si="442"/>
        <v>6</v>
      </c>
      <c r="C4099" s="48" t="str">
        <f t="shared" si="443"/>
        <v>1</v>
      </c>
      <c r="D4099" s="48" t="str">
        <f t="shared" si="444"/>
        <v>1</v>
      </c>
      <c r="E4099" s="48" t="str">
        <f t="shared" si="445"/>
        <v>1</v>
      </c>
      <c r="F4099" s="48" t="str">
        <f t="shared" si="446"/>
        <v>01</v>
      </c>
      <c r="G4099" s="48" t="str">
        <f t="shared" si="447"/>
        <v>06</v>
      </c>
      <c r="H4099" s="57">
        <v>361110106</v>
      </c>
      <c r="I4099" s="48" t="s">
        <v>11138</v>
      </c>
      <c r="J4099" s="87" t="s">
        <v>11139</v>
      </c>
      <c r="K4099" s="48" t="s">
        <v>5694</v>
      </c>
      <c r="L4099" s="48" t="s">
        <v>5695</v>
      </c>
      <c r="M4099" s="48" t="s">
        <v>5707</v>
      </c>
      <c r="N4099" s="48" t="s">
        <v>5697</v>
      </c>
      <c r="O4099" s="58">
        <v>1</v>
      </c>
      <c r="P4099" s="48" t="str">
        <f>IFERROR(VLOOKUP(O4099,'[1]Conjunto de IC'!A:E,5,0),"Não se aplica")</f>
        <v>PO</v>
      </c>
    </row>
    <row r="4100" spans="1:16" ht="25.5" hidden="1" x14ac:dyDescent="0.25">
      <c r="A4100" s="48" t="str">
        <f t="shared" si="441"/>
        <v>3</v>
      </c>
      <c r="B4100" s="48" t="str">
        <f t="shared" si="442"/>
        <v>6</v>
      </c>
      <c r="C4100" s="48" t="str">
        <f t="shared" si="443"/>
        <v>1</v>
      </c>
      <c r="D4100" s="48" t="str">
        <f t="shared" si="444"/>
        <v>1</v>
      </c>
      <c r="E4100" s="48" t="str">
        <f t="shared" si="445"/>
        <v>1</v>
      </c>
      <c r="F4100" s="48" t="str">
        <f t="shared" si="446"/>
        <v>01</v>
      </c>
      <c r="G4100" s="48" t="str">
        <f t="shared" si="447"/>
        <v>07</v>
      </c>
      <c r="H4100" s="57">
        <v>361110107</v>
      </c>
      <c r="I4100" s="48" t="s">
        <v>11140</v>
      </c>
      <c r="J4100" s="87" t="s">
        <v>11141</v>
      </c>
      <c r="K4100" s="48" t="s">
        <v>5694</v>
      </c>
      <c r="L4100" s="48" t="s">
        <v>5695</v>
      </c>
      <c r="M4100" s="48" t="s">
        <v>5707</v>
      </c>
      <c r="N4100" s="48" t="s">
        <v>5697</v>
      </c>
      <c r="O4100" s="58">
        <v>1</v>
      </c>
      <c r="P4100" s="48" t="str">
        <f>IFERROR(VLOOKUP(O4100,'[1]Conjunto de IC'!A:E,5,0),"Não se aplica")</f>
        <v>PO</v>
      </c>
    </row>
    <row r="4101" spans="1:16" ht="25.5" hidden="1" x14ac:dyDescent="0.25">
      <c r="A4101" s="48" t="str">
        <f t="shared" ref="A4101:A4164" si="448">MID(H4101,1,1)</f>
        <v>3</v>
      </c>
      <c r="B4101" s="48" t="str">
        <f t="shared" ref="B4101:B4164" si="449">MID(H4101,2,1)</f>
        <v>6</v>
      </c>
      <c r="C4101" s="48" t="str">
        <f t="shared" ref="C4101:C4164" si="450">MID(H4101,3,1)</f>
        <v>1</v>
      </c>
      <c r="D4101" s="48" t="str">
        <f t="shared" ref="D4101:D4164" si="451">MID(H4101,4,1)</f>
        <v>1</v>
      </c>
      <c r="E4101" s="48" t="str">
        <f t="shared" ref="E4101:E4164" si="452">MID(H4101,5,1)</f>
        <v>1</v>
      </c>
      <c r="F4101" s="48" t="str">
        <f t="shared" ref="F4101:F4164" si="453">MID(H4101,6,2)</f>
        <v>01</v>
      </c>
      <c r="G4101" s="48" t="str">
        <f t="shared" ref="G4101:G4164" si="454">MID(H4101,8,2)</f>
        <v>08</v>
      </c>
      <c r="H4101" s="57">
        <v>361110108</v>
      </c>
      <c r="I4101" s="48" t="s">
        <v>11142</v>
      </c>
      <c r="J4101" s="87" t="s">
        <v>11143</v>
      </c>
      <c r="K4101" s="48" t="s">
        <v>5694</v>
      </c>
      <c r="L4101" s="48" t="s">
        <v>5695</v>
      </c>
      <c r="M4101" s="48" t="s">
        <v>5707</v>
      </c>
      <c r="N4101" s="48" t="s">
        <v>5697</v>
      </c>
      <c r="O4101" s="58">
        <v>1</v>
      </c>
      <c r="P4101" s="48" t="str">
        <f>IFERROR(VLOOKUP(O4101,'[1]Conjunto de IC'!A:E,5,0),"Não se aplica")</f>
        <v>PO</v>
      </c>
    </row>
    <row r="4102" spans="1:16" ht="25.5" hidden="1" x14ac:dyDescent="0.25">
      <c r="A4102" s="48" t="str">
        <f t="shared" si="448"/>
        <v>3</v>
      </c>
      <c r="B4102" s="48" t="str">
        <f t="shared" si="449"/>
        <v>6</v>
      </c>
      <c r="C4102" s="48" t="str">
        <f t="shared" si="450"/>
        <v>1</v>
      </c>
      <c r="D4102" s="48" t="str">
        <f t="shared" si="451"/>
        <v>1</v>
      </c>
      <c r="E4102" s="48" t="str">
        <f t="shared" si="452"/>
        <v>1</v>
      </c>
      <c r="F4102" s="48" t="str">
        <f t="shared" si="453"/>
        <v>01</v>
      </c>
      <c r="G4102" s="48" t="str">
        <f t="shared" si="454"/>
        <v>09</v>
      </c>
      <c r="H4102" s="57">
        <v>361110109</v>
      </c>
      <c r="I4102" s="48" t="s">
        <v>11144</v>
      </c>
      <c r="J4102" s="87" t="s">
        <v>11145</v>
      </c>
      <c r="K4102" s="48" t="s">
        <v>5694</v>
      </c>
      <c r="L4102" s="48" t="s">
        <v>5695</v>
      </c>
      <c r="M4102" s="48" t="s">
        <v>5707</v>
      </c>
      <c r="N4102" s="48" t="s">
        <v>5697</v>
      </c>
      <c r="O4102" s="58">
        <v>1</v>
      </c>
      <c r="P4102" s="48" t="str">
        <f>IFERROR(VLOOKUP(O4102,'[1]Conjunto de IC'!A:E,5,0),"Não se aplica")</f>
        <v>PO</v>
      </c>
    </row>
    <row r="4103" spans="1:16" ht="25.5" hidden="1" x14ac:dyDescent="0.25">
      <c r="A4103" s="48" t="str">
        <f t="shared" si="448"/>
        <v>3</v>
      </c>
      <c r="B4103" s="48" t="str">
        <f t="shared" si="449"/>
        <v>6</v>
      </c>
      <c r="C4103" s="48" t="str">
        <f t="shared" si="450"/>
        <v>1</v>
      </c>
      <c r="D4103" s="48" t="str">
        <f t="shared" si="451"/>
        <v>1</v>
      </c>
      <c r="E4103" s="48" t="str">
        <f t="shared" si="452"/>
        <v>1</v>
      </c>
      <c r="F4103" s="48" t="str">
        <f t="shared" si="453"/>
        <v>01</v>
      </c>
      <c r="G4103" s="48" t="str">
        <f t="shared" si="454"/>
        <v>10</v>
      </c>
      <c r="H4103" s="57">
        <v>361110110</v>
      </c>
      <c r="I4103" s="48" t="s">
        <v>11146</v>
      </c>
      <c r="J4103" s="87" t="s">
        <v>11147</v>
      </c>
      <c r="K4103" s="48" t="s">
        <v>5694</v>
      </c>
      <c r="L4103" s="48" t="s">
        <v>5695</v>
      </c>
      <c r="M4103" s="48" t="s">
        <v>5707</v>
      </c>
      <c r="N4103" s="48" t="s">
        <v>5697</v>
      </c>
      <c r="O4103" s="58">
        <v>1</v>
      </c>
      <c r="P4103" s="48" t="str">
        <f>IFERROR(VLOOKUP(O4103,'[1]Conjunto de IC'!A:E,5,0),"Não se aplica")</f>
        <v>PO</v>
      </c>
    </row>
    <row r="4104" spans="1:16" ht="25.5" hidden="1" x14ac:dyDescent="0.25">
      <c r="A4104" s="48" t="str">
        <f t="shared" si="448"/>
        <v>3</v>
      </c>
      <c r="B4104" s="48" t="str">
        <f t="shared" si="449"/>
        <v>6</v>
      </c>
      <c r="C4104" s="48" t="str">
        <f t="shared" si="450"/>
        <v>1</v>
      </c>
      <c r="D4104" s="48" t="str">
        <f t="shared" si="451"/>
        <v>1</v>
      </c>
      <c r="E4104" s="48" t="str">
        <f t="shared" si="452"/>
        <v>1</v>
      </c>
      <c r="F4104" s="48" t="str">
        <f t="shared" si="453"/>
        <v>01</v>
      </c>
      <c r="G4104" s="48" t="str">
        <f t="shared" si="454"/>
        <v>99</v>
      </c>
      <c r="H4104" s="57">
        <v>361110199</v>
      </c>
      <c r="I4104" s="48" t="s">
        <v>11148</v>
      </c>
      <c r="J4104" s="87" t="s">
        <v>11149</v>
      </c>
      <c r="K4104" s="48" t="s">
        <v>5694</v>
      </c>
      <c r="L4104" s="48" t="s">
        <v>5695</v>
      </c>
      <c r="M4104" s="48" t="s">
        <v>5707</v>
      </c>
      <c r="N4104" s="48" t="s">
        <v>5697</v>
      </c>
      <c r="O4104" s="58">
        <v>1</v>
      </c>
      <c r="P4104" s="48" t="str">
        <f>IFERROR(VLOOKUP(O4104,'[1]Conjunto de IC'!A:E,5,0),"Não se aplica")</f>
        <v>PO</v>
      </c>
    </row>
    <row r="4105" spans="1:16" ht="25.5" hidden="1" x14ac:dyDescent="0.25">
      <c r="A4105" s="48" t="str">
        <f t="shared" si="448"/>
        <v>3</v>
      </c>
      <c r="B4105" s="48" t="str">
        <f t="shared" si="449"/>
        <v>6</v>
      </c>
      <c r="C4105" s="48" t="str">
        <f t="shared" si="450"/>
        <v>1</v>
      </c>
      <c r="D4105" s="48" t="str">
        <f t="shared" si="451"/>
        <v>1</v>
      </c>
      <c r="E4105" s="48" t="str">
        <f t="shared" si="452"/>
        <v>1</v>
      </c>
      <c r="F4105" s="48" t="str">
        <f t="shared" si="453"/>
        <v>02</v>
      </c>
      <c r="G4105" s="48" t="str">
        <f t="shared" si="454"/>
        <v>00</v>
      </c>
      <c r="H4105" s="57">
        <v>361110200</v>
      </c>
      <c r="I4105" s="48" t="s">
        <v>11150</v>
      </c>
      <c r="J4105" s="87" t="s">
        <v>11151</v>
      </c>
      <c r="K4105" s="48" t="s">
        <v>5694</v>
      </c>
      <c r="L4105" s="48" t="s">
        <v>5695</v>
      </c>
      <c r="M4105" s="48" t="s">
        <v>5696</v>
      </c>
      <c r="N4105" s="48" t="s">
        <v>5697</v>
      </c>
      <c r="O4105" s="58">
        <v>0</v>
      </c>
      <c r="P4105" s="48" t="str">
        <f>IFERROR(VLOOKUP(O4105,'[1]Conjunto de IC'!A:E,5,0),"Não se aplica")</f>
        <v>Não se aplica</v>
      </c>
    </row>
    <row r="4106" spans="1:16" ht="38.25" hidden="1" x14ac:dyDescent="0.25">
      <c r="A4106" s="48" t="str">
        <f t="shared" si="448"/>
        <v>3</v>
      </c>
      <c r="B4106" s="48" t="str">
        <f t="shared" si="449"/>
        <v>6</v>
      </c>
      <c r="C4106" s="48" t="str">
        <f t="shared" si="450"/>
        <v>1</v>
      </c>
      <c r="D4106" s="48" t="str">
        <f t="shared" si="451"/>
        <v>1</v>
      </c>
      <c r="E4106" s="48" t="str">
        <f t="shared" si="452"/>
        <v>1</v>
      </c>
      <c r="F4106" s="48" t="str">
        <f t="shared" si="453"/>
        <v>02</v>
      </c>
      <c r="G4106" s="48" t="str">
        <f t="shared" si="454"/>
        <v>01</v>
      </c>
      <c r="H4106" s="57">
        <v>361110201</v>
      </c>
      <c r="I4106" s="48" t="s">
        <v>11152</v>
      </c>
      <c r="J4106" s="87" t="s">
        <v>11153</v>
      </c>
      <c r="K4106" s="48" t="s">
        <v>5694</v>
      </c>
      <c r="L4106" s="48" t="s">
        <v>5695</v>
      </c>
      <c r="M4106" s="48" t="s">
        <v>5707</v>
      </c>
      <c r="N4106" s="48" t="s">
        <v>5697</v>
      </c>
      <c r="O4106" s="58">
        <v>1</v>
      </c>
      <c r="P4106" s="48" t="str">
        <f>IFERROR(VLOOKUP(O4106,'[1]Conjunto de IC'!A:E,5,0),"Não se aplica")</f>
        <v>PO</v>
      </c>
    </row>
    <row r="4107" spans="1:16" ht="51" hidden="1" x14ac:dyDescent="0.25">
      <c r="A4107" s="48" t="str">
        <f t="shared" si="448"/>
        <v>3</v>
      </c>
      <c r="B4107" s="48" t="str">
        <f t="shared" si="449"/>
        <v>6</v>
      </c>
      <c r="C4107" s="48" t="str">
        <f t="shared" si="450"/>
        <v>1</v>
      </c>
      <c r="D4107" s="48" t="str">
        <f t="shared" si="451"/>
        <v>1</v>
      </c>
      <c r="E4107" s="48" t="str">
        <f t="shared" si="452"/>
        <v>1</v>
      </c>
      <c r="F4107" s="48" t="str">
        <f t="shared" si="453"/>
        <v>02</v>
      </c>
      <c r="G4107" s="48" t="str">
        <f t="shared" si="454"/>
        <v>02</v>
      </c>
      <c r="H4107" s="57">
        <v>361110202</v>
      </c>
      <c r="I4107" s="48" t="s">
        <v>11154</v>
      </c>
      <c r="J4107" s="87" t="s">
        <v>11155</v>
      </c>
      <c r="K4107" s="48" t="s">
        <v>5694</v>
      </c>
      <c r="L4107" s="48" t="s">
        <v>5695</v>
      </c>
      <c r="M4107" s="48" t="s">
        <v>5707</v>
      </c>
      <c r="N4107" s="48" t="s">
        <v>5697</v>
      </c>
      <c r="O4107" s="58">
        <v>1</v>
      </c>
      <c r="P4107" s="48" t="str">
        <f>IFERROR(VLOOKUP(O4107,'[1]Conjunto de IC'!A:E,5,0),"Não se aplica")</f>
        <v>PO</v>
      </c>
    </row>
    <row r="4108" spans="1:16" ht="25.5" hidden="1" x14ac:dyDescent="0.25">
      <c r="A4108" s="48" t="str">
        <f t="shared" si="448"/>
        <v>3</v>
      </c>
      <c r="B4108" s="48" t="str">
        <f t="shared" si="449"/>
        <v>6</v>
      </c>
      <c r="C4108" s="48" t="str">
        <f t="shared" si="450"/>
        <v>1</v>
      </c>
      <c r="D4108" s="48" t="str">
        <f t="shared" si="451"/>
        <v>1</v>
      </c>
      <c r="E4108" s="48" t="str">
        <f t="shared" si="452"/>
        <v>1</v>
      </c>
      <c r="F4108" s="48" t="str">
        <f t="shared" si="453"/>
        <v>02</v>
      </c>
      <c r="G4108" s="48" t="str">
        <f t="shared" si="454"/>
        <v>03</v>
      </c>
      <c r="H4108" s="57">
        <v>361110203</v>
      </c>
      <c r="I4108" s="48" t="s">
        <v>11156</v>
      </c>
      <c r="J4108" s="87" t="s">
        <v>11157</v>
      </c>
      <c r="K4108" s="48" t="s">
        <v>5694</v>
      </c>
      <c r="L4108" s="48" t="s">
        <v>5695</v>
      </c>
      <c r="M4108" s="48" t="s">
        <v>5707</v>
      </c>
      <c r="N4108" s="48" t="s">
        <v>5697</v>
      </c>
      <c r="O4108" s="58">
        <v>1</v>
      </c>
      <c r="P4108" s="48" t="str">
        <f>IFERROR(VLOOKUP(O4108,'[1]Conjunto de IC'!A:E,5,0),"Não se aplica")</f>
        <v>PO</v>
      </c>
    </row>
    <row r="4109" spans="1:16" ht="25.5" hidden="1" x14ac:dyDescent="0.25">
      <c r="A4109" s="48" t="str">
        <f t="shared" si="448"/>
        <v>3</v>
      </c>
      <c r="B4109" s="48" t="str">
        <f t="shared" si="449"/>
        <v>6</v>
      </c>
      <c r="C4109" s="48" t="str">
        <f t="shared" si="450"/>
        <v>1</v>
      </c>
      <c r="D4109" s="48" t="str">
        <f t="shared" si="451"/>
        <v>1</v>
      </c>
      <c r="E4109" s="48" t="str">
        <f t="shared" si="452"/>
        <v>1</v>
      </c>
      <c r="F4109" s="48" t="str">
        <f t="shared" si="453"/>
        <v>02</v>
      </c>
      <c r="G4109" s="48" t="str">
        <f t="shared" si="454"/>
        <v>04</v>
      </c>
      <c r="H4109" s="57">
        <v>361110204</v>
      </c>
      <c r="I4109" s="48" t="s">
        <v>11158</v>
      </c>
      <c r="J4109" s="87" t="s">
        <v>11159</v>
      </c>
      <c r="K4109" s="48" t="s">
        <v>5694</v>
      </c>
      <c r="L4109" s="48" t="s">
        <v>5695</v>
      </c>
      <c r="M4109" s="48" t="s">
        <v>5707</v>
      </c>
      <c r="N4109" s="48" t="s">
        <v>5697</v>
      </c>
      <c r="O4109" s="58">
        <v>1</v>
      </c>
      <c r="P4109" s="48" t="str">
        <f>IFERROR(VLOOKUP(O4109,'[1]Conjunto de IC'!A:E,5,0),"Não se aplica")</f>
        <v>PO</v>
      </c>
    </row>
    <row r="4110" spans="1:16" ht="63.75" hidden="1" x14ac:dyDescent="0.25">
      <c r="A4110" s="48" t="str">
        <f t="shared" si="448"/>
        <v>3</v>
      </c>
      <c r="B4110" s="48" t="str">
        <f t="shared" si="449"/>
        <v>6</v>
      </c>
      <c r="C4110" s="48" t="str">
        <f t="shared" si="450"/>
        <v>1</v>
      </c>
      <c r="D4110" s="48" t="str">
        <f t="shared" si="451"/>
        <v>1</v>
      </c>
      <c r="E4110" s="48" t="str">
        <f t="shared" si="452"/>
        <v>1</v>
      </c>
      <c r="F4110" s="48" t="str">
        <f t="shared" si="453"/>
        <v>02</v>
      </c>
      <c r="G4110" s="48" t="str">
        <f t="shared" si="454"/>
        <v>05</v>
      </c>
      <c r="H4110" s="57">
        <v>361110205</v>
      </c>
      <c r="I4110" s="48" t="s">
        <v>11160</v>
      </c>
      <c r="J4110" s="87" t="s">
        <v>11161</v>
      </c>
      <c r="K4110" s="48" t="s">
        <v>5694</v>
      </c>
      <c r="L4110" s="48" t="s">
        <v>5695</v>
      </c>
      <c r="M4110" s="48" t="s">
        <v>5707</v>
      </c>
      <c r="N4110" s="48" t="s">
        <v>5697</v>
      </c>
      <c r="O4110" s="58">
        <v>1</v>
      </c>
      <c r="P4110" s="48" t="str">
        <f>IFERROR(VLOOKUP(O4110,'[1]Conjunto de IC'!A:E,5,0),"Não se aplica")</f>
        <v>PO</v>
      </c>
    </row>
    <row r="4111" spans="1:16" ht="51" hidden="1" x14ac:dyDescent="0.25">
      <c r="A4111" s="48" t="str">
        <f t="shared" si="448"/>
        <v>3</v>
      </c>
      <c r="B4111" s="48" t="str">
        <f t="shared" si="449"/>
        <v>6</v>
      </c>
      <c r="C4111" s="48" t="str">
        <f t="shared" si="450"/>
        <v>1</v>
      </c>
      <c r="D4111" s="48" t="str">
        <f t="shared" si="451"/>
        <v>1</v>
      </c>
      <c r="E4111" s="48" t="str">
        <f t="shared" si="452"/>
        <v>1</v>
      </c>
      <c r="F4111" s="48" t="str">
        <f t="shared" si="453"/>
        <v>02</v>
      </c>
      <c r="G4111" s="48" t="str">
        <f t="shared" si="454"/>
        <v>06</v>
      </c>
      <c r="H4111" s="57">
        <v>361110206</v>
      </c>
      <c r="I4111" s="48" t="s">
        <v>11162</v>
      </c>
      <c r="J4111" s="87" t="s">
        <v>11163</v>
      </c>
      <c r="K4111" s="48" t="s">
        <v>5694</v>
      </c>
      <c r="L4111" s="48" t="s">
        <v>5695</v>
      </c>
      <c r="M4111" s="48" t="s">
        <v>5707</v>
      </c>
      <c r="N4111" s="48" t="s">
        <v>5697</v>
      </c>
      <c r="O4111" s="58">
        <v>1</v>
      </c>
      <c r="P4111" s="48" t="str">
        <f>IFERROR(VLOOKUP(O4111,'[1]Conjunto de IC'!A:E,5,0),"Não se aplica")</f>
        <v>PO</v>
      </c>
    </row>
    <row r="4112" spans="1:16" ht="25.5" hidden="1" x14ac:dyDescent="0.25">
      <c r="A4112" s="48" t="str">
        <f t="shared" si="448"/>
        <v>3</v>
      </c>
      <c r="B4112" s="48" t="str">
        <f t="shared" si="449"/>
        <v>6</v>
      </c>
      <c r="C4112" s="48" t="str">
        <f t="shared" si="450"/>
        <v>1</v>
      </c>
      <c r="D4112" s="48" t="str">
        <f t="shared" si="451"/>
        <v>1</v>
      </c>
      <c r="E4112" s="48" t="str">
        <f t="shared" si="452"/>
        <v>1</v>
      </c>
      <c r="F4112" s="48" t="str">
        <f t="shared" si="453"/>
        <v>02</v>
      </c>
      <c r="G4112" s="48" t="str">
        <f t="shared" si="454"/>
        <v>99</v>
      </c>
      <c r="H4112" s="57">
        <v>361110299</v>
      </c>
      <c r="I4112" s="48" t="s">
        <v>11164</v>
      </c>
      <c r="J4112" s="87" t="s">
        <v>11165</v>
      </c>
      <c r="K4112" s="48" t="s">
        <v>5694</v>
      </c>
      <c r="L4112" s="48" t="s">
        <v>5695</v>
      </c>
      <c r="M4112" s="48" t="s">
        <v>5707</v>
      </c>
      <c r="N4112" s="48" t="s">
        <v>5697</v>
      </c>
      <c r="O4112" s="58">
        <v>1</v>
      </c>
      <c r="P4112" s="48" t="str">
        <f>IFERROR(VLOOKUP(O4112,'[1]Conjunto de IC'!A:E,5,0),"Não se aplica")</f>
        <v>PO</v>
      </c>
    </row>
    <row r="4113" spans="1:16" ht="25.5" hidden="1" x14ac:dyDescent="0.25">
      <c r="A4113" s="48" t="str">
        <f t="shared" si="448"/>
        <v>3</v>
      </c>
      <c r="B4113" s="48" t="str">
        <f t="shared" si="449"/>
        <v>6</v>
      </c>
      <c r="C4113" s="48" t="str">
        <f t="shared" si="450"/>
        <v>1</v>
      </c>
      <c r="D4113" s="48" t="str">
        <f t="shared" si="451"/>
        <v>2</v>
      </c>
      <c r="E4113" s="48" t="str">
        <f t="shared" si="452"/>
        <v>0</v>
      </c>
      <c r="F4113" s="48" t="str">
        <f t="shared" si="453"/>
        <v>00</v>
      </c>
      <c r="G4113" s="48" t="str">
        <f t="shared" si="454"/>
        <v>00</v>
      </c>
      <c r="H4113" s="57">
        <v>361200000</v>
      </c>
      <c r="I4113" s="48" t="s">
        <v>11166</v>
      </c>
      <c r="J4113" s="87" t="s">
        <v>11167</v>
      </c>
      <c r="K4113" s="48" t="s">
        <v>5694</v>
      </c>
      <c r="L4113" s="48" t="s">
        <v>5695</v>
      </c>
      <c r="M4113" s="48" t="s">
        <v>5696</v>
      </c>
      <c r="N4113" s="48" t="s">
        <v>5697</v>
      </c>
      <c r="O4113" s="58">
        <v>0</v>
      </c>
      <c r="P4113" s="48" t="str">
        <f>IFERROR(VLOOKUP(O4113,'[1]Conjunto de IC'!A:E,5,0),"Não se aplica")</f>
        <v>Não se aplica</v>
      </c>
    </row>
    <row r="4114" spans="1:16" ht="38.25" hidden="1" x14ac:dyDescent="0.25">
      <c r="A4114" s="48" t="str">
        <f t="shared" si="448"/>
        <v>3</v>
      </c>
      <c r="B4114" s="48" t="str">
        <f t="shared" si="449"/>
        <v>6</v>
      </c>
      <c r="C4114" s="48" t="str">
        <f t="shared" si="450"/>
        <v>1</v>
      </c>
      <c r="D4114" s="48" t="str">
        <f t="shared" si="451"/>
        <v>2</v>
      </c>
      <c r="E4114" s="48" t="str">
        <f t="shared" si="452"/>
        <v>1</v>
      </c>
      <c r="F4114" s="48" t="str">
        <f t="shared" si="453"/>
        <v>00</v>
      </c>
      <c r="G4114" s="48" t="str">
        <f t="shared" si="454"/>
        <v>00</v>
      </c>
      <c r="H4114" s="57">
        <v>361210000</v>
      </c>
      <c r="I4114" s="48" t="s">
        <v>11168</v>
      </c>
      <c r="J4114" s="87" t="s">
        <v>11169</v>
      </c>
      <c r="K4114" s="48" t="s">
        <v>5694</v>
      </c>
      <c r="L4114" s="48" t="s">
        <v>5695</v>
      </c>
      <c r="M4114" s="48" t="s">
        <v>5707</v>
      </c>
      <c r="N4114" s="48" t="s">
        <v>5697</v>
      </c>
      <c r="O4114" s="58">
        <v>1</v>
      </c>
      <c r="P4114" s="48" t="str">
        <f>IFERROR(VLOOKUP(O4114,'[1]Conjunto de IC'!A:E,5,0),"Não se aplica")</f>
        <v>PO</v>
      </c>
    </row>
    <row r="4115" spans="1:16" ht="25.5" hidden="1" x14ac:dyDescent="0.25">
      <c r="A4115" s="48" t="str">
        <f t="shared" si="448"/>
        <v>3</v>
      </c>
      <c r="B4115" s="48" t="str">
        <f t="shared" si="449"/>
        <v>6</v>
      </c>
      <c r="C4115" s="48" t="str">
        <f t="shared" si="450"/>
        <v>1</v>
      </c>
      <c r="D4115" s="48" t="str">
        <f t="shared" si="451"/>
        <v>3</v>
      </c>
      <c r="E4115" s="48" t="str">
        <f t="shared" si="452"/>
        <v>0</v>
      </c>
      <c r="F4115" s="48" t="str">
        <f t="shared" si="453"/>
        <v>00</v>
      </c>
      <c r="G4115" s="48" t="str">
        <f t="shared" si="454"/>
        <v>00</v>
      </c>
      <c r="H4115" s="57">
        <v>361300000</v>
      </c>
      <c r="I4115" s="48" t="s">
        <v>11170</v>
      </c>
      <c r="J4115" s="87" t="s">
        <v>11171</v>
      </c>
      <c r="K4115" s="48" t="s">
        <v>5694</v>
      </c>
      <c r="L4115" s="48" t="s">
        <v>5695</v>
      </c>
      <c r="M4115" s="48" t="s">
        <v>5696</v>
      </c>
      <c r="N4115" s="48" t="s">
        <v>5697</v>
      </c>
      <c r="O4115" s="58">
        <v>0</v>
      </c>
      <c r="P4115" s="48" t="str">
        <f>IFERROR(VLOOKUP(O4115,'[1]Conjunto de IC'!A:E,5,0),"Não se aplica")</f>
        <v>Não se aplica</v>
      </c>
    </row>
    <row r="4116" spans="1:16" ht="38.25" hidden="1" x14ac:dyDescent="0.25">
      <c r="A4116" s="48" t="str">
        <f t="shared" si="448"/>
        <v>3</v>
      </c>
      <c r="B4116" s="48" t="str">
        <f t="shared" si="449"/>
        <v>6</v>
      </c>
      <c r="C4116" s="48" t="str">
        <f t="shared" si="450"/>
        <v>1</v>
      </c>
      <c r="D4116" s="48" t="str">
        <f t="shared" si="451"/>
        <v>3</v>
      </c>
      <c r="E4116" s="48" t="str">
        <f t="shared" si="452"/>
        <v>1</v>
      </c>
      <c r="F4116" s="48" t="str">
        <f t="shared" si="453"/>
        <v>00</v>
      </c>
      <c r="G4116" s="48" t="str">
        <f t="shared" si="454"/>
        <v>00</v>
      </c>
      <c r="H4116" s="57">
        <v>361310000</v>
      </c>
      <c r="I4116" s="48" t="s">
        <v>11172</v>
      </c>
      <c r="J4116" s="87" t="s">
        <v>11173</v>
      </c>
      <c r="K4116" s="48" t="s">
        <v>5694</v>
      </c>
      <c r="L4116" s="48" t="s">
        <v>5695</v>
      </c>
      <c r="M4116" s="48" t="s">
        <v>5707</v>
      </c>
      <c r="N4116" s="48" t="s">
        <v>5697</v>
      </c>
      <c r="O4116" s="58">
        <v>1</v>
      </c>
      <c r="P4116" s="48" t="str">
        <f>IFERROR(VLOOKUP(O4116,'[1]Conjunto de IC'!A:E,5,0),"Não se aplica")</f>
        <v>PO</v>
      </c>
    </row>
    <row r="4117" spans="1:16" ht="25.5" hidden="1" x14ac:dyDescent="0.25">
      <c r="A4117" s="48" t="str">
        <f t="shared" si="448"/>
        <v>3</v>
      </c>
      <c r="B4117" s="48" t="str">
        <f t="shared" si="449"/>
        <v>6</v>
      </c>
      <c r="C4117" s="48" t="str">
        <f t="shared" si="450"/>
        <v>1</v>
      </c>
      <c r="D4117" s="48" t="str">
        <f t="shared" si="451"/>
        <v>4</v>
      </c>
      <c r="E4117" s="48" t="str">
        <f t="shared" si="452"/>
        <v>0</v>
      </c>
      <c r="F4117" s="48" t="str">
        <f t="shared" si="453"/>
        <v>00</v>
      </c>
      <c r="G4117" s="48" t="str">
        <f t="shared" si="454"/>
        <v>00</v>
      </c>
      <c r="H4117" s="57">
        <v>361400000</v>
      </c>
      <c r="I4117" s="48" t="s">
        <v>11174</v>
      </c>
      <c r="J4117" s="87" t="s">
        <v>11175</v>
      </c>
      <c r="K4117" s="48" t="s">
        <v>5694</v>
      </c>
      <c r="L4117" s="48" t="s">
        <v>5695</v>
      </c>
      <c r="M4117" s="48" t="s">
        <v>5696</v>
      </c>
      <c r="N4117" s="48" t="s">
        <v>5697</v>
      </c>
      <c r="O4117" s="58">
        <v>0</v>
      </c>
      <c r="P4117" s="48" t="str">
        <f>IFERROR(VLOOKUP(O4117,'[1]Conjunto de IC'!A:E,5,0),"Não se aplica")</f>
        <v>Não se aplica</v>
      </c>
    </row>
    <row r="4118" spans="1:16" ht="38.25" hidden="1" x14ac:dyDescent="0.25">
      <c r="A4118" s="48" t="str">
        <f t="shared" si="448"/>
        <v>3</v>
      </c>
      <c r="B4118" s="48" t="str">
        <f t="shared" si="449"/>
        <v>6</v>
      </c>
      <c r="C4118" s="48" t="str">
        <f t="shared" si="450"/>
        <v>1</v>
      </c>
      <c r="D4118" s="48" t="str">
        <f t="shared" si="451"/>
        <v>4</v>
      </c>
      <c r="E4118" s="48" t="str">
        <f t="shared" si="452"/>
        <v>1</v>
      </c>
      <c r="F4118" s="48" t="str">
        <f t="shared" si="453"/>
        <v>00</v>
      </c>
      <c r="G4118" s="48" t="str">
        <f t="shared" si="454"/>
        <v>00</v>
      </c>
      <c r="H4118" s="57">
        <v>361410000</v>
      </c>
      <c r="I4118" s="48" t="s">
        <v>11176</v>
      </c>
      <c r="J4118" s="87" t="s">
        <v>11177</v>
      </c>
      <c r="K4118" s="48" t="s">
        <v>5694</v>
      </c>
      <c r="L4118" s="48" t="s">
        <v>5695</v>
      </c>
      <c r="M4118" s="48" t="s">
        <v>5696</v>
      </c>
      <c r="N4118" s="48" t="s">
        <v>5697</v>
      </c>
      <c r="O4118" s="58">
        <v>0</v>
      </c>
      <c r="P4118" s="48" t="str">
        <f>IFERROR(VLOOKUP(O4118,'[1]Conjunto de IC'!A:E,5,0),"Não se aplica")</f>
        <v>Não se aplica</v>
      </c>
    </row>
    <row r="4119" spans="1:16" ht="25.5" hidden="1" x14ac:dyDescent="0.25">
      <c r="A4119" s="48" t="str">
        <f t="shared" si="448"/>
        <v>3</v>
      </c>
      <c r="B4119" s="48" t="str">
        <f t="shared" si="449"/>
        <v>6</v>
      </c>
      <c r="C4119" s="48" t="str">
        <f t="shared" si="450"/>
        <v>1</v>
      </c>
      <c r="D4119" s="48" t="str">
        <f t="shared" si="451"/>
        <v>4</v>
      </c>
      <c r="E4119" s="48" t="str">
        <f t="shared" si="452"/>
        <v>1</v>
      </c>
      <c r="F4119" s="48" t="str">
        <f t="shared" si="453"/>
        <v>01</v>
      </c>
      <c r="G4119" s="48" t="str">
        <f t="shared" si="454"/>
        <v>00</v>
      </c>
      <c r="H4119" s="57">
        <v>361410100</v>
      </c>
      <c r="I4119" s="48" t="s">
        <v>11178</v>
      </c>
      <c r="J4119" s="87" t="s">
        <v>11179</v>
      </c>
      <c r="K4119" s="48" t="s">
        <v>5694</v>
      </c>
      <c r="L4119" s="48" t="s">
        <v>5695</v>
      </c>
      <c r="M4119" s="48" t="s">
        <v>5707</v>
      </c>
      <c r="N4119" s="48" t="s">
        <v>5697</v>
      </c>
      <c r="O4119" s="58">
        <v>1</v>
      </c>
      <c r="P4119" s="48" t="str">
        <f>IFERROR(VLOOKUP(O4119,'[1]Conjunto de IC'!A:E,5,0),"Não se aplica")</f>
        <v>PO</v>
      </c>
    </row>
    <row r="4120" spans="1:16" hidden="1" x14ac:dyDescent="0.25">
      <c r="A4120" s="48" t="str">
        <f t="shared" si="448"/>
        <v>3</v>
      </c>
      <c r="B4120" s="48" t="str">
        <f t="shared" si="449"/>
        <v>6</v>
      </c>
      <c r="C4120" s="48" t="str">
        <f t="shared" si="450"/>
        <v>1</v>
      </c>
      <c r="D4120" s="48" t="str">
        <f t="shared" si="451"/>
        <v>4</v>
      </c>
      <c r="E4120" s="48" t="str">
        <f t="shared" si="452"/>
        <v>1</v>
      </c>
      <c r="F4120" s="48" t="str">
        <f t="shared" si="453"/>
        <v>02</v>
      </c>
      <c r="G4120" s="48" t="str">
        <f t="shared" si="454"/>
        <v>00</v>
      </c>
      <c r="H4120" s="57">
        <v>361410200</v>
      </c>
      <c r="I4120" s="48" t="s">
        <v>11180</v>
      </c>
      <c r="J4120" s="87" t="s">
        <v>11181</v>
      </c>
      <c r="K4120" s="48" t="s">
        <v>5694</v>
      </c>
      <c r="L4120" s="48" t="s">
        <v>5695</v>
      </c>
      <c r="M4120" s="48" t="s">
        <v>5707</v>
      </c>
      <c r="N4120" s="48" t="s">
        <v>5697</v>
      </c>
      <c r="O4120" s="58">
        <v>1</v>
      </c>
      <c r="P4120" s="48" t="str">
        <f>IFERROR(VLOOKUP(O4120,'[1]Conjunto de IC'!A:E,5,0),"Não se aplica")</f>
        <v>PO</v>
      </c>
    </row>
    <row r="4121" spans="1:16" hidden="1" x14ac:dyDescent="0.25">
      <c r="A4121" s="48" t="str">
        <f t="shared" si="448"/>
        <v>3</v>
      </c>
      <c r="B4121" s="48" t="str">
        <f t="shared" si="449"/>
        <v>6</v>
      </c>
      <c r="C4121" s="48" t="str">
        <f t="shared" si="450"/>
        <v>1</v>
      </c>
      <c r="D4121" s="48" t="str">
        <f t="shared" si="451"/>
        <v>4</v>
      </c>
      <c r="E4121" s="48" t="str">
        <f t="shared" si="452"/>
        <v>1</v>
      </c>
      <c r="F4121" s="48" t="str">
        <f t="shared" si="453"/>
        <v>03</v>
      </c>
      <c r="G4121" s="48" t="str">
        <f t="shared" si="454"/>
        <v>00</v>
      </c>
      <c r="H4121" s="57">
        <v>361410300</v>
      </c>
      <c r="I4121" s="48" t="s">
        <v>11182</v>
      </c>
      <c r="J4121" s="87" t="s">
        <v>11183</v>
      </c>
      <c r="K4121" s="48" t="s">
        <v>5694</v>
      </c>
      <c r="L4121" s="48" t="s">
        <v>5695</v>
      </c>
      <c r="M4121" s="48" t="s">
        <v>5707</v>
      </c>
      <c r="N4121" s="48" t="s">
        <v>5697</v>
      </c>
      <c r="O4121" s="58">
        <v>1</v>
      </c>
      <c r="P4121" s="48" t="str">
        <f>IFERROR(VLOOKUP(O4121,'[1]Conjunto de IC'!A:E,5,0),"Não se aplica")</f>
        <v>PO</v>
      </c>
    </row>
    <row r="4122" spans="1:16" ht="25.5" hidden="1" x14ac:dyDescent="0.25">
      <c r="A4122" s="48" t="str">
        <f t="shared" si="448"/>
        <v>3</v>
      </c>
      <c r="B4122" s="48" t="str">
        <f t="shared" si="449"/>
        <v>6</v>
      </c>
      <c r="C4122" s="48" t="str">
        <f t="shared" si="450"/>
        <v>1</v>
      </c>
      <c r="D4122" s="48" t="str">
        <f t="shared" si="451"/>
        <v>4</v>
      </c>
      <c r="E4122" s="48" t="str">
        <f t="shared" si="452"/>
        <v>1</v>
      </c>
      <c r="F4122" s="48" t="str">
        <f t="shared" si="453"/>
        <v>05</v>
      </c>
      <c r="G4122" s="48" t="str">
        <f t="shared" si="454"/>
        <v>00</v>
      </c>
      <c r="H4122" s="57">
        <v>361410500</v>
      </c>
      <c r="I4122" s="48" t="s">
        <v>11184</v>
      </c>
      <c r="J4122" s="87" t="s">
        <v>11185</v>
      </c>
      <c r="K4122" s="48" t="s">
        <v>5694</v>
      </c>
      <c r="L4122" s="48" t="s">
        <v>5695</v>
      </c>
      <c r="M4122" s="48" t="s">
        <v>5707</v>
      </c>
      <c r="N4122" s="48" t="s">
        <v>5697</v>
      </c>
      <c r="O4122" s="58">
        <v>1</v>
      </c>
      <c r="P4122" s="48" t="str">
        <f>IFERROR(VLOOKUP(O4122,'[1]Conjunto de IC'!A:E,5,0),"Não se aplica")</f>
        <v>PO</v>
      </c>
    </row>
    <row r="4123" spans="1:16" ht="25.5" hidden="1" x14ac:dyDescent="0.25">
      <c r="A4123" s="48" t="str">
        <f t="shared" si="448"/>
        <v>3</v>
      </c>
      <c r="B4123" s="48" t="str">
        <f t="shared" si="449"/>
        <v>6</v>
      </c>
      <c r="C4123" s="48" t="str">
        <f t="shared" si="450"/>
        <v>1</v>
      </c>
      <c r="D4123" s="48" t="str">
        <f t="shared" si="451"/>
        <v>4</v>
      </c>
      <c r="E4123" s="48" t="str">
        <f t="shared" si="452"/>
        <v>1</v>
      </c>
      <c r="F4123" s="48" t="str">
        <f t="shared" si="453"/>
        <v>99</v>
      </c>
      <c r="G4123" s="48" t="str">
        <f t="shared" si="454"/>
        <v>00</v>
      </c>
      <c r="H4123" s="57">
        <v>361419900</v>
      </c>
      <c r="I4123" s="48" t="s">
        <v>11186</v>
      </c>
      <c r="J4123" s="87" t="s">
        <v>11187</v>
      </c>
      <c r="K4123" s="48" t="s">
        <v>5694</v>
      </c>
      <c r="L4123" s="48" t="s">
        <v>5695</v>
      </c>
      <c r="M4123" s="48" t="s">
        <v>5707</v>
      </c>
      <c r="N4123" s="48" t="s">
        <v>5697</v>
      </c>
      <c r="O4123" s="58">
        <v>1</v>
      </c>
      <c r="P4123" s="48" t="str">
        <f>IFERROR(VLOOKUP(O4123,'[1]Conjunto de IC'!A:E,5,0),"Não se aplica")</f>
        <v>PO</v>
      </c>
    </row>
    <row r="4124" spans="1:16" ht="38.25" hidden="1" x14ac:dyDescent="0.25">
      <c r="A4124" s="48" t="str">
        <f t="shared" si="448"/>
        <v>3</v>
      </c>
      <c r="B4124" s="48" t="str">
        <f t="shared" si="449"/>
        <v>6</v>
      </c>
      <c r="C4124" s="48" t="str">
        <f t="shared" si="450"/>
        <v>1</v>
      </c>
      <c r="D4124" s="48" t="str">
        <f t="shared" si="451"/>
        <v>4</v>
      </c>
      <c r="E4124" s="48" t="str">
        <f t="shared" si="452"/>
        <v>2</v>
      </c>
      <c r="F4124" s="48" t="str">
        <f t="shared" si="453"/>
        <v>00</v>
      </c>
      <c r="G4124" s="48" t="str">
        <f t="shared" si="454"/>
        <v>00</v>
      </c>
      <c r="H4124" s="57">
        <v>361420000</v>
      </c>
      <c r="I4124" s="48" t="s">
        <v>11188</v>
      </c>
      <c r="J4124" s="87" t="s">
        <v>11189</v>
      </c>
      <c r="K4124" s="48" t="s">
        <v>5694</v>
      </c>
      <c r="L4124" s="48" t="s">
        <v>5695</v>
      </c>
      <c r="M4124" s="48" t="s">
        <v>5696</v>
      </c>
      <c r="N4124" s="48" t="s">
        <v>5697</v>
      </c>
      <c r="O4124" s="58">
        <v>0</v>
      </c>
      <c r="P4124" s="48" t="str">
        <f>IFERROR(VLOOKUP(O4124,'[1]Conjunto de IC'!A:E,5,0),"Não se aplica")</f>
        <v>Não se aplica</v>
      </c>
    </row>
    <row r="4125" spans="1:16" ht="25.5" hidden="1" x14ac:dyDescent="0.25">
      <c r="A4125" s="48" t="str">
        <f t="shared" si="448"/>
        <v>3</v>
      </c>
      <c r="B4125" s="48" t="str">
        <f t="shared" si="449"/>
        <v>6</v>
      </c>
      <c r="C4125" s="48" t="str">
        <f t="shared" si="450"/>
        <v>1</v>
      </c>
      <c r="D4125" s="48" t="str">
        <f t="shared" si="451"/>
        <v>4</v>
      </c>
      <c r="E4125" s="48" t="str">
        <f t="shared" si="452"/>
        <v>2</v>
      </c>
      <c r="F4125" s="48" t="str">
        <f t="shared" si="453"/>
        <v>01</v>
      </c>
      <c r="G4125" s="48" t="str">
        <f t="shared" si="454"/>
        <v>00</v>
      </c>
      <c r="H4125" s="57">
        <v>361420100</v>
      </c>
      <c r="I4125" s="48" t="s">
        <v>11178</v>
      </c>
      <c r="J4125" s="87" t="s">
        <v>11179</v>
      </c>
      <c r="K4125" s="48" t="s">
        <v>5694</v>
      </c>
      <c r="L4125" s="48" t="s">
        <v>5695</v>
      </c>
      <c r="M4125" s="48" t="s">
        <v>5707</v>
      </c>
      <c r="N4125" s="48" t="s">
        <v>5697</v>
      </c>
      <c r="O4125" s="58">
        <v>1</v>
      </c>
      <c r="P4125" s="48" t="str">
        <f>IFERROR(VLOOKUP(O4125,'[1]Conjunto de IC'!A:E,5,0),"Não se aplica")</f>
        <v>PO</v>
      </c>
    </row>
    <row r="4126" spans="1:16" hidden="1" x14ac:dyDescent="0.25">
      <c r="A4126" s="48" t="str">
        <f t="shared" si="448"/>
        <v>3</v>
      </c>
      <c r="B4126" s="48" t="str">
        <f t="shared" si="449"/>
        <v>6</v>
      </c>
      <c r="C4126" s="48" t="str">
        <f t="shared" si="450"/>
        <v>1</v>
      </c>
      <c r="D4126" s="48" t="str">
        <f t="shared" si="451"/>
        <v>4</v>
      </c>
      <c r="E4126" s="48" t="str">
        <f t="shared" si="452"/>
        <v>2</v>
      </c>
      <c r="F4126" s="48" t="str">
        <f t="shared" si="453"/>
        <v>02</v>
      </c>
      <c r="G4126" s="48" t="str">
        <f t="shared" si="454"/>
        <v>00</v>
      </c>
      <c r="H4126" s="57">
        <v>361420200</v>
      </c>
      <c r="I4126" s="48" t="s">
        <v>11180</v>
      </c>
      <c r="J4126" s="87" t="s">
        <v>11181</v>
      </c>
      <c r="K4126" s="48" t="s">
        <v>5694</v>
      </c>
      <c r="L4126" s="48" t="s">
        <v>5695</v>
      </c>
      <c r="M4126" s="48" t="s">
        <v>5707</v>
      </c>
      <c r="N4126" s="48" t="s">
        <v>5697</v>
      </c>
      <c r="O4126" s="58">
        <v>1</v>
      </c>
      <c r="P4126" s="48" t="str">
        <f>IFERROR(VLOOKUP(O4126,'[1]Conjunto de IC'!A:E,5,0),"Não se aplica")</f>
        <v>PO</v>
      </c>
    </row>
    <row r="4127" spans="1:16" hidden="1" x14ac:dyDescent="0.25">
      <c r="A4127" s="48" t="str">
        <f t="shared" si="448"/>
        <v>3</v>
      </c>
      <c r="B4127" s="48" t="str">
        <f t="shared" si="449"/>
        <v>6</v>
      </c>
      <c r="C4127" s="48" t="str">
        <f t="shared" si="450"/>
        <v>1</v>
      </c>
      <c r="D4127" s="48" t="str">
        <f t="shared" si="451"/>
        <v>4</v>
      </c>
      <c r="E4127" s="48" t="str">
        <f t="shared" si="452"/>
        <v>2</v>
      </c>
      <c r="F4127" s="48" t="str">
        <f t="shared" si="453"/>
        <v>03</v>
      </c>
      <c r="G4127" s="48" t="str">
        <f t="shared" si="454"/>
        <v>00</v>
      </c>
      <c r="H4127" s="57">
        <v>361420300</v>
      </c>
      <c r="I4127" s="48" t="s">
        <v>11182</v>
      </c>
      <c r="J4127" s="87" t="s">
        <v>11183</v>
      </c>
      <c r="K4127" s="48" t="s">
        <v>5694</v>
      </c>
      <c r="L4127" s="48" t="s">
        <v>5695</v>
      </c>
      <c r="M4127" s="48" t="s">
        <v>5707</v>
      </c>
      <c r="N4127" s="48" t="s">
        <v>5697</v>
      </c>
      <c r="O4127" s="58">
        <v>1</v>
      </c>
      <c r="P4127" s="48" t="str">
        <f>IFERROR(VLOOKUP(O4127,'[1]Conjunto de IC'!A:E,5,0),"Não se aplica")</f>
        <v>PO</v>
      </c>
    </row>
    <row r="4128" spans="1:16" ht="25.5" hidden="1" x14ac:dyDescent="0.25">
      <c r="A4128" s="48" t="str">
        <f t="shared" si="448"/>
        <v>3</v>
      </c>
      <c r="B4128" s="48" t="str">
        <f t="shared" si="449"/>
        <v>6</v>
      </c>
      <c r="C4128" s="48" t="str">
        <f t="shared" si="450"/>
        <v>1</v>
      </c>
      <c r="D4128" s="48" t="str">
        <f t="shared" si="451"/>
        <v>4</v>
      </c>
      <c r="E4128" s="48" t="str">
        <f t="shared" si="452"/>
        <v>2</v>
      </c>
      <c r="F4128" s="48" t="str">
        <f t="shared" si="453"/>
        <v>05</v>
      </c>
      <c r="G4128" s="48" t="str">
        <f t="shared" si="454"/>
        <v>00</v>
      </c>
      <c r="H4128" s="57">
        <v>361420500</v>
      </c>
      <c r="I4128" s="48" t="s">
        <v>11184</v>
      </c>
      <c r="J4128" s="87" t="s">
        <v>11185</v>
      </c>
      <c r="K4128" s="48" t="s">
        <v>5694</v>
      </c>
      <c r="L4128" s="48" t="s">
        <v>5695</v>
      </c>
      <c r="M4128" s="48" t="s">
        <v>5707</v>
      </c>
      <c r="N4128" s="48" t="s">
        <v>5697</v>
      </c>
      <c r="O4128" s="58">
        <v>1</v>
      </c>
      <c r="P4128" s="48" t="str">
        <f>IFERROR(VLOOKUP(O4128,'[1]Conjunto de IC'!A:E,5,0),"Não se aplica")</f>
        <v>PO</v>
      </c>
    </row>
    <row r="4129" spans="1:16" ht="25.5" hidden="1" x14ac:dyDescent="0.25">
      <c r="A4129" s="48" t="str">
        <f t="shared" si="448"/>
        <v>3</v>
      </c>
      <c r="B4129" s="48" t="str">
        <f t="shared" si="449"/>
        <v>6</v>
      </c>
      <c r="C4129" s="48" t="str">
        <f t="shared" si="450"/>
        <v>1</v>
      </c>
      <c r="D4129" s="48" t="str">
        <f t="shared" si="451"/>
        <v>4</v>
      </c>
      <c r="E4129" s="48" t="str">
        <f t="shared" si="452"/>
        <v>2</v>
      </c>
      <c r="F4129" s="48" t="str">
        <f t="shared" si="453"/>
        <v>99</v>
      </c>
      <c r="G4129" s="48" t="str">
        <f t="shared" si="454"/>
        <v>00</v>
      </c>
      <c r="H4129" s="57">
        <v>361429900</v>
      </c>
      <c r="I4129" s="48" t="s">
        <v>11186</v>
      </c>
      <c r="J4129" s="87" t="s">
        <v>11187</v>
      </c>
      <c r="K4129" s="48" t="s">
        <v>5694</v>
      </c>
      <c r="L4129" s="48" t="s">
        <v>5695</v>
      </c>
      <c r="M4129" s="48" t="s">
        <v>5707</v>
      </c>
      <c r="N4129" s="48" t="s">
        <v>5697</v>
      </c>
      <c r="O4129" s="58">
        <v>1</v>
      </c>
      <c r="P4129" s="48" t="str">
        <f>IFERROR(VLOOKUP(O4129,'[1]Conjunto de IC'!A:E,5,0),"Não se aplica")</f>
        <v>PO</v>
      </c>
    </row>
    <row r="4130" spans="1:16" ht="51" hidden="1" x14ac:dyDescent="0.25">
      <c r="A4130" s="48" t="str">
        <f t="shared" si="448"/>
        <v>3</v>
      </c>
      <c r="B4130" s="48" t="str">
        <f t="shared" si="449"/>
        <v>6</v>
      </c>
      <c r="C4130" s="48" t="str">
        <f t="shared" si="450"/>
        <v>1</v>
      </c>
      <c r="D4130" s="48" t="str">
        <f t="shared" si="451"/>
        <v>4</v>
      </c>
      <c r="E4130" s="48" t="str">
        <f t="shared" si="452"/>
        <v>3</v>
      </c>
      <c r="F4130" s="48" t="str">
        <f t="shared" si="453"/>
        <v>00</v>
      </c>
      <c r="G4130" s="48" t="str">
        <f t="shared" si="454"/>
        <v>00</v>
      </c>
      <c r="H4130" s="57">
        <v>361430000</v>
      </c>
      <c r="I4130" s="48" t="s">
        <v>11190</v>
      </c>
      <c r="J4130" s="87" t="s">
        <v>11191</v>
      </c>
      <c r="K4130" s="48" t="s">
        <v>5694</v>
      </c>
      <c r="L4130" s="48" t="s">
        <v>5695</v>
      </c>
      <c r="M4130" s="48" t="s">
        <v>5696</v>
      </c>
      <c r="N4130" s="48" t="s">
        <v>5697</v>
      </c>
      <c r="O4130" s="58">
        <v>0</v>
      </c>
      <c r="P4130" s="48" t="str">
        <f>IFERROR(VLOOKUP(O4130,'[1]Conjunto de IC'!A:E,5,0),"Não se aplica")</f>
        <v>Não se aplica</v>
      </c>
    </row>
    <row r="4131" spans="1:16" ht="25.5" hidden="1" x14ac:dyDescent="0.25">
      <c r="A4131" s="48" t="str">
        <f t="shared" si="448"/>
        <v>3</v>
      </c>
      <c r="B4131" s="48" t="str">
        <f t="shared" si="449"/>
        <v>6</v>
      </c>
      <c r="C4131" s="48" t="str">
        <f t="shared" si="450"/>
        <v>1</v>
      </c>
      <c r="D4131" s="48" t="str">
        <f t="shared" si="451"/>
        <v>4</v>
      </c>
      <c r="E4131" s="48" t="str">
        <f t="shared" si="452"/>
        <v>3</v>
      </c>
      <c r="F4131" s="48" t="str">
        <f t="shared" si="453"/>
        <v>01</v>
      </c>
      <c r="G4131" s="48" t="str">
        <f t="shared" si="454"/>
        <v>00</v>
      </c>
      <c r="H4131" s="57">
        <v>361430100</v>
      </c>
      <c r="I4131" s="48" t="s">
        <v>11178</v>
      </c>
      <c r="J4131" s="87" t="s">
        <v>11179</v>
      </c>
      <c r="K4131" s="48" t="s">
        <v>5694</v>
      </c>
      <c r="L4131" s="48" t="s">
        <v>5695</v>
      </c>
      <c r="M4131" s="48" t="s">
        <v>5707</v>
      </c>
      <c r="N4131" s="48" t="s">
        <v>5697</v>
      </c>
      <c r="O4131" s="58">
        <v>1</v>
      </c>
      <c r="P4131" s="48" t="str">
        <f>IFERROR(VLOOKUP(O4131,'[1]Conjunto de IC'!A:E,5,0),"Não se aplica")</f>
        <v>PO</v>
      </c>
    </row>
    <row r="4132" spans="1:16" hidden="1" x14ac:dyDescent="0.25">
      <c r="A4132" s="48" t="str">
        <f t="shared" si="448"/>
        <v>3</v>
      </c>
      <c r="B4132" s="48" t="str">
        <f t="shared" si="449"/>
        <v>6</v>
      </c>
      <c r="C4132" s="48" t="str">
        <f t="shared" si="450"/>
        <v>1</v>
      </c>
      <c r="D4132" s="48" t="str">
        <f t="shared" si="451"/>
        <v>4</v>
      </c>
      <c r="E4132" s="48" t="str">
        <f t="shared" si="452"/>
        <v>3</v>
      </c>
      <c r="F4132" s="48" t="str">
        <f t="shared" si="453"/>
        <v>02</v>
      </c>
      <c r="G4132" s="48" t="str">
        <f t="shared" si="454"/>
        <v>00</v>
      </c>
      <c r="H4132" s="57">
        <v>361430200</v>
      </c>
      <c r="I4132" s="48" t="s">
        <v>11180</v>
      </c>
      <c r="J4132" s="87" t="s">
        <v>11181</v>
      </c>
      <c r="K4132" s="48" t="s">
        <v>5694</v>
      </c>
      <c r="L4132" s="48" t="s">
        <v>5695</v>
      </c>
      <c r="M4132" s="48" t="s">
        <v>5707</v>
      </c>
      <c r="N4132" s="48" t="s">
        <v>5697</v>
      </c>
      <c r="O4132" s="58">
        <v>1</v>
      </c>
      <c r="P4132" s="48" t="str">
        <f>IFERROR(VLOOKUP(O4132,'[1]Conjunto de IC'!A:E,5,0),"Não se aplica")</f>
        <v>PO</v>
      </c>
    </row>
    <row r="4133" spans="1:16" hidden="1" x14ac:dyDescent="0.25">
      <c r="A4133" s="48" t="str">
        <f t="shared" si="448"/>
        <v>3</v>
      </c>
      <c r="B4133" s="48" t="str">
        <f t="shared" si="449"/>
        <v>6</v>
      </c>
      <c r="C4133" s="48" t="str">
        <f t="shared" si="450"/>
        <v>1</v>
      </c>
      <c r="D4133" s="48" t="str">
        <f t="shared" si="451"/>
        <v>4</v>
      </c>
      <c r="E4133" s="48" t="str">
        <f t="shared" si="452"/>
        <v>3</v>
      </c>
      <c r="F4133" s="48" t="str">
        <f t="shared" si="453"/>
        <v>03</v>
      </c>
      <c r="G4133" s="48" t="str">
        <f t="shared" si="454"/>
        <v>00</v>
      </c>
      <c r="H4133" s="57">
        <v>361430300</v>
      </c>
      <c r="I4133" s="48" t="s">
        <v>11182</v>
      </c>
      <c r="J4133" s="87" t="s">
        <v>11183</v>
      </c>
      <c r="K4133" s="48" t="s">
        <v>5694</v>
      </c>
      <c r="L4133" s="48" t="s">
        <v>5695</v>
      </c>
      <c r="M4133" s="48" t="s">
        <v>5707</v>
      </c>
      <c r="N4133" s="48" t="s">
        <v>5697</v>
      </c>
      <c r="O4133" s="58">
        <v>1</v>
      </c>
      <c r="P4133" s="48" t="str">
        <f>IFERROR(VLOOKUP(O4133,'[1]Conjunto de IC'!A:E,5,0),"Não se aplica")</f>
        <v>PO</v>
      </c>
    </row>
    <row r="4134" spans="1:16" ht="25.5" hidden="1" x14ac:dyDescent="0.25">
      <c r="A4134" s="48" t="str">
        <f t="shared" si="448"/>
        <v>3</v>
      </c>
      <c r="B4134" s="48" t="str">
        <f t="shared" si="449"/>
        <v>6</v>
      </c>
      <c r="C4134" s="48" t="str">
        <f t="shared" si="450"/>
        <v>1</v>
      </c>
      <c r="D4134" s="48" t="str">
        <f t="shared" si="451"/>
        <v>4</v>
      </c>
      <c r="E4134" s="48" t="str">
        <f t="shared" si="452"/>
        <v>3</v>
      </c>
      <c r="F4134" s="48" t="str">
        <f t="shared" si="453"/>
        <v>05</v>
      </c>
      <c r="G4134" s="48" t="str">
        <f t="shared" si="454"/>
        <v>00</v>
      </c>
      <c r="H4134" s="57">
        <v>361430500</v>
      </c>
      <c r="I4134" s="48" t="s">
        <v>11184</v>
      </c>
      <c r="J4134" s="87" t="s">
        <v>11185</v>
      </c>
      <c r="K4134" s="48" t="s">
        <v>5694</v>
      </c>
      <c r="L4134" s="48" t="s">
        <v>5695</v>
      </c>
      <c r="M4134" s="48" t="s">
        <v>5707</v>
      </c>
      <c r="N4134" s="48" t="s">
        <v>5697</v>
      </c>
      <c r="O4134" s="58">
        <v>1</v>
      </c>
      <c r="P4134" s="48" t="str">
        <f>IFERROR(VLOOKUP(O4134,'[1]Conjunto de IC'!A:E,5,0),"Não se aplica")</f>
        <v>PO</v>
      </c>
    </row>
    <row r="4135" spans="1:16" ht="25.5" hidden="1" x14ac:dyDescent="0.25">
      <c r="A4135" s="48" t="str">
        <f t="shared" si="448"/>
        <v>3</v>
      </c>
      <c r="B4135" s="48" t="str">
        <f t="shared" si="449"/>
        <v>6</v>
      </c>
      <c r="C4135" s="48" t="str">
        <f t="shared" si="450"/>
        <v>1</v>
      </c>
      <c r="D4135" s="48" t="str">
        <f t="shared" si="451"/>
        <v>4</v>
      </c>
      <c r="E4135" s="48" t="str">
        <f t="shared" si="452"/>
        <v>3</v>
      </c>
      <c r="F4135" s="48" t="str">
        <f t="shared" si="453"/>
        <v>99</v>
      </c>
      <c r="G4135" s="48" t="str">
        <f t="shared" si="454"/>
        <v>00</v>
      </c>
      <c r="H4135" s="57">
        <v>361439900</v>
      </c>
      <c r="I4135" s="48" t="s">
        <v>11186</v>
      </c>
      <c r="J4135" s="87" t="s">
        <v>11187</v>
      </c>
      <c r="K4135" s="48" t="s">
        <v>5694</v>
      </c>
      <c r="L4135" s="48" t="s">
        <v>5695</v>
      </c>
      <c r="M4135" s="48" t="s">
        <v>5707</v>
      </c>
      <c r="N4135" s="48" t="s">
        <v>5697</v>
      </c>
      <c r="O4135" s="58">
        <v>1</v>
      </c>
      <c r="P4135" s="48" t="str">
        <f>IFERROR(VLOOKUP(O4135,'[1]Conjunto de IC'!A:E,5,0),"Não se aplica")</f>
        <v>PO</v>
      </c>
    </row>
    <row r="4136" spans="1:16" ht="51" hidden="1" x14ac:dyDescent="0.25">
      <c r="A4136" s="48" t="str">
        <f t="shared" si="448"/>
        <v>3</v>
      </c>
      <c r="B4136" s="48" t="str">
        <f t="shared" si="449"/>
        <v>6</v>
      </c>
      <c r="C4136" s="48" t="str">
        <f t="shared" si="450"/>
        <v>1</v>
      </c>
      <c r="D4136" s="48" t="str">
        <f t="shared" si="451"/>
        <v>4</v>
      </c>
      <c r="E4136" s="48" t="str">
        <f t="shared" si="452"/>
        <v>4</v>
      </c>
      <c r="F4136" s="48" t="str">
        <f t="shared" si="453"/>
        <v>00</v>
      </c>
      <c r="G4136" s="48" t="str">
        <f t="shared" si="454"/>
        <v>00</v>
      </c>
      <c r="H4136" s="57">
        <v>361440000</v>
      </c>
      <c r="I4136" s="48" t="s">
        <v>11192</v>
      </c>
      <c r="J4136" s="87" t="s">
        <v>11193</v>
      </c>
      <c r="K4136" s="48" t="s">
        <v>5694</v>
      </c>
      <c r="L4136" s="48" t="s">
        <v>5695</v>
      </c>
      <c r="M4136" s="48" t="s">
        <v>5696</v>
      </c>
      <c r="N4136" s="48" t="s">
        <v>5697</v>
      </c>
      <c r="O4136" s="58">
        <v>0</v>
      </c>
      <c r="P4136" s="48" t="str">
        <f>IFERROR(VLOOKUP(O4136,'[1]Conjunto de IC'!A:E,5,0),"Não se aplica")</f>
        <v>Não se aplica</v>
      </c>
    </row>
    <row r="4137" spans="1:16" ht="25.5" hidden="1" x14ac:dyDescent="0.25">
      <c r="A4137" s="48" t="str">
        <f t="shared" si="448"/>
        <v>3</v>
      </c>
      <c r="B4137" s="48" t="str">
        <f t="shared" si="449"/>
        <v>6</v>
      </c>
      <c r="C4137" s="48" t="str">
        <f t="shared" si="450"/>
        <v>1</v>
      </c>
      <c r="D4137" s="48" t="str">
        <f t="shared" si="451"/>
        <v>4</v>
      </c>
      <c r="E4137" s="48" t="str">
        <f t="shared" si="452"/>
        <v>4</v>
      </c>
      <c r="F4137" s="48" t="str">
        <f t="shared" si="453"/>
        <v>01</v>
      </c>
      <c r="G4137" s="48" t="str">
        <f t="shared" si="454"/>
        <v>00</v>
      </c>
      <c r="H4137" s="57">
        <v>361440100</v>
      </c>
      <c r="I4137" s="48" t="s">
        <v>11178</v>
      </c>
      <c r="J4137" s="87" t="s">
        <v>11179</v>
      </c>
      <c r="K4137" s="48" t="s">
        <v>5694</v>
      </c>
      <c r="L4137" s="48" t="s">
        <v>5695</v>
      </c>
      <c r="M4137" s="48" t="s">
        <v>5707</v>
      </c>
      <c r="N4137" s="48" t="s">
        <v>5697</v>
      </c>
      <c r="O4137" s="58">
        <v>1</v>
      </c>
      <c r="P4137" s="48" t="str">
        <f>IFERROR(VLOOKUP(O4137,'[1]Conjunto de IC'!A:E,5,0),"Não se aplica")</f>
        <v>PO</v>
      </c>
    </row>
    <row r="4138" spans="1:16" hidden="1" x14ac:dyDescent="0.25">
      <c r="A4138" s="48" t="str">
        <f t="shared" si="448"/>
        <v>3</v>
      </c>
      <c r="B4138" s="48" t="str">
        <f t="shared" si="449"/>
        <v>6</v>
      </c>
      <c r="C4138" s="48" t="str">
        <f t="shared" si="450"/>
        <v>1</v>
      </c>
      <c r="D4138" s="48" t="str">
        <f t="shared" si="451"/>
        <v>4</v>
      </c>
      <c r="E4138" s="48" t="str">
        <f t="shared" si="452"/>
        <v>4</v>
      </c>
      <c r="F4138" s="48" t="str">
        <f t="shared" si="453"/>
        <v>02</v>
      </c>
      <c r="G4138" s="48" t="str">
        <f t="shared" si="454"/>
        <v>00</v>
      </c>
      <c r="H4138" s="57">
        <v>361440200</v>
      </c>
      <c r="I4138" s="48" t="s">
        <v>11180</v>
      </c>
      <c r="J4138" s="87" t="s">
        <v>11181</v>
      </c>
      <c r="K4138" s="48" t="s">
        <v>5694</v>
      </c>
      <c r="L4138" s="48" t="s">
        <v>5695</v>
      </c>
      <c r="M4138" s="48" t="s">
        <v>5707</v>
      </c>
      <c r="N4138" s="48" t="s">
        <v>5697</v>
      </c>
      <c r="O4138" s="58">
        <v>1</v>
      </c>
      <c r="P4138" s="48" t="str">
        <f>IFERROR(VLOOKUP(O4138,'[1]Conjunto de IC'!A:E,5,0),"Não se aplica")</f>
        <v>PO</v>
      </c>
    </row>
    <row r="4139" spans="1:16" hidden="1" x14ac:dyDescent="0.25">
      <c r="A4139" s="48" t="str">
        <f t="shared" si="448"/>
        <v>3</v>
      </c>
      <c r="B4139" s="48" t="str">
        <f t="shared" si="449"/>
        <v>6</v>
      </c>
      <c r="C4139" s="48" t="str">
        <f t="shared" si="450"/>
        <v>1</v>
      </c>
      <c r="D4139" s="48" t="str">
        <f t="shared" si="451"/>
        <v>4</v>
      </c>
      <c r="E4139" s="48" t="str">
        <f t="shared" si="452"/>
        <v>4</v>
      </c>
      <c r="F4139" s="48" t="str">
        <f t="shared" si="453"/>
        <v>03</v>
      </c>
      <c r="G4139" s="48" t="str">
        <f t="shared" si="454"/>
        <v>00</v>
      </c>
      <c r="H4139" s="57">
        <v>361440300</v>
      </c>
      <c r="I4139" s="48" t="s">
        <v>11182</v>
      </c>
      <c r="J4139" s="87" t="s">
        <v>11183</v>
      </c>
      <c r="K4139" s="48" t="s">
        <v>5694</v>
      </c>
      <c r="L4139" s="48" t="s">
        <v>5695</v>
      </c>
      <c r="M4139" s="48" t="s">
        <v>5707</v>
      </c>
      <c r="N4139" s="48" t="s">
        <v>5697</v>
      </c>
      <c r="O4139" s="58">
        <v>1</v>
      </c>
      <c r="P4139" s="48" t="str">
        <f>IFERROR(VLOOKUP(O4139,'[1]Conjunto de IC'!A:E,5,0),"Não se aplica")</f>
        <v>PO</v>
      </c>
    </row>
    <row r="4140" spans="1:16" ht="25.5" hidden="1" x14ac:dyDescent="0.25">
      <c r="A4140" s="48" t="str">
        <f t="shared" si="448"/>
        <v>3</v>
      </c>
      <c r="B4140" s="48" t="str">
        <f t="shared" si="449"/>
        <v>6</v>
      </c>
      <c r="C4140" s="48" t="str">
        <f t="shared" si="450"/>
        <v>1</v>
      </c>
      <c r="D4140" s="48" t="str">
        <f t="shared" si="451"/>
        <v>4</v>
      </c>
      <c r="E4140" s="48" t="str">
        <f t="shared" si="452"/>
        <v>4</v>
      </c>
      <c r="F4140" s="48" t="str">
        <f t="shared" si="453"/>
        <v>05</v>
      </c>
      <c r="G4140" s="48" t="str">
        <f t="shared" si="454"/>
        <v>00</v>
      </c>
      <c r="H4140" s="57">
        <v>361440500</v>
      </c>
      <c r="I4140" s="48" t="s">
        <v>11184</v>
      </c>
      <c r="J4140" s="87" t="s">
        <v>11185</v>
      </c>
      <c r="K4140" s="48" t="s">
        <v>5694</v>
      </c>
      <c r="L4140" s="48" t="s">
        <v>5695</v>
      </c>
      <c r="M4140" s="48" t="s">
        <v>5707</v>
      </c>
      <c r="N4140" s="48" t="s">
        <v>5697</v>
      </c>
      <c r="O4140" s="58">
        <v>1</v>
      </c>
      <c r="P4140" s="48" t="str">
        <f>IFERROR(VLOOKUP(O4140,'[1]Conjunto de IC'!A:E,5,0),"Não se aplica")</f>
        <v>PO</v>
      </c>
    </row>
    <row r="4141" spans="1:16" ht="25.5" hidden="1" x14ac:dyDescent="0.25">
      <c r="A4141" s="48" t="str">
        <f t="shared" si="448"/>
        <v>3</v>
      </c>
      <c r="B4141" s="48" t="str">
        <f t="shared" si="449"/>
        <v>6</v>
      </c>
      <c r="C4141" s="48" t="str">
        <f t="shared" si="450"/>
        <v>1</v>
      </c>
      <c r="D4141" s="48" t="str">
        <f t="shared" si="451"/>
        <v>4</v>
      </c>
      <c r="E4141" s="48" t="str">
        <f t="shared" si="452"/>
        <v>4</v>
      </c>
      <c r="F4141" s="48" t="str">
        <f t="shared" si="453"/>
        <v>99</v>
      </c>
      <c r="G4141" s="48" t="str">
        <f t="shared" si="454"/>
        <v>00</v>
      </c>
      <c r="H4141" s="57">
        <v>361449900</v>
      </c>
      <c r="I4141" s="48" t="s">
        <v>11186</v>
      </c>
      <c r="J4141" s="87" t="s">
        <v>11187</v>
      </c>
      <c r="K4141" s="48" t="s">
        <v>5694</v>
      </c>
      <c r="L4141" s="48" t="s">
        <v>5695</v>
      </c>
      <c r="M4141" s="48" t="s">
        <v>5707</v>
      </c>
      <c r="N4141" s="48" t="s">
        <v>5697</v>
      </c>
      <c r="O4141" s="58">
        <v>1</v>
      </c>
      <c r="P4141" s="48" t="str">
        <f>IFERROR(VLOOKUP(O4141,'[1]Conjunto de IC'!A:E,5,0),"Não se aplica")</f>
        <v>PO</v>
      </c>
    </row>
    <row r="4142" spans="1:16" ht="51" hidden="1" x14ac:dyDescent="0.25">
      <c r="A4142" s="48" t="str">
        <f t="shared" si="448"/>
        <v>3</v>
      </c>
      <c r="B4142" s="48" t="str">
        <f t="shared" si="449"/>
        <v>6</v>
      </c>
      <c r="C4142" s="48" t="str">
        <f t="shared" si="450"/>
        <v>1</v>
      </c>
      <c r="D4142" s="48" t="str">
        <f t="shared" si="451"/>
        <v>4</v>
      </c>
      <c r="E4142" s="48" t="str">
        <f t="shared" si="452"/>
        <v>5</v>
      </c>
      <c r="F4142" s="48" t="str">
        <f t="shared" si="453"/>
        <v>00</v>
      </c>
      <c r="G4142" s="48" t="str">
        <f t="shared" si="454"/>
        <v>00</v>
      </c>
      <c r="H4142" s="57">
        <v>361450000</v>
      </c>
      <c r="I4142" s="48" t="s">
        <v>11194</v>
      </c>
      <c r="J4142" s="87" t="s">
        <v>11195</v>
      </c>
      <c r="K4142" s="48" t="s">
        <v>5694</v>
      </c>
      <c r="L4142" s="48" t="s">
        <v>5695</v>
      </c>
      <c r="M4142" s="48" t="s">
        <v>5696</v>
      </c>
      <c r="N4142" s="48" t="s">
        <v>5697</v>
      </c>
      <c r="O4142" s="58">
        <v>0</v>
      </c>
      <c r="P4142" s="48" t="str">
        <f>IFERROR(VLOOKUP(O4142,'[1]Conjunto de IC'!A:E,5,0),"Não se aplica")</f>
        <v>Não se aplica</v>
      </c>
    </row>
    <row r="4143" spans="1:16" ht="25.5" hidden="1" x14ac:dyDescent="0.25">
      <c r="A4143" s="48" t="str">
        <f t="shared" si="448"/>
        <v>3</v>
      </c>
      <c r="B4143" s="48" t="str">
        <f t="shared" si="449"/>
        <v>6</v>
      </c>
      <c r="C4143" s="48" t="str">
        <f t="shared" si="450"/>
        <v>1</v>
      </c>
      <c r="D4143" s="48" t="str">
        <f t="shared" si="451"/>
        <v>4</v>
      </c>
      <c r="E4143" s="48" t="str">
        <f t="shared" si="452"/>
        <v>5</v>
      </c>
      <c r="F4143" s="48" t="str">
        <f t="shared" si="453"/>
        <v>01</v>
      </c>
      <c r="G4143" s="48" t="str">
        <f t="shared" si="454"/>
        <v>00</v>
      </c>
      <c r="H4143" s="57">
        <v>361450100</v>
      </c>
      <c r="I4143" s="48" t="s">
        <v>11178</v>
      </c>
      <c r="J4143" s="87" t="s">
        <v>11179</v>
      </c>
      <c r="K4143" s="48" t="s">
        <v>5694</v>
      </c>
      <c r="L4143" s="48" t="s">
        <v>5695</v>
      </c>
      <c r="M4143" s="48" t="s">
        <v>5707</v>
      </c>
      <c r="N4143" s="48" t="s">
        <v>5697</v>
      </c>
      <c r="O4143" s="58">
        <v>1</v>
      </c>
      <c r="P4143" s="48" t="str">
        <f>IFERROR(VLOOKUP(O4143,'[1]Conjunto de IC'!A:E,5,0),"Não se aplica")</f>
        <v>PO</v>
      </c>
    </row>
    <row r="4144" spans="1:16" hidden="1" x14ac:dyDescent="0.25">
      <c r="A4144" s="48" t="str">
        <f t="shared" si="448"/>
        <v>3</v>
      </c>
      <c r="B4144" s="48" t="str">
        <f t="shared" si="449"/>
        <v>6</v>
      </c>
      <c r="C4144" s="48" t="str">
        <f t="shared" si="450"/>
        <v>1</v>
      </c>
      <c r="D4144" s="48" t="str">
        <f t="shared" si="451"/>
        <v>4</v>
      </c>
      <c r="E4144" s="48" t="str">
        <f t="shared" si="452"/>
        <v>5</v>
      </c>
      <c r="F4144" s="48" t="str">
        <f t="shared" si="453"/>
        <v>02</v>
      </c>
      <c r="G4144" s="48" t="str">
        <f t="shared" si="454"/>
        <v>00</v>
      </c>
      <c r="H4144" s="57">
        <v>361450200</v>
      </c>
      <c r="I4144" s="48" t="s">
        <v>11180</v>
      </c>
      <c r="J4144" s="87" t="s">
        <v>11181</v>
      </c>
      <c r="K4144" s="48" t="s">
        <v>5694</v>
      </c>
      <c r="L4144" s="48" t="s">
        <v>5695</v>
      </c>
      <c r="M4144" s="48" t="s">
        <v>5707</v>
      </c>
      <c r="N4144" s="48" t="s">
        <v>5697</v>
      </c>
      <c r="O4144" s="58">
        <v>1</v>
      </c>
      <c r="P4144" s="48" t="str">
        <f>IFERROR(VLOOKUP(O4144,'[1]Conjunto de IC'!A:E,5,0),"Não se aplica")</f>
        <v>PO</v>
      </c>
    </row>
    <row r="4145" spans="1:16" hidden="1" x14ac:dyDescent="0.25">
      <c r="A4145" s="48" t="str">
        <f t="shared" si="448"/>
        <v>3</v>
      </c>
      <c r="B4145" s="48" t="str">
        <f t="shared" si="449"/>
        <v>6</v>
      </c>
      <c r="C4145" s="48" t="str">
        <f t="shared" si="450"/>
        <v>1</v>
      </c>
      <c r="D4145" s="48" t="str">
        <f t="shared" si="451"/>
        <v>4</v>
      </c>
      <c r="E4145" s="48" t="str">
        <f t="shared" si="452"/>
        <v>5</v>
      </c>
      <c r="F4145" s="48" t="str">
        <f t="shared" si="453"/>
        <v>03</v>
      </c>
      <c r="G4145" s="48" t="str">
        <f t="shared" si="454"/>
        <v>00</v>
      </c>
      <c r="H4145" s="57">
        <v>361450300</v>
      </c>
      <c r="I4145" s="48" t="s">
        <v>11182</v>
      </c>
      <c r="J4145" s="87" t="s">
        <v>11183</v>
      </c>
      <c r="K4145" s="48" t="s">
        <v>5694</v>
      </c>
      <c r="L4145" s="48" t="s">
        <v>5695</v>
      </c>
      <c r="M4145" s="48" t="s">
        <v>5707</v>
      </c>
      <c r="N4145" s="48" t="s">
        <v>5697</v>
      </c>
      <c r="O4145" s="58">
        <v>1</v>
      </c>
      <c r="P4145" s="48" t="str">
        <f>IFERROR(VLOOKUP(O4145,'[1]Conjunto de IC'!A:E,5,0),"Não se aplica")</f>
        <v>PO</v>
      </c>
    </row>
    <row r="4146" spans="1:16" ht="25.5" hidden="1" x14ac:dyDescent="0.25">
      <c r="A4146" s="48" t="str">
        <f t="shared" si="448"/>
        <v>3</v>
      </c>
      <c r="B4146" s="48" t="str">
        <f t="shared" si="449"/>
        <v>6</v>
      </c>
      <c r="C4146" s="48" t="str">
        <f t="shared" si="450"/>
        <v>1</v>
      </c>
      <c r="D4146" s="48" t="str">
        <f t="shared" si="451"/>
        <v>4</v>
      </c>
      <c r="E4146" s="48" t="str">
        <f t="shared" si="452"/>
        <v>5</v>
      </c>
      <c r="F4146" s="48" t="str">
        <f t="shared" si="453"/>
        <v>05</v>
      </c>
      <c r="G4146" s="48" t="str">
        <f t="shared" si="454"/>
        <v>00</v>
      </c>
      <c r="H4146" s="57">
        <v>361450500</v>
      </c>
      <c r="I4146" s="48" t="s">
        <v>11184</v>
      </c>
      <c r="J4146" s="87" t="s">
        <v>11185</v>
      </c>
      <c r="K4146" s="48" t="s">
        <v>5694</v>
      </c>
      <c r="L4146" s="48" t="s">
        <v>5695</v>
      </c>
      <c r="M4146" s="48" t="s">
        <v>5707</v>
      </c>
      <c r="N4146" s="48" t="s">
        <v>5697</v>
      </c>
      <c r="O4146" s="58">
        <v>1</v>
      </c>
      <c r="P4146" s="48" t="str">
        <f>IFERROR(VLOOKUP(O4146,'[1]Conjunto de IC'!A:E,5,0),"Não se aplica")</f>
        <v>PO</v>
      </c>
    </row>
    <row r="4147" spans="1:16" ht="25.5" hidden="1" x14ac:dyDescent="0.25">
      <c r="A4147" s="48" t="str">
        <f t="shared" si="448"/>
        <v>3</v>
      </c>
      <c r="B4147" s="48" t="str">
        <f t="shared" si="449"/>
        <v>6</v>
      </c>
      <c r="C4147" s="48" t="str">
        <f t="shared" si="450"/>
        <v>1</v>
      </c>
      <c r="D4147" s="48" t="str">
        <f t="shared" si="451"/>
        <v>4</v>
      </c>
      <c r="E4147" s="48" t="str">
        <f t="shared" si="452"/>
        <v>5</v>
      </c>
      <c r="F4147" s="48" t="str">
        <f t="shared" si="453"/>
        <v>99</v>
      </c>
      <c r="G4147" s="48" t="str">
        <f t="shared" si="454"/>
        <v>00</v>
      </c>
      <c r="H4147" s="57">
        <v>361459900</v>
      </c>
      <c r="I4147" s="48" t="s">
        <v>11186</v>
      </c>
      <c r="J4147" s="87" t="s">
        <v>11187</v>
      </c>
      <c r="K4147" s="48" t="s">
        <v>5694</v>
      </c>
      <c r="L4147" s="48" t="s">
        <v>5695</v>
      </c>
      <c r="M4147" s="48" t="s">
        <v>5707</v>
      </c>
      <c r="N4147" s="48" t="s">
        <v>5697</v>
      </c>
      <c r="O4147" s="58">
        <v>1</v>
      </c>
      <c r="P4147" s="48" t="str">
        <f>IFERROR(VLOOKUP(O4147,'[1]Conjunto de IC'!A:E,5,0),"Não se aplica")</f>
        <v>PO</v>
      </c>
    </row>
    <row r="4148" spans="1:16" ht="25.5" hidden="1" x14ac:dyDescent="0.25">
      <c r="A4148" s="48" t="str">
        <f t="shared" si="448"/>
        <v>3</v>
      </c>
      <c r="B4148" s="48" t="str">
        <f t="shared" si="449"/>
        <v>6</v>
      </c>
      <c r="C4148" s="48" t="str">
        <f t="shared" si="450"/>
        <v>1</v>
      </c>
      <c r="D4148" s="48" t="str">
        <f t="shared" si="451"/>
        <v>5</v>
      </c>
      <c r="E4148" s="48" t="str">
        <f t="shared" si="452"/>
        <v>0</v>
      </c>
      <c r="F4148" s="48" t="str">
        <f t="shared" si="453"/>
        <v>00</v>
      </c>
      <c r="G4148" s="48" t="str">
        <f t="shared" si="454"/>
        <v>00</v>
      </c>
      <c r="H4148" s="57">
        <v>361500000</v>
      </c>
      <c r="I4148" s="48" t="s">
        <v>11196</v>
      </c>
      <c r="J4148" s="87" t="s">
        <v>11197</v>
      </c>
      <c r="K4148" s="48" t="s">
        <v>5694</v>
      </c>
      <c r="L4148" s="48" t="s">
        <v>5695</v>
      </c>
      <c r="M4148" s="48" t="s">
        <v>5696</v>
      </c>
      <c r="N4148" s="48" t="s">
        <v>5697</v>
      </c>
      <c r="O4148" s="58">
        <v>0</v>
      </c>
      <c r="P4148" s="48" t="str">
        <f>IFERROR(VLOOKUP(O4148,'[1]Conjunto de IC'!A:E,5,0),"Não se aplica")</f>
        <v>Não se aplica</v>
      </c>
    </row>
    <row r="4149" spans="1:16" ht="38.25" hidden="1" x14ac:dyDescent="0.25">
      <c r="A4149" s="48" t="str">
        <f t="shared" si="448"/>
        <v>3</v>
      </c>
      <c r="B4149" s="48" t="str">
        <f t="shared" si="449"/>
        <v>6</v>
      </c>
      <c r="C4149" s="48" t="str">
        <f t="shared" si="450"/>
        <v>1</v>
      </c>
      <c r="D4149" s="48" t="str">
        <f t="shared" si="451"/>
        <v>5</v>
      </c>
      <c r="E4149" s="48" t="str">
        <f t="shared" si="452"/>
        <v>1</v>
      </c>
      <c r="F4149" s="48" t="str">
        <f t="shared" si="453"/>
        <v>00</v>
      </c>
      <c r="G4149" s="48" t="str">
        <f t="shared" si="454"/>
        <v>00</v>
      </c>
      <c r="H4149" s="57">
        <v>361510000</v>
      </c>
      <c r="I4149" s="48" t="s">
        <v>11198</v>
      </c>
      <c r="J4149" s="87" t="s">
        <v>11199</v>
      </c>
      <c r="K4149" s="48" t="s">
        <v>5694</v>
      </c>
      <c r="L4149" s="48" t="s">
        <v>5695</v>
      </c>
      <c r="M4149" s="48" t="s">
        <v>5696</v>
      </c>
      <c r="N4149" s="48" t="s">
        <v>5697</v>
      </c>
      <c r="O4149" s="58">
        <v>0</v>
      </c>
      <c r="P4149" s="48" t="str">
        <f>IFERROR(VLOOKUP(O4149,'[1]Conjunto de IC'!A:E,5,0),"Não se aplica")</f>
        <v>Não se aplica</v>
      </c>
    </row>
    <row r="4150" spans="1:16" ht="25.5" hidden="1" x14ac:dyDescent="0.25">
      <c r="A4150" s="48" t="str">
        <f t="shared" si="448"/>
        <v>3</v>
      </c>
      <c r="B4150" s="48" t="str">
        <f t="shared" si="449"/>
        <v>6</v>
      </c>
      <c r="C4150" s="48" t="str">
        <f t="shared" si="450"/>
        <v>1</v>
      </c>
      <c r="D4150" s="48" t="str">
        <f t="shared" si="451"/>
        <v>5</v>
      </c>
      <c r="E4150" s="48" t="str">
        <f t="shared" si="452"/>
        <v>1</v>
      </c>
      <c r="F4150" s="48" t="str">
        <f t="shared" si="453"/>
        <v>01</v>
      </c>
      <c r="G4150" s="48" t="str">
        <f t="shared" si="454"/>
        <v>00</v>
      </c>
      <c r="H4150" s="57">
        <v>361510100</v>
      </c>
      <c r="I4150" s="48" t="s">
        <v>11200</v>
      </c>
      <c r="J4150" s="87" t="s">
        <v>11201</v>
      </c>
      <c r="K4150" s="48" t="s">
        <v>5694</v>
      </c>
      <c r="L4150" s="48" t="s">
        <v>5695</v>
      </c>
      <c r="M4150" s="48" t="s">
        <v>5696</v>
      </c>
      <c r="N4150" s="48" t="s">
        <v>5697</v>
      </c>
      <c r="O4150" s="58">
        <v>0</v>
      </c>
      <c r="P4150" s="48" t="str">
        <f>IFERROR(VLOOKUP(O4150,'[1]Conjunto de IC'!A:E,5,0),"Não se aplica")</f>
        <v>Não se aplica</v>
      </c>
    </row>
    <row r="4151" spans="1:16" ht="25.5" hidden="1" x14ac:dyDescent="0.25">
      <c r="A4151" s="48" t="str">
        <f t="shared" si="448"/>
        <v>3</v>
      </c>
      <c r="B4151" s="48" t="str">
        <f t="shared" si="449"/>
        <v>6</v>
      </c>
      <c r="C4151" s="48" t="str">
        <f t="shared" si="450"/>
        <v>1</v>
      </c>
      <c r="D4151" s="48" t="str">
        <f t="shared" si="451"/>
        <v>5</v>
      </c>
      <c r="E4151" s="48" t="str">
        <f t="shared" si="452"/>
        <v>1</v>
      </c>
      <c r="F4151" s="48" t="str">
        <f t="shared" si="453"/>
        <v>01</v>
      </c>
      <c r="G4151" s="48" t="str">
        <f t="shared" si="454"/>
        <v>01</v>
      </c>
      <c r="H4151" s="57">
        <v>361510101</v>
      </c>
      <c r="I4151" s="48" t="s">
        <v>11202</v>
      </c>
      <c r="J4151" s="87" t="s">
        <v>11203</v>
      </c>
      <c r="K4151" s="48" t="s">
        <v>5694</v>
      </c>
      <c r="L4151" s="48" t="s">
        <v>5695</v>
      </c>
      <c r="M4151" s="48" t="s">
        <v>5707</v>
      </c>
      <c r="N4151" s="48" t="s">
        <v>5697</v>
      </c>
      <c r="O4151" s="58">
        <v>1</v>
      </c>
      <c r="P4151" s="48" t="str">
        <f>IFERROR(VLOOKUP(O4151,'[1]Conjunto de IC'!A:E,5,0),"Não se aplica")</f>
        <v>PO</v>
      </c>
    </row>
    <row r="4152" spans="1:16" ht="25.5" hidden="1" x14ac:dyDescent="0.25">
      <c r="A4152" s="48" t="str">
        <f t="shared" si="448"/>
        <v>3</v>
      </c>
      <c r="B4152" s="48" t="str">
        <f t="shared" si="449"/>
        <v>6</v>
      </c>
      <c r="C4152" s="48" t="str">
        <f t="shared" si="450"/>
        <v>1</v>
      </c>
      <c r="D4152" s="48" t="str">
        <f t="shared" si="451"/>
        <v>5</v>
      </c>
      <c r="E4152" s="48" t="str">
        <f t="shared" si="452"/>
        <v>1</v>
      </c>
      <c r="F4152" s="48" t="str">
        <f t="shared" si="453"/>
        <v>01</v>
      </c>
      <c r="G4152" s="48" t="str">
        <f t="shared" si="454"/>
        <v>02</v>
      </c>
      <c r="H4152" s="57">
        <v>361510102</v>
      </c>
      <c r="I4152" s="48" t="s">
        <v>11204</v>
      </c>
      <c r="J4152" s="87" t="s">
        <v>11205</v>
      </c>
      <c r="K4152" s="48" t="s">
        <v>5694</v>
      </c>
      <c r="L4152" s="48" t="s">
        <v>5695</v>
      </c>
      <c r="M4152" s="48" t="s">
        <v>5707</v>
      </c>
      <c r="N4152" s="48" t="s">
        <v>5697</v>
      </c>
      <c r="O4152" s="58">
        <v>1</v>
      </c>
      <c r="P4152" s="48" t="str">
        <f>IFERROR(VLOOKUP(O4152,'[1]Conjunto de IC'!A:E,5,0),"Não se aplica")</f>
        <v>PO</v>
      </c>
    </row>
    <row r="4153" spans="1:16" hidden="1" x14ac:dyDescent="0.25">
      <c r="A4153" s="48" t="str">
        <f t="shared" si="448"/>
        <v>3</v>
      </c>
      <c r="B4153" s="48" t="str">
        <f t="shared" si="449"/>
        <v>6</v>
      </c>
      <c r="C4153" s="48" t="str">
        <f t="shared" si="450"/>
        <v>1</v>
      </c>
      <c r="D4153" s="48" t="str">
        <f t="shared" si="451"/>
        <v>5</v>
      </c>
      <c r="E4153" s="48" t="str">
        <f t="shared" si="452"/>
        <v>1</v>
      </c>
      <c r="F4153" s="48" t="str">
        <f t="shared" si="453"/>
        <v>01</v>
      </c>
      <c r="G4153" s="48" t="str">
        <f t="shared" si="454"/>
        <v>03</v>
      </c>
      <c r="H4153" s="57">
        <v>361510103</v>
      </c>
      <c r="I4153" s="48" t="s">
        <v>11206</v>
      </c>
      <c r="J4153" s="87" t="s">
        <v>11207</v>
      </c>
      <c r="K4153" s="48" t="s">
        <v>5694</v>
      </c>
      <c r="L4153" s="48" t="s">
        <v>5695</v>
      </c>
      <c r="M4153" s="48" t="s">
        <v>5707</v>
      </c>
      <c r="N4153" s="48" t="s">
        <v>5697</v>
      </c>
      <c r="O4153" s="58">
        <v>1</v>
      </c>
      <c r="P4153" s="48" t="str">
        <f>IFERROR(VLOOKUP(O4153,'[1]Conjunto de IC'!A:E,5,0),"Não se aplica")</f>
        <v>PO</v>
      </c>
    </row>
    <row r="4154" spans="1:16" ht="25.5" hidden="1" x14ac:dyDescent="0.25">
      <c r="A4154" s="48" t="str">
        <f t="shared" si="448"/>
        <v>3</v>
      </c>
      <c r="B4154" s="48" t="str">
        <f t="shared" si="449"/>
        <v>6</v>
      </c>
      <c r="C4154" s="48" t="str">
        <f t="shared" si="450"/>
        <v>1</v>
      </c>
      <c r="D4154" s="48" t="str">
        <f t="shared" si="451"/>
        <v>5</v>
      </c>
      <c r="E4154" s="48" t="str">
        <f t="shared" si="452"/>
        <v>1</v>
      </c>
      <c r="F4154" s="48" t="str">
        <f t="shared" si="453"/>
        <v>01</v>
      </c>
      <c r="G4154" s="48" t="str">
        <f t="shared" si="454"/>
        <v>04</v>
      </c>
      <c r="H4154" s="57">
        <v>361510104</v>
      </c>
      <c r="I4154" s="48" t="s">
        <v>11208</v>
      </c>
      <c r="J4154" s="87" t="s">
        <v>11209</v>
      </c>
      <c r="K4154" s="48" t="s">
        <v>5694</v>
      </c>
      <c r="L4154" s="48" t="s">
        <v>5695</v>
      </c>
      <c r="M4154" s="48" t="s">
        <v>5707</v>
      </c>
      <c r="N4154" s="48" t="s">
        <v>5697</v>
      </c>
      <c r="O4154" s="58">
        <v>1</v>
      </c>
      <c r="P4154" s="48" t="str">
        <f>IFERROR(VLOOKUP(O4154,'[1]Conjunto de IC'!A:E,5,0),"Não se aplica")</f>
        <v>PO</v>
      </c>
    </row>
    <row r="4155" spans="1:16" ht="25.5" hidden="1" x14ac:dyDescent="0.25">
      <c r="A4155" s="48" t="str">
        <f t="shared" si="448"/>
        <v>3</v>
      </c>
      <c r="B4155" s="48" t="str">
        <f t="shared" si="449"/>
        <v>6</v>
      </c>
      <c r="C4155" s="48" t="str">
        <f t="shared" si="450"/>
        <v>1</v>
      </c>
      <c r="D4155" s="48" t="str">
        <f t="shared" si="451"/>
        <v>5</v>
      </c>
      <c r="E4155" s="48" t="str">
        <f t="shared" si="452"/>
        <v>1</v>
      </c>
      <c r="F4155" s="48" t="str">
        <f t="shared" si="453"/>
        <v>01</v>
      </c>
      <c r="G4155" s="48" t="str">
        <f t="shared" si="454"/>
        <v>05</v>
      </c>
      <c r="H4155" s="57">
        <v>361510105</v>
      </c>
      <c r="I4155" s="48" t="s">
        <v>11210</v>
      </c>
      <c r="J4155" s="87" t="s">
        <v>11211</v>
      </c>
      <c r="K4155" s="48" t="s">
        <v>5694</v>
      </c>
      <c r="L4155" s="48" t="s">
        <v>5695</v>
      </c>
      <c r="M4155" s="48" t="s">
        <v>5707</v>
      </c>
      <c r="N4155" s="48" t="s">
        <v>5697</v>
      </c>
      <c r="O4155" s="58">
        <v>1</v>
      </c>
      <c r="P4155" s="48" t="str">
        <f>IFERROR(VLOOKUP(O4155,'[1]Conjunto de IC'!A:E,5,0),"Não se aplica")</f>
        <v>PO</v>
      </c>
    </row>
    <row r="4156" spans="1:16" ht="25.5" hidden="1" x14ac:dyDescent="0.25">
      <c r="A4156" s="48" t="str">
        <f t="shared" si="448"/>
        <v>3</v>
      </c>
      <c r="B4156" s="48" t="str">
        <f t="shared" si="449"/>
        <v>6</v>
      </c>
      <c r="C4156" s="48" t="str">
        <f t="shared" si="450"/>
        <v>1</v>
      </c>
      <c r="D4156" s="48" t="str">
        <f t="shared" si="451"/>
        <v>5</v>
      </c>
      <c r="E4156" s="48" t="str">
        <f t="shared" si="452"/>
        <v>1</v>
      </c>
      <c r="F4156" s="48" t="str">
        <f t="shared" si="453"/>
        <v>01</v>
      </c>
      <c r="G4156" s="48" t="str">
        <f t="shared" si="454"/>
        <v>06</v>
      </c>
      <c r="H4156" s="57">
        <v>361510106</v>
      </c>
      <c r="I4156" s="48" t="s">
        <v>11212</v>
      </c>
      <c r="J4156" s="87" t="s">
        <v>11213</v>
      </c>
      <c r="K4156" s="48" t="s">
        <v>5694</v>
      </c>
      <c r="L4156" s="48" t="s">
        <v>5695</v>
      </c>
      <c r="M4156" s="48" t="s">
        <v>5707</v>
      </c>
      <c r="N4156" s="48" t="s">
        <v>5697</v>
      </c>
      <c r="O4156" s="58">
        <v>1</v>
      </c>
      <c r="P4156" s="48" t="str">
        <f>IFERROR(VLOOKUP(O4156,'[1]Conjunto de IC'!A:E,5,0),"Não se aplica")</f>
        <v>PO</v>
      </c>
    </row>
    <row r="4157" spans="1:16" hidden="1" x14ac:dyDescent="0.25">
      <c r="A4157" s="48" t="str">
        <f t="shared" si="448"/>
        <v>3</v>
      </c>
      <c r="B4157" s="48" t="str">
        <f t="shared" si="449"/>
        <v>6</v>
      </c>
      <c r="C4157" s="48" t="str">
        <f t="shared" si="450"/>
        <v>1</v>
      </c>
      <c r="D4157" s="48" t="str">
        <f t="shared" si="451"/>
        <v>5</v>
      </c>
      <c r="E4157" s="48" t="str">
        <f t="shared" si="452"/>
        <v>1</v>
      </c>
      <c r="F4157" s="48" t="str">
        <f t="shared" si="453"/>
        <v>01</v>
      </c>
      <c r="G4157" s="48" t="str">
        <f t="shared" si="454"/>
        <v>07</v>
      </c>
      <c r="H4157" s="57">
        <v>361510107</v>
      </c>
      <c r="I4157" s="48" t="s">
        <v>11214</v>
      </c>
      <c r="J4157" s="87" t="s">
        <v>11215</v>
      </c>
      <c r="K4157" s="48" t="s">
        <v>5694</v>
      </c>
      <c r="L4157" s="48" t="s">
        <v>5695</v>
      </c>
      <c r="M4157" s="48" t="s">
        <v>5707</v>
      </c>
      <c r="N4157" s="48" t="s">
        <v>5697</v>
      </c>
      <c r="O4157" s="58">
        <v>1</v>
      </c>
      <c r="P4157" s="48" t="str">
        <f>IFERROR(VLOOKUP(O4157,'[1]Conjunto de IC'!A:E,5,0),"Não se aplica")</f>
        <v>PO</v>
      </c>
    </row>
    <row r="4158" spans="1:16" ht="25.5" hidden="1" x14ac:dyDescent="0.25">
      <c r="A4158" s="48" t="str">
        <f t="shared" si="448"/>
        <v>3</v>
      </c>
      <c r="B4158" s="48" t="str">
        <f t="shared" si="449"/>
        <v>6</v>
      </c>
      <c r="C4158" s="48" t="str">
        <f t="shared" si="450"/>
        <v>1</v>
      </c>
      <c r="D4158" s="48" t="str">
        <f t="shared" si="451"/>
        <v>5</v>
      </c>
      <c r="E4158" s="48" t="str">
        <f t="shared" si="452"/>
        <v>1</v>
      </c>
      <c r="F4158" s="48" t="str">
        <f t="shared" si="453"/>
        <v>01</v>
      </c>
      <c r="G4158" s="48" t="str">
        <f t="shared" si="454"/>
        <v>08</v>
      </c>
      <c r="H4158" s="57">
        <v>361510108</v>
      </c>
      <c r="I4158" s="48" t="s">
        <v>11216</v>
      </c>
      <c r="J4158" s="87" t="s">
        <v>11217</v>
      </c>
      <c r="K4158" s="48" t="s">
        <v>5694</v>
      </c>
      <c r="L4158" s="48" t="s">
        <v>5695</v>
      </c>
      <c r="M4158" s="48" t="s">
        <v>5707</v>
      </c>
      <c r="N4158" s="48" t="s">
        <v>5697</v>
      </c>
      <c r="O4158" s="58">
        <v>1</v>
      </c>
      <c r="P4158" s="48" t="str">
        <f>IFERROR(VLOOKUP(O4158,'[1]Conjunto de IC'!A:E,5,0),"Não se aplica")</f>
        <v>PO</v>
      </c>
    </row>
    <row r="4159" spans="1:16" ht="25.5" hidden="1" x14ac:dyDescent="0.25">
      <c r="A4159" s="48" t="str">
        <f t="shared" si="448"/>
        <v>3</v>
      </c>
      <c r="B4159" s="48" t="str">
        <f t="shared" si="449"/>
        <v>6</v>
      </c>
      <c r="C4159" s="48" t="str">
        <f t="shared" si="450"/>
        <v>1</v>
      </c>
      <c r="D4159" s="48" t="str">
        <f t="shared" si="451"/>
        <v>5</v>
      </c>
      <c r="E4159" s="48" t="str">
        <f t="shared" si="452"/>
        <v>1</v>
      </c>
      <c r="F4159" s="48" t="str">
        <f t="shared" si="453"/>
        <v>01</v>
      </c>
      <c r="G4159" s="48" t="str">
        <f t="shared" si="454"/>
        <v>09</v>
      </c>
      <c r="H4159" s="57">
        <v>361510109</v>
      </c>
      <c r="I4159" s="48" t="s">
        <v>11218</v>
      </c>
      <c r="J4159" s="87" t="s">
        <v>11219</v>
      </c>
      <c r="K4159" s="48" t="s">
        <v>5694</v>
      </c>
      <c r="L4159" s="48" t="s">
        <v>5695</v>
      </c>
      <c r="M4159" s="48" t="s">
        <v>5707</v>
      </c>
      <c r="N4159" s="48" t="s">
        <v>5697</v>
      </c>
      <c r="O4159" s="58">
        <v>1</v>
      </c>
      <c r="P4159" s="48" t="str">
        <f>IFERROR(VLOOKUP(O4159,'[1]Conjunto de IC'!A:E,5,0),"Não se aplica")</f>
        <v>PO</v>
      </c>
    </row>
    <row r="4160" spans="1:16" ht="25.5" hidden="1" x14ac:dyDescent="0.25">
      <c r="A4160" s="48" t="str">
        <f t="shared" si="448"/>
        <v>3</v>
      </c>
      <c r="B4160" s="48" t="str">
        <f t="shared" si="449"/>
        <v>6</v>
      </c>
      <c r="C4160" s="48" t="str">
        <f t="shared" si="450"/>
        <v>1</v>
      </c>
      <c r="D4160" s="48" t="str">
        <f t="shared" si="451"/>
        <v>5</v>
      </c>
      <c r="E4160" s="48" t="str">
        <f t="shared" si="452"/>
        <v>1</v>
      </c>
      <c r="F4160" s="48" t="str">
        <f t="shared" si="453"/>
        <v>01</v>
      </c>
      <c r="G4160" s="48" t="str">
        <f t="shared" si="454"/>
        <v>10</v>
      </c>
      <c r="H4160" s="57">
        <v>361510110</v>
      </c>
      <c r="I4160" s="48" t="s">
        <v>11220</v>
      </c>
      <c r="J4160" s="87" t="s">
        <v>11221</v>
      </c>
      <c r="K4160" s="48" t="s">
        <v>5694</v>
      </c>
      <c r="L4160" s="48" t="s">
        <v>5695</v>
      </c>
      <c r="M4160" s="48" t="s">
        <v>5707</v>
      </c>
      <c r="N4160" s="48" t="s">
        <v>5697</v>
      </c>
      <c r="O4160" s="58">
        <v>1</v>
      </c>
      <c r="P4160" s="48" t="str">
        <f>IFERROR(VLOOKUP(O4160,'[1]Conjunto de IC'!A:E,5,0),"Não se aplica")</f>
        <v>PO</v>
      </c>
    </row>
    <row r="4161" spans="1:16" ht="25.5" hidden="1" x14ac:dyDescent="0.25">
      <c r="A4161" s="48" t="str">
        <f t="shared" si="448"/>
        <v>3</v>
      </c>
      <c r="B4161" s="48" t="str">
        <f t="shared" si="449"/>
        <v>6</v>
      </c>
      <c r="C4161" s="48" t="str">
        <f t="shared" si="450"/>
        <v>1</v>
      </c>
      <c r="D4161" s="48" t="str">
        <f t="shared" si="451"/>
        <v>5</v>
      </c>
      <c r="E4161" s="48" t="str">
        <f t="shared" si="452"/>
        <v>1</v>
      </c>
      <c r="F4161" s="48" t="str">
        <f t="shared" si="453"/>
        <v>01</v>
      </c>
      <c r="G4161" s="48" t="str">
        <f t="shared" si="454"/>
        <v>99</v>
      </c>
      <c r="H4161" s="57">
        <v>361510199</v>
      </c>
      <c r="I4161" s="48" t="s">
        <v>11222</v>
      </c>
      <c r="J4161" s="87" t="s">
        <v>11223</v>
      </c>
      <c r="K4161" s="48" t="s">
        <v>5694</v>
      </c>
      <c r="L4161" s="48" t="s">
        <v>5695</v>
      </c>
      <c r="M4161" s="48" t="s">
        <v>5707</v>
      </c>
      <c r="N4161" s="48" t="s">
        <v>5697</v>
      </c>
      <c r="O4161" s="58">
        <v>1</v>
      </c>
      <c r="P4161" s="48" t="str">
        <f>IFERROR(VLOOKUP(O4161,'[1]Conjunto de IC'!A:E,5,0),"Não se aplica")</f>
        <v>PO</v>
      </c>
    </row>
    <row r="4162" spans="1:16" ht="25.5" hidden="1" x14ac:dyDescent="0.25">
      <c r="A4162" s="48" t="str">
        <f t="shared" si="448"/>
        <v>3</v>
      </c>
      <c r="B4162" s="48" t="str">
        <f t="shared" si="449"/>
        <v>6</v>
      </c>
      <c r="C4162" s="48" t="str">
        <f t="shared" si="450"/>
        <v>1</v>
      </c>
      <c r="D4162" s="48" t="str">
        <f t="shared" si="451"/>
        <v>5</v>
      </c>
      <c r="E4162" s="48" t="str">
        <f t="shared" si="452"/>
        <v>1</v>
      </c>
      <c r="F4162" s="48" t="str">
        <f t="shared" si="453"/>
        <v>02</v>
      </c>
      <c r="G4162" s="48" t="str">
        <f t="shared" si="454"/>
        <v>00</v>
      </c>
      <c r="H4162" s="57">
        <v>361510200</v>
      </c>
      <c r="I4162" s="48" t="s">
        <v>11224</v>
      </c>
      <c r="J4162" s="87" t="s">
        <v>11225</v>
      </c>
      <c r="K4162" s="48" t="s">
        <v>5694</v>
      </c>
      <c r="L4162" s="48" t="s">
        <v>5695</v>
      </c>
      <c r="M4162" s="48" t="s">
        <v>5696</v>
      </c>
      <c r="N4162" s="48" t="s">
        <v>5697</v>
      </c>
      <c r="O4162" s="58">
        <v>0</v>
      </c>
      <c r="P4162" s="48" t="str">
        <f>IFERROR(VLOOKUP(O4162,'[1]Conjunto de IC'!A:E,5,0),"Não se aplica")</f>
        <v>Não se aplica</v>
      </c>
    </row>
    <row r="4163" spans="1:16" ht="25.5" hidden="1" x14ac:dyDescent="0.25">
      <c r="A4163" s="48" t="str">
        <f t="shared" si="448"/>
        <v>3</v>
      </c>
      <c r="B4163" s="48" t="str">
        <f t="shared" si="449"/>
        <v>6</v>
      </c>
      <c r="C4163" s="48" t="str">
        <f t="shared" si="450"/>
        <v>1</v>
      </c>
      <c r="D4163" s="48" t="str">
        <f t="shared" si="451"/>
        <v>5</v>
      </c>
      <c r="E4163" s="48" t="str">
        <f t="shared" si="452"/>
        <v>1</v>
      </c>
      <c r="F4163" s="48" t="str">
        <f t="shared" si="453"/>
        <v>02</v>
      </c>
      <c r="G4163" s="48" t="str">
        <f t="shared" si="454"/>
        <v>01</v>
      </c>
      <c r="H4163" s="57">
        <v>361510201</v>
      </c>
      <c r="I4163" s="48" t="s">
        <v>11226</v>
      </c>
      <c r="J4163" s="87" t="s">
        <v>11227</v>
      </c>
      <c r="K4163" s="48" t="s">
        <v>5694</v>
      </c>
      <c r="L4163" s="48" t="s">
        <v>5695</v>
      </c>
      <c r="M4163" s="48" t="s">
        <v>5707</v>
      </c>
      <c r="N4163" s="48" t="s">
        <v>5697</v>
      </c>
      <c r="O4163" s="58">
        <v>1</v>
      </c>
      <c r="P4163" s="48" t="str">
        <f>IFERROR(VLOOKUP(O4163,'[1]Conjunto de IC'!A:E,5,0),"Não se aplica")</f>
        <v>PO</v>
      </c>
    </row>
    <row r="4164" spans="1:16" ht="38.25" hidden="1" x14ac:dyDescent="0.25">
      <c r="A4164" s="48" t="str">
        <f t="shared" si="448"/>
        <v>3</v>
      </c>
      <c r="B4164" s="48" t="str">
        <f t="shared" si="449"/>
        <v>6</v>
      </c>
      <c r="C4164" s="48" t="str">
        <f t="shared" si="450"/>
        <v>1</v>
      </c>
      <c r="D4164" s="48" t="str">
        <f t="shared" si="451"/>
        <v>5</v>
      </c>
      <c r="E4164" s="48" t="str">
        <f t="shared" si="452"/>
        <v>1</v>
      </c>
      <c r="F4164" s="48" t="str">
        <f t="shared" si="453"/>
        <v>02</v>
      </c>
      <c r="G4164" s="48" t="str">
        <f t="shared" si="454"/>
        <v>02</v>
      </c>
      <c r="H4164" s="57">
        <v>361510202</v>
      </c>
      <c r="I4164" s="48" t="s">
        <v>11228</v>
      </c>
      <c r="J4164" s="87" t="s">
        <v>11229</v>
      </c>
      <c r="K4164" s="48" t="s">
        <v>5694</v>
      </c>
      <c r="L4164" s="48" t="s">
        <v>5695</v>
      </c>
      <c r="M4164" s="48" t="s">
        <v>5707</v>
      </c>
      <c r="N4164" s="48" t="s">
        <v>5697</v>
      </c>
      <c r="O4164" s="58">
        <v>1</v>
      </c>
      <c r="P4164" s="48" t="str">
        <f>IFERROR(VLOOKUP(O4164,'[1]Conjunto de IC'!A:E,5,0),"Não se aplica")</f>
        <v>PO</v>
      </c>
    </row>
    <row r="4165" spans="1:16" ht="25.5" hidden="1" x14ac:dyDescent="0.25">
      <c r="A4165" s="48" t="str">
        <f t="shared" ref="A4165:A4228" si="455">MID(H4165,1,1)</f>
        <v>3</v>
      </c>
      <c r="B4165" s="48" t="str">
        <f t="shared" ref="B4165:B4228" si="456">MID(H4165,2,1)</f>
        <v>6</v>
      </c>
      <c r="C4165" s="48" t="str">
        <f t="shared" ref="C4165:C4228" si="457">MID(H4165,3,1)</f>
        <v>1</v>
      </c>
      <c r="D4165" s="48" t="str">
        <f t="shared" ref="D4165:D4228" si="458">MID(H4165,4,1)</f>
        <v>5</v>
      </c>
      <c r="E4165" s="48" t="str">
        <f t="shared" ref="E4165:E4228" si="459">MID(H4165,5,1)</f>
        <v>1</v>
      </c>
      <c r="F4165" s="48" t="str">
        <f t="shared" ref="F4165:F4228" si="460">MID(H4165,6,2)</f>
        <v>02</v>
      </c>
      <c r="G4165" s="48" t="str">
        <f t="shared" ref="G4165:G4228" si="461">MID(H4165,8,2)</f>
        <v>03</v>
      </c>
      <c r="H4165" s="57">
        <v>361510203</v>
      </c>
      <c r="I4165" s="48" t="s">
        <v>11230</v>
      </c>
      <c r="J4165" s="87" t="s">
        <v>11231</v>
      </c>
      <c r="K4165" s="48" t="s">
        <v>5694</v>
      </c>
      <c r="L4165" s="48" t="s">
        <v>5695</v>
      </c>
      <c r="M4165" s="48" t="s">
        <v>5707</v>
      </c>
      <c r="N4165" s="48" t="s">
        <v>5697</v>
      </c>
      <c r="O4165" s="58">
        <v>1</v>
      </c>
      <c r="P4165" s="48" t="str">
        <f>IFERROR(VLOOKUP(O4165,'[1]Conjunto de IC'!A:E,5,0),"Não se aplica")</f>
        <v>PO</v>
      </c>
    </row>
    <row r="4166" spans="1:16" hidden="1" x14ac:dyDescent="0.25">
      <c r="A4166" s="48" t="str">
        <f t="shared" si="455"/>
        <v>3</v>
      </c>
      <c r="B4166" s="48" t="str">
        <f t="shared" si="456"/>
        <v>6</v>
      </c>
      <c r="C4166" s="48" t="str">
        <f t="shared" si="457"/>
        <v>1</v>
      </c>
      <c r="D4166" s="48" t="str">
        <f t="shared" si="458"/>
        <v>5</v>
      </c>
      <c r="E4166" s="48" t="str">
        <f t="shared" si="459"/>
        <v>1</v>
      </c>
      <c r="F4166" s="48" t="str">
        <f t="shared" si="460"/>
        <v>02</v>
      </c>
      <c r="G4166" s="48" t="str">
        <f t="shared" si="461"/>
        <v>04</v>
      </c>
      <c r="H4166" s="57">
        <v>361510204</v>
      </c>
      <c r="I4166" s="48" t="s">
        <v>11232</v>
      </c>
      <c r="J4166" s="87" t="s">
        <v>11233</v>
      </c>
      <c r="K4166" s="48" t="s">
        <v>5694</v>
      </c>
      <c r="L4166" s="48" t="s">
        <v>5695</v>
      </c>
      <c r="M4166" s="48" t="s">
        <v>5707</v>
      </c>
      <c r="N4166" s="48" t="s">
        <v>5697</v>
      </c>
      <c r="O4166" s="58">
        <v>1</v>
      </c>
      <c r="P4166" s="48" t="str">
        <f>IFERROR(VLOOKUP(O4166,'[1]Conjunto de IC'!A:E,5,0),"Não se aplica")</f>
        <v>PO</v>
      </c>
    </row>
    <row r="4167" spans="1:16" ht="51" hidden="1" x14ac:dyDescent="0.25">
      <c r="A4167" s="48" t="str">
        <f t="shared" si="455"/>
        <v>3</v>
      </c>
      <c r="B4167" s="48" t="str">
        <f t="shared" si="456"/>
        <v>6</v>
      </c>
      <c r="C4167" s="48" t="str">
        <f t="shared" si="457"/>
        <v>1</v>
      </c>
      <c r="D4167" s="48" t="str">
        <f t="shared" si="458"/>
        <v>5</v>
      </c>
      <c r="E4167" s="48" t="str">
        <f t="shared" si="459"/>
        <v>1</v>
      </c>
      <c r="F4167" s="48" t="str">
        <f t="shared" si="460"/>
        <v>02</v>
      </c>
      <c r="G4167" s="48" t="str">
        <f t="shared" si="461"/>
        <v>05</v>
      </c>
      <c r="H4167" s="57">
        <v>361510205</v>
      </c>
      <c r="I4167" s="48" t="s">
        <v>11234</v>
      </c>
      <c r="J4167" s="87" t="s">
        <v>11235</v>
      </c>
      <c r="K4167" s="48" t="s">
        <v>5694</v>
      </c>
      <c r="L4167" s="48" t="s">
        <v>5695</v>
      </c>
      <c r="M4167" s="48" t="s">
        <v>5707</v>
      </c>
      <c r="N4167" s="48" t="s">
        <v>5697</v>
      </c>
      <c r="O4167" s="58">
        <v>1</v>
      </c>
      <c r="P4167" s="48" t="str">
        <f>IFERROR(VLOOKUP(O4167,'[1]Conjunto de IC'!A:E,5,0),"Não se aplica")</f>
        <v>PO</v>
      </c>
    </row>
    <row r="4168" spans="1:16" ht="38.25" hidden="1" x14ac:dyDescent="0.25">
      <c r="A4168" s="48" t="str">
        <f t="shared" si="455"/>
        <v>3</v>
      </c>
      <c r="B4168" s="48" t="str">
        <f t="shared" si="456"/>
        <v>6</v>
      </c>
      <c r="C4168" s="48" t="str">
        <f t="shared" si="457"/>
        <v>1</v>
      </c>
      <c r="D4168" s="48" t="str">
        <f t="shared" si="458"/>
        <v>5</v>
      </c>
      <c r="E4168" s="48" t="str">
        <f t="shared" si="459"/>
        <v>1</v>
      </c>
      <c r="F4168" s="48" t="str">
        <f t="shared" si="460"/>
        <v>02</v>
      </c>
      <c r="G4168" s="48" t="str">
        <f t="shared" si="461"/>
        <v>06</v>
      </c>
      <c r="H4168" s="57">
        <v>361510206</v>
      </c>
      <c r="I4168" s="48" t="s">
        <v>11236</v>
      </c>
      <c r="J4168" s="87" t="s">
        <v>11237</v>
      </c>
      <c r="K4168" s="48" t="s">
        <v>5694</v>
      </c>
      <c r="L4168" s="48" t="s">
        <v>5695</v>
      </c>
      <c r="M4168" s="48" t="s">
        <v>5707</v>
      </c>
      <c r="N4168" s="48" t="s">
        <v>5697</v>
      </c>
      <c r="O4168" s="58">
        <v>1</v>
      </c>
      <c r="P4168" s="48" t="str">
        <f>IFERROR(VLOOKUP(O4168,'[1]Conjunto de IC'!A:E,5,0),"Não se aplica")</f>
        <v>PO</v>
      </c>
    </row>
    <row r="4169" spans="1:16" ht="25.5" hidden="1" x14ac:dyDescent="0.25">
      <c r="A4169" s="48" t="str">
        <f t="shared" si="455"/>
        <v>3</v>
      </c>
      <c r="B4169" s="48" t="str">
        <f t="shared" si="456"/>
        <v>6</v>
      </c>
      <c r="C4169" s="48" t="str">
        <f t="shared" si="457"/>
        <v>1</v>
      </c>
      <c r="D4169" s="48" t="str">
        <f t="shared" si="458"/>
        <v>5</v>
      </c>
      <c r="E4169" s="48" t="str">
        <f t="shared" si="459"/>
        <v>1</v>
      </c>
      <c r="F4169" s="48" t="str">
        <f t="shared" si="460"/>
        <v>02</v>
      </c>
      <c r="G4169" s="48" t="str">
        <f t="shared" si="461"/>
        <v>99</v>
      </c>
      <c r="H4169" s="57">
        <v>361510299</v>
      </c>
      <c r="I4169" s="48" t="s">
        <v>11238</v>
      </c>
      <c r="J4169" s="87" t="s">
        <v>11239</v>
      </c>
      <c r="K4169" s="48" t="s">
        <v>5694</v>
      </c>
      <c r="L4169" s="48" t="s">
        <v>5695</v>
      </c>
      <c r="M4169" s="48" t="s">
        <v>5707</v>
      </c>
      <c r="N4169" s="48" t="s">
        <v>5697</v>
      </c>
      <c r="O4169" s="58">
        <v>1</v>
      </c>
      <c r="P4169" s="48" t="str">
        <f>IFERROR(VLOOKUP(O4169,'[1]Conjunto de IC'!A:E,5,0),"Não se aplica")</f>
        <v>PO</v>
      </c>
    </row>
    <row r="4170" spans="1:16" ht="25.5" hidden="1" x14ac:dyDescent="0.25">
      <c r="A4170" s="48" t="str">
        <f t="shared" si="455"/>
        <v>3</v>
      </c>
      <c r="B4170" s="48" t="str">
        <f t="shared" si="456"/>
        <v>6</v>
      </c>
      <c r="C4170" s="48" t="str">
        <f t="shared" si="457"/>
        <v>1</v>
      </c>
      <c r="D4170" s="48" t="str">
        <f t="shared" si="458"/>
        <v>5</v>
      </c>
      <c r="E4170" s="48" t="str">
        <f t="shared" si="459"/>
        <v>1</v>
      </c>
      <c r="F4170" s="48" t="str">
        <f t="shared" si="460"/>
        <v>03</v>
      </c>
      <c r="G4170" s="48" t="str">
        <f t="shared" si="461"/>
        <v>00</v>
      </c>
      <c r="H4170" s="57">
        <v>361510300</v>
      </c>
      <c r="I4170" s="48" t="s">
        <v>11240</v>
      </c>
      <c r="J4170" s="87" t="s">
        <v>11241</v>
      </c>
      <c r="K4170" s="48" t="s">
        <v>5694</v>
      </c>
      <c r="L4170" s="48" t="s">
        <v>5695</v>
      </c>
      <c r="M4170" s="48" t="s">
        <v>5707</v>
      </c>
      <c r="N4170" s="48" t="s">
        <v>5697</v>
      </c>
      <c r="O4170" s="58">
        <v>1</v>
      </c>
      <c r="P4170" s="48" t="str">
        <f>IFERROR(VLOOKUP(O4170,'[1]Conjunto de IC'!A:E,5,0),"Não se aplica")</f>
        <v>PO</v>
      </c>
    </row>
    <row r="4171" spans="1:16" ht="25.5" hidden="1" x14ac:dyDescent="0.25">
      <c r="A4171" s="48" t="str">
        <f t="shared" si="455"/>
        <v>3</v>
      </c>
      <c r="B4171" s="48" t="str">
        <f t="shared" si="456"/>
        <v>6</v>
      </c>
      <c r="C4171" s="48" t="str">
        <f t="shared" si="457"/>
        <v>1</v>
      </c>
      <c r="D4171" s="48" t="str">
        <f t="shared" si="458"/>
        <v>6</v>
      </c>
      <c r="E4171" s="48" t="str">
        <f t="shared" si="459"/>
        <v>0</v>
      </c>
      <c r="F4171" s="48" t="str">
        <f t="shared" si="460"/>
        <v>00</v>
      </c>
      <c r="G4171" s="48" t="str">
        <f t="shared" si="461"/>
        <v>00</v>
      </c>
      <c r="H4171" s="57">
        <v>361600000</v>
      </c>
      <c r="I4171" s="48" t="s">
        <v>11242</v>
      </c>
      <c r="J4171" s="87" t="s">
        <v>11243</v>
      </c>
      <c r="K4171" s="48" t="s">
        <v>5694</v>
      </c>
      <c r="L4171" s="48" t="s">
        <v>5695</v>
      </c>
      <c r="M4171" s="48" t="s">
        <v>5696</v>
      </c>
      <c r="N4171" s="48" t="s">
        <v>5697</v>
      </c>
      <c r="O4171" s="58">
        <v>0</v>
      </c>
      <c r="P4171" s="48" t="str">
        <f>IFERROR(VLOOKUP(O4171,'[1]Conjunto de IC'!A:E,5,0),"Não se aplica")</f>
        <v>Não se aplica</v>
      </c>
    </row>
    <row r="4172" spans="1:16" ht="38.25" hidden="1" x14ac:dyDescent="0.25">
      <c r="A4172" s="48" t="str">
        <f t="shared" si="455"/>
        <v>3</v>
      </c>
      <c r="B4172" s="48" t="str">
        <f t="shared" si="456"/>
        <v>6</v>
      </c>
      <c r="C4172" s="48" t="str">
        <f t="shared" si="457"/>
        <v>1</v>
      </c>
      <c r="D4172" s="48" t="str">
        <f t="shared" si="458"/>
        <v>6</v>
      </c>
      <c r="E4172" s="48" t="str">
        <f t="shared" si="459"/>
        <v>1</v>
      </c>
      <c r="F4172" s="48" t="str">
        <f t="shared" si="460"/>
        <v>00</v>
      </c>
      <c r="G4172" s="48" t="str">
        <f t="shared" si="461"/>
        <v>00</v>
      </c>
      <c r="H4172" s="57">
        <v>361610000</v>
      </c>
      <c r="I4172" s="48" t="s">
        <v>11244</v>
      </c>
      <c r="J4172" s="87" t="s">
        <v>11245</v>
      </c>
      <c r="K4172" s="48" t="s">
        <v>5694</v>
      </c>
      <c r="L4172" s="48" t="s">
        <v>5695</v>
      </c>
      <c r="M4172" s="48" t="s">
        <v>5696</v>
      </c>
      <c r="N4172" s="48" t="s">
        <v>5697</v>
      </c>
      <c r="O4172" s="58">
        <v>0</v>
      </c>
      <c r="P4172" s="48" t="str">
        <f>IFERROR(VLOOKUP(O4172,'[1]Conjunto de IC'!A:E,5,0),"Não se aplica")</f>
        <v>Não se aplica</v>
      </c>
    </row>
    <row r="4173" spans="1:16" ht="25.5" hidden="1" x14ac:dyDescent="0.25">
      <c r="A4173" s="48" t="str">
        <f t="shared" si="455"/>
        <v>3</v>
      </c>
      <c r="B4173" s="48" t="str">
        <f t="shared" si="456"/>
        <v>6</v>
      </c>
      <c r="C4173" s="48" t="str">
        <f t="shared" si="457"/>
        <v>1</v>
      </c>
      <c r="D4173" s="48" t="str">
        <f t="shared" si="458"/>
        <v>6</v>
      </c>
      <c r="E4173" s="48" t="str">
        <f t="shared" si="459"/>
        <v>1</v>
      </c>
      <c r="F4173" s="48" t="str">
        <f t="shared" si="460"/>
        <v>01</v>
      </c>
      <c r="G4173" s="48" t="str">
        <f t="shared" si="461"/>
        <v>00</v>
      </c>
      <c r="H4173" s="57">
        <v>361610100</v>
      </c>
      <c r="I4173" s="48" t="s">
        <v>11246</v>
      </c>
      <c r="J4173" s="87" t="s">
        <v>11247</v>
      </c>
      <c r="K4173" s="48" t="s">
        <v>5694</v>
      </c>
      <c r="L4173" s="48" t="s">
        <v>5695</v>
      </c>
      <c r="M4173" s="48" t="s">
        <v>5707</v>
      </c>
      <c r="N4173" s="48" t="s">
        <v>5697</v>
      </c>
      <c r="O4173" s="58">
        <v>1</v>
      </c>
      <c r="P4173" s="48" t="str">
        <f>IFERROR(VLOOKUP(O4173,'[1]Conjunto de IC'!A:E,5,0),"Não se aplica")</f>
        <v>PO</v>
      </c>
    </row>
    <row r="4174" spans="1:16" ht="25.5" hidden="1" x14ac:dyDescent="0.25">
      <c r="A4174" s="48" t="str">
        <f t="shared" si="455"/>
        <v>3</v>
      </c>
      <c r="B4174" s="48" t="str">
        <f t="shared" si="456"/>
        <v>6</v>
      </c>
      <c r="C4174" s="48" t="str">
        <f t="shared" si="457"/>
        <v>1</v>
      </c>
      <c r="D4174" s="48" t="str">
        <f t="shared" si="458"/>
        <v>6</v>
      </c>
      <c r="E4174" s="48" t="str">
        <f t="shared" si="459"/>
        <v>1</v>
      </c>
      <c r="F4174" s="48" t="str">
        <f t="shared" si="460"/>
        <v>02</v>
      </c>
      <c r="G4174" s="48" t="str">
        <f t="shared" si="461"/>
        <v>00</v>
      </c>
      <c r="H4174" s="57">
        <v>361610200</v>
      </c>
      <c r="I4174" s="48" t="s">
        <v>11248</v>
      </c>
      <c r="J4174" s="87" t="s">
        <v>11249</v>
      </c>
      <c r="K4174" s="48" t="s">
        <v>5694</v>
      </c>
      <c r="L4174" s="48" t="s">
        <v>5695</v>
      </c>
      <c r="M4174" s="48" t="s">
        <v>5707</v>
      </c>
      <c r="N4174" s="48" t="s">
        <v>5697</v>
      </c>
      <c r="O4174" s="58">
        <v>1</v>
      </c>
      <c r="P4174" s="48" t="str">
        <f>IFERROR(VLOOKUP(O4174,'[1]Conjunto de IC'!A:E,5,0),"Não se aplica")</f>
        <v>PO</v>
      </c>
    </row>
    <row r="4175" spans="1:16" ht="25.5" hidden="1" x14ac:dyDescent="0.25">
      <c r="A4175" s="48" t="str">
        <f t="shared" si="455"/>
        <v>3</v>
      </c>
      <c r="B4175" s="48" t="str">
        <f t="shared" si="456"/>
        <v>6</v>
      </c>
      <c r="C4175" s="48" t="str">
        <f t="shared" si="457"/>
        <v>1</v>
      </c>
      <c r="D4175" s="48" t="str">
        <f t="shared" si="458"/>
        <v>6</v>
      </c>
      <c r="E4175" s="48" t="str">
        <f t="shared" si="459"/>
        <v>1</v>
      </c>
      <c r="F4175" s="48" t="str">
        <f t="shared" si="460"/>
        <v>03</v>
      </c>
      <c r="G4175" s="48" t="str">
        <f t="shared" si="461"/>
        <v>00</v>
      </c>
      <c r="H4175" s="57">
        <v>361610300</v>
      </c>
      <c r="I4175" s="48" t="s">
        <v>11250</v>
      </c>
      <c r="J4175" s="87" t="s">
        <v>11249</v>
      </c>
      <c r="K4175" s="48" t="s">
        <v>5694</v>
      </c>
      <c r="L4175" s="48" t="s">
        <v>5695</v>
      </c>
      <c r="M4175" s="48" t="s">
        <v>5707</v>
      </c>
      <c r="N4175" s="48" t="s">
        <v>5697</v>
      </c>
      <c r="O4175" s="58">
        <v>1</v>
      </c>
      <c r="P4175" s="48" t="str">
        <f>IFERROR(VLOOKUP(O4175,'[1]Conjunto de IC'!A:E,5,0),"Não se aplica")</f>
        <v>PO</v>
      </c>
    </row>
    <row r="4176" spans="1:16" ht="38.25" hidden="1" x14ac:dyDescent="0.25">
      <c r="A4176" s="48" t="str">
        <f t="shared" si="455"/>
        <v>3</v>
      </c>
      <c r="B4176" s="48" t="str">
        <f t="shared" si="456"/>
        <v>6</v>
      </c>
      <c r="C4176" s="48" t="str">
        <f t="shared" si="457"/>
        <v>1</v>
      </c>
      <c r="D4176" s="48" t="str">
        <f t="shared" si="458"/>
        <v>6</v>
      </c>
      <c r="E4176" s="48" t="str">
        <f t="shared" si="459"/>
        <v>1</v>
      </c>
      <c r="F4176" s="48" t="str">
        <f t="shared" si="460"/>
        <v>04</v>
      </c>
      <c r="G4176" s="48" t="str">
        <f t="shared" si="461"/>
        <v>00</v>
      </c>
      <c r="H4176" s="57">
        <v>361610400</v>
      </c>
      <c r="I4176" s="48" t="s">
        <v>11251</v>
      </c>
      <c r="J4176" s="87" t="s">
        <v>11252</v>
      </c>
      <c r="K4176" s="48" t="s">
        <v>5694</v>
      </c>
      <c r="L4176" s="48" t="s">
        <v>5695</v>
      </c>
      <c r="M4176" s="48" t="s">
        <v>5707</v>
      </c>
      <c r="N4176" s="48" t="s">
        <v>5697</v>
      </c>
      <c r="O4176" s="58">
        <v>1</v>
      </c>
      <c r="P4176" s="48" t="str">
        <f>IFERROR(VLOOKUP(O4176,'[1]Conjunto de IC'!A:E,5,0),"Não se aplica")</f>
        <v>PO</v>
      </c>
    </row>
    <row r="4177" spans="1:16" ht="25.5" hidden="1" x14ac:dyDescent="0.25">
      <c r="A4177" s="48" t="str">
        <f t="shared" si="455"/>
        <v>3</v>
      </c>
      <c r="B4177" s="48" t="str">
        <f t="shared" si="456"/>
        <v>6</v>
      </c>
      <c r="C4177" s="48" t="str">
        <f t="shared" si="457"/>
        <v>1</v>
      </c>
      <c r="D4177" s="48" t="str">
        <f t="shared" si="458"/>
        <v>6</v>
      </c>
      <c r="E4177" s="48" t="str">
        <f t="shared" si="459"/>
        <v>1</v>
      </c>
      <c r="F4177" s="48" t="str">
        <f t="shared" si="460"/>
        <v>99</v>
      </c>
      <c r="G4177" s="48" t="str">
        <f t="shared" si="461"/>
        <v>00</v>
      </c>
      <c r="H4177" s="57">
        <v>361619900</v>
      </c>
      <c r="I4177" s="48" t="s">
        <v>11253</v>
      </c>
      <c r="J4177" s="87" t="s">
        <v>11254</v>
      </c>
      <c r="K4177" s="48" t="s">
        <v>5694</v>
      </c>
      <c r="L4177" s="48" t="s">
        <v>5695</v>
      </c>
      <c r="M4177" s="48" t="s">
        <v>5707</v>
      </c>
      <c r="N4177" s="48" t="s">
        <v>5697</v>
      </c>
      <c r="O4177" s="58">
        <v>1</v>
      </c>
      <c r="P4177" s="48" t="str">
        <f>IFERROR(VLOOKUP(O4177,'[1]Conjunto de IC'!A:E,5,0),"Não se aplica")</f>
        <v>PO</v>
      </c>
    </row>
    <row r="4178" spans="1:16" ht="51" hidden="1" x14ac:dyDescent="0.25">
      <c r="A4178" s="48" t="str">
        <f t="shared" si="455"/>
        <v>3</v>
      </c>
      <c r="B4178" s="48" t="str">
        <f t="shared" si="456"/>
        <v>6</v>
      </c>
      <c r="C4178" s="48" t="str">
        <f t="shared" si="457"/>
        <v>1</v>
      </c>
      <c r="D4178" s="48" t="str">
        <f t="shared" si="458"/>
        <v>7</v>
      </c>
      <c r="E4178" s="48" t="str">
        <f t="shared" si="459"/>
        <v>0</v>
      </c>
      <c r="F4178" s="48" t="str">
        <f t="shared" si="460"/>
        <v>00</v>
      </c>
      <c r="G4178" s="48" t="str">
        <f t="shared" si="461"/>
        <v>00</v>
      </c>
      <c r="H4178" s="57">
        <v>361700000</v>
      </c>
      <c r="I4178" s="48" t="s">
        <v>11255</v>
      </c>
      <c r="J4178" s="87" t="s">
        <v>11256</v>
      </c>
      <c r="K4178" s="48" t="s">
        <v>5694</v>
      </c>
      <c r="L4178" s="48" t="s">
        <v>5695</v>
      </c>
      <c r="M4178" s="48" t="s">
        <v>5696</v>
      </c>
      <c r="N4178" s="48" t="s">
        <v>5697</v>
      </c>
      <c r="O4178" s="58">
        <v>0</v>
      </c>
      <c r="P4178" s="48" t="str">
        <f>IFERROR(VLOOKUP(O4178,'[1]Conjunto de IC'!A:E,5,0),"Não se aplica")</f>
        <v>Não se aplica</v>
      </c>
    </row>
    <row r="4179" spans="1:16" ht="51" hidden="1" x14ac:dyDescent="0.25">
      <c r="A4179" s="48" t="str">
        <f t="shared" si="455"/>
        <v>3</v>
      </c>
      <c r="B4179" s="48" t="str">
        <f t="shared" si="456"/>
        <v>6</v>
      </c>
      <c r="C4179" s="48" t="str">
        <f t="shared" si="457"/>
        <v>1</v>
      </c>
      <c r="D4179" s="48" t="str">
        <f t="shared" si="458"/>
        <v>7</v>
      </c>
      <c r="E4179" s="48" t="str">
        <f t="shared" si="459"/>
        <v>1</v>
      </c>
      <c r="F4179" s="48" t="str">
        <f t="shared" si="460"/>
        <v>00</v>
      </c>
      <c r="G4179" s="48" t="str">
        <f t="shared" si="461"/>
        <v>00</v>
      </c>
      <c r="H4179" s="57">
        <v>361710000</v>
      </c>
      <c r="I4179" s="48" t="s">
        <v>11257</v>
      </c>
      <c r="J4179" s="87" t="s">
        <v>11258</v>
      </c>
      <c r="K4179" s="48" t="s">
        <v>5694</v>
      </c>
      <c r="L4179" s="48" t="s">
        <v>5695</v>
      </c>
      <c r="M4179" s="48" t="s">
        <v>5696</v>
      </c>
      <c r="N4179" s="48" t="s">
        <v>5697</v>
      </c>
      <c r="O4179" s="58">
        <v>0</v>
      </c>
      <c r="P4179" s="48" t="str">
        <f>IFERROR(VLOOKUP(O4179,'[1]Conjunto de IC'!A:E,5,0),"Não se aplica")</f>
        <v>Não se aplica</v>
      </c>
    </row>
    <row r="4180" spans="1:16" hidden="1" x14ac:dyDescent="0.25">
      <c r="A4180" s="48" t="str">
        <f t="shared" si="455"/>
        <v>3</v>
      </c>
      <c r="B4180" s="48" t="str">
        <f t="shared" si="456"/>
        <v>6</v>
      </c>
      <c r="C4180" s="48" t="str">
        <f t="shared" si="457"/>
        <v>1</v>
      </c>
      <c r="D4180" s="48" t="str">
        <f t="shared" si="458"/>
        <v>7</v>
      </c>
      <c r="E4180" s="48" t="str">
        <f t="shared" si="459"/>
        <v>1</v>
      </c>
      <c r="F4180" s="48" t="str">
        <f t="shared" si="460"/>
        <v>01</v>
      </c>
      <c r="G4180" s="48" t="str">
        <f t="shared" si="461"/>
        <v>00</v>
      </c>
      <c r="H4180" s="57">
        <v>361710100</v>
      </c>
      <c r="I4180" s="48" t="s">
        <v>11259</v>
      </c>
      <c r="J4180" s="87" t="s">
        <v>11260</v>
      </c>
      <c r="K4180" s="48" t="s">
        <v>5694</v>
      </c>
      <c r="L4180" s="48" t="s">
        <v>5695</v>
      </c>
      <c r="M4180" s="48" t="s">
        <v>5707</v>
      </c>
      <c r="N4180" s="48" t="s">
        <v>5697</v>
      </c>
      <c r="O4180" s="58">
        <v>1</v>
      </c>
      <c r="P4180" s="48" t="str">
        <f>IFERROR(VLOOKUP(O4180,'[1]Conjunto de IC'!A:E,5,0),"Não se aplica")</f>
        <v>PO</v>
      </c>
    </row>
    <row r="4181" spans="1:16" hidden="1" x14ac:dyDescent="0.25">
      <c r="A4181" s="48" t="str">
        <f t="shared" si="455"/>
        <v>3</v>
      </c>
      <c r="B4181" s="48" t="str">
        <f t="shared" si="456"/>
        <v>6</v>
      </c>
      <c r="C4181" s="48" t="str">
        <f t="shared" si="457"/>
        <v>1</v>
      </c>
      <c r="D4181" s="48" t="str">
        <f t="shared" si="458"/>
        <v>7</v>
      </c>
      <c r="E4181" s="48" t="str">
        <f t="shared" si="459"/>
        <v>1</v>
      </c>
      <c r="F4181" s="48" t="str">
        <f t="shared" si="460"/>
        <v>02</v>
      </c>
      <c r="G4181" s="48" t="str">
        <f t="shared" si="461"/>
        <v>00</v>
      </c>
      <c r="H4181" s="57">
        <v>361710200</v>
      </c>
      <c r="I4181" s="48" t="s">
        <v>11261</v>
      </c>
      <c r="J4181" s="87" t="s">
        <v>11262</v>
      </c>
      <c r="K4181" s="48" t="s">
        <v>5694</v>
      </c>
      <c r="L4181" s="48" t="s">
        <v>5695</v>
      </c>
      <c r="M4181" s="48" t="s">
        <v>5707</v>
      </c>
      <c r="N4181" s="48" t="s">
        <v>5697</v>
      </c>
      <c r="O4181" s="58">
        <v>1</v>
      </c>
      <c r="P4181" s="48" t="str">
        <f>IFERROR(VLOOKUP(O4181,'[1]Conjunto de IC'!A:E,5,0),"Não se aplica")</f>
        <v>PO</v>
      </c>
    </row>
    <row r="4182" spans="1:16" hidden="1" x14ac:dyDescent="0.25">
      <c r="A4182" s="48" t="str">
        <f t="shared" si="455"/>
        <v>3</v>
      </c>
      <c r="B4182" s="48" t="str">
        <f t="shared" si="456"/>
        <v>6</v>
      </c>
      <c r="C4182" s="48" t="str">
        <f t="shared" si="457"/>
        <v>1</v>
      </c>
      <c r="D4182" s="48" t="str">
        <f t="shared" si="458"/>
        <v>7</v>
      </c>
      <c r="E4182" s="48" t="str">
        <f t="shared" si="459"/>
        <v>1</v>
      </c>
      <c r="F4182" s="48" t="str">
        <f t="shared" si="460"/>
        <v>03</v>
      </c>
      <c r="G4182" s="48" t="str">
        <f t="shared" si="461"/>
        <v>00</v>
      </c>
      <c r="H4182" s="57">
        <v>361710300</v>
      </c>
      <c r="I4182" s="48" t="s">
        <v>11263</v>
      </c>
      <c r="J4182" s="87" t="s">
        <v>11264</v>
      </c>
      <c r="K4182" s="48" t="s">
        <v>5694</v>
      </c>
      <c r="L4182" s="48" t="s">
        <v>5695</v>
      </c>
      <c r="M4182" s="48" t="s">
        <v>5707</v>
      </c>
      <c r="N4182" s="48" t="s">
        <v>5697</v>
      </c>
      <c r="O4182" s="58">
        <v>1</v>
      </c>
      <c r="P4182" s="48" t="str">
        <f>IFERROR(VLOOKUP(O4182,'[1]Conjunto de IC'!A:E,5,0),"Não se aplica")</f>
        <v>PO</v>
      </c>
    </row>
    <row r="4183" spans="1:16" hidden="1" x14ac:dyDescent="0.25">
      <c r="A4183" s="48" t="str">
        <f t="shared" si="455"/>
        <v>3</v>
      </c>
      <c r="B4183" s="48" t="str">
        <f t="shared" si="456"/>
        <v>6</v>
      </c>
      <c r="C4183" s="48" t="str">
        <f t="shared" si="457"/>
        <v>1</v>
      </c>
      <c r="D4183" s="48" t="str">
        <f t="shared" si="458"/>
        <v>7</v>
      </c>
      <c r="E4183" s="48" t="str">
        <f t="shared" si="459"/>
        <v>1</v>
      </c>
      <c r="F4183" s="48" t="str">
        <f t="shared" si="460"/>
        <v>04</v>
      </c>
      <c r="G4183" s="48" t="str">
        <f t="shared" si="461"/>
        <v>00</v>
      </c>
      <c r="H4183" s="57">
        <v>361710400</v>
      </c>
      <c r="I4183" s="48" t="s">
        <v>11265</v>
      </c>
      <c r="J4183" s="87" t="s">
        <v>11266</v>
      </c>
      <c r="K4183" s="48" t="s">
        <v>5694</v>
      </c>
      <c r="L4183" s="48" t="s">
        <v>5695</v>
      </c>
      <c r="M4183" s="48" t="s">
        <v>5707</v>
      </c>
      <c r="N4183" s="48" t="s">
        <v>5697</v>
      </c>
      <c r="O4183" s="58">
        <v>1</v>
      </c>
      <c r="P4183" s="48" t="str">
        <f>IFERROR(VLOOKUP(O4183,'[1]Conjunto de IC'!A:E,5,0),"Não se aplica")</f>
        <v>PO</v>
      </c>
    </row>
    <row r="4184" spans="1:16" hidden="1" x14ac:dyDescent="0.25">
      <c r="A4184" s="48" t="str">
        <f t="shared" si="455"/>
        <v>3</v>
      </c>
      <c r="B4184" s="48" t="str">
        <f t="shared" si="456"/>
        <v>6</v>
      </c>
      <c r="C4184" s="48" t="str">
        <f t="shared" si="457"/>
        <v>1</v>
      </c>
      <c r="D4184" s="48" t="str">
        <f t="shared" si="458"/>
        <v>7</v>
      </c>
      <c r="E4184" s="48" t="str">
        <f t="shared" si="459"/>
        <v>1</v>
      </c>
      <c r="F4184" s="48" t="str">
        <f t="shared" si="460"/>
        <v>05</v>
      </c>
      <c r="G4184" s="48" t="str">
        <f t="shared" si="461"/>
        <v>00</v>
      </c>
      <c r="H4184" s="57">
        <v>361710500</v>
      </c>
      <c r="I4184" s="48" t="s">
        <v>11267</v>
      </c>
      <c r="J4184" s="87" t="s">
        <v>11268</v>
      </c>
      <c r="K4184" s="48" t="s">
        <v>5694</v>
      </c>
      <c r="L4184" s="48" t="s">
        <v>5695</v>
      </c>
      <c r="M4184" s="48" t="s">
        <v>5707</v>
      </c>
      <c r="N4184" s="48" t="s">
        <v>5697</v>
      </c>
      <c r="O4184" s="58">
        <v>1</v>
      </c>
      <c r="P4184" s="48" t="str">
        <f>IFERROR(VLOOKUP(O4184,'[1]Conjunto de IC'!A:E,5,0),"Não se aplica")</f>
        <v>PO</v>
      </c>
    </row>
    <row r="4185" spans="1:16" hidden="1" x14ac:dyDescent="0.25">
      <c r="A4185" s="48" t="str">
        <f t="shared" si="455"/>
        <v>3</v>
      </c>
      <c r="B4185" s="48" t="str">
        <f t="shared" si="456"/>
        <v>6</v>
      </c>
      <c r="C4185" s="48" t="str">
        <f t="shared" si="457"/>
        <v>1</v>
      </c>
      <c r="D4185" s="48" t="str">
        <f t="shared" si="458"/>
        <v>7</v>
      </c>
      <c r="E4185" s="48" t="str">
        <f t="shared" si="459"/>
        <v>1</v>
      </c>
      <c r="F4185" s="48" t="str">
        <f t="shared" si="460"/>
        <v>06</v>
      </c>
      <c r="G4185" s="48" t="str">
        <f t="shared" si="461"/>
        <v>00</v>
      </c>
      <c r="H4185" s="57">
        <v>361710600</v>
      </c>
      <c r="I4185" s="48" t="s">
        <v>11269</v>
      </c>
      <c r="J4185" s="87" t="s">
        <v>11270</v>
      </c>
      <c r="K4185" s="48" t="s">
        <v>5694</v>
      </c>
      <c r="L4185" s="48" t="s">
        <v>5695</v>
      </c>
      <c r="M4185" s="48" t="s">
        <v>5707</v>
      </c>
      <c r="N4185" s="48" t="s">
        <v>5697</v>
      </c>
      <c r="O4185" s="58">
        <v>1</v>
      </c>
      <c r="P4185" s="48" t="str">
        <f>IFERROR(VLOOKUP(O4185,'[1]Conjunto de IC'!A:E,5,0),"Não se aplica")</f>
        <v>PO</v>
      </c>
    </row>
    <row r="4186" spans="1:16" ht="25.5" hidden="1" x14ac:dyDescent="0.25">
      <c r="A4186" s="48" t="str">
        <f t="shared" si="455"/>
        <v>3</v>
      </c>
      <c r="B4186" s="48" t="str">
        <f t="shared" si="456"/>
        <v>6</v>
      </c>
      <c r="C4186" s="48" t="str">
        <f t="shared" si="457"/>
        <v>1</v>
      </c>
      <c r="D4186" s="48" t="str">
        <f t="shared" si="458"/>
        <v>7</v>
      </c>
      <c r="E4186" s="48" t="str">
        <f t="shared" si="459"/>
        <v>1</v>
      </c>
      <c r="F4186" s="48" t="str">
        <f t="shared" si="460"/>
        <v>07</v>
      </c>
      <c r="G4186" s="48" t="str">
        <f t="shared" si="461"/>
        <v>00</v>
      </c>
      <c r="H4186" s="57">
        <v>361710700</v>
      </c>
      <c r="I4186" s="48" t="s">
        <v>11271</v>
      </c>
      <c r="J4186" s="87" t="s">
        <v>11272</v>
      </c>
      <c r="K4186" s="48" t="s">
        <v>5694</v>
      </c>
      <c r="L4186" s="48" t="s">
        <v>5695</v>
      </c>
      <c r="M4186" s="48" t="s">
        <v>5696</v>
      </c>
      <c r="N4186" s="48" t="s">
        <v>5697</v>
      </c>
      <c r="O4186" s="58">
        <v>0</v>
      </c>
      <c r="P4186" s="48" t="str">
        <f>IFERROR(VLOOKUP(O4186,'[1]Conjunto de IC'!A:E,5,0),"Não se aplica")</f>
        <v>Não se aplica</v>
      </c>
    </row>
    <row r="4187" spans="1:16" ht="25.5" hidden="1" x14ac:dyDescent="0.25">
      <c r="A4187" s="48" t="str">
        <f t="shared" si="455"/>
        <v>3</v>
      </c>
      <c r="B4187" s="48" t="str">
        <f t="shared" si="456"/>
        <v>6</v>
      </c>
      <c r="C4187" s="48" t="str">
        <f t="shared" si="457"/>
        <v>1</v>
      </c>
      <c r="D4187" s="48" t="str">
        <f t="shared" si="458"/>
        <v>7</v>
      </c>
      <c r="E4187" s="48" t="str">
        <f t="shared" si="459"/>
        <v>1</v>
      </c>
      <c r="F4187" s="48" t="str">
        <f t="shared" si="460"/>
        <v>07</v>
      </c>
      <c r="G4187" s="48" t="str">
        <f t="shared" si="461"/>
        <v>01</v>
      </c>
      <c r="H4187" s="57">
        <v>361710701</v>
      </c>
      <c r="I4187" s="48" t="s">
        <v>11273</v>
      </c>
      <c r="J4187" s="87" t="s">
        <v>11274</v>
      </c>
      <c r="K4187" s="48" t="s">
        <v>5694</v>
      </c>
      <c r="L4187" s="48" t="s">
        <v>5695</v>
      </c>
      <c r="M4187" s="48" t="s">
        <v>5707</v>
      </c>
      <c r="N4187" s="48" t="s">
        <v>5697</v>
      </c>
      <c r="O4187" s="58">
        <v>1</v>
      </c>
      <c r="P4187" s="48" t="str">
        <f>IFERROR(VLOOKUP(O4187,'[1]Conjunto de IC'!A:E,5,0),"Não se aplica")</f>
        <v>PO</v>
      </c>
    </row>
    <row r="4188" spans="1:16" ht="25.5" hidden="1" x14ac:dyDescent="0.25">
      <c r="A4188" s="48" t="str">
        <f t="shared" si="455"/>
        <v>3</v>
      </c>
      <c r="B4188" s="48" t="str">
        <f t="shared" si="456"/>
        <v>6</v>
      </c>
      <c r="C4188" s="48" t="str">
        <f t="shared" si="457"/>
        <v>1</v>
      </c>
      <c r="D4188" s="48" t="str">
        <f t="shared" si="458"/>
        <v>7</v>
      </c>
      <c r="E4188" s="48" t="str">
        <f t="shared" si="459"/>
        <v>1</v>
      </c>
      <c r="F4188" s="48" t="str">
        <f t="shared" si="460"/>
        <v>07</v>
      </c>
      <c r="G4188" s="48" t="str">
        <f t="shared" si="461"/>
        <v>02</v>
      </c>
      <c r="H4188" s="57">
        <v>361710702</v>
      </c>
      <c r="I4188" s="48" t="s">
        <v>11275</v>
      </c>
      <c r="J4188" s="87" t="s">
        <v>11276</v>
      </c>
      <c r="K4188" s="48" t="s">
        <v>5694</v>
      </c>
      <c r="L4188" s="48" t="s">
        <v>5695</v>
      </c>
      <c r="M4188" s="48" t="s">
        <v>5707</v>
      </c>
      <c r="N4188" s="48" t="s">
        <v>5697</v>
      </c>
      <c r="O4188" s="58">
        <v>1</v>
      </c>
      <c r="P4188" s="48" t="str">
        <f>IFERROR(VLOOKUP(O4188,'[1]Conjunto de IC'!A:E,5,0),"Não se aplica")</f>
        <v>PO</v>
      </c>
    </row>
    <row r="4189" spans="1:16" ht="25.5" hidden="1" x14ac:dyDescent="0.25">
      <c r="A4189" s="48" t="str">
        <f t="shared" si="455"/>
        <v>3</v>
      </c>
      <c r="B4189" s="48" t="str">
        <f t="shared" si="456"/>
        <v>6</v>
      </c>
      <c r="C4189" s="48" t="str">
        <f t="shared" si="457"/>
        <v>1</v>
      </c>
      <c r="D4189" s="48" t="str">
        <f t="shared" si="458"/>
        <v>7</v>
      </c>
      <c r="E4189" s="48" t="str">
        <f t="shared" si="459"/>
        <v>1</v>
      </c>
      <c r="F4189" s="48" t="str">
        <f t="shared" si="460"/>
        <v>07</v>
      </c>
      <c r="G4189" s="48" t="str">
        <f t="shared" si="461"/>
        <v>03</v>
      </c>
      <c r="H4189" s="57">
        <v>361710703</v>
      </c>
      <c r="I4189" s="48" t="s">
        <v>11277</v>
      </c>
      <c r="J4189" s="87" t="s">
        <v>11278</v>
      </c>
      <c r="K4189" s="48" t="s">
        <v>5694</v>
      </c>
      <c r="L4189" s="48" t="s">
        <v>5695</v>
      </c>
      <c r="M4189" s="48" t="s">
        <v>5707</v>
      </c>
      <c r="N4189" s="48" t="s">
        <v>5697</v>
      </c>
      <c r="O4189" s="58">
        <v>1</v>
      </c>
      <c r="P4189" s="48" t="str">
        <f>IFERROR(VLOOKUP(O4189,'[1]Conjunto de IC'!A:E,5,0),"Não se aplica")</f>
        <v>PO</v>
      </c>
    </row>
    <row r="4190" spans="1:16" ht="25.5" hidden="1" x14ac:dyDescent="0.25">
      <c r="A4190" s="48" t="str">
        <f t="shared" si="455"/>
        <v>3</v>
      </c>
      <c r="B4190" s="48" t="str">
        <f t="shared" si="456"/>
        <v>6</v>
      </c>
      <c r="C4190" s="48" t="str">
        <f t="shared" si="457"/>
        <v>1</v>
      </c>
      <c r="D4190" s="48" t="str">
        <f t="shared" si="458"/>
        <v>7</v>
      </c>
      <c r="E4190" s="48" t="str">
        <f t="shared" si="459"/>
        <v>1</v>
      </c>
      <c r="F4190" s="48" t="str">
        <f t="shared" si="460"/>
        <v>08</v>
      </c>
      <c r="G4190" s="48" t="str">
        <f t="shared" si="461"/>
        <v>00</v>
      </c>
      <c r="H4190" s="57">
        <v>361710800</v>
      </c>
      <c r="I4190" s="48" t="s">
        <v>11279</v>
      </c>
      <c r="J4190" s="87" t="s">
        <v>11280</v>
      </c>
      <c r="K4190" s="48" t="s">
        <v>5694</v>
      </c>
      <c r="L4190" s="48" t="s">
        <v>5695</v>
      </c>
      <c r="M4190" s="48" t="s">
        <v>5707</v>
      </c>
      <c r="N4190" s="48" t="s">
        <v>5697</v>
      </c>
      <c r="O4190" s="58">
        <v>1</v>
      </c>
      <c r="P4190" s="48" t="str">
        <f>IFERROR(VLOOKUP(O4190,'[1]Conjunto de IC'!A:E,5,0),"Não se aplica")</f>
        <v>PO</v>
      </c>
    </row>
    <row r="4191" spans="1:16" ht="38.25" hidden="1" x14ac:dyDescent="0.25">
      <c r="A4191" s="48" t="str">
        <f t="shared" si="455"/>
        <v>3</v>
      </c>
      <c r="B4191" s="48" t="str">
        <f t="shared" si="456"/>
        <v>6</v>
      </c>
      <c r="C4191" s="48" t="str">
        <f t="shared" si="457"/>
        <v>1</v>
      </c>
      <c r="D4191" s="48" t="str">
        <f t="shared" si="458"/>
        <v>7</v>
      </c>
      <c r="E4191" s="48" t="str">
        <f t="shared" si="459"/>
        <v>1</v>
      </c>
      <c r="F4191" s="48" t="str">
        <f t="shared" si="460"/>
        <v>98</v>
      </c>
      <c r="G4191" s="48" t="str">
        <f t="shared" si="461"/>
        <v>00</v>
      </c>
      <c r="H4191" s="57">
        <v>361719800</v>
      </c>
      <c r="I4191" s="48" t="s">
        <v>11281</v>
      </c>
      <c r="J4191" s="87" t="s">
        <v>11282</v>
      </c>
      <c r="K4191" s="48" t="s">
        <v>5694</v>
      </c>
      <c r="L4191" s="48" t="s">
        <v>5695</v>
      </c>
      <c r="M4191" s="48" t="s">
        <v>5707</v>
      </c>
      <c r="N4191" s="48" t="s">
        <v>5697</v>
      </c>
      <c r="O4191" s="58">
        <v>1</v>
      </c>
      <c r="P4191" s="48" t="str">
        <f>IFERROR(VLOOKUP(O4191,'[1]Conjunto de IC'!A:E,5,0),"Não se aplica")</f>
        <v>PO</v>
      </c>
    </row>
    <row r="4192" spans="1:16" ht="38.25" hidden="1" x14ac:dyDescent="0.25">
      <c r="A4192" s="48" t="str">
        <f t="shared" si="455"/>
        <v>3</v>
      </c>
      <c r="B4192" s="48" t="str">
        <f t="shared" si="456"/>
        <v>6</v>
      </c>
      <c r="C4192" s="48" t="str">
        <f t="shared" si="457"/>
        <v>1</v>
      </c>
      <c r="D4192" s="48" t="str">
        <f t="shared" si="458"/>
        <v>7</v>
      </c>
      <c r="E4192" s="48" t="str">
        <f t="shared" si="459"/>
        <v>1</v>
      </c>
      <c r="F4192" s="48" t="str">
        <f t="shared" si="460"/>
        <v>99</v>
      </c>
      <c r="G4192" s="48" t="str">
        <f t="shared" si="461"/>
        <v>00</v>
      </c>
      <c r="H4192" s="57">
        <v>361719900</v>
      </c>
      <c r="I4192" s="48" t="s">
        <v>11283</v>
      </c>
      <c r="J4192" s="87" t="s">
        <v>11284</v>
      </c>
      <c r="K4192" s="48" t="s">
        <v>5694</v>
      </c>
      <c r="L4192" s="48" t="s">
        <v>5695</v>
      </c>
      <c r="M4192" s="48" t="s">
        <v>5707</v>
      </c>
      <c r="N4192" s="48" t="s">
        <v>5697</v>
      </c>
      <c r="O4192" s="58">
        <v>1</v>
      </c>
      <c r="P4192" s="48" t="str">
        <f>IFERROR(VLOOKUP(O4192,'[1]Conjunto de IC'!A:E,5,0),"Não se aplica")</f>
        <v>PO</v>
      </c>
    </row>
    <row r="4193" spans="1:16" ht="51" hidden="1" x14ac:dyDescent="0.25">
      <c r="A4193" s="48" t="str">
        <f t="shared" si="455"/>
        <v>3</v>
      </c>
      <c r="B4193" s="48" t="str">
        <f t="shared" si="456"/>
        <v>6</v>
      </c>
      <c r="C4193" s="48" t="str">
        <f t="shared" si="457"/>
        <v>1</v>
      </c>
      <c r="D4193" s="48" t="str">
        <f t="shared" si="458"/>
        <v>7</v>
      </c>
      <c r="E4193" s="48" t="str">
        <f t="shared" si="459"/>
        <v>2</v>
      </c>
      <c r="F4193" s="48" t="str">
        <f t="shared" si="460"/>
        <v>00</v>
      </c>
      <c r="G4193" s="48" t="str">
        <f t="shared" si="461"/>
        <v>00</v>
      </c>
      <c r="H4193" s="57">
        <v>361720000</v>
      </c>
      <c r="I4193" s="48" t="s">
        <v>11285</v>
      </c>
      <c r="J4193" s="87" t="s">
        <v>11286</v>
      </c>
      <c r="K4193" s="48" t="s">
        <v>5694</v>
      </c>
      <c r="L4193" s="48" t="s">
        <v>5695</v>
      </c>
      <c r="M4193" s="48" t="s">
        <v>5696</v>
      </c>
      <c r="N4193" s="48" t="s">
        <v>5697</v>
      </c>
      <c r="O4193" s="58">
        <v>0</v>
      </c>
      <c r="P4193" s="48" t="str">
        <f>IFERROR(VLOOKUP(O4193,'[1]Conjunto de IC'!A:E,5,0),"Não se aplica")</f>
        <v>Não se aplica</v>
      </c>
    </row>
    <row r="4194" spans="1:16" hidden="1" x14ac:dyDescent="0.25">
      <c r="A4194" s="48" t="str">
        <f t="shared" si="455"/>
        <v>3</v>
      </c>
      <c r="B4194" s="48" t="str">
        <f t="shared" si="456"/>
        <v>6</v>
      </c>
      <c r="C4194" s="48" t="str">
        <f t="shared" si="457"/>
        <v>1</v>
      </c>
      <c r="D4194" s="48" t="str">
        <f t="shared" si="458"/>
        <v>7</v>
      </c>
      <c r="E4194" s="48" t="str">
        <f t="shared" si="459"/>
        <v>2</v>
      </c>
      <c r="F4194" s="48" t="str">
        <f t="shared" si="460"/>
        <v>01</v>
      </c>
      <c r="G4194" s="48" t="str">
        <f t="shared" si="461"/>
        <v>00</v>
      </c>
      <c r="H4194" s="57">
        <v>361720100</v>
      </c>
      <c r="I4194" s="48" t="s">
        <v>11259</v>
      </c>
      <c r="J4194" s="87" t="s">
        <v>11260</v>
      </c>
      <c r="K4194" s="48" t="s">
        <v>5694</v>
      </c>
      <c r="L4194" s="48" t="s">
        <v>5695</v>
      </c>
      <c r="M4194" s="48" t="s">
        <v>5707</v>
      </c>
      <c r="N4194" s="48" t="s">
        <v>5697</v>
      </c>
      <c r="O4194" s="58">
        <v>1</v>
      </c>
      <c r="P4194" s="48" t="str">
        <f>IFERROR(VLOOKUP(O4194,'[1]Conjunto de IC'!A:E,5,0),"Não se aplica")</f>
        <v>PO</v>
      </c>
    </row>
    <row r="4195" spans="1:16" hidden="1" x14ac:dyDescent="0.25">
      <c r="A4195" s="48" t="str">
        <f t="shared" si="455"/>
        <v>3</v>
      </c>
      <c r="B4195" s="48" t="str">
        <f t="shared" si="456"/>
        <v>6</v>
      </c>
      <c r="C4195" s="48" t="str">
        <f t="shared" si="457"/>
        <v>1</v>
      </c>
      <c r="D4195" s="48" t="str">
        <f t="shared" si="458"/>
        <v>7</v>
      </c>
      <c r="E4195" s="48" t="str">
        <f t="shared" si="459"/>
        <v>2</v>
      </c>
      <c r="F4195" s="48" t="str">
        <f t="shared" si="460"/>
        <v>02</v>
      </c>
      <c r="G4195" s="48" t="str">
        <f t="shared" si="461"/>
        <v>00</v>
      </c>
      <c r="H4195" s="57">
        <v>361720200</v>
      </c>
      <c r="I4195" s="48" t="s">
        <v>11261</v>
      </c>
      <c r="J4195" s="87" t="s">
        <v>11262</v>
      </c>
      <c r="K4195" s="48" t="s">
        <v>5694</v>
      </c>
      <c r="L4195" s="48" t="s">
        <v>5695</v>
      </c>
      <c r="M4195" s="48" t="s">
        <v>5707</v>
      </c>
      <c r="N4195" s="48" t="s">
        <v>5697</v>
      </c>
      <c r="O4195" s="58">
        <v>1</v>
      </c>
      <c r="P4195" s="48" t="str">
        <f>IFERROR(VLOOKUP(O4195,'[1]Conjunto de IC'!A:E,5,0),"Não se aplica")</f>
        <v>PO</v>
      </c>
    </row>
    <row r="4196" spans="1:16" hidden="1" x14ac:dyDescent="0.25">
      <c r="A4196" s="48" t="str">
        <f t="shared" si="455"/>
        <v>3</v>
      </c>
      <c r="B4196" s="48" t="str">
        <f t="shared" si="456"/>
        <v>6</v>
      </c>
      <c r="C4196" s="48" t="str">
        <f t="shared" si="457"/>
        <v>1</v>
      </c>
      <c r="D4196" s="48" t="str">
        <f t="shared" si="458"/>
        <v>7</v>
      </c>
      <c r="E4196" s="48" t="str">
        <f t="shared" si="459"/>
        <v>2</v>
      </c>
      <c r="F4196" s="48" t="str">
        <f t="shared" si="460"/>
        <v>03</v>
      </c>
      <c r="G4196" s="48" t="str">
        <f t="shared" si="461"/>
        <v>00</v>
      </c>
      <c r="H4196" s="57">
        <v>361720300</v>
      </c>
      <c r="I4196" s="48" t="s">
        <v>11263</v>
      </c>
      <c r="J4196" s="87" t="s">
        <v>11264</v>
      </c>
      <c r="K4196" s="48" t="s">
        <v>5694</v>
      </c>
      <c r="L4196" s="48" t="s">
        <v>5695</v>
      </c>
      <c r="M4196" s="48" t="s">
        <v>5707</v>
      </c>
      <c r="N4196" s="48" t="s">
        <v>5697</v>
      </c>
      <c r="O4196" s="58">
        <v>1</v>
      </c>
      <c r="P4196" s="48" t="str">
        <f>IFERROR(VLOOKUP(O4196,'[1]Conjunto de IC'!A:E,5,0),"Não se aplica")</f>
        <v>PO</v>
      </c>
    </row>
    <row r="4197" spans="1:16" hidden="1" x14ac:dyDescent="0.25">
      <c r="A4197" s="48" t="str">
        <f t="shared" si="455"/>
        <v>3</v>
      </c>
      <c r="B4197" s="48" t="str">
        <f t="shared" si="456"/>
        <v>6</v>
      </c>
      <c r="C4197" s="48" t="str">
        <f t="shared" si="457"/>
        <v>1</v>
      </c>
      <c r="D4197" s="48" t="str">
        <f t="shared" si="458"/>
        <v>7</v>
      </c>
      <c r="E4197" s="48" t="str">
        <f t="shared" si="459"/>
        <v>2</v>
      </c>
      <c r="F4197" s="48" t="str">
        <f t="shared" si="460"/>
        <v>04</v>
      </c>
      <c r="G4197" s="48" t="str">
        <f t="shared" si="461"/>
        <v>00</v>
      </c>
      <c r="H4197" s="57">
        <v>361720400</v>
      </c>
      <c r="I4197" s="48" t="s">
        <v>11265</v>
      </c>
      <c r="J4197" s="87" t="s">
        <v>11266</v>
      </c>
      <c r="K4197" s="48" t="s">
        <v>5694</v>
      </c>
      <c r="L4197" s="48" t="s">
        <v>5695</v>
      </c>
      <c r="M4197" s="48" t="s">
        <v>5707</v>
      </c>
      <c r="N4197" s="48" t="s">
        <v>5697</v>
      </c>
      <c r="O4197" s="58">
        <v>1</v>
      </c>
      <c r="P4197" s="48" t="str">
        <f>IFERROR(VLOOKUP(O4197,'[1]Conjunto de IC'!A:E,5,0),"Não se aplica")</f>
        <v>PO</v>
      </c>
    </row>
    <row r="4198" spans="1:16" hidden="1" x14ac:dyDescent="0.25">
      <c r="A4198" s="48" t="str">
        <f t="shared" si="455"/>
        <v>3</v>
      </c>
      <c r="B4198" s="48" t="str">
        <f t="shared" si="456"/>
        <v>6</v>
      </c>
      <c r="C4198" s="48" t="str">
        <f t="shared" si="457"/>
        <v>1</v>
      </c>
      <c r="D4198" s="48" t="str">
        <f t="shared" si="458"/>
        <v>7</v>
      </c>
      <c r="E4198" s="48" t="str">
        <f t="shared" si="459"/>
        <v>2</v>
      </c>
      <c r="F4198" s="48" t="str">
        <f t="shared" si="460"/>
        <v>05</v>
      </c>
      <c r="G4198" s="48" t="str">
        <f t="shared" si="461"/>
        <v>00</v>
      </c>
      <c r="H4198" s="57">
        <v>361720500</v>
      </c>
      <c r="I4198" s="48" t="s">
        <v>11267</v>
      </c>
      <c r="J4198" s="87" t="s">
        <v>11268</v>
      </c>
      <c r="K4198" s="48" t="s">
        <v>5694</v>
      </c>
      <c r="L4198" s="48" t="s">
        <v>5695</v>
      </c>
      <c r="M4198" s="48" t="s">
        <v>5707</v>
      </c>
      <c r="N4198" s="48" t="s">
        <v>5697</v>
      </c>
      <c r="O4198" s="58">
        <v>1</v>
      </c>
      <c r="P4198" s="48" t="str">
        <f>IFERROR(VLOOKUP(O4198,'[1]Conjunto de IC'!A:E,5,0),"Não se aplica")</f>
        <v>PO</v>
      </c>
    </row>
    <row r="4199" spans="1:16" hidden="1" x14ac:dyDescent="0.25">
      <c r="A4199" s="48" t="str">
        <f t="shared" si="455"/>
        <v>3</v>
      </c>
      <c r="B4199" s="48" t="str">
        <f t="shared" si="456"/>
        <v>6</v>
      </c>
      <c r="C4199" s="48" t="str">
        <f t="shared" si="457"/>
        <v>1</v>
      </c>
      <c r="D4199" s="48" t="str">
        <f t="shared" si="458"/>
        <v>7</v>
      </c>
      <c r="E4199" s="48" t="str">
        <f t="shared" si="459"/>
        <v>2</v>
      </c>
      <c r="F4199" s="48" t="str">
        <f t="shared" si="460"/>
        <v>06</v>
      </c>
      <c r="G4199" s="48" t="str">
        <f t="shared" si="461"/>
        <v>00</v>
      </c>
      <c r="H4199" s="57">
        <v>361720600</v>
      </c>
      <c r="I4199" s="48" t="s">
        <v>11269</v>
      </c>
      <c r="J4199" s="87" t="s">
        <v>11270</v>
      </c>
      <c r="K4199" s="48" t="s">
        <v>5694</v>
      </c>
      <c r="L4199" s="48" t="s">
        <v>5695</v>
      </c>
      <c r="M4199" s="48" t="s">
        <v>5707</v>
      </c>
      <c r="N4199" s="48" t="s">
        <v>5697</v>
      </c>
      <c r="O4199" s="58">
        <v>1</v>
      </c>
      <c r="P4199" s="48" t="str">
        <f>IFERROR(VLOOKUP(O4199,'[1]Conjunto de IC'!A:E,5,0),"Não se aplica")</f>
        <v>PO</v>
      </c>
    </row>
    <row r="4200" spans="1:16" ht="38.25" hidden="1" x14ac:dyDescent="0.25">
      <c r="A4200" s="48" t="str">
        <f t="shared" si="455"/>
        <v>3</v>
      </c>
      <c r="B4200" s="48" t="str">
        <f t="shared" si="456"/>
        <v>6</v>
      </c>
      <c r="C4200" s="48" t="str">
        <f t="shared" si="457"/>
        <v>1</v>
      </c>
      <c r="D4200" s="48" t="str">
        <f t="shared" si="458"/>
        <v>7</v>
      </c>
      <c r="E4200" s="48" t="str">
        <f t="shared" si="459"/>
        <v>2</v>
      </c>
      <c r="F4200" s="48" t="str">
        <f t="shared" si="460"/>
        <v>99</v>
      </c>
      <c r="G4200" s="48" t="str">
        <f t="shared" si="461"/>
        <v>00</v>
      </c>
      <c r="H4200" s="57">
        <v>361729900</v>
      </c>
      <c r="I4200" s="48" t="s">
        <v>11281</v>
      </c>
      <c r="J4200" s="87" t="s">
        <v>11282</v>
      </c>
      <c r="K4200" s="48" t="s">
        <v>5694</v>
      </c>
      <c r="L4200" s="48" t="s">
        <v>5695</v>
      </c>
      <c r="M4200" s="48" t="s">
        <v>5707</v>
      </c>
      <c r="N4200" s="48" t="s">
        <v>5697</v>
      </c>
      <c r="O4200" s="58">
        <v>1</v>
      </c>
      <c r="P4200" s="48" t="str">
        <f>IFERROR(VLOOKUP(O4200,'[1]Conjunto de IC'!A:E,5,0),"Não se aplica")</f>
        <v>PO</v>
      </c>
    </row>
    <row r="4201" spans="1:16" ht="63.75" hidden="1" x14ac:dyDescent="0.25">
      <c r="A4201" s="48" t="str">
        <f t="shared" si="455"/>
        <v>3</v>
      </c>
      <c r="B4201" s="48" t="str">
        <f t="shared" si="456"/>
        <v>6</v>
      </c>
      <c r="C4201" s="48" t="str">
        <f t="shared" si="457"/>
        <v>1</v>
      </c>
      <c r="D4201" s="48" t="str">
        <f t="shared" si="458"/>
        <v>7</v>
      </c>
      <c r="E4201" s="48" t="str">
        <f t="shared" si="459"/>
        <v>3</v>
      </c>
      <c r="F4201" s="48" t="str">
        <f t="shared" si="460"/>
        <v>00</v>
      </c>
      <c r="G4201" s="48" t="str">
        <f t="shared" si="461"/>
        <v>00</v>
      </c>
      <c r="H4201" s="57">
        <v>361730000</v>
      </c>
      <c r="I4201" s="48" t="s">
        <v>11287</v>
      </c>
      <c r="J4201" s="87" t="s">
        <v>11288</v>
      </c>
      <c r="K4201" s="48" t="s">
        <v>5694</v>
      </c>
      <c r="L4201" s="48" t="s">
        <v>5695</v>
      </c>
      <c r="M4201" s="48" t="s">
        <v>5696</v>
      </c>
      <c r="N4201" s="48" t="s">
        <v>5697</v>
      </c>
      <c r="O4201" s="58">
        <v>0</v>
      </c>
      <c r="P4201" s="48" t="str">
        <f>IFERROR(VLOOKUP(O4201,'[1]Conjunto de IC'!A:E,5,0),"Não se aplica")</f>
        <v>Não se aplica</v>
      </c>
    </row>
    <row r="4202" spans="1:16" hidden="1" x14ac:dyDescent="0.25">
      <c r="A4202" s="48" t="str">
        <f t="shared" si="455"/>
        <v>3</v>
      </c>
      <c r="B4202" s="48" t="str">
        <f t="shared" si="456"/>
        <v>6</v>
      </c>
      <c r="C4202" s="48" t="str">
        <f t="shared" si="457"/>
        <v>1</v>
      </c>
      <c r="D4202" s="48" t="str">
        <f t="shared" si="458"/>
        <v>7</v>
      </c>
      <c r="E4202" s="48" t="str">
        <f t="shared" si="459"/>
        <v>3</v>
      </c>
      <c r="F4202" s="48" t="str">
        <f t="shared" si="460"/>
        <v>01</v>
      </c>
      <c r="G4202" s="48" t="str">
        <f t="shared" si="461"/>
        <v>00</v>
      </c>
      <c r="H4202" s="57">
        <v>361730100</v>
      </c>
      <c r="I4202" s="48" t="s">
        <v>11259</v>
      </c>
      <c r="J4202" s="87" t="s">
        <v>11260</v>
      </c>
      <c r="K4202" s="48" t="s">
        <v>5694</v>
      </c>
      <c r="L4202" s="48" t="s">
        <v>5695</v>
      </c>
      <c r="M4202" s="48" t="s">
        <v>5707</v>
      </c>
      <c r="N4202" s="48" t="s">
        <v>5697</v>
      </c>
      <c r="O4202" s="58">
        <v>1</v>
      </c>
      <c r="P4202" s="48" t="str">
        <f>IFERROR(VLOOKUP(O4202,'[1]Conjunto de IC'!A:E,5,0),"Não se aplica")</f>
        <v>PO</v>
      </c>
    </row>
    <row r="4203" spans="1:16" hidden="1" x14ac:dyDescent="0.25">
      <c r="A4203" s="48" t="str">
        <f t="shared" si="455"/>
        <v>3</v>
      </c>
      <c r="B4203" s="48" t="str">
        <f t="shared" si="456"/>
        <v>6</v>
      </c>
      <c r="C4203" s="48" t="str">
        <f t="shared" si="457"/>
        <v>1</v>
      </c>
      <c r="D4203" s="48" t="str">
        <f t="shared" si="458"/>
        <v>7</v>
      </c>
      <c r="E4203" s="48" t="str">
        <f t="shared" si="459"/>
        <v>3</v>
      </c>
      <c r="F4203" s="48" t="str">
        <f t="shared" si="460"/>
        <v>02</v>
      </c>
      <c r="G4203" s="48" t="str">
        <f t="shared" si="461"/>
        <v>00</v>
      </c>
      <c r="H4203" s="57">
        <v>361730200</v>
      </c>
      <c r="I4203" s="48" t="s">
        <v>11261</v>
      </c>
      <c r="J4203" s="87" t="s">
        <v>11262</v>
      </c>
      <c r="K4203" s="48" t="s">
        <v>5694</v>
      </c>
      <c r="L4203" s="48" t="s">
        <v>5695</v>
      </c>
      <c r="M4203" s="48" t="s">
        <v>5707</v>
      </c>
      <c r="N4203" s="48" t="s">
        <v>5697</v>
      </c>
      <c r="O4203" s="58">
        <v>1</v>
      </c>
      <c r="P4203" s="48" t="str">
        <f>IFERROR(VLOOKUP(O4203,'[1]Conjunto de IC'!A:E,5,0),"Não se aplica")</f>
        <v>PO</v>
      </c>
    </row>
    <row r="4204" spans="1:16" hidden="1" x14ac:dyDescent="0.25">
      <c r="A4204" s="48" t="str">
        <f t="shared" si="455"/>
        <v>3</v>
      </c>
      <c r="B4204" s="48" t="str">
        <f t="shared" si="456"/>
        <v>6</v>
      </c>
      <c r="C4204" s="48" t="str">
        <f t="shared" si="457"/>
        <v>1</v>
      </c>
      <c r="D4204" s="48" t="str">
        <f t="shared" si="458"/>
        <v>7</v>
      </c>
      <c r="E4204" s="48" t="str">
        <f t="shared" si="459"/>
        <v>3</v>
      </c>
      <c r="F4204" s="48" t="str">
        <f t="shared" si="460"/>
        <v>03</v>
      </c>
      <c r="G4204" s="48" t="str">
        <f t="shared" si="461"/>
        <v>00</v>
      </c>
      <c r="H4204" s="57">
        <v>361730300</v>
      </c>
      <c r="I4204" s="48" t="s">
        <v>11263</v>
      </c>
      <c r="J4204" s="87" t="s">
        <v>11264</v>
      </c>
      <c r="K4204" s="48" t="s">
        <v>5694</v>
      </c>
      <c r="L4204" s="48" t="s">
        <v>5695</v>
      </c>
      <c r="M4204" s="48" t="s">
        <v>5707</v>
      </c>
      <c r="N4204" s="48" t="s">
        <v>5697</v>
      </c>
      <c r="O4204" s="58">
        <v>1</v>
      </c>
      <c r="P4204" s="48" t="str">
        <f>IFERROR(VLOOKUP(O4204,'[1]Conjunto de IC'!A:E,5,0),"Não se aplica")</f>
        <v>PO</v>
      </c>
    </row>
    <row r="4205" spans="1:16" hidden="1" x14ac:dyDescent="0.25">
      <c r="A4205" s="48" t="str">
        <f t="shared" si="455"/>
        <v>3</v>
      </c>
      <c r="B4205" s="48" t="str">
        <f t="shared" si="456"/>
        <v>6</v>
      </c>
      <c r="C4205" s="48" t="str">
        <f t="shared" si="457"/>
        <v>1</v>
      </c>
      <c r="D4205" s="48" t="str">
        <f t="shared" si="458"/>
        <v>7</v>
      </c>
      <c r="E4205" s="48" t="str">
        <f t="shared" si="459"/>
        <v>3</v>
      </c>
      <c r="F4205" s="48" t="str">
        <f t="shared" si="460"/>
        <v>04</v>
      </c>
      <c r="G4205" s="48" t="str">
        <f t="shared" si="461"/>
        <v>00</v>
      </c>
      <c r="H4205" s="57">
        <v>361730400</v>
      </c>
      <c r="I4205" s="48" t="s">
        <v>11265</v>
      </c>
      <c r="J4205" s="87" t="s">
        <v>11266</v>
      </c>
      <c r="K4205" s="48" t="s">
        <v>5694</v>
      </c>
      <c r="L4205" s="48" t="s">
        <v>5695</v>
      </c>
      <c r="M4205" s="48" t="s">
        <v>5707</v>
      </c>
      <c r="N4205" s="48" t="s">
        <v>5697</v>
      </c>
      <c r="O4205" s="58">
        <v>1</v>
      </c>
      <c r="P4205" s="48" t="str">
        <f>IFERROR(VLOOKUP(O4205,'[1]Conjunto de IC'!A:E,5,0),"Não se aplica")</f>
        <v>PO</v>
      </c>
    </row>
    <row r="4206" spans="1:16" hidden="1" x14ac:dyDescent="0.25">
      <c r="A4206" s="48" t="str">
        <f t="shared" si="455"/>
        <v>3</v>
      </c>
      <c r="B4206" s="48" t="str">
        <f t="shared" si="456"/>
        <v>6</v>
      </c>
      <c r="C4206" s="48" t="str">
        <f t="shared" si="457"/>
        <v>1</v>
      </c>
      <c r="D4206" s="48" t="str">
        <f t="shared" si="458"/>
        <v>7</v>
      </c>
      <c r="E4206" s="48" t="str">
        <f t="shared" si="459"/>
        <v>3</v>
      </c>
      <c r="F4206" s="48" t="str">
        <f t="shared" si="460"/>
        <v>05</v>
      </c>
      <c r="G4206" s="48" t="str">
        <f t="shared" si="461"/>
        <v>00</v>
      </c>
      <c r="H4206" s="57">
        <v>361730500</v>
      </c>
      <c r="I4206" s="48" t="s">
        <v>11267</v>
      </c>
      <c r="J4206" s="87" t="s">
        <v>11268</v>
      </c>
      <c r="K4206" s="48" t="s">
        <v>5694</v>
      </c>
      <c r="L4206" s="48" t="s">
        <v>5695</v>
      </c>
      <c r="M4206" s="48" t="s">
        <v>5707</v>
      </c>
      <c r="N4206" s="48" t="s">
        <v>5697</v>
      </c>
      <c r="O4206" s="58">
        <v>1</v>
      </c>
      <c r="P4206" s="48" t="str">
        <f>IFERROR(VLOOKUP(O4206,'[1]Conjunto de IC'!A:E,5,0),"Não se aplica")</f>
        <v>PO</v>
      </c>
    </row>
    <row r="4207" spans="1:16" hidden="1" x14ac:dyDescent="0.25">
      <c r="A4207" s="48" t="str">
        <f t="shared" si="455"/>
        <v>3</v>
      </c>
      <c r="B4207" s="48" t="str">
        <f t="shared" si="456"/>
        <v>6</v>
      </c>
      <c r="C4207" s="48" t="str">
        <f t="shared" si="457"/>
        <v>1</v>
      </c>
      <c r="D4207" s="48" t="str">
        <f t="shared" si="458"/>
        <v>7</v>
      </c>
      <c r="E4207" s="48" t="str">
        <f t="shared" si="459"/>
        <v>3</v>
      </c>
      <c r="F4207" s="48" t="str">
        <f t="shared" si="460"/>
        <v>06</v>
      </c>
      <c r="G4207" s="48" t="str">
        <f t="shared" si="461"/>
        <v>00</v>
      </c>
      <c r="H4207" s="57">
        <v>361730600</v>
      </c>
      <c r="I4207" s="48" t="s">
        <v>11269</v>
      </c>
      <c r="J4207" s="87" t="s">
        <v>11270</v>
      </c>
      <c r="K4207" s="48" t="s">
        <v>5694</v>
      </c>
      <c r="L4207" s="48" t="s">
        <v>5695</v>
      </c>
      <c r="M4207" s="48" t="s">
        <v>5707</v>
      </c>
      <c r="N4207" s="48" t="s">
        <v>5697</v>
      </c>
      <c r="O4207" s="58">
        <v>1</v>
      </c>
      <c r="P4207" s="48" t="str">
        <f>IFERROR(VLOOKUP(O4207,'[1]Conjunto de IC'!A:E,5,0),"Não se aplica")</f>
        <v>PO</v>
      </c>
    </row>
    <row r="4208" spans="1:16" ht="38.25" hidden="1" x14ac:dyDescent="0.25">
      <c r="A4208" s="48" t="str">
        <f t="shared" si="455"/>
        <v>3</v>
      </c>
      <c r="B4208" s="48" t="str">
        <f t="shared" si="456"/>
        <v>6</v>
      </c>
      <c r="C4208" s="48" t="str">
        <f t="shared" si="457"/>
        <v>1</v>
      </c>
      <c r="D4208" s="48" t="str">
        <f t="shared" si="458"/>
        <v>7</v>
      </c>
      <c r="E4208" s="48" t="str">
        <f t="shared" si="459"/>
        <v>3</v>
      </c>
      <c r="F4208" s="48" t="str">
        <f t="shared" si="460"/>
        <v>99</v>
      </c>
      <c r="G4208" s="48" t="str">
        <f t="shared" si="461"/>
        <v>00</v>
      </c>
      <c r="H4208" s="57">
        <v>361739900</v>
      </c>
      <c r="I4208" s="48" t="s">
        <v>11281</v>
      </c>
      <c r="J4208" s="87" t="s">
        <v>11282</v>
      </c>
      <c r="K4208" s="48" t="s">
        <v>5694</v>
      </c>
      <c r="L4208" s="48" t="s">
        <v>5695</v>
      </c>
      <c r="M4208" s="48" t="s">
        <v>5707</v>
      </c>
      <c r="N4208" s="48" t="s">
        <v>5697</v>
      </c>
      <c r="O4208" s="58">
        <v>1</v>
      </c>
      <c r="P4208" s="48" t="str">
        <f>IFERROR(VLOOKUP(O4208,'[1]Conjunto de IC'!A:E,5,0),"Não se aplica")</f>
        <v>PO</v>
      </c>
    </row>
    <row r="4209" spans="1:16" ht="63.75" hidden="1" x14ac:dyDescent="0.25">
      <c r="A4209" s="48" t="str">
        <f t="shared" si="455"/>
        <v>3</v>
      </c>
      <c r="B4209" s="48" t="str">
        <f t="shared" si="456"/>
        <v>6</v>
      </c>
      <c r="C4209" s="48" t="str">
        <f t="shared" si="457"/>
        <v>1</v>
      </c>
      <c r="D4209" s="48" t="str">
        <f t="shared" si="458"/>
        <v>7</v>
      </c>
      <c r="E4209" s="48" t="str">
        <f t="shared" si="459"/>
        <v>4</v>
      </c>
      <c r="F4209" s="48" t="str">
        <f t="shared" si="460"/>
        <v>00</v>
      </c>
      <c r="G4209" s="48" t="str">
        <f t="shared" si="461"/>
        <v>00</v>
      </c>
      <c r="H4209" s="57">
        <v>361740000</v>
      </c>
      <c r="I4209" s="48" t="s">
        <v>11289</v>
      </c>
      <c r="J4209" s="87" t="s">
        <v>11290</v>
      </c>
      <c r="K4209" s="48" t="s">
        <v>5694</v>
      </c>
      <c r="L4209" s="48" t="s">
        <v>5695</v>
      </c>
      <c r="M4209" s="48" t="s">
        <v>5696</v>
      </c>
      <c r="N4209" s="48" t="s">
        <v>5697</v>
      </c>
      <c r="O4209" s="58">
        <v>0</v>
      </c>
      <c r="P4209" s="48" t="str">
        <f>IFERROR(VLOOKUP(O4209,'[1]Conjunto de IC'!A:E,5,0),"Não se aplica")</f>
        <v>Não se aplica</v>
      </c>
    </row>
    <row r="4210" spans="1:16" hidden="1" x14ac:dyDescent="0.25">
      <c r="A4210" s="48" t="str">
        <f t="shared" si="455"/>
        <v>3</v>
      </c>
      <c r="B4210" s="48" t="str">
        <f t="shared" si="456"/>
        <v>6</v>
      </c>
      <c r="C4210" s="48" t="str">
        <f t="shared" si="457"/>
        <v>1</v>
      </c>
      <c r="D4210" s="48" t="str">
        <f t="shared" si="458"/>
        <v>7</v>
      </c>
      <c r="E4210" s="48" t="str">
        <f t="shared" si="459"/>
        <v>4</v>
      </c>
      <c r="F4210" s="48" t="str">
        <f t="shared" si="460"/>
        <v>01</v>
      </c>
      <c r="G4210" s="48" t="str">
        <f t="shared" si="461"/>
        <v>00</v>
      </c>
      <c r="H4210" s="57">
        <v>361740100</v>
      </c>
      <c r="I4210" s="48" t="s">
        <v>11259</v>
      </c>
      <c r="J4210" s="87" t="s">
        <v>11260</v>
      </c>
      <c r="K4210" s="48" t="s">
        <v>5694</v>
      </c>
      <c r="L4210" s="48" t="s">
        <v>5695</v>
      </c>
      <c r="M4210" s="48" t="s">
        <v>5707</v>
      </c>
      <c r="N4210" s="48" t="s">
        <v>5697</v>
      </c>
      <c r="O4210" s="58">
        <v>1</v>
      </c>
      <c r="P4210" s="48" t="str">
        <f>IFERROR(VLOOKUP(O4210,'[1]Conjunto de IC'!A:E,5,0),"Não se aplica")</f>
        <v>PO</v>
      </c>
    </row>
    <row r="4211" spans="1:16" hidden="1" x14ac:dyDescent="0.25">
      <c r="A4211" s="48" t="str">
        <f t="shared" si="455"/>
        <v>3</v>
      </c>
      <c r="B4211" s="48" t="str">
        <f t="shared" si="456"/>
        <v>6</v>
      </c>
      <c r="C4211" s="48" t="str">
        <f t="shared" si="457"/>
        <v>1</v>
      </c>
      <c r="D4211" s="48" t="str">
        <f t="shared" si="458"/>
        <v>7</v>
      </c>
      <c r="E4211" s="48" t="str">
        <f t="shared" si="459"/>
        <v>4</v>
      </c>
      <c r="F4211" s="48" t="str">
        <f t="shared" si="460"/>
        <v>02</v>
      </c>
      <c r="G4211" s="48" t="str">
        <f t="shared" si="461"/>
        <v>00</v>
      </c>
      <c r="H4211" s="57">
        <v>361740200</v>
      </c>
      <c r="I4211" s="48" t="s">
        <v>11261</v>
      </c>
      <c r="J4211" s="87" t="s">
        <v>11262</v>
      </c>
      <c r="K4211" s="48" t="s">
        <v>5694</v>
      </c>
      <c r="L4211" s="48" t="s">
        <v>5695</v>
      </c>
      <c r="M4211" s="48" t="s">
        <v>5707</v>
      </c>
      <c r="N4211" s="48" t="s">
        <v>5697</v>
      </c>
      <c r="O4211" s="58">
        <v>1</v>
      </c>
      <c r="P4211" s="48" t="str">
        <f>IFERROR(VLOOKUP(O4211,'[1]Conjunto de IC'!A:E,5,0),"Não se aplica")</f>
        <v>PO</v>
      </c>
    </row>
    <row r="4212" spans="1:16" hidden="1" x14ac:dyDescent="0.25">
      <c r="A4212" s="48" t="str">
        <f t="shared" si="455"/>
        <v>3</v>
      </c>
      <c r="B4212" s="48" t="str">
        <f t="shared" si="456"/>
        <v>6</v>
      </c>
      <c r="C4212" s="48" t="str">
        <f t="shared" si="457"/>
        <v>1</v>
      </c>
      <c r="D4212" s="48" t="str">
        <f t="shared" si="458"/>
        <v>7</v>
      </c>
      <c r="E4212" s="48" t="str">
        <f t="shared" si="459"/>
        <v>4</v>
      </c>
      <c r="F4212" s="48" t="str">
        <f t="shared" si="460"/>
        <v>03</v>
      </c>
      <c r="G4212" s="48" t="str">
        <f t="shared" si="461"/>
        <v>00</v>
      </c>
      <c r="H4212" s="57">
        <v>361740300</v>
      </c>
      <c r="I4212" s="48" t="s">
        <v>11263</v>
      </c>
      <c r="J4212" s="87" t="s">
        <v>11264</v>
      </c>
      <c r="K4212" s="48" t="s">
        <v>5694</v>
      </c>
      <c r="L4212" s="48" t="s">
        <v>5695</v>
      </c>
      <c r="M4212" s="48" t="s">
        <v>5707</v>
      </c>
      <c r="N4212" s="48" t="s">
        <v>5697</v>
      </c>
      <c r="O4212" s="58">
        <v>1</v>
      </c>
      <c r="P4212" s="48" t="str">
        <f>IFERROR(VLOOKUP(O4212,'[1]Conjunto de IC'!A:E,5,0),"Não se aplica")</f>
        <v>PO</v>
      </c>
    </row>
    <row r="4213" spans="1:16" hidden="1" x14ac:dyDescent="0.25">
      <c r="A4213" s="48" t="str">
        <f t="shared" si="455"/>
        <v>3</v>
      </c>
      <c r="B4213" s="48" t="str">
        <f t="shared" si="456"/>
        <v>6</v>
      </c>
      <c r="C4213" s="48" t="str">
        <f t="shared" si="457"/>
        <v>1</v>
      </c>
      <c r="D4213" s="48" t="str">
        <f t="shared" si="458"/>
        <v>7</v>
      </c>
      <c r="E4213" s="48" t="str">
        <f t="shared" si="459"/>
        <v>4</v>
      </c>
      <c r="F4213" s="48" t="str">
        <f t="shared" si="460"/>
        <v>04</v>
      </c>
      <c r="G4213" s="48" t="str">
        <f t="shared" si="461"/>
        <v>00</v>
      </c>
      <c r="H4213" s="57">
        <v>361740400</v>
      </c>
      <c r="I4213" s="48" t="s">
        <v>11265</v>
      </c>
      <c r="J4213" s="87" t="s">
        <v>11266</v>
      </c>
      <c r="K4213" s="48" t="s">
        <v>5694</v>
      </c>
      <c r="L4213" s="48" t="s">
        <v>5695</v>
      </c>
      <c r="M4213" s="48" t="s">
        <v>5707</v>
      </c>
      <c r="N4213" s="48" t="s">
        <v>5697</v>
      </c>
      <c r="O4213" s="58">
        <v>1</v>
      </c>
      <c r="P4213" s="48" t="str">
        <f>IFERROR(VLOOKUP(O4213,'[1]Conjunto de IC'!A:E,5,0),"Não se aplica")</f>
        <v>PO</v>
      </c>
    </row>
    <row r="4214" spans="1:16" hidden="1" x14ac:dyDescent="0.25">
      <c r="A4214" s="48" t="str">
        <f t="shared" si="455"/>
        <v>3</v>
      </c>
      <c r="B4214" s="48" t="str">
        <f t="shared" si="456"/>
        <v>6</v>
      </c>
      <c r="C4214" s="48" t="str">
        <f t="shared" si="457"/>
        <v>1</v>
      </c>
      <c r="D4214" s="48" t="str">
        <f t="shared" si="458"/>
        <v>7</v>
      </c>
      <c r="E4214" s="48" t="str">
        <f t="shared" si="459"/>
        <v>4</v>
      </c>
      <c r="F4214" s="48" t="str">
        <f t="shared" si="460"/>
        <v>05</v>
      </c>
      <c r="G4214" s="48" t="str">
        <f t="shared" si="461"/>
        <v>00</v>
      </c>
      <c r="H4214" s="57">
        <v>361740500</v>
      </c>
      <c r="I4214" s="48" t="s">
        <v>11267</v>
      </c>
      <c r="J4214" s="87" t="s">
        <v>11268</v>
      </c>
      <c r="K4214" s="48" t="s">
        <v>5694</v>
      </c>
      <c r="L4214" s="48" t="s">
        <v>5695</v>
      </c>
      <c r="M4214" s="48" t="s">
        <v>5707</v>
      </c>
      <c r="N4214" s="48" t="s">
        <v>5697</v>
      </c>
      <c r="O4214" s="58">
        <v>1</v>
      </c>
      <c r="P4214" s="48" t="str">
        <f>IFERROR(VLOOKUP(O4214,'[1]Conjunto de IC'!A:E,5,0),"Não se aplica")</f>
        <v>PO</v>
      </c>
    </row>
    <row r="4215" spans="1:16" hidden="1" x14ac:dyDescent="0.25">
      <c r="A4215" s="48" t="str">
        <f t="shared" si="455"/>
        <v>3</v>
      </c>
      <c r="B4215" s="48" t="str">
        <f t="shared" si="456"/>
        <v>6</v>
      </c>
      <c r="C4215" s="48" t="str">
        <f t="shared" si="457"/>
        <v>1</v>
      </c>
      <c r="D4215" s="48" t="str">
        <f t="shared" si="458"/>
        <v>7</v>
      </c>
      <c r="E4215" s="48" t="str">
        <f t="shared" si="459"/>
        <v>4</v>
      </c>
      <c r="F4215" s="48" t="str">
        <f t="shared" si="460"/>
        <v>06</v>
      </c>
      <c r="G4215" s="48" t="str">
        <f t="shared" si="461"/>
        <v>00</v>
      </c>
      <c r="H4215" s="57">
        <v>361740600</v>
      </c>
      <c r="I4215" s="48" t="s">
        <v>11269</v>
      </c>
      <c r="J4215" s="87" t="s">
        <v>11270</v>
      </c>
      <c r="K4215" s="48" t="s">
        <v>5694</v>
      </c>
      <c r="L4215" s="48" t="s">
        <v>5695</v>
      </c>
      <c r="M4215" s="48" t="s">
        <v>5707</v>
      </c>
      <c r="N4215" s="48" t="s">
        <v>5697</v>
      </c>
      <c r="O4215" s="58">
        <v>1</v>
      </c>
      <c r="P4215" s="48" t="str">
        <f>IFERROR(VLOOKUP(O4215,'[1]Conjunto de IC'!A:E,5,0),"Não se aplica")</f>
        <v>PO</v>
      </c>
    </row>
    <row r="4216" spans="1:16" ht="38.25" hidden="1" x14ac:dyDescent="0.25">
      <c r="A4216" s="48" t="str">
        <f t="shared" si="455"/>
        <v>3</v>
      </c>
      <c r="B4216" s="48" t="str">
        <f t="shared" si="456"/>
        <v>6</v>
      </c>
      <c r="C4216" s="48" t="str">
        <f t="shared" si="457"/>
        <v>1</v>
      </c>
      <c r="D4216" s="48" t="str">
        <f t="shared" si="458"/>
        <v>7</v>
      </c>
      <c r="E4216" s="48" t="str">
        <f t="shared" si="459"/>
        <v>4</v>
      </c>
      <c r="F4216" s="48" t="str">
        <f t="shared" si="460"/>
        <v>99</v>
      </c>
      <c r="G4216" s="48" t="str">
        <f t="shared" si="461"/>
        <v>00</v>
      </c>
      <c r="H4216" s="57">
        <v>361749900</v>
      </c>
      <c r="I4216" s="48" t="s">
        <v>11281</v>
      </c>
      <c r="J4216" s="87" t="s">
        <v>11282</v>
      </c>
      <c r="K4216" s="48" t="s">
        <v>5694</v>
      </c>
      <c r="L4216" s="48" t="s">
        <v>5695</v>
      </c>
      <c r="M4216" s="48" t="s">
        <v>5707</v>
      </c>
      <c r="N4216" s="48" t="s">
        <v>5697</v>
      </c>
      <c r="O4216" s="58">
        <v>1</v>
      </c>
      <c r="P4216" s="48" t="str">
        <f>IFERROR(VLOOKUP(O4216,'[1]Conjunto de IC'!A:E,5,0),"Não se aplica")</f>
        <v>PO</v>
      </c>
    </row>
    <row r="4217" spans="1:16" ht="63.75" hidden="1" x14ac:dyDescent="0.25">
      <c r="A4217" s="48" t="str">
        <f t="shared" si="455"/>
        <v>3</v>
      </c>
      <c r="B4217" s="48" t="str">
        <f t="shared" si="456"/>
        <v>6</v>
      </c>
      <c r="C4217" s="48" t="str">
        <f t="shared" si="457"/>
        <v>1</v>
      </c>
      <c r="D4217" s="48" t="str">
        <f t="shared" si="458"/>
        <v>7</v>
      </c>
      <c r="E4217" s="48" t="str">
        <f t="shared" si="459"/>
        <v>5</v>
      </c>
      <c r="F4217" s="48" t="str">
        <f t="shared" si="460"/>
        <v>00</v>
      </c>
      <c r="G4217" s="48" t="str">
        <f t="shared" si="461"/>
        <v>00</v>
      </c>
      <c r="H4217" s="57">
        <v>361750000</v>
      </c>
      <c r="I4217" s="48" t="s">
        <v>11291</v>
      </c>
      <c r="J4217" s="87" t="s">
        <v>11292</v>
      </c>
      <c r="K4217" s="48" t="s">
        <v>5694</v>
      </c>
      <c r="L4217" s="48" t="s">
        <v>5695</v>
      </c>
      <c r="M4217" s="48" t="s">
        <v>5696</v>
      </c>
      <c r="N4217" s="48" t="s">
        <v>5697</v>
      </c>
      <c r="O4217" s="58">
        <v>0</v>
      </c>
      <c r="P4217" s="48" t="str">
        <f>IFERROR(VLOOKUP(O4217,'[1]Conjunto de IC'!A:E,5,0),"Não se aplica")</f>
        <v>Não se aplica</v>
      </c>
    </row>
    <row r="4218" spans="1:16" hidden="1" x14ac:dyDescent="0.25">
      <c r="A4218" s="48" t="str">
        <f t="shared" si="455"/>
        <v>3</v>
      </c>
      <c r="B4218" s="48" t="str">
        <f t="shared" si="456"/>
        <v>6</v>
      </c>
      <c r="C4218" s="48" t="str">
        <f t="shared" si="457"/>
        <v>1</v>
      </c>
      <c r="D4218" s="48" t="str">
        <f t="shared" si="458"/>
        <v>7</v>
      </c>
      <c r="E4218" s="48" t="str">
        <f t="shared" si="459"/>
        <v>5</v>
      </c>
      <c r="F4218" s="48" t="str">
        <f t="shared" si="460"/>
        <v>01</v>
      </c>
      <c r="G4218" s="48" t="str">
        <f t="shared" si="461"/>
        <v>00</v>
      </c>
      <c r="H4218" s="57">
        <v>361750100</v>
      </c>
      <c r="I4218" s="48" t="s">
        <v>11259</v>
      </c>
      <c r="J4218" s="87" t="s">
        <v>11260</v>
      </c>
      <c r="K4218" s="48" t="s">
        <v>5694</v>
      </c>
      <c r="L4218" s="48" t="s">
        <v>5695</v>
      </c>
      <c r="M4218" s="48" t="s">
        <v>5707</v>
      </c>
      <c r="N4218" s="48" t="s">
        <v>5697</v>
      </c>
      <c r="O4218" s="58">
        <v>1</v>
      </c>
      <c r="P4218" s="48" t="str">
        <f>IFERROR(VLOOKUP(O4218,'[1]Conjunto de IC'!A:E,5,0),"Não se aplica")</f>
        <v>PO</v>
      </c>
    </row>
    <row r="4219" spans="1:16" hidden="1" x14ac:dyDescent="0.25">
      <c r="A4219" s="48" t="str">
        <f t="shared" si="455"/>
        <v>3</v>
      </c>
      <c r="B4219" s="48" t="str">
        <f t="shared" si="456"/>
        <v>6</v>
      </c>
      <c r="C4219" s="48" t="str">
        <f t="shared" si="457"/>
        <v>1</v>
      </c>
      <c r="D4219" s="48" t="str">
        <f t="shared" si="458"/>
        <v>7</v>
      </c>
      <c r="E4219" s="48" t="str">
        <f t="shared" si="459"/>
        <v>5</v>
      </c>
      <c r="F4219" s="48" t="str">
        <f t="shared" si="460"/>
        <v>02</v>
      </c>
      <c r="G4219" s="48" t="str">
        <f t="shared" si="461"/>
        <v>00</v>
      </c>
      <c r="H4219" s="57">
        <v>361750200</v>
      </c>
      <c r="I4219" s="48" t="s">
        <v>11261</v>
      </c>
      <c r="J4219" s="87" t="s">
        <v>11262</v>
      </c>
      <c r="K4219" s="48" t="s">
        <v>5694</v>
      </c>
      <c r="L4219" s="48" t="s">
        <v>5695</v>
      </c>
      <c r="M4219" s="48" t="s">
        <v>5707</v>
      </c>
      <c r="N4219" s="48" t="s">
        <v>5697</v>
      </c>
      <c r="O4219" s="58">
        <v>1</v>
      </c>
      <c r="P4219" s="48" t="str">
        <f>IFERROR(VLOOKUP(O4219,'[1]Conjunto de IC'!A:E,5,0),"Não se aplica")</f>
        <v>PO</v>
      </c>
    </row>
    <row r="4220" spans="1:16" hidden="1" x14ac:dyDescent="0.25">
      <c r="A4220" s="48" t="str">
        <f t="shared" si="455"/>
        <v>3</v>
      </c>
      <c r="B4220" s="48" t="str">
        <f t="shared" si="456"/>
        <v>6</v>
      </c>
      <c r="C4220" s="48" t="str">
        <f t="shared" si="457"/>
        <v>1</v>
      </c>
      <c r="D4220" s="48" t="str">
        <f t="shared" si="458"/>
        <v>7</v>
      </c>
      <c r="E4220" s="48" t="str">
        <f t="shared" si="459"/>
        <v>5</v>
      </c>
      <c r="F4220" s="48" t="str">
        <f t="shared" si="460"/>
        <v>03</v>
      </c>
      <c r="G4220" s="48" t="str">
        <f t="shared" si="461"/>
        <v>00</v>
      </c>
      <c r="H4220" s="57">
        <v>361750300</v>
      </c>
      <c r="I4220" s="48" t="s">
        <v>11263</v>
      </c>
      <c r="J4220" s="87" t="s">
        <v>11264</v>
      </c>
      <c r="K4220" s="48" t="s">
        <v>5694</v>
      </c>
      <c r="L4220" s="48" t="s">
        <v>5695</v>
      </c>
      <c r="M4220" s="48" t="s">
        <v>5707</v>
      </c>
      <c r="N4220" s="48" t="s">
        <v>5697</v>
      </c>
      <c r="O4220" s="58">
        <v>1</v>
      </c>
      <c r="P4220" s="48" t="str">
        <f>IFERROR(VLOOKUP(O4220,'[1]Conjunto de IC'!A:E,5,0),"Não se aplica")</f>
        <v>PO</v>
      </c>
    </row>
    <row r="4221" spans="1:16" hidden="1" x14ac:dyDescent="0.25">
      <c r="A4221" s="48" t="str">
        <f t="shared" si="455"/>
        <v>3</v>
      </c>
      <c r="B4221" s="48" t="str">
        <f t="shared" si="456"/>
        <v>6</v>
      </c>
      <c r="C4221" s="48" t="str">
        <f t="shared" si="457"/>
        <v>1</v>
      </c>
      <c r="D4221" s="48" t="str">
        <f t="shared" si="458"/>
        <v>7</v>
      </c>
      <c r="E4221" s="48" t="str">
        <f t="shared" si="459"/>
        <v>5</v>
      </c>
      <c r="F4221" s="48" t="str">
        <f t="shared" si="460"/>
        <v>04</v>
      </c>
      <c r="G4221" s="48" t="str">
        <f t="shared" si="461"/>
        <v>00</v>
      </c>
      <c r="H4221" s="57">
        <v>361750400</v>
      </c>
      <c r="I4221" s="48" t="s">
        <v>11265</v>
      </c>
      <c r="J4221" s="87" t="s">
        <v>11266</v>
      </c>
      <c r="K4221" s="48" t="s">
        <v>5694</v>
      </c>
      <c r="L4221" s="48" t="s">
        <v>5695</v>
      </c>
      <c r="M4221" s="48" t="s">
        <v>5707</v>
      </c>
      <c r="N4221" s="48" t="s">
        <v>5697</v>
      </c>
      <c r="O4221" s="58">
        <v>1</v>
      </c>
      <c r="P4221" s="48" t="str">
        <f>IFERROR(VLOOKUP(O4221,'[1]Conjunto de IC'!A:E,5,0),"Não se aplica")</f>
        <v>PO</v>
      </c>
    </row>
    <row r="4222" spans="1:16" hidden="1" x14ac:dyDescent="0.25">
      <c r="A4222" s="48" t="str">
        <f t="shared" si="455"/>
        <v>3</v>
      </c>
      <c r="B4222" s="48" t="str">
        <f t="shared" si="456"/>
        <v>6</v>
      </c>
      <c r="C4222" s="48" t="str">
        <f t="shared" si="457"/>
        <v>1</v>
      </c>
      <c r="D4222" s="48" t="str">
        <f t="shared" si="458"/>
        <v>7</v>
      </c>
      <c r="E4222" s="48" t="str">
        <f t="shared" si="459"/>
        <v>5</v>
      </c>
      <c r="F4222" s="48" t="str">
        <f t="shared" si="460"/>
        <v>05</v>
      </c>
      <c r="G4222" s="48" t="str">
        <f t="shared" si="461"/>
        <v>00</v>
      </c>
      <c r="H4222" s="57">
        <v>361750500</v>
      </c>
      <c r="I4222" s="48" t="s">
        <v>11267</v>
      </c>
      <c r="J4222" s="87" t="s">
        <v>11268</v>
      </c>
      <c r="K4222" s="48" t="s">
        <v>5694</v>
      </c>
      <c r="L4222" s="48" t="s">
        <v>5695</v>
      </c>
      <c r="M4222" s="48" t="s">
        <v>5707</v>
      </c>
      <c r="N4222" s="48" t="s">
        <v>5697</v>
      </c>
      <c r="O4222" s="58">
        <v>1</v>
      </c>
      <c r="P4222" s="48" t="str">
        <f>IFERROR(VLOOKUP(O4222,'[1]Conjunto de IC'!A:E,5,0),"Não se aplica")</f>
        <v>PO</v>
      </c>
    </row>
    <row r="4223" spans="1:16" hidden="1" x14ac:dyDescent="0.25">
      <c r="A4223" s="48" t="str">
        <f t="shared" si="455"/>
        <v>3</v>
      </c>
      <c r="B4223" s="48" t="str">
        <f t="shared" si="456"/>
        <v>6</v>
      </c>
      <c r="C4223" s="48" t="str">
        <f t="shared" si="457"/>
        <v>1</v>
      </c>
      <c r="D4223" s="48" t="str">
        <f t="shared" si="458"/>
        <v>7</v>
      </c>
      <c r="E4223" s="48" t="str">
        <f t="shared" si="459"/>
        <v>5</v>
      </c>
      <c r="F4223" s="48" t="str">
        <f t="shared" si="460"/>
        <v>06</v>
      </c>
      <c r="G4223" s="48" t="str">
        <f t="shared" si="461"/>
        <v>00</v>
      </c>
      <c r="H4223" s="57">
        <v>361750600</v>
      </c>
      <c r="I4223" s="48" t="s">
        <v>11269</v>
      </c>
      <c r="J4223" s="87" t="s">
        <v>11270</v>
      </c>
      <c r="K4223" s="48" t="s">
        <v>5694</v>
      </c>
      <c r="L4223" s="48" t="s">
        <v>5695</v>
      </c>
      <c r="M4223" s="48" t="s">
        <v>5707</v>
      </c>
      <c r="N4223" s="48" t="s">
        <v>5697</v>
      </c>
      <c r="O4223" s="58">
        <v>1</v>
      </c>
      <c r="P4223" s="48" t="str">
        <f>IFERROR(VLOOKUP(O4223,'[1]Conjunto de IC'!A:E,5,0),"Não se aplica")</f>
        <v>PO</v>
      </c>
    </row>
    <row r="4224" spans="1:16" ht="38.25" hidden="1" x14ac:dyDescent="0.25">
      <c r="A4224" s="48" t="str">
        <f t="shared" si="455"/>
        <v>3</v>
      </c>
      <c r="B4224" s="48" t="str">
        <f t="shared" si="456"/>
        <v>6</v>
      </c>
      <c r="C4224" s="48" t="str">
        <f t="shared" si="457"/>
        <v>1</v>
      </c>
      <c r="D4224" s="48" t="str">
        <f t="shared" si="458"/>
        <v>7</v>
      </c>
      <c r="E4224" s="48" t="str">
        <f t="shared" si="459"/>
        <v>5</v>
      </c>
      <c r="F4224" s="48" t="str">
        <f t="shared" si="460"/>
        <v>99</v>
      </c>
      <c r="G4224" s="48" t="str">
        <f t="shared" si="461"/>
        <v>00</v>
      </c>
      <c r="H4224" s="57">
        <v>361759900</v>
      </c>
      <c r="I4224" s="48" t="s">
        <v>11281</v>
      </c>
      <c r="J4224" s="87" t="s">
        <v>11282</v>
      </c>
      <c r="K4224" s="48" t="s">
        <v>5694</v>
      </c>
      <c r="L4224" s="48" t="s">
        <v>5695</v>
      </c>
      <c r="M4224" s="48" t="s">
        <v>5707</v>
      </c>
      <c r="N4224" s="48" t="s">
        <v>5697</v>
      </c>
      <c r="O4224" s="58">
        <v>1</v>
      </c>
      <c r="P4224" s="48" t="str">
        <f>IFERROR(VLOOKUP(O4224,'[1]Conjunto de IC'!A:E,5,0),"Não se aplica")</f>
        <v>PO</v>
      </c>
    </row>
    <row r="4225" spans="1:16" ht="25.5" hidden="1" x14ac:dyDescent="0.25">
      <c r="A4225" s="48" t="str">
        <f t="shared" si="455"/>
        <v>3</v>
      </c>
      <c r="B4225" s="48" t="str">
        <f t="shared" si="456"/>
        <v>6</v>
      </c>
      <c r="C4225" s="48" t="str">
        <f t="shared" si="457"/>
        <v>1</v>
      </c>
      <c r="D4225" s="48" t="str">
        <f t="shared" si="458"/>
        <v>8</v>
      </c>
      <c r="E4225" s="48" t="str">
        <f t="shared" si="459"/>
        <v>0</v>
      </c>
      <c r="F4225" s="48" t="str">
        <f t="shared" si="460"/>
        <v>00</v>
      </c>
      <c r="G4225" s="48" t="str">
        <f t="shared" si="461"/>
        <v>00</v>
      </c>
      <c r="H4225" s="57">
        <v>361800000</v>
      </c>
      <c r="I4225" s="48" t="s">
        <v>11293</v>
      </c>
      <c r="J4225" s="87" t="s">
        <v>11294</v>
      </c>
      <c r="K4225" s="48" t="s">
        <v>5694</v>
      </c>
      <c r="L4225" s="48" t="s">
        <v>5695</v>
      </c>
      <c r="M4225" s="48" t="s">
        <v>5696</v>
      </c>
      <c r="N4225" s="48" t="s">
        <v>5697</v>
      </c>
      <c r="O4225" s="58">
        <v>0</v>
      </c>
      <c r="P4225" s="48" t="str">
        <f>IFERROR(VLOOKUP(O4225,'[1]Conjunto de IC'!A:E,5,0),"Não se aplica")</f>
        <v>Não se aplica</v>
      </c>
    </row>
    <row r="4226" spans="1:16" ht="25.5" hidden="1" x14ac:dyDescent="0.25">
      <c r="A4226" s="48" t="str">
        <f t="shared" si="455"/>
        <v>3</v>
      </c>
      <c r="B4226" s="48" t="str">
        <f t="shared" si="456"/>
        <v>6</v>
      </c>
      <c r="C4226" s="48" t="str">
        <f t="shared" si="457"/>
        <v>1</v>
      </c>
      <c r="D4226" s="48" t="str">
        <f t="shared" si="458"/>
        <v>8</v>
      </c>
      <c r="E4226" s="48" t="str">
        <f t="shared" si="459"/>
        <v>1</v>
      </c>
      <c r="F4226" s="48" t="str">
        <f t="shared" si="460"/>
        <v>00</v>
      </c>
      <c r="G4226" s="48" t="str">
        <f t="shared" si="461"/>
        <v>00</v>
      </c>
      <c r="H4226" s="57">
        <v>361810000</v>
      </c>
      <c r="I4226" s="48" t="s">
        <v>11295</v>
      </c>
      <c r="J4226" s="87" t="s">
        <v>11296</v>
      </c>
      <c r="K4226" s="48" t="s">
        <v>5694</v>
      </c>
      <c r="L4226" s="48" t="s">
        <v>5695</v>
      </c>
      <c r="M4226" s="48" t="s">
        <v>5696</v>
      </c>
      <c r="N4226" s="48" t="s">
        <v>5697</v>
      </c>
      <c r="O4226" s="58">
        <v>0</v>
      </c>
      <c r="P4226" s="48" t="str">
        <f>IFERROR(VLOOKUP(O4226,'[1]Conjunto de IC'!A:E,5,0),"Não se aplica")</f>
        <v>Não se aplica</v>
      </c>
    </row>
    <row r="4227" spans="1:16" ht="25.5" hidden="1" x14ac:dyDescent="0.25">
      <c r="A4227" s="48" t="str">
        <f t="shared" si="455"/>
        <v>3</v>
      </c>
      <c r="B4227" s="48" t="str">
        <f t="shared" si="456"/>
        <v>6</v>
      </c>
      <c r="C4227" s="48" t="str">
        <f t="shared" si="457"/>
        <v>1</v>
      </c>
      <c r="D4227" s="48" t="str">
        <f t="shared" si="458"/>
        <v>8</v>
      </c>
      <c r="E4227" s="48" t="str">
        <f t="shared" si="459"/>
        <v>1</v>
      </c>
      <c r="F4227" s="48" t="str">
        <f t="shared" si="460"/>
        <v>01</v>
      </c>
      <c r="G4227" s="48" t="str">
        <f t="shared" si="461"/>
        <v>00</v>
      </c>
      <c r="H4227" s="57">
        <v>361810100</v>
      </c>
      <c r="I4227" s="48" t="s">
        <v>11297</v>
      </c>
      <c r="J4227" s="87" t="s">
        <v>11298</v>
      </c>
      <c r="K4227" s="48" t="s">
        <v>5694</v>
      </c>
      <c r="L4227" s="48" t="s">
        <v>5695</v>
      </c>
      <c r="M4227" s="48" t="s">
        <v>5707</v>
      </c>
      <c r="N4227" s="48" t="s">
        <v>5697</v>
      </c>
      <c r="O4227" s="58">
        <v>1</v>
      </c>
      <c r="P4227" s="48" t="str">
        <f>IFERROR(VLOOKUP(O4227,'[1]Conjunto de IC'!A:E,5,0),"Não se aplica")</f>
        <v>PO</v>
      </c>
    </row>
    <row r="4228" spans="1:16" ht="25.5" hidden="1" x14ac:dyDescent="0.25">
      <c r="A4228" s="48" t="str">
        <f t="shared" si="455"/>
        <v>3</v>
      </c>
      <c r="B4228" s="48" t="str">
        <f t="shared" si="456"/>
        <v>6</v>
      </c>
      <c r="C4228" s="48" t="str">
        <f t="shared" si="457"/>
        <v>1</v>
      </c>
      <c r="D4228" s="48" t="str">
        <f t="shared" si="458"/>
        <v>8</v>
      </c>
      <c r="E4228" s="48" t="str">
        <f t="shared" si="459"/>
        <v>1</v>
      </c>
      <c r="F4228" s="48" t="str">
        <f t="shared" si="460"/>
        <v>02</v>
      </c>
      <c r="G4228" s="48" t="str">
        <f t="shared" si="461"/>
        <v>00</v>
      </c>
      <c r="H4228" s="57">
        <v>361810200</v>
      </c>
      <c r="I4228" s="48" t="s">
        <v>11299</v>
      </c>
      <c r="J4228" s="87" t="s">
        <v>11300</v>
      </c>
      <c r="K4228" s="48" t="s">
        <v>5694</v>
      </c>
      <c r="L4228" s="48" t="s">
        <v>5695</v>
      </c>
      <c r="M4228" s="48" t="s">
        <v>5707</v>
      </c>
      <c r="N4228" s="48" t="s">
        <v>5697</v>
      </c>
      <c r="O4228" s="58">
        <v>1</v>
      </c>
      <c r="P4228" s="48" t="str">
        <f>IFERROR(VLOOKUP(O4228,'[1]Conjunto de IC'!A:E,5,0),"Não se aplica")</f>
        <v>PO</v>
      </c>
    </row>
    <row r="4229" spans="1:16" ht="38.25" hidden="1" x14ac:dyDescent="0.25">
      <c r="A4229" s="48" t="str">
        <f t="shared" ref="A4229:A4292" si="462">MID(H4229,1,1)</f>
        <v>3</v>
      </c>
      <c r="B4229" s="48" t="str">
        <f t="shared" ref="B4229:B4292" si="463">MID(H4229,2,1)</f>
        <v>6</v>
      </c>
      <c r="C4229" s="48" t="str">
        <f t="shared" ref="C4229:C4292" si="464">MID(H4229,3,1)</f>
        <v>1</v>
      </c>
      <c r="D4229" s="48" t="str">
        <f t="shared" ref="D4229:D4292" si="465">MID(H4229,4,1)</f>
        <v>8</v>
      </c>
      <c r="E4229" s="48" t="str">
        <f t="shared" ref="E4229:E4292" si="466">MID(H4229,5,1)</f>
        <v>1</v>
      </c>
      <c r="F4229" s="48" t="str">
        <f t="shared" ref="F4229:F4292" si="467">MID(H4229,6,2)</f>
        <v>03</v>
      </c>
      <c r="G4229" s="48" t="str">
        <f t="shared" ref="G4229:G4292" si="468">MID(H4229,8,2)</f>
        <v>00</v>
      </c>
      <c r="H4229" s="57">
        <v>361810300</v>
      </c>
      <c r="I4229" s="48" t="s">
        <v>11301</v>
      </c>
      <c r="J4229" s="87" t="s">
        <v>11302</v>
      </c>
      <c r="K4229" s="48" t="s">
        <v>5694</v>
      </c>
      <c r="L4229" s="48" t="s">
        <v>5695</v>
      </c>
      <c r="M4229" s="48" t="s">
        <v>5707</v>
      </c>
      <c r="N4229" s="48" t="s">
        <v>5697</v>
      </c>
      <c r="O4229" s="58">
        <v>1</v>
      </c>
      <c r="P4229" s="48" t="str">
        <f>IFERROR(VLOOKUP(O4229,'[1]Conjunto de IC'!A:E,5,0),"Não se aplica")</f>
        <v>PO</v>
      </c>
    </row>
    <row r="4230" spans="1:16" ht="25.5" hidden="1" x14ac:dyDescent="0.25">
      <c r="A4230" s="48" t="str">
        <f t="shared" si="462"/>
        <v>3</v>
      </c>
      <c r="B4230" s="48" t="str">
        <f t="shared" si="463"/>
        <v>6</v>
      </c>
      <c r="C4230" s="48" t="str">
        <f t="shared" si="464"/>
        <v>1</v>
      </c>
      <c r="D4230" s="48" t="str">
        <f t="shared" si="465"/>
        <v>8</v>
      </c>
      <c r="E4230" s="48" t="str">
        <f t="shared" si="466"/>
        <v>1</v>
      </c>
      <c r="F4230" s="48" t="str">
        <f t="shared" si="467"/>
        <v>04</v>
      </c>
      <c r="G4230" s="48" t="str">
        <f t="shared" si="468"/>
        <v>00</v>
      </c>
      <c r="H4230" s="57">
        <v>361810400</v>
      </c>
      <c r="I4230" s="48" t="s">
        <v>11303</v>
      </c>
      <c r="J4230" s="87" t="s">
        <v>11304</v>
      </c>
      <c r="K4230" s="48" t="s">
        <v>5694</v>
      </c>
      <c r="L4230" s="48" t="s">
        <v>5695</v>
      </c>
      <c r="M4230" s="48" t="s">
        <v>5707</v>
      </c>
      <c r="N4230" s="48" t="s">
        <v>5697</v>
      </c>
      <c r="O4230" s="58">
        <v>1</v>
      </c>
      <c r="P4230" s="48" t="str">
        <f>IFERROR(VLOOKUP(O4230,'[1]Conjunto de IC'!A:E,5,0),"Não se aplica")</f>
        <v>PO</v>
      </c>
    </row>
    <row r="4231" spans="1:16" ht="25.5" hidden="1" x14ac:dyDescent="0.25">
      <c r="A4231" s="48" t="str">
        <f t="shared" si="462"/>
        <v>3</v>
      </c>
      <c r="B4231" s="48" t="str">
        <f t="shared" si="463"/>
        <v>6</v>
      </c>
      <c r="C4231" s="48" t="str">
        <f t="shared" si="464"/>
        <v>1</v>
      </c>
      <c r="D4231" s="48" t="str">
        <f t="shared" si="465"/>
        <v>8</v>
      </c>
      <c r="E4231" s="48" t="str">
        <f t="shared" si="466"/>
        <v>1</v>
      </c>
      <c r="F4231" s="48" t="str">
        <f t="shared" si="467"/>
        <v>05</v>
      </c>
      <c r="G4231" s="48" t="str">
        <f t="shared" si="468"/>
        <v>00</v>
      </c>
      <c r="H4231" s="57">
        <v>361810500</v>
      </c>
      <c r="I4231" s="48" t="s">
        <v>11305</v>
      </c>
      <c r="J4231" s="87" t="s">
        <v>11306</v>
      </c>
      <c r="K4231" s="48" t="s">
        <v>5694</v>
      </c>
      <c r="L4231" s="48" t="s">
        <v>5695</v>
      </c>
      <c r="M4231" s="48" t="s">
        <v>5707</v>
      </c>
      <c r="N4231" s="48" t="s">
        <v>5697</v>
      </c>
      <c r="O4231" s="58">
        <v>1</v>
      </c>
      <c r="P4231" s="48" t="str">
        <f>IFERROR(VLOOKUP(O4231,'[1]Conjunto de IC'!A:E,5,0),"Não se aplica")</f>
        <v>PO</v>
      </c>
    </row>
    <row r="4232" spans="1:16" ht="25.5" hidden="1" x14ac:dyDescent="0.25">
      <c r="A4232" s="48" t="str">
        <f t="shared" si="462"/>
        <v>3</v>
      </c>
      <c r="B4232" s="48" t="str">
        <f t="shared" si="463"/>
        <v>6</v>
      </c>
      <c r="C4232" s="48" t="str">
        <f t="shared" si="464"/>
        <v>1</v>
      </c>
      <c r="D4232" s="48" t="str">
        <f t="shared" si="465"/>
        <v>8</v>
      </c>
      <c r="E4232" s="48" t="str">
        <f t="shared" si="466"/>
        <v>1</v>
      </c>
      <c r="F4232" s="48" t="str">
        <f t="shared" si="467"/>
        <v>06</v>
      </c>
      <c r="G4232" s="48" t="str">
        <f t="shared" si="468"/>
        <v>00</v>
      </c>
      <c r="H4232" s="57">
        <v>361810600</v>
      </c>
      <c r="I4232" s="48" t="s">
        <v>11307</v>
      </c>
      <c r="J4232" s="87" t="s">
        <v>11308</v>
      </c>
      <c r="K4232" s="48" t="s">
        <v>5694</v>
      </c>
      <c r="L4232" s="48" t="s">
        <v>5695</v>
      </c>
      <c r="M4232" s="48" t="s">
        <v>5707</v>
      </c>
      <c r="N4232" s="48" t="s">
        <v>5697</v>
      </c>
      <c r="O4232" s="58">
        <v>1</v>
      </c>
      <c r="P4232" s="48" t="str">
        <f>IFERROR(VLOOKUP(O4232,'[1]Conjunto de IC'!A:E,5,0),"Não se aplica")</f>
        <v>PO</v>
      </c>
    </row>
    <row r="4233" spans="1:16" ht="38.25" hidden="1" x14ac:dyDescent="0.25">
      <c r="A4233" s="48" t="str">
        <f t="shared" si="462"/>
        <v>3</v>
      </c>
      <c r="B4233" s="48" t="str">
        <f t="shared" si="463"/>
        <v>6</v>
      </c>
      <c r="C4233" s="48" t="str">
        <f t="shared" si="464"/>
        <v>1</v>
      </c>
      <c r="D4233" s="48" t="str">
        <f t="shared" si="465"/>
        <v>8</v>
      </c>
      <c r="E4233" s="48" t="str">
        <f t="shared" si="466"/>
        <v>1</v>
      </c>
      <c r="F4233" s="48" t="str">
        <f t="shared" si="467"/>
        <v>07</v>
      </c>
      <c r="G4233" s="48" t="str">
        <f t="shared" si="468"/>
        <v>00</v>
      </c>
      <c r="H4233" s="57">
        <v>361810700</v>
      </c>
      <c r="I4233" s="48" t="s">
        <v>11309</v>
      </c>
      <c r="J4233" s="87" t="s">
        <v>11310</v>
      </c>
      <c r="K4233" s="48" t="s">
        <v>5694</v>
      </c>
      <c r="L4233" s="48" t="s">
        <v>5695</v>
      </c>
      <c r="M4233" s="48" t="s">
        <v>5707</v>
      </c>
      <c r="N4233" s="48" t="s">
        <v>5697</v>
      </c>
      <c r="O4233" s="58">
        <v>1</v>
      </c>
      <c r="P4233" s="48" t="str">
        <f>IFERROR(VLOOKUP(O4233,'[1]Conjunto de IC'!A:E,5,0),"Não se aplica")</f>
        <v>PO</v>
      </c>
    </row>
    <row r="4234" spans="1:16" ht="25.5" hidden="1" x14ac:dyDescent="0.25">
      <c r="A4234" s="48" t="str">
        <f t="shared" si="462"/>
        <v>3</v>
      </c>
      <c r="B4234" s="48" t="str">
        <f t="shared" si="463"/>
        <v>6</v>
      </c>
      <c r="C4234" s="48" t="str">
        <f t="shared" si="464"/>
        <v>1</v>
      </c>
      <c r="D4234" s="48" t="str">
        <f t="shared" si="465"/>
        <v>8</v>
      </c>
      <c r="E4234" s="48" t="str">
        <f t="shared" si="466"/>
        <v>1</v>
      </c>
      <c r="F4234" s="48" t="str">
        <f t="shared" si="467"/>
        <v>08</v>
      </c>
      <c r="G4234" s="48" t="str">
        <f t="shared" si="468"/>
        <v>00</v>
      </c>
      <c r="H4234" s="57">
        <v>361810800</v>
      </c>
      <c r="I4234" s="48" t="s">
        <v>11311</v>
      </c>
      <c r="J4234" s="87" t="s">
        <v>11312</v>
      </c>
      <c r="K4234" s="48" t="s">
        <v>5694</v>
      </c>
      <c r="L4234" s="48" t="s">
        <v>5695</v>
      </c>
      <c r="M4234" s="48" t="s">
        <v>5707</v>
      </c>
      <c r="N4234" s="48" t="s">
        <v>5697</v>
      </c>
      <c r="O4234" s="58">
        <v>1</v>
      </c>
      <c r="P4234" s="48" t="str">
        <f>IFERROR(VLOOKUP(O4234,'[1]Conjunto de IC'!A:E,5,0),"Não se aplica")</f>
        <v>PO</v>
      </c>
    </row>
    <row r="4235" spans="1:16" ht="25.5" hidden="1" x14ac:dyDescent="0.25">
      <c r="A4235" s="48" t="str">
        <f t="shared" si="462"/>
        <v>3</v>
      </c>
      <c r="B4235" s="48" t="str">
        <f t="shared" si="463"/>
        <v>6</v>
      </c>
      <c r="C4235" s="48" t="str">
        <f t="shared" si="464"/>
        <v>2</v>
      </c>
      <c r="D4235" s="48" t="str">
        <f t="shared" si="465"/>
        <v>0</v>
      </c>
      <c r="E4235" s="48" t="str">
        <f t="shared" si="466"/>
        <v>0</v>
      </c>
      <c r="F4235" s="48" t="str">
        <f t="shared" si="467"/>
        <v>00</v>
      </c>
      <c r="G4235" s="48" t="str">
        <f t="shared" si="468"/>
        <v>00</v>
      </c>
      <c r="H4235" s="57">
        <v>362000000</v>
      </c>
      <c r="I4235" s="48" t="s">
        <v>11313</v>
      </c>
      <c r="J4235" s="87" t="s">
        <v>11314</v>
      </c>
      <c r="K4235" s="48" t="s">
        <v>5694</v>
      </c>
      <c r="L4235" s="48" t="s">
        <v>5695</v>
      </c>
      <c r="M4235" s="48" t="s">
        <v>5696</v>
      </c>
      <c r="N4235" s="48" t="s">
        <v>5697</v>
      </c>
      <c r="O4235" s="58">
        <v>0</v>
      </c>
      <c r="P4235" s="48" t="str">
        <f>IFERROR(VLOOKUP(O4235,'[1]Conjunto de IC'!A:E,5,0),"Não se aplica")</f>
        <v>Não se aplica</v>
      </c>
    </row>
    <row r="4236" spans="1:16" ht="25.5" hidden="1" x14ac:dyDescent="0.25">
      <c r="A4236" s="48" t="str">
        <f t="shared" si="462"/>
        <v>3</v>
      </c>
      <c r="B4236" s="48" t="str">
        <f t="shared" si="463"/>
        <v>6</v>
      </c>
      <c r="C4236" s="48" t="str">
        <f t="shared" si="464"/>
        <v>2</v>
      </c>
      <c r="D4236" s="48" t="str">
        <f t="shared" si="465"/>
        <v>1</v>
      </c>
      <c r="E4236" s="48" t="str">
        <f t="shared" si="466"/>
        <v>0</v>
      </c>
      <c r="F4236" s="48" t="str">
        <f t="shared" si="467"/>
        <v>00</v>
      </c>
      <c r="G4236" s="48" t="str">
        <f t="shared" si="468"/>
        <v>00</v>
      </c>
      <c r="H4236" s="57">
        <v>362100000</v>
      </c>
      <c r="I4236" s="48" t="s">
        <v>11315</v>
      </c>
      <c r="J4236" s="87" t="s">
        <v>11316</v>
      </c>
      <c r="K4236" s="48" t="s">
        <v>5694</v>
      </c>
      <c r="L4236" s="48" t="s">
        <v>5695</v>
      </c>
      <c r="M4236" s="48" t="s">
        <v>5696</v>
      </c>
      <c r="N4236" s="48" t="s">
        <v>5697</v>
      </c>
      <c r="O4236" s="58">
        <v>0</v>
      </c>
      <c r="P4236" s="48" t="str">
        <f>IFERROR(VLOOKUP(O4236,'[1]Conjunto de IC'!A:E,5,0),"Não se aplica")</f>
        <v>Não se aplica</v>
      </c>
    </row>
    <row r="4237" spans="1:16" ht="38.25" hidden="1" x14ac:dyDescent="0.25">
      <c r="A4237" s="48" t="str">
        <f t="shared" si="462"/>
        <v>3</v>
      </c>
      <c r="B4237" s="48" t="str">
        <f t="shared" si="463"/>
        <v>6</v>
      </c>
      <c r="C4237" s="48" t="str">
        <f t="shared" si="464"/>
        <v>2</v>
      </c>
      <c r="D4237" s="48" t="str">
        <f t="shared" si="465"/>
        <v>1</v>
      </c>
      <c r="E4237" s="48" t="str">
        <f t="shared" si="466"/>
        <v>1</v>
      </c>
      <c r="F4237" s="48" t="str">
        <f t="shared" si="467"/>
        <v>00</v>
      </c>
      <c r="G4237" s="48" t="str">
        <f t="shared" si="468"/>
        <v>00</v>
      </c>
      <c r="H4237" s="57">
        <v>362110000</v>
      </c>
      <c r="I4237" s="48" t="s">
        <v>11317</v>
      </c>
      <c r="J4237" s="87" t="s">
        <v>11318</v>
      </c>
      <c r="K4237" s="48" t="s">
        <v>5694</v>
      </c>
      <c r="L4237" s="48" t="s">
        <v>5695</v>
      </c>
      <c r="M4237" s="48" t="s">
        <v>5696</v>
      </c>
      <c r="N4237" s="48" t="s">
        <v>5697</v>
      </c>
      <c r="O4237" s="58">
        <v>0</v>
      </c>
      <c r="P4237" s="48" t="str">
        <f>IFERROR(VLOOKUP(O4237,'[1]Conjunto de IC'!A:E,5,0),"Não se aplica")</f>
        <v>Não se aplica</v>
      </c>
    </row>
    <row r="4238" spans="1:16" hidden="1" x14ac:dyDescent="0.25">
      <c r="A4238" s="48" t="str">
        <f t="shared" si="462"/>
        <v>3</v>
      </c>
      <c r="B4238" s="48" t="str">
        <f t="shared" si="463"/>
        <v>6</v>
      </c>
      <c r="C4238" s="48" t="str">
        <f t="shared" si="464"/>
        <v>2</v>
      </c>
      <c r="D4238" s="48" t="str">
        <f t="shared" si="465"/>
        <v>1</v>
      </c>
      <c r="E4238" s="48" t="str">
        <f t="shared" si="466"/>
        <v>1</v>
      </c>
      <c r="F4238" s="48" t="str">
        <f t="shared" si="467"/>
        <v>01</v>
      </c>
      <c r="G4238" s="48" t="str">
        <f t="shared" si="468"/>
        <v>00</v>
      </c>
      <c r="H4238" s="57">
        <v>362110100</v>
      </c>
      <c r="I4238" s="48" t="s">
        <v>11319</v>
      </c>
      <c r="J4238" s="87" t="s">
        <v>11320</v>
      </c>
      <c r="K4238" s="48" t="s">
        <v>5694</v>
      </c>
      <c r="L4238" s="48" t="s">
        <v>5695</v>
      </c>
      <c r="M4238" s="48" t="s">
        <v>5707</v>
      </c>
      <c r="N4238" s="48" t="s">
        <v>5697</v>
      </c>
      <c r="O4238" s="58">
        <v>1</v>
      </c>
      <c r="P4238" s="48" t="str">
        <f>IFERROR(VLOOKUP(O4238,'[1]Conjunto de IC'!A:E,5,0),"Não se aplica")</f>
        <v>PO</v>
      </c>
    </row>
    <row r="4239" spans="1:16" ht="25.5" hidden="1" x14ac:dyDescent="0.25">
      <c r="A4239" s="48" t="str">
        <f t="shared" si="462"/>
        <v>3</v>
      </c>
      <c r="B4239" s="48" t="str">
        <f t="shared" si="463"/>
        <v>6</v>
      </c>
      <c r="C4239" s="48" t="str">
        <f t="shared" si="464"/>
        <v>2</v>
      </c>
      <c r="D4239" s="48" t="str">
        <f t="shared" si="465"/>
        <v>1</v>
      </c>
      <c r="E4239" s="48" t="str">
        <f t="shared" si="466"/>
        <v>1</v>
      </c>
      <c r="F4239" s="48" t="str">
        <f t="shared" si="467"/>
        <v>02</v>
      </c>
      <c r="G4239" s="48" t="str">
        <f t="shared" si="468"/>
        <v>00</v>
      </c>
      <c r="H4239" s="57">
        <v>362110200</v>
      </c>
      <c r="I4239" s="48" t="s">
        <v>11321</v>
      </c>
      <c r="J4239" s="87" t="s">
        <v>11322</v>
      </c>
      <c r="K4239" s="48" t="s">
        <v>5694</v>
      </c>
      <c r="L4239" s="48" t="s">
        <v>5695</v>
      </c>
      <c r="M4239" s="48" t="s">
        <v>5707</v>
      </c>
      <c r="N4239" s="48" t="s">
        <v>5697</v>
      </c>
      <c r="O4239" s="58">
        <v>1</v>
      </c>
      <c r="P4239" s="48" t="str">
        <f>IFERROR(VLOOKUP(O4239,'[1]Conjunto de IC'!A:E,5,0),"Não se aplica")</f>
        <v>PO</v>
      </c>
    </row>
    <row r="4240" spans="1:16" ht="25.5" hidden="1" x14ac:dyDescent="0.25">
      <c r="A4240" s="48" t="str">
        <f t="shared" si="462"/>
        <v>3</v>
      </c>
      <c r="B4240" s="48" t="str">
        <f t="shared" si="463"/>
        <v>6</v>
      </c>
      <c r="C4240" s="48" t="str">
        <f t="shared" si="464"/>
        <v>2</v>
      </c>
      <c r="D4240" s="48" t="str">
        <f t="shared" si="465"/>
        <v>1</v>
      </c>
      <c r="E4240" s="48" t="str">
        <f t="shared" si="466"/>
        <v>1</v>
      </c>
      <c r="F4240" s="48" t="str">
        <f t="shared" si="467"/>
        <v>03</v>
      </c>
      <c r="G4240" s="48" t="str">
        <f t="shared" si="468"/>
        <v>00</v>
      </c>
      <c r="H4240" s="57">
        <v>362110300</v>
      </c>
      <c r="I4240" s="48" t="s">
        <v>11323</v>
      </c>
      <c r="J4240" s="87" t="s">
        <v>11324</v>
      </c>
      <c r="K4240" s="48" t="s">
        <v>5694</v>
      </c>
      <c r="L4240" s="48" t="s">
        <v>5695</v>
      </c>
      <c r="M4240" s="48" t="s">
        <v>5707</v>
      </c>
      <c r="N4240" s="48" t="s">
        <v>5697</v>
      </c>
      <c r="O4240" s="58">
        <v>1</v>
      </c>
      <c r="P4240" s="48" t="str">
        <f>IFERROR(VLOOKUP(O4240,'[1]Conjunto de IC'!A:E,5,0),"Não se aplica")</f>
        <v>PO</v>
      </c>
    </row>
    <row r="4241" spans="1:16" ht="25.5" hidden="1" x14ac:dyDescent="0.25">
      <c r="A4241" s="48" t="str">
        <f t="shared" si="462"/>
        <v>3</v>
      </c>
      <c r="B4241" s="48" t="str">
        <f t="shared" si="463"/>
        <v>6</v>
      </c>
      <c r="C4241" s="48" t="str">
        <f t="shared" si="464"/>
        <v>2</v>
      </c>
      <c r="D4241" s="48" t="str">
        <f t="shared" si="465"/>
        <v>1</v>
      </c>
      <c r="E4241" s="48" t="str">
        <f t="shared" si="466"/>
        <v>1</v>
      </c>
      <c r="F4241" s="48" t="str">
        <f t="shared" si="467"/>
        <v>04</v>
      </c>
      <c r="G4241" s="48" t="str">
        <f t="shared" si="468"/>
        <v>00</v>
      </c>
      <c r="H4241" s="57">
        <v>362110400</v>
      </c>
      <c r="I4241" s="48" t="s">
        <v>11325</v>
      </c>
      <c r="J4241" s="87" t="s">
        <v>11326</v>
      </c>
      <c r="K4241" s="48" t="s">
        <v>5694</v>
      </c>
      <c r="L4241" s="48" t="s">
        <v>5695</v>
      </c>
      <c r="M4241" s="48" t="s">
        <v>5707</v>
      </c>
      <c r="N4241" s="48" t="s">
        <v>5697</v>
      </c>
      <c r="O4241" s="58">
        <v>1</v>
      </c>
      <c r="P4241" s="48" t="str">
        <f>IFERROR(VLOOKUP(O4241,'[1]Conjunto de IC'!A:E,5,0),"Não se aplica")</f>
        <v>PO</v>
      </c>
    </row>
    <row r="4242" spans="1:16" ht="38.25" hidden="1" x14ac:dyDescent="0.25">
      <c r="A4242" s="48" t="str">
        <f t="shared" si="462"/>
        <v>3</v>
      </c>
      <c r="B4242" s="48" t="str">
        <f t="shared" si="463"/>
        <v>6</v>
      </c>
      <c r="C4242" s="48" t="str">
        <f t="shared" si="464"/>
        <v>2</v>
      </c>
      <c r="D4242" s="48" t="str">
        <f t="shared" si="465"/>
        <v>1</v>
      </c>
      <c r="E4242" s="48" t="str">
        <f t="shared" si="466"/>
        <v>2</v>
      </c>
      <c r="F4242" s="48" t="str">
        <f t="shared" si="467"/>
        <v>00</v>
      </c>
      <c r="G4242" s="48" t="str">
        <f t="shared" si="468"/>
        <v>00</v>
      </c>
      <c r="H4242" s="57">
        <v>362120000</v>
      </c>
      <c r="I4242" s="48" t="s">
        <v>11327</v>
      </c>
      <c r="J4242" s="87" t="s">
        <v>11328</v>
      </c>
      <c r="K4242" s="48" t="s">
        <v>5694</v>
      </c>
      <c r="L4242" s="48" t="s">
        <v>5695</v>
      </c>
      <c r="M4242" s="48" t="s">
        <v>5707</v>
      </c>
      <c r="N4242" s="48" t="s">
        <v>5697</v>
      </c>
      <c r="O4242" s="58">
        <v>1</v>
      </c>
      <c r="P4242" s="48" t="str">
        <f>IFERROR(VLOOKUP(O4242,'[1]Conjunto de IC'!A:E,5,0),"Não se aplica")</f>
        <v>PO</v>
      </c>
    </row>
    <row r="4243" spans="1:16" ht="38.25" hidden="1" x14ac:dyDescent="0.25">
      <c r="A4243" s="48" t="str">
        <f t="shared" si="462"/>
        <v>3</v>
      </c>
      <c r="B4243" s="48" t="str">
        <f t="shared" si="463"/>
        <v>6</v>
      </c>
      <c r="C4243" s="48" t="str">
        <f t="shared" si="464"/>
        <v>2</v>
      </c>
      <c r="D4243" s="48" t="str">
        <f t="shared" si="465"/>
        <v>1</v>
      </c>
      <c r="E4243" s="48" t="str">
        <f t="shared" si="466"/>
        <v>3</v>
      </c>
      <c r="F4243" s="48" t="str">
        <f t="shared" si="467"/>
        <v>00</v>
      </c>
      <c r="G4243" s="48" t="str">
        <f t="shared" si="468"/>
        <v>00</v>
      </c>
      <c r="H4243" s="57">
        <v>362130000</v>
      </c>
      <c r="I4243" s="48" t="s">
        <v>11329</v>
      </c>
      <c r="J4243" s="87" t="s">
        <v>11330</v>
      </c>
      <c r="K4243" s="48" t="s">
        <v>5694</v>
      </c>
      <c r="L4243" s="48" t="s">
        <v>5695</v>
      </c>
      <c r="M4243" s="48" t="s">
        <v>5707</v>
      </c>
      <c r="N4243" s="48" t="s">
        <v>5697</v>
      </c>
      <c r="O4243" s="58">
        <v>1</v>
      </c>
      <c r="P4243" s="48" t="str">
        <f>IFERROR(VLOOKUP(O4243,'[1]Conjunto de IC'!A:E,5,0),"Não se aplica")</f>
        <v>PO</v>
      </c>
    </row>
    <row r="4244" spans="1:16" ht="38.25" hidden="1" x14ac:dyDescent="0.25">
      <c r="A4244" s="48" t="str">
        <f t="shared" si="462"/>
        <v>3</v>
      </c>
      <c r="B4244" s="48" t="str">
        <f t="shared" si="463"/>
        <v>6</v>
      </c>
      <c r="C4244" s="48" t="str">
        <f t="shared" si="464"/>
        <v>2</v>
      </c>
      <c r="D4244" s="48" t="str">
        <f t="shared" si="465"/>
        <v>1</v>
      </c>
      <c r="E4244" s="48" t="str">
        <f t="shared" si="466"/>
        <v>4</v>
      </c>
      <c r="F4244" s="48" t="str">
        <f t="shared" si="467"/>
        <v>00</v>
      </c>
      <c r="G4244" s="48" t="str">
        <f t="shared" si="468"/>
        <v>00</v>
      </c>
      <c r="H4244" s="57">
        <v>362140000</v>
      </c>
      <c r="I4244" s="48" t="s">
        <v>11331</v>
      </c>
      <c r="J4244" s="87" t="s">
        <v>11332</v>
      </c>
      <c r="K4244" s="48" t="s">
        <v>5694</v>
      </c>
      <c r="L4244" s="48" t="s">
        <v>5695</v>
      </c>
      <c r="M4244" s="48" t="s">
        <v>5707</v>
      </c>
      <c r="N4244" s="48" t="s">
        <v>5697</v>
      </c>
      <c r="O4244" s="58">
        <v>1</v>
      </c>
      <c r="P4244" s="48" t="str">
        <f>IFERROR(VLOOKUP(O4244,'[1]Conjunto de IC'!A:E,5,0),"Não se aplica")</f>
        <v>PO</v>
      </c>
    </row>
    <row r="4245" spans="1:16" ht="38.25" hidden="1" x14ac:dyDescent="0.25">
      <c r="A4245" s="48" t="str">
        <f t="shared" si="462"/>
        <v>3</v>
      </c>
      <c r="B4245" s="48" t="str">
        <f t="shared" si="463"/>
        <v>6</v>
      </c>
      <c r="C4245" s="48" t="str">
        <f t="shared" si="464"/>
        <v>2</v>
      </c>
      <c r="D4245" s="48" t="str">
        <f t="shared" si="465"/>
        <v>1</v>
      </c>
      <c r="E4245" s="48" t="str">
        <f t="shared" si="466"/>
        <v>5</v>
      </c>
      <c r="F4245" s="48" t="str">
        <f t="shared" si="467"/>
        <v>00</v>
      </c>
      <c r="G4245" s="48" t="str">
        <f t="shared" si="468"/>
        <v>00</v>
      </c>
      <c r="H4245" s="57">
        <v>362150000</v>
      </c>
      <c r="I4245" s="48" t="s">
        <v>11333</v>
      </c>
      <c r="J4245" s="87" t="s">
        <v>11334</v>
      </c>
      <c r="K4245" s="48" t="s">
        <v>5694</v>
      </c>
      <c r="L4245" s="48" t="s">
        <v>5695</v>
      </c>
      <c r="M4245" s="48" t="s">
        <v>5707</v>
      </c>
      <c r="N4245" s="48" t="s">
        <v>5697</v>
      </c>
      <c r="O4245" s="58">
        <v>1</v>
      </c>
      <c r="P4245" s="48" t="str">
        <f>IFERROR(VLOOKUP(O4245,'[1]Conjunto de IC'!A:E,5,0),"Não se aplica")</f>
        <v>PO</v>
      </c>
    </row>
    <row r="4246" spans="1:16" ht="25.5" hidden="1" x14ac:dyDescent="0.25">
      <c r="A4246" s="48" t="str">
        <f t="shared" si="462"/>
        <v>3</v>
      </c>
      <c r="B4246" s="48" t="str">
        <f t="shared" si="463"/>
        <v>6</v>
      </c>
      <c r="C4246" s="48" t="str">
        <f t="shared" si="464"/>
        <v>2</v>
      </c>
      <c r="D4246" s="48" t="str">
        <f t="shared" si="465"/>
        <v>2</v>
      </c>
      <c r="E4246" s="48" t="str">
        <f t="shared" si="466"/>
        <v>0</v>
      </c>
      <c r="F4246" s="48" t="str">
        <f t="shared" si="467"/>
        <v>00</v>
      </c>
      <c r="G4246" s="48" t="str">
        <f t="shared" si="468"/>
        <v>00</v>
      </c>
      <c r="H4246" s="57">
        <v>362200000</v>
      </c>
      <c r="I4246" s="48" t="s">
        <v>11335</v>
      </c>
      <c r="J4246" s="87" t="s">
        <v>11336</v>
      </c>
      <c r="K4246" s="48" t="s">
        <v>5694</v>
      </c>
      <c r="L4246" s="48" t="s">
        <v>5695</v>
      </c>
      <c r="M4246" s="48" t="s">
        <v>5696</v>
      </c>
      <c r="N4246" s="48" t="s">
        <v>5697</v>
      </c>
      <c r="O4246" s="58">
        <v>0</v>
      </c>
      <c r="P4246" s="48" t="str">
        <f>IFERROR(VLOOKUP(O4246,'[1]Conjunto de IC'!A:E,5,0),"Não se aplica")</f>
        <v>Não se aplica</v>
      </c>
    </row>
    <row r="4247" spans="1:16" ht="38.25" hidden="1" x14ac:dyDescent="0.25">
      <c r="A4247" s="48" t="str">
        <f t="shared" si="462"/>
        <v>3</v>
      </c>
      <c r="B4247" s="48" t="str">
        <f t="shared" si="463"/>
        <v>6</v>
      </c>
      <c r="C4247" s="48" t="str">
        <f t="shared" si="464"/>
        <v>2</v>
      </c>
      <c r="D4247" s="48" t="str">
        <f t="shared" si="465"/>
        <v>2</v>
      </c>
      <c r="E4247" s="48" t="str">
        <f t="shared" si="466"/>
        <v>1</v>
      </c>
      <c r="F4247" s="48" t="str">
        <f t="shared" si="467"/>
        <v>00</v>
      </c>
      <c r="G4247" s="48" t="str">
        <f t="shared" si="468"/>
        <v>00</v>
      </c>
      <c r="H4247" s="57">
        <v>362210000</v>
      </c>
      <c r="I4247" s="48" t="s">
        <v>11337</v>
      </c>
      <c r="J4247" s="87" t="s">
        <v>11338</v>
      </c>
      <c r="K4247" s="48" t="s">
        <v>5694</v>
      </c>
      <c r="L4247" s="48" t="s">
        <v>5695</v>
      </c>
      <c r="M4247" s="48" t="s">
        <v>5696</v>
      </c>
      <c r="N4247" s="48" t="s">
        <v>5697</v>
      </c>
      <c r="O4247" s="58">
        <v>0</v>
      </c>
      <c r="P4247" s="48" t="str">
        <f>IFERROR(VLOOKUP(O4247,'[1]Conjunto de IC'!A:E,5,0),"Não se aplica")</f>
        <v>Não se aplica</v>
      </c>
    </row>
    <row r="4248" spans="1:16" hidden="1" x14ac:dyDescent="0.25">
      <c r="A4248" s="48" t="str">
        <f t="shared" si="462"/>
        <v>3</v>
      </c>
      <c r="B4248" s="48" t="str">
        <f t="shared" si="463"/>
        <v>6</v>
      </c>
      <c r="C4248" s="48" t="str">
        <f t="shared" si="464"/>
        <v>2</v>
      </c>
      <c r="D4248" s="48" t="str">
        <f t="shared" si="465"/>
        <v>2</v>
      </c>
      <c r="E4248" s="48" t="str">
        <f t="shared" si="466"/>
        <v>1</v>
      </c>
      <c r="F4248" s="48" t="str">
        <f t="shared" si="467"/>
        <v>01</v>
      </c>
      <c r="G4248" s="48" t="str">
        <f t="shared" si="468"/>
        <v>00</v>
      </c>
      <c r="H4248" s="57">
        <v>362210100</v>
      </c>
      <c r="I4248" s="48" t="s">
        <v>11339</v>
      </c>
      <c r="J4248" s="87" t="s">
        <v>11340</v>
      </c>
      <c r="K4248" s="48" t="s">
        <v>5694</v>
      </c>
      <c r="L4248" s="48" t="s">
        <v>5695</v>
      </c>
      <c r="M4248" s="48" t="s">
        <v>5696</v>
      </c>
      <c r="N4248" s="48" t="s">
        <v>5697</v>
      </c>
      <c r="O4248" s="58">
        <v>0</v>
      </c>
      <c r="P4248" s="48" t="str">
        <f>IFERROR(VLOOKUP(O4248,'[1]Conjunto de IC'!A:E,5,0),"Não se aplica")</f>
        <v>Não se aplica</v>
      </c>
    </row>
    <row r="4249" spans="1:16" ht="25.5" hidden="1" x14ac:dyDescent="0.25">
      <c r="A4249" s="48" t="str">
        <f t="shared" si="462"/>
        <v>3</v>
      </c>
      <c r="B4249" s="48" t="str">
        <f t="shared" si="463"/>
        <v>6</v>
      </c>
      <c r="C4249" s="48" t="str">
        <f t="shared" si="464"/>
        <v>2</v>
      </c>
      <c r="D4249" s="48" t="str">
        <f t="shared" si="465"/>
        <v>2</v>
      </c>
      <c r="E4249" s="48" t="str">
        <f t="shared" si="466"/>
        <v>1</v>
      </c>
      <c r="F4249" s="48" t="str">
        <f t="shared" si="467"/>
        <v>01</v>
      </c>
      <c r="G4249" s="48" t="str">
        <f t="shared" si="468"/>
        <v>01</v>
      </c>
      <c r="H4249" s="57">
        <v>362210101</v>
      </c>
      <c r="I4249" s="48" t="s">
        <v>11341</v>
      </c>
      <c r="J4249" s="87" t="s">
        <v>11342</v>
      </c>
      <c r="K4249" s="48" t="s">
        <v>5694</v>
      </c>
      <c r="L4249" s="48" t="s">
        <v>5695</v>
      </c>
      <c r="M4249" s="48" t="s">
        <v>5707</v>
      </c>
      <c r="N4249" s="48" t="s">
        <v>5697</v>
      </c>
      <c r="O4249" s="58">
        <v>1</v>
      </c>
      <c r="P4249" s="48" t="str">
        <f>IFERROR(VLOOKUP(O4249,'[1]Conjunto de IC'!A:E,5,0),"Não se aplica")</f>
        <v>PO</v>
      </c>
    </row>
    <row r="4250" spans="1:16" hidden="1" x14ac:dyDescent="0.25">
      <c r="A4250" s="48" t="str">
        <f t="shared" si="462"/>
        <v>3</v>
      </c>
      <c r="B4250" s="48" t="str">
        <f t="shared" si="463"/>
        <v>6</v>
      </c>
      <c r="C4250" s="48" t="str">
        <f t="shared" si="464"/>
        <v>2</v>
      </c>
      <c r="D4250" s="48" t="str">
        <f t="shared" si="465"/>
        <v>2</v>
      </c>
      <c r="E4250" s="48" t="str">
        <f t="shared" si="466"/>
        <v>1</v>
      </c>
      <c r="F4250" s="48" t="str">
        <f t="shared" si="467"/>
        <v>01</v>
      </c>
      <c r="G4250" s="48" t="str">
        <f t="shared" si="468"/>
        <v>02</v>
      </c>
      <c r="H4250" s="57">
        <v>362210102</v>
      </c>
      <c r="I4250" s="48" t="s">
        <v>11343</v>
      </c>
      <c r="J4250" s="87" t="s">
        <v>11344</v>
      </c>
      <c r="K4250" s="48" t="s">
        <v>5694</v>
      </c>
      <c r="L4250" s="48" t="s">
        <v>5695</v>
      </c>
      <c r="M4250" s="48" t="s">
        <v>5707</v>
      </c>
      <c r="N4250" s="48" t="s">
        <v>5697</v>
      </c>
      <c r="O4250" s="58">
        <v>1</v>
      </c>
      <c r="P4250" s="48" t="str">
        <f>IFERROR(VLOOKUP(O4250,'[1]Conjunto de IC'!A:E,5,0),"Não se aplica")</f>
        <v>PO</v>
      </c>
    </row>
    <row r="4251" spans="1:16" hidden="1" x14ac:dyDescent="0.25">
      <c r="A4251" s="48" t="str">
        <f t="shared" si="462"/>
        <v>3</v>
      </c>
      <c r="B4251" s="48" t="str">
        <f t="shared" si="463"/>
        <v>6</v>
      </c>
      <c r="C4251" s="48" t="str">
        <f t="shared" si="464"/>
        <v>2</v>
      </c>
      <c r="D4251" s="48" t="str">
        <f t="shared" si="465"/>
        <v>2</v>
      </c>
      <c r="E4251" s="48" t="str">
        <f t="shared" si="466"/>
        <v>1</v>
      </c>
      <c r="F4251" s="48" t="str">
        <f t="shared" si="467"/>
        <v>01</v>
      </c>
      <c r="G4251" s="48" t="str">
        <f t="shared" si="468"/>
        <v>03</v>
      </c>
      <c r="H4251" s="57">
        <v>362210103</v>
      </c>
      <c r="I4251" s="48" t="s">
        <v>11345</v>
      </c>
      <c r="J4251" s="87" t="s">
        <v>11346</v>
      </c>
      <c r="K4251" s="48" t="s">
        <v>5694</v>
      </c>
      <c r="L4251" s="48" t="s">
        <v>5695</v>
      </c>
      <c r="M4251" s="48" t="s">
        <v>5707</v>
      </c>
      <c r="N4251" s="48" t="s">
        <v>5697</v>
      </c>
      <c r="O4251" s="58">
        <v>1</v>
      </c>
      <c r="P4251" s="48" t="str">
        <f>IFERROR(VLOOKUP(O4251,'[1]Conjunto de IC'!A:E,5,0),"Não se aplica")</f>
        <v>PO</v>
      </c>
    </row>
    <row r="4252" spans="1:16" ht="25.5" hidden="1" x14ac:dyDescent="0.25">
      <c r="A4252" s="48" t="str">
        <f t="shared" si="462"/>
        <v>3</v>
      </c>
      <c r="B4252" s="48" t="str">
        <f t="shared" si="463"/>
        <v>6</v>
      </c>
      <c r="C4252" s="48" t="str">
        <f t="shared" si="464"/>
        <v>2</v>
      </c>
      <c r="D4252" s="48" t="str">
        <f t="shared" si="465"/>
        <v>2</v>
      </c>
      <c r="E4252" s="48" t="str">
        <f t="shared" si="466"/>
        <v>1</v>
      </c>
      <c r="F4252" s="48" t="str">
        <f t="shared" si="467"/>
        <v>01</v>
      </c>
      <c r="G4252" s="48" t="str">
        <f t="shared" si="468"/>
        <v>04</v>
      </c>
      <c r="H4252" s="57">
        <v>362210104</v>
      </c>
      <c r="I4252" s="48" t="s">
        <v>11347</v>
      </c>
      <c r="J4252" s="87" t="s">
        <v>11348</v>
      </c>
      <c r="K4252" s="48" t="s">
        <v>5694</v>
      </c>
      <c r="L4252" s="48" t="s">
        <v>5695</v>
      </c>
      <c r="M4252" s="48" t="s">
        <v>5707</v>
      </c>
      <c r="N4252" s="48" t="s">
        <v>5697</v>
      </c>
      <c r="O4252" s="58">
        <v>1</v>
      </c>
      <c r="P4252" s="48" t="str">
        <f>IFERROR(VLOOKUP(O4252,'[1]Conjunto de IC'!A:E,5,0),"Não se aplica")</f>
        <v>PO</v>
      </c>
    </row>
    <row r="4253" spans="1:16" hidden="1" x14ac:dyDescent="0.25">
      <c r="A4253" s="48" t="str">
        <f t="shared" si="462"/>
        <v>3</v>
      </c>
      <c r="B4253" s="48" t="str">
        <f t="shared" si="463"/>
        <v>6</v>
      </c>
      <c r="C4253" s="48" t="str">
        <f t="shared" si="464"/>
        <v>2</v>
      </c>
      <c r="D4253" s="48" t="str">
        <f t="shared" si="465"/>
        <v>2</v>
      </c>
      <c r="E4253" s="48" t="str">
        <f t="shared" si="466"/>
        <v>1</v>
      </c>
      <c r="F4253" s="48" t="str">
        <f t="shared" si="467"/>
        <v>01</v>
      </c>
      <c r="G4253" s="48" t="str">
        <f t="shared" si="468"/>
        <v>05</v>
      </c>
      <c r="H4253" s="57">
        <v>362210105</v>
      </c>
      <c r="I4253" s="48" t="s">
        <v>11349</v>
      </c>
      <c r="J4253" s="87" t="s">
        <v>11350</v>
      </c>
      <c r="K4253" s="48" t="s">
        <v>5694</v>
      </c>
      <c r="L4253" s="48" t="s">
        <v>5695</v>
      </c>
      <c r="M4253" s="48" t="s">
        <v>5707</v>
      </c>
      <c r="N4253" s="48" t="s">
        <v>5697</v>
      </c>
      <c r="O4253" s="58">
        <v>1</v>
      </c>
      <c r="P4253" s="48" t="str">
        <f>IFERROR(VLOOKUP(O4253,'[1]Conjunto de IC'!A:E,5,0),"Não se aplica")</f>
        <v>PO</v>
      </c>
    </row>
    <row r="4254" spans="1:16" hidden="1" x14ac:dyDescent="0.25">
      <c r="A4254" s="48" t="str">
        <f t="shared" si="462"/>
        <v>3</v>
      </c>
      <c r="B4254" s="48" t="str">
        <f t="shared" si="463"/>
        <v>6</v>
      </c>
      <c r="C4254" s="48" t="str">
        <f t="shared" si="464"/>
        <v>2</v>
      </c>
      <c r="D4254" s="48" t="str">
        <f t="shared" si="465"/>
        <v>2</v>
      </c>
      <c r="E4254" s="48" t="str">
        <f t="shared" si="466"/>
        <v>1</v>
      </c>
      <c r="F4254" s="48" t="str">
        <f t="shared" si="467"/>
        <v>01</v>
      </c>
      <c r="G4254" s="48" t="str">
        <f t="shared" si="468"/>
        <v>06</v>
      </c>
      <c r="H4254" s="57">
        <v>362210106</v>
      </c>
      <c r="I4254" s="48" t="s">
        <v>11351</v>
      </c>
      <c r="J4254" s="87" t="s">
        <v>11352</v>
      </c>
      <c r="K4254" s="48" t="s">
        <v>5694</v>
      </c>
      <c r="L4254" s="48" t="s">
        <v>5695</v>
      </c>
      <c r="M4254" s="48" t="s">
        <v>5707</v>
      </c>
      <c r="N4254" s="48" t="s">
        <v>5697</v>
      </c>
      <c r="O4254" s="58">
        <v>1</v>
      </c>
      <c r="P4254" s="48" t="str">
        <f>IFERROR(VLOOKUP(O4254,'[1]Conjunto de IC'!A:E,5,0),"Não se aplica")</f>
        <v>PO</v>
      </c>
    </row>
    <row r="4255" spans="1:16" hidden="1" x14ac:dyDescent="0.25">
      <c r="A4255" s="48" t="str">
        <f t="shared" si="462"/>
        <v>3</v>
      </c>
      <c r="B4255" s="48" t="str">
        <f t="shared" si="463"/>
        <v>6</v>
      </c>
      <c r="C4255" s="48" t="str">
        <f t="shared" si="464"/>
        <v>2</v>
      </c>
      <c r="D4255" s="48" t="str">
        <f t="shared" si="465"/>
        <v>2</v>
      </c>
      <c r="E4255" s="48" t="str">
        <f t="shared" si="466"/>
        <v>1</v>
      </c>
      <c r="F4255" s="48" t="str">
        <f t="shared" si="467"/>
        <v>01</v>
      </c>
      <c r="G4255" s="48" t="str">
        <f t="shared" si="468"/>
        <v>07</v>
      </c>
      <c r="H4255" s="57">
        <v>362210107</v>
      </c>
      <c r="I4255" s="48" t="s">
        <v>11353</v>
      </c>
      <c r="J4255" s="87" t="s">
        <v>11354</v>
      </c>
      <c r="K4255" s="48" t="s">
        <v>5694</v>
      </c>
      <c r="L4255" s="48" t="s">
        <v>5695</v>
      </c>
      <c r="M4255" s="48" t="s">
        <v>5707</v>
      </c>
      <c r="N4255" s="48" t="s">
        <v>5697</v>
      </c>
      <c r="O4255" s="58">
        <v>1</v>
      </c>
      <c r="P4255" s="48" t="str">
        <f>IFERROR(VLOOKUP(O4255,'[1]Conjunto de IC'!A:E,5,0),"Não se aplica")</f>
        <v>PO</v>
      </c>
    </row>
    <row r="4256" spans="1:16" hidden="1" x14ac:dyDescent="0.25">
      <c r="A4256" s="48" t="str">
        <f t="shared" si="462"/>
        <v>3</v>
      </c>
      <c r="B4256" s="48" t="str">
        <f t="shared" si="463"/>
        <v>6</v>
      </c>
      <c r="C4256" s="48" t="str">
        <f t="shared" si="464"/>
        <v>2</v>
      </c>
      <c r="D4256" s="48" t="str">
        <f t="shared" si="465"/>
        <v>2</v>
      </c>
      <c r="E4256" s="48" t="str">
        <f t="shared" si="466"/>
        <v>1</v>
      </c>
      <c r="F4256" s="48" t="str">
        <f t="shared" si="467"/>
        <v>01</v>
      </c>
      <c r="G4256" s="48" t="str">
        <f t="shared" si="468"/>
        <v>08</v>
      </c>
      <c r="H4256" s="57">
        <v>362210108</v>
      </c>
      <c r="I4256" s="48" t="s">
        <v>11355</v>
      </c>
      <c r="J4256" s="87" t="s">
        <v>11356</v>
      </c>
      <c r="K4256" s="48" t="s">
        <v>5694</v>
      </c>
      <c r="L4256" s="48" t="s">
        <v>5695</v>
      </c>
      <c r="M4256" s="48" t="s">
        <v>5707</v>
      </c>
      <c r="N4256" s="48" t="s">
        <v>5697</v>
      </c>
      <c r="O4256" s="58">
        <v>1</v>
      </c>
      <c r="P4256" s="48" t="str">
        <f>IFERROR(VLOOKUP(O4256,'[1]Conjunto de IC'!A:E,5,0),"Não se aplica")</f>
        <v>PO</v>
      </c>
    </row>
    <row r="4257" spans="1:16" hidden="1" x14ac:dyDescent="0.25">
      <c r="A4257" s="48" t="str">
        <f t="shared" si="462"/>
        <v>3</v>
      </c>
      <c r="B4257" s="48" t="str">
        <f t="shared" si="463"/>
        <v>6</v>
      </c>
      <c r="C4257" s="48" t="str">
        <f t="shared" si="464"/>
        <v>2</v>
      </c>
      <c r="D4257" s="48" t="str">
        <f t="shared" si="465"/>
        <v>2</v>
      </c>
      <c r="E4257" s="48" t="str">
        <f t="shared" si="466"/>
        <v>1</v>
      </c>
      <c r="F4257" s="48" t="str">
        <f t="shared" si="467"/>
        <v>01</v>
      </c>
      <c r="G4257" s="48" t="str">
        <f t="shared" si="468"/>
        <v>09</v>
      </c>
      <c r="H4257" s="57">
        <v>362210109</v>
      </c>
      <c r="I4257" s="48" t="s">
        <v>11357</v>
      </c>
      <c r="J4257" s="87" t="s">
        <v>11358</v>
      </c>
      <c r="K4257" s="48" t="s">
        <v>5694</v>
      </c>
      <c r="L4257" s="48" t="s">
        <v>5695</v>
      </c>
      <c r="M4257" s="48" t="s">
        <v>5707</v>
      </c>
      <c r="N4257" s="48" t="s">
        <v>5697</v>
      </c>
      <c r="O4257" s="58">
        <v>1</v>
      </c>
      <c r="P4257" s="48" t="str">
        <f>IFERROR(VLOOKUP(O4257,'[1]Conjunto de IC'!A:E,5,0),"Não se aplica")</f>
        <v>PO</v>
      </c>
    </row>
    <row r="4258" spans="1:16" hidden="1" x14ac:dyDescent="0.25">
      <c r="A4258" s="48" t="str">
        <f t="shared" si="462"/>
        <v>3</v>
      </c>
      <c r="B4258" s="48" t="str">
        <f t="shared" si="463"/>
        <v>6</v>
      </c>
      <c r="C4258" s="48" t="str">
        <f t="shared" si="464"/>
        <v>2</v>
      </c>
      <c r="D4258" s="48" t="str">
        <f t="shared" si="465"/>
        <v>2</v>
      </c>
      <c r="E4258" s="48" t="str">
        <f t="shared" si="466"/>
        <v>1</v>
      </c>
      <c r="F4258" s="48" t="str">
        <f t="shared" si="467"/>
        <v>01</v>
      </c>
      <c r="G4258" s="48" t="str">
        <f t="shared" si="468"/>
        <v>10</v>
      </c>
      <c r="H4258" s="57">
        <v>362210110</v>
      </c>
      <c r="I4258" s="48" t="s">
        <v>11359</v>
      </c>
      <c r="J4258" s="87" t="s">
        <v>11360</v>
      </c>
      <c r="K4258" s="48" t="s">
        <v>5694</v>
      </c>
      <c r="L4258" s="48" t="s">
        <v>5695</v>
      </c>
      <c r="M4258" s="48" t="s">
        <v>5707</v>
      </c>
      <c r="N4258" s="48" t="s">
        <v>5697</v>
      </c>
      <c r="O4258" s="58">
        <v>1</v>
      </c>
      <c r="P4258" s="48" t="str">
        <f>IFERROR(VLOOKUP(O4258,'[1]Conjunto de IC'!A:E,5,0),"Não se aplica")</f>
        <v>PO</v>
      </c>
    </row>
    <row r="4259" spans="1:16" hidden="1" x14ac:dyDescent="0.25">
      <c r="A4259" s="48" t="str">
        <f t="shared" si="462"/>
        <v>3</v>
      </c>
      <c r="B4259" s="48" t="str">
        <f t="shared" si="463"/>
        <v>6</v>
      </c>
      <c r="C4259" s="48" t="str">
        <f t="shared" si="464"/>
        <v>2</v>
      </c>
      <c r="D4259" s="48" t="str">
        <f t="shared" si="465"/>
        <v>2</v>
      </c>
      <c r="E4259" s="48" t="str">
        <f t="shared" si="466"/>
        <v>1</v>
      </c>
      <c r="F4259" s="48" t="str">
        <f t="shared" si="467"/>
        <v>01</v>
      </c>
      <c r="G4259" s="48" t="str">
        <f t="shared" si="468"/>
        <v>99</v>
      </c>
      <c r="H4259" s="57">
        <v>362210199</v>
      </c>
      <c r="I4259" s="48" t="s">
        <v>11361</v>
      </c>
      <c r="J4259" s="87" t="s">
        <v>11362</v>
      </c>
      <c r="K4259" s="48" t="s">
        <v>5694</v>
      </c>
      <c r="L4259" s="48" t="s">
        <v>5695</v>
      </c>
      <c r="M4259" s="48" t="s">
        <v>5707</v>
      </c>
      <c r="N4259" s="48" t="s">
        <v>5697</v>
      </c>
      <c r="O4259" s="58">
        <v>1</v>
      </c>
      <c r="P4259" s="48" t="str">
        <f>IFERROR(VLOOKUP(O4259,'[1]Conjunto de IC'!A:E,5,0),"Não se aplica")</f>
        <v>PO</v>
      </c>
    </row>
    <row r="4260" spans="1:16" hidden="1" x14ac:dyDescent="0.25">
      <c r="A4260" s="48" t="str">
        <f t="shared" si="462"/>
        <v>3</v>
      </c>
      <c r="B4260" s="48" t="str">
        <f t="shared" si="463"/>
        <v>6</v>
      </c>
      <c r="C4260" s="48" t="str">
        <f t="shared" si="464"/>
        <v>2</v>
      </c>
      <c r="D4260" s="48" t="str">
        <f t="shared" si="465"/>
        <v>2</v>
      </c>
      <c r="E4260" s="48" t="str">
        <f t="shared" si="466"/>
        <v>1</v>
      </c>
      <c r="F4260" s="48" t="str">
        <f t="shared" si="467"/>
        <v>02</v>
      </c>
      <c r="G4260" s="48" t="str">
        <f t="shared" si="468"/>
        <v>00</v>
      </c>
      <c r="H4260" s="57">
        <v>362210200</v>
      </c>
      <c r="I4260" s="48" t="s">
        <v>11363</v>
      </c>
      <c r="J4260" s="87" t="s">
        <v>11364</v>
      </c>
      <c r="K4260" s="48" t="s">
        <v>5694</v>
      </c>
      <c r="L4260" s="48" t="s">
        <v>5695</v>
      </c>
      <c r="M4260" s="48" t="s">
        <v>5707</v>
      </c>
      <c r="N4260" s="48" t="s">
        <v>5697</v>
      </c>
      <c r="O4260" s="58">
        <v>1</v>
      </c>
      <c r="P4260" s="48" t="str">
        <f>IFERROR(VLOOKUP(O4260,'[1]Conjunto de IC'!A:E,5,0),"Não se aplica")</f>
        <v>PO</v>
      </c>
    </row>
    <row r="4261" spans="1:16" ht="25.5" hidden="1" x14ac:dyDescent="0.25">
      <c r="A4261" s="48" t="str">
        <f t="shared" si="462"/>
        <v>3</v>
      </c>
      <c r="B4261" s="48" t="str">
        <f t="shared" si="463"/>
        <v>6</v>
      </c>
      <c r="C4261" s="48" t="str">
        <f t="shared" si="464"/>
        <v>2</v>
      </c>
      <c r="D4261" s="48" t="str">
        <f t="shared" si="465"/>
        <v>3</v>
      </c>
      <c r="E4261" s="48" t="str">
        <f t="shared" si="466"/>
        <v>0</v>
      </c>
      <c r="F4261" s="48" t="str">
        <f t="shared" si="467"/>
        <v>00</v>
      </c>
      <c r="G4261" s="48" t="str">
        <f t="shared" si="468"/>
        <v>00</v>
      </c>
      <c r="H4261" s="57">
        <v>362300000</v>
      </c>
      <c r="I4261" s="48" t="s">
        <v>11365</v>
      </c>
      <c r="J4261" s="87" t="s">
        <v>11366</v>
      </c>
      <c r="K4261" s="48" t="s">
        <v>5694</v>
      </c>
      <c r="L4261" s="48" t="s">
        <v>5695</v>
      </c>
      <c r="M4261" s="48" t="s">
        <v>5696</v>
      </c>
      <c r="N4261" s="48" t="s">
        <v>5697</v>
      </c>
      <c r="O4261" s="58">
        <v>0</v>
      </c>
      <c r="P4261" s="48" t="str">
        <f>IFERROR(VLOOKUP(O4261,'[1]Conjunto de IC'!A:E,5,0),"Não se aplica")</f>
        <v>Não se aplica</v>
      </c>
    </row>
    <row r="4262" spans="1:16" ht="38.25" hidden="1" x14ac:dyDescent="0.25">
      <c r="A4262" s="48" t="str">
        <f t="shared" si="462"/>
        <v>3</v>
      </c>
      <c r="B4262" s="48" t="str">
        <f t="shared" si="463"/>
        <v>6</v>
      </c>
      <c r="C4262" s="48" t="str">
        <f t="shared" si="464"/>
        <v>2</v>
      </c>
      <c r="D4262" s="48" t="str">
        <f t="shared" si="465"/>
        <v>3</v>
      </c>
      <c r="E4262" s="48" t="str">
        <f t="shared" si="466"/>
        <v>1</v>
      </c>
      <c r="F4262" s="48" t="str">
        <f t="shared" si="467"/>
        <v>00</v>
      </c>
      <c r="G4262" s="48" t="str">
        <f t="shared" si="468"/>
        <v>00</v>
      </c>
      <c r="H4262" s="57">
        <v>362310000</v>
      </c>
      <c r="I4262" s="48" t="s">
        <v>11367</v>
      </c>
      <c r="J4262" s="87" t="s">
        <v>11368</v>
      </c>
      <c r="K4262" s="48" t="s">
        <v>5694</v>
      </c>
      <c r="L4262" s="48" t="s">
        <v>5695</v>
      </c>
      <c r="M4262" s="48" t="s">
        <v>5696</v>
      </c>
      <c r="N4262" s="48" t="s">
        <v>5697</v>
      </c>
      <c r="O4262" s="58">
        <v>0</v>
      </c>
      <c r="P4262" s="48" t="str">
        <f>IFERROR(VLOOKUP(O4262,'[1]Conjunto de IC'!A:E,5,0),"Não se aplica")</f>
        <v>Não se aplica</v>
      </c>
    </row>
    <row r="4263" spans="1:16" hidden="1" x14ac:dyDescent="0.25">
      <c r="A4263" s="48" t="str">
        <f t="shared" si="462"/>
        <v>3</v>
      </c>
      <c r="B4263" s="48" t="str">
        <f t="shared" si="463"/>
        <v>6</v>
      </c>
      <c r="C4263" s="48" t="str">
        <f t="shared" si="464"/>
        <v>2</v>
      </c>
      <c r="D4263" s="48" t="str">
        <f t="shared" si="465"/>
        <v>3</v>
      </c>
      <c r="E4263" s="48" t="str">
        <f t="shared" si="466"/>
        <v>1</v>
      </c>
      <c r="F4263" s="48" t="str">
        <f t="shared" si="467"/>
        <v>01</v>
      </c>
      <c r="G4263" s="48" t="str">
        <f t="shared" si="468"/>
        <v>00</v>
      </c>
      <c r="H4263" s="57">
        <v>362310100</v>
      </c>
      <c r="I4263" s="48" t="s">
        <v>11369</v>
      </c>
      <c r="J4263" s="87" t="s">
        <v>11370</v>
      </c>
      <c r="K4263" s="48" t="s">
        <v>5694</v>
      </c>
      <c r="L4263" s="48" t="s">
        <v>5695</v>
      </c>
      <c r="M4263" s="48" t="s">
        <v>5707</v>
      </c>
      <c r="N4263" s="48" t="s">
        <v>5697</v>
      </c>
      <c r="O4263" s="58">
        <v>1</v>
      </c>
      <c r="P4263" s="48" t="str">
        <f>IFERROR(VLOOKUP(O4263,'[1]Conjunto de IC'!A:E,5,0),"Não se aplica")</f>
        <v>PO</v>
      </c>
    </row>
    <row r="4264" spans="1:16" ht="25.5" hidden="1" x14ac:dyDescent="0.25">
      <c r="A4264" s="48" t="str">
        <f t="shared" si="462"/>
        <v>3</v>
      </c>
      <c r="B4264" s="48" t="str">
        <f t="shared" si="463"/>
        <v>6</v>
      </c>
      <c r="C4264" s="48" t="str">
        <f t="shared" si="464"/>
        <v>2</v>
      </c>
      <c r="D4264" s="48" t="str">
        <f t="shared" si="465"/>
        <v>3</v>
      </c>
      <c r="E4264" s="48" t="str">
        <f t="shared" si="466"/>
        <v>1</v>
      </c>
      <c r="F4264" s="48" t="str">
        <f t="shared" si="467"/>
        <v>02</v>
      </c>
      <c r="G4264" s="48" t="str">
        <f t="shared" si="468"/>
        <v>00</v>
      </c>
      <c r="H4264" s="57">
        <v>362310200</v>
      </c>
      <c r="I4264" s="48" t="s">
        <v>11371</v>
      </c>
      <c r="J4264" s="87" t="s">
        <v>11372</v>
      </c>
      <c r="K4264" s="48" t="s">
        <v>5694</v>
      </c>
      <c r="L4264" s="48" t="s">
        <v>5695</v>
      </c>
      <c r="M4264" s="48" t="s">
        <v>5707</v>
      </c>
      <c r="N4264" s="48" t="s">
        <v>5697</v>
      </c>
      <c r="O4264" s="58">
        <v>1</v>
      </c>
      <c r="P4264" s="48" t="str">
        <f>IFERROR(VLOOKUP(O4264,'[1]Conjunto de IC'!A:E,5,0),"Não se aplica")</f>
        <v>PO</v>
      </c>
    </row>
    <row r="4265" spans="1:16" hidden="1" x14ac:dyDescent="0.25">
      <c r="A4265" s="48" t="str">
        <f t="shared" si="462"/>
        <v>3</v>
      </c>
      <c r="B4265" s="48" t="str">
        <f t="shared" si="463"/>
        <v>6</v>
      </c>
      <c r="C4265" s="48" t="str">
        <f t="shared" si="464"/>
        <v>2</v>
      </c>
      <c r="D4265" s="48" t="str">
        <f t="shared" si="465"/>
        <v>3</v>
      </c>
      <c r="E4265" s="48" t="str">
        <f t="shared" si="466"/>
        <v>1</v>
      </c>
      <c r="F4265" s="48" t="str">
        <f t="shared" si="467"/>
        <v>03</v>
      </c>
      <c r="G4265" s="48" t="str">
        <f t="shared" si="468"/>
        <v>00</v>
      </c>
      <c r="H4265" s="57">
        <v>362310300</v>
      </c>
      <c r="I4265" s="48" t="s">
        <v>11373</v>
      </c>
      <c r="J4265" s="87" t="s">
        <v>11374</v>
      </c>
      <c r="K4265" s="48" t="s">
        <v>5694</v>
      </c>
      <c r="L4265" s="48" t="s">
        <v>5695</v>
      </c>
      <c r="M4265" s="48" t="s">
        <v>5707</v>
      </c>
      <c r="N4265" s="48" t="s">
        <v>5697</v>
      </c>
      <c r="O4265" s="58">
        <v>1</v>
      </c>
      <c r="P4265" s="48" t="str">
        <f>IFERROR(VLOOKUP(O4265,'[1]Conjunto de IC'!A:E,5,0),"Não se aplica")</f>
        <v>PO</v>
      </c>
    </row>
    <row r="4266" spans="1:16" hidden="1" x14ac:dyDescent="0.25">
      <c r="A4266" s="48" t="str">
        <f t="shared" si="462"/>
        <v>3</v>
      </c>
      <c r="B4266" s="48" t="str">
        <f t="shared" si="463"/>
        <v>6</v>
      </c>
      <c r="C4266" s="48" t="str">
        <f t="shared" si="464"/>
        <v>2</v>
      </c>
      <c r="D4266" s="48" t="str">
        <f t="shared" si="465"/>
        <v>3</v>
      </c>
      <c r="E4266" s="48" t="str">
        <f t="shared" si="466"/>
        <v>1</v>
      </c>
      <c r="F4266" s="48" t="str">
        <f t="shared" si="467"/>
        <v>99</v>
      </c>
      <c r="G4266" s="48" t="str">
        <f t="shared" si="468"/>
        <v>00</v>
      </c>
      <c r="H4266" s="57">
        <v>362319900</v>
      </c>
      <c r="I4266" s="48" t="s">
        <v>11375</v>
      </c>
      <c r="J4266" s="87" t="s">
        <v>11376</v>
      </c>
      <c r="K4266" s="48" t="s">
        <v>5694</v>
      </c>
      <c r="L4266" s="48" t="s">
        <v>5695</v>
      </c>
      <c r="M4266" s="48" t="s">
        <v>5707</v>
      </c>
      <c r="N4266" s="48" t="s">
        <v>5697</v>
      </c>
      <c r="O4266" s="58">
        <v>1</v>
      </c>
      <c r="P4266" s="48" t="str">
        <f>IFERROR(VLOOKUP(O4266,'[1]Conjunto de IC'!A:E,5,0),"Não se aplica")</f>
        <v>PO</v>
      </c>
    </row>
    <row r="4267" spans="1:16" ht="25.5" hidden="1" x14ac:dyDescent="0.25">
      <c r="A4267" s="48" t="str">
        <f t="shared" si="462"/>
        <v>3</v>
      </c>
      <c r="B4267" s="48" t="str">
        <f t="shared" si="463"/>
        <v>6</v>
      </c>
      <c r="C4267" s="48" t="str">
        <f t="shared" si="464"/>
        <v>2</v>
      </c>
      <c r="D4267" s="48" t="str">
        <f t="shared" si="465"/>
        <v>9</v>
      </c>
      <c r="E4267" s="48" t="str">
        <f t="shared" si="466"/>
        <v>0</v>
      </c>
      <c r="F4267" s="48" t="str">
        <f t="shared" si="467"/>
        <v>00</v>
      </c>
      <c r="G4267" s="48" t="str">
        <f t="shared" si="468"/>
        <v>00</v>
      </c>
      <c r="H4267" s="57">
        <v>362900000</v>
      </c>
      <c r="I4267" s="48" t="s">
        <v>11377</v>
      </c>
      <c r="J4267" s="87" t="s">
        <v>11378</v>
      </c>
      <c r="K4267" s="48" t="s">
        <v>5694</v>
      </c>
      <c r="L4267" s="48" t="s">
        <v>5695</v>
      </c>
      <c r="M4267" s="48" t="s">
        <v>5696</v>
      </c>
      <c r="N4267" s="48" t="s">
        <v>5697</v>
      </c>
      <c r="O4267" s="58">
        <v>0</v>
      </c>
      <c r="P4267" s="48" t="str">
        <f>IFERROR(VLOOKUP(O4267,'[1]Conjunto de IC'!A:E,5,0),"Não se aplica")</f>
        <v>Não se aplica</v>
      </c>
    </row>
    <row r="4268" spans="1:16" ht="38.25" hidden="1" x14ac:dyDescent="0.25">
      <c r="A4268" s="48" t="str">
        <f t="shared" si="462"/>
        <v>3</v>
      </c>
      <c r="B4268" s="48" t="str">
        <f t="shared" si="463"/>
        <v>6</v>
      </c>
      <c r="C4268" s="48" t="str">
        <f t="shared" si="464"/>
        <v>2</v>
      </c>
      <c r="D4268" s="48" t="str">
        <f t="shared" si="465"/>
        <v>9</v>
      </c>
      <c r="E4268" s="48" t="str">
        <f t="shared" si="466"/>
        <v>1</v>
      </c>
      <c r="F4268" s="48" t="str">
        <f t="shared" si="467"/>
        <v>00</v>
      </c>
      <c r="G4268" s="48" t="str">
        <f t="shared" si="468"/>
        <v>00</v>
      </c>
      <c r="H4268" s="57">
        <v>362910000</v>
      </c>
      <c r="I4268" s="48" t="s">
        <v>11379</v>
      </c>
      <c r="J4268" s="87" t="s">
        <v>11380</v>
      </c>
      <c r="K4268" s="48" t="s">
        <v>5694</v>
      </c>
      <c r="L4268" s="48" t="s">
        <v>5695</v>
      </c>
      <c r="M4268" s="48" t="s">
        <v>5707</v>
      </c>
      <c r="N4268" s="48" t="s">
        <v>5697</v>
      </c>
      <c r="O4268" s="58">
        <v>1</v>
      </c>
      <c r="P4268" s="48" t="str">
        <f>IFERROR(VLOOKUP(O4268,'[1]Conjunto de IC'!A:E,5,0),"Não se aplica")</f>
        <v>PO</v>
      </c>
    </row>
    <row r="4269" spans="1:16" ht="51" hidden="1" x14ac:dyDescent="0.25">
      <c r="A4269" s="48" t="str">
        <f t="shared" si="462"/>
        <v>3</v>
      </c>
      <c r="B4269" s="48" t="str">
        <f t="shared" si="463"/>
        <v>6</v>
      </c>
      <c r="C4269" s="48" t="str">
        <f t="shared" si="464"/>
        <v>2</v>
      </c>
      <c r="D4269" s="48" t="str">
        <f t="shared" si="465"/>
        <v>9</v>
      </c>
      <c r="E4269" s="48" t="str">
        <f t="shared" si="466"/>
        <v>2</v>
      </c>
      <c r="F4269" s="48" t="str">
        <f t="shared" si="467"/>
        <v>00</v>
      </c>
      <c r="G4269" s="48" t="str">
        <f t="shared" si="468"/>
        <v>00</v>
      </c>
      <c r="H4269" s="57">
        <v>362920000</v>
      </c>
      <c r="I4269" s="48" t="s">
        <v>11381</v>
      </c>
      <c r="J4269" s="87" t="s">
        <v>11382</v>
      </c>
      <c r="K4269" s="48" t="s">
        <v>5694</v>
      </c>
      <c r="L4269" s="48" t="s">
        <v>5695</v>
      </c>
      <c r="M4269" s="48" t="s">
        <v>5707</v>
      </c>
      <c r="N4269" s="48" t="s">
        <v>5697</v>
      </c>
      <c r="O4269" s="58">
        <v>1</v>
      </c>
      <c r="P4269" s="48" t="str">
        <f>IFERROR(VLOOKUP(O4269,'[1]Conjunto de IC'!A:E,5,0),"Não se aplica")</f>
        <v>PO</v>
      </c>
    </row>
    <row r="4270" spans="1:16" ht="51" hidden="1" x14ac:dyDescent="0.25">
      <c r="A4270" s="48" t="str">
        <f t="shared" si="462"/>
        <v>3</v>
      </c>
      <c r="B4270" s="48" t="str">
        <f t="shared" si="463"/>
        <v>6</v>
      </c>
      <c r="C4270" s="48" t="str">
        <f t="shared" si="464"/>
        <v>2</v>
      </c>
      <c r="D4270" s="48" t="str">
        <f t="shared" si="465"/>
        <v>9</v>
      </c>
      <c r="E4270" s="48" t="str">
        <f t="shared" si="466"/>
        <v>3</v>
      </c>
      <c r="F4270" s="48" t="str">
        <f t="shared" si="467"/>
        <v>00</v>
      </c>
      <c r="G4270" s="48" t="str">
        <f t="shared" si="468"/>
        <v>00</v>
      </c>
      <c r="H4270" s="57">
        <v>362930000</v>
      </c>
      <c r="I4270" s="48" t="s">
        <v>11383</v>
      </c>
      <c r="J4270" s="87" t="s">
        <v>11384</v>
      </c>
      <c r="K4270" s="48" t="s">
        <v>5694</v>
      </c>
      <c r="L4270" s="48" t="s">
        <v>5695</v>
      </c>
      <c r="M4270" s="48" t="s">
        <v>5707</v>
      </c>
      <c r="N4270" s="48" t="s">
        <v>5697</v>
      </c>
      <c r="O4270" s="58">
        <v>1</v>
      </c>
      <c r="P4270" s="48" t="str">
        <f>IFERROR(VLOOKUP(O4270,'[1]Conjunto de IC'!A:E,5,0),"Não se aplica")</f>
        <v>PO</v>
      </c>
    </row>
    <row r="4271" spans="1:16" ht="51" hidden="1" x14ac:dyDescent="0.25">
      <c r="A4271" s="48" t="str">
        <f t="shared" si="462"/>
        <v>3</v>
      </c>
      <c r="B4271" s="48" t="str">
        <f t="shared" si="463"/>
        <v>6</v>
      </c>
      <c r="C4271" s="48" t="str">
        <f t="shared" si="464"/>
        <v>2</v>
      </c>
      <c r="D4271" s="48" t="str">
        <f t="shared" si="465"/>
        <v>9</v>
      </c>
      <c r="E4271" s="48" t="str">
        <f t="shared" si="466"/>
        <v>4</v>
      </c>
      <c r="F4271" s="48" t="str">
        <f t="shared" si="467"/>
        <v>00</v>
      </c>
      <c r="G4271" s="48" t="str">
        <f t="shared" si="468"/>
        <v>00</v>
      </c>
      <c r="H4271" s="57">
        <v>362940000</v>
      </c>
      <c r="I4271" s="48" t="s">
        <v>11385</v>
      </c>
      <c r="J4271" s="87" t="s">
        <v>11386</v>
      </c>
      <c r="K4271" s="48" t="s">
        <v>5694</v>
      </c>
      <c r="L4271" s="48" t="s">
        <v>5695</v>
      </c>
      <c r="M4271" s="48" t="s">
        <v>5707</v>
      </c>
      <c r="N4271" s="48" t="s">
        <v>5697</v>
      </c>
      <c r="O4271" s="58">
        <v>1</v>
      </c>
      <c r="P4271" s="48" t="str">
        <f>IFERROR(VLOOKUP(O4271,'[1]Conjunto de IC'!A:E,5,0),"Não se aplica")</f>
        <v>PO</v>
      </c>
    </row>
    <row r="4272" spans="1:16" ht="51" hidden="1" x14ac:dyDescent="0.25">
      <c r="A4272" s="48" t="str">
        <f t="shared" si="462"/>
        <v>3</v>
      </c>
      <c r="B4272" s="48" t="str">
        <f t="shared" si="463"/>
        <v>6</v>
      </c>
      <c r="C4272" s="48" t="str">
        <f t="shared" si="464"/>
        <v>2</v>
      </c>
      <c r="D4272" s="48" t="str">
        <f t="shared" si="465"/>
        <v>9</v>
      </c>
      <c r="E4272" s="48" t="str">
        <f t="shared" si="466"/>
        <v>5</v>
      </c>
      <c r="F4272" s="48" t="str">
        <f t="shared" si="467"/>
        <v>00</v>
      </c>
      <c r="G4272" s="48" t="str">
        <f t="shared" si="468"/>
        <v>00</v>
      </c>
      <c r="H4272" s="57">
        <v>362950000</v>
      </c>
      <c r="I4272" s="48" t="s">
        <v>11387</v>
      </c>
      <c r="J4272" s="87" t="s">
        <v>11388</v>
      </c>
      <c r="K4272" s="48" t="s">
        <v>5694</v>
      </c>
      <c r="L4272" s="48" t="s">
        <v>5695</v>
      </c>
      <c r="M4272" s="48" t="s">
        <v>5707</v>
      </c>
      <c r="N4272" s="48" t="s">
        <v>5697</v>
      </c>
      <c r="O4272" s="58">
        <v>1</v>
      </c>
      <c r="P4272" s="48" t="str">
        <f>IFERROR(VLOOKUP(O4272,'[1]Conjunto de IC'!A:E,5,0),"Não se aplica")</f>
        <v>PO</v>
      </c>
    </row>
    <row r="4273" spans="1:16" hidden="1" x14ac:dyDescent="0.25">
      <c r="A4273" s="48" t="str">
        <f t="shared" si="462"/>
        <v>3</v>
      </c>
      <c r="B4273" s="48" t="str">
        <f t="shared" si="463"/>
        <v>6</v>
      </c>
      <c r="C4273" s="48" t="str">
        <f t="shared" si="464"/>
        <v>3</v>
      </c>
      <c r="D4273" s="48" t="str">
        <f t="shared" si="465"/>
        <v>0</v>
      </c>
      <c r="E4273" s="48" t="str">
        <f t="shared" si="466"/>
        <v>0</v>
      </c>
      <c r="F4273" s="48" t="str">
        <f t="shared" si="467"/>
        <v>00</v>
      </c>
      <c r="G4273" s="48" t="str">
        <f t="shared" si="468"/>
        <v>00</v>
      </c>
      <c r="H4273" s="57">
        <v>363000000</v>
      </c>
      <c r="I4273" s="48" t="s">
        <v>11389</v>
      </c>
      <c r="J4273" s="87" t="s">
        <v>11390</v>
      </c>
      <c r="K4273" s="48" t="s">
        <v>5694</v>
      </c>
      <c r="L4273" s="48" t="s">
        <v>5695</v>
      </c>
      <c r="M4273" s="48" t="s">
        <v>5696</v>
      </c>
      <c r="N4273" s="48" t="s">
        <v>5697</v>
      </c>
      <c r="O4273" s="58">
        <v>0</v>
      </c>
      <c r="P4273" s="48" t="str">
        <f>IFERROR(VLOOKUP(O4273,'[1]Conjunto de IC'!A:E,5,0),"Não se aplica")</f>
        <v>Não se aplica</v>
      </c>
    </row>
    <row r="4274" spans="1:16" ht="25.5" hidden="1" x14ac:dyDescent="0.25">
      <c r="A4274" s="48" t="str">
        <f t="shared" si="462"/>
        <v>3</v>
      </c>
      <c r="B4274" s="48" t="str">
        <f t="shared" si="463"/>
        <v>6</v>
      </c>
      <c r="C4274" s="48" t="str">
        <f t="shared" si="464"/>
        <v>3</v>
      </c>
      <c r="D4274" s="48" t="str">
        <f t="shared" si="465"/>
        <v>1</v>
      </c>
      <c r="E4274" s="48" t="str">
        <f t="shared" si="466"/>
        <v>0</v>
      </c>
      <c r="F4274" s="48" t="str">
        <f t="shared" si="467"/>
        <v>00</v>
      </c>
      <c r="G4274" s="48" t="str">
        <f t="shared" si="468"/>
        <v>00</v>
      </c>
      <c r="H4274" s="57">
        <v>363100000</v>
      </c>
      <c r="I4274" s="48" t="s">
        <v>11391</v>
      </c>
      <c r="J4274" s="87" t="s">
        <v>11392</v>
      </c>
      <c r="K4274" s="48" t="s">
        <v>5694</v>
      </c>
      <c r="L4274" s="48" t="s">
        <v>5695</v>
      </c>
      <c r="M4274" s="48" t="s">
        <v>5696</v>
      </c>
      <c r="N4274" s="48" t="s">
        <v>5697</v>
      </c>
      <c r="O4274" s="58">
        <v>0</v>
      </c>
      <c r="P4274" s="48" t="str">
        <f>IFERROR(VLOOKUP(O4274,'[1]Conjunto de IC'!A:E,5,0),"Não se aplica")</f>
        <v>Não se aplica</v>
      </c>
    </row>
    <row r="4275" spans="1:16" ht="38.25" hidden="1" x14ac:dyDescent="0.25">
      <c r="A4275" s="48" t="str">
        <f t="shared" si="462"/>
        <v>3</v>
      </c>
      <c r="B4275" s="48" t="str">
        <f t="shared" si="463"/>
        <v>6</v>
      </c>
      <c r="C4275" s="48" t="str">
        <f t="shared" si="464"/>
        <v>3</v>
      </c>
      <c r="D4275" s="48" t="str">
        <f t="shared" si="465"/>
        <v>1</v>
      </c>
      <c r="E4275" s="48" t="str">
        <f t="shared" si="466"/>
        <v>1</v>
      </c>
      <c r="F4275" s="48" t="str">
        <f t="shared" si="467"/>
        <v>00</v>
      </c>
      <c r="G4275" s="48" t="str">
        <f t="shared" si="468"/>
        <v>00</v>
      </c>
      <c r="H4275" s="57">
        <v>363110000</v>
      </c>
      <c r="I4275" s="48" t="s">
        <v>11393</v>
      </c>
      <c r="J4275" s="87" t="s">
        <v>11394</v>
      </c>
      <c r="K4275" s="48" t="s">
        <v>5694</v>
      </c>
      <c r="L4275" s="48" t="s">
        <v>5695</v>
      </c>
      <c r="M4275" s="48" t="s">
        <v>5696</v>
      </c>
      <c r="N4275" s="48" t="s">
        <v>5697</v>
      </c>
      <c r="O4275" s="58">
        <v>0</v>
      </c>
      <c r="P4275" s="48" t="str">
        <f>IFERROR(VLOOKUP(O4275,'[1]Conjunto de IC'!A:E,5,0),"Não se aplica")</f>
        <v>Não se aplica</v>
      </c>
    </row>
    <row r="4276" spans="1:16" hidden="1" x14ac:dyDescent="0.25">
      <c r="A4276" s="48" t="str">
        <f t="shared" si="462"/>
        <v>3</v>
      </c>
      <c r="B4276" s="48" t="str">
        <f t="shared" si="463"/>
        <v>6</v>
      </c>
      <c r="C4276" s="48" t="str">
        <f t="shared" si="464"/>
        <v>3</v>
      </c>
      <c r="D4276" s="48" t="str">
        <f t="shared" si="465"/>
        <v>1</v>
      </c>
      <c r="E4276" s="48" t="str">
        <f t="shared" si="466"/>
        <v>1</v>
      </c>
      <c r="F4276" s="48" t="str">
        <f t="shared" si="467"/>
        <v>01</v>
      </c>
      <c r="G4276" s="48" t="str">
        <f t="shared" si="468"/>
        <v>00</v>
      </c>
      <c r="H4276" s="57">
        <v>363110100</v>
      </c>
      <c r="I4276" s="48" t="s">
        <v>11395</v>
      </c>
      <c r="J4276" s="87" t="s">
        <v>11396</v>
      </c>
      <c r="K4276" s="48" t="s">
        <v>5694</v>
      </c>
      <c r="L4276" s="48" t="s">
        <v>5695</v>
      </c>
      <c r="M4276" s="48" t="s">
        <v>5696</v>
      </c>
      <c r="N4276" s="48" t="s">
        <v>5697</v>
      </c>
      <c r="O4276" s="58">
        <v>0</v>
      </c>
      <c r="P4276" s="48" t="str">
        <f>IFERROR(VLOOKUP(O4276,'[1]Conjunto de IC'!A:E,5,0),"Não se aplica")</f>
        <v>Não se aplica</v>
      </c>
    </row>
    <row r="4277" spans="1:16" ht="25.5" hidden="1" x14ac:dyDescent="0.25">
      <c r="A4277" s="48" t="str">
        <f t="shared" si="462"/>
        <v>3</v>
      </c>
      <c r="B4277" s="48" t="str">
        <f t="shared" si="463"/>
        <v>6</v>
      </c>
      <c r="C4277" s="48" t="str">
        <f t="shared" si="464"/>
        <v>3</v>
      </c>
      <c r="D4277" s="48" t="str">
        <f t="shared" si="465"/>
        <v>1</v>
      </c>
      <c r="E4277" s="48" t="str">
        <f t="shared" si="466"/>
        <v>1</v>
      </c>
      <c r="F4277" s="48" t="str">
        <f t="shared" si="467"/>
        <v>01</v>
      </c>
      <c r="G4277" s="48" t="str">
        <f t="shared" si="468"/>
        <v>01</v>
      </c>
      <c r="H4277" s="57">
        <v>363110101</v>
      </c>
      <c r="I4277" s="48" t="s">
        <v>11397</v>
      </c>
      <c r="J4277" s="87" t="s">
        <v>11398</v>
      </c>
      <c r="K4277" s="48" t="s">
        <v>5694</v>
      </c>
      <c r="L4277" s="48" t="s">
        <v>5695</v>
      </c>
      <c r="M4277" s="48" t="s">
        <v>5707</v>
      </c>
      <c r="N4277" s="48" t="s">
        <v>5697</v>
      </c>
      <c r="O4277" s="58">
        <v>1</v>
      </c>
      <c r="P4277" s="48" t="str">
        <f>IFERROR(VLOOKUP(O4277,'[1]Conjunto de IC'!A:E,5,0),"Não se aplica")</f>
        <v>PO</v>
      </c>
    </row>
    <row r="4278" spans="1:16" hidden="1" x14ac:dyDescent="0.25">
      <c r="A4278" s="48" t="str">
        <f t="shared" si="462"/>
        <v>3</v>
      </c>
      <c r="B4278" s="48" t="str">
        <f t="shared" si="463"/>
        <v>6</v>
      </c>
      <c r="C4278" s="48" t="str">
        <f t="shared" si="464"/>
        <v>3</v>
      </c>
      <c r="D4278" s="48" t="str">
        <f t="shared" si="465"/>
        <v>1</v>
      </c>
      <c r="E4278" s="48" t="str">
        <f t="shared" si="466"/>
        <v>1</v>
      </c>
      <c r="F4278" s="48" t="str">
        <f t="shared" si="467"/>
        <v>01</v>
      </c>
      <c r="G4278" s="48" t="str">
        <f t="shared" si="468"/>
        <v>02</v>
      </c>
      <c r="H4278" s="57">
        <v>363110102</v>
      </c>
      <c r="I4278" s="48" t="s">
        <v>11399</v>
      </c>
      <c r="J4278" s="87" t="s">
        <v>11400</v>
      </c>
      <c r="K4278" s="48" t="s">
        <v>5694</v>
      </c>
      <c r="L4278" s="48" t="s">
        <v>5695</v>
      </c>
      <c r="M4278" s="48" t="s">
        <v>5707</v>
      </c>
      <c r="N4278" s="48" t="s">
        <v>5697</v>
      </c>
      <c r="O4278" s="58">
        <v>1</v>
      </c>
      <c r="P4278" s="48" t="str">
        <f>IFERROR(VLOOKUP(O4278,'[1]Conjunto de IC'!A:E,5,0),"Não se aplica")</f>
        <v>PO</v>
      </c>
    </row>
    <row r="4279" spans="1:16" hidden="1" x14ac:dyDescent="0.25">
      <c r="A4279" s="48" t="str">
        <f t="shared" si="462"/>
        <v>3</v>
      </c>
      <c r="B4279" s="48" t="str">
        <f t="shared" si="463"/>
        <v>6</v>
      </c>
      <c r="C4279" s="48" t="str">
        <f t="shared" si="464"/>
        <v>3</v>
      </c>
      <c r="D4279" s="48" t="str">
        <f t="shared" si="465"/>
        <v>1</v>
      </c>
      <c r="E4279" s="48" t="str">
        <f t="shared" si="466"/>
        <v>1</v>
      </c>
      <c r="F4279" s="48" t="str">
        <f t="shared" si="467"/>
        <v>01</v>
      </c>
      <c r="G4279" s="48" t="str">
        <f t="shared" si="468"/>
        <v>03</v>
      </c>
      <c r="H4279" s="57">
        <v>363110103</v>
      </c>
      <c r="I4279" s="48" t="s">
        <v>11401</v>
      </c>
      <c r="J4279" s="87" t="s">
        <v>11402</v>
      </c>
      <c r="K4279" s="48" t="s">
        <v>5694</v>
      </c>
      <c r="L4279" s="48" t="s">
        <v>5695</v>
      </c>
      <c r="M4279" s="48" t="s">
        <v>5707</v>
      </c>
      <c r="N4279" s="48" t="s">
        <v>5697</v>
      </c>
      <c r="O4279" s="58">
        <v>1</v>
      </c>
      <c r="P4279" s="48" t="str">
        <f>IFERROR(VLOOKUP(O4279,'[1]Conjunto de IC'!A:E,5,0),"Não se aplica")</f>
        <v>PO</v>
      </c>
    </row>
    <row r="4280" spans="1:16" ht="25.5" hidden="1" x14ac:dyDescent="0.25">
      <c r="A4280" s="48" t="str">
        <f t="shared" si="462"/>
        <v>3</v>
      </c>
      <c r="B4280" s="48" t="str">
        <f t="shared" si="463"/>
        <v>6</v>
      </c>
      <c r="C4280" s="48" t="str">
        <f t="shared" si="464"/>
        <v>3</v>
      </c>
      <c r="D4280" s="48" t="str">
        <f t="shared" si="465"/>
        <v>1</v>
      </c>
      <c r="E4280" s="48" t="str">
        <f t="shared" si="466"/>
        <v>1</v>
      </c>
      <c r="F4280" s="48" t="str">
        <f t="shared" si="467"/>
        <v>01</v>
      </c>
      <c r="G4280" s="48" t="str">
        <f t="shared" si="468"/>
        <v>04</v>
      </c>
      <c r="H4280" s="57">
        <v>363110104</v>
      </c>
      <c r="I4280" s="48" t="s">
        <v>11403</v>
      </c>
      <c r="J4280" s="87" t="s">
        <v>11404</v>
      </c>
      <c r="K4280" s="48" t="s">
        <v>5694</v>
      </c>
      <c r="L4280" s="48" t="s">
        <v>5695</v>
      </c>
      <c r="M4280" s="48" t="s">
        <v>5707</v>
      </c>
      <c r="N4280" s="48" t="s">
        <v>5697</v>
      </c>
      <c r="O4280" s="58">
        <v>1</v>
      </c>
      <c r="P4280" s="48" t="str">
        <f>IFERROR(VLOOKUP(O4280,'[1]Conjunto de IC'!A:E,5,0),"Não se aplica")</f>
        <v>PO</v>
      </c>
    </row>
    <row r="4281" spans="1:16" hidden="1" x14ac:dyDescent="0.25">
      <c r="A4281" s="48" t="str">
        <f t="shared" si="462"/>
        <v>3</v>
      </c>
      <c r="B4281" s="48" t="str">
        <f t="shared" si="463"/>
        <v>6</v>
      </c>
      <c r="C4281" s="48" t="str">
        <f t="shared" si="464"/>
        <v>3</v>
      </c>
      <c r="D4281" s="48" t="str">
        <f t="shared" si="465"/>
        <v>1</v>
      </c>
      <c r="E4281" s="48" t="str">
        <f t="shared" si="466"/>
        <v>1</v>
      </c>
      <c r="F4281" s="48" t="str">
        <f t="shared" si="467"/>
        <v>01</v>
      </c>
      <c r="G4281" s="48" t="str">
        <f t="shared" si="468"/>
        <v>05</v>
      </c>
      <c r="H4281" s="57">
        <v>363110105</v>
      </c>
      <c r="I4281" s="48" t="s">
        <v>11405</v>
      </c>
      <c r="J4281" s="87" t="s">
        <v>11406</v>
      </c>
      <c r="K4281" s="48" t="s">
        <v>5694</v>
      </c>
      <c r="L4281" s="48" t="s">
        <v>5695</v>
      </c>
      <c r="M4281" s="48" t="s">
        <v>5707</v>
      </c>
      <c r="N4281" s="48" t="s">
        <v>5697</v>
      </c>
      <c r="O4281" s="58">
        <v>1</v>
      </c>
      <c r="P4281" s="48" t="str">
        <f>IFERROR(VLOOKUP(O4281,'[1]Conjunto de IC'!A:E,5,0),"Não se aplica")</f>
        <v>PO</v>
      </c>
    </row>
    <row r="4282" spans="1:16" hidden="1" x14ac:dyDescent="0.25">
      <c r="A4282" s="48" t="str">
        <f t="shared" si="462"/>
        <v>3</v>
      </c>
      <c r="B4282" s="48" t="str">
        <f t="shared" si="463"/>
        <v>6</v>
      </c>
      <c r="C4282" s="48" t="str">
        <f t="shared" si="464"/>
        <v>3</v>
      </c>
      <c r="D4282" s="48" t="str">
        <f t="shared" si="465"/>
        <v>1</v>
      </c>
      <c r="E4282" s="48" t="str">
        <f t="shared" si="466"/>
        <v>1</v>
      </c>
      <c r="F4282" s="48" t="str">
        <f t="shared" si="467"/>
        <v>01</v>
      </c>
      <c r="G4282" s="48" t="str">
        <f t="shared" si="468"/>
        <v>06</v>
      </c>
      <c r="H4282" s="57">
        <v>363110106</v>
      </c>
      <c r="I4282" s="48" t="s">
        <v>11407</v>
      </c>
      <c r="J4282" s="87" t="s">
        <v>11408</v>
      </c>
      <c r="K4282" s="48" t="s">
        <v>5694</v>
      </c>
      <c r="L4282" s="48" t="s">
        <v>5695</v>
      </c>
      <c r="M4282" s="48" t="s">
        <v>5707</v>
      </c>
      <c r="N4282" s="48" t="s">
        <v>5697</v>
      </c>
      <c r="O4282" s="58">
        <v>1</v>
      </c>
      <c r="P4282" s="48" t="str">
        <f>IFERROR(VLOOKUP(O4282,'[1]Conjunto de IC'!A:E,5,0),"Não se aplica")</f>
        <v>PO</v>
      </c>
    </row>
    <row r="4283" spans="1:16" hidden="1" x14ac:dyDescent="0.25">
      <c r="A4283" s="48" t="str">
        <f t="shared" si="462"/>
        <v>3</v>
      </c>
      <c r="B4283" s="48" t="str">
        <f t="shared" si="463"/>
        <v>6</v>
      </c>
      <c r="C4283" s="48" t="str">
        <f t="shared" si="464"/>
        <v>3</v>
      </c>
      <c r="D4283" s="48" t="str">
        <f t="shared" si="465"/>
        <v>1</v>
      </c>
      <c r="E4283" s="48" t="str">
        <f t="shared" si="466"/>
        <v>1</v>
      </c>
      <c r="F4283" s="48" t="str">
        <f t="shared" si="467"/>
        <v>01</v>
      </c>
      <c r="G4283" s="48" t="str">
        <f t="shared" si="468"/>
        <v>07</v>
      </c>
      <c r="H4283" s="57">
        <v>363110107</v>
      </c>
      <c r="I4283" s="48" t="s">
        <v>11409</v>
      </c>
      <c r="J4283" s="87" t="s">
        <v>11410</v>
      </c>
      <c r="K4283" s="48" t="s">
        <v>5694</v>
      </c>
      <c r="L4283" s="48" t="s">
        <v>5695</v>
      </c>
      <c r="M4283" s="48" t="s">
        <v>5707</v>
      </c>
      <c r="N4283" s="48" t="s">
        <v>5697</v>
      </c>
      <c r="O4283" s="58">
        <v>1</v>
      </c>
      <c r="P4283" s="48" t="str">
        <f>IFERROR(VLOOKUP(O4283,'[1]Conjunto de IC'!A:E,5,0),"Não se aplica")</f>
        <v>PO</v>
      </c>
    </row>
    <row r="4284" spans="1:16" hidden="1" x14ac:dyDescent="0.25">
      <c r="A4284" s="48" t="str">
        <f t="shared" si="462"/>
        <v>3</v>
      </c>
      <c r="B4284" s="48" t="str">
        <f t="shared" si="463"/>
        <v>6</v>
      </c>
      <c r="C4284" s="48" t="str">
        <f t="shared" si="464"/>
        <v>3</v>
      </c>
      <c r="D4284" s="48" t="str">
        <f t="shared" si="465"/>
        <v>1</v>
      </c>
      <c r="E4284" s="48" t="str">
        <f t="shared" si="466"/>
        <v>1</v>
      </c>
      <c r="F4284" s="48" t="str">
        <f t="shared" si="467"/>
        <v>01</v>
      </c>
      <c r="G4284" s="48" t="str">
        <f t="shared" si="468"/>
        <v>08</v>
      </c>
      <c r="H4284" s="57">
        <v>363110108</v>
      </c>
      <c r="I4284" s="48" t="s">
        <v>11411</v>
      </c>
      <c r="J4284" s="87" t="s">
        <v>11412</v>
      </c>
      <c r="K4284" s="48" t="s">
        <v>5694</v>
      </c>
      <c r="L4284" s="48" t="s">
        <v>5695</v>
      </c>
      <c r="M4284" s="48" t="s">
        <v>5707</v>
      </c>
      <c r="N4284" s="48" t="s">
        <v>5697</v>
      </c>
      <c r="O4284" s="58">
        <v>1</v>
      </c>
      <c r="P4284" s="48" t="str">
        <f>IFERROR(VLOOKUP(O4284,'[1]Conjunto de IC'!A:E,5,0),"Não se aplica")</f>
        <v>PO</v>
      </c>
    </row>
    <row r="4285" spans="1:16" hidden="1" x14ac:dyDescent="0.25">
      <c r="A4285" s="48" t="str">
        <f t="shared" si="462"/>
        <v>3</v>
      </c>
      <c r="B4285" s="48" t="str">
        <f t="shared" si="463"/>
        <v>6</v>
      </c>
      <c r="C4285" s="48" t="str">
        <f t="shared" si="464"/>
        <v>3</v>
      </c>
      <c r="D4285" s="48" t="str">
        <f t="shared" si="465"/>
        <v>1</v>
      </c>
      <c r="E4285" s="48" t="str">
        <f t="shared" si="466"/>
        <v>1</v>
      </c>
      <c r="F4285" s="48" t="str">
        <f t="shared" si="467"/>
        <v>01</v>
      </c>
      <c r="G4285" s="48" t="str">
        <f t="shared" si="468"/>
        <v>09</v>
      </c>
      <c r="H4285" s="57">
        <v>363110109</v>
      </c>
      <c r="I4285" s="48" t="s">
        <v>11413</v>
      </c>
      <c r="J4285" s="87" t="s">
        <v>11414</v>
      </c>
      <c r="K4285" s="48" t="s">
        <v>5694</v>
      </c>
      <c r="L4285" s="48" t="s">
        <v>5695</v>
      </c>
      <c r="M4285" s="48" t="s">
        <v>5707</v>
      </c>
      <c r="N4285" s="48" t="s">
        <v>5697</v>
      </c>
      <c r="O4285" s="58">
        <v>1</v>
      </c>
      <c r="P4285" s="48" t="str">
        <f>IFERROR(VLOOKUP(O4285,'[1]Conjunto de IC'!A:E,5,0),"Não se aplica")</f>
        <v>PO</v>
      </c>
    </row>
    <row r="4286" spans="1:16" hidden="1" x14ac:dyDescent="0.25">
      <c r="A4286" s="48" t="str">
        <f t="shared" si="462"/>
        <v>3</v>
      </c>
      <c r="B4286" s="48" t="str">
        <f t="shared" si="463"/>
        <v>6</v>
      </c>
      <c r="C4286" s="48" t="str">
        <f t="shared" si="464"/>
        <v>3</v>
      </c>
      <c r="D4286" s="48" t="str">
        <f t="shared" si="465"/>
        <v>1</v>
      </c>
      <c r="E4286" s="48" t="str">
        <f t="shared" si="466"/>
        <v>1</v>
      </c>
      <c r="F4286" s="48" t="str">
        <f t="shared" si="467"/>
        <v>01</v>
      </c>
      <c r="G4286" s="48" t="str">
        <f t="shared" si="468"/>
        <v>10</v>
      </c>
      <c r="H4286" s="57">
        <v>363110110</v>
      </c>
      <c r="I4286" s="48" t="s">
        <v>11415</v>
      </c>
      <c r="J4286" s="87" t="s">
        <v>11416</v>
      </c>
      <c r="K4286" s="48" t="s">
        <v>5694</v>
      </c>
      <c r="L4286" s="48" t="s">
        <v>5695</v>
      </c>
      <c r="M4286" s="48" t="s">
        <v>5707</v>
      </c>
      <c r="N4286" s="48" t="s">
        <v>5697</v>
      </c>
      <c r="O4286" s="58">
        <v>1</v>
      </c>
      <c r="P4286" s="48" t="str">
        <f>IFERROR(VLOOKUP(O4286,'[1]Conjunto de IC'!A:E,5,0),"Não se aplica")</f>
        <v>PO</v>
      </c>
    </row>
    <row r="4287" spans="1:16" hidden="1" x14ac:dyDescent="0.25">
      <c r="A4287" s="48" t="str">
        <f t="shared" si="462"/>
        <v>3</v>
      </c>
      <c r="B4287" s="48" t="str">
        <f t="shared" si="463"/>
        <v>6</v>
      </c>
      <c r="C4287" s="48" t="str">
        <f t="shared" si="464"/>
        <v>3</v>
      </c>
      <c r="D4287" s="48" t="str">
        <f t="shared" si="465"/>
        <v>1</v>
      </c>
      <c r="E4287" s="48" t="str">
        <f t="shared" si="466"/>
        <v>1</v>
      </c>
      <c r="F4287" s="48" t="str">
        <f t="shared" si="467"/>
        <v>01</v>
      </c>
      <c r="G4287" s="48" t="str">
        <f t="shared" si="468"/>
        <v>99</v>
      </c>
      <c r="H4287" s="57">
        <v>363110199</v>
      </c>
      <c r="I4287" s="48" t="s">
        <v>11417</v>
      </c>
      <c r="J4287" s="87" t="s">
        <v>11418</v>
      </c>
      <c r="K4287" s="48" t="s">
        <v>5694</v>
      </c>
      <c r="L4287" s="48" t="s">
        <v>5695</v>
      </c>
      <c r="M4287" s="48" t="s">
        <v>5707</v>
      </c>
      <c r="N4287" s="48" t="s">
        <v>5697</v>
      </c>
      <c r="O4287" s="58">
        <v>1</v>
      </c>
      <c r="P4287" s="48" t="str">
        <f>IFERROR(VLOOKUP(O4287,'[1]Conjunto de IC'!A:E,5,0),"Não se aplica")</f>
        <v>PO</v>
      </c>
    </row>
    <row r="4288" spans="1:16" hidden="1" x14ac:dyDescent="0.25">
      <c r="A4288" s="48" t="str">
        <f t="shared" si="462"/>
        <v>3</v>
      </c>
      <c r="B4288" s="48" t="str">
        <f t="shared" si="463"/>
        <v>6</v>
      </c>
      <c r="C4288" s="48" t="str">
        <f t="shared" si="464"/>
        <v>3</v>
      </c>
      <c r="D4288" s="48" t="str">
        <f t="shared" si="465"/>
        <v>1</v>
      </c>
      <c r="E4288" s="48" t="str">
        <f t="shared" si="466"/>
        <v>1</v>
      </c>
      <c r="F4288" s="48" t="str">
        <f t="shared" si="467"/>
        <v>02</v>
      </c>
      <c r="G4288" s="48" t="str">
        <f t="shared" si="468"/>
        <v>00</v>
      </c>
      <c r="H4288" s="57">
        <v>363110200</v>
      </c>
      <c r="I4288" s="48" t="s">
        <v>11419</v>
      </c>
      <c r="J4288" s="87" t="s">
        <v>11420</v>
      </c>
      <c r="K4288" s="48" t="s">
        <v>5694</v>
      </c>
      <c r="L4288" s="48" t="s">
        <v>5695</v>
      </c>
      <c r="M4288" s="48" t="s">
        <v>5707</v>
      </c>
      <c r="N4288" s="48" t="s">
        <v>5697</v>
      </c>
      <c r="O4288" s="58">
        <v>1</v>
      </c>
      <c r="P4288" s="48" t="str">
        <f>IFERROR(VLOOKUP(O4288,'[1]Conjunto de IC'!A:E,5,0),"Não se aplica")</f>
        <v>PO</v>
      </c>
    </row>
    <row r="4289" spans="1:16" hidden="1" x14ac:dyDescent="0.25">
      <c r="A4289" s="48" t="str">
        <f t="shared" si="462"/>
        <v>3</v>
      </c>
      <c r="B4289" s="48" t="str">
        <f t="shared" si="463"/>
        <v>6</v>
      </c>
      <c r="C4289" s="48" t="str">
        <f t="shared" si="464"/>
        <v>3</v>
      </c>
      <c r="D4289" s="48" t="str">
        <f t="shared" si="465"/>
        <v>2</v>
      </c>
      <c r="E4289" s="48" t="str">
        <f t="shared" si="466"/>
        <v>0</v>
      </c>
      <c r="F4289" s="48" t="str">
        <f t="shared" si="467"/>
        <v>00</v>
      </c>
      <c r="G4289" s="48" t="str">
        <f t="shared" si="468"/>
        <v>00</v>
      </c>
      <c r="H4289" s="57">
        <v>363200000</v>
      </c>
      <c r="I4289" s="48" t="s">
        <v>11421</v>
      </c>
      <c r="J4289" s="87" t="s">
        <v>11422</v>
      </c>
      <c r="K4289" s="48" t="s">
        <v>5694</v>
      </c>
      <c r="L4289" s="48" t="s">
        <v>5695</v>
      </c>
      <c r="M4289" s="48" t="s">
        <v>5696</v>
      </c>
      <c r="N4289" s="48" t="s">
        <v>5697</v>
      </c>
      <c r="O4289" s="58">
        <v>0</v>
      </c>
      <c r="P4289" s="48" t="str">
        <f>IFERROR(VLOOKUP(O4289,'[1]Conjunto de IC'!A:E,5,0),"Não se aplica")</f>
        <v>Não se aplica</v>
      </c>
    </row>
    <row r="4290" spans="1:16" ht="25.5" hidden="1" x14ac:dyDescent="0.25">
      <c r="A4290" s="48" t="str">
        <f t="shared" si="462"/>
        <v>3</v>
      </c>
      <c r="B4290" s="48" t="str">
        <f t="shared" si="463"/>
        <v>6</v>
      </c>
      <c r="C4290" s="48" t="str">
        <f t="shared" si="464"/>
        <v>3</v>
      </c>
      <c r="D4290" s="48" t="str">
        <f t="shared" si="465"/>
        <v>2</v>
      </c>
      <c r="E4290" s="48" t="str">
        <f t="shared" si="466"/>
        <v>1</v>
      </c>
      <c r="F4290" s="48" t="str">
        <f t="shared" si="467"/>
        <v>00</v>
      </c>
      <c r="G4290" s="48" t="str">
        <f t="shared" si="468"/>
        <v>00</v>
      </c>
      <c r="H4290" s="57">
        <v>363210000</v>
      </c>
      <c r="I4290" s="48" t="s">
        <v>11423</v>
      </c>
      <c r="J4290" s="87" t="s">
        <v>11424</v>
      </c>
      <c r="K4290" s="48" t="s">
        <v>5694</v>
      </c>
      <c r="L4290" s="48" t="s">
        <v>5695</v>
      </c>
      <c r="M4290" s="48" t="s">
        <v>5696</v>
      </c>
      <c r="N4290" s="48" t="s">
        <v>5697</v>
      </c>
      <c r="O4290" s="58">
        <v>0</v>
      </c>
      <c r="P4290" s="48" t="str">
        <f>IFERROR(VLOOKUP(O4290,'[1]Conjunto de IC'!A:E,5,0),"Não se aplica")</f>
        <v>Não se aplica</v>
      </c>
    </row>
    <row r="4291" spans="1:16" hidden="1" x14ac:dyDescent="0.25">
      <c r="A4291" s="48" t="str">
        <f t="shared" si="462"/>
        <v>3</v>
      </c>
      <c r="B4291" s="48" t="str">
        <f t="shared" si="463"/>
        <v>6</v>
      </c>
      <c r="C4291" s="48" t="str">
        <f t="shared" si="464"/>
        <v>3</v>
      </c>
      <c r="D4291" s="48" t="str">
        <f t="shared" si="465"/>
        <v>2</v>
      </c>
      <c r="E4291" s="48" t="str">
        <f t="shared" si="466"/>
        <v>1</v>
      </c>
      <c r="F4291" s="48" t="str">
        <f t="shared" si="467"/>
        <v>01</v>
      </c>
      <c r="G4291" s="48" t="str">
        <f t="shared" si="468"/>
        <v>00</v>
      </c>
      <c r="H4291" s="57">
        <v>363210100</v>
      </c>
      <c r="I4291" s="48" t="s">
        <v>11425</v>
      </c>
      <c r="J4291" s="87" t="s">
        <v>11426</v>
      </c>
      <c r="K4291" s="48" t="s">
        <v>5694</v>
      </c>
      <c r="L4291" s="48" t="s">
        <v>5695</v>
      </c>
      <c r="M4291" s="48" t="s">
        <v>5707</v>
      </c>
      <c r="N4291" s="48" t="s">
        <v>5697</v>
      </c>
      <c r="O4291" s="58">
        <v>1</v>
      </c>
      <c r="P4291" s="48" t="str">
        <f>IFERROR(VLOOKUP(O4291,'[1]Conjunto de IC'!A:E,5,0),"Não se aplica")</f>
        <v>PO</v>
      </c>
    </row>
    <row r="4292" spans="1:16" ht="25.5" hidden="1" x14ac:dyDescent="0.25">
      <c r="A4292" s="48" t="str">
        <f t="shared" si="462"/>
        <v>3</v>
      </c>
      <c r="B4292" s="48" t="str">
        <f t="shared" si="463"/>
        <v>6</v>
      </c>
      <c r="C4292" s="48" t="str">
        <f t="shared" si="464"/>
        <v>3</v>
      </c>
      <c r="D4292" s="48" t="str">
        <f t="shared" si="465"/>
        <v>2</v>
      </c>
      <c r="E4292" s="48" t="str">
        <f t="shared" si="466"/>
        <v>1</v>
      </c>
      <c r="F4292" s="48" t="str">
        <f t="shared" si="467"/>
        <v>02</v>
      </c>
      <c r="G4292" s="48" t="str">
        <f t="shared" si="468"/>
        <v>00</v>
      </c>
      <c r="H4292" s="57">
        <v>363210200</v>
      </c>
      <c r="I4292" s="48" t="s">
        <v>11427</v>
      </c>
      <c r="J4292" s="87" t="s">
        <v>11428</v>
      </c>
      <c r="K4292" s="48" t="s">
        <v>5694</v>
      </c>
      <c r="L4292" s="48" t="s">
        <v>5695</v>
      </c>
      <c r="M4292" s="48" t="s">
        <v>5707</v>
      </c>
      <c r="N4292" s="48" t="s">
        <v>5697</v>
      </c>
      <c r="O4292" s="58">
        <v>1</v>
      </c>
      <c r="P4292" s="48" t="str">
        <f>IFERROR(VLOOKUP(O4292,'[1]Conjunto de IC'!A:E,5,0),"Não se aplica")</f>
        <v>PO</v>
      </c>
    </row>
    <row r="4293" spans="1:16" hidden="1" x14ac:dyDescent="0.25">
      <c r="A4293" s="48" t="str">
        <f t="shared" ref="A4293:A4356" si="469">MID(H4293,1,1)</f>
        <v>3</v>
      </c>
      <c r="B4293" s="48" t="str">
        <f t="shared" ref="B4293:B4356" si="470">MID(H4293,2,1)</f>
        <v>6</v>
      </c>
      <c r="C4293" s="48" t="str">
        <f t="shared" ref="C4293:C4356" si="471">MID(H4293,3,1)</f>
        <v>3</v>
      </c>
      <c r="D4293" s="48" t="str">
        <f t="shared" ref="D4293:D4356" si="472">MID(H4293,4,1)</f>
        <v>2</v>
      </c>
      <c r="E4293" s="48" t="str">
        <f t="shared" ref="E4293:E4356" si="473">MID(H4293,5,1)</f>
        <v>1</v>
      </c>
      <c r="F4293" s="48" t="str">
        <f t="shared" ref="F4293:F4356" si="474">MID(H4293,6,2)</f>
        <v>03</v>
      </c>
      <c r="G4293" s="48" t="str">
        <f t="shared" ref="G4293:G4356" si="475">MID(H4293,8,2)</f>
        <v>00</v>
      </c>
      <c r="H4293" s="57">
        <v>363210300</v>
      </c>
      <c r="I4293" s="48" t="s">
        <v>11429</v>
      </c>
      <c r="J4293" s="87" t="s">
        <v>11430</v>
      </c>
      <c r="K4293" s="48" t="s">
        <v>5694</v>
      </c>
      <c r="L4293" s="48" t="s">
        <v>5695</v>
      </c>
      <c r="M4293" s="48" t="s">
        <v>5707</v>
      </c>
      <c r="N4293" s="48" t="s">
        <v>5697</v>
      </c>
      <c r="O4293" s="58">
        <v>1</v>
      </c>
      <c r="P4293" s="48" t="str">
        <f>IFERROR(VLOOKUP(O4293,'[1]Conjunto de IC'!A:E,5,0),"Não se aplica")</f>
        <v>PO</v>
      </c>
    </row>
    <row r="4294" spans="1:16" ht="25.5" hidden="1" x14ac:dyDescent="0.25">
      <c r="A4294" s="48" t="str">
        <f t="shared" si="469"/>
        <v>3</v>
      </c>
      <c r="B4294" s="48" t="str">
        <f t="shared" si="470"/>
        <v>6</v>
      </c>
      <c r="C4294" s="48" t="str">
        <f t="shared" si="471"/>
        <v>3</v>
      </c>
      <c r="D4294" s="48" t="str">
        <f t="shared" si="472"/>
        <v>2</v>
      </c>
      <c r="E4294" s="48" t="str">
        <f t="shared" si="473"/>
        <v>1</v>
      </c>
      <c r="F4294" s="48" t="str">
        <f t="shared" si="474"/>
        <v>99</v>
      </c>
      <c r="G4294" s="48" t="str">
        <f t="shared" si="475"/>
        <v>00</v>
      </c>
      <c r="H4294" s="57">
        <v>363219900</v>
      </c>
      <c r="I4294" s="48" t="s">
        <v>11431</v>
      </c>
      <c r="J4294" s="87" t="s">
        <v>11432</v>
      </c>
      <c r="K4294" s="48" t="s">
        <v>5694</v>
      </c>
      <c r="L4294" s="48" t="s">
        <v>5695</v>
      </c>
      <c r="M4294" s="48" t="s">
        <v>5707</v>
      </c>
      <c r="N4294" s="48" t="s">
        <v>5697</v>
      </c>
      <c r="O4294" s="58">
        <v>1</v>
      </c>
      <c r="P4294" s="48" t="str">
        <f>IFERROR(VLOOKUP(O4294,'[1]Conjunto de IC'!A:E,5,0),"Não se aplica")</f>
        <v>PO</v>
      </c>
    </row>
    <row r="4295" spans="1:16" hidden="1" x14ac:dyDescent="0.25">
      <c r="A4295" s="48" t="str">
        <f t="shared" si="469"/>
        <v>3</v>
      </c>
      <c r="B4295" s="48" t="str">
        <f t="shared" si="470"/>
        <v>6</v>
      </c>
      <c r="C4295" s="48" t="str">
        <f t="shared" si="471"/>
        <v>3</v>
      </c>
      <c r="D4295" s="48" t="str">
        <f t="shared" si="472"/>
        <v>3</v>
      </c>
      <c r="E4295" s="48" t="str">
        <f t="shared" si="473"/>
        <v>0</v>
      </c>
      <c r="F4295" s="48" t="str">
        <f t="shared" si="474"/>
        <v>00</v>
      </c>
      <c r="G4295" s="48" t="str">
        <f t="shared" si="475"/>
        <v>00</v>
      </c>
      <c r="H4295" s="57">
        <v>363300000</v>
      </c>
      <c r="I4295" s="48" t="s">
        <v>11433</v>
      </c>
      <c r="J4295" s="87" t="s">
        <v>11434</v>
      </c>
      <c r="K4295" s="48" t="s">
        <v>5694</v>
      </c>
      <c r="L4295" s="48" t="s">
        <v>5695</v>
      </c>
      <c r="M4295" s="48" t="s">
        <v>5696</v>
      </c>
      <c r="N4295" s="48" t="s">
        <v>5697</v>
      </c>
      <c r="O4295" s="58">
        <v>0</v>
      </c>
      <c r="P4295" s="48" t="str">
        <f>IFERROR(VLOOKUP(O4295,'[1]Conjunto de IC'!A:E,5,0),"Não se aplica")</f>
        <v>Não se aplica</v>
      </c>
    </row>
    <row r="4296" spans="1:16" ht="25.5" hidden="1" x14ac:dyDescent="0.25">
      <c r="A4296" s="48" t="str">
        <f t="shared" si="469"/>
        <v>3</v>
      </c>
      <c r="B4296" s="48" t="str">
        <f t="shared" si="470"/>
        <v>6</v>
      </c>
      <c r="C4296" s="48" t="str">
        <f t="shared" si="471"/>
        <v>3</v>
      </c>
      <c r="D4296" s="48" t="str">
        <f t="shared" si="472"/>
        <v>3</v>
      </c>
      <c r="E4296" s="48" t="str">
        <f t="shared" si="473"/>
        <v>1</v>
      </c>
      <c r="F4296" s="48" t="str">
        <f t="shared" si="474"/>
        <v>00</v>
      </c>
      <c r="G4296" s="48" t="str">
        <f t="shared" si="475"/>
        <v>00</v>
      </c>
      <c r="H4296" s="57">
        <v>363310000</v>
      </c>
      <c r="I4296" s="48" t="s">
        <v>11435</v>
      </c>
      <c r="J4296" s="87" t="s">
        <v>11436</v>
      </c>
      <c r="K4296" s="48" t="s">
        <v>5694</v>
      </c>
      <c r="L4296" s="48" t="s">
        <v>5695</v>
      </c>
      <c r="M4296" s="48" t="s">
        <v>5696</v>
      </c>
      <c r="N4296" s="48" t="s">
        <v>5697</v>
      </c>
      <c r="O4296" s="58">
        <v>0</v>
      </c>
      <c r="P4296" s="48" t="str">
        <f>IFERROR(VLOOKUP(O4296,'[1]Conjunto de IC'!A:E,5,0),"Não se aplica")</f>
        <v>Não se aplica</v>
      </c>
    </row>
    <row r="4297" spans="1:16" hidden="1" x14ac:dyDescent="0.25">
      <c r="A4297" s="48" t="str">
        <f t="shared" si="469"/>
        <v>3</v>
      </c>
      <c r="B4297" s="48" t="str">
        <f t="shared" si="470"/>
        <v>6</v>
      </c>
      <c r="C4297" s="48" t="str">
        <f t="shared" si="471"/>
        <v>3</v>
      </c>
      <c r="D4297" s="48" t="str">
        <f t="shared" si="472"/>
        <v>3</v>
      </c>
      <c r="E4297" s="48" t="str">
        <f t="shared" si="473"/>
        <v>1</v>
      </c>
      <c r="F4297" s="48" t="str">
        <f t="shared" si="474"/>
        <v>01</v>
      </c>
      <c r="G4297" s="48" t="str">
        <f t="shared" si="475"/>
        <v>00</v>
      </c>
      <c r="H4297" s="57">
        <v>363310100</v>
      </c>
      <c r="I4297" s="48" t="s">
        <v>11437</v>
      </c>
      <c r="J4297" s="87" t="s">
        <v>11438</v>
      </c>
      <c r="K4297" s="48" t="s">
        <v>5694</v>
      </c>
      <c r="L4297" s="48" t="s">
        <v>5695</v>
      </c>
      <c r="M4297" s="48" t="s">
        <v>5707</v>
      </c>
      <c r="N4297" s="48" t="s">
        <v>5697</v>
      </c>
      <c r="O4297" s="58">
        <v>1</v>
      </c>
      <c r="P4297" s="48" t="str">
        <f>IFERROR(VLOOKUP(O4297,'[1]Conjunto de IC'!A:E,5,0),"Não se aplica")</f>
        <v>PO</v>
      </c>
    </row>
    <row r="4298" spans="1:16" hidden="1" x14ac:dyDescent="0.25">
      <c r="A4298" s="48" t="str">
        <f t="shared" si="469"/>
        <v>3</v>
      </c>
      <c r="B4298" s="48" t="str">
        <f t="shared" si="470"/>
        <v>6</v>
      </c>
      <c r="C4298" s="48" t="str">
        <f t="shared" si="471"/>
        <v>3</v>
      </c>
      <c r="D4298" s="48" t="str">
        <f t="shared" si="472"/>
        <v>3</v>
      </c>
      <c r="E4298" s="48" t="str">
        <f t="shared" si="473"/>
        <v>1</v>
      </c>
      <c r="F4298" s="48" t="str">
        <f t="shared" si="474"/>
        <v>02</v>
      </c>
      <c r="G4298" s="48" t="str">
        <f t="shared" si="475"/>
        <v>00</v>
      </c>
      <c r="H4298" s="57">
        <v>363310200</v>
      </c>
      <c r="I4298" s="48" t="s">
        <v>11439</v>
      </c>
      <c r="J4298" s="87" t="s">
        <v>11440</v>
      </c>
      <c r="K4298" s="48" t="s">
        <v>5694</v>
      </c>
      <c r="L4298" s="48" t="s">
        <v>5695</v>
      </c>
      <c r="M4298" s="48" t="s">
        <v>5707</v>
      </c>
      <c r="N4298" s="48" t="s">
        <v>5697</v>
      </c>
      <c r="O4298" s="58">
        <v>1</v>
      </c>
      <c r="P4298" s="48" t="str">
        <f>IFERROR(VLOOKUP(O4298,'[1]Conjunto de IC'!A:E,5,0),"Não se aplica")</f>
        <v>PO</v>
      </c>
    </row>
    <row r="4299" spans="1:16" ht="25.5" hidden="1" x14ac:dyDescent="0.25">
      <c r="A4299" s="48" t="str">
        <f t="shared" si="469"/>
        <v>3</v>
      </c>
      <c r="B4299" s="48" t="str">
        <f t="shared" si="470"/>
        <v>6</v>
      </c>
      <c r="C4299" s="48" t="str">
        <f t="shared" si="471"/>
        <v>3</v>
      </c>
      <c r="D4299" s="48" t="str">
        <f t="shared" si="472"/>
        <v>3</v>
      </c>
      <c r="E4299" s="48" t="str">
        <f t="shared" si="473"/>
        <v>1</v>
      </c>
      <c r="F4299" s="48" t="str">
        <f t="shared" si="474"/>
        <v>03</v>
      </c>
      <c r="G4299" s="48" t="str">
        <f t="shared" si="475"/>
        <v>00</v>
      </c>
      <c r="H4299" s="57">
        <v>363310300</v>
      </c>
      <c r="I4299" s="48" t="s">
        <v>11441</v>
      </c>
      <c r="J4299" s="87" t="s">
        <v>11442</v>
      </c>
      <c r="K4299" s="48" t="s">
        <v>5694</v>
      </c>
      <c r="L4299" s="48" t="s">
        <v>5695</v>
      </c>
      <c r="M4299" s="48" t="s">
        <v>5707</v>
      </c>
      <c r="N4299" s="48" t="s">
        <v>5697</v>
      </c>
      <c r="O4299" s="58">
        <v>1</v>
      </c>
      <c r="P4299" s="48" t="str">
        <f>IFERROR(VLOOKUP(O4299,'[1]Conjunto de IC'!A:E,5,0),"Não se aplica")</f>
        <v>PO</v>
      </c>
    </row>
    <row r="4300" spans="1:16" hidden="1" x14ac:dyDescent="0.25">
      <c r="A4300" s="48" t="str">
        <f t="shared" si="469"/>
        <v>3</v>
      </c>
      <c r="B4300" s="48" t="str">
        <f t="shared" si="470"/>
        <v>6</v>
      </c>
      <c r="C4300" s="48" t="str">
        <f t="shared" si="471"/>
        <v>3</v>
      </c>
      <c r="D4300" s="48" t="str">
        <f t="shared" si="472"/>
        <v>3</v>
      </c>
      <c r="E4300" s="48" t="str">
        <f t="shared" si="473"/>
        <v>1</v>
      </c>
      <c r="F4300" s="48" t="str">
        <f t="shared" si="474"/>
        <v>04</v>
      </c>
      <c r="G4300" s="48" t="str">
        <f t="shared" si="475"/>
        <v>00</v>
      </c>
      <c r="H4300" s="57">
        <v>363310400</v>
      </c>
      <c r="I4300" s="48" t="s">
        <v>11443</v>
      </c>
      <c r="J4300" s="87" t="s">
        <v>11444</v>
      </c>
      <c r="K4300" s="48" t="s">
        <v>5694</v>
      </c>
      <c r="L4300" s="48" t="s">
        <v>5695</v>
      </c>
      <c r="M4300" s="48" t="s">
        <v>5707</v>
      </c>
      <c r="N4300" s="48" t="s">
        <v>5697</v>
      </c>
      <c r="O4300" s="58">
        <v>1</v>
      </c>
      <c r="P4300" s="48" t="str">
        <f>IFERROR(VLOOKUP(O4300,'[1]Conjunto de IC'!A:E,5,0),"Não se aplica")</f>
        <v>PO</v>
      </c>
    </row>
    <row r="4301" spans="1:16" hidden="1" x14ac:dyDescent="0.25">
      <c r="A4301" s="48" t="str">
        <f t="shared" si="469"/>
        <v>3</v>
      </c>
      <c r="B4301" s="48" t="str">
        <f t="shared" si="470"/>
        <v>6</v>
      </c>
      <c r="C4301" s="48" t="str">
        <f t="shared" si="471"/>
        <v>3</v>
      </c>
      <c r="D4301" s="48" t="str">
        <f t="shared" si="472"/>
        <v>3</v>
      </c>
      <c r="E4301" s="48" t="str">
        <f t="shared" si="473"/>
        <v>1</v>
      </c>
      <c r="F4301" s="48" t="str">
        <f t="shared" si="474"/>
        <v>05</v>
      </c>
      <c r="G4301" s="48" t="str">
        <f t="shared" si="475"/>
        <v>00</v>
      </c>
      <c r="H4301" s="57">
        <v>363310500</v>
      </c>
      <c r="I4301" s="48" t="s">
        <v>11445</v>
      </c>
      <c r="J4301" s="87" t="s">
        <v>11446</v>
      </c>
      <c r="K4301" s="48" t="s">
        <v>5694</v>
      </c>
      <c r="L4301" s="48" t="s">
        <v>5695</v>
      </c>
      <c r="M4301" s="48" t="s">
        <v>5707</v>
      </c>
      <c r="N4301" s="48" t="s">
        <v>5697</v>
      </c>
      <c r="O4301" s="58">
        <v>1</v>
      </c>
      <c r="P4301" s="48" t="str">
        <f>IFERROR(VLOOKUP(O4301,'[1]Conjunto de IC'!A:E,5,0),"Não se aplica")</f>
        <v>PO</v>
      </c>
    </row>
    <row r="4302" spans="1:16" hidden="1" x14ac:dyDescent="0.25">
      <c r="A4302" s="48" t="str">
        <f t="shared" si="469"/>
        <v>3</v>
      </c>
      <c r="B4302" s="48" t="str">
        <f t="shared" si="470"/>
        <v>6</v>
      </c>
      <c r="C4302" s="48" t="str">
        <f t="shared" si="471"/>
        <v>3</v>
      </c>
      <c r="D4302" s="48" t="str">
        <f t="shared" si="472"/>
        <v>3</v>
      </c>
      <c r="E4302" s="48" t="str">
        <f t="shared" si="473"/>
        <v>1</v>
      </c>
      <c r="F4302" s="48" t="str">
        <f t="shared" si="474"/>
        <v>06</v>
      </c>
      <c r="G4302" s="48" t="str">
        <f t="shared" si="475"/>
        <v>00</v>
      </c>
      <c r="H4302" s="57">
        <v>363310600</v>
      </c>
      <c r="I4302" s="48" t="s">
        <v>11447</v>
      </c>
      <c r="J4302" s="87" t="s">
        <v>11448</v>
      </c>
      <c r="K4302" s="48" t="s">
        <v>5694</v>
      </c>
      <c r="L4302" s="48" t="s">
        <v>5695</v>
      </c>
      <c r="M4302" s="48" t="s">
        <v>5707</v>
      </c>
      <c r="N4302" s="48" t="s">
        <v>5697</v>
      </c>
      <c r="O4302" s="58">
        <v>1</v>
      </c>
      <c r="P4302" s="48" t="str">
        <f>IFERROR(VLOOKUP(O4302,'[1]Conjunto de IC'!A:E,5,0),"Não se aplica")</f>
        <v>PO</v>
      </c>
    </row>
    <row r="4303" spans="1:16" ht="25.5" hidden="1" x14ac:dyDescent="0.25">
      <c r="A4303" s="48" t="str">
        <f t="shared" si="469"/>
        <v>3</v>
      </c>
      <c r="B4303" s="48" t="str">
        <f t="shared" si="470"/>
        <v>6</v>
      </c>
      <c r="C4303" s="48" t="str">
        <f t="shared" si="471"/>
        <v>3</v>
      </c>
      <c r="D4303" s="48" t="str">
        <f t="shared" si="472"/>
        <v>3</v>
      </c>
      <c r="E4303" s="48" t="str">
        <f t="shared" si="473"/>
        <v>1</v>
      </c>
      <c r="F4303" s="48" t="str">
        <f t="shared" si="474"/>
        <v>07</v>
      </c>
      <c r="G4303" s="48" t="str">
        <f t="shared" si="475"/>
        <v>00</v>
      </c>
      <c r="H4303" s="57">
        <v>363310700</v>
      </c>
      <c r="I4303" s="48" t="s">
        <v>11449</v>
      </c>
      <c r="J4303" s="87" t="s">
        <v>11450</v>
      </c>
      <c r="K4303" s="48" t="s">
        <v>5694</v>
      </c>
      <c r="L4303" s="48" t="s">
        <v>5695</v>
      </c>
      <c r="M4303" s="48" t="s">
        <v>5707</v>
      </c>
      <c r="N4303" s="48" t="s">
        <v>5697</v>
      </c>
      <c r="O4303" s="58">
        <v>1</v>
      </c>
      <c r="P4303" s="48" t="str">
        <f>IFERROR(VLOOKUP(O4303,'[1]Conjunto de IC'!A:E,5,0),"Não se aplica")</f>
        <v>PO</v>
      </c>
    </row>
    <row r="4304" spans="1:16" hidden="1" x14ac:dyDescent="0.25">
      <c r="A4304" s="48" t="str">
        <f t="shared" si="469"/>
        <v>3</v>
      </c>
      <c r="B4304" s="48" t="str">
        <f t="shared" si="470"/>
        <v>6</v>
      </c>
      <c r="C4304" s="48" t="str">
        <f t="shared" si="471"/>
        <v>3</v>
      </c>
      <c r="D4304" s="48" t="str">
        <f t="shared" si="472"/>
        <v>3</v>
      </c>
      <c r="E4304" s="48" t="str">
        <f t="shared" si="473"/>
        <v>1</v>
      </c>
      <c r="F4304" s="48" t="str">
        <f t="shared" si="474"/>
        <v>99</v>
      </c>
      <c r="G4304" s="48" t="str">
        <f t="shared" si="475"/>
        <v>00</v>
      </c>
      <c r="H4304" s="57">
        <v>363319900</v>
      </c>
      <c r="I4304" s="48" t="s">
        <v>11451</v>
      </c>
      <c r="J4304" s="87" t="s">
        <v>11452</v>
      </c>
      <c r="K4304" s="48" t="s">
        <v>5694</v>
      </c>
      <c r="L4304" s="48" t="s">
        <v>5695</v>
      </c>
      <c r="M4304" s="48" t="s">
        <v>5707</v>
      </c>
      <c r="N4304" s="48" t="s">
        <v>5697</v>
      </c>
      <c r="O4304" s="58">
        <v>1</v>
      </c>
      <c r="P4304" s="48" t="str">
        <f>IFERROR(VLOOKUP(O4304,'[1]Conjunto de IC'!A:E,5,0),"Não se aplica")</f>
        <v>PO</v>
      </c>
    </row>
    <row r="4305" spans="1:16" hidden="1" x14ac:dyDescent="0.25">
      <c r="A4305" s="48" t="str">
        <f t="shared" si="469"/>
        <v>3</v>
      </c>
      <c r="B4305" s="48" t="str">
        <f t="shared" si="470"/>
        <v>6</v>
      </c>
      <c r="C4305" s="48" t="str">
        <f t="shared" si="471"/>
        <v>3</v>
      </c>
      <c r="D4305" s="48" t="str">
        <f t="shared" si="472"/>
        <v>9</v>
      </c>
      <c r="E4305" s="48" t="str">
        <f t="shared" si="473"/>
        <v>0</v>
      </c>
      <c r="F4305" s="48" t="str">
        <f t="shared" si="474"/>
        <v>00</v>
      </c>
      <c r="G4305" s="48" t="str">
        <f t="shared" si="475"/>
        <v>00</v>
      </c>
      <c r="H4305" s="57">
        <v>363900000</v>
      </c>
      <c r="I4305" s="48" t="s">
        <v>11453</v>
      </c>
      <c r="J4305" s="87" t="s">
        <v>11454</v>
      </c>
      <c r="K4305" s="48" t="s">
        <v>5694</v>
      </c>
      <c r="L4305" s="48" t="s">
        <v>5695</v>
      </c>
      <c r="M4305" s="48" t="s">
        <v>5696</v>
      </c>
      <c r="N4305" s="48" t="s">
        <v>5697</v>
      </c>
      <c r="O4305" s="58">
        <v>0</v>
      </c>
      <c r="P4305" s="48" t="str">
        <f>IFERROR(VLOOKUP(O4305,'[1]Conjunto de IC'!A:E,5,0),"Não se aplica")</f>
        <v>Não se aplica</v>
      </c>
    </row>
    <row r="4306" spans="1:16" ht="25.5" hidden="1" x14ac:dyDescent="0.25">
      <c r="A4306" s="48" t="str">
        <f t="shared" si="469"/>
        <v>3</v>
      </c>
      <c r="B4306" s="48" t="str">
        <f t="shared" si="470"/>
        <v>6</v>
      </c>
      <c r="C4306" s="48" t="str">
        <f t="shared" si="471"/>
        <v>3</v>
      </c>
      <c r="D4306" s="48" t="str">
        <f t="shared" si="472"/>
        <v>9</v>
      </c>
      <c r="E4306" s="48" t="str">
        <f t="shared" si="473"/>
        <v>1</v>
      </c>
      <c r="F4306" s="48" t="str">
        <f t="shared" si="474"/>
        <v>00</v>
      </c>
      <c r="G4306" s="48" t="str">
        <f t="shared" si="475"/>
        <v>00</v>
      </c>
      <c r="H4306" s="57">
        <v>363910000</v>
      </c>
      <c r="I4306" s="48" t="s">
        <v>11455</v>
      </c>
      <c r="J4306" s="87" t="s">
        <v>11456</v>
      </c>
      <c r="K4306" s="48" t="s">
        <v>5694</v>
      </c>
      <c r="L4306" s="48" t="s">
        <v>5695</v>
      </c>
      <c r="M4306" s="48" t="s">
        <v>5707</v>
      </c>
      <c r="N4306" s="48" t="s">
        <v>5697</v>
      </c>
      <c r="O4306" s="58">
        <v>1</v>
      </c>
      <c r="P4306" s="48" t="str">
        <f>IFERROR(VLOOKUP(O4306,'[1]Conjunto de IC'!A:E,5,0),"Não se aplica")</f>
        <v>PO</v>
      </c>
    </row>
    <row r="4307" spans="1:16" ht="25.5" hidden="1" x14ac:dyDescent="0.25">
      <c r="A4307" s="48" t="str">
        <f t="shared" si="469"/>
        <v>3</v>
      </c>
      <c r="B4307" s="48" t="str">
        <f t="shared" si="470"/>
        <v>6</v>
      </c>
      <c r="C4307" s="48" t="str">
        <f t="shared" si="471"/>
        <v>4</v>
      </c>
      <c r="D4307" s="48" t="str">
        <f t="shared" si="472"/>
        <v>0</v>
      </c>
      <c r="E4307" s="48" t="str">
        <f t="shared" si="473"/>
        <v>0</v>
      </c>
      <c r="F4307" s="48" t="str">
        <f t="shared" si="474"/>
        <v>00</v>
      </c>
      <c r="G4307" s="48" t="str">
        <f t="shared" si="475"/>
        <v>00</v>
      </c>
      <c r="H4307" s="57">
        <v>364000000</v>
      </c>
      <c r="I4307" s="48" t="s">
        <v>11457</v>
      </c>
      <c r="J4307" s="87" t="s">
        <v>11458</v>
      </c>
      <c r="K4307" s="48" t="s">
        <v>5694</v>
      </c>
      <c r="L4307" s="48" t="s">
        <v>5695</v>
      </c>
      <c r="M4307" s="48" t="s">
        <v>5696</v>
      </c>
      <c r="N4307" s="48" t="s">
        <v>5697</v>
      </c>
      <c r="O4307" s="58">
        <v>0</v>
      </c>
      <c r="P4307" s="48" t="str">
        <f>IFERROR(VLOOKUP(O4307,'[1]Conjunto de IC'!A:E,5,0),"Não se aplica")</f>
        <v>Não se aplica</v>
      </c>
    </row>
    <row r="4308" spans="1:16" ht="25.5" hidden="1" x14ac:dyDescent="0.25">
      <c r="A4308" s="48" t="str">
        <f t="shared" si="469"/>
        <v>3</v>
      </c>
      <c r="B4308" s="48" t="str">
        <f t="shared" si="470"/>
        <v>6</v>
      </c>
      <c r="C4308" s="48" t="str">
        <f t="shared" si="471"/>
        <v>4</v>
      </c>
      <c r="D4308" s="48" t="str">
        <f t="shared" si="472"/>
        <v>1</v>
      </c>
      <c r="E4308" s="48" t="str">
        <f t="shared" si="473"/>
        <v>0</v>
      </c>
      <c r="F4308" s="48" t="str">
        <f t="shared" si="474"/>
        <v>00</v>
      </c>
      <c r="G4308" s="48" t="str">
        <f t="shared" si="475"/>
        <v>00</v>
      </c>
      <c r="H4308" s="57">
        <v>364100000</v>
      </c>
      <c r="I4308" s="48" t="s">
        <v>11457</v>
      </c>
      <c r="J4308" s="87" t="s">
        <v>11458</v>
      </c>
      <c r="K4308" s="48" t="s">
        <v>5694</v>
      </c>
      <c r="L4308" s="48" t="s">
        <v>5695</v>
      </c>
      <c r="M4308" s="48" t="s">
        <v>5696</v>
      </c>
      <c r="N4308" s="48" t="s">
        <v>5697</v>
      </c>
      <c r="O4308" s="58">
        <v>0</v>
      </c>
      <c r="P4308" s="48" t="str">
        <f>IFERROR(VLOOKUP(O4308,'[1]Conjunto de IC'!A:E,5,0),"Não se aplica")</f>
        <v>Não se aplica</v>
      </c>
    </row>
    <row r="4309" spans="1:16" ht="38.25" hidden="1" x14ac:dyDescent="0.25">
      <c r="A4309" s="48" t="str">
        <f t="shared" si="469"/>
        <v>3</v>
      </c>
      <c r="B4309" s="48" t="str">
        <f t="shared" si="470"/>
        <v>6</v>
      </c>
      <c r="C4309" s="48" t="str">
        <f t="shared" si="471"/>
        <v>4</v>
      </c>
      <c r="D4309" s="48" t="str">
        <f t="shared" si="472"/>
        <v>1</v>
      </c>
      <c r="E4309" s="48" t="str">
        <f t="shared" si="473"/>
        <v>1</v>
      </c>
      <c r="F4309" s="48" t="str">
        <f t="shared" si="474"/>
        <v>00</v>
      </c>
      <c r="G4309" s="48" t="str">
        <f t="shared" si="475"/>
        <v>00</v>
      </c>
      <c r="H4309" s="57">
        <v>364110000</v>
      </c>
      <c r="I4309" s="48" t="s">
        <v>11459</v>
      </c>
      <c r="J4309" s="87" t="s">
        <v>11460</v>
      </c>
      <c r="K4309" s="48" t="s">
        <v>5694</v>
      </c>
      <c r="L4309" s="48" t="s">
        <v>5695</v>
      </c>
      <c r="M4309" s="48" t="s">
        <v>5707</v>
      </c>
      <c r="N4309" s="48" t="s">
        <v>5697</v>
      </c>
      <c r="O4309" s="58">
        <v>1</v>
      </c>
      <c r="P4309" s="48" t="str">
        <f>IFERROR(VLOOKUP(O4309,'[1]Conjunto de IC'!A:E,5,0),"Não se aplica")</f>
        <v>PO</v>
      </c>
    </row>
    <row r="4310" spans="1:16" ht="38.25" hidden="1" x14ac:dyDescent="0.25">
      <c r="A4310" s="48" t="str">
        <f t="shared" si="469"/>
        <v>3</v>
      </c>
      <c r="B4310" s="48" t="str">
        <f t="shared" si="470"/>
        <v>6</v>
      </c>
      <c r="C4310" s="48" t="str">
        <f t="shared" si="471"/>
        <v>4</v>
      </c>
      <c r="D4310" s="48" t="str">
        <f t="shared" si="472"/>
        <v>1</v>
      </c>
      <c r="E4310" s="48" t="str">
        <f t="shared" si="473"/>
        <v>2</v>
      </c>
      <c r="F4310" s="48" t="str">
        <f t="shared" si="474"/>
        <v>00</v>
      </c>
      <c r="G4310" s="48" t="str">
        <f t="shared" si="475"/>
        <v>00</v>
      </c>
      <c r="H4310" s="57">
        <v>364120000</v>
      </c>
      <c r="I4310" s="48" t="s">
        <v>11461</v>
      </c>
      <c r="J4310" s="87" t="s">
        <v>11462</v>
      </c>
      <c r="K4310" s="48" t="s">
        <v>5694</v>
      </c>
      <c r="L4310" s="48" t="s">
        <v>5695</v>
      </c>
      <c r="M4310" s="48" t="s">
        <v>5707</v>
      </c>
      <c r="N4310" s="48" t="s">
        <v>5697</v>
      </c>
      <c r="O4310" s="58">
        <v>1</v>
      </c>
      <c r="P4310" s="48" t="str">
        <f>IFERROR(VLOOKUP(O4310,'[1]Conjunto de IC'!A:E,5,0),"Não se aplica")</f>
        <v>PO</v>
      </c>
    </row>
    <row r="4311" spans="1:16" ht="38.25" hidden="1" x14ac:dyDescent="0.25">
      <c r="A4311" s="48" t="str">
        <f t="shared" si="469"/>
        <v>3</v>
      </c>
      <c r="B4311" s="48" t="str">
        <f t="shared" si="470"/>
        <v>6</v>
      </c>
      <c r="C4311" s="48" t="str">
        <f t="shared" si="471"/>
        <v>4</v>
      </c>
      <c r="D4311" s="48" t="str">
        <f t="shared" si="472"/>
        <v>1</v>
      </c>
      <c r="E4311" s="48" t="str">
        <f t="shared" si="473"/>
        <v>3</v>
      </c>
      <c r="F4311" s="48" t="str">
        <f t="shared" si="474"/>
        <v>00</v>
      </c>
      <c r="G4311" s="48" t="str">
        <f t="shared" si="475"/>
        <v>00</v>
      </c>
      <c r="H4311" s="57">
        <v>364130000</v>
      </c>
      <c r="I4311" s="48" t="s">
        <v>11463</v>
      </c>
      <c r="J4311" s="87" t="s">
        <v>11464</v>
      </c>
      <c r="K4311" s="48" t="s">
        <v>5694</v>
      </c>
      <c r="L4311" s="48" t="s">
        <v>5695</v>
      </c>
      <c r="M4311" s="48" t="s">
        <v>5707</v>
      </c>
      <c r="N4311" s="48" t="s">
        <v>5697</v>
      </c>
      <c r="O4311" s="58">
        <v>1</v>
      </c>
      <c r="P4311" s="48" t="str">
        <f>IFERROR(VLOOKUP(O4311,'[1]Conjunto de IC'!A:E,5,0),"Não se aplica")</f>
        <v>PO</v>
      </c>
    </row>
    <row r="4312" spans="1:16" ht="38.25" hidden="1" x14ac:dyDescent="0.25">
      <c r="A4312" s="48" t="str">
        <f t="shared" si="469"/>
        <v>3</v>
      </c>
      <c r="B4312" s="48" t="str">
        <f t="shared" si="470"/>
        <v>6</v>
      </c>
      <c r="C4312" s="48" t="str">
        <f t="shared" si="471"/>
        <v>4</v>
      </c>
      <c r="D4312" s="48" t="str">
        <f t="shared" si="472"/>
        <v>1</v>
      </c>
      <c r="E4312" s="48" t="str">
        <f t="shared" si="473"/>
        <v>4</v>
      </c>
      <c r="F4312" s="48" t="str">
        <f t="shared" si="474"/>
        <v>00</v>
      </c>
      <c r="G4312" s="48" t="str">
        <f t="shared" si="475"/>
        <v>00</v>
      </c>
      <c r="H4312" s="57">
        <v>364140000</v>
      </c>
      <c r="I4312" s="48" t="s">
        <v>11465</v>
      </c>
      <c r="J4312" s="87" t="s">
        <v>11466</v>
      </c>
      <c r="K4312" s="48" t="s">
        <v>5694</v>
      </c>
      <c r="L4312" s="48" t="s">
        <v>5695</v>
      </c>
      <c r="M4312" s="48" t="s">
        <v>5707</v>
      </c>
      <c r="N4312" s="48" t="s">
        <v>5697</v>
      </c>
      <c r="O4312" s="58">
        <v>1</v>
      </c>
      <c r="P4312" s="48" t="str">
        <f>IFERROR(VLOOKUP(O4312,'[1]Conjunto de IC'!A:E,5,0),"Não se aplica")</f>
        <v>PO</v>
      </c>
    </row>
    <row r="4313" spans="1:16" ht="38.25" hidden="1" x14ac:dyDescent="0.25">
      <c r="A4313" s="48" t="str">
        <f t="shared" si="469"/>
        <v>3</v>
      </c>
      <c r="B4313" s="48" t="str">
        <f t="shared" si="470"/>
        <v>6</v>
      </c>
      <c r="C4313" s="48" t="str">
        <f t="shared" si="471"/>
        <v>4</v>
      </c>
      <c r="D4313" s="48" t="str">
        <f t="shared" si="472"/>
        <v>1</v>
      </c>
      <c r="E4313" s="48" t="str">
        <f t="shared" si="473"/>
        <v>5</v>
      </c>
      <c r="F4313" s="48" t="str">
        <f t="shared" si="474"/>
        <v>00</v>
      </c>
      <c r="G4313" s="48" t="str">
        <f t="shared" si="475"/>
        <v>00</v>
      </c>
      <c r="H4313" s="57">
        <v>364150000</v>
      </c>
      <c r="I4313" s="48" t="s">
        <v>11467</v>
      </c>
      <c r="J4313" s="87" t="s">
        <v>11468</v>
      </c>
      <c r="K4313" s="48" t="s">
        <v>5694</v>
      </c>
      <c r="L4313" s="48" t="s">
        <v>5695</v>
      </c>
      <c r="M4313" s="48" t="s">
        <v>5707</v>
      </c>
      <c r="N4313" s="48" t="s">
        <v>5697</v>
      </c>
      <c r="O4313" s="58">
        <v>1</v>
      </c>
      <c r="P4313" s="48" t="str">
        <f>IFERROR(VLOOKUP(O4313,'[1]Conjunto de IC'!A:E,5,0),"Não se aplica")</f>
        <v>PO</v>
      </c>
    </row>
    <row r="4314" spans="1:16" ht="25.5" hidden="1" x14ac:dyDescent="0.25">
      <c r="A4314" s="48" t="str">
        <f t="shared" si="469"/>
        <v>3</v>
      </c>
      <c r="B4314" s="48" t="str">
        <f t="shared" si="470"/>
        <v>6</v>
      </c>
      <c r="C4314" s="48" t="str">
        <f t="shared" si="471"/>
        <v>5</v>
      </c>
      <c r="D4314" s="48" t="str">
        <f t="shared" si="472"/>
        <v>0</v>
      </c>
      <c r="E4314" s="48" t="str">
        <f t="shared" si="473"/>
        <v>0</v>
      </c>
      <c r="F4314" s="48" t="str">
        <f t="shared" si="474"/>
        <v>00</v>
      </c>
      <c r="G4314" s="48" t="str">
        <f t="shared" si="475"/>
        <v>00</v>
      </c>
      <c r="H4314" s="57">
        <v>365000000</v>
      </c>
      <c r="I4314" s="48" t="s">
        <v>11469</v>
      </c>
      <c r="J4314" s="87" t="s">
        <v>11470</v>
      </c>
      <c r="K4314" s="48" t="s">
        <v>5694</v>
      </c>
      <c r="L4314" s="48" t="s">
        <v>5695</v>
      </c>
      <c r="M4314" s="48" t="s">
        <v>5696</v>
      </c>
      <c r="N4314" s="48" t="s">
        <v>5697</v>
      </c>
      <c r="O4314" s="58">
        <v>0</v>
      </c>
      <c r="P4314" s="48" t="str">
        <f>IFERROR(VLOOKUP(O4314,'[1]Conjunto de IC'!A:E,5,0),"Não se aplica")</f>
        <v>Não se aplica</v>
      </c>
    </row>
    <row r="4315" spans="1:16" ht="25.5" hidden="1" x14ac:dyDescent="0.25">
      <c r="A4315" s="48" t="str">
        <f t="shared" si="469"/>
        <v>3</v>
      </c>
      <c r="B4315" s="48" t="str">
        <f t="shared" si="470"/>
        <v>6</v>
      </c>
      <c r="C4315" s="48" t="str">
        <f t="shared" si="471"/>
        <v>5</v>
      </c>
      <c r="D4315" s="48" t="str">
        <f t="shared" si="472"/>
        <v>1</v>
      </c>
      <c r="E4315" s="48" t="str">
        <f t="shared" si="473"/>
        <v>0</v>
      </c>
      <c r="F4315" s="48" t="str">
        <f t="shared" si="474"/>
        <v>00</v>
      </c>
      <c r="G4315" s="48" t="str">
        <f t="shared" si="475"/>
        <v>00</v>
      </c>
      <c r="H4315" s="57">
        <v>365100000</v>
      </c>
      <c r="I4315" s="48" t="s">
        <v>11469</v>
      </c>
      <c r="J4315" s="87" t="s">
        <v>11470</v>
      </c>
      <c r="K4315" s="48" t="s">
        <v>5694</v>
      </c>
      <c r="L4315" s="48" t="s">
        <v>5695</v>
      </c>
      <c r="M4315" s="48" t="s">
        <v>5696</v>
      </c>
      <c r="N4315" s="48" t="s">
        <v>5697</v>
      </c>
      <c r="O4315" s="58">
        <v>0</v>
      </c>
      <c r="P4315" s="48" t="str">
        <f>IFERROR(VLOOKUP(O4315,'[1]Conjunto de IC'!A:E,5,0),"Não se aplica")</f>
        <v>Não se aplica</v>
      </c>
    </row>
    <row r="4316" spans="1:16" ht="38.25" hidden="1" x14ac:dyDescent="0.25">
      <c r="A4316" s="48" t="str">
        <f t="shared" si="469"/>
        <v>3</v>
      </c>
      <c r="B4316" s="48" t="str">
        <f t="shared" si="470"/>
        <v>6</v>
      </c>
      <c r="C4316" s="48" t="str">
        <f t="shared" si="471"/>
        <v>5</v>
      </c>
      <c r="D4316" s="48" t="str">
        <f t="shared" si="472"/>
        <v>1</v>
      </c>
      <c r="E4316" s="48" t="str">
        <f t="shared" si="473"/>
        <v>1</v>
      </c>
      <c r="F4316" s="48" t="str">
        <f t="shared" si="474"/>
        <v>00</v>
      </c>
      <c r="G4316" s="48" t="str">
        <f t="shared" si="475"/>
        <v>00</v>
      </c>
      <c r="H4316" s="57">
        <v>365110000</v>
      </c>
      <c r="I4316" s="48" t="s">
        <v>11471</v>
      </c>
      <c r="J4316" s="87" t="s">
        <v>11472</v>
      </c>
      <c r="K4316" s="48" t="s">
        <v>5694</v>
      </c>
      <c r="L4316" s="48" t="s">
        <v>5695</v>
      </c>
      <c r="M4316" s="48" t="s">
        <v>5696</v>
      </c>
      <c r="N4316" s="48" t="s">
        <v>5697</v>
      </c>
      <c r="O4316" s="58">
        <v>0</v>
      </c>
      <c r="P4316" s="48" t="str">
        <f>IFERROR(VLOOKUP(O4316,'[1]Conjunto de IC'!A:E,5,0),"Não se aplica")</f>
        <v>Não se aplica</v>
      </c>
    </row>
    <row r="4317" spans="1:16" ht="25.5" hidden="1" x14ac:dyDescent="0.25">
      <c r="A4317" s="48" t="str">
        <f t="shared" si="469"/>
        <v>3</v>
      </c>
      <c r="B4317" s="48" t="str">
        <f t="shared" si="470"/>
        <v>6</v>
      </c>
      <c r="C4317" s="48" t="str">
        <f t="shared" si="471"/>
        <v>5</v>
      </c>
      <c r="D4317" s="48" t="str">
        <f t="shared" si="472"/>
        <v>1</v>
      </c>
      <c r="E4317" s="48" t="str">
        <f t="shared" si="473"/>
        <v>1</v>
      </c>
      <c r="F4317" s="48" t="str">
        <f t="shared" si="474"/>
        <v>01</v>
      </c>
      <c r="G4317" s="48" t="str">
        <f t="shared" si="475"/>
        <v>00</v>
      </c>
      <c r="H4317" s="57">
        <v>365110100</v>
      </c>
      <c r="I4317" s="48" t="s">
        <v>11473</v>
      </c>
      <c r="J4317" s="87" t="s">
        <v>11474</v>
      </c>
      <c r="K4317" s="48" t="s">
        <v>5694</v>
      </c>
      <c r="L4317" s="48" t="s">
        <v>5695</v>
      </c>
      <c r="M4317" s="48" t="s">
        <v>5707</v>
      </c>
      <c r="N4317" s="48" t="s">
        <v>5697</v>
      </c>
      <c r="O4317" s="58">
        <v>1</v>
      </c>
      <c r="P4317" s="48" t="str">
        <f>IFERROR(VLOOKUP(O4317,'[1]Conjunto de IC'!A:E,5,0),"Não se aplica")</f>
        <v>PO</v>
      </c>
    </row>
    <row r="4318" spans="1:16" hidden="1" x14ac:dyDescent="0.25">
      <c r="A4318" s="48" t="str">
        <f t="shared" si="469"/>
        <v>3</v>
      </c>
      <c r="B4318" s="48" t="str">
        <f t="shared" si="470"/>
        <v>6</v>
      </c>
      <c r="C4318" s="48" t="str">
        <f t="shared" si="471"/>
        <v>5</v>
      </c>
      <c r="D4318" s="48" t="str">
        <f t="shared" si="472"/>
        <v>1</v>
      </c>
      <c r="E4318" s="48" t="str">
        <f t="shared" si="473"/>
        <v>1</v>
      </c>
      <c r="F4318" s="48" t="str">
        <f t="shared" si="474"/>
        <v>02</v>
      </c>
      <c r="G4318" s="48" t="str">
        <f t="shared" si="475"/>
        <v>00</v>
      </c>
      <c r="H4318" s="57">
        <v>365110200</v>
      </c>
      <c r="I4318" s="48" t="s">
        <v>11475</v>
      </c>
      <c r="J4318" s="87" t="s">
        <v>11476</v>
      </c>
      <c r="K4318" s="48" t="s">
        <v>5694</v>
      </c>
      <c r="L4318" s="48" t="s">
        <v>5695</v>
      </c>
      <c r="M4318" s="48" t="s">
        <v>5707</v>
      </c>
      <c r="N4318" s="48" t="s">
        <v>5697</v>
      </c>
      <c r="O4318" s="58">
        <v>1</v>
      </c>
      <c r="P4318" s="48" t="str">
        <f>IFERROR(VLOOKUP(O4318,'[1]Conjunto de IC'!A:E,5,0),"Não se aplica")</f>
        <v>PO</v>
      </c>
    </row>
    <row r="4319" spans="1:16" hidden="1" x14ac:dyDescent="0.25">
      <c r="A4319" s="48" t="str">
        <f t="shared" si="469"/>
        <v>3</v>
      </c>
      <c r="B4319" s="48" t="str">
        <f t="shared" si="470"/>
        <v>6</v>
      </c>
      <c r="C4319" s="48" t="str">
        <f t="shared" si="471"/>
        <v>5</v>
      </c>
      <c r="D4319" s="48" t="str">
        <f t="shared" si="472"/>
        <v>1</v>
      </c>
      <c r="E4319" s="48" t="str">
        <f t="shared" si="473"/>
        <v>1</v>
      </c>
      <c r="F4319" s="48" t="str">
        <f t="shared" si="474"/>
        <v>03</v>
      </c>
      <c r="G4319" s="48" t="str">
        <f t="shared" si="475"/>
        <v>00</v>
      </c>
      <c r="H4319" s="57">
        <v>365110300</v>
      </c>
      <c r="I4319" s="48" t="s">
        <v>11477</v>
      </c>
      <c r="J4319" s="87" t="s">
        <v>11478</v>
      </c>
      <c r="K4319" s="48" t="s">
        <v>5694</v>
      </c>
      <c r="L4319" s="48" t="s">
        <v>5695</v>
      </c>
      <c r="M4319" s="48" t="s">
        <v>5707</v>
      </c>
      <c r="N4319" s="48" t="s">
        <v>5697</v>
      </c>
      <c r="O4319" s="58">
        <v>1</v>
      </c>
      <c r="P4319" s="48" t="str">
        <f>IFERROR(VLOOKUP(O4319,'[1]Conjunto de IC'!A:E,5,0),"Não se aplica")</f>
        <v>PO</v>
      </c>
    </row>
    <row r="4320" spans="1:16" hidden="1" x14ac:dyDescent="0.25">
      <c r="A4320" s="48" t="str">
        <f t="shared" si="469"/>
        <v>3</v>
      </c>
      <c r="B4320" s="48" t="str">
        <f t="shared" si="470"/>
        <v>6</v>
      </c>
      <c r="C4320" s="48" t="str">
        <f t="shared" si="471"/>
        <v>5</v>
      </c>
      <c r="D4320" s="48" t="str">
        <f t="shared" si="472"/>
        <v>1</v>
      </c>
      <c r="E4320" s="48" t="str">
        <f t="shared" si="473"/>
        <v>1</v>
      </c>
      <c r="F4320" s="48" t="str">
        <f t="shared" si="474"/>
        <v>04</v>
      </c>
      <c r="G4320" s="48" t="str">
        <f t="shared" si="475"/>
        <v>00</v>
      </c>
      <c r="H4320" s="57">
        <v>365110400</v>
      </c>
      <c r="I4320" s="48" t="s">
        <v>11479</v>
      </c>
      <c r="J4320" s="87" t="s">
        <v>11480</v>
      </c>
      <c r="K4320" s="48" t="s">
        <v>5694</v>
      </c>
      <c r="L4320" s="48" t="s">
        <v>5695</v>
      </c>
      <c r="M4320" s="48" t="s">
        <v>5707</v>
      </c>
      <c r="N4320" s="48" t="s">
        <v>5697</v>
      </c>
      <c r="O4320" s="58">
        <v>1</v>
      </c>
      <c r="P4320" s="48" t="str">
        <f>IFERROR(VLOOKUP(O4320,'[1]Conjunto de IC'!A:E,5,0),"Não se aplica")</f>
        <v>PO</v>
      </c>
    </row>
    <row r="4321" spans="1:16" hidden="1" x14ac:dyDescent="0.25">
      <c r="A4321" s="48" t="str">
        <f t="shared" si="469"/>
        <v>3</v>
      </c>
      <c r="B4321" s="48" t="str">
        <f t="shared" si="470"/>
        <v>6</v>
      </c>
      <c r="C4321" s="48" t="str">
        <f t="shared" si="471"/>
        <v>5</v>
      </c>
      <c r="D4321" s="48" t="str">
        <f t="shared" si="472"/>
        <v>1</v>
      </c>
      <c r="E4321" s="48" t="str">
        <f t="shared" si="473"/>
        <v>1</v>
      </c>
      <c r="F4321" s="48" t="str">
        <f t="shared" si="474"/>
        <v>05</v>
      </c>
      <c r="G4321" s="48" t="str">
        <f t="shared" si="475"/>
        <v>00</v>
      </c>
      <c r="H4321" s="57">
        <v>365110500</v>
      </c>
      <c r="I4321" s="48" t="s">
        <v>11481</v>
      </c>
      <c r="J4321" s="87" t="s">
        <v>11482</v>
      </c>
      <c r="K4321" s="48" t="s">
        <v>5694</v>
      </c>
      <c r="L4321" s="48" t="s">
        <v>5695</v>
      </c>
      <c r="M4321" s="48" t="s">
        <v>5707</v>
      </c>
      <c r="N4321" s="48" t="s">
        <v>5697</v>
      </c>
      <c r="O4321" s="58">
        <v>1</v>
      </c>
      <c r="P4321" s="48" t="str">
        <f>IFERROR(VLOOKUP(O4321,'[1]Conjunto de IC'!A:E,5,0),"Não se aplica")</f>
        <v>PO</v>
      </c>
    </row>
    <row r="4322" spans="1:16" hidden="1" x14ac:dyDescent="0.25">
      <c r="A4322" s="48" t="str">
        <f t="shared" si="469"/>
        <v>3</v>
      </c>
      <c r="B4322" s="48" t="str">
        <f t="shared" si="470"/>
        <v>6</v>
      </c>
      <c r="C4322" s="48" t="str">
        <f t="shared" si="471"/>
        <v>5</v>
      </c>
      <c r="D4322" s="48" t="str">
        <f t="shared" si="472"/>
        <v>1</v>
      </c>
      <c r="E4322" s="48" t="str">
        <f t="shared" si="473"/>
        <v>1</v>
      </c>
      <c r="F4322" s="48" t="str">
        <f t="shared" si="474"/>
        <v>06</v>
      </c>
      <c r="G4322" s="48" t="str">
        <f t="shared" si="475"/>
        <v>00</v>
      </c>
      <c r="H4322" s="57">
        <v>365110600</v>
      </c>
      <c r="I4322" s="48" t="s">
        <v>11483</v>
      </c>
      <c r="J4322" s="87" t="s">
        <v>11484</v>
      </c>
      <c r="K4322" s="48" t="s">
        <v>5694</v>
      </c>
      <c r="L4322" s="48" t="s">
        <v>5695</v>
      </c>
      <c r="M4322" s="48" t="s">
        <v>5707</v>
      </c>
      <c r="N4322" s="48" t="s">
        <v>5697</v>
      </c>
      <c r="O4322" s="58">
        <v>1</v>
      </c>
      <c r="P4322" s="48" t="str">
        <f>IFERROR(VLOOKUP(O4322,'[1]Conjunto de IC'!A:E,5,0),"Não se aplica")</f>
        <v>PO</v>
      </c>
    </row>
    <row r="4323" spans="1:16" hidden="1" x14ac:dyDescent="0.25">
      <c r="A4323" s="48" t="str">
        <f t="shared" si="469"/>
        <v>3</v>
      </c>
      <c r="B4323" s="48" t="str">
        <f t="shared" si="470"/>
        <v>6</v>
      </c>
      <c r="C4323" s="48" t="str">
        <f t="shared" si="471"/>
        <v>5</v>
      </c>
      <c r="D4323" s="48" t="str">
        <f t="shared" si="472"/>
        <v>1</v>
      </c>
      <c r="E4323" s="48" t="str">
        <f t="shared" si="473"/>
        <v>1</v>
      </c>
      <c r="F4323" s="48" t="str">
        <f t="shared" si="474"/>
        <v>07</v>
      </c>
      <c r="G4323" s="48" t="str">
        <f t="shared" si="475"/>
        <v>00</v>
      </c>
      <c r="H4323" s="57">
        <v>365110700</v>
      </c>
      <c r="I4323" s="48" t="s">
        <v>11485</v>
      </c>
      <c r="J4323" s="87" t="s">
        <v>11486</v>
      </c>
      <c r="K4323" s="48" t="s">
        <v>5694</v>
      </c>
      <c r="L4323" s="48" t="s">
        <v>5695</v>
      </c>
      <c r="M4323" s="48" t="s">
        <v>5707</v>
      </c>
      <c r="N4323" s="48" t="s">
        <v>5697</v>
      </c>
      <c r="O4323" s="58">
        <v>1</v>
      </c>
      <c r="P4323" s="48" t="str">
        <f>IFERROR(VLOOKUP(O4323,'[1]Conjunto de IC'!A:E,5,0),"Não se aplica")</f>
        <v>PO</v>
      </c>
    </row>
    <row r="4324" spans="1:16" hidden="1" x14ac:dyDescent="0.25">
      <c r="A4324" s="48" t="str">
        <f t="shared" si="469"/>
        <v>3</v>
      </c>
      <c r="B4324" s="48" t="str">
        <f t="shared" si="470"/>
        <v>6</v>
      </c>
      <c r="C4324" s="48" t="str">
        <f t="shared" si="471"/>
        <v>5</v>
      </c>
      <c r="D4324" s="48" t="str">
        <f t="shared" si="472"/>
        <v>1</v>
      </c>
      <c r="E4324" s="48" t="str">
        <f t="shared" si="473"/>
        <v>1</v>
      </c>
      <c r="F4324" s="48" t="str">
        <f t="shared" si="474"/>
        <v>08</v>
      </c>
      <c r="G4324" s="48" t="str">
        <f t="shared" si="475"/>
        <v>00</v>
      </c>
      <c r="H4324" s="57">
        <v>365110800</v>
      </c>
      <c r="I4324" s="48" t="s">
        <v>11487</v>
      </c>
      <c r="J4324" s="87" t="s">
        <v>11488</v>
      </c>
      <c r="K4324" s="48" t="s">
        <v>5694</v>
      </c>
      <c r="L4324" s="48" t="s">
        <v>5695</v>
      </c>
      <c r="M4324" s="48" t="s">
        <v>5707</v>
      </c>
      <c r="N4324" s="48" t="s">
        <v>5697</v>
      </c>
      <c r="O4324" s="58">
        <v>1</v>
      </c>
      <c r="P4324" s="48" t="str">
        <f>IFERROR(VLOOKUP(O4324,'[1]Conjunto de IC'!A:E,5,0),"Não se aplica")</f>
        <v>PO</v>
      </c>
    </row>
    <row r="4325" spans="1:16" hidden="1" x14ac:dyDescent="0.25">
      <c r="A4325" s="48" t="str">
        <f t="shared" si="469"/>
        <v>3</v>
      </c>
      <c r="B4325" s="48" t="str">
        <f t="shared" si="470"/>
        <v>6</v>
      </c>
      <c r="C4325" s="48" t="str">
        <f t="shared" si="471"/>
        <v>5</v>
      </c>
      <c r="D4325" s="48" t="str">
        <f t="shared" si="472"/>
        <v>1</v>
      </c>
      <c r="E4325" s="48" t="str">
        <f t="shared" si="473"/>
        <v>1</v>
      </c>
      <c r="F4325" s="48" t="str">
        <f t="shared" si="474"/>
        <v>99</v>
      </c>
      <c r="G4325" s="48" t="str">
        <f t="shared" si="475"/>
        <v>00</v>
      </c>
      <c r="H4325" s="57">
        <v>365119900</v>
      </c>
      <c r="I4325" s="48" t="s">
        <v>11489</v>
      </c>
      <c r="J4325" s="87" t="s">
        <v>11490</v>
      </c>
      <c r="K4325" s="48" t="s">
        <v>5694</v>
      </c>
      <c r="L4325" s="48" t="s">
        <v>5695</v>
      </c>
      <c r="M4325" s="48" t="s">
        <v>5707</v>
      </c>
      <c r="N4325" s="48" t="s">
        <v>5697</v>
      </c>
      <c r="O4325" s="58">
        <v>1</v>
      </c>
      <c r="P4325" s="48" t="str">
        <f>IFERROR(VLOOKUP(O4325,'[1]Conjunto de IC'!A:E,5,0),"Não se aplica")</f>
        <v>PO</v>
      </c>
    </row>
    <row r="4326" spans="1:16" ht="38.25" hidden="1" x14ac:dyDescent="0.25">
      <c r="A4326" s="48" t="str">
        <f t="shared" si="469"/>
        <v>3</v>
      </c>
      <c r="B4326" s="48" t="str">
        <f t="shared" si="470"/>
        <v>6</v>
      </c>
      <c r="C4326" s="48" t="str">
        <f t="shared" si="471"/>
        <v>5</v>
      </c>
      <c r="D4326" s="48" t="str">
        <f t="shared" si="472"/>
        <v>1</v>
      </c>
      <c r="E4326" s="48" t="str">
        <f t="shared" si="473"/>
        <v>2</v>
      </c>
      <c r="F4326" s="48" t="str">
        <f t="shared" si="474"/>
        <v>00</v>
      </c>
      <c r="G4326" s="48" t="str">
        <f t="shared" si="475"/>
        <v>00</v>
      </c>
      <c r="H4326" s="57">
        <v>365120000</v>
      </c>
      <c r="I4326" s="48" t="s">
        <v>11491</v>
      </c>
      <c r="J4326" s="87" t="s">
        <v>11492</v>
      </c>
      <c r="K4326" s="48" t="s">
        <v>5694</v>
      </c>
      <c r="L4326" s="48" t="s">
        <v>5695</v>
      </c>
      <c r="M4326" s="48" t="s">
        <v>5707</v>
      </c>
      <c r="N4326" s="48" t="s">
        <v>5697</v>
      </c>
      <c r="O4326" s="58">
        <v>1</v>
      </c>
      <c r="P4326" s="48" t="str">
        <f>IFERROR(VLOOKUP(O4326,'[1]Conjunto de IC'!A:E,5,0),"Não se aplica")</f>
        <v>PO</v>
      </c>
    </row>
    <row r="4327" spans="1:16" ht="38.25" hidden="1" x14ac:dyDescent="0.25">
      <c r="A4327" s="48" t="str">
        <f t="shared" si="469"/>
        <v>3</v>
      </c>
      <c r="B4327" s="48" t="str">
        <f t="shared" si="470"/>
        <v>6</v>
      </c>
      <c r="C4327" s="48" t="str">
        <f t="shared" si="471"/>
        <v>5</v>
      </c>
      <c r="D4327" s="48" t="str">
        <f t="shared" si="472"/>
        <v>1</v>
      </c>
      <c r="E4327" s="48" t="str">
        <f t="shared" si="473"/>
        <v>3</v>
      </c>
      <c r="F4327" s="48" t="str">
        <f t="shared" si="474"/>
        <v>00</v>
      </c>
      <c r="G4327" s="48" t="str">
        <f t="shared" si="475"/>
        <v>00</v>
      </c>
      <c r="H4327" s="57">
        <v>365130000</v>
      </c>
      <c r="I4327" s="48" t="s">
        <v>11493</v>
      </c>
      <c r="J4327" s="87" t="s">
        <v>11494</v>
      </c>
      <c r="K4327" s="48" t="s">
        <v>5694</v>
      </c>
      <c r="L4327" s="48" t="s">
        <v>5695</v>
      </c>
      <c r="M4327" s="48" t="s">
        <v>5707</v>
      </c>
      <c r="N4327" s="48" t="s">
        <v>5697</v>
      </c>
      <c r="O4327" s="58">
        <v>1</v>
      </c>
      <c r="P4327" s="48" t="str">
        <f>IFERROR(VLOOKUP(O4327,'[1]Conjunto de IC'!A:E,5,0),"Não se aplica")</f>
        <v>PO</v>
      </c>
    </row>
    <row r="4328" spans="1:16" ht="38.25" hidden="1" x14ac:dyDescent="0.25">
      <c r="A4328" s="48" t="str">
        <f t="shared" si="469"/>
        <v>3</v>
      </c>
      <c r="B4328" s="48" t="str">
        <f t="shared" si="470"/>
        <v>6</v>
      </c>
      <c r="C4328" s="48" t="str">
        <f t="shared" si="471"/>
        <v>5</v>
      </c>
      <c r="D4328" s="48" t="str">
        <f t="shared" si="472"/>
        <v>1</v>
      </c>
      <c r="E4328" s="48" t="str">
        <f t="shared" si="473"/>
        <v>4</v>
      </c>
      <c r="F4328" s="48" t="str">
        <f t="shared" si="474"/>
        <v>00</v>
      </c>
      <c r="G4328" s="48" t="str">
        <f t="shared" si="475"/>
        <v>00</v>
      </c>
      <c r="H4328" s="57">
        <v>365140000</v>
      </c>
      <c r="I4328" s="48" t="s">
        <v>11495</v>
      </c>
      <c r="J4328" s="87" t="s">
        <v>11496</v>
      </c>
      <c r="K4328" s="48" t="s">
        <v>5694</v>
      </c>
      <c r="L4328" s="48" t="s">
        <v>5695</v>
      </c>
      <c r="M4328" s="48" t="s">
        <v>5707</v>
      </c>
      <c r="N4328" s="48" t="s">
        <v>5697</v>
      </c>
      <c r="O4328" s="58">
        <v>1</v>
      </c>
      <c r="P4328" s="48" t="str">
        <f>IFERROR(VLOOKUP(O4328,'[1]Conjunto de IC'!A:E,5,0),"Não se aplica")</f>
        <v>PO</v>
      </c>
    </row>
    <row r="4329" spans="1:16" ht="38.25" hidden="1" x14ac:dyDescent="0.25">
      <c r="A4329" s="48" t="str">
        <f t="shared" si="469"/>
        <v>3</v>
      </c>
      <c r="B4329" s="48" t="str">
        <f t="shared" si="470"/>
        <v>6</v>
      </c>
      <c r="C4329" s="48" t="str">
        <f t="shared" si="471"/>
        <v>5</v>
      </c>
      <c r="D4329" s="48" t="str">
        <f t="shared" si="472"/>
        <v>1</v>
      </c>
      <c r="E4329" s="48" t="str">
        <f t="shared" si="473"/>
        <v>5</v>
      </c>
      <c r="F4329" s="48" t="str">
        <f t="shared" si="474"/>
        <v>00</v>
      </c>
      <c r="G4329" s="48" t="str">
        <f t="shared" si="475"/>
        <v>00</v>
      </c>
      <c r="H4329" s="57">
        <v>365150000</v>
      </c>
      <c r="I4329" s="48" t="s">
        <v>11497</v>
      </c>
      <c r="J4329" s="87" t="s">
        <v>11498</v>
      </c>
      <c r="K4329" s="48" t="s">
        <v>5694</v>
      </c>
      <c r="L4329" s="48" t="s">
        <v>5695</v>
      </c>
      <c r="M4329" s="48" t="s">
        <v>5707</v>
      </c>
      <c r="N4329" s="48" t="s">
        <v>5697</v>
      </c>
      <c r="O4329" s="58">
        <v>1</v>
      </c>
      <c r="P4329" s="48" t="str">
        <f>IFERROR(VLOOKUP(O4329,'[1]Conjunto de IC'!A:E,5,0),"Não se aplica")</f>
        <v>PO</v>
      </c>
    </row>
    <row r="4330" spans="1:16" ht="25.5" hidden="1" x14ac:dyDescent="0.25">
      <c r="A4330" s="48" t="str">
        <f t="shared" si="469"/>
        <v>3</v>
      </c>
      <c r="B4330" s="48" t="str">
        <f t="shared" si="470"/>
        <v>7</v>
      </c>
      <c r="C4330" s="48" t="str">
        <f t="shared" si="471"/>
        <v>0</v>
      </c>
      <c r="D4330" s="48" t="str">
        <f t="shared" si="472"/>
        <v>0</v>
      </c>
      <c r="E4330" s="48" t="str">
        <f t="shared" si="473"/>
        <v>0</v>
      </c>
      <c r="F4330" s="48" t="str">
        <f t="shared" si="474"/>
        <v>00</v>
      </c>
      <c r="G4330" s="48" t="str">
        <f t="shared" si="475"/>
        <v>00</v>
      </c>
      <c r="H4330" s="57">
        <v>370000000</v>
      </c>
      <c r="I4330" s="48" t="s">
        <v>11499</v>
      </c>
      <c r="J4330" s="87" t="s">
        <v>11500</v>
      </c>
      <c r="K4330" s="48" t="s">
        <v>5694</v>
      </c>
      <c r="L4330" s="48" t="s">
        <v>5695</v>
      </c>
      <c r="M4330" s="48" t="s">
        <v>5696</v>
      </c>
      <c r="N4330" s="48" t="s">
        <v>5697</v>
      </c>
      <c r="O4330" s="58">
        <v>0</v>
      </c>
      <c r="P4330" s="48" t="str">
        <f>IFERROR(VLOOKUP(O4330,'[1]Conjunto de IC'!A:E,5,0),"Não se aplica")</f>
        <v>Não se aplica</v>
      </c>
    </row>
    <row r="4331" spans="1:16" ht="38.25" hidden="1" x14ac:dyDescent="0.25">
      <c r="A4331" s="48" t="str">
        <f t="shared" si="469"/>
        <v>3</v>
      </c>
      <c r="B4331" s="48" t="str">
        <f t="shared" si="470"/>
        <v>7</v>
      </c>
      <c r="C4331" s="48" t="str">
        <f t="shared" si="471"/>
        <v>1</v>
      </c>
      <c r="D4331" s="48" t="str">
        <f t="shared" si="472"/>
        <v>0</v>
      </c>
      <c r="E4331" s="48" t="str">
        <f t="shared" si="473"/>
        <v>0</v>
      </c>
      <c r="F4331" s="48" t="str">
        <f t="shared" si="474"/>
        <v>00</v>
      </c>
      <c r="G4331" s="48" t="str">
        <f t="shared" si="475"/>
        <v>00</v>
      </c>
      <c r="H4331" s="57">
        <v>371000000</v>
      </c>
      <c r="I4331" s="48" t="s">
        <v>11501</v>
      </c>
      <c r="J4331" s="87" t="s">
        <v>11502</v>
      </c>
      <c r="K4331" s="48" t="s">
        <v>5694</v>
      </c>
      <c r="L4331" s="48" t="s">
        <v>5695</v>
      </c>
      <c r="M4331" s="48" t="s">
        <v>5696</v>
      </c>
      <c r="N4331" s="48" t="s">
        <v>5697</v>
      </c>
      <c r="O4331" s="58">
        <v>0</v>
      </c>
      <c r="P4331" s="48" t="str">
        <f>IFERROR(VLOOKUP(O4331,'[1]Conjunto de IC'!A:E,5,0),"Não se aplica")</f>
        <v>Não se aplica</v>
      </c>
    </row>
    <row r="4332" spans="1:16" ht="25.5" hidden="1" x14ac:dyDescent="0.25">
      <c r="A4332" s="48" t="str">
        <f t="shared" si="469"/>
        <v>3</v>
      </c>
      <c r="B4332" s="48" t="str">
        <f t="shared" si="470"/>
        <v>7</v>
      </c>
      <c r="C4332" s="48" t="str">
        <f t="shared" si="471"/>
        <v>1</v>
      </c>
      <c r="D4332" s="48" t="str">
        <f t="shared" si="472"/>
        <v>1</v>
      </c>
      <c r="E4332" s="48" t="str">
        <f t="shared" si="473"/>
        <v>0</v>
      </c>
      <c r="F4332" s="48" t="str">
        <f t="shared" si="474"/>
        <v>00</v>
      </c>
      <c r="G4332" s="48" t="str">
        <f t="shared" si="475"/>
        <v>00</v>
      </c>
      <c r="H4332" s="57">
        <v>371100000</v>
      </c>
      <c r="I4332" s="48" t="s">
        <v>5778</v>
      </c>
      <c r="J4332" s="87" t="s">
        <v>11503</v>
      </c>
      <c r="K4332" s="48" t="s">
        <v>5694</v>
      </c>
      <c r="L4332" s="48" t="s">
        <v>5695</v>
      </c>
      <c r="M4332" s="48" t="s">
        <v>5696</v>
      </c>
      <c r="N4332" s="48" t="s">
        <v>5697</v>
      </c>
      <c r="O4332" s="58">
        <v>0</v>
      </c>
      <c r="P4332" s="48" t="str">
        <f>IFERROR(VLOOKUP(O4332,'[1]Conjunto de IC'!A:E,5,0),"Não se aplica")</f>
        <v>Não se aplica</v>
      </c>
    </row>
    <row r="4333" spans="1:16" ht="51" hidden="1" x14ac:dyDescent="0.25">
      <c r="A4333" s="48" t="str">
        <f t="shared" si="469"/>
        <v>3</v>
      </c>
      <c r="B4333" s="48" t="str">
        <f t="shared" si="470"/>
        <v>7</v>
      </c>
      <c r="C4333" s="48" t="str">
        <f t="shared" si="471"/>
        <v>1</v>
      </c>
      <c r="D4333" s="48" t="str">
        <f t="shared" si="472"/>
        <v>1</v>
      </c>
      <c r="E4333" s="48" t="str">
        <f t="shared" si="473"/>
        <v>1</v>
      </c>
      <c r="F4333" s="48" t="str">
        <f t="shared" si="474"/>
        <v>00</v>
      </c>
      <c r="G4333" s="48" t="str">
        <f t="shared" si="475"/>
        <v>00</v>
      </c>
      <c r="H4333" s="57">
        <v>371110000</v>
      </c>
      <c r="I4333" s="48" t="s">
        <v>11504</v>
      </c>
      <c r="J4333" s="87" t="s">
        <v>11505</v>
      </c>
      <c r="K4333" s="48" t="s">
        <v>5694</v>
      </c>
      <c r="L4333" s="48" t="s">
        <v>5695</v>
      </c>
      <c r="M4333" s="48" t="s">
        <v>5696</v>
      </c>
      <c r="N4333" s="48" t="s">
        <v>5697</v>
      </c>
      <c r="O4333" s="58">
        <v>0</v>
      </c>
      <c r="P4333" s="48" t="str">
        <f>IFERROR(VLOOKUP(O4333,'[1]Conjunto de IC'!A:E,5,0),"Não se aplica")</f>
        <v>Não se aplica</v>
      </c>
    </row>
    <row r="4334" spans="1:16" ht="25.5" hidden="1" x14ac:dyDescent="0.25">
      <c r="A4334" s="48" t="str">
        <f t="shared" si="469"/>
        <v>3</v>
      </c>
      <c r="B4334" s="48" t="str">
        <f t="shared" si="470"/>
        <v>7</v>
      </c>
      <c r="C4334" s="48" t="str">
        <f t="shared" si="471"/>
        <v>1</v>
      </c>
      <c r="D4334" s="48" t="str">
        <f t="shared" si="472"/>
        <v>1</v>
      </c>
      <c r="E4334" s="48" t="str">
        <f t="shared" si="473"/>
        <v>1</v>
      </c>
      <c r="F4334" s="48" t="str">
        <f t="shared" si="474"/>
        <v>01</v>
      </c>
      <c r="G4334" s="48" t="str">
        <f t="shared" si="475"/>
        <v>00</v>
      </c>
      <c r="H4334" s="57">
        <v>371110100</v>
      </c>
      <c r="I4334" s="48" t="s">
        <v>5780</v>
      </c>
      <c r="J4334" s="87" t="s">
        <v>11506</v>
      </c>
      <c r="K4334" s="48" t="s">
        <v>5694</v>
      </c>
      <c r="L4334" s="48" t="s">
        <v>5695</v>
      </c>
      <c r="M4334" s="48" t="s">
        <v>5707</v>
      </c>
      <c r="N4334" s="48" t="s">
        <v>5697</v>
      </c>
      <c r="O4334" s="58">
        <v>1</v>
      </c>
      <c r="P4334" s="48" t="str">
        <f>IFERROR(VLOOKUP(O4334,'[1]Conjunto de IC'!A:E,5,0),"Não se aplica")</f>
        <v>PO</v>
      </c>
    </row>
    <row r="4335" spans="1:16" hidden="1" x14ac:dyDescent="0.25">
      <c r="A4335" s="48" t="str">
        <f t="shared" si="469"/>
        <v>3</v>
      </c>
      <c r="B4335" s="48" t="str">
        <f t="shared" si="470"/>
        <v>7</v>
      </c>
      <c r="C4335" s="48" t="str">
        <f t="shared" si="471"/>
        <v>1</v>
      </c>
      <c r="D4335" s="48" t="str">
        <f t="shared" si="472"/>
        <v>1</v>
      </c>
      <c r="E4335" s="48" t="str">
        <f t="shared" si="473"/>
        <v>1</v>
      </c>
      <c r="F4335" s="48" t="str">
        <f t="shared" si="474"/>
        <v>02</v>
      </c>
      <c r="G4335" s="48" t="str">
        <f t="shared" si="475"/>
        <v>00</v>
      </c>
      <c r="H4335" s="57">
        <v>371110200</v>
      </c>
      <c r="I4335" s="48" t="s">
        <v>5783</v>
      </c>
      <c r="J4335" s="87" t="s">
        <v>11507</v>
      </c>
      <c r="K4335" s="48" t="s">
        <v>5694</v>
      </c>
      <c r="L4335" s="48" t="s">
        <v>5695</v>
      </c>
      <c r="M4335" s="48" t="s">
        <v>5707</v>
      </c>
      <c r="N4335" s="48" t="s">
        <v>5697</v>
      </c>
      <c r="O4335" s="58">
        <v>1</v>
      </c>
      <c r="P4335" s="48" t="str">
        <f>IFERROR(VLOOKUP(O4335,'[1]Conjunto de IC'!A:E,5,0),"Não se aplica")</f>
        <v>PO</v>
      </c>
    </row>
    <row r="4336" spans="1:16" ht="25.5" hidden="1" x14ac:dyDescent="0.25">
      <c r="A4336" s="48" t="str">
        <f t="shared" si="469"/>
        <v>3</v>
      </c>
      <c r="B4336" s="48" t="str">
        <f t="shared" si="470"/>
        <v>7</v>
      </c>
      <c r="C4336" s="48" t="str">
        <f t="shared" si="471"/>
        <v>1</v>
      </c>
      <c r="D4336" s="48" t="str">
        <f t="shared" si="472"/>
        <v>1</v>
      </c>
      <c r="E4336" s="48" t="str">
        <f t="shared" si="473"/>
        <v>1</v>
      </c>
      <c r="F4336" s="48" t="str">
        <f t="shared" si="474"/>
        <v>03</v>
      </c>
      <c r="G4336" s="48" t="str">
        <f t="shared" si="475"/>
        <v>00</v>
      </c>
      <c r="H4336" s="57">
        <v>371110300</v>
      </c>
      <c r="I4336" s="48" t="s">
        <v>5785</v>
      </c>
      <c r="J4336" s="87" t="s">
        <v>11508</v>
      </c>
      <c r="K4336" s="48" t="s">
        <v>5694</v>
      </c>
      <c r="L4336" s="48" t="s">
        <v>5695</v>
      </c>
      <c r="M4336" s="48" t="s">
        <v>5707</v>
      </c>
      <c r="N4336" s="48" t="s">
        <v>5697</v>
      </c>
      <c r="O4336" s="58">
        <v>1</v>
      </c>
      <c r="P4336" s="48" t="str">
        <f>IFERROR(VLOOKUP(O4336,'[1]Conjunto de IC'!A:E,5,0),"Não se aplica")</f>
        <v>PO</v>
      </c>
    </row>
    <row r="4337" spans="1:16" ht="25.5" hidden="1" x14ac:dyDescent="0.25">
      <c r="A4337" s="48" t="str">
        <f t="shared" si="469"/>
        <v>3</v>
      </c>
      <c r="B4337" s="48" t="str">
        <f t="shared" si="470"/>
        <v>7</v>
      </c>
      <c r="C4337" s="48" t="str">
        <f t="shared" si="471"/>
        <v>1</v>
      </c>
      <c r="D4337" s="48" t="str">
        <f t="shared" si="472"/>
        <v>1</v>
      </c>
      <c r="E4337" s="48" t="str">
        <f t="shared" si="473"/>
        <v>1</v>
      </c>
      <c r="F4337" s="48" t="str">
        <f t="shared" si="474"/>
        <v>04</v>
      </c>
      <c r="G4337" s="48" t="str">
        <f t="shared" si="475"/>
        <v>00</v>
      </c>
      <c r="H4337" s="57">
        <v>371110400</v>
      </c>
      <c r="I4337" s="48" t="s">
        <v>5787</v>
      </c>
      <c r="J4337" s="87" t="s">
        <v>11509</v>
      </c>
      <c r="K4337" s="48" t="s">
        <v>5694</v>
      </c>
      <c r="L4337" s="48" t="s">
        <v>5695</v>
      </c>
      <c r="M4337" s="48" t="s">
        <v>5707</v>
      </c>
      <c r="N4337" s="48" t="s">
        <v>5697</v>
      </c>
      <c r="O4337" s="58">
        <v>1</v>
      </c>
      <c r="P4337" s="48" t="str">
        <f>IFERROR(VLOOKUP(O4337,'[1]Conjunto de IC'!A:E,5,0),"Não se aplica")</f>
        <v>PO</v>
      </c>
    </row>
    <row r="4338" spans="1:16" hidden="1" x14ac:dyDescent="0.25">
      <c r="A4338" s="48" t="str">
        <f t="shared" si="469"/>
        <v>3</v>
      </c>
      <c r="B4338" s="48" t="str">
        <f t="shared" si="470"/>
        <v>7</v>
      </c>
      <c r="C4338" s="48" t="str">
        <f t="shared" si="471"/>
        <v>1</v>
      </c>
      <c r="D4338" s="48" t="str">
        <f t="shared" si="472"/>
        <v>1</v>
      </c>
      <c r="E4338" s="48" t="str">
        <f t="shared" si="473"/>
        <v>1</v>
      </c>
      <c r="F4338" s="48" t="str">
        <f t="shared" si="474"/>
        <v>05</v>
      </c>
      <c r="G4338" s="48" t="str">
        <f t="shared" si="475"/>
        <v>00</v>
      </c>
      <c r="H4338" s="57">
        <v>371110500</v>
      </c>
      <c r="I4338" s="48" t="s">
        <v>5789</v>
      </c>
      <c r="J4338" s="87" t="s">
        <v>11510</v>
      </c>
      <c r="K4338" s="48" t="s">
        <v>5694</v>
      </c>
      <c r="L4338" s="48" t="s">
        <v>5695</v>
      </c>
      <c r="M4338" s="48" t="s">
        <v>5707</v>
      </c>
      <c r="N4338" s="48" t="s">
        <v>5697</v>
      </c>
      <c r="O4338" s="58">
        <v>1</v>
      </c>
      <c r="P4338" s="48" t="str">
        <f>IFERROR(VLOOKUP(O4338,'[1]Conjunto de IC'!A:E,5,0),"Não se aplica")</f>
        <v>PO</v>
      </c>
    </row>
    <row r="4339" spans="1:16" ht="25.5" hidden="1" x14ac:dyDescent="0.25">
      <c r="A4339" s="48" t="str">
        <f t="shared" si="469"/>
        <v>3</v>
      </c>
      <c r="B4339" s="48" t="str">
        <f t="shared" si="470"/>
        <v>7</v>
      </c>
      <c r="C4339" s="48" t="str">
        <f t="shared" si="471"/>
        <v>1</v>
      </c>
      <c r="D4339" s="48" t="str">
        <f t="shared" si="472"/>
        <v>1</v>
      </c>
      <c r="E4339" s="48" t="str">
        <f t="shared" si="473"/>
        <v>1</v>
      </c>
      <c r="F4339" s="48" t="str">
        <f t="shared" si="474"/>
        <v>06</v>
      </c>
      <c r="G4339" s="48" t="str">
        <f t="shared" si="475"/>
        <v>00</v>
      </c>
      <c r="H4339" s="57">
        <v>371110600</v>
      </c>
      <c r="I4339" s="48" t="s">
        <v>5791</v>
      </c>
      <c r="J4339" s="87" t="s">
        <v>11511</v>
      </c>
      <c r="K4339" s="48" t="s">
        <v>5694</v>
      </c>
      <c r="L4339" s="48" t="s">
        <v>5695</v>
      </c>
      <c r="M4339" s="48" t="s">
        <v>5707</v>
      </c>
      <c r="N4339" s="48" t="s">
        <v>5697</v>
      </c>
      <c r="O4339" s="58">
        <v>1</v>
      </c>
      <c r="P4339" s="48" t="str">
        <f>IFERROR(VLOOKUP(O4339,'[1]Conjunto de IC'!A:E,5,0),"Não se aplica")</f>
        <v>PO</v>
      </c>
    </row>
    <row r="4340" spans="1:16" hidden="1" x14ac:dyDescent="0.25">
      <c r="A4340" s="48" t="str">
        <f t="shared" si="469"/>
        <v>3</v>
      </c>
      <c r="B4340" s="48" t="str">
        <f t="shared" si="470"/>
        <v>7</v>
      </c>
      <c r="C4340" s="48" t="str">
        <f t="shared" si="471"/>
        <v>1</v>
      </c>
      <c r="D4340" s="48" t="str">
        <f t="shared" si="472"/>
        <v>1</v>
      </c>
      <c r="E4340" s="48" t="str">
        <f t="shared" si="473"/>
        <v>1</v>
      </c>
      <c r="F4340" s="48" t="str">
        <f t="shared" si="474"/>
        <v>07</v>
      </c>
      <c r="G4340" s="48" t="str">
        <f t="shared" si="475"/>
        <v>00</v>
      </c>
      <c r="H4340" s="57">
        <v>371110700</v>
      </c>
      <c r="I4340" s="48" t="s">
        <v>5793</v>
      </c>
      <c r="J4340" s="87" t="s">
        <v>11512</v>
      </c>
      <c r="K4340" s="48" t="s">
        <v>5694</v>
      </c>
      <c r="L4340" s="48" t="s">
        <v>5695</v>
      </c>
      <c r="M4340" s="48" t="s">
        <v>5707</v>
      </c>
      <c r="N4340" s="48" t="s">
        <v>5697</v>
      </c>
      <c r="O4340" s="58">
        <v>1</v>
      </c>
      <c r="P4340" s="48" t="str">
        <f>IFERROR(VLOOKUP(O4340,'[1]Conjunto de IC'!A:E,5,0),"Não se aplica")</f>
        <v>PO</v>
      </c>
    </row>
    <row r="4341" spans="1:16" ht="25.5" hidden="1" x14ac:dyDescent="0.25">
      <c r="A4341" s="48" t="str">
        <f t="shared" si="469"/>
        <v>3</v>
      </c>
      <c r="B4341" s="48" t="str">
        <f t="shared" si="470"/>
        <v>7</v>
      </c>
      <c r="C4341" s="48" t="str">
        <f t="shared" si="471"/>
        <v>1</v>
      </c>
      <c r="D4341" s="48" t="str">
        <f t="shared" si="472"/>
        <v>1</v>
      </c>
      <c r="E4341" s="48" t="str">
        <f t="shared" si="473"/>
        <v>1</v>
      </c>
      <c r="F4341" s="48" t="str">
        <f t="shared" si="474"/>
        <v>08</v>
      </c>
      <c r="G4341" s="48" t="str">
        <f t="shared" si="475"/>
        <v>00</v>
      </c>
      <c r="H4341" s="57">
        <v>371110800</v>
      </c>
      <c r="I4341" s="48" t="s">
        <v>5795</v>
      </c>
      <c r="J4341" s="87" t="s">
        <v>11513</v>
      </c>
      <c r="K4341" s="48" t="s">
        <v>5694</v>
      </c>
      <c r="L4341" s="48" t="s">
        <v>5695</v>
      </c>
      <c r="M4341" s="48" t="s">
        <v>5707</v>
      </c>
      <c r="N4341" s="48" t="s">
        <v>5697</v>
      </c>
      <c r="O4341" s="58">
        <v>1</v>
      </c>
      <c r="P4341" s="48" t="str">
        <f>IFERROR(VLOOKUP(O4341,'[1]Conjunto de IC'!A:E,5,0),"Não se aplica")</f>
        <v>PO</v>
      </c>
    </row>
    <row r="4342" spans="1:16" ht="153" hidden="1" x14ac:dyDescent="0.25">
      <c r="A4342" s="48" t="str">
        <f t="shared" si="469"/>
        <v>3</v>
      </c>
      <c r="B4342" s="48" t="str">
        <f t="shared" si="470"/>
        <v>7</v>
      </c>
      <c r="C4342" s="48" t="str">
        <f t="shared" si="471"/>
        <v>1</v>
      </c>
      <c r="D4342" s="48" t="str">
        <f t="shared" si="472"/>
        <v>1</v>
      </c>
      <c r="E4342" s="48" t="str">
        <f t="shared" si="473"/>
        <v>1</v>
      </c>
      <c r="F4342" s="48" t="str">
        <f t="shared" si="474"/>
        <v>09</v>
      </c>
      <c r="G4342" s="48" t="str">
        <f t="shared" si="475"/>
        <v>00</v>
      </c>
      <c r="H4342" s="57">
        <v>371110900</v>
      </c>
      <c r="I4342" s="48" t="s">
        <v>11514</v>
      </c>
      <c r="J4342" s="87" t="s">
        <v>11515</v>
      </c>
      <c r="K4342" s="48" t="s">
        <v>5694</v>
      </c>
      <c r="L4342" s="48" t="s">
        <v>5695</v>
      </c>
      <c r="M4342" s="48" t="s">
        <v>5707</v>
      </c>
      <c r="N4342" s="48" t="s">
        <v>5697</v>
      </c>
      <c r="O4342" s="58">
        <v>1</v>
      </c>
      <c r="P4342" s="48" t="str">
        <f>IFERROR(VLOOKUP(O4342,'[1]Conjunto de IC'!A:E,5,0),"Não se aplica")</f>
        <v>PO</v>
      </c>
    </row>
    <row r="4343" spans="1:16" ht="216.75" hidden="1" x14ac:dyDescent="0.25">
      <c r="A4343" s="48" t="str">
        <f t="shared" si="469"/>
        <v>3</v>
      </c>
      <c r="B4343" s="48" t="str">
        <f t="shared" si="470"/>
        <v>7</v>
      </c>
      <c r="C4343" s="48" t="str">
        <f t="shared" si="471"/>
        <v>1</v>
      </c>
      <c r="D4343" s="48" t="str">
        <f t="shared" si="472"/>
        <v>1</v>
      </c>
      <c r="E4343" s="48" t="str">
        <f t="shared" si="473"/>
        <v>1</v>
      </c>
      <c r="F4343" s="48" t="str">
        <f t="shared" si="474"/>
        <v>10</v>
      </c>
      <c r="G4343" s="48" t="str">
        <f t="shared" si="475"/>
        <v>00</v>
      </c>
      <c r="H4343" s="57">
        <v>371111000</v>
      </c>
      <c r="I4343" s="48" t="s">
        <v>11516</v>
      </c>
      <c r="J4343" s="87" t="s">
        <v>11517</v>
      </c>
      <c r="K4343" s="48" t="s">
        <v>5694</v>
      </c>
      <c r="L4343" s="48" t="s">
        <v>5695</v>
      </c>
      <c r="M4343" s="48" t="s">
        <v>5707</v>
      </c>
      <c r="N4343" s="48" t="s">
        <v>5697</v>
      </c>
      <c r="O4343" s="58">
        <v>1</v>
      </c>
      <c r="P4343" s="48" t="str">
        <f>IFERROR(VLOOKUP(O4343,'[1]Conjunto de IC'!A:E,5,0),"Não se aplica")</f>
        <v>PO</v>
      </c>
    </row>
    <row r="4344" spans="1:16" ht="25.5" hidden="1" x14ac:dyDescent="0.25">
      <c r="A4344" s="48" t="str">
        <f t="shared" si="469"/>
        <v>3</v>
      </c>
      <c r="B4344" s="48" t="str">
        <f t="shared" si="470"/>
        <v>7</v>
      </c>
      <c r="C4344" s="48" t="str">
        <f t="shared" si="471"/>
        <v>1</v>
      </c>
      <c r="D4344" s="48" t="str">
        <f t="shared" si="472"/>
        <v>1</v>
      </c>
      <c r="E4344" s="48" t="str">
        <f t="shared" si="473"/>
        <v>1</v>
      </c>
      <c r="F4344" s="48" t="str">
        <f t="shared" si="474"/>
        <v>11</v>
      </c>
      <c r="G4344" s="48" t="str">
        <f t="shared" si="475"/>
        <v>00</v>
      </c>
      <c r="H4344" s="57">
        <v>371111100</v>
      </c>
      <c r="I4344" s="48" t="s">
        <v>11518</v>
      </c>
      <c r="J4344" s="87" t="s">
        <v>11519</v>
      </c>
      <c r="K4344" s="48" t="s">
        <v>5694</v>
      </c>
      <c r="L4344" s="48" t="s">
        <v>5695</v>
      </c>
      <c r="M4344" s="48" t="s">
        <v>5707</v>
      </c>
      <c r="N4344" s="48" t="s">
        <v>5697</v>
      </c>
      <c r="O4344" s="58">
        <v>1</v>
      </c>
      <c r="P4344" s="48" t="str">
        <f>IFERROR(VLOOKUP(O4344,'[1]Conjunto de IC'!A:E,5,0),"Não se aplica")</f>
        <v>PO</v>
      </c>
    </row>
    <row r="4345" spans="1:16" hidden="1" x14ac:dyDescent="0.25">
      <c r="A4345" s="48" t="str">
        <f t="shared" si="469"/>
        <v>3</v>
      </c>
      <c r="B4345" s="48" t="str">
        <f t="shared" si="470"/>
        <v>7</v>
      </c>
      <c r="C4345" s="48" t="str">
        <f t="shared" si="471"/>
        <v>1</v>
      </c>
      <c r="D4345" s="48" t="str">
        <f t="shared" si="472"/>
        <v>1</v>
      </c>
      <c r="E4345" s="48" t="str">
        <f t="shared" si="473"/>
        <v>1</v>
      </c>
      <c r="F4345" s="48" t="str">
        <f t="shared" si="474"/>
        <v>99</v>
      </c>
      <c r="G4345" s="48" t="str">
        <f t="shared" si="475"/>
        <v>00</v>
      </c>
      <c r="H4345" s="57">
        <v>371119900</v>
      </c>
      <c r="I4345" s="48" t="s">
        <v>11520</v>
      </c>
      <c r="J4345" s="87" t="s">
        <v>11521</v>
      </c>
      <c r="K4345" s="48" t="s">
        <v>5694</v>
      </c>
      <c r="L4345" s="48" t="s">
        <v>5695</v>
      </c>
      <c r="M4345" s="48" t="s">
        <v>5707</v>
      </c>
      <c r="N4345" s="48" t="s">
        <v>5697</v>
      </c>
      <c r="O4345" s="58">
        <v>1</v>
      </c>
      <c r="P4345" s="48" t="str">
        <f>IFERROR(VLOOKUP(O4345,'[1]Conjunto de IC'!A:E,5,0),"Não se aplica")</f>
        <v>PO</v>
      </c>
    </row>
    <row r="4346" spans="1:16" ht="51" hidden="1" x14ac:dyDescent="0.25">
      <c r="A4346" s="48" t="str">
        <f t="shared" si="469"/>
        <v>3</v>
      </c>
      <c r="B4346" s="48" t="str">
        <f t="shared" si="470"/>
        <v>7</v>
      </c>
      <c r="C4346" s="48" t="str">
        <f t="shared" si="471"/>
        <v>1</v>
      </c>
      <c r="D4346" s="48" t="str">
        <f t="shared" si="472"/>
        <v>1</v>
      </c>
      <c r="E4346" s="48" t="str">
        <f t="shared" si="473"/>
        <v>2</v>
      </c>
      <c r="F4346" s="48" t="str">
        <f t="shared" si="474"/>
        <v>00</v>
      </c>
      <c r="G4346" s="48" t="str">
        <f t="shared" si="475"/>
        <v>00</v>
      </c>
      <c r="H4346" s="57">
        <v>371120000</v>
      </c>
      <c r="I4346" s="48" t="s">
        <v>11522</v>
      </c>
      <c r="J4346" s="87" t="s">
        <v>11523</v>
      </c>
      <c r="K4346" s="48" t="s">
        <v>5694</v>
      </c>
      <c r="L4346" s="48" t="s">
        <v>5695</v>
      </c>
      <c r="M4346" s="48" t="s">
        <v>5707</v>
      </c>
      <c r="N4346" s="48" t="s">
        <v>5697</v>
      </c>
      <c r="O4346" s="58">
        <v>1</v>
      </c>
      <c r="P4346" s="48" t="str">
        <f>IFERROR(VLOOKUP(O4346,'[1]Conjunto de IC'!A:E,5,0),"Não se aplica")</f>
        <v>PO</v>
      </c>
    </row>
    <row r="4347" spans="1:16" ht="51" hidden="1" x14ac:dyDescent="0.25">
      <c r="A4347" s="48" t="str">
        <f t="shared" si="469"/>
        <v>3</v>
      </c>
      <c r="B4347" s="48" t="str">
        <f t="shared" si="470"/>
        <v>7</v>
      </c>
      <c r="C4347" s="48" t="str">
        <f t="shared" si="471"/>
        <v>1</v>
      </c>
      <c r="D4347" s="48" t="str">
        <f t="shared" si="472"/>
        <v>1</v>
      </c>
      <c r="E4347" s="48" t="str">
        <f t="shared" si="473"/>
        <v>3</v>
      </c>
      <c r="F4347" s="48" t="str">
        <f t="shared" si="474"/>
        <v>00</v>
      </c>
      <c r="G4347" s="48" t="str">
        <f t="shared" si="475"/>
        <v>00</v>
      </c>
      <c r="H4347" s="57">
        <v>371130000</v>
      </c>
      <c r="I4347" s="48" t="s">
        <v>11524</v>
      </c>
      <c r="J4347" s="87" t="s">
        <v>11525</v>
      </c>
      <c r="K4347" s="48" t="s">
        <v>5694</v>
      </c>
      <c r="L4347" s="48" t="s">
        <v>5695</v>
      </c>
      <c r="M4347" s="48" t="s">
        <v>5707</v>
      </c>
      <c r="N4347" s="48" t="s">
        <v>5697</v>
      </c>
      <c r="O4347" s="58">
        <v>1</v>
      </c>
      <c r="P4347" s="48" t="str">
        <f>IFERROR(VLOOKUP(O4347,'[1]Conjunto de IC'!A:E,5,0),"Não se aplica")</f>
        <v>PO</v>
      </c>
    </row>
    <row r="4348" spans="1:16" ht="51" hidden="1" x14ac:dyDescent="0.25">
      <c r="A4348" s="48" t="str">
        <f t="shared" si="469"/>
        <v>3</v>
      </c>
      <c r="B4348" s="48" t="str">
        <f t="shared" si="470"/>
        <v>7</v>
      </c>
      <c r="C4348" s="48" t="str">
        <f t="shared" si="471"/>
        <v>1</v>
      </c>
      <c r="D4348" s="48" t="str">
        <f t="shared" si="472"/>
        <v>1</v>
      </c>
      <c r="E4348" s="48" t="str">
        <f t="shared" si="473"/>
        <v>4</v>
      </c>
      <c r="F4348" s="48" t="str">
        <f t="shared" si="474"/>
        <v>00</v>
      </c>
      <c r="G4348" s="48" t="str">
        <f t="shared" si="475"/>
        <v>00</v>
      </c>
      <c r="H4348" s="57">
        <v>371140000</v>
      </c>
      <c r="I4348" s="48" t="s">
        <v>11526</v>
      </c>
      <c r="J4348" s="87" t="s">
        <v>11527</v>
      </c>
      <c r="K4348" s="48" t="s">
        <v>5694</v>
      </c>
      <c r="L4348" s="48" t="s">
        <v>5695</v>
      </c>
      <c r="M4348" s="48" t="s">
        <v>5707</v>
      </c>
      <c r="N4348" s="48" t="s">
        <v>5697</v>
      </c>
      <c r="O4348" s="58">
        <v>1</v>
      </c>
      <c r="P4348" s="48" t="str">
        <f>IFERROR(VLOOKUP(O4348,'[1]Conjunto de IC'!A:E,5,0),"Não se aplica")</f>
        <v>PO</v>
      </c>
    </row>
    <row r="4349" spans="1:16" ht="51" hidden="1" x14ac:dyDescent="0.25">
      <c r="A4349" s="48" t="str">
        <f t="shared" si="469"/>
        <v>3</v>
      </c>
      <c r="B4349" s="48" t="str">
        <f t="shared" si="470"/>
        <v>7</v>
      </c>
      <c r="C4349" s="48" t="str">
        <f t="shared" si="471"/>
        <v>1</v>
      </c>
      <c r="D4349" s="48" t="str">
        <f t="shared" si="472"/>
        <v>1</v>
      </c>
      <c r="E4349" s="48" t="str">
        <f t="shared" si="473"/>
        <v>5</v>
      </c>
      <c r="F4349" s="48" t="str">
        <f t="shared" si="474"/>
        <v>00</v>
      </c>
      <c r="G4349" s="48" t="str">
        <f t="shared" si="475"/>
        <v>00</v>
      </c>
      <c r="H4349" s="57">
        <v>371150000</v>
      </c>
      <c r="I4349" s="48" t="s">
        <v>11528</v>
      </c>
      <c r="J4349" s="87" t="s">
        <v>11529</v>
      </c>
      <c r="K4349" s="48" t="s">
        <v>5694</v>
      </c>
      <c r="L4349" s="48" t="s">
        <v>5695</v>
      </c>
      <c r="M4349" s="48" t="s">
        <v>5707</v>
      </c>
      <c r="N4349" s="48" t="s">
        <v>5697</v>
      </c>
      <c r="O4349" s="58">
        <v>1</v>
      </c>
      <c r="P4349" s="48" t="str">
        <f>IFERROR(VLOOKUP(O4349,'[1]Conjunto de IC'!A:E,5,0),"Não se aplica")</f>
        <v>PO</v>
      </c>
    </row>
    <row r="4350" spans="1:16" ht="38.25" hidden="1" x14ac:dyDescent="0.25">
      <c r="A4350" s="48" t="str">
        <f t="shared" si="469"/>
        <v>3</v>
      </c>
      <c r="B4350" s="48" t="str">
        <f t="shared" si="470"/>
        <v>7</v>
      </c>
      <c r="C4350" s="48" t="str">
        <f t="shared" si="471"/>
        <v>1</v>
      </c>
      <c r="D4350" s="48" t="str">
        <f t="shared" si="472"/>
        <v>2</v>
      </c>
      <c r="E4350" s="48" t="str">
        <f t="shared" si="473"/>
        <v>0</v>
      </c>
      <c r="F4350" s="48" t="str">
        <f t="shared" si="474"/>
        <v>00</v>
      </c>
      <c r="G4350" s="48" t="str">
        <f t="shared" si="475"/>
        <v>00</v>
      </c>
      <c r="H4350" s="57">
        <v>371200000</v>
      </c>
      <c r="I4350" s="48" t="s">
        <v>5799</v>
      </c>
      <c r="J4350" s="87" t="s">
        <v>11530</v>
      </c>
      <c r="K4350" s="48" t="s">
        <v>5694</v>
      </c>
      <c r="L4350" s="48" t="s">
        <v>5695</v>
      </c>
      <c r="M4350" s="48" t="s">
        <v>5696</v>
      </c>
      <c r="N4350" s="48" t="s">
        <v>5697</v>
      </c>
      <c r="O4350" s="58">
        <v>0</v>
      </c>
      <c r="P4350" s="48" t="str">
        <f>IFERROR(VLOOKUP(O4350,'[1]Conjunto de IC'!A:E,5,0),"Não se aplica")</f>
        <v>Não se aplica</v>
      </c>
    </row>
    <row r="4351" spans="1:16" ht="51" hidden="1" x14ac:dyDescent="0.25">
      <c r="A4351" s="48" t="str">
        <f t="shared" si="469"/>
        <v>3</v>
      </c>
      <c r="B4351" s="48" t="str">
        <f t="shared" si="470"/>
        <v>7</v>
      </c>
      <c r="C4351" s="48" t="str">
        <f t="shared" si="471"/>
        <v>1</v>
      </c>
      <c r="D4351" s="48" t="str">
        <f t="shared" si="472"/>
        <v>2</v>
      </c>
      <c r="E4351" s="48" t="str">
        <f t="shared" si="473"/>
        <v>1</v>
      </c>
      <c r="F4351" s="48" t="str">
        <f t="shared" si="474"/>
        <v>00</v>
      </c>
      <c r="G4351" s="48" t="str">
        <f t="shared" si="475"/>
        <v>00</v>
      </c>
      <c r="H4351" s="57">
        <v>371210000</v>
      </c>
      <c r="I4351" s="48" t="s">
        <v>11531</v>
      </c>
      <c r="J4351" s="87" t="s">
        <v>11532</v>
      </c>
      <c r="K4351" s="48" t="s">
        <v>5694</v>
      </c>
      <c r="L4351" s="48" t="s">
        <v>5695</v>
      </c>
      <c r="M4351" s="48" t="s">
        <v>5696</v>
      </c>
      <c r="N4351" s="48" t="s">
        <v>5697</v>
      </c>
      <c r="O4351" s="58">
        <v>0</v>
      </c>
      <c r="P4351" s="48" t="str">
        <f>IFERROR(VLOOKUP(O4351,'[1]Conjunto de IC'!A:E,5,0),"Não se aplica")</f>
        <v>Não se aplica</v>
      </c>
    </row>
    <row r="4352" spans="1:16" hidden="1" x14ac:dyDescent="0.25">
      <c r="A4352" s="48" t="str">
        <f t="shared" si="469"/>
        <v>3</v>
      </c>
      <c r="B4352" s="48" t="str">
        <f t="shared" si="470"/>
        <v>7</v>
      </c>
      <c r="C4352" s="48" t="str">
        <f t="shared" si="471"/>
        <v>1</v>
      </c>
      <c r="D4352" s="48" t="str">
        <f t="shared" si="472"/>
        <v>2</v>
      </c>
      <c r="E4352" s="48" t="str">
        <f t="shared" si="473"/>
        <v>1</v>
      </c>
      <c r="F4352" s="48" t="str">
        <f t="shared" si="474"/>
        <v>01</v>
      </c>
      <c r="G4352" s="48" t="str">
        <f t="shared" si="475"/>
        <v>00</v>
      </c>
      <c r="H4352" s="57">
        <v>371210100</v>
      </c>
      <c r="I4352" s="48" t="s">
        <v>5801</v>
      </c>
      <c r="J4352" s="87" t="s">
        <v>11533</v>
      </c>
      <c r="K4352" s="48" t="s">
        <v>5694</v>
      </c>
      <c r="L4352" s="48" t="s">
        <v>5695</v>
      </c>
      <c r="M4352" s="48" t="s">
        <v>5707</v>
      </c>
      <c r="N4352" s="48" t="s">
        <v>5697</v>
      </c>
      <c r="O4352" s="58">
        <v>1</v>
      </c>
      <c r="P4352" s="48" t="str">
        <f>IFERROR(VLOOKUP(O4352,'[1]Conjunto de IC'!A:E,5,0),"Não se aplica")</f>
        <v>PO</v>
      </c>
    </row>
    <row r="4353" spans="1:16" hidden="1" x14ac:dyDescent="0.25">
      <c r="A4353" s="48" t="str">
        <f t="shared" si="469"/>
        <v>3</v>
      </c>
      <c r="B4353" s="48" t="str">
        <f t="shared" si="470"/>
        <v>7</v>
      </c>
      <c r="C4353" s="48" t="str">
        <f t="shared" si="471"/>
        <v>1</v>
      </c>
      <c r="D4353" s="48" t="str">
        <f t="shared" si="472"/>
        <v>2</v>
      </c>
      <c r="E4353" s="48" t="str">
        <f t="shared" si="473"/>
        <v>1</v>
      </c>
      <c r="F4353" s="48" t="str">
        <f t="shared" si="474"/>
        <v>02</v>
      </c>
      <c r="G4353" s="48" t="str">
        <f t="shared" si="475"/>
        <v>00</v>
      </c>
      <c r="H4353" s="57">
        <v>371210200</v>
      </c>
      <c r="I4353" s="48" t="s">
        <v>5803</v>
      </c>
      <c r="J4353" s="87" t="s">
        <v>11534</v>
      </c>
      <c r="K4353" s="48" t="s">
        <v>5694</v>
      </c>
      <c r="L4353" s="48" t="s">
        <v>5695</v>
      </c>
      <c r="M4353" s="48" t="s">
        <v>5707</v>
      </c>
      <c r="N4353" s="48" t="s">
        <v>5697</v>
      </c>
      <c r="O4353" s="58">
        <v>1</v>
      </c>
      <c r="P4353" s="48" t="str">
        <f>IFERROR(VLOOKUP(O4353,'[1]Conjunto de IC'!A:E,5,0),"Não se aplica")</f>
        <v>PO</v>
      </c>
    </row>
    <row r="4354" spans="1:16" hidden="1" x14ac:dyDescent="0.25">
      <c r="A4354" s="48" t="str">
        <f t="shared" si="469"/>
        <v>3</v>
      </c>
      <c r="B4354" s="48" t="str">
        <f t="shared" si="470"/>
        <v>7</v>
      </c>
      <c r="C4354" s="48" t="str">
        <f t="shared" si="471"/>
        <v>1</v>
      </c>
      <c r="D4354" s="48" t="str">
        <f t="shared" si="472"/>
        <v>2</v>
      </c>
      <c r="E4354" s="48" t="str">
        <f t="shared" si="473"/>
        <v>1</v>
      </c>
      <c r="F4354" s="48" t="str">
        <f t="shared" si="474"/>
        <v>99</v>
      </c>
      <c r="G4354" s="48" t="str">
        <f t="shared" si="475"/>
        <v>00</v>
      </c>
      <c r="H4354" s="57">
        <v>371219900</v>
      </c>
      <c r="I4354" s="48" t="s">
        <v>11535</v>
      </c>
      <c r="J4354" s="87" t="s">
        <v>11536</v>
      </c>
      <c r="K4354" s="48" t="s">
        <v>5694</v>
      </c>
      <c r="L4354" s="48" t="s">
        <v>5695</v>
      </c>
      <c r="M4354" s="48" t="s">
        <v>5707</v>
      </c>
      <c r="N4354" s="48" t="s">
        <v>5697</v>
      </c>
      <c r="O4354" s="58">
        <v>1</v>
      </c>
      <c r="P4354" s="48" t="str">
        <f>IFERROR(VLOOKUP(O4354,'[1]Conjunto de IC'!A:E,5,0),"Não se aplica")</f>
        <v>PO</v>
      </c>
    </row>
    <row r="4355" spans="1:16" ht="51" hidden="1" x14ac:dyDescent="0.25">
      <c r="A4355" s="48" t="str">
        <f t="shared" si="469"/>
        <v>3</v>
      </c>
      <c r="B4355" s="48" t="str">
        <f t="shared" si="470"/>
        <v>7</v>
      </c>
      <c r="C4355" s="48" t="str">
        <f t="shared" si="471"/>
        <v>1</v>
      </c>
      <c r="D4355" s="48" t="str">
        <f t="shared" si="472"/>
        <v>2</v>
      </c>
      <c r="E4355" s="48" t="str">
        <f t="shared" si="473"/>
        <v>2</v>
      </c>
      <c r="F4355" s="48" t="str">
        <f t="shared" si="474"/>
        <v>00</v>
      </c>
      <c r="G4355" s="48" t="str">
        <f t="shared" si="475"/>
        <v>00</v>
      </c>
      <c r="H4355" s="57">
        <v>371220000</v>
      </c>
      <c r="I4355" s="48" t="s">
        <v>11537</v>
      </c>
      <c r="J4355" s="87" t="s">
        <v>11538</v>
      </c>
      <c r="K4355" s="48" t="s">
        <v>5694</v>
      </c>
      <c r="L4355" s="48" t="s">
        <v>5695</v>
      </c>
      <c r="M4355" s="48" t="s">
        <v>5707</v>
      </c>
      <c r="N4355" s="48" t="s">
        <v>5697</v>
      </c>
      <c r="O4355" s="58">
        <v>1</v>
      </c>
      <c r="P4355" s="48" t="str">
        <f>IFERROR(VLOOKUP(O4355,'[1]Conjunto de IC'!A:E,5,0),"Não se aplica")</f>
        <v>PO</v>
      </c>
    </row>
    <row r="4356" spans="1:16" ht="51" hidden="1" x14ac:dyDescent="0.25">
      <c r="A4356" s="48" t="str">
        <f t="shared" si="469"/>
        <v>3</v>
      </c>
      <c r="B4356" s="48" t="str">
        <f t="shared" si="470"/>
        <v>7</v>
      </c>
      <c r="C4356" s="48" t="str">
        <f t="shared" si="471"/>
        <v>1</v>
      </c>
      <c r="D4356" s="48" t="str">
        <f t="shared" si="472"/>
        <v>2</v>
      </c>
      <c r="E4356" s="48" t="str">
        <f t="shared" si="473"/>
        <v>3</v>
      </c>
      <c r="F4356" s="48" t="str">
        <f t="shared" si="474"/>
        <v>00</v>
      </c>
      <c r="G4356" s="48" t="str">
        <f t="shared" si="475"/>
        <v>00</v>
      </c>
      <c r="H4356" s="57">
        <v>371230000</v>
      </c>
      <c r="I4356" s="48" t="s">
        <v>11539</v>
      </c>
      <c r="J4356" s="87" t="s">
        <v>11540</v>
      </c>
      <c r="K4356" s="48" t="s">
        <v>5694</v>
      </c>
      <c r="L4356" s="48" t="s">
        <v>5695</v>
      </c>
      <c r="M4356" s="48" t="s">
        <v>5707</v>
      </c>
      <c r="N4356" s="48" t="s">
        <v>5697</v>
      </c>
      <c r="O4356" s="58">
        <v>1</v>
      </c>
      <c r="P4356" s="48" t="str">
        <f>IFERROR(VLOOKUP(O4356,'[1]Conjunto de IC'!A:E,5,0),"Não se aplica")</f>
        <v>PO</v>
      </c>
    </row>
    <row r="4357" spans="1:16" ht="51" hidden="1" x14ac:dyDescent="0.25">
      <c r="A4357" s="48" t="str">
        <f t="shared" ref="A4357:A4420" si="476">MID(H4357,1,1)</f>
        <v>3</v>
      </c>
      <c r="B4357" s="48" t="str">
        <f t="shared" ref="B4357:B4420" si="477">MID(H4357,2,1)</f>
        <v>7</v>
      </c>
      <c r="C4357" s="48" t="str">
        <f t="shared" ref="C4357:C4420" si="478">MID(H4357,3,1)</f>
        <v>1</v>
      </c>
      <c r="D4357" s="48" t="str">
        <f t="shared" ref="D4357:D4420" si="479">MID(H4357,4,1)</f>
        <v>2</v>
      </c>
      <c r="E4357" s="48" t="str">
        <f t="shared" ref="E4357:E4420" si="480">MID(H4357,5,1)</f>
        <v>4</v>
      </c>
      <c r="F4357" s="48" t="str">
        <f t="shared" ref="F4357:F4420" si="481">MID(H4357,6,2)</f>
        <v>00</v>
      </c>
      <c r="G4357" s="48" t="str">
        <f t="shared" ref="G4357:G4420" si="482">MID(H4357,8,2)</f>
        <v>00</v>
      </c>
      <c r="H4357" s="57">
        <v>371240000</v>
      </c>
      <c r="I4357" s="48" t="s">
        <v>11541</v>
      </c>
      <c r="J4357" s="87" t="s">
        <v>11542</v>
      </c>
      <c r="K4357" s="48" t="s">
        <v>5694</v>
      </c>
      <c r="L4357" s="48" t="s">
        <v>5695</v>
      </c>
      <c r="M4357" s="48" t="s">
        <v>5707</v>
      </c>
      <c r="N4357" s="48" t="s">
        <v>5697</v>
      </c>
      <c r="O4357" s="58">
        <v>1</v>
      </c>
      <c r="P4357" s="48" t="str">
        <f>IFERROR(VLOOKUP(O4357,'[1]Conjunto de IC'!A:E,5,0),"Não se aplica")</f>
        <v>PO</v>
      </c>
    </row>
    <row r="4358" spans="1:16" ht="51" hidden="1" x14ac:dyDescent="0.25">
      <c r="A4358" s="48" t="str">
        <f t="shared" si="476"/>
        <v>3</v>
      </c>
      <c r="B4358" s="48" t="str">
        <f t="shared" si="477"/>
        <v>7</v>
      </c>
      <c r="C4358" s="48" t="str">
        <f t="shared" si="478"/>
        <v>1</v>
      </c>
      <c r="D4358" s="48" t="str">
        <f t="shared" si="479"/>
        <v>2</v>
      </c>
      <c r="E4358" s="48" t="str">
        <f t="shared" si="480"/>
        <v>5</v>
      </c>
      <c r="F4358" s="48" t="str">
        <f t="shared" si="481"/>
        <v>00</v>
      </c>
      <c r="G4358" s="48" t="str">
        <f t="shared" si="482"/>
        <v>00</v>
      </c>
      <c r="H4358" s="57">
        <v>371250000</v>
      </c>
      <c r="I4358" s="48" t="s">
        <v>11543</v>
      </c>
      <c r="J4358" s="87" t="s">
        <v>11544</v>
      </c>
      <c r="K4358" s="48" t="s">
        <v>5694</v>
      </c>
      <c r="L4358" s="48" t="s">
        <v>5695</v>
      </c>
      <c r="M4358" s="48" t="s">
        <v>5707</v>
      </c>
      <c r="N4358" s="48" t="s">
        <v>5697</v>
      </c>
      <c r="O4358" s="58">
        <v>1</v>
      </c>
      <c r="P4358" s="48" t="str">
        <f>IFERROR(VLOOKUP(O4358,'[1]Conjunto de IC'!A:E,5,0),"Não se aplica")</f>
        <v>PO</v>
      </c>
    </row>
    <row r="4359" spans="1:16" ht="38.25" hidden="1" x14ac:dyDescent="0.25">
      <c r="A4359" s="48" t="str">
        <f t="shared" si="476"/>
        <v>3</v>
      </c>
      <c r="B4359" s="48" t="str">
        <f t="shared" si="477"/>
        <v>7</v>
      </c>
      <c r="C4359" s="48" t="str">
        <f t="shared" si="478"/>
        <v>1</v>
      </c>
      <c r="D4359" s="48" t="str">
        <f t="shared" si="479"/>
        <v>3</v>
      </c>
      <c r="E4359" s="48" t="str">
        <f t="shared" si="480"/>
        <v>0</v>
      </c>
      <c r="F4359" s="48" t="str">
        <f t="shared" si="481"/>
        <v>00</v>
      </c>
      <c r="G4359" s="48" t="str">
        <f t="shared" si="482"/>
        <v>00</v>
      </c>
      <c r="H4359" s="57">
        <v>371300000</v>
      </c>
      <c r="I4359" s="48" t="s">
        <v>5805</v>
      </c>
      <c r="J4359" s="87" t="s">
        <v>11545</v>
      </c>
      <c r="K4359" s="48" t="s">
        <v>5694</v>
      </c>
      <c r="L4359" s="48" t="s">
        <v>5695</v>
      </c>
      <c r="M4359" s="48" t="s">
        <v>5696</v>
      </c>
      <c r="N4359" s="48" t="s">
        <v>5697</v>
      </c>
      <c r="O4359" s="58">
        <v>0</v>
      </c>
      <c r="P4359" s="48" t="str">
        <f>IFERROR(VLOOKUP(O4359,'[1]Conjunto de IC'!A:E,5,0),"Não se aplica")</f>
        <v>Não se aplica</v>
      </c>
    </row>
    <row r="4360" spans="1:16" ht="51" hidden="1" x14ac:dyDescent="0.25">
      <c r="A4360" s="48" t="str">
        <f t="shared" si="476"/>
        <v>3</v>
      </c>
      <c r="B4360" s="48" t="str">
        <f t="shared" si="477"/>
        <v>7</v>
      </c>
      <c r="C4360" s="48" t="str">
        <f t="shared" si="478"/>
        <v>1</v>
      </c>
      <c r="D4360" s="48" t="str">
        <f t="shared" si="479"/>
        <v>3</v>
      </c>
      <c r="E4360" s="48" t="str">
        <f t="shared" si="480"/>
        <v>1</v>
      </c>
      <c r="F4360" s="48" t="str">
        <f t="shared" si="481"/>
        <v>00</v>
      </c>
      <c r="G4360" s="48" t="str">
        <f t="shared" si="482"/>
        <v>00</v>
      </c>
      <c r="H4360" s="57">
        <v>371310000</v>
      </c>
      <c r="I4360" s="48" t="s">
        <v>11546</v>
      </c>
      <c r="J4360" s="87" t="s">
        <v>11547</v>
      </c>
      <c r="K4360" s="48" t="s">
        <v>5694</v>
      </c>
      <c r="L4360" s="48" t="s">
        <v>5695</v>
      </c>
      <c r="M4360" s="48" t="s">
        <v>5696</v>
      </c>
      <c r="N4360" s="48" t="s">
        <v>5697</v>
      </c>
      <c r="O4360" s="58">
        <v>0</v>
      </c>
      <c r="P4360" s="48" t="str">
        <f>IFERROR(VLOOKUP(O4360,'[1]Conjunto de IC'!A:E,5,0),"Não se aplica")</f>
        <v>Não se aplica</v>
      </c>
    </row>
    <row r="4361" spans="1:16" hidden="1" x14ac:dyDescent="0.25">
      <c r="A4361" s="48" t="str">
        <f t="shared" si="476"/>
        <v>3</v>
      </c>
      <c r="B4361" s="48" t="str">
        <f t="shared" si="477"/>
        <v>7</v>
      </c>
      <c r="C4361" s="48" t="str">
        <f t="shared" si="478"/>
        <v>1</v>
      </c>
      <c r="D4361" s="48" t="str">
        <f t="shared" si="479"/>
        <v>3</v>
      </c>
      <c r="E4361" s="48" t="str">
        <f t="shared" si="480"/>
        <v>1</v>
      </c>
      <c r="F4361" s="48" t="str">
        <f t="shared" si="481"/>
        <v>01</v>
      </c>
      <c r="G4361" s="48" t="str">
        <f t="shared" si="482"/>
        <v>00</v>
      </c>
      <c r="H4361" s="57">
        <v>371310100</v>
      </c>
      <c r="I4361" s="48" t="s">
        <v>5805</v>
      </c>
      <c r="J4361" s="87" t="s">
        <v>11548</v>
      </c>
      <c r="K4361" s="48" t="s">
        <v>5694</v>
      </c>
      <c r="L4361" s="48" t="s">
        <v>5695</v>
      </c>
      <c r="M4361" s="48" t="s">
        <v>5707</v>
      </c>
      <c r="N4361" s="48" t="s">
        <v>5697</v>
      </c>
      <c r="O4361" s="58">
        <v>1</v>
      </c>
      <c r="P4361" s="48" t="str">
        <f>IFERROR(VLOOKUP(O4361,'[1]Conjunto de IC'!A:E,5,0),"Não se aplica")</f>
        <v>PO</v>
      </c>
    </row>
    <row r="4362" spans="1:16" ht="63.75" hidden="1" x14ac:dyDescent="0.25">
      <c r="A4362" s="48" t="str">
        <f t="shared" si="476"/>
        <v>3</v>
      </c>
      <c r="B4362" s="48" t="str">
        <f t="shared" si="477"/>
        <v>7</v>
      </c>
      <c r="C4362" s="48" t="str">
        <f t="shared" si="478"/>
        <v>1</v>
      </c>
      <c r="D4362" s="48" t="str">
        <f t="shared" si="479"/>
        <v>3</v>
      </c>
      <c r="E4362" s="48" t="str">
        <f t="shared" si="480"/>
        <v>2</v>
      </c>
      <c r="F4362" s="48" t="str">
        <f t="shared" si="481"/>
        <v>00</v>
      </c>
      <c r="G4362" s="48" t="str">
        <f t="shared" si="482"/>
        <v>00</v>
      </c>
      <c r="H4362" s="57">
        <v>371320000</v>
      </c>
      <c r="I4362" s="48" t="s">
        <v>11549</v>
      </c>
      <c r="J4362" s="87" t="s">
        <v>11550</v>
      </c>
      <c r="K4362" s="48" t="s">
        <v>5694</v>
      </c>
      <c r="L4362" s="48" t="s">
        <v>5695</v>
      </c>
      <c r="M4362" s="48" t="s">
        <v>5707</v>
      </c>
      <c r="N4362" s="48" t="s">
        <v>5697</v>
      </c>
      <c r="O4362" s="58">
        <v>1</v>
      </c>
      <c r="P4362" s="48" t="str">
        <f>IFERROR(VLOOKUP(O4362,'[1]Conjunto de IC'!A:E,5,0),"Não se aplica")</f>
        <v>PO</v>
      </c>
    </row>
    <row r="4363" spans="1:16" ht="63.75" hidden="1" x14ac:dyDescent="0.25">
      <c r="A4363" s="48" t="str">
        <f t="shared" si="476"/>
        <v>3</v>
      </c>
      <c r="B4363" s="48" t="str">
        <f t="shared" si="477"/>
        <v>7</v>
      </c>
      <c r="C4363" s="48" t="str">
        <f t="shared" si="478"/>
        <v>1</v>
      </c>
      <c r="D4363" s="48" t="str">
        <f t="shared" si="479"/>
        <v>3</v>
      </c>
      <c r="E4363" s="48" t="str">
        <f t="shared" si="480"/>
        <v>3</v>
      </c>
      <c r="F4363" s="48" t="str">
        <f t="shared" si="481"/>
        <v>00</v>
      </c>
      <c r="G4363" s="48" t="str">
        <f t="shared" si="482"/>
        <v>00</v>
      </c>
      <c r="H4363" s="57">
        <v>371330000</v>
      </c>
      <c r="I4363" s="48" t="s">
        <v>11551</v>
      </c>
      <c r="J4363" s="87" t="s">
        <v>11552</v>
      </c>
      <c r="K4363" s="48" t="s">
        <v>5694</v>
      </c>
      <c r="L4363" s="48" t="s">
        <v>5695</v>
      </c>
      <c r="M4363" s="48" t="s">
        <v>5707</v>
      </c>
      <c r="N4363" s="48" t="s">
        <v>5697</v>
      </c>
      <c r="O4363" s="58">
        <v>1</v>
      </c>
      <c r="P4363" s="48" t="str">
        <f>IFERROR(VLOOKUP(O4363,'[1]Conjunto de IC'!A:E,5,0),"Não se aplica")</f>
        <v>PO</v>
      </c>
    </row>
    <row r="4364" spans="1:16" ht="63.75" hidden="1" x14ac:dyDescent="0.25">
      <c r="A4364" s="48" t="str">
        <f t="shared" si="476"/>
        <v>3</v>
      </c>
      <c r="B4364" s="48" t="str">
        <f t="shared" si="477"/>
        <v>7</v>
      </c>
      <c r="C4364" s="48" t="str">
        <f t="shared" si="478"/>
        <v>1</v>
      </c>
      <c r="D4364" s="48" t="str">
        <f t="shared" si="479"/>
        <v>3</v>
      </c>
      <c r="E4364" s="48" t="str">
        <f t="shared" si="480"/>
        <v>4</v>
      </c>
      <c r="F4364" s="48" t="str">
        <f t="shared" si="481"/>
        <v>00</v>
      </c>
      <c r="G4364" s="48" t="str">
        <f t="shared" si="482"/>
        <v>00</v>
      </c>
      <c r="H4364" s="57">
        <v>371340000</v>
      </c>
      <c r="I4364" s="48" t="s">
        <v>11553</v>
      </c>
      <c r="J4364" s="87" t="s">
        <v>11554</v>
      </c>
      <c r="K4364" s="48" t="s">
        <v>5694</v>
      </c>
      <c r="L4364" s="48" t="s">
        <v>5695</v>
      </c>
      <c r="M4364" s="48" t="s">
        <v>5707</v>
      </c>
      <c r="N4364" s="48" t="s">
        <v>5697</v>
      </c>
      <c r="O4364" s="58">
        <v>1</v>
      </c>
      <c r="P4364" s="48" t="str">
        <f>IFERROR(VLOOKUP(O4364,'[1]Conjunto de IC'!A:E,5,0),"Não se aplica")</f>
        <v>PO</v>
      </c>
    </row>
    <row r="4365" spans="1:16" ht="63.75" hidden="1" x14ac:dyDescent="0.25">
      <c r="A4365" s="48" t="str">
        <f t="shared" si="476"/>
        <v>3</v>
      </c>
      <c r="B4365" s="48" t="str">
        <f t="shared" si="477"/>
        <v>7</v>
      </c>
      <c r="C4365" s="48" t="str">
        <f t="shared" si="478"/>
        <v>1</v>
      </c>
      <c r="D4365" s="48" t="str">
        <f t="shared" si="479"/>
        <v>3</v>
      </c>
      <c r="E4365" s="48" t="str">
        <f t="shared" si="480"/>
        <v>5</v>
      </c>
      <c r="F4365" s="48" t="str">
        <f t="shared" si="481"/>
        <v>00</v>
      </c>
      <c r="G4365" s="48" t="str">
        <f t="shared" si="482"/>
        <v>00</v>
      </c>
      <c r="H4365" s="57">
        <v>371350000</v>
      </c>
      <c r="I4365" s="48" t="s">
        <v>11555</v>
      </c>
      <c r="J4365" s="87" t="s">
        <v>11556</v>
      </c>
      <c r="K4365" s="48" t="s">
        <v>5694</v>
      </c>
      <c r="L4365" s="48" t="s">
        <v>5695</v>
      </c>
      <c r="M4365" s="48" t="s">
        <v>5707</v>
      </c>
      <c r="N4365" s="48" t="s">
        <v>5697</v>
      </c>
      <c r="O4365" s="58">
        <v>1</v>
      </c>
      <c r="P4365" s="48" t="str">
        <f>IFERROR(VLOOKUP(O4365,'[1]Conjunto de IC'!A:E,5,0),"Não se aplica")</f>
        <v>PO</v>
      </c>
    </row>
    <row r="4366" spans="1:16" ht="25.5" hidden="1" x14ac:dyDescent="0.25">
      <c r="A4366" s="48" t="str">
        <f t="shared" si="476"/>
        <v>3</v>
      </c>
      <c r="B4366" s="48" t="str">
        <f t="shared" si="477"/>
        <v>7</v>
      </c>
      <c r="C4366" s="48" t="str">
        <f t="shared" si="478"/>
        <v>2</v>
      </c>
      <c r="D4366" s="48" t="str">
        <f t="shared" si="479"/>
        <v>0</v>
      </c>
      <c r="E4366" s="48" t="str">
        <f t="shared" si="480"/>
        <v>0</v>
      </c>
      <c r="F4366" s="48" t="str">
        <f t="shared" si="481"/>
        <v>00</v>
      </c>
      <c r="G4366" s="48" t="str">
        <f t="shared" si="482"/>
        <v>00</v>
      </c>
      <c r="H4366" s="57">
        <v>372000000</v>
      </c>
      <c r="I4366" s="48" t="s">
        <v>10978</v>
      </c>
      <c r="J4366" s="87" t="s">
        <v>11557</v>
      </c>
      <c r="K4366" s="48" t="s">
        <v>5694</v>
      </c>
      <c r="L4366" s="48" t="s">
        <v>5695</v>
      </c>
      <c r="M4366" s="48" t="s">
        <v>5696</v>
      </c>
      <c r="N4366" s="48" t="s">
        <v>5697</v>
      </c>
      <c r="O4366" s="58">
        <v>0</v>
      </c>
      <c r="P4366" s="48" t="str">
        <f>IFERROR(VLOOKUP(O4366,'[1]Conjunto de IC'!A:E,5,0),"Não se aplica")</f>
        <v>Não se aplica</v>
      </c>
    </row>
    <row r="4367" spans="1:16" ht="25.5" hidden="1" x14ac:dyDescent="0.25">
      <c r="A4367" s="48" t="str">
        <f t="shared" si="476"/>
        <v>3</v>
      </c>
      <c r="B4367" s="48" t="str">
        <f t="shared" si="477"/>
        <v>7</v>
      </c>
      <c r="C4367" s="48" t="str">
        <f t="shared" si="478"/>
        <v>2</v>
      </c>
      <c r="D4367" s="48" t="str">
        <f t="shared" si="479"/>
        <v>1</v>
      </c>
      <c r="E4367" s="48" t="str">
        <f t="shared" si="480"/>
        <v>0</v>
      </c>
      <c r="F4367" s="48" t="str">
        <f t="shared" si="481"/>
        <v>00</v>
      </c>
      <c r="G4367" s="48" t="str">
        <f t="shared" si="482"/>
        <v>00</v>
      </c>
      <c r="H4367" s="57">
        <v>372100000</v>
      </c>
      <c r="I4367" s="48" t="s">
        <v>11558</v>
      </c>
      <c r="J4367" s="87" t="s">
        <v>11559</v>
      </c>
      <c r="K4367" s="48" t="s">
        <v>5694</v>
      </c>
      <c r="L4367" s="48" t="s">
        <v>5695</v>
      </c>
      <c r="M4367" s="48" t="s">
        <v>5696</v>
      </c>
      <c r="N4367" s="48" t="s">
        <v>5697</v>
      </c>
      <c r="O4367" s="58">
        <v>0</v>
      </c>
      <c r="P4367" s="48" t="str">
        <f>IFERROR(VLOOKUP(O4367,'[1]Conjunto de IC'!A:E,5,0),"Não se aplica")</f>
        <v>Não se aplica</v>
      </c>
    </row>
    <row r="4368" spans="1:16" ht="38.25" hidden="1" x14ac:dyDescent="0.25">
      <c r="A4368" s="48" t="str">
        <f t="shared" si="476"/>
        <v>3</v>
      </c>
      <c r="B4368" s="48" t="str">
        <f t="shared" si="477"/>
        <v>7</v>
      </c>
      <c r="C4368" s="48" t="str">
        <f t="shared" si="478"/>
        <v>2</v>
      </c>
      <c r="D4368" s="48" t="str">
        <f t="shared" si="479"/>
        <v>1</v>
      </c>
      <c r="E4368" s="48" t="str">
        <f t="shared" si="480"/>
        <v>1</v>
      </c>
      <c r="F4368" s="48" t="str">
        <f t="shared" si="481"/>
        <v>00</v>
      </c>
      <c r="G4368" s="48" t="str">
        <f t="shared" si="482"/>
        <v>00</v>
      </c>
      <c r="H4368" s="57">
        <v>372110000</v>
      </c>
      <c r="I4368" s="48" t="s">
        <v>11560</v>
      </c>
      <c r="J4368" s="87" t="s">
        <v>11561</v>
      </c>
      <c r="K4368" s="48" t="s">
        <v>5694</v>
      </c>
      <c r="L4368" s="48" t="s">
        <v>5695</v>
      </c>
      <c r="M4368" s="48" t="s">
        <v>5696</v>
      </c>
      <c r="N4368" s="48" t="s">
        <v>5697</v>
      </c>
      <c r="O4368" s="58">
        <v>0</v>
      </c>
      <c r="P4368" s="48" t="str">
        <f>IFERROR(VLOOKUP(O4368,'[1]Conjunto de IC'!A:E,5,0),"Não se aplica")</f>
        <v>Não se aplica</v>
      </c>
    </row>
    <row r="4369" spans="1:16" hidden="1" x14ac:dyDescent="0.25">
      <c r="A4369" s="48" t="str">
        <f t="shared" si="476"/>
        <v>3</v>
      </c>
      <c r="B4369" s="48" t="str">
        <f t="shared" si="477"/>
        <v>7</v>
      </c>
      <c r="C4369" s="48" t="str">
        <f t="shared" si="478"/>
        <v>2</v>
      </c>
      <c r="D4369" s="48" t="str">
        <f t="shared" si="479"/>
        <v>1</v>
      </c>
      <c r="E4369" s="48" t="str">
        <f t="shared" si="480"/>
        <v>1</v>
      </c>
      <c r="F4369" s="48" t="str">
        <f t="shared" si="481"/>
        <v>01</v>
      </c>
      <c r="G4369" s="48" t="str">
        <f t="shared" si="482"/>
        <v>00</v>
      </c>
      <c r="H4369" s="57">
        <v>372110100</v>
      </c>
      <c r="I4369" s="48" t="s">
        <v>11562</v>
      </c>
      <c r="J4369" s="87" t="s">
        <v>11563</v>
      </c>
      <c r="K4369" s="48" t="s">
        <v>5694</v>
      </c>
      <c r="L4369" s="48" t="s">
        <v>5695</v>
      </c>
      <c r="M4369" s="48" t="s">
        <v>5707</v>
      </c>
      <c r="N4369" s="48" t="s">
        <v>5697</v>
      </c>
      <c r="O4369" s="58">
        <v>1</v>
      </c>
      <c r="P4369" s="48" t="str">
        <f>IFERROR(VLOOKUP(O4369,'[1]Conjunto de IC'!A:E,5,0),"Não se aplica")</f>
        <v>PO</v>
      </c>
    </row>
    <row r="4370" spans="1:16" ht="25.5" hidden="1" x14ac:dyDescent="0.25">
      <c r="A4370" s="48" t="str">
        <f t="shared" si="476"/>
        <v>3</v>
      </c>
      <c r="B4370" s="48" t="str">
        <f t="shared" si="477"/>
        <v>7</v>
      </c>
      <c r="C4370" s="48" t="str">
        <f t="shared" si="478"/>
        <v>2</v>
      </c>
      <c r="D4370" s="48" t="str">
        <f t="shared" si="479"/>
        <v>1</v>
      </c>
      <c r="E4370" s="48" t="str">
        <f t="shared" si="480"/>
        <v>1</v>
      </c>
      <c r="F4370" s="48" t="str">
        <f t="shared" si="481"/>
        <v>02</v>
      </c>
      <c r="G4370" s="48" t="str">
        <f t="shared" si="482"/>
        <v>00</v>
      </c>
      <c r="H4370" s="57">
        <v>372110200</v>
      </c>
      <c r="I4370" s="48" t="s">
        <v>11564</v>
      </c>
      <c r="J4370" s="87" t="s">
        <v>11565</v>
      </c>
      <c r="K4370" s="48" t="s">
        <v>5694</v>
      </c>
      <c r="L4370" s="48" t="s">
        <v>5695</v>
      </c>
      <c r="M4370" s="48" t="s">
        <v>5707</v>
      </c>
      <c r="N4370" s="48" t="s">
        <v>5697</v>
      </c>
      <c r="O4370" s="58">
        <v>1</v>
      </c>
      <c r="P4370" s="48" t="str">
        <f>IFERROR(VLOOKUP(O4370,'[1]Conjunto de IC'!A:E,5,0),"Não se aplica")</f>
        <v>PO</v>
      </c>
    </row>
    <row r="4371" spans="1:16" hidden="1" x14ac:dyDescent="0.25">
      <c r="A4371" s="48" t="str">
        <f t="shared" si="476"/>
        <v>3</v>
      </c>
      <c r="B4371" s="48" t="str">
        <f t="shared" si="477"/>
        <v>7</v>
      </c>
      <c r="C4371" s="48" t="str">
        <f t="shared" si="478"/>
        <v>2</v>
      </c>
      <c r="D4371" s="48" t="str">
        <f t="shared" si="479"/>
        <v>1</v>
      </c>
      <c r="E4371" s="48" t="str">
        <f t="shared" si="480"/>
        <v>1</v>
      </c>
      <c r="F4371" s="48" t="str">
        <f t="shared" si="481"/>
        <v>03</v>
      </c>
      <c r="G4371" s="48" t="str">
        <f t="shared" si="482"/>
        <v>00</v>
      </c>
      <c r="H4371" s="57">
        <v>372110300</v>
      </c>
      <c r="I4371" s="48" t="s">
        <v>11566</v>
      </c>
      <c r="J4371" s="87" t="s">
        <v>11567</v>
      </c>
      <c r="K4371" s="48" t="s">
        <v>5694</v>
      </c>
      <c r="L4371" s="48" t="s">
        <v>5695</v>
      </c>
      <c r="M4371" s="48" t="s">
        <v>5707</v>
      </c>
      <c r="N4371" s="48" t="s">
        <v>5697</v>
      </c>
      <c r="O4371" s="58">
        <v>1</v>
      </c>
      <c r="P4371" s="48" t="str">
        <f>IFERROR(VLOOKUP(O4371,'[1]Conjunto de IC'!A:E,5,0),"Não se aplica")</f>
        <v>PO</v>
      </c>
    </row>
    <row r="4372" spans="1:16" ht="25.5" hidden="1" x14ac:dyDescent="0.25">
      <c r="A4372" s="48" t="str">
        <f t="shared" si="476"/>
        <v>3</v>
      </c>
      <c r="B4372" s="48" t="str">
        <f t="shared" si="477"/>
        <v>7</v>
      </c>
      <c r="C4372" s="48" t="str">
        <f t="shared" si="478"/>
        <v>2</v>
      </c>
      <c r="D4372" s="48" t="str">
        <f t="shared" si="479"/>
        <v>1</v>
      </c>
      <c r="E4372" s="48" t="str">
        <f t="shared" si="480"/>
        <v>1</v>
      </c>
      <c r="F4372" s="48" t="str">
        <f t="shared" si="481"/>
        <v>04</v>
      </c>
      <c r="G4372" s="48" t="str">
        <f t="shared" si="482"/>
        <v>00</v>
      </c>
      <c r="H4372" s="57">
        <v>372110400</v>
      </c>
      <c r="I4372" s="48" t="s">
        <v>11568</v>
      </c>
      <c r="J4372" s="87" t="s">
        <v>11569</v>
      </c>
      <c r="K4372" s="48" t="s">
        <v>5694</v>
      </c>
      <c r="L4372" s="48" t="s">
        <v>5695</v>
      </c>
      <c r="M4372" s="48" t="s">
        <v>5707</v>
      </c>
      <c r="N4372" s="48" t="s">
        <v>5697</v>
      </c>
      <c r="O4372" s="58">
        <v>1</v>
      </c>
      <c r="P4372" s="48" t="str">
        <f>IFERROR(VLOOKUP(O4372,'[1]Conjunto de IC'!A:E,5,0),"Não se aplica")</f>
        <v>PO</v>
      </c>
    </row>
    <row r="4373" spans="1:16" ht="25.5" hidden="1" x14ac:dyDescent="0.25">
      <c r="A4373" s="48" t="str">
        <f t="shared" si="476"/>
        <v>3</v>
      </c>
      <c r="B4373" s="48" t="str">
        <f t="shared" si="477"/>
        <v>7</v>
      </c>
      <c r="C4373" s="48" t="str">
        <f t="shared" si="478"/>
        <v>2</v>
      </c>
      <c r="D4373" s="48" t="str">
        <f t="shared" si="479"/>
        <v>1</v>
      </c>
      <c r="E4373" s="48" t="str">
        <f t="shared" si="480"/>
        <v>1</v>
      </c>
      <c r="F4373" s="48" t="str">
        <f t="shared" si="481"/>
        <v>05</v>
      </c>
      <c r="G4373" s="48" t="str">
        <f t="shared" si="482"/>
        <v>00</v>
      </c>
      <c r="H4373" s="57">
        <v>372110500</v>
      </c>
      <c r="I4373" s="48" t="s">
        <v>11570</v>
      </c>
      <c r="J4373" s="87" t="s">
        <v>11571</v>
      </c>
      <c r="K4373" s="48" t="s">
        <v>5694</v>
      </c>
      <c r="L4373" s="48" t="s">
        <v>5695</v>
      </c>
      <c r="M4373" s="48" t="s">
        <v>5707</v>
      </c>
      <c r="N4373" s="48" t="s">
        <v>5697</v>
      </c>
      <c r="O4373" s="58">
        <v>1</v>
      </c>
      <c r="P4373" s="48" t="str">
        <f>IFERROR(VLOOKUP(O4373,'[1]Conjunto de IC'!A:E,5,0),"Não se aplica")</f>
        <v>PO</v>
      </c>
    </row>
    <row r="4374" spans="1:16" hidden="1" x14ac:dyDescent="0.25">
      <c r="A4374" s="48" t="str">
        <f t="shared" si="476"/>
        <v>3</v>
      </c>
      <c r="B4374" s="48" t="str">
        <f t="shared" si="477"/>
        <v>7</v>
      </c>
      <c r="C4374" s="48" t="str">
        <f t="shared" si="478"/>
        <v>2</v>
      </c>
      <c r="D4374" s="48" t="str">
        <f t="shared" si="479"/>
        <v>1</v>
      </c>
      <c r="E4374" s="48" t="str">
        <f t="shared" si="480"/>
        <v>1</v>
      </c>
      <c r="F4374" s="48" t="str">
        <f t="shared" si="481"/>
        <v>99</v>
      </c>
      <c r="G4374" s="48" t="str">
        <f t="shared" si="482"/>
        <v>00</v>
      </c>
      <c r="H4374" s="57">
        <v>372119900</v>
      </c>
      <c r="I4374" s="48" t="s">
        <v>11572</v>
      </c>
      <c r="J4374" s="87" t="s">
        <v>11573</v>
      </c>
      <c r="K4374" s="48" t="s">
        <v>5694</v>
      </c>
      <c r="L4374" s="48" t="s">
        <v>5695</v>
      </c>
      <c r="M4374" s="48" t="s">
        <v>5707</v>
      </c>
      <c r="N4374" s="48" t="s">
        <v>5697</v>
      </c>
      <c r="O4374" s="58">
        <v>1</v>
      </c>
      <c r="P4374" s="48" t="str">
        <f>IFERROR(VLOOKUP(O4374,'[1]Conjunto de IC'!A:E,5,0),"Não se aplica")</f>
        <v>PO</v>
      </c>
    </row>
    <row r="4375" spans="1:16" ht="38.25" hidden="1" x14ac:dyDescent="0.25">
      <c r="A4375" s="48" t="str">
        <f t="shared" si="476"/>
        <v>3</v>
      </c>
      <c r="B4375" s="48" t="str">
        <f t="shared" si="477"/>
        <v>7</v>
      </c>
      <c r="C4375" s="48" t="str">
        <f t="shared" si="478"/>
        <v>2</v>
      </c>
      <c r="D4375" s="48" t="str">
        <f t="shared" si="479"/>
        <v>1</v>
      </c>
      <c r="E4375" s="48" t="str">
        <f t="shared" si="480"/>
        <v>2</v>
      </c>
      <c r="F4375" s="48" t="str">
        <f t="shared" si="481"/>
        <v>00</v>
      </c>
      <c r="G4375" s="48" t="str">
        <f t="shared" si="482"/>
        <v>00</v>
      </c>
      <c r="H4375" s="57">
        <v>372120000</v>
      </c>
      <c r="I4375" s="48" t="s">
        <v>11574</v>
      </c>
      <c r="J4375" s="87" t="s">
        <v>11575</v>
      </c>
      <c r="K4375" s="48" t="s">
        <v>5694</v>
      </c>
      <c r="L4375" s="48" t="s">
        <v>5695</v>
      </c>
      <c r="M4375" s="48" t="s">
        <v>5707</v>
      </c>
      <c r="N4375" s="48" t="s">
        <v>5697</v>
      </c>
      <c r="O4375" s="58">
        <v>1</v>
      </c>
      <c r="P4375" s="48" t="str">
        <f>IFERROR(VLOOKUP(O4375,'[1]Conjunto de IC'!A:E,5,0),"Não se aplica")</f>
        <v>PO</v>
      </c>
    </row>
    <row r="4376" spans="1:16" ht="38.25" hidden="1" x14ac:dyDescent="0.25">
      <c r="A4376" s="48" t="str">
        <f t="shared" si="476"/>
        <v>3</v>
      </c>
      <c r="B4376" s="48" t="str">
        <f t="shared" si="477"/>
        <v>7</v>
      </c>
      <c r="C4376" s="48" t="str">
        <f t="shared" si="478"/>
        <v>2</v>
      </c>
      <c r="D4376" s="48" t="str">
        <f t="shared" si="479"/>
        <v>1</v>
      </c>
      <c r="E4376" s="48" t="str">
        <f t="shared" si="480"/>
        <v>3</v>
      </c>
      <c r="F4376" s="48" t="str">
        <f t="shared" si="481"/>
        <v>00</v>
      </c>
      <c r="G4376" s="48" t="str">
        <f t="shared" si="482"/>
        <v>00</v>
      </c>
      <c r="H4376" s="57">
        <v>372130000</v>
      </c>
      <c r="I4376" s="48" t="s">
        <v>11576</v>
      </c>
      <c r="J4376" s="87" t="s">
        <v>11577</v>
      </c>
      <c r="K4376" s="48" t="s">
        <v>5694</v>
      </c>
      <c r="L4376" s="48" t="s">
        <v>5695</v>
      </c>
      <c r="M4376" s="48" t="s">
        <v>5696</v>
      </c>
      <c r="N4376" s="48" t="s">
        <v>5697</v>
      </c>
      <c r="O4376" s="58">
        <v>0</v>
      </c>
      <c r="P4376" s="48" t="str">
        <f>IFERROR(VLOOKUP(O4376,'[1]Conjunto de IC'!A:E,5,0),"Não se aplica")</f>
        <v>Não se aplica</v>
      </c>
    </row>
    <row r="4377" spans="1:16" hidden="1" x14ac:dyDescent="0.25">
      <c r="A4377" s="48" t="str">
        <f t="shared" si="476"/>
        <v>3</v>
      </c>
      <c r="B4377" s="48" t="str">
        <f t="shared" si="477"/>
        <v>7</v>
      </c>
      <c r="C4377" s="48" t="str">
        <f t="shared" si="478"/>
        <v>2</v>
      </c>
      <c r="D4377" s="48" t="str">
        <f t="shared" si="479"/>
        <v>1</v>
      </c>
      <c r="E4377" s="48" t="str">
        <f t="shared" si="480"/>
        <v>3</v>
      </c>
      <c r="F4377" s="48" t="str">
        <f t="shared" si="481"/>
        <v>01</v>
      </c>
      <c r="G4377" s="48" t="str">
        <f t="shared" si="482"/>
        <v>00</v>
      </c>
      <c r="H4377" s="57">
        <v>372130100</v>
      </c>
      <c r="I4377" s="48" t="s">
        <v>11562</v>
      </c>
      <c r="J4377" s="87" t="s">
        <v>11563</v>
      </c>
      <c r="K4377" s="48" t="s">
        <v>5694</v>
      </c>
      <c r="L4377" s="48" t="s">
        <v>5695</v>
      </c>
      <c r="M4377" s="48" t="s">
        <v>5707</v>
      </c>
      <c r="N4377" s="48" t="s">
        <v>5697</v>
      </c>
      <c r="O4377" s="58">
        <v>1</v>
      </c>
      <c r="P4377" s="48" t="str">
        <f>IFERROR(VLOOKUP(O4377,'[1]Conjunto de IC'!A:E,5,0),"Não se aplica")</f>
        <v>PO</v>
      </c>
    </row>
    <row r="4378" spans="1:16" ht="25.5" hidden="1" x14ac:dyDescent="0.25">
      <c r="A4378" s="48" t="str">
        <f t="shared" si="476"/>
        <v>3</v>
      </c>
      <c r="B4378" s="48" t="str">
        <f t="shared" si="477"/>
        <v>7</v>
      </c>
      <c r="C4378" s="48" t="str">
        <f t="shared" si="478"/>
        <v>2</v>
      </c>
      <c r="D4378" s="48" t="str">
        <f t="shared" si="479"/>
        <v>1</v>
      </c>
      <c r="E4378" s="48" t="str">
        <f t="shared" si="480"/>
        <v>3</v>
      </c>
      <c r="F4378" s="48" t="str">
        <f t="shared" si="481"/>
        <v>02</v>
      </c>
      <c r="G4378" s="48" t="str">
        <f t="shared" si="482"/>
        <v>00</v>
      </c>
      <c r="H4378" s="57">
        <v>372130200</v>
      </c>
      <c r="I4378" s="48" t="s">
        <v>11564</v>
      </c>
      <c r="J4378" s="87" t="s">
        <v>11565</v>
      </c>
      <c r="K4378" s="48" t="s">
        <v>5694</v>
      </c>
      <c r="L4378" s="48" t="s">
        <v>5695</v>
      </c>
      <c r="M4378" s="48" t="s">
        <v>5707</v>
      </c>
      <c r="N4378" s="48" t="s">
        <v>5697</v>
      </c>
      <c r="O4378" s="58">
        <v>1</v>
      </c>
      <c r="P4378" s="48" t="str">
        <f>IFERROR(VLOOKUP(O4378,'[1]Conjunto de IC'!A:E,5,0),"Não se aplica")</f>
        <v>PO</v>
      </c>
    </row>
    <row r="4379" spans="1:16" hidden="1" x14ac:dyDescent="0.25">
      <c r="A4379" s="48" t="str">
        <f t="shared" si="476"/>
        <v>3</v>
      </c>
      <c r="B4379" s="48" t="str">
        <f t="shared" si="477"/>
        <v>7</v>
      </c>
      <c r="C4379" s="48" t="str">
        <f t="shared" si="478"/>
        <v>2</v>
      </c>
      <c r="D4379" s="48" t="str">
        <f t="shared" si="479"/>
        <v>1</v>
      </c>
      <c r="E4379" s="48" t="str">
        <f t="shared" si="480"/>
        <v>3</v>
      </c>
      <c r="F4379" s="48" t="str">
        <f t="shared" si="481"/>
        <v>03</v>
      </c>
      <c r="G4379" s="48" t="str">
        <f t="shared" si="482"/>
        <v>00</v>
      </c>
      <c r="H4379" s="57">
        <v>372130300</v>
      </c>
      <c r="I4379" s="48" t="s">
        <v>11566</v>
      </c>
      <c r="J4379" s="87" t="s">
        <v>11567</v>
      </c>
      <c r="K4379" s="48" t="s">
        <v>5694</v>
      </c>
      <c r="L4379" s="48" t="s">
        <v>5695</v>
      </c>
      <c r="M4379" s="48" t="s">
        <v>5707</v>
      </c>
      <c r="N4379" s="48" t="s">
        <v>5697</v>
      </c>
      <c r="O4379" s="58">
        <v>1</v>
      </c>
      <c r="P4379" s="48" t="str">
        <f>IFERROR(VLOOKUP(O4379,'[1]Conjunto de IC'!A:E,5,0),"Não se aplica")</f>
        <v>PO</v>
      </c>
    </row>
    <row r="4380" spans="1:16" ht="25.5" hidden="1" x14ac:dyDescent="0.25">
      <c r="A4380" s="48" t="str">
        <f t="shared" si="476"/>
        <v>3</v>
      </c>
      <c r="B4380" s="48" t="str">
        <f t="shared" si="477"/>
        <v>7</v>
      </c>
      <c r="C4380" s="48" t="str">
        <f t="shared" si="478"/>
        <v>2</v>
      </c>
      <c r="D4380" s="48" t="str">
        <f t="shared" si="479"/>
        <v>1</v>
      </c>
      <c r="E4380" s="48" t="str">
        <f t="shared" si="480"/>
        <v>3</v>
      </c>
      <c r="F4380" s="48" t="str">
        <f t="shared" si="481"/>
        <v>04</v>
      </c>
      <c r="G4380" s="48" t="str">
        <f t="shared" si="482"/>
        <v>00</v>
      </c>
      <c r="H4380" s="57">
        <v>372130400</v>
      </c>
      <c r="I4380" s="48" t="s">
        <v>11568</v>
      </c>
      <c r="J4380" s="87" t="s">
        <v>11569</v>
      </c>
      <c r="K4380" s="48" t="s">
        <v>5694</v>
      </c>
      <c r="L4380" s="48" t="s">
        <v>5695</v>
      </c>
      <c r="M4380" s="48" t="s">
        <v>5707</v>
      </c>
      <c r="N4380" s="48" t="s">
        <v>5697</v>
      </c>
      <c r="O4380" s="58">
        <v>1</v>
      </c>
      <c r="P4380" s="48" t="str">
        <f>IFERROR(VLOOKUP(O4380,'[1]Conjunto de IC'!A:E,5,0),"Não se aplica")</f>
        <v>PO</v>
      </c>
    </row>
    <row r="4381" spans="1:16" ht="25.5" hidden="1" x14ac:dyDescent="0.25">
      <c r="A4381" s="48" t="str">
        <f t="shared" si="476"/>
        <v>3</v>
      </c>
      <c r="B4381" s="48" t="str">
        <f t="shared" si="477"/>
        <v>7</v>
      </c>
      <c r="C4381" s="48" t="str">
        <f t="shared" si="478"/>
        <v>2</v>
      </c>
      <c r="D4381" s="48" t="str">
        <f t="shared" si="479"/>
        <v>1</v>
      </c>
      <c r="E4381" s="48" t="str">
        <f t="shared" si="480"/>
        <v>3</v>
      </c>
      <c r="F4381" s="48" t="str">
        <f t="shared" si="481"/>
        <v>05</v>
      </c>
      <c r="G4381" s="48" t="str">
        <f t="shared" si="482"/>
        <v>00</v>
      </c>
      <c r="H4381" s="57">
        <v>372130500</v>
      </c>
      <c r="I4381" s="48" t="s">
        <v>11570</v>
      </c>
      <c r="J4381" s="87" t="s">
        <v>11571</v>
      </c>
      <c r="K4381" s="48" t="s">
        <v>5694</v>
      </c>
      <c r="L4381" s="48" t="s">
        <v>5695</v>
      </c>
      <c r="M4381" s="48" t="s">
        <v>5707</v>
      </c>
      <c r="N4381" s="48" t="s">
        <v>5697</v>
      </c>
      <c r="O4381" s="58">
        <v>1</v>
      </c>
      <c r="P4381" s="48" t="str">
        <f>IFERROR(VLOOKUP(O4381,'[1]Conjunto de IC'!A:E,5,0),"Não se aplica")</f>
        <v>PO</v>
      </c>
    </row>
    <row r="4382" spans="1:16" hidden="1" x14ac:dyDescent="0.25">
      <c r="A4382" s="48" t="str">
        <f t="shared" si="476"/>
        <v>3</v>
      </c>
      <c r="B4382" s="48" t="str">
        <f t="shared" si="477"/>
        <v>7</v>
      </c>
      <c r="C4382" s="48" t="str">
        <f t="shared" si="478"/>
        <v>2</v>
      </c>
      <c r="D4382" s="48" t="str">
        <f t="shared" si="479"/>
        <v>1</v>
      </c>
      <c r="E4382" s="48" t="str">
        <f t="shared" si="480"/>
        <v>3</v>
      </c>
      <c r="F4382" s="48" t="str">
        <f t="shared" si="481"/>
        <v>99</v>
      </c>
      <c r="G4382" s="48" t="str">
        <f t="shared" si="482"/>
        <v>00</v>
      </c>
      <c r="H4382" s="57">
        <v>372139900</v>
      </c>
      <c r="I4382" s="48" t="s">
        <v>11572</v>
      </c>
      <c r="J4382" s="87" t="s">
        <v>11573</v>
      </c>
      <c r="K4382" s="48" t="s">
        <v>5694</v>
      </c>
      <c r="L4382" s="48" t="s">
        <v>5695</v>
      </c>
      <c r="M4382" s="48" t="s">
        <v>5707</v>
      </c>
      <c r="N4382" s="48" t="s">
        <v>5697</v>
      </c>
      <c r="O4382" s="58">
        <v>1</v>
      </c>
      <c r="P4382" s="48" t="str">
        <f>IFERROR(VLOOKUP(O4382,'[1]Conjunto de IC'!A:E,5,0),"Não se aplica")</f>
        <v>PO</v>
      </c>
    </row>
    <row r="4383" spans="1:16" ht="51" hidden="1" x14ac:dyDescent="0.25">
      <c r="A4383" s="48" t="str">
        <f t="shared" si="476"/>
        <v>3</v>
      </c>
      <c r="B4383" s="48" t="str">
        <f t="shared" si="477"/>
        <v>7</v>
      </c>
      <c r="C4383" s="48" t="str">
        <f t="shared" si="478"/>
        <v>2</v>
      </c>
      <c r="D4383" s="48" t="str">
        <f t="shared" si="479"/>
        <v>1</v>
      </c>
      <c r="E4383" s="48" t="str">
        <f t="shared" si="480"/>
        <v>4</v>
      </c>
      <c r="F4383" s="48" t="str">
        <f t="shared" si="481"/>
        <v>00</v>
      </c>
      <c r="G4383" s="48" t="str">
        <f t="shared" si="482"/>
        <v>00</v>
      </c>
      <c r="H4383" s="57">
        <v>372140000</v>
      </c>
      <c r="I4383" s="48" t="s">
        <v>11578</v>
      </c>
      <c r="J4383" s="87" t="s">
        <v>11579</v>
      </c>
      <c r="K4383" s="48" t="s">
        <v>5694</v>
      </c>
      <c r="L4383" s="48" t="s">
        <v>5695</v>
      </c>
      <c r="M4383" s="48" t="s">
        <v>5707</v>
      </c>
      <c r="N4383" s="48" t="s">
        <v>5697</v>
      </c>
      <c r="O4383" s="58">
        <v>1</v>
      </c>
      <c r="P4383" s="48" t="str">
        <f>IFERROR(VLOOKUP(O4383,'[1]Conjunto de IC'!A:E,5,0),"Não se aplica")</f>
        <v>PO</v>
      </c>
    </row>
    <row r="4384" spans="1:16" ht="51" hidden="1" x14ac:dyDescent="0.25">
      <c r="A4384" s="48" t="str">
        <f t="shared" si="476"/>
        <v>3</v>
      </c>
      <c r="B4384" s="48" t="str">
        <f t="shared" si="477"/>
        <v>7</v>
      </c>
      <c r="C4384" s="48" t="str">
        <f t="shared" si="478"/>
        <v>2</v>
      </c>
      <c r="D4384" s="48" t="str">
        <f t="shared" si="479"/>
        <v>1</v>
      </c>
      <c r="E4384" s="48" t="str">
        <f t="shared" si="480"/>
        <v>5</v>
      </c>
      <c r="F4384" s="48" t="str">
        <f t="shared" si="481"/>
        <v>00</v>
      </c>
      <c r="G4384" s="48" t="str">
        <f t="shared" si="482"/>
        <v>00</v>
      </c>
      <c r="H4384" s="57">
        <v>372150000</v>
      </c>
      <c r="I4384" s="48" t="s">
        <v>11580</v>
      </c>
      <c r="J4384" s="87" t="s">
        <v>11581</v>
      </c>
      <c r="K4384" s="48" t="s">
        <v>5694</v>
      </c>
      <c r="L4384" s="48" t="s">
        <v>5695</v>
      </c>
      <c r="M4384" s="48" t="s">
        <v>5707</v>
      </c>
      <c r="N4384" s="48" t="s">
        <v>5697</v>
      </c>
      <c r="O4384" s="58">
        <v>1</v>
      </c>
      <c r="P4384" s="48" t="str">
        <f>IFERROR(VLOOKUP(O4384,'[1]Conjunto de IC'!A:E,5,0),"Não se aplica")</f>
        <v>PO</v>
      </c>
    </row>
    <row r="4385" spans="1:16" hidden="1" x14ac:dyDescent="0.25">
      <c r="A4385" s="48" t="str">
        <f t="shared" si="476"/>
        <v>3</v>
      </c>
      <c r="B4385" s="48" t="str">
        <f t="shared" si="477"/>
        <v>7</v>
      </c>
      <c r="C4385" s="48" t="str">
        <f t="shared" si="478"/>
        <v>2</v>
      </c>
      <c r="D4385" s="48" t="str">
        <f t="shared" si="479"/>
        <v>2</v>
      </c>
      <c r="E4385" s="48" t="str">
        <f t="shared" si="480"/>
        <v>0</v>
      </c>
      <c r="F4385" s="48" t="str">
        <f t="shared" si="481"/>
        <v>00</v>
      </c>
      <c r="G4385" s="48" t="str">
        <f t="shared" si="482"/>
        <v>00</v>
      </c>
      <c r="H4385" s="57">
        <v>372200000</v>
      </c>
      <c r="I4385" s="48" t="s">
        <v>11582</v>
      </c>
      <c r="J4385" s="87" t="s">
        <v>11583</v>
      </c>
      <c r="K4385" s="48" t="s">
        <v>5694</v>
      </c>
      <c r="L4385" s="48" t="s">
        <v>5695</v>
      </c>
      <c r="M4385" s="48" t="s">
        <v>5696</v>
      </c>
      <c r="N4385" s="48" t="s">
        <v>5697</v>
      </c>
      <c r="O4385" s="58">
        <v>0</v>
      </c>
      <c r="P4385" s="48" t="str">
        <f>IFERROR(VLOOKUP(O4385,'[1]Conjunto de IC'!A:E,5,0),"Não se aplica")</f>
        <v>Não se aplica</v>
      </c>
    </row>
    <row r="4386" spans="1:16" ht="25.5" hidden="1" x14ac:dyDescent="0.25">
      <c r="A4386" s="48" t="str">
        <f t="shared" si="476"/>
        <v>3</v>
      </c>
      <c r="B4386" s="48" t="str">
        <f t="shared" si="477"/>
        <v>7</v>
      </c>
      <c r="C4386" s="48" t="str">
        <f t="shared" si="478"/>
        <v>2</v>
      </c>
      <c r="D4386" s="48" t="str">
        <f t="shared" si="479"/>
        <v>2</v>
      </c>
      <c r="E4386" s="48" t="str">
        <f t="shared" si="480"/>
        <v>1</v>
      </c>
      <c r="F4386" s="48" t="str">
        <f t="shared" si="481"/>
        <v>00</v>
      </c>
      <c r="G4386" s="48" t="str">
        <f t="shared" si="482"/>
        <v>00</v>
      </c>
      <c r="H4386" s="57">
        <v>372210000</v>
      </c>
      <c r="I4386" s="48" t="s">
        <v>11584</v>
      </c>
      <c r="J4386" s="87" t="s">
        <v>11585</v>
      </c>
      <c r="K4386" s="48" t="s">
        <v>5694</v>
      </c>
      <c r="L4386" s="48" t="s">
        <v>5695</v>
      </c>
      <c r="M4386" s="48" t="s">
        <v>5707</v>
      </c>
      <c r="N4386" s="48" t="s">
        <v>5697</v>
      </c>
      <c r="O4386" s="58">
        <v>1</v>
      </c>
      <c r="P4386" s="48" t="str">
        <f>IFERROR(VLOOKUP(O4386,'[1]Conjunto de IC'!A:E,5,0),"Não se aplica")</f>
        <v>PO</v>
      </c>
    </row>
    <row r="4387" spans="1:16" ht="25.5" hidden="1" x14ac:dyDescent="0.25">
      <c r="A4387" s="48" t="str">
        <f t="shared" si="476"/>
        <v>3</v>
      </c>
      <c r="B4387" s="48" t="str">
        <f t="shared" si="477"/>
        <v>7</v>
      </c>
      <c r="C4387" s="48" t="str">
        <f t="shared" si="478"/>
        <v>2</v>
      </c>
      <c r="D4387" s="48" t="str">
        <f t="shared" si="479"/>
        <v>2</v>
      </c>
      <c r="E4387" s="48" t="str">
        <f t="shared" si="480"/>
        <v>2</v>
      </c>
      <c r="F4387" s="48" t="str">
        <f t="shared" si="481"/>
        <v>00</v>
      </c>
      <c r="G4387" s="48" t="str">
        <f t="shared" si="482"/>
        <v>00</v>
      </c>
      <c r="H4387" s="57">
        <v>372220000</v>
      </c>
      <c r="I4387" s="48" t="s">
        <v>11586</v>
      </c>
      <c r="J4387" s="87" t="s">
        <v>11587</v>
      </c>
      <c r="K4387" s="48" t="s">
        <v>5694</v>
      </c>
      <c r="L4387" s="48" t="s">
        <v>5695</v>
      </c>
      <c r="M4387" s="48" t="s">
        <v>5707</v>
      </c>
      <c r="N4387" s="48" t="s">
        <v>5697</v>
      </c>
      <c r="O4387" s="58">
        <v>1</v>
      </c>
      <c r="P4387" s="48" t="str">
        <f>IFERROR(VLOOKUP(O4387,'[1]Conjunto de IC'!A:E,5,0),"Não se aplica")</f>
        <v>PO</v>
      </c>
    </row>
    <row r="4388" spans="1:16" ht="38.25" hidden="1" x14ac:dyDescent="0.25">
      <c r="A4388" s="48" t="str">
        <f t="shared" si="476"/>
        <v>3</v>
      </c>
      <c r="B4388" s="48" t="str">
        <f t="shared" si="477"/>
        <v>7</v>
      </c>
      <c r="C4388" s="48" t="str">
        <f t="shared" si="478"/>
        <v>2</v>
      </c>
      <c r="D4388" s="48" t="str">
        <f t="shared" si="479"/>
        <v>2</v>
      </c>
      <c r="E4388" s="48" t="str">
        <f t="shared" si="480"/>
        <v>3</v>
      </c>
      <c r="F4388" s="48" t="str">
        <f t="shared" si="481"/>
        <v>00</v>
      </c>
      <c r="G4388" s="48" t="str">
        <f t="shared" si="482"/>
        <v>00</v>
      </c>
      <c r="H4388" s="57">
        <v>372230000</v>
      </c>
      <c r="I4388" s="48" t="s">
        <v>11588</v>
      </c>
      <c r="J4388" s="87" t="s">
        <v>11589</v>
      </c>
      <c r="K4388" s="48" t="s">
        <v>5694</v>
      </c>
      <c r="L4388" s="48" t="s">
        <v>5695</v>
      </c>
      <c r="M4388" s="48" t="s">
        <v>5707</v>
      </c>
      <c r="N4388" s="48" t="s">
        <v>5697</v>
      </c>
      <c r="O4388" s="58">
        <v>1</v>
      </c>
      <c r="P4388" s="48" t="str">
        <f>IFERROR(VLOOKUP(O4388,'[1]Conjunto de IC'!A:E,5,0),"Não se aplica")</f>
        <v>PO</v>
      </c>
    </row>
    <row r="4389" spans="1:16" ht="38.25" hidden="1" x14ac:dyDescent="0.25">
      <c r="A4389" s="48" t="str">
        <f t="shared" si="476"/>
        <v>3</v>
      </c>
      <c r="B4389" s="48" t="str">
        <f t="shared" si="477"/>
        <v>7</v>
      </c>
      <c r="C4389" s="48" t="str">
        <f t="shared" si="478"/>
        <v>2</v>
      </c>
      <c r="D4389" s="48" t="str">
        <f t="shared" si="479"/>
        <v>2</v>
      </c>
      <c r="E4389" s="48" t="str">
        <f t="shared" si="480"/>
        <v>4</v>
      </c>
      <c r="F4389" s="48" t="str">
        <f t="shared" si="481"/>
        <v>00</v>
      </c>
      <c r="G4389" s="48" t="str">
        <f t="shared" si="482"/>
        <v>00</v>
      </c>
      <c r="H4389" s="57">
        <v>372240000</v>
      </c>
      <c r="I4389" s="48" t="s">
        <v>11590</v>
      </c>
      <c r="J4389" s="87" t="s">
        <v>11591</v>
      </c>
      <c r="K4389" s="48" t="s">
        <v>5694</v>
      </c>
      <c r="L4389" s="48" t="s">
        <v>5695</v>
      </c>
      <c r="M4389" s="48" t="s">
        <v>5707</v>
      </c>
      <c r="N4389" s="48" t="s">
        <v>5697</v>
      </c>
      <c r="O4389" s="58">
        <v>1</v>
      </c>
      <c r="P4389" s="48" t="str">
        <f>IFERROR(VLOOKUP(O4389,'[1]Conjunto de IC'!A:E,5,0),"Não se aplica")</f>
        <v>PO</v>
      </c>
    </row>
    <row r="4390" spans="1:16" ht="38.25" hidden="1" x14ac:dyDescent="0.25">
      <c r="A4390" s="48" t="str">
        <f t="shared" si="476"/>
        <v>3</v>
      </c>
      <c r="B4390" s="48" t="str">
        <f t="shared" si="477"/>
        <v>7</v>
      </c>
      <c r="C4390" s="48" t="str">
        <f t="shared" si="478"/>
        <v>2</v>
      </c>
      <c r="D4390" s="48" t="str">
        <f t="shared" si="479"/>
        <v>2</v>
      </c>
      <c r="E4390" s="48" t="str">
        <f t="shared" si="480"/>
        <v>5</v>
      </c>
      <c r="F4390" s="48" t="str">
        <f t="shared" si="481"/>
        <v>00</v>
      </c>
      <c r="G4390" s="48" t="str">
        <f t="shared" si="482"/>
        <v>00</v>
      </c>
      <c r="H4390" s="57">
        <v>372250000</v>
      </c>
      <c r="I4390" s="48" t="s">
        <v>11592</v>
      </c>
      <c r="J4390" s="87" t="s">
        <v>11593</v>
      </c>
      <c r="K4390" s="48" t="s">
        <v>5694</v>
      </c>
      <c r="L4390" s="48" t="s">
        <v>5695</v>
      </c>
      <c r="M4390" s="48" t="s">
        <v>5707</v>
      </c>
      <c r="N4390" s="48" t="s">
        <v>5697</v>
      </c>
      <c r="O4390" s="58">
        <v>1</v>
      </c>
      <c r="P4390" s="48" t="str">
        <f>IFERROR(VLOOKUP(O4390,'[1]Conjunto de IC'!A:E,5,0),"Não se aplica")</f>
        <v>PO</v>
      </c>
    </row>
    <row r="4391" spans="1:16" ht="25.5" hidden="1" x14ac:dyDescent="0.25">
      <c r="A4391" s="48" t="str">
        <f t="shared" si="476"/>
        <v>3</v>
      </c>
      <c r="B4391" s="48" t="str">
        <f t="shared" si="477"/>
        <v>7</v>
      </c>
      <c r="C4391" s="48" t="str">
        <f t="shared" si="478"/>
        <v>2</v>
      </c>
      <c r="D4391" s="48" t="str">
        <f t="shared" si="479"/>
        <v>3</v>
      </c>
      <c r="E4391" s="48" t="str">
        <f t="shared" si="480"/>
        <v>0</v>
      </c>
      <c r="F4391" s="48" t="str">
        <f t="shared" si="481"/>
        <v>00</v>
      </c>
      <c r="G4391" s="48" t="str">
        <f t="shared" si="482"/>
        <v>00</v>
      </c>
      <c r="H4391" s="57">
        <v>372300000</v>
      </c>
      <c r="I4391" s="48" t="s">
        <v>11594</v>
      </c>
      <c r="J4391" s="87" t="s">
        <v>11595</v>
      </c>
      <c r="K4391" s="48" t="s">
        <v>5694</v>
      </c>
      <c r="L4391" s="48" t="s">
        <v>5695</v>
      </c>
      <c r="M4391" s="48" t="s">
        <v>5696</v>
      </c>
      <c r="N4391" s="48" t="s">
        <v>5697</v>
      </c>
      <c r="O4391" s="58">
        <v>0</v>
      </c>
      <c r="P4391" s="48" t="str">
        <f>IFERROR(VLOOKUP(O4391,'[1]Conjunto de IC'!A:E,5,0),"Não se aplica")</f>
        <v>Não se aplica</v>
      </c>
    </row>
    <row r="4392" spans="1:16" ht="38.25" hidden="1" x14ac:dyDescent="0.25">
      <c r="A4392" s="48" t="str">
        <f t="shared" si="476"/>
        <v>3</v>
      </c>
      <c r="B4392" s="48" t="str">
        <f t="shared" si="477"/>
        <v>7</v>
      </c>
      <c r="C4392" s="48" t="str">
        <f t="shared" si="478"/>
        <v>2</v>
      </c>
      <c r="D4392" s="48" t="str">
        <f t="shared" si="479"/>
        <v>3</v>
      </c>
      <c r="E4392" s="48" t="str">
        <f t="shared" si="480"/>
        <v>1</v>
      </c>
      <c r="F4392" s="48" t="str">
        <f t="shared" si="481"/>
        <v>00</v>
      </c>
      <c r="G4392" s="48" t="str">
        <f t="shared" si="482"/>
        <v>00</v>
      </c>
      <c r="H4392" s="57">
        <v>372310000</v>
      </c>
      <c r="I4392" s="48" t="s">
        <v>11596</v>
      </c>
      <c r="J4392" s="87" t="s">
        <v>11597</v>
      </c>
      <c r="K4392" s="48" t="s">
        <v>5694</v>
      </c>
      <c r="L4392" s="48" t="s">
        <v>5695</v>
      </c>
      <c r="M4392" s="48" t="s">
        <v>5707</v>
      </c>
      <c r="N4392" s="48" t="s">
        <v>5697</v>
      </c>
      <c r="O4392" s="58">
        <v>1</v>
      </c>
      <c r="P4392" s="48" t="str">
        <f>IFERROR(VLOOKUP(O4392,'[1]Conjunto de IC'!A:E,5,0),"Não se aplica")</f>
        <v>PO</v>
      </c>
    </row>
    <row r="4393" spans="1:16" ht="38.25" hidden="1" x14ac:dyDescent="0.25">
      <c r="A4393" s="48" t="str">
        <f t="shared" si="476"/>
        <v>3</v>
      </c>
      <c r="B4393" s="48" t="str">
        <f t="shared" si="477"/>
        <v>7</v>
      </c>
      <c r="C4393" s="48" t="str">
        <f t="shared" si="478"/>
        <v>2</v>
      </c>
      <c r="D4393" s="48" t="str">
        <f t="shared" si="479"/>
        <v>3</v>
      </c>
      <c r="E4393" s="48" t="str">
        <f t="shared" si="480"/>
        <v>2</v>
      </c>
      <c r="F4393" s="48" t="str">
        <f t="shared" si="481"/>
        <v>00</v>
      </c>
      <c r="G4393" s="48" t="str">
        <f t="shared" si="482"/>
        <v>00</v>
      </c>
      <c r="H4393" s="57">
        <v>372320000</v>
      </c>
      <c r="I4393" s="48" t="s">
        <v>11598</v>
      </c>
      <c r="J4393" s="87" t="s">
        <v>11599</v>
      </c>
      <c r="K4393" s="48" t="s">
        <v>5694</v>
      </c>
      <c r="L4393" s="48" t="s">
        <v>5695</v>
      </c>
      <c r="M4393" s="48" t="s">
        <v>5707</v>
      </c>
      <c r="N4393" s="48" t="s">
        <v>5697</v>
      </c>
      <c r="O4393" s="58">
        <v>1</v>
      </c>
      <c r="P4393" s="48" t="str">
        <f>IFERROR(VLOOKUP(O4393,'[1]Conjunto de IC'!A:E,5,0),"Não se aplica")</f>
        <v>PO</v>
      </c>
    </row>
    <row r="4394" spans="1:16" ht="38.25" hidden="1" x14ac:dyDescent="0.25">
      <c r="A4394" s="48" t="str">
        <f t="shared" si="476"/>
        <v>3</v>
      </c>
      <c r="B4394" s="48" t="str">
        <f t="shared" si="477"/>
        <v>7</v>
      </c>
      <c r="C4394" s="48" t="str">
        <f t="shared" si="478"/>
        <v>2</v>
      </c>
      <c r="D4394" s="48" t="str">
        <f t="shared" si="479"/>
        <v>3</v>
      </c>
      <c r="E4394" s="48" t="str">
        <f t="shared" si="480"/>
        <v>3</v>
      </c>
      <c r="F4394" s="48" t="str">
        <f t="shared" si="481"/>
        <v>00</v>
      </c>
      <c r="G4394" s="48" t="str">
        <f t="shared" si="482"/>
        <v>00</v>
      </c>
      <c r="H4394" s="57">
        <v>372330000</v>
      </c>
      <c r="I4394" s="48" t="s">
        <v>11600</v>
      </c>
      <c r="J4394" s="87" t="s">
        <v>11601</v>
      </c>
      <c r="K4394" s="48" t="s">
        <v>5694</v>
      </c>
      <c r="L4394" s="48" t="s">
        <v>5695</v>
      </c>
      <c r="M4394" s="48" t="s">
        <v>5707</v>
      </c>
      <c r="N4394" s="48" t="s">
        <v>5697</v>
      </c>
      <c r="O4394" s="58">
        <v>1</v>
      </c>
      <c r="P4394" s="48" t="str">
        <f>IFERROR(VLOOKUP(O4394,'[1]Conjunto de IC'!A:E,5,0),"Não se aplica")</f>
        <v>PO</v>
      </c>
    </row>
    <row r="4395" spans="1:16" ht="38.25" hidden="1" x14ac:dyDescent="0.25">
      <c r="A4395" s="48" t="str">
        <f t="shared" si="476"/>
        <v>3</v>
      </c>
      <c r="B4395" s="48" t="str">
        <f t="shared" si="477"/>
        <v>7</v>
      </c>
      <c r="C4395" s="48" t="str">
        <f t="shared" si="478"/>
        <v>2</v>
      </c>
      <c r="D4395" s="48" t="str">
        <f t="shared" si="479"/>
        <v>3</v>
      </c>
      <c r="E4395" s="48" t="str">
        <f t="shared" si="480"/>
        <v>4</v>
      </c>
      <c r="F4395" s="48" t="str">
        <f t="shared" si="481"/>
        <v>00</v>
      </c>
      <c r="G4395" s="48" t="str">
        <f t="shared" si="482"/>
        <v>00</v>
      </c>
      <c r="H4395" s="57">
        <v>372340000</v>
      </c>
      <c r="I4395" s="48" t="s">
        <v>11602</v>
      </c>
      <c r="J4395" s="87" t="s">
        <v>11603</v>
      </c>
      <c r="K4395" s="48" t="s">
        <v>5694</v>
      </c>
      <c r="L4395" s="48" t="s">
        <v>5695</v>
      </c>
      <c r="M4395" s="48" t="s">
        <v>5707</v>
      </c>
      <c r="N4395" s="48" t="s">
        <v>5697</v>
      </c>
      <c r="O4395" s="58">
        <v>1</v>
      </c>
      <c r="P4395" s="48" t="str">
        <f>IFERROR(VLOOKUP(O4395,'[1]Conjunto de IC'!A:E,5,0),"Não se aplica")</f>
        <v>PO</v>
      </c>
    </row>
    <row r="4396" spans="1:16" ht="38.25" hidden="1" x14ac:dyDescent="0.25">
      <c r="A4396" s="48" t="str">
        <f t="shared" si="476"/>
        <v>3</v>
      </c>
      <c r="B4396" s="48" t="str">
        <f t="shared" si="477"/>
        <v>7</v>
      </c>
      <c r="C4396" s="48" t="str">
        <f t="shared" si="478"/>
        <v>2</v>
      </c>
      <c r="D4396" s="48" t="str">
        <f t="shared" si="479"/>
        <v>3</v>
      </c>
      <c r="E4396" s="48" t="str">
        <f t="shared" si="480"/>
        <v>5</v>
      </c>
      <c r="F4396" s="48" t="str">
        <f t="shared" si="481"/>
        <v>00</v>
      </c>
      <c r="G4396" s="48" t="str">
        <f t="shared" si="482"/>
        <v>00</v>
      </c>
      <c r="H4396" s="57">
        <v>372350000</v>
      </c>
      <c r="I4396" s="48" t="s">
        <v>11604</v>
      </c>
      <c r="J4396" s="87" t="s">
        <v>11605</v>
      </c>
      <c r="K4396" s="48" t="s">
        <v>5694</v>
      </c>
      <c r="L4396" s="48" t="s">
        <v>5695</v>
      </c>
      <c r="M4396" s="48" t="s">
        <v>5707</v>
      </c>
      <c r="N4396" s="48" t="s">
        <v>5697</v>
      </c>
      <c r="O4396" s="58">
        <v>1</v>
      </c>
      <c r="P4396" s="48" t="str">
        <f>IFERROR(VLOOKUP(O4396,'[1]Conjunto de IC'!A:E,5,0),"Não se aplica")</f>
        <v>PO</v>
      </c>
    </row>
    <row r="4397" spans="1:16" hidden="1" x14ac:dyDescent="0.25">
      <c r="A4397" s="48" t="str">
        <f t="shared" si="476"/>
        <v>3</v>
      </c>
      <c r="B4397" s="48" t="str">
        <f t="shared" si="477"/>
        <v>7</v>
      </c>
      <c r="C4397" s="48" t="str">
        <f t="shared" si="478"/>
        <v>2</v>
      </c>
      <c r="D4397" s="48" t="str">
        <f t="shared" si="479"/>
        <v>9</v>
      </c>
      <c r="E4397" s="48" t="str">
        <f t="shared" si="480"/>
        <v>0</v>
      </c>
      <c r="F4397" s="48" t="str">
        <f t="shared" si="481"/>
        <v>00</v>
      </c>
      <c r="G4397" s="48" t="str">
        <f t="shared" si="482"/>
        <v>00</v>
      </c>
      <c r="H4397" s="57">
        <v>372900000</v>
      </c>
      <c r="I4397" s="48" t="s">
        <v>11606</v>
      </c>
      <c r="J4397" s="87" t="s">
        <v>11607</v>
      </c>
      <c r="K4397" s="48" t="s">
        <v>5694</v>
      </c>
      <c r="L4397" s="48" t="s">
        <v>5695</v>
      </c>
      <c r="M4397" s="48" t="s">
        <v>5696</v>
      </c>
      <c r="N4397" s="48" t="s">
        <v>5697</v>
      </c>
      <c r="O4397" s="58">
        <v>0</v>
      </c>
      <c r="P4397" s="48" t="str">
        <f>IFERROR(VLOOKUP(O4397,'[1]Conjunto de IC'!A:E,5,0),"Não se aplica")</f>
        <v>Não se aplica</v>
      </c>
    </row>
    <row r="4398" spans="1:16" ht="25.5" hidden="1" x14ac:dyDescent="0.25">
      <c r="A4398" s="48" t="str">
        <f t="shared" si="476"/>
        <v>3</v>
      </c>
      <c r="B4398" s="48" t="str">
        <f t="shared" si="477"/>
        <v>7</v>
      </c>
      <c r="C4398" s="48" t="str">
        <f t="shared" si="478"/>
        <v>2</v>
      </c>
      <c r="D4398" s="48" t="str">
        <f t="shared" si="479"/>
        <v>9</v>
      </c>
      <c r="E4398" s="48" t="str">
        <f t="shared" si="480"/>
        <v>1</v>
      </c>
      <c r="F4398" s="48" t="str">
        <f t="shared" si="481"/>
        <v>00</v>
      </c>
      <c r="G4398" s="48" t="str">
        <f t="shared" si="482"/>
        <v>00</v>
      </c>
      <c r="H4398" s="57">
        <v>372910000</v>
      </c>
      <c r="I4398" s="48" t="s">
        <v>11608</v>
      </c>
      <c r="J4398" s="87" t="s">
        <v>11609</v>
      </c>
      <c r="K4398" s="48" t="s">
        <v>5694</v>
      </c>
      <c r="L4398" s="48" t="s">
        <v>5695</v>
      </c>
      <c r="M4398" s="48" t="s">
        <v>5696</v>
      </c>
      <c r="N4398" s="48" t="s">
        <v>5697</v>
      </c>
      <c r="O4398" s="58">
        <v>0</v>
      </c>
      <c r="P4398" s="48" t="str">
        <f>IFERROR(VLOOKUP(O4398,'[1]Conjunto de IC'!A:E,5,0),"Não se aplica")</f>
        <v>Não se aplica</v>
      </c>
    </row>
    <row r="4399" spans="1:16" hidden="1" x14ac:dyDescent="0.25">
      <c r="A4399" s="48" t="str">
        <f t="shared" si="476"/>
        <v>3</v>
      </c>
      <c r="B4399" s="48" t="str">
        <f t="shared" si="477"/>
        <v>7</v>
      </c>
      <c r="C4399" s="48" t="str">
        <f t="shared" si="478"/>
        <v>2</v>
      </c>
      <c r="D4399" s="48" t="str">
        <f t="shared" si="479"/>
        <v>9</v>
      </c>
      <c r="E4399" s="48" t="str">
        <f t="shared" si="480"/>
        <v>1</v>
      </c>
      <c r="F4399" s="48" t="str">
        <f t="shared" si="481"/>
        <v>01</v>
      </c>
      <c r="G4399" s="48" t="str">
        <f t="shared" si="482"/>
        <v>00</v>
      </c>
      <c r="H4399" s="57">
        <v>372910100</v>
      </c>
      <c r="I4399" s="48" t="s">
        <v>11610</v>
      </c>
      <c r="J4399" s="87" t="s">
        <v>11611</v>
      </c>
      <c r="K4399" s="48" t="s">
        <v>5694</v>
      </c>
      <c r="L4399" s="48" t="s">
        <v>5695</v>
      </c>
      <c r="M4399" s="48" t="s">
        <v>5707</v>
      </c>
      <c r="N4399" s="48" t="s">
        <v>5697</v>
      </c>
      <c r="O4399" s="58">
        <v>1</v>
      </c>
      <c r="P4399" s="48" t="str">
        <f>IFERROR(VLOOKUP(O4399,'[1]Conjunto de IC'!A:E,5,0),"Não se aplica")</f>
        <v>PO</v>
      </c>
    </row>
    <row r="4400" spans="1:16" ht="25.5" hidden="1" x14ac:dyDescent="0.25">
      <c r="A4400" s="48" t="str">
        <f t="shared" si="476"/>
        <v>3</v>
      </c>
      <c r="B4400" s="48" t="str">
        <f t="shared" si="477"/>
        <v>7</v>
      </c>
      <c r="C4400" s="48" t="str">
        <f t="shared" si="478"/>
        <v>2</v>
      </c>
      <c r="D4400" s="48" t="str">
        <f t="shared" si="479"/>
        <v>9</v>
      </c>
      <c r="E4400" s="48" t="str">
        <f t="shared" si="480"/>
        <v>1</v>
      </c>
      <c r="F4400" s="48" t="str">
        <f t="shared" si="481"/>
        <v>99</v>
      </c>
      <c r="G4400" s="48" t="str">
        <f t="shared" si="482"/>
        <v>00</v>
      </c>
      <c r="H4400" s="57">
        <v>372919900</v>
      </c>
      <c r="I4400" s="48" t="s">
        <v>5808</v>
      </c>
      <c r="J4400" s="87" t="s">
        <v>10852</v>
      </c>
      <c r="K4400" s="48" t="s">
        <v>5694</v>
      </c>
      <c r="L4400" s="48" t="s">
        <v>5695</v>
      </c>
      <c r="M4400" s="48" t="s">
        <v>5707</v>
      </c>
      <c r="N4400" s="48" t="s">
        <v>5697</v>
      </c>
      <c r="O4400" s="58">
        <v>1</v>
      </c>
      <c r="P4400" s="48" t="str">
        <f>IFERROR(VLOOKUP(O4400,'[1]Conjunto de IC'!A:E,5,0),"Não se aplica")</f>
        <v>PO</v>
      </c>
    </row>
    <row r="4401" spans="1:16" ht="38.25" hidden="1" x14ac:dyDescent="0.25">
      <c r="A4401" s="48" t="str">
        <f t="shared" si="476"/>
        <v>3</v>
      </c>
      <c r="B4401" s="48" t="str">
        <f t="shared" si="477"/>
        <v>7</v>
      </c>
      <c r="C4401" s="48" t="str">
        <f t="shared" si="478"/>
        <v>2</v>
      </c>
      <c r="D4401" s="48" t="str">
        <f t="shared" si="479"/>
        <v>9</v>
      </c>
      <c r="E4401" s="48" t="str">
        <f t="shared" si="480"/>
        <v>2</v>
      </c>
      <c r="F4401" s="48" t="str">
        <f t="shared" si="481"/>
        <v>00</v>
      </c>
      <c r="G4401" s="48" t="str">
        <f t="shared" si="482"/>
        <v>00</v>
      </c>
      <c r="H4401" s="57">
        <v>372920000</v>
      </c>
      <c r="I4401" s="48" t="s">
        <v>11612</v>
      </c>
      <c r="J4401" s="87" t="s">
        <v>11613</v>
      </c>
      <c r="K4401" s="48" t="s">
        <v>5694</v>
      </c>
      <c r="L4401" s="48" t="s">
        <v>5695</v>
      </c>
      <c r="M4401" s="48" t="s">
        <v>5707</v>
      </c>
      <c r="N4401" s="48" t="s">
        <v>5697</v>
      </c>
      <c r="O4401" s="58">
        <v>1</v>
      </c>
      <c r="P4401" s="48" t="str">
        <f>IFERROR(VLOOKUP(O4401,'[1]Conjunto de IC'!A:E,5,0),"Não se aplica")</f>
        <v>PO</v>
      </c>
    </row>
    <row r="4402" spans="1:16" ht="38.25" hidden="1" x14ac:dyDescent="0.25">
      <c r="A4402" s="48" t="str">
        <f t="shared" si="476"/>
        <v>3</v>
      </c>
      <c r="B4402" s="48" t="str">
        <f t="shared" si="477"/>
        <v>7</v>
      </c>
      <c r="C4402" s="48" t="str">
        <f t="shared" si="478"/>
        <v>2</v>
      </c>
      <c r="D4402" s="48" t="str">
        <f t="shared" si="479"/>
        <v>9</v>
      </c>
      <c r="E4402" s="48" t="str">
        <f t="shared" si="480"/>
        <v>3</v>
      </c>
      <c r="F4402" s="48" t="str">
        <f t="shared" si="481"/>
        <v>00</v>
      </c>
      <c r="G4402" s="48" t="str">
        <f t="shared" si="482"/>
        <v>00</v>
      </c>
      <c r="H4402" s="57">
        <v>372930000</v>
      </c>
      <c r="I4402" s="48" t="s">
        <v>11614</v>
      </c>
      <c r="J4402" s="87" t="s">
        <v>11615</v>
      </c>
      <c r="K4402" s="48" t="s">
        <v>5694</v>
      </c>
      <c r="L4402" s="48" t="s">
        <v>5695</v>
      </c>
      <c r="M4402" s="48" t="s">
        <v>5707</v>
      </c>
      <c r="N4402" s="48" t="s">
        <v>5697</v>
      </c>
      <c r="O4402" s="58">
        <v>1</v>
      </c>
      <c r="P4402" s="48" t="str">
        <f>IFERROR(VLOOKUP(O4402,'[1]Conjunto de IC'!A:E,5,0),"Não se aplica")</f>
        <v>PO</v>
      </c>
    </row>
    <row r="4403" spans="1:16" ht="38.25" hidden="1" x14ac:dyDescent="0.25">
      <c r="A4403" s="48" t="str">
        <f t="shared" si="476"/>
        <v>3</v>
      </c>
      <c r="B4403" s="48" t="str">
        <f t="shared" si="477"/>
        <v>7</v>
      </c>
      <c r="C4403" s="48" t="str">
        <f t="shared" si="478"/>
        <v>2</v>
      </c>
      <c r="D4403" s="48" t="str">
        <f t="shared" si="479"/>
        <v>9</v>
      </c>
      <c r="E4403" s="48" t="str">
        <f t="shared" si="480"/>
        <v>4</v>
      </c>
      <c r="F4403" s="48" t="str">
        <f t="shared" si="481"/>
        <v>00</v>
      </c>
      <c r="G4403" s="48" t="str">
        <f t="shared" si="482"/>
        <v>00</v>
      </c>
      <c r="H4403" s="57">
        <v>372940000</v>
      </c>
      <c r="I4403" s="48" t="s">
        <v>11616</v>
      </c>
      <c r="J4403" s="87" t="s">
        <v>11617</v>
      </c>
      <c r="K4403" s="48" t="s">
        <v>5694</v>
      </c>
      <c r="L4403" s="48" t="s">
        <v>5695</v>
      </c>
      <c r="M4403" s="48" t="s">
        <v>5707</v>
      </c>
      <c r="N4403" s="48" t="s">
        <v>5697</v>
      </c>
      <c r="O4403" s="58">
        <v>1</v>
      </c>
      <c r="P4403" s="48" t="str">
        <f>IFERROR(VLOOKUP(O4403,'[1]Conjunto de IC'!A:E,5,0),"Não se aplica")</f>
        <v>PO</v>
      </c>
    </row>
    <row r="4404" spans="1:16" ht="38.25" hidden="1" x14ac:dyDescent="0.25">
      <c r="A4404" s="48" t="str">
        <f t="shared" si="476"/>
        <v>3</v>
      </c>
      <c r="B4404" s="48" t="str">
        <f t="shared" si="477"/>
        <v>7</v>
      </c>
      <c r="C4404" s="48" t="str">
        <f t="shared" si="478"/>
        <v>2</v>
      </c>
      <c r="D4404" s="48" t="str">
        <f t="shared" si="479"/>
        <v>9</v>
      </c>
      <c r="E4404" s="48" t="str">
        <f t="shared" si="480"/>
        <v>5</v>
      </c>
      <c r="F4404" s="48" t="str">
        <f t="shared" si="481"/>
        <v>00</v>
      </c>
      <c r="G4404" s="48" t="str">
        <f t="shared" si="482"/>
        <v>00</v>
      </c>
      <c r="H4404" s="57">
        <v>372950000</v>
      </c>
      <c r="I4404" s="48" t="s">
        <v>11618</v>
      </c>
      <c r="J4404" s="87" t="s">
        <v>11619</v>
      </c>
      <c r="K4404" s="48" t="s">
        <v>5694</v>
      </c>
      <c r="L4404" s="48" t="s">
        <v>5695</v>
      </c>
      <c r="M4404" s="48" t="s">
        <v>5707</v>
      </c>
      <c r="N4404" s="48" t="s">
        <v>5697</v>
      </c>
      <c r="O4404" s="58">
        <v>1</v>
      </c>
      <c r="P4404" s="48" t="str">
        <f>IFERROR(VLOOKUP(O4404,'[1]Conjunto de IC'!A:E,5,0),"Não se aplica")</f>
        <v>PO</v>
      </c>
    </row>
    <row r="4405" spans="1:16" ht="25.5" hidden="1" x14ac:dyDescent="0.25">
      <c r="A4405" s="48" t="str">
        <f t="shared" si="476"/>
        <v>3</v>
      </c>
      <c r="B4405" s="48" t="str">
        <f t="shared" si="477"/>
        <v>8</v>
      </c>
      <c r="C4405" s="48" t="str">
        <f t="shared" si="478"/>
        <v>0</v>
      </c>
      <c r="D4405" s="48" t="str">
        <f t="shared" si="479"/>
        <v>0</v>
      </c>
      <c r="E4405" s="48" t="str">
        <f t="shared" si="480"/>
        <v>0</v>
      </c>
      <c r="F4405" s="48" t="str">
        <f t="shared" si="481"/>
        <v>00</v>
      </c>
      <c r="G4405" s="48" t="str">
        <f t="shared" si="482"/>
        <v>00</v>
      </c>
      <c r="H4405" s="57">
        <v>380000000</v>
      </c>
      <c r="I4405" s="48" t="s">
        <v>11620</v>
      </c>
      <c r="J4405" s="87" t="s">
        <v>11621</v>
      </c>
      <c r="K4405" s="48" t="s">
        <v>5694</v>
      </c>
      <c r="L4405" s="48" t="s">
        <v>5695</v>
      </c>
      <c r="M4405" s="48" t="s">
        <v>5696</v>
      </c>
      <c r="N4405" s="48" t="s">
        <v>5697</v>
      </c>
      <c r="O4405" s="58">
        <v>0</v>
      </c>
      <c r="P4405" s="48" t="str">
        <f>IFERROR(VLOOKUP(O4405,'[1]Conjunto de IC'!A:E,5,0),"Não se aplica")</f>
        <v>Não se aplica</v>
      </c>
    </row>
    <row r="4406" spans="1:16" ht="25.5" hidden="1" x14ac:dyDescent="0.25">
      <c r="A4406" s="48" t="str">
        <f t="shared" si="476"/>
        <v>3</v>
      </c>
      <c r="B4406" s="48" t="str">
        <f t="shared" si="477"/>
        <v>8</v>
      </c>
      <c r="C4406" s="48" t="str">
        <f t="shared" si="478"/>
        <v>1</v>
      </c>
      <c r="D4406" s="48" t="str">
        <f t="shared" si="479"/>
        <v>0</v>
      </c>
      <c r="E4406" s="48" t="str">
        <f t="shared" si="480"/>
        <v>0</v>
      </c>
      <c r="F4406" s="48" t="str">
        <f t="shared" si="481"/>
        <v>00</v>
      </c>
      <c r="G4406" s="48" t="str">
        <f t="shared" si="482"/>
        <v>00</v>
      </c>
      <c r="H4406" s="57">
        <v>381000000</v>
      </c>
      <c r="I4406" s="48" t="s">
        <v>11622</v>
      </c>
      <c r="J4406" s="87" t="s">
        <v>11623</v>
      </c>
      <c r="K4406" s="48" t="s">
        <v>5694</v>
      </c>
      <c r="L4406" s="48" t="s">
        <v>5695</v>
      </c>
      <c r="M4406" s="48" t="s">
        <v>5696</v>
      </c>
      <c r="N4406" s="48" t="s">
        <v>5697</v>
      </c>
      <c r="O4406" s="58">
        <v>0</v>
      </c>
      <c r="P4406" s="48" t="str">
        <f>IFERROR(VLOOKUP(O4406,'[1]Conjunto de IC'!A:E,5,0),"Não se aplica")</f>
        <v>Não se aplica</v>
      </c>
    </row>
    <row r="4407" spans="1:16" ht="25.5" hidden="1" x14ac:dyDescent="0.25">
      <c r="A4407" s="48" t="str">
        <f t="shared" si="476"/>
        <v>3</v>
      </c>
      <c r="B4407" s="48" t="str">
        <f t="shared" si="477"/>
        <v>8</v>
      </c>
      <c r="C4407" s="48" t="str">
        <f t="shared" si="478"/>
        <v>1</v>
      </c>
      <c r="D4407" s="48" t="str">
        <f t="shared" si="479"/>
        <v>1</v>
      </c>
      <c r="E4407" s="48" t="str">
        <f t="shared" si="480"/>
        <v>0</v>
      </c>
      <c r="F4407" s="48" t="str">
        <f t="shared" si="481"/>
        <v>00</v>
      </c>
      <c r="G4407" s="48" t="str">
        <f t="shared" si="482"/>
        <v>00</v>
      </c>
      <c r="H4407" s="57">
        <v>381100000</v>
      </c>
      <c r="I4407" s="48" t="s">
        <v>11622</v>
      </c>
      <c r="J4407" s="87" t="s">
        <v>11623</v>
      </c>
      <c r="K4407" s="48" t="s">
        <v>5694</v>
      </c>
      <c r="L4407" s="48" t="s">
        <v>5695</v>
      </c>
      <c r="M4407" s="48" t="s">
        <v>5696</v>
      </c>
      <c r="N4407" s="48" t="s">
        <v>5697</v>
      </c>
      <c r="O4407" s="58">
        <v>0</v>
      </c>
      <c r="P4407" s="48" t="str">
        <f>IFERROR(VLOOKUP(O4407,'[1]Conjunto de IC'!A:E,5,0),"Não se aplica")</f>
        <v>Não se aplica</v>
      </c>
    </row>
    <row r="4408" spans="1:16" ht="38.25" hidden="1" x14ac:dyDescent="0.25">
      <c r="A4408" s="48" t="str">
        <f t="shared" si="476"/>
        <v>3</v>
      </c>
      <c r="B4408" s="48" t="str">
        <f t="shared" si="477"/>
        <v>8</v>
      </c>
      <c r="C4408" s="48" t="str">
        <f t="shared" si="478"/>
        <v>1</v>
      </c>
      <c r="D4408" s="48" t="str">
        <f t="shared" si="479"/>
        <v>1</v>
      </c>
      <c r="E4408" s="48" t="str">
        <f t="shared" si="480"/>
        <v>1</v>
      </c>
      <c r="F4408" s="48" t="str">
        <f t="shared" si="481"/>
        <v>00</v>
      </c>
      <c r="G4408" s="48" t="str">
        <f t="shared" si="482"/>
        <v>00</v>
      </c>
      <c r="H4408" s="57">
        <v>381110000</v>
      </c>
      <c r="I4408" s="48" t="s">
        <v>11624</v>
      </c>
      <c r="J4408" s="87" t="s">
        <v>11625</v>
      </c>
      <c r="K4408" s="48" t="s">
        <v>5694</v>
      </c>
      <c r="L4408" s="48" t="s">
        <v>5695</v>
      </c>
      <c r="M4408" s="48" t="s">
        <v>5707</v>
      </c>
      <c r="N4408" s="48" t="s">
        <v>5697</v>
      </c>
      <c r="O4408" s="58">
        <v>1</v>
      </c>
      <c r="P4408" s="48" t="str">
        <f>IFERROR(VLOOKUP(O4408,'[1]Conjunto de IC'!A:E,5,0),"Não se aplica")</f>
        <v>PO</v>
      </c>
    </row>
    <row r="4409" spans="1:16" ht="38.25" hidden="1" x14ac:dyDescent="0.25">
      <c r="A4409" s="48" t="str">
        <f t="shared" si="476"/>
        <v>3</v>
      </c>
      <c r="B4409" s="48" t="str">
        <f t="shared" si="477"/>
        <v>8</v>
      </c>
      <c r="C4409" s="48" t="str">
        <f t="shared" si="478"/>
        <v>1</v>
      </c>
      <c r="D4409" s="48" t="str">
        <f t="shared" si="479"/>
        <v>1</v>
      </c>
      <c r="E4409" s="48" t="str">
        <f t="shared" si="480"/>
        <v>2</v>
      </c>
      <c r="F4409" s="48" t="str">
        <f t="shared" si="481"/>
        <v>00</v>
      </c>
      <c r="G4409" s="48" t="str">
        <f t="shared" si="482"/>
        <v>00</v>
      </c>
      <c r="H4409" s="57">
        <v>381120000</v>
      </c>
      <c r="I4409" s="48" t="s">
        <v>11626</v>
      </c>
      <c r="J4409" s="87" t="s">
        <v>11625</v>
      </c>
      <c r="K4409" s="48" t="s">
        <v>5694</v>
      </c>
      <c r="L4409" s="48" t="s">
        <v>5695</v>
      </c>
      <c r="M4409" s="48" t="s">
        <v>5707</v>
      </c>
      <c r="N4409" s="48" t="s">
        <v>5697</v>
      </c>
      <c r="O4409" s="58">
        <v>1</v>
      </c>
      <c r="P4409" s="48" t="str">
        <f>IFERROR(VLOOKUP(O4409,'[1]Conjunto de IC'!A:E,5,0),"Não se aplica")</f>
        <v>PO</v>
      </c>
    </row>
    <row r="4410" spans="1:16" ht="38.25" hidden="1" x14ac:dyDescent="0.25">
      <c r="A4410" s="48" t="str">
        <f t="shared" si="476"/>
        <v>3</v>
      </c>
      <c r="B4410" s="48" t="str">
        <f t="shared" si="477"/>
        <v>8</v>
      </c>
      <c r="C4410" s="48" t="str">
        <f t="shared" si="478"/>
        <v>1</v>
      </c>
      <c r="D4410" s="48" t="str">
        <f t="shared" si="479"/>
        <v>1</v>
      </c>
      <c r="E4410" s="48" t="str">
        <f t="shared" si="480"/>
        <v>3</v>
      </c>
      <c r="F4410" s="48" t="str">
        <f t="shared" si="481"/>
        <v>00</v>
      </c>
      <c r="G4410" s="48" t="str">
        <f t="shared" si="482"/>
        <v>00</v>
      </c>
      <c r="H4410" s="57">
        <v>381130000</v>
      </c>
      <c r="I4410" s="48" t="s">
        <v>11627</v>
      </c>
      <c r="J4410" s="87" t="s">
        <v>11628</v>
      </c>
      <c r="K4410" s="48" t="s">
        <v>5694</v>
      </c>
      <c r="L4410" s="48" t="s">
        <v>5695</v>
      </c>
      <c r="M4410" s="48" t="s">
        <v>5707</v>
      </c>
      <c r="N4410" s="48" t="s">
        <v>5697</v>
      </c>
      <c r="O4410" s="58">
        <v>1</v>
      </c>
      <c r="P4410" s="48" t="str">
        <f>IFERROR(VLOOKUP(O4410,'[1]Conjunto de IC'!A:E,5,0),"Não se aplica")</f>
        <v>PO</v>
      </c>
    </row>
    <row r="4411" spans="1:16" ht="38.25" hidden="1" x14ac:dyDescent="0.25">
      <c r="A4411" s="48" t="str">
        <f t="shared" si="476"/>
        <v>3</v>
      </c>
      <c r="B4411" s="48" t="str">
        <f t="shared" si="477"/>
        <v>8</v>
      </c>
      <c r="C4411" s="48" t="str">
        <f t="shared" si="478"/>
        <v>1</v>
      </c>
      <c r="D4411" s="48" t="str">
        <f t="shared" si="479"/>
        <v>1</v>
      </c>
      <c r="E4411" s="48" t="str">
        <f t="shared" si="480"/>
        <v>4</v>
      </c>
      <c r="F4411" s="48" t="str">
        <f t="shared" si="481"/>
        <v>00</v>
      </c>
      <c r="G4411" s="48" t="str">
        <f t="shared" si="482"/>
        <v>00</v>
      </c>
      <c r="H4411" s="57">
        <v>381140000</v>
      </c>
      <c r="I4411" s="48" t="s">
        <v>11629</v>
      </c>
      <c r="J4411" s="87" t="s">
        <v>11630</v>
      </c>
      <c r="K4411" s="48" t="s">
        <v>5694</v>
      </c>
      <c r="L4411" s="48" t="s">
        <v>5695</v>
      </c>
      <c r="M4411" s="48" t="s">
        <v>5707</v>
      </c>
      <c r="N4411" s="48" t="s">
        <v>5697</v>
      </c>
      <c r="O4411" s="58">
        <v>1</v>
      </c>
      <c r="P4411" s="48" t="str">
        <f>IFERROR(VLOOKUP(O4411,'[1]Conjunto de IC'!A:E,5,0),"Não se aplica")</f>
        <v>PO</v>
      </c>
    </row>
    <row r="4412" spans="1:16" ht="38.25" hidden="1" x14ac:dyDescent="0.25">
      <c r="A4412" s="48" t="str">
        <f t="shared" si="476"/>
        <v>3</v>
      </c>
      <c r="B4412" s="48" t="str">
        <f t="shared" si="477"/>
        <v>8</v>
      </c>
      <c r="C4412" s="48" t="str">
        <f t="shared" si="478"/>
        <v>1</v>
      </c>
      <c r="D4412" s="48" t="str">
        <f t="shared" si="479"/>
        <v>1</v>
      </c>
      <c r="E4412" s="48" t="str">
        <f t="shared" si="480"/>
        <v>5</v>
      </c>
      <c r="F4412" s="48" t="str">
        <f t="shared" si="481"/>
        <v>00</v>
      </c>
      <c r="G4412" s="48" t="str">
        <f t="shared" si="482"/>
        <v>00</v>
      </c>
      <c r="H4412" s="57">
        <v>381150000</v>
      </c>
      <c r="I4412" s="48" t="s">
        <v>11631</v>
      </c>
      <c r="J4412" s="87" t="s">
        <v>11632</v>
      </c>
      <c r="K4412" s="48" t="s">
        <v>5694</v>
      </c>
      <c r="L4412" s="48" t="s">
        <v>5695</v>
      </c>
      <c r="M4412" s="48" t="s">
        <v>5707</v>
      </c>
      <c r="N4412" s="48" t="s">
        <v>5697</v>
      </c>
      <c r="O4412" s="58">
        <v>1</v>
      </c>
      <c r="P4412" s="48" t="str">
        <f>IFERROR(VLOOKUP(O4412,'[1]Conjunto de IC'!A:E,5,0),"Não se aplica")</f>
        <v>PO</v>
      </c>
    </row>
    <row r="4413" spans="1:16" ht="25.5" hidden="1" x14ac:dyDescent="0.25">
      <c r="A4413" s="48" t="str">
        <f t="shared" si="476"/>
        <v>3</v>
      </c>
      <c r="B4413" s="48" t="str">
        <f t="shared" si="477"/>
        <v>8</v>
      </c>
      <c r="C4413" s="48" t="str">
        <f t="shared" si="478"/>
        <v>2</v>
      </c>
      <c r="D4413" s="48" t="str">
        <f t="shared" si="479"/>
        <v>0</v>
      </c>
      <c r="E4413" s="48" t="str">
        <f t="shared" si="480"/>
        <v>0</v>
      </c>
      <c r="F4413" s="48" t="str">
        <f t="shared" si="481"/>
        <v>00</v>
      </c>
      <c r="G4413" s="48" t="str">
        <f t="shared" si="482"/>
        <v>00</v>
      </c>
      <c r="H4413" s="57">
        <v>382000000</v>
      </c>
      <c r="I4413" s="48" t="s">
        <v>11633</v>
      </c>
      <c r="J4413" s="87" t="s">
        <v>11634</v>
      </c>
      <c r="K4413" s="48" t="s">
        <v>5694</v>
      </c>
      <c r="L4413" s="48" t="s">
        <v>5695</v>
      </c>
      <c r="M4413" s="48" t="s">
        <v>5696</v>
      </c>
      <c r="N4413" s="48" t="s">
        <v>5697</v>
      </c>
      <c r="O4413" s="58">
        <v>0</v>
      </c>
      <c r="P4413" s="48" t="str">
        <f>IFERROR(VLOOKUP(O4413,'[1]Conjunto de IC'!A:E,5,0),"Não se aplica")</f>
        <v>Não se aplica</v>
      </c>
    </row>
    <row r="4414" spans="1:16" ht="25.5" hidden="1" x14ac:dyDescent="0.25">
      <c r="A4414" s="48" t="str">
        <f t="shared" si="476"/>
        <v>3</v>
      </c>
      <c r="B4414" s="48" t="str">
        <f t="shared" si="477"/>
        <v>8</v>
      </c>
      <c r="C4414" s="48" t="str">
        <f t="shared" si="478"/>
        <v>2</v>
      </c>
      <c r="D4414" s="48" t="str">
        <f t="shared" si="479"/>
        <v>1</v>
      </c>
      <c r="E4414" s="48" t="str">
        <f t="shared" si="480"/>
        <v>0</v>
      </c>
      <c r="F4414" s="48" t="str">
        <f t="shared" si="481"/>
        <v>00</v>
      </c>
      <c r="G4414" s="48" t="str">
        <f t="shared" si="482"/>
        <v>00</v>
      </c>
      <c r="H4414" s="57">
        <v>382100000</v>
      </c>
      <c r="I4414" s="48" t="s">
        <v>11633</v>
      </c>
      <c r="J4414" s="87" t="s">
        <v>11634</v>
      </c>
      <c r="K4414" s="48" t="s">
        <v>5694</v>
      </c>
      <c r="L4414" s="48" t="s">
        <v>5695</v>
      </c>
      <c r="M4414" s="48" t="s">
        <v>5696</v>
      </c>
      <c r="N4414" s="48" t="s">
        <v>5697</v>
      </c>
      <c r="O4414" s="58">
        <v>0</v>
      </c>
      <c r="P4414" s="48" t="str">
        <f>IFERROR(VLOOKUP(O4414,'[1]Conjunto de IC'!A:E,5,0),"Não se aplica")</f>
        <v>Não se aplica</v>
      </c>
    </row>
    <row r="4415" spans="1:16" ht="38.25" hidden="1" x14ac:dyDescent="0.25">
      <c r="A4415" s="48" t="str">
        <f t="shared" si="476"/>
        <v>3</v>
      </c>
      <c r="B4415" s="48" t="str">
        <f t="shared" si="477"/>
        <v>8</v>
      </c>
      <c r="C4415" s="48" t="str">
        <f t="shared" si="478"/>
        <v>2</v>
      </c>
      <c r="D4415" s="48" t="str">
        <f t="shared" si="479"/>
        <v>1</v>
      </c>
      <c r="E4415" s="48" t="str">
        <f t="shared" si="480"/>
        <v>1</v>
      </c>
      <c r="F4415" s="48" t="str">
        <f t="shared" si="481"/>
        <v>00</v>
      </c>
      <c r="G4415" s="48" t="str">
        <f t="shared" si="482"/>
        <v>00</v>
      </c>
      <c r="H4415" s="57">
        <v>382110000</v>
      </c>
      <c r="I4415" s="48" t="s">
        <v>11635</v>
      </c>
      <c r="J4415" s="87" t="s">
        <v>11636</v>
      </c>
      <c r="K4415" s="48" t="s">
        <v>5694</v>
      </c>
      <c r="L4415" s="48" t="s">
        <v>5695</v>
      </c>
      <c r="M4415" s="48" t="s">
        <v>5707</v>
      </c>
      <c r="N4415" s="48" t="s">
        <v>5697</v>
      </c>
      <c r="O4415" s="58">
        <v>1</v>
      </c>
      <c r="P4415" s="48" t="str">
        <f>IFERROR(VLOOKUP(O4415,'[1]Conjunto de IC'!A:E,5,0),"Não se aplica")</f>
        <v>PO</v>
      </c>
    </row>
    <row r="4416" spans="1:16" ht="38.25" hidden="1" x14ac:dyDescent="0.25">
      <c r="A4416" s="48" t="str">
        <f t="shared" si="476"/>
        <v>3</v>
      </c>
      <c r="B4416" s="48" t="str">
        <f t="shared" si="477"/>
        <v>8</v>
      </c>
      <c r="C4416" s="48" t="str">
        <f t="shared" si="478"/>
        <v>2</v>
      </c>
      <c r="D4416" s="48" t="str">
        <f t="shared" si="479"/>
        <v>1</v>
      </c>
      <c r="E4416" s="48" t="str">
        <f t="shared" si="480"/>
        <v>2</v>
      </c>
      <c r="F4416" s="48" t="str">
        <f t="shared" si="481"/>
        <v>00</v>
      </c>
      <c r="G4416" s="48" t="str">
        <f t="shared" si="482"/>
        <v>00</v>
      </c>
      <c r="H4416" s="57">
        <v>382120000</v>
      </c>
      <c r="I4416" s="48" t="s">
        <v>11637</v>
      </c>
      <c r="J4416" s="87" t="s">
        <v>11638</v>
      </c>
      <c r="K4416" s="48" t="s">
        <v>5694</v>
      </c>
      <c r="L4416" s="48" t="s">
        <v>5695</v>
      </c>
      <c r="M4416" s="48" t="s">
        <v>5707</v>
      </c>
      <c r="N4416" s="48" t="s">
        <v>5697</v>
      </c>
      <c r="O4416" s="58">
        <v>1</v>
      </c>
      <c r="P4416" s="48" t="str">
        <f>IFERROR(VLOOKUP(O4416,'[1]Conjunto de IC'!A:E,5,0),"Não se aplica")</f>
        <v>PO</v>
      </c>
    </row>
    <row r="4417" spans="1:16" ht="38.25" hidden="1" x14ac:dyDescent="0.25">
      <c r="A4417" s="48" t="str">
        <f t="shared" si="476"/>
        <v>3</v>
      </c>
      <c r="B4417" s="48" t="str">
        <f t="shared" si="477"/>
        <v>8</v>
      </c>
      <c r="C4417" s="48" t="str">
        <f t="shared" si="478"/>
        <v>2</v>
      </c>
      <c r="D4417" s="48" t="str">
        <f t="shared" si="479"/>
        <v>1</v>
      </c>
      <c r="E4417" s="48" t="str">
        <f t="shared" si="480"/>
        <v>3</v>
      </c>
      <c r="F4417" s="48" t="str">
        <f t="shared" si="481"/>
        <v>00</v>
      </c>
      <c r="G4417" s="48" t="str">
        <f t="shared" si="482"/>
        <v>00</v>
      </c>
      <c r="H4417" s="57">
        <v>382130000</v>
      </c>
      <c r="I4417" s="48" t="s">
        <v>11639</v>
      </c>
      <c r="J4417" s="87" t="s">
        <v>11640</v>
      </c>
      <c r="K4417" s="48" t="s">
        <v>5694</v>
      </c>
      <c r="L4417" s="48" t="s">
        <v>5695</v>
      </c>
      <c r="M4417" s="48" t="s">
        <v>5707</v>
      </c>
      <c r="N4417" s="48" t="s">
        <v>5697</v>
      </c>
      <c r="O4417" s="58">
        <v>1</v>
      </c>
      <c r="P4417" s="48" t="str">
        <f>IFERROR(VLOOKUP(O4417,'[1]Conjunto de IC'!A:E,5,0),"Não se aplica")</f>
        <v>PO</v>
      </c>
    </row>
    <row r="4418" spans="1:16" ht="38.25" hidden="1" x14ac:dyDescent="0.25">
      <c r="A4418" s="48" t="str">
        <f t="shared" si="476"/>
        <v>3</v>
      </c>
      <c r="B4418" s="48" t="str">
        <f t="shared" si="477"/>
        <v>8</v>
      </c>
      <c r="C4418" s="48" t="str">
        <f t="shared" si="478"/>
        <v>2</v>
      </c>
      <c r="D4418" s="48" t="str">
        <f t="shared" si="479"/>
        <v>1</v>
      </c>
      <c r="E4418" s="48" t="str">
        <f t="shared" si="480"/>
        <v>4</v>
      </c>
      <c r="F4418" s="48" t="str">
        <f t="shared" si="481"/>
        <v>00</v>
      </c>
      <c r="G4418" s="48" t="str">
        <f t="shared" si="482"/>
        <v>00</v>
      </c>
      <c r="H4418" s="57">
        <v>382140000</v>
      </c>
      <c r="I4418" s="48" t="s">
        <v>11641</v>
      </c>
      <c r="J4418" s="87" t="s">
        <v>11642</v>
      </c>
      <c r="K4418" s="48" t="s">
        <v>5694</v>
      </c>
      <c r="L4418" s="48" t="s">
        <v>5695</v>
      </c>
      <c r="M4418" s="48" t="s">
        <v>5707</v>
      </c>
      <c r="N4418" s="48" t="s">
        <v>5697</v>
      </c>
      <c r="O4418" s="58">
        <v>1</v>
      </c>
      <c r="P4418" s="48" t="str">
        <f>IFERROR(VLOOKUP(O4418,'[1]Conjunto de IC'!A:E,5,0),"Não se aplica")</f>
        <v>PO</v>
      </c>
    </row>
    <row r="4419" spans="1:16" ht="38.25" hidden="1" x14ac:dyDescent="0.25">
      <c r="A4419" s="48" t="str">
        <f t="shared" si="476"/>
        <v>3</v>
      </c>
      <c r="B4419" s="48" t="str">
        <f t="shared" si="477"/>
        <v>8</v>
      </c>
      <c r="C4419" s="48" t="str">
        <f t="shared" si="478"/>
        <v>2</v>
      </c>
      <c r="D4419" s="48" t="str">
        <f t="shared" si="479"/>
        <v>1</v>
      </c>
      <c r="E4419" s="48" t="str">
        <f t="shared" si="480"/>
        <v>5</v>
      </c>
      <c r="F4419" s="48" t="str">
        <f t="shared" si="481"/>
        <v>00</v>
      </c>
      <c r="G4419" s="48" t="str">
        <f t="shared" si="482"/>
        <v>00</v>
      </c>
      <c r="H4419" s="57">
        <v>382150000</v>
      </c>
      <c r="I4419" s="48" t="s">
        <v>11643</v>
      </c>
      <c r="J4419" s="87" t="s">
        <v>11644</v>
      </c>
      <c r="K4419" s="48" t="s">
        <v>5694</v>
      </c>
      <c r="L4419" s="48" t="s">
        <v>5695</v>
      </c>
      <c r="M4419" s="48" t="s">
        <v>5707</v>
      </c>
      <c r="N4419" s="48" t="s">
        <v>5697</v>
      </c>
      <c r="O4419" s="58">
        <v>1</v>
      </c>
      <c r="P4419" s="48" t="str">
        <f>IFERROR(VLOOKUP(O4419,'[1]Conjunto de IC'!A:E,5,0),"Não se aplica")</f>
        <v>PO</v>
      </c>
    </row>
    <row r="4420" spans="1:16" ht="25.5" hidden="1" x14ac:dyDescent="0.25">
      <c r="A4420" s="48" t="str">
        <f t="shared" si="476"/>
        <v>3</v>
      </c>
      <c r="B4420" s="48" t="str">
        <f t="shared" si="477"/>
        <v>8</v>
      </c>
      <c r="C4420" s="48" t="str">
        <f t="shared" si="478"/>
        <v>3</v>
      </c>
      <c r="D4420" s="48" t="str">
        <f t="shared" si="479"/>
        <v>0</v>
      </c>
      <c r="E4420" s="48" t="str">
        <f t="shared" si="480"/>
        <v>0</v>
      </c>
      <c r="F4420" s="48" t="str">
        <f t="shared" si="481"/>
        <v>00</v>
      </c>
      <c r="G4420" s="48" t="str">
        <f t="shared" si="482"/>
        <v>00</v>
      </c>
      <c r="H4420" s="57">
        <v>383000000</v>
      </c>
      <c r="I4420" s="48" t="s">
        <v>11645</v>
      </c>
      <c r="J4420" s="87" t="s">
        <v>11646</v>
      </c>
      <c r="K4420" s="48" t="s">
        <v>5694</v>
      </c>
      <c r="L4420" s="48" t="s">
        <v>5695</v>
      </c>
      <c r="M4420" s="48" t="s">
        <v>5696</v>
      </c>
      <c r="N4420" s="48" t="s">
        <v>5697</v>
      </c>
      <c r="O4420" s="58">
        <v>0</v>
      </c>
      <c r="P4420" s="48" t="str">
        <f>IFERROR(VLOOKUP(O4420,'[1]Conjunto de IC'!A:E,5,0),"Não se aplica")</f>
        <v>Não se aplica</v>
      </c>
    </row>
    <row r="4421" spans="1:16" ht="25.5" hidden="1" x14ac:dyDescent="0.25">
      <c r="A4421" s="48" t="str">
        <f t="shared" ref="A4421:A4484" si="483">MID(H4421,1,1)</f>
        <v>3</v>
      </c>
      <c r="B4421" s="48" t="str">
        <f t="shared" ref="B4421:B4484" si="484">MID(H4421,2,1)</f>
        <v>8</v>
      </c>
      <c r="C4421" s="48" t="str">
        <f t="shared" ref="C4421:C4484" si="485">MID(H4421,3,1)</f>
        <v>3</v>
      </c>
      <c r="D4421" s="48" t="str">
        <f t="shared" ref="D4421:D4484" si="486">MID(H4421,4,1)</f>
        <v>1</v>
      </c>
      <c r="E4421" s="48" t="str">
        <f t="shared" ref="E4421:E4484" si="487">MID(H4421,5,1)</f>
        <v>0</v>
      </c>
      <c r="F4421" s="48" t="str">
        <f t="shared" ref="F4421:F4484" si="488">MID(H4421,6,2)</f>
        <v>00</v>
      </c>
      <c r="G4421" s="48" t="str">
        <f t="shared" ref="G4421:G4484" si="489">MID(H4421,8,2)</f>
        <v>00</v>
      </c>
      <c r="H4421" s="57">
        <v>383100000</v>
      </c>
      <c r="I4421" s="48" t="s">
        <v>11645</v>
      </c>
      <c r="J4421" s="87" t="s">
        <v>11646</v>
      </c>
      <c r="K4421" s="48" t="s">
        <v>5694</v>
      </c>
      <c r="L4421" s="48" t="s">
        <v>5695</v>
      </c>
      <c r="M4421" s="48" t="s">
        <v>5696</v>
      </c>
      <c r="N4421" s="48" t="s">
        <v>5697</v>
      </c>
      <c r="O4421" s="58">
        <v>0</v>
      </c>
      <c r="P4421" s="48" t="str">
        <f>IFERROR(VLOOKUP(O4421,'[1]Conjunto de IC'!A:E,5,0),"Não se aplica")</f>
        <v>Não se aplica</v>
      </c>
    </row>
    <row r="4422" spans="1:16" ht="38.25" hidden="1" x14ac:dyDescent="0.25">
      <c r="A4422" s="48" t="str">
        <f t="shared" si="483"/>
        <v>3</v>
      </c>
      <c r="B4422" s="48" t="str">
        <f t="shared" si="484"/>
        <v>8</v>
      </c>
      <c r="C4422" s="48" t="str">
        <f t="shared" si="485"/>
        <v>3</v>
      </c>
      <c r="D4422" s="48" t="str">
        <f t="shared" si="486"/>
        <v>1</v>
      </c>
      <c r="E4422" s="48" t="str">
        <f t="shared" si="487"/>
        <v>1</v>
      </c>
      <c r="F4422" s="48" t="str">
        <f t="shared" si="488"/>
        <v>00</v>
      </c>
      <c r="G4422" s="48" t="str">
        <f t="shared" si="489"/>
        <v>00</v>
      </c>
      <c r="H4422" s="57">
        <v>383110000</v>
      </c>
      <c r="I4422" s="48" t="s">
        <v>11647</v>
      </c>
      <c r="J4422" s="87" t="s">
        <v>11648</v>
      </c>
      <c r="K4422" s="48" t="s">
        <v>5694</v>
      </c>
      <c r="L4422" s="48" t="s">
        <v>5695</v>
      </c>
      <c r="M4422" s="48" t="s">
        <v>5707</v>
      </c>
      <c r="N4422" s="48" t="s">
        <v>5697</v>
      </c>
      <c r="O4422" s="58">
        <v>1</v>
      </c>
      <c r="P4422" s="48" t="str">
        <f>IFERROR(VLOOKUP(O4422,'[1]Conjunto de IC'!A:E,5,0),"Não se aplica")</f>
        <v>PO</v>
      </c>
    </row>
    <row r="4423" spans="1:16" ht="38.25" hidden="1" x14ac:dyDescent="0.25">
      <c r="A4423" s="48" t="str">
        <f t="shared" si="483"/>
        <v>3</v>
      </c>
      <c r="B4423" s="48" t="str">
        <f t="shared" si="484"/>
        <v>8</v>
      </c>
      <c r="C4423" s="48" t="str">
        <f t="shared" si="485"/>
        <v>3</v>
      </c>
      <c r="D4423" s="48" t="str">
        <f t="shared" si="486"/>
        <v>1</v>
      </c>
      <c r="E4423" s="48" t="str">
        <f t="shared" si="487"/>
        <v>2</v>
      </c>
      <c r="F4423" s="48" t="str">
        <f t="shared" si="488"/>
        <v>00</v>
      </c>
      <c r="G4423" s="48" t="str">
        <f t="shared" si="489"/>
        <v>00</v>
      </c>
      <c r="H4423" s="57">
        <v>383120000</v>
      </c>
      <c r="I4423" s="48" t="s">
        <v>11649</v>
      </c>
      <c r="J4423" s="87" t="s">
        <v>11650</v>
      </c>
      <c r="K4423" s="48" t="s">
        <v>5694</v>
      </c>
      <c r="L4423" s="48" t="s">
        <v>5695</v>
      </c>
      <c r="M4423" s="48" t="s">
        <v>5707</v>
      </c>
      <c r="N4423" s="48" t="s">
        <v>5697</v>
      </c>
      <c r="O4423" s="58">
        <v>1</v>
      </c>
      <c r="P4423" s="48" t="str">
        <f>IFERROR(VLOOKUP(O4423,'[1]Conjunto de IC'!A:E,5,0),"Não se aplica")</f>
        <v>PO</v>
      </c>
    </row>
    <row r="4424" spans="1:16" ht="38.25" hidden="1" x14ac:dyDescent="0.25">
      <c r="A4424" s="48" t="str">
        <f t="shared" si="483"/>
        <v>3</v>
      </c>
      <c r="B4424" s="48" t="str">
        <f t="shared" si="484"/>
        <v>8</v>
      </c>
      <c r="C4424" s="48" t="str">
        <f t="shared" si="485"/>
        <v>3</v>
      </c>
      <c r="D4424" s="48" t="str">
        <f t="shared" si="486"/>
        <v>1</v>
      </c>
      <c r="E4424" s="48" t="str">
        <f t="shared" si="487"/>
        <v>3</v>
      </c>
      <c r="F4424" s="48" t="str">
        <f t="shared" si="488"/>
        <v>00</v>
      </c>
      <c r="G4424" s="48" t="str">
        <f t="shared" si="489"/>
        <v>00</v>
      </c>
      <c r="H4424" s="57">
        <v>383130000</v>
      </c>
      <c r="I4424" s="48" t="s">
        <v>11651</v>
      </c>
      <c r="J4424" s="87" t="s">
        <v>11652</v>
      </c>
      <c r="K4424" s="48" t="s">
        <v>5694</v>
      </c>
      <c r="L4424" s="48" t="s">
        <v>5695</v>
      </c>
      <c r="M4424" s="48" t="s">
        <v>5707</v>
      </c>
      <c r="N4424" s="48" t="s">
        <v>5697</v>
      </c>
      <c r="O4424" s="58">
        <v>1</v>
      </c>
      <c r="P4424" s="48" t="str">
        <f>IFERROR(VLOOKUP(O4424,'[1]Conjunto de IC'!A:E,5,0),"Não se aplica")</f>
        <v>PO</v>
      </c>
    </row>
    <row r="4425" spans="1:16" ht="38.25" hidden="1" x14ac:dyDescent="0.25">
      <c r="A4425" s="48" t="str">
        <f t="shared" si="483"/>
        <v>3</v>
      </c>
      <c r="B4425" s="48" t="str">
        <f t="shared" si="484"/>
        <v>8</v>
      </c>
      <c r="C4425" s="48" t="str">
        <f t="shared" si="485"/>
        <v>3</v>
      </c>
      <c r="D4425" s="48" t="str">
        <f t="shared" si="486"/>
        <v>1</v>
      </c>
      <c r="E4425" s="48" t="str">
        <f t="shared" si="487"/>
        <v>4</v>
      </c>
      <c r="F4425" s="48" t="str">
        <f t="shared" si="488"/>
        <v>00</v>
      </c>
      <c r="G4425" s="48" t="str">
        <f t="shared" si="489"/>
        <v>00</v>
      </c>
      <c r="H4425" s="57">
        <v>383140000</v>
      </c>
      <c r="I4425" s="48" t="s">
        <v>11653</v>
      </c>
      <c r="J4425" s="87" t="s">
        <v>11654</v>
      </c>
      <c r="K4425" s="48" t="s">
        <v>5694</v>
      </c>
      <c r="L4425" s="48" t="s">
        <v>5695</v>
      </c>
      <c r="M4425" s="48" t="s">
        <v>5707</v>
      </c>
      <c r="N4425" s="48" t="s">
        <v>5697</v>
      </c>
      <c r="O4425" s="58">
        <v>1</v>
      </c>
      <c r="P4425" s="48" t="str">
        <f>IFERROR(VLOOKUP(O4425,'[1]Conjunto de IC'!A:E,5,0),"Não se aplica")</f>
        <v>PO</v>
      </c>
    </row>
    <row r="4426" spans="1:16" ht="38.25" hidden="1" x14ac:dyDescent="0.25">
      <c r="A4426" s="48" t="str">
        <f t="shared" si="483"/>
        <v>3</v>
      </c>
      <c r="B4426" s="48" t="str">
        <f t="shared" si="484"/>
        <v>8</v>
      </c>
      <c r="C4426" s="48" t="str">
        <f t="shared" si="485"/>
        <v>3</v>
      </c>
      <c r="D4426" s="48" t="str">
        <f t="shared" si="486"/>
        <v>1</v>
      </c>
      <c r="E4426" s="48" t="str">
        <f t="shared" si="487"/>
        <v>5</v>
      </c>
      <c r="F4426" s="48" t="str">
        <f t="shared" si="488"/>
        <v>00</v>
      </c>
      <c r="G4426" s="48" t="str">
        <f t="shared" si="489"/>
        <v>00</v>
      </c>
      <c r="H4426" s="57">
        <v>383150000</v>
      </c>
      <c r="I4426" s="48" t="s">
        <v>11655</v>
      </c>
      <c r="J4426" s="87" t="s">
        <v>11656</v>
      </c>
      <c r="K4426" s="48" t="s">
        <v>5694</v>
      </c>
      <c r="L4426" s="48" t="s">
        <v>5695</v>
      </c>
      <c r="M4426" s="48" t="s">
        <v>5707</v>
      </c>
      <c r="N4426" s="48" t="s">
        <v>5697</v>
      </c>
      <c r="O4426" s="58">
        <v>1</v>
      </c>
      <c r="P4426" s="48" t="str">
        <f>IFERROR(VLOOKUP(O4426,'[1]Conjunto de IC'!A:E,5,0),"Não se aplica")</f>
        <v>PO</v>
      </c>
    </row>
    <row r="4427" spans="1:16" ht="25.5" hidden="1" x14ac:dyDescent="0.25">
      <c r="A4427" s="48" t="str">
        <f t="shared" si="483"/>
        <v>3</v>
      </c>
      <c r="B4427" s="48" t="str">
        <f t="shared" si="484"/>
        <v>9</v>
      </c>
      <c r="C4427" s="48" t="str">
        <f t="shared" si="485"/>
        <v>0</v>
      </c>
      <c r="D4427" s="48" t="str">
        <f t="shared" si="486"/>
        <v>0</v>
      </c>
      <c r="E4427" s="48" t="str">
        <f t="shared" si="487"/>
        <v>0</v>
      </c>
      <c r="F4427" s="48" t="str">
        <f t="shared" si="488"/>
        <v>00</v>
      </c>
      <c r="G4427" s="48" t="str">
        <f t="shared" si="489"/>
        <v>00</v>
      </c>
      <c r="H4427" s="57">
        <v>390000000</v>
      </c>
      <c r="I4427" s="48" t="s">
        <v>11657</v>
      </c>
      <c r="J4427" s="87" t="s">
        <v>11658</v>
      </c>
      <c r="K4427" s="48" t="s">
        <v>5694</v>
      </c>
      <c r="L4427" s="48" t="s">
        <v>5695</v>
      </c>
      <c r="M4427" s="48" t="s">
        <v>5696</v>
      </c>
      <c r="N4427" s="48" t="s">
        <v>5697</v>
      </c>
      <c r="O4427" s="58">
        <v>0</v>
      </c>
      <c r="P4427" s="48" t="str">
        <f>IFERROR(VLOOKUP(O4427,'[1]Conjunto de IC'!A:E,5,0),"Não se aplica")</f>
        <v>Não se aplica</v>
      </c>
    </row>
    <row r="4428" spans="1:16" ht="25.5" hidden="1" x14ac:dyDescent="0.25">
      <c r="A4428" s="48" t="str">
        <f t="shared" si="483"/>
        <v>3</v>
      </c>
      <c r="B4428" s="48" t="str">
        <f t="shared" si="484"/>
        <v>9</v>
      </c>
      <c r="C4428" s="48" t="str">
        <f t="shared" si="485"/>
        <v>1</v>
      </c>
      <c r="D4428" s="48" t="str">
        <f t="shared" si="486"/>
        <v>0</v>
      </c>
      <c r="E4428" s="48" t="str">
        <f t="shared" si="487"/>
        <v>0</v>
      </c>
      <c r="F4428" s="48" t="str">
        <f t="shared" si="488"/>
        <v>00</v>
      </c>
      <c r="G4428" s="48" t="str">
        <f t="shared" si="489"/>
        <v>00</v>
      </c>
      <c r="H4428" s="57">
        <v>391000000</v>
      </c>
      <c r="I4428" s="48" t="s">
        <v>11659</v>
      </c>
      <c r="J4428" s="87" t="s">
        <v>11660</v>
      </c>
      <c r="K4428" s="48" t="s">
        <v>5694</v>
      </c>
      <c r="L4428" s="48" t="s">
        <v>5695</v>
      </c>
      <c r="M4428" s="48" t="s">
        <v>5696</v>
      </c>
      <c r="N4428" s="48" t="s">
        <v>5697</v>
      </c>
      <c r="O4428" s="58">
        <v>0</v>
      </c>
      <c r="P4428" s="48" t="str">
        <f>IFERROR(VLOOKUP(O4428,'[1]Conjunto de IC'!A:E,5,0),"Não se aplica")</f>
        <v>Não se aplica</v>
      </c>
    </row>
    <row r="4429" spans="1:16" hidden="1" x14ac:dyDescent="0.25">
      <c r="A4429" s="48" t="str">
        <f t="shared" si="483"/>
        <v>3</v>
      </c>
      <c r="B4429" s="48" t="str">
        <f t="shared" si="484"/>
        <v>9</v>
      </c>
      <c r="C4429" s="48" t="str">
        <f t="shared" si="485"/>
        <v>1</v>
      </c>
      <c r="D4429" s="48" t="str">
        <f t="shared" si="486"/>
        <v>1</v>
      </c>
      <c r="E4429" s="48" t="str">
        <f t="shared" si="487"/>
        <v>0</v>
      </c>
      <c r="F4429" s="48" t="str">
        <f t="shared" si="488"/>
        <v>00</v>
      </c>
      <c r="G4429" s="48" t="str">
        <f t="shared" si="489"/>
        <v>00</v>
      </c>
      <c r="H4429" s="57">
        <v>391100000</v>
      </c>
      <c r="I4429" s="48" t="s">
        <v>11661</v>
      </c>
      <c r="J4429" s="87" t="s">
        <v>11662</v>
      </c>
      <c r="K4429" s="48" t="s">
        <v>5694</v>
      </c>
      <c r="L4429" s="48" t="s">
        <v>5695</v>
      </c>
      <c r="M4429" s="48" t="s">
        <v>5696</v>
      </c>
      <c r="N4429" s="48" t="s">
        <v>5697</v>
      </c>
      <c r="O4429" s="58">
        <v>0</v>
      </c>
      <c r="P4429" s="48" t="str">
        <f>IFERROR(VLOOKUP(O4429,'[1]Conjunto de IC'!A:E,5,0),"Não se aplica")</f>
        <v>Não se aplica</v>
      </c>
    </row>
    <row r="4430" spans="1:16" ht="25.5" hidden="1" x14ac:dyDescent="0.25">
      <c r="A4430" s="48" t="str">
        <f t="shared" si="483"/>
        <v>3</v>
      </c>
      <c r="B4430" s="48" t="str">
        <f t="shared" si="484"/>
        <v>9</v>
      </c>
      <c r="C4430" s="48" t="str">
        <f t="shared" si="485"/>
        <v>1</v>
      </c>
      <c r="D4430" s="48" t="str">
        <f t="shared" si="486"/>
        <v>1</v>
      </c>
      <c r="E4430" s="48" t="str">
        <f t="shared" si="487"/>
        <v>1</v>
      </c>
      <c r="F4430" s="48" t="str">
        <f t="shared" si="488"/>
        <v>00</v>
      </c>
      <c r="G4430" s="48" t="str">
        <f t="shared" si="489"/>
        <v>00</v>
      </c>
      <c r="H4430" s="57">
        <v>391110000</v>
      </c>
      <c r="I4430" s="48" t="s">
        <v>11663</v>
      </c>
      <c r="J4430" s="87" t="s">
        <v>11664</v>
      </c>
      <c r="K4430" s="48" t="s">
        <v>5694</v>
      </c>
      <c r="L4430" s="48" t="s">
        <v>5695</v>
      </c>
      <c r="M4430" s="48" t="s">
        <v>5707</v>
      </c>
      <c r="N4430" s="48" t="s">
        <v>5697</v>
      </c>
      <c r="O4430" s="58">
        <v>1</v>
      </c>
      <c r="P4430" s="48" t="str">
        <f>IFERROR(VLOOKUP(O4430,'[1]Conjunto de IC'!A:E,5,0),"Não se aplica")</f>
        <v>PO</v>
      </c>
    </row>
    <row r="4431" spans="1:16" ht="25.5" hidden="1" x14ac:dyDescent="0.25">
      <c r="A4431" s="48" t="str">
        <f t="shared" si="483"/>
        <v>3</v>
      </c>
      <c r="B4431" s="48" t="str">
        <f t="shared" si="484"/>
        <v>9</v>
      </c>
      <c r="C4431" s="48" t="str">
        <f t="shared" si="485"/>
        <v>1</v>
      </c>
      <c r="D4431" s="48" t="str">
        <f t="shared" si="486"/>
        <v>1</v>
      </c>
      <c r="E4431" s="48" t="str">
        <f t="shared" si="487"/>
        <v>2</v>
      </c>
      <c r="F4431" s="48" t="str">
        <f t="shared" si="488"/>
        <v>00</v>
      </c>
      <c r="G4431" s="48" t="str">
        <f t="shared" si="489"/>
        <v>00</v>
      </c>
      <c r="H4431" s="57">
        <v>391120000</v>
      </c>
      <c r="I4431" s="48" t="s">
        <v>11665</v>
      </c>
      <c r="J4431" s="87" t="s">
        <v>11666</v>
      </c>
      <c r="K4431" s="48" t="s">
        <v>5694</v>
      </c>
      <c r="L4431" s="48" t="s">
        <v>5695</v>
      </c>
      <c r="M4431" s="48" t="s">
        <v>5707</v>
      </c>
      <c r="N4431" s="48" t="s">
        <v>5697</v>
      </c>
      <c r="O4431" s="58">
        <v>1</v>
      </c>
      <c r="P4431" s="48" t="str">
        <f>IFERROR(VLOOKUP(O4431,'[1]Conjunto de IC'!A:E,5,0),"Não se aplica")</f>
        <v>PO</v>
      </c>
    </row>
    <row r="4432" spans="1:16" ht="38.25" hidden="1" x14ac:dyDescent="0.25">
      <c r="A4432" s="48" t="str">
        <f t="shared" si="483"/>
        <v>3</v>
      </c>
      <c r="B4432" s="48" t="str">
        <f t="shared" si="484"/>
        <v>9</v>
      </c>
      <c r="C4432" s="48" t="str">
        <f t="shared" si="485"/>
        <v>1</v>
      </c>
      <c r="D4432" s="48" t="str">
        <f t="shared" si="486"/>
        <v>1</v>
      </c>
      <c r="E4432" s="48" t="str">
        <f t="shared" si="487"/>
        <v>3</v>
      </c>
      <c r="F4432" s="48" t="str">
        <f t="shared" si="488"/>
        <v>00</v>
      </c>
      <c r="G4432" s="48" t="str">
        <f t="shared" si="489"/>
        <v>00</v>
      </c>
      <c r="H4432" s="57">
        <v>391130000</v>
      </c>
      <c r="I4432" s="48" t="s">
        <v>11667</v>
      </c>
      <c r="J4432" s="87" t="s">
        <v>11668</v>
      </c>
      <c r="K4432" s="48" t="s">
        <v>5694</v>
      </c>
      <c r="L4432" s="48" t="s">
        <v>5695</v>
      </c>
      <c r="M4432" s="48" t="s">
        <v>5707</v>
      </c>
      <c r="N4432" s="48" t="s">
        <v>5697</v>
      </c>
      <c r="O4432" s="58">
        <v>1</v>
      </c>
      <c r="P4432" s="48" t="str">
        <f>IFERROR(VLOOKUP(O4432,'[1]Conjunto de IC'!A:E,5,0),"Não se aplica")</f>
        <v>PO</v>
      </c>
    </row>
    <row r="4433" spans="1:16" ht="38.25" hidden="1" x14ac:dyDescent="0.25">
      <c r="A4433" s="48" t="str">
        <f t="shared" si="483"/>
        <v>3</v>
      </c>
      <c r="B4433" s="48" t="str">
        <f t="shared" si="484"/>
        <v>9</v>
      </c>
      <c r="C4433" s="48" t="str">
        <f t="shared" si="485"/>
        <v>1</v>
      </c>
      <c r="D4433" s="48" t="str">
        <f t="shared" si="486"/>
        <v>1</v>
      </c>
      <c r="E4433" s="48" t="str">
        <f t="shared" si="487"/>
        <v>4</v>
      </c>
      <c r="F4433" s="48" t="str">
        <f t="shared" si="488"/>
        <v>00</v>
      </c>
      <c r="G4433" s="48" t="str">
        <f t="shared" si="489"/>
        <v>00</v>
      </c>
      <c r="H4433" s="57">
        <v>391140000</v>
      </c>
      <c r="I4433" s="48" t="s">
        <v>11669</v>
      </c>
      <c r="J4433" s="87" t="s">
        <v>11670</v>
      </c>
      <c r="K4433" s="48" t="s">
        <v>5694</v>
      </c>
      <c r="L4433" s="48" t="s">
        <v>5695</v>
      </c>
      <c r="M4433" s="48" t="s">
        <v>5707</v>
      </c>
      <c r="N4433" s="48" t="s">
        <v>5697</v>
      </c>
      <c r="O4433" s="58">
        <v>1</v>
      </c>
      <c r="P4433" s="48" t="str">
        <f>IFERROR(VLOOKUP(O4433,'[1]Conjunto de IC'!A:E,5,0),"Não se aplica")</f>
        <v>PO</v>
      </c>
    </row>
    <row r="4434" spans="1:16" ht="38.25" hidden="1" x14ac:dyDescent="0.25">
      <c r="A4434" s="48" t="str">
        <f t="shared" si="483"/>
        <v>3</v>
      </c>
      <c r="B4434" s="48" t="str">
        <f t="shared" si="484"/>
        <v>9</v>
      </c>
      <c r="C4434" s="48" t="str">
        <f t="shared" si="485"/>
        <v>1</v>
      </c>
      <c r="D4434" s="48" t="str">
        <f t="shared" si="486"/>
        <v>1</v>
      </c>
      <c r="E4434" s="48" t="str">
        <f t="shared" si="487"/>
        <v>5</v>
      </c>
      <c r="F4434" s="48" t="str">
        <f t="shared" si="488"/>
        <v>00</v>
      </c>
      <c r="G4434" s="48" t="str">
        <f t="shared" si="489"/>
        <v>00</v>
      </c>
      <c r="H4434" s="57">
        <v>391150000</v>
      </c>
      <c r="I4434" s="48" t="s">
        <v>11671</v>
      </c>
      <c r="J4434" s="87" t="s">
        <v>11672</v>
      </c>
      <c r="K4434" s="48" t="s">
        <v>5694</v>
      </c>
      <c r="L4434" s="48" t="s">
        <v>5695</v>
      </c>
      <c r="M4434" s="48" t="s">
        <v>5707</v>
      </c>
      <c r="N4434" s="48" t="s">
        <v>5697</v>
      </c>
      <c r="O4434" s="58">
        <v>1</v>
      </c>
      <c r="P4434" s="48" t="str">
        <f>IFERROR(VLOOKUP(O4434,'[1]Conjunto de IC'!A:E,5,0),"Não se aplica")</f>
        <v>PO</v>
      </c>
    </row>
    <row r="4435" spans="1:16" hidden="1" x14ac:dyDescent="0.25">
      <c r="A4435" s="48" t="str">
        <f t="shared" si="483"/>
        <v>3</v>
      </c>
      <c r="B4435" s="48" t="str">
        <f t="shared" si="484"/>
        <v>9</v>
      </c>
      <c r="C4435" s="48" t="str">
        <f t="shared" si="485"/>
        <v>1</v>
      </c>
      <c r="D4435" s="48" t="str">
        <f t="shared" si="486"/>
        <v>2</v>
      </c>
      <c r="E4435" s="48" t="str">
        <f t="shared" si="487"/>
        <v>0</v>
      </c>
      <c r="F4435" s="48" t="str">
        <f t="shared" si="488"/>
        <v>00</v>
      </c>
      <c r="G4435" s="48" t="str">
        <f t="shared" si="489"/>
        <v>00</v>
      </c>
      <c r="H4435" s="57">
        <v>391200000</v>
      </c>
      <c r="I4435" s="48" t="s">
        <v>11673</v>
      </c>
      <c r="J4435" s="87" t="s">
        <v>11674</v>
      </c>
      <c r="K4435" s="48" t="s">
        <v>5694</v>
      </c>
      <c r="L4435" s="48" t="s">
        <v>5695</v>
      </c>
      <c r="M4435" s="48" t="s">
        <v>5696</v>
      </c>
      <c r="N4435" s="48" t="s">
        <v>5697</v>
      </c>
      <c r="O4435" s="58">
        <v>0</v>
      </c>
      <c r="P4435" s="48" t="str">
        <f>IFERROR(VLOOKUP(O4435,'[1]Conjunto de IC'!A:E,5,0),"Não se aplica")</f>
        <v>Não se aplica</v>
      </c>
    </row>
    <row r="4436" spans="1:16" ht="25.5" hidden="1" x14ac:dyDescent="0.25">
      <c r="A4436" s="48" t="str">
        <f t="shared" si="483"/>
        <v>3</v>
      </c>
      <c r="B4436" s="48" t="str">
        <f t="shared" si="484"/>
        <v>9</v>
      </c>
      <c r="C4436" s="48" t="str">
        <f t="shared" si="485"/>
        <v>1</v>
      </c>
      <c r="D4436" s="48" t="str">
        <f t="shared" si="486"/>
        <v>2</v>
      </c>
      <c r="E4436" s="48" t="str">
        <f t="shared" si="487"/>
        <v>1</v>
      </c>
      <c r="F4436" s="48" t="str">
        <f t="shared" si="488"/>
        <v>00</v>
      </c>
      <c r="G4436" s="48" t="str">
        <f t="shared" si="489"/>
        <v>00</v>
      </c>
      <c r="H4436" s="57">
        <v>391210000</v>
      </c>
      <c r="I4436" s="48" t="s">
        <v>11675</v>
      </c>
      <c r="J4436" s="87" t="s">
        <v>11676</v>
      </c>
      <c r="K4436" s="48" t="s">
        <v>5694</v>
      </c>
      <c r="L4436" s="48" t="s">
        <v>5695</v>
      </c>
      <c r="M4436" s="48" t="s">
        <v>5707</v>
      </c>
      <c r="N4436" s="48" t="s">
        <v>5697</v>
      </c>
      <c r="O4436" s="58">
        <v>1</v>
      </c>
      <c r="P4436" s="48" t="str">
        <f>IFERROR(VLOOKUP(O4436,'[1]Conjunto de IC'!A:E,5,0),"Não se aplica")</f>
        <v>PO</v>
      </c>
    </row>
    <row r="4437" spans="1:16" ht="25.5" hidden="1" x14ac:dyDescent="0.25">
      <c r="A4437" s="48" t="str">
        <f t="shared" si="483"/>
        <v>3</v>
      </c>
      <c r="B4437" s="48" t="str">
        <f t="shared" si="484"/>
        <v>9</v>
      </c>
      <c r="C4437" s="48" t="str">
        <f t="shared" si="485"/>
        <v>1</v>
      </c>
      <c r="D4437" s="48" t="str">
        <f t="shared" si="486"/>
        <v>2</v>
      </c>
      <c r="E4437" s="48" t="str">
        <f t="shared" si="487"/>
        <v>2</v>
      </c>
      <c r="F4437" s="48" t="str">
        <f t="shared" si="488"/>
        <v>00</v>
      </c>
      <c r="G4437" s="48" t="str">
        <f t="shared" si="489"/>
        <v>00</v>
      </c>
      <c r="H4437" s="57">
        <v>391220000</v>
      </c>
      <c r="I4437" s="48" t="s">
        <v>11677</v>
      </c>
      <c r="J4437" s="87" t="s">
        <v>11678</v>
      </c>
      <c r="K4437" s="48" t="s">
        <v>5694</v>
      </c>
      <c r="L4437" s="48" t="s">
        <v>5695</v>
      </c>
      <c r="M4437" s="48" t="s">
        <v>5707</v>
      </c>
      <c r="N4437" s="48" t="s">
        <v>5697</v>
      </c>
      <c r="O4437" s="58">
        <v>1</v>
      </c>
      <c r="P4437" s="48" t="str">
        <f>IFERROR(VLOOKUP(O4437,'[1]Conjunto de IC'!A:E,5,0),"Não se aplica")</f>
        <v>PO</v>
      </c>
    </row>
    <row r="4438" spans="1:16" ht="38.25" hidden="1" x14ac:dyDescent="0.25">
      <c r="A4438" s="48" t="str">
        <f t="shared" si="483"/>
        <v>3</v>
      </c>
      <c r="B4438" s="48" t="str">
        <f t="shared" si="484"/>
        <v>9</v>
      </c>
      <c r="C4438" s="48" t="str">
        <f t="shared" si="485"/>
        <v>1</v>
      </c>
      <c r="D4438" s="48" t="str">
        <f t="shared" si="486"/>
        <v>2</v>
      </c>
      <c r="E4438" s="48" t="str">
        <f t="shared" si="487"/>
        <v>3</v>
      </c>
      <c r="F4438" s="48" t="str">
        <f t="shared" si="488"/>
        <v>00</v>
      </c>
      <c r="G4438" s="48" t="str">
        <f t="shared" si="489"/>
        <v>00</v>
      </c>
      <c r="H4438" s="57">
        <v>391230000</v>
      </c>
      <c r="I4438" s="48" t="s">
        <v>11679</v>
      </c>
      <c r="J4438" s="87" t="s">
        <v>11680</v>
      </c>
      <c r="K4438" s="48" t="s">
        <v>5694</v>
      </c>
      <c r="L4438" s="48" t="s">
        <v>5695</v>
      </c>
      <c r="M4438" s="48" t="s">
        <v>5707</v>
      </c>
      <c r="N4438" s="48" t="s">
        <v>5697</v>
      </c>
      <c r="O4438" s="58">
        <v>1</v>
      </c>
      <c r="P4438" s="48" t="str">
        <f>IFERROR(VLOOKUP(O4438,'[1]Conjunto de IC'!A:E,5,0),"Não se aplica")</f>
        <v>PO</v>
      </c>
    </row>
    <row r="4439" spans="1:16" ht="38.25" hidden="1" x14ac:dyDescent="0.25">
      <c r="A4439" s="48" t="str">
        <f t="shared" si="483"/>
        <v>3</v>
      </c>
      <c r="B4439" s="48" t="str">
        <f t="shared" si="484"/>
        <v>9</v>
      </c>
      <c r="C4439" s="48" t="str">
        <f t="shared" si="485"/>
        <v>1</v>
      </c>
      <c r="D4439" s="48" t="str">
        <f t="shared" si="486"/>
        <v>2</v>
      </c>
      <c r="E4439" s="48" t="str">
        <f t="shared" si="487"/>
        <v>4</v>
      </c>
      <c r="F4439" s="48" t="str">
        <f t="shared" si="488"/>
        <v>00</v>
      </c>
      <c r="G4439" s="48" t="str">
        <f t="shared" si="489"/>
        <v>00</v>
      </c>
      <c r="H4439" s="57">
        <v>391240000</v>
      </c>
      <c r="I4439" s="48" t="s">
        <v>11681</v>
      </c>
      <c r="J4439" s="87" t="s">
        <v>11682</v>
      </c>
      <c r="K4439" s="48" t="s">
        <v>5694</v>
      </c>
      <c r="L4439" s="48" t="s">
        <v>5695</v>
      </c>
      <c r="M4439" s="48" t="s">
        <v>5707</v>
      </c>
      <c r="N4439" s="48" t="s">
        <v>5697</v>
      </c>
      <c r="O4439" s="58">
        <v>1</v>
      </c>
      <c r="P4439" s="48" t="str">
        <f>IFERROR(VLOOKUP(O4439,'[1]Conjunto de IC'!A:E,5,0),"Não se aplica")</f>
        <v>PO</v>
      </c>
    </row>
    <row r="4440" spans="1:16" ht="38.25" hidden="1" x14ac:dyDescent="0.25">
      <c r="A4440" s="48" t="str">
        <f t="shared" si="483"/>
        <v>3</v>
      </c>
      <c r="B4440" s="48" t="str">
        <f t="shared" si="484"/>
        <v>9</v>
      </c>
      <c r="C4440" s="48" t="str">
        <f t="shared" si="485"/>
        <v>1</v>
      </c>
      <c r="D4440" s="48" t="str">
        <f t="shared" si="486"/>
        <v>2</v>
      </c>
      <c r="E4440" s="48" t="str">
        <f t="shared" si="487"/>
        <v>5</v>
      </c>
      <c r="F4440" s="48" t="str">
        <f t="shared" si="488"/>
        <v>00</v>
      </c>
      <c r="G4440" s="48" t="str">
        <f t="shared" si="489"/>
        <v>00</v>
      </c>
      <c r="H4440" s="57">
        <v>391250000</v>
      </c>
      <c r="I4440" s="48" t="s">
        <v>11683</v>
      </c>
      <c r="J4440" s="87" t="s">
        <v>11684</v>
      </c>
      <c r="K4440" s="48" t="s">
        <v>5694</v>
      </c>
      <c r="L4440" s="48" t="s">
        <v>5695</v>
      </c>
      <c r="M4440" s="48" t="s">
        <v>5707</v>
      </c>
      <c r="N4440" s="48" t="s">
        <v>5697</v>
      </c>
      <c r="O4440" s="58">
        <v>1</v>
      </c>
      <c r="P4440" s="48" t="str">
        <f>IFERROR(VLOOKUP(O4440,'[1]Conjunto de IC'!A:E,5,0),"Não se aplica")</f>
        <v>PO</v>
      </c>
    </row>
    <row r="4441" spans="1:16" hidden="1" x14ac:dyDescent="0.25">
      <c r="A4441" s="48" t="str">
        <f t="shared" si="483"/>
        <v>3</v>
      </c>
      <c r="B4441" s="48" t="str">
        <f t="shared" si="484"/>
        <v>9</v>
      </c>
      <c r="C4441" s="48" t="str">
        <f t="shared" si="485"/>
        <v>1</v>
      </c>
      <c r="D4441" s="48" t="str">
        <f t="shared" si="486"/>
        <v>3</v>
      </c>
      <c r="E4441" s="48" t="str">
        <f t="shared" si="487"/>
        <v>0</v>
      </c>
      <c r="F4441" s="48" t="str">
        <f t="shared" si="488"/>
        <v>00</v>
      </c>
      <c r="G4441" s="48" t="str">
        <f t="shared" si="489"/>
        <v>00</v>
      </c>
      <c r="H4441" s="57">
        <v>391300000</v>
      </c>
      <c r="I4441" s="48" t="s">
        <v>11685</v>
      </c>
      <c r="J4441" s="87" t="s">
        <v>11686</v>
      </c>
      <c r="K4441" s="48" t="s">
        <v>5694</v>
      </c>
      <c r="L4441" s="48" t="s">
        <v>5695</v>
      </c>
      <c r="M4441" s="48" t="s">
        <v>5696</v>
      </c>
      <c r="N4441" s="48" t="s">
        <v>5697</v>
      </c>
      <c r="O4441" s="58">
        <v>0</v>
      </c>
      <c r="P4441" s="48" t="str">
        <f>IFERROR(VLOOKUP(O4441,'[1]Conjunto de IC'!A:E,5,0),"Não se aplica")</f>
        <v>Não se aplica</v>
      </c>
    </row>
    <row r="4442" spans="1:16" ht="25.5" hidden="1" x14ac:dyDescent="0.25">
      <c r="A4442" s="48" t="str">
        <f t="shared" si="483"/>
        <v>3</v>
      </c>
      <c r="B4442" s="48" t="str">
        <f t="shared" si="484"/>
        <v>9</v>
      </c>
      <c r="C4442" s="48" t="str">
        <f t="shared" si="485"/>
        <v>1</v>
      </c>
      <c r="D4442" s="48" t="str">
        <f t="shared" si="486"/>
        <v>3</v>
      </c>
      <c r="E4442" s="48" t="str">
        <f t="shared" si="487"/>
        <v>1</v>
      </c>
      <c r="F4442" s="48" t="str">
        <f t="shared" si="488"/>
        <v>00</v>
      </c>
      <c r="G4442" s="48" t="str">
        <f t="shared" si="489"/>
        <v>00</v>
      </c>
      <c r="H4442" s="57">
        <v>391310000</v>
      </c>
      <c r="I4442" s="48" t="s">
        <v>11687</v>
      </c>
      <c r="J4442" s="87" t="s">
        <v>11688</v>
      </c>
      <c r="K4442" s="48" t="s">
        <v>5694</v>
      </c>
      <c r="L4442" s="48" t="s">
        <v>5695</v>
      </c>
      <c r="M4442" s="48" t="s">
        <v>5707</v>
      </c>
      <c r="N4442" s="48" t="s">
        <v>5697</v>
      </c>
      <c r="O4442" s="58">
        <v>1</v>
      </c>
      <c r="P4442" s="48" t="str">
        <f>IFERROR(VLOOKUP(O4442,'[1]Conjunto de IC'!A:E,5,0),"Não se aplica")</f>
        <v>PO</v>
      </c>
    </row>
    <row r="4443" spans="1:16" ht="25.5" hidden="1" x14ac:dyDescent="0.25">
      <c r="A4443" s="48" t="str">
        <f t="shared" si="483"/>
        <v>3</v>
      </c>
      <c r="B4443" s="48" t="str">
        <f t="shared" si="484"/>
        <v>9</v>
      </c>
      <c r="C4443" s="48" t="str">
        <f t="shared" si="485"/>
        <v>1</v>
      </c>
      <c r="D4443" s="48" t="str">
        <f t="shared" si="486"/>
        <v>3</v>
      </c>
      <c r="E4443" s="48" t="str">
        <f t="shared" si="487"/>
        <v>2</v>
      </c>
      <c r="F4443" s="48" t="str">
        <f t="shared" si="488"/>
        <v>00</v>
      </c>
      <c r="G4443" s="48" t="str">
        <f t="shared" si="489"/>
        <v>00</v>
      </c>
      <c r="H4443" s="57">
        <v>391320000</v>
      </c>
      <c r="I4443" s="48" t="s">
        <v>11689</v>
      </c>
      <c r="J4443" s="87" t="s">
        <v>11690</v>
      </c>
      <c r="K4443" s="48" t="s">
        <v>5694</v>
      </c>
      <c r="L4443" s="48" t="s">
        <v>5695</v>
      </c>
      <c r="M4443" s="48" t="s">
        <v>5707</v>
      </c>
      <c r="N4443" s="48" t="s">
        <v>5697</v>
      </c>
      <c r="O4443" s="58">
        <v>1</v>
      </c>
      <c r="P4443" s="48" t="str">
        <f>IFERROR(VLOOKUP(O4443,'[1]Conjunto de IC'!A:E,5,0),"Não se aplica")</f>
        <v>PO</v>
      </c>
    </row>
    <row r="4444" spans="1:16" ht="38.25" hidden="1" x14ac:dyDescent="0.25">
      <c r="A4444" s="48" t="str">
        <f t="shared" si="483"/>
        <v>3</v>
      </c>
      <c r="B4444" s="48" t="str">
        <f t="shared" si="484"/>
        <v>9</v>
      </c>
      <c r="C4444" s="48" t="str">
        <f t="shared" si="485"/>
        <v>1</v>
      </c>
      <c r="D4444" s="48" t="str">
        <f t="shared" si="486"/>
        <v>3</v>
      </c>
      <c r="E4444" s="48" t="str">
        <f t="shared" si="487"/>
        <v>3</v>
      </c>
      <c r="F4444" s="48" t="str">
        <f t="shared" si="488"/>
        <v>00</v>
      </c>
      <c r="G4444" s="48" t="str">
        <f t="shared" si="489"/>
        <v>00</v>
      </c>
      <c r="H4444" s="57">
        <v>391330000</v>
      </c>
      <c r="I4444" s="48" t="s">
        <v>11691</v>
      </c>
      <c r="J4444" s="87" t="s">
        <v>11692</v>
      </c>
      <c r="K4444" s="48" t="s">
        <v>5694</v>
      </c>
      <c r="L4444" s="48" t="s">
        <v>5695</v>
      </c>
      <c r="M4444" s="48" t="s">
        <v>5707</v>
      </c>
      <c r="N4444" s="48" t="s">
        <v>5697</v>
      </c>
      <c r="O4444" s="58">
        <v>1</v>
      </c>
      <c r="P4444" s="48" t="str">
        <f>IFERROR(VLOOKUP(O4444,'[1]Conjunto de IC'!A:E,5,0),"Não se aplica")</f>
        <v>PO</v>
      </c>
    </row>
    <row r="4445" spans="1:16" ht="38.25" hidden="1" x14ac:dyDescent="0.25">
      <c r="A4445" s="48" t="str">
        <f t="shared" si="483"/>
        <v>3</v>
      </c>
      <c r="B4445" s="48" t="str">
        <f t="shared" si="484"/>
        <v>9</v>
      </c>
      <c r="C4445" s="48" t="str">
        <f t="shared" si="485"/>
        <v>1</v>
      </c>
      <c r="D4445" s="48" t="str">
        <f t="shared" si="486"/>
        <v>3</v>
      </c>
      <c r="E4445" s="48" t="str">
        <f t="shared" si="487"/>
        <v>4</v>
      </c>
      <c r="F4445" s="48" t="str">
        <f t="shared" si="488"/>
        <v>00</v>
      </c>
      <c r="G4445" s="48" t="str">
        <f t="shared" si="489"/>
        <v>00</v>
      </c>
      <c r="H4445" s="57">
        <v>391340000</v>
      </c>
      <c r="I4445" s="48" t="s">
        <v>11693</v>
      </c>
      <c r="J4445" s="87" t="s">
        <v>11694</v>
      </c>
      <c r="K4445" s="48" t="s">
        <v>5694</v>
      </c>
      <c r="L4445" s="48" t="s">
        <v>5695</v>
      </c>
      <c r="M4445" s="48" t="s">
        <v>5707</v>
      </c>
      <c r="N4445" s="48" t="s">
        <v>5697</v>
      </c>
      <c r="O4445" s="58">
        <v>1</v>
      </c>
      <c r="P4445" s="48" t="str">
        <f>IFERROR(VLOOKUP(O4445,'[1]Conjunto de IC'!A:E,5,0),"Não se aplica")</f>
        <v>PO</v>
      </c>
    </row>
    <row r="4446" spans="1:16" ht="38.25" hidden="1" x14ac:dyDescent="0.25">
      <c r="A4446" s="48" t="str">
        <f t="shared" si="483"/>
        <v>3</v>
      </c>
      <c r="B4446" s="48" t="str">
        <f t="shared" si="484"/>
        <v>9</v>
      </c>
      <c r="C4446" s="48" t="str">
        <f t="shared" si="485"/>
        <v>1</v>
      </c>
      <c r="D4446" s="48" t="str">
        <f t="shared" si="486"/>
        <v>3</v>
      </c>
      <c r="E4446" s="48" t="str">
        <f t="shared" si="487"/>
        <v>5</v>
      </c>
      <c r="F4446" s="48" t="str">
        <f t="shared" si="488"/>
        <v>00</v>
      </c>
      <c r="G4446" s="48" t="str">
        <f t="shared" si="489"/>
        <v>00</v>
      </c>
      <c r="H4446" s="57">
        <v>391350000</v>
      </c>
      <c r="I4446" s="48" t="s">
        <v>11695</v>
      </c>
      <c r="J4446" s="87" t="s">
        <v>11696</v>
      </c>
      <c r="K4446" s="48" t="s">
        <v>5694</v>
      </c>
      <c r="L4446" s="48" t="s">
        <v>5695</v>
      </c>
      <c r="M4446" s="48" t="s">
        <v>5707</v>
      </c>
      <c r="N4446" s="48" t="s">
        <v>5697</v>
      </c>
      <c r="O4446" s="58">
        <v>1</v>
      </c>
      <c r="P4446" s="48" t="str">
        <f>IFERROR(VLOOKUP(O4446,'[1]Conjunto de IC'!A:E,5,0),"Não se aplica")</f>
        <v>PO</v>
      </c>
    </row>
    <row r="4447" spans="1:16" hidden="1" x14ac:dyDescent="0.25">
      <c r="A4447" s="48" t="str">
        <f t="shared" si="483"/>
        <v>3</v>
      </c>
      <c r="B4447" s="48" t="str">
        <f t="shared" si="484"/>
        <v>9</v>
      </c>
      <c r="C4447" s="48" t="str">
        <f t="shared" si="485"/>
        <v>1</v>
      </c>
      <c r="D4447" s="48" t="str">
        <f t="shared" si="486"/>
        <v>4</v>
      </c>
      <c r="E4447" s="48" t="str">
        <f t="shared" si="487"/>
        <v>0</v>
      </c>
      <c r="F4447" s="48" t="str">
        <f t="shared" si="488"/>
        <v>00</v>
      </c>
      <c r="G4447" s="48" t="str">
        <f t="shared" si="489"/>
        <v>00</v>
      </c>
      <c r="H4447" s="57">
        <v>391400000</v>
      </c>
      <c r="I4447" s="48" t="s">
        <v>11697</v>
      </c>
      <c r="J4447" s="87" t="s">
        <v>11698</v>
      </c>
      <c r="K4447" s="48" t="s">
        <v>5694</v>
      </c>
      <c r="L4447" s="48" t="s">
        <v>5695</v>
      </c>
      <c r="M4447" s="48" t="s">
        <v>5696</v>
      </c>
      <c r="N4447" s="48" t="s">
        <v>5697</v>
      </c>
      <c r="O4447" s="58">
        <v>0</v>
      </c>
      <c r="P4447" s="48" t="str">
        <f>IFERROR(VLOOKUP(O4447,'[1]Conjunto de IC'!A:E,5,0),"Não se aplica")</f>
        <v>Não se aplica</v>
      </c>
    </row>
    <row r="4448" spans="1:16" ht="25.5" hidden="1" x14ac:dyDescent="0.25">
      <c r="A4448" s="48" t="str">
        <f t="shared" si="483"/>
        <v>3</v>
      </c>
      <c r="B4448" s="48" t="str">
        <f t="shared" si="484"/>
        <v>9</v>
      </c>
      <c r="C4448" s="48" t="str">
        <f t="shared" si="485"/>
        <v>1</v>
      </c>
      <c r="D4448" s="48" t="str">
        <f t="shared" si="486"/>
        <v>4</v>
      </c>
      <c r="E4448" s="48" t="str">
        <f t="shared" si="487"/>
        <v>1</v>
      </c>
      <c r="F4448" s="48" t="str">
        <f t="shared" si="488"/>
        <v>00</v>
      </c>
      <c r="G4448" s="48" t="str">
        <f t="shared" si="489"/>
        <v>00</v>
      </c>
      <c r="H4448" s="57">
        <v>391410000</v>
      </c>
      <c r="I4448" s="48" t="s">
        <v>11699</v>
      </c>
      <c r="J4448" s="87" t="s">
        <v>11700</v>
      </c>
      <c r="K4448" s="48" t="s">
        <v>5694</v>
      </c>
      <c r="L4448" s="48" t="s">
        <v>5695</v>
      </c>
      <c r="M4448" s="48" t="s">
        <v>5707</v>
      </c>
      <c r="N4448" s="48" t="s">
        <v>5697</v>
      </c>
      <c r="O4448" s="58">
        <v>1</v>
      </c>
      <c r="P4448" s="48" t="str">
        <f>IFERROR(VLOOKUP(O4448,'[1]Conjunto de IC'!A:E,5,0),"Não se aplica")</f>
        <v>PO</v>
      </c>
    </row>
    <row r="4449" spans="1:16" ht="25.5" hidden="1" x14ac:dyDescent="0.25">
      <c r="A4449" s="48" t="str">
        <f t="shared" si="483"/>
        <v>3</v>
      </c>
      <c r="B4449" s="48" t="str">
        <f t="shared" si="484"/>
        <v>9</v>
      </c>
      <c r="C4449" s="48" t="str">
        <f t="shared" si="485"/>
        <v>1</v>
      </c>
      <c r="D4449" s="48" t="str">
        <f t="shared" si="486"/>
        <v>4</v>
      </c>
      <c r="E4449" s="48" t="str">
        <f t="shared" si="487"/>
        <v>2</v>
      </c>
      <c r="F4449" s="48" t="str">
        <f t="shared" si="488"/>
        <v>00</v>
      </c>
      <c r="G4449" s="48" t="str">
        <f t="shared" si="489"/>
        <v>00</v>
      </c>
      <c r="H4449" s="57">
        <v>391420000</v>
      </c>
      <c r="I4449" s="48" t="s">
        <v>11701</v>
      </c>
      <c r="J4449" s="87" t="s">
        <v>11702</v>
      </c>
      <c r="K4449" s="48" t="s">
        <v>5694</v>
      </c>
      <c r="L4449" s="48" t="s">
        <v>5695</v>
      </c>
      <c r="M4449" s="48" t="s">
        <v>5707</v>
      </c>
      <c r="N4449" s="48" t="s">
        <v>5697</v>
      </c>
      <c r="O4449" s="58">
        <v>1</v>
      </c>
      <c r="P4449" s="48" t="str">
        <f>IFERROR(VLOOKUP(O4449,'[1]Conjunto de IC'!A:E,5,0),"Não se aplica")</f>
        <v>PO</v>
      </c>
    </row>
    <row r="4450" spans="1:16" ht="38.25" hidden="1" x14ac:dyDescent="0.25">
      <c r="A4450" s="48" t="str">
        <f t="shared" si="483"/>
        <v>3</v>
      </c>
      <c r="B4450" s="48" t="str">
        <f t="shared" si="484"/>
        <v>9</v>
      </c>
      <c r="C4450" s="48" t="str">
        <f t="shared" si="485"/>
        <v>1</v>
      </c>
      <c r="D4450" s="48" t="str">
        <f t="shared" si="486"/>
        <v>4</v>
      </c>
      <c r="E4450" s="48" t="str">
        <f t="shared" si="487"/>
        <v>3</v>
      </c>
      <c r="F4450" s="48" t="str">
        <f t="shared" si="488"/>
        <v>00</v>
      </c>
      <c r="G4450" s="48" t="str">
        <f t="shared" si="489"/>
        <v>00</v>
      </c>
      <c r="H4450" s="57">
        <v>391430000</v>
      </c>
      <c r="I4450" s="48" t="s">
        <v>11703</v>
      </c>
      <c r="J4450" s="87" t="s">
        <v>11704</v>
      </c>
      <c r="K4450" s="48" t="s">
        <v>5694</v>
      </c>
      <c r="L4450" s="48" t="s">
        <v>5695</v>
      </c>
      <c r="M4450" s="48" t="s">
        <v>5707</v>
      </c>
      <c r="N4450" s="48" t="s">
        <v>5697</v>
      </c>
      <c r="O4450" s="58">
        <v>1</v>
      </c>
      <c r="P4450" s="48" t="str">
        <f>IFERROR(VLOOKUP(O4450,'[1]Conjunto de IC'!A:E,5,0),"Não se aplica")</f>
        <v>PO</v>
      </c>
    </row>
    <row r="4451" spans="1:16" ht="38.25" hidden="1" x14ac:dyDescent="0.25">
      <c r="A4451" s="48" t="str">
        <f t="shared" si="483"/>
        <v>3</v>
      </c>
      <c r="B4451" s="48" t="str">
        <f t="shared" si="484"/>
        <v>9</v>
      </c>
      <c r="C4451" s="48" t="str">
        <f t="shared" si="485"/>
        <v>1</v>
      </c>
      <c r="D4451" s="48" t="str">
        <f t="shared" si="486"/>
        <v>4</v>
      </c>
      <c r="E4451" s="48" t="str">
        <f t="shared" si="487"/>
        <v>4</v>
      </c>
      <c r="F4451" s="48" t="str">
        <f t="shared" si="488"/>
        <v>00</v>
      </c>
      <c r="G4451" s="48" t="str">
        <f t="shared" si="489"/>
        <v>00</v>
      </c>
      <c r="H4451" s="57">
        <v>391440000</v>
      </c>
      <c r="I4451" s="48" t="s">
        <v>11705</v>
      </c>
      <c r="J4451" s="87" t="s">
        <v>11706</v>
      </c>
      <c r="K4451" s="48" t="s">
        <v>5694</v>
      </c>
      <c r="L4451" s="48" t="s">
        <v>5695</v>
      </c>
      <c r="M4451" s="48" t="s">
        <v>5707</v>
      </c>
      <c r="N4451" s="48" t="s">
        <v>5697</v>
      </c>
      <c r="O4451" s="58">
        <v>1</v>
      </c>
      <c r="P4451" s="48" t="str">
        <f>IFERROR(VLOOKUP(O4451,'[1]Conjunto de IC'!A:E,5,0),"Não se aplica")</f>
        <v>PO</v>
      </c>
    </row>
    <row r="4452" spans="1:16" ht="38.25" hidden="1" x14ac:dyDescent="0.25">
      <c r="A4452" s="48" t="str">
        <f t="shared" si="483"/>
        <v>3</v>
      </c>
      <c r="B4452" s="48" t="str">
        <f t="shared" si="484"/>
        <v>9</v>
      </c>
      <c r="C4452" s="48" t="str">
        <f t="shared" si="485"/>
        <v>1</v>
      </c>
      <c r="D4452" s="48" t="str">
        <f t="shared" si="486"/>
        <v>4</v>
      </c>
      <c r="E4452" s="48" t="str">
        <f t="shared" si="487"/>
        <v>5</v>
      </c>
      <c r="F4452" s="48" t="str">
        <f t="shared" si="488"/>
        <v>00</v>
      </c>
      <c r="G4452" s="48" t="str">
        <f t="shared" si="489"/>
        <v>00</v>
      </c>
      <c r="H4452" s="57">
        <v>391450000</v>
      </c>
      <c r="I4452" s="48" t="s">
        <v>11707</v>
      </c>
      <c r="J4452" s="87" t="s">
        <v>11708</v>
      </c>
      <c r="K4452" s="48" t="s">
        <v>5694</v>
      </c>
      <c r="L4452" s="48" t="s">
        <v>5695</v>
      </c>
      <c r="M4452" s="48" t="s">
        <v>5707</v>
      </c>
      <c r="N4452" s="48" t="s">
        <v>5697</v>
      </c>
      <c r="O4452" s="58">
        <v>1</v>
      </c>
      <c r="P4452" s="48" t="str">
        <f>IFERROR(VLOOKUP(O4452,'[1]Conjunto de IC'!A:E,5,0),"Não se aplica")</f>
        <v>PO</v>
      </c>
    </row>
    <row r="4453" spans="1:16" hidden="1" x14ac:dyDescent="0.25">
      <c r="A4453" s="48" t="str">
        <f t="shared" si="483"/>
        <v>3</v>
      </c>
      <c r="B4453" s="48" t="str">
        <f t="shared" si="484"/>
        <v>9</v>
      </c>
      <c r="C4453" s="48" t="str">
        <f t="shared" si="485"/>
        <v>1</v>
      </c>
      <c r="D4453" s="48" t="str">
        <f t="shared" si="486"/>
        <v>5</v>
      </c>
      <c r="E4453" s="48" t="str">
        <f t="shared" si="487"/>
        <v>0</v>
      </c>
      <c r="F4453" s="48" t="str">
        <f t="shared" si="488"/>
        <v>00</v>
      </c>
      <c r="G4453" s="48" t="str">
        <f t="shared" si="489"/>
        <v>00</v>
      </c>
      <c r="H4453" s="57">
        <v>391500000</v>
      </c>
      <c r="I4453" s="48" t="s">
        <v>11709</v>
      </c>
      <c r="J4453" s="87" t="s">
        <v>11710</v>
      </c>
      <c r="K4453" s="48" t="s">
        <v>5694</v>
      </c>
      <c r="L4453" s="48" t="s">
        <v>5695</v>
      </c>
      <c r="M4453" s="48" t="s">
        <v>5696</v>
      </c>
      <c r="N4453" s="48" t="s">
        <v>5697</v>
      </c>
      <c r="O4453" s="58">
        <v>0</v>
      </c>
      <c r="P4453" s="48" t="str">
        <f>IFERROR(VLOOKUP(O4453,'[1]Conjunto de IC'!A:E,5,0),"Não se aplica")</f>
        <v>Não se aplica</v>
      </c>
    </row>
    <row r="4454" spans="1:16" ht="25.5" hidden="1" x14ac:dyDescent="0.25">
      <c r="A4454" s="48" t="str">
        <f t="shared" si="483"/>
        <v>3</v>
      </c>
      <c r="B4454" s="48" t="str">
        <f t="shared" si="484"/>
        <v>9</v>
      </c>
      <c r="C4454" s="48" t="str">
        <f t="shared" si="485"/>
        <v>1</v>
      </c>
      <c r="D4454" s="48" t="str">
        <f t="shared" si="486"/>
        <v>5</v>
      </c>
      <c r="E4454" s="48" t="str">
        <f t="shared" si="487"/>
        <v>1</v>
      </c>
      <c r="F4454" s="48" t="str">
        <f t="shared" si="488"/>
        <v>00</v>
      </c>
      <c r="G4454" s="48" t="str">
        <f t="shared" si="489"/>
        <v>00</v>
      </c>
      <c r="H4454" s="57">
        <v>391510000</v>
      </c>
      <c r="I4454" s="48" t="s">
        <v>11711</v>
      </c>
      <c r="J4454" s="87" t="s">
        <v>11712</v>
      </c>
      <c r="K4454" s="48" t="s">
        <v>5694</v>
      </c>
      <c r="L4454" s="48" t="s">
        <v>5695</v>
      </c>
      <c r="M4454" s="48" t="s">
        <v>5707</v>
      </c>
      <c r="N4454" s="48" t="s">
        <v>5697</v>
      </c>
      <c r="O4454" s="58">
        <v>1</v>
      </c>
      <c r="P4454" s="48" t="str">
        <f>IFERROR(VLOOKUP(O4454,'[1]Conjunto de IC'!A:E,5,0),"Não se aplica")</f>
        <v>PO</v>
      </c>
    </row>
    <row r="4455" spans="1:16" ht="38.25" hidden="1" x14ac:dyDescent="0.25">
      <c r="A4455" s="48" t="str">
        <f t="shared" si="483"/>
        <v>3</v>
      </c>
      <c r="B4455" s="48" t="str">
        <f t="shared" si="484"/>
        <v>9</v>
      </c>
      <c r="C4455" s="48" t="str">
        <f t="shared" si="485"/>
        <v>1</v>
      </c>
      <c r="D4455" s="48" t="str">
        <f t="shared" si="486"/>
        <v>5</v>
      </c>
      <c r="E4455" s="48" t="str">
        <f t="shared" si="487"/>
        <v>2</v>
      </c>
      <c r="F4455" s="48" t="str">
        <f t="shared" si="488"/>
        <v>00</v>
      </c>
      <c r="G4455" s="48" t="str">
        <f t="shared" si="489"/>
        <v>00</v>
      </c>
      <c r="H4455" s="57">
        <v>391520000</v>
      </c>
      <c r="I4455" s="48" t="s">
        <v>11713</v>
      </c>
      <c r="J4455" s="87" t="s">
        <v>11714</v>
      </c>
      <c r="K4455" s="48" t="s">
        <v>5694</v>
      </c>
      <c r="L4455" s="48" t="s">
        <v>5695</v>
      </c>
      <c r="M4455" s="48" t="s">
        <v>5707</v>
      </c>
      <c r="N4455" s="48" t="s">
        <v>5697</v>
      </c>
      <c r="O4455" s="58">
        <v>1</v>
      </c>
      <c r="P4455" s="48" t="str">
        <f>IFERROR(VLOOKUP(O4455,'[1]Conjunto de IC'!A:E,5,0),"Não se aplica")</f>
        <v>PO</v>
      </c>
    </row>
    <row r="4456" spans="1:16" ht="38.25" hidden="1" x14ac:dyDescent="0.25">
      <c r="A4456" s="48" t="str">
        <f t="shared" si="483"/>
        <v>3</v>
      </c>
      <c r="B4456" s="48" t="str">
        <f t="shared" si="484"/>
        <v>9</v>
      </c>
      <c r="C4456" s="48" t="str">
        <f t="shared" si="485"/>
        <v>1</v>
      </c>
      <c r="D4456" s="48" t="str">
        <f t="shared" si="486"/>
        <v>5</v>
      </c>
      <c r="E4456" s="48" t="str">
        <f t="shared" si="487"/>
        <v>3</v>
      </c>
      <c r="F4456" s="48" t="str">
        <f t="shared" si="488"/>
        <v>00</v>
      </c>
      <c r="G4456" s="48" t="str">
        <f t="shared" si="489"/>
        <v>00</v>
      </c>
      <c r="H4456" s="57">
        <v>391530000</v>
      </c>
      <c r="I4456" s="48" t="s">
        <v>11715</v>
      </c>
      <c r="J4456" s="87" t="s">
        <v>11716</v>
      </c>
      <c r="K4456" s="48" t="s">
        <v>5694</v>
      </c>
      <c r="L4456" s="48" t="s">
        <v>5695</v>
      </c>
      <c r="M4456" s="48" t="s">
        <v>5707</v>
      </c>
      <c r="N4456" s="48" t="s">
        <v>5697</v>
      </c>
      <c r="O4456" s="58">
        <v>1</v>
      </c>
      <c r="P4456" s="48" t="str">
        <f>IFERROR(VLOOKUP(O4456,'[1]Conjunto de IC'!A:E,5,0),"Não se aplica")</f>
        <v>PO</v>
      </c>
    </row>
    <row r="4457" spans="1:16" ht="38.25" hidden="1" x14ac:dyDescent="0.25">
      <c r="A4457" s="48" t="str">
        <f t="shared" si="483"/>
        <v>3</v>
      </c>
      <c r="B4457" s="48" t="str">
        <f t="shared" si="484"/>
        <v>9</v>
      </c>
      <c r="C4457" s="48" t="str">
        <f t="shared" si="485"/>
        <v>1</v>
      </c>
      <c r="D4457" s="48" t="str">
        <f t="shared" si="486"/>
        <v>5</v>
      </c>
      <c r="E4457" s="48" t="str">
        <f t="shared" si="487"/>
        <v>4</v>
      </c>
      <c r="F4457" s="48" t="str">
        <f t="shared" si="488"/>
        <v>00</v>
      </c>
      <c r="G4457" s="48" t="str">
        <f t="shared" si="489"/>
        <v>00</v>
      </c>
      <c r="H4457" s="57">
        <v>391540000</v>
      </c>
      <c r="I4457" s="48" t="s">
        <v>11717</v>
      </c>
      <c r="J4457" s="87" t="s">
        <v>11718</v>
      </c>
      <c r="K4457" s="48" t="s">
        <v>5694</v>
      </c>
      <c r="L4457" s="48" t="s">
        <v>5695</v>
      </c>
      <c r="M4457" s="48" t="s">
        <v>5707</v>
      </c>
      <c r="N4457" s="48" t="s">
        <v>5697</v>
      </c>
      <c r="O4457" s="58">
        <v>1</v>
      </c>
      <c r="P4457" s="48" t="str">
        <f>IFERROR(VLOOKUP(O4457,'[1]Conjunto de IC'!A:E,5,0),"Não se aplica")</f>
        <v>PO</v>
      </c>
    </row>
    <row r="4458" spans="1:16" ht="38.25" hidden="1" x14ac:dyDescent="0.25">
      <c r="A4458" s="48" t="str">
        <f t="shared" si="483"/>
        <v>3</v>
      </c>
      <c r="B4458" s="48" t="str">
        <f t="shared" si="484"/>
        <v>9</v>
      </c>
      <c r="C4458" s="48" t="str">
        <f t="shared" si="485"/>
        <v>1</v>
      </c>
      <c r="D4458" s="48" t="str">
        <f t="shared" si="486"/>
        <v>5</v>
      </c>
      <c r="E4458" s="48" t="str">
        <f t="shared" si="487"/>
        <v>5</v>
      </c>
      <c r="F4458" s="48" t="str">
        <f t="shared" si="488"/>
        <v>00</v>
      </c>
      <c r="G4458" s="48" t="str">
        <f t="shared" si="489"/>
        <v>00</v>
      </c>
      <c r="H4458" s="57">
        <v>391550000</v>
      </c>
      <c r="I4458" s="48" t="s">
        <v>11719</v>
      </c>
      <c r="J4458" s="87" t="s">
        <v>11720</v>
      </c>
      <c r="K4458" s="48" t="s">
        <v>5694</v>
      </c>
      <c r="L4458" s="48" t="s">
        <v>5695</v>
      </c>
      <c r="M4458" s="48" t="s">
        <v>5707</v>
      </c>
      <c r="N4458" s="48" t="s">
        <v>5697</v>
      </c>
      <c r="O4458" s="58">
        <v>1</v>
      </c>
      <c r="P4458" s="48" t="str">
        <f>IFERROR(VLOOKUP(O4458,'[1]Conjunto de IC'!A:E,5,0),"Não se aplica")</f>
        <v>PO</v>
      </c>
    </row>
    <row r="4459" spans="1:16" ht="25.5" hidden="1" x14ac:dyDescent="0.25">
      <c r="A4459" s="48" t="str">
        <f t="shared" si="483"/>
        <v>3</v>
      </c>
      <c r="B4459" s="48" t="str">
        <f t="shared" si="484"/>
        <v>9</v>
      </c>
      <c r="C4459" s="48" t="str">
        <f t="shared" si="485"/>
        <v>1</v>
      </c>
      <c r="D4459" s="48" t="str">
        <f t="shared" si="486"/>
        <v>9</v>
      </c>
      <c r="E4459" s="48" t="str">
        <f t="shared" si="487"/>
        <v>0</v>
      </c>
      <c r="F4459" s="48" t="str">
        <f t="shared" si="488"/>
        <v>00</v>
      </c>
      <c r="G4459" s="48" t="str">
        <f t="shared" si="489"/>
        <v>00</v>
      </c>
      <c r="H4459" s="57">
        <v>391900000</v>
      </c>
      <c r="I4459" s="48" t="s">
        <v>11721</v>
      </c>
      <c r="J4459" s="87" t="s">
        <v>11722</v>
      </c>
      <c r="K4459" s="48" t="s">
        <v>5694</v>
      </c>
      <c r="L4459" s="48" t="s">
        <v>5695</v>
      </c>
      <c r="M4459" s="48" t="s">
        <v>5696</v>
      </c>
      <c r="N4459" s="48" t="s">
        <v>5697</v>
      </c>
      <c r="O4459" s="58">
        <v>0</v>
      </c>
      <c r="P4459" s="48" t="str">
        <f>IFERROR(VLOOKUP(O4459,'[1]Conjunto de IC'!A:E,5,0),"Não se aplica")</f>
        <v>Não se aplica</v>
      </c>
    </row>
    <row r="4460" spans="1:16" ht="38.25" hidden="1" x14ac:dyDescent="0.25">
      <c r="A4460" s="48" t="str">
        <f t="shared" si="483"/>
        <v>3</v>
      </c>
      <c r="B4460" s="48" t="str">
        <f t="shared" si="484"/>
        <v>9</v>
      </c>
      <c r="C4460" s="48" t="str">
        <f t="shared" si="485"/>
        <v>1</v>
      </c>
      <c r="D4460" s="48" t="str">
        <f t="shared" si="486"/>
        <v>9</v>
      </c>
      <c r="E4460" s="48" t="str">
        <f t="shared" si="487"/>
        <v>1</v>
      </c>
      <c r="F4460" s="48" t="str">
        <f t="shared" si="488"/>
        <v>00</v>
      </c>
      <c r="G4460" s="48" t="str">
        <f t="shared" si="489"/>
        <v>00</v>
      </c>
      <c r="H4460" s="57">
        <v>391910000</v>
      </c>
      <c r="I4460" s="48" t="s">
        <v>11723</v>
      </c>
      <c r="J4460" s="87" t="s">
        <v>11724</v>
      </c>
      <c r="K4460" s="48" t="s">
        <v>5694</v>
      </c>
      <c r="L4460" s="48" t="s">
        <v>5695</v>
      </c>
      <c r="M4460" s="48" t="s">
        <v>5707</v>
      </c>
      <c r="N4460" s="48" t="s">
        <v>5697</v>
      </c>
      <c r="O4460" s="58">
        <v>1</v>
      </c>
      <c r="P4460" s="48" t="str">
        <f>IFERROR(VLOOKUP(O4460,'[1]Conjunto de IC'!A:E,5,0),"Não se aplica")</f>
        <v>PO</v>
      </c>
    </row>
    <row r="4461" spans="1:16" ht="38.25" hidden="1" x14ac:dyDescent="0.25">
      <c r="A4461" s="48" t="str">
        <f t="shared" si="483"/>
        <v>3</v>
      </c>
      <c r="B4461" s="48" t="str">
        <f t="shared" si="484"/>
        <v>9</v>
      </c>
      <c r="C4461" s="48" t="str">
        <f t="shared" si="485"/>
        <v>1</v>
      </c>
      <c r="D4461" s="48" t="str">
        <f t="shared" si="486"/>
        <v>9</v>
      </c>
      <c r="E4461" s="48" t="str">
        <f t="shared" si="487"/>
        <v>2</v>
      </c>
      <c r="F4461" s="48" t="str">
        <f t="shared" si="488"/>
        <v>00</v>
      </c>
      <c r="G4461" s="48" t="str">
        <f t="shared" si="489"/>
        <v>00</v>
      </c>
      <c r="H4461" s="57">
        <v>391920000</v>
      </c>
      <c r="I4461" s="48" t="s">
        <v>11725</v>
      </c>
      <c r="J4461" s="87" t="s">
        <v>11726</v>
      </c>
      <c r="K4461" s="48" t="s">
        <v>5694</v>
      </c>
      <c r="L4461" s="48" t="s">
        <v>5695</v>
      </c>
      <c r="M4461" s="48" t="s">
        <v>5707</v>
      </c>
      <c r="N4461" s="48" t="s">
        <v>5697</v>
      </c>
      <c r="O4461" s="58">
        <v>1</v>
      </c>
      <c r="P4461" s="48" t="str">
        <f>IFERROR(VLOOKUP(O4461,'[1]Conjunto de IC'!A:E,5,0),"Não se aplica")</f>
        <v>PO</v>
      </c>
    </row>
    <row r="4462" spans="1:16" ht="38.25" hidden="1" x14ac:dyDescent="0.25">
      <c r="A4462" s="48" t="str">
        <f t="shared" si="483"/>
        <v>3</v>
      </c>
      <c r="B4462" s="48" t="str">
        <f t="shared" si="484"/>
        <v>9</v>
      </c>
      <c r="C4462" s="48" t="str">
        <f t="shared" si="485"/>
        <v>1</v>
      </c>
      <c r="D4462" s="48" t="str">
        <f t="shared" si="486"/>
        <v>9</v>
      </c>
      <c r="E4462" s="48" t="str">
        <f t="shared" si="487"/>
        <v>3</v>
      </c>
      <c r="F4462" s="48" t="str">
        <f t="shared" si="488"/>
        <v>00</v>
      </c>
      <c r="G4462" s="48" t="str">
        <f t="shared" si="489"/>
        <v>00</v>
      </c>
      <c r="H4462" s="57">
        <v>391930000</v>
      </c>
      <c r="I4462" s="48" t="s">
        <v>11727</v>
      </c>
      <c r="J4462" s="87" t="s">
        <v>11728</v>
      </c>
      <c r="K4462" s="48" t="s">
        <v>5694</v>
      </c>
      <c r="L4462" s="48" t="s">
        <v>5695</v>
      </c>
      <c r="M4462" s="48" t="s">
        <v>5707</v>
      </c>
      <c r="N4462" s="48" t="s">
        <v>5697</v>
      </c>
      <c r="O4462" s="58">
        <v>1</v>
      </c>
      <c r="P4462" s="48" t="str">
        <f>IFERROR(VLOOKUP(O4462,'[1]Conjunto de IC'!A:E,5,0),"Não se aplica")</f>
        <v>PO</v>
      </c>
    </row>
    <row r="4463" spans="1:16" ht="38.25" hidden="1" x14ac:dyDescent="0.25">
      <c r="A4463" s="48" t="str">
        <f t="shared" si="483"/>
        <v>3</v>
      </c>
      <c r="B4463" s="48" t="str">
        <f t="shared" si="484"/>
        <v>9</v>
      </c>
      <c r="C4463" s="48" t="str">
        <f t="shared" si="485"/>
        <v>1</v>
      </c>
      <c r="D4463" s="48" t="str">
        <f t="shared" si="486"/>
        <v>9</v>
      </c>
      <c r="E4463" s="48" t="str">
        <f t="shared" si="487"/>
        <v>4</v>
      </c>
      <c r="F4463" s="48" t="str">
        <f t="shared" si="488"/>
        <v>00</v>
      </c>
      <c r="G4463" s="48" t="str">
        <f t="shared" si="489"/>
        <v>00</v>
      </c>
      <c r="H4463" s="57">
        <v>391940000</v>
      </c>
      <c r="I4463" s="48" t="s">
        <v>11729</v>
      </c>
      <c r="J4463" s="87" t="s">
        <v>11730</v>
      </c>
      <c r="K4463" s="48" t="s">
        <v>5694</v>
      </c>
      <c r="L4463" s="48" t="s">
        <v>5695</v>
      </c>
      <c r="M4463" s="48" t="s">
        <v>5707</v>
      </c>
      <c r="N4463" s="48" t="s">
        <v>5697</v>
      </c>
      <c r="O4463" s="58">
        <v>1</v>
      </c>
      <c r="P4463" s="48" t="str">
        <f>IFERROR(VLOOKUP(O4463,'[1]Conjunto de IC'!A:E,5,0),"Não se aplica")</f>
        <v>PO</v>
      </c>
    </row>
    <row r="4464" spans="1:16" ht="38.25" hidden="1" x14ac:dyDescent="0.25">
      <c r="A4464" s="48" t="str">
        <f t="shared" si="483"/>
        <v>3</v>
      </c>
      <c r="B4464" s="48" t="str">
        <f t="shared" si="484"/>
        <v>9</v>
      </c>
      <c r="C4464" s="48" t="str">
        <f t="shared" si="485"/>
        <v>1</v>
      </c>
      <c r="D4464" s="48" t="str">
        <f t="shared" si="486"/>
        <v>9</v>
      </c>
      <c r="E4464" s="48" t="str">
        <f t="shared" si="487"/>
        <v>5</v>
      </c>
      <c r="F4464" s="48" t="str">
        <f t="shared" si="488"/>
        <v>00</v>
      </c>
      <c r="G4464" s="48" t="str">
        <f t="shared" si="489"/>
        <v>00</v>
      </c>
      <c r="H4464" s="57">
        <v>391950000</v>
      </c>
      <c r="I4464" s="48" t="s">
        <v>11731</v>
      </c>
      <c r="J4464" s="87" t="s">
        <v>11732</v>
      </c>
      <c r="K4464" s="48" t="s">
        <v>5694</v>
      </c>
      <c r="L4464" s="48" t="s">
        <v>5695</v>
      </c>
      <c r="M4464" s="48" t="s">
        <v>5707</v>
      </c>
      <c r="N4464" s="48" t="s">
        <v>5697</v>
      </c>
      <c r="O4464" s="58">
        <v>1</v>
      </c>
      <c r="P4464" s="48" t="str">
        <f>IFERROR(VLOOKUP(O4464,'[1]Conjunto de IC'!A:E,5,0),"Não se aplica")</f>
        <v>PO</v>
      </c>
    </row>
    <row r="4465" spans="1:16" ht="25.5" hidden="1" x14ac:dyDescent="0.25">
      <c r="A4465" s="48" t="str">
        <f t="shared" si="483"/>
        <v>3</v>
      </c>
      <c r="B4465" s="48" t="str">
        <f t="shared" si="484"/>
        <v>9</v>
      </c>
      <c r="C4465" s="48" t="str">
        <f t="shared" si="485"/>
        <v>2</v>
      </c>
      <c r="D4465" s="48" t="str">
        <f t="shared" si="486"/>
        <v>0</v>
      </c>
      <c r="E4465" s="48" t="str">
        <f t="shared" si="487"/>
        <v>0</v>
      </c>
      <c r="F4465" s="48" t="str">
        <f t="shared" si="488"/>
        <v>00</v>
      </c>
      <c r="G4465" s="48" t="str">
        <f t="shared" si="489"/>
        <v>00</v>
      </c>
      <c r="H4465" s="57">
        <v>392000000</v>
      </c>
      <c r="I4465" s="48" t="s">
        <v>11733</v>
      </c>
      <c r="J4465" s="87" t="s">
        <v>11734</v>
      </c>
      <c r="K4465" s="48" t="s">
        <v>5694</v>
      </c>
      <c r="L4465" s="48" t="s">
        <v>5695</v>
      </c>
      <c r="M4465" s="48" t="s">
        <v>5696</v>
      </c>
      <c r="N4465" s="48" t="s">
        <v>5697</v>
      </c>
      <c r="O4465" s="58">
        <v>0</v>
      </c>
      <c r="P4465" s="48" t="str">
        <f>IFERROR(VLOOKUP(O4465,'[1]Conjunto de IC'!A:E,5,0),"Não se aplica")</f>
        <v>Não se aplica</v>
      </c>
    </row>
    <row r="4466" spans="1:16" ht="25.5" hidden="1" x14ac:dyDescent="0.25">
      <c r="A4466" s="48" t="str">
        <f t="shared" si="483"/>
        <v>3</v>
      </c>
      <c r="B4466" s="48" t="str">
        <f t="shared" si="484"/>
        <v>9</v>
      </c>
      <c r="C4466" s="48" t="str">
        <f t="shared" si="485"/>
        <v>2</v>
      </c>
      <c r="D4466" s="48" t="str">
        <f t="shared" si="486"/>
        <v>1</v>
      </c>
      <c r="E4466" s="48" t="str">
        <f t="shared" si="487"/>
        <v>0</v>
      </c>
      <c r="F4466" s="48" t="str">
        <f t="shared" si="488"/>
        <v>00</v>
      </c>
      <c r="G4466" s="48" t="str">
        <f t="shared" si="489"/>
        <v>00</v>
      </c>
      <c r="H4466" s="57">
        <v>392100000</v>
      </c>
      <c r="I4466" s="48" t="s">
        <v>11735</v>
      </c>
      <c r="J4466" s="87" t="s">
        <v>11736</v>
      </c>
      <c r="K4466" s="48" t="s">
        <v>5694</v>
      </c>
      <c r="L4466" s="48" t="s">
        <v>5695</v>
      </c>
      <c r="M4466" s="48" t="s">
        <v>5696</v>
      </c>
      <c r="N4466" s="48" t="s">
        <v>5697</v>
      </c>
      <c r="O4466" s="58">
        <v>0</v>
      </c>
      <c r="P4466" s="48" t="str">
        <f>IFERROR(VLOOKUP(O4466,'[1]Conjunto de IC'!A:E,5,0),"Não se aplica")</f>
        <v>Não se aplica</v>
      </c>
    </row>
    <row r="4467" spans="1:16" ht="38.25" hidden="1" x14ac:dyDescent="0.25">
      <c r="A4467" s="48" t="str">
        <f t="shared" si="483"/>
        <v>3</v>
      </c>
      <c r="B4467" s="48" t="str">
        <f t="shared" si="484"/>
        <v>9</v>
      </c>
      <c r="C4467" s="48" t="str">
        <f t="shared" si="485"/>
        <v>2</v>
      </c>
      <c r="D4467" s="48" t="str">
        <f t="shared" si="486"/>
        <v>1</v>
      </c>
      <c r="E4467" s="48" t="str">
        <f t="shared" si="487"/>
        <v>1</v>
      </c>
      <c r="F4467" s="48" t="str">
        <f t="shared" si="488"/>
        <v>00</v>
      </c>
      <c r="G4467" s="48" t="str">
        <f t="shared" si="489"/>
        <v>00</v>
      </c>
      <c r="H4467" s="57">
        <v>392110000</v>
      </c>
      <c r="I4467" s="48" t="s">
        <v>11737</v>
      </c>
      <c r="J4467" s="87" t="s">
        <v>11738</v>
      </c>
      <c r="K4467" s="48" t="s">
        <v>5694</v>
      </c>
      <c r="L4467" s="48" t="s">
        <v>5695</v>
      </c>
      <c r="M4467" s="48" t="s">
        <v>5707</v>
      </c>
      <c r="N4467" s="48" t="s">
        <v>5697</v>
      </c>
      <c r="O4467" s="58">
        <v>1</v>
      </c>
      <c r="P4467" s="48" t="str">
        <f>IFERROR(VLOOKUP(O4467,'[1]Conjunto de IC'!A:E,5,0),"Não se aplica")</f>
        <v>PO</v>
      </c>
    </row>
    <row r="4468" spans="1:16" ht="38.25" hidden="1" x14ac:dyDescent="0.25">
      <c r="A4468" s="48" t="str">
        <f t="shared" si="483"/>
        <v>3</v>
      </c>
      <c r="B4468" s="48" t="str">
        <f t="shared" si="484"/>
        <v>9</v>
      </c>
      <c r="C4468" s="48" t="str">
        <f t="shared" si="485"/>
        <v>2</v>
      </c>
      <c r="D4468" s="48" t="str">
        <f t="shared" si="486"/>
        <v>1</v>
      </c>
      <c r="E4468" s="48" t="str">
        <f t="shared" si="487"/>
        <v>2</v>
      </c>
      <c r="F4468" s="48" t="str">
        <f t="shared" si="488"/>
        <v>00</v>
      </c>
      <c r="G4468" s="48" t="str">
        <f t="shared" si="489"/>
        <v>00</v>
      </c>
      <c r="H4468" s="57">
        <v>392120000</v>
      </c>
      <c r="I4468" s="48" t="s">
        <v>11739</v>
      </c>
      <c r="J4468" s="87" t="s">
        <v>11740</v>
      </c>
      <c r="K4468" s="48" t="s">
        <v>5694</v>
      </c>
      <c r="L4468" s="48" t="s">
        <v>5695</v>
      </c>
      <c r="M4468" s="48" t="s">
        <v>5707</v>
      </c>
      <c r="N4468" s="48" t="s">
        <v>5697</v>
      </c>
      <c r="O4468" s="58">
        <v>1</v>
      </c>
      <c r="P4468" s="48" t="str">
        <f>IFERROR(VLOOKUP(O4468,'[1]Conjunto de IC'!A:E,5,0),"Não se aplica")</f>
        <v>PO</v>
      </c>
    </row>
    <row r="4469" spans="1:16" ht="38.25" hidden="1" x14ac:dyDescent="0.25">
      <c r="A4469" s="48" t="str">
        <f t="shared" si="483"/>
        <v>3</v>
      </c>
      <c r="B4469" s="48" t="str">
        <f t="shared" si="484"/>
        <v>9</v>
      </c>
      <c r="C4469" s="48" t="str">
        <f t="shared" si="485"/>
        <v>2</v>
      </c>
      <c r="D4469" s="48" t="str">
        <f t="shared" si="486"/>
        <v>1</v>
      </c>
      <c r="E4469" s="48" t="str">
        <f t="shared" si="487"/>
        <v>3</v>
      </c>
      <c r="F4469" s="48" t="str">
        <f t="shared" si="488"/>
        <v>00</v>
      </c>
      <c r="G4469" s="48" t="str">
        <f t="shared" si="489"/>
        <v>00</v>
      </c>
      <c r="H4469" s="57">
        <v>392130000</v>
      </c>
      <c r="I4469" s="48" t="s">
        <v>11741</v>
      </c>
      <c r="J4469" s="87" t="s">
        <v>11742</v>
      </c>
      <c r="K4469" s="48" t="s">
        <v>5694</v>
      </c>
      <c r="L4469" s="48" t="s">
        <v>5695</v>
      </c>
      <c r="M4469" s="48" t="s">
        <v>5707</v>
      </c>
      <c r="N4469" s="48" t="s">
        <v>5697</v>
      </c>
      <c r="O4469" s="58">
        <v>1</v>
      </c>
      <c r="P4469" s="48" t="str">
        <f>IFERROR(VLOOKUP(O4469,'[1]Conjunto de IC'!A:E,5,0),"Não se aplica")</f>
        <v>PO</v>
      </c>
    </row>
    <row r="4470" spans="1:16" ht="38.25" hidden="1" x14ac:dyDescent="0.25">
      <c r="A4470" s="48" t="str">
        <f t="shared" si="483"/>
        <v>3</v>
      </c>
      <c r="B4470" s="48" t="str">
        <f t="shared" si="484"/>
        <v>9</v>
      </c>
      <c r="C4470" s="48" t="str">
        <f t="shared" si="485"/>
        <v>2</v>
      </c>
      <c r="D4470" s="48" t="str">
        <f t="shared" si="486"/>
        <v>1</v>
      </c>
      <c r="E4470" s="48" t="str">
        <f t="shared" si="487"/>
        <v>4</v>
      </c>
      <c r="F4470" s="48" t="str">
        <f t="shared" si="488"/>
        <v>00</v>
      </c>
      <c r="G4470" s="48" t="str">
        <f t="shared" si="489"/>
        <v>00</v>
      </c>
      <c r="H4470" s="57">
        <v>392140000</v>
      </c>
      <c r="I4470" s="48" t="s">
        <v>11743</v>
      </c>
      <c r="J4470" s="87" t="s">
        <v>11744</v>
      </c>
      <c r="K4470" s="48" t="s">
        <v>5694</v>
      </c>
      <c r="L4470" s="48" t="s">
        <v>5695</v>
      </c>
      <c r="M4470" s="48" t="s">
        <v>5707</v>
      </c>
      <c r="N4470" s="48" t="s">
        <v>5697</v>
      </c>
      <c r="O4470" s="58">
        <v>1</v>
      </c>
      <c r="P4470" s="48" t="str">
        <f>IFERROR(VLOOKUP(O4470,'[1]Conjunto de IC'!A:E,5,0),"Não se aplica")</f>
        <v>PO</v>
      </c>
    </row>
    <row r="4471" spans="1:16" ht="38.25" hidden="1" x14ac:dyDescent="0.25">
      <c r="A4471" s="48" t="str">
        <f t="shared" si="483"/>
        <v>3</v>
      </c>
      <c r="B4471" s="48" t="str">
        <f t="shared" si="484"/>
        <v>9</v>
      </c>
      <c r="C4471" s="48" t="str">
        <f t="shared" si="485"/>
        <v>2</v>
      </c>
      <c r="D4471" s="48" t="str">
        <f t="shared" si="486"/>
        <v>1</v>
      </c>
      <c r="E4471" s="48" t="str">
        <f t="shared" si="487"/>
        <v>5</v>
      </c>
      <c r="F4471" s="48" t="str">
        <f t="shared" si="488"/>
        <v>00</v>
      </c>
      <c r="G4471" s="48" t="str">
        <f t="shared" si="489"/>
        <v>00</v>
      </c>
      <c r="H4471" s="57">
        <v>392150000</v>
      </c>
      <c r="I4471" s="48" t="s">
        <v>11745</v>
      </c>
      <c r="J4471" s="87" t="s">
        <v>11746</v>
      </c>
      <c r="K4471" s="48" t="s">
        <v>5694</v>
      </c>
      <c r="L4471" s="48" t="s">
        <v>5695</v>
      </c>
      <c r="M4471" s="48" t="s">
        <v>5707</v>
      </c>
      <c r="N4471" s="48" t="s">
        <v>5697</v>
      </c>
      <c r="O4471" s="58">
        <v>1</v>
      </c>
      <c r="P4471" s="48" t="str">
        <f>IFERROR(VLOOKUP(O4471,'[1]Conjunto de IC'!A:E,5,0),"Não se aplica")</f>
        <v>PO</v>
      </c>
    </row>
    <row r="4472" spans="1:16" ht="25.5" hidden="1" x14ac:dyDescent="0.25">
      <c r="A4472" s="48" t="str">
        <f t="shared" si="483"/>
        <v>3</v>
      </c>
      <c r="B4472" s="48" t="str">
        <f t="shared" si="484"/>
        <v>9</v>
      </c>
      <c r="C4472" s="48" t="str">
        <f t="shared" si="485"/>
        <v>3</v>
      </c>
      <c r="D4472" s="48" t="str">
        <f t="shared" si="486"/>
        <v>0</v>
      </c>
      <c r="E4472" s="48" t="str">
        <f t="shared" si="487"/>
        <v>0</v>
      </c>
      <c r="F4472" s="48" t="str">
        <f t="shared" si="488"/>
        <v>00</v>
      </c>
      <c r="G4472" s="48" t="str">
        <f t="shared" si="489"/>
        <v>00</v>
      </c>
      <c r="H4472" s="57">
        <v>393000000</v>
      </c>
      <c r="I4472" s="48" t="s">
        <v>11747</v>
      </c>
      <c r="J4472" s="87" t="s">
        <v>11748</v>
      </c>
      <c r="K4472" s="48" t="s">
        <v>5694</v>
      </c>
      <c r="L4472" s="48" t="s">
        <v>5695</v>
      </c>
      <c r="M4472" s="48" t="s">
        <v>5696</v>
      </c>
      <c r="N4472" s="48" t="s">
        <v>5697</v>
      </c>
      <c r="O4472" s="58">
        <v>0</v>
      </c>
      <c r="P4472" s="48" t="str">
        <f>IFERROR(VLOOKUP(O4472,'[1]Conjunto de IC'!A:E,5,0),"Não se aplica")</f>
        <v>Não se aplica</v>
      </c>
    </row>
    <row r="4473" spans="1:16" ht="25.5" hidden="1" x14ac:dyDescent="0.25">
      <c r="A4473" s="48" t="str">
        <f t="shared" si="483"/>
        <v>3</v>
      </c>
      <c r="B4473" s="48" t="str">
        <f t="shared" si="484"/>
        <v>9</v>
      </c>
      <c r="C4473" s="48" t="str">
        <f t="shared" si="485"/>
        <v>3</v>
      </c>
      <c r="D4473" s="48" t="str">
        <f t="shared" si="486"/>
        <v>1</v>
      </c>
      <c r="E4473" s="48" t="str">
        <f t="shared" si="487"/>
        <v>0</v>
      </c>
      <c r="F4473" s="48" t="str">
        <f t="shared" si="488"/>
        <v>00</v>
      </c>
      <c r="G4473" s="48" t="str">
        <f t="shared" si="489"/>
        <v>00</v>
      </c>
      <c r="H4473" s="57">
        <v>393100000</v>
      </c>
      <c r="I4473" s="48" t="s">
        <v>10587</v>
      </c>
      <c r="J4473" s="87" t="s">
        <v>11749</v>
      </c>
      <c r="K4473" s="48" t="s">
        <v>5694</v>
      </c>
      <c r="L4473" s="48" t="s">
        <v>5695</v>
      </c>
      <c r="M4473" s="48" t="s">
        <v>5696</v>
      </c>
      <c r="N4473" s="48" t="s">
        <v>5697</v>
      </c>
      <c r="O4473" s="58">
        <v>0</v>
      </c>
      <c r="P4473" s="48" t="str">
        <f>IFERROR(VLOOKUP(O4473,'[1]Conjunto de IC'!A:E,5,0),"Não se aplica")</f>
        <v>Não se aplica</v>
      </c>
    </row>
    <row r="4474" spans="1:16" ht="38.25" hidden="1" x14ac:dyDescent="0.25">
      <c r="A4474" s="48" t="str">
        <f t="shared" si="483"/>
        <v>3</v>
      </c>
      <c r="B4474" s="48" t="str">
        <f t="shared" si="484"/>
        <v>9</v>
      </c>
      <c r="C4474" s="48" t="str">
        <f t="shared" si="485"/>
        <v>3</v>
      </c>
      <c r="D4474" s="48" t="str">
        <f t="shared" si="486"/>
        <v>1</v>
      </c>
      <c r="E4474" s="48" t="str">
        <f t="shared" si="487"/>
        <v>1</v>
      </c>
      <c r="F4474" s="48" t="str">
        <f t="shared" si="488"/>
        <v>00</v>
      </c>
      <c r="G4474" s="48" t="str">
        <f t="shared" si="489"/>
        <v>00</v>
      </c>
      <c r="H4474" s="57">
        <v>393110000</v>
      </c>
      <c r="I4474" s="48" t="s">
        <v>11750</v>
      </c>
      <c r="J4474" s="87" t="s">
        <v>11751</v>
      </c>
      <c r="K4474" s="48" t="s">
        <v>5694</v>
      </c>
      <c r="L4474" s="48" t="s">
        <v>5695</v>
      </c>
      <c r="M4474" s="48" t="s">
        <v>5707</v>
      </c>
      <c r="N4474" s="48" t="s">
        <v>5697</v>
      </c>
      <c r="O4474" s="58">
        <v>1</v>
      </c>
      <c r="P4474" s="48" t="str">
        <f>IFERROR(VLOOKUP(O4474,'[1]Conjunto de IC'!A:E,5,0),"Não se aplica")</f>
        <v>PO</v>
      </c>
    </row>
    <row r="4475" spans="1:16" ht="25.5" hidden="1" x14ac:dyDescent="0.25">
      <c r="A4475" s="48" t="str">
        <f t="shared" si="483"/>
        <v>3</v>
      </c>
      <c r="B4475" s="48" t="str">
        <f t="shared" si="484"/>
        <v>9</v>
      </c>
      <c r="C4475" s="48" t="str">
        <f t="shared" si="485"/>
        <v>3</v>
      </c>
      <c r="D4475" s="48" t="str">
        <f t="shared" si="486"/>
        <v>2</v>
      </c>
      <c r="E4475" s="48" t="str">
        <f t="shared" si="487"/>
        <v>0</v>
      </c>
      <c r="F4475" s="48" t="str">
        <f t="shared" si="488"/>
        <v>00</v>
      </c>
      <c r="G4475" s="48" t="str">
        <f t="shared" si="489"/>
        <v>00</v>
      </c>
      <c r="H4475" s="57">
        <v>393200000</v>
      </c>
      <c r="I4475" s="48" t="s">
        <v>11752</v>
      </c>
      <c r="J4475" s="87" t="s">
        <v>11753</v>
      </c>
      <c r="K4475" s="48" t="s">
        <v>5694</v>
      </c>
      <c r="L4475" s="48" t="s">
        <v>5695</v>
      </c>
      <c r="M4475" s="48" t="s">
        <v>5696</v>
      </c>
      <c r="N4475" s="48" t="s">
        <v>5697</v>
      </c>
      <c r="O4475" s="58">
        <v>0</v>
      </c>
      <c r="P4475" s="48" t="str">
        <f>IFERROR(VLOOKUP(O4475,'[1]Conjunto de IC'!A:E,5,0),"Não se aplica")</f>
        <v>Não se aplica</v>
      </c>
    </row>
    <row r="4476" spans="1:16" ht="38.25" hidden="1" x14ac:dyDescent="0.25">
      <c r="A4476" s="48" t="str">
        <f t="shared" si="483"/>
        <v>3</v>
      </c>
      <c r="B4476" s="48" t="str">
        <f t="shared" si="484"/>
        <v>9</v>
      </c>
      <c r="C4476" s="48" t="str">
        <f t="shared" si="485"/>
        <v>3</v>
      </c>
      <c r="D4476" s="48" t="str">
        <f t="shared" si="486"/>
        <v>2</v>
      </c>
      <c r="E4476" s="48" t="str">
        <f t="shared" si="487"/>
        <v>1</v>
      </c>
      <c r="F4476" s="48" t="str">
        <f t="shared" si="488"/>
        <v>00</v>
      </c>
      <c r="G4476" s="48" t="str">
        <f t="shared" si="489"/>
        <v>00</v>
      </c>
      <c r="H4476" s="57">
        <v>393210000</v>
      </c>
      <c r="I4476" s="48" t="s">
        <v>11754</v>
      </c>
      <c r="J4476" s="87" t="s">
        <v>11755</v>
      </c>
      <c r="K4476" s="48" t="s">
        <v>5694</v>
      </c>
      <c r="L4476" s="48" t="s">
        <v>5695</v>
      </c>
      <c r="M4476" s="48" t="s">
        <v>5707</v>
      </c>
      <c r="N4476" s="48" t="s">
        <v>5697</v>
      </c>
      <c r="O4476" s="58">
        <v>1</v>
      </c>
      <c r="P4476" s="48" t="str">
        <f>IFERROR(VLOOKUP(O4476,'[1]Conjunto de IC'!A:E,5,0),"Não se aplica")</f>
        <v>PO</v>
      </c>
    </row>
    <row r="4477" spans="1:16" ht="25.5" hidden="1" x14ac:dyDescent="0.25">
      <c r="A4477" s="48" t="str">
        <f t="shared" si="483"/>
        <v>3</v>
      </c>
      <c r="B4477" s="48" t="str">
        <f t="shared" si="484"/>
        <v>9</v>
      </c>
      <c r="C4477" s="48" t="str">
        <f t="shared" si="485"/>
        <v>3</v>
      </c>
      <c r="D4477" s="48" t="str">
        <f t="shared" si="486"/>
        <v>3</v>
      </c>
      <c r="E4477" s="48" t="str">
        <f t="shared" si="487"/>
        <v>0</v>
      </c>
      <c r="F4477" s="48" t="str">
        <f t="shared" si="488"/>
        <v>00</v>
      </c>
      <c r="G4477" s="48" t="str">
        <f t="shared" si="489"/>
        <v>00</v>
      </c>
      <c r="H4477" s="57">
        <v>393300000</v>
      </c>
      <c r="I4477" s="48" t="s">
        <v>11756</v>
      </c>
      <c r="J4477" s="87" t="s">
        <v>11757</v>
      </c>
      <c r="K4477" s="48" t="s">
        <v>5694</v>
      </c>
      <c r="L4477" s="48" t="s">
        <v>5695</v>
      </c>
      <c r="M4477" s="48" t="s">
        <v>5696</v>
      </c>
      <c r="N4477" s="48" t="s">
        <v>5697</v>
      </c>
      <c r="O4477" s="58">
        <v>0</v>
      </c>
      <c r="P4477" s="48" t="str">
        <f>IFERROR(VLOOKUP(O4477,'[1]Conjunto de IC'!A:E,5,0),"Não se aplica")</f>
        <v>Não se aplica</v>
      </c>
    </row>
    <row r="4478" spans="1:16" ht="38.25" hidden="1" x14ac:dyDescent="0.25">
      <c r="A4478" s="48" t="str">
        <f t="shared" si="483"/>
        <v>3</v>
      </c>
      <c r="B4478" s="48" t="str">
        <f t="shared" si="484"/>
        <v>9</v>
      </c>
      <c r="C4478" s="48" t="str">
        <f t="shared" si="485"/>
        <v>3</v>
      </c>
      <c r="D4478" s="48" t="str">
        <f t="shared" si="486"/>
        <v>3</v>
      </c>
      <c r="E4478" s="48" t="str">
        <f t="shared" si="487"/>
        <v>1</v>
      </c>
      <c r="F4478" s="48" t="str">
        <f t="shared" si="488"/>
        <v>00</v>
      </c>
      <c r="G4478" s="48" t="str">
        <f t="shared" si="489"/>
        <v>00</v>
      </c>
      <c r="H4478" s="57">
        <v>393310000</v>
      </c>
      <c r="I4478" s="48" t="s">
        <v>11758</v>
      </c>
      <c r="J4478" s="87" t="s">
        <v>11759</v>
      </c>
      <c r="K4478" s="48" t="s">
        <v>5694</v>
      </c>
      <c r="L4478" s="48" t="s">
        <v>5695</v>
      </c>
      <c r="M4478" s="48" t="s">
        <v>5707</v>
      </c>
      <c r="N4478" s="48" t="s">
        <v>5697</v>
      </c>
      <c r="O4478" s="58">
        <v>1</v>
      </c>
      <c r="P4478" s="48" t="str">
        <f>IFERROR(VLOOKUP(O4478,'[1]Conjunto de IC'!A:E,5,0),"Não se aplica")</f>
        <v>PO</v>
      </c>
    </row>
    <row r="4479" spans="1:16" ht="25.5" hidden="1" x14ac:dyDescent="0.25">
      <c r="A4479" s="48" t="str">
        <f t="shared" si="483"/>
        <v>3</v>
      </c>
      <c r="B4479" s="48" t="str">
        <f t="shared" si="484"/>
        <v>9</v>
      </c>
      <c r="C4479" s="48" t="str">
        <f t="shared" si="485"/>
        <v>3</v>
      </c>
      <c r="D4479" s="48" t="str">
        <f t="shared" si="486"/>
        <v>4</v>
      </c>
      <c r="E4479" s="48" t="str">
        <f t="shared" si="487"/>
        <v>0</v>
      </c>
      <c r="F4479" s="48" t="str">
        <f t="shared" si="488"/>
        <v>00</v>
      </c>
      <c r="G4479" s="48" t="str">
        <f t="shared" si="489"/>
        <v>00</v>
      </c>
      <c r="H4479" s="57">
        <v>393400000</v>
      </c>
      <c r="I4479" s="48" t="s">
        <v>11760</v>
      </c>
      <c r="J4479" s="87" t="s">
        <v>11761</v>
      </c>
      <c r="K4479" s="48" t="s">
        <v>5694</v>
      </c>
      <c r="L4479" s="48" t="s">
        <v>5695</v>
      </c>
      <c r="M4479" s="48" t="s">
        <v>5696</v>
      </c>
      <c r="N4479" s="48" t="s">
        <v>5697</v>
      </c>
      <c r="O4479" s="58">
        <v>0</v>
      </c>
      <c r="P4479" s="48" t="str">
        <f>IFERROR(VLOOKUP(O4479,'[1]Conjunto de IC'!A:E,5,0),"Não se aplica")</f>
        <v>Não se aplica</v>
      </c>
    </row>
    <row r="4480" spans="1:16" ht="38.25" hidden="1" x14ac:dyDescent="0.25">
      <c r="A4480" s="48" t="str">
        <f t="shared" si="483"/>
        <v>3</v>
      </c>
      <c r="B4480" s="48" t="str">
        <f t="shared" si="484"/>
        <v>9</v>
      </c>
      <c r="C4480" s="48" t="str">
        <f t="shared" si="485"/>
        <v>3</v>
      </c>
      <c r="D4480" s="48" t="str">
        <f t="shared" si="486"/>
        <v>4</v>
      </c>
      <c r="E4480" s="48" t="str">
        <f t="shared" si="487"/>
        <v>1</v>
      </c>
      <c r="F4480" s="48" t="str">
        <f t="shared" si="488"/>
        <v>00</v>
      </c>
      <c r="G4480" s="48" t="str">
        <f t="shared" si="489"/>
        <v>00</v>
      </c>
      <c r="H4480" s="57">
        <v>393410000</v>
      </c>
      <c r="I4480" s="48" t="s">
        <v>11762</v>
      </c>
      <c r="J4480" s="87" t="s">
        <v>11763</v>
      </c>
      <c r="K4480" s="48" t="s">
        <v>5694</v>
      </c>
      <c r="L4480" s="48" t="s">
        <v>5695</v>
      </c>
      <c r="M4480" s="48" t="s">
        <v>5707</v>
      </c>
      <c r="N4480" s="48" t="s">
        <v>5697</v>
      </c>
      <c r="O4480" s="58">
        <v>1</v>
      </c>
      <c r="P4480" s="48" t="str">
        <f>IFERROR(VLOOKUP(O4480,'[1]Conjunto de IC'!A:E,5,0),"Não se aplica")</f>
        <v>PO</v>
      </c>
    </row>
    <row r="4481" spans="1:16" ht="25.5" hidden="1" x14ac:dyDescent="0.25">
      <c r="A4481" s="48" t="str">
        <f t="shared" si="483"/>
        <v>3</v>
      </c>
      <c r="B4481" s="48" t="str">
        <f t="shared" si="484"/>
        <v>9</v>
      </c>
      <c r="C4481" s="48" t="str">
        <f t="shared" si="485"/>
        <v>3</v>
      </c>
      <c r="D4481" s="48" t="str">
        <f t="shared" si="486"/>
        <v>9</v>
      </c>
      <c r="E4481" s="48" t="str">
        <f t="shared" si="487"/>
        <v>0</v>
      </c>
      <c r="F4481" s="48" t="str">
        <f t="shared" si="488"/>
        <v>00</v>
      </c>
      <c r="G4481" s="48" t="str">
        <f t="shared" si="489"/>
        <v>00</v>
      </c>
      <c r="H4481" s="57">
        <v>393900000</v>
      </c>
      <c r="I4481" s="48" t="s">
        <v>11764</v>
      </c>
      <c r="J4481" s="87" t="s">
        <v>11765</v>
      </c>
      <c r="K4481" s="48" t="s">
        <v>5694</v>
      </c>
      <c r="L4481" s="48" t="s">
        <v>5695</v>
      </c>
      <c r="M4481" s="48" t="s">
        <v>5696</v>
      </c>
      <c r="N4481" s="48" t="s">
        <v>5697</v>
      </c>
      <c r="O4481" s="58">
        <v>0</v>
      </c>
      <c r="P4481" s="48" t="str">
        <f>IFERROR(VLOOKUP(O4481,'[1]Conjunto de IC'!A:E,5,0),"Não se aplica")</f>
        <v>Não se aplica</v>
      </c>
    </row>
    <row r="4482" spans="1:16" ht="38.25" hidden="1" x14ac:dyDescent="0.25">
      <c r="A4482" s="48" t="str">
        <f t="shared" si="483"/>
        <v>3</v>
      </c>
      <c r="B4482" s="48" t="str">
        <f t="shared" si="484"/>
        <v>9</v>
      </c>
      <c r="C4482" s="48" t="str">
        <f t="shared" si="485"/>
        <v>3</v>
      </c>
      <c r="D4482" s="48" t="str">
        <f t="shared" si="486"/>
        <v>9</v>
      </c>
      <c r="E4482" s="48" t="str">
        <f t="shared" si="487"/>
        <v>1</v>
      </c>
      <c r="F4482" s="48" t="str">
        <f t="shared" si="488"/>
        <v>00</v>
      </c>
      <c r="G4482" s="48" t="str">
        <f t="shared" si="489"/>
        <v>00</v>
      </c>
      <c r="H4482" s="57">
        <v>393910000</v>
      </c>
      <c r="I4482" s="48" t="s">
        <v>11766</v>
      </c>
      <c r="J4482" s="87" t="s">
        <v>11767</v>
      </c>
      <c r="K4482" s="48" t="s">
        <v>5694</v>
      </c>
      <c r="L4482" s="48" t="s">
        <v>5695</v>
      </c>
      <c r="M4482" s="48" t="s">
        <v>5707</v>
      </c>
      <c r="N4482" s="48" t="s">
        <v>5697</v>
      </c>
      <c r="O4482" s="58">
        <v>1</v>
      </c>
      <c r="P4482" s="48" t="str">
        <f>IFERROR(VLOOKUP(O4482,'[1]Conjunto de IC'!A:E,5,0),"Não se aplica")</f>
        <v>PO</v>
      </c>
    </row>
    <row r="4483" spans="1:16" hidden="1" x14ac:dyDescent="0.25">
      <c r="A4483" s="48" t="str">
        <f t="shared" si="483"/>
        <v>3</v>
      </c>
      <c r="B4483" s="48" t="str">
        <f t="shared" si="484"/>
        <v>9</v>
      </c>
      <c r="C4483" s="48" t="str">
        <f t="shared" si="485"/>
        <v>4</v>
      </c>
      <c r="D4483" s="48" t="str">
        <f t="shared" si="486"/>
        <v>0</v>
      </c>
      <c r="E4483" s="48" t="str">
        <f t="shared" si="487"/>
        <v>0</v>
      </c>
      <c r="F4483" s="48" t="str">
        <f t="shared" si="488"/>
        <v>00</v>
      </c>
      <c r="G4483" s="48" t="str">
        <f t="shared" si="489"/>
        <v>00</v>
      </c>
      <c r="H4483" s="57">
        <v>394000000</v>
      </c>
      <c r="I4483" s="48" t="s">
        <v>11768</v>
      </c>
      <c r="J4483" s="87" t="s">
        <v>11769</v>
      </c>
      <c r="K4483" s="48" t="s">
        <v>5694</v>
      </c>
      <c r="L4483" s="48" t="s">
        <v>5695</v>
      </c>
      <c r="M4483" s="48" t="s">
        <v>5696</v>
      </c>
      <c r="N4483" s="48" t="s">
        <v>5697</v>
      </c>
      <c r="O4483" s="58">
        <v>0</v>
      </c>
      <c r="P4483" s="48" t="str">
        <f>IFERROR(VLOOKUP(O4483,'[1]Conjunto de IC'!A:E,5,0),"Não se aplica")</f>
        <v>Não se aplica</v>
      </c>
    </row>
    <row r="4484" spans="1:16" ht="25.5" hidden="1" x14ac:dyDescent="0.25">
      <c r="A4484" s="48" t="str">
        <f t="shared" si="483"/>
        <v>3</v>
      </c>
      <c r="B4484" s="48" t="str">
        <f t="shared" si="484"/>
        <v>9</v>
      </c>
      <c r="C4484" s="48" t="str">
        <f t="shared" si="485"/>
        <v>4</v>
      </c>
      <c r="D4484" s="48" t="str">
        <f t="shared" si="486"/>
        <v>1</v>
      </c>
      <c r="E4484" s="48" t="str">
        <f t="shared" si="487"/>
        <v>0</v>
      </c>
      <c r="F4484" s="48" t="str">
        <f t="shared" si="488"/>
        <v>00</v>
      </c>
      <c r="G4484" s="48" t="str">
        <f t="shared" si="489"/>
        <v>00</v>
      </c>
      <c r="H4484" s="57">
        <v>394100000</v>
      </c>
      <c r="I4484" s="48" t="s">
        <v>11770</v>
      </c>
      <c r="J4484" s="87" t="s">
        <v>11771</v>
      </c>
      <c r="K4484" s="48" t="s">
        <v>5694</v>
      </c>
      <c r="L4484" s="48" t="s">
        <v>5695</v>
      </c>
      <c r="M4484" s="48" t="s">
        <v>5696</v>
      </c>
      <c r="N4484" s="48" t="s">
        <v>5697</v>
      </c>
      <c r="O4484" s="58">
        <v>0</v>
      </c>
      <c r="P4484" s="48" t="str">
        <f>IFERROR(VLOOKUP(O4484,'[1]Conjunto de IC'!A:E,5,0),"Não se aplica")</f>
        <v>Não se aplica</v>
      </c>
    </row>
    <row r="4485" spans="1:16" ht="38.25" hidden="1" x14ac:dyDescent="0.25">
      <c r="A4485" s="48" t="str">
        <f t="shared" ref="A4485:A4548" si="490">MID(H4485,1,1)</f>
        <v>3</v>
      </c>
      <c r="B4485" s="48" t="str">
        <f t="shared" ref="B4485:B4548" si="491">MID(H4485,2,1)</f>
        <v>9</v>
      </c>
      <c r="C4485" s="48" t="str">
        <f t="shared" ref="C4485:C4548" si="492">MID(H4485,3,1)</f>
        <v>4</v>
      </c>
      <c r="D4485" s="48" t="str">
        <f t="shared" ref="D4485:D4548" si="493">MID(H4485,4,1)</f>
        <v>1</v>
      </c>
      <c r="E4485" s="48" t="str">
        <f t="shared" ref="E4485:E4548" si="494">MID(H4485,5,1)</f>
        <v>1</v>
      </c>
      <c r="F4485" s="48" t="str">
        <f t="shared" ref="F4485:F4548" si="495">MID(H4485,6,2)</f>
        <v>00</v>
      </c>
      <c r="G4485" s="48" t="str">
        <f t="shared" ref="G4485:G4548" si="496">MID(H4485,8,2)</f>
        <v>00</v>
      </c>
      <c r="H4485" s="57">
        <v>394110000</v>
      </c>
      <c r="I4485" s="48" t="s">
        <v>11772</v>
      </c>
      <c r="J4485" s="87" t="s">
        <v>11773</v>
      </c>
      <c r="K4485" s="48" t="s">
        <v>5694</v>
      </c>
      <c r="L4485" s="48" t="s">
        <v>5695</v>
      </c>
      <c r="M4485" s="48" t="s">
        <v>5696</v>
      </c>
      <c r="N4485" s="48" t="s">
        <v>5697</v>
      </c>
      <c r="O4485" s="58">
        <v>0</v>
      </c>
      <c r="P4485" s="48" t="str">
        <f>IFERROR(VLOOKUP(O4485,'[1]Conjunto de IC'!A:E,5,0),"Não se aplica")</f>
        <v>Não se aplica</v>
      </c>
    </row>
    <row r="4486" spans="1:16" ht="25.5" hidden="1" x14ac:dyDescent="0.25">
      <c r="A4486" s="48" t="str">
        <f t="shared" si="490"/>
        <v>3</v>
      </c>
      <c r="B4486" s="48" t="str">
        <f t="shared" si="491"/>
        <v>9</v>
      </c>
      <c r="C4486" s="48" t="str">
        <f t="shared" si="492"/>
        <v>4</v>
      </c>
      <c r="D4486" s="48" t="str">
        <f t="shared" si="493"/>
        <v>1</v>
      </c>
      <c r="E4486" s="48" t="str">
        <f t="shared" si="494"/>
        <v>1</v>
      </c>
      <c r="F4486" s="48" t="str">
        <f t="shared" si="495"/>
        <v>01</v>
      </c>
      <c r="G4486" s="48" t="str">
        <f t="shared" si="496"/>
        <v>00</v>
      </c>
      <c r="H4486" s="57">
        <v>394110100</v>
      </c>
      <c r="I4486" s="48" t="s">
        <v>11774</v>
      </c>
      <c r="J4486" s="87" t="s">
        <v>11775</v>
      </c>
      <c r="K4486" s="48" t="s">
        <v>5694</v>
      </c>
      <c r="L4486" s="48" t="s">
        <v>5695</v>
      </c>
      <c r="M4486" s="48" t="s">
        <v>5707</v>
      </c>
      <c r="N4486" s="48" t="s">
        <v>5697</v>
      </c>
      <c r="O4486" s="58">
        <v>1</v>
      </c>
      <c r="P4486" s="48" t="str">
        <f>IFERROR(VLOOKUP(O4486,'[1]Conjunto de IC'!A:E,5,0),"Não se aplica")</f>
        <v>PO</v>
      </c>
    </row>
    <row r="4487" spans="1:16" hidden="1" x14ac:dyDescent="0.25">
      <c r="A4487" s="48" t="str">
        <f t="shared" si="490"/>
        <v>3</v>
      </c>
      <c r="B4487" s="48" t="str">
        <f t="shared" si="491"/>
        <v>9</v>
      </c>
      <c r="C4487" s="48" t="str">
        <f t="shared" si="492"/>
        <v>4</v>
      </c>
      <c r="D4487" s="48" t="str">
        <f t="shared" si="493"/>
        <v>1</v>
      </c>
      <c r="E4487" s="48" t="str">
        <f t="shared" si="494"/>
        <v>1</v>
      </c>
      <c r="F4487" s="48" t="str">
        <f t="shared" si="495"/>
        <v>02</v>
      </c>
      <c r="G4487" s="48" t="str">
        <f t="shared" si="496"/>
        <v>00</v>
      </c>
      <c r="H4487" s="57">
        <v>394110200</v>
      </c>
      <c r="I4487" s="48" t="s">
        <v>11776</v>
      </c>
      <c r="J4487" s="87" t="s">
        <v>11777</v>
      </c>
      <c r="K4487" s="48" t="s">
        <v>5694</v>
      </c>
      <c r="L4487" s="48" t="s">
        <v>5695</v>
      </c>
      <c r="M4487" s="48" t="s">
        <v>5707</v>
      </c>
      <c r="N4487" s="48" t="s">
        <v>5697</v>
      </c>
      <c r="O4487" s="58">
        <v>1</v>
      </c>
      <c r="P4487" s="48" t="str">
        <f>IFERROR(VLOOKUP(O4487,'[1]Conjunto de IC'!A:E,5,0),"Não se aplica")</f>
        <v>PO</v>
      </c>
    </row>
    <row r="4488" spans="1:16" ht="25.5" hidden="1" x14ac:dyDescent="0.25">
      <c r="A4488" s="48" t="str">
        <f t="shared" si="490"/>
        <v>3</v>
      </c>
      <c r="B4488" s="48" t="str">
        <f t="shared" si="491"/>
        <v>9</v>
      </c>
      <c r="C4488" s="48" t="str">
        <f t="shared" si="492"/>
        <v>4</v>
      </c>
      <c r="D4488" s="48" t="str">
        <f t="shared" si="493"/>
        <v>1</v>
      </c>
      <c r="E4488" s="48" t="str">
        <f t="shared" si="494"/>
        <v>1</v>
      </c>
      <c r="F4488" s="48" t="str">
        <f t="shared" si="495"/>
        <v>03</v>
      </c>
      <c r="G4488" s="48" t="str">
        <f t="shared" si="496"/>
        <v>00</v>
      </c>
      <c r="H4488" s="57">
        <v>394110300</v>
      </c>
      <c r="I4488" s="48" t="s">
        <v>11778</v>
      </c>
      <c r="J4488" s="87" t="s">
        <v>11779</v>
      </c>
      <c r="K4488" s="48" t="s">
        <v>5694</v>
      </c>
      <c r="L4488" s="48" t="s">
        <v>5695</v>
      </c>
      <c r="M4488" s="48" t="s">
        <v>5707</v>
      </c>
      <c r="N4488" s="48" t="s">
        <v>5697</v>
      </c>
      <c r="O4488" s="58">
        <v>1</v>
      </c>
      <c r="P4488" s="48" t="str">
        <f>IFERROR(VLOOKUP(O4488,'[1]Conjunto de IC'!A:E,5,0),"Não se aplica")</f>
        <v>PO</v>
      </c>
    </row>
    <row r="4489" spans="1:16" hidden="1" x14ac:dyDescent="0.25">
      <c r="A4489" s="48" t="str">
        <f t="shared" si="490"/>
        <v>3</v>
      </c>
      <c r="B4489" s="48" t="str">
        <f t="shared" si="491"/>
        <v>9</v>
      </c>
      <c r="C4489" s="48" t="str">
        <f t="shared" si="492"/>
        <v>4</v>
      </c>
      <c r="D4489" s="48" t="str">
        <f t="shared" si="493"/>
        <v>1</v>
      </c>
      <c r="E4489" s="48" t="str">
        <f t="shared" si="494"/>
        <v>1</v>
      </c>
      <c r="F4489" s="48" t="str">
        <f t="shared" si="495"/>
        <v>99</v>
      </c>
      <c r="G4489" s="48" t="str">
        <f t="shared" si="496"/>
        <v>00</v>
      </c>
      <c r="H4489" s="57">
        <v>394119900</v>
      </c>
      <c r="I4489" s="48" t="s">
        <v>11780</v>
      </c>
      <c r="J4489" s="87" t="s">
        <v>11781</v>
      </c>
      <c r="K4489" s="48" t="s">
        <v>5694</v>
      </c>
      <c r="L4489" s="48" t="s">
        <v>5695</v>
      </c>
      <c r="M4489" s="48" t="s">
        <v>5707</v>
      </c>
      <c r="N4489" s="48" t="s">
        <v>5697</v>
      </c>
      <c r="O4489" s="58">
        <v>1</v>
      </c>
      <c r="P4489" s="48" t="str">
        <f>IFERROR(VLOOKUP(O4489,'[1]Conjunto de IC'!A:E,5,0),"Não se aplica")</f>
        <v>PO</v>
      </c>
    </row>
    <row r="4490" spans="1:16" ht="25.5" hidden="1" x14ac:dyDescent="0.25">
      <c r="A4490" s="48" t="str">
        <f t="shared" si="490"/>
        <v>3</v>
      </c>
      <c r="B4490" s="48" t="str">
        <f t="shared" si="491"/>
        <v>9</v>
      </c>
      <c r="C4490" s="48" t="str">
        <f t="shared" si="492"/>
        <v>4</v>
      </c>
      <c r="D4490" s="48" t="str">
        <f t="shared" si="493"/>
        <v>2</v>
      </c>
      <c r="E4490" s="48" t="str">
        <f t="shared" si="494"/>
        <v>0</v>
      </c>
      <c r="F4490" s="48" t="str">
        <f t="shared" si="495"/>
        <v>00</v>
      </c>
      <c r="G4490" s="48" t="str">
        <f t="shared" si="496"/>
        <v>00</v>
      </c>
      <c r="H4490" s="57">
        <v>394200000</v>
      </c>
      <c r="I4490" s="48" t="s">
        <v>11782</v>
      </c>
      <c r="J4490" s="87" t="s">
        <v>11783</v>
      </c>
      <c r="K4490" s="48" t="s">
        <v>5694</v>
      </c>
      <c r="L4490" s="48" t="s">
        <v>5695</v>
      </c>
      <c r="M4490" s="48" t="s">
        <v>5696</v>
      </c>
      <c r="N4490" s="48" t="s">
        <v>5697</v>
      </c>
      <c r="O4490" s="58">
        <v>0</v>
      </c>
      <c r="P4490" s="48" t="str">
        <f>IFERROR(VLOOKUP(O4490,'[1]Conjunto de IC'!A:E,5,0),"Não se aplica")</f>
        <v>Não se aplica</v>
      </c>
    </row>
    <row r="4491" spans="1:16" ht="38.25" hidden="1" x14ac:dyDescent="0.25">
      <c r="A4491" s="48" t="str">
        <f t="shared" si="490"/>
        <v>3</v>
      </c>
      <c r="B4491" s="48" t="str">
        <f t="shared" si="491"/>
        <v>9</v>
      </c>
      <c r="C4491" s="48" t="str">
        <f t="shared" si="492"/>
        <v>4</v>
      </c>
      <c r="D4491" s="48" t="str">
        <f t="shared" si="493"/>
        <v>2</v>
      </c>
      <c r="E4491" s="48" t="str">
        <f t="shared" si="494"/>
        <v>1</v>
      </c>
      <c r="F4491" s="48" t="str">
        <f t="shared" si="495"/>
        <v>00</v>
      </c>
      <c r="G4491" s="48" t="str">
        <f t="shared" si="496"/>
        <v>00</v>
      </c>
      <c r="H4491" s="57">
        <v>394210000</v>
      </c>
      <c r="I4491" s="48" t="s">
        <v>11784</v>
      </c>
      <c r="J4491" s="87" t="s">
        <v>11785</v>
      </c>
      <c r="K4491" s="48" t="s">
        <v>5694</v>
      </c>
      <c r="L4491" s="48" t="s">
        <v>5695</v>
      </c>
      <c r="M4491" s="48" t="s">
        <v>5696</v>
      </c>
      <c r="N4491" s="48" t="s">
        <v>5697</v>
      </c>
      <c r="O4491" s="58">
        <v>0</v>
      </c>
      <c r="P4491" s="48" t="str">
        <f>IFERROR(VLOOKUP(O4491,'[1]Conjunto de IC'!A:E,5,0),"Não se aplica")</f>
        <v>Não se aplica</v>
      </c>
    </row>
    <row r="4492" spans="1:16" ht="25.5" hidden="1" x14ac:dyDescent="0.25">
      <c r="A4492" s="48" t="str">
        <f t="shared" si="490"/>
        <v>3</v>
      </c>
      <c r="B4492" s="48" t="str">
        <f t="shared" si="491"/>
        <v>9</v>
      </c>
      <c r="C4492" s="48" t="str">
        <f t="shared" si="492"/>
        <v>4</v>
      </c>
      <c r="D4492" s="48" t="str">
        <f t="shared" si="493"/>
        <v>2</v>
      </c>
      <c r="E4492" s="48" t="str">
        <f t="shared" si="494"/>
        <v>1</v>
      </c>
      <c r="F4492" s="48" t="str">
        <f t="shared" si="495"/>
        <v>01</v>
      </c>
      <c r="G4492" s="48" t="str">
        <f t="shared" si="496"/>
        <v>00</v>
      </c>
      <c r="H4492" s="57">
        <v>394210100</v>
      </c>
      <c r="I4492" s="48" t="s">
        <v>11786</v>
      </c>
      <c r="J4492" s="87" t="s">
        <v>11787</v>
      </c>
      <c r="K4492" s="48" t="s">
        <v>5694</v>
      </c>
      <c r="L4492" s="48" t="s">
        <v>5695</v>
      </c>
      <c r="M4492" s="48" t="s">
        <v>5707</v>
      </c>
      <c r="N4492" s="48" t="s">
        <v>5697</v>
      </c>
      <c r="O4492" s="58">
        <v>1</v>
      </c>
      <c r="P4492" s="48" t="str">
        <f>IFERROR(VLOOKUP(O4492,'[1]Conjunto de IC'!A:E,5,0),"Não se aplica")</f>
        <v>PO</v>
      </c>
    </row>
    <row r="4493" spans="1:16" ht="38.25" hidden="1" x14ac:dyDescent="0.25">
      <c r="A4493" s="48" t="str">
        <f t="shared" si="490"/>
        <v>3</v>
      </c>
      <c r="B4493" s="48" t="str">
        <f t="shared" si="491"/>
        <v>9</v>
      </c>
      <c r="C4493" s="48" t="str">
        <f t="shared" si="492"/>
        <v>4</v>
      </c>
      <c r="D4493" s="48" t="str">
        <f t="shared" si="493"/>
        <v>2</v>
      </c>
      <c r="E4493" s="48" t="str">
        <f t="shared" si="494"/>
        <v>1</v>
      </c>
      <c r="F4493" s="48" t="str">
        <f t="shared" si="495"/>
        <v>02</v>
      </c>
      <c r="G4493" s="48" t="str">
        <f t="shared" si="496"/>
        <v>00</v>
      </c>
      <c r="H4493" s="57">
        <v>394210200</v>
      </c>
      <c r="I4493" s="48" t="s">
        <v>11788</v>
      </c>
      <c r="J4493" s="87" t="s">
        <v>11789</v>
      </c>
      <c r="K4493" s="48" t="s">
        <v>5694</v>
      </c>
      <c r="L4493" s="48" t="s">
        <v>5695</v>
      </c>
      <c r="M4493" s="48" t="s">
        <v>5707</v>
      </c>
      <c r="N4493" s="48" t="s">
        <v>5697</v>
      </c>
      <c r="O4493" s="58">
        <v>1</v>
      </c>
      <c r="P4493" s="48" t="str">
        <f>IFERROR(VLOOKUP(O4493,'[1]Conjunto de IC'!A:E,5,0),"Não se aplica")</f>
        <v>PO</v>
      </c>
    </row>
    <row r="4494" spans="1:16" hidden="1" x14ac:dyDescent="0.25">
      <c r="A4494" s="48" t="str">
        <f t="shared" si="490"/>
        <v>3</v>
      </c>
      <c r="B4494" s="48" t="str">
        <f t="shared" si="491"/>
        <v>9</v>
      </c>
      <c r="C4494" s="48" t="str">
        <f t="shared" si="492"/>
        <v>4</v>
      </c>
      <c r="D4494" s="48" t="str">
        <f t="shared" si="493"/>
        <v>2</v>
      </c>
      <c r="E4494" s="48" t="str">
        <f t="shared" si="494"/>
        <v>1</v>
      </c>
      <c r="F4494" s="48" t="str">
        <f t="shared" si="495"/>
        <v>99</v>
      </c>
      <c r="G4494" s="48" t="str">
        <f t="shared" si="496"/>
        <v>00</v>
      </c>
      <c r="H4494" s="57">
        <v>394219900</v>
      </c>
      <c r="I4494" s="48" t="s">
        <v>11790</v>
      </c>
      <c r="J4494" s="87" t="s">
        <v>11791</v>
      </c>
      <c r="K4494" s="48" t="s">
        <v>5694</v>
      </c>
      <c r="L4494" s="48" t="s">
        <v>5695</v>
      </c>
      <c r="M4494" s="48" t="s">
        <v>5707</v>
      </c>
      <c r="N4494" s="48" t="s">
        <v>5697</v>
      </c>
      <c r="O4494" s="58">
        <v>1</v>
      </c>
      <c r="P4494" s="48" t="str">
        <f>IFERROR(VLOOKUP(O4494,'[1]Conjunto de IC'!A:E,5,0),"Não se aplica")</f>
        <v>PO</v>
      </c>
    </row>
    <row r="4495" spans="1:16" hidden="1" x14ac:dyDescent="0.25">
      <c r="A4495" s="48" t="str">
        <f t="shared" si="490"/>
        <v>3</v>
      </c>
      <c r="B4495" s="48" t="str">
        <f t="shared" si="491"/>
        <v>9</v>
      </c>
      <c r="C4495" s="48" t="str">
        <f t="shared" si="492"/>
        <v>4</v>
      </c>
      <c r="D4495" s="48" t="str">
        <f t="shared" si="493"/>
        <v>3</v>
      </c>
      <c r="E4495" s="48" t="str">
        <f t="shared" si="494"/>
        <v>0</v>
      </c>
      <c r="F4495" s="48" t="str">
        <f t="shared" si="495"/>
        <v>00</v>
      </c>
      <c r="G4495" s="48" t="str">
        <f t="shared" si="496"/>
        <v>00</v>
      </c>
      <c r="H4495" s="57">
        <v>394300000</v>
      </c>
      <c r="I4495" s="48" t="s">
        <v>11792</v>
      </c>
      <c r="J4495" s="87" t="s">
        <v>11793</v>
      </c>
      <c r="K4495" s="48" t="s">
        <v>5694</v>
      </c>
      <c r="L4495" s="48" t="s">
        <v>5695</v>
      </c>
      <c r="M4495" s="48" t="s">
        <v>5696</v>
      </c>
      <c r="N4495" s="48" t="s">
        <v>5697</v>
      </c>
      <c r="O4495" s="58">
        <v>0</v>
      </c>
      <c r="P4495" s="48" t="str">
        <f>IFERROR(VLOOKUP(O4495,'[1]Conjunto de IC'!A:E,5,0),"Não se aplica")</f>
        <v>Não se aplica</v>
      </c>
    </row>
    <row r="4496" spans="1:16" ht="25.5" hidden="1" x14ac:dyDescent="0.25">
      <c r="A4496" s="48" t="str">
        <f t="shared" si="490"/>
        <v>3</v>
      </c>
      <c r="B4496" s="48" t="str">
        <f t="shared" si="491"/>
        <v>9</v>
      </c>
      <c r="C4496" s="48" t="str">
        <f t="shared" si="492"/>
        <v>4</v>
      </c>
      <c r="D4496" s="48" t="str">
        <f t="shared" si="493"/>
        <v>3</v>
      </c>
      <c r="E4496" s="48" t="str">
        <f t="shared" si="494"/>
        <v>1</v>
      </c>
      <c r="F4496" s="48" t="str">
        <f t="shared" si="495"/>
        <v>00</v>
      </c>
      <c r="G4496" s="48" t="str">
        <f t="shared" si="496"/>
        <v>00</v>
      </c>
      <c r="H4496" s="57">
        <v>394310000</v>
      </c>
      <c r="I4496" s="48" t="s">
        <v>11794</v>
      </c>
      <c r="J4496" s="87" t="s">
        <v>11795</v>
      </c>
      <c r="K4496" s="48" t="s">
        <v>5694</v>
      </c>
      <c r="L4496" s="48" t="s">
        <v>5695</v>
      </c>
      <c r="M4496" s="48" t="s">
        <v>5696</v>
      </c>
      <c r="N4496" s="48" t="s">
        <v>5697</v>
      </c>
      <c r="O4496" s="58">
        <v>0</v>
      </c>
      <c r="P4496" s="48" t="str">
        <f>IFERROR(VLOOKUP(O4496,'[1]Conjunto de IC'!A:E,5,0),"Não se aplica")</f>
        <v>Não se aplica</v>
      </c>
    </row>
    <row r="4497" spans="1:16" hidden="1" x14ac:dyDescent="0.25">
      <c r="A4497" s="48" t="str">
        <f t="shared" si="490"/>
        <v>3</v>
      </c>
      <c r="B4497" s="48" t="str">
        <f t="shared" si="491"/>
        <v>9</v>
      </c>
      <c r="C4497" s="48" t="str">
        <f t="shared" si="492"/>
        <v>4</v>
      </c>
      <c r="D4497" s="48" t="str">
        <f t="shared" si="493"/>
        <v>3</v>
      </c>
      <c r="E4497" s="48" t="str">
        <f t="shared" si="494"/>
        <v>1</v>
      </c>
      <c r="F4497" s="48" t="str">
        <f t="shared" si="495"/>
        <v>01</v>
      </c>
      <c r="G4497" s="48" t="str">
        <f t="shared" si="496"/>
        <v>00</v>
      </c>
      <c r="H4497" s="57">
        <v>394310100</v>
      </c>
      <c r="I4497" s="48" t="s">
        <v>11796</v>
      </c>
      <c r="J4497" s="87" t="s">
        <v>11797</v>
      </c>
      <c r="K4497" s="48" t="s">
        <v>5694</v>
      </c>
      <c r="L4497" s="48" t="s">
        <v>5695</v>
      </c>
      <c r="M4497" s="48" t="s">
        <v>5707</v>
      </c>
      <c r="N4497" s="48" t="s">
        <v>5697</v>
      </c>
      <c r="O4497" s="58">
        <v>1</v>
      </c>
      <c r="P4497" s="48" t="str">
        <f>IFERROR(VLOOKUP(O4497,'[1]Conjunto de IC'!A:E,5,0),"Não se aplica")</f>
        <v>PO</v>
      </c>
    </row>
    <row r="4498" spans="1:16" hidden="1" x14ac:dyDescent="0.25">
      <c r="A4498" s="48" t="str">
        <f t="shared" si="490"/>
        <v>3</v>
      </c>
      <c r="B4498" s="48" t="str">
        <f t="shared" si="491"/>
        <v>9</v>
      </c>
      <c r="C4498" s="48" t="str">
        <f t="shared" si="492"/>
        <v>4</v>
      </c>
      <c r="D4498" s="48" t="str">
        <f t="shared" si="493"/>
        <v>3</v>
      </c>
      <c r="E4498" s="48" t="str">
        <f t="shared" si="494"/>
        <v>1</v>
      </c>
      <c r="F4498" s="48" t="str">
        <f t="shared" si="495"/>
        <v>99</v>
      </c>
      <c r="G4498" s="48" t="str">
        <f t="shared" si="496"/>
        <v>00</v>
      </c>
      <c r="H4498" s="57">
        <v>394319900</v>
      </c>
      <c r="I4498" s="48" t="s">
        <v>11798</v>
      </c>
      <c r="J4498" s="87" t="s">
        <v>11799</v>
      </c>
      <c r="K4498" s="48" t="s">
        <v>5694</v>
      </c>
      <c r="L4498" s="48" t="s">
        <v>5695</v>
      </c>
      <c r="M4498" s="48" t="s">
        <v>5707</v>
      </c>
      <c r="N4498" s="48" t="s">
        <v>5697</v>
      </c>
      <c r="O4498" s="58">
        <v>1</v>
      </c>
      <c r="P4498" s="48" t="str">
        <f>IFERROR(VLOOKUP(O4498,'[1]Conjunto de IC'!A:E,5,0),"Não se aplica")</f>
        <v>PO</v>
      </c>
    </row>
    <row r="4499" spans="1:16" ht="25.5" hidden="1" x14ac:dyDescent="0.25">
      <c r="A4499" s="48" t="str">
        <f t="shared" si="490"/>
        <v>3</v>
      </c>
      <c r="B4499" s="48" t="str">
        <f t="shared" si="491"/>
        <v>9</v>
      </c>
      <c r="C4499" s="48" t="str">
        <f t="shared" si="492"/>
        <v>4</v>
      </c>
      <c r="D4499" s="48" t="str">
        <f t="shared" si="493"/>
        <v>3</v>
      </c>
      <c r="E4499" s="48" t="str">
        <f t="shared" si="494"/>
        <v>2</v>
      </c>
      <c r="F4499" s="48" t="str">
        <f t="shared" si="495"/>
        <v>00</v>
      </c>
      <c r="G4499" s="48" t="str">
        <f t="shared" si="496"/>
        <v>00</v>
      </c>
      <c r="H4499" s="57">
        <v>394320000</v>
      </c>
      <c r="I4499" s="48" t="s">
        <v>11800</v>
      </c>
      <c r="J4499" s="87" t="s">
        <v>11801</v>
      </c>
      <c r="K4499" s="48" t="s">
        <v>5694</v>
      </c>
      <c r="L4499" s="48" t="s">
        <v>5695</v>
      </c>
      <c r="M4499" s="48" t="s">
        <v>5707</v>
      </c>
      <c r="N4499" s="48" t="s">
        <v>5697</v>
      </c>
      <c r="O4499" s="58">
        <v>1</v>
      </c>
      <c r="P4499" s="48" t="str">
        <f>IFERROR(VLOOKUP(O4499,'[1]Conjunto de IC'!A:E,5,0),"Não se aplica")</f>
        <v>PO</v>
      </c>
    </row>
    <row r="4500" spans="1:16" ht="38.25" hidden="1" x14ac:dyDescent="0.25">
      <c r="A4500" s="48" t="str">
        <f t="shared" si="490"/>
        <v>3</v>
      </c>
      <c r="B4500" s="48" t="str">
        <f t="shared" si="491"/>
        <v>9</v>
      </c>
      <c r="C4500" s="48" t="str">
        <f t="shared" si="492"/>
        <v>4</v>
      </c>
      <c r="D4500" s="48" t="str">
        <f t="shared" si="493"/>
        <v>3</v>
      </c>
      <c r="E4500" s="48" t="str">
        <f t="shared" si="494"/>
        <v>3</v>
      </c>
      <c r="F4500" s="48" t="str">
        <f t="shared" si="495"/>
        <v>00</v>
      </c>
      <c r="G4500" s="48" t="str">
        <f t="shared" si="496"/>
        <v>00</v>
      </c>
      <c r="H4500" s="57">
        <v>394330000</v>
      </c>
      <c r="I4500" s="48" t="s">
        <v>11802</v>
      </c>
      <c r="J4500" s="87" t="s">
        <v>11803</v>
      </c>
      <c r="K4500" s="48" t="s">
        <v>5694</v>
      </c>
      <c r="L4500" s="48" t="s">
        <v>5695</v>
      </c>
      <c r="M4500" s="48" t="s">
        <v>5707</v>
      </c>
      <c r="N4500" s="48" t="s">
        <v>5697</v>
      </c>
      <c r="O4500" s="58">
        <v>1</v>
      </c>
      <c r="P4500" s="48" t="str">
        <f>IFERROR(VLOOKUP(O4500,'[1]Conjunto de IC'!A:E,5,0),"Não se aplica")</f>
        <v>PO</v>
      </c>
    </row>
    <row r="4501" spans="1:16" ht="38.25" hidden="1" x14ac:dyDescent="0.25">
      <c r="A4501" s="48" t="str">
        <f t="shared" si="490"/>
        <v>3</v>
      </c>
      <c r="B4501" s="48" t="str">
        <f t="shared" si="491"/>
        <v>9</v>
      </c>
      <c r="C4501" s="48" t="str">
        <f t="shared" si="492"/>
        <v>4</v>
      </c>
      <c r="D4501" s="48" t="str">
        <f t="shared" si="493"/>
        <v>3</v>
      </c>
      <c r="E4501" s="48" t="str">
        <f t="shared" si="494"/>
        <v>4</v>
      </c>
      <c r="F4501" s="48" t="str">
        <f t="shared" si="495"/>
        <v>00</v>
      </c>
      <c r="G4501" s="48" t="str">
        <f t="shared" si="496"/>
        <v>00</v>
      </c>
      <c r="H4501" s="57">
        <v>394340000</v>
      </c>
      <c r="I4501" s="48" t="s">
        <v>11804</v>
      </c>
      <c r="J4501" s="87" t="s">
        <v>11805</v>
      </c>
      <c r="K4501" s="48" t="s">
        <v>5694</v>
      </c>
      <c r="L4501" s="48" t="s">
        <v>5695</v>
      </c>
      <c r="M4501" s="48" t="s">
        <v>5707</v>
      </c>
      <c r="N4501" s="48" t="s">
        <v>5697</v>
      </c>
      <c r="O4501" s="58">
        <v>1</v>
      </c>
      <c r="P4501" s="48" t="str">
        <f>IFERROR(VLOOKUP(O4501,'[1]Conjunto de IC'!A:E,5,0),"Não se aplica")</f>
        <v>PO</v>
      </c>
    </row>
    <row r="4502" spans="1:16" ht="38.25" hidden="1" x14ac:dyDescent="0.25">
      <c r="A4502" s="48" t="str">
        <f t="shared" si="490"/>
        <v>3</v>
      </c>
      <c r="B4502" s="48" t="str">
        <f t="shared" si="491"/>
        <v>9</v>
      </c>
      <c r="C4502" s="48" t="str">
        <f t="shared" si="492"/>
        <v>4</v>
      </c>
      <c r="D4502" s="48" t="str">
        <f t="shared" si="493"/>
        <v>3</v>
      </c>
      <c r="E4502" s="48" t="str">
        <f t="shared" si="494"/>
        <v>5</v>
      </c>
      <c r="F4502" s="48" t="str">
        <f t="shared" si="495"/>
        <v>00</v>
      </c>
      <c r="G4502" s="48" t="str">
        <f t="shared" si="496"/>
        <v>00</v>
      </c>
      <c r="H4502" s="57">
        <v>394350000</v>
      </c>
      <c r="I4502" s="48" t="s">
        <v>11806</v>
      </c>
      <c r="J4502" s="87" t="s">
        <v>11807</v>
      </c>
      <c r="K4502" s="48" t="s">
        <v>5694</v>
      </c>
      <c r="L4502" s="48" t="s">
        <v>5695</v>
      </c>
      <c r="M4502" s="48" t="s">
        <v>5707</v>
      </c>
      <c r="N4502" s="48" t="s">
        <v>5697</v>
      </c>
      <c r="O4502" s="58">
        <v>1</v>
      </c>
      <c r="P4502" s="48" t="str">
        <f>IFERROR(VLOOKUP(O4502,'[1]Conjunto de IC'!A:E,5,0),"Não se aplica")</f>
        <v>PO</v>
      </c>
    </row>
    <row r="4503" spans="1:16" hidden="1" x14ac:dyDescent="0.25">
      <c r="A4503" s="48" t="str">
        <f t="shared" si="490"/>
        <v>3</v>
      </c>
      <c r="B4503" s="48" t="str">
        <f t="shared" si="491"/>
        <v>9</v>
      </c>
      <c r="C4503" s="48" t="str">
        <f t="shared" si="492"/>
        <v>4</v>
      </c>
      <c r="D4503" s="48" t="str">
        <f t="shared" si="493"/>
        <v>4</v>
      </c>
      <c r="E4503" s="48" t="str">
        <f t="shared" si="494"/>
        <v>0</v>
      </c>
      <c r="F4503" s="48" t="str">
        <f t="shared" si="495"/>
        <v>00</v>
      </c>
      <c r="G4503" s="48" t="str">
        <f t="shared" si="496"/>
        <v>00</v>
      </c>
      <c r="H4503" s="57">
        <v>394400000</v>
      </c>
      <c r="I4503" s="48" t="s">
        <v>11808</v>
      </c>
      <c r="J4503" s="87" t="s">
        <v>11809</v>
      </c>
      <c r="K4503" s="48" t="s">
        <v>5694</v>
      </c>
      <c r="L4503" s="48" t="s">
        <v>5695</v>
      </c>
      <c r="M4503" s="48" t="s">
        <v>5696</v>
      </c>
      <c r="N4503" s="48" t="s">
        <v>5697</v>
      </c>
      <c r="O4503" s="58">
        <v>0</v>
      </c>
      <c r="P4503" s="48" t="str">
        <f>IFERROR(VLOOKUP(O4503,'[1]Conjunto de IC'!A:E,5,0),"Não se aplica")</f>
        <v>Não se aplica</v>
      </c>
    </row>
    <row r="4504" spans="1:16" ht="25.5" hidden="1" x14ac:dyDescent="0.25">
      <c r="A4504" s="48" t="str">
        <f t="shared" si="490"/>
        <v>3</v>
      </c>
      <c r="B4504" s="48" t="str">
        <f t="shared" si="491"/>
        <v>9</v>
      </c>
      <c r="C4504" s="48" t="str">
        <f t="shared" si="492"/>
        <v>4</v>
      </c>
      <c r="D4504" s="48" t="str">
        <f t="shared" si="493"/>
        <v>4</v>
      </c>
      <c r="E4504" s="48" t="str">
        <f t="shared" si="494"/>
        <v>1</v>
      </c>
      <c r="F4504" s="48" t="str">
        <f t="shared" si="495"/>
        <v>00</v>
      </c>
      <c r="G4504" s="48" t="str">
        <f t="shared" si="496"/>
        <v>00</v>
      </c>
      <c r="H4504" s="57">
        <v>394410000</v>
      </c>
      <c r="I4504" s="48" t="s">
        <v>11810</v>
      </c>
      <c r="J4504" s="87" t="s">
        <v>11811</v>
      </c>
      <c r="K4504" s="48" t="s">
        <v>5694</v>
      </c>
      <c r="L4504" s="48" t="s">
        <v>5695</v>
      </c>
      <c r="M4504" s="48" t="s">
        <v>5696</v>
      </c>
      <c r="N4504" s="48" t="s">
        <v>5697</v>
      </c>
      <c r="O4504" s="58">
        <v>0</v>
      </c>
      <c r="P4504" s="48" t="str">
        <f>IFERROR(VLOOKUP(O4504,'[1]Conjunto de IC'!A:E,5,0),"Não se aplica")</f>
        <v>Não se aplica</v>
      </c>
    </row>
    <row r="4505" spans="1:16" hidden="1" x14ac:dyDescent="0.25">
      <c r="A4505" s="48" t="str">
        <f t="shared" si="490"/>
        <v>3</v>
      </c>
      <c r="B4505" s="48" t="str">
        <f t="shared" si="491"/>
        <v>9</v>
      </c>
      <c r="C4505" s="48" t="str">
        <f t="shared" si="492"/>
        <v>4</v>
      </c>
      <c r="D4505" s="48" t="str">
        <f t="shared" si="493"/>
        <v>4</v>
      </c>
      <c r="E4505" s="48" t="str">
        <f t="shared" si="494"/>
        <v>1</v>
      </c>
      <c r="F4505" s="48" t="str">
        <f t="shared" si="495"/>
        <v>01</v>
      </c>
      <c r="G4505" s="48" t="str">
        <f t="shared" si="496"/>
        <v>00</v>
      </c>
      <c r="H4505" s="57">
        <v>394410100</v>
      </c>
      <c r="I4505" s="48" t="s">
        <v>11812</v>
      </c>
      <c r="J4505" s="87" t="s">
        <v>11813</v>
      </c>
      <c r="K4505" s="48" t="s">
        <v>5694</v>
      </c>
      <c r="L4505" s="48" t="s">
        <v>5695</v>
      </c>
      <c r="M4505" s="48" t="s">
        <v>5707</v>
      </c>
      <c r="N4505" s="48" t="s">
        <v>5697</v>
      </c>
      <c r="O4505" s="58">
        <v>1</v>
      </c>
      <c r="P4505" s="48" t="str">
        <f>IFERROR(VLOOKUP(O4505,'[1]Conjunto de IC'!A:E,5,0),"Não se aplica")</f>
        <v>PO</v>
      </c>
    </row>
    <row r="4506" spans="1:16" hidden="1" x14ac:dyDescent="0.25">
      <c r="A4506" s="48" t="str">
        <f t="shared" si="490"/>
        <v>3</v>
      </c>
      <c r="B4506" s="48" t="str">
        <f t="shared" si="491"/>
        <v>9</v>
      </c>
      <c r="C4506" s="48" t="str">
        <f t="shared" si="492"/>
        <v>4</v>
      </c>
      <c r="D4506" s="48" t="str">
        <f t="shared" si="493"/>
        <v>4</v>
      </c>
      <c r="E4506" s="48" t="str">
        <f t="shared" si="494"/>
        <v>1</v>
      </c>
      <c r="F4506" s="48" t="str">
        <f t="shared" si="495"/>
        <v>99</v>
      </c>
      <c r="G4506" s="48" t="str">
        <f t="shared" si="496"/>
        <v>00</v>
      </c>
      <c r="H4506" s="57">
        <v>394419900</v>
      </c>
      <c r="I4506" s="48" t="s">
        <v>11814</v>
      </c>
      <c r="J4506" s="87" t="s">
        <v>11815</v>
      </c>
      <c r="K4506" s="48" t="s">
        <v>5694</v>
      </c>
      <c r="L4506" s="48" t="s">
        <v>5695</v>
      </c>
      <c r="M4506" s="48" t="s">
        <v>5707</v>
      </c>
      <c r="N4506" s="48" t="s">
        <v>5697</v>
      </c>
      <c r="O4506" s="58">
        <v>1</v>
      </c>
      <c r="P4506" s="48" t="str">
        <f>IFERROR(VLOOKUP(O4506,'[1]Conjunto de IC'!A:E,5,0),"Não se aplica")</f>
        <v>PO</v>
      </c>
    </row>
    <row r="4507" spans="1:16" ht="25.5" hidden="1" x14ac:dyDescent="0.25">
      <c r="A4507" s="48" t="str">
        <f t="shared" si="490"/>
        <v>3</v>
      </c>
      <c r="B4507" s="48" t="str">
        <f t="shared" si="491"/>
        <v>9</v>
      </c>
      <c r="C4507" s="48" t="str">
        <f t="shared" si="492"/>
        <v>4</v>
      </c>
      <c r="D4507" s="48" t="str">
        <f t="shared" si="493"/>
        <v>4</v>
      </c>
      <c r="E4507" s="48" t="str">
        <f t="shared" si="494"/>
        <v>2</v>
      </c>
      <c r="F4507" s="48" t="str">
        <f t="shared" si="495"/>
        <v>00</v>
      </c>
      <c r="G4507" s="48" t="str">
        <f t="shared" si="496"/>
        <v>00</v>
      </c>
      <c r="H4507" s="57">
        <v>394420000</v>
      </c>
      <c r="I4507" s="48" t="s">
        <v>11816</v>
      </c>
      <c r="J4507" s="87" t="s">
        <v>11817</v>
      </c>
      <c r="K4507" s="48" t="s">
        <v>5694</v>
      </c>
      <c r="L4507" s="48" t="s">
        <v>5695</v>
      </c>
      <c r="M4507" s="48" t="s">
        <v>5707</v>
      </c>
      <c r="N4507" s="48" t="s">
        <v>5697</v>
      </c>
      <c r="O4507" s="58">
        <v>1</v>
      </c>
      <c r="P4507" s="48" t="str">
        <f>IFERROR(VLOOKUP(O4507,'[1]Conjunto de IC'!A:E,5,0),"Não se aplica")</f>
        <v>PO</v>
      </c>
    </row>
    <row r="4508" spans="1:16" ht="38.25" hidden="1" x14ac:dyDescent="0.25">
      <c r="A4508" s="48" t="str">
        <f t="shared" si="490"/>
        <v>3</v>
      </c>
      <c r="B4508" s="48" t="str">
        <f t="shared" si="491"/>
        <v>9</v>
      </c>
      <c r="C4508" s="48" t="str">
        <f t="shared" si="492"/>
        <v>4</v>
      </c>
      <c r="D4508" s="48" t="str">
        <f t="shared" si="493"/>
        <v>4</v>
      </c>
      <c r="E4508" s="48" t="str">
        <f t="shared" si="494"/>
        <v>3</v>
      </c>
      <c r="F4508" s="48" t="str">
        <f t="shared" si="495"/>
        <v>00</v>
      </c>
      <c r="G4508" s="48" t="str">
        <f t="shared" si="496"/>
        <v>00</v>
      </c>
      <c r="H4508" s="57">
        <v>394430000</v>
      </c>
      <c r="I4508" s="48" t="s">
        <v>11818</v>
      </c>
      <c r="J4508" s="87" t="s">
        <v>11819</v>
      </c>
      <c r="K4508" s="48" t="s">
        <v>5694</v>
      </c>
      <c r="L4508" s="48" t="s">
        <v>5695</v>
      </c>
      <c r="M4508" s="48" t="s">
        <v>5707</v>
      </c>
      <c r="N4508" s="48" t="s">
        <v>5697</v>
      </c>
      <c r="O4508" s="58">
        <v>1</v>
      </c>
      <c r="P4508" s="48" t="str">
        <f>IFERROR(VLOOKUP(O4508,'[1]Conjunto de IC'!A:E,5,0),"Não se aplica")</f>
        <v>PO</v>
      </c>
    </row>
    <row r="4509" spans="1:16" ht="38.25" hidden="1" x14ac:dyDescent="0.25">
      <c r="A4509" s="48" t="str">
        <f t="shared" si="490"/>
        <v>3</v>
      </c>
      <c r="B4509" s="48" t="str">
        <f t="shared" si="491"/>
        <v>9</v>
      </c>
      <c r="C4509" s="48" t="str">
        <f t="shared" si="492"/>
        <v>4</v>
      </c>
      <c r="D4509" s="48" t="str">
        <f t="shared" si="493"/>
        <v>4</v>
      </c>
      <c r="E4509" s="48" t="str">
        <f t="shared" si="494"/>
        <v>4</v>
      </c>
      <c r="F4509" s="48" t="str">
        <f t="shared" si="495"/>
        <v>00</v>
      </c>
      <c r="G4509" s="48" t="str">
        <f t="shared" si="496"/>
        <v>00</v>
      </c>
      <c r="H4509" s="57">
        <v>394440000</v>
      </c>
      <c r="I4509" s="48" t="s">
        <v>11820</v>
      </c>
      <c r="J4509" s="87" t="s">
        <v>11821</v>
      </c>
      <c r="K4509" s="48" t="s">
        <v>5694</v>
      </c>
      <c r="L4509" s="48" t="s">
        <v>5695</v>
      </c>
      <c r="M4509" s="48" t="s">
        <v>5707</v>
      </c>
      <c r="N4509" s="48" t="s">
        <v>5697</v>
      </c>
      <c r="O4509" s="58">
        <v>1</v>
      </c>
      <c r="P4509" s="48" t="str">
        <f>IFERROR(VLOOKUP(O4509,'[1]Conjunto de IC'!A:E,5,0),"Não se aplica")</f>
        <v>PO</v>
      </c>
    </row>
    <row r="4510" spans="1:16" ht="38.25" hidden="1" x14ac:dyDescent="0.25">
      <c r="A4510" s="48" t="str">
        <f t="shared" si="490"/>
        <v>3</v>
      </c>
      <c r="B4510" s="48" t="str">
        <f t="shared" si="491"/>
        <v>9</v>
      </c>
      <c r="C4510" s="48" t="str">
        <f t="shared" si="492"/>
        <v>4</v>
      </c>
      <c r="D4510" s="48" t="str">
        <f t="shared" si="493"/>
        <v>4</v>
      </c>
      <c r="E4510" s="48" t="str">
        <f t="shared" si="494"/>
        <v>5</v>
      </c>
      <c r="F4510" s="48" t="str">
        <f t="shared" si="495"/>
        <v>00</v>
      </c>
      <c r="G4510" s="48" t="str">
        <f t="shared" si="496"/>
        <v>00</v>
      </c>
      <c r="H4510" s="57">
        <v>394450000</v>
      </c>
      <c r="I4510" s="48" t="s">
        <v>11822</v>
      </c>
      <c r="J4510" s="87" t="s">
        <v>11823</v>
      </c>
      <c r="K4510" s="48" t="s">
        <v>5694</v>
      </c>
      <c r="L4510" s="48" t="s">
        <v>5695</v>
      </c>
      <c r="M4510" s="48" t="s">
        <v>5707</v>
      </c>
      <c r="N4510" s="48" t="s">
        <v>5697</v>
      </c>
      <c r="O4510" s="58">
        <v>1</v>
      </c>
      <c r="P4510" s="48" t="str">
        <f>IFERROR(VLOOKUP(O4510,'[1]Conjunto de IC'!A:E,5,0),"Não se aplica")</f>
        <v>PO</v>
      </c>
    </row>
    <row r="4511" spans="1:16" hidden="1" x14ac:dyDescent="0.25">
      <c r="A4511" s="48" t="str">
        <f t="shared" si="490"/>
        <v>3</v>
      </c>
      <c r="B4511" s="48" t="str">
        <f t="shared" si="491"/>
        <v>9</v>
      </c>
      <c r="C4511" s="48" t="str">
        <f t="shared" si="492"/>
        <v>4</v>
      </c>
      <c r="D4511" s="48" t="str">
        <f t="shared" si="493"/>
        <v>9</v>
      </c>
      <c r="E4511" s="48" t="str">
        <f t="shared" si="494"/>
        <v>0</v>
      </c>
      <c r="F4511" s="48" t="str">
        <f t="shared" si="495"/>
        <v>00</v>
      </c>
      <c r="G4511" s="48" t="str">
        <f t="shared" si="496"/>
        <v>00</v>
      </c>
      <c r="H4511" s="57">
        <v>394900000</v>
      </c>
      <c r="I4511" s="48" t="s">
        <v>11824</v>
      </c>
      <c r="J4511" s="87" t="s">
        <v>11825</v>
      </c>
      <c r="K4511" s="48" t="s">
        <v>5694</v>
      </c>
      <c r="L4511" s="48" t="s">
        <v>5695</v>
      </c>
      <c r="M4511" s="48" t="s">
        <v>5696</v>
      </c>
      <c r="N4511" s="48" t="s">
        <v>5697</v>
      </c>
      <c r="O4511" s="58">
        <v>0</v>
      </c>
      <c r="P4511" s="48" t="str">
        <f>IFERROR(VLOOKUP(O4511,'[1]Conjunto de IC'!A:E,5,0),"Não se aplica")</f>
        <v>Não se aplica</v>
      </c>
    </row>
    <row r="4512" spans="1:16" ht="25.5" hidden="1" x14ac:dyDescent="0.25">
      <c r="A4512" s="48" t="str">
        <f t="shared" si="490"/>
        <v>3</v>
      </c>
      <c r="B4512" s="48" t="str">
        <f t="shared" si="491"/>
        <v>9</v>
      </c>
      <c r="C4512" s="48" t="str">
        <f t="shared" si="492"/>
        <v>4</v>
      </c>
      <c r="D4512" s="48" t="str">
        <f t="shared" si="493"/>
        <v>9</v>
      </c>
      <c r="E4512" s="48" t="str">
        <f t="shared" si="494"/>
        <v>1</v>
      </c>
      <c r="F4512" s="48" t="str">
        <f t="shared" si="495"/>
        <v>00</v>
      </c>
      <c r="G4512" s="48" t="str">
        <f t="shared" si="496"/>
        <v>00</v>
      </c>
      <c r="H4512" s="57">
        <v>394910000</v>
      </c>
      <c r="I4512" s="48" t="s">
        <v>11826</v>
      </c>
      <c r="J4512" s="87" t="s">
        <v>11827</v>
      </c>
      <c r="K4512" s="48" t="s">
        <v>5694</v>
      </c>
      <c r="L4512" s="48" t="s">
        <v>5695</v>
      </c>
      <c r="M4512" s="48" t="s">
        <v>5707</v>
      </c>
      <c r="N4512" s="48" t="s">
        <v>5697</v>
      </c>
      <c r="O4512" s="58">
        <v>1</v>
      </c>
      <c r="P4512" s="48" t="str">
        <f>IFERROR(VLOOKUP(O4512,'[1]Conjunto de IC'!A:E,5,0),"Não se aplica")</f>
        <v>PO</v>
      </c>
    </row>
    <row r="4513" spans="1:16" ht="25.5" hidden="1" x14ac:dyDescent="0.25">
      <c r="A4513" s="48" t="str">
        <f t="shared" si="490"/>
        <v>3</v>
      </c>
      <c r="B4513" s="48" t="str">
        <f t="shared" si="491"/>
        <v>9</v>
      </c>
      <c r="C4513" s="48" t="str">
        <f t="shared" si="492"/>
        <v>4</v>
      </c>
      <c r="D4513" s="48" t="str">
        <f t="shared" si="493"/>
        <v>9</v>
      </c>
      <c r="E4513" s="48" t="str">
        <f t="shared" si="494"/>
        <v>2</v>
      </c>
      <c r="F4513" s="48" t="str">
        <f t="shared" si="495"/>
        <v>00</v>
      </c>
      <c r="G4513" s="48" t="str">
        <f t="shared" si="496"/>
        <v>00</v>
      </c>
      <c r="H4513" s="57">
        <v>394920000</v>
      </c>
      <c r="I4513" s="48" t="s">
        <v>11828</v>
      </c>
      <c r="J4513" s="87" t="s">
        <v>11829</v>
      </c>
      <c r="K4513" s="48" t="s">
        <v>5694</v>
      </c>
      <c r="L4513" s="48" t="s">
        <v>5695</v>
      </c>
      <c r="M4513" s="48" t="s">
        <v>5707</v>
      </c>
      <c r="N4513" s="48" t="s">
        <v>5697</v>
      </c>
      <c r="O4513" s="58">
        <v>1</v>
      </c>
      <c r="P4513" s="48" t="str">
        <f>IFERROR(VLOOKUP(O4513,'[1]Conjunto de IC'!A:E,5,0),"Não se aplica")</f>
        <v>PO</v>
      </c>
    </row>
    <row r="4514" spans="1:16" ht="25.5" hidden="1" x14ac:dyDescent="0.25">
      <c r="A4514" s="48" t="str">
        <f t="shared" si="490"/>
        <v>3</v>
      </c>
      <c r="B4514" s="48" t="str">
        <f t="shared" si="491"/>
        <v>9</v>
      </c>
      <c r="C4514" s="48" t="str">
        <f t="shared" si="492"/>
        <v>4</v>
      </c>
      <c r="D4514" s="48" t="str">
        <f t="shared" si="493"/>
        <v>9</v>
      </c>
      <c r="E4514" s="48" t="str">
        <f t="shared" si="494"/>
        <v>3</v>
      </c>
      <c r="F4514" s="48" t="str">
        <f t="shared" si="495"/>
        <v>00</v>
      </c>
      <c r="G4514" s="48" t="str">
        <f t="shared" si="496"/>
        <v>00</v>
      </c>
      <c r="H4514" s="57">
        <v>394930000</v>
      </c>
      <c r="I4514" s="48" t="s">
        <v>11830</v>
      </c>
      <c r="J4514" s="87" t="s">
        <v>11827</v>
      </c>
      <c r="K4514" s="48" t="s">
        <v>5694</v>
      </c>
      <c r="L4514" s="48" t="s">
        <v>5695</v>
      </c>
      <c r="M4514" s="48" t="s">
        <v>5707</v>
      </c>
      <c r="N4514" s="48" t="s">
        <v>5697</v>
      </c>
      <c r="O4514" s="58">
        <v>1</v>
      </c>
      <c r="P4514" s="48" t="str">
        <f>IFERROR(VLOOKUP(O4514,'[1]Conjunto de IC'!A:E,5,0),"Não se aplica")</f>
        <v>PO</v>
      </c>
    </row>
    <row r="4515" spans="1:16" ht="38.25" hidden="1" x14ac:dyDescent="0.25">
      <c r="A4515" s="48" t="str">
        <f t="shared" si="490"/>
        <v>3</v>
      </c>
      <c r="B4515" s="48" t="str">
        <f t="shared" si="491"/>
        <v>9</v>
      </c>
      <c r="C4515" s="48" t="str">
        <f t="shared" si="492"/>
        <v>4</v>
      </c>
      <c r="D4515" s="48" t="str">
        <f t="shared" si="493"/>
        <v>9</v>
      </c>
      <c r="E4515" s="48" t="str">
        <f t="shared" si="494"/>
        <v>4</v>
      </c>
      <c r="F4515" s="48" t="str">
        <f t="shared" si="495"/>
        <v>00</v>
      </c>
      <c r="G4515" s="48" t="str">
        <f t="shared" si="496"/>
        <v>00</v>
      </c>
      <c r="H4515" s="57">
        <v>394940000</v>
      </c>
      <c r="I4515" s="48" t="s">
        <v>11831</v>
      </c>
      <c r="J4515" s="87" t="s">
        <v>11832</v>
      </c>
      <c r="K4515" s="48" t="s">
        <v>5694</v>
      </c>
      <c r="L4515" s="48" t="s">
        <v>5695</v>
      </c>
      <c r="M4515" s="48" t="s">
        <v>5707</v>
      </c>
      <c r="N4515" s="48" t="s">
        <v>5697</v>
      </c>
      <c r="O4515" s="58">
        <v>1</v>
      </c>
      <c r="P4515" s="48" t="str">
        <f>IFERROR(VLOOKUP(O4515,'[1]Conjunto de IC'!A:E,5,0),"Não se aplica")</f>
        <v>PO</v>
      </c>
    </row>
    <row r="4516" spans="1:16" ht="38.25" hidden="1" x14ac:dyDescent="0.25">
      <c r="A4516" s="48" t="str">
        <f t="shared" si="490"/>
        <v>3</v>
      </c>
      <c r="B4516" s="48" t="str">
        <f t="shared" si="491"/>
        <v>9</v>
      </c>
      <c r="C4516" s="48" t="str">
        <f t="shared" si="492"/>
        <v>4</v>
      </c>
      <c r="D4516" s="48" t="str">
        <f t="shared" si="493"/>
        <v>9</v>
      </c>
      <c r="E4516" s="48" t="str">
        <f t="shared" si="494"/>
        <v>5</v>
      </c>
      <c r="F4516" s="48" t="str">
        <f t="shared" si="495"/>
        <v>00</v>
      </c>
      <c r="G4516" s="48" t="str">
        <f t="shared" si="496"/>
        <v>00</v>
      </c>
      <c r="H4516" s="57">
        <v>394950000</v>
      </c>
      <c r="I4516" s="48" t="s">
        <v>11833</v>
      </c>
      <c r="J4516" s="87" t="s">
        <v>11834</v>
      </c>
      <c r="K4516" s="48" t="s">
        <v>5694</v>
      </c>
      <c r="L4516" s="48" t="s">
        <v>5695</v>
      </c>
      <c r="M4516" s="48" t="s">
        <v>5707</v>
      </c>
      <c r="N4516" s="48" t="s">
        <v>5697</v>
      </c>
      <c r="O4516" s="58">
        <v>1</v>
      </c>
      <c r="P4516" s="48" t="str">
        <f>IFERROR(VLOOKUP(O4516,'[1]Conjunto de IC'!A:E,5,0),"Não se aplica")</f>
        <v>PO</v>
      </c>
    </row>
    <row r="4517" spans="1:16" ht="63.75" hidden="1" x14ac:dyDescent="0.25">
      <c r="A4517" s="48" t="str">
        <f t="shared" si="490"/>
        <v>3</v>
      </c>
      <c r="B4517" s="48" t="str">
        <f t="shared" si="491"/>
        <v>9</v>
      </c>
      <c r="C4517" s="48" t="str">
        <f t="shared" si="492"/>
        <v>5</v>
      </c>
      <c r="D4517" s="48" t="str">
        <f t="shared" si="493"/>
        <v>0</v>
      </c>
      <c r="E4517" s="48" t="str">
        <f t="shared" si="494"/>
        <v>0</v>
      </c>
      <c r="F4517" s="48" t="str">
        <f t="shared" si="495"/>
        <v>00</v>
      </c>
      <c r="G4517" s="48" t="str">
        <f t="shared" si="496"/>
        <v>00</v>
      </c>
      <c r="H4517" s="57">
        <v>395000000</v>
      </c>
      <c r="I4517" s="48" t="s">
        <v>10984</v>
      </c>
      <c r="J4517" s="87" t="s">
        <v>11835</v>
      </c>
      <c r="K4517" s="48" t="s">
        <v>5694</v>
      </c>
      <c r="L4517" s="48" t="s">
        <v>5695</v>
      </c>
      <c r="M4517" s="48" t="s">
        <v>5696</v>
      </c>
      <c r="N4517" s="48" t="s">
        <v>5697</v>
      </c>
      <c r="O4517" s="58">
        <v>0</v>
      </c>
      <c r="P4517" s="48" t="str">
        <f>IFERROR(VLOOKUP(O4517,'[1]Conjunto de IC'!A:E,5,0),"Não se aplica")</f>
        <v>Não se aplica</v>
      </c>
    </row>
    <row r="4518" spans="1:16" ht="63.75" hidden="1" x14ac:dyDescent="0.25">
      <c r="A4518" s="48" t="str">
        <f t="shared" si="490"/>
        <v>3</v>
      </c>
      <c r="B4518" s="48" t="str">
        <f t="shared" si="491"/>
        <v>9</v>
      </c>
      <c r="C4518" s="48" t="str">
        <f t="shared" si="492"/>
        <v>5</v>
      </c>
      <c r="D4518" s="48" t="str">
        <f t="shared" si="493"/>
        <v>1</v>
      </c>
      <c r="E4518" s="48" t="str">
        <f t="shared" si="494"/>
        <v>0</v>
      </c>
      <c r="F4518" s="48" t="str">
        <f t="shared" si="495"/>
        <v>00</v>
      </c>
      <c r="G4518" s="48" t="str">
        <f t="shared" si="496"/>
        <v>00</v>
      </c>
      <c r="H4518" s="57">
        <v>395100000</v>
      </c>
      <c r="I4518" s="48" t="s">
        <v>10984</v>
      </c>
      <c r="J4518" s="87" t="s">
        <v>11835</v>
      </c>
      <c r="K4518" s="48" t="s">
        <v>5694</v>
      </c>
      <c r="L4518" s="48" t="s">
        <v>5695</v>
      </c>
      <c r="M4518" s="48" t="s">
        <v>5696</v>
      </c>
      <c r="N4518" s="48" t="s">
        <v>5697</v>
      </c>
      <c r="O4518" s="58">
        <v>0</v>
      </c>
      <c r="P4518" s="48" t="str">
        <f>IFERROR(VLOOKUP(O4518,'[1]Conjunto de IC'!A:E,5,0),"Não se aplica")</f>
        <v>Não se aplica</v>
      </c>
    </row>
    <row r="4519" spans="1:16" ht="76.5" hidden="1" x14ac:dyDescent="0.25">
      <c r="A4519" s="48" t="str">
        <f t="shared" si="490"/>
        <v>3</v>
      </c>
      <c r="B4519" s="48" t="str">
        <f t="shared" si="491"/>
        <v>9</v>
      </c>
      <c r="C4519" s="48" t="str">
        <f t="shared" si="492"/>
        <v>5</v>
      </c>
      <c r="D4519" s="48" t="str">
        <f t="shared" si="493"/>
        <v>1</v>
      </c>
      <c r="E4519" s="48" t="str">
        <f t="shared" si="494"/>
        <v>1</v>
      </c>
      <c r="F4519" s="48" t="str">
        <f t="shared" si="495"/>
        <v>00</v>
      </c>
      <c r="G4519" s="48" t="str">
        <f t="shared" si="496"/>
        <v>00</v>
      </c>
      <c r="H4519" s="57">
        <v>395110000</v>
      </c>
      <c r="I4519" s="48" t="s">
        <v>11836</v>
      </c>
      <c r="J4519" s="87" t="s">
        <v>11837</v>
      </c>
      <c r="K4519" s="48" t="s">
        <v>5694</v>
      </c>
      <c r="L4519" s="48" t="s">
        <v>5695</v>
      </c>
      <c r="M4519" s="48" t="s">
        <v>5696</v>
      </c>
      <c r="N4519" s="48" t="s">
        <v>5697</v>
      </c>
      <c r="O4519" s="58">
        <v>0</v>
      </c>
      <c r="P4519" s="48" t="str">
        <f>IFERROR(VLOOKUP(O4519,'[1]Conjunto de IC'!A:E,5,0),"Não se aplica")</f>
        <v>Não se aplica</v>
      </c>
    </row>
    <row r="4520" spans="1:16" hidden="1" x14ac:dyDescent="0.25">
      <c r="A4520" s="48" t="str">
        <f t="shared" si="490"/>
        <v>3</v>
      </c>
      <c r="B4520" s="48" t="str">
        <f t="shared" si="491"/>
        <v>9</v>
      </c>
      <c r="C4520" s="48" t="str">
        <f t="shared" si="492"/>
        <v>5</v>
      </c>
      <c r="D4520" s="48" t="str">
        <f t="shared" si="493"/>
        <v>1</v>
      </c>
      <c r="E4520" s="48" t="str">
        <f t="shared" si="494"/>
        <v>1</v>
      </c>
      <c r="F4520" s="48" t="str">
        <f t="shared" si="495"/>
        <v>01</v>
      </c>
      <c r="G4520" s="48" t="str">
        <f t="shared" si="496"/>
        <v>00</v>
      </c>
      <c r="H4520" s="57">
        <v>395110100</v>
      </c>
      <c r="I4520" s="48" t="s">
        <v>11838</v>
      </c>
      <c r="J4520" s="87" t="s">
        <v>11839</v>
      </c>
      <c r="K4520" s="48" t="s">
        <v>5694</v>
      </c>
      <c r="L4520" s="48" t="s">
        <v>5695</v>
      </c>
      <c r="M4520" s="48" t="s">
        <v>5707</v>
      </c>
      <c r="N4520" s="48" t="s">
        <v>5697</v>
      </c>
      <c r="O4520" s="58">
        <v>1</v>
      </c>
      <c r="P4520" s="48" t="str">
        <f>IFERROR(VLOOKUP(O4520,'[1]Conjunto de IC'!A:E,5,0),"Não se aplica")</f>
        <v>PO</v>
      </c>
    </row>
    <row r="4521" spans="1:16" hidden="1" x14ac:dyDescent="0.25">
      <c r="A4521" s="48" t="str">
        <f t="shared" si="490"/>
        <v>3</v>
      </c>
      <c r="B4521" s="48" t="str">
        <f t="shared" si="491"/>
        <v>9</v>
      </c>
      <c r="C4521" s="48" t="str">
        <f t="shared" si="492"/>
        <v>5</v>
      </c>
      <c r="D4521" s="48" t="str">
        <f t="shared" si="493"/>
        <v>1</v>
      </c>
      <c r="E4521" s="48" t="str">
        <f t="shared" si="494"/>
        <v>1</v>
      </c>
      <c r="F4521" s="48" t="str">
        <f t="shared" si="495"/>
        <v>02</v>
      </c>
      <c r="G4521" s="48" t="str">
        <f t="shared" si="496"/>
        <v>00</v>
      </c>
      <c r="H4521" s="57">
        <v>395110200</v>
      </c>
      <c r="I4521" s="48" t="s">
        <v>11840</v>
      </c>
      <c r="J4521" s="87" t="s">
        <v>11841</v>
      </c>
      <c r="K4521" s="48" t="s">
        <v>5694</v>
      </c>
      <c r="L4521" s="48" t="s">
        <v>5695</v>
      </c>
      <c r="M4521" s="48" t="s">
        <v>5707</v>
      </c>
      <c r="N4521" s="48" t="s">
        <v>5697</v>
      </c>
      <c r="O4521" s="58">
        <v>1</v>
      </c>
      <c r="P4521" s="48" t="str">
        <f>IFERROR(VLOOKUP(O4521,'[1]Conjunto de IC'!A:E,5,0),"Não se aplica")</f>
        <v>PO</v>
      </c>
    </row>
    <row r="4522" spans="1:16" hidden="1" x14ac:dyDescent="0.25">
      <c r="A4522" s="48" t="str">
        <f t="shared" si="490"/>
        <v>3</v>
      </c>
      <c r="B4522" s="48" t="str">
        <f t="shared" si="491"/>
        <v>9</v>
      </c>
      <c r="C4522" s="48" t="str">
        <f t="shared" si="492"/>
        <v>5</v>
      </c>
      <c r="D4522" s="48" t="str">
        <f t="shared" si="493"/>
        <v>1</v>
      </c>
      <c r="E4522" s="48" t="str">
        <f t="shared" si="494"/>
        <v>1</v>
      </c>
      <c r="F4522" s="48" t="str">
        <f t="shared" si="495"/>
        <v>03</v>
      </c>
      <c r="G4522" s="48" t="str">
        <f t="shared" si="496"/>
        <v>00</v>
      </c>
      <c r="H4522" s="57">
        <v>395110300</v>
      </c>
      <c r="I4522" s="48" t="s">
        <v>11842</v>
      </c>
      <c r="J4522" s="87" t="s">
        <v>11843</v>
      </c>
      <c r="K4522" s="48" t="s">
        <v>5694</v>
      </c>
      <c r="L4522" s="48" t="s">
        <v>5695</v>
      </c>
      <c r="M4522" s="48" t="s">
        <v>5707</v>
      </c>
      <c r="N4522" s="48" t="s">
        <v>5697</v>
      </c>
      <c r="O4522" s="58">
        <v>1</v>
      </c>
      <c r="P4522" s="48" t="str">
        <f>IFERROR(VLOOKUP(O4522,'[1]Conjunto de IC'!A:E,5,0),"Não se aplica")</f>
        <v>PO</v>
      </c>
    </row>
    <row r="4523" spans="1:16" hidden="1" x14ac:dyDescent="0.25">
      <c r="A4523" s="48" t="str">
        <f t="shared" si="490"/>
        <v>3</v>
      </c>
      <c r="B4523" s="48" t="str">
        <f t="shared" si="491"/>
        <v>9</v>
      </c>
      <c r="C4523" s="48" t="str">
        <f t="shared" si="492"/>
        <v>5</v>
      </c>
      <c r="D4523" s="48" t="str">
        <f t="shared" si="493"/>
        <v>1</v>
      </c>
      <c r="E4523" s="48" t="str">
        <f t="shared" si="494"/>
        <v>1</v>
      </c>
      <c r="F4523" s="48" t="str">
        <f t="shared" si="495"/>
        <v>04</v>
      </c>
      <c r="G4523" s="48" t="str">
        <f t="shared" si="496"/>
        <v>00</v>
      </c>
      <c r="H4523" s="57">
        <v>395110400</v>
      </c>
      <c r="I4523" s="48" t="s">
        <v>11844</v>
      </c>
      <c r="J4523" s="87" t="s">
        <v>11845</v>
      </c>
      <c r="K4523" s="48" t="s">
        <v>5694</v>
      </c>
      <c r="L4523" s="48" t="s">
        <v>5695</v>
      </c>
      <c r="M4523" s="48" t="s">
        <v>5707</v>
      </c>
      <c r="N4523" s="48" t="s">
        <v>5697</v>
      </c>
      <c r="O4523" s="58">
        <v>1</v>
      </c>
      <c r="P4523" s="48" t="str">
        <f>IFERROR(VLOOKUP(O4523,'[1]Conjunto de IC'!A:E,5,0),"Não se aplica")</f>
        <v>PO</v>
      </c>
    </row>
    <row r="4524" spans="1:16" ht="25.5" hidden="1" x14ac:dyDescent="0.25">
      <c r="A4524" s="48" t="str">
        <f t="shared" si="490"/>
        <v>3</v>
      </c>
      <c r="B4524" s="48" t="str">
        <f t="shared" si="491"/>
        <v>9</v>
      </c>
      <c r="C4524" s="48" t="str">
        <f t="shared" si="492"/>
        <v>5</v>
      </c>
      <c r="D4524" s="48" t="str">
        <f t="shared" si="493"/>
        <v>1</v>
      </c>
      <c r="E4524" s="48" t="str">
        <f t="shared" si="494"/>
        <v>1</v>
      </c>
      <c r="F4524" s="48" t="str">
        <f t="shared" si="495"/>
        <v>05</v>
      </c>
      <c r="G4524" s="48" t="str">
        <f t="shared" si="496"/>
        <v>00</v>
      </c>
      <c r="H4524" s="57">
        <v>395110500</v>
      </c>
      <c r="I4524" s="48" t="s">
        <v>11846</v>
      </c>
      <c r="J4524" s="87" t="s">
        <v>11847</v>
      </c>
      <c r="K4524" s="48" t="s">
        <v>5694</v>
      </c>
      <c r="L4524" s="48" t="s">
        <v>5695</v>
      </c>
      <c r="M4524" s="48" t="s">
        <v>5707</v>
      </c>
      <c r="N4524" s="48" t="s">
        <v>5697</v>
      </c>
      <c r="O4524" s="58">
        <v>1</v>
      </c>
      <c r="P4524" s="48" t="str">
        <f>IFERROR(VLOOKUP(O4524,'[1]Conjunto de IC'!A:E,5,0),"Não se aplica")</f>
        <v>PO</v>
      </c>
    </row>
    <row r="4525" spans="1:16" ht="25.5" hidden="1" x14ac:dyDescent="0.25">
      <c r="A4525" s="48" t="str">
        <f t="shared" si="490"/>
        <v>3</v>
      </c>
      <c r="B4525" s="48" t="str">
        <f t="shared" si="491"/>
        <v>9</v>
      </c>
      <c r="C4525" s="48" t="str">
        <f t="shared" si="492"/>
        <v>5</v>
      </c>
      <c r="D4525" s="48" t="str">
        <f t="shared" si="493"/>
        <v>1</v>
      </c>
      <c r="E4525" s="48" t="str">
        <f t="shared" si="494"/>
        <v>1</v>
      </c>
      <c r="F4525" s="48" t="str">
        <f t="shared" si="495"/>
        <v>06</v>
      </c>
      <c r="G4525" s="48" t="str">
        <f t="shared" si="496"/>
        <v>00</v>
      </c>
      <c r="H4525" s="57">
        <v>395110600</v>
      </c>
      <c r="I4525" s="48" t="s">
        <v>11848</v>
      </c>
      <c r="J4525" s="87" t="s">
        <v>11849</v>
      </c>
      <c r="K4525" s="48" t="s">
        <v>5694</v>
      </c>
      <c r="L4525" s="48" t="s">
        <v>5695</v>
      </c>
      <c r="M4525" s="48" t="s">
        <v>5707</v>
      </c>
      <c r="N4525" s="48" t="s">
        <v>5697</v>
      </c>
      <c r="O4525" s="58">
        <v>1</v>
      </c>
      <c r="P4525" s="48" t="str">
        <f>IFERROR(VLOOKUP(O4525,'[1]Conjunto de IC'!A:E,5,0),"Não se aplica")</f>
        <v>PO</v>
      </c>
    </row>
    <row r="4526" spans="1:16" hidden="1" x14ac:dyDescent="0.25">
      <c r="A4526" s="48" t="str">
        <f t="shared" si="490"/>
        <v>3</v>
      </c>
      <c r="B4526" s="48" t="str">
        <f t="shared" si="491"/>
        <v>9</v>
      </c>
      <c r="C4526" s="48" t="str">
        <f t="shared" si="492"/>
        <v>5</v>
      </c>
      <c r="D4526" s="48" t="str">
        <f t="shared" si="493"/>
        <v>1</v>
      </c>
      <c r="E4526" s="48" t="str">
        <f t="shared" si="494"/>
        <v>1</v>
      </c>
      <c r="F4526" s="48" t="str">
        <f t="shared" si="495"/>
        <v>07</v>
      </c>
      <c r="G4526" s="48" t="str">
        <f t="shared" si="496"/>
        <v>00</v>
      </c>
      <c r="H4526" s="57">
        <v>395110700</v>
      </c>
      <c r="I4526" s="48" t="s">
        <v>11850</v>
      </c>
      <c r="J4526" s="87" t="s">
        <v>11851</v>
      </c>
      <c r="K4526" s="48" t="s">
        <v>5694</v>
      </c>
      <c r="L4526" s="48" t="s">
        <v>5695</v>
      </c>
      <c r="M4526" s="48" t="s">
        <v>5707</v>
      </c>
      <c r="N4526" s="48" t="s">
        <v>5697</v>
      </c>
      <c r="O4526" s="58">
        <v>1</v>
      </c>
      <c r="P4526" s="48" t="str">
        <f>IFERROR(VLOOKUP(O4526,'[1]Conjunto de IC'!A:E,5,0),"Não se aplica")</f>
        <v>PO</v>
      </c>
    </row>
    <row r="4527" spans="1:16" ht="25.5" hidden="1" x14ac:dyDescent="0.25">
      <c r="A4527" s="48" t="str">
        <f t="shared" si="490"/>
        <v>3</v>
      </c>
      <c r="B4527" s="48" t="str">
        <f t="shared" si="491"/>
        <v>9</v>
      </c>
      <c r="C4527" s="48" t="str">
        <f t="shared" si="492"/>
        <v>5</v>
      </c>
      <c r="D4527" s="48" t="str">
        <f t="shared" si="493"/>
        <v>1</v>
      </c>
      <c r="E4527" s="48" t="str">
        <f t="shared" si="494"/>
        <v>1</v>
      </c>
      <c r="F4527" s="48" t="str">
        <f t="shared" si="495"/>
        <v>08</v>
      </c>
      <c r="G4527" s="48" t="str">
        <f t="shared" si="496"/>
        <v>00</v>
      </c>
      <c r="H4527" s="57">
        <v>395110800</v>
      </c>
      <c r="I4527" s="48" t="s">
        <v>11852</v>
      </c>
      <c r="J4527" s="87" t="s">
        <v>11853</v>
      </c>
      <c r="K4527" s="48" t="s">
        <v>5694</v>
      </c>
      <c r="L4527" s="48" t="s">
        <v>5695</v>
      </c>
      <c r="M4527" s="48" t="s">
        <v>5707</v>
      </c>
      <c r="N4527" s="48" t="s">
        <v>5697</v>
      </c>
      <c r="O4527" s="58">
        <v>1</v>
      </c>
      <c r="P4527" s="48" t="str">
        <f>IFERROR(VLOOKUP(O4527,'[1]Conjunto de IC'!A:E,5,0),"Não se aplica")</f>
        <v>PO</v>
      </c>
    </row>
    <row r="4528" spans="1:16" hidden="1" x14ac:dyDescent="0.25">
      <c r="A4528" s="48" t="str">
        <f t="shared" si="490"/>
        <v>3</v>
      </c>
      <c r="B4528" s="48" t="str">
        <f t="shared" si="491"/>
        <v>9</v>
      </c>
      <c r="C4528" s="48" t="str">
        <f t="shared" si="492"/>
        <v>5</v>
      </c>
      <c r="D4528" s="48" t="str">
        <f t="shared" si="493"/>
        <v>1</v>
      </c>
      <c r="E4528" s="48" t="str">
        <f t="shared" si="494"/>
        <v>1</v>
      </c>
      <c r="F4528" s="48" t="str">
        <f t="shared" si="495"/>
        <v>99</v>
      </c>
      <c r="G4528" s="48" t="str">
        <f t="shared" si="496"/>
        <v>00</v>
      </c>
      <c r="H4528" s="57">
        <v>395119900</v>
      </c>
      <c r="I4528" s="48" t="s">
        <v>11854</v>
      </c>
      <c r="J4528" s="87" t="s">
        <v>11855</v>
      </c>
      <c r="K4528" s="48" t="s">
        <v>5694</v>
      </c>
      <c r="L4528" s="48" t="s">
        <v>5695</v>
      </c>
      <c r="M4528" s="48" t="s">
        <v>5707</v>
      </c>
      <c r="N4528" s="48" t="s">
        <v>5697</v>
      </c>
      <c r="O4528" s="58">
        <v>1</v>
      </c>
      <c r="P4528" s="48" t="str">
        <f>IFERROR(VLOOKUP(O4528,'[1]Conjunto de IC'!A:E,5,0),"Não se aplica")</f>
        <v>PO</v>
      </c>
    </row>
    <row r="4529" spans="1:16" ht="76.5" hidden="1" x14ac:dyDescent="0.25">
      <c r="A4529" s="48" t="str">
        <f t="shared" si="490"/>
        <v>3</v>
      </c>
      <c r="B4529" s="48" t="str">
        <f t="shared" si="491"/>
        <v>9</v>
      </c>
      <c r="C4529" s="48" t="str">
        <f t="shared" si="492"/>
        <v>5</v>
      </c>
      <c r="D4529" s="48" t="str">
        <f t="shared" si="493"/>
        <v>1</v>
      </c>
      <c r="E4529" s="48" t="str">
        <f t="shared" si="494"/>
        <v>2</v>
      </c>
      <c r="F4529" s="48" t="str">
        <f t="shared" si="495"/>
        <v>00</v>
      </c>
      <c r="G4529" s="48" t="str">
        <f t="shared" si="496"/>
        <v>00</v>
      </c>
      <c r="H4529" s="57">
        <v>395120000</v>
      </c>
      <c r="I4529" s="48" t="s">
        <v>11856</v>
      </c>
      <c r="J4529" s="87" t="s">
        <v>11857</v>
      </c>
      <c r="K4529" s="48" t="s">
        <v>5694</v>
      </c>
      <c r="L4529" s="48" t="s">
        <v>5695</v>
      </c>
      <c r="M4529" s="48" t="s">
        <v>5707</v>
      </c>
      <c r="N4529" s="48" t="s">
        <v>5697</v>
      </c>
      <c r="O4529" s="58">
        <v>1</v>
      </c>
      <c r="P4529" s="48" t="str">
        <f>IFERROR(VLOOKUP(O4529,'[1]Conjunto de IC'!A:E,5,0),"Não se aplica")</f>
        <v>PO</v>
      </c>
    </row>
    <row r="4530" spans="1:16" ht="76.5" hidden="1" x14ac:dyDescent="0.25">
      <c r="A4530" s="48" t="str">
        <f t="shared" si="490"/>
        <v>3</v>
      </c>
      <c r="B4530" s="48" t="str">
        <f t="shared" si="491"/>
        <v>9</v>
      </c>
      <c r="C4530" s="48" t="str">
        <f t="shared" si="492"/>
        <v>5</v>
      </c>
      <c r="D4530" s="48" t="str">
        <f t="shared" si="493"/>
        <v>1</v>
      </c>
      <c r="E4530" s="48" t="str">
        <f t="shared" si="494"/>
        <v>3</v>
      </c>
      <c r="F4530" s="48" t="str">
        <f t="shared" si="495"/>
        <v>00</v>
      </c>
      <c r="G4530" s="48" t="str">
        <f t="shared" si="496"/>
        <v>00</v>
      </c>
      <c r="H4530" s="57">
        <v>395130000</v>
      </c>
      <c r="I4530" s="48" t="s">
        <v>11858</v>
      </c>
      <c r="J4530" s="87" t="s">
        <v>11859</v>
      </c>
      <c r="K4530" s="48" t="s">
        <v>5694</v>
      </c>
      <c r="L4530" s="48" t="s">
        <v>5695</v>
      </c>
      <c r="M4530" s="48" t="s">
        <v>5707</v>
      </c>
      <c r="N4530" s="48" t="s">
        <v>5697</v>
      </c>
      <c r="O4530" s="58">
        <v>1</v>
      </c>
      <c r="P4530" s="48" t="str">
        <f>IFERROR(VLOOKUP(O4530,'[1]Conjunto de IC'!A:E,5,0),"Não se aplica")</f>
        <v>PO</v>
      </c>
    </row>
    <row r="4531" spans="1:16" ht="76.5" hidden="1" x14ac:dyDescent="0.25">
      <c r="A4531" s="48" t="str">
        <f t="shared" si="490"/>
        <v>3</v>
      </c>
      <c r="B4531" s="48" t="str">
        <f t="shared" si="491"/>
        <v>9</v>
      </c>
      <c r="C4531" s="48" t="str">
        <f t="shared" si="492"/>
        <v>5</v>
      </c>
      <c r="D4531" s="48" t="str">
        <f t="shared" si="493"/>
        <v>1</v>
      </c>
      <c r="E4531" s="48" t="str">
        <f t="shared" si="494"/>
        <v>4</v>
      </c>
      <c r="F4531" s="48" t="str">
        <f t="shared" si="495"/>
        <v>00</v>
      </c>
      <c r="G4531" s="48" t="str">
        <f t="shared" si="496"/>
        <v>00</v>
      </c>
      <c r="H4531" s="57">
        <v>395140000</v>
      </c>
      <c r="I4531" s="48" t="s">
        <v>11860</v>
      </c>
      <c r="J4531" s="87" t="s">
        <v>11861</v>
      </c>
      <c r="K4531" s="48" t="s">
        <v>5694</v>
      </c>
      <c r="L4531" s="48" t="s">
        <v>5695</v>
      </c>
      <c r="M4531" s="48" t="s">
        <v>5707</v>
      </c>
      <c r="N4531" s="48" t="s">
        <v>5697</v>
      </c>
      <c r="O4531" s="58">
        <v>1</v>
      </c>
      <c r="P4531" s="48" t="str">
        <f>IFERROR(VLOOKUP(O4531,'[1]Conjunto de IC'!A:E,5,0),"Não se aplica")</f>
        <v>PO</v>
      </c>
    </row>
    <row r="4532" spans="1:16" ht="76.5" hidden="1" x14ac:dyDescent="0.25">
      <c r="A4532" s="48" t="str">
        <f t="shared" si="490"/>
        <v>3</v>
      </c>
      <c r="B4532" s="48" t="str">
        <f t="shared" si="491"/>
        <v>9</v>
      </c>
      <c r="C4532" s="48" t="str">
        <f t="shared" si="492"/>
        <v>5</v>
      </c>
      <c r="D4532" s="48" t="str">
        <f t="shared" si="493"/>
        <v>1</v>
      </c>
      <c r="E4532" s="48" t="str">
        <f t="shared" si="494"/>
        <v>5</v>
      </c>
      <c r="F4532" s="48" t="str">
        <f t="shared" si="495"/>
        <v>00</v>
      </c>
      <c r="G4532" s="48" t="str">
        <f t="shared" si="496"/>
        <v>00</v>
      </c>
      <c r="H4532" s="57">
        <v>395150000</v>
      </c>
      <c r="I4532" s="48" t="s">
        <v>11862</v>
      </c>
      <c r="J4532" s="87" t="s">
        <v>11863</v>
      </c>
      <c r="K4532" s="48" t="s">
        <v>5694</v>
      </c>
      <c r="L4532" s="48" t="s">
        <v>5695</v>
      </c>
      <c r="M4532" s="48" t="s">
        <v>5707</v>
      </c>
      <c r="N4532" s="48" t="s">
        <v>5697</v>
      </c>
      <c r="O4532" s="58">
        <v>1</v>
      </c>
      <c r="P4532" s="48" t="str">
        <f>IFERROR(VLOOKUP(O4532,'[1]Conjunto de IC'!A:E,5,0),"Não se aplica")</f>
        <v>PO</v>
      </c>
    </row>
    <row r="4533" spans="1:16" ht="38.25" hidden="1" x14ac:dyDescent="0.25">
      <c r="A4533" s="48" t="str">
        <f t="shared" si="490"/>
        <v>3</v>
      </c>
      <c r="B4533" s="48" t="str">
        <f t="shared" si="491"/>
        <v>9</v>
      </c>
      <c r="C4533" s="48" t="str">
        <f t="shared" si="492"/>
        <v>6</v>
      </c>
      <c r="D4533" s="48" t="str">
        <f t="shared" si="493"/>
        <v>0</v>
      </c>
      <c r="E4533" s="48" t="str">
        <f t="shared" si="494"/>
        <v>0</v>
      </c>
      <c r="F4533" s="48" t="str">
        <f t="shared" si="495"/>
        <v>00</v>
      </c>
      <c r="G4533" s="48" t="str">
        <f t="shared" si="496"/>
        <v>00</v>
      </c>
      <c r="H4533" s="57">
        <v>396000000</v>
      </c>
      <c r="I4533" s="48" t="s">
        <v>11864</v>
      </c>
      <c r="J4533" s="87" t="s">
        <v>11865</v>
      </c>
      <c r="K4533" s="48" t="s">
        <v>5694</v>
      </c>
      <c r="L4533" s="48" t="s">
        <v>5695</v>
      </c>
      <c r="M4533" s="48" t="s">
        <v>5696</v>
      </c>
      <c r="N4533" s="48" t="s">
        <v>5697</v>
      </c>
      <c r="O4533" s="58">
        <v>0</v>
      </c>
      <c r="P4533" s="48" t="str">
        <f>IFERROR(VLOOKUP(O4533,'[1]Conjunto de IC'!A:E,5,0),"Não se aplica")</f>
        <v>Não se aplica</v>
      </c>
    </row>
    <row r="4534" spans="1:16" hidden="1" x14ac:dyDescent="0.25">
      <c r="A4534" s="48" t="str">
        <f t="shared" si="490"/>
        <v>3</v>
      </c>
      <c r="B4534" s="48" t="str">
        <f t="shared" si="491"/>
        <v>9</v>
      </c>
      <c r="C4534" s="48" t="str">
        <f t="shared" si="492"/>
        <v>6</v>
      </c>
      <c r="D4534" s="48" t="str">
        <f t="shared" si="493"/>
        <v>1</v>
      </c>
      <c r="E4534" s="48" t="str">
        <f t="shared" si="494"/>
        <v>0</v>
      </c>
      <c r="F4534" s="48" t="str">
        <f t="shared" si="495"/>
        <v>00</v>
      </c>
      <c r="G4534" s="48" t="str">
        <f t="shared" si="496"/>
        <v>00</v>
      </c>
      <c r="H4534" s="57">
        <v>396100000</v>
      </c>
      <c r="I4534" s="48" t="s">
        <v>11866</v>
      </c>
      <c r="J4534" s="87" t="s">
        <v>11867</v>
      </c>
      <c r="K4534" s="48" t="s">
        <v>5694</v>
      </c>
      <c r="L4534" s="48" t="s">
        <v>5695</v>
      </c>
      <c r="M4534" s="48" t="s">
        <v>5696</v>
      </c>
      <c r="N4534" s="48" t="s">
        <v>5697</v>
      </c>
      <c r="O4534" s="58">
        <v>0</v>
      </c>
      <c r="P4534" s="48" t="str">
        <f>IFERROR(VLOOKUP(O4534,'[1]Conjunto de IC'!A:E,5,0),"Não se aplica")</f>
        <v>Não se aplica</v>
      </c>
    </row>
    <row r="4535" spans="1:16" ht="38.25" hidden="1" x14ac:dyDescent="0.25">
      <c r="A4535" s="48" t="str">
        <f t="shared" si="490"/>
        <v>3</v>
      </c>
      <c r="B4535" s="48" t="str">
        <f t="shared" si="491"/>
        <v>9</v>
      </c>
      <c r="C4535" s="48" t="str">
        <f t="shared" si="492"/>
        <v>6</v>
      </c>
      <c r="D4535" s="48" t="str">
        <f t="shared" si="493"/>
        <v>1</v>
      </c>
      <c r="E4535" s="48" t="str">
        <f t="shared" si="494"/>
        <v>1</v>
      </c>
      <c r="F4535" s="48" t="str">
        <f t="shared" si="495"/>
        <v>00</v>
      </c>
      <c r="G4535" s="48" t="str">
        <f t="shared" si="496"/>
        <v>00</v>
      </c>
      <c r="H4535" s="57">
        <v>396110000</v>
      </c>
      <c r="I4535" s="48" t="s">
        <v>11868</v>
      </c>
      <c r="J4535" s="87" t="s">
        <v>11869</v>
      </c>
      <c r="K4535" s="48" t="s">
        <v>5694</v>
      </c>
      <c r="L4535" s="48" t="s">
        <v>5695</v>
      </c>
      <c r="M4535" s="48" t="s">
        <v>5707</v>
      </c>
      <c r="N4535" s="48" t="s">
        <v>5697</v>
      </c>
      <c r="O4535" s="58">
        <v>1</v>
      </c>
      <c r="P4535" s="48" t="str">
        <f>IFERROR(VLOOKUP(O4535,'[1]Conjunto de IC'!A:E,5,0),"Não se aplica")</f>
        <v>PO</v>
      </c>
    </row>
    <row r="4536" spans="1:16" ht="38.25" hidden="1" x14ac:dyDescent="0.25">
      <c r="A4536" s="48" t="str">
        <f t="shared" si="490"/>
        <v>3</v>
      </c>
      <c r="B4536" s="48" t="str">
        <f t="shared" si="491"/>
        <v>9</v>
      </c>
      <c r="C4536" s="48" t="str">
        <f t="shared" si="492"/>
        <v>6</v>
      </c>
      <c r="D4536" s="48" t="str">
        <f t="shared" si="493"/>
        <v>1</v>
      </c>
      <c r="E4536" s="48" t="str">
        <f t="shared" si="494"/>
        <v>2</v>
      </c>
      <c r="F4536" s="48" t="str">
        <f t="shared" si="495"/>
        <v>00</v>
      </c>
      <c r="G4536" s="48" t="str">
        <f t="shared" si="496"/>
        <v>00</v>
      </c>
      <c r="H4536" s="57">
        <v>396120000</v>
      </c>
      <c r="I4536" s="48" t="s">
        <v>11870</v>
      </c>
      <c r="J4536" s="87" t="s">
        <v>11871</v>
      </c>
      <c r="K4536" s="48" t="s">
        <v>5694</v>
      </c>
      <c r="L4536" s="48" t="s">
        <v>5695</v>
      </c>
      <c r="M4536" s="48" t="s">
        <v>5707</v>
      </c>
      <c r="N4536" s="48" t="s">
        <v>5697</v>
      </c>
      <c r="O4536" s="58">
        <v>1</v>
      </c>
      <c r="P4536" s="48" t="str">
        <f>IFERROR(VLOOKUP(O4536,'[1]Conjunto de IC'!A:E,5,0),"Não se aplica")</f>
        <v>PO</v>
      </c>
    </row>
    <row r="4537" spans="1:16" ht="38.25" hidden="1" x14ac:dyDescent="0.25">
      <c r="A4537" s="48" t="str">
        <f t="shared" si="490"/>
        <v>3</v>
      </c>
      <c r="B4537" s="48" t="str">
        <f t="shared" si="491"/>
        <v>9</v>
      </c>
      <c r="C4537" s="48" t="str">
        <f t="shared" si="492"/>
        <v>6</v>
      </c>
      <c r="D4537" s="48" t="str">
        <f t="shared" si="493"/>
        <v>1</v>
      </c>
      <c r="E4537" s="48" t="str">
        <f t="shared" si="494"/>
        <v>3</v>
      </c>
      <c r="F4537" s="48" t="str">
        <f t="shared" si="495"/>
        <v>00</v>
      </c>
      <c r="G4537" s="48" t="str">
        <f t="shared" si="496"/>
        <v>00</v>
      </c>
      <c r="H4537" s="57">
        <v>396130000</v>
      </c>
      <c r="I4537" s="48" t="s">
        <v>11872</v>
      </c>
      <c r="J4537" s="87" t="s">
        <v>11873</v>
      </c>
      <c r="K4537" s="48" t="s">
        <v>5694</v>
      </c>
      <c r="L4537" s="48" t="s">
        <v>5695</v>
      </c>
      <c r="M4537" s="48" t="s">
        <v>5707</v>
      </c>
      <c r="N4537" s="48" t="s">
        <v>5697</v>
      </c>
      <c r="O4537" s="58">
        <v>1</v>
      </c>
      <c r="P4537" s="48" t="str">
        <f>IFERROR(VLOOKUP(O4537,'[1]Conjunto de IC'!A:E,5,0),"Não se aplica")</f>
        <v>PO</v>
      </c>
    </row>
    <row r="4538" spans="1:16" ht="38.25" hidden="1" x14ac:dyDescent="0.25">
      <c r="A4538" s="48" t="str">
        <f t="shared" si="490"/>
        <v>3</v>
      </c>
      <c r="B4538" s="48" t="str">
        <f t="shared" si="491"/>
        <v>9</v>
      </c>
      <c r="C4538" s="48" t="str">
        <f t="shared" si="492"/>
        <v>6</v>
      </c>
      <c r="D4538" s="48" t="str">
        <f t="shared" si="493"/>
        <v>1</v>
      </c>
      <c r="E4538" s="48" t="str">
        <f t="shared" si="494"/>
        <v>4</v>
      </c>
      <c r="F4538" s="48" t="str">
        <f t="shared" si="495"/>
        <v>00</v>
      </c>
      <c r="G4538" s="48" t="str">
        <f t="shared" si="496"/>
        <v>00</v>
      </c>
      <c r="H4538" s="57">
        <v>396140000</v>
      </c>
      <c r="I4538" s="48" t="s">
        <v>11874</v>
      </c>
      <c r="J4538" s="87" t="s">
        <v>11875</v>
      </c>
      <c r="K4538" s="48" t="s">
        <v>5694</v>
      </c>
      <c r="L4538" s="48" t="s">
        <v>5695</v>
      </c>
      <c r="M4538" s="48" t="s">
        <v>5707</v>
      </c>
      <c r="N4538" s="48" t="s">
        <v>5697</v>
      </c>
      <c r="O4538" s="58">
        <v>1</v>
      </c>
      <c r="P4538" s="48" t="str">
        <f>IFERROR(VLOOKUP(O4538,'[1]Conjunto de IC'!A:E,5,0),"Não se aplica")</f>
        <v>PO</v>
      </c>
    </row>
    <row r="4539" spans="1:16" ht="38.25" hidden="1" x14ac:dyDescent="0.25">
      <c r="A4539" s="48" t="str">
        <f t="shared" si="490"/>
        <v>3</v>
      </c>
      <c r="B4539" s="48" t="str">
        <f t="shared" si="491"/>
        <v>9</v>
      </c>
      <c r="C4539" s="48" t="str">
        <f t="shared" si="492"/>
        <v>6</v>
      </c>
      <c r="D4539" s="48" t="str">
        <f t="shared" si="493"/>
        <v>1</v>
      </c>
      <c r="E4539" s="48" t="str">
        <f t="shared" si="494"/>
        <v>5</v>
      </c>
      <c r="F4539" s="48" t="str">
        <f t="shared" si="495"/>
        <v>00</v>
      </c>
      <c r="G4539" s="48" t="str">
        <f t="shared" si="496"/>
        <v>00</v>
      </c>
      <c r="H4539" s="57">
        <v>396150000</v>
      </c>
      <c r="I4539" s="48" t="s">
        <v>11876</v>
      </c>
      <c r="J4539" s="87" t="s">
        <v>11877</v>
      </c>
      <c r="K4539" s="48" t="s">
        <v>5694</v>
      </c>
      <c r="L4539" s="48" t="s">
        <v>5695</v>
      </c>
      <c r="M4539" s="48" t="s">
        <v>5707</v>
      </c>
      <c r="N4539" s="48" t="s">
        <v>5697</v>
      </c>
      <c r="O4539" s="58">
        <v>1</v>
      </c>
      <c r="P4539" s="48" t="str">
        <f>IFERROR(VLOOKUP(O4539,'[1]Conjunto de IC'!A:E,5,0),"Não se aplica")</f>
        <v>PO</v>
      </c>
    </row>
    <row r="4540" spans="1:16" hidden="1" x14ac:dyDescent="0.25">
      <c r="A4540" s="48" t="str">
        <f t="shared" si="490"/>
        <v>3</v>
      </c>
      <c r="B4540" s="48" t="str">
        <f t="shared" si="491"/>
        <v>9</v>
      </c>
      <c r="C4540" s="48" t="str">
        <f t="shared" si="492"/>
        <v>6</v>
      </c>
      <c r="D4540" s="48" t="str">
        <f t="shared" si="493"/>
        <v>2</v>
      </c>
      <c r="E4540" s="48" t="str">
        <f t="shared" si="494"/>
        <v>0</v>
      </c>
      <c r="F4540" s="48" t="str">
        <f t="shared" si="495"/>
        <v>00</v>
      </c>
      <c r="G4540" s="48" t="str">
        <f t="shared" si="496"/>
        <v>00</v>
      </c>
      <c r="H4540" s="57">
        <v>396200000</v>
      </c>
      <c r="I4540" s="48" t="s">
        <v>11878</v>
      </c>
      <c r="J4540" s="87" t="s">
        <v>11879</v>
      </c>
      <c r="K4540" s="48" t="s">
        <v>5694</v>
      </c>
      <c r="L4540" s="48" t="s">
        <v>5695</v>
      </c>
      <c r="M4540" s="48" t="s">
        <v>5696</v>
      </c>
      <c r="N4540" s="48" t="s">
        <v>5697</v>
      </c>
      <c r="O4540" s="58">
        <v>0</v>
      </c>
      <c r="P4540" s="48" t="str">
        <f>IFERROR(VLOOKUP(O4540,'[1]Conjunto de IC'!A:E,5,0),"Não se aplica")</f>
        <v>Não se aplica</v>
      </c>
    </row>
    <row r="4541" spans="1:16" ht="38.25" hidden="1" x14ac:dyDescent="0.25">
      <c r="A4541" s="48" t="str">
        <f t="shared" si="490"/>
        <v>3</v>
      </c>
      <c r="B4541" s="48" t="str">
        <f t="shared" si="491"/>
        <v>9</v>
      </c>
      <c r="C4541" s="48" t="str">
        <f t="shared" si="492"/>
        <v>6</v>
      </c>
      <c r="D4541" s="48" t="str">
        <f t="shared" si="493"/>
        <v>2</v>
      </c>
      <c r="E4541" s="48" t="str">
        <f t="shared" si="494"/>
        <v>1</v>
      </c>
      <c r="F4541" s="48" t="str">
        <f t="shared" si="495"/>
        <v>00</v>
      </c>
      <c r="G4541" s="48" t="str">
        <f t="shared" si="496"/>
        <v>00</v>
      </c>
      <c r="H4541" s="57">
        <v>396210000</v>
      </c>
      <c r="I4541" s="48" t="s">
        <v>11880</v>
      </c>
      <c r="J4541" s="87" t="s">
        <v>11881</v>
      </c>
      <c r="K4541" s="48" t="s">
        <v>5694</v>
      </c>
      <c r="L4541" s="48" t="s">
        <v>5695</v>
      </c>
      <c r="M4541" s="48" t="s">
        <v>5707</v>
      </c>
      <c r="N4541" s="48" t="s">
        <v>5697</v>
      </c>
      <c r="O4541" s="58">
        <v>1</v>
      </c>
      <c r="P4541" s="48" t="str">
        <f>IFERROR(VLOOKUP(O4541,'[1]Conjunto de IC'!A:E,5,0),"Não se aplica")</f>
        <v>PO</v>
      </c>
    </row>
    <row r="4542" spans="1:16" ht="25.5" hidden="1" x14ac:dyDescent="0.25">
      <c r="A4542" s="48" t="str">
        <f t="shared" si="490"/>
        <v>3</v>
      </c>
      <c r="B4542" s="48" t="str">
        <f t="shared" si="491"/>
        <v>9</v>
      </c>
      <c r="C4542" s="48" t="str">
        <f t="shared" si="492"/>
        <v>6</v>
      </c>
      <c r="D4542" s="48" t="str">
        <f t="shared" si="493"/>
        <v>3</v>
      </c>
      <c r="E4542" s="48" t="str">
        <f t="shared" si="494"/>
        <v>0</v>
      </c>
      <c r="F4542" s="48" t="str">
        <f t="shared" si="495"/>
        <v>00</v>
      </c>
      <c r="G4542" s="48" t="str">
        <f t="shared" si="496"/>
        <v>00</v>
      </c>
      <c r="H4542" s="57">
        <v>396300000</v>
      </c>
      <c r="I4542" s="48" t="s">
        <v>11882</v>
      </c>
      <c r="J4542" s="87" t="s">
        <v>11883</v>
      </c>
      <c r="K4542" s="48" t="s">
        <v>5694</v>
      </c>
      <c r="L4542" s="48" t="s">
        <v>5695</v>
      </c>
      <c r="M4542" s="48" t="s">
        <v>5696</v>
      </c>
      <c r="N4542" s="48" t="s">
        <v>5697</v>
      </c>
      <c r="O4542" s="58">
        <v>0</v>
      </c>
      <c r="P4542" s="48" t="str">
        <f>IFERROR(VLOOKUP(O4542,'[1]Conjunto de IC'!A:E,5,0),"Não se aplica")</f>
        <v>Não se aplica</v>
      </c>
    </row>
    <row r="4543" spans="1:16" ht="38.25" hidden="1" x14ac:dyDescent="0.25">
      <c r="A4543" s="48" t="str">
        <f t="shared" si="490"/>
        <v>3</v>
      </c>
      <c r="B4543" s="48" t="str">
        <f t="shared" si="491"/>
        <v>9</v>
      </c>
      <c r="C4543" s="48" t="str">
        <f t="shared" si="492"/>
        <v>6</v>
      </c>
      <c r="D4543" s="48" t="str">
        <f t="shared" si="493"/>
        <v>3</v>
      </c>
      <c r="E4543" s="48" t="str">
        <f t="shared" si="494"/>
        <v>1</v>
      </c>
      <c r="F4543" s="48" t="str">
        <f t="shared" si="495"/>
        <v>00</v>
      </c>
      <c r="G4543" s="48" t="str">
        <f t="shared" si="496"/>
        <v>00</v>
      </c>
      <c r="H4543" s="57">
        <v>396310000</v>
      </c>
      <c r="I4543" s="48" t="s">
        <v>11884</v>
      </c>
      <c r="J4543" s="87" t="s">
        <v>11885</v>
      </c>
      <c r="K4543" s="48" t="s">
        <v>5694</v>
      </c>
      <c r="L4543" s="48" t="s">
        <v>5695</v>
      </c>
      <c r="M4543" s="48" t="s">
        <v>5707</v>
      </c>
      <c r="N4543" s="48" t="s">
        <v>5697</v>
      </c>
      <c r="O4543" s="58">
        <v>1</v>
      </c>
      <c r="P4543" s="48" t="str">
        <f>IFERROR(VLOOKUP(O4543,'[1]Conjunto de IC'!A:E,5,0),"Não se aplica")</f>
        <v>PO</v>
      </c>
    </row>
    <row r="4544" spans="1:16" ht="25.5" hidden="1" x14ac:dyDescent="0.25">
      <c r="A4544" s="48" t="str">
        <f t="shared" si="490"/>
        <v>3</v>
      </c>
      <c r="B4544" s="48" t="str">
        <f t="shared" si="491"/>
        <v>9</v>
      </c>
      <c r="C4544" s="48" t="str">
        <f t="shared" si="492"/>
        <v>6</v>
      </c>
      <c r="D4544" s="48" t="str">
        <f t="shared" si="493"/>
        <v>4</v>
      </c>
      <c r="E4544" s="48" t="str">
        <f t="shared" si="494"/>
        <v>0</v>
      </c>
      <c r="F4544" s="48" t="str">
        <f t="shared" si="495"/>
        <v>00</v>
      </c>
      <c r="G4544" s="48" t="str">
        <f t="shared" si="496"/>
        <v>00</v>
      </c>
      <c r="H4544" s="57">
        <v>396400000</v>
      </c>
      <c r="I4544" s="48" t="s">
        <v>11886</v>
      </c>
      <c r="J4544" s="87" t="s">
        <v>11887</v>
      </c>
      <c r="K4544" s="48" t="s">
        <v>5694</v>
      </c>
      <c r="L4544" s="48" t="s">
        <v>5695</v>
      </c>
      <c r="M4544" s="48" t="s">
        <v>5696</v>
      </c>
      <c r="N4544" s="48" t="s">
        <v>5697</v>
      </c>
      <c r="O4544" s="58">
        <v>0</v>
      </c>
      <c r="P4544" s="48" t="str">
        <f>IFERROR(VLOOKUP(O4544,'[1]Conjunto de IC'!A:E,5,0),"Não se aplica")</f>
        <v>Não se aplica</v>
      </c>
    </row>
    <row r="4545" spans="1:16" ht="38.25" hidden="1" x14ac:dyDescent="0.25">
      <c r="A4545" s="48" t="str">
        <f t="shared" si="490"/>
        <v>3</v>
      </c>
      <c r="B4545" s="48" t="str">
        <f t="shared" si="491"/>
        <v>9</v>
      </c>
      <c r="C4545" s="48" t="str">
        <f t="shared" si="492"/>
        <v>6</v>
      </c>
      <c r="D4545" s="48" t="str">
        <f t="shared" si="493"/>
        <v>4</v>
      </c>
      <c r="E4545" s="48" t="str">
        <f t="shared" si="494"/>
        <v>1</v>
      </c>
      <c r="F4545" s="48" t="str">
        <f t="shared" si="495"/>
        <v>00</v>
      </c>
      <c r="G4545" s="48" t="str">
        <f t="shared" si="496"/>
        <v>00</v>
      </c>
      <c r="H4545" s="57">
        <v>396410000</v>
      </c>
      <c r="I4545" s="48" t="s">
        <v>11888</v>
      </c>
      <c r="J4545" s="87" t="s">
        <v>11889</v>
      </c>
      <c r="K4545" s="48" t="s">
        <v>5694</v>
      </c>
      <c r="L4545" s="48" t="s">
        <v>5695</v>
      </c>
      <c r="M4545" s="48" t="s">
        <v>5707</v>
      </c>
      <c r="N4545" s="48" t="s">
        <v>5697</v>
      </c>
      <c r="O4545" s="58">
        <v>1</v>
      </c>
      <c r="P4545" s="48" t="str">
        <f>IFERROR(VLOOKUP(O4545,'[1]Conjunto de IC'!A:E,5,0),"Não se aplica")</f>
        <v>PO</v>
      </c>
    </row>
    <row r="4546" spans="1:16" ht="38.25" hidden="1" x14ac:dyDescent="0.25">
      <c r="A4546" s="48" t="str">
        <f t="shared" si="490"/>
        <v>3</v>
      </c>
      <c r="B4546" s="48" t="str">
        <f t="shared" si="491"/>
        <v>9</v>
      </c>
      <c r="C4546" s="48" t="str">
        <f t="shared" si="492"/>
        <v>6</v>
      </c>
      <c r="D4546" s="48" t="str">
        <f t="shared" si="493"/>
        <v>4</v>
      </c>
      <c r="E4546" s="48" t="str">
        <f t="shared" si="494"/>
        <v>2</v>
      </c>
      <c r="F4546" s="48" t="str">
        <f t="shared" si="495"/>
        <v>00</v>
      </c>
      <c r="G4546" s="48" t="str">
        <f t="shared" si="496"/>
        <v>00</v>
      </c>
      <c r="H4546" s="57">
        <v>396420000</v>
      </c>
      <c r="I4546" s="48" t="s">
        <v>11890</v>
      </c>
      <c r="J4546" s="87" t="s">
        <v>11891</v>
      </c>
      <c r="K4546" s="48" t="s">
        <v>5694</v>
      </c>
      <c r="L4546" s="48" t="s">
        <v>5695</v>
      </c>
      <c r="M4546" s="48" t="s">
        <v>5707</v>
      </c>
      <c r="N4546" s="48" t="s">
        <v>5697</v>
      </c>
      <c r="O4546" s="58">
        <v>1</v>
      </c>
      <c r="P4546" s="48" t="str">
        <f>IFERROR(VLOOKUP(O4546,'[1]Conjunto de IC'!A:E,5,0),"Não se aplica")</f>
        <v>PO</v>
      </c>
    </row>
    <row r="4547" spans="1:16" ht="38.25" hidden="1" x14ac:dyDescent="0.25">
      <c r="A4547" s="48" t="str">
        <f t="shared" si="490"/>
        <v>3</v>
      </c>
      <c r="B4547" s="48" t="str">
        <f t="shared" si="491"/>
        <v>9</v>
      </c>
      <c r="C4547" s="48" t="str">
        <f t="shared" si="492"/>
        <v>6</v>
      </c>
      <c r="D4547" s="48" t="str">
        <f t="shared" si="493"/>
        <v>4</v>
      </c>
      <c r="E4547" s="48" t="str">
        <f t="shared" si="494"/>
        <v>3</v>
      </c>
      <c r="F4547" s="48" t="str">
        <f t="shared" si="495"/>
        <v>00</v>
      </c>
      <c r="G4547" s="48" t="str">
        <f t="shared" si="496"/>
        <v>00</v>
      </c>
      <c r="H4547" s="57">
        <v>396430000</v>
      </c>
      <c r="I4547" s="48" t="s">
        <v>11892</v>
      </c>
      <c r="J4547" s="87" t="s">
        <v>11893</v>
      </c>
      <c r="K4547" s="48" t="s">
        <v>5694</v>
      </c>
      <c r="L4547" s="48" t="s">
        <v>5695</v>
      </c>
      <c r="M4547" s="48" t="s">
        <v>5707</v>
      </c>
      <c r="N4547" s="48" t="s">
        <v>5697</v>
      </c>
      <c r="O4547" s="58">
        <v>1</v>
      </c>
      <c r="P4547" s="48" t="str">
        <f>IFERROR(VLOOKUP(O4547,'[1]Conjunto de IC'!A:E,5,0),"Não se aplica")</f>
        <v>PO</v>
      </c>
    </row>
    <row r="4548" spans="1:16" ht="38.25" hidden="1" x14ac:dyDescent="0.25">
      <c r="A4548" s="48" t="str">
        <f t="shared" si="490"/>
        <v>3</v>
      </c>
      <c r="B4548" s="48" t="str">
        <f t="shared" si="491"/>
        <v>9</v>
      </c>
      <c r="C4548" s="48" t="str">
        <f t="shared" si="492"/>
        <v>6</v>
      </c>
      <c r="D4548" s="48" t="str">
        <f t="shared" si="493"/>
        <v>4</v>
      </c>
      <c r="E4548" s="48" t="str">
        <f t="shared" si="494"/>
        <v>4</v>
      </c>
      <c r="F4548" s="48" t="str">
        <f t="shared" si="495"/>
        <v>00</v>
      </c>
      <c r="G4548" s="48" t="str">
        <f t="shared" si="496"/>
        <v>00</v>
      </c>
      <c r="H4548" s="57">
        <v>396440000</v>
      </c>
      <c r="I4548" s="48" t="s">
        <v>11894</v>
      </c>
      <c r="J4548" s="87" t="s">
        <v>11895</v>
      </c>
      <c r="K4548" s="48" t="s">
        <v>5694</v>
      </c>
      <c r="L4548" s="48" t="s">
        <v>5695</v>
      </c>
      <c r="M4548" s="48" t="s">
        <v>5707</v>
      </c>
      <c r="N4548" s="48" t="s">
        <v>5697</v>
      </c>
      <c r="O4548" s="58">
        <v>1</v>
      </c>
      <c r="P4548" s="48" t="str">
        <f>IFERROR(VLOOKUP(O4548,'[1]Conjunto de IC'!A:E,5,0),"Não se aplica")</f>
        <v>PO</v>
      </c>
    </row>
    <row r="4549" spans="1:16" ht="38.25" hidden="1" x14ac:dyDescent="0.25">
      <c r="A4549" s="48" t="str">
        <f t="shared" ref="A4549:A4612" si="497">MID(H4549,1,1)</f>
        <v>3</v>
      </c>
      <c r="B4549" s="48" t="str">
        <f t="shared" ref="B4549:B4612" si="498">MID(H4549,2,1)</f>
        <v>9</v>
      </c>
      <c r="C4549" s="48" t="str">
        <f t="shared" ref="C4549:C4612" si="499">MID(H4549,3,1)</f>
        <v>6</v>
      </c>
      <c r="D4549" s="48" t="str">
        <f t="shared" ref="D4549:D4612" si="500">MID(H4549,4,1)</f>
        <v>4</v>
      </c>
      <c r="E4549" s="48" t="str">
        <f t="shared" ref="E4549:E4612" si="501">MID(H4549,5,1)</f>
        <v>5</v>
      </c>
      <c r="F4549" s="48" t="str">
        <f t="shared" ref="F4549:F4612" si="502">MID(H4549,6,2)</f>
        <v>00</v>
      </c>
      <c r="G4549" s="48" t="str">
        <f t="shared" ref="G4549:G4612" si="503">MID(H4549,8,2)</f>
        <v>00</v>
      </c>
      <c r="H4549" s="57">
        <v>396450000</v>
      </c>
      <c r="I4549" s="48" t="s">
        <v>11896</v>
      </c>
      <c r="J4549" s="87" t="s">
        <v>11897</v>
      </c>
      <c r="K4549" s="48" t="s">
        <v>5694</v>
      </c>
      <c r="L4549" s="48" t="s">
        <v>5695</v>
      </c>
      <c r="M4549" s="48" t="s">
        <v>5707</v>
      </c>
      <c r="N4549" s="48" t="s">
        <v>5697</v>
      </c>
      <c r="O4549" s="58">
        <v>1</v>
      </c>
      <c r="P4549" s="48" t="str">
        <f>IFERROR(VLOOKUP(O4549,'[1]Conjunto de IC'!A:E,5,0),"Não se aplica")</f>
        <v>PO</v>
      </c>
    </row>
    <row r="4550" spans="1:16" ht="25.5" hidden="1" x14ac:dyDescent="0.25">
      <c r="A4550" s="48" t="str">
        <f t="shared" si="497"/>
        <v>3</v>
      </c>
      <c r="B4550" s="48" t="str">
        <f t="shared" si="498"/>
        <v>9</v>
      </c>
      <c r="C4550" s="48" t="str">
        <f t="shared" si="499"/>
        <v>6</v>
      </c>
      <c r="D4550" s="48" t="str">
        <f t="shared" si="500"/>
        <v>5</v>
      </c>
      <c r="E4550" s="48" t="str">
        <f t="shared" si="501"/>
        <v>0</v>
      </c>
      <c r="F4550" s="48" t="str">
        <f t="shared" si="502"/>
        <v>00</v>
      </c>
      <c r="G4550" s="48" t="str">
        <f t="shared" si="503"/>
        <v>00</v>
      </c>
      <c r="H4550" s="57">
        <v>396500000</v>
      </c>
      <c r="I4550" s="48" t="s">
        <v>11898</v>
      </c>
      <c r="J4550" s="87" t="s">
        <v>11899</v>
      </c>
      <c r="K4550" s="48" t="s">
        <v>5694</v>
      </c>
      <c r="L4550" s="48" t="s">
        <v>5695</v>
      </c>
      <c r="M4550" s="48" t="s">
        <v>5696</v>
      </c>
      <c r="N4550" s="48" t="s">
        <v>5697</v>
      </c>
      <c r="O4550" s="58">
        <v>0</v>
      </c>
      <c r="P4550" s="48" t="str">
        <f>IFERROR(VLOOKUP(O4550,'[1]Conjunto de IC'!A:E,5,0),"Não se aplica")</f>
        <v>Não se aplica</v>
      </c>
    </row>
    <row r="4551" spans="1:16" ht="38.25" hidden="1" x14ac:dyDescent="0.25">
      <c r="A4551" s="48" t="str">
        <f t="shared" si="497"/>
        <v>3</v>
      </c>
      <c r="B4551" s="48" t="str">
        <f t="shared" si="498"/>
        <v>9</v>
      </c>
      <c r="C4551" s="48" t="str">
        <f t="shared" si="499"/>
        <v>6</v>
      </c>
      <c r="D4551" s="48" t="str">
        <f t="shared" si="500"/>
        <v>5</v>
      </c>
      <c r="E4551" s="48" t="str">
        <f t="shared" si="501"/>
        <v>1</v>
      </c>
      <c r="F4551" s="48" t="str">
        <f t="shared" si="502"/>
        <v>00</v>
      </c>
      <c r="G4551" s="48" t="str">
        <f t="shared" si="503"/>
        <v>00</v>
      </c>
      <c r="H4551" s="57">
        <v>396510000</v>
      </c>
      <c r="I4551" s="48" t="s">
        <v>11900</v>
      </c>
      <c r="J4551" s="87" t="s">
        <v>11901</v>
      </c>
      <c r="K4551" s="48" t="s">
        <v>5694</v>
      </c>
      <c r="L4551" s="48" t="s">
        <v>5695</v>
      </c>
      <c r="M4551" s="48" t="s">
        <v>5707</v>
      </c>
      <c r="N4551" s="48" t="s">
        <v>5697</v>
      </c>
      <c r="O4551" s="58">
        <v>1</v>
      </c>
      <c r="P4551" s="48" t="str">
        <f>IFERROR(VLOOKUP(O4551,'[1]Conjunto de IC'!A:E,5,0),"Não se aplica")</f>
        <v>PO</v>
      </c>
    </row>
    <row r="4552" spans="1:16" ht="38.25" hidden="1" x14ac:dyDescent="0.25">
      <c r="A4552" s="48" t="str">
        <f t="shared" si="497"/>
        <v>3</v>
      </c>
      <c r="B4552" s="48" t="str">
        <f t="shared" si="498"/>
        <v>9</v>
      </c>
      <c r="C4552" s="48" t="str">
        <f t="shared" si="499"/>
        <v>6</v>
      </c>
      <c r="D4552" s="48" t="str">
        <f t="shared" si="500"/>
        <v>5</v>
      </c>
      <c r="E4552" s="48" t="str">
        <f t="shared" si="501"/>
        <v>2</v>
      </c>
      <c r="F4552" s="48" t="str">
        <f t="shared" si="502"/>
        <v>00</v>
      </c>
      <c r="G4552" s="48" t="str">
        <f t="shared" si="503"/>
        <v>00</v>
      </c>
      <c r="H4552" s="57">
        <v>396520000</v>
      </c>
      <c r="I4552" s="48" t="s">
        <v>11902</v>
      </c>
      <c r="J4552" s="87" t="s">
        <v>11903</v>
      </c>
      <c r="K4552" s="48" t="s">
        <v>5694</v>
      </c>
      <c r="L4552" s="48" t="s">
        <v>5695</v>
      </c>
      <c r="M4552" s="48" t="s">
        <v>5707</v>
      </c>
      <c r="N4552" s="48" t="s">
        <v>5697</v>
      </c>
      <c r="O4552" s="58">
        <v>1</v>
      </c>
      <c r="P4552" s="48" t="str">
        <f>IFERROR(VLOOKUP(O4552,'[1]Conjunto de IC'!A:E,5,0),"Não se aplica")</f>
        <v>PO</v>
      </c>
    </row>
    <row r="4553" spans="1:16" ht="51" hidden="1" x14ac:dyDescent="0.25">
      <c r="A4553" s="48" t="str">
        <f t="shared" si="497"/>
        <v>3</v>
      </c>
      <c r="B4553" s="48" t="str">
        <f t="shared" si="498"/>
        <v>9</v>
      </c>
      <c r="C4553" s="48" t="str">
        <f t="shared" si="499"/>
        <v>6</v>
      </c>
      <c r="D4553" s="48" t="str">
        <f t="shared" si="500"/>
        <v>5</v>
      </c>
      <c r="E4553" s="48" t="str">
        <f t="shared" si="501"/>
        <v>3</v>
      </c>
      <c r="F4553" s="48" t="str">
        <f t="shared" si="502"/>
        <v>00</v>
      </c>
      <c r="G4553" s="48" t="str">
        <f t="shared" si="503"/>
        <v>00</v>
      </c>
      <c r="H4553" s="57">
        <v>396530000</v>
      </c>
      <c r="I4553" s="48" t="s">
        <v>11904</v>
      </c>
      <c r="J4553" s="87" t="s">
        <v>11905</v>
      </c>
      <c r="K4553" s="48" t="s">
        <v>5694</v>
      </c>
      <c r="L4553" s="48" t="s">
        <v>5695</v>
      </c>
      <c r="M4553" s="48" t="s">
        <v>5707</v>
      </c>
      <c r="N4553" s="48" t="s">
        <v>5697</v>
      </c>
      <c r="O4553" s="58">
        <v>1</v>
      </c>
      <c r="P4553" s="48" t="str">
        <f>IFERROR(VLOOKUP(O4553,'[1]Conjunto de IC'!A:E,5,0),"Não se aplica")</f>
        <v>PO</v>
      </c>
    </row>
    <row r="4554" spans="1:16" ht="51" hidden="1" x14ac:dyDescent="0.25">
      <c r="A4554" s="48" t="str">
        <f t="shared" si="497"/>
        <v>3</v>
      </c>
      <c r="B4554" s="48" t="str">
        <f t="shared" si="498"/>
        <v>9</v>
      </c>
      <c r="C4554" s="48" t="str">
        <f t="shared" si="499"/>
        <v>6</v>
      </c>
      <c r="D4554" s="48" t="str">
        <f t="shared" si="500"/>
        <v>5</v>
      </c>
      <c r="E4554" s="48" t="str">
        <f t="shared" si="501"/>
        <v>4</v>
      </c>
      <c r="F4554" s="48" t="str">
        <f t="shared" si="502"/>
        <v>00</v>
      </c>
      <c r="G4554" s="48" t="str">
        <f t="shared" si="503"/>
        <v>00</v>
      </c>
      <c r="H4554" s="57">
        <v>396540000</v>
      </c>
      <c r="I4554" s="48" t="s">
        <v>11906</v>
      </c>
      <c r="J4554" s="87" t="s">
        <v>11907</v>
      </c>
      <c r="K4554" s="48" t="s">
        <v>5694</v>
      </c>
      <c r="L4554" s="48" t="s">
        <v>5695</v>
      </c>
      <c r="M4554" s="48" t="s">
        <v>5707</v>
      </c>
      <c r="N4554" s="48" t="s">
        <v>5697</v>
      </c>
      <c r="O4554" s="58">
        <v>1</v>
      </c>
      <c r="P4554" s="48" t="str">
        <f>IFERROR(VLOOKUP(O4554,'[1]Conjunto de IC'!A:E,5,0),"Não se aplica")</f>
        <v>PO</v>
      </c>
    </row>
    <row r="4555" spans="1:16" ht="51" hidden="1" x14ac:dyDescent="0.25">
      <c r="A4555" s="48" t="str">
        <f t="shared" si="497"/>
        <v>3</v>
      </c>
      <c r="B4555" s="48" t="str">
        <f t="shared" si="498"/>
        <v>9</v>
      </c>
      <c r="C4555" s="48" t="str">
        <f t="shared" si="499"/>
        <v>6</v>
      </c>
      <c r="D4555" s="48" t="str">
        <f t="shared" si="500"/>
        <v>5</v>
      </c>
      <c r="E4555" s="48" t="str">
        <f t="shared" si="501"/>
        <v>5</v>
      </c>
      <c r="F4555" s="48" t="str">
        <f t="shared" si="502"/>
        <v>00</v>
      </c>
      <c r="G4555" s="48" t="str">
        <f t="shared" si="503"/>
        <v>00</v>
      </c>
      <c r="H4555" s="57">
        <v>396550000</v>
      </c>
      <c r="I4555" s="48" t="s">
        <v>11908</v>
      </c>
      <c r="J4555" s="87" t="s">
        <v>11909</v>
      </c>
      <c r="K4555" s="48" t="s">
        <v>5694</v>
      </c>
      <c r="L4555" s="48" t="s">
        <v>5695</v>
      </c>
      <c r="M4555" s="48" t="s">
        <v>5707</v>
      </c>
      <c r="N4555" s="48" t="s">
        <v>5697</v>
      </c>
      <c r="O4555" s="58">
        <v>1</v>
      </c>
      <c r="P4555" s="48" t="str">
        <f>IFERROR(VLOOKUP(O4555,'[1]Conjunto de IC'!A:E,5,0),"Não se aplica")</f>
        <v>PO</v>
      </c>
    </row>
    <row r="4556" spans="1:16" ht="25.5" hidden="1" x14ac:dyDescent="0.25">
      <c r="A4556" s="48" t="str">
        <f t="shared" si="497"/>
        <v>3</v>
      </c>
      <c r="B4556" s="48" t="str">
        <f t="shared" si="498"/>
        <v>9</v>
      </c>
      <c r="C4556" s="48" t="str">
        <f t="shared" si="499"/>
        <v>7</v>
      </c>
      <c r="D4556" s="48" t="str">
        <f t="shared" si="500"/>
        <v>0</v>
      </c>
      <c r="E4556" s="48" t="str">
        <f t="shared" si="501"/>
        <v>0</v>
      </c>
      <c r="F4556" s="48" t="str">
        <f t="shared" si="502"/>
        <v>00</v>
      </c>
      <c r="G4556" s="48" t="str">
        <f t="shared" si="503"/>
        <v>00</v>
      </c>
      <c r="H4556" s="57">
        <v>397000000</v>
      </c>
      <c r="I4556" s="48" t="s">
        <v>11910</v>
      </c>
      <c r="J4556" s="87" t="s">
        <v>11911</v>
      </c>
      <c r="K4556" s="48" t="s">
        <v>5694</v>
      </c>
      <c r="L4556" s="48" t="s">
        <v>5695</v>
      </c>
      <c r="M4556" s="48" t="s">
        <v>5696</v>
      </c>
      <c r="N4556" s="48" t="s">
        <v>5697</v>
      </c>
      <c r="O4556" s="58">
        <v>0</v>
      </c>
      <c r="P4556" s="48" t="str">
        <f>IFERROR(VLOOKUP(O4556,'[1]Conjunto de IC'!A:E,5,0),"Não se aplica")</f>
        <v>Não se aplica</v>
      </c>
    </row>
    <row r="4557" spans="1:16" hidden="1" x14ac:dyDescent="0.25">
      <c r="A4557" s="48" t="str">
        <f t="shared" si="497"/>
        <v>3</v>
      </c>
      <c r="B4557" s="48" t="str">
        <f t="shared" si="498"/>
        <v>9</v>
      </c>
      <c r="C4557" s="48" t="str">
        <f t="shared" si="499"/>
        <v>7</v>
      </c>
      <c r="D4557" s="48" t="str">
        <f t="shared" si="500"/>
        <v>1</v>
      </c>
      <c r="E4557" s="48" t="str">
        <f t="shared" si="501"/>
        <v>0</v>
      </c>
      <c r="F4557" s="48" t="str">
        <f t="shared" si="502"/>
        <v>00</v>
      </c>
      <c r="G4557" s="48" t="str">
        <f t="shared" si="503"/>
        <v>00</v>
      </c>
      <c r="H4557" s="57">
        <v>397100000</v>
      </c>
      <c r="I4557" s="48" t="s">
        <v>11912</v>
      </c>
      <c r="J4557" s="87" t="s">
        <v>11913</v>
      </c>
      <c r="K4557" s="48" t="s">
        <v>5694</v>
      </c>
      <c r="L4557" s="48" t="s">
        <v>5695</v>
      </c>
      <c r="M4557" s="48" t="s">
        <v>5696</v>
      </c>
      <c r="N4557" s="48" t="s">
        <v>5697</v>
      </c>
      <c r="O4557" s="58">
        <v>0</v>
      </c>
      <c r="P4557" s="48" t="str">
        <f>IFERROR(VLOOKUP(O4557,'[1]Conjunto de IC'!A:E,5,0),"Não se aplica")</f>
        <v>Não se aplica</v>
      </c>
    </row>
    <row r="4558" spans="1:16" ht="25.5" hidden="1" x14ac:dyDescent="0.25">
      <c r="A4558" s="48" t="str">
        <f t="shared" si="497"/>
        <v>3</v>
      </c>
      <c r="B4558" s="48" t="str">
        <f t="shared" si="498"/>
        <v>9</v>
      </c>
      <c r="C4558" s="48" t="str">
        <f t="shared" si="499"/>
        <v>7</v>
      </c>
      <c r="D4558" s="48" t="str">
        <f t="shared" si="500"/>
        <v>1</v>
      </c>
      <c r="E4558" s="48" t="str">
        <f t="shared" si="501"/>
        <v>1</v>
      </c>
      <c r="F4558" s="48" t="str">
        <f t="shared" si="502"/>
        <v>00</v>
      </c>
      <c r="G4558" s="48" t="str">
        <f t="shared" si="503"/>
        <v>00</v>
      </c>
      <c r="H4558" s="57">
        <v>397110000</v>
      </c>
      <c r="I4558" s="48" t="s">
        <v>11914</v>
      </c>
      <c r="J4558" s="87" t="s">
        <v>11915</v>
      </c>
      <c r="K4558" s="48" t="s">
        <v>5694</v>
      </c>
      <c r="L4558" s="48" t="s">
        <v>5695</v>
      </c>
      <c r="M4558" s="48" t="s">
        <v>5707</v>
      </c>
      <c r="N4558" s="48" t="s">
        <v>5697</v>
      </c>
      <c r="O4558" s="58">
        <v>1</v>
      </c>
      <c r="P4558" s="48" t="str">
        <f>IFERROR(VLOOKUP(O4558,'[1]Conjunto de IC'!A:E,5,0),"Não se aplica")</f>
        <v>PO</v>
      </c>
    </row>
    <row r="4559" spans="1:16" ht="25.5" hidden="1" x14ac:dyDescent="0.25">
      <c r="A4559" s="48" t="str">
        <f t="shared" si="497"/>
        <v>3</v>
      </c>
      <c r="B4559" s="48" t="str">
        <f t="shared" si="498"/>
        <v>9</v>
      </c>
      <c r="C4559" s="48" t="str">
        <f t="shared" si="499"/>
        <v>7</v>
      </c>
      <c r="D4559" s="48" t="str">
        <f t="shared" si="500"/>
        <v>1</v>
      </c>
      <c r="E4559" s="48" t="str">
        <f t="shared" si="501"/>
        <v>2</v>
      </c>
      <c r="F4559" s="48" t="str">
        <f t="shared" si="502"/>
        <v>00</v>
      </c>
      <c r="G4559" s="48" t="str">
        <f t="shared" si="503"/>
        <v>00</v>
      </c>
      <c r="H4559" s="57">
        <v>397120000</v>
      </c>
      <c r="I4559" s="48" t="s">
        <v>11916</v>
      </c>
      <c r="J4559" s="87" t="s">
        <v>11917</v>
      </c>
      <c r="K4559" s="48" t="s">
        <v>5694</v>
      </c>
      <c r="L4559" s="48" t="s">
        <v>5695</v>
      </c>
      <c r="M4559" s="48" t="s">
        <v>5707</v>
      </c>
      <c r="N4559" s="48" t="s">
        <v>5697</v>
      </c>
      <c r="O4559" s="58">
        <v>1</v>
      </c>
      <c r="P4559" s="48" t="str">
        <f>IFERROR(VLOOKUP(O4559,'[1]Conjunto de IC'!A:E,5,0),"Não se aplica")</f>
        <v>PO</v>
      </c>
    </row>
    <row r="4560" spans="1:16" ht="38.25" hidden="1" x14ac:dyDescent="0.25">
      <c r="A4560" s="48" t="str">
        <f t="shared" si="497"/>
        <v>3</v>
      </c>
      <c r="B4560" s="48" t="str">
        <f t="shared" si="498"/>
        <v>9</v>
      </c>
      <c r="C4560" s="48" t="str">
        <f t="shared" si="499"/>
        <v>7</v>
      </c>
      <c r="D4560" s="48" t="str">
        <f t="shared" si="500"/>
        <v>1</v>
      </c>
      <c r="E4560" s="48" t="str">
        <f t="shared" si="501"/>
        <v>3</v>
      </c>
      <c r="F4560" s="48" t="str">
        <f t="shared" si="502"/>
        <v>00</v>
      </c>
      <c r="G4560" s="48" t="str">
        <f t="shared" si="503"/>
        <v>00</v>
      </c>
      <c r="H4560" s="57">
        <v>397130000</v>
      </c>
      <c r="I4560" s="48" t="s">
        <v>11918</v>
      </c>
      <c r="J4560" s="87" t="s">
        <v>11919</v>
      </c>
      <c r="K4560" s="48" t="s">
        <v>5694</v>
      </c>
      <c r="L4560" s="48" t="s">
        <v>5695</v>
      </c>
      <c r="M4560" s="48" t="s">
        <v>5707</v>
      </c>
      <c r="N4560" s="48" t="s">
        <v>5697</v>
      </c>
      <c r="O4560" s="58">
        <v>1</v>
      </c>
      <c r="P4560" s="48" t="str">
        <f>IFERROR(VLOOKUP(O4560,'[1]Conjunto de IC'!A:E,5,0),"Não se aplica")</f>
        <v>PO</v>
      </c>
    </row>
    <row r="4561" spans="1:16" ht="25.5" hidden="1" x14ac:dyDescent="0.25">
      <c r="A4561" s="48" t="str">
        <f t="shared" si="497"/>
        <v>3</v>
      </c>
      <c r="B4561" s="48" t="str">
        <f t="shared" si="498"/>
        <v>9</v>
      </c>
      <c r="C4561" s="48" t="str">
        <f t="shared" si="499"/>
        <v>7</v>
      </c>
      <c r="D4561" s="48" t="str">
        <f t="shared" si="500"/>
        <v>1</v>
      </c>
      <c r="E4561" s="48" t="str">
        <f t="shared" si="501"/>
        <v>4</v>
      </c>
      <c r="F4561" s="48" t="str">
        <f t="shared" si="502"/>
        <v>00</v>
      </c>
      <c r="G4561" s="48" t="str">
        <f t="shared" si="503"/>
        <v>00</v>
      </c>
      <c r="H4561" s="57">
        <v>397140000</v>
      </c>
      <c r="I4561" s="48" t="s">
        <v>11920</v>
      </c>
      <c r="J4561" s="87" t="s">
        <v>11915</v>
      </c>
      <c r="K4561" s="48" t="s">
        <v>5694</v>
      </c>
      <c r="L4561" s="48" t="s">
        <v>5695</v>
      </c>
      <c r="M4561" s="48" t="s">
        <v>5707</v>
      </c>
      <c r="N4561" s="48" t="s">
        <v>5697</v>
      </c>
      <c r="O4561" s="58">
        <v>1</v>
      </c>
      <c r="P4561" s="48" t="str">
        <f>IFERROR(VLOOKUP(O4561,'[1]Conjunto de IC'!A:E,5,0),"Não se aplica")</f>
        <v>PO</v>
      </c>
    </row>
    <row r="4562" spans="1:16" ht="38.25" hidden="1" x14ac:dyDescent="0.25">
      <c r="A4562" s="48" t="str">
        <f t="shared" si="497"/>
        <v>3</v>
      </c>
      <c r="B4562" s="48" t="str">
        <f t="shared" si="498"/>
        <v>9</v>
      </c>
      <c r="C4562" s="48" t="str">
        <f t="shared" si="499"/>
        <v>7</v>
      </c>
      <c r="D4562" s="48" t="str">
        <f t="shared" si="500"/>
        <v>1</v>
      </c>
      <c r="E4562" s="48" t="str">
        <f t="shared" si="501"/>
        <v>5</v>
      </c>
      <c r="F4562" s="48" t="str">
        <f t="shared" si="502"/>
        <v>00</v>
      </c>
      <c r="G4562" s="48" t="str">
        <f t="shared" si="503"/>
        <v>00</v>
      </c>
      <c r="H4562" s="57">
        <v>397150000</v>
      </c>
      <c r="I4562" s="48" t="s">
        <v>11921</v>
      </c>
      <c r="J4562" s="87" t="s">
        <v>11922</v>
      </c>
      <c r="K4562" s="48" t="s">
        <v>5694</v>
      </c>
      <c r="L4562" s="48" t="s">
        <v>5695</v>
      </c>
      <c r="M4562" s="48" t="s">
        <v>5707</v>
      </c>
      <c r="N4562" s="48" t="s">
        <v>5697</v>
      </c>
      <c r="O4562" s="58">
        <v>1</v>
      </c>
      <c r="P4562" s="48" t="str">
        <f>IFERROR(VLOOKUP(O4562,'[1]Conjunto de IC'!A:E,5,0),"Não se aplica")</f>
        <v>PO</v>
      </c>
    </row>
    <row r="4563" spans="1:16" ht="25.5" hidden="1" x14ac:dyDescent="0.25">
      <c r="A4563" s="48" t="str">
        <f t="shared" si="497"/>
        <v>3</v>
      </c>
      <c r="B4563" s="48" t="str">
        <f t="shared" si="498"/>
        <v>9</v>
      </c>
      <c r="C4563" s="48" t="str">
        <f t="shared" si="499"/>
        <v>7</v>
      </c>
      <c r="D4563" s="48" t="str">
        <f t="shared" si="500"/>
        <v>2</v>
      </c>
      <c r="E4563" s="48" t="str">
        <f t="shared" si="501"/>
        <v>0</v>
      </c>
      <c r="F4563" s="48" t="str">
        <f t="shared" si="502"/>
        <v>00</v>
      </c>
      <c r="G4563" s="48" t="str">
        <f t="shared" si="503"/>
        <v>00</v>
      </c>
      <c r="H4563" s="57">
        <v>397200000</v>
      </c>
      <c r="I4563" s="48" t="s">
        <v>11923</v>
      </c>
      <c r="J4563" s="87" t="s">
        <v>11924</v>
      </c>
      <c r="K4563" s="48" t="s">
        <v>5694</v>
      </c>
      <c r="L4563" s="48" t="s">
        <v>5695</v>
      </c>
      <c r="M4563" s="48" t="s">
        <v>5696</v>
      </c>
      <c r="N4563" s="48" t="s">
        <v>5697</v>
      </c>
      <c r="O4563" s="58">
        <v>0</v>
      </c>
      <c r="P4563" s="48" t="str">
        <f>IFERROR(VLOOKUP(O4563,'[1]Conjunto de IC'!A:E,5,0),"Não se aplica")</f>
        <v>Não se aplica</v>
      </c>
    </row>
    <row r="4564" spans="1:16" ht="38.25" hidden="1" x14ac:dyDescent="0.25">
      <c r="A4564" s="48" t="str">
        <f t="shared" si="497"/>
        <v>3</v>
      </c>
      <c r="B4564" s="48" t="str">
        <f t="shared" si="498"/>
        <v>9</v>
      </c>
      <c r="C4564" s="48" t="str">
        <f t="shared" si="499"/>
        <v>7</v>
      </c>
      <c r="D4564" s="48" t="str">
        <f t="shared" si="500"/>
        <v>2</v>
      </c>
      <c r="E4564" s="48" t="str">
        <f t="shared" si="501"/>
        <v>1</v>
      </c>
      <c r="F4564" s="48" t="str">
        <f t="shared" si="502"/>
        <v>00</v>
      </c>
      <c r="G4564" s="48" t="str">
        <f t="shared" si="503"/>
        <v>00</v>
      </c>
      <c r="H4564" s="57">
        <v>397210000</v>
      </c>
      <c r="I4564" s="48" t="s">
        <v>11925</v>
      </c>
      <c r="J4564" s="87" t="s">
        <v>11926</v>
      </c>
      <c r="K4564" s="48" t="s">
        <v>5694</v>
      </c>
      <c r="L4564" s="48" t="s">
        <v>5695</v>
      </c>
      <c r="M4564" s="48" t="s">
        <v>5707</v>
      </c>
      <c r="N4564" s="48" t="s">
        <v>5697</v>
      </c>
      <c r="O4564" s="58">
        <v>1</v>
      </c>
      <c r="P4564" s="48" t="str">
        <f>IFERROR(VLOOKUP(O4564,'[1]Conjunto de IC'!A:E,5,0),"Não se aplica")</f>
        <v>PO</v>
      </c>
    </row>
    <row r="4565" spans="1:16" ht="38.25" hidden="1" x14ac:dyDescent="0.25">
      <c r="A4565" s="48" t="str">
        <f t="shared" si="497"/>
        <v>3</v>
      </c>
      <c r="B4565" s="48" t="str">
        <f t="shared" si="498"/>
        <v>9</v>
      </c>
      <c r="C4565" s="48" t="str">
        <f t="shared" si="499"/>
        <v>7</v>
      </c>
      <c r="D4565" s="48" t="str">
        <f t="shared" si="500"/>
        <v>2</v>
      </c>
      <c r="E4565" s="48" t="str">
        <f t="shared" si="501"/>
        <v>2</v>
      </c>
      <c r="F4565" s="48" t="str">
        <f t="shared" si="502"/>
        <v>00</v>
      </c>
      <c r="G4565" s="48" t="str">
        <f t="shared" si="503"/>
        <v>00</v>
      </c>
      <c r="H4565" s="57">
        <v>397220000</v>
      </c>
      <c r="I4565" s="48" t="s">
        <v>11927</v>
      </c>
      <c r="J4565" s="87" t="s">
        <v>11928</v>
      </c>
      <c r="K4565" s="48" t="s">
        <v>5694</v>
      </c>
      <c r="L4565" s="48" t="s">
        <v>5695</v>
      </c>
      <c r="M4565" s="48" t="s">
        <v>5707</v>
      </c>
      <c r="N4565" s="48" t="s">
        <v>5697</v>
      </c>
      <c r="O4565" s="58">
        <v>1</v>
      </c>
      <c r="P4565" s="48" t="str">
        <f>IFERROR(VLOOKUP(O4565,'[1]Conjunto de IC'!A:E,5,0),"Não se aplica")</f>
        <v>PO</v>
      </c>
    </row>
    <row r="4566" spans="1:16" ht="38.25" hidden="1" x14ac:dyDescent="0.25">
      <c r="A4566" s="48" t="str">
        <f t="shared" si="497"/>
        <v>3</v>
      </c>
      <c r="B4566" s="48" t="str">
        <f t="shared" si="498"/>
        <v>9</v>
      </c>
      <c r="C4566" s="48" t="str">
        <f t="shared" si="499"/>
        <v>7</v>
      </c>
      <c r="D4566" s="48" t="str">
        <f t="shared" si="500"/>
        <v>2</v>
      </c>
      <c r="E4566" s="48" t="str">
        <f t="shared" si="501"/>
        <v>3</v>
      </c>
      <c r="F4566" s="48" t="str">
        <f t="shared" si="502"/>
        <v>00</v>
      </c>
      <c r="G4566" s="48" t="str">
        <f t="shared" si="503"/>
        <v>00</v>
      </c>
      <c r="H4566" s="57">
        <v>397230000</v>
      </c>
      <c r="I4566" s="48" t="s">
        <v>11929</v>
      </c>
      <c r="J4566" s="87" t="s">
        <v>11930</v>
      </c>
      <c r="K4566" s="48" t="s">
        <v>5694</v>
      </c>
      <c r="L4566" s="48" t="s">
        <v>5695</v>
      </c>
      <c r="M4566" s="48" t="s">
        <v>5707</v>
      </c>
      <c r="N4566" s="48" t="s">
        <v>5697</v>
      </c>
      <c r="O4566" s="58">
        <v>1</v>
      </c>
      <c r="P4566" s="48" t="str">
        <f>IFERROR(VLOOKUP(O4566,'[1]Conjunto de IC'!A:E,5,0),"Não se aplica")</f>
        <v>PO</v>
      </c>
    </row>
    <row r="4567" spans="1:16" ht="38.25" hidden="1" x14ac:dyDescent="0.25">
      <c r="A4567" s="48" t="str">
        <f t="shared" si="497"/>
        <v>3</v>
      </c>
      <c r="B4567" s="48" t="str">
        <f t="shared" si="498"/>
        <v>9</v>
      </c>
      <c r="C4567" s="48" t="str">
        <f t="shared" si="499"/>
        <v>7</v>
      </c>
      <c r="D4567" s="48" t="str">
        <f t="shared" si="500"/>
        <v>2</v>
      </c>
      <c r="E4567" s="48" t="str">
        <f t="shared" si="501"/>
        <v>4</v>
      </c>
      <c r="F4567" s="48" t="str">
        <f t="shared" si="502"/>
        <v>00</v>
      </c>
      <c r="G4567" s="48" t="str">
        <f t="shared" si="503"/>
        <v>00</v>
      </c>
      <c r="H4567" s="57">
        <v>397240000</v>
      </c>
      <c r="I4567" s="48" t="s">
        <v>11931</v>
      </c>
      <c r="J4567" s="87" t="s">
        <v>11932</v>
      </c>
      <c r="K4567" s="48" t="s">
        <v>5694</v>
      </c>
      <c r="L4567" s="48" t="s">
        <v>5695</v>
      </c>
      <c r="M4567" s="48" t="s">
        <v>5707</v>
      </c>
      <c r="N4567" s="48" t="s">
        <v>5697</v>
      </c>
      <c r="O4567" s="58">
        <v>1</v>
      </c>
      <c r="P4567" s="48" t="str">
        <f>IFERROR(VLOOKUP(O4567,'[1]Conjunto de IC'!A:E,5,0),"Não se aplica")</f>
        <v>PO</v>
      </c>
    </row>
    <row r="4568" spans="1:16" ht="38.25" hidden="1" x14ac:dyDescent="0.25">
      <c r="A4568" s="48" t="str">
        <f t="shared" si="497"/>
        <v>3</v>
      </c>
      <c r="B4568" s="48" t="str">
        <f t="shared" si="498"/>
        <v>9</v>
      </c>
      <c r="C4568" s="48" t="str">
        <f t="shared" si="499"/>
        <v>7</v>
      </c>
      <c r="D4568" s="48" t="str">
        <f t="shared" si="500"/>
        <v>2</v>
      </c>
      <c r="E4568" s="48" t="str">
        <f t="shared" si="501"/>
        <v>5</v>
      </c>
      <c r="F4568" s="48" t="str">
        <f t="shared" si="502"/>
        <v>00</v>
      </c>
      <c r="G4568" s="48" t="str">
        <f t="shared" si="503"/>
        <v>00</v>
      </c>
      <c r="H4568" s="57">
        <v>397250000</v>
      </c>
      <c r="I4568" s="48" t="s">
        <v>11933</v>
      </c>
      <c r="J4568" s="87" t="s">
        <v>11934</v>
      </c>
      <c r="K4568" s="48" t="s">
        <v>5694</v>
      </c>
      <c r="L4568" s="48" t="s">
        <v>5695</v>
      </c>
      <c r="M4568" s="48" t="s">
        <v>5707</v>
      </c>
      <c r="N4568" s="48" t="s">
        <v>5697</v>
      </c>
      <c r="O4568" s="58">
        <v>1</v>
      </c>
      <c r="P4568" s="48" t="str">
        <f>IFERROR(VLOOKUP(O4568,'[1]Conjunto de IC'!A:E,5,0),"Não se aplica")</f>
        <v>PO</v>
      </c>
    </row>
    <row r="4569" spans="1:16" hidden="1" x14ac:dyDescent="0.25">
      <c r="A4569" s="48" t="str">
        <f t="shared" si="497"/>
        <v>3</v>
      </c>
      <c r="B4569" s="48" t="str">
        <f t="shared" si="498"/>
        <v>9</v>
      </c>
      <c r="C4569" s="48" t="str">
        <f t="shared" si="499"/>
        <v>7</v>
      </c>
      <c r="D4569" s="48" t="str">
        <f t="shared" si="500"/>
        <v>3</v>
      </c>
      <c r="E4569" s="48" t="str">
        <f t="shared" si="501"/>
        <v>0</v>
      </c>
      <c r="F4569" s="48" t="str">
        <f t="shared" si="502"/>
        <v>00</v>
      </c>
      <c r="G4569" s="48" t="str">
        <f t="shared" si="503"/>
        <v>00</v>
      </c>
      <c r="H4569" s="57">
        <v>397300000</v>
      </c>
      <c r="I4569" s="48" t="s">
        <v>11935</v>
      </c>
      <c r="J4569" s="87" t="s">
        <v>11936</v>
      </c>
      <c r="K4569" s="48" t="s">
        <v>5694</v>
      </c>
      <c r="L4569" s="48" t="s">
        <v>5695</v>
      </c>
      <c r="M4569" s="48" t="s">
        <v>5696</v>
      </c>
      <c r="N4569" s="48" t="s">
        <v>5697</v>
      </c>
      <c r="O4569" s="58">
        <v>0</v>
      </c>
      <c r="P4569" s="48" t="str">
        <f>IFERROR(VLOOKUP(O4569,'[1]Conjunto de IC'!A:E,5,0),"Não se aplica")</f>
        <v>Não se aplica</v>
      </c>
    </row>
    <row r="4570" spans="1:16" ht="38.25" hidden="1" x14ac:dyDescent="0.25">
      <c r="A4570" s="48" t="str">
        <f t="shared" si="497"/>
        <v>3</v>
      </c>
      <c r="B4570" s="48" t="str">
        <f t="shared" si="498"/>
        <v>9</v>
      </c>
      <c r="C4570" s="48" t="str">
        <f t="shared" si="499"/>
        <v>7</v>
      </c>
      <c r="D4570" s="48" t="str">
        <f t="shared" si="500"/>
        <v>3</v>
      </c>
      <c r="E4570" s="48" t="str">
        <f t="shared" si="501"/>
        <v>1</v>
      </c>
      <c r="F4570" s="48" t="str">
        <f t="shared" si="502"/>
        <v>00</v>
      </c>
      <c r="G4570" s="48" t="str">
        <f t="shared" si="503"/>
        <v>00</v>
      </c>
      <c r="H4570" s="57">
        <v>397310000</v>
      </c>
      <c r="I4570" s="48" t="s">
        <v>11937</v>
      </c>
      <c r="J4570" s="87" t="s">
        <v>11938</v>
      </c>
      <c r="K4570" s="48" t="s">
        <v>5694</v>
      </c>
      <c r="L4570" s="48" t="s">
        <v>5695</v>
      </c>
      <c r="M4570" s="48" t="s">
        <v>5707</v>
      </c>
      <c r="N4570" s="48" t="s">
        <v>5697</v>
      </c>
      <c r="O4570" s="58">
        <v>1</v>
      </c>
      <c r="P4570" s="48" t="str">
        <f>IFERROR(VLOOKUP(O4570,'[1]Conjunto de IC'!A:E,5,0),"Não se aplica")</f>
        <v>PO</v>
      </c>
    </row>
    <row r="4571" spans="1:16" ht="38.25" hidden="1" x14ac:dyDescent="0.25">
      <c r="A4571" s="48" t="str">
        <f t="shared" si="497"/>
        <v>3</v>
      </c>
      <c r="B4571" s="48" t="str">
        <f t="shared" si="498"/>
        <v>9</v>
      </c>
      <c r="C4571" s="48" t="str">
        <f t="shared" si="499"/>
        <v>7</v>
      </c>
      <c r="D4571" s="48" t="str">
        <f t="shared" si="500"/>
        <v>3</v>
      </c>
      <c r="E4571" s="48" t="str">
        <f t="shared" si="501"/>
        <v>2</v>
      </c>
      <c r="F4571" s="48" t="str">
        <f t="shared" si="502"/>
        <v>00</v>
      </c>
      <c r="G4571" s="48" t="str">
        <f t="shared" si="503"/>
        <v>00</v>
      </c>
      <c r="H4571" s="57">
        <v>397320000</v>
      </c>
      <c r="I4571" s="48" t="s">
        <v>11939</v>
      </c>
      <c r="J4571" s="87" t="s">
        <v>11940</v>
      </c>
      <c r="K4571" s="48" t="s">
        <v>5694</v>
      </c>
      <c r="L4571" s="48" t="s">
        <v>5695</v>
      </c>
      <c r="M4571" s="48" t="s">
        <v>5707</v>
      </c>
      <c r="N4571" s="48" t="s">
        <v>5697</v>
      </c>
      <c r="O4571" s="58">
        <v>1</v>
      </c>
      <c r="P4571" s="48" t="str">
        <f>IFERROR(VLOOKUP(O4571,'[1]Conjunto de IC'!A:E,5,0),"Não se aplica")</f>
        <v>PO</v>
      </c>
    </row>
    <row r="4572" spans="1:16" ht="38.25" hidden="1" x14ac:dyDescent="0.25">
      <c r="A4572" s="48" t="str">
        <f t="shared" si="497"/>
        <v>3</v>
      </c>
      <c r="B4572" s="48" t="str">
        <f t="shared" si="498"/>
        <v>9</v>
      </c>
      <c r="C4572" s="48" t="str">
        <f t="shared" si="499"/>
        <v>7</v>
      </c>
      <c r="D4572" s="48" t="str">
        <f t="shared" si="500"/>
        <v>3</v>
      </c>
      <c r="E4572" s="48" t="str">
        <f t="shared" si="501"/>
        <v>3</v>
      </c>
      <c r="F4572" s="48" t="str">
        <f t="shared" si="502"/>
        <v>00</v>
      </c>
      <c r="G4572" s="48" t="str">
        <f t="shared" si="503"/>
        <v>00</v>
      </c>
      <c r="H4572" s="57">
        <v>397330000</v>
      </c>
      <c r="I4572" s="48" t="s">
        <v>11941</v>
      </c>
      <c r="J4572" s="87" t="s">
        <v>11942</v>
      </c>
      <c r="K4572" s="48" t="s">
        <v>5694</v>
      </c>
      <c r="L4572" s="48" t="s">
        <v>5695</v>
      </c>
      <c r="M4572" s="48" t="s">
        <v>5707</v>
      </c>
      <c r="N4572" s="48" t="s">
        <v>5697</v>
      </c>
      <c r="O4572" s="58">
        <v>1</v>
      </c>
      <c r="P4572" s="48" t="str">
        <f>IFERROR(VLOOKUP(O4572,'[1]Conjunto de IC'!A:E,5,0),"Não se aplica")</f>
        <v>PO</v>
      </c>
    </row>
    <row r="4573" spans="1:16" ht="38.25" hidden="1" x14ac:dyDescent="0.25">
      <c r="A4573" s="48" t="str">
        <f t="shared" si="497"/>
        <v>3</v>
      </c>
      <c r="B4573" s="48" t="str">
        <f t="shared" si="498"/>
        <v>9</v>
      </c>
      <c r="C4573" s="48" t="str">
        <f t="shared" si="499"/>
        <v>7</v>
      </c>
      <c r="D4573" s="48" t="str">
        <f t="shared" si="500"/>
        <v>3</v>
      </c>
      <c r="E4573" s="48" t="str">
        <f t="shared" si="501"/>
        <v>4</v>
      </c>
      <c r="F4573" s="48" t="str">
        <f t="shared" si="502"/>
        <v>00</v>
      </c>
      <c r="G4573" s="48" t="str">
        <f t="shared" si="503"/>
        <v>00</v>
      </c>
      <c r="H4573" s="57">
        <v>397340000</v>
      </c>
      <c r="I4573" s="48" t="s">
        <v>11943</v>
      </c>
      <c r="J4573" s="87" t="s">
        <v>11944</v>
      </c>
      <c r="K4573" s="48" t="s">
        <v>5694</v>
      </c>
      <c r="L4573" s="48" t="s">
        <v>5695</v>
      </c>
      <c r="M4573" s="48" t="s">
        <v>5707</v>
      </c>
      <c r="N4573" s="48" t="s">
        <v>5697</v>
      </c>
      <c r="O4573" s="58">
        <v>1</v>
      </c>
      <c r="P4573" s="48" t="str">
        <f>IFERROR(VLOOKUP(O4573,'[1]Conjunto de IC'!A:E,5,0),"Não se aplica")</f>
        <v>PO</v>
      </c>
    </row>
    <row r="4574" spans="1:16" ht="38.25" hidden="1" x14ac:dyDescent="0.25">
      <c r="A4574" s="48" t="str">
        <f t="shared" si="497"/>
        <v>3</v>
      </c>
      <c r="B4574" s="48" t="str">
        <f t="shared" si="498"/>
        <v>9</v>
      </c>
      <c r="C4574" s="48" t="str">
        <f t="shared" si="499"/>
        <v>7</v>
      </c>
      <c r="D4574" s="48" t="str">
        <f t="shared" si="500"/>
        <v>3</v>
      </c>
      <c r="E4574" s="48" t="str">
        <f t="shared" si="501"/>
        <v>5</v>
      </c>
      <c r="F4574" s="48" t="str">
        <f t="shared" si="502"/>
        <v>00</v>
      </c>
      <c r="G4574" s="48" t="str">
        <f t="shared" si="503"/>
        <v>00</v>
      </c>
      <c r="H4574" s="57">
        <v>397350000</v>
      </c>
      <c r="I4574" s="48" t="s">
        <v>11945</v>
      </c>
      <c r="J4574" s="87" t="s">
        <v>11946</v>
      </c>
      <c r="K4574" s="48" t="s">
        <v>5694</v>
      </c>
      <c r="L4574" s="48" t="s">
        <v>5695</v>
      </c>
      <c r="M4574" s="48" t="s">
        <v>5707</v>
      </c>
      <c r="N4574" s="48" t="s">
        <v>5697</v>
      </c>
      <c r="O4574" s="58">
        <v>1</v>
      </c>
      <c r="P4574" s="48" t="str">
        <f>IFERROR(VLOOKUP(O4574,'[1]Conjunto de IC'!A:E,5,0),"Não se aplica")</f>
        <v>PO</v>
      </c>
    </row>
    <row r="4575" spans="1:16" ht="25.5" hidden="1" x14ac:dyDescent="0.25">
      <c r="A4575" s="48" t="str">
        <f t="shared" si="497"/>
        <v>3</v>
      </c>
      <c r="B4575" s="48" t="str">
        <f t="shared" si="498"/>
        <v>9</v>
      </c>
      <c r="C4575" s="48" t="str">
        <f t="shared" si="499"/>
        <v>7</v>
      </c>
      <c r="D4575" s="48" t="str">
        <f t="shared" si="500"/>
        <v>4</v>
      </c>
      <c r="E4575" s="48" t="str">
        <f t="shared" si="501"/>
        <v>0</v>
      </c>
      <c r="F4575" s="48" t="str">
        <f t="shared" si="502"/>
        <v>00</v>
      </c>
      <c r="G4575" s="48" t="str">
        <f t="shared" si="503"/>
        <v>00</v>
      </c>
      <c r="H4575" s="57">
        <v>397400000</v>
      </c>
      <c r="I4575" s="48" t="s">
        <v>11947</v>
      </c>
      <c r="J4575" s="87" t="s">
        <v>11948</v>
      </c>
      <c r="K4575" s="48" t="s">
        <v>5694</v>
      </c>
      <c r="L4575" s="48" t="s">
        <v>5695</v>
      </c>
      <c r="M4575" s="48" t="s">
        <v>5696</v>
      </c>
      <c r="N4575" s="48" t="s">
        <v>5697</v>
      </c>
      <c r="O4575" s="58">
        <v>0</v>
      </c>
      <c r="P4575" s="48" t="str">
        <f>IFERROR(VLOOKUP(O4575,'[1]Conjunto de IC'!A:E,5,0),"Não se aplica")</f>
        <v>Não se aplica</v>
      </c>
    </row>
    <row r="4576" spans="1:16" ht="38.25" hidden="1" x14ac:dyDescent="0.25">
      <c r="A4576" s="48" t="str">
        <f t="shared" si="497"/>
        <v>3</v>
      </c>
      <c r="B4576" s="48" t="str">
        <f t="shared" si="498"/>
        <v>9</v>
      </c>
      <c r="C4576" s="48" t="str">
        <f t="shared" si="499"/>
        <v>7</v>
      </c>
      <c r="D4576" s="48" t="str">
        <f t="shared" si="500"/>
        <v>4</v>
      </c>
      <c r="E4576" s="48" t="str">
        <f t="shared" si="501"/>
        <v>1</v>
      </c>
      <c r="F4576" s="48" t="str">
        <f t="shared" si="502"/>
        <v>00</v>
      </c>
      <c r="G4576" s="48" t="str">
        <f t="shared" si="503"/>
        <v>00</v>
      </c>
      <c r="H4576" s="57">
        <v>397410000</v>
      </c>
      <c r="I4576" s="48" t="s">
        <v>11949</v>
      </c>
      <c r="J4576" s="87" t="s">
        <v>11950</v>
      </c>
      <c r="K4576" s="48" t="s">
        <v>5694</v>
      </c>
      <c r="L4576" s="48" t="s">
        <v>5695</v>
      </c>
      <c r="M4576" s="48" t="s">
        <v>5707</v>
      </c>
      <c r="N4576" s="48" t="s">
        <v>5697</v>
      </c>
      <c r="O4576" s="58">
        <v>1</v>
      </c>
      <c r="P4576" s="48" t="str">
        <f>IFERROR(VLOOKUP(O4576,'[1]Conjunto de IC'!A:E,5,0),"Não se aplica")</f>
        <v>PO</v>
      </c>
    </row>
    <row r="4577" spans="1:16" ht="38.25" hidden="1" x14ac:dyDescent="0.25">
      <c r="A4577" s="48" t="str">
        <f t="shared" si="497"/>
        <v>3</v>
      </c>
      <c r="B4577" s="48" t="str">
        <f t="shared" si="498"/>
        <v>9</v>
      </c>
      <c r="C4577" s="48" t="str">
        <f t="shared" si="499"/>
        <v>7</v>
      </c>
      <c r="D4577" s="48" t="str">
        <f t="shared" si="500"/>
        <v>4</v>
      </c>
      <c r="E4577" s="48" t="str">
        <f t="shared" si="501"/>
        <v>2</v>
      </c>
      <c r="F4577" s="48" t="str">
        <f t="shared" si="502"/>
        <v>00</v>
      </c>
      <c r="G4577" s="48" t="str">
        <f t="shared" si="503"/>
        <v>00</v>
      </c>
      <c r="H4577" s="57">
        <v>397420000</v>
      </c>
      <c r="I4577" s="48" t="s">
        <v>11951</v>
      </c>
      <c r="J4577" s="87" t="s">
        <v>11952</v>
      </c>
      <c r="K4577" s="48" t="s">
        <v>5694</v>
      </c>
      <c r="L4577" s="48" t="s">
        <v>5695</v>
      </c>
      <c r="M4577" s="48" t="s">
        <v>5707</v>
      </c>
      <c r="N4577" s="48" t="s">
        <v>5697</v>
      </c>
      <c r="O4577" s="58">
        <v>1</v>
      </c>
      <c r="P4577" s="48" t="str">
        <f>IFERROR(VLOOKUP(O4577,'[1]Conjunto de IC'!A:E,5,0),"Não se aplica")</f>
        <v>PO</v>
      </c>
    </row>
    <row r="4578" spans="1:16" ht="38.25" hidden="1" x14ac:dyDescent="0.25">
      <c r="A4578" s="48" t="str">
        <f t="shared" si="497"/>
        <v>3</v>
      </c>
      <c r="B4578" s="48" t="str">
        <f t="shared" si="498"/>
        <v>9</v>
      </c>
      <c r="C4578" s="48" t="str">
        <f t="shared" si="499"/>
        <v>7</v>
      </c>
      <c r="D4578" s="48" t="str">
        <f t="shared" si="500"/>
        <v>4</v>
      </c>
      <c r="E4578" s="48" t="str">
        <f t="shared" si="501"/>
        <v>3</v>
      </c>
      <c r="F4578" s="48" t="str">
        <f t="shared" si="502"/>
        <v>00</v>
      </c>
      <c r="G4578" s="48" t="str">
        <f t="shared" si="503"/>
        <v>00</v>
      </c>
      <c r="H4578" s="57">
        <v>397430000</v>
      </c>
      <c r="I4578" s="48" t="s">
        <v>11953</v>
      </c>
      <c r="J4578" s="87" t="s">
        <v>11954</v>
      </c>
      <c r="K4578" s="48" t="s">
        <v>5694</v>
      </c>
      <c r="L4578" s="48" t="s">
        <v>5695</v>
      </c>
      <c r="M4578" s="48" t="s">
        <v>5707</v>
      </c>
      <c r="N4578" s="48" t="s">
        <v>5697</v>
      </c>
      <c r="O4578" s="58">
        <v>1</v>
      </c>
      <c r="P4578" s="48" t="str">
        <f>IFERROR(VLOOKUP(O4578,'[1]Conjunto de IC'!A:E,5,0),"Não se aplica")</f>
        <v>PO</v>
      </c>
    </row>
    <row r="4579" spans="1:16" ht="38.25" hidden="1" x14ac:dyDescent="0.25">
      <c r="A4579" s="48" t="str">
        <f t="shared" si="497"/>
        <v>3</v>
      </c>
      <c r="B4579" s="48" t="str">
        <f t="shared" si="498"/>
        <v>9</v>
      </c>
      <c r="C4579" s="48" t="str">
        <f t="shared" si="499"/>
        <v>7</v>
      </c>
      <c r="D4579" s="48" t="str">
        <f t="shared" si="500"/>
        <v>4</v>
      </c>
      <c r="E4579" s="48" t="str">
        <f t="shared" si="501"/>
        <v>4</v>
      </c>
      <c r="F4579" s="48" t="str">
        <f t="shared" si="502"/>
        <v>00</v>
      </c>
      <c r="G4579" s="48" t="str">
        <f t="shared" si="503"/>
        <v>00</v>
      </c>
      <c r="H4579" s="57">
        <v>397440000</v>
      </c>
      <c r="I4579" s="48" t="s">
        <v>11955</v>
      </c>
      <c r="J4579" s="87" t="s">
        <v>11956</v>
      </c>
      <c r="K4579" s="48" t="s">
        <v>5694</v>
      </c>
      <c r="L4579" s="48" t="s">
        <v>5695</v>
      </c>
      <c r="M4579" s="48" t="s">
        <v>5707</v>
      </c>
      <c r="N4579" s="48" t="s">
        <v>5697</v>
      </c>
      <c r="O4579" s="58">
        <v>1</v>
      </c>
      <c r="P4579" s="48" t="str">
        <f>IFERROR(VLOOKUP(O4579,'[1]Conjunto de IC'!A:E,5,0),"Não se aplica")</f>
        <v>PO</v>
      </c>
    </row>
    <row r="4580" spans="1:16" ht="38.25" hidden="1" x14ac:dyDescent="0.25">
      <c r="A4580" s="48" t="str">
        <f t="shared" si="497"/>
        <v>3</v>
      </c>
      <c r="B4580" s="48" t="str">
        <f t="shared" si="498"/>
        <v>9</v>
      </c>
      <c r="C4580" s="48" t="str">
        <f t="shared" si="499"/>
        <v>7</v>
      </c>
      <c r="D4580" s="48" t="str">
        <f t="shared" si="500"/>
        <v>4</v>
      </c>
      <c r="E4580" s="48" t="str">
        <f t="shared" si="501"/>
        <v>5</v>
      </c>
      <c r="F4580" s="48" t="str">
        <f t="shared" si="502"/>
        <v>00</v>
      </c>
      <c r="G4580" s="48" t="str">
        <f t="shared" si="503"/>
        <v>00</v>
      </c>
      <c r="H4580" s="57">
        <v>397450000</v>
      </c>
      <c r="I4580" s="48" t="s">
        <v>11957</v>
      </c>
      <c r="J4580" s="87" t="s">
        <v>11958</v>
      </c>
      <c r="K4580" s="48" t="s">
        <v>5694</v>
      </c>
      <c r="L4580" s="48" t="s">
        <v>5695</v>
      </c>
      <c r="M4580" s="48" t="s">
        <v>5707</v>
      </c>
      <c r="N4580" s="48" t="s">
        <v>5697</v>
      </c>
      <c r="O4580" s="58">
        <v>1</v>
      </c>
      <c r="P4580" s="48" t="str">
        <f>IFERROR(VLOOKUP(O4580,'[1]Conjunto de IC'!A:E,5,0),"Não se aplica")</f>
        <v>PO</v>
      </c>
    </row>
    <row r="4581" spans="1:16" ht="25.5" hidden="1" x14ac:dyDescent="0.25">
      <c r="A4581" s="48" t="str">
        <f t="shared" si="497"/>
        <v>3</v>
      </c>
      <c r="B4581" s="48" t="str">
        <f t="shared" si="498"/>
        <v>9</v>
      </c>
      <c r="C4581" s="48" t="str">
        <f t="shared" si="499"/>
        <v>7</v>
      </c>
      <c r="D4581" s="48" t="str">
        <f t="shared" si="500"/>
        <v>5</v>
      </c>
      <c r="E4581" s="48" t="str">
        <f t="shared" si="501"/>
        <v>0</v>
      </c>
      <c r="F4581" s="48" t="str">
        <f t="shared" si="502"/>
        <v>00</v>
      </c>
      <c r="G4581" s="48" t="str">
        <f t="shared" si="503"/>
        <v>00</v>
      </c>
      <c r="H4581" s="57">
        <v>397500000</v>
      </c>
      <c r="I4581" s="48" t="s">
        <v>11959</v>
      </c>
      <c r="J4581" s="87" t="s">
        <v>11960</v>
      </c>
      <c r="K4581" s="48" t="s">
        <v>5694</v>
      </c>
      <c r="L4581" s="48" t="s">
        <v>5695</v>
      </c>
      <c r="M4581" s="48" t="s">
        <v>5696</v>
      </c>
      <c r="N4581" s="48" t="s">
        <v>5697</v>
      </c>
      <c r="O4581" s="58">
        <v>0</v>
      </c>
      <c r="P4581" s="48" t="str">
        <f>IFERROR(VLOOKUP(O4581,'[1]Conjunto de IC'!A:E,5,0),"Não se aplica")</f>
        <v>Não se aplica</v>
      </c>
    </row>
    <row r="4582" spans="1:16" ht="51" hidden="1" x14ac:dyDescent="0.25">
      <c r="A4582" s="48" t="str">
        <f t="shared" si="497"/>
        <v>3</v>
      </c>
      <c r="B4582" s="48" t="str">
        <f t="shared" si="498"/>
        <v>9</v>
      </c>
      <c r="C4582" s="48" t="str">
        <f t="shared" si="499"/>
        <v>7</v>
      </c>
      <c r="D4582" s="48" t="str">
        <f t="shared" si="500"/>
        <v>5</v>
      </c>
      <c r="E4582" s="48" t="str">
        <f t="shared" si="501"/>
        <v>3</v>
      </c>
      <c r="F4582" s="48" t="str">
        <f t="shared" si="502"/>
        <v>00</v>
      </c>
      <c r="G4582" s="48" t="str">
        <f t="shared" si="503"/>
        <v>00</v>
      </c>
      <c r="H4582" s="57">
        <v>397530000</v>
      </c>
      <c r="I4582" s="48" t="s">
        <v>11961</v>
      </c>
      <c r="J4582" s="87" t="s">
        <v>11962</v>
      </c>
      <c r="K4582" s="48" t="s">
        <v>5694</v>
      </c>
      <c r="L4582" s="48" t="s">
        <v>5695</v>
      </c>
      <c r="M4582" s="48" t="s">
        <v>5707</v>
      </c>
      <c r="N4582" s="48" t="s">
        <v>5697</v>
      </c>
      <c r="O4582" s="58">
        <v>1</v>
      </c>
      <c r="P4582" s="48" t="str">
        <f>IFERROR(VLOOKUP(O4582,'[1]Conjunto de IC'!A:E,5,0),"Não se aplica")</f>
        <v>PO</v>
      </c>
    </row>
    <row r="4583" spans="1:16" ht="51" hidden="1" x14ac:dyDescent="0.25">
      <c r="A4583" s="48" t="str">
        <f t="shared" si="497"/>
        <v>3</v>
      </c>
      <c r="B4583" s="48" t="str">
        <f t="shared" si="498"/>
        <v>9</v>
      </c>
      <c r="C4583" s="48" t="str">
        <f t="shared" si="499"/>
        <v>7</v>
      </c>
      <c r="D4583" s="48" t="str">
        <f t="shared" si="500"/>
        <v>5</v>
      </c>
      <c r="E4583" s="48" t="str">
        <f t="shared" si="501"/>
        <v>4</v>
      </c>
      <c r="F4583" s="48" t="str">
        <f t="shared" si="502"/>
        <v>00</v>
      </c>
      <c r="G4583" s="48" t="str">
        <f t="shared" si="503"/>
        <v>00</v>
      </c>
      <c r="H4583" s="57">
        <v>397540000</v>
      </c>
      <c r="I4583" s="48" t="s">
        <v>11963</v>
      </c>
      <c r="J4583" s="87" t="s">
        <v>11964</v>
      </c>
      <c r="K4583" s="48" t="s">
        <v>5694</v>
      </c>
      <c r="L4583" s="48" t="s">
        <v>5695</v>
      </c>
      <c r="M4583" s="48" t="s">
        <v>5707</v>
      </c>
      <c r="N4583" s="48" t="s">
        <v>5697</v>
      </c>
      <c r="O4583" s="58">
        <v>1</v>
      </c>
      <c r="P4583" s="48" t="str">
        <f>IFERROR(VLOOKUP(O4583,'[1]Conjunto de IC'!A:E,5,0),"Não se aplica")</f>
        <v>PO</v>
      </c>
    </row>
    <row r="4584" spans="1:16" ht="51" hidden="1" x14ac:dyDescent="0.25">
      <c r="A4584" s="48" t="str">
        <f t="shared" si="497"/>
        <v>3</v>
      </c>
      <c r="B4584" s="48" t="str">
        <f t="shared" si="498"/>
        <v>9</v>
      </c>
      <c r="C4584" s="48" t="str">
        <f t="shared" si="499"/>
        <v>7</v>
      </c>
      <c r="D4584" s="48" t="str">
        <f t="shared" si="500"/>
        <v>5</v>
      </c>
      <c r="E4584" s="48" t="str">
        <f t="shared" si="501"/>
        <v>5</v>
      </c>
      <c r="F4584" s="48" t="str">
        <f t="shared" si="502"/>
        <v>00</v>
      </c>
      <c r="G4584" s="48" t="str">
        <f t="shared" si="503"/>
        <v>00</v>
      </c>
      <c r="H4584" s="57">
        <v>397550000</v>
      </c>
      <c r="I4584" s="48" t="s">
        <v>11965</v>
      </c>
      <c r="J4584" s="87" t="s">
        <v>11966</v>
      </c>
      <c r="K4584" s="48" t="s">
        <v>5694</v>
      </c>
      <c r="L4584" s="48" t="s">
        <v>5695</v>
      </c>
      <c r="M4584" s="48" t="s">
        <v>5707</v>
      </c>
      <c r="N4584" s="48" t="s">
        <v>5697</v>
      </c>
      <c r="O4584" s="58">
        <v>1</v>
      </c>
      <c r="P4584" s="48" t="str">
        <f>IFERROR(VLOOKUP(O4584,'[1]Conjunto de IC'!A:E,5,0),"Não se aplica")</f>
        <v>PO</v>
      </c>
    </row>
    <row r="4585" spans="1:16" ht="25.5" hidden="1" x14ac:dyDescent="0.25">
      <c r="A4585" s="48" t="str">
        <f t="shared" si="497"/>
        <v>3</v>
      </c>
      <c r="B4585" s="48" t="str">
        <f t="shared" si="498"/>
        <v>9</v>
      </c>
      <c r="C4585" s="48" t="str">
        <f t="shared" si="499"/>
        <v>7</v>
      </c>
      <c r="D4585" s="48" t="str">
        <f t="shared" si="500"/>
        <v>6</v>
      </c>
      <c r="E4585" s="48" t="str">
        <f t="shared" si="501"/>
        <v>0</v>
      </c>
      <c r="F4585" s="48" t="str">
        <f t="shared" si="502"/>
        <v>00</v>
      </c>
      <c r="G4585" s="48" t="str">
        <f t="shared" si="503"/>
        <v>00</v>
      </c>
      <c r="H4585" s="57">
        <v>397600000</v>
      </c>
      <c r="I4585" s="48" t="s">
        <v>11967</v>
      </c>
      <c r="J4585" s="87" t="s">
        <v>11968</v>
      </c>
      <c r="K4585" s="48" t="s">
        <v>5694</v>
      </c>
      <c r="L4585" s="48" t="s">
        <v>5695</v>
      </c>
      <c r="M4585" s="48" t="s">
        <v>5696</v>
      </c>
      <c r="N4585" s="48" t="s">
        <v>5697</v>
      </c>
      <c r="O4585" s="58">
        <v>0</v>
      </c>
      <c r="P4585" s="48" t="str">
        <f>IFERROR(VLOOKUP(O4585,'[1]Conjunto de IC'!A:E,5,0),"Não se aplica")</f>
        <v>Não se aplica</v>
      </c>
    </row>
    <row r="4586" spans="1:16" ht="38.25" hidden="1" x14ac:dyDescent="0.25">
      <c r="A4586" s="48" t="str">
        <f t="shared" si="497"/>
        <v>3</v>
      </c>
      <c r="B4586" s="48" t="str">
        <f t="shared" si="498"/>
        <v>9</v>
      </c>
      <c r="C4586" s="48" t="str">
        <f t="shared" si="499"/>
        <v>7</v>
      </c>
      <c r="D4586" s="48" t="str">
        <f t="shared" si="500"/>
        <v>6</v>
      </c>
      <c r="E4586" s="48" t="str">
        <f t="shared" si="501"/>
        <v>1</v>
      </c>
      <c r="F4586" s="48" t="str">
        <f t="shared" si="502"/>
        <v>00</v>
      </c>
      <c r="G4586" s="48" t="str">
        <f t="shared" si="503"/>
        <v>00</v>
      </c>
      <c r="H4586" s="57">
        <v>397610000</v>
      </c>
      <c r="I4586" s="48" t="s">
        <v>11969</v>
      </c>
      <c r="J4586" s="87" t="s">
        <v>11970</v>
      </c>
      <c r="K4586" s="48" t="s">
        <v>5694</v>
      </c>
      <c r="L4586" s="48" t="s">
        <v>5695</v>
      </c>
      <c r="M4586" s="48" t="s">
        <v>5707</v>
      </c>
      <c r="N4586" s="48" t="s">
        <v>5697</v>
      </c>
      <c r="O4586" s="58">
        <v>1</v>
      </c>
      <c r="P4586" s="48" t="str">
        <f>IFERROR(VLOOKUP(O4586,'[1]Conjunto de IC'!A:E,5,0),"Não se aplica")</f>
        <v>PO</v>
      </c>
    </row>
    <row r="4587" spans="1:16" ht="25.5" hidden="1" x14ac:dyDescent="0.25">
      <c r="A4587" s="48" t="str">
        <f t="shared" si="497"/>
        <v>3</v>
      </c>
      <c r="B4587" s="48" t="str">
        <f t="shared" si="498"/>
        <v>9</v>
      </c>
      <c r="C4587" s="48" t="str">
        <f t="shared" si="499"/>
        <v>7</v>
      </c>
      <c r="D4587" s="48" t="str">
        <f t="shared" si="500"/>
        <v>7</v>
      </c>
      <c r="E4587" s="48" t="str">
        <f t="shared" si="501"/>
        <v>0</v>
      </c>
      <c r="F4587" s="48" t="str">
        <f t="shared" si="502"/>
        <v>00</v>
      </c>
      <c r="G4587" s="48" t="str">
        <f t="shared" si="503"/>
        <v>00</v>
      </c>
      <c r="H4587" s="57">
        <v>397700000</v>
      </c>
      <c r="I4587" s="48" t="s">
        <v>11971</v>
      </c>
      <c r="J4587" s="87" t="s">
        <v>11972</v>
      </c>
      <c r="K4587" s="48" t="s">
        <v>5694</v>
      </c>
      <c r="L4587" s="48" t="s">
        <v>5695</v>
      </c>
      <c r="M4587" s="48" t="s">
        <v>5696</v>
      </c>
      <c r="N4587" s="48" t="s">
        <v>5697</v>
      </c>
      <c r="O4587" s="58">
        <v>0</v>
      </c>
      <c r="P4587" s="48" t="str">
        <f>IFERROR(VLOOKUP(O4587,'[1]Conjunto de IC'!A:E,5,0),"Não se aplica")</f>
        <v>Não se aplica</v>
      </c>
    </row>
    <row r="4588" spans="1:16" ht="38.25" hidden="1" x14ac:dyDescent="0.25">
      <c r="A4588" s="48" t="str">
        <f t="shared" si="497"/>
        <v>3</v>
      </c>
      <c r="B4588" s="48" t="str">
        <f t="shared" si="498"/>
        <v>9</v>
      </c>
      <c r="C4588" s="48" t="str">
        <f t="shared" si="499"/>
        <v>7</v>
      </c>
      <c r="D4588" s="48" t="str">
        <f t="shared" si="500"/>
        <v>7</v>
      </c>
      <c r="E4588" s="48" t="str">
        <f t="shared" si="501"/>
        <v>1</v>
      </c>
      <c r="F4588" s="48" t="str">
        <f t="shared" si="502"/>
        <v>00</v>
      </c>
      <c r="G4588" s="48" t="str">
        <f t="shared" si="503"/>
        <v>00</v>
      </c>
      <c r="H4588" s="57">
        <v>397710000</v>
      </c>
      <c r="I4588" s="48" t="s">
        <v>11973</v>
      </c>
      <c r="J4588" s="87" t="s">
        <v>11974</v>
      </c>
      <c r="K4588" s="48" t="s">
        <v>5694</v>
      </c>
      <c r="L4588" s="48" t="s">
        <v>5695</v>
      </c>
      <c r="M4588" s="48" t="s">
        <v>5707</v>
      </c>
      <c r="N4588" s="48" t="s">
        <v>5697</v>
      </c>
      <c r="O4588" s="58">
        <v>1</v>
      </c>
      <c r="P4588" s="48" t="str">
        <f>IFERROR(VLOOKUP(O4588,'[1]Conjunto de IC'!A:E,5,0),"Não se aplica")</f>
        <v>PO</v>
      </c>
    </row>
    <row r="4589" spans="1:16" ht="38.25" hidden="1" x14ac:dyDescent="0.25">
      <c r="A4589" s="48" t="str">
        <f t="shared" si="497"/>
        <v>3</v>
      </c>
      <c r="B4589" s="48" t="str">
        <f t="shared" si="498"/>
        <v>9</v>
      </c>
      <c r="C4589" s="48" t="str">
        <f t="shared" si="499"/>
        <v>7</v>
      </c>
      <c r="D4589" s="48" t="str">
        <f t="shared" si="500"/>
        <v>7</v>
      </c>
      <c r="E4589" s="48" t="str">
        <f t="shared" si="501"/>
        <v>2</v>
      </c>
      <c r="F4589" s="48" t="str">
        <f t="shared" si="502"/>
        <v>00</v>
      </c>
      <c r="G4589" s="48" t="str">
        <f t="shared" si="503"/>
        <v>00</v>
      </c>
      <c r="H4589" s="57">
        <v>397720000</v>
      </c>
      <c r="I4589" s="48" t="s">
        <v>11975</v>
      </c>
      <c r="J4589" s="87" t="s">
        <v>11976</v>
      </c>
      <c r="K4589" s="48" t="s">
        <v>5694</v>
      </c>
      <c r="L4589" s="48" t="s">
        <v>5695</v>
      </c>
      <c r="M4589" s="48" t="s">
        <v>5707</v>
      </c>
      <c r="N4589" s="48" t="s">
        <v>5697</v>
      </c>
      <c r="O4589" s="58">
        <v>1</v>
      </c>
      <c r="P4589" s="48" t="str">
        <f>IFERROR(VLOOKUP(O4589,'[1]Conjunto de IC'!A:E,5,0),"Não se aplica")</f>
        <v>PO</v>
      </c>
    </row>
    <row r="4590" spans="1:16" ht="51" hidden="1" x14ac:dyDescent="0.25">
      <c r="A4590" s="48" t="str">
        <f t="shared" si="497"/>
        <v>3</v>
      </c>
      <c r="B4590" s="48" t="str">
        <f t="shared" si="498"/>
        <v>9</v>
      </c>
      <c r="C4590" s="48" t="str">
        <f t="shared" si="499"/>
        <v>7</v>
      </c>
      <c r="D4590" s="48" t="str">
        <f t="shared" si="500"/>
        <v>7</v>
      </c>
      <c r="E4590" s="48" t="str">
        <f t="shared" si="501"/>
        <v>3</v>
      </c>
      <c r="F4590" s="48" t="str">
        <f t="shared" si="502"/>
        <v>00</v>
      </c>
      <c r="G4590" s="48" t="str">
        <f t="shared" si="503"/>
        <v>00</v>
      </c>
      <c r="H4590" s="57">
        <v>397730000</v>
      </c>
      <c r="I4590" s="48" t="s">
        <v>11977</v>
      </c>
      <c r="J4590" s="87" t="s">
        <v>11978</v>
      </c>
      <c r="K4590" s="48" t="s">
        <v>5694</v>
      </c>
      <c r="L4590" s="48" t="s">
        <v>5695</v>
      </c>
      <c r="M4590" s="48" t="s">
        <v>5707</v>
      </c>
      <c r="N4590" s="48" t="s">
        <v>5697</v>
      </c>
      <c r="O4590" s="58">
        <v>1</v>
      </c>
      <c r="P4590" s="48" t="str">
        <f>IFERROR(VLOOKUP(O4590,'[1]Conjunto de IC'!A:E,5,0),"Não se aplica")</f>
        <v>PO</v>
      </c>
    </row>
    <row r="4591" spans="1:16" ht="51" hidden="1" x14ac:dyDescent="0.25">
      <c r="A4591" s="48" t="str">
        <f t="shared" si="497"/>
        <v>3</v>
      </c>
      <c r="B4591" s="48" t="str">
        <f t="shared" si="498"/>
        <v>9</v>
      </c>
      <c r="C4591" s="48" t="str">
        <f t="shared" si="499"/>
        <v>7</v>
      </c>
      <c r="D4591" s="48" t="str">
        <f t="shared" si="500"/>
        <v>7</v>
      </c>
      <c r="E4591" s="48" t="str">
        <f t="shared" si="501"/>
        <v>4</v>
      </c>
      <c r="F4591" s="48" t="str">
        <f t="shared" si="502"/>
        <v>00</v>
      </c>
      <c r="G4591" s="48" t="str">
        <f t="shared" si="503"/>
        <v>00</v>
      </c>
      <c r="H4591" s="57">
        <v>397740000</v>
      </c>
      <c r="I4591" s="48" t="s">
        <v>11979</v>
      </c>
      <c r="J4591" s="87" t="s">
        <v>11980</v>
      </c>
      <c r="K4591" s="48" t="s">
        <v>5694</v>
      </c>
      <c r="L4591" s="48" t="s">
        <v>5695</v>
      </c>
      <c r="M4591" s="48" t="s">
        <v>5707</v>
      </c>
      <c r="N4591" s="48" t="s">
        <v>5697</v>
      </c>
      <c r="O4591" s="58">
        <v>1</v>
      </c>
      <c r="P4591" s="48" t="str">
        <f>IFERROR(VLOOKUP(O4591,'[1]Conjunto de IC'!A:E,5,0),"Não se aplica")</f>
        <v>PO</v>
      </c>
    </row>
    <row r="4592" spans="1:16" ht="51" hidden="1" x14ac:dyDescent="0.25">
      <c r="A4592" s="48" t="str">
        <f t="shared" si="497"/>
        <v>3</v>
      </c>
      <c r="B4592" s="48" t="str">
        <f t="shared" si="498"/>
        <v>9</v>
      </c>
      <c r="C4592" s="48" t="str">
        <f t="shared" si="499"/>
        <v>7</v>
      </c>
      <c r="D4592" s="48" t="str">
        <f t="shared" si="500"/>
        <v>7</v>
      </c>
      <c r="E4592" s="48" t="str">
        <f t="shared" si="501"/>
        <v>5</v>
      </c>
      <c r="F4592" s="48" t="str">
        <f t="shared" si="502"/>
        <v>00</v>
      </c>
      <c r="G4592" s="48" t="str">
        <f t="shared" si="503"/>
        <v>00</v>
      </c>
      <c r="H4592" s="57">
        <v>397750000</v>
      </c>
      <c r="I4592" s="48" t="s">
        <v>11981</v>
      </c>
      <c r="J4592" s="87" t="s">
        <v>11982</v>
      </c>
      <c r="K4592" s="48" t="s">
        <v>5694</v>
      </c>
      <c r="L4592" s="48" t="s">
        <v>5695</v>
      </c>
      <c r="M4592" s="48" t="s">
        <v>5707</v>
      </c>
      <c r="N4592" s="48" t="s">
        <v>5697</v>
      </c>
      <c r="O4592" s="58">
        <v>1</v>
      </c>
      <c r="P4592" s="48" t="str">
        <f>IFERROR(VLOOKUP(O4592,'[1]Conjunto de IC'!A:E,5,0),"Não se aplica")</f>
        <v>PO</v>
      </c>
    </row>
    <row r="4593" spans="1:16" ht="25.5" hidden="1" x14ac:dyDescent="0.25">
      <c r="A4593" s="48" t="str">
        <f t="shared" si="497"/>
        <v>3</v>
      </c>
      <c r="B4593" s="48" t="str">
        <f t="shared" si="498"/>
        <v>9</v>
      </c>
      <c r="C4593" s="48" t="str">
        <f t="shared" si="499"/>
        <v>7</v>
      </c>
      <c r="D4593" s="48" t="str">
        <f t="shared" si="500"/>
        <v>9</v>
      </c>
      <c r="E4593" s="48" t="str">
        <f t="shared" si="501"/>
        <v>0</v>
      </c>
      <c r="F4593" s="48" t="str">
        <f t="shared" si="502"/>
        <v>00</v>
      </c>
      <c r="G4593" s="48" t="str">
        <f t="shared" si="503"/>
        <v>00</v>
      </c>
      <c r="H4593" s="57">
        <v>397900000</v>
      </c>
      <c r="I4593" s="48" t="s">
        <v>11983</v>
      </c>
      <c r="J4593" s="87" t="s">
        <v>11984</v>
      </c>
      <c r="K4593" s="48" t="s">
        <v>5694</v>
      </c>
      <c r="L4593" s="48" t="s">
        <v>5695</v>
      </c>
      <c r="M4593" s="48" t="s">
        <v>5696</v>
      </c>
      <c r="N4593" s="48" t="s">
        <v>5697</v>
      </c>
      <c r="O4593" s="58">
        <v>0</v>
      </c>
      <c r="P4593" s="48" t="str">
        <f>IFERROR(VLOOKUP(O4593,'[1]Conjunto de IC'!A:E,5,0),"Não se aplica")</f>
        <v>Não se aplica</v>
      </c>
    </row>
    <row r="4594" spans="1:16" ht="38.25" hidden="1" x14ac:dyDescent="0.25">
      <c r="A4594" s="48" t="str">
        <f t="shared" si="497"/>
        <v>3</v>
      </c>
      <c r="B4594" s="48" t="str">
        <f t="shared" si="498"/>
        <v>9</v>
      </c>
      <c r="C4594" s="48" t="str">
        <f t="shared" si="499"/>
        <v>7</v>
      </c>
      <c r="D4594" s="48" t="str">
        <f t="shared" si="500"/>
        <v>9</v>
      </c>
      <c r="E4594" s="48" t="str">
        <f t="shared" si="501"/>
        <v>1</v>
      </c>
      <c r="F4594" s="48" t="str">
        <f t="shared" si="502"/>
        <v>00</v>
      </c>
      <c r="G4594" s="48" t="str">
        <f t="shared" si="503"/>
        <v>00</v>
      </c>
      <c r="H4594" s="57">
        <v>397910000</v>
      </c>
      <c r="I4594" s="48" t="s">
        <v>11985</v>
      </c>
      <c r="J4594" s="87" t="s">
        <v>11986</v>
      </c>
      <c r="K4594" s="48" t="s">
        <v>5694</v>
      </c>
      <c r="L4594" s="48" t="s">
        <v>5695</v>
      </c>
      <c r="M4594" s="48" t="s">
        <v>5707</v>
      </c>
      <c r="N4594" s="48" t="s">
        <v>5697</v>
      </c>
      <c r="O4594" s="58">
        <v>1</v>
      </c>
      <c r="P4594" s="48" t="str">
        <f>IFERROR(VLOOKUP(O4594,'[1]Conjunto de IC'!A:E,5,0),"Não se aplica")</f>
        <v>PO</v>
      </c>
    </row>
    <row r="4595" spans="1:16" ht="38.25" hidden="1" x14ac:dyDescent="0.25">
      <c r="A4595" s="48" t="str">
        <f t="shared" si="497"/>
        <v>3</v>
      </c>
      <c r="B4595" s="48" t="str">
        <f t="shared" si="498"/>
        <v>9</v>
      </c>
      <c r="C4595" s="48" t="str">
        <f t="shared" si="499"/>
        <v>7</v>
      </c>
      <c r="D4595" s="48" t="str">
        <f t="shared" si="500"/>
        <v>9</v>
      </c>
      <c r="E4595" s="48" t="str">
        <f t="shared" si="501"/>
        <v>2</v>
      </c>
      <c r="F4595" s="48" t="str">
        <f t="shared" si="502"/>
        <v>00</v>
      </c>
      <c r="G4595" s="48" t="str">
        <f t="shared" si="503"/>
        <v>00</v>
      </c>
      <c r="H4595" s="57">
        <v>397920000</v>
      </c>
      <c r="I4595" s="48" t="s">
        <v>11987</v>
      </c>
      <c r="J4595" s="87" t="s">
        <v>11988</v>
      </c>
      <c r="K4595" s="48" t="s">
        <v>5694</v>
      </c>
      <c r="L4595" s="48" t="s">
        <v>5695</v>
      </c>
      <c r="M4595" s="48" t="s">
        <v>5707</v>
      </c>
      <c r="N4595" s="48" t="s">
        <v>5697</v>
      </c>
      <c r="O4595" s="58">
        <v>1</v>
      </c>
      <c r="P4595" s="48" t="str">
        <f>IFERROR(VLOOKUP(O4595,'[1]Conjunto de IC'!A:E,5,0),"Não se aplica")</f>
        <v>PO</v>
      </c>
    </row>
    <row r="4596" spans="1:16" ht="38.25" hidden="1" x14ac:dyDescent="0.25">
      <c r="A4596" s="48" t="str">
        <f t="shared" si="497"/>
        <v>3</v>
      </c>
      <c r="B4596" s="48" t="str">
        <f t="shared" si="498"/>
        <v>9</v>
      </c>
      <c r="C4596" s="48" t="str">
        <f t="shared" si="499"/>
        <v>7</v>
      </c>
      <c r="D4596" s="48" t="str">
        <f t="shared" si="500"/>
        <v>9</v>
      </c>
      <c r="E4596" s="48" t="str">
        <f t="shared" si="501"/>
        <v>3</v>
      </c>
      <c r="F4596" s="48" t="str">
        <f t="shared" si="502"/>
        <v>00</v>
      </c>
      <c r="G4596" s="48" t="str">
        <f t="shared" si="503"/>
        <v>00</v>
      </c>
      <c r="H4596" s="57">
        <v>397930000</v>
      </c>
      <c r="I4596" s="48" t="s">
        <v>11989</v>
      </c>
      <c r="J4596" s="87" t="s">
        <v>11990</v>
      </c>
      <c r="K4596" s="48" t="s">
        <v>5694</v>
      </c>
      <c r="L4596" s="48" t="s">
        <v>5695</v>
      </c>
      <c r="M4596" s="48" t="s">
        <v>5707</v>
      </c>
      <c r="N4596" s="48" t="s">
        <v>5697</v>
      </c>
      <c r="O4596" s="58">
        <v>1</v>
      </c>
      <c r="P4596" s="48" t="str">
        <f>IFERROR(VLOOKUP(O4596,'[1]Conjunto de IC'!A:E,5,0),"Não se aplica")</f>
        <v>PO</v>
      </c>
    </row>
    <row r="4597" spans="1:16" ht="38.25" hidden="1" x14ac:dyDescent="0.25">
      <c r="A4597" s="48" t="str">
        <f t="shared" si="497"/>
        <v>3</v>
      </c>
      <c r="B4597" s="48" t="str">
        <f t="shared" si="498"/>
        <v>9</v>
      </c>
      <c r="C4597" s="48" t="str">
        <f t="shared" si="499"/>
        <v>7</v>
      </c>
      <c r="D4597" s="48" t="str">
        <f t="shared" si="500"/>
        <v>9</v>
      </c>
      <c r="E4597" s="48" t="str">
        <f t="shared" si="501"/>
        <v>4</v>
      </c>
      <c r="F4597" s="48" t="str">
        <f t="shared" si="502"/>
        <v>00</v>
      </c>
      <c r="G4597" s="48" t="str">
        <f t="shared" si="503"/>
        <v>00</v>
      </c>
      <c r="H4597" s="57">
        <v>397940000</v>
      </c>
      <c r="I4597" s="48" t="s">
        <v>11991</v>
      </c>
      <c r="J4597" s="87" t="s">
        <v>11992</v>
      </c>
      <c r="K4597" s="48" t="s">
        <v>5694</v>
      </c>
      <c r="L4597" s="48" t="s">
        <v>5695</v>
      </c>
      <c r="M4597" s="48" t="s">
        <v>5707</v>
      </c>
      <c r="N4597" s="48" t="s">
        <v>5697</v>
      </c>
      <c r="O4597" s="58">
        <v>1</v>
      </c>
      <c r="P4597" s="48" t="str">
        <f>IFERROR(VLOOKUP(O4597,'[1]Conjunto de IC'!A:E,5,0),"Não se aplica")</f>
        <v>PO</v>
      </c>
    </row>
    <row r="4598" spans="1:16" ht="38.25" hidden="1" x14ac:dyDescent="0.25">
      <c r="A4598" s="48" t="str">
        <f t="shared" si="497"/>
        <v>3</v>
      </c>
      <c r="B4598" s="48" t="str">
        <f t="shared" si="498"/>
        <v>9</v>
      </c>
      <c r="C4598" s="48" t="str">
        <f t="shared" si="499"/>
        <v>7</v>
      </c>
      <c r="D4598" s="48" t="str">
        <f t="shared" si="500"/>
        <v>9</v>
      </c>
      <c r="E4598" s="48" t="str">
        <f t="shared" si="501"/>
        <v>5</v>
      </c>
      <c r="F4598" s="48" t="str">
        <f t="shared" si="502"/>
        <v>00</v>
      </c>
      <c r="G4598" s="48" t="str">
        <f t="shared" si="503"/>
        <v>00</v>
      </c>
      <c r="H4598" s="57">
        <v>397950000</v>
      </c>
      <c r="I4598" s="48" t="s">
        <v>11993</v>
      </c>
      <c r="J4598" s="87" t="s">
        <v>11994</v>
      </c>
      <c r="K4598" s="48" t="s">
        <v>5694</v>
      </c>
      <c r="L4598" s="48" t="s">
        <v>5695</v>
      </c>
      <c r="M4598" s="48" t="s">
        <v>5707</v>
      </c>
      <c r="N4598" s="48" t="s">
        <v>5697</v>
      </c>
      <c r="O4598" s="58">
        <v>1</v>
      </c>
      <c r="P4598" s="48" t="str">
        <f>IFERROR(VLOOKUP(O4598,'[1]Conjunto de IC'!A:E,5,0),"Não se aplica")</f>
        <v>PO</v>
      </c>
    </row>
    <row r="4599" spans="1:16" hidden="1" x14ac:dyDescent="0.25">
      <c r="A4599" s="48" t="str">
        <f t="shared" si="497"/>
        <v>3</v>
      </c>
      <c r="B4599" s="48" t="str">
        <f t="shared" si="498"/>
        <v>9</v>
      </c>
      <c r="C4599" s="48" t="str">
        <f t="shared" si="499"/>
        <v>9</v>
      </c>
      <c r="D4599" s="48" t="str">
        <f t="shared" si="500"/>
        <v>0</v>
      </c>
      <c r="E4599" s="48" t="str">
        <f t="shared" si="501"/>
        <v>0</v>
      </c>
      <c r="F4599" s="48" t="str">
        <f t="shared" si="502"/>
        <v>00</v>
      </c>
      <c r="G4599" s="48" t="str">
        <f t="shared" si="503"/>
        <v>00</v>
      </c>
      <c r="H4599" s="57">
        <v>399000000</v>
      </c>
      <c r="I4599" s="48" t="s">
        <v>11995</v>
      </c>
      <c r="J4599" s="87" t="s">
        <v>11996</v>
      </c>
      <c r="K4599" s="48" t="s">
        <v>5694</v>
      </c>
      <c r="L4599" s="48" t="s">
        <v>5695</v>
      </c>
      <c r="M4599" s="48" t="s">
        <v>5696</v>
      </c>
      <c r="N4599" s="48" t="s">
        <v>5697</v>
      </c>
      <c r="O4599" s="58">
        <v>0</v>
      </c>
      <c r="P4599" s="48" t="str">
        <f>IFERROR(VLOOKUP(O4599,'[1]Conjunto de IC'!A:E,5,0),"Não se aplica")</f>
        <v>Não se aplica</v>
      </c>
    </row>
    <row r="4600" spans="1:16" ht="38.25" hidden="1" x14ac:dyDescent="0.25">
      <c r="A4600" s="48" t="str">
        <f t="shared" si="497"/>
        <v>3</v>
      </c>
      <c r="B4600" s="48" t="str">
        <f t="shared" si="498"/>
        <v>9</v>
      </c>
      <c r="C4600" s="48" t="str">
        <f t="shared" si="499"/>
        <v>9</v>
      </c>
      <c r="D4600" s="48" t="str">
        <f t="shared" si="500"/>
        <v>1</v>
      </c>
      <c r="E4600" s="48" t="str">
        <f t="shared" si="501"/>
        <v>0</v>
      </c>
      <c r="F4600" s="48" t="str">
        <f t="shared" si="502"/>
        <v>00</v>
      </c>
      <c r="G4600" s="48" t="str">
        <f t="shared" si="503"/>
        <v>00</v>
      </c>
      <c r="H4600" s="57">
        <v>399100000</v>
      </c>
      <c r="I4600" s="48" t="s">
        <v>11997</v>
      </c>
      <c r="J4600" s="87" t="s">
        <v>11998</v>
      </c>
      <c r="K4600" s="48" t="s">
        <v>5694</v>
      </c>
      <c r="L4600" s="48" t="s">
        <v>5695</v>
      </c>
      <c r="M4600" s="48" t="s">
        <v>5696</v>
      </c>
      <c r="N4600" s="48" t="s">
        <v>5697</v>
      </c>
      <c r="O4600" s="58">
        <v>0</v>
      </c>
      <c r="P4600" s="48" t="str">
        <f>IFERROR(VLOOKUP(O4600,'[1]Conjunto de IC'!A:E,5,0),"Não se aplica")</f>
        <v>Não se aplica</v>
      </c>
    </row>
    <row r="4601" spans="1:16" ht="51" hidden="1" x14ac:dyDescent="0.25">
      <c r="A4601" s="48" t="str">
        <f t="shared" si="497"/>
        <v>3</v>
      </c>
      <c r="B4601" s="48" t="str">
        <f t="shared" si="498"/>
        <v>9</v>
      </c>
      <c r="C4601" s="48" t="str">
        <f t="shared" si="499"/>
        <v>9</v>
      </c>
      <c r="D4601" s="48" t="str">
        <f t="shared" si="500"/>
        <v>1</v>
      </c>
      <c r="E4601" s="48" t="str">
        <f t="shared" si="501"/>
        <v>2</v>
      </c>
      <c r="F4601" s="48" t="str">
        <f t="shared" si="502"/>
        <v>00</v>
      </c>
      <c r="G4601" s="48" t="str">
        <f t="shared" si="503"/>
        <v>00</v>
      </c>
      <c r="H4601" s="57">
        <v>399120000</v>
      </c>
      <c r="I4601" s="48" t="s">
        <v>11999</v>
      </c>
      <c r="J4601" s="87" t="s">
        <v>12000</v>
      </c>
      <c r="K4601" s="48" t="s">
        <v>5694</v>
      </c>
      <c r="L4601" s="48" t="s">
        <v>5695</v>
      </c>
      <c r="M4601" s="48" t="s">
        <v>5707</v>
      </c>
      <c r="N4601" s="48" t="s">
        <v>5697</v>
      </c>
      <c r="O4601" s="58">
        <v>1</v>
      </c>
      <c r="P4601" s="48" t="str">
        <f>IFERROR(VLOOKUP(O4601,'[1]Conjunto de IC'!A:E,5,0),"Não se aplica")</f>
        <v>PO</v>
      </c>
    </row>
    <row r="4602" spans="1:16" ht="63.75" hidden="1" x14ac:dyDescent="0.25">
      <c r="A4602" s="48" t="str">
        <f t="shared" si="497"/>
        <v>3</v>
      </c>
      <c r="B4602" s="48" t="str">
        <f t="shared" si="498"/>
        <v>9</v>
      </c>
      <c r="C4602" s="48" t="str">
        <f t="shared" si="499"/>
        <v>9</v>
      </c>
      <c r="D4602" s="48" t="str">
        <f t="shared" si="500"/>
        <v>1</v>
      </c>
      <c r="E4602" s="48" t="str">
        <f t="shared" si="501"/>
        <v>3</v>
      </c>
      <c r="F4602" s="48" t="str">
        <f t="shared" si="502"/>
        <v>00</v>
      </c>
      <c r="G4602" s="48" t="str">
        <f t="shared" si="503"/>
        <v>00</v>
      </c>
      <c r="H4602" s="57">
        <v>399130000</v>
      </c>
      <c r="I4602" s="48" t="s">
        <v>12001</v>
      </c>
      <c r="J4602" s="87" t="s">
        <v>12002</v>
      </c>
      <c r="K4602" s="48" t="s">
        <v>5694</v>
      </c>
      <c r="L4602" s="48" t="s">
        <v>5695</v>
      </c>
      <c r="M4602" s="48" t="s">
        <v>5707</v>
      </c>
      <c r="N4602" s="48" t="s">
        <v>5697</v>
      </c>
      <c r="O4602" s="58">
        <v>1</v>
      </c>
      <c r="P4602" s="48" t="str">
        <f>IFERROR(VLOOKUP(O4602,'[1]Conjunto de IC'!A:E,5,0),"Não se aplica")</f>
        <v>PO</v>
      </c>
    </row>
    <row r="4603" spans="1:16" ht="63.75" hidden="1" x14ac:dyDescent="0.25">
      <c r="A4603" s="48" t="str">
        <f t="shared" si="497"/>
        <v>3</v>
      </c>
      <c r="B4603" s="48" t="str">
        <f t="shared" si="498"/>
        <v>9</v>
      </c>
      <c r="C4603" s="48" t="str">
        <f t="shared" si="499"/>
        <v>9</v>
      </c>
      <c r="D4603" s="48" t="str">
        <f t="shared" si="500"/>
        <v>1</v>
      </c>
      <c r="E4603" s="48" t="str">
        <f t="shared" si="501"/>
        <v>4</v>
      </c>
      <c r="F4603" s="48" t="str">
        <f t="shared" si="502"/>
        <v>00</v>
      </c>
      <c r="G4603" s="48" t="str">
        <f t="shared" si="503"/>
        <v>00</v>
      </c>
      <c r="H4603" s="57">
        <v>399140000</v>
      </c>
      <c r="I4603" s="48" t="s">
        <v>12003</v>
      </c>
      <c r="J4603" s="87" t="s">
        <v>12004</v>
      </c>
      <c r="K4603" s="48" t="s">
        <v>5694</v>
      </c>
      <c r="L4603" s="48" t="s">
        <v>5695</v>
      </c>
      <c r="M4603" s="48" t="s">
        <v>5707</v>
      </c>
      <c r="N4603" s="48" t="s">
        <v>5697</v>
      </c>
      <c r="O4603" s="58">
        <v>1</v>
      </c>
      <c r="P4603" s="48" t="str">
        <f>IFERROR(VLOOKUP(O4603,'[1]Conjunto de IC'!A:E,5,0),"Não se aplica")</f>
        <v>PO</v>
      </c>
    </row>
    <row r="4604" spans="1:16" ht="63.75" hidden="1" x14ac:dyDescent="0.25">
      <c r="A4604" s="48" t="str">
        <f t="shared" si="497"/>
        <v>3</v>
      </c>
      <c r="B4604" s="48" t="str">
        <f t="shared" si="498"/>
        <v>9</v>
      </c>
      <c r="C4604" s="48" t="str">
        <f t="shared" si="499"/>
        <v>9</v>
      </c>
      <c r="D4604" s="48" t="str">
        <f t="shared" si="500"/>
        <v>1</v>
      </c>
      <c r="E4604" s="48" t="str">
        <f t="shared" si="501"/>
        <v>5</v>
      </c>
      <c r="F4604" s="48" t="str">
        <f t="shared" si="502"/>
        <v>00</v>
      </c>
      <c r="G4604" s="48" t="str">
        <f t="shared" si="503"/>
        <v>00</v>
      </c>
      <c r="H4604" s="57">
        <v>399150000</v>
      </c>
      <c r="I4604" s="48" t="s">
        <v>12005</v>
      </c>
      <c r="J4604" s="87" t="s">
        <v>12006</v>
      </c>
      <c r="K4604" s="48" t="s">
        <v>5694</v>
      </c>
      <c r="L4604" s="48" t="s">
        <v>5695</v>
      </c>
      <c r="M4604" s="48" t="s">
        <v>5707</v>
      </c>
      <c r="N4604" s="48" t="s">
        <v>5697</v>
      </c>
      <c r="O4604" s="58">
        <v>1</v>
      </c>
      <c r="P4604" s="48" t="str">
        <f>IFERROR(VLOOKUP(O4604,'[1]Conjunto de IC'!A:E,5,0),"Não se aplica")</f>
        <v>PO</v>
      </c>
    </row>
    <row r="4605" spans="1:16" ht="38.25" hidden="1" x14ac:dyDescent="0.25">
      <c r="A4605" s="48" t="str">
        <f t="shared" si="497"/>
        <v>3</v>
      </c>
      <c r="B4605" s="48" t="str">
        <f t="shared" si="498"/>
        <v>9</v>
      </c>
      <c r="C4605" s="48" t="str">
        <f t="shared" si="499"/>
        <v>9</v>
      </c>
      <c r="D4605" s="48" t="str">
        <f t="shared" si="500"/>
        <v>2</v>
      </c>
      <c r="E4605" s="48" t="str">
        <f t="shared" si="501"/>
        <v>0</v>
      </c>
      <c r="F4605" s="48" t="str">
        <f t="shared" si="502"/>
        <v>00</v>
      </c>
      <c r="G4605" s="48" t="str">
        <f t="shared" si="503"/>
        <v>00</v>
      </c>
      <c r="H4605" s="57">
        <v>399200000</v>
      </c>
      <c r="I4605" s="48" t="s">
        <v>12007</v>
      </c>
      <c r="J4605" s="87" t="s">
        <v>12008</v>
      </c>
      <c r="K4605" s="48" t="s">
        <v>5694</v>
      </c>
      <c r="L4605" s="48" t="s">
        <v>5695</v>
      </c>
      <c r="M4605" s="48" t="s">
        <v>5696</v>
      </c>
      <c r="N4605" s="48" t="s">
        <v>5697</v>
      </c>
      <c r="O4605" s="58">
        <v>0</v>
      </c>
      <c r="P4605" s="48" t="str">
        <f>IFERROR(VLOOKUP(O4605,'[1]Conjunto de IC'!A:E,5,0),"Não se aplica")</f>
        <v>Não se aplica</v>
      </c>
    </row>
    <row r="4606" spans="1:16" ht="51" hidden="1" x14ac:dyDescent="0.25">
      <c r="A4606" s="48" t="str">
        <f t="shared" si="497"/>
        <v>3</v>
      </c>
      <c r="B4606" s="48" t="str">
        <f t="shared" si="498"/>
        <v>9</v>
      </c>
      <c r="C4606" s="48" t="str">
        <f t="shared" si="499"/>
        <v>9</v>
      </c>
      <c r="D4606" s="48" t="str">
        <f t="shared" si="500"/>
        <v>2</v>
      </c>
      <c r="E4606" s="48" t="str">
        <f t="shared" si="501"/>
        <v>3</v>
      </c>
      <c r="F4606" s="48" t="str">
        <f t="shared" si="502"/>
        <v>00</v>
      </c>
      <c r="G4606" s="48" t="str">
        <f t="shared" si="503"/>
        <v>00</v>
      </c>
      <c r="H4606" s="57">
        <v>399230000</v>
      </c>
      <c r="I4606" s="48" t="s">
        <v>12009</v>
      </c>
      <c r="J4606" s="87" t="s">
        <v>12010</v>
      </c>
      <c r="K4606" s="48" t="s">
        <v>5694</v>
      </c>
      <c r="L4606" s="48" t="s">
        <v>5695</v>
      </c>
      <c r="M4606" s="48" t="s">
        <v>5707</v>
      </c>
      <c r="N4606" s="48" t="s">
        <v>5697</v>
      </c>
      <c r="O4606" s="58">
        <v>1</v>
      </c>
      <c r="P4606" s="48" t="str">
        <f>IFERROR(VLOOKUP(O4606,'[1]Conjunto de IC'!A:E,5,0),"Não se aplica")</f>
        <v>PO</v>
      </c>
    </row>
    <row r="4607" spans="1:16" ht="51" hidden="1" x14ac:dyDescent="0.25">
      <c r="A4607" s="48" t="str">
        <f t="shared" si="497"/>
        <v>3</v>
      </c>
      <c r="B4607" s="48" t="str">
        <f t="shared" si="498"/>
        <v>9</v>
      </c>
      <c r="C4607" s="48" t="str">
        <f t="shared" si="499"/>
        <v>9</v>
      </c>
      <c r="D4607" s="48" t="str">
        <f t="shared" si="500"/>
        <v>2</v>
      </c>
      <c r="E4607" s="48" t="str">
        <f t="shared" si="501"/>
        <v>4</v>
      </c>
      <c r="F4607" s="48" t="str">
        <f t="shared" si="502"/>
        <v>00</v>
      </c>
      <c r="G4607" s="48" t="str">
        <f t="shared" si="503"/>
        <v>00</v>
      </c>
      <c r="H4607" s="57">
        <v>399240000</v>
      </c>
      <c r="I4607" s="48" t="s">
        <v>12011</v>
      </c>
      <c r="J4607" s="87" t="s">
        <v>12012</v>
      </c>
      <c r="K4607" s="48" t="s">
        <v>5694</v>
      </c>
      <c r="L4607" s="48" t="s">
        <v>5695</v>
      </c>
      <c r="M4607" s="48" t="s">
        <v>5707</v>
      </c>
      <c r="N4607" s="48" t="s">
        <v>5697</v>
      </c>
      <c r="O4607" s="58">
        <v>1</v>
      </c>
      <c r="P4607" s="48" t="str">
        <f>IFERROR(VLOOKUP(O4607,'[1]Conjunto de IC'!A:E,5,0),"Não se aplica")</f>
        <v>PO</v>
      </c>
    </row>
    <row r="4608" spans="1:16" ht="51" hidden="1" x14ac:dyDescent="0.25">
      <c r="A4608" s="48" t="str">
        <f t="shared" si="497"/>
        <v>3</v>
      </c>
      <c r="B4608" s="48" t="str">
        <f t="shared" si="498"/>
        <v>9</v>
      </c>
      <c r="C4608" s="48" t="str">
        <f t="shared" si="499"/>
        <v>9</v>
      </c>
      <c r="D4608" s="48" t="str">
        <f t="shared" si="500"/>
        <v>2</v>
      </c>
      <c r="E4608" s="48" t="str">
        <f t="shared" si="501"/>
        <v>5</v>
      </c>
      <c r="F4608" s="48" t="str">
        <f t="shared" si="502"/>
        <v>00</v>
      </c>
      <c r="G4608" s="48" t="str">
        <f t="shared" si="503"/>
        <v>00</v>
      </c>
      <c r="H4608" s="57">
        <v>399250000</v>
      </c>
      <c r="I4608" s="48" t="s">
        <v>12013</v>
      </c>
      <c r="J4608" s="87" t="s">
        <v>12014</v>
      </c>
      <c r="K4608" s="48" t="s">
        <v>5694</v>
      </c>
      <c r="L4608" s="48" t="s">
        <v>5695</v>
      </c>
      <c r="M4608" s="48" t="s">
        <v>5707</v>
      </c>
      <c r="N4608" s="48" t="s">
        <v>5697</v>
      </c>
      <c r="O4608" s="58">
        <v>1</v>
      </c>
      <c r="P4608" s="48" t="str">
        <f>IFERROR(VLOOKUP(O4608,'[1]Conjunto de IC'!A:E,5,0),"Não se aplica")</f>
        <v>PO</v>
      </c>
    </row>
    <row r="4609" spans="1:16" hidden="1" x14ac:dyDescent="0.25">
      <c r="A4609" s="48" t="str">
        <f t="shared" si="497"/>
        <v>3</v>
      </c>
      <c r="B4609" s="48" t="str">
        <f t="shared" si="498"/>
        <v>9</v>
      </c>
      <c r="C4609" s="48" t="str">
        <f t="shared" si="499"/>
        <v>9</v>
      </c>
      <c r="D4609" s="48" t="str">
        <f t="shared" si="500"/>
        <v>3</v>
      </c>
      <c r="E4609" s="48" t="str">
        <f t="shared" si="501"/>
        <v>0</v>
      </c>
      <c r="F4609" s="48" t="str">
        <f t="shared" si="502"/>
        <v>00</v>
      </c>
      <c r="G4609" s="48" t="str">
        <f t="shared" si="503"/>
        <v>00</v>
      </c>
      <c r="H4609" s="57">
        <v>399300000</v>
      </c>
      <c r="I4609" s="48" t="s">
        <v>12015</v>
      </c>
      <c r="J4609" s="87" t="s">
        <v>12016</v>
      </c>
      <c r="K4609" s="48" t="s">
        <v>5694</v>
      </c>
      <c r="L4609" s="48" t="s">
        <v>5695</v>
      </c>
      <c r="M4609" s="48" t="s">
        <v>5696</v>
      </c>
      <c r="N4609" s="48" t="s">
        <v>5697</v>
      </c>
      <c r="O4609" s="58">
        <v>0</v>
      </c>
      <c r="P4609" s="48" t="str">
        <f>IFERROR(VLOOKUP(O4609,'[1]Conjunto de IC'!A:E,5,0),"Não se aplica")</f>
        <v>Não se aplica</v>
      </c>
    </row>
    <row r="4610" spans="1:16" ht="25.5" hidden="1" x14ac:dyDescent="0.25">
      <c r="A4610" s="48" t="str">
        <f t="shared" si="497"/>
        <v>3</v>
      </c>
      <c r="B4610" s="48" t="str">
        <f t="shared" si="498"/>
        <v>9</v>
      </c>
      <c r="C4610" s="48" t="str">
        <f t="shared" si="499"/>
        <v>9</v>
      </c>
      <c r="D4610" s="48" t="str">
        <f t="shared" si="500"/>
        <v>3</v>
      </c>
      <c r="E4610" s="48" t="str">
        <f t="shared" si="501"/>
        <v>1</v>
      </c>
      <c r="F4610" s="48" t="str">
        <f t="shared" si="502"/>
        <v>00</v>
      </c>
      <c r="G4610" s="48" t="str">
        <f t="shared" si="503"/>
        <v>00</v>
      </c>
      <c r="H4610" s="57">
        <v>399310000</v>
      </c>
      <c r="I4610" s="48" t="s">
        <v>12017</v>
      </c>
      <c r="J4610" s="87" t="s">
        <v>12018</v>
      </c>
      <c r="K4610" s="48" t="s">
        <v>5694</v>
      </c>
      <c r="L4610" s="48" t="s">
        <v>5695</v>
      </c>
      <c r="M4610" s="48" t="s">
        <v>5707</v>
      </c>
      <c r="N4610" s="48" t="s">
        <v>5697</v>
      </c>
      <c r="O4610" s="58">
        <v>1</v>
      </c>
      <c r="P4610" s="48" t="str">
        <f>IFERROR(VLOOKUP(O4610,'[1]Conjunto de IC'!A:E,5,0),"Não se aplica")</f>
        <v>PO</v>
      </c>
    </row>
    <row r="4611" spans="1:16" ht="38.25" hidden="1" x14ac:dyDescent="0.25">
      <c r="A4611" s="48" t="str">
        <f t="shared" si="497"/>
        <v>3</v>
      </c>
      <c r="B4611" s="48" t="str">
        <f t="shared" si="498"/>
        <v>9</v>
      </c>
      <c r="C4611" s="48" t="str">
        <f t="shared" si="499"/>
        <v>9</v>
      </c>
      <c r="D4611" s="48" t="str">
        <f t="shared" si="500"/>
        <v>3</v>
      </c>
      <c r="E4611" s="48" t="str">
        <f t="shared" si="501"/>
        <v>2</v>
      </c>
      <c r="F4611" s="48" t="str">
        <f t="shared" si="502"/>
        <v>00</v>
      </c>
      <c r="G4611" s="48" t="str">
        <f t="shared" si="503"/>
        <v>00</v>
      </c>
      <c r="H4611" s="57">
        <v>399320000</v>
      </c>
      <c r="I4611" s="48" t="s">
        <v>12019</v>
      </c>
      <c r="J4611" s="87" t="s">
        <v>12020</v>
      </c>
      <c r="K4611" s="48" t="s">
        <v>5694</v>
      </c>
      <c r="L4611" s="48" t="s">
        <v>5695</v>
      </c>
      <c r="M4611" s="48" t="s">
        <v>5707</v>
      </c>
      <c r="N4611" s="48" t="s">
        <v>5697</v>
      </c>
      <c r="O4611" s="58">
        <v>1</v>
      </c>
      <c r="P4611" s="48" t="str">
        <f>IFERROR(VLOOKUP(O4611,'[1]Conjunto de IC'!A:E,5,0),"Não se aplica")</f>
        <v>PO</v>
      </c>
    </row>
    <row r="4612" spans="1:16" ht="38.25" hidden="1" x14ac:dyDescent="0.25">
      <c r="A4612" s="48" t="str">
        <f t="shared" si="497"/>
        <v>3</v>
      </c>
      <c r="B4612" s="48" t="str">
        <f t="shared" si="498"/>
        <v>9</v>
      </c>
      <c r="C4612" s="48" t="str">
        <f t="shared" si="499"/>
        <v>9</v>
      </c>
      <c r="D4612" s="48" t="str">
        <f t="shared" si="500"/>
        <v>3</v>
      </c>
      <c r="E4612" s="48" t="str">
        <f t="shared" si="501"/>
        <v>3</v>
      </c>
      <c r="F4612" s="48" t="str">
        <f t="shared" si="502"/>
        <v>00</v>
      </c>
      <c r="G4612" s="48" t="str">
        <f t="shared" si="503"/>
        <v>00</v>
      </c>
      <c r="H4612" s="57">
        <v>399330000</v>
      </c>
      <c r="I4612" s="48" t="s">
        <v>12021</v>
      </c>
      <c r="J4612" s="87" t="s">
        <v>12022</v>
      </c>
      <c r="K4612" s="48" t="s">
        <v>5694</v>
      </c>
      <c r="L4612" s="48" t="s">
        <v>5695</v>
      </c>
      <c r="M4612" s="48" t="s">
        <v>5707</v>
      </c>
      <c r="N4612" s="48" t="s">
        <v>5697</v>
      </c>
      <c r="O4612" s="58">
        <v>1</v>
      </c>
      <c r="P4612" s="48" t="str">
        <f>IFERROR(VLOOKUP(O4612,'[1]Conjunto de IC'!A:E,5,0),"Não se aplica")</f>
        <v>PO</v>
      </c>
    </row>
    <row r="4613" spans="1:16" ht="38.25" hidden="1" x14ac:dyDescent="0.25">
      <c r="A4613" s="48" t="str">
        <f t="shared" ref="A4613:A4676" si="504">MID(H4613,1,1)</f>
        <v>3</v>
      </c>
      <c r="B4613" s="48" t="str">
        <f t="shared" ref="B4613:B4676" si="505">MID(H4613,2,1)</f>
        <v>9</v>
      </c>
      <c r="C4613" s="48" t="str">
        <f t="shared" ref="C4613:C4676" si="506">MID(H4613,3,1)</f>
        <v>9</v>
      </c>
      <c r="D4613" s="48" t="str">
        <f t="shared" ref="D4613:D4676" si="507">MID(H4613,4,1)</f>
        <v>3</v>
      </c>
      <c r="E4613" s="48" t="str">
        <f t="shared" ref="E4613:E4676" si="508">MID(H4613,5,1)</f>
        <v>4</v>
      </c>
      <c r="F4613" s="48" t="str">
        <f t="shared" ref="F4613:F4676" si="509">MID(H4613,6,2)</f>
        <v>00</v>
      </c>
      <c r="G4613" s="48" t="str">
        <f t="shared" ref="G4613:G4676" si="510">MID(H4613,8,2)</f>
        <v>00</v>
      </c>
      <c r="H4613" s="57">
        <v>399340000</v>
      </c>
      <c r="I4613" s="48" t="s">
        <v>12023</v>
      </c>
      <c r="J4613" s="87" t="s">
        <v>12024</v>
      </c>
      <c r="K4613" s="48" t="s">
        <v>5694</v>
      </c>
      <c r="L4613" s="48" t="s">
        <v>5695</v>
      </c>
      <c r="M4613" s="48" t="s">
        <v>5707</v>
      </c>
      <c r="N4613" s="48" t="s">
        <v>5697</v>
      </c>
      <c r="O4613" s="58">
        <v>1</v>
      </c>
      <c r="P4613" s="48" t="str">
        <f>IFERROR(VLOOKUP(O4613,'[1]Conjunto de IC'!A:E,5,0),"Não se aplica")</f>
        <v>PO</v>
      </c>
    </row>
    <row r="4614" spans="1:16" ht="38.25" hidden="1" x14ac:dyDescent="0.25">
      <c r="A4614" s="48" t="str">
        <f t="shared" si="504"/>
        <v>3</v>
      </c>
      <c r="B4614" s="48" t="str">
        <f t="shared" si="505"/>
        <v>9</v>
      </c>
      <c r="C4614" s="48" t="str">
        <f t="shared" si="506"/>
        <v>9</v>
      </c>
      <c r="D4614" s="48" t="str">
        <f t="shared" si="507"/>
        <v>3</v>
      </c>
      <c r="E4614" s="48" t="str">
        <f t="shared" si="508"/>
        <v>5</v>
      </c>
      <c r="F4614" s="48" t="str">
        <f t="shared" si="509"/>
        <v>00</v>
      </c>
      <c r="G4614" s="48" t="str">
        <f t="shared" si="510"/>
        <v>00</v>
      </c>
      <c r="H4614" s="57">
        <v>399350000</v>
      </c>
      <c r="I4614" s="48" t="s">
        <v>12025</v>
      </c>
      <c r="J4614" s="87" t="s">
        <v>12026</v>
      </c>
      <c r="K4614" s="48" t="s">
        <v>5694</v>
      </c>
      <c r="L4614" s="48" t="s">
        <v>5695</v>
      </c>
      <c r="M4614" s="48" t="s">
        <v>5707</v>
      </c>
      <c r="N4614" s="48" t="s">
        <v>5697</v>
      </c>
      <c r="O4614" s="58">
        <v>1</v>
      </c>
      <c r="P4614" s="48" t="str">
        <f>IFERROR(VLOOKUP(O4614,'[1]Conjunto de IC'!A:E,5,0),"Não se aplica")</f>
        <v>PO</v>
      </c>
    </row>
    <row r="4615" spans="1:16" hidden="1" x14ac:dyDescent="0.25">
      <c r="A4615" s="48" t="str">
        <f t="shared" si="504"/>
        <v>3</v>
      </c>
      <c r="B4615" s="48" t="str">
        <f t="shared" si="505"/>
        <v>9</v>
      </c>
      <c r="C4615" s="48" t="str">
        <f t="shared" si="506"/>
        <v>9</v>
      </c>
      <c r="D4615" s="48" t="str">
        <f t="shared" si="507"/>
        <v>4</v>
      </c>
      <c r="E4615" s="48" t="str">
        <f t="shared" si="508"/>
        <v>0</v>
      </c>
      <c r="F4615" s="48" t="str">
        <f t="shared" si="509"/>
        <v>00</v>
      </c>
      <c r="G4615" s="48" t="str">
        <f t="shared" si="510"/>
        <v>00</v>
      </c>
      <c r="H4615" s="57">
        <v>399400000</v>
      </c>
      <c r="I4615" s="48" t="s">
        <v>12027</v>
      </c>
      <c r="J4615" s="87" t="s">
        <v>12028</v>
      </c>
      <c r="K4615" s="48" t="s">
        <v>5694</v>
      </c>
      <c r="L4615" s="48" t="s">
        <v>5695</v>
      </c>
      <c r="M4615" s="48" t="s">
        <v>5696</v>
      </c>
      <c r="N4615" s="48" t="s">
        <v>5697</v>
      </c>
      <c r="O4615" s="58">
        <v>0</v>
      </c>
      <c r="P4615" s="48" t="str">
        <f>IFERROR(VLOOKUP(O4615,'[1]Conjunto de IC'!A:E,5,0),"Não se aplica")</f>
        <v>Não se aplica</v>
      </c>
    </row>
    <row r="4616" spans="1:16" ht="25.5" hidden="1" x14ac:dyDescent="0.25">
      <c r="A4616" s="48" t="str">
        <f t="shared" si="504"/>
        <v>3</v>
      </c>
      <c r="B4616" s="48" t="str">
        <f t="shared" si="505"/>
        <v>9</v>
      </c>
      <c r="C4616" s="48" t="str">
        <f t="shared" si="506"/>
        <v>9</v>
      </c>
      <c r="D4616" s="48" t="str">
        <f t="shared" si="507"/>
        <v>4</v>
      </c>
      <c r="E4616" s="48" t="str">
        <f t="shared" si="508"/>
        <v>1</v>
      </c>
      <c r="F4616" s="48" t="str">
        <f t="shared" si="509"/>
        <v>00</v>
      </c>
      <c r="G4616" s="48" t="str">
        <f t="shared" si="510"/>
        <v>00</v>
      </c>
      <c r="H4616" s="57">
        <v>399410000</v>
      </c>
      <c r="I4616" s="48" t="s">
        <v>12029</v>
      </c>
      <c r="J4616" s="87" t="s">
        <v>12030</v>
      </c>
      <c r="K4616" s="48" t="s">
        <v>5694</v>
      </c>
      <c r="L4616" s="48" t="s">
        <v>5695</v>
      </c>
      <c r="M4616" s="48" t="s">
        <v>5707</v>
      </c>
      <c r="N4616" s="48" t="s">
        <v>5697</v>
      </c>
      <c r="O4616" s="58">
        <v>1</v>
      </c>
      <c r="P4616" s="48" t="str">
        <f>IFERROR(VLOOKUP(O4616,'[1]Conjunto de IC'!A:E,5,0),"Não se aplica")</f>
        <v>PO</v>
      </c>
    </row>
    <row r="4617" spans="1:16" ht="25.5" hidden="1" x14ac:dyDescent="0.25">
      <c r="A4617" s="48" t="str">
        <f t="shared" si="504"/>
        <v>3</v>
      </c>
      <c r="B4617" s="48" t="str">
        <f t="shared" si="505"/>
        <v>9</v>
      </c>
      <c r="C4617" s="48" t="str">
        <f t="shared" si="506"/>
        <v>9</v>
      </c>
      <c r="D4617" s="48" t="str">
        <f t="shared" si="507"/>
        <v>4</v>
      </c>
      <c r="E4617" s="48" t="str">
        <f t="shared" si="508"/>
        <v>2</v>
      </c>
      <c r="F4617" s="48" t="str">
        <f t="shared" si="509"/>
        <v>00</v>
      </c>
      <c r="G4617" s="48" t="str">
        <f t="shared" si="510"/>
        <v>00</v>
      </c>
      <c r="H4617" s="57">
        <v>399420000</v>
      </c>
      <c r="I4617" s="48" t="s">
        <v>12031</v>
      </c>
      <c r="J4617" s="87" t="s">
        <v>12032</v>
      </c>
      <c r="K4617" s="48" t="s">
        <v>5694</v>
      </c>
      <c r="L4617" s="48" t="s">
        <v>5695</v>
      </c>
      <c r="M4617" s="48" t="s">
        <v>5707</v>
      </c>
      <c r="N4617" s="48" t="s">
        <v>5697</v>
      </c>
      <c r="O4617" s="58">
        <v>1</v>
      </c>
      <c r="P4617" s="48" t="str">
        <f>IFERROR(VLOOKUP(O4617,'[1]Conjunto de IC'!A:E,5,0),"Não se aplica")</f>
        <v>PO</v>
      </c>
    </row>
    <row r="4618" spans="1:16" ht="38.25" hidden="1" x14ac:dyDescent="0.25">
      <c r="A4618" s="48" t="str">
        <f t="shared" si="504"/>
        <v>3</v>
      </c>
      <c r="B4618" s="48" t="str">
        <f t="shared" si="505"/>
        <v>9</v>
      </c>
      <c r="C4618" s="48" t="str">
        <f t="shared" si="506"/>
        <v>9</v>
      </c>
      <c r="D4618" s="48" t="str">
        <f t="shared" si="507"/>
        <v>4</v>
      </c>
      <c r="E4618" s="48" t="str">
        <f t="shared" si="508"/>
        <v>3</v>
      </c>
      <c r="F4618" s="48" t="str">
        <f t="shared" si="509"/>
        <v>00</v>
      </c>
      <c r="G4618" s="48" t="str">
        <f t="shared" si="510"/>
        <v>00</v>
      </c>
      <c r="H4618" s="57">
        <v>399430000</v>
      </c>
      <c r="I4618" s="48" t="s">
        <v>12033</v>
      </c>
      <c r="J4618" s="87" t="s">
        <v>12034</v>
      </c>
      <c r="K4618" s="48" t="s">
        <v>5694</v>
      </c>
      <c r="L4618" s="48" t="s">
        <v>5695</v>
      </c>
      <c r="M4618" s="48" t="s">
        <v>5707</v>
      </c>
      <c r="N4618" s="48" t="s">
        <v>5697</v>
      </c>
      <c r="O4618" s="58">
        <v>1</v>
      </c>
      <c r="P4618" s="48" t="str">
        <f>IFERROR(VLOOKUP(O4618,'[1]Conjunto de IC'!A:E,5,0),"Não se aplica")</f>
        <v>PO</v>
      </c>
    </row>
    <row r="4619" spans="1:16" ht="38.25" hidden="1" x14ac:dyDescent="0.25">
      <c r="A4619" s="48" t="str">
        <f t="shared" si="504"/>
        <v>3</v>
      </c>
      <c r="B4619" s="48" t="str">
        <f t="shared" si="505"/>
        <v>9</v>
      </c>
      <c r="C4619" s="48" t="str">
        <f t="shared" si="506"/>
        <v>9</v>
      </c>
      <c r="D4619" s="48" t="str">
        <f t="shared" si="507"/>
        <v>4</v>
      </c>
      <c r="E4619" s="48" t="str">
        <f t="shared" si="508"/>
        <v>4</v>
      </c>
      <c r="F4619" s="48" t="str">
        <f t="shared" si="509"/>
        <v>00</v>
      </c>
      <c r="G4619" s="48" t="str">
        <f t="shared" si="510"/>
        <v>00</v>
      </c>
      <c r="H4619" s="57">
        <v>399440000</v>
      </c>
      <c r="I4619" s="48" t="s">
        <v>12035</v>
      </c>
      <c r="J4619" s="87" t="s">
        <v>12036</v>
      </c>
      <c r="K4619" s="48" t="s">
        <v>5694</v>
      </c>
      <c r="L4619" s="48" t="s">
        <v>5695</v>
      </c>
      <c r="M4619" s="48" t="s">
        <v>5707</v>
      </c>
      <c r="N4619" s="48" t="s">
        <v>5697</v>
      </c>
      <c r="O4619" s="58">
        <v>1</v>
      </c>
      <c r="P4619" s="48" t="str">
        <f>IFERROR(VLOOKUP(O4619,'[1]Conjunto de IC'!A:E,5,0),"Não se aplica")</f>
        <v>PO</v>
      </c>
    </row>
    <row r="4620" spans="1:16" ht="38.25" hidden="1" x14ac:dyDescent="0.25">
      <c r="A4620" s="48" t="str">
        <f t="shared" si="504"/>
        <v>3</v>
      </c>
      <c r="B4620" s="48" t="str">
        <f t="shared" si="505"/>
        <v>9</v>
      </c>
      <c r="C4620" s="48" t="str">
        <f t="shared" si="506"/>
        <v>9</v>
      </c>
      <c r="D4620" s="48" t="str">
        <f t="shared" si="507"/>
        <v>4</v>
      </c>
      <c r="E4620" s="48" t="str">
        <f t="shared" si="508"/>
        <v>5</v>
      </c>
      <c r="F4620" s="48" t="str">
        <f t="shared" si="509"/>
        <v>00</v>
      </c>
      <c r="G4620" s="48" t="str">
        <f t="shared" si="510"/>
        <v>00</v>
      </c>
      <c r="H4620" s="57">
        <v>399450000</v>
      </c>
      <c r="I4620" s="48" t="s">
        <v>12037</v>
      </c>
      <c r="J4620" s="87" t="s">
        <v>12038</v>
      </c>
      <c r="K4620" s="48" t="s">
        <v>5694</v>
      </c>
      <c r="L4620" s="48" t="s">
        <v>5695</v>
      </c>
      <c r="M4620" s="48" t="s">
        <v>5707</v>
      </c>
      <c r="N4620" s="48" t="s">
        <v>5697</v>
      </c>
      <c r="O4620" s="58">
        <v>1</v>
      </c>
      <c r="P4620" s="48" t="str">
        <f>IFERROR(VLOOKUP(O4620,'[1]Conjunto de IC'!A:E,5,0),"Não se aplica")</f>
        <v>PO</v>
      </c>
    </row>
    <row r="4621" spans="1:16" hidden="1" x14ac:dyDescent="0.25">
      <c r="A4621" s="48" t="str">
        <f t="shared" si="504"/>
        <v>3</v>
      </c>
      <c r="B4621" s="48" t="str">
        <f t="shared" si="505"/>
        <v>9</v>
      </c>
      <c r="C4621" s="48" t="str">
        <f t="shared" si="506"/>
        <v>9</v>
      </c>
      <c r="D4621" s="48" t="str">
        <f t="shared" si="507"/>
        <v>5</v>
      </c>
      <c r="E4621" s="48" t="str">
        <f t="shared" si="508"/>
        <v>0</v>
      </c>
      <c r="F4621" s="48" t="str">
        <f t="shared" si="509"/>
        <v>00</v>
      </c>
      <c r="G4621" s="48" t="str">
        <f t="shared" si="510"/>
        <v>00</v>
      </c>
      <c r="H4621" s="57">
        <v>399500000</v>
      </c>
      <c r="I4621" s="48" t="s">
        <v>12039</v>
      </c>
      <c r="J4621" s="87" t="s">
        <v>12040</v>
      </c>
      <c r="K4621" s="48" t="s">
        <v>5694</v>
      </c>
      <c r="L4621" s="48" t="s">
        <v>5695</v>
      </c>
      <c r="M4621" s="48" t="s">
        <v>5696</v>
      </c>
      <c r="N4621" s="48" t="s">
        <v>5697</v>
      </c>
      <c r="O4621" s="58">
        <v>0</v>
      </c>
      <c r="P4621" s="48" t="str">
        <f>IFERROR(VLOOKUP(O4621,'[1]Conjunto de IC'!A:E,5,0),"Não se aplica")</f>
        <v>Não se aplica</v>
      </c>
    </row>
    <row r="4622" spans="1:16" ht="25.5" hidden="1" x14ac:dyDescent="0.25">
      <c r="A4622" s="48" t="str">
        <f t="shared" si="504"/>
        <v>3</v>
      </c>
      <c r="B4622" s="48" t="str">
        <f t="shared" si="505"/>
        <v>9</v>
      </c>
      <c r="C4622" s="48" t="str">
        <f t="shared" si="506"/>
        <v>9</v>
      </c>
      <c r="D4622" s="48" t="str">
        <f t="shared" si="507"/>
        <v>5</v>
      </c>
      <c r="E4622" s="48" t="str">
        <f t="shared" si="508"/>
        <v>1</v>
      </c>
      <c r="F4622" s="48" t="str">
        <f t="shared" si="509"/>
        <v>00</v>
      </c>
      <c r="G4622" s="48" t="str">
        <f t="shared" si="510"/>
        <v>00</v>
      </c>
      <c r="H4622" s="57">
        <v>399510000</v>
      </c>
      <c r="I4622" s="48" t="s">
        <v>12041</v>
      </c>
      <c r="J4622" s="87" t="s">
        <v>12042</v>
      </c>
      <c r="K4622" s="48" t="s">
        <v>5694</v>
      </c>
      <c r="L4622" s="48" t="s">
        <v>5695</v>
      </c>
      <c r="M4622" s="48" t="s">
        <v>5707</v>
      </c>
      <c r="N4622" s="48" t="s">
        <v>5697</v>
      </c>
      <c r="O4622" s="58">
        <v>1</v>
      </c>
      <c r="P4622" s="48" t="str">
        <f>IFERROR(VLOOKUP(O4622,'[1]Conjunto de IC'!A:E,5,0),"Não se aplica")</f>
        <v>PO</v>
      </c>
    </row>
    <row r="4623" spans="1:16" ht="25.5" hidden="1" x14ac:dyDescent="0.25">
      <c r="A4623" s="48" t="str">
        <f t="shared" si="504"/>
        <v>3</v>
      </c>
      <c r="B4623" s="48" t="str">
        <f t="shared" si="505"/>
        <v>9</v>
      </c>
      <c r="C4623" s="48" t="str">
        <f t="shared" si="506"/>
        <v>9</v>
      </c>
      <c r="D4623" s="48" t="str">
        <f t="shared" si="507"/>
        <v>5</v>
      </c>
      <c r="E4623" s="48" t="str">
        <f t="shared" si="508"/>
        <v>2</v>
      </c>
      <c r="F4623" s="48" t="str">
        <f t="shared" si="509"/>
        <v>00</v>
      </c>
      <c r="G4623" s="48" t="str">
        <f t="shared" si="510"/>
        <v>00</v>
      </c>
      <c r="H4623" s="57">
        <v>399520000</v>
      </c>
      <c r="I4623" s="48" t="s">
        <v>12043</v>
      </c>
      <c r="J4623" s="87" t="s">
        <v>12044</v>
      </c>
      <c r="K4623" s="48" t="s">
        <v>5694</v>
      </c>
      <c r="L4623" s="48" t="s">
        <v>5695</v>
      </c>
      <c r="M4623" s="48" t="s">
        <v>5707</v>
      </c>
      <c r="N4623" s="48" t="s">
        <v>5697</v>
      </c>
      <c r="O4623" s="58">
        <v>1</v>
      </c>
      <c r="P4623" s="48" t="str">
        <f>IFERROR(VLOOKUP(O4623,'[1]Conjunto de IC'!A:E,5,0),"Não se aplica")</f>
        <v>PO</v>
      </c>
    </row>
    <row r="4624" spans="1:16" ht="38.25" hidden="1" x14ac:dyDescent="0.25">
      <c r="A4624" s="48" t="str">
        <f t="shared" si="504"/>
        <v>3</v>
      </c>
      <c r="B4624" s="48" t="str">
        <f t="shared" si="505"/>
        <v>9</v>
      </c>
      <c r="C4624" s="48" t="str">
        <f t="shared" si="506"/>
        <v>9</v>
      </c>
      <c r="D4624" s="48" t="str">
        <f t="shared" si="507"/>
        <v>5</v>
      </c>
      <c r="E4624" s="48" t="str">
        <f t="shared" si="508"/>
        <v>3</v>
      </c>
      <c r="F4624" s="48" t="str">
        <f t="shared" si="509"/>
        <v>00</v>
      </c>
      <c r="G4624" s="48" t="str">
        <f t="shared" si="510"/>
        <v>00</v>
      </c>
      <c r="H4624" s="57">
        <v>399530000</v>
      </c>
      <c r="I4624" s="48" t="s">
        <v>12045</v>
      </c>
      <c r="J4624" s="87" t="s">
        <v>12046</v>
      </c>
      <c r="K4624" s="48" t="s">
        <v>5694</v>
      </c>
      <c r="L4624" s="48" t="s">
        <v>5695</v>
      </c>
      <c r="M4624" s="48" t="s">
        <v>5707</v>
      </c>
      <c r="N4624" s="48" t="s">
        <v>5697</v>
      </c>
      <c r="O4624" s="58">
        <v>1</v>
      </c>
      <c r="P4624" s="48" t="str">
        <f>IFERROR(VLOOKUP(O4624,'[1]Conjunto de IC'!A:E,5,0),"Não se aplica")</f>
        <v>PO</v>
      </c>
    </row>
    <row r="4625" spans="1:16" ht="38.25" hidden="1" x14ac:dyDescent="0.25">
      <c r="A4625" s="48" t="str">
        <f t="shared" si="504"/>
        <v>3</v>
      </c>
      <c r="B4625" s="48" t="str">
        <f t="shared" si="505"/>
        <v>9</v>
      </c>
      <c r="C4625" s="48" t="str">
        <f t="shared" si="506"/>
        <v>9</v>
      </c>
      <c r="D4625" s="48" t="str">
        <f t="shared" si="507"/>
        <v>5</v>
      </c>
      <c r="E4625" s="48" t="str">
        <f t="shared" si="508"/>
        <v>4</v>
      </c>
      <c r="F4625" s="48" t="str">
        <f t="shared" si="509"/>
        <v>00</v>
      </c>
      <c r="G4625" s="48" t="str">
        <f t="shared" si="510"/>
        <v>00</v>
      </c>
      <c r="H4625" s="57">
        <v>399540000</v>
      </c>
      <c r="I4625" s="48" t="s">
        <v>12047</v>
      </c>
      <c r="J4625" s="87" t="s">
        <v>12048</v>
      </c>
      <c r="K4625" s="48" t="s">
        <v>5694</v>
      </c>
      <c r="L4625" s="48" t="s">
        <v>5695</v>
      </c>
      <c r="M4625" s="48" t="s">
        <v>5707</v>
      </c>
      <c r="N4625" s="48" t="s">
        <v>5697</v>
      </c>
      <c r="O4625" s="58">
        <v>1</v>
      </c>
      <c r="P4625" s="48" t="str">
        <f>IFERROR(VLOOKUP(O4625,'[1]Conjunto de IC'!A:E,5,0),"Não se aplica")</f>
        <v>PO</v>
      </c>
    </row>
    <row r="4626" spans="1:16" ht="38.25" hidden="1" x14ac:dyDescent="0.25">
      <c r="A4626" s="48" t="str">
        <f t="shared" si="504"/>
        <v>3</v>
      </c>
      <c r="B4626" s="48" t="str">
        <f t="shared" si="505"/>
        <v>9</v>
      </c>
      <c r="C4626" s="48" t="str">
        <f t="shared" si="506"/>
        <v>9</v>
      </c>
      <c r="D4626" s="48" t="str">
        <f t="shared" si="507"/>
        <v>5</v>
      </c>
      <c r="E4626" s="48" t="str">
        <f t="shared" si="508"/>
        <v>5</v>
      </c>
      <c r="F4626" s="48" t="str">
        <f t="shared" si="509"/>
        <v>00</v>
      </c>
      <c r="G4626" s="48" t="str">
        <f t="shared" si="510"/>
        <v>00</v>
      </c>
      <c r="H4626" s="57">
        <v>399550000</v>
      </c>
      <c r="I4626" s="48" t="s">
        <v>12049</v>
      </c>
      <c r="J4626" s="87" t="s">
        <v>12050</v>
      </c>
      <c r="K4626" s="48" t="s">
        <v>5694</v>
      </c>
      <c r="L4626" s="48" t="s">
        <v>5695</v>
      </c>
      <c r="M4626" s="48" t="s">
        <v>5707</v>
      </c>
      <c r="N4626" s="48" t="s">
        <v>5697</v>
      </c>
      <c r="O4626" s="58">
        <v>1</v>
      </c>
      <c r="P4626" s="48" t="str">
        <f>IFERROR(VLOOKUP(O4626,'[1]Conjunto de IC'!A:E,5,0),"Não se aplica")</f>
        <v>PO</v>
      </c>
    </row>
    <row r="4627" spans="1:16" hidden="1" x14ac:dyDescent="0.25">
      <c r="A4627" s="48" t="str">
        <f t="shared" si="504"/>
        <v>3</v>
      </c>
      <c r="B4627" s="48" t="str">
        <f t="shared" si="505"/>
        <v>9</v>
      </c>
      <c r="C4627" s="48" t="str">
        <f t="shared" si="506"/>
        <v>9</v>
      </c>
      <c r="D4627" s="48" t="str">
        <f t="shared" si="507"/>
        <v>6</v>
      </c>
      <c r="E4627" s="48" t="str">
        <f t="shared" si="508"/>
        <v>0</v>
      </c>
      <c r="F4627" s="48" t="str">
        <f t="shared" si="509"/>
        <v>00</v>
      </c>
      <c r="G4627" s="48" t="str">
        <f t="shared" si="510"/>
        <v>00</v>
      </c>
      <c r="H4627" s="57">
        <v>399600000</v>
      </c>
      <c r="I4627" s="48" t="s">
        <v>12051</v>
      </c>
      <c r="J4627" s="87" t="s">
        <v>12052</v>
      </c>
      <c r="K4627" s="48" t="s">
        <v>5694</v>
      </c>
      <c r="L4627" s="48" t="s">
        <v>5695</v>
      </c>
      <c r="M4627" s="48" t="s">
        <v>5696</v>
      </c>
      <c r="N4627" s="48" t="s">
        <v>5697</v>
      </c>
      <c r="O4627" s="58">
        <v>0</v>
      </c>
      <c r="P4627" s="48" t="str">
        <f>IFERROR(VLOOKUP(O4627,'[1]Conjunto de IC'!A:E,5,0),"Não se aplica")</f>
        <v>Não se aplica</v>
      </c>
    </row>
    <row r="4628" spans="1:16" ht="25.5" hidden="1" x14ac:dyDescent="0.25">
      <c r="A4628" s="48" t="str">
        <f t="shared" si="504"/>
        <v>3</v>
      </c>
      <c r="B4628" s="48" t="str">
        <f t="shared" si="505"/>
        <v>9</v>
      </c>
      <c r="C4628" s="48" t="str">
        <f t="shared" si="506"/>
        <v>9</v>
      </c>
      <c r="D4628" s="48" t="str">
        <f t="shared" si="507"/>
        <v>6</v>
      </c>
      <c r="E4628" s="48" t="str">
        <f t="shared" si="508"/>
        <v>1</v>
      </c>
      <c r="F4628" s="48" t="str">
        <f t="shared" si="509"/>
        <v>00</v>
      </c>
      <c r="G4628" s="48" t="str">
        <f t="shared" si="510"/>
        <v>00</v>
      </c>
      <c r="H4628" s="57">
        <v>399610000</v>
      </c>
      <c r="I4628" s="48" t="s">
        <v>12053</v>
      </c>
      <c r="J4628" s="87" t="s">
        <v>12054</v>
      </c>
      <c r="K4628" s="48" t="s">
        <v>5694</v>
      </c>
      <c r="L4628" s="48" t="s">
        <v>5695</v>
      </c>
      <c r="M4628" s="48" t="s">
        <v>5707</v>
      </c>
      <c r="N4628" s="48" t="s">
        <v>5697</v>
      </c>
      <c r="O4628" s="58">
        <v>1</v>
      </c>
      <c r="P4628" s="48" t="str">
        <f>IFERROR(VLOOKUP(O4628,'[1]Conjunto de IC'!A:E,5,0),"Não se aplica")</f>
        <v>PO</v>
      </c>
    </row>
    <row r="4629" spans="1:16" ht="38.25" hidden="1" x14ac:dyDescent="0.25">
      <c r="A4629" s="48" t="str">
        <f t="shared" si="504"/>
        <v>3</v>
      </c>
      <c r="B4629" s="48" t="str">
        <f t="shared" si="505"/>
        <v>9</v>
      </c>
      <c r="C4629" s="48" t="str">
        <f t="shared" si="506"/>
        <v>9</v>
      </c>
      <c r="D4629" s="48" t="str">
        <f t="shared" si="507"/>
        <v>6</v>
      </c>
      <c r="E4629" s="48" t="str">
        <f t="shared" si="508"/>
        <v>2</v>
      </c>
      <c r="F4629" s="48" t="str">
        <f t="shared" si="509"/>
        <v>00</v>
      </c>
      <c r="G4629" s="48" t="str">
        <f t="shared" si="510"/>
        <v>00</v>
      </c>
      <c r="H4629" s="57">
        <v>399620000</v>
      </c>
      <c r="I4629" s="48" t="s">
        <v>12055</v>
      </c>
      <c r="J4629" s="87" t="s">
        <v>12056</v>
      </c>
      <c r="K4629" s="48" t="s">
        <v>5694</v>
      </c>
      <c r="L4629" s="48" t="s">
        <v>5695</v>
      </c>
      <c r="M4629" s="48" t="s">
        <v>5707</v>
      </c>
      <c r="N4629" s="48" t="s">
        <v>5697</v>
      </c>
      <c r="O4629" s="58">
        <v>1</v>
      </c>
      <c r="P4629" s="48" t="str">
        <f>IFERROR(VLOOKUP(O4629,'[1]Conjunto de IC'!A:E,5,0),"Não se aplica")</f>
        <v>PO</v>
      </c>
    </row>
    <row r="4630" spans="1:16" ht="38.25" hidden="1" x14ac:dyDescent="0.25">
      <c r="A4630" s="48" t="str">
        <f t="shared" si="504"/>
        <v>3</v>
      </c>
      <c r="B4630" s="48" t="str">
        <f t="shared" si="505"/>
        <v>9</v>
      </c>
      <c r="C4630" s="48" t="str">
        <f t="shared" si="506"/>
        <v>9</v>
      </c>
      <c r="D4630" s="48" t="str">
        <f t="shared" si="507"/>
        <v>6</v>
      </c>
      <c r="E4630" s="48" t="str">
        <f t="shared" si="508"/>
        <v>3</v>
      </c>
      <c r="F4630" s="48" t="str">
        <f t="shared" si="509"/>
        <v>00</v>
      </c>
      <c r="G4630" s="48" t="str">
        <f t="shared" si="510"/>
        <v>00</v>
      </c>
      <c r="H4630" s="57">
        <v>399630000</v>
      </c>
      <c r="I4630" s="48" t="s">
        <v>12057</v>
      </c>
      <c r="J4630" s="87" t="s">
        <v>12058</v>
      </c>
      <c r="K4630" s="48" t="s">
        <v>5694</v>
      </c>
      <c r="L4630" s="48" t="s">
        <v>5695</v>
      </c>
      <c r="M4630" s="48" t="s">
        <v>5707</v>
      </c>
      <c r="N4630" s="48" t="s">
        <v>5697</v>
      </c>
      <c r="O4630" s="58">
        <v>1</v>
      </c>
      <c r="P4630" s="48" t="str">
        <f>IFERROR(VLOOKUP(O4630,'[1]Conjunto de IC'!A:E,5,0),"Não se aplica")</f>
        <v>PO</v>
      </c>
    </row>
    <row r="4631" spans="1:16" ht="38.25" hidden="1" x14ac:dyDescent="0.25">
      <c r="A4631" s="48" t="str">
        <f t="shared" si="504"/>
        <v>3</v>
      </c>
      <c r="B4631" s="48" t="str">
        <f t="shared" si="505"/>
        <v>9</v>
      </c>
      <c r="C4631" s="48" t="str">
        <f t="shared" si="506"/>
        <v>9</v>
      </c>
      <c r="D4631" s="48" t="str">
        <f t="shared" si="507"/>
        <v>6</v>
      </c>
      <c r="E4631" s="48" t="str">
        <f t="shared" si="508"/>
        <v>4</v>
      </c>
      <c r="F4631" s="48" t="str">
        <f t="shared" si="509"/>
        <v>00</v>
      </c>
      <c r="G4631" s="48" t="str">
        <f t="shared" si="510"/>
        <v>00</v>
      </c>
      <c r="H4631" s="57">
        <v>399640000</v>
      </c>
      <c r="I4631" s="48" t="s">
        <v>12059</v>
      </c>
      <c r="J4631" s="87" t="s">
        <v>12060</v>
      </c>
      <c r="K4631" s="48" t="s">
        <v>5694</v>
      </c>
      <c r="L4631" s="48" t="s">
        <v>5695</v>
      </c>
      <c r="M4631" s="48" t="s">
        <v>5707</v>
      </c>
      <c r="N4631" s="48" t="s">
        <v>5697</v>
      </c>
      <c r="O4631" s="58">
        <v>1</v>
      </c>
      <c r="P4631" s="48" t="str">
        <f>IFERROR(VLOOKUP(O4631,'[1]Conjunto de IC'!A:E,5,0),"Não se aplica")</f>
        <v>PO</v>
      </c>
    </row>
    <row r="4632" spans="1:16" ht="38.25" hidden="1" x14ac:dyDescent="0.25">
      <c r="A4632" s="48" t="str">
        <f t="shared" si="504"/>
        <v>3</v>
      </c>
      <c r="B4632" s="48" t="str">
        <f t="shared" si="505"/>
        <v>9</v>
      </c>
      <c r="C4632" s="48" t="str">
        <f t="shared" si="506"/>
        <v>9</v>
      </c>
      <c r="D4632" s="48" t="str">
        <f t="shared" si="507"/>
        <v>6</v>
      </c>
      <c r="E4632" s="48" t="str">
        <f t="shared" si="508"/>
        <v>5</v>
      </c>
      <c r="F4632" s="48" t="str">
        <f t="shared" si="509"/>
        <v>00</v>
      </c>
      <c r="G4632" s="48" t="str">
        <f t="shared" si="510"/>
        <v>00</v>
      </c>
      <c r="H4632" s="57">
        <v>399650000</v>
      </c>
      <c r="I4632" s="48" t="s">
        <v>12061</v>
      </c>
      <c r="J4632" s="87" t="s">
        <v>12062</v>
      </c>
      <c r="K4632" s="48" t="s">
        <v>5694</v>
      </c>
      <c r="L4632" s="48" t="s">
        <v>5695</v>
      </c>
      <c r="M4632" s="48" t="s">
        <v>5707</v>
      </c>
      <c r="N4632" s="48" t="s">
        <v>5697</v>
      </c>
      <c r="O4632" s="58">
        <v>1</v>
      </c>
      <c r="P4632" s="48" t="str">
        <f>IFERROR(VLOOKUP(O4632,'[1]Conjunto de IC'!A:E,5,0),"Não se aplica")</f>
        <v>PO</v>
      </c>
    </row>
    <row r="4633" spans="1:16" ht="25.5" hidden="1" x14ac:dyDescent="0.25">
      <c r="A4633" s="48" t="str">
        <f t="shared" si="504"/>
        <v>3</v>
      </c>
      <c r="B4633" s="48" t="str">
        <f t="shared" si="505"/>
        <v>9</v>
      </c>
      <c r="C4633" s="48" t="str">
        <f t="shared" si="506"/>
        <v>9</v>
      </c>
      <c r="D4633" s="48" t="str">
        <f t="shared" si="507"/>
        <v>7</v>
      </c>
      <c r="E4633" s="48" t="str">
        <f t="shared" si="508"/>
        <v>0</v>
      </c>
      <c r="F4633" s="48" t="str">
        <f t="shared" si="509"/>
        <v>00</v>
      </c>
      <c r="G4633" s="48" t="str">
        <f t="shared" si="510"/>
        <v>00</v>
      </c>
      <c r="H4633" s="57">
        <v>399700000</v>
      </c>
      <c r="I4633" s="48" t="s">
        <v>12063</v>
      </c>
      <c r="J4633" s="87" t="s">
        <v>12064</v>
      </c>
      <c r="K4633" s="48" t="s">
        <v>5694</v>
      </c>
      <c r="L4633" s="48" t="s">
        <v>5695</v>
      </c>
      <c r="M4633" s="48" t="s">
        <v>5696</v>
      </c>
      <c r="N4633" s="48" t="s">
        <v>5697</v>
      </c>
      <c r="O4633" s="58">
        <v>0</v>
      </c>
      <c r="P4633" s="48" t="str">
        <f>IFERROR(VLOOKUP(O4633,'[1]Conjunto de IC'!A:E,5,0),"Não se aplica")</f>
        <v>Não se aplica</v>
      </c>
    </row>
    <row r="4634" spans="1:16" ht="38.25" hidden="1" x14ac:dyDescent="0.25">
      <c r="A4634" s="48" t="str">
        <f t="shared" si="504"/>
        <v>3</v>
      </c>
      <c r="B4634" s="48" t="str">
        <f t="shared" si="505"/>
        <v>9</v>
      </c>
      <c r="C4634" s="48" t="str">
        <f t="shared" si="506"/>
        <v>9</v>
      </c>
      <c r="D4634" s="48" t="str">
        <f t="shared" si="507"/>
        <v>7</v>
      </c>
      <c r="E4634" s="48" t="str">
        <f t="shared" si="508"/>
        <v>1</v>
      </c>
      <c r="F4634" s="48" t="str">
        <f t="shared" si="509"/>
        <v>00</v>
      </c>
      <c r="G4634" s="48" t="str">
        <f t="shared" si="510"/>
        <v>00</v>
      </c>
      <c r="H4634" s="57">
        <v>399710000</v>
      </c>
      <c r="I4634" s="48" t="s">
        <v>12065</v>
      </c>
      <c r="J4634" s="87" t="s">
        <v>12066</v>
      </c>
      <c r="K4634" s="48" t="s">
        <v>5694</v>
      </c>
      <c r="L4634" s="48" t="s">
        <v>5695</v>
      </c>
      <c r="M4634" s="48" t="s">
        <v>5707</v>
      </c>
      <c r="N4634" s="48" t="s">
        <v>5697</v>
      </c>
      <c r="O4634" s="58">
        <v>1</v>
      </c>
      <c r="P4634" s="48" t="str">
        <f>IFERROR(VLOOKUP(O4634,'[1]Conjunto de IC'!A:E,5,0),"Não se aplica")</f>
        <v>PO</v>
      </c>
    </row>
    <row r="4635" spans="1:16" ht="38.25" hidden="1" x14ac:dyDescent="0.25">
      <c r="A4635" s="48" t="str">
        <f t="shared" si="504"/>
        <v>3</v>
      </c>
      <c r="B4635" s="48" t="str">
        <f t="shared" si="505"/>
        <v>9</v>
      </c>
      <c r="C4635" s="48" t="str">
        <f t="shared" si="506"/>
        <v>9</v>
      </c>
      <c r="D4635" s="48" t="str">
        <f t="shared" si="507"/>
        <v>7</v>
      </c>
      <c r="E4635" s="48" t="str">
        <f t="shared" si="508"/>
        <v>2</v>
      </c>
      <c r="F4635" s="48" t="str">
        <f t="shared" si="509"/>
        <v>00</v>
      </c>
      <c r="G4635" s="48" t="str">
        <f t="shared" si="510"/>
        <v>00</v>
      </c>
      <c r="H4635" s="57">
        <v>399720000</v>
      </c>
      <c r="I4635" s="48" t="s">
        <v>12067</v>
      </c>
      <c r="J4635" s="87" t="s">
        <v>12068</v>
      </c>
      <c r="K4635" s="48" t="s">
        <v>5694</v>
      </c>
      <c r="L4635" s="48" t="s">
        <v>5695</v>
      </c>
      <c r="M4635" s="48" t="s">
        <v>5707</v>
      </c>
      <c r="N4635" s="48" t="s">
        <v>5697</v>
      </c>
      <c r="O4635" s="58">
        <v>1</v>
      </c>
      <c r="P4635" s="48" t="str">
        <f>IFERROR(VLOOKUP(O4635,'[1]Conjunto de IC'!A:E,5,0),"Não se aplica")</f>
        <v>PO</v>
      </c>
    </row>
    <row r="4636" spans="1:16" ht="51" hidden="1" x14ac:dyDescent="0.25">
      <c r="A4636" s="48" t="str">
        <f t="shared" si="504"/>
        <v>3</v>
      </c>
      <c r="B4636" s="48" t="str">
        <f t="shared" si="505"/>
        <v>9</v>
      </c>
      <c r="C4636" s="48" t="str">
        <f t="shared" si="506"/>
        <v>9</v>
      </c>
      <c r="D4636" s="48" t="str">
        <f t="shared" si="507"/>
        <v>7</v>
      </c>
      <c r="E4636" s="48" t="str">
        <f t="shared" si="508"/>
        <v>3</v>
      </c>
      <c r="F4636" s="48" t="str">
        <f t="shared" si="509"/>
        <v>00</v>
      </c>
      <c r="G4636" s="48" t="str">
        <f t="shared" si="510"/>
        <v>00</v>
      </c>
      <c r="H4636" s="57">
        <v>399730000</v>
      </c>
      <c r="I4636" s="48" t="s">
        <v>12069</v>
      </c>
      <c r="J4636" s="87" t="s">
        <v>12070</v>
      </c>
      <c r="K4636" s="48" t="s">
        <v>5694</v>
      </c>
      <c r="L4636" s="48" t="s">
        <v>5695</v>
      </c>
      <c r="M4636" s="48" t="s">
        <v>5707</v>
      </c>
      <c r="N4636" s="48" t="s">
        <v>5697</v>
      </c>
      <c r="O4636" s="58">
        <v>1</v>
      </c>
      <c r="P4636" s="48" t="str">
        <f>IFERROR(VLOOKUP(O4636,'[1]Conjunto de IC'!A:E,5,0),"Não se aplica")</f>
        <v>PO</v>
      </c>
    </row>
    <row r="4637" spans="1:16" ht="25.5" hidden="1" x14ac:dyDescent="0.25">
      <c r="A4637" s="48" t="str">
        <f t="shared" si="504"/>
        <v>3</v>
      </c>
      <c r="B4637" s="48" t="str">
        <f t="shared" si="505"/>
        <v>9</v>
      </c>
      <c r="C4637" s="48" t="str">
        <f t="shared" si="506"/>
        <v>9</v>
      </c>
      <c r="D4637" s="48" t="str">
        <f t="shared" si="507"/>
        <v>9</v>
      </c>
      <c r="E4637" s="48" t="str">
        <f t="shared" si="508"/>
        <v>0</v>
      </c>
      <c r="F4637" s="48" t="str">
        <f t="shared" si="509"/>
        <v>00</v>
      </c>
      <c r="G4637" s="48" t="str">
        <f t="shared" si="510"/>
        <v>00</v>
      </c>
      <c r="H4637" s="57">
        <v>399900000</v>
      </c>
      <c r="I4637" s="48" t="s">
        <v>12071</v>
      </c>
      <c r="J4637" s="87" t="s">
        <v>12072</v>
      </c>
      <c r="K4637" s="48" t="s">
        <v>5694</v>
      </c>
      <c r="L4637" s="48" t="s">
        <v>5695</v>
      </c>
      <c r="M4637" s="48" t="s">
        <v>5696</v>
      </c>
      <c r="N4637" s="48" t="s">
        <v>5697</v>
      </c>
      <c r="O4637" s="58">
        <v>0</v>
      </c>
      <c r="P4637" s="48" t="str">
        <f>IFERROR(VLOOKUP(O4637,'[1]Conjunto de IC'!A:E,5,0),"Não se aplica")</f>
        <v>Não se aplica</v>
      </c>
    </row>
    <row r="4638" spans="1:16" ht="25.5" hidden="1" x14ac:dyDescent="0.25">
      <c r="A4638" s="48" t="str">
        <f t="shared" si="504"/>
        <v>3</v>
      </c>
      <c r="B4638" s="48" t="str">
        <f t="shared" si="505"/>
        <v>9</v>
      </c>
      <c r="C4638" s="48" t="str">
        <f t="shared" si="506"/>
        <v>9</v>
      </c>
      <c r="D4638" s="48" t="str">
        <f t="shared" si="507"/>
        <v>9</v>
      </c>
      <c r="E4638" s="48" t="str">
        <f t="shared" si="508"/>
        <v>1</v>
      </c>
      <c r="F4638" s="48" t="str">
        <f t="shared" si="509"/>
        <v>00</v>
      </c>
      <c r="G4638" s="48" t="str">
        <f t="shared" si="510"/>
        <v>00</v>
      </c>
      <c r="H4638" s="57">
        <v>399910000</v>
      </c>
      <c r="I4638" s="48" t="s">
        <v>12073</v>
      </c>
      <c r="J4638" s="87" t="s">
        <v>12074</v>
      </c>
      <c r="K4638" s="48" t="s">
        <v>5694</v>
      </c>
      <c r="L4638" s="48" t="s">
        <v>5695</v>
      </c>
      <c r="M4638" s="48" t="s">
        <v>5707</v>
      </c>
      <c r="N4638" s="48" t="s">
        <v>5697</v>
      </c>
      <c r="O4638" s="58">
        <v>1</v>
      </c>
      <c r="P4638" s="48" t="str">
        <f>IFERROR(VLOOKUP(O4638,'[1]Conjunto de IC'!A:E,5,0),"Não se aplica")</f>
        <v>PO</v>
      </c>
    </row>
    <row r="4639" spans="1:16" ht="25.5" hidden="1" x14ac:dyDescent="0.25">
      <c r="A4639" s="48" t="str">
        <f t="shared" si="504"/>
        <v>3</v>
      </c>
      <c r="B4639" s="48" t="str">
        <f t="shared" si="505"/>
        <v>9</v>
      </c>
      <c r="C4639" s="48" t="str">
        <f t="shared" si="506"/>
        <v>9</v>
      </c>
      <c r="D4639" s="48" t="str">
        <f t="shared" si="507"/>
        <v>9</v>
      </c>
      <c r="E4639" s="48" t="str">
        <f t="shared" si="508"/>
        <v>2</v>
      </c>
      <c r="F4639" s="48" t="str">
        <f t="shared" si="509"/>
        <v>00</v>
      </c>
      <c r="G4639" s="48" t="str">
        <f t="shared" si="510"/>
        <v>00</v>
      </c>
      <c r="H4639" s="57">
        <v>399920000</v>
      </c>
      <c r="I4639" s="48" t="s">
        <v>12075</v>
      </c>
      <c r="J4639" s="87" t="s">
        <v>12076</v>
      </c>
      <c r="K4639" s="48" t="s">
        <v>5694</v>
      </c>
      <c r="L4639" s="48" t="s">
        <v>5695</v>
      </c>
      <c r="M4639" s="48" t="s">
        <v>5707</v>
      </c>
      <c r="N4639" s="48" t="s">
        <v>5697</v>
      </c>
      <c r="O4639" s="58">
        <v>1</v>
      </c>
      <c r="P4639" s="48" t="str">
        <f>IFERROR(VLOOKUP(O4639,'[1]Conjunto de IC'!A:E,5,0),"Não se aplica")</f>
        <v>PO</v>
      </c>
    </row>
    <row r="4640" spans="1:16" ht="38.25" hidden="1" x14ac:dyDescent="0.25">
      <c r="A4640" s="48" t="str">
        <f t="shared" si="504"/>
        <v>3</v>
      </c>
      <c r="B4640" s="48" t="str">
        <f t="shared" si="505"/>
        <v>9</v>
      </c>
      <c r="C4640" s="48" t="str">
        <f t="shared" si="506"/>
        <v>9</v>
      </c>
      <c r="D4640" s="48" t="str">
        <f t="shared" si="507"/>
        <v>9</v>
      </c>
      <c r="E4640" s="48" t="str">
        <f t="shared" si="508"/>
        <v>3</v>
      </c>
      <c r="F4640" s="48" t="str">
        <f t="shared" si="509"/>
        <v>00</v>
      </c>
      <c r="G4640" s="48" t="str">
        <f t="shared" si="510"/>
        <v>00</v>
      </c>
      <c r="H4640" s="57">
        <v>399930000</v>
      </c>
      <c r="I4640" s="48" t="s">
        <v>12077</v>
      </c>
      <c r="J4640" s="87" t="s">
        <v>12078</v>
      </c>
      <c r="K4640" s="48" t="s">
        <v>5694</v>
      </c>
      <c r="L4640" s="48" t="s">
        <v>5695</v>
      </c>
      <c r="M4640" s="48" t="s">
        <v>5707</v>
      </c>
      <c r="N4640" s="48" t="s">
        <v>5697</v>
      </c>
      <c r="O4640" s="58">
        <v>1</v>
      </c>
      <c r="P4640" s="48" t="str">
        <f>IFERROR(VLOOKUP(O4640,'[1]Conjunto de IC'!A:E,5,0),"Não se aplica")</f>
        <v>PO</v>
      </c>
    </row>
    <row r="4641" spans="1:16" ht="38.25" hidden="1" x14ac:dyDescent="0.25">
      <c r="A4641" s="48" t="str">
        <f t="shared" si="504"/>
        <v>3</v>
      </c>
      <c r="B4641" s="48" t="str">
        <f t="shared" si="505"/>
        <v>9</v>
      </c>
      <c r="C4641" s="48" t="str">
        <f t="shared" si="506"/>
        <v>9</v>
      </c>
      <c r="D4641" s="48" t="str">
        <f t="shared" si="507"/>
        <v>9</v>
      </c>
      <c r="E4641" s="48" t="str">
        <f t="shared" si="508"/>
        <v>4</v>
      </c>
      <c r="F4641" s="48" t="str">
        <f t="shared" si="509"/>
        <v>00</v>
      </c>
      <c r="G4641" s="48" t="str">
        <f t="shared" si="510"/>
        <v>00</v>
      </c>
      <c r="H4641" s="57">
        <v>399940000</v>
      </c>
      <c r="I4641" s="48" t="s">
        <v>12079</v>
      </c>
      <c r="J4641" s="87" t="s">
        <v>12080</v>
      </c>
      <c r="K4641" s="48" t="s">
        <v>5694</v>
      </c>
      <c r="L4641" s="48" t="s">
        <v>5695</v>
      </c>
      <c r="M4641" s="48" t="s">
        <v>5707</v>
      </c>
      <c r="N4641" s="48" t="s">
        <v>5697</v>
      </c>
      <c r="O4641" s="58">
        <v>1</v>
      </c>
      <c r="P4641" s="48" t="str">
        <f>IFERROR(VLOOKUP(O4641,'[1]Conjunto de IC'!A:E,5,0),"Não se aplica")</f>
        <v>PO</v>
      </c>
    </row>
    <row r="4642" spans="1:16" ht="38.25" hidden="1" x14ac:dyDescent="0.25">
      <c r="A4642" s="48" t="str">
        <f t="shared" si="504"/>
        <v>3</v>
      </c>
      <c r="B4642" s="48" t="str">
        <f t="shared" si="505"/>
        <v>9</v>
      </c>
      <c r="C4642" s="48" t="str">
        <f t="shared" si="506"/>
        <v>9</v>
      </c>
      <c r="D4642" s="48" t="str">
        <f t="shared" si="507"/>
        <v>9</v>
      </c>
      <c r="E4642" s="48" t="str">
        <f t="shared" si="508"/>
        <v>5</v>
      </c>
      <c r="F4642" s="48" t="str">
        <f t="shared" si="509"/>
        <v>00</v>
      </c>
      <c r="G4642" s="48" t="str">
        <f t="shared" si="510"/>
        <v>00</v>
      </c>
      <c r="H4642" s="57">
        <v>399950000</v>
      </c>
      <c r="I4642" s="48" t="s">
        <v>12081</v>
      </c>
      <c r="J4642" s="87" t="s">
        <v>12082</v>
      </c>
      <c r="K4642" s="48" t="s">
        <v>5694</v>
      </c>
      <c r="L4642" s="48" t="s">
        <v>5695</v>
      </c>
      <c r="M4642" s="48" t="s">
        <v>5707</v>
      </c>
      <c r="N4642" s="48" t="s">
        <v>5697</v>
      </c>
      <c r="O4642" s="58">
        <v>1</v>
      </c>
      <c r="P4642" s="48" t="str">
        <f>IFERROR(VLOOKUP(O4642,'[1]Conjunto de IC'!A:E,5,0),"Não se aplica")</f>
        <v>PO</v>
      </c>
    </row>
    <row r="4643" spans="1:16" ht="25.5" hidden="1" x14ac:dyDescent="0.25">
      <c r="A4643" s="48" t="str">
        <f t="shared" si="504"/>
        <v>4</v>
      </c>
      <c r="B4643" s="48" t="str">
        <f t="shared" si="505"/>
        <v>0</v>
      </c>
      <c r="C4643" s="48" t="str">
        <f t="shared" si="506"/>
        <v>0</v>
      </c>
      <c r="D4643" s="48" t="str">
        <f t="shared" si="507"/>
        <v>0</v>
      </c>
      <c r="E4643" s="48" t="str">
        <f t="shared" si="508"/>
        <v>0</v>
      </c>
      <c r="F4643" s="48" t="str">
        <f t="shared" si="509"/>
        <v>00</v>
      </c>
      <c r="G4643" s="48" t="str">
        <f t="shared" si="510"/>
        <v>00</v>
      </c>
      <c r="H4643" s="57">
        <v>400000000</v>
      </c>
      <c r="I4643" s="48" t="s">
        <v>12083</v>
      </c>
      <c r="J4643" s="87" t="s">
        <v>12084</v>
      </c>
      <c r="K4643" s="48" t="s">
        <v>6060</v>
      </c>
      <c r="L4643" s="48" t="s">
        <v>5695</v>
      </c>
      <c r="M4643" s="48" t="s">
        <v>5696</v>
      </c>
      <c r="N4643" s="48" t="s">
        <v>5697</v>
      </c>
      <c r="O4643" s="58">
        <v>0</v>
      </c>
      <c r="P4643" s="48" t="str">
        <f>IFERROR(VLOOKUP(O4643,'[1]Conjunto de IC'!A:E,5,0),"Não se aplica")</f>
        <v>Não se aplica</v>
      </c>
    </row>
    <row r="4644" spans="1:16" ht="38.25" hidden="1" x14ac:dyDescent="0.25">
      <c r="A4644" s="48" t="str">
        <f t="shared" si="504"/>
        <v>4</v>
      </c>
      <c r="B4644" s="48" t="str">
        <f t="shared" si="505"/>
        <v>1</v>
      </c>
      <c r="C4644" s="48" t="str">
        <f t="shared" si="506"/>
        <v>0</v>
      </c>
      <c r="D4644" s="48" t="str">
        <f t="shared" si="507"/>
        <v>0</v>
      </c>
      <c r="E4644" s="48" t="str">
        <f t="shared" si="508"/>
        <v>0</v>
      </c>
      <c r="F4644" s="48" t="str">
        <f t="shared" si="509"/>
        <v>00</v>
      </c>
      <c r="G4644" s="48" t="str">
        <f t="shared" si="510"/>
        <v>00</v>
      </c>
      <c r="H4644" s="57">
        <v>410000000</v>
      </c>
      <c r="I4644" s="48" t="s">
        <v>11501</v>
      </c>
      <c r="J4644" s="87" t="s">
        <v>12085</v>
      </c>
      <c r="K4644" s="48" t="s">
        <v>6060</v>
      </c>
      <c r="L4644" s="48" t="s">
        <v>5695</v>
      </c>
      <c r="M4644" s="48" t="s">
        <v>5696</v>
      </c>
      <c r="N4644" s="48" t="s">
        <v>5697</v>
      </c>
      <c r="O4644" s="58">
        <v>0</v>
      </c>
      <c r="P4644" s="48" t="str">
        <f>IFERROR(VLOOKUP(O4644,'[1]Conjunto de IC'!A:E,5,0),"Não se aplica")</f>
        <v>Não se aplica</v>
      </c>
    </row>
    <row r="4645" spans="1:16" ht="25.5" hidden="1" x14ac:dyDescent="0.25">
      <c r="A4645" s="48" t="str">
        <f t="shared" si="504"/>
        <v>4</v>
      </c>
      <c r="B4645" s="48" t="str">
        <f t="shared" si="505"/>
        <v>1</v>
      </c>
      <c r="C4645" s="48" t="str">
        <f t="shared" si="506"/>
        <v>1</v>
      </c>
      <c r="D4645" s="48" t="str">
        <f t="shared" si="507"/>
        <v>0</v>
      </c>
      <c r="E4645" s="48" t="str">
        <f t="shared" si="508"/>
        <v>0</v>
      </c>
      <c r="F4645" s="48" t="str">
        <f t="shared" si="509"/>
        <v>00</v>
      </c>
      <c r="G4645" s="48" t="str">
        <f t="shared" si="510"/>
        <v>00</v>
      </c>
      <c r="H4645" s="57">
        <v>411000000</v>
      </c>
      <c r="I4645" s="48" t="s">
        <v>5778</v>
      </c>
      <c r="J4645" s="87" t="s">
        <v>12086</v>
      </c>
      <c r="K4645" s="48" t="s">
        <v>6060</v>
      </c>
      <c r="L4645" s="48" t="s">
        <v>5695</v>
      </c>
      <c r="M4645" s="48" t="s">
        <v>5696</v>
      </c>
      <c r="N4645" s="48" t="s">
        <v>5697</v>
      </c>
      <c r="O4645" s="58">
        <v>0</v>
      </c>
      <c r="P4645" s="48" t="str">
        <f>IFERROR(VLOOKUP(O4645,'[1]Conjunto de IC'!A:E,5,0),"Não se aplica")</f>
        <v>Não se aplica</v>
      </c>
    </row>
    <row r="4646" spans="1:16" ht="25.5" hidden="1" x14ac:dyDescent="0.25">
      <c r="A4646" s="48" t="str">
        <f t="shared" si="504"/>
        <v>4</v>
      </c>
      <c r="B4646" s="48" t="str">
        <f t="shared" si="505"/>
        <v>1</v>
      </c>
      <c r="C4646" s="48" t="str">
        <f t="shared" si="506"/>
        <v>1</v>
      </c>
      <c r="D4646" s="48" t="str">
        <f t="shared" si="507"/>
        <v>1</v>
      </c>
      <c r="E4646" s="48" t="str">
        <f t="shared" si="508"/>
        <v>0</v>
      </c>
      <c r="F4646" s="48" t="str">
        <f t="shared" si="509"/>
        <v>00</v>
      </c>
      <c r="G4646" s="48" t="str">
        <f t="shared" si="510"/>
        <v>00</v>
      </c>
      <c r="H4646" s="57">
        <v>411100000</v>
      </c>
      <c r="I4646" s="48" t="s">
        <v>12087</v>
      </c>
      <c r="J4646" s="87" t="s">
        <v>12088</v>
      </c>
      <c r="K4646" s="48" t="s">
        <v>6060</v>
      </c>
      <c r="L4646" s="48" t="s">
        <v>5695</v>
      </c>
      <c r="M4646" s="48" t="s">
        <v>5696</v>
      </c>
      <c r="N4646" s="48" t="s">
        <v>5697</v>
      </c>
      <c r="O4646" s="58">
        <v>0</v>
      </c>
      <c r="P4646" s="48" t="str">
        <f>IFERROR(VLOOKUP(O4646,'[1]Conjunto de IC'!A:E,5,0),"Não se aplica")</f>
        <v>Não se aplica</v>
      </c>
    </row>
    <row r="4647" spans="1:16" ht="38.25" hidden="1" x14ac:dyDescent="0.25">
      <c r="A4647" s="48" t="str">
        <f t="shared" si="504"/>
        <v>4</v>
      </c>
      <c r="B4647" s="48" t="str">
        <f t="shared" si="505"/>
        <v>1</v>
      </c>
      <c r="C4647" s="48" t="str">
        <f t="shared" si="506"/>
        <v>1</v>
      </c>
      <c r="D4647" s="48" t="str">
        <f t="shared" si="507"/>
        <v>1</v>
      </c>
      <c r="E4647" s="48" t="str">
        <f t="shared" si="508"/>
        <v>1</v>
      </c>
      <c r="F4647" s="48" t="str">
        <f t="shared" si="509"/>
        <v>00</v>
      </c>
      <c r="G4647" s="48" t="str">
        <f t="shared" si="510"/>
        <v>00</v>
      </c>
      <c r="H4647" s="57">
        <v>411110000</v>
      </c>
      <c r="I4647" s="48" t="s">
        <v>12089</v>
      </c>
      <c r="J4647" s="87" t="s">
        <v>12090</v>
      </c>
      <c r="K4647" s="48" t="s">
        <v>6060</v>
      </c>
      <c r="L4647" s="48" t="s">
        <v>5695</v>
      </c>
      <c r="M4647" s="48" t="s">
        <v>5707</v>
      </c>
      <c r="N4647" s="48" t="s">
        <v>5697</v>
      </c>
      <c r="O4647" s="58">
        <v>1</v>
      </c>
      <c r="P4647" s="48" t="str">
        <f>IFERROR(VLOOKUP(O4647,'[1]Conjunto de IC'!A:E,5,0),"Não se aplica")</f>
        <v>PO</v>
      </c>
    </row>
    <row r="4648" spans="1:16" ht="38.25" hidden="1" x14ac:dyDescent="0.25">
      <c r="A4648" s="48" t="str">
        <f t="shared" si="504"/>
        <v>4</v>
      </c>
      <c r="B4648" s="48" t="str">
        <f t="shared" si="505"/>
        <v>1</v>
      </c>
      <c r="C4648" s="48" t="str">
        <f t="shared" si="506"/>
        <v>1</v>
      </c>
      <c r="D4648" s="48" t="str">
        <f t="shared" si="507"/>
        <v>1</v>
      </c>
      <c r="E4648" s="48" t="str">
        <f t="shared" si="508"/>
        <v>2</v>
      </c>
      <c r="F4648" s="48" t="str">
        <f t="shared" si="509"/>
        <v>00</v>
      </c>
      <c r="G4648" s="48" t="str">
        <f t="shared" si="510"/>
        <v>00</v>
      </c>
      <c r="H4648" s="57">
        <v>411120000</v>
      </c>
      <c r="I4648" s="48" t="s">
        <v>12091</v>
      </c>
      <c r="J4648" s="87" t="s">
        <v>12092</v>
      </c>
      <c r="K4648" s="48" t="s">
        <v>6060</v>
      </c>
      <c r="L4648" s="48" t="s">
        <v>5695</v>
      </c>
      <c r="M4648" s="48" t="s">
        <v>5707</v>
      </c>
      <c r="N4648" s="48" t="s">
        <v>5697</v>
      </c>
      <c r="O4648" s="58">
        <v>1</v>
      </c>
      <c r="P4648" s="48" t="str">
        <f>IFERROR(VLOOKUP(O4648,'[1]Conjunto de IC'!A:E,5,0),"Não se aplica")</f>
        <v>PO</v>
      </c>
    </row>
    <row r="4649" spans="1:16" ht="38.25" hidden="1" x14ac:dyDescent="0.25">
      <c r="A4649" s="48" t="str">
        <f t="shared" si="504"/>
        <v>4</v>
      </c>
      <c r="B4649" s="48" t="str">
        <f t="shared" si="505"/>
        <v>1</v>
      </c>
      <c r="C4649" s="48" t="str">
        <f t="shared" si="506"/>
        <v>1</v>
      </c>
      <c r="D4649" s="48" t="str">
        <f t="shared" si="507"/>
        <v>1</v>
      </c>
      <c r="E4649" s="48" t="str">
        <f t="shared" si="508"/>
        <v>3</v>
      </c>
      <c r="F4649" s="48" t="str">
        <f t="shared" si="509"/>
        <v>00</v>
      </c>
      <c r="G4649" s="48" t="str">
        <f t="shared" si="510"/>
        <v>00</v>
      </c>
      <c r="H4649" s="57">
        <v>411130000</v>
      </c>
      <c r="I4649" s="48" t="s">
        <v>12093</v>
      </c>
      <c r="J4649" s="87" t="s">
        <v>12094</v>
      </c>
      <c r="K4649" s="48" t="s">
        <v>6060</v>
      </c>
      <c r="L4649" s="48" t="s">
        <v>5695</v>
      </c>
      <c r="M4649" s="48" t="s">
        <v>5707</v>
      </c>
      <c r="N4649" s="48" t="s">
        <v>5697</v>
      </c>
      <c r="O4649" s="58">
        <v>1</v>
      </c>
      <c r="P4649" s="48" t="str">
        <f>IFERROR(VLOOKUP(O4649,'[1]Conjunto de IC'!A:E,5,0),"Não se aplica")</f>
        <v>PO</v>
      </c>
    </row>
    <row r="4650" spans="1:16" ht="38.25" hidden="1" x14ac:dyDescent="0.25">
      <c r="A4650" s="48" t="str">
        <f t="shared" si="504"/>
        <v>4</v>
      </c>
      <c r="B4650" s="48" t="str">
        <f t="shared" si="505"/>
        <v>1</v>
      </c>
      <c r="C4650" s="48" t="str">
        <f t="shared" si="506"/>
        <v>1</v>
      </c>
      <c r="D4650" s="48" t="str">
        <f t="shared" si="507"/>
        <v>1</v>
      </c>
      <c r="E4650" s="48" t="str">
        <f t="shared" si="508"/>
        <v>4</v>
      </c>
      <c r="F4650" s="48" t="str">
        <f t="shared" si="509"/>
        <v>00</v>
      </c>
      <c r="G4650" s="48" t="str">
        <f t="shared" si="510"/>
        <v>00</v>
      </c>
      <c r="H4650" s="57">
        <v>411140000</v>
      </c>
      <c r="I4650" s="48" t="s">
        <v>12095</v>
      </c>
      <c r="J4650" s="87" t="s">
        <v>12096</v>
      </c>
      <c r="K4650" s="48" t="s">
        <v>6060</v>
      </c>
      <c r="L4650" s="48" t="s">
        <v>5695</v>
      </c>
      <c r="M4650" s="48" t="s">
        <v>5707</v>
      </c>
      <c r="N4650" s="48" t="s">
        <v>5697</v>
      </c>
      <c r="O4650" s="58">
        <v>1</v>
      </c>
      <c r="P4650" s="48" t="str">
        <f>IFERROR(VLOOKUP(O4650,'[1]Conjunto de IC'!A:E,5,0),"Não se aplica")</f>
        <v>PO</v>
      </c>
    </row>
    <row r="4651" spans="1:16" ht="38.25" hidden="1" x14ac:dyDescent="0.25">
      <c r="A4651" s="48" t="str">
        <f t="shared" si="504"/>
        <v>4</v>
      </c>
      <c r="B4651" s="48" t="str">
        <f t="shared" si="505"/>
        <v>1</v>
      </c>
      <c r="C4651" s="48" t="str">
        <f t="shared" si="506"/>
        <v>1</v>
      </c>
      <c r="D4651" s="48" t="str">
        <f t="shared" si="507"/>
        <v>1</v>
      </c>
      <c r="E4651" s="48" t="str">
        <f t="shared" si="508"/>
        <v>5</v>
      </c>
      <c r="F4651" s="48" t="str">
        <f t="shared" si="509"/>
        <v>00</v>
      </c>
      <c r="G4651" s="48" t="str">
        <f t="shared" si="510"/>
        <v>00</v>
      </c>
      <c r="H4651" s="57">
        <v>411150000</v>
      </c>
      <c r="I4651" s="48" t="s">
        <v>12097</v>
      </c>
      <c r="J4651" s="87" t="s">
        <v>12098</v>
      </c>
      <c r="K4651" s="48" t="s">
        <v>6060</v>
      </c>
      <c r="L4651" s="48" t="s">
        <v>5695</v>
      </c>
      <c r="M4651" s="48" t="s">
        <v>5707</v>
      </c>
      <c r="N4651" s="48" t="s">
        <v>5697</v>
      </c>
      <c r="O4651" s="58">
        <v>1</v>
      </c>
      <c r="P4651" s="48" t="str">
        <f>IFERROR(VLOOKUP(O4651,'[1]Conjunto de IC'!A:E,5,0),"Não se aplica")</f>
        <v>PO</v>
      </c>
    </row>
    <row r="4652" spans="1:16" ht="38.25" hidden="1" x14ac:dyDescent="0.25">
      <c r="A4652" s="48" t="str">
        <f t="shared" si="504"/>
        <v>4</v>
      </c>
      <c r="B4652" s="48" t="str">
        <f t="shared" si="505"/>
        <v>1</v>
      </c>
      <c r="C4652" s="48" t="str">
        <f t="shared" si="506"/>
        <v>1</v>
      </c>
      <c r="D4652" s="48" t="str">
        <f t="shared" si="507"/>
        <v>2</v>
      </c>
      <c r="E4652" s="48" t="str">
        <f t="shared" si="508"/>
        <v>0</v>
      </c>
      <c r="F4652" s="48" t="str">
        <f t="shared" si="509"/>
        <v>00</v>
      </c>
      <c r="G4652" s="48" t="str">
        <f t="shared" si="510"/>
        <v>00</v>
      </c>
      <c r="H4652" s="57">
        <v>411200000</v>
      </c>
      <c r="I4652" s="48" t="s">
        <v>12099</v>
      </c>
      <c r="J4652" s="87" t="s">
        <v>12100</v>
      </c>
      <c r="K4652" s="48" t="s">
        <v>6060</v>
      </c>
      <c r="L4652" s="48" t="s">
        <v>5695</v>
      </c>
      <c r="M4652" s="48" t="s">
        <v>5696</v>
      </c>
      <c r="N4652" s="48" t="s">
        <v>5697</v>
      </c>
      <c r="O4652" s="58">
        <v>0</v>
      </c>
      <c r="P4652" s="48" t="str">
        <f>IFERROR(VLOOKUP(O4652,'[1]Conjunto de IC'!A:E,5,0),"Não se aplica")</f>
        <v>Não se aplica</v>
      </c>
    </row>
    <row r="4653" spans="1:16" ht="51" hidden="1" x14ac:dyDescent="0.25">
      <c r="A4653" s="48" t="str">
        <f t="shared" si="504"/>
        <v>4</v>
      </c>
      <c r="B4653" s="48" t="str">
        <f t="shared" si="505"/>
        <v>1</v>
      </c>
      <c r="C4653" s="48" t="str">
        <f t="shared" si="506"/>
        <v>1</v>
      </c>
      <c r="D4653" s="48" t="str">
        <f t="shared" si="507"/>
        <v>2</v>
      </c>
      <c r="E4653" s="48" t="str">
        <f t="shared" si="508"/>
        <v>1</v>
      </c>
      <c r="F4653" s="48" t="str">
        <f t="shared" si="509"/>
        <v>00</v>
      </c>
      <c r="G4653" s="48" t="str">
        <f t="shared" si="510"/>
        <v>00</v>
      </c>
      <c r="H4653" s="57">
        <v>411210000</v>
      </c>
      <c r="I4653" s="48" t="s">
        <v>12101</v>
      </c>
      <c r="J4653" s="87" t="s">
        <v>12102</v>
      </c>
      <c r="K4653" s="48" t="s">
        <v>6060</v>
      </c>
      <c r="L4653" s="48" t="s">
        <v>5695</v>
      </c>
      <c r="M4653" s="48" t="s">
        <v>5696</v>
      </c>
      <c r="N4653" s="48" t="s">
        <v>5697</v>
      </c>
      <c r="O4653" s="58">
        <v>0</v>
      </c>
      <c r="P4653" s="48" t="str">
        <f>IFERROR(VLOOKUP(O4653,'[1]Conjunto de IC'!A:E,5,0),"Não se aplica")</f>
        <v>Não se aplica</v>
      </c>
    </row>
    <row r="4654" spans="1:16" hidden="1" x14ac:dyDescent="0.25">
      <c r="A4654" s="48" t="str">
        <f t="shared" si="504"/>
        <v>4</v>
      </c>
      <c r="B4654" s="48" t="str">
        <f t="shared" si="505"/>
        <v>1</v>
      </c>
      <c r="C4654" s="48" t="str">
        <f t="shared" si="506"/>
        <v>1</v>
      </c>
      <c r="D4654" s="48" t="str">
        <f t="shared" si="507"/>
        <v>2</v>
      </c>
      <c r="E4654" s="48" t="str">
        <f t="shared" si="508"/>
        <v>1</v>
      </c>
      <c r="F4654" s="48" t="str">
        <f t="shared" si="509"/>
        <v>01</v>
      </c>
      <c r="G4654" s="48" t="str">
        <f t="shared" si="510"/>
        <v>00</v>
      </c>
      <c r="H4654" s="57">
        <v>411210100</v>
      </c>
      <c r="I4654" s="48" t="s">
        <v>12103</v>
      </c>
      <c r="J4654" s="87" t="s">
        <v>12104</v>
      </c>
      <c r="K4654" s="48" t="s">
        <v>6060</v>
      </c>
      <c r="L4654" s="48" t="s">
        <v>5695</v>
      </c>
      <c r="M4654" s="48" t="s">
        <v>5707</v>
      </c>
      <c r="N4654" s="48" t="s">
        <v>5697</v>
      </c>
      <c r="O4654" s="58">
        <v>1</v>
      </c>
      <c r="P4654" s="48" t="str">
        <f>IFERROR(VLOOKUP(O4654,'[1]Conjunto de IC'!A:E,5,0),"Não se aplica")</f>
        <v>PO</v>
      </c>
    </row>
    <row r="4655" spans="1:16" hidden="1" x14ac:dyDescent="0.25">
      <c r="A4655" s="48" t="str">
        <f t="shared" si="504"/>
        <v>4</v>
      </c>
      <c r="B4655" s="48" t="str">
        <f t="shared" si="505"/>
        <v>1</v>
      </c>
      <c r="C4655" s="48" t="str">
        <f t="shared" si="506"/>
        <v>1</v>
      </c>
      <c r="D4655" s="48" t="str">
        <f t="shared" si="507"/>
        <v>2</v>
      </c>
      <c r="E4655" s="48" t="str">
        <f t="shared" si="508"/>
        <v>1</v>
      </c>
      <c r="F4655" s="48" t="str">
        <f t="shared" si="509"/>
        <v>02</v>
      </c>
      <c r="G4655" s="48" t="str">
        <f t="shared" si="510"/>
        <v>00</v>
      </c>
      <c r="H4655" s="57">
        <v>411210200</v>
      </c>
      <c r="I4655" s="48" t="s">
        <v>12105</v>
      </c>
      <c r="J4655" s="87" t="s">
        <v>12106</v>
      </c>
      <c r="K4655" s="48" t="s">
        <v>6060</v>
      </c>
      <c r="L4655" s="48" t="s">
        <v>5695</v>
      </c>
      <c r="M4655" s="48" t="s">
        <v>5707</v>
      </c>
      <c r="N4655" s="48" t="s">
        <v>5697</v>
      </c>
      <c r="O4655" s="58">
        <v>1</v>
      </c>
      <c r="P4655" s="48" t="str">
        <f>IFERROR(VLOOKUP(O4655,'[1]Conjunto de IC'!A:E,5,0),"Não se aplica")</f>
        <v>PO</v>
      </c>
    </row>
    <row r="4656" spans="1:16" ht="25.5" hidden="1" x14ac:dyDescent="0.25">
      <c r="A4656" s="48" t="str">
        <f t="shared" si="504"/>
        <v>4</v>
      </c>
      <c r="B4656" s="48" t="str">
        <f t="shared" si="505"/>
        <v>1</v>
      </c>
      <c r="C4656" s="48" t="str">
        <f t="shared" si="506"/>
        <v>1</v>
      </c>
      <c r="D4656" s="48" t="str">
        <f t="shared" si="507"/>
        <v>2</v>
      </c>
      <c r="E4656" s="48" t="str">
        <f t="shared" si="508"/>
        <v>1</v>
      </c>
      <c r="F4656" s="48" t="str">
        <f t="shared" si="509"/>
        <v>03</v>
      </c>
      <c r="G4656" s="48" t="str">
        <f t="shared" si="510"/>
        <v>00</v>
      </c>
      <c r="H4656" s="57">
        <v>411210300</v>
      </c>
      <c r="I4656" s="48" t="s">
        <v>5780</v>
      </c>
      <c r="J4656" s="87" t="s">
        <v>12107</v>
      </c>
      <c r="K4656" s="48" t="s">
        <v>6060</v>
      </c>
      <c r="L4656" s="48" t="s">
        <v>5695</v>
      </c>
      <c r="M4656" s="48" t="s">
        <v>5696</v>
      </c>
      <c r="N4656" s="48" t="s">
        <v>5697</v>
      </c>
      <c r="O4656" s="58">
        <v>0</v>
      </c>
      <c r="P4656" s="48" t="str">
        <f>IFERROR(VLOOKUP(O4656,'[1]Conjunto de IC'!A:E,5,0),"Não se aplica")</f>
        <v>Não se aplica</v>
      </c>
    </row>
    <row r="4657" spans="1:16" ht="38.25" hidden="1" x14ac:dyDescent="0.25">
      <c r="A4657" s="48" t="str">
        <f t="shared" si="504"/>
        <v>4</v>
      </c>
      <c r="B4657" s="48" t="str">
        <f t="shared" si="505"/>
        <v>1</v>
      </c>
      <c r="C4657" s="48" t="str">
        <f t="shared" si="506"/>
        <v>1</v>
      </c>
      <c r="D4657" s="48" t="str">
        <f t="shared" si="507"/>
        <v>2</v>
      </c>
      <c r="E4657" s="48" t="str">
        <f t="shared" si="508"/>
        <v>1</v>
      </c>
      <c r="F4657" s="48" t="str">
        <f t="shared" si="509"/>
        <v>03</v>
      </c>
      <c r="G4657" s="48" t="str">
        <f t="shared" si="510"/>
        <v>01</v>
      </c>
      <c r="H4657" s="57">
        <v>411210301</v>
      </c>
      <c r="I4657" s="48" t="s">
        <v>12108</v>
      </c>
      <c r="J4657" s="87" t="s">
        <v>12109</v>
      </c>
      <c r="K4657" s="48" t="s">
        <v>6060</v>
      </c>
      <c r="L4657" s="48" t="s">
        <v>5695</v>
      </c>
      <c r="M4657" s="48" t="s">
        <v>5707</v>
      </c>
      <c r="N4657" s="48" t="s">
        <v>5697</v>
      </c>
      <c r="O4657" s="58">
        <v>1</v>
      </c>
      <c r="P4657" s="48" t="str">
        <f>IFERROR(VLOOKUP(O4657,'[1]Conjunto de IC'!A:E,5,0),"Não se aplica")</f>
        <v>PO</v>
      </c>
    </row>
    <row r="4658" spans="1:16" ht="25.5" hidden="1" x14ac:dyDescent="0.25">
      <c r="A4658" s="48" t="str">
        <f t="shared" si="504"/>
        <v>4</v>
      </c>
      <c r="B4658" s="48" t="str">
        <f t="shared" si="505"/>
        <v>1</v>
      </c>
      <c r="C4658" s="48" t="str">
        <f t="shared" si="506"/>
        <v>1</v>
      </c>
      <c r="D4658" s="48" t="str">
        <f t="shared" si="507"/>
        <v>2</v>
      </c>
      <c r="E4658" s="48" t="str">
        <f t="shared" si="508"/>
        <v>1</v>
      </c>
      <c r="F4658" s="48" t="str">
        <f t="shared" si="509"/>
        <v>03</v>
      </c>
      <c r="G4658" s="48" t="str">
        <f t="shared" si="510"/>
        <v>02</v>
      </c>
      <c r="H4658" s="57">
        <v>411210302</v>
      </c>
      <c r="I4658" s="48" t="s">
        <v>12110</v>
      </c>
      <c r="J4658" s="87" t="s">
        <v>12111</v>
      </c>
      <c r="K4658" s="48" t="s">
        <v>6060</v>
      </c>
      <c r="L4658" s="48" t="s">
        <v>5695</v>
      </c>
      <c r="M4658" s="48" t="s">
        <v>5707</v>
      </c>
      <c r="N4658" s="48" t="s">
        <v>5697</v>
      </c>
      <c r="O4658" s="58">
        <v>1</v>
      </c>
      <c r="P4658" s="48" t="str">
        <f>IFERROR(VLOOKUP(O4658,'[1]Conjunto de IC'!A:E,5,0),"Não se aplica")</f>
        <v>PO</v>
      </c>
    </row>
    <row r="4659" spans="1:16" ht="25.5" hidden="1" x14ac:dyDescent="0.25">
      <c r="A4659" s="48" t="str">
        <f t="shared" si="504"/>
        <v>4</v>
      </c>
      <c r="B4659" s="48" t="str">
        <f t="shared" si="505"/>
        <v>1</v>
      </c>
      <c r="C4659" s="48" t="str">
        <f t="shared" si="506"/>
        <v>1</v>
      </c>
      <c r="D4659" s="48" t="str">
        <f t="shared" si="507"/>
        <v>2</v>
      </c>
      <c r="E4659" s="48" t="str">
        <f t="shared" si="508"/>
        <v>1</v>
      </c>
      <c r="F4659" s="48" t="str">
        <f t="shared" si="509"/>
        <v>04</v>
      </c>
      <c r="G4659" s="48" t="str">
        <f t="shared" si="510"/>
        <v>00</v>
      </c>
      <c r="H4659" s="57">
        <v>411210400</v>
      </c>
      <c r="I4659" s="48" t="s">
        <v>5791</v>
      </c>
      <c r="J4659" s="87" t="s">
        <v>12112</v>
      </c>
      <c r="K4659" s="48" t="s">
        <v>6060</v>
      </c>
      <c r="L4659" s="48" t="s">
        <v>5695</v>
      </c>
      <c r="M4659" s="48" t="s">
        <v>5707</v>
      </c>
      <c r="N4659" s="48" t="s">
        <v>5697</v>
      </c>
      <c r="O4659" s="58">
        <v>1</v>
      </c>
      <c r="P4659" s="48" t="str">
        <f>IFERROR(VLOOKUP(O4659,'[1]Conjunto de IC'!A:E,5,0),"Não se aplica")</f>
        <v>PO</v>
      </c>
    </row>
    <row r="4660" spans="1:16" ht="25.5" hidden="1" x14ac:dyDescent="0.25">
      <c r="A4660" s="48" t="str">
        <f t="shared" si="504"/>
        <v>4</v>
      </c>
      <c r="B4660" s="48" t="str">
        <f t="shared" si="505"/>
        <v>1</v>
      </c>
      <c r="C4660" s="48" t="str">
        <f t="shared" si="506"/>
        <v>1</v>
      </c>
      <c r="D4660" s="48" t="str">
        <f t="shared" si="507"/>
        <v>2</v>
      </c>
      <c r="E4660" s="48" t="str">
        <f t="shared" si="508"/>
        <v>1</v>
      </c>
      <c r="F4660" s="48" t="str">
        <f t="shared" si="509"/>
        <v>05</v>
      </c>
      <c r="G4660" s="48" t="str">
        <f t="shared" si="510"/>
        <v>00</v>
      </c>
      <c r="H4660" s="57">
        <v>411210500</v>
      </c>
      <c r="I4660" s="48" t="s">
        <v>5785</v>
      </c>
      <c r="J4660" s="87" t="s">
        <v>12113</v>
      </c>
      <c r="K4660" s="48" t="s">
        <v>6060</v>
      </c>
      <c r="L4660" s="48" t="s">
        <v>5695</v>
      </c>
      <c r="M4660" s="48" t="s">
        <v>5707</v>
      </c>
      <c r="N4660" s="48" t="s">
        <v>5697</v>
      </c>
      <c r="O4660" s="58">
        <v>1</v>
      </c>
      <c r="P4660" s="48" t="str">
        <f>IFERROR(VLOOKUP(O4660,'[1]Conjunto de IC'!A:E,5,0),"Não se aplica")</f>
        <v>PO</v>
      </c>
    </row>
    <row r="4661" spans="1:16" hidden="1" x14ac:dyDescent="0.25">
      <c r="A4661" s="48" t="str">
        <f t="shared" si="504"/>
        <v>4</v>
      </c>
      <c r="B4661" s="48" t="str">
        <f t="shared" si="505"/>
        <v>1</v>
      </c>
      <c r="C4661" s="48" t="str">
        <f t="shared" si="506"/>
        <v>1</v>
      </c>
      <c r="D4661" s="48" t="str">
        <f t="shared" si="507"/>
        <v>2</v>
      </c>
      <c r="E4661" s="48" t="str">
        <f t="shared" si="508"/>
        <v>1</v>
      </c>
      <c r="F4661" s="48" t="str">
        <f t="shared" si="509"/>
        <v>06</v>
      </c>
      <c r="G4661" s="48" t="str">
        <f t="shared" si="510"/>
        <v>00</v>
      </c>
      <c r="H4661" s="57">
        <v>411210600</v>
      </c>
      <c r="I4661" s="48" t="s">
        <v>5783</v>
      </c>
      <c r="J4661" s="87" t="s">
        <v>12114</v>
      </c>
      <c r="K4661" s="48" t="s">
        <v>6060</v>
      </c>
      <c r="L4661" s="48" t="s">
        <v>5695</v>
      </c>
      <c r="M4661" s="48" t="s">
        <v>5707</v>
      </c>
      <c r="N4661" s="48" t="s">
        <v>5697</v>
      </c>
      <c r="O4661" s="58">
        <v>1</v>
      </c>
      <c r="P4661" s="48" t="str">
        <f>IFERROR(VLOOKUP(O4661,'[1]Conjunto de IC'!A:E,5,0),"Não se aplica")</f>
        <v>PO</v>
      </c>
    </row>
    <row r="4662" spans="1:16" hidden="1" x14ac:dyDescent="0.25">
      <c r="A4662" s="48" t="str">
        <f t="shared" si="504"/>
        <v>4</v>
      </c>
      <c r="B4662" s="48" t="str">
        <f t="shared" si="505"/>
        <v>1</v>
      </c>
      <c r="C4662" s="48" t="str">
        <f t="shared" si="506"/>
        <v>1</v>
      </c>
      <c r="D4662" s="48" t="str">
        <f t="shared" si="507"/>
        <v>2</v>
      </c>
      <c r="E4662" s="48" t="str">
        <f t="shared" si="508"/>
        <v>1</v>
      </c>
      <c r="F4662" s="48" t="str">
        <f t="shared" si="509"/>
        <v>97</v>
      </c>
      <c r="G4662" s="48" t="str">
        <f t="shared" si="510"/>
        <v>00</v>
      </c>
      <c r="H4662" s="57">
        <v>411219700</v>
      </c>
      <c r="I4662" s="48" t="s">
        <v>12115</v>
      </c>
      <c r="J4662" s="87" t="s">
        <v>12116</v>
      </c>
      <c r="K4662" s="48" t="s">
        <v>5694</v>
      </c>
      <c r="L4662" s="48" t="s">
        <v>5695</v>
      </c>
      <c r="M4662" s="48" t="s">
        <v>5707</v>
      </c>
      <c r="N4662" s="48" t="s">
        <v>5697</v>
      </c>
      <c r="O4662" s="58">
        <v>1</v>
      </c>
      <c r="P4662" s="48" t="str">
        <f>IFERROR(VLOOKUP(O4662,'[1]Conjunto de IC'!A:E,5,0),"Não se aplica")</f>
        <v>PO</v>
      </c>
    </row>
    <row r="4663" spans="1:16" ht="25.5" hidden="1" x14ac:dyDescent="0.25">
      <c r="A4663" s="48" t="str">
        <f t="shared" si="504"/>
        <v>4</v>
      </c>
      <c r="B4663" s="48" t="str">
        <f t="shared" si="505"/>
        <v>1</v>
      </c>
      <c r="C4663" s="48" t="str">
        <f t="shared" si="506"/>
        <v>1</v>
      </c>
      <c r="D4663" s="48" t="str">
        <f t="shared" si="507"/>
        <v>2</v>
      </c>
      <c r="E4663" s="48" t="str">
        <f t="shared" si="508"/>
        <v>1</v>
      </c>
      <c r="F4663" s="48" t="str">
        <f t="shared" si="509"/>
        <v>99</v>
      </c>
      <c r="G4663" s="48" t="str">
        <f t="shared" si="510"/>
        <v>00</v>
      </c>
      <c r="H4663" s="57">
        <v>411219900</v>
      </c>
      <c r="I4663" s="48" t="s">
        <v>12117</v>
      </c>
      <c r="J4663" s="87" t="s">
        <v>12118</v>
      </c>
      <c r="K4663" s="48" t="s">
        <v>6060</v>
      </c>
      <c r="L4663" s="48" t="s">
        <v>5695</v>
      </c>
      <c r="M4663" s="48" t="s">
        <v>5707</v>
      </c>
      <c r="N4663" s="48" t="s">
        <v>5697</v>
      </c>
      <c r="O4663" s="58">
        <v>1</v>
      </c>
      <c r="P4663" s="48" t="str">
        <f>IFERROR(VLOOKUP(O4663,'[1]Conjunto de IC'!A:E,5,0),"Não se aplica")</f>
        <v>PO</v>
      </c>
    </row>
    <row r="4664" spans="1:16" ht="51" hidden="1" x14ac:dyDescent="0.25">
      <c r="A4664" s="48" t="str">
        <f t="shared" si="504"/>
        <v>4</v>
      </c>
      <c r="B4664" s="48" t="str">
        <f t="shared" si="505"/>
        <v>1</v>
      </c>
      <c r="C4664" s="48" t="str">
        <f t="shared" si="506"/>
        <v>1</v>
      </c>
      <c r="D4664" s="48" t="str">
        <f t="shared" si="507"/>
        <v>2</v>
      </c>
      <c r="E4664" s="48" t="str">
        <f t="shared" si="508"/>
        <v>2</v>
      </c>
      <c r="F4664" s="48" t="str">
        <f t="shared" si="509"/>
        <v>00</v>
      </c>
      <c r="G4664" s="48" t="str">
        <f t="shared" si="510"/>
        <v>00</v>
      </c>
      <c r="H4664" s="57">
        <v>411220000</v>
      </c>
      <c r="I4664" s="48" t="s">
        <v>12119</v>
      </c>
      <c r="J4664" s="87" t="s">
        <v>12120</v>
      </c>
      <c r="K4664" s="48" t="s">
        <v>6060</v>
      </c>
      <c r="L4664" s="48" t="s">
        <v>5695</v>
      </c>
      <c r="M4664" s="48" t="s">
        <v>5707</v>
      </c>
      <c r="N4664" s="48" t="s">
        <v>5697</v>
      </c>
      <c r="O4664" s="58">
        <v>1</v>
      </c>
      <c r="P4664" s="48" t="str">
        <f>IFERROR(VLOOKUP(O4664,'[1]Conjunto de IC'!A:E,5,0),"Não se aplica")</f>
        <v>PO</v>
      </c>
    </row>
    <row r="4665" spans="1:16" ht="51" hidden="1" x14ac:dyDescent="0.25">
      <c r="A4665" s="48" t="str">
        <f t="shared" si="504"/>
        <v>4</v>
      </c>
      <c r="B4665" s="48" t="str">
        <f t="shared" si="505"/>
        <v>1</v>
      </c>
      <c r="C4665" s="48" t="str">
        <f t="shared" si="506"/>
        <v>1</v>
      </c>
      <c r="D4665" s="48" t="str">
        <f t="shared" si="507"/>
        <v>2</v>
      </c>
      <c r="E4665" s="48" t="str">
        <f t="shared" si="508"/>
        <v>3</v>
      </c>
      <c r="F4665" s="48" t="str">
        <f t="shared" si="509"/>
        <v>00</v>
      </c>
      <c r="G4665" s="48" t="str">
        <f t="shared" si="510"/>
        <v>00</v>
      </c>
      <c r="H4665" s="57">
        <v>411230000</v>
      </c>
      <c r="I4665" s="48" t="s">
        <v>12121</v>
      </c>
      <c r="J4665" s="87" t="s">
        <v>12122</v>
      </c>
      <c r="K4665" s="48" t="s">
        <v>6060</v>
      </c>
      <c r="L4665" s="48" t="s">
        <v>5695</v>
      </c>
      <c r="M4665" s="48" t="s">
        <v>5707</v>
      </c>
      <c r="N4665" s="48" t="s">
        <v>5697</v>
      </c>
      <c r="O4665" s="58">
        <v>1</v>
      </c>
      <c r="P4665" s="48" t="str">
        <f>IFERROR(VLOOKUP(O4665,'[1]Conjunto de IC'!A:E,5,0),"Não se aplica")</f>
        <v>PO</v>
      </c>
    </row>
    <row r="4666" spans="1:16" ht="51" hidden="1" x14ac:dyDescent="0.25">
      <c r="A4666" s="48" t="str">
        <f t="shared" si="504"/>
        <v>4</v>
      </c>
      <c r="B4666" s="48" t="str">
        <f t="shared" si="505"/>
        <v>1</v>
      </c>
      <c r="C4666" s="48" t="str">
        <f t="shared" si="506"/>
        <v>1</v>
      </c>
      <c r="D4666" s="48" t="str">
        <f t="shared" si="507"/>
        <v>2</v>
      </c>
      <c r="E4666" s="48" t="str">
        <f t="shared" si="508"/>
        <v>4</v>
      </c>
      <c r="F4666" s="48" t="str">
        <f t="shared" si="509"/>
        <v>00</v>
      </c>
      <c r="G4666" s="48" t="str">
        <f t="shared" si="510"/>
        <v>00</v>
      </c>
      <c r="H4666" s="57">
        <v>411240000</v>
      </c>
      <c r="I4666" s="48" t="s">
        <v>12123</v>
      </c>
      <c r="J4666" s="87" t="s">
        <v>12124</v>
      </c>
      <c r="K4666" s="48" t="s">
        <v>6060</v>
      </c>
      <c r="L4666" s="48" t="s">
        <v>5695</v>
      </c>
      <c r="M4666" s="48" t="s">
        <v>5707</v>
      </c>
      <c r="N4666" s="48" t="s">
        <v>5697</v>
      </c>
      <c r="O4666" s="58">
        <v>1</v>
      </c>
      <c r="P4666" s="48" t="str">
        <f>IFERROR(VLOOKUP(O4666,'[1]Conjunto de IC'!A:E,5,0),"Não se aplica")</f>
        <v>PO</v>
      </c>
    </row>
    <row r="4667" spans="1:16" ht="51" hidden="1" x14ac:dyDescent="0.25">
      <c r="A4667" s="48" t="str">
        <f t="shared" si="504"/>
        <v>4</v>
      </c>
      <c r="B4667" s="48" t="str">
        <f t="shared" si="505"/>
        <v>1</v>
      </c>
      <c r="C4667" s="48" t="str">
        <f t="shared" si="506"/>
        <v>1</v>
      </c>
      <c r="D4667" s="48" t="str">
        <f t="shared" si="507"/>
        <v>2</v>
      </c>
      <c r="E4667" s="48" t="str">
        <f t="shared" si="508"/>
        <v>5</v>
      </c>
      <c r="F4667" s="48" t="str">
        <f t="shared" si="509"/>
        <v>00</v>
      </c>
      <c r="G4667" s="48" t="str">
        <f t="shared" si="510"/>
        <v>00</v>
      </c>
      <c r="H4667" s="57">
        <v>411250000</v>
      </c>
      <c r="I4667" s="48" t="s">
        <v>12125</v>
      </c>
      <c r="J4667" s="87" t="s">
        <v>12126</v>
      </c>
      <c r="K4667" s="48" t="s">
        <v>6060</v>
      </c>
      <c r="L4667" s="48" t="s">
        <v>5695</v>
      </c>
      <c r="M4667" s="48" t="s">
        <v>5707</v>
      </c>
      <c r="N4667" s="48" t="s">
        <v>5697</v>
      </c>
      <c r="O4667" s="58">
        <v>1</v>
      </c>
      <c r="P4667" s="48" t="str">
        <f>IFERROR(VLOOKUP(O4667,'[1]Conjunto de IC'!A:E,5,0),"Não se aplica")</f>
        <v>PO</v>
      </c>
    </row>
    <row r="4668" spans="1:16" ht="38.25" hidden="1" x14ac:dyDescent="0.25">
      <c r="A4668" s="48" t="str">
        <f t="shared" si="504"/>
        <v>4</v>
      </c>
      <c r="B4668" s="48" t="str">
        <f t="shared" si="505"/>
        <v>1</v>
      </c>
      <c r="C4668" s="48" t="str">
        <f t="shared" si="506"/>
        <v>1</v>
      </c>
      <c r="D4668" s="48" t="str">
        <f t="shared" si="507"/>
        <v>3</v>
      </c>
      <c r="E4668" s="48" t="str">
        <f t="shared" si="508"/>
        <v>0</v>
      </c>
      <c r="F4668" s="48" t="str">
        <f t="shared" si="509"/>
        <v>00</v>
      </c>
      <c r="G4668" s="48" t="str">
        <f t="shared" si="510"/>
        <v>00</v>
      </c>
      <c r="H4668" s="57">
        <v>411300000</v>
      </c>
      <c r="I4668" s="48" t="s">
        <v>12127</v>
      </c>
      <c r="J4668" s="87" t="s">
        <v>12128</v>
      </c>
      <c r="K4668" s="48" t="s">
        <v>6060</v>
      </c>
      <c r="L4668" s="48" t="s">
        <v>5695</v>
      </c>
      <c r="M4668" s="48" t="s">
        <v>5696</v>
      </c>
      <c r="N4668" s="48" t="s">
        <v>5697</v>
      </c>
      <c r="O4668" s="58">
        <v>0</v>
      </c>
      <c r="P4668" s="48" t="str">
        <f>IFERROR(VLOOKUP(O4668,'[1]Conjunto de IC'!A:E,5,0),"Não se aplica")</f>
        <v>Não se aplica</v>
      </c>
    </row>
    <row r="4669" spans="1:16" ht="51" hidden="1" x14ac:dyDescent="0.25">
      <c r="A4669" s="48" t="str">
        <f t="shared" si="504"/>
        <v>4</v>
      </c>
      <c r="B4669" s="48" t="str">
        <f t="shared" si="505"/>
        <v>1</v>
      </c>
      <c r="C4669" s="48" t="str">
        <f t="shared" si="506"/>
        <v>1</v>
      </c>
      <c r="D4669" s="48" t="str">
        <f t="shared" si="507"/>
        <v>3</v>
      </c>
      <c r="E4669" s="48" t="str">
        <f t="shared" si="508"/>
        <v>1</v>
      </c>
      <c r="F4669" s="48" t="str">
        <f t="shared" si="509"/>
        <v>00</v>
      </c>
      <c r="G4669" s="48" t="str">
        <f t="shared" si="510"/>
        <v>00</v>
      </c>
      <c r="H4669" s="57">
        <v>411310000</v>
      </c>
      <c r="I4669" s="48" t="s">
        <v>12129</v>
      </c>
      <c r="J4669" s="87" t="s">
        <v>12130</v>
      </c>
      <c r="K4669" s="48" t="s">
        <v>6060</v>
      </c>
      <c r="L4669" s="48" t="s">
        <v>5695</v>
      </c>
      <c r="M4669" s="48" t="s">
        <v>5696</v>
      </c>
      <c r="N4669" s="48" t="s">
        <v>5697</v>
      </c>
      <c r="O4669" s="58">
        <v>0</v>
      </c>
      <c r="P4669" s="48" t="str">
        <f>IFERROR(VLOOKUP(O4669,'[1]Conjunto de IC'!A:E,5,0),"Não se aplica")</f>
        <v>Não se aplica</v>
      </c>
    </row>
    <row r="4670" spans="1:16" hidden="1" x14ac:dyDescent="0.25">
      <c r="A4670" s="48" t="str">
        <f t="shared" si="504"/>
        <v>4</v>
      </c>
      <c r="B4670" s="48" t="str">
        <f t="shared" si="505"/>
        <v>1</v>
      </c>
      <c r="C4670" s="48" t="str">
        <f t="shared" si="506"/>
        <v>1</v>
      </c>
      <c r="D4670" s="48" t="str">
        <f t="shared" si="507"/>
        <v>3</v>
      </c>
      <c r="E4670" s="48" t="str">
        <f t="shared" si="508"/>
        <v>1</v>
      </c>
      <c r="F4670" s="48" t="str">
        <f t="shared" si="509"/>
        <v>01</v>
      </c>
      <c r="G4670" s="48" t="str">
        <f t="shared" si="510"/>
        <v>00</v>
      </c>
      <c r="H4670" s="57">
        <v>411310100</v>
      </c>
      <c r="I4670" s="48" t="s">
        <v>5787</v>
      </c>
      <c r="J4670" s="87" t="s">
        <v>12131</v>
      </c>
      <c r="K4670" s="48" t="s">
        <v>6060</v>
      </c>
      <c r="L4670" s="48" t="s">
        <v>5695</v>
      </c>
      <c r="M4670" s="48" t="s">
        <v>5707</v>
      </c>
      <c r="N4670" s="48" t="s">
        <v>5697</v>
      </c>
      <c r="O4670" s="58">
        <v>1</v>
      </c>
      <c r="P4670" s="48" t="str">
        <f>IFERROR(VLOOKUP(O4670,'[1]Conjunto de IC'!A:E,5,0),"Não se aplica")</f>
        <v>PO</v>
      </c>
    </row>
    <row r="4671" spans="1:16" hidden="1" x14ac:dyDescent="0.25">
      <c r="A4671" s="48" t="str">
        <f t="shared" si="504"/>
        <v>4</v>
      </c>
      <c r="B4671" s="48" t="str">
        <f t="shared" si="505"/>
        <v>1</v>
      </c>
      <c r="C4671" s="48" t="str">
        <f t="shared" si="506"/>
        <v>1</v>
      </c>
      <c r="D4671" s="48" t="str">
        <f t="shared" si="507"/>
        <v>3</v>
      </c>
      <c r="E4671" s="48" t="str">
        <f t="shared" si="508"/>
        <v>1</v>
      </c>
      <c r="F4671" s="48" t="str">
        <f t="shared" si="509"/>
        <v>02</v>
      </c>
      <c r="G4671" s="48" t="str">
        <f t="shared" si="510"/>
        <v>00</v>
      </c>
      <c r="H4671" s="57">
        <v>411310200</v>
      </c>
      <c r="I4671" s="48" t="s">
        <v>5793</v>
      </c>
      <c r="J4671" s="87" t="s">
        <v>12132</v>
      </c>
      <c r="K4671" s="48" t="s">
        <v>6060</v>
      </c>
      <c r="L4671" s="48" t="s">
        <v>5695</v>
      </c>
      <c r="M4671" s="48" t="s">
        <v>5707</v>
      </c>
      <c r="N4671" s="48" t="s">
        <v>5697</v>
      </c>
      <c r="O4671" s="58">
        <v>1</v>
      </c>
      <c r="P4671" s="48" t="str">
        <f>IFERROR(VLOOKUP(O4671,'[1]Conjunto de IC'!A:E,5,0),"Não se aplica")</f>
        <v>PO</v>
      </c>
    </row>
    <row r="4672" spans="1:16" hidden="1" x14ac:dyDescent="0.25">
      <c r="A4672" s="48" t="str">
        <f t="shared" si="504"/>
        <v>4</v>
      </c>
      <c r="B4672" s="48" t="str">
        <f t="shared" si="505"/>
        <v>1</v>
      </c>
      <c r="C4672" s="48" t="str">
        <f t="shared" si="506"/>
        <v>1</v>
      </c>
      <c r="D4672" s="48" t="str">
        <f t="shared" si="507"/>
        <v>3</v>
      </c>
      <c r="E4672" s="48" t="str">
        <f t="shared" si="508"/>
        <v>1</v>
      </c>
      <c r="F4672" s="48" t="str">
        <f t="shared" si="509"/>
        <v>03</v>
      </c>
      <c r="G4672" s="48" t="str">
        <f t="shared" si="510"/>
        <v>00</v>
      </c>
      <c r="H4672" s="57">
        <v>411310300</v>
      </c>
      <c r="I4672" s="48" t="s">
        <v>12133</v>
      </c>
      <c r="J4672" s="87" t="s">
        <v>12134</v>
      </c>
      <c r="K4672" s="48" t="s">
        <v>6060</v>
      </c>
      <c r="L4672" s="48" t="s">
        <v>5695</v>
      </c>
      <c r="M4672" s="48" t="s">
        <v>5707</v>
      </c>
      <c r="N4672" s="48" t="s">
        <v>5697</v>
      </c>
      <c r="O4672" s="58">
        <v>1</v>
      </c>
      <c r="P4672" s="48" t="str">
        <f>IFERROR(VLOOKUP(O4672,'[1]Conjunto de IC'!A:E,5,0),"Não se aplica")</f>
        <v>PO</v>
      </c>
    </row>
    <row r="4673" spans="1:16" hidden="1" x14ac:dyDescent="0.25">
      <c r="A4673" s="48" t="str">
        <f t="shared" si="504"/>
        <v>4</v>
      </c>
      <c r="B4673" s="48" t="str">
        <f t="shared" si="505"/>
        <v>1</v>
      </c>
      <c r="C4673" s="48" t="str">
        <f t="shared" si="506"/>
        <v>1</v>
      </c>
      <c r="D4673" s="48" t="str">
        <f t="shared" si="507"/>
        <v>3</v>
      </c>
      <c r="E4673" s="48" t="str">
        <f t="shared" si="508"/>
        <v>1</v>
      </c>
      <c r="F4673" s="48" t="str">
        <f t="shared" si="509"/>
        <v>04</v>
      </c>
      <c r="G4673" s="48" t="str">
        <f t="shared" si="510"/>
        <v>00</v>
      </c>
      <c r="H4673" s="57">
        <v>411310400</v>
      </c>
      <c r="I4673" s="48" t="s">
        <v>12135</v>
      </c>
      <c r="J4673" s="87" t="s">
        <v>12136</v>
      </c>
      <c r="K4673" s="48" t="s">
        <v>6060</v>
      </c>
      <c r="L4673" s="48" t="s">
        <v>5695</v>
      </c>
      <c r="M4673" s="48" t="s">
        <v>5707</v>
      </c>
      <c r="N4673" s="48" t="s">
        <v>5697</v>
      </c>
      <c r="O4673" s="58">
        <v>1</v>
      </c>
      <c r="P4673" s="48" t="str">
        <f>IFERROR(VLOOKUP(O4673,'[1]Conjunto de IC'!A:E,5,0),"Não se aplica")</f>
        <v>PO</v>
      </c>
    </row>
    <row r="4674" spans="1:16" hidden="1" x14ac:dyDescent="0.25">
      <c r="A4674" s="48" t="str">
        <f t="shared" si="504"/>
        <v>4</v>
      </c>
      <c r="B4674" s="48" t="str">
        <f t="shared" si="505"/>
        <v>1</v>
      </c>
      <c r="C4674" s="48" t="str">
        <f t="shared" si="506"/>
        <v>1</v>
      </c>
      <c r="D4674" s="48" t="str">
        <f t="shared" si="507"/>
        <v>3</v>
      </c>
      <c r="E4674" s="48" t="str">
        <f t="shared" si="508"/>
        <v>1</v>
      </c>
      <c r="F4674" s="48" t="str">
        <f t="shared" si="509"/>
        <v>97</v>
      </c>
      <c r="G4674" s="48" t="str">
        <f t="shared" si="510"/>
        <v>00</v>
      </c>
      <c r="H4674" s="57">
        <v>411319700</v>
      </c>
      <c r="I4674" s="48" t="s">
        <v>12115</v>
      </c>
      <c r="J4674" s="87" t="s">
        <v>12137</v>
      </c>
      <c r="K4674" s="48" t="s">
        <v>5694</v>
      </c>
      <c r="L4674" s="48" t="s">
        <v>5695</v>
      </c>
      <c r="M4674" s="48" t="s">
        <v>5707</v>
      </c>
      <c r="N4674" s="48" t="s">
        <v>5697</v>
      </c>
      <c r="O4674" s="58">
        <v>1</v>
      </c>
      <c r="P4674" s="48" t="str">
        <f>IFERROR(VLOOKUP(O4674,'[1]Conjunto de IC'!A:E,5,0),"Não se aplica")</f>
        <v>PO</v>
      </c>
    </row>
    <row r="4675" spans="1:16" ht="25.5" hidden="1" x14ac:dyDescent="0.25">
      <c r="A4675" s="48" t="str">
        <f t="shared" si="504"/>
        <v>4</v>
      </c>
      <c r="B4675" s="48" t="str">
        <f t="shared" si="505"/>
        <v>1</v>
      </c>
      <c r="C4675" s="48" t="str">
        <f t="shared" si="506"/>
        <v>1</v>
      </c>
      <c r="D4675" s="48" t="str">
        <f t="shared" si="507"/>
        <v>3</v>
      </c>
      <c r="E4675" s="48" t="str">
        <f t="shared" si="508"/>
        <v>1</v>
      </c>
      <c r="F4675" s="48" t="str">
        <f t="shared" si="509"/>
        <v>99</v>
      </c>
      <c r="G4675" s="48" t="str">
        <f t="shared" si="510"/>
        <v>00</v>
      </c>
      <c r="H4675" s="57">
        <v>411319900</v>
      </c>
      <c r="I4675" s="48" t="s">
        <v>12138</v>
      </c>
      <c r="J4675" s="87" t="s">
        <v>12139</v>
      </c>
      <c r="K4675" s="48" t="s">
        <v>6060</v>
      </c>
      <c r="L4675" s="48" t="s">
        <v>5695</v>
      </c>
      <c r="M4675" s="48" t="s">
        <v>5707</v>
      </c>
      <c r="N4675" s="48" t="s">
        <v>5697</v>
      </c>
      <c r="O4675" s="58">
        <v>1</v>
      </c>
      <c r="P4675" s="48" t="str">
        <f>IFERROR(VLOOKUP(O4675,'[1]Conjunto de IC'!A:E,5,0),"Não se aplica")</f>
        <v>PO</v>
      </c>
    </row>
    <row r="4676" spans="1:16" ht="51" hidden="1" x14ac:dyDescent="0.25">
      <c r="A4676" s="48" t="str">
        <f t="shared" si="504"/>
        <v>4</v>
      </c>
      <c r="B4676" s="48" t="str">
        <f t="shared" si="505"/>
        <v>1</v>
      </c>
      <c r="C4676" s="48" t="str">
        <f t="shared" si="506"/>
        <v>1</v>
      </c>
      <c r="D4676" s="48" t="str">
        <f t="shared" si="507"/>
        <v>3</v>
      </c>
      <c r="E4676" s="48" t="str">
        <f t="shared" si="508"/>
        <v>2</v>
      </c>
      <c r="F4676" s="48" t="str">
        <f t="shared" si="509"/>
        <v>00</v>
      </c>
      <c r="G4676" s="48" t="str">
        <f t="shared" si="510"/>
        <v>00</v>
      </c>
      <c r="H4676" s="57">
        <v>411320000</v>
      </c>
      <c r="I4676" s="48" t="s">
        <v>12140</v>
      </c>
      <c r="J4676" s="87" t="s">
        <v>12141</v>
      </c>
      <c r="K4676" s="48" t="s">
        <v>6060</v>
      </c>
      <c r="L4676" s="48" t="s">
        <v>5695</v>
      </c>
      <c r="M4676" s="48" t="s">
        <v>5707</v>
      </c>
      <c r="N4676" s="48" t="s">
        <v>5697</v>
      </c>
      <c r="O4676" s="58">
        <v>1</v>
      </c>
      <c r="P4676" s="48" t="str">
        <f>IFERROR(VLOOKUP(O4676,'[1]Conjunto de IC'!A:E,5,0),"Não se aplica")</f>
        <v>PO</v>
      </c>
    </row>
    <row r="4677" spans="1:16" ht="51" hidden="1" x14ac:dyDescent="0.25">
      <c r="A4677" s="48" t="str">
        <f t="shared" ref="A4677:A4740" si="511">MID(H4677,1,1)</f>
        <v>4</v>
      </c>
      <c r="B4677" s="48" t="str">
        <f t="shared" ref="B4677:B4740" si="512">MID(H4677,2,1)</f>
        <v>1</v>
      </c>
      <c r="C4677" s="48" t="str">
        <f t="shared" ref="C4677:C4740" si="513">MID(H4677,3,1)</f>
        <v>1</v>
      </c>
      <c r="D4677" s="48" t="str">
        <f t="shared" ref="D4677:D4740" si="514">MID(H4677,4,1)</f>
        <v>3</v>
      </c>
      <c r="E4677" s="48" t="str">
        <f t="shared" ref="E4677:E4740" si="515">MID(H4677,5,1)</f>
        <v>3</v>
      </c>
      <c r="F4677" s="48" t="str">
        <f t="shared" ref="F4677:F4740" si="516">MID(H4677,6,2)</f>
        <v>00</v>
      </c>
      <c r="G4677" s="48" t="str">
        <f t="shared" ref="G4677:G4740" si="517">MID(H4677,8,2)</f>
        <v>00</v>
      </c>
      <c r="H4677" s="57">
        <v>411330000</v>
      </c>
      <c r="I4677" s="48" t="s">
        <v>12142</v>
      </c>
      <c r="J4677" s="87" t="s">
        <v>12143</v>
      </c>
      <c r="K4677" s="48" t="s">
        <v>6060</v>
      </c>
      <c r="L4677" s="48" t="s">
        <v>5695</v>
      </c>
      <c r="M4677" s="48" t="s">
        <v>5707</v>
      </c>
      <c r="N4677" s="48" t="s">
        <v>5697</v>
      </c>
      <c r="O4677" s="58">
        <v>1</v>
      </c>
      <c r="P4677" s="48" t="str">
        <f>IFERROR(VLOOKUP(O4677,'[1]Conjunto de IC'!A:E,5,0),"Não se aplica")</f>
        <v>PO</v>
      </c>
    </row>
    <row r="4678" spans="1:16" ht="51" hidden="1" x14ac:dyDescent="0.25">
      <c r="A4678" s="48" t="str">
        <f t="shared" si="511"/>
        <v>4</v>
      </c>
      <c r="B4678" s="48" t="str">
        <f t="shared" si="512"/>
        <v>1</v>
      </c>
      <c r="C4678" s="48" t="str">
        <f t="shared" si="513"/>
        <v>1</v>
      </c>
      <c r="D4678" s="48" t="str">
        <f t="shared" si="514"/>
        <v>3</v>
      </c>
      <c r="E4678" s="48" t="str">
        <f t="shared" si="515"/>
        <v>4</v>
      </c>
      <c r="F4678" s="48" t="str">
        <f t="shared" si="516"/>
        <v>00</v>
      </c>
      <c r="G4678" s="48" t="str">
        <f t="shared" si="517"/>
        <v>00</v>
      </c>
      <c r="H4678" s="57">
        <v>411340000</v>
      </c>
      <c r="I4678" s="48" t="s">
        <v>12144</v>
      </c>
      <c r="J4678" s="87" t="s">
        <v>12145</v>
      </c>
      <c r="K4678" s="48" t="s">
        <v>6060</v>
      </c>
      <c r="L4678" s="48" t="s">
        <v>5695</v>
      </c>
      <c r="M4678" s="48" t="s">
        <v>5707</v>
      </c>
      <c r="N4678" s="48" t="s">
        <v>5697</v>
      </c>
      <c r="O4678" s="58">
        <v>1</v>
      </c>
      <c r="P4678" s="48" t="str">
        <f>IFERROR(VLOOKUP(O4678,'[1]Conjunto de IC'!A:E,5,0),"Não se aplica")</f>
        <v>PO</v>
      </c>
    </row>
    <row r="4679" spans="1:16" ht="51" hidden="1" x14ac:dyDescent="0.25">
      <c r="A4679" s="48" t="str">
        <f t="shared" si="511"/>
        <v>4</v>
      </c>
      <c r="B4679" s="48" t="str">
        <f t="shared" si="512"/>
        <v>1</v>
      </c>
      <c r="C4679" s="48" t="str">
        <f t="shared" si="513"/>
        <v>1</v>
      </c>
      <c r="D4679" s="48" t="str">
        <f t="shared" si="514"/>
        <v>3</v>
      </c>
      <c r="E4679" s="48" t="str">
        <f t="shared" si="515"/>
        <v>5</v>
      </c>
      <c r="F4679" s="48" t="str">
        <f t="shared" si="516"/>
        <v>00</v>
      </c>
      <c r="G4679" s="48" t="str">
        <f t="shared" si="517"/>
        <v>00</v>
      </c>
      <c r="H4679" s="57">
        <v>411350000</v>
      </c>
      <c r="I4679" s="48" t="s">
        <v>12146</v>
      </c>
      <c r="J4679" s="87" t="s">
        <v>12147</v>
      </c>
      <c r="K4679" s="48" t="s">
        <v>6060</v>
      </c>
      <c r="L4679" s="48" t="s">
        <v>5695</v>
      </c>
      <c r="M4679" s="48" t="s">
        <v>5707</v>
      </c>
      <c r="N4679" s="48" t="s">
        <v>5697</v>
      </c>
      <c r="O4679" s="58">
        <v>1</v>
      </c>
      <c r="P4679" s="48" t="str">
        <f>IFERROR(VLOOKUP(O4679,'[1]Conjunto de IC'!A:E,5,0),"Não se aplica")</f>
        <v>PO</v>
      </c>
    </row>
    <row r="4680" spans="1:16" ht="25.5" hidden="1" x14ac:dyDescent="0.25">
      <c r="A4680" s="48" t="str">
        <f t="shared" si="511"/>
        <v>4</v>
      </c>
      <c r="B4680" s="48" t="str">
        <f t="shared" si="512"/>
        <v>1</v>
      </c>
      <c r="C4680" s="48" t="str">
        <f t="shared" si="513"/>
        <v>1</v>
      </c>
      <c r="D4680" s="48" t="str">
        <f t="shared" si="514"/>
        <v>4</v>
      </c>
      <c r="E4680" s="48" t="str">
        <f t="shared" si="515"/>
        <v>0</v>
      </c>
      <c r="F4680" s="48" t="str">
        <f t="shared" si="516"/>
        <v>00</v>
      </c>
      <c r="G4680" s="48" t="str">
        <f t="shared" si="517"/>
        <v>00</v>
      </c>
      <c r="H4680" s="57">
        <v>411400000</v>
      </c>
      <c r="I4680" s="48" t="s">
        <v>12148</v>
      </c>
      <c r="J4680" s="87" t="s">
        <v>12149</v>
      </c>
      <c r="K4680" s="48" t="s">
        <v>6060</v>
      </c>
      <c r="L4680" s="48" t="s">
        <v>5695</v>
      </c>
      <c r="M4680" s="48" t="s">
        <v>5696</v>
      </c>
      <c r="N4680" s="48" t="s">
        <v>5697</v>
      </c>
      <c r="O4680" s="58">
        <v>0</v>
      </c>
      <c r="P4680" s="48" t="str">
        <f>IFERROR(VLOOKUP(O4680,'[1]Conjunto de IC'!A:E,5,0),"Não se aplica")</f>
        <v>Não se aplica</v>
      </c>
    </row>
    <row r="4681" spans="1:16" ht="38.25" hidden="1" x14ac:dyDescent="0.25">
      <c r="A4681" s="48" t="str">
        <f t="shared" si="511"/>
        <v>4</v>
      </c>
      <c r="B4681" s="48" t="str">
        <f t="shared" si="512"/>
        <v>1</v>
      </c>
      <c r="C4681" s="48" t="str">
        <f t="shared" si="513"/>
        <v>1</v>
      </c>
      <c r="D4681" s="48" t="str">
        <f t="shared" si="514"/>
        <v>4</v>
      </c>
      <c r="E4681" s="48" t="str">
        <f t="shared" si="515"/>
        <v>1</v>
      </c>
      <c r="F4681" s="48" t="str">
        <f t="shared" si="516"/>
        <v>00</v>
      </c>
      <c r="G4681" s="48" t="str">
        <f t="shared" si="517"/>
        <v>00</v>
      </c>
      <c r="H4681" s="57">
        <v>411410000</v>
      </c>
      <c r="I4681" s="48" t="s">
        <v>12150</v>
      </c>
      <c r="J4681" s="87" t="s">
        <v>12151</v>
      </c>
      <c r="K4681" s="48" t="s">
        <v>6060</v>
      </c>
      <c r="L4681" s="48" t="s">
        <v>5695</v>
      </c>
      <c r="M4681" s="48" t="s">
        <v>5707</v>
      </c>
      <c r="N4681" s="48" t="s">
        <v>5697</v>
      </c>
      <c r="O4681" s="58">
        <v>1</v>
      </c>
      <c r="P4681" s="48" t="str">
        <f>IFERROR(VLOOKUP(O4681,'[1]Conjunto de IC'!A:E,5,0),"Não se aplica")</f>
        <v>PO</v>
      </c>
    </row>
    <row r="4682" spans="1:16" ht="38.25" hidden="1" x14ac:dyDescent="0.25">
      <c r="A4682" s="48" t="str">
        <f t="shared" si="511"/>
        <v>4</v>
      </c>
      <c r="B4682" s="48" t="str">
        <f t="shared" si="512"/>
        <v>1</v>
      </c>
      <c r="C4682" s="48" t="str">
        <f t="shared" si="513"/>
        <v>1</v>
      </c>
      <c r="D4682" s="48" t="str">
        <f t="shared" si="514"/>
        <v>4</v>
      </c>
      <c r="E4682" s="48" t="str">
        <f t="shared" si="515"/>
        <v>2</v>
      </c>
      <c r="F4682" s="48" t="str">
        <f t="shared" si="516"/>
        <v>00</v>
      </c>
      <c r="G4682" s="48" t="str">
        <f t="shared" si="517"/>
        <v>00</v>
      </c>
      <c r="H4682" s="57">
        <v>411420000</v>
      </c>
      <c r="I4682" s="48" t="s">
        <v>12152</v>
      </c>
      <c r="J4682" s="87" t="s">
        <v>12153</v>
      </c>
      <c r="K4682" s="48" t="s">
        <v>6060</v>
      </c>
      <c r="L4682" s="48" t="s">
        <v>5695</v>
      </c>
      <c r="M4682" s="48" t="s">
        <v>5707</v>
      </c>
      <c r="N4682" s="48" t="s">
        <v>5697</v>
      </c>
      <c r="O4682" s="58">
        <v>1</v>
      </c>
      <c r="P4682" s="48" t="str">
        <f>IFERROR(VLOOKUP(O4682,'[1]Conjunto de IC'!A:E,5,0),"Não se aplica")</f>
        <v>PO</v>
      </c>
    </row>
    <row r="4683" spans="1:16" ht="38.25" hidden="1" x14ac:dyDescent="0.25">
      <c r="A4683" s="48" t="str">
        <f t="shared" si="511"/>
        <v>4</v>
      </c>
      <c r="B4683" s="48" t="str">
        <f t="shared" si="512"/>
        <v>1</v>
      </c>
      <c r="C4683" s="48" t="str">
        <f t="shared" si="513"/>
        <v>1</v>
      </c>
      <c r="D4683" s="48" t="str">
        <f t="shared" si="514"/>
        <v>4</v>
      </c>
      <c r="E4683" s="48" t="str">
        <f t="shared" si="515"/>
        <v>3</v>
      </c>
      <c r="F4683" s="48" t="str">
        <f t="shared" si="516"/>
        <v>00</v>
      </c>
      <c r="G4683" s="48" t="str">
        <f t="shared" si="517"/>
        <v>00</v>
      </c>
      <c r="H4683" s="57">
        <v>411430000</v>
      </c>
      <c r="I4683" s="48" t="s">
        <v>12154</v>
      </c>
      <c r="J4683" s="87" t="s">
        <v>12155</v>
      </c>
      <c r="K4683" s="48" t="s">
        <v>6060</v>
      </c>
      <c r="L4683" s="48" t="s">
        <v>5695</v>
      </c>
      <c r="M4683" s="48" t="s">
        <v>5707</v>
      </c>
      <c r="N4683" s="48" t="s">
        <v>5697</v>
      </c>
      <c r="O4683" s="58">
        <v>1</v>
      </c>
      <c r="P4683" s="48" t="str">
        <f>IFERROR(VLOOKUP(O4683,'[1]Conjunto de IC'!A:E,5,0),"Não se aplica")</f>
        <v>PO</v>
      </c>
    </row>
    <row r="4684" spans="1:16" ht="38.25" hidden="1" x14ac:dyDescent="0.25">
      <c r="A4684" s="48" t="str">
        <f t="shared" si="511"/>
        <v>4</v>
      </c>
      <c r="B4684" s="48" t="str">
        <f t="shared" si="512"/>
        <v>1</v>
      </c>
      <c r="C4684" s="48" t="str">
        <f t="shared" si="513"/>
        <v>1</v>
      </c>
      <c r="D4684" s="48" t="str">
        <f t="shared" si="514"/>
        <v>4</v>
      </c>
      <c r="E4684" s="48" t="str">
        <f t="shared" si="515"/>
        <v>4</v>
      </c>
      <c r="F4684" s="48" t="str">
        <f t="shared" si="516"/>
        <v>00</v>
      </c>
      <c r="G4684" s="48" t="str">
        <f t="shared" si="517"/>
        <v>00</v>
      </c>
      <c r="H4684" s="57">
        <v>411440000</v>
      </c>
      <c r="I4684" s="48" t="s">
        <v>12156</v>
      </c>
      <c r="J4684" s="87" t="s">
        <v>12157</v>
      </c>
      <c r="K4684" s="48" t="s">
        <v>6060</v>
      </c>
      <c r="L4684" s="48" t="s">
        <v>5695</v>
      </c>
      <c r="M4684" s="48" t="s">
        <v>5707</v>
      </c>
      <c r="N4684" s="48" t="s">
        <v>5697</v>
      </c>
      <c r="O4684" s="58">
        <v>1</v>
      </c>
      <c r="P4684" s="48" t="str">
        <f>IFERROR(VLOOKUP(O4684,'[1]Conjunto de IC'!A:E,5,0),"Não se aplica")</f>
        <v>PO</v>
      </c>
    </row>
    <row r="4685" spans="1:16" ht="38.25" hidden="1" x14ac:dyDescent="0.25">
      <c r="A4685" s="48" t="str">
        <f t="shared" si="511"/>
        <v>4</v>
      </c>
      <c r="B4685" s="48" t="str">
        <f t="shared" si="512"/>
        <v>1</v>
      </c>
      <c r="C4685" s="48" t="str">
        <f t="shared" si="513"/>
        <v>1</v>
      </c>
      <c r="D4685" s="48" t="str">
        <f t="shared" si="514"/>
        <v>4</v>
      </c>
      <c r="E4685" s="48" t="str">
        <f t="shared" si="515"/>
        <v>5</v>
      </c>
      <c r="F4685" s="48" t="str">
        <f t="shared" si="516"/>
        <v>00</v>
      </c>
      <c r="G4685" s="48" t="str">
        <f t="shared" si="517"/>
        <v>00</v>
      </c>
      <c r="H4685" s="57">
        <v>411450000</v>
      </c>
      <c r="I4685" s="48" t="s">
        <v>12158</v>
      </c>
      <c r="J4685" s="87" t="s">
        <v>12159</v>
      </c>
      <c r="K4685" s="48" t="s">
        <v>6060</v>
      </c>
      <c r="L4685" s="48" t="s">
        <v>5695</v>
      </c>
      <c r="M4685" s="48" t="s">
        <v>5707</v>
      </c>
      <c r="N4685" s="48" t="s">
        <v>5697</v>
      </c>
      <c r="O4685" s="58">
        <v>1</v>
      </c>
      <c r="P4685" s="48" t="str">
        <f>IFERROR(VLOOKUP(O4685,'[1]Conjunto de IC'!A:E,5,0),"Não se aplica")</f>
        <v>PO</v>
      </c>
    </row>
    <row r="4686" spans="1:16" hidden="1" x14ac:dyDescent="0.25">
      <c r="A4686" s="48" t="str">
        <f t="shared" si="511"/>
        <v>4</v>
      </c>
      <c r="B4686" s="48" t="str">
        <f t="shared" si="512"/>
        <v>1</v>
      </c>
      <c r="C4686" s="48" t="str">
        <f t="shared" si="513"/>
        <v>1</v>
      </c>
      <c r="D4686" s="48" t="str">
        <f t="shared" si="514"/>
        <v>9</v>
      </c>
      <c r="E4686" s="48" t="str">
        <f t="shared" si="515"/>
        <v>0</v>
      </c>
      <c r="F4686" s="48" t="str">
        <f t="shared" si="516"/>
        <v>00</v>
      </c>
      <c r="G4686" s="48" t="str">
        <f t="shared" si="517"/>
        <v>00</v>
      </c>
      <c r="H4686" s="57">
        <v>411900000</v>
      </c>
      <c r="I4686" s="48" t="s">
        <v>11520</v>
      </c>
      <c r="J4686" s="87" t="s">
        <v>12160</v>
      </c>
      <c r="K4686" s="48" t="s">
        <v>6060</v>
      </c>
      <c r="L4686" s="48" t="s">
        <v>5695</v>
      </c>
      <c r="M4686" s="48" t="s">
        <v>5696</v>
      </c>
      <c r="N4686" s="48" t="s">
        <v>5697</v>
      </c>
      <c r="O4686" s="58">
        <v>0</v>
      </c>
      <c r="P4686" s="48" t="str">
        <f>IFERROR(VLOOKUP(O4686,'[1]Conjunto de IC'!A:E,5,0),"Não se aplica")</f>
        <v>Não se aplica</v>
      </c>
    </row>
    <row r="4687" spans="1:16" ht="51" hidden="1" x14ac:dyDescent="0.25">
      <c r="A4687" s="48" t="str">
        <f t="shared" si="511"/>
        <v>4</v>
      </c>
      <c r="B4687" s="48" t="str">
        <f t="shared" si="512"/>
        <v>1</v>
      </c>
      <c r="C4687" s="48" t="str">
        <f t="shared" si="513"/>
        <v>1</v>
      </c>
      <c r="D4687" s="48" t="str">
        <f t="shared" si="514"/>
        <v>9</v>
      </c>
      <c r="E4687" s="48" t="str">
        <f t="shared" si="515"/>
        <v>1</v>
      </c>
      <c r="F4687" s="48" t="str">
        <f t="shared" si="516"/>
        <v>00</v>
      </c>
      <c r="G4687" s="48" t="str">
        <f t="shared" si="517"/>
        <v>00</v>
      </c>
      <c r="H4687" s="57">
        <v>411910000</v>
      </c>
      <c r="I4687" s="48" t="s">
        <v>12161</v>
      </c>
      <c r="J4687" s="87" t="s">
        <v>12162</v>
      </c>
      <c r="K4687" s="48" t="s">
        <v>6060</v>
      </c>
      <c r="L4687" s="48" t="s">
        <v>5695</v>
      </c>
      <c r="M4687" s="48" t="s">
        <v>5707</v>
      </c>
      <c r="N4687" s="48" t="s">
        <v>5697</v>
      </c>
      <c r="O4687" s="58">
        <v>1</v>
      </c>
      <c r="P4687" s="48" t="str">
        <f>IFERROR(VLOOKUP(O4687,'[1]Conjunto de IC'!A:E,5,0),"Não se aplica")</f>
        <v>PO</v>
      </c>
    </row>
    <row r="4688" spans="1:16" ht="25.5" hidden="1" x14ac:dyDescent="0.25">
      <c r="A4688" s="48" t="str">
        <f t="shared" si="511"/>
        <v>4</v>
      </c>
      <c r="B4688" s="48" t="str">
        <f t="shared" si="512"/>
        <v>1</v>
      </c>
      <c r="C4688" s="48" t="str">
        <f t="shared" si="513"/>
        <v>1</v>
      </c>
      <c r="D4688" s="48" t="str">
        <f t="shared" si="514"/>
        <v>9</v>
      </c>
      <c r="E4688" s="48" t="str">
        <f t="shared" si="515"/>
        <v>2</v>
      </c>
      <c r="F4688" s="48" t="str">
        <f t="shared" si="516"/>
        <v>00</v>
      </c>
      <c r="G4688" s="48" t="str">
        <f t="shared" si="517"/>
        <v>00</v>
      </c>
      <c r="H4688" s="57">
        <v>411920000</v>
      </c>
      <c r="I4688" s="48" t="s">
        <v>12163</v>
      </c>
      <c r="J4688" s="87" t="s">
        <v>12164</v>
      </c>
      <c r="K4688" s="48" t="s">
        <v>6060</v>
      </c>
      <c r="L4688" s="48" t="s">
        <v>5695</v>
      </c>
      <c r="M4688" s="48" t="s">
        <v>5707</v>
      </c>
      <c r="N4688" s="48" t="s">
        <v>5697</v>
      </c>
      <c r="O4688" s="58">
        <v>1</v>
      </c>
      <c r="P4688" s="48" t="str">
        <f>IFERROR(VLOOKUP(O4688,'[1]Conjunto de IC'!A:E,5,0),"Não se aplica")</f>
        <v>PO</v>
      </c>
    </row>
    <row r="4689" spans="1:16" ht="25.5" hidden="1" x14ac:dyDescent="0.25">
      <c r="A4689" s="48" t="str">
        <f t="shared" si="511"/>
        <v>4</v>
      </c>
      <c r="B4689" s="48" t="str">
        <f t="shared" si="512"/>
        <v>1</v>
      </c>
      <c r="C4689" s="48" t="str">
        <f t="shared" si="513"/>
        <v>1</v>
      </c>
      <c r="D4689" s="48" t="str">
        <f t="shared" si="514"/>
        <v>9</v>
      </c>
      <c r="E4689" s="48" t="str">
        <f t="shared" si="515"/>
        <v>3</v>
      </c>
      <c r="F4689" s="48" t="str">
        <f t="shared" si="516"/>
        <v>00</v>
      </c>
      <c r="G4689" s="48" t="str">
        <f t="shared" si="517"/>
        <v>00</v>
      </c>
      <c r="H4689" s="57">
        <v>411930000</v>
      </c>
      <c r="I4689" s="48" t="s">
        <v>12165</v>
      </c>
      <c r="J4689" s="87" t="s">
        <v>12166</v>
      </c>
      <c r="K4689" s="48" t="s">
        <v>6060</v>
      </c>
      <c r="L4689" s="48" t="s">
        <v>5695</v>
      </c>
      <c r="M4689" s="48" t="s">
        <v>5707</v>
      </c>
      <c r="N4689" s="48" t="s">
        <v>5697</v>
      </c>
      <c r="O4689" s="58">
        <v>1</v>
      </c>
      <c r="P4689" s="48" t="str">
        <f>IFERROR(VLOOKUP(O4689,'[1]Conjunto de IC'!A:E,5,0),"Não se aplica")</f>
        <v>PO</v>
      </c>
    </row>
    <row r="4690" spans="1:16" ht="25.5" hidden="1" x14ac:dyDescent="0.25">
      <c r="A4690" s="48" t="str">
        <f t="shared" si="511"/>
        <v>4</v>
      </c>
      <c r="B4690" s="48" t="str">
        <f t="shared" si="512"/>
        <v>1</v>
      </c>
      <c r="C4690" s="48" t="str">
        <f t="shared" si="513"/>
        <v>1</v>
      </c>
      <c r="D4690" s="48" t="str">
        <f t="shared" si="514"/>
        <v>9</v>
      </c>
      <c r="E4690" s="48" t="str">
        <f t="shared" si="515"/>
        <v>4</v>
      </c>
      <c r="F4690" s="48" t="str">
        <f t="shared" si="516"/>
        <v>00</v>
      </c>
      <c r="G4690" s="48" t="str">
        <f t="shared" si="517"/>
        <v>00</v>
      </c>
      <c r="H4690" s="57">
        <v>411940000</v>
      </c>
      <c r="I4690" s="48" t="s">
        <v>12167</v>
      </c>
      <c r="J4690" s="87" t="s">
        <v>12168</v>
      </c>
      <c r="K4690" s="48" t="s">
        <v>6060</v>
      </c>
      <c r="L4690" s="48" t="s">
        <v>5695</v>
      </c>
      <c r="M4690" s="48" t="s">
        <v>5707</v>
      </c>
      <c r="N4690" s="48" t="s">
        <v>5697</v>
      </c>
      <c r="O4690" s="58">
        <v>1</v>
      </c>
      <c r="P4690" s="48" t="str">
        <f>IFERROR(VLOOKUP(O4690,'[1]Conjunto de IC'!A:E,5,0),"Não se aplica")</f>
        <v>PO</v>
      </c>
    </row>
    <row r="4691" spans="1:16" ht="25.5" hidden="1" x14ac:dyDescent="0.25">
      <c r="A4691" s="48" t="str">
        <f t="shared" si="511"/>
        <v>4</v>
      </c>
      <c r="B4691" s="48" t="str">
        <f t="shared" si="512"/>
        <v>1</v>
      </c>
      <c r="C4691" s="48" t="str">
        <f t="shared" si="513"/>
        <v>1</v>
      </c>
      <c r="D4691" s="48" t="str">
        <f t="shared" si="514"/>
        <v>9</v>
      </c>
      <c r="E4691" s="48" t="str">
        <f t="shared" si="515"/>
        <v>5</v>
      </c>
      <c r="F4691" s="48" t="str">
        <f t="shared" si="516"/>
        <v>00</v>
      </c>
      <c r="G4691" s="48" t="str">
        <f t="shared" si="517"/>
        <v>00</v>
      </c>
      <c r="H4691" s="57">
        <v>411950000</v>
      </c>
      <c r="I4691" s="48" t="s">
        <v>12169</v>
      </c>
      <c r="J4691" s="87" t="s">
        <v>12170</v>
      </c>
      <c r="K4691" s="48" t="s">
        <v>6060</v>
      </c>
      <c r="L4691" s="48" t="s">
        <v>5695</v>
      </c>
      <c r="M4691" s="48" t="s">
        <v>5707</v>
      </c>
      <c r="N4691" s="48" t="s">
        <v>5697</v>
      </c>
      <c r="O4691" s="58">
        <v>1</v>
      </c>
      <c r="P4691" s="48" t="str">
        <f>IFERROR(VLOOKUP(O4691,'[1]Conjunto de IC'!A:E,5,0),"Não se aplica")</f>
        <v>PO</v>
      </c>
    </row>
    <row r="4692" spans="1:16" ht="38.25" hidden="1" x14ac:dyDescent="0.25">
      <c r="A4692" s="48" t="str">
        <f t="shared" si="511"/>
        <v>4</v>
      </c>
      <c r="B4692" s="48" t="str">
        <f t="shared" si="512"/>
        <v>1</v>
      </c>
      <c r="C4692" s="48" t="str">
        <f t="shared" si="513"/>
        <v>2</v>
      </c>
      <c r="D4692" s="48" t="str">
        <f t="shared" si="514"/>
        <v>0</v>
      </c>
      <c r="E4692" s="48" t="str">
        <f t="shared" si="515"/>
        <v>0</v>
      </c>
      <c r="F4692" s="48" t="str">
        <f t="shared" si="516"/>
        <v>00</v>
      </c>
      <c r="G4692" s="48" t="str">
        <f t="shared" si="517"/>
        <v>00</v>
      </c>
      <c r="H4692" s="57">
        <v>412000000</v>
      </c>
      <c r="I4692" s="48" t="s">
        <v>5799</v>
      </c>
      <c r="J4692" s="87" t="s">
        <v>12171</v>
      </c>
      <c r="K4692" s="48" t="s">
        <v>6060</v>
      </c>
      <c r="L4692" s="48" t="s">
        <v>5695</v>
      </c>
      <c r="M4692" s="48" t="s">
        <v>5696</v>
      </c>
      <c r="N4692" s="48" t="s">
        <v>5697</v>
      </c>
      <c r="O4692" s="58">
        <v>0</v>
      </c>
      <c r="P4692" s="48" t="str">
        <f>IFERROR(VLOOKUP(O4692,'[1]Conjunto de IC'!A:E,5,0),"Não se aplica")</f>
        <v>Não se aplica</v>
      </c>
    </row>
    <row r="4693" spans="1:16" ht="25.5" hidden="1" x14ac:dyDescent="0.25">
      <c r="A4693" s="48" t="str">
        <f t="shared" si="511"/>
        <v>4</v>
      </c>
      <c r="B4693" s="48" t="str">
        <f t="shared" si="512"/>
        <v>1</v>
      </c>
      <c r="C4693" s="48" t="str">
        <f t="shared" si="513"/>
        <v>2</v>
      </c>
      <c r="D4693" s="48" t="str">
        <f t="shared" si="514"/>
        <v>1</v>
      </c>
      <c r="E4693" s="48" t="str">
        <f t="shared" si="515"/>
        <v>0</v>
      </c>
      <c r="F4693" s="48" t="str">
        <f t="shared" si="516"/>
        <v>00</v>
      </c>
      <c r="G4693" s="48" t="str">
        <f t="shared" si="517"/>
        <v>00</v>
      </c>
      <c r="H4693" s="57">
        <v>412100000</v>
      </c>
      <c r="I4693" s="48" t="s">
        <v>12172</v>
      </c>
      <c r="J4693" s="87" t="s">
        <v>12173</v>
      </c>
      <c r="K4693" s="48" t="s">
        <v>6060</v>
      </c>
      <c r="L4693" s="48" t="s">
        <v>5695</v>
      </c>
      <c r="M4693" s="48" t="s">
        <v>5696</v>
      </c>
      <c r="N4693" s="48" t="s">
        <v>5697</v>
      </c>
      <c r="O4693" s="58">
        <v>0</v>
      </c>
      <c r="P4693" s="48" t="str">
        <f>IFERROR(VLOOKUP(O4693,'[1]Conjunto de IC'!A:E,5,0),"Não se aplica")</f>
        <v>Não se aplica</v>
      </c>
    </row>
    <row r="4694" spans="1:16" ht="38.25" hidden="1" x14ac:dyDescent="0.25">
      <c r="A4694" s="48" t="str">
        <f t="shared" si="511"/>
        <v>4</v>
      </c>
      <c r="B4694" s="48" t="str">
        <f t="shared" si="512"/>
        <v>1</v>
      </c>
      <c r="C4694" s="48" t="str">
        <f t="shared" si="513"/>
        <v>2</v>
      </c>
      <c r="D4694" s="48" t="str">
        <f t="shared" si="514"/>
        <v>1</v>
      </c>
      <c r="E4694" s="48" t="str">
        <f t="shared" si="515"/>
        <v>1</v>
      </c>
      <c r="F4694" s="48" t="str">
        <f t="shared" si="516"/>
        <v>00</v>
      </c>
      <c r="G4694" s="48" t="str">
        <f t="shared" si="517"/>
        <v>00</v>
      </c>
      <c r="H4694" s="57">
        <v>412110000</v>
      </c>
      <c r="I4694" s="48" t="s">
        <v>12174</v>
      </c>
      <c r="J4694" s="87" t="s">
        <v>12175</v>
      </c>
      <c r="K4694" s="48" t="s">
        <v>6060</v>
      </c>
      <c r="L4694" s="48" t="s">
        <v>5695</v>
      </c>
      <c r="M4694" s="48" t="s">
        <v>5696</v>
      </c>
      <c r="N4694" s="48" t="s">
        <v>5697</v>
      </c>
      <c r="O4694" s="58">
        <v>0</v>
      </c>
      <c r="P4694" s="48" t="str">
        <f>IFERROR(VLOOKUP(O4694,'[1]Conjunto de IC'!A:E,5,0),"Não se aplica")</f>
        <v>Não se aplica</v>
      </c>
    </row>
    <row r="4695" spans="1:16" ht="25.5" hidden="1" x14ac:dyDescent="0.25">
      <c r="A4695" s="48" t="str">
        <f t="shared" si="511"/>
        <v>4</v>
      </c>
      <c r="B4695" s="48" t="str">
        <f t="shared" si="512"/>
        <v>1</v>
      </c>
      <c r="C4695" s="48" t="str">
        <f t="shared" si="513"/>
        <v>2</v>
      </c>
      <c r="D4695" s="48" t="str">
        <f t="shared" si="514"/>
        <v>1</v>
      </c>
      <c r="E4695" s="48" t="str">
        <f t="shared" si="515"/>
        <v>1</v>
      </c>
      <c r="F4695" s="48" t="str">
        <f t="shared" si="516"/>
        <v>01</v>
      </c>
      <c r="G4695" s="48" t="str">
        <f t="shared" si="517"/>
        <v>00</v>
      </c>
      <c r="H4695" s="57">
        <v>412110100</v>
      </c>
      <c r="I4695" s="48" t="s">
        <v>12176</v>
      </c>
      <c r="J4695" s="87" t="s">
        <v>12177</v>
      </c>
      <c r="K4695" s="48" t="s">
        <v>6060</v>
      </c>
      <c r="L4695" s="48" t="s">
        <v>5695</v>
      </c>
      <c r="M4695" s="48" t="s">
        <v>5707</v>
      </c>
      <c r="N4695" s="48" t="s">
        <v>5697</v>
      </c>
      <c r="O4695" s="58">
        <v>1</v>
      </c>
      <c r="P4695" s="48" t="str">
        <f>IFERROR(VLOOKUP(O4695,'[1]Conjunto de IC'!A:E,5,0),"Não se aplica")</f>
        <v>PO</v>
      </c>
    </row>
    <row r="4696" spans="1:16" ht="25.5" hidden="1" x14ac:dyDescent="0.25">
      <c r="A4696" s="48" t="str">
        <f t="shared" si="511"/>
        <v>4</v>
      </c>
      <c r="B4696" s="48" t="str">
        <f t="shared" si="512"/>
        <v>1</v>
      </c>
      <c r="C4696" s="48" t="str">
        <f t="shared" si="513"/>
        <v>2</v>
      </c>
      <c r="D4696" s="48" t="str">
        <f t="shared" si="514"/>
        <v>1</v>
      </c>
      <c r="E4696" s="48" t="str">
        <f t="shared" si="515"/>
        <v>1</v>
      </c>
      <c r="F4696" s="48" t="str">
        <f t="shared" si="516"/>
        <v>02</v>
      </c>
      <c r="G4696" s="48" t="str">
        <f t="shared" si="517"/>
        <v>00</v>
      </c>
      <c r="H4696" s="57">
        <v>412110200</v>
      </c>
      <c r="I4696" s="48" t="s">
        <v>12178</v>
      </c>
      <c r="J4696" s="87" t="s">
        <v>12179</v>
      </c>
      <c r="K4696" s="48" t="s">
        <v>6060</v>
      </c>
      <c r="L4696" s="48" t="s">
        <v>5695</v>
      </c>
      <c r="M4696" s="48" t="s">
        <v>5707</v>
      </c>
      <c r="N4696" s="48" t="s">
        <v>5697</v>
      </c>
      <c r="O4696" s="58">
        <v>1</v>
      </c>
      <c r="P4696" s="48" t="str">
        <f>IFERROR(VLOOKUP(O4696,'[1]Conjunto de IC'!A:E,5,0),"Não se aplica")</f>
        <v>PO</v>
      </c>
    </row>
    <row r="4697" spans="1:16" ht="25.5" hidden="1" x14ac:dyDescent="0.25">
      <c r="A4697" s="48" t="str">
        <f t="shared" si="511"/>
        <v>4</v>
      </c>
      <c r="B4697" s="48" t="str">
        <f t="shared" si="512"/>
        <v>1</v>
      </c>
      <c r="C4697" s="48" t="str">
        <f t="shared" si="513"/>
        <v>2</v>
      </c>
      <c r="D4697" s="48" t="str">
        <f t="shared" si="514"/>
        <v>1</v>
      </c>
      <c r="E4697" s="48" t="str">
        <f t="shared" si="515"/>
        <v>1</v>
      </c>
      <c r="F4697" s="48" t="str">
        <f t="shared" si="516"/>
        <v>03</v>
      </c>
      <c r="G4697" s="48" t="str">
        <f t="shared" si="517"/>
        <v>00</v>
      </c>
      <c r="H4697" s="57">
        <v>412110300</v>
      </c>
      <c r="I4697" s="48" t="s">
        <v>12180</v>
      </c>
      <c r="J4697" s="87" t="s">
        <v>12181</v>
      </c>
      <c r="K4697" s="48" t="s">
        <v>6060</v>
      </c>
      <c r="L4697" s="48" t="s">
        <v>5695</v>
      </c>
      <c r="M4697" s="48" t="s">
        <v>5707</v>
      </c>
      <c r="N4697" s="48" t="s">
        <v>5697</v>
      </c>
      <c r="O4697" s="58">
        <v>1</v>
      </c>
      <c r="P4697" s="48" t="str">
        <f>IFERROR(VLOOKUP(O4697,'[1]Conjunto de IC'!A:E,5,0),"Não se aplica")</f>
        <v>PO</v>
      </c>
    </row>
    <row r="4698" spans="1:16" ht="25.5" hidden="1" x14ac:dyDescent="0.25">
      <c r="A4698" s="48" t="str">
        <f t="shared" si="511"/>
        <v>4</v>
      </c>
      <c r="B4698" s="48" t="str">
        <f t="shared" si="512"/>
        <v>1</v>
      </c>
      <c r="C4698" s="48" t="str">
        <f t="shared" si="513"/>
        <v>2</v>
      </c>
      <c r="D4698" s="48" t="str">
        <f t="shared" si="514"/>
        <v>1</v>
      </c>
      <c r="E4698" s="48" t="str">
        <f t="shared" si="515"/>
        <v>1</v>
      </c>
      <c r="F4698" s="48" t="str">
        <f t="shared" si="516"/>
        <v>04</v>
      </c>
      <c r="G4698" s="48" t="str">
        <f t="shared" si="517"/>
        <v>00</v>
      </c>
      <c r="H4698" s="57">
        <v>412110400</v>
      </c>
      <c r="I4698" s="48" t="s">
        <v>12182</v>
      </c>
      <c r="J4698" s="87" t="s">
        <v>12183</v>
      </c>
      <c r="K4698" s="48" t="s">
        <v>6060</v>
      </c>
      <c r="L4698" s="48" t="s">
        <v>5695</v>
      </c>
      <c r="M4698" s="48" t="s">
        <v>5707</v>
      </c>
      <c r="N4698" s="48" t="s">
        <v>5697</v>
      </c>
      <c r="O4698" s="58">
        <v>1</v>
      </c>
      <c r="P4698" s="48" t="str">
        <f>IFERROR(VLOOKUP(O4698,'[1]Conjunto de IC'!A:E,5,0),"Não se aplica")</f>
        <v>PO</v>
      </c>
    </row>
    <row r="4699" spans="1:16" ht="25.5" hidden="1" x14ac:dyDescent="0.25">
      <c r="A4699" s="48" t="str">
        <f t="shared" si="511"/>
        <v>4</v>
      </c>
      <c r="B4699" s="48" t="str">
        <f t="shared" si="512"/>
        <v>1</v>
      </c>
      <c r="C4699" s="48" t="str">
        <f t="shared" si="513"/>
        <v>2</v>
      </c>
      <c r="D4699" s="48" t="str">
        <f t="shared" si="514"/>
        <v>1</v>
      </c>
      <c r="E4699" s="48" t="str">
        <f t="shared" si="515"/>
        <v>1</v>
      </c>
      <c r="F4699" s="48" t="str">
        <f t="shared" si="516"/>
        <v>05</v>
      </c>
      <c r="G4699" s="48" t="str">
        <f t="shared" si="517"/>
        <v>00</v>
      </c>
      <c r="H4699" s="57">
        <v>412110500</v>
      </c>
      <c r="I4699" s="48" t="s">
        <v>12184</v>
      </c>
      <c r="J4699" s="87" t="s">
        <v>12185</v>
      </c>
      <c r="K4699" s="48" t="s">
        <v>6060</v>
      </c>
      <c r="L4699" s="48" t="s">
        <v>5695</v>
      </c>
      <c r="M4699" s="48" t="s">
        <v>5707</v>
      </c>
      <c r="N4699" s="48" t="s">
        <v>5697</v>
      </c>
      <c r="O4699" s="58">
        <v>1</v>
      </c>
      <c r="P4699" s="48" t="str">
        <f>IFERROR(VLOOKUP(O4699,'[1]Conjunto de IC'!A:E,5,0),"Não se aplica")</f>
        <v>PO</v>
      </c>
    </row>
    <row r="4700" spans="1:16" ht="25.5" hidden="1" x14ac:dyDescent="0.25">
      <c r="A4700" s="48" t="str">
        <f t="shared" si="511"/>
        <v>4</v>
      </c>
      <c r="B4700" s="48" t="str">
        <f t="shared" si="512"/>
        <v>1</v>
      </c>
      <c r="C4700" s="48" t="str">
        <f t="shared" si="513"/>
        <v>2</v>
      </c>
      <c r="D4700" s="48" t="str">
        <f t="shared" si="514"/>
        <v>1</v>
      </c>
      <c r="E4700" s="48" t="str">
        <f t="shared" si="515"/>
        <v>1</v>
      </c>
      <c r="F4700" s="48" t="str">
        <f t="shared" si="516"/>
        <v>06</v>
      </c>
      <c r="G4700" s="48" t="str">
        <f t="shared" si="517"/>
        <v>00</v>
      </c>
      <c r="H4700" s="57">
        <v>412110600</v>
      </c>
      <c r="I4700" s="48" t="s">
        <v>12186</v>
      </c>
      <c r="J4700" s="87" t="s">
        <v>12187</v>
      </c>
      <c r="K4700" s="48" t="s">
        <v>6060</v>
      </c>
      <c r="L4700" s="48" t="s">
        <v>5695</v>
      </c>
      <c r="M4700" s="48" t="s">
        <v>5707</v>
      </c>
      <c r="N4700" s="48" t="s">
        <v>5697</v>
      </c>
      <c r="O4700" s="58">
        <v>1</v>
      </c>
      <c r="P4700" s="48" t="str">
        <f>IFERROR(VLOOKUP(O4700,'[1]Conjunto de IC'!A:E,5,0),"Não se aplica")</f>
        <v>PO</v>
      </c>
    </row>
    <row r="4701" spans="1:16" ht="51" hidden="1" x14ac:dyDescent="0.25">
      <c r="A4701" s="48" t="str">
        <f t="shared" si="511"/>
        <v>4</v>
      </c>
      <c r="B4701" s="48" t="str">
        <f t="shared" si="512"/>
        <v>1</v>
      </c>
      <c r="C4701" s="48" t="str">
        <f t="shared" si="513"/>
        <v>2</v>
      </c>
      <c r="D4701" s="48" t="str">
        <f t="shared" si="514"/>
        <v>1</v>
      </c>
      <c r="E4701" s="48" t="str">
        <f t="shared" si="515"/>
        <v>1</v>
      </c>
      <c r="F4701" s="48" t="str">
        <f t="shared" si="516"/>
        <v>11</v>
      </c>
      <c r="G4701" s="48" t="str">
        <f t="shared" si="517"/>
        <v>00</v>
      </c>
      <c r="H4701" s="57">
        <v>412111100</v>
      </c>
      <c r="I4701" s="48" t="s">
        <v>12188</v>
      </c>
      <c r="J4701" s="87" t="s">
        <v>12189</v>
      </c>
      <c r="K4701" s="48" t="s">
        <v>6060</v>
      </c>
      <c r="L4701" s="48" t="s">
        <v>5695</v>
      </c>
      <c r="M4701" s="48" t="s">
        <v>5696</v>
      </c>
      <c r="N4701" s="48" t="s">
        <v>5697</v>
      </c>
      <c r="O4701" s="58">
        <v>0</v>
      </c>
      <c r="P4701" s="48" t="str">
        <f>IFERROR(VLOOKUP(O4701,'[1]Conjunto de IC'!A:E,5,0),"Não se aplica")</f>
        <v>Não se aplica</v>
      </c>
    </row>
    <row r="4702" spans="1:16" ht="51" hidden="1" x14ac:dyDescent="0.25">
      <c r="A4702" s="48" t="str">
        <f t="shared" si="511"/>
        <v>4</v>
      </c>
      <c r="B4702" s="48" t="str">
        <f t="shared" si="512"/>
        <v>1</v>
      </c>
      <c r="C4702" s="48" t="str">
        <f t="shared" si="513"/>
        <v>2</v>
      </c>
      <c r="D4702" s="48" t="str">
        <f t="shared" si="514"/>
        <v>1</v>
      </c>
      <c r="E4702" s="48" t="str">
        <f t="shared" si="515"/>
        <v>1</v>
      </c>
      <c r="F4702" s="48" t="str">
        <f t="shared" si="516"/>
        <v>11</v>
      </c>
      <c r="G4702" s="48" t="str">
        <f t="shared" si="517"/>
        <v>01</v>
      </c>
      <c r="H4702" s="57">
        <v>412111101</v>
      </c>
      <c r="I4702" s="48" t="s">
        <v>12190</v>
      </c>
      <c r="J4702" s="87" t="s">
        <v>12191</v>
      </c>
      <c r="K4702" s="48" t="s">
        <v>6060</v>
      </c>
      <c r="L4702" s="48" t="s">
        <v>5695</v>
      </c>
      <c r="M4702" s="48" t="s">
        <v>5707</v>
      </c>
      <c r="N4702" s="48" t="s">
        <v>5697</v>
      </c>
      <c r="O4702" s="58">
        <v>1</v>
      </c>
      <c r="P4702" s="48" t="str">
        <f>IFERROR(VLOOKUP(O4702,'[1]Conjunto de IC'!A:E,5,0),"Não se aplica")</f>
        <v>PO</v>
      </c>
    </row>
    <row r="4703" spans="1:16" ht="51" hidden="1" x14ac:dyDescent="0.25">
      <c r="A4703" s="48" t="str">
        <f t="shared" si="511"/>
        <v>4</v>
      </c>
      <c r="B4703" s="48" t="str">
        <f t="shared" si="512"/>
        <v>1</v>
      </c>
      <c r="C4703" s="48" t="str">
        <f t="shared" si="513"/>
        <v>2</v>
      </c>
      <c r="D4703" s="48" t="str">
        <f t="shared" si="514"/>
        <v>1</v>
      </c>
      <c r="E4703" s="48" t="str">
        <f t="shared" si="515"/>
        <v>1</v>
      </c>
      <c r="F4703" s="48" t="str">
        <f t="shared" si="516"/>
        <v>11</v>
      </c>
      <c r="G4703" s="48" t="str">
        <f t="shared" si="517"/>
        <v>02</v>
      </c>
      <c r="H4703" s="57">
        <v>412111102</v>
      </c>
      <c r="I4703" s="48" t="s">
        <v>12192</v>
      </c>
      <c r="J4703" s="87" t="s">
        <v>12193</v>
      </c>
      <c r="K4703" s="48" t="s">
        <v>6060</v>
      </c>
      <c r="L4703" s="48" t="s">
        <v>5695</v>
      </c>
      <c r="M4703" s="48" t="s">
        <v>5707</v>
      </c>
      <c r="N4703" s="48" t="s">
        <v>5697</v>
      </c>
      <c r="O4703" s="58">
        <v>1</v>
      </c>
      <c r="P4703" s="48" t="str">
        <f>IFERROR(VLOOKUP(O4703,'[1]Conjunto de IC'!A:E,5,0),"Não se aplica")</f>
        <v>PO</v>
      </c>
    </row>
    <row r="4704" spans="1:16" hidden="1" x14ac:dyDescent="0.25">
      <c r="A4704" s="48" t="str">
        <f t="shared" si="511"/>
        <v>4</v>
      </c>
      <c r="B4704" s="48" t="str">
        <f t="shared" si="512"/>
        <v>1</v>
      </c>
      <c r="C4704" s="48" t="str">
        <f t="shared" si="513"/>
        <v>2</v>
      </c>
      <c r="D4704" s="48" t="str">
        <f t="shared" si="514"/>
        <v>1</v>
      </c>
      <c r="E4704" s="48" t="str">
        <f t="shared" si="515"/>
        <v>1</v>
      </c>
      <c r="F4704" s="48" t="str">
        <f t="shared" si="516"/>
        <v>11</v>
      </c>
      <c r="G4704" s="48" t="str">
        <f t="shared" si="517"/>
        <v>99</v>
      </c>
      <c r="H4704" s="57">
        <v>412111199</v>
      </c>
      <c r="I4704" s="48" t="s">
        <v>12194</v>
      </c>
      <c r="J4704" s="87" t="s">
        <v>12195</v>
      </c>
      <c r="K4704" s="48" t="s">
        <v>6060</v>
      </c>
      <c r="L4704" s="48" t="s">
        <v>5695</v>
      </c>
      <c r="M4704" s="48" t="s">
        <v>5707</v>
      </c>
      <c r="N4704" s="48" t="s">
        <v>5697</v>
      </c>
      <c r="O4704" s="58">
        <v>1</v>
      </c>
      <c r="P4704" s="48" t="str">
        <f>IFERROR(VLOOKUP(O4704,'[1]Conjunto de IC'!A:E,5,0),"Não se aplica")</f>
        <v>PO</v>
      </c>
    </row>
    <row r="4705" spans="1:16" ht="51" hidden="1" x14ac:dyDescent="0.25">
      <c r="A4705" s="48" t="str">
        <f t="shared" si="511"/>
        <v>4</v>
      </c>
      <c r="B4705" s="48" t="str">
        <f t="shared" si="512"/>
        <v>1</v>
      </c>
      <c r="C4705" s="48" t="str">
        <f t="shared" si="513"/>
        <v>2</v>
      </c>
      <c r="D4705" s="48" t="str">
        <f t="shared" si="514"/>
        <v>1</v>
      </c>
      <c r="E4705" s="48" t="str">
        <f t="shared" si="515"/>
        <v>1</v>
      </c>
      <c r="F4705" s="48" t="str">
        <f t="shared" si="516"/>
        <v>14</v>
      </c>
      <c r="G4705" s="48" t="str">
        <f t="shared" si="517"/>
        <v>00</v>
      </c>
      <c r="H4705" s="57">
        <v>412111400</v>
      </c>
      <c r="I4705" s="48" t="s">
        <v>12196</v>
      </c>
      <c r="J4705" s="87" t="s">
        <v>12197</v>
      </c>
      <c r="K4705" s="48" t="s">
        <v>6060</v>
      </c>
      <c r="L4705" s="48" t="s">
        <v>5695</v>
      </c>
      <c r="M4705" s="48" t="s">
        <v>5707</v>
      </c>
      <c r="N4705" s="48" t="s">
        <v>5697</v>
      </c>
      <c r="O4705" s="58">
        <v>1</v>
      </c>
      <c r="P4705" s="48" t="str">
        <f>IFERROR(VLOOKUP(O4705,'[1]Conjunto de IC'!A:E,5,0),"Não se aplica")</f>
        <v>PO</v>
      </c>
    </row>
    <row r="4706" spans="1:16" ht="51" hidden="1" x14ac:dyDescent="0.25">
      <c r="A4706" s="48" t="str">
        <f t="shared" si="511"/>
        <v>4</v>
      </c>
      <c r="B4706" s="48" t="str">
        <f t="shared" si="512"/>
        <v>1</v>
      </c>
      <c r="C4706" s="48" t="str">
        <f t="shared" si="513"/>
        <v>2</v>
      </c>
      <c r="D4706" s="48" t="str">
        <f t="shared" si="514"/>
        <v>1</v>
      </c>
      <c r="E4706" s="48" t="str">
        <f t="shared" si="515"/>
        <v>1</v>
      </c>
      <c r="F4706" s="48" t="str">
        <f t="shared" si="516"/>
        <v>15</v>
      </c>
      <c r="G4706" s="48" t="str">
        <f t="shared" si="517"/>
        <v>00</v>
      </c>
      <c r="H4706" s="57">
        <v>412111500</v>
      </c>
      <c r="I4706" s="48" t="s">
        <v>12198</v>
      </c>
      <c r="J4706" s="87" t="s">
        <v>12199</v>
      </c>
      <c r="K4706" s="48" t="s">
        <v>6060</v>
      </c>
      <c r="L4706" s="48" t="s">
        <v>5695</v>
      </c>
      <c r="M4706" s="48" t="s">
        <v>5696</v>
      </c>
      <c r="N4706" s="48" t="s">
        <v>5697</v>
      </c>
      <c r="O4706" s="58">
        <v>0</v>
      </c>
      <c r="P4706" s="48" t="str">
        <f>IFERROR(VLOOKUP(O4706,'[1]Conjunto de IC'!A:E,5,0),"Não se aplica")</f>
        <v>Não se aplica</v>
      </c>
    </row>
    <row r="4707" spans="1:16" ht="51" hidden="1" x14ac:dyDescent="0.25">
      <c r="A4707" s="48" t="str">
        <f t="shared" si="511"/>
        <v>4</v>
      </c>
      <c r="B4707" s="48" t="str">
        <f t="shared" si="512"/>
        <v>1</v>
      </c>
      <c r="C4707" s="48" t="str">
        <f t="shared" si="513"/>
        <v>2</v>
      </c>
      <c r="D4707" s="48" t="str">
        <f t="shared" si="514"/>
        <v>1</v>
      </c>
      <c r="E4707" s="48" t="str">
        <f t="shared" si="515"/>
        <v>1</v>
      </c>
      <c r="F4707" s="48" t="str">
        <f t="shared" si="516"/>
        <v>15</v>
      </c>
      <c r="G4707" s="48" t="str">
        <f t="shared" si="517"/>
        <v>01</v>
      </c>
      <c r="H4707" s="57">
        <v>412111501</v>
      </c>
      <c r="I4707" s="48" t="s">
        <v>12200</v>
      </c>
      <c r="J4707" s="87" t="s">
        <v>12201</v>
      </c>
      <c r="K4707" s="48" t="s">
        <v>6060</v>
      </c>
      <c r="L4707" s="48" t="s">
        <v>5695</v>
      </c>
      <c r="M4707" s="48" t="s">
        <v>5707</v>
      </c>
      <c r="N4707" s="48" t="s">
        <v>5697</v>
      </c>
      <c r="O4707" s="58">
        <v>1</v>
      </c>
      <c r="P4707" s="48" t="str">
        <f>IFERROR(VLOOKUP(O4707,'[1]Conjunto de IC'!A:E,5,0),"Não se aplica")</f>
        <v>PO</v>
      </c>
    </row>
    <row r="4708" spans="1:16" ht="51" hidden="1" x14ac:dyDescent="0.25">
      <c r="A4708" s="48" t="str">
        <f t="shared" si="511"/>
        <v>4</v>
      </c>
      <c r="B4708" s="48" t="str">
        <f t="shared" si="512"/>
        <v>1</v>
      </c>
      <c r="C4708" s="48" t="str">
        <f t="shared" si="513"/>
        <v>2</v>
      </c>
      <c r="D4708" s="48" t="str">
        <f t="shared" si="514"/>
        <v>1</v>
      </c>
      <c r="E4708" s="48" t="str">
        <f t="shared" si="515"/>
        <v>1</v>
      </c>
      <c r="F4708" s="48" t="str">
        <f t="shared" si="516"/>
        <v>15</v>
      </c>
      <c r="G4708" s="48" t="str">
        <f t="shared" si="517"/>
        <v>02</v>
      </c>
      <c r="H4708" s="57">
        <v>412111502</v>
      </c>
      <c r="I4708" s="48" t="s">
        <v>12202</v>
      </c>
      <c r="J4708" s="87" t="s">
        <v>12203</v>
      </c>
      <c r="K4708" s="48" t="s">
        <v>6060</v>
      </c>
      <c r="L4708" s="48" t="s">
        <v>5695</v>
      </c>
      <c r="M4708" s="48" t="s">
        <v>5707</v>
      </c>
      <c r="N4708" s="48" t="s">
        <v>5697</v>
      </c>
      <c r="O4708" s="58">
        <v>1</v>
      </c>
      <c r="P4708" s="48" t="str">
        <f>IFERROR(VLOOKUP(O4708,'[1]Conjunto de IC'!A:E,5,0),"Não se aplica")</f>
        <v>PO</v>
      </c>
    </row>
    <row r="4709" spans="1:16" ht="51" hidden="1" x14ac:dyDescent="0.25">
      <c r="A4709" s="48" t="str">
        <f t="shared" si="511"/>
        <v>4</v>
      </c>
      <c r="B4709" s="48" t="str">
        <f t="shared" si="512"/>
        <v>1</v>
      </c>
      <c r="C4709" s="48" t="str">
        <f t="shared" si="513"/>
        <v>2</v>
      </c>
      <c r="D4709" s="48" t="str">
        <f t="shared" si="514"/>
        <v>1</v>
      </c>
      <c r="E4709" s="48" t="str">
        <f t="shared" si="515"/>
        <v>1</v>
      </c>
      <c r="F4709" s="48" t="str">
        <f t="shared" si="516"/>
        <v>70</v>
      </c>
      <c r="G4709" s="48" t="str">
        <f t="shared" si="517"/>
        <v>00</v>
      </c>
      <c r="H4709" s="57">
        <v>412117000</v>
      </c>
      <c r="I4709" s="48" t="s">
        <v>12204</v>
      </c>
      <c r="J4709" s="87" t="s">
        <v>12205</v>
      </c>
      <c r="K4709" s="48" t="s">
        <v>6060</v>
      </c>
      <c r="L4709" s="48" t="s">
        <v>5695</v>
      </c>
      <c r="M4709" s="48" t="s">
        <v>5707</v>
      </c>
      <c r="N4709" s="48" t="s">
        <v>5697</v>
      </c>
      <c r="O4709" s="58">
        <v>1</v>
      </c>
      <c r="P4709" s="48" t="str">
        <f>IFERROR(VLOOKUP(O4709,'[1]Conjunto de IC'!A:E,5,0),"Não se aplica")</f>
        <v>PO</v>
      </c>
    </row>
    <row r="4710" spans="1:16" ht="51" hidden="1" x14ac:dyDescent="0.25">
      <c r="A4710" s="48" t="str">
        <f t="shared" si="511"/>
        <v>4</v>
      </c>
      <c r="B4710" s="48" t="str">
        <f t="shared" si="512"/>
        <v>1</v>
      </c>
      <c r="C4710" s="48" t="str">
        <f t="shared" si="513"/>
        <v>2</v>
      </c>
      <c r="D4710" s="48" t="str">
        <f t="shared" si="514"/>
        <v>1</v>
      </c>
      <c r="E4710" s="48" t="str">
        <f t="shared" si="515"/>
        <v>1</v>
      </c>
      <c r="F4710" s="48" t="str">
        <f t="shared" si="516"/>
        <v>71</v>
      </c>
      <c r="G4710" s="48" t="str">
        <f t="shared" si="517"/>
        <v>00</v>
      </c>
      <c r="H4710" s="57">
        <v>412117100</v>
      </c>
      <c r="I4710" s="48" t="s">
        <v>12206</v>
      </c>
      <c r="J4710" s="87" t="s">
        <v>12207</v>
      </c>
      <c r="K4710" s="48" t="s">
        <v>6060</v>
      </c>
      <c r="L4710" s="48" t="s">
        <v>5695</v>
      </c>
      <c r="M4710" s="48" t="s">
        <v>5707</v>
      </c>
      <c r="N4710" s="48" t="s">
        <v>5697</v>
      </c>
      <c r="O4710" s="58">
        <v>1</v>
      </c>
      <c r="P4710" s="48" t="str">
        <f>IFERROR(VLOOKUP(O4710,'[1]Conjunto de IC'!A:E,5,0),"Não se aplica")</f>
        <v>PO</v>
      </c>
    </row>
    <row r="4711" spans="1:16" ht="51" hidden="1" x14ac:dyDescent="0.25">
      <c r="A4711" s="48" t="str">
        <f t="shared" si="511"/>
        <v>4</v>
      </c>
      <c r="B4711" s="48" t="str">
        <f t="shared" si="512"/>
        <v>1</v>
      </c>
      <c r="C4711" s="48" t="str">
        <f t="shared" si="513"/>
        <v>2</v>
      </c>
      <c r="D4711" s="48" t="str">
        <f t="shared" si="514"/>
        <v>1</v>
      </c>
      <c r="E4711" s="48" t="str">
        <f t="shared" si="515"/>
        <v>1</v>
      </c>
      <c r="F4711" s="48" t="str">
        <f t="shared" si="516"/>
        <v>72</v>
      </c>
      <c r="G4711" s="48" t="str">
        <f t="shared" si="517"/>
        <v>00</v>
      </c>
      <c r="H4711" s="57">
        <v>412117200</v>
      </c>
      <c r="I4711" s="48" t="s">
        <v>12208</v>
      </c>
      <c r="J4711" s="87" t="s">
        <v>12209</v>
      </c>
      <c r="K4711" s="48" t="s">
        <v>6060</v>
      </c>
      <c r="L4711" s="48" t="s">
        <v>5695</v>
      </c>
      <c r="M4711" s="48" t="s">
        <v>5707</v>
      </c>
      <c r="N4711" s="48" t="s">
        <v>5697</v>
      </c>
      <c r="O4711" s="58">
        <v>1</v>
      </c>
      <c r="P4711" s="48" t="str">
        <f>IFERROR(VLOOKUP(O4711,'[1]Conjunto de IC'!A:E,5,0),"Não se aplica")</f>
        <v>PO</v>
      </c>
    </row>
    <row r="4712" spans="1:16" ht="38.25" hidden="1" x14ac:dyDescent="0.25">
      <c r="A4712" s="48" t="str">
        <f t="shared" si="511"/>
        <v>4</v>
      </c>
      <c r="B4712" s="48" t="str">
        <f t="shared" si="512"/>
        <v>1</v>
      </c>
      <c r="C4712" s="48" t="str">
        <f t="shared" si="513"/>
        <v>2</v>
      </c>
      <c r="D4712" s="48" t="str">
        <f t="shared" si="514"/>
        <v>1</v>
      </c>
      <c r="E4712" s="48" t="str">
        <f t="shared" si="515"/>
        <v>1</v>
      </c>
      <c r="F4712" s="48" t="str">
        <f t="shared" si="516"/>
        <v>97</v>
      </c>
      <c r="G4712" s="48" t="str">
        <f t="shared" si="517"/>
        <v>00</v>
      </c>
      <c r="H4712" s="57">
        <v>412119700</v>
      </c>
      <c r="I4712" s="48" t="s">
        <v>12210</v>
      </c>
      <c r="J4712" s="87" t="s">
        <v>12211</v>
      </c>
      <c r="K4712" s="48" t="s">
        <v>5694</v>
      </c>
      <c r="L4712" s="48" t="s">
        <v>5695</v>
      </c>
      <c r="M4712" s="48" t="s">
        <v>5696</v>
      </c>
      <c r="N4712" s="48" t="s">
        <v>5697</v>
      </c>
      <c r="O4712" s="58">
        <v>0</v>
      </c>
      <c r="P4712" s="48" t="str">
        <f>IFERROR(VLOOKUP(O4712,'[1]Conjunto de IC'!A:E,5,0),"Não se aplica")</f>
        <v>Não se aplica</v>
      </c>
    </row>
    <row r="4713" spans="1:16" ht="51" hidden="1" x14ac:dyDescent="0.25">
      <c r="A4713" s="48" t="str">
        <f t="shared" si="511"/>
        <v>4</v>
      </c>
      <c r="B4713" s="48" t="str">
        <f t="shared" si="512"/>
        <v>1</v>
      </c>
      <c r="C4713" s="48" t="str">
        <f t="shared" si="513"/>
        <v>2</v>
      </c>
      <c r="D4713" s="48" t="str">
        <f t="shared" si="514"/>
        <v>1</v>
      </c>
      <c r="E4713" s="48" t="str">
        <f t="shared" si="515"/>
        <v>1</v>
      </c>
      <c r="F4713" s="48" t="str">
        <f t="shared" si="516"/>
        <v>97</v>
      </c>
      <c r="G4713" s="48" t="str">
        <f t="shared" si="517"/>
        <v>11</v>
      </c>
      <c r="H4713" s="57">
        <v>412119711</v>
      </c>
      <c r="I4713" s="48" t="s">
        <v>12212</v>
      </c>
      <c r="J4713" s="87" t="s">
        <v>12213</v>
      </c>
      <c r="K4713" s="48" t="s">
        <v>5694</v>
      </c>
      <c r="L4713" s="48" t="s">
        <v>5695</v>
      </c>
      <c r="M4713" s="48" t="s">
        <v>5707</v>
      </c>
      <c r="N4713" s="48" t="s">
        <v>5697</v>
      </c>
      <c r="O4713" s="58">
        <v>1</v>
      </c>
      <c r="P4713" s="48" t="str">
        <f>IFERROR(VLOOKUP(O4713,'[1]Conjunto de IC'!A:E,5,0),"Não se aplica")</f>
        <v>PO</v>
      </c>
    </row>
    <row r="4714" spans="1:16" ht="51" hidden="1" x14ac:dyDescent="0.25">
      <c r="A4714" s="48" t="str">
        <f t="shared" si="511"/>
        <v>4</v>
      </c>
      <c r="B4714" s="48" t="str">
        <f t="shared" si="512"/>
        <v>1</v>
      </c>
      <c r="C4714" s="48" t="str">
        <f t="shared" si="513"/>
        <v>2</v>
      </c>
      <c r="D4714" s="48" t="str">
        <f t="shared" si="514"/>
        <v>1</v>
      </c>
      <c r="E4714" s="48" t="str">
        <f t="shared" si="515"/>
        <v>1</v>
      </c>
      <c r="F4714" s="48" t="str">
        <f t="shared" si="516"/>
        <v>97</v>
      </c>
      <c r="G4714" s="48" t="str">
        <f t="shared" si="517"/>
        <v>14</v>
      </c>
      <c r="H4714" s="57">
        <v>412119714</v>
      </c>
      <c r="I4714" s="48" t="s">
        <v>12214</v>
      </c>
      <c r="J4714" s="87" t="s">
        <v>12215</v>
      </c>
      <c r="K4714" s="48" t="s">
        <v>5694</v>
      </c>
      <c r="L4714" s="48" t="s">
        <v>5695</v>
      </c>
      <c r="M4714" s="48" t="s">
        <v>5707</v>
      </c>
      <c r="N4714" s="48" t="s">
        <v>5697</v>
      </c>
      <c r="O4714" s="58">
        <v>1</v>
      </c>
      <c r="P4714" s="48" t="str">
        <f>IFERROR(VLOOKUP(O4714,'[1]Conjunto de IC'!A:E,5,0),"Não se aplica")</f>
        <v>PO</v>
      </c>
    </row>
    <row r="4715" spans="1:16" ht="51" hidden="1" x14ac:dyDescent="0.25">
      <c r="A4715" s="48" t="str">
        <f t="shared" si="511"/>
        <v>4</v>
      </c>
      <c r="B4715" s="48" t="str">
        <f t="shared" si="512"/>
        <v>1</v>
      </c>
      <c r="C4715" s="48" t="str">
        <f t="shared" si="513"/>
        <v>2</v>
      </c>
      <c r="D4715" s="48" t="str">
        <f t="shared" si="514"/>
        <v>1</v>
      </c>
      <c r="E4715" s="48" t="str">
        <f t="shared" si="515"/>
        <v>1</v>
      </c>
      <c r="F4715" s="48" t="str">
        <f t="shared" si="516"/>
        <v>97</v>
      </c>
      <c r="G4715" s="48" t="str">
        <f t="shared" si="517"/>
        <v>15</v>
      </c>
      <c r="H4715" s="57">
        <v>412119715</v>
      </c>
      <c r="I4715" s="48" t="s">
        <v>12216</v>
      </c>
      <c r="J4715" s="87" t="s">
        <v>12215</v>
      </c>
      <c r="K4715" s="48" t="s">
        <v>5694</v>
      </c>
      <c r="L4715" s="48" t="s">
        <v>5695</v>
      </c>
      <c r="M4715" s="48" t="s">
        <v>5707</v>
      </c>
      <c r="N4715" s="48" t="s">
        <v>5697</v>
      </c>
      <c r="O4715" s="58">
        <v>1</v>
      </c>
      <c r="P4715" s="48" t="str">
        <f>IFERROR(VLOOKUP(O4715,'[1]Conjunto de IC'!A:E,5,0),"Não se aplica")</f>
        <v>PO</v>
      </c>
    </row>
    <row r="4716" spans="1:16" hidden="1" x14ac:dyDescent="0.25">
      <c r="A4716" s="48" t="str">
        <f t="shared" si="511"/>
        <v>4</v>
      </c>
      <c r="B4716" s="48" t="str">
        <f t="shared" si="512"/>
        <v>1</v>
      </c>
      <c r="C4716" s="48" t="str">
        <f t="shared" si="513"/>
        <v>2</v>
      </c>
      <c r="D4716" s="48" t="str">
        <f t="shared" si="514"/>
        <v>1</v>
      </c>
      <c r="E4716" s="48" t="str">
        <f t="shared" si="515"/>
        <v>1</v>
      </c>
      <c r="F4716" s="48" t="str">
        <f t="shared" si="516"/>
        <v>97</v>
      </c>
      <c r="G4716" s="48" t="str">
        <f t="shared" si="517"/>
        <v>70</v>
      </c>
      <c r="H4716" s="57">
        <v>412119770</v>
      </c>
      <c r="I4716" s="48" t="s">
        <v>12217</v>
      </c>
      <c r="J4716" s="87" t="s">
        <v>12218</v>
      </c>
      <c r="K4716" s="48" t="s">
        <v>5694</v>
      </c>
      <c r="L4716" s="48" t="s">
        <v>5695</v>
      </c>
      <c r="M4716" s="48" t="s">
        <v>5707</v>
      </c>
      <c r="N4716" s="48" t="s">
        <v>5697</v>
      </c>
      <c r="O4716" s="58">
        <v>1</v>
      </c>
      <c r="P4716" s="48" t="str">
        <f>IFERROR(VLOOKUP(O4716,'[1]Conjunto de IC'!A:E,5,0),"Não se aplica")</f>
        <v>PO</v>
      </c>
    </row>
    <row r="4717" spans="1:16" ht="25.5" hidden="1" x14ac:dyDescent="0.25">
      <c r="A4717" s="48" t="str">
        <f t="shared" si="511"/>
        <v>4</v>
      </c>
      <c r="B4717" s="48" t="str">
        <f t="shared" si="512"/>
        <v>1</v>
      </c>
      <c r="C4717" s="48" t="str">
        <f t="shared" si="513"/>
        <v>2</v>
      </c>
      <c r="D4717" s="48" t="str">
        <f t="shared" si="514"/>
        <v>1</v>
      </c>
      <c r="E4717" s="48" t="str">
        <f t="shared" si="515"/>
        <v>1</v>
      </c>
      <c r="F4717" s="48" t="str">
        <f t="shared" si="516"/>
        <v>97</v>
      </c>
      <c r="G4717" s="48" t="str">
        <f t="shared" si="517"/>
        <v>71</v>
      </c>
      <c r="H4717" s="57">
        <v>412119771</v>
      </c>
      <c r="I4717" s="48" t="s">
        <v>12219</v>
      </c>
      <c r="J4717" s="87" t="s">
        <v>12220</v>
      </c>
      <c r="K4717" s="48" t="s">
        <v>5694</v>
      </c>
      <c r="L4717" s="48" t="s">
        <v>5695</v>
      </c>
      <c r="M4717" s="48" t="s">
        <v>5707</v>
      </c>
      <c r="N4717" s="48" t="s">
        <v>5697</v>
      </c>
      <c r="O4717" s="58">
        <v>1</v>
      </c>
      <c r="P4717" s="48" t="str">
        <f>IFERROR(VLOOKUP(O4717,'[1]Conjunto de IC'!A:E,5,0),"Não se aplica")</f>
        <v>PO</v>
      </c>
    </row>
    <row r="4718" spans="1:16" hidden="1" x14ac:dyDescent="0.25">
      <c r="A4718" s="48" t="str">
        <f t="shared" si="511"/>
        <v>4</v>
      </c>
      <c r="B4718" s="48" t="str">
        <f t="shared" si="512"/>
        <v>1</v>
      </c>
      <c r="C4718" s="48" t="str">
        <f t="shared" si="513"/>
        <v>2</v>
      </c>
      <c r="D4718" s="48" t="str">
        <f t="shared" si="514"/>
        <v>1</v>
      </c>
      <c r="E4718" s="48" t="str">
        <f t="shared" si="515"/>
        <v>1</v>
      </c>
      <c r="F4718" s="48" t="str">
        <f t="shared" si="516"/>
        <v>97</v>
      </c>
      <c r="G4718" s="48" t="str">
        <f t="shared" si="517"/>
        <v>72</v>
      </c>
      <c r="H4718" s="57">
        <v>412119772</v>
      </c>
      <c r="I4718" s="48" t="s">
        <v>12221</v>
      </c>
      <c r="J4718" s="87" t="s">
        <v>12222</v>
      </c>
      <c r="K4718" s="48" t="s">
        <v>5694</v>
      </c>
      <c r="L4718" s="48" t="s">
        <v>5695</v>
      </c>
      <c r="M4718" s="48" t="s">
        <v>5707</v>
      </c>
      <c r="N4718" s="48" t="s">
        <v>5697</v>
      </c>
      <c r="O4718" s="58">
        <v>1</v>
      </c>
      <c r="P4718" s="48" t="str">
        <f>IFERROR(VLOOKUP(O4718,'[1]Conjunto de IC'!A:E,5,0),"Não se aplica")</f>
        <v>PO</v>
      </c>
    </row>
    <row r="4719" spans="1:16" ht="38.25" hidden="1" x14ac:dyDescent="0.25">
      <c r="A4719" s="48" t="str">
        <f t="shared" si="511"/>
        <v>4</v>
      </c>
      <c r="B4719" s="48" t="str">
        <f t="shared" si="512"/>
        <v>1</v>
      </c>
      <c r="C4719" s="48" t="str">
        <f t="shared" si="513"/>
        <v>2</v>
      </c>
      <c r="D4719" s="48" t="str">
        <f t="shared" si="514"/>
        <v>1</v>
      </c>
      <c r="E4719" s="48" t="str">
        <f t="shared" si="515"/>
        <v>1</v>
      </c>
      <c r="F4719" s="48" t="str">
        <f t="shared" si="516"/>
        <v>97</v>
      </c>
      <c r="G4719" s="48" t="str">
        <f t="shared" si="517"/>
        <v>98</v>
      </c>
      <c r="H4719" s="57">
        <v>412119798</v>
      </c>
      <c r="I4719" s="48" t="s">
        <v>12223</v>
      </c>
      <c r="J4719" s="87" t="s">
        <v>12224</v>
      </c>
      <c r="K4719" s="48" t="s">
        <v>5694</v>
      </c>
      <c r="L4719" s="48" t="s">
        <v>5695</v>
      </c>
      <c r="M4719" s="48" t="s">
        <v>5707</v>
      </c>
      <c r="N4719" s="48" t="s">
        <v>5697</v>
      </c>
      <c r="O4719" s="58">
        <v>1</v>
      </c>
      <c r="P4719" s="48" t="str">
        <f>IFERROR(VLOOKUP(O4719,'[1]Conjunto de IC'!A:E,5,0),"Não se aplica")</f>
        <v>PO</v>
      </c>
    </row>
    <row r="4720" spans="1:16" hidden="1" x14ac:dyDescent="0.25">
      <c r="A4720" s="48" t="str">
        <f t="shared" si="511"/>
        <v>4</v>
      </c>
      <c r="B4720" s="48" t="str">
        <f t="shared" si="512"/>
        <v>1</v>
      </c>
      <c r="C4720" s="48" t="str">
        <f t="shared" si="513"/>
        <v>2</v>
      </c>
      <c r="D4720" s="48" t="str">
        <f t="shared" si="514"/>
        <v>1</v>
      </c>
      <c r="E4720" s="48" t="str">
        <f t="shared" si="515"/>
        <v>1</v>
      </c>
      <c r="F4720" s="48" t="str">
        <f t="shared" si="516"/>
        <v>97</v>
      </c>
      <c r="G4720" s="48" t="str">
        <f t="shared" si="517"/>
        <v>99</v>
      </c>
      <c r="H4720" s="57">
        <v>412119799</v>
      </c>
      <c r="I4720" s="48" t="s">
        <v>8794</v>
      </c>
      <c r="J4720" s="87" t="s">
        <v>12225</v>
      </c>
      <c r="K4720" s="48" t="s">
        <v>5694</v>
      </c>
      <c r="L4720" s="48" t="s">
        <v>5695</v>
      </c>
      <c r="M4720" s="48" t="s">
        <v>5707</v>
      </c>
      <c r="N4720" s="48" t="s">
        <v>5697</v>
      </c>
      <c r="O4720" s="58">
        <v>1</v>
      </c>
      <c r="P4720" s="48" t="str">
        <f>IFERROR(VLOOKUP(O4720,'[1]Conjunto de IC'!A:E,5,0),"Não se aplica")</f>
        <v>PO</v>
      </c>
    </row>
    <row r="4721" spans="1:16" hidden="1" x14ac:dyDescent="0.25">
      <c r="A4721" s="48" t="str">
        <f t="shared" si="511"/>
        <v>4</v>
      </c>
      <c r="B4721" s="48" t="str">
        <f t="shared" si="512"/>
        <v>1</v>
      </c>
      <c r="C4721" s="48" t="str">
        <f t="shared" si="513"/>
        <v>2</v>
      </c>
      <c r="D4721" s="48" t="str">
        <f t="shared" si="514"/>
        <v>1</v>
      </c>
      <c r="E4721" s="48" t="str">
        <f t="shared" si="515"/>
        <v>1</v>
      </c>
      <c r="F4721" s="48" t="str">
        <f t="shared" si="516"/>
        <v>99</v>
      </c>
      <c r="G4721" s="48" t="str">
        <f t="shared" si="517"/>
        <v>00</v>
      </c>
      <c r="H4721" s="57">
        <v>412119900</v>
      </c>
      <c r="I4721" s="48" t="s">
        <v>12226</v>
      </c>
      <c r="J4721" s="87" t="s">
        <v>12227</v>
      </c>
      <c r="K4721" s="48" t="s">
        <v>6060</v>
      </c>
      <c r="L4721" s="48" t="s">
        <v>5695</v>
      </c>
      <c r="M4721" s="48" t="s">
        <v>5707</v>
      </c>
      <c r="N4721" s="48" t="s">
        <v>5697</v>
      </c>
      <c r="O4721" s="58">
        <v>1</v>
      </c>
      <c r="P4721" s="48" t="str">
        <f>IFERROR(VLOOKUP(O4721,'[1]Conjunto de IC'!A:E,5,0),"Não se aplica")</f>
        <v>PO</v>
      </c>
    </row>
    <row r="4722" spans="1:16" ht="38.25" hidden="1" x14ac:dyDescent="0.25">
      <c r="A4722" s="48" t="str">
        <f t="shared" si="511"/>
        <v>4</v>
      </c>
      <c r="B4722" s="48" t="str">
        <f t="shared" si="512"/>
        <v>1</v>
      </c>
      <c r="C4722" s="48" t="str">
        <f t="shared" si="513"/>
        <v>2</v>
      </c>
      <c r="D4722" s="48" t="str">
        <f t="shared" si="514"/>
        <v>1</v>
      </c>
      <c r="E4722" s="48" t="str">
        <f t="shared" si="515"/>
        <v>2</v>
      </c>
      <c r="F4722" s="48" t="str">
        <f t="shared" si="516"/>
        <v>00</v>
      </c>
      <c r="G4722" s="48" t="str">
        <f t="shared" si="517"/>
        <v>00</v>
      </c>
      <c r="H4722" s="57">
        <v>412120000</v>
      </c>
      <c r="I4722" s="48" t="s">
        <v>12228</v>
      </c>
      <c r="J4722" s="87" t="s">
        <v>12229</v>
      </c>
      <c r="K4722" s="48" t="s">
        <v>6060</v>
      </c>
      <c r="L4722" s="48" t="s">
        <v>5695</v>
      </c>
      <c r="M4722" s="48" t="s">
        <v>5707</v>
      </c>
      <c r="N4722" s="48" t="s">
        <v>5697</v>
      </c>
      <c r="O4722" s="58">
        <v>1</v>
      </c>
      <c r="P4722" s="48" t="str">
        <f>IFERROR(VLOOKUP(O4722,'[1]Conjunto de IC'!A:E,5,0),"Não se aplica")</f>
        <v>PO</v>
      </c>
    </row>
    <row r="4723" spans="1:16" ht="51" hidden="1" x14ac:dyDescent="0.25">
      <c r="A4723" s="48" t="str">
        <f t="shared" si="511"/>
        <v>4</v>
      </c>
      <c r="B4723" s="48" t="str">
        <f t="shared" si="512"/>
        <v>1</v>
      </c>
      <c r="C4723" s="48" t="str">
        <f t="shared" si="513"/>
        <v>2</v>
      </c>
      <c r="D4723" s="48" t="str">
        <f t="shared" si="514"/>
        <v>1</v>
      </c>
      <c r="E4723" s="48" t="str">
        <f t="shared" si="515"/>
        <v>3</v>
      </c>
      <c r="F4723" s="48" t="str">
        <f t="shared" si="516"/>
        <v>00</v>
      </c>
      <c r="G4723" s="48" t="str">
        <f t="shared" si="517"/>
        <v>00</v>
      </c>
      <c r="H4723" s="57">
        <v>412130000</v>
      </c>
      <c r="I4723" s="48" t="s">
        <v>12230</v>
      </c>
      <c r="J4723" s="87" t="s">
        <v>12231</v>
      </c>
      <c r="K4723" s="48" t="s">
        <v>6060</v>
      </c>
      <c r="L4723" s="48" t="s">
        <v>5695</v>
      </c>
      <c r="M4723" s="48" t="s">
        <v>5707</v>
      </c>
      <c r="N4723" s="48" t="s">
        <v>5697</v>
      </c>
      <c r="O4723" s="58">
        <v>1</v>
      </c>
      <c r="P4723" s="48" t="str">
        <f>IFERROR(VLOOKUP(O4723,'[1]Conjunto de IC'!A:E,5,0),"Não se aplica")</f>
        <v>PO</v>
      </c>
    </row>
    <row r="4724" spans="1:16" ht="51" hidden="1" x14ac:dyDescent="0.25">
      <c r="A4724" s="48" t="str">
        <f t="shared" si="511"/>
        <v>4</v>
      </c>
      <c r="B4724" s="48" t="str">
        <f t="shared" si="512"/>
        <v>1</v>
      </c>
      <c r="C4724" s="48" t="str">
        <f t="shared" si="513"/>
        <v>2</v>
      </c>
      <c r="D4724" s="48" t="str">
        <f t="shared" si="514"/>
        <v>1</v>
      </c>
      <c r="E4724" s="48" t="str">
        <f t="shared" si="515"/>
        <v>4</v>
      </c>
      <c r="F4724" s="48" t="str">
        <f t="shared" si="516"/>
        <v>00</v>
      </c>
      <c r="G4724" s="48" t="str">
        <f t="shared" si="517"/>
        <v>00</v>
      </c>
      <c r="H4724" s="57">
        <v>412140000</v>
      </c>
      <c r="I4724" s="48" t="s">
        <v>12232</v>
      </c>
      <c r="J4724" s="87" t="s">
        <v>12233</v>
      </c>
      <c r="K4724" s="48" t="s">
        <v>6060</v>
      </c>
      <c r="L4724" s="48" t="s">
        <v>5695</v>
      </c>
      <c r="M4724" s="48" t="s">
        <v>5707</v>
      </c>
      <c r="N4724" s="48" t="s">
        <v>5697</v>
      </c>
      <c r="O4724" s="58">
        <v>1</v>
      </c>
      <c r="P4724" s="48" t="str">
        <f>IFERROR(VLOOKUP(O4724,'[1]Conjunto de IC'!A:E,5,0),"Não se aplica")</f>
        <v>PO</v>
      </c>
    </row>
    <row r="4725" spans="1:16" ht="51" hidden="1" x14ac:dyDescent="0.25">
      <c r="A4725" s="48" t="str">
        <f t="shared" si="511"/>
        <v>4</v>
      </c>
      <c r="B4725" s="48" t="str">
        <f t="shared" si="512"/>
        <v>1</v>
      </c>
      <c r="C4725" s="48" t="str">
        <f t="shared" si="513"/>
        <v>2</v>
      </c>
      <c r="D4725" s="48" t="str">
        <f t="shared" si="514"/>
        <v>1</v>
      </c>
      <c r="E4725" s="48" t="str">
        <f t="shared" si="515"/>
        <v>5</v>
      </c>
      <c r="F4725" s="48" t="str">
        <f t="shared" si="516"/>
        <v>00</v>
      </c>
      <c r="G4725" s="48" t="str">
        <f t="shared" si="517"/>
        <v>00</v>
      </c>
      <c r="H4725" s="57">
        <v>412150000</v>
      </c>
      <c r="I4725" s="48" t="s">
        <v>12234</v>
      </c>
      <c r="J4725" s="87" t="s">
        <v>12235</v>
      </c>
      <c r="K4725" s="48" t="s">
        <v>6060</v>
      </c>
      <c r="L4725" s="48" t="s">
        <v>5695</v>
      </c>
      <c r="M4725" s="48" t="s">
        <v>5707</v>
      </c>
      <c r="N4725" s="48" t="s">
        <v>5697</v>
      </c>
      <c r="O4725" s="58">
        <v>1</v>
      </c>
      <c r="P4725" s="48" t="str">
        <f>IFERROR(VLOOKUP(O4725,'[1]Conjunto de IC'!A:E,5,0),"Não se aplica")</f>
        <v>PO</v>
      </c>
    </row>
    <row r="4726" spans="1:16" ht="38.25" hidden="1" x14ac:dyDescent="0.25">
      <c r="A4726" s="48" t="str">
        <f t="shared" si="511"/>
        <v>4</v>
      </c>
      <c r="B4726" s="48" t="str">
        <f t="shared" si="512"/>
        <v>1</v>
      </c>
      <c r="C4726" s="48" t="str">
        <f t="shared" si="513"/>
        <v>2</v>
      </c>
      <c r="D4726" s="48" t="str">
        <f t="shared" si="514"/>
        <v>2</v>
      </c>
      <c r="E4726" s="48" t="str">
        <f t="shared" si="515"/>
        <v>0</v>
      </c>
      <c r="F4726" s="48" t="str">
        <f t="shared" si="516"/>
        <v>00</v>
      </c>
      <c r="G4726" s="48" t="str">
        <f t="shared" si="517"/>
        <v>00</v>
      </c>
      <c r="H4726" s="57">
        <v>412200000</v>
      </c>
      <c r="I4726" s="48" t="s">
        <v>5803</v>
      </c>
      <c r="J4726" s="87" t="s">
        <v>12236</v>
      </c>
      <c r="K4726" s="48" t="s">
        <v>6060</v>
      </c>
      <c r="L4726" s="48" t="s">
        <v>5695</v>
      </c>
      <c r="M4726" s="48" t="s">
        <v>5696</v>
      </c>
      <c r="N4726" s="48" t="s">
        <v>5697</v>
      </c>
      <c r="O4726" s="58">
        <v>0</v>
      </c>
      <c r="P4726" s="48" t="str">
        <f>IFERROR(VLOOKUP(O4726,'[1]Conjunto de IC'!A:E,5,0),"Não se aplica")</f>
        <v>Não se aplica</v>
      </c>
    </row>
    <row r="4727" spans="1:16" ht="51" hidden="1" x14ac:dyDescent="0.25">
      <c r="A4727" s="48" t="str">
        <f t="shared" si="511"/>
        <v>4</v>
      </c>
      <c r="B4727" s="48" t="str">
        <f t="shared" si="512"/>
        <v>1</v>
      </c>
      <c r="C4727" s="48" t="str">
        <f t="shared" si="513"/>
        <v>2</v>
      </c>
      <c r="D4727" s="48" t="str">
        <f t="shared" si="514"/>
        <v>2</v>
      </c>
      <c r="E4727" s="48" t="str">
        <f t="shared" si="515"/>
        <v>1</v>
      </c>
      <c r="F4727" s="48" t="str">
        <f t="shared" si="516"/>
        <v>00</v>
      </c>
      <c r="G4727" s="48" t="str">
        <f t="shared" si="517"/>
        <v>00</v>
      </c>
      <c r="H4727" s="57">
        <v>412210000</v>
      </c>
      <c r="I4727" s="48" t="s">
        <v>12237</v>
      </c>
      <c r="J4727" s="87" t="s">
        <v>12238</v>
      </c>
      <c r="K4727" s="48" t="s">
        <v>6060</v>
      </c>
      <c r="L4727" s="48" t="s">
        <v>5695</v>
      </c>
      <c r="M4727" s="48" t="s">
        <v>5696</v>
      </c>
      <c r="N4727" s="48" t="s">
        <v>5697</v>
      </c>
      <c r="O4727" s="58">
        <v>0</v>
      </c>
      <c r="P4727" s="48" t="str">
        <f>IFERROR(VLOOKUP(O4727,'[1]Conjunto de IC'!A:E,5,0),"Não se aplica")</f>
        <v>Não se aplica</v>
      </c>
    </row>
    <row r="4728" spans="1:16" hidden="1" x14ac:dyDescent="0.25">
      <c r="A4728" s="48" t="str">
        <f t="shared" si="511"/>
        <v>4</v>
      </c>
      <c r="B4728" s="48" t="str">
        <f t="shared" si="512"/>
        <v>1</v>
      </c>
      <c r="C4728" s="48" t="str">
        <f t="shared" si="513"/>
        <v>2</v>
      </c>
      <c r="D4728" s="48" t="str">
        <f t="shared" si="514"/>
        <v>2</v>
      </c>
      <c r="E4728" s="48" t="str">
        <f t="shared" si="515"/>
        <v>1</v>
      </c>
      <c r="F4728" s="48" t="str">
        <f t="shared" si="516"/>
        <v>07</v>
      </c>
      <c r="G4728" s="48" t="str">
        <f t="shared" si="517"/>
        <v>00</v>
      </c>
      <c r="H4728" s="57">
        <v>412210700</v>
      </c>
      <c r="I4728" s="48" t="s">
        <v>12239</v>
      </c>
      <c r="J4728" s="87" t="s">
        <v>12240</v>
      </c>
      <c r="K4728" s="48" t="s">
        <v>6060</v>
      </c>
      <c r="L4728" s="48" t="s">
        <v>5695</v>
      </c>
      <c r="M4728" s="48" t="s">
        <v>5707</v>
      </c>
      <c r="N4728" s="48" t="s">
        <v>5697</v>
      </c>
      <c r="O4728" s="58">
        <v>1</v>
      </c>
      <c r="P4728" s="48" t="str">
        <f>IFERROR(VLOOKUP(O4728,'[1]Conjunto de IC'!A:E,5,0),"Não se aplica")</f>
        <v>PO</v>
      </c>
    </row>
    <row r="4729" spans="1:16" hidden="1" x14ac:dyDescent="0.25">
      <c r="A4729" s="48" t="str">
        <f t="shared" si="511"/>
        <v>4</v>
      </c>
      <c r="B4729" s="48" t="str">
        <f t="shared" si="512"/>
        <v>1</v>
      </c>
      <c r="C4729" s="48" t="str">
        <f t="shared" si="513"/>
        <v>2</v>
      </c>
      <c r="D4729" s="48" t="str">
        <f t="shared" si="514"/>
        <v>2</v>
      </c>
      <c r="E4729" s="48" t="str">
        <f t="shared" si="515"/>
        <v>1</v>
      </c>
      <c r="F4729" s="48" t="str">
        <f t="shared" si="516"/>
        <v>09</v>
      </c>
      <c r="G4729" s="48" t="str">
        <f t="shared" si="517"/>
        <v>00</v>
      </c>
      <c r="H4729" s="57">
        <v>412210900</v>
      </c>
      <c r="I4729" s="48" t="s">
        <v>12241</v>
      </c>
      <c r="J4729" s="87" t="s">
        <v>12242</v>
      </c>
      <c r="K4729" s="48" t="s">
        <v>6060</v>
      </c>
      <c r="L4729" s="48" t="s">
        <v>5695</v>
      </c>
      <c r="M4729" s="48" t="s">
        <v>5707</v>
      </c>
      <c r="N4729" s="48" t="s">
        <v>5697</v>
      </c>
      <c r="O4729" s="58">
        <v>1</v>
      </c>
      <c r="P4729" s="48" t="str">
        <f>IFERROR(VLOOKUP(O4729,'[1]Conjunto de IC'!A:E,5,0),"Não se aplica")</f>
        <v>PO</v>
      </c>
    </row>
    <row r="4730" spans="1:16" hidden="1" x14ac:dyDescent="0.25">
      <c r="A4730" s="48" t="str">
        <f t="shared" si="511"/>
        <v>4</v>
      </c>
      <c r="B4730" s="48" t="str">
        <f t="shared" si="512"/>
        <v>1</v>
      </c>
      <c r="C4730" s="48" t="str">
        <f t="shared" si="513"/>
        <v>2</v>
      </c>
      <c r="D4730" s="48" t="str">
        <f t="shared" si="514"/>
        <v>2</v>
      </c>
      <c r="E4730" s="48" t="str">
        <f t="shared" si="515"/>
        <v>1</v>
      </c>
      <c r="F4730" s="48" t="str">
        <f t="shared" si="516"/>
        <v>70</v>
      </c>
      <c r="G4730" s="48" t="str">
        <f t="shared" si="517"/>
        <v>00</v>
      </c>
      <c r="H4730" s="57">
        <v>412217000</v>
      </c>
      <c r="I4730" s="48" t="s">
        <v>12243</v>
      </c>
      <c r="J4730" s="87" t="s">
        <v>12244</v>
      </c>
      <c r="K4730" s="48" t="s">
        <v>6060</v>
      </c>
      <c r="L4730" s="48" t="s">
        <v>5695</v>
      </c>
      <c r="M4730" s="48" t="s">
        <v>5707</v>
      </c>
      <c r="N4730" s="48" t="s">
        <v>5697</v>
      </c>
      <c r="O4730" s="58">
        <v>1</v>
      </c>
      <c r="P4730" s="48" t="str">
        <f>IFERROR(VLOOKUP(O4730,'[1]Conjunto de IC'!A:E,5,0),"Não se aplica")</f>
        <v>PO</v>
      </c>
    </row>
    <row r="4731" spans="1:16" hidden="1" x14ac:dyDescent="0.25">
      <c r="A4731" s="48" t="str">
        <f t="shared" si="511"/>
        <v>4</v>
      </c>
      <c r="B4731" s="48" t="str">
        <f t="shared" si="512"/>
        <v>1</v>
      </c>
      <c r="C4731" s="48" t="str">
        <f t="shared" si="513"/>
        <v>2</v>
      </c>
      <c r="D4731" s="48" t="str">
        <f t="shared" si="514"/>
        <v>2</v>
      </c>
      <c r="E4731" s="48" t="str">
        <f t="shared" si="515"/>
        <v>1</v>
      </c>
      <c r="F4731" s="48" t="str">
        <f t="shared" si="516"/>
        <v>71</v>
      </c>
      <c r="G4731" s="48" t="str">
        <f t="shared" si="517"/>
        <v>00</v>
      </c>
      <c r="H4731" s="57">
        <v>412217100</v>
      </c>
      <c r="I4731" s="48" t="s">
        <v>12245</v>
      </c>
      <c r="J4731" s="87" t="s">
        <v>12246</v>
      </c>
      <c r="K4731" s="48" t="s">
        <v>6060</v>
      </c>
      <c r="L4731" s="48" t="s">
        <v>5695</v>
      </c>
      <c r="M4731" s="48" t="s">
        <v>5707</v>
      </c>
      <c r="N4731" s="48" t="s">
        <v>5697</v>
      </c>
      <c r="O4731" s="58">
        <v>1</v>
      </c>
      <c r="P4731" s="48" t="str">
        <f>IFERROR(VLOOKUP(O4731,'[1]Conjunto de IC'!A:E,5,0),"Não se aplica")</f>
        <v>PO</v>
      </c>
    </row>
    <row r="4732" spans="1:16" hidden="1" x14ac:dyDescent="0.25">
      <c r="A4732" s="48" t="str">
        <f t="shared" si="511"/>
        <v>4</v>
      </c>
      <c r="B4732" s="48" t="str">
        <f t="shared" si="512"/>
        <v>1</v>
      </c>
      <c r="C4732" s="48" t="str">
        <f t="shared" si="513"/>
        <v>2</v>
      </c>
      <c r="D4732" s="48" t="str">
        <f t="shared" si="514"/>
        <v>2</v>
      </c>
      <c r="E4732" s="48" t="str">
        <f t="shared" si="515"/>
        <v>1</v>
      </c>
      <c r="F4732" s="48" t="str">
        <f t="shared" si="516"/>
        <v>72</v>
      </c>
      <c r="G4732" s="48" t="str">
        <f t="shared" si="517"/>
        <v>00</v>
      </c>
      <c r="H4732" s="57">
        <v>412217200</v>
      </c>
      <c r="I4732" s="48" t="s">
        <v>12247</v>
      </c>
      <c r="J4732" s="87" t="s">
        <v>12248</v>
      </c>
      <c r="K4732" s="48" t="s">
        <v>6060</v>
      </c>
      <c r="L4732" s="48" t="s">
        <v>5695</v>
      </c>
      <c r="M4732" s="48" t="s">
        <v>5707</v>
      </c>
      <c r="N4732" s="48" t="s">
        <v>5697</v>
      </c>
      <c r="O4732" s="58">
        <v>1</v>
      </c>
      <c r="P4732" s="48" t="str">
        <f>IFERROR(VLOOKUP(O4732,'[1]Conjunto de IC'!A:E,5,0),"Não se aplica")</f>
        <v>PO</v>
      </c>
    </row>
    <row r="4733" spans="1:16" hidden="1" x14ac:dyDescent="0.25">
      <c r="A4733" s="48" t="str">
        <f t="shared" si="511"/>
        <v>4</v>
      </c>
      <c r="B4733" s="48" t="str">
        <f t="shared" si="512"/>
        <v>1</v>
      </c>
      <c r="C4733" s="48" t="str">
        <f t="shared" si="513"/>
        <v>2</v>
      </c>
      <c r="D4733" s="48" t="str">
        <f t="shared" si="514"/>
        <v>2</v>
      </c>
      <c r="E4733" s="48" t="str">
        <f t="shared" si="515"/>
        <v>1</v>
      </c>
      <c r="F4733" s="48" t="str">
        <f t="shared" si="516"/>
        <v>73</v>
      </c>
      <c r="G4733" s="48" t="str">
        <f t="shared" si="517"/>
        <v>00</v>
      </c>
      <c r="H4733" s="57">
        <v>412217300</v>
      </c>
      <c r="I4733" s="48" t="s">
        <v>12249</v>
      </c>
      <c r="J4733" s="87" t="s">
        <v>12250</v>
      </c>
      <c r="K4733" s="48" t="s">
        <v>6060</v>
      </c>
      <c r="L4733" s="48" t="s">
        <v>5695</v>
      </c>
      <c r="M4733" s="48" t="s">
        <v>5707</v>
      </c>
      <c r="N4733" s="48" t="s">
        <v>5697</v>
      </c>
      <c r="O4733" s="58">
        <v>1</v>
      </c>
      <c r="P4733" s="48" t="str">
        <f>IFERROR(VLOOKUP(O4733,'[1]Conjunto de IC'!A:E,5,0),"Não se aplica")</f>
        <v>PO</v>
      </c>
    </row>
    <row r="4734" spans="1:16" hidden="1" x14ac:dyDescent="0.25">
      <c r="A4734" s="48" t="str">
        <f t="shared" si="511"/>
        <v>4</v>
      </c>
      <c r="B4734" s="48" t="str">
        <f t="shared" si="512"/>
        <v>1</v>
      </c>
      <c r="C4734" s="48" t="str">
        <f t="shared" si="513"/>
        <v>2</v>
      </c>
      <c r="D4734" s="48" t="str">
        <f t="shared" si="514"/>
        <v>2</v>
      </c>
      <c r="E4734" s="48" t="str">
        <f t="shared" si="515"/>
        <v>1</v>
      </c>
      <c r="F4734" s="48" t="str">
        <f t="shared" si="516"/>
        <v>74</v>
      </c>
      <c r="G4734" s="48" t="str">
        <f t="shared" si="517"/>
        <v>00</v>
      </c>
      <c r="H4734" s="57">
        <v>412217400</v>
      </c>
      <c r="I4734" s="48" t="s">
        <v>12251</v>
      </c>
      <c r="J4734" s="87" t="s">
        <v>12252</v>
      </c>
      <c r="K4734" s="48" t="s">
        <v>6060</v>
      </c>
      <c r="L4734" s="48" t="s">
        <v>5695</v>
      </c>
      <c r="M4734" s="48" t="s">
        <v>5707</v>
      </c>
      <c r="N4734" s="48" t="s">
        <v>5697</v>
      </c>
      <c r="O4734" s="58">
        <v>1</v>
      </c>
      <c r="P4734" s="48" t="str">
        <f>IFERROR(VLOOKUP(O4734,'[1]Conjunto de IC'!A:E,5,0),"Não se aplica")</f>
        <v>PO</v>
      </c>
    </row>
    <row r="4735" spans="1:16" hidden="1" x14ac:dyDescent="0.25">
      <c r="A4735" s="48" t="str">
        <f t="shared" si="511"/>
        <v>4</v>
      </c>
      <c r="B4735" s="48" t="str">
        <f t="shared" si="512"/>
        <v>1</v>
      </c>
      <c r="C4735" s="48" t="str">
        <f t="shared" si="513"/>
        <v>2</v>
      </c>
      <c r="D4735" s="48" t="str">
        <f t="shared" si="514"/>
        <v>2</v>
      </c>
      <c r="E4735" s="48" t="str">
        <f t="shared" si="515"/>
        <v>1</v>
      </c>
      <c r="F4735" s="48" t="str">
        <f t="shared" si="516"/>
        <v>97</v>
      </c>
      <c r="G4735" s="48" t="str">
        <f t="shared" si="517"/>
        <v>00</v>
      </c>
      <c r="H4735" s="57">
        <v>412219700</v>
      </c>
      <c r="I4735" s="48" t="s">
        <v>12210</v>
      </c>
      <c r="J4735" s="87" t="s">
        <v>12253</v>
      </c>
      <c r="K4735" s="48" t="s">
        <v>5694</v>
      </c>
      <c r="L4735" s="48" t="s">
        <v>5695</v>
      </c>
      <c r="M4735" s="48" t="s">
        <v>5696</v>
      </c>
      <c r="N4735" s="48" t="s">
        <v>5697</v>
      </c>
      <c r="O4735" s="58">
        <v>0</v>
      </c>
      <c r="P4735" s="48" t="str">
        <f>IFERROR(VLOOKUP(O4735,'[1]Conjunto de IC'!A:E,5,0),"Não se aplica")</f>
        <v>Não se aplica</v>
      </c>
    </row>
    <row r="4736" spans="1:16" hidden="1" x14ac:dyDescent="0.25">
      <c r="A4736" s="48" t="str">
        <f t="shared" si="511"/>
        <v>4</v>
      </c>
      <c r="B4736" s="48" t="str">
        <f t="shared" si="512"/>
        <v>1</v>
      </c>
      <c r="C4736" s="48" t="str">
        <f t="shared" si="513"/>
        <v>2</v>
      </c>
      <c r="D4736" s="48" t="str">
        <f t="shared" si="514"/>
        <v>2</v>
      </c>
      <c r="E4736" s="48" t="str">
        <f t="shared" si="515"/>
        <v>1</v>
      </c>
      <c r="F4736" s="48" t="str">
        <f t="shared" si="516"/>
        <v>97</v>
      </c>
      <c r="G4736" s="48" t="str">
        <f t="shared" si="517"/>
        <v>07</v>
      </c>
      <c r="H4736" s="57">
        <v>412219707</v>
      </c>
      <c r="I4736" s="48" t="s">
        <v>12254</v>
      </c>
      <c r="J4736" s="87" t="s">
        <v>12255</v>
      </c>
      <c r="K4736" s="48" t="s">
        <v>5694</v>
      </c>
      <c r="L4736" s="48" t="s">
        <v>5695</v>
      </c>
      <c r="M4736" s="48" t="s">
        <v>5707</v>
      </c>
      <c r="N4736" s="48" t="s">
        <v>5697</v>
      </c>
      <c r="O4736" s="58">
        <v>1</v>
      </c>
      <c r="P4736" s="48" t="str">
        <f>IFERROR(VLOOKUP(O4736,'[1]Conjunto de IC'!A:E,5,0),"Não se aplica")</f>
        <v>PO</v>
      </c>
    </row>
    <row r="4737" spans="1:16" hidden="1" x14ac:dyDescent="0.25">
      <c r="A4737" s="48" t="str">
        <f t="shared" si="511"/>
        <v>4</v>
      </c>
      <c r="B4737" s="48" t="str">
        <f t="shared" si="512"/>
        <v>1</v>
      </c>
      <c r="C4737" s="48" t="str">
        <f t="shared" si="513"/>
        <v>2</v>
      </c>
      <c r="D4737" s="48" t="str">
        <f t="shared" si="514"/>
        <v>2</v>
      </c>
      <c r="E4737" s="48" t="str">
        <f t="shared" si="515"/>
        <v>1</v>
      </c>
      <c r="F4737" s="48" t="str">
        <f t="shared" si="516"/>
        <v>97</v>
      </c>
      <c r="G4737" s="48" t="str">
        <f t="shared" si="517"/>
        <v>09</v>
      </c>
      <c r="H4737" s="57">
        <v>412219709</v>
      </c>
      <c r="I4737" s="48" t="s">
        <v>12256</v>
      </c>
      <c r="J4737" s="87" t="s">
        <v>12257</v>
      </c>
      <c r="K4737" s="48" t="s">
        <v>5694</v>
      </c>
      <c r="L4737" s="48" t="s">
        <v>5695</v>
      </c>
      <c r="M4737" s="48" t="s">
        <v>5707</v>
      </c>
      <c r="N4737" s="48" t="s">
        <v>5697</v>
      </c>
      <c r="O4737" s="58">
        <v>1</v>
      </c>
      <c r="P4737" s="48" t="str">
        <f>IFERROR(VLOOKUP(O4737,'[1]Conjunto de IC'!A:E,5,0),"Não se aplica")</f>
        <v>PO</v>
      </c>
    </row>
    <row r="4738" spans="1:16" hidden="1" x14ac:dyDescent="0.25">
      <c r="A4738" s="48" t="str">
        <f t="shared" si="511"/>
        <v>4</v>
      </c>
      <c r="B4738" s="48" t="str">
        <f t="shared" si="512"/>
        <v>1</v>
      </c>
      <c r="C4738" s="48" t="str">
        <f t="shared" si="513"/>
        <v>2</v>
      </c>
      <c r="D4738" s="48" t="str">
        <f t="shared" si="514"/>
        <v>2</v>
      </c>
      <c r="E4738" s="48" t="str">
        <f t="shared" si="515"/>
        <v>1</v>
      </c>
      <c r="F4738" s="48" t="str">
        <f t="shared" si="516"/>
        <v>97</v>
      </c>
      <c r="G4738" s="48" t="str">
        <f t="shared" si="517"/>
        <v>70</v>
      </c>
      <c r="H4738" s="57">
        <v>412219770</v>
      </c>
      <c r="I4738" s="48" t="s">
        <v>12258</v>
      </c>
      <c r="J4738" s="87" t="s">
        <v>12259</v>
      </c>
      <c r="K4738" s="48" t="s">
        <v>5694</v>
      </c>
      <c r="L4738" s="48" t="s">
        <v>5695</v>
      </c>
      <c r="M4738" s="48" t="s">
        <v>5707</v>
      </c>
      <c r="N4738" s="48" t="s">
        <v>5697</v>
      </c>
      <c r="O4738" s="58">
        <v>1</v>
      </c>
      <c r="P4738" s="48" t="str">
        <f>IFERROR(VLOOKUP(O4738,'[1]Conjunto de IC'!A:E,5,0),"Não se aplica")</f>
        <v>PO</v>
      </c>
    </row>
    <row r="4739" spans="1:16" hidden="1" x14ac:dyDescent="0.25">
      <c r="A4739" s="48" t="str">
        <f t="shared" si="511"/>
        <v>4</v>
      </c>
      <c r="B4739" s="48" t="str">
        <f t="shared" si="512"/>
        <v>1</v>
      </c>
      <c r="C4739" s="48" t="str">
        <f t="shared" si="513"/>
        <v>2</v>
      </c>
      <c r="D4739" s="48" t="str">
        <f t="shared" si="514"/>
        <v>2</v>
      </c>
      <c r="E4739" s="48" t="str">
        <f t="shared" si="515"/>
        <v>1</v>
      </c>
      <c r="F4739" s="48" t="str">
        <f t="shared" si="516"/>
        <v>97</v>
      </c>
      <c r="G4739" s="48" t="str">
        <f t="shared" si="517"/>
        <v>71</v>
      </c>
      <c r="H4739" s="57">
        <v>412219771</v>
      </c>
      <c r="I4739" s="48" t="s">
        <v>12260</v>
      </c>
      <c r="J4739" s="87" t="s">
        <v>12261</v>
      </c>
      <c r="K4739" s="48" t="s">
        <v>5694</v>
      </c>
      <c r="L4739" s="48" t="s">
        <v>5695</v>
      </c>
      <c r="M4739" s="48" t="s">
        <v>5707</v>
      </c>
      <c r="N4739" s="48" t="s">
        <v>5697</v>
      </c>
      <c r="O4739" s="58">
        <v>1</v>
      </c>
      <c r="P4739" s="48" t="str">
        <f>IFERROR(VLOOKUP(O4739,'[1]Conjunto de IC'!A:E,5,0),"Não se aplica")</f>
        <v>PO</v>
      </c>
    </row>
    <row r="4740" spans="1:16" hidden="1" x14ac:dyDescent="0.25">
      <c r="A4740" s="48" t="str">
        <f t="shared" si="511"/>
        <v>4</v>
      </c>
      <c r="B4740" s="48" t="str">
        <f t="shared" si="512"/>
        <v>1</v>
      </c>
      <c r="C4740" s="48" t="str">
        <f t="shared" si="513"/>
        <v>2</v>
      </c>
      <c r="D4740" s="48" t="str">
        <f t="shared" si="514"/>
        <v>2</v>
      </c>
      <c r="E4740" s="48" t="str">
        <f t="shared" si="515"/>
        <v>1</v>
      </c>
      <c r="F4740" s="48" t="str">
        <f t="shared" si="516"/>
        <v>97</v>
      </c>
      <c r="G4740" s="48" t="str">
        <f t="shared" si="517"/>
        <v>72</v>
      </c>
      <c r="H4740" s="57">
        <v>412219772</v>
      </c>
      <c r="I4740" s="48" t="s">
        <v>12262</v>
      </c>
      <c r="J4740" s="87" t="s">
        <v>12263</v>
      </c>
      <c r="K4740" s="48" t="s">
        <v>5694</v>
      </c>
      <c r="L4740" s="48" t="s">
        <v>5695</v>
      </c>
      <c r="M4740" s="48" t="s">
        <v>5707</v>
      </c>
      <c r="N4740" s="48" t="s">
        <v>5697</v>
      </c>
      <c r="O4740" s="58">
        <v>1</v>
      </c>
      <c r="P4740" s="48" t="str">
        <f>IFERROR(VLOOKUP(O4740,'[1]Conjunto de IC'!A:E,5,0),"Não se aplica")</f>
        <v>PO</v>
      </c>
    </row>
    <row r="4741" spans="1:16" hidden="1" x14ac:dyDescent="0.25">
      <c r="A4741" s="48" t="str">
        <f t="shared" ref="A4741:A4804" si="518">MID(H4741,1,1)</f>
        <v>4</v>
      </c>
      <c r="B4741" s="48" t="str">
        <f t="shared" ref="B4741:B4804" si="519">MID(H4741,2,1)</f>
        <v>1</v>
      </c>
      <c r="C4741" s="48" t="str">
        <f t="shared" ref="C4741:C4804" si="520">MID(H4741,3,1)</f>
        <v>2</v>
      </c>
      <c r="D4741" s="48" t="str">
        <f t="shared" ref="D4741:D4804" si="521">MID(H4741,4,1)</f>
        <v>2</v>
      </c>
      <c r="E4741" s="48" t="str">
        <f t="shared" ref="E4741:E4804" si="522">MID(H4741,5,1)</f>
        <v>1</v>
      </c>
      <c r="F4741" s="48" t="str">
        <f t="shared" ref="F4741:F4804" si="523">MID(H4741,6,2)</f>
        <v>97</v>
      </c>
      <c r="G4741" s="48" t="str">
        <f t="shared" ref="G4741:G4804" si="524">MID(H4741,8,2)</f>
        <v>73</v>
      </c>
      <c r="H4741" s="57">
        <v>412219773</v>
      </c>
      <c r="I4741" s="48" t="s">
        <v>12264</v>
      </c>
      <c r="J4741" s="87" t="s">
        <v>12265</v>
      </c>
      <c r="K4741" s="48" t="s">
        <v>5694</v>
      </c>
      <c r="L4741" s="48" t="s">
        <v>5695</v>
      </c>
      <c r="M4741" s="48" t="s">
        <v>5707</v>
      </c>
      <c r="N4741" s="48" t="s">
        <v>5697</v>
      </c>
      <c r="O4741" s="58">
        <v>1</v>
      </c>
      <c r="P4741" s="48" t="str">
        <f>IFERROR(VLOOKUP(O4741,'[1]Conjunto de IC'!A:E,5,0),"Não se aplica")</f>
        <v>PO</v>
      </c>
    </row>
    <row r="4742" spans="1:16" hidden="1" x14ac:dyDescent="0.25">
      <c r="A4742" s="48" t="str">
        <f t="shared" si="518"/>
        <v>4</v>
      </c>
      <c r="B4742" s="48" t="str">
        <f t="shared" si="519"/>
        <v>1</v>
      </c>
      <c r="C4742" s="48" t="str">
        <f t="shared" si="520"/>
        <v>2</v>
      </c>
      <c r="D4742" s="48" t="str">
        <f t="shared" si="521"/>
        <v>2</v>
      </c>
      <c r="E4742" s="48" t="str">
        <f t="shared" si="522"/>
        <v>1</v>
      </c>
      <c r="F4742" s="48" t="str">
        <f t="shared" si="523"/>
        <v>97</v>
      </c>
      <c r="G4742" s="48" t="str">
        <f t="shared" si="524"/>
        <v>74</v>
      </c>
      <c r="H4742" s="57">
        <v>412219774</v>
      </c>
      <c r="I4742" s="48" t="s">
        <v>12266</v>
      </c>
      <c r="J4742" s="87" t="s">
        <v>12267</v>
      </c>
      <c r="K4742" s="48" t="s">
        <v>5694</v>
      </c>
      <c r="L4742" s="48" t="s">
        <v>5695</v>
      </c>
      <c r="M4742" s="48" t="s">
        <v>5707</v>
      </c>
      <c r="N4742" s="48" t="s">
        <v>5697</v>
      </c>
      <c r="O4742" s="58">
        <v>1</v>
      </c>
      <c r="P4742" s="48" t="str">
        <f>IFERROR(VLOOKUP(O4742,'[1]Conjunto de IC'!A:E,5,0),"Não se aplica")</f>
        <v>PO</v>
      </c>
    </row>
    <row r="4743" spans="1:16" hidden="1" x14ac:dyDescent="0.25">
      <c r="A4743" s="48" t="str">
        <f t="shared" si="518"/>
        <v>4</v>
      </c>
      <c r="B4743" s="48" t="str">
        <f t="shared" si="519"/>
        <v>1</v>
      </c>
      <c r="C4743" s="48" t="str">
        <f t="shared" si="520"/>
        <v>2</v>
      </c>
      <c r="D4743" s="48" t="str">
        <f t="shared" si="521"/>
        <v>2</v>
      </c>
      <c r="E4743" s="48" t="str">
        <f t="shared" si="522"/>
        <v>1</v>
      </c>
      <c r="F4743" s="48" t="str">
        <f t="shared" si="523"/>
        <v>97</v>
      </c>
      <c r="G4743" s="48" t="str">
        <f t="shared" si="524"/>
        <v>98</v>
      </c>
      <c r="H4743" s="57">
        <v>412219798</v>
      </c>
      <c r="I4743" s="48" t="s">
        <v>12223</v>
      </c>
      <c r="J4743" s="87" t="s">
        <v>12268</v>
      </c>
      <c r="K4743" s="48" t="s">
        <v>5694</v>
      </c>
      <c r="L4743" s="48" t="s">
        <v>5695</v>
      </c>
      <c r="M4743" s="48" t="s">
        <v>5707</v>
      </c>
      <c r="N4743" s="48" t="s">
        <v>5697</v>
      </c>
      <c r="O4743" s="58">
        <v>1</v>
      </c>
      <c r="P4743" s="48" t="str">
        <f>IFERROR(VLOOKUP(O4743,'[1]Conjunto de IC'!A:E,5,0),"Não se aplica")</f>
        <v>PO</v>
      </c>
    </row>
    <row r="4744" spans="1:16" hidden="1" x14ac:dyDescent="0.25">
      <c r="A4744" s="48" t="str">
        <f t="shared" si="518"/>
        <v>4</v>
      </c>
      <c r="B4744" s="48" t="str">
        <f t="shared" si="519"/>
        <v>1</v>
      </c>
      <c r="C4744" s="48" t="str">
        <f t="shared" si="520"/>
        <v>2</v>
      </c>
      <c r="D4744" s="48" t="str">
        <f t="shared" si="521"/>
        <v>2</v>
      </c>
      <c r="E4744" s="48" t="str">
        <f t="shared" si="522"/>
        <v>1</v>
      </c>
      <c r="F4744" s="48" t="str">
        <f t="shared" si="523"/>
        <v>97</v>
      </c>
      <c r="G4744" s="48" t="str">
        <f t="shared" si="524"/>
        <v>99</v>
      </c>
      <c r="H4744" s="57">
        <v>412219799</v>
      </c>
      <c r="I4744" s="48" t="s">
        <v>12269</v>
      </c>
      <c r="J4744" s="87" t="s">
        <v>12270</v>
      </c>
      <c r="K4744" s="48" t="s">
        <v>5694</v>
      </c>
      <c r="L4744" s="48" t="s">
        <v>5695</v>
      </c>
      <c r="M4744" s="48" t="s">
        <v>5707</v>
      </c>
      <c r="N4744" s="48" t="s">
        <v>5697</v>
      </c>
      <c r="O4744" s="58">
        <v>1</v>
      </c>
      <c r="P4744" s="48" t="str">
        <f>IFERROR(VLOOKUP(O4744,'[1]Conjunto de IC'!A:E,5,0),"Não se aplica")</f>
        <v>PO</v>
      </c>
    </row>
    <row r="4745" spans="1:16" hidden="1" x14ac:dyDescent="0.25">
      <c r="A4745" s="48" t="str">
        <f t="shared" si="518"/>
        <v>4</v>
      </c>
      <c r="B4745" s="48" t="str">
        <f t="shared" si="519"/>
        <v>1</v>
      </c>
      <c r="C4745" s="48" t="str">
        <f t="shared" si="520"/>
        <v>2</v>
      </c>
      <c r="D4745" s="48" t="str">
        <f t="shared" si="521"/>
        <v>2</v>
      </c>
      <c r="E4745" s="48" t="str">
        <f t="shared" si="522"/>
        <v>1</v>
      </c>
      <c r="F4745" s="48" t="str">
        <f t="shared" si="523"/>
        <v>99</v>
      </c>
      <c r="G4745" s="48" t="str">
        <f t="shared" si="524"/>
        <v>00</v>
      </c>
      <c r="H4745" s="57">
        <v>412219900</v>
      </c>
      <c r="I4745" s="48" t="s">
        <v>12271</v>
      </c>
      <c r="J4745" s="87" t="s">
        <v>12272</v>
      </c>
      <c r="K4745" s="48" t="s">
        <v>6060</v>
      </c>
      <c r="L4745" s="48" t="s">
        <v>5695</v>
      </c>
      <c r="M4745" s="48" t="s">
        <v>5707</v>
      </c>
      <c r="N4745" s="48" t="s">
        <v>5697</v>
      </c>
      <c r="O4745" s="58">
        <v>1</v>
      </c>
      <c r="P4745" s="48" t="str">
        <f>IFERROR(VLOOKUP(O4745,'[1]Conjunto de IC'!A:E,5,0),"Não se aplica")</f>
        <v>PO</v>
      </c>
    </row>
    <row r="4746" spans="1:16" ht="51" hidden="1" x14ac:dyDescent="0.25">
      <c r="A4746" s="48" t="str">
        <f t="shared" si="518"/>
        <v>4</v>
      </c>
      <c r="B4746" s="48" t="str">
        <f t="shared" si="519"/>
        <v>1</v>
      </c>
      <c r="C4746" s="48" t="str">
        <f t="shared" si="520"/>
        <v>2</v>
      </c>
      <c r="D4746" s="48" t="str">
        <f t="shared" si="521"/>
        <v>2</v>
      </c>
      <c r="E4746" s="48" t="str">
        <f t="shared" si="522"/>
        <v>2</v>
      </c>
      <c r="F4746" s="48" t="str">
        <f t="shared" si="523"/>
        <v>00</v>
      </c>
      <c r="G4746" s="48" t="str">
        <f t="shared" si="524"/>
        <v>00</v>
      </c>
      <c r="H4746" s="57">
        <v>412220000</v>
      </c>
      <c r="I4746" s="48" t="s">
        <v>12273</v>
      </c>
      <c r="J4746" s="87" t="s">
        <v>12274</v>
      </c>
      <c r="K4746" s="48" t="s">
        <v>6060</v>
      </c>
      <c r="L4746" s="48" t="s">
        <v>5695</v>
      </c>
      <c r="M4746" s="48" t="s">
        <v>5707</v>
      </c>
      <c r="N4746" s="48" t="s">
        <v>5697</v>
      </c>
      <c r="O4746" s="58">
        <v>1</v>
      </c>
      <c r="P4746" s="48" t="str">
        <f>IFERROR(VLOOKUP(O4746,'[1]Conjunto de IC'!A:E,5,0),"Não se aplica")</f>
        <v>PO</v>
      </c>
    </row>
    <row r="4747" spans="1:16" ht="51" hidden="1" x14ac:dyDescent="0.25">
      <c r="A4747" s="48" t="str">
        <f t="shared" si="518"/>
        <v>4</v>
      </c>
      <c r="B4747" s="48" t="str">
        <f t="shared" si="519"/>
        <v>1</v>
      </c>
      <c r="C4747" s="48" t="str">
        <f t="shared" si="520"/>
        <v>2</v>
      </c>
      <c r="D4747" s="48" t="str">
        <f t="shared" si="521"/>
        <v>2</v>
      </c>
      <c r="E4747" s="48" t="str">
        <f t="shared" si="522"/>
        <v>3</v>
      </c>
      <c r="F4747" s="48" t="str">
        <f t="shared" si="523"/>
        <v>00</v>
      </c>
      <c r="G4747" s="48" t="str">
        <f t="shared" si="524"/>
        <v>00</v>
      </c>
      <c r="H4747" s="57">
        <v>412230000</v>
      </c>
      <c r="I4747" s="48" t="s">
        <v>12275</v>
      </c>
      <c r="J4747" s="87" t="s">
        <v>12276</v>
      </c>
      <c r="K4747" s="48" t="s">
        <v>6060</v>
      </c>
      <c r="L4747" s="48" t="s">
        <v>5695</v>
      </c>
      <c r="M4747" s="48" t="s">
        <v>5707</v>
      </c>
      <c r="N4747" s="48" t="s">
        <v>5697</v>
      </c>
      <c r="O4747" s="58">
        <v>1</v>
      </c>
      <c r="P4747" s="48" t="str">
        <f>IFERROR(VLOOKUP(O4747,'[1]Conjunto de IC'!A:E,5,0),"Não se aplica")</f>
        <v>PO</v>
      </c>
    </row>
    <row r="4748" spans="1:16" ht="51" hidden="1" x14ac:dyDescent="0.25">
      <c r="A4748" s="48" t="str">
        <f t="shared" si="518"/>
        <v>4</v>
      </c>
      <c r="B4748" s="48" t="str">
        <f t="shared" si="519"/>
        <v>1</v>
      </c>
      <c r="C4748" s="48" t="str">
        <f t="shared" si="520"/>
        <v>2</v>
      </c>
      <c r="D4748" s="48" t="str">
        <f t="shared" si="521"/>
        <v>2</v>
      </c>
      <c r="E4748" s="48" t="str">
        <f t="shared" si="522"/>
        <v>4</v>
      </c>
      <c r="F4748" s="48" t="str">
        <f t="shared" si="523"/>
        <v>00</v>
      </c>
      <c r="G4748" s="48" t="str">
        <f t="shared" si="524"/>
        <v>00</v>
      </c>
      <c r="H4748" s="57">
        <v>412240000</v>
      </c>
      <c r="I4748" s="48" t="s">
        <v>12277</v>
      </c>
      <c r="J4748" s="87" t="s">
        <v>12278</v>
      </c>
      <c r="K4748" s="48" t="s">
        <v>6060</v>
      </c>
      <c r="L4748" s="48" t="s">
        <v>5695</v>
      </c>
      <c r="M4748" s="48" t="s">
        <v>5707</v>
      </c>
      <c r="N4748" s="48" t="s">
        <v>5697</v>
      </c>
      <c r="O4748" s="58">
        <v>1</v>
      </c>
      <c r="P4748" s="48" t="str">
        <f>IFERROR(VLOOKUP(O4748,'[1]Conjunto de IC'!A:E,5,0),"Não se aplica")</f>
        <v>PO</v>
      </c>
    </row>
    <row r="4749" spans="1:16" ht="51" hidden="1" x14ac:dyDescent="0.25">
      <c r="A4749" s="48" t="str">
        <f t="shared" si="518"/>
        <v>4</v>
      </c>
      <c r="B4749" s="48" t="str">
        <f t="shared" si="519"/>
        <v>1</v>
      </c>
      <c r="C4749" s="48" t="str">
        <f t="shared" si="520"/>
        <v>2</v>
      </c>
      <c r="D4749" s="48" t="str">
        <f t="shared" si="521"/>
        <v>2</v>
      </c>
      <c r="E4749" s="48" t="str">
        <f t="shared" si="522"/>
        <v>5</v>
      </c>
      <c r="F4749" s="48" t="str">
        <f t="shared" si="523"/>
        <v>00</v>
      </c>
      <c r="G4749" s="48" t="str">
        <f t="shared" si="524"/>
        <v>00</v>
      </c>
      <c r="H4749" s="57">
        <v>412250000</v>
      </c>
      <c r="I4749" s="48" t="s">
        <v>12279</v>
      </c>
      <c r="J4749" s="87" t="s">
        <v>12280</v>
      </c>
      <c r="K4749" s="48" t="s">
        <v>6060</v>
      </c>
      <c r="L4749" s="48" t="s">
        <v>5695</v>
      </c>
      <c r="M4749" s="48" t="s">
        <v>5707</v>
      </c>
      <c r="N4749" s="48" t="s">
        <v>5697</v>
      </c>
      <c r="O4749" s="58">
        <v>1</v>
      </c>
      <c r="P4749" s="48" t="str">
        <f>IFERROR(VLOOKUP(O4749,'[1]Conjunto de IC'!A:E,5,0),"Não se aplica")</f>
        <v>PO</v>
      </c>
    </row>
    <row r="4750" spans="1:16" ht="51" hidden="1" x14ac:dyDescent="0.25">
      <c r="A4750" s="48" t="str">
        <f t="shared" si="518"/>
        <v>4</v>
      </c>
      <c r="B4750" s="48" t="str">
        <f t="shared" si="519"/>
        <v>1</v>
      </c>
      <c r="C4750" s="48" t="str">
        <f t="shared" si="520"/>
        <v>3</v>
      </c>
      <c r="D4750" s="48" t="str">
        <f t="shared" si="521"/>
        <v>0</v>
      </c>
      <c r="E4750" s="48" t="str">
        <f t="shared" si="522"/>
        <v>0</v>
      </c>
      <c r="F4750" s="48" t="str">
        <f t="shared" si="523"/>
        <v>00</v>
      </c>
      <c r="G4750" s="48" t="str">
        <f t="shared" si="524"/>
        <v>00</v>
      </c>
      <c r="H4750" s="57">
        <v>413000000</v>
      </c>
      <c r="I4750" s="48" t="s">
        <v>5805</v>
      </c>
      <c r="J4750" s="87" t="s">
        <v>12281</v>
      </c>
      <c r="K4750" s="48" t="s">
        <v>6060</v>
      </c>
      <c r="L4750" s="48" t="s">
        <v>5695</v>
      </c>
      <c r="M4750" s="48" t="s">
        <v>5696</v>
      </c>
      <c r="N4750" s="48" t="s">
        <v>5697</v>
      </c>
      <c r="O4750" s="58">
        <v>0</v>
      </c>
      <c r="P4750" s="48" t="str">
        <f>IFERROR(VLOOKUP(O4750,'[1]Conjunto de IC'!A:E,5,0),"Não se aplica")</f>
        <v>Não se aplica</v>
      </c>
    </row>
    <row r="4751" spans="1:16" ht="25.5" hidden="1" x14ac:dyDescent="0.25">
      <c r="A4751" s="48" t="str">
        <f t="shared" si="518"/>
        <v>4</v>
      </c>
      <c r="B4751" s="48" t="str">
        <f t="shared" si="519"/>
        <v>1</v>
      </c>
      <c r="C4751" s="48" t="str">
        <f t="shared" si="520"/>
        <v>3</v>
      </c>
      <c r="D4751" s="48" t="str">
        <f t="shared" si="521"/>
        <v>1</v>
      </c>
      <c r="E4751" s="48" t="str">
        <f t="shared" si="522"/>
        <v>0</v>
      </c>
      <c r="F4751" s="48" t="str">
        <f t="shared" si="523"/>
        <v>00</v>
      </c>
      <c r="G4751" s="48" t="str">
        <f t="shared" si="524"/>
        <v>00</v>
      </c>
      <c r="H4751" s="57">
        <v>413100000</v>
      </c>
      <c r="I4751" s="48" t="s">
        <v>12282</v>
      </c>
      <c r="J4751" s="87" t="s">
        <v>12283</v>
      </c>
      <c r="K4751" s="48" t="s">
        <v>6060</v>
      </c>
      <c r="L4751" s="48" t="s">
        <v>5695</v>
      </c>
      <c r="M4751" s="48" t="s">
        <v>5696</v>
      </c>
      <c r="N4751" s="48" t="s">
        <v>5697</v>
      </c>
      <c r="O4751" s="58">
        <v>0</v>
      </c>
      <c r="P4751" s="48" t="str">
        <f>IFERROR(VLOOKUP(O4751,'[1]Conjunto de IC'!A:E,5,0),"Não se aplica")</f>
        <v>Não se aplica</v>
      </c>
    </row>
    <row r="4752" spans="1:16" ht="38.25" hidden="1" x14ac:dyDescent="0.25">
      <c r="A4752" s="48" t="str">
        <f t="shared" si="518"/>
        <v>4</v>
      </c>
      <c r="B4752" s="48" t="str">
        <f t="shared" si="519"/>
        <v>1</v>
      </c>
      <c r="C4752" s="48" t="str">
        <f t="shared" si="520"/>
        <v>3</v>
      </c>
      <c r="D4752" s="48" t="str">
        <f t="shared" si="521"/>
        <v>1</v>
      </c>
      <c r="E4752" s="48" t="str">
        <f t="shared" si="522"/>
        <v>1</v>
      </c>
      <c r="F4752" s="48" t="str">
        <f t="shared" si="523"/>
        <v>00</v>
      </c>
      <c r="G4752" s="48" t="str">
        <f t="shared" si="524"/>
        <v>00</v>
      </c>
      <c r="H4752" s="57">
        <v>413110000</v>
      </c>
      <c r="I4752" s="48" t="s">
        <v>12284</v>
      </c>
      <c r="J4752" s="87" t="s">
        <v>12285</v>
      </c>
      <c r="K4752" s="48" t="s">
        <v>6060</v>
      </c>
      <c r="L4752" s="48" t="s">
        <v>5695</v>
      </c>
      <c r="M4752" s="48" t="s">
        <v>5696</v>
      </c>
      <c r="N4752" s="48" t="s">
        <v>5697</v>
      </c>
      <c r="O4752" s="58">
        <v>0</v>
      </c>
      <c r="P4752" s="48" t="str">
        <f>IFERROR(VLOOKUP(O4752,'[1]Conjunto de IC'!A:E,5,0),"Não se aplica")</f>
        <v>Não se aplica</v>
      </c>
    </row>
    <row r="4753" spans="1:16" ht="25.5" hidden="1" x14ac:dyDescent="0.25">
      <c r="A4753" s="48" t="str">
        <f t="shared" si="518"/>
        <v>4</v>
      </c>
      <c r="B4753" s="48" t="str">
        <f t="shared" si="519"/>
        <v>1</v>
      </c>
      <c r="C4753" s="48" t="str">
        <f t="shared" si="520"/>
        <v>3</v>
      </c>
      <c r="D4753" s="48" t="str">
        <f t="shared" si="521"/>
        <v>1</v>
      </c>
      <c r="E4753" s="48" t="str">
        <f t="shared" si="522"/>
        <v>1</v>
      </c>
      <c r="F4753" s="48" t="str">
        <f t="shared" si="523"/>
        <v>01</v>
      </c>
      <c r="G4753" s="48" t="str">
        <f t="shared" si="524"/>
        <v>00</v>
      </c>
      <c r="H4753" s="57">
        <v>413110100</v>
      </c>
      <c r="I4753" s="48" t="s">
        <v>12282</v>
      </c>
      <c r="J4753" s="87" t="s">
        <v>12286</v>
      </c>
      <c r="K4753" s="48" t="s">
        <v>6060</v>
      </c>
      <c r="L4753" s="48" t="s">
        <v>5695</v>
      </c>
      <c r="M4753" s="48" t="s">
        <v>5707</v>
      </c>
      <c r="N4753" s="48" t="s">
        <v>5697</v>
      </c>
      <c r="O4753" s="58">
        <v>1</v>
      </c>
      <c r="P4753" s="48" t="str">
        <f>IFERROR(VLOOKUP(O4753,'[1]Conjunto de IC'!A:E,5,0),"Não se aplica")</f>
        <v>PO</v>
      </c>
    </row>
    <row r="4754" spans="1:16" ht="25.5" hidden="1" x14ac:dyDescent="0.25">
      <c r="A4754" s="48" t="str">
        <f t="shared" si="518"/>
        <v>4</v>
      </c>
      <c r="B4754" s="48" t="str">
        <f t="shared" si="519"/>
        <v>1</v>
      </c>
      <c r="C4754" s="48" t="str">
        <f t="shared" si="520"/>
        <v>3</v>
      </c>
      <c r="D4754" s="48" t="str">
        <f t="shared" si="521"/>
        <v>1</v>
      </c>
      <c r="E4754" s="48" t="str">
        <f t="shared" si="522"/>
        <v>1</v>
      </c>
      <c r="F4754" s="48" t="str">
        <f t="shared" si="523"/>
        <v>97</v>
      </c>
      <c r="G4754" s="48" t="str">
        <f t="shared" si="524"/>
        <v>00</v>
      </c>
      <c r="H4754" s="57">
        <v>413119700</v>
      </c>
      <c r="I4754" s="48" t="s">
        <v>12115</v>
      </c>
      <c r="J4754" s="87" t="s">
        <v>12287</v>
      </c>
      <c r="K4754" s="48" t="s">
        <v>5694</v>
      </c>
      <c r="L4754" s="48" t="s">
        <v>5695</v>
      </c>
      <c r="M4754" s="48" t="s">
        <v>5707</v>
      </c>
      <c r="N4754" s="48" t="s">
        <v>5697</v>
      </c>
      <c r="O4754" s="58">
        <v>1</v>
      </c>
      <c r="P4754" s="48" t="str">
        <f>IFERROR(VLOOKUP(O4754,'[1]Conjunto de IC'!A:E,5,0),"Não se aplica")</f>
        <v>PO</v>
      </c>
    </row>
    <row r="4755" spans="1:16" ht="38.25" hidden="1" x14ac:dyDescent="0.25">
      <c r="A4755" s="48" t="str">
        <f t="shared" si="518"/>
        <v>4</v>
      </c>
      <c r="B4755" s="48" t="str">
        <f t="shared" si="519"/>
        <v>1</v>
      </c>
      <c r="C4755" s="48" t="str">
        <f t="shared" si="520"/>
        <v>3</v>
      </c>
      <c r="D4755" s="48" t="str">
        <f t="shared" si="521"/>
        <v>1</v>
      </c>
      <c r="E4755" s="48" t="str">
        <f t="shared" si="522"/>
        <v>2</v>
      </c>
      <c r="F4755" s="48" t="str">
        <f t="shared" si="523"/>
        <v>00</v>
      </c>
      <c r="G4755" s="48" t="str">
        <f t="shared" si="524"/>
        <v>00</v>
      </c>
      <c r="H4755" s="57">
        <v>413120000</v>
      </c>
      <c r="I4755" s="48" t="s">
        <v>12288</v>
      </c>
      <c r="J4755" s="87" t="s">
        <v>12289</v>
      </c>
      <c r="K4755" s="48" t="s">
        <v>6060</v>
      </c>
      <c r="L4755" s="48" t="s">
        <v>5695</v>
      </c>
      <c r="M4755" s="48" t="s">
        <v>5707</v>
      </c>
      <c r="N4755" s="48" t="s">
        <v>5697</v>
      </c>
      <c r="O4755" s="58">
        <v>1</v>
      </c>
      <c r="P4755" s="48" t="str">
        <f>IFERROR(VLOOKUP(O4755,'[1]Conjunto de IC'!A:E,5,0),"Não se aplica")</f>
        <v>PO</v>
      </c>
    </row>
    <row r="4756" spans="1:16" ht="38.25" hidden="1" x14ac:dyDescent="0.25">
      <c r="A4756" s="48" t="str">
        <f t="shared" si="518"/>
        <v>4</v>
      </c>
      <c r="B4756" s="48" t="str">
        <f t="shared" si="519"/>
        <v>1</v>
      </c>
      <c r="C4756" s="48" t="str">
        <f t="shared" si="520"/>
        <v>3</v>
      </c>
      <c r="D4756" s="48" t="str">
        <f t="shared" si="521"/>
        <v>1</v>
      </c>
      <c r="E4756" s="48" t="str">
        <f t="shared" si="522"/>
        <v>3</v>
      </c>
      <c r="F4756" s="48" t="str">
        <f t="shared" si="523"/>
        <v>00</v>
      </c>
      <c r="G4756" s="48" t="str">
        <f t="shared" si="524"/>
        <v>00</v>
      </c>
      <c r="H4756" s="57">
        <v>413130000</v>
      </c>
      <c r="I4756" s="48" t="s">
        <v>12290</v>
      </c>
      <c r="J4756" s="87" t="s">
        <v>12291</v>
      </c>
      <c r="K4756" s="48" t="s">
        <v>6060</v>
      </c>
      <c r="L4756" s="48" t="s">
        <v>5695</v>
      </c>
      <c r="M4756" s="48" t="s">
        <v>5707</v>
      </c>
      <c r="N4756" s="48" t="s">
        <v>5697</v>
      </c>
      <c r="O4756" s="58">
        <v>1</v>
      </c>
      <c r="P4756" s="48" t="str">
        <f>IFERROR(VLOOKUP(O4756,'[1]Conjunto de IC'!A:E,5,0),"Não se aplica")</f>
        <v>PO</v>
      </c>
    </row>
    <row r="4757" spans="1:16" ht="51" hidden="1" x14ac:dyDescent="0.25">
      <c r="A4757" s="48" t="str">
        <f t="shared" si="518"/>
        <v>4</v>
      </c>
      <c r="B4757" s="48" t="str">
        <f t="shared" si="519"/>
        <v>1</v>
      </c>
      <c r="C4757" s="48" t="str">
        <f t="shared" si="520"/>
        <v>3</v>
      </c>
      <c r="D4757" s="48" t="str">
        <f t="shared" si="521"/>
        <v>1</v>
      </c>
      <c r="E4757" s="48" t="str">
        <f t="shared" si="522"/>
        <v>4</v>
      </c>
      <c r="F4757" s="48" t="str">
        <f t="shared" si="523"/>
        <v>00</v>
      </c>
      <c r="G4757" s="48" t="str">
        <f t="shared" si="524"/>
        <v>00</v>
      </c>
      <c r="H4757" s="57">
        <v>413140000</v>
      </c>
      <c r="I4757" s="48" t="s">
        <v>12292</v>
      </c>
      <c r="J4757" s="87" t="s">
        <v>12293</v>
      </c>
      <c r="K4757" s="48" t="s">
        <v>6060</v>
      </c>
      <c r="L4757" s="48" t="s">
        <v>5695</v>
      </c>
      <c r="M4757" s="48" t="s">
        <v>5707</v>
      </c>
      <c r="N4757" s="48" t="s">
        <v>5697</v>
      </c>
      <c r="O4757" s="58">
        <v>1</v>
      </c>
      <c r="P4757" s="48" t="str">
        <f>IFERROR(VLOOKUP(O4757,'[1]Conjunto de IC'!A:E,5,0),"Não se aplica")</f>
        <v>PO</v>
      </c>
    </row>
    <row r="4758" spans="1:16" ht="51" hidden="1" x14ac:dyDescent="0.25">
      <c r="A4758" s="48" t="str">
        <f t="shared" si="518"/>
        <v>4</v>
      </c>
      <c r="B4758" s="48" t="str">
        <f t="shared" si="519"/>
        <v>1</v>
      </c>
      <c r="C4758" s="48" t="str">
        <f t="shared" si="520"/>
        <v>3</v>
      </c>
      <c r="D4758" s="48" t="str">
        <f t="shared" si="521"/>
        <v>1</v>
      </c>
      <c r="E4758" s="48" t="str">
        <f t="shared" si="522"/>
        <v>5</v>
      </c>
      <c r="F4758" s="48" t="str">
        <f t="shared" si="523"/>
        <v>00</v>
      </c>
      <c r="G4758" s="48" t="str">
        <f t="shared" si="524"/>
        <v>00</v>
      </c>
      <c r="H4758" s="57">
        <v>413150000</v>
      </c>
      <c r="I4758" s="48" t="s">
        <v>12294</v>
      </c>
      <c r="J4758" s="87" t="s">
        <v>12295</v>
      </c>
      <c r="K4758" s="48" t="s">
        <v>6060</v>
      </c>
      <c r="L4758" s="48" t="s">
        <v>5695</v>
      </c>
      <c r="M4758" s="48" t="s">
        <v>5707</v>
      </c>
      <c r="N4758" s="48" t="s">
        <v>5697</v>
      </c>
      <c r="O4758" s="58">
        <v>1</v>
      </c>
      <c r="P4758" s="48" t="str">
        <f>IFERROR(VLOOKUP(O4758,'[1]Conjunto de IC'!A:E,5,0),"Não se aplica")</f>
        <v>PO</v>
      </c>
    </row>
    <row r="4759" spans="1:16" ht="25.5" hidden="1" x14ac:dyDescent="0.25">
      <c r="A4759" s="48" t="str">
        <f t="shared" si="518"/>
        <v>4</v>
      </c>
      <c r="B4759" s="48" t="str">
        <f t="shared" si="519"/>
        <v>1</v>
      </c>
      <c r="C4759" s="48" t="str">
        <f t="shared" si="520"/>
        <v>3</v>
      </c>
      <c r="D4759" s="48" t="str">
        <f t="shared" si="521"/>
        <v>2</v>
      </c>
      <c r="E4759" s="48" t="str">
        <f t="shared" si="522"/>
        <v>0</v>
      </c>
      <c r="F4759" s="48" t="str">
        <f t="shared" si="523"/>
        <v>00</v>
      </c>
      <c r="G4759" s="48" t="str">
        <f t="shared" si="524"/>
        <v>00</v>
      </c>
      <c r="H4759" s="57">
        <v>413200000</v>
      </c>
      <c r="I4759" s="48" t="s">
        <v>12296</v>
      </c>
      <c r="J4759" s="87" t="s">
        <v>12297</v>
      </c>
      <c r="K4759" s="48" t="s">
        <v>6060</v>
      </c>
      <c r="L4759" s="48" t="s">
        <v>5695</v>
      </c>
      <c r="M4759" s="48" t="s">
        <v>5696</v>
      </c>
      <c r="N4759" s="48" t="s">
        <v>5697</v>
      </c>
      <c r="O4759" s="58">
        <v>0</v>
      </c>
      <c r="P4759" s="48" t="str">
        <f>IFERROR(VLOOKUP(O4759,'[1]Conjunto de IC'!A:E,5,0),"Não se aplica")</f>
        <v>Não se aplica</v>
      </c>
    </row>
    <row r="4760" spans="1:16" ht="51" hidden="1" x14ac:dyDescent="0.25">
      <c r="A4760" s="48" t="str">
        <f t="shared" si="518"/>
        <v>4</v>
      </c>
      <c r="B4760" s="48" t="str">
        <f t="shared" si="519"/>
        <v>1</v>
      </c>
      <c r="C4760" s="48" t="str">
        <f t="shared" si="520"/>
        <v>3</v>
      </c>
      <c r="D4760" s="48" t="str">
        <f t="shared" si="521"/>
        <v>2</v>
      </c>
      <c r="E4760" s="48" t="str">
        <f t="shared" si="522"/>
        <v>1</v>
      </c>
      <c r="F4760" s="48" t="str">
        <f t="shared" si="523"/>
        <v>00</v>
      </c>
      <c r="G4760" s="48" t="str">
        <f t="shared" si="524"/>
        <v>00</v>
      </c>
      <c r="H4760" s="57">
        <v>413210000</v>
      </c>
      <c r="I4760" s="48" t="s">
        <v>12298</v>
      </c>
      <c r="J4760" s="87" t="s">
        <v>12299</v>
      </c>
      <c r="K4760" s="48" t="s">
        <v>6060</v>
      </c>
      <c r="L4760" s="48" t="s">
        <v>5695</v>
      </c>
      <c r="M4760" s="48" t="s">
        <v>5696</v>
      </c>
      <c r="N4760" s="48" t="s">
        <v>5697</v>
      </c>
      <c r="O4760" s="58">
        <v>0</v>
      </c>
      <c r="P4760" s="48" t="str">
        <f>IFERROR(VLOOKUP(O4760,'[1]Conjunto de IC'!A:E,5,0),"Não se aplica")</f>
        <v>Não se aplica</v>
      </c>
    </row>
    <row r="4761" spans="1:16" ht="25.5" hidden="1" x14ac:dyDescent="0.25">
      <c r="A4761" s="48" t="str">
        <f t="shared" si="518"/>
        <v>4</v>
      </c>
      <c r="B4761" s="48" t="str">
        <f t="shared" si="519"/>
        <v>1</v>
      </c>
      <c r="C4761" s="48" t="str">
        <f t="shared" si="520"/>
        <v>3</v>
      </c>
      <c r="D4761" s="48" t="str">
        <f t="shared" si="521"/>
        <v>2</v>
      </c>
      <c r="E4761" s="48" t="str">
        <f t="shared" si="522"/>
        <v>1</v>
      </c>
      <c r="F4761" s="48" t="str">
        <f t="shared" si="523"/>
        <v>01</v>
      </c>
      <c r="G4761" s="48" t="str">
        <f t="shared" si="524"/>
        <v>00</v>
      </c>
      <c r="H4761" s="57">
        <v>413210100</v>
      </c>
      <c r="I4761" s="48" t="s">
        <v>12296</v>
      </c>
      <c r="J4761" s="87" t="s">
        <v>12300</v>
      </c>
      <c r="K4761" s="48" t="s">
        <v>6060</v>
      </c>
      <c r="L4761" s="48" t="s">
        <v>5695</v>
      </c>
      <c r="M4761" s="48" t="s">
        <v>5707</v>
      </c>
      <c r="N4761" s="48" t="s">
        <v>5697</v>
      </c>
      <c r="O4761" s="58">
        <v>1</v>
      </c>
      <c r="P4761" s="48" t="str">
        <f>IFERROR(VLOOKUP(O4761,'[1]Conjunto de IC'!A:E,5,0),"Não se aplica")</f>
        <v>PO</v>
      </c>
    </row>
    <row r="4762" spans="1:16" ht="25.5" hidden="1" x14ac:dyDescent="0.25">
      <c r="A4762" s="48" t="str">
        <f t="shared" si="518"/>
        <v>4</v>
      </c>
      <c r="B4762" s="48" t="str">
        <f t="shared" si="519"/>
        <v>1</v>
      </c>
      <c r="C4762" s="48" t="str">
        <f t="shared" si="520"/>
        <v>3</v>
      </c>
      <c r="D4762" s="48" t="str">
        <f t="shared" si="521"/>
        <v>2</v>
      </c>
      <c r="E4762" s="48" t="str">
        <f t="shared" si="522"/>
        <v>1</v>
      </c>
      <c r="F4762" s="48" t="str">
        <f t="shared" si="523"/>
        <v>97</v>
      </c>
      <c r="G4762" s="48" t="str">
        <f t="shared" si="524"/>
        <v>00</v>
      </c>
      <c r="H4762" s="57">
        <v>413219700</v>
      </c>
      <c r="I4762" s="48" t="s">
        <v>12115</v>
      </c>
      <c r="J4762" s="87" t="s">
        <v>12301</v>
      </c>
      <c r="K4762" s="48" t="s">
        <v>5694</v>
      </c>
      <c r="L4762" s="48" t="s">
        <v>5695</v>
      </c>
      <c r="M4762" s="48" t="s">
        <v>5707</v>
      </c>
      <c r="N4762" s="48" t="s">
        <v>5697</v>
      </c>
      <c r="O4762" s="58">
        <v>1</v>
      </c>
      <c r="P4762" s="48" t="str">
        <f>IFERROR(VLOOKUP(O4762,'[1]Conjunto de IC'!A:E,5,0),"Não se aplica")</f>
        <v>PO</v>
      </c>
    </row>
    <row r="4763" spans="1:16" ht="51" hidden="1" x14ac:dyDescent="0.25">
      <c r="A4763" s="48" t="str">
        <f t="shared" si="518"/>
        <v>4</v>
      </c>
      <c r="B4763" s="48" t="str">
        <f t="shared" si="519"/>
        <v>1</v>
      </c>
      <c r="C4763" s="48" t="str">
        <f t="shared" si="520"/>
        <v>3</v>
      </c>
      <c r="D4763" s="48" t="str">
        <f t="shared" si="521"/>
        <v>2</v>
      </c>
      <c r="E4763" s="48" t="str">
        <f t="shared" si="522"/>
        <v>2</v>
      </c>
      <c r="F4763" s="48" t="str">
        <f t="shared" si="523"/>
        <v>00</v>
      </c>
      <c r="G4763" s="48" t="str">
        <f t="shared" si="524"/>
        <v>00</v>
      </c>
      <c r="H4763" s="57">
        <v>413220000</v>
      </c>
      <c r="I4763" s="48" t="s">
        <v>12302</v>
      </c>
      <c r="J4763" s="87" t="s">
        <v>12303</v>
      </c>
      <c r="K4763" s="48" t="s">
        <v>6060</v>
      </c>
      <c r="L4763" s="48" t="s">
        <v>5695</v>
      </c>
      <c r="M4763" s="48" t="s">
        <v>5707</v>
      </c>
      <c r="N4763" s="48" t="s">
        <v>5697</v>
      </c>
      <c r="O4763" s="58">
        <v>1</v>
      </c>
      <c r="P4763" s="48" t="str">
        <f>IFERROR(VLOOKUP(O4763,'[1]Conjunto de IC'!A:E,5,0),"Não se aplica")</f>
        <v>PO</v>
      </c>
    </row>
    <row r="4764" spans="1:16" ht="51" hidden="1" x14ac:dyDescent="0.25">
      <c r="A4764" s="48" t="str">
        <f t="shared" si="518"/>
        <v>4</v>
      </c>
      <c r="B4764" s="48" t="str">
        <f t="shared" si="519"/>
        <v>1</v>
      </c>
      <c r="C4764" s="48" t="str">
        <f t="shared" si="520"/>
        <v>3</v>
      </c>
      <c r="D4764" s="48" t="str">
        <f t="shared" si="521"/>
        <v>2</v>
      </c>
      <c r="E4764" s="48" t="str">
        <f t="shared" si="522"/>
        <v>3</v>
      </c>
      <c r="F4764" s="48" t="str">
        <f t="shared" si="523"/>
        <v>00</v>
      </c>
      <c r="G4764" s="48" t="str">
        <f t="shared" si="524"/>
        <v>00</v>
      </c>
      <c r="H4764" s="57">
        <v>413230000</v>
      </c>
      <c r="I4764" s="48" t="s">
        <v>12304</v>
      </c>
      <c r="J4764" s="87" t="s">
        <v>12305</v>
      </c>
      <c r="K4764" s="48" t="s">
        <v>6060</v>
      </c>
      <c r="L4764" s="48" t="s">
        <v>5695</v>
      </c>
      <c r="M4764" s="48" t="s">
        <v>5707</v>
      </c>
      <c r="N4764" s="48" t="s">
        <v>5697</v>
      </c>
      <c r="O4764" s="58">
        <v>1</v>
      </c>
      <c r="P4764" s="48" t="str">
        <f>IFERROR(VLOOKUP(O4764,'[1]Conjunto de IC'!A:E,5,0),"Não se aplica")</f>
        <v>PO</v>
      </c>
    </row>
    <row r="4765" spans="1:16" ht="51" hidden="1" x14ac:dyDescent="0.25">
      <c r="A4765" s="48" t="str">
        <f t="shared" si="518"/>
        <v>4</v>
      </c>
      <c r="B4765" s="48" t="str">
        <f t="shared" si="519"/>
        <v>1</v>
      </c>
      <c r="C4765" s="48" t="str">
        <f t="shared" si="520"/>
        <v>3</v>
      </c>
      <c r="D4765" s="48" t="str">
        <f t="shared" si="521"/>
        <v>2</v>
      </c>
      <c r="E4765" s="48" t="str">
        <f t="shared" si="522"/>
        <v>4</v>
      </c>
      <c r="F4765" s="48" t="str">
        <f t="shared" si="523"/>
        <v>00</v>
      </c>
      <c r="G4765" s="48" t="str">
        <f t="shared" si="524"/>
        <v>00</v>
      </c>
      <c r="H4765" s="57">
        <v>413240000</v>
      </c>
      <c r="I4765" s="48" t="s">
        <v>12306</v>
      </c>
      <c r="J4765" s="87" t="s">
        <v>12307</v>
      </c>
      <c r="K4765" s="48" t="s">
        <v>6060</v>
      </c>
      <c r="L4765" s="48" t="s">
        <v>5695</v>
      </c>
      <c r="M4765" s="48" t="s">
        <v>5707</v>
      </c>
      <c r="N4765" s="48" t="s">
        <v>5697</v>
      </c>
      <c r="O4765" s="58">
        <v>1</v>
      </c>
      <c r="P4765" s="48" t="str">
        <f>IFERROR(VLOOKUP(O4765,'[1]Conjunto de IC'!A:E,5,0),"Não se aplica")</f>
        <v>PO</v>
      </c>
    </row>
    <row r="4766" spans="1:16" ht="51" hidden="1" x14ac:dyDescent="0.25">
      <c r="A4766" s="48" t="str">
        <f t="shared" si="518"/>
        <v>4</v>
      </c>
      <c r="B4766" s="48" t="str">
        <f t="shared" si="519"/>
        <v>1</v>
      </c>
      <c r="C4766" s="48" t="str">
        <f t="shared" si="520"/>
        <v>3</v>
      </c>
      <c r="D4766" s="48" t="str">
        <f t="shared" si="521"/>
        <v>2</v>
      </c>
      <c r="E4766" s="48" t="str">
        <f t="shared" si="522"/>
        <v>5</v>
      </c>
      <c r="F4766" s="48" t="str">
        <f t="shared" si="523"/>
        <v>00</v>
      </c>
      <c r="G4766" s="48" t="str">
        <f t="shared" si="524"/>
        <v>00</v>
      </c>
      <c r="H4766" s="57">
        <v>413250000</v>
      </c>
      <c r="I4766" s="48" t="s">
        <v>12308</v>
      </c>
      <c r="J4766" s="87" t="s">
        <v>12309</v>
      </c>
      <c r="K4766" s="48" t="s">
        <v>6060</v>
      </c>
      <c r="L4766" s="48" t="s">
        <v>5695</v>
      </c>
      <c r="M4766" s="48" t="s">
        <v>5707</v>
      </c>
      <c r="N4766" s="48" t="s">
        <v>5697</v>
      </c>
      <c r="O4766" s="58">
        <v>1</v>
      </c>
      <c r="P4766" s="48" t="str">
        <f>IFERROR(VLOOKUP(O4766,'[1]Conjunto de IC'!A:E,5,0),"Não se aplica")</f>
        <v>PO</v>
      </c>
    </row>
    <row r="4767" spans="1:16" ht="25.5" hidden="1" x14ac:dyDescent="0.25">
      <c r="A4767" s="48" t="str">
        <f t="shared" si="518"/>
        <v>4</v>
      </c>
      <c r="B4767" s="48" t="str">
        <f t="shared" si="519"/>
        <v>1</v>
      </c>
      <c r="C4767" s="48" t="str">
        <f t="shared" si="520"/>
        <v>3</v>
      </c>
      <c r="D4767" s="48" t="str">
        <f t="shared" si="521"/>
        <v>3</v>
      </c>
      <c r="E4767" s="48" t="str">
        <f t="shared" si="522"/>
        <v>0</v>
      </c>
      <c r="F4767" s="48" t="str">
        <f t="shared" si="523"/>
        <v>00</v>
      </c>
      <c r="G4767" s="48" t="str">
        <f t="shared" si="524"/>
        <v>00</v>
      </c>
      <c r="H4767" s="57">
        <v>413300000</v>
      </c>
      <c r="I4767" s="48" t="s">
        <v>12310</v>
      </c>
      <c r="J4767" s="87" t="s">
        <v>12311</v>
      </c>
      <c r="K4767" s="48" t="s">
        <v>6060</v>
      </c>
      <c r="L4767" s="48" t="s">
        <v>5695</v>
      </c>
      <c r="M4767" s="48" t="s">
        <v>5696</v>
      </c>
      <c r="N4767" s="48" t="s">
        <v>5697</v>
      </c>
      <c r="O4767" s="58">
        <v>0</v>
      </c>
      <c r="P4767" s="48" t="str">
        <f>IFERROR(VLOOKUP(O4767,'[1]Conjunto de IC'!A:E,5,0),"Não se aplica")</f>
        <v>Não se aplica</v>
      </c>
    </row>
    <row r="4768" spans="1:16" ht="38.25" hidden="1" x14ac:dyDescent="0.25">
      <c r="A4768" s="48" t="str">
        <f t="shared" si="518"/>
        <v>4</v>
      </c>
      <c r="B4768" s="48" t="str">
        <f t="shared" si="519"/>
        <v>1</v>
      </c>
      <c r="C4768" s="48" t="str">
        <f t="shared" si="520"/>
        <v>3</v>
      </c>
      <c r="D4768" s="48" t="str">
        <f t="shared" si="521"/>
        <v>3</v>
      </c>
      <c r="E4768" s="48" t="str">
        <f t="shared" si="522"/>
        <v>1</v>
      </c>
      <c r="F4768" s="48" t="str">
        <f t="shared" si="523"/>
        <v>00</v>
      </c>
      <c r="G4768" s="48" t="str">
        <f t="shared" si="524"/>
        <v>00</v>
      </c>
      <c r="H4768" s="57">
        <v>413310000</v>
      </c>
      <c r="I4768" s="48" t="s">
        <v>12312</v>
      </c>
      <c r="J4768" s="87" t="s">
        <v>12313</v>
      </c>
      <c r="K4768" s="48" t="s">
        <v>6060</v>
      </c>
      <c r="L4768" s="48" t="s">
        <v>5695</v>
      </c>
      <c r="M4768" s="48" t="s">
        <v>5696</v>
      </c>
      <c r="N4768" s="48" t="s">
        <v>5697</v>
      </c>
      <c r="O4768" s="58">
        <v>0</v>
      </c>
      <c r="P4768" s="48" t="str">
        <f>IFERROR(VLOOKUP(O4768,'[1]Conjunto de IC'!A:E,5,0),"Não se aplica")</f>
        <v>Não se aplica</v>
      </c>
    </row>
    <row r="4769" spans="1:16" ht="25.5" hidden="1" x14ac:dyDescent="0.25">
      <c r="A4769" s="48" t="str">
        <f t="shared" si="518"/>
        <v>4</v>
      </c>
      <c r="B4769" s="48" t="str">
        <f t="shared" si="519"/>
        <v>1</v>
      </c>
      <c r="C4769" s="48" t="str">
        <f t="shared" si="520"/>
        <v>3</v>
      </c>
      <c r="D4769" s="48" t="str">
        <f t="shared" si="521"/>
        <v>3</v>
      </c>
      <c r="E4769" s="48" t="str">
        <f t="shared" si="522"/>
        <v>1</v>
      </c>
      <c r="F4769" s="48" t="str">
        <f t="shared" si="523"/>
        <v>01</v>
      </c>
      <c r="G4769" s="48" t="str">
        <f t="shared" si="524"/>
        <v>00</v>
      </c>
      <c r="H4769" s="57">
        <v>413310100</v>
      </c>
      <c r="I4769" s="48" t="s">
        <v>12310</v>
      </c>
      <c r="J4769" s="87" t="s">
        <v>12314</v>
      </c>
      <c r="K4769" s="48" t="s">
        <v>6060</v>
      </c>
      <c r="L4769" s="48" t="s">
        <v>5695</v>
      </c>
      <c r="M4769" s="48" t="s">
        <v>5707</v>
      </c>
      <c r="N4769" s="48" t="s">
        <v>5697</v>
      </c>
      <c r="O4769" s="58">
        <v>1</v>
      </c>
      <c r="P4769" s="48" t="str">
        <f>IFERROR(VLOOKUP(O4769,'[1]Conjunto de IC'!A:E,5,0),"Não se aplica")</f>
        <v>PO</v>
      </c>
    </row>
    <row r="4770" spans="1:16" ht="25.5" hidden="1" x14ac:dyDescent="0.25">
      <c r="A4770" s="48" t="str">
        <f t="shared" si="518"/>
        <v>4</v>
      </c>
      <c r="B4770" s="48" t="str">
        <f t="shared" si="519"/>
        <v>1</v>
      </c>
      <c r="C4770" s="48" t="str">
        <f t="shared" si="520"/>
        <v>3</v>
      </c>
      <c r="D4770" s="48" t="str">
        <f t="shared" si="521"/>
        <v>3</v>
      </c>
      <c r="E4770" s="48" t="str">
        <f t="shared" si="522"/>
        <v>1</v>
      </c>
      <c r="F4770" s="48" t="str">
        <f t="shared" si="523"/>
        <v>97</v>
      </c>
      <c r="G4770" s="48" t="str">
        <f t="shared" si="524"/>
        <v>00</v>
      </c>
      <c r="H4770" s="57">
        <v>413319700</v>
      </c>
      <c r="I4770" s="48" t="s">
        <v>12115</v>
      </c>
      <c r="J4770" s="87" t="s">
        <v>12315</v>
      </c>
      <c r="K4770" s="48" t="s">
        <v>5694</v>
      </c>
      <c r="L4770" s="48" t="s">
        <v>5695</v>
      </c>
      <c r="M4770" s="48" t="s">
        <v>5707</v>
      </c>
      <c r="N4770" s="48" t="s">
        <v>5697</v>
      </c>
      <c r="O4770" s="58">
        <v>1</v>
      </c>
      <c r="P4770" s="48" t="str">
        <f>IFERROR(VLOOKUP(O4770,'[1]Conjunto de IC'!A:E,5,0),"Não se aplica")</f>
        <v>PO</v>
      </c>
    </row>
    <row r="4771" spans="1:16" ht="38.25" hidden="1" x14ac:dyDescent="0.25">
      <c r="A4771" s="48" t="str">
        <f t="shared" si="518"/>
        <v>4</v>
      </c>
      <c r="B4771" s="48" t="str">
        <f t="shared" si="519"/>
        <v>1</v>
      </c>
      <c r="C4771" s="48" t="str">
        <f t="shared" si="520"/>
        <v>3</v>
      </c>
      <c r="D4771" s="48" t="str">
        <f t="shared" si="521"/>
        <v>3</v>
      </c>
      <c r="E4771" s="48" t="str">
        <f t="shared" si="522"/>
        <v>2</v>
      </c>
      <c r="F4771" s="48" t="str">
        <f t="shared" si="523"/>
        <v>00</v>
      </c>
      <c r="G4771" s="48" t="str">
        <f t="shared" si="524"/>
        <v>00</v>
      </c>
      <c r="H4771" s="57">
        <v>413320000</v>
      </c>
      <c r="I4771" s="48" t="s">
        <v>12316</v>
      </c>
      <c r="J4771" s="87" t="s">
        <v>12317</v>
      </c>
      <c r="K4771" s="48" t="s">
        <v>6060</v>
      </c>
      <c r="L4771" s="48" t="s">
        <v>5695</v>
      </c>
      <c r="M4771" s="48" t="s">
        <v>5707</v>
      </c>
      <c r="N4771" s="48" t="s">
        <v>5697</v>
      </c>
      <c r="O4771" s="58">
        <v>1</v>
      </c>
      <c r="P4771" s="48" t="str">
        <f>IFERROR(VLOOKUP(O4771,'[1]Conjunto de IC'!A:E,5,0),"Não se aplica")</f>
        <v>PO</v>
      </c>
    </row>
    <row r="4772" spans="1:16" ht="38.25" hidden="1" x14ac:dyDescent="0.25">
      <c r="A4772" s="48" t="str">
        <f t="shared" si="518"/>
        <v>4</v>
      </c>
      <c r="B4772" s="48" t="str">
        <f t="shared" si="519"/>
        <v>1</v>
      </c>
      <c r="C4772" s="48" t="str">
        <f t="shared" si="520"/>
        <v>3</v>
      </c>
      <c r="D4772" s="48" t="str">
        <f t="shared" si="521"/>
        <v>3</v>
      </c>
      <c r="E4772" s="48" t="str">
        <f t="shared" si="522"/>
        <v>3</v>
      </c>
      <c r="F4772" s="48" t="str">
        <f t="shared" si="523"/>
        <v>00</v>
      </c>
      <c r="G4772" s="48" t="str">
        <f t="shared" si="524"/>
        <v>00</v>
      </c>
      <c r="H4772" s="57">
        <v>413330000</v>
      </c>
      <c r="I4772" s="48" t="s">
        <v>12318</v>
      </c>
      <c r="J4772" s="87" t="s">
        <v>12319</v>
      </c>
      <c r="K4772" s="48" t="s">
        <v>6060</v>
      </c>
      <c r="L4772" s="48" t="s">
        <v>5695</v>
      </c>
      <c r="M4772" s="48" t="s">
        <v>5707</v>
      </c>
      <c r="N4772" s="48" t="s">
        <v>5697</v>
      </c>
      <c r="O4772" s="58">
        <v>1</v>
      </c>
      <c r="P4772" s="48" t="str">
        <f>IFERROR(VLOOKUP(O4772,'[1]Conjunto de IC'!A:E,5,0),"Não se aplica")</f>
        <v>PO</v>
      </c>
    </row>
    <row r="4773" spans="1:16" ht="38.25" hidden="1" x14ac:dyDescent="0.25">
      <c r="A4773" s="48" t="str">
        <f t="shared" si="518"/>
        <v>4</v>
      </c>
      <c r="B4773" s="48" t="str">
        <f t="shared" si="519"/>
        <v>1</v>
      </c>
      <c r="C4773" s="48" t="str">
        <f t="shared" si="520"/>
        <v>3</v>
      </c>
      <c r="D4773" s="48" t="str">
        <f t="shared" si="521"/>
        <v>3</v>
      </c>
      <c r="E4773" s="48" t="str">
        <f t="shared" si="522"/>
        <v>4</v>
      </c>
      <c r="F4773" s="48" t="str">
        <f t="shared" si="523"/>
        <v>00</v>
      </c>
      <c r="G4773" s="48" t="str">
        <f t="shared" si="524"/>
        <v>00</v>
      </c>
      <c r="H4773" s="57">
        <v>413340000</v>
      </c>
      <c r="I4773" s="48" t="s">
        <v>12320</v>
      </c>
      <c r="J4773" s="87" t="s">
        <v>12321</v>
      </c>
      <c r="K4773" s="48" t="s">
        <v>6060</v>
      </c>
      <c r="L4773" s="48" t="s">
        <v>5695</v>
      </c>
      <c r="M4773" s="48" t="s">
        <v>5707</v>
      </c>
      <c r="N4773" s="48" t="s">
        <v>5697</v>
      </c>
      <c r="O4773" s="58">
        <v>1</v>
      </c>
      <c r="P4773" s="48" t="str">
        <f>IFERROR(VLOOKUP(O4773,'[1]Conjunto de IC'!A:E,5,0),"Não se aplica")</f>
        <v>PO</v>
      </c>
    </row>
    <row r="4774" spans="1:16" ht="38.25" hidden="1" x14ac:dyDescent="0.25">
      <c r="A4774" s="48" t="str">
        <f t="shared" si="518"/>
        <v>4</v>
      </c>
      <c r="B4774" s="48" t="str">
        <f t="shared" si="519"/>
        <v>1</v>
      </c>
      <c r="C4774" s="48" t="str">
        <f t="shared" si="520"/>
        <v>3</v>
      </c>
      <c r="D4774" s="48" t="str">
        <f t="shared" si="521"/>
        <v>3</v>
      </c>
      <c r="E4774" s="48" t="str">
        <f t="shared" si="522"/>
        <v>5</v>
      </c>
      <c r="F4774" s="48" t="str">
        <f t="shared" si="523"/>
        <v>00</v>
      </c>
      <c r="G4774" s="48" t="str">
        <f t="shared" si="524"/>
        <v>00</v>
      </c>
      <c r="H4774" s="57">
        <v>413350000</v>
      </c>
      <c r="I4774" s="48" t="s">
        <v>12322</v>
      </c>
      <c r="J4774" s="87" t="s">
        <v>12323</v>
      </c>
      <c r="K4774" s="48" t="s">
        <v>6060</v>
      </c>
      <c r="L4774" s="48" t="s">
        <v>5695</v>
      </c>
      <c r="M4774" s="48" t="s">
        <v>5707</v>
      </c>
      <c r="N4774" s="48" t="s">
        <v>5697</v>
      </c>
      <c r="O4774" s="58">
        <v>1</v>
      </c>
      <c r="P4774" s="48" t="str">
        <f>IFERROR(VLOOKUP(O4774,'[1]Conjunto de IC'!A:E,5,0),"Não se aplica")</f>
        <v>PO</v>
      </c>
    </row>
    <row r="4775" spans="1:16" ht="25.5" hidden="1" x14ac:dyDescent="0.25">
      <c r="A4775" s="48" t="str">
        <f t="shared" si="518"/>
        <v>4</v>
      </c>
      <c r="B4775" s="48" t="str">
        <f t="shared" si="519"/>
        <v>1</v>
      </c>
      <c r="C4775" s="48" t="str">
        <f t="shared" si="520"/>
        <v>3</v>
      </c>
      <c r="D4775" s="48" t="str">
        <f t="shared" si="521"/>
        <v>4</v>
      </c>
      <c r="E4775" s="48" t="str">
        <f t="shared" si="522"/>
        <v>0</v>
      </c>
      <c r="F4775" s="48" t="str">
        <f t="shared" si="523"/>
        <v>00</v>
      </c>
      <c r="G4775" s="48" t="str">
        <f t="shared" si="524"/>
        <v>00</v>
      </c>
      <c r="H4775" s="57">
        <v>413400000</v>
      </c>
      <c r="I4775" s="48" t="s">
        <v>12324</v>
      </c>
      <c r="J4775" s="87" t="s">
        <v>12325</v>
      </c>
      <c r="K4775" s="48" t="s">
        <v>6060</v>
      </c>
      <c r="L4775" s="48" t="s">
        <v>5695</v>
      </c>
      <c r="M4775" s="48" t="s">
        <v>5696</v>
      </c>
      <c r="N4775" s="48" t="s">
        <v>5697</v>
      </c>
      <c r="O4775" s="58">
        <v>0</v>
      </c>
      <c r="P4775" s="48" t="str">
        <f>IFERROR(VLOOKUP(O4775,'[1]Conjunto de IC'!A:E,5,0),"Não se aplica")</f>
        <v>Não se aplica</v>
      </c>
    </row>
    <row r="4776" spans="1:16" ht="38.25" hidden="1" x14ac:dyDescent="0.25">
      <c r="A4776" s="48" t="str">
        <f t="shared" si="518"/>
        <v>4</v>
      </c>
      <c r="B4776" s="48" t="str">
        <f t="shared" si="519"/>
        <v>1</v>
      </c>
      <c r="C4776" s="48" t="str">
        <f t="shared" si="520"/>
        <v>3</v>
      </c>
      <c r="D4776" s="48" t="str">
        <f t="shared" si="521"/>
        <v>4</v>
      </c>
      <c r="E4776" s="48" t="str">
        <f t="shared" si="522"/>
        <v>1</v>
      </c>
      <c r="F4776" s="48" t="str">
        <f t="shared" si="523"/>
        <v>00</v>
      </c>
      <c r="G4776" s="48" t="str">
        <f t="shared" si="524"/>
        <v>00</v>
      </c>
      <c r="H4776" s="57">
        <v>413410000</v>
      </c>
      <c r="I4776" s="48" t="s">
        <v>12326</v>
      </c>
      <c r="J4776" s="87" t="s">
        <v>12327</v>
      </c>
      <c r="K4776" s="48" t="s">
        <v>6060</v>
      </c>
      <c r="L4776" s="48" t="s">
        <v>5695</v>
      </c>
      <c r="M4776" s="48" t="s">
        <v>5696</v>
      </c>
      <c r="N4776" s="48" t="s">
        <v>5697</v>
      </c>
      <c r="O4776" s="58">
        <v>0</v>
      </c>
      <c r="P4776" s="48" t="str">
        <f>IFERROR(VLOOKUP(O4776,'[1]Conjunto de IC'!A:E,5,0),"Não se aplica")</f>
        <v>Não se aplica</v>
      </c>
    </row>
    <row r="4777" spans="1:16" ht="25.5" hidden="1" x14ac:dyDescent="0.25">
      <c r="A4777" s="48" t="str">
        <f t="shared" si="518"/>
        <v>4</v>
      </c>
      <c r="B4777" s="48" t="str">
        <f t="shared" si="519"/>
        <v>1</v>
      </c>
      <c r="C4777" s="48" t="str">
        <f t="shared" si="520"/>
        <v>3</v>
      </c>
      <c r="D4777" s="48" t="str">
        <f t="shared" si="521"/>
        <v>4</v>
      </c>
      <c r="E4777" s="48" t="str">
        <f t="shared" si="522"/>
        <v>1</v>
      </c>
      <c r="F4777" s="48" t="str">
        <f t="shared" si="523"/>
        <v>01</v>
      </c>
      <c r="G4777" s="48" t="str">
        <f t="shared" si="524"/>
        <v>00</v>
      </c>
      <c r="H4777" s="57">
        <v>413410100</v>
      </c>
      <c r="I4777" s="48" t="s">
        <v>12324</v>
      </c>
      <c r="J4777" s="87" t="s">
        <v>12328</v>
      </c>
      <c r="K4777" s="48" t="s">
        <v>6060</v>
      </c>
      <c r="L4777" s="48" t="s">
        <v>5695</v>
      </c>
      <c r="M4777" s="48" t="s">
        <v>5707</v>
      </c>
      <c r="N4777" s="48" t="s">
        <v>5697</v>
      </c>
      <c r="O4777" s="58">
        <v>1</v>
      </c>
      <c r="P4777" s="48" t="str">
        <f>IFERROR(VLOOKUP(O4777,'[1]Conjunto de IC'!A:E,5,0),"Não se aplica")</f>
        <v>PO</v>
      </c>
    </row>
    <row r="4778" spans="1:16" ht="25.5" hidden="1" x14ac:dyDescent="0.25">
      <c r="A4778" s="48" t="str">
        <f t="shared" si="518"/>
        <v>4</v>
      </c>
      <c r="B4778" s="48" t="str">
        <f t="shared" si="519"/>
        <v>1</v>
      </c>
      <c r="C4778" s="48" t="str">
        <f t="shared" si="520"/>
        <v>3</v>
      </c>
      <c r="D4778" s="48" t="str">
        <f t="shared" si="521"/>
        <v>4</v>
      </c>
      <c r="E4778" s="48" t="str">
        <f t="shared" si="522"/>
        <v>1</v>
      </c>
      <c r="F4778" s="48" t="str">
        <f t="shared" si="523"/>
        <v>97</v>
      </c>
      <c r="G4778" s="48" t="str">
        <f t="shared" si="524"/>
        <v>00</v>
      </c>
      <c r="H4778" s="57">
        <v>413419700</v>
      </c>
      <c r="I4778" s="48" t="s">
        <v>12115</v>
      </c>
      <c r="J4778" s="87" t="s">
        <v>12329</v>
      </c>
      <c r="K4778" s="48" t="s">
        <v>5694</v>
      </c>
      <c r="L4778" s="48" t="s">
        <v>5695</v>
      </c>
      <c r="M4778" s="48" t="s">
        <v>5707</v>
      </c>
      <c r="N4778" s="48" t="s">
        <v>5697</v>
      </c>
      <c r="O4778" s="58">
        <v>1</v>
      </c>
      <c r="P4778" s="48" t="str">
        <f>IFERROR(VLOOKUP(O4778,'[1]Conjunto de IC'!A:E,5,0),"Não se aplica")</f>
        <v>PO</v>
      </c>
    </row>
    <row r="4779" spans="1:16" ht="38.25" hidden="1" x14ac:dyDescent="0.25">
      <c r="A4779" s="48" t="str">
        <f t="shared" si="518"/>
        <v>4</v>
      </c>
      <c r="B4779" s="48" t="str">
        <f t="shared" si="519"/>
        <v>1</v>
      </c>
      <c r="C4779" s="48" t="str">
        <f t="shared" si="520"/>
        <v>3</v>
      </c>
      <c r="D4779" s="48" t="str">
        <f t="shared" si="521"/>
        <v>4</v>
      </c>
      <c r="E4779" s="48" t="str">
        <f t="shared" si="522"/>
        <v>2</v>
      </c>
      <c r="F4779" s="48" t="str">
        <f t="shared" si="523"/>
        <v>00</v>
      </c>
      <c r="G4779" s="48" t="str">
        <f t="shared" si="524"/>
        <v>00</v>
      </c>
      <c r="H4779" s="57">
        <v>413420000</v>
      </c>
      <c r="I4779" s="48" t="s">
        <v>12330</v>
      </c>
      <c r="J4779" s="87" t="s">
        <v>12331</v>
      </c>
      <c r="K4779" s="48" t="s">
        <v>6060</v>
      </c>
      <c r="L4779" s="48" t="s">
        <v>5695</v>
      </c>
      <c r="M4779" s="48" t="s">
        <v>5707</v>
      </c>
      <c r="N4779" s="48" t="s">
        <v>5697</v>
      </c>
      <c r="O4779" s="58">
        <v>1</v>
      </c>
      <c r="P4779" s="48" t="str">
        <f>IFERROR(VLOOKUP(O4779,'[1]Conjunto de IC'!A:E,5,0),"Não se aplica")</f>
        <v>PO</v>
      </c>
    </row>
    <row r="4780" spans="1:16" ht="38.25" hidden="1" x14ac:dyDescent="0.25">
      <c r="A4780" s="48" t="str">
        <f t="shared" si="518"/>
        <v>4</v>
      </c>
      <c r="B4780" s="48" t="str">
        <f t="shared" si="519"/>
        <v>1</v>
      </c>
      <c r="C4780" s="48" t="str">
        <f t="shared" si="520"/>
        <v>3</v>
      </c>
      <c r="D4780" s="48" t="str">
        <f t="shared" si="521"/>
        <v>4</v>
      </c>
      <c r="E4780" s="48" t="str">
        <f t="shared" si="522"/>
        <v>3</v>
      </c>
      <c r="F4780" s="48" t="str">
        <f t="shared" si="523"/>
        <v>00</v>
      </c>
      <c r="G4780" s="48" t="str">
        <f t="shared" si="524"/>
        <v>00</v>
      </c>
      <c r="H4780" s="57">
        <v>413430000</v>
      </c>
      <c r="I4780" s="48" t="s">
        <v>12332</v>
      </c>
      <c r="J4780" s="87" t="s">
        <v>12333</v>
      </c>
      <c r="K4780" s="48" t="s">
        <v>6060</v>
      </c>
      <c r="L4780" s="48" t="s">
        <v>5695</v>
      </c>
      <c r="M4780" s="48" t="s">
        <v>5707</v>
      </c>
      <c r="N4780" s="48" t="s">
        <v>5697</v>
      </c>
      <c r="O4780" s="58">
        <v>1</v>
      </c>
      <c r="P4780" s="48" t="str">
        <f>IFERROR(VLOOKUP(O4780,'[1]Conjunto de IC'!A:E,5,0),"Não se aplica")</f>
        <v>PO</v>
      </c>
    </row>
    <row r="4781" spans="1:16" ht="51" hidden="1" x14ac:dyDescent="0.25">
      <c r="A4781" s="48" t="str">
        <f t="shared" si="518"/>
        <v>4</v>
      </c>
      <c r="B4781" s="48" t="str">
        <f t="shared" si="519"/>
        <v>1</v>
      </c>
      <c r="C4781" s="48" t="str">
        <f t="shared" si="520"/>
        <v>3</v>
      </c>
      <c r="D4781" s="48" t="str">
        <f t="shared" si="521"/>
        <v>4</v>
      </c>
      <c r="E4781" s="48" t="str">
        <f t="shared" si="522"/>
        <v>4</v>
      </c>
      <c r="F4781" s="48" t="str">
        <f t="shared" si="523"/>
        <v>00</v>
      </c>
      <c r="G4781" s="48" t="str">
        <f t="shared" si="524"/>
        <v>00</v>
      </c>
      <c r="H4781" s="57">
        <v>413440000</v>
      </c>
      <c r="I4781" s="48" t="s">
        <v>12334</v>
      </c>
      <c r="J4781" s="87" t="s">
        <v>12335</v>
      </c>
      <c r="K4781" s="48" t="s">
        <v>6060</v>
      </c>
      <c r="L4781" s="48" t="s">
        <v>5695</v>
      </c>
      <c r="M4781" s="48" t="s">
        <v>5707</v>
      </c>
      <c r="N4781" s="48" t="s">
        <v>5697</v>
      </c>
      <c r="O4781" s="58">
        <v>1</v>
      </c>
      <c r="P4781" s="48" t="str">
        <f>IFERROR(VLOOKUP(O4781,'[1]Conjunto de IC'!A:E,5,0),"Não se aplica")</f>
        <v>PO</v>
      </c>
    </row>
    <row r="4782" spans="1:16" ht="51" hidden="1" x14ac:dyDescent="0.25">
      <c r="A4782" s="48" t="str">
        <f t="shared" si="518"/>
        <v>4</v>
      </c>
      <c r="B4782" s="48" t="str">
        <f t="shared" si="519"/>
        <v>1</v>
      </c>
      <c r="C4782" s="48" t="str">
        <f t="shared" si="520"/>
        <v>3</v>
      </c>
      <c r="D4782" s="48" t="str">
        <f t="shared" si="521"/>
        <v>4</v>
      </c>
      <c r="E4782" s="48" t="str">
        <f t="shared" si="522"/>
        <v>5</v>
      </c>
      <c r="F4782" s="48" t="str">
        <f t="shared" si="523"/>
        <v>00</v>
      </c>
      <c r="G4782" s="48" t="str">
        <f t="shared" si="524"/>
        <v>00</v>
      </c>
      <c r="H4782" s="57">
        <v>413450000</v>
      </c>
      <c r="I4782" s="48" t="s">
        <v>12336</v>
      </c>
      <c r="J4782" s="87" t="s">
        <v>12337</v>
      </c>
      <c r="K4782" s="48" t="s">
        <v>6060</v>
      </c>
      <c r="L4782" s="48" t="s">
        <v>5695</v>
      </c>
      <c r="M4782" s="48" t="s">
        <v>5707</v>
      </c>
      <c r="N4782" s="48" t="s">
        <v>5697</v>
      </c>
      <c r="O4782" s="58">
        <v>1</v>
      </c>
      <c r="P4782" s="48" t="str">
        <f>IFERROR(VLOOKUP(O4782,'[1]Conjunto de IC'!A:E,5,0),"Não se aplica")</f>
        <v>PO</v>
      </c>
    </row>
    <row r="4783" spans="1:16" hidden="1" x14ac:dyDescent="0.25">
      <c r="A4783" s="48" t="str">
        <f t="shared" si="518"/>
        <v>4</v>
      </c>
      <c r="B4783" s="48" t="str">
        <f t="shared" si="519"/>
        <v>1</v>
      </c>
      <c r="C4783" s="48" t="str">
        <f t="shared" si="520"/>
        <v>3</v>
      </c>
      <c r="D4783" s="48" t="str">
        <f t="shared" si="521"/>
        <v>9</v>
      </c>
      <c r="E4783" s="48" t="str">
        <f t="shared" si="522"/>
        <v>0</v>
      </c>
      <c r="F4783" s="48" t="str">
        <f t="shared" si="523"/>
        <v>00</v>
      </c>
      <c r="G4783" s="48" t="str">
        <f t="shared" si="524"/>
        <v>00</v>
      </c>
      <c r="H4783" s="57">
        <v>413900000</v>
      </c>
      <c r="I4783" s="48" t="s">
        <v>12338</v>
      </c>
      <c r="J4783" s="87" t="s">
        <v>12339</v>
      </c>
      <c r="K4783" s="48" t="s">
        <v>6060</v>
      </c>
      <c r="L4783" s="48" t="s">
        <v>5695</v>
      </c>
      <c r="M4783" s="48" t="s">
        <v>5696</v>
      </c>
      <c r="N4783" s="48" t="s">
        <v>5697</v>
      </c>
      <c r="O4783" s="58">
        <v>0</v>
      </c>
      <c r="P4783" s="48" t="str">
        <f>IFERROR(VLOOKUP(O4783,'[1]Conjunto de IC'!A:E,5,0),"Não se aplica")</f>
        <v>Não se aplica</v>
      </c>
    </row>
    <row r="4784" spans="1:16" ht="25.5" hidden="1" x14ac:dyDescent="0.25">
      <c r="A4784" s="48" t="str">
        <f t="shared" si="518"/>
        <v>4</v>
      </c>
      <c r="B4784" s="48" t="str">
        <f t="shared" si="519"/>
        <v>1</v>
      </c>
      <c r="C4784" s="48" t="str">
        <f t="shared" si="520"/>
        <v>3</v>
      </c>
      <c r="D4784" s="48" t="str">
        <f t="shared" si="521"/>
        <v>9</v>
      </c>
      <c r="E4784" s="48" t="str">
        <f t="shared" si="522"/>
        <v>1</v>
      </c>
      <c r="F4784" s="48" t="str">
        <f t="shared" si="523"/>
        <v>00</v>
      </c>
      <c r="G4784" s="48" t="str">
        <f t="shared" si="524"/>
        <v>00</v>
      </c>
      <c r="H4784" s="57">
        <v>413910000</v>
      </c>
      <c r="I4784" s="48" t="s">
        <v>12340</v>
      </c>
      <c r="J4784" s="87" t="s">
        <v>12341</v>
      </c>
      <c r="K4784" s="48" t="s">
        <v>6060</v>
      </c>
      <c r="L4784" s="48" t="s">
        <v>5695</v>
      </c>
      <c r="M4784" s="48" t="s">
        <v>5696</v>
      </c>
      <c r="N4784" s="48" t="s">
        <v>5697</v>
      </c>
      <c r="O4784" s="58">
        <v>0</v>
      </c>
      <c r="P4784" s="48" t="str">
        <f>IFERROR(VLOOKUP(O4784,'[1]Conjunto de IC'!A:E,5,0),"Não se aplica")</f>
        <v>Não se aplica</v>
      </c>
    </row>
    <row r="4785" spans="1:16" hidden="1" x14ac:dyDescent="0.25">
      <c r="A4785" s="48" t="str">
        <f t="shared" si="518"/>
        <v>4</v>
      </c>
      <c r="B4785" s="48" t="str">
        <f t="shared" si="519"/>
        <v>1</v>
      </c>
      <c r="C4785" s="48" t="str">
        <f t="shared" si="520"/>
        <v>3</v>
      </c>
      <c r="D4785" s="48" t="str">
        <f t="shared" si="521"/>
        <v>9</v>
      </c>
      <c r="E4785" s="48" t="str">
        <f t="shared" si="522"/>
        <v>1</v>
      </c>
      <c r="F4785" s="48" t="str">
        <f t="shared" si="523"/>
        <v>01</v>
      </c>
      <c r="G4785" s="48" t="str">
        <f t="shared" si="524"/>
        <v>00</v>
      </c>
      <c r="H4785" s="57">
        <v>413910100</v>
      </c>
      <c r="I4785" s="48" t="s">
        <v>12338</v>
      </c>
      <c r="J4785" s="87" t="s">
        <v>12342</v>
      </c>
      <c r="K4785" s="48" t="s">
        <v>6060</v>
      </c>
      <c r="L4785" s="48" t="s">
        <v>5695</v>
      </c>
      <c r="M4785" s="48" t="s">
        <v>5707</v>
      </c>
      <c r="N4785" s="48" t="s">
        <v>5697</v>
      </c>
      <c r="O4785" s="58">
        <v>1</v>
      </c>
      <c r="P4785" s="48" t="str">
        <f>IFERROR(VLOOKUP(O4785,'[1]Conjunto de IC'!A:E,5,0),"Não se aplica")</f>
        <v>PO</v>
      </c>
    </row>
    <row r="4786" spans="1:16" hidden="1" x14ac:dyDescent="0.25">
      <c r="A4786" s="48" t="str">
        <f t="shared" si="518"/>
        <v>4</v>
      </c>
      <c r="B4786" s="48" t="str">
        <f t="shared" si="519"/>
        <v>1</v>
      </c>
      <c r="C4786" s="48" t="str">
        <f t="shared" si="520"/>
        <v>3</v>
      </c>
      <c r="D4786" s="48" t="str">
        <f t="shared" si="521"/>
        <v>9</v>
      </c>
      <c r="E4786" s="48" t="str">
        <f t="shared" si="522"/>
        <v>1</v>
      </c>
      <c r="F4786" s="48" t="str">
        <f t="shared" si="523"/>
        <v>97</v>
      </c>
      <c r="G4786" s="48" t="str">
        <f t="shared" si="524"/>
        <v>00</v>
      </c>
      <c r="H4786" s="57">
        <v>413919700</v>
      </c>
      <c r="I4786" s="48" t="s">
        <v>12115</v>
      </c>
      <c r="J4786" s="87" t="s">
        <v>12343</v>
      </c>
      <c r="K4786" s="48" t="s">
        <v>5694</v>
      </c>
      <c r="L4786" s="48" t="s">
        <v>5695</v>
      </c>
      <c r="M4786" s="48" t="s">
        <v>5707</v>
      </c>
      <c r="N4786" s="48" t="s">
        <v>5697</v>
      </c>
      <c r="O4786" s="58">
        <v>1</v>
      </c>
      <c r="P4786" s="48" t="str">
        <f>IFERROR(VLOOKUP(O4786,'[1]Conjunto de IC'!A:E,5,0),"Não se aplica")</f>
        <v>PO</v>
      </c>
    </row>
    <row r="4787" spans="1:16" ht="25.5" hidden="1" x14ac:dyDescent="0.25">
      <c r="A4787" s="48" t="str">
        <f t="shared" si="518"/>
        <v>4</v>
      </c>
      <c r="B4787" s="48" t="str">
        <f t="shared" si="519"/>
        <v>1</v>
      </c>
      <c r="C4787" s="48" t="str">
        <f t="shared" si="520"/>
        <v>3</v>
      </c>
      <c r="D4787" s="48" t="str">
        <f t="shared" si="521"/>
        <v>9</v>
      </c>
      <c r="E4787" s="48" t="str">
        <f t="shared" si="522"/>
        <v>2</v>
      </c>
      <c r="F4787" s="48" t="str">
        <f t="shared" si="523"/>
        <v>00</v>
      </c>
      <c r="G4787" s="48" t="str">
        <f t="shared" si="524"/>
        <v>00</v>
      </c>
      <c r="H4787" s="57">
        <v>413920000</v>
      </c>
      <c r="I4787" s="48" t="s">
        <v>12344</v>
      </c>
      <c r="J4787" s="87" t="s">
        <v>12345</v>
      </c>
      <c r="K4787" s="48" t="s">
        <v>6060</v>
      </c>
      <c r="L4787" s="48" t="s">
        <v>5695</v>
      </c>
      <c r="M4787" s="48" t="s">
        <v>5707</v>
      </c>
      <c r="N4787" s="48" t="s">
        <v>5697</v>
      </c>
      <c r="O4787" s="58">
        <v>1</v>
      </c>
      <c r="P4787" s="48" t="str">
        <f>IFERROR(VLOOKUP(O4787,'[1]Conjunto de IC'!A:E,5,0),"Não se aplica")</f>
        <v>PO</v>
      </c>
    </row>
    <row r="4788" spans="1:16" ht="38.25" hidden="1" x14ac:dyDescent="0.25">
      <c r="A4788" s="48" t="str">
        <f t="shared" si="518"/>
        <v>4</v>
      </c>
      <c r="B4788" s="48" t="str">
        <f t="shared" si="519"/>
        <v>1</v>
      </c>
      <c r="C4788" s="48" t="str">
        <f t="shared" si="520"/>
        <v>3</v>
      </c>
      <c r="D4788" s="48" t="str">
        <f t="shared" si="521"/>
        <v>9</v>
      </c>
      <c r="E4788" s="48" t="str">
        <f t="shared" si="522"/>
        <v>3</v>
      </c>
      <c r="F4788" s="48" t="str">
        <f t="shared" si="523"/>
        <v>00</v>
      </c>
      <c r="G4788" s="48" t="str">
        <f t="shared" si="524"/>
        <v>00</v>
      </c>
      <c r="H4788" s="57">
        <v>413930000</v>
      </c>
      <c r="I4788" s="48" t="s">
        <v>12346</v>
      </c>
      <c r="J4788" s="87" t="s">
        <v>12347</v>
      </c>
      <c r="K4788" s="48" t="s">
        <v>6060</v>
      </c>
      <c r="L4788" s="48" t="s">
        <v>5695</v>
      </c>
      <c r="M4788" s="48" t="s">
        <v>5707</v>
      </c>
      <c r="N4788" s="48" t="s">
        <v>5697</v>
      </c>
      <c r="O4788" s="58">
        <v>1</v>
      </c>
      <c r="P4788" s="48" t="str">
        <f>IFERROR(VLOOKUP(O4788,'[1]Conjunto de IC'!A:E,5,0),"Não se aplica")</f>
        <v>PO</v>
      </c>
    </row>
    <row r="4789" spans="1:16" ht="38.25" hidden="1" x14ac:dyDescent="0.25">
      <c r="A4789" s="48" t="str">
        <f t="shared" si="518"/>
        <v>4</v>
      </c>
      <c r="B4789" s="48" t="str">
        <f t="shared" si="519"/>
        <v>1</v>
      </c>
      <c r="C4789" s="48" t="str">
        <f t="shared" si="520"/>
        <v>3</v>
      </c>
      <c r="D4789" s="48" t="str">
        <f t="shared" si="521"/>
        <v>9</v>
      </c>
      <c r="E4789" s="48" t="str">
        <f t="shared" si="522"/>
        <v>4</v>
      </c>
      <c r="F4789" s="48" t="str">
        <f t="shared" si="523"/>
        <v>00</v>
      </c>
      <c r="G4789" s="48" t="str">
        <f t="shared" si="524"/>
        <v>00</v>
      </c>
      <c r="H4789" s="57">
        <v>413940000</v>
      </c>
      <c r="I4789" s="48" t="s">
        <v>12348</v>
      </c>
      <c r="J4789" s="87" t="s">
        <v>12349</v>
      </c>
      <c r="K4789" s="48" t="s">
        <v>6060</v>
      </c>
      <c r="L4789" s="48" t="s">
        <v>5695</v>
      </c>
      <c r="M4789" s="48" t="s">
        <v>5707</v>
      </c>
      <c r="N4789" s="48" t="s">
        <v>5697</v>
      </c>
      <c r="O4789" s="58">
        <v>1</v>
      </c>
      <c r="P4789" s="48" t="str">
        <f>IFERROR(VLOOKUP(O4789,'[1]Conjunto de IC'!A:E,5,0),"Não se aplica")</f>
        <v>PO</v>
      </c>
    </row>
    <row r="4790" spans="1:16" ht="38.25" hidden="1" x14ac:dyDescent="0.25">
      <c r="A4790" s="48" t="str">
        <f t="shared" si="518"/>
        <v>4</v>
      </c>
      <c r="B4790" s="48" t="str">
        <f t="shared" si="519"/>
        <v>1</v>
      </c>
      <c r="C4790" s="48" t="str">
        <f t="shared" si="520"/>
        <v>3</v>
      </c>
      <c r="D4790" s="48" t="str">
        <f t="shared" si="521"/>
        <v>9</v>
      </c>
      <c r="E4790" s="48" t="str">
        <f t="shared" si="522"/>
        <v>5</v>
      </c>
      <c r="F4790" s="48" t="str">
        <f t="shared" si="523"/>
        <v>00</v>
      </c>
      <c r="G4790" s="48" t="str">
        <f t="shared" si="524"/>
        <v>00</v>
      </c>
      <c r="H4790" s="57">
        <v>413950000</v>
      </c>
      <c r="I4790" s="48" t="s">
        <v>12350</v>
      </c>
      <c r="J4790" s="87" t="s">
        <v>12351</v>
      </c>
      <c r="K4790" s="48" t="s">
        <v>6060</v>
      </c>
      <c r="L4790" s="48" t="s">
        <v>5695</v>
      </c>
      <c r="M4790" s="48" t="s">
        <v>5707</v>
      </c>
      <c r="N4790" s="48" t="s">
        <v>5697</v>
      </c>
      <c r="O4790" s="58">
        <v>1</v>
      </c>
      <c r="P4790" s="48" t="str">
        <f>IFERROR(VLOOKUP(O4790,'[1]Conjunto de IC'!A:E,5,0),"Não se aplica")</f>
        <v>PO</v>
      </c>
    </row>
    <row r="4791" spans="1:16" ht="25.5" hidden="1" x14ac:dyDescent="0.25">
      <c r="A4791" s="48" t="str">
        <f t="shared" si="518"/>
        <v>4</v>
      </c>
      <c r="B4791" s="48" t="str">
        <f t="shared" si="519"/>
        <v>2</v>
      </c>
      <c r="C4791" s="48" t="str">
        <f t="shared" si="520"/>
        <v>0</v>
      </c>
      <c r="D4791" s="48" t="str">
        <f t="shared" si="521"/>
        <v>0</v>
      </c>
      <c r="E4791" s="48" t="str">
        <f t="shared" si="522"/>
        <v>0</v>
      </c>
      <c r="F4791" s="48" t="str">
        <f t="shared" si="523"/>
        <v>00</v>
      </c>
      <c r="G4791" s="48" t="str">
        <f t="shared" si="524"/>
        <v>00</v>
      </c>
      <c r="H4791" s="57">
        <v>420000000</v>
      </c>
      <c r="I4791" s="48" t="s">
        <v>10978</v>
      </c>
      <c r="J4791" s="87" t="s">
        <v>12352</v>
      </c>
      <c r="K4791" s="48" t="s">
        <v>6060</v>
      </c>
      <c r="L4791" s="48" t="s">
        <v>5695</v>
      </c>
      <c r="M4791" s="48" t="s">
        <v>5696</v>
      </c>
      <c r="N4791" s="48" t="s">
        <v>5697</v>
      </c>
      <c r="O4791" s="58">
        <v>0</v>
      </c>
      <c r="P4791" s="48" t="str">
        <f>IFERROR(VLOOKUP(O4791,'[1]Conjunto de IC'!A:E,5,0),"Não se aplica")</f>
        <v>Não se aplica</v>
      </c>
    </row>
    <row r="4792" spans="1:16" ht="38.25" hidden="1" x14ac:dyDescent="0.25">
      <c r="A4792" s="48" t="str">
        <f t="shared" si="518"/>
        <v>4</v>
      </c>
      <c r="B4792" s="48" t="str">
        <f t="shared" si="519"/>
        <v>2</v>
      </c>
      <c r="C4792" s="48" t="str">
        <f t="shared" si="520"/>
        <v>1</v>
      </c>
      <c r="D4792" s="48" t="str">
        <f t="shared" si="521"/>
        <v>0</v>
      </c>
      <c r="E4792" s="48" t="str">
        <f t="shared" si="522"/>
        <v>0</v>
      </c>
      <c r="F4792" s="48" t="str">
        <f t="shared" si="523"/>
        <v>00</v>
      </c>
      <c r="G4792" s="48" t="str">
        <f t="shared" si="524"/>
        <v>00</v>
      </c>
      <c r="H4792" s="57">
        <v>421000000</v>
      </c>
      <c r="I4792" s="48" t="s">
        <v>11558</v>
      </c>
      <c r="J4792" s="87" t="s">
        <v>12353</v>
      </c>
      <c r="K4792" s="48" t="s">
        <v>6060</v>
      </c>
      <c r="L4792" s="48" t="s">
        <v>5695</v>
      </c>
      <c r="M4792" s="48" t="s">
        <v>5696</v>
      </c>
      <c r="N4792" s="48" t="s">
        <v>5697</v>
      </c>
      <c r="O4792" s="58">
        <v>0</v>
      </c>
      <c r="P4792" s="48" t="str">
        <f>IFERROR(VLOOKUP(O4792,'[1]Conjunto de IC'!A:E,5,0),"Não se aplica")</f>
        <v>Não se aplica</v>
      </c>
    </row>
    <row r="4793" spans="1:16" ht="25.5" hidden="1" x14ac:dyDescent="0.25">
      <c r="A4793" s="48" t="str">
        <f t="shared" si="518"/>
        <v>4</v>
      </c>
      <c r="B4793" s="48" t="str">
        <f t="shared" si="519"/>
        <v>2</v>
      </c>
      <c r="C4793" s="48" t="str">
        <f t="shared" si="520"/>
        <v>1</v>
      </c>
      <c r="D4793" s="48" t="str">
        <f t="shared" si="521"/>
        <v>1</v>
      </c>
      <c r="E4793" s="48" t="str">
        <f t="shared" si="522"/>
        <v>0</v>
      </c>
      <c r="F4793" s="48" t="str">
        <f t="shared" si="523"/>
        <v>00</v>
      </c>
      <c r="G4793" s="48" t="str">
        <f t="shared" si="524"/>
        <v>00</v>
      </c>
      <c r="H4793" s="57">
        <v>421100000</v>
      </c>
      <c r="I4793" s="48" t="s">
        <v>12354</v>
      </c>
      <c r="J4793" s="87" t="s">
        <v>12355</v>
      </c>
      <c r="K4793" s="48" t="s">
        <v>6060</v>
      </c>
      <c r="L4793" s="48" t="s">
        <v>5695</v>
      </c>
      <c r="M4793" s="48" t="s">
        <v>5696</v>
      </c>
      <c r="N4793" s="48" t="s">
        <v>5697</v>
      </c>
      <c r="O4793" s="58">
        <v>0</v>
      </c>
      <c r="P4793" s="48" t="str">
        <f>IFERROR(VLOOKUP(O4793,'[1]Conjunto de IC'!A:E,5,0),"Não se aplica")</f>
        <v>Não se aplica</v>
      </c>
    </row>
    <row r="4794" spans="1:16" ht="38.25" hidden="1" x14ac:dyDescent="0.25">
      <c r="A4794" s="48" t="str">
        <f t="shared" si="518"/>
        <v>4</v>
      </c>
      <c r="B4794" s="48" t="str">
        <f t="shared" si="519"/>
        <v>2</v>
      </c>
      <c r="C4794" s="48" t="str">
        <f t="shared" si="520"/>
        <v>1</v>
      </c>
      <c r="D4794" s="48" t="str">
        <f t="shared" si="521"/>
        <v>1</v>
      </c>
      <c r="E4794" s="48" t="str">
        <f t="shared" si="522"/>
        <v>1</v>
      </c>
      <c r="F4794" s="48" t="str">
        <f t="shared" si="523"/>
        <v>00</v>
      </c>
      <c r="G4794" s="48" t="str">
        <f t="shared" si="524"/>
        <v>00</v>
      </c>
      <c r="H4794" s="57">
        <v>421110000</v>
      </c>
      <c r="I4794" s="48" t="s">
        <v>12356</v>
      </c>
      <c r="J4794" s="87" t="s">
        <v>12357</v>
      </c>
      <c r="K4794" s="48" t="s">
        <v>6060</v>
      </c>
      <c r="L4794" s="48" t="s">
        <v>5695</v>
      </c>
      <c r="M4794" s="48" t="s">
        <v>5696</v>
      </c>
      <c r="N4794" s="48" t="s">
        <v>5697</v>
      </c>
      <c r="O4794" s="58">
        <v>0</v>
      </c>
      <c r="P4794" s="48" t="str">
        <f>IFERROR(VLOOKUP(O4794,'[1]Conjunto de IC'!A:E,5,0),"Não se aplica")</f>
        <v>Não se aplica</v>
      </c>
    </row>
    <row r="4795" spans="1:16" hidden="1" x14ac:dyDescent="0.25">
      <c r="A4795" s="48" t="str">
        <f t="shared" si="518"/>
        <v>4</v>
      </c>
      <c r="B4795" s="48" t="str">
        <f t="shared" si="519"/>
        <v>2</v>
      </c>
      <c r="C4795" s="48" t="str">
        <f t="shared" si="520"/>
        <v>1</v>
      </c>
      <c r="D4795" s="48" t="str">
        <f t="shared" si="521"/>
        <v>1</v>
      </c>
      <c r="E4795" s="48" t="str">
        <f t="shared" si="522"/>
        <v>1</v>
      </c>
      <c r="F4795" s="48" t="str">
        <f t="shared" si="523"/>
        <v>02</v>
      </c>
      <c r="G4795" s="48" t="str">
        <f t="shared" si="524"/>
        <v>00</v>
      </c>
      <c r="H4795" s="57">
        <v>421110200</v>
      </c>
      <c r="I4795" s="48" t="s">
        <v>12358</v>
      </c>
      <c r="J4795" s="87" t="s">
        <v>12359</v>
      </c>
      <c r="K4795" s="48" t="s">
        <v>6060</v>
      </c>
      <c r="L4795" s="48" t="s">
        <v>5695</v>
      </c>
      <c r="M4795" s="48" t="s">
        <v>5696</v>
      </c>
      <c r="N4795" s="48" t="s">
        <v>5697</v>
      </c>
      <c r="O4795" s="58">
        <v>0</v>
      </c>
      <c r="P4795" s="48" t="str">
        <f>IFERROR(VLOOKUP(O4795,'[1]Conjunto de IC'!A:E,5,0),"Não se aplica")</f>
        <v>Não se aplica</v>
      </c>
    </row>
    <row r="4796" spans="1:16" hidden="1" x14ac:dyDescent="0.25">
      <c r="A4796" s="48" t="str">
        <f t="shared" si="518"/>
        <v>4</v>
      </c>
      <c r="B4796" s="48" t="str">
        <f t="shared" si="519"/>
        <v>2</v>
      </c>
      <c r="C4796" s="48" t="str">
        <f t="shared" si="520"/>
        <v>1</v>
      </c>
      <c r="D4796" s="48" t="str">
        <f t="shared" si="521"/>
        <v>1</v>
      </c>
      <c r="E4796" s="48" t="str">
        <f t="shared" si="522"/>
        <v>1</v>
      </c>
      <c r="F4796" s="48" t="str">
        <f t="shared" si="523"/>
        <v>02</v>
      </c>
      <c r="G4796" s="48" t="str">
        <f t="shared" si="524"/>
        <v>01</v>
      </c>
      <c r="H4796" s="57">
        <v>421110201</v>
      </c>
      <c r="I4796" s="48" t="s">
        <v>12360</v>
      </c>
      <c r="J4796" s="87" t="s">
        <v>12361</v>
      </c>
      <c r="K4796" s="48" t="s">
        <v>6060</v>
      </c>
      <c r="L4796" s="48" t="s">
        <v>5695</v>
      </c>
      <c r="M4796" s="48" t="s">
        <v>5707</v>
      </c>
      <c r="N4796" s="48" t="s">
        <v>5697</v>
      </c>
      <c r="O4796" s="58">
        <v>1</v>
      </c>
      <c r="P4796" s="48" t="str">
        <f>IFERROR(VLOOKUP(O4796,'[1]Conjunto de IC'!A:E,5,0),"Não se aplica")</f>
        <v>PO</v>
      </c>
    </row>
    <row r="4797" spans="1:16" hidden="1" x14ac:dyDescent="0.25">
      <c r="A4797" s="48" t="str">
        <f t="shared" si="518"/>
        <v>4</v>
      </c>
      <c r="B4797" s="48" t="str">
        <f t="shared" si="519"/>
        <v>2</v>
      </c>
      <c r="C4797" s="48" t="str">
        <f t="shared" si="520"/>
        <v>1</v>
      </c>
      <c r="D4797" s="48" t="str">
        <f t="shared" si="521"/>
        <v>1</v>
      </c>
      <c r="E4797" s="48" t="str">
        <f t="shared" si="522"/>
        <v>1</v>
      </c>
      <c r="F4797" s="48" t="str">
        <f t="shared" si="523"/>
        <v>02</v>
      </c>
      <c r="G4797" s="48" t="str">
        <f t="shared" si="524"/>
        <v>02</v>
      </c>
      <c r="H4797" s="57">
        <v>421110202</v>
      </c>
      <c r="I4797" s="48" t="s">
        <v>12362</v>
      </c>
      <c r="J4797" s="87" t="s">
        <v>12363</v>
      </c>
      <c r="K4797" s="48" t="s">
        <v>6060</v>
      </c>
      <c r="L4797" s="48" t="s">
        <v>5695</v>
      </c>
      <c r="M4797" s="48" t="s">
        <v>5707</v>
      </c>
      <c r="N4797" s="48" t="s">
        <v>5697</v>
      </c>
      <c r="O4797" s="58">
        <v>1</v>
      </c>
      <c r="P4797" s="48" t="str">
        <f>IFERROR(VLOOKUP(O4797,'[1]Conjunto de IC'!A:E,5,0),"Não se aplica")</f>
        <v>PO</v>
      </c>
    </row>
    <row r="4798" spans="1:16" hidden="1" x14ac:dyDescent="0.25">
      <c r="A4798" s="48" t="str">
        <f t="shared" si="518"/>
        <v>4</v>
      </c>
      <c r="B4798" s="48" t="str">
        <f t="shared" si="519"/>
        <v>2</v>
      </c>
      <c r="C4798" s="48" t="str">
        <f t="shared" si="520"/>
        <v>1</v>
      </c>
      <c r="D4798" s="48" t="str">
        <f t="shared" si="521"/>
        <v>1</v>
      </c>
      <c r="E4798" s="48" t="str">
        <f t="shared" si="522"/>
        <v>1</v>
      </c>
      <c r="F4798" s="48" t="str">
        <f t="shared" si="523"/>
        <v>02</v>
      </c>
      <c r="G4798" s="48" t="str">
        <f t="shared" si="524"/>
        <v>03</v>
      </c>
      <c r="H4798" s="57">
        <v>421110203</v>
      </c>
      <c r="I4798" s="48" t="s">
        <v>12364</v>
      </c>
      <c r="J4798" s="87" t="s">
        <v>12365</v>
      </c>
      <c r="K4798" s="48" t="s">
        <v>6060</v>
      </c>
      <c r="L4798" s="48" t="s">
        <v>5695</v>
      </c>
      <c r="M4798" s="48" t="s">
        <v>5707</v>
      </c>
      <c r="N4798" s="48" t="s">
        <v>5697</v>
      </c>
      <c r="O4798" s="58">
        <v>1</v>
      </c>
      <c r="P4798" s="48" t="str">
        <f>IFERROR(VLOOKUP(O4798,'[1]Conjunto de IC'!A:E,5,0),"Não se aplica")</f>
        <v>PO</v>
      </c>
    </row>
    <row r="4799" spans="1:16" hidden="1" x14ac:dyDescent="0.25">
      <c r="A4799" s="48" t="str">
        <f t="shared" si="518"/>
        <v>4</v>
      </c>
      <c r="B4799" s="48" t="str">
        <f t="shared" si="519"/>
        <v>2</v>
      </c>
      <c r="C4799" s="48" t="str">
        <f t="shared" si="520"/>
        <v>1</v>
      </c>
      <c r="D4799" s="48" t="str">
        <f t="shared" si="521"/>
        <v>1</v>
      </c>
      <c r="E4799" s="48" t="str">
        <f t="shared" si="522"/>
        <v>1</v>
      </c>
      <c r="F4799" s="48" t="str">
        <f t="shared" si="523"/>
        <v>02</v>
      </c>
      <c r="G4799" s="48" t="str">
        <f t="shared" si="524"/>
        <v>04</v>
      </c>
      <c r="H4799" s="57">
        <v>421110204</v>
      </c>
      <c r="I4799" s="48" t="s">
        <v>12366</v>
      </c>
      <c r="J4799" s="87" t="s">
        <v>12367</v>
      </c>
      <c r="K4799" s="48" t="s">
        <v>6060</v>
      </c>
      <c r="L4799" s="48" t="s">
        <v>5695</v>
      </c>
      <c r="M4799" s="48" t="s">
        <v>5707</v>
      </c>
      <c r="N4799" s="48" t="s">
        <v>5697</v>
      </c>
      <c r="O4799" s="58">
        <v>1</v>
      </c>
      <c r="P4799" s="48" t="str">
        <f>IFERROR(VLOOKUP(O4799,'[1]Conjunto de IC'!A:E,5,0),"Não se aplica")</f>
        <v>PO</v>
      </c>
    </row>
    <row r="4800" spans="1:16" hidden="1" x14ac:dyDescent="0.25">
      <c r="A4800" s="48" t="str">
        <f t="shared" si="518"/>
        <v>4</v>
      </c>
      <c r="B4800" s="48" t="str">
        <f t="shared" si="519"/>
        <v>2</v>
      </c>
      <c r="C4800" s="48" t="str">
        <f t="shared" si="520"/>
        <v>1</v>
      </c>
      <c r="D4800" s="48" t="str">
        <f t="shared" si="521"/>
        <v>1</v>
      </c>
      <c r="E4800" s="48" t="str">
        <f t="shared" si="522"/>
        <v>1</v>
      </c>
      <c r="F4800" s="48" t="str">
        <f t="shared" si="523"/>
        <v>02</v>
      </c>
      <c r="G4800" s="48" t="str">
        <f t="shared" si="524"/>
        <v>05</v>
      </c>
      <c r="H4800" s="57">
        <v>421110205</v>
      </c>
      <c r="I4800" s="48" t="s">
        <v>12368</v>
      </c>
      <c r="J4800" s="87" t="s">
        <v>12369</v>
      </c>
      <c r="K4800" s="48" t="s">
        <v>6060</v>
      </c>
      <c r="L4800" s="48" t="s">
        <v>5695</v>
      </c>
      <c r="M4800" s="48" t="s">
        <v>5707</v>
      </c>
      <c r="N4800" s="48" t="s">
        <v>5697</v>
      </c>
      <c r="O4800" s="58">
        <v>1</v>
      </c>
      <c r="P4800" s="48" t="str">
        <f>IFERROR(VLOOKUP(O4800,'[1]Conjunto de IC'!A:E,5,0),"Não se aplica")</f>
        <v>PO</v>
      </c>
    </row>
    <row r="4801" spans="1:16" hidden="1" x14ac:dyDescent="0.25">
      <c r="A4801" s="48" t="str">
        <f t="shared" si="518"/>
        <v>4</v>
      </c>
      <c r="B4801" s="48" t="str">
        <f t="shared" si="519"/>
        <v>2</v>
      </c>
      <c r="C4801" s="48" t="str">
        <f t="shared" si="520"/>
        <v>1</v>
      </c>
      <c r="D4801" s="48" t="str">
        <f t="shared" si="521"/>
        <v>1</v>
      </c>
      <c r="E4801" s="48" t="str">
        <f t="shared" si="522"/>
        <v>1</v>
      </c>
      <c r="F4801" s="48" t="str">
        <f t="shared" si="523"/>
        <v>02</v>
      </c>
      <c r="G4801" s="48" t="str">
        <f t="shared" si="524"/>
        <v>06</v>
      </c>
      <c r="H4801" s="57">
        <v>421110206</v>
      </c>
      <c r="I4801" s="48" t="s">
        <v>12370</v>
      </c>
      <c r="J4801" s="87" t="s">
        <v>12371</v>
      </c>
      <c r="K4801" s="48" t="s">
        <v>6060</v>
      </c>
      <c r="L4801" s="48" t="s">
        <v>5695</v>
      </c>
      <c r="M4801" s="48" t="s">
        <v>5707</v>
      </c>
      <c r="N4801" s="48" t="s">
        <v>5697</v>
      </c>
      <c r="O4801" s="58">
        <v>1</v>
      </c>
      <c r="P4801" s="48" t="str">
        <f>IFERROR(VLOOKUP(O4801,'[1]Conjunto de IC'!A:E,5,0),"Não se aplica")</f>
        <v>PO</v>
      </c>
    </row>
    <row r="4802" spans="1:16" ht="25.5" hidden="1" x14ac:dyDescent="0.25">
      <c r="A4802" s="48" t="str">
        <f t="shared" si="518"/>
        <v>4</v>
      </c>
      <c r="B4802" s="48" t="str">
        <f t="shared" si="519"/>
        <v>2</v>
      </c>
      <c r="C4802" s="48" t="str">
        <f t="shared" si="520"/>
        <v>1</v>
      </c>
      <c r="D4802" s="48" t="str">
        <f t="shared" si="521"/>
        <v>1</v>
      </c>
      <c r="E4802" s="48" t="str">
        <f t="shared" si="522"/>
        <v>1</v>
      </c>
      <c r="F4802" s="48" t="str">
        <f t="shared" si="523"/>
        <v>02</v>
      </c>
      <c r="G4802" s="48" t="str">
        <f t="shared" si="524"/>
        <v>07</v>
      </c>
      <c r="H4802" s="57">
        <v>421110207</v>
      </c>
      <c r="I4802" s="48" t="s">
        <v>12372</v>
      </c>
      <c r="J4802" s="87" t="s">
        <v>12373</v>
      </c>
      <c r="K4802" s="48" t="s">
        <v>6060</v>
      </c>
      <c r="L4802" s="48" t="s">
        <v>5695</v>
      </c>
      <c r="M4802" s="48" t="s">
        <v>5707</v>
      </c>
      <c r="N4802" s="48" t="s">
        <v>5697</v>
      </c>
      <c r="O4802" s="58">
        <v>1</v>
      </c>
      <c r="P4802" s="48" t="str">
        <f>IFERROR(VLOOKUP(O4802,'[1]Conjunto de IC'!A:E,5,0),"Não se aplica")</f>
        <v>PO</v>
      </c>
    </row>
    <row r="4803" spans="1:16" hidden="1" x14ac:dyDescent="0.25">
      <c r="A4803" s="48" t="str">
        <f t="shared" si="518"/>
        <v>4</v>
      </c>
      <c r="B4803" s="48" t="str">
        <f t="shared" si="519"/>
        <v>2</v>
      </c>
      <c r="C4803" s="48" t="str">
        <f t="shared" si="520"/>
        <v>1</v>
      </c>
      <c r="D4803" s="48" t="str">
        <f t="shared" si="521"/>
        <v>1</v>
      </c>
      <c r="E4803" s="48" t="str">
        <f t="shared" si="522"/>
        <v>1</v>
      </c>
      <c r="F4803" s="48" t="str">
        <f t="shared" si="523"/>
        <v>02</v>
      </c>
      <c r="G4803" s="48" t="str">
        <f t="shared" si="524"/>
        <v>99</v>
      </c>
      <c r="H4803" s="57">
        <v>421110299</v>
      </c>
      <c r="I4803" s="48" t="s">
        <v>12374</v>
      </c>
      <c r="J4803" s="87" t="s">
        <v>12375</v>
      </c>
      <c r="K4803" s="48" t="s">
        <v>6060</v>
      </c>
      <c r="L4803" s="48" t="s">
        <v>5695</v>
      </c>
      <c r="M4803" s="48" t="s">
        <v>5707</v>
      </c>
      <c r="N4803" s="48" t="s">
        <v>5697</v>
      </c>
      <c r="O4803" s="58">
        <v>1</v>
      </c>
      <c r="P4803" s="48" t="str">
        <f>IFERROR(VLOOKUP(O4803,'[1]Conjunto de IC'!A:E,5,0),"Não se aplica")</f>
        <v>PO</v>
      </c>
    </row>
    <row r="4804" spans="1:16" hidden="1" x14ac:dyDescent="0.25">
      <c r="A4804" s="48" t="str">
        <f t="shared" si="518"/>
        <v>4</v>
      </c>
      <c r="B4804" s="48" t="str">
        <f t="shared" si="519"/>
        <v>2</v>
      </c>
      <c r="C4804" s="48" t="str">
        <f t="shared" si="520"/>
        <v>1</v>
      </c>
      <c r="D4804" s="48" t="str">
        <f t="shared" si="521"/>
        <v>1</v>
      </c>
      <c r="E4804" s="48" t="str">
        <f t="shared" si="522"/>
        <v>1</v>
      </c>
      <c r="F4804" s="48" t="str">
        <f t="shared" si="523"/>
        <v>03</v>
      </c>
      <c r="G4804" s="48" t="str">
        <f t="shared" si="524"/>
        <v>00</v>
      </c>
      <c r="H4804" s="57">
        <v>421110300</v>
      </c>
      <c r="I4804" s="48" t="s">
        <v>12376</v>
      </c>
      <c r="J4804" s="87" t="s">
        <v>12377</v>
      </c>
      <c r="K4804" s="48" t="s">
        <v>6060</v>
      </c>
      <c r="L4804" s="48" t="s">
        <v>5695</v>
      </c>
      <c r="M4804" s="48" t="s">
        <v>5707</v>
      </c>
      <c r="N4804" s="48" t="s">
        <v>5697</v>
      </c>
      <c r="O4804" s="58">
        <v>1</v>
      </c>
      <c r="P4804" s="48" t="str">
        <f>IFERROR(VLOOKUP(O4804,'[1]Conjunto de IC'!A:E,5,0),"Não se aplica")</f>
        <v>PO</v>
      </c>
    </row>
    <row r="4805" spans="1:16" ht="51" hidden="1" x14ac:dyDescent="0.25">
      <c r="A4805" s="48" t="str">
        <f t="shared" ref="A4805:A4868" si="525">MID(H4805,1,1)</f>
        <v>4</v>
      </c>
      <c r="B4805" s="48" t="str">
        <f t="shared" ref="B4805:B4868" si="526">MID(H4805,2,1)</f>
        <v>2</v>
      </c>
      <c r="C4805" s="48" t="str">
        <f t="shared" ref="C4805:C4868" si="527">MID(H4805,3,1)</f>
        <v>1</v>
      </c>
      <c r="D4805" s="48" t="str">
        <f t="shared" ref="D4805:D4868" si="528">MID(H4805,4,1)</f>
        <v>1</v>
      </c>
      <c r="E4805" s="48" t="str">
        <f t="shared" ref="E4805:E4868" si="529">MID(H4805,5,1)</f>
        <v>1</v>
      </c>
      <c r="F4805" s="48" t="str">
        <f t="shared" ref="F4805:F4868" si="530">MID(H4805,6,2)</f>
        <v>04</v>
      </c>
      <c r="G4805" s="48" t="str">
        <f t="shared" ref="G4805:G4868" si="531">MID(H4805,8,2)</f>
        <v>00</v>
      </c>
      <c r="H4805" s="57">
        <v>421110400</v>
      </c>
      <c r="I4805" s="48" t="s">
        <v>12378</v>
      </c>
      <c r="J4805" s="87" t="s">
        <v>12379</v>
      </c>
      <c r="K4805" s="48" t="s">
        <v>6060</v>
      </c>
      <c r="L4805" s="48" t="s">
        <v>5695</v>
      </c>
      <c r="M4805" s="48" t="s">
        <v>5707</v>
      </c>
      <c r="N4805" s="48" t="s">
        <v>5697</v>
      </c>
      <c r="O4805" s="58">
        <v>1</v>
      </c>
      <c r="P4805" s="48" t="str">
        <f>IFERROR(VLOOKUP(O4805,'[1]Conjunto de IC'!A:E,5,0),"Não se aplica")</f>
        <v>PO</v>
      </c>
    </row>
    <row r="4806" spans="1:16" hidden="1" x14ac:dyDescent="0.25">
      <c r="A4806" s="48" t="str">
        <f t="shared" si="525"/>
        <v>4</v>
      </c>
      <c r="B4806" s="48" t="str">
        <f t="shared" si="526"/>
        <v>2</v>
      </c>
      <c r="C4806" s="48" t="str">
        <f t="shared" si="527"/>
        <v>1</v>
      </c>
      <c r="D4806" s="48" t="str">
        <f t="shared" si="528"/>
        <v>1</v>
      </c>
      <c r="E4806" s="48" t="str">
        <f t="shared" si="529"/>
        <v>1</v>
      </c>
      <c r="F4806" s="48" t="str">
        <f t="shared" si="530"/>
        <v>97</v>
      </c>
      <c r="G4806" s="48" t="str">
        <f t="shared" si="531"/>
        <v>00</v>
      </c>
      <c r="H4806" s="57">
        <v>421119700</v>
      </c>
      <c r="I4806" s="48" t="s">
        <v>12210</v>
      </c>
      <c r="J4806" s="87" t="s">
        <v>12380</v>
      </c>
      <c r="K4806" s="48" t="s">
        <v>5694</v>
      </c>
      <c r="L4806" s="48" t="s">
        <v>5695</v>
      </c>
      <c r="M4806" s="48" t="s">
        <v>5696</v>
      </c>
      <c r="N4806" s="48" t="s">
        <v>5697</v>
      </c>
      <c r="O4806" s="58">
        <v>0</v>
      </c>
      <c r="P4806" s="48" t="str">
        <f>IFERROR(VLOOKUP(O4806,'[1]Conjunto de IC'!A:E,5,0),"Não se aplica")</f>
        <v>Não se aplica</v>
      </c>
    </row>
    <row r="4807" spans="1:16" ht="38.25" hidden="1" x14ac:dyDescent="0.25">
      <c r="A4807" s="48" t="str">
        <f t="shared" si="525"/>
        <v>4</v>
      </c>
      <c r="B4807" s="48" t="str">
        <f t="shared" si="526"/>
        <v>2</v>
      </c>
      <c r="C4807" s="48" t="str">
        <f t="shared" si="527"/>
        <v>1</v>
      </c>
      <c r="D4807" s="48" t="str">
        <f t="shared" si="528"/>
        <v>1</v>
      </c>
      <c r="E4807" s="48" t="str">
        <f t="shared" si="529"/>
        <v>1</v>
      </c>
      <c r="F4807" s="48" t="str">
        <f t="shared" si="530"/>
        <v>97</v>
      </c>
      <c r="G4807" s="48" t="str">
        <f t="shared" si="531"/>
        <v>01</v>
      </c>
      <c r="H4807" s="57">
        <v>421119701</v>
      </c>
      <c r="I4807" s="48" t="s">
        <v>12223</v>
      </c>
      <c r="J4807" s="87" t="s">
        <v>12381</v>
      </c>
      <c r="K4807" s="48" t="s">
        <v>5694</v>
      </c>
      <c r="L4807" s="48" t="s">
        <v>5695</v>
      </c>
      <c r="M4807" s="48" t="s">
        <v>5707</v>
      </c>
      <c r="N4807" s="48" t="s">
        <v>5697</v>
      </c>
      <c r="O4807" s="58">
        <v>1</v>
      </c>
      <c r="P4807" s="48" t="str">
        <f>IFERROR(VLOOKUP(O4807,'[1]Conjunto de IC'!A:E,5,0),"Não se aplica")</f>
        <v>PO</v>
      </c>
    </row>
    <row r="4808" spans="1:16" hidden="1" x14ac:dyDescent="0.25">
      <c r="A4808" s="48" t="str">
        <f t="shared" si="525"/>
        <v>4</v>
      </c>
      <c r="B4808" s="48" t="str">
        <f t="shared" si="526"/>
        <v>2</v>
      </c>
      <c r="C4808" s="48" t="str">
        <f t="shared" si="527"/>
        <v>1</v>
      </c>
      <c r="D4808" s="48" t="str">
        <f t="shared" si="528"/>
        <v>1</v>
      </c>
      <c r="E4808" s="48" t="str">
        <f t="shared" si="529"/>
        <v>1</v>
      </c>
      <c r="F4808" s="48" t="str">
        <f t="shared" si="530"/>
        <v>99</v>
      </c>
      <c r="G4808" s="48" t="str">
        <f t="shared" si="531"/>
        <v>00</v>
      </c>
      <c r="H4808" s="57">
        <v>421119900</v>
      </c>
      <c r="I4808" s="48" t="s">
        <v>12382</v>
      </c>
      <c r="J4808" s="87" t="s">
        <v>12383</v>
      </c>
      <c r="K4808" s="48" t="s">
        <v>6060</v>
      </c>
      <c r="L4808" s="48" t="s">
        <v>5695</v>
      </c>
      <c r="M4808" s="48" t="s">
        <v>5707</v>
      </c>
      <c r="N4808" s="48" t="s">
        <v>5697</v>
      </c>
      <c r="O4808" s="58">
        <v>1</v>
      </c>
      <c r="P4808" s="48" t="str">
        <f>IFERROR(VLOOKUP(O4808,'[1]Conjunto de IC'!A:E,5,0),"Não se aplica")</f>
        <v>PO</v>
      </c>
    </row>
    <row r="4809" spans="1:16" ht="38.25" hidden="1" x14ac:dyDescent="0.25">
      <c r="A4809" s="48" t="str">
        <f t="shared" si="525"/>
        <v>4</v>
      </c>
      <c r="B4809" s="48" t="str">
        <f t="shared" si="526"/>
        <v>2</v>
      </c>
      <c r="C4809" s="48" t="str">
        <f t="shared" si="527"/>
        <v>1</v>
      </c>
      <c r="D4809" s="48" t="str">
        <f t="shared" si="528"/>
        <v>1</v>
      </c>
      <c r="E4809" s="48" t="str">
        <f t="shared" si="529"/>
        <v>2</v>
      </c>
      <c r="F4809" s="48" t="str">
        <f t="shared" si="530"/>
        <v>00</v>
      </c>
      <c r="G4809" s="48" t="str">
        <f t="shared" si="531"/>
        <v>00</v>
      </c>
      <c r="H4809" s="57">
        <v>421120000</v>
      </c>
      <c r="I4809" s="48" t="s">
        <v>12384</v>
      </c>
      <c r="J4809" s="87" t="s">
        <v>12385</v>
      </c>
      <c r="K4809" s="48" t="s">
        <v>6060</v>
      </c>
      <c r="L4809" s="48" t="s">
        <v>5695</v>
      </c>
      <c r="M4809" s="48" t="s">
        <v>5696</v>
      </c>
      <c r="N4809" s="48" t="s">
        <v>5697</v>
      </c>
      <c r="O4809" s="58">
        <v>0</v>
      </c>
      <c r="P4809" s="48" t="str">
        <f>IFERROR(VLOOKUP(O4809,'[1]Conjunto de IC'!A:E,5,0),"Não se aplica")</f>
        <v>Não se aplica</v>
      </c>
    </row>
    <row r="4810" spans="1:16" hidden="1" x14ac:dyDescent="0.25">
      <c r="A4810" s="48" t="str">
        <f t="shared" si="525"/>
        <v>4</v>
      </c>
      <c r="B4810" s="48" t="str">
        <f t="shared" si="526"/>
        <v>2</v>
      </c>
      <c r="C4810" s="48" t="str">
        <f t="shared" si="527"/>
        <v>1</v>
      </c>
      <c r="D4810" s="48" t="str">
        <f t="shared" si="528"/>
        <v>1</v>
      </c>
      <c r="E4810" s="48" t="str">
        <f t="shared" si="529"/>
        <v>2</v>
      </c>
      <c r="F4810" s="48" t="str">
        <f t="shared" si="530"/>
        <v>01</v>
      </c>
      <c r="G4810" s="48" t="str">
        <f t="shared" si="531"/>
        <v>00</v>
      </c>
      <c r="H4810" s="57">
        <v>421120100</v>
      </c>
      <c r="I4810" s="48" t="s">
        <v>12386</v>
      </c>
      <c r="J4810" s="87" t="s">
        <v>12387</v>
      </c>
      <c r="K4810" s="48" t="s">
        <v>6060</v>
      </c>
      <c r="L4810" s="48" t="s">
        <v>5695</v>
      </c>
      <c r="M4810" s="48" t="s">
        <v>5696</v>
      </c>
      <c r="N4810" s="48" t="s">
        <v>5697</v>
      </c>
      <c r="O4810" s="58">
        <v>0</v>
      </c>
      <c r="P4810" s="48" t="str">
        <f>IFERROR(VLOOKUP(O4810,'[1]Conjunto de IC'!A:E,5,0),"Não se aplica")</f>
        <v>Não se aplica</v>
      </c>
    </row>
    <row r="4811" spans="1:16" ht="25.5" hidden="1" x14ac:dyDescent="0.25">
      <c r="A4811" s="48" t="str">
        <f t="shared" si="525"/>
        <v>4</v>
      </c>
      <c r="B4811" s="48" t="str">
        <f t="shared" si="526"/>
        <v>2</v>
      </c>
      <c r="C4811" s="48" t="str">
        <f t="shared" si="527"/>
        <v>1</v>
      </c>
      <c r="D4811" s="48" t="str">
        <f t="shared" si="528"/>
        <v>1</v>
      </c>
      <c r="E4811" s="48" t="str">
        <f t="shared" si="529"/>
        <v>2</v>
      </c>
      <c r="F4811" s="48" t="str">
        <f t="shared" si="530"/>
        <v>01</v>
      </c>
      <c r="G4811" s="48" t="str">
        <f t="shared" si="531"/>
        <v>01</v>
      </c>
      <c r="H4811" s="57">
        <v>421120101</v>
      </c>
      <c r="I4811" s="48" t="s">
        <v>12388</v>
      </c>
      <c r="J4811" s="87" t="s">
        <v>12389</v>
      </c>
      <c r="K4811" s="48" t="s">
        <v>6060</v>
      </c>
      <c r="L4811" s="48" t="s">
        <v>5695</v>
      </c>
      <c r="M4811" s="48" t="s">
        <v>5707</v>
      </c>
      <c r="N4811" s="48" t="s">
        <v>5697</v>
      </c>
      <c r="O4811" s="58">
        <v>1</v>
      </c>
      <c r="P4811" s="48" t="str">
        <f>IFERROR(VLOOKUP(O4811,'[1]Conjunto de IC'!A:E,5,0),"Não se aplica")</f>
        <v>PO</v>
      </c>
    </row>
    <row r="4812" spans="1:16" hidden="1" x14ac:dyDescent="0.25">
      <c r="A4812" s="48" t="str">
        <f t="shared" si="525"/>
        <v>4</v>
      </c>
      <c r="B4812" s="48" t="str">
        <f t="shared" si="526"/>
        <v>2</v>
      </c>
      <c r="C4812" s="48" t="str">
        <f t="shared" si="527"/>
        <v>1</v>
      </c>
      <c r="D4812" s="48" t="str">
        <f t="shared" si="528"/>
        <v>1</v>
      </c>
      <c r="E4812" s="48" t="str">
        <f t="shared" si="529"/>
        <v>2</v>
      </c>
      <c r="F4812" s="48" t="str">
        <f t="shared" si="530"/>
        <v>01</v>
      </c>
      <c r="G4812" s="48" t="str">
        <f t="shared" si="531"/>
        <v>02</v>
      </c>
      <c r="H4812" s="57">
        <v>421120102</v>
      </c>
      <c r="I4812" s="48" t="s">
        <v>12390</v>
      </c>
      <c r="J4812" s="87" t="s">
        <v>12391</v>
      </c>
      <c r="K4812" s="48" t="s">
        <v>6060</v>
      </c>
      <c r="L4812" s="48" t="s">
        <v>5695</v>
      </c>
      <c r="M4812" s="48" t="s">
        <v>5707</v>
      </c>
      <c r="N4812" s="48" t="s">
        <v>5697</v>
      </c>
      <c r="O4812" s="58">
        <v>1</v>
      </c>
      <c r="P4812" s="48" t="str">
        <f>IFERROR(VLOOKUP(O4812,'[1]Conjunto de IC'!A:E,5,0),"Não se aplica")</f>
        <v>PO</v>
      </c>
    </row>
    <row r="4813" spans="1:16" hidden="1" x14ac:dyDescent="0.25">
      <c r="A4813" s="48" t="str">
        <f t="shared" si="525"/>
        <v>4</v>
      </c>
      <c r="B4813" s="48" t="str">
        <f t="shared" si="526"/>
        <v>2</v>
      </c>
      <c r="C4813" s="48" t="str">
        <f t="shared" si="527"/>
        <v>1</v>
      </c>
      <c r="D4813" s="48" t="str">
        <f t="shared" si="528"/>
        <v>1</v>
      </c>
      <c r="E4813" s="48" t="str">
        <f t="shared" si="529"/>
        <v>2</v>
      </c>
      <c r="F4813" s="48" t="str">
        <f t="shared" si="530"/>
        <v>01</v>
      </c>
      <c r="G4813" s="48" t="str">
        <f t="shared" si="531"/>
        <v>99</v>
      </c>
      <c r="H4813" s="57">
        <v>421120199</v>
      </c>
      <c r="I4813" s="48" t="s">
        <v>12392</v>
      </c>
      <c r="J4813" s="87" t="s">
        <v>12393</v>
      </c>
      <c r="K4813" s="48" t="s">
        <v>6060</v>
      </c>
      <c r="L4813" s="48" t="s">
        <v>5695</v>
      </c>
      <c r="M4813" s="48" t="s">
        <v>5707</v>
      </c>
      <c r="N4813" s="48" t="s">
        <v>5697</v>
      </c>
      <c r="O4813" s="58">
        <v>1</v>
      </c>
      <c r="P4813" s="48" t="str">
        <f>IFERROR(VLOOKUP(O4813,'[1]Conjunto de IC'!A:E,5,0),"Não se aplica")</f>
        <v>PO</v>
      </c>
    </row>
    <row r="4814" spans="1:16" hidden="1" x14ac:dyDescent="0.25">
      <c r="A4814" s="48" t="str">
        <f t="shared" si="525"/>
        <v>4</v>
      </c>
      <c r="B4814" s="48" t="str">
        <f t="shared" si="526"/>
        <v>2</v>
      </c>
      <c r="C4814" s="48" t="str">
        <f t="shared" si="527"/>
        <v>1</v>
      </c>
      <c r="D4814" s="48" t="str">
        <f t="shared" si="528"/>
        <v>1</v>
      </c>
      <c r="E4814" s="48" t="str">
        <f t="shared" si="529"/>
        <v>2</v>
      </c>
      <c r="F4814" s="48" t="str">
        <f t="shared" si="530"/>
        <v>03</v>
      </c>
      <c r="G4814" s="48" t="str">
        <f t="shared" si="531"/>
        <v>00</v>
      </c>
      <c r="H4814" s="57">
        <v>421120300</v>
      </c>
      <c r="I4814" s="48" t="s">
        <v>12376</v>
      </c>
      <c r="J4814" s="87" t="s">
        <v>12377</v>
      </c>
      <c r="K4814" s="48" t="s">
        <v>6060</v>
      </c>
      <c r="L4814" s="48" t="s">
        <v>5695</v>
      </c>
      <c r="M4814" s="48" t="s">
        <v>5707</v>
      </c>
      <c r="N4814" s="48" t="s">
        <v>5697</v>
      </c>
      <c r="O4814" s="58">
        <v>1</v>
      </c>
      <c r="P4814" s="48" t="str">
        <f>IFERROR(VLOOKUP(O4814,'[1]Conjunto de IC'!A:E,5,0),"Não se aplica")</f>
        <v>PO</v>
      </c>
    </row>
    <row r="4815" spans="1:16" ht="51" hidden="1" x14ac:dyDescent="0.25">
      <c r="A4815" s="48" t="str">
        <f t="shared" si="525"/>
        <v>4</v>
      </c>
      <c r="B4815" s="48" t="str">
        <f t="shared" si="526"/>
        <v>2</v>
      </c>
      <c r="C4815" s="48" t="str">
        <f t="shared" si="527"/>
        <v>1</v>
      </c>
      <c r="D4815" s="48" t="str">
        <f t="shared" si="528"/>
        <v>1</v>
      </c>
      <c r="E4815" s="48" t="str">
        <f t="shared" si="529"/>
        <v>2</v>
      </c>
      <c r="F4815" s="48" t="str">
        <f t="shared" si="530"/>
        <v>04</v>
      </c>
      <c r="G4815" s="48" t="str">
        <f t="shared" si="531"/>
        <v>00</v>
      </c>
      <c r="H4815" s="57">
        <v>421120400</v>
      </c>
      <c r="I4815" s="48" t="s">
        <v>12378</v>
      </c>
      <c r="J4815" s="87" t="s">
        <v>12394</v>
      </c>
      <c r="K4815" s="48" t="s">
        <v>6060</v>
      </c>
      <c r="L4815" s="48" t="s">
        <v>5695</v>
      </c>
      <c r="M4815" s="48" t="s">
        <v>5707</v>
      </c>
      <c r="N4815" s="48" t="s">
        <v>5697</v>
      </c>
      <c r="O4815" s="58">
        <v>1</v>
      </c>
      <c r="P4815" s="48" t="str">
        <f>IFERROR(VLOOKUP(O4815,'[1]Conjunto de IC'!A:E,5,0),"Não se aplica")</f>
        <v>PO</v>
      </c>
    </row>
    <row r="4816" spans="1:16" hidden="1" x14ac:dyDescent="0.25">
      <c r="A4816" s="48" t="str">
        <f t="shared" si="525"/>
        <v>4</v>
      </c>
      <c r="B4816" s="48" t="str">
        <f t="shared" si="526"/>
        <v>2</v>
      </c>
      <c r="C4816" s="48" t="str">
        <f t="shared" si="527"/>
        <v>1</v>
      </c>
      <c r="D4816" s="48" t="str">
        <f t="shared" si="528"/>
        <v>1</v>
      </c>
      <c r="E4816" s="48" t="str">
        <f t="shared" si="529"/>
        <v>2</v>
      </c>
      <c r="F4816" s="48" t="str">
        <f t="shared" si="530"/>
        <v>97</v>
      </c>
      <c r="G4816" s="48" t="str">
        <f t="shared" si="531"/>
        <v>00</v>
      </c>
      <c r="H4816" s="57">
        <v>421129700</v>
      </c>
      <c r="I4816" s="48" t="s">
        <v>12210</v>
      </c>
      <c r="J4816" s="87" t="s">
        <v>12395</v>
      </c>
      <c r="K4816" s="48" t="s">
        <v>5694</v>
      </c>
      <c r="L4816" s="48" t="s">
        <v>5695</v>
      </c>
      <c r="M4816" s="48" t="s">
        <v>5696</v>
      </c>
      <c r="N4816" s="48" t="s">
        <v>5697</v>
      </c>
      <c r="O4816" s="58">
        <v>0</v>
      </c>
      <c r="P4816" s="48" t="str">
        <f>IFERROR(VLOOKUP(O4816,'[1]Conjunto de IC'!A:E,5,0),"Não se aplica")</f>
        <v>Não se aplica</v>
      </c>
    </row>
    <row r="4817" spans="1:16" ht="38.25" hidden="1" x14ac:dyDescent="0.25">
      <c r="A4817" s="48" t="str">
        <f t="shared" si="525"/>
        <v>4</v>
      </c>
      <c r="B4817" s="48" t="str">
        <f t="shared" si="526"/>
        <v>2</v>
      </c>
      <c r="C4817" s="48" t="str">
        <f t="shared" si="527"/>
        <v>1</v>
      </c>
      <c r="D4817" s="48" t="str">
        <f t="shared" si="528"/>
        <v>1</v>
      </c>
      <c r="E4817" s="48" t="str">
        <f t="shared" si="529"/>
        <v>2</v>
      </c>
      <c r="F4817" s="48" t="str">
        <f t="shared" si="530"/>
        <v>97</v>
      </c>
      <c r="G4817" s="48" t="str">
        <f t="shared" si="531"/>
        <v>01</v>
      </c>
      <c r="H4817" s="57">
        <v>421129701</v>
      </c>
      <c r="I4817" s="48" t="s">
        <v>12223</v>
      </c>
      <c r="J4817" s="87" t="s">
        <v>12381</v>
      </c>
      <c r="K4817" s="48" t="s">
        <v>5694</v>
      </c>
      <c r="L4817" s="48" t="s">
        <v>5695</v>
      </c>
      <c r="M4817" s="48" t="s">
        <v>5707</v>
      </c>
      <c r="N4817" s="48" t="s">
        <v>5697</v>
      </c>
      <c r="O4817" s="58">
        <v>1</v>
      </c>
      <c r="P4817" s="48" t="str">
        <f>IFERROR(VLOOKUP(O4817,'[1]Conjunto de IC'!A:E,5,0),"Não se aplica")</f>
        <v>PO</v>
      </c>
    </row>
    <row r="4818" spans="1:16" hidden="1" x14ac:dyDescent="0.25">
      <c r="A4818" s="48" t="str">
        <f t="shared" si="525"/>
        <v>4</v>
      </c>
      <c r="B4818" s="48" t="str">
        <f t="shared" si="526"/>
        <v>2</v>
      </c>
      <c r="C4818" s="48" t="str">
        <f t="shared" si="527"/>
        <v>1</v>
      </c>
      <c r="D4818" s="48" t="str">
        <f t="shared" si="528"/>
        <v>1</v>
      </c>
      <c r="E4818" s="48" t="str">
        <f t="shared" si="529"/>
        <v>2</v>
      </c>
      <c r="F4818" s="48" t="str">
        <f t="shared" si="530"/>
        <v>99</v>
      </c>
      <c r="G4818" s="48" t="str">
        <f t="shared" si="531"/>
        <v>00</v>
      </c>
      <c r="H4818" s="57">
        <v>421129900</v>
      </c>
      <c r="I4818" s="48" t="s">
        <v>12382</v>
      </c>
      <c r="J4818" s="87" t="s">
        <v>12396</v>
      </c>
      <c r="K4818" s="48" t="s">
        <v>6060</v>
      </c>
      <c r="L4818" s="48" t="s">
        <v>5695</v>
      </c>
      <c r="M4818" s="48" t="s">
        <v>5707</v>
      </c>
      <c r="N4818" s="48" t="s">
        <v>5697</v>
      </c>
      <c r="O4818" s="58">
        <v>1</v>
      </c>
      <c r="P4818" s="48" t="str">
        <f>IFERROR(VLOOKUP(O4818,'[1]Conjunto de IC'!A:E,5,0),"Não se aplica")</f>
        <v>PO</v>
      </c>
    </row>
    <row r="4819" spans="1:16" ht="38.25" hidden="1" x14ac:dyDescent="0.25">
      <c r="A4819" s="48" t="str">
        <f t="shared" si="525"/>
        <v>4</v>
      </c>
      <c r="B4819" s="48" t="str">
        <f t="shared" si="526"/>
        <v>2</v>
      </c>
      <c r="C4819" s="48" t="str">
        <f t="shared" si="527"/>
        <v>1</v>
      </c>
      <c r="D4819" s="48" t="str">
        <f t="shared" si="528"/>
        <v>1</v>
      </c>
      <c r="E4819" s="48" t="str">
        <f t="shared" si="529"/>
        <v>3</v>
      </c>
      <c r="F4819" s="48" t="str">
        <f t="shared" si="530"/>
        <v>00</v>
      </c>
      <c r="G4819" s="48" t="str">
        <f t="shared" si="531"/>
        <v>00</v>
      </c>
      <c r="H4819" s="57">
        <v>421130000</v>
      </c>
      <c r="I4819" s="48" t="s">
        <v>12397</v>
      </c>
      <c r="J4819" s="87" t="s">
        <v>12398</v>
      </c>
      <c r="K4819" s="48" t="s">
        <v>6060</v>
      </c>
      <c r="L4819" s="48" t="s">
        <v>5695</v>
      </c>
      <c r="M4819" s="48" t="s">
        <v>5696</v>
      </c>
      <c r="N4819" s="48" t="s">
        <v>5697</v>
      </c>
      <c r="O4819" s="58">
        <v>0</v>
      </c>
      <c r="P4819" s="48" t="str">
        <f>IFERROR(VLOOKUP(O4819,'[1]Conjunto de IC'!A:E,5,0),"Não se aplica")</f>
        <v>Não se aplica</v>
      </c>
    </row>
    <row r="4820" spans="1:16" hidden="1" x14ac:dyDescent="0.25">
      <c r="A4820" s="48" t="str">
        <f t="shared" si="525"/>
        <v>4</v>
      </c>
      <c r="B4820" s="48" t="str">
        <f t="shared" si="526"/>
        <v>2</v>
      </c>
      <c r="C4820" s="48" t="str">
        <f t="shared" si="527"/>
        <v>1</v>
      </c>
      <c r="D4820" s="48" t="str">
        <f t="shared" si="528"/>
        <v>1</v>
      </c>
      <c r="E4820" s="48" t="str">
        <f t="shared" si="529"/>
        <v>3</v>
      </c>
      <c r="F4820" s="48" t="str">
        <f t="shared" si="530"/>
        <v>01</v>
      </c>
      <c r="G4820" s="48" t="str">
        <f t="shared" si="531"/>
        <v>00</v>
      </c>
      <c r="H4820" s="57">
        <v>421130100</v>
      </c>
      <c r="I4820" s="48" t="s">
        <v>12386</v>
      </c>
      <c r="J4820" s="87" t="s">
        <v>12387</v>
      </c>
      <c r="K4820" s="48" t="s">
        <v>6060</v>
      </c>
      <c r="L4820" s="48" t="s">
        <v>5695</v>
      </c>
      <c r="M4820" s="48" t="s">
        <v>5696</v>
      </c>
      <c r="N4820" s="48" t="s">
        <v>5697</v>
      </c>
      <c r="O4820" s="58">
        <v>0</v>
      </c>
      <c r="P4820" s="48" t="str">
        <f>IFERROR(VLOOKUP(O4820,'[1]Conjunto de IC'!A:E,5,0),"Não se aplica")</f>
        <v>Não se aplica</v>
      </c>
    </row>
    <row r="4821" spans="1:16" ht="25.5" hidden="1" x14ac:dyDescent="0.25">
      <c r="A4821" s="48" t="str">
        <f t="shared" si="525"/>
        <v>4</v>
      </c>
      <c r="B4821" s="48" t="str">
        <f t="shared" si="526"/>
        <v>2</v>
      </c>
      <c r="C4821" s="48" t="str">
        <f t="shared" si="527"/>
        <v>1</v>
      </c>
      <c r="D4821" s="48" t="str">
        <f t="shared" si="528"/>
        <v>1</v>
      </c>
      <c r="E4821" s="48" t="str">
        <f t="shared" si="529"/>
        <v>3</v>
      </c>
      <c r="F4821" s="48" t="str">
        <f t="shared" si="530"/>
        <v>01</v>
      </c>
      <c r="G4821" s="48" t="str">
        <f t="shared" si="531"/>
        <v>01</v>
      </c>
      <c r="H4821" s="57">
        <v>421130101</v>
      </c>
      <c r="I4821" s="48" t="s">
        <v>12388</v>
      </c>
      <c r="J4821" s="87" t="s">
        <v>12389</v>
      </c>
      <c r="K4821" s="48" t="s">
        <v>6060</v>
      </c>
      <c r="L4821" s="48" t="s">
        <v>5695</v>
      </c>
      <c r="M4821" s="48" t="s">
        <v>5707</v>
      </c>
      <c r="N4821" s="48" t="s">
        <v>5697</v>
      </c>
      <c r="O4821" s="58">
        <v>1</v>
      </c>
      <c r="P4821" s="48" t="str">
        <f>IFERROR(VLOOKUP(O4821,'[1]Conjunto de IC'!A:E,5,0),"Não se aplica")</f>
        <v>PO</v>
      </c>
    </row>
    <row r="4822" spans="1:16" hidden="1" x14ac:dyDescent="0.25">
      <c r="A4822" s="48" t="str">
        <f t="shared" si="525"/>
        <v>4</v>
      </c>
      <c r="B4822" s="48" t="str">
        <f t="shared" si="526"/>
        <v>2</v>
      </c>
      <c r="C4822" s="48" t="str">
        <f t="shared" si="527"/>
        <v>1</v>
      </c>
      <c r="D4822" s="48" t="str">
        <f t="shared" si="528"/>
        <v>1</v>
      </c>
      <c r="E4822" s="48" t="str">
        <f t="shared" si="529"/>
        <v>3</v>
      </c>
      <c r="F4822" s="48" t="str">
        <f t="shared" si="530"/>
        <v>01</v>
      </c>
      <c r="G4822" s="48" t="str">
        <f t="shared" si="531"/>
        <v>02</v>
      </c>
      <c r="H4822" s="57">
        <v>421130102</v>
      </c>
      <c r="I4822" s="48" t="s">
        <v>12390</v>
      </c>
      <c r="J4822" s="87" t="s">
        <v>12391</v>
      </c>
      <c r="K4822" s="48" t="s">
        <v>6060</v>
      </c>
      <c r="L4822" s="48" t="s">
        <v>5695</v>
      </c>
      <c r="M4822" s="48" t="s">
        <v>5707</v>
      </c>
      <c r="N4822" s="48" t="s">
        <v>5697</v>
      </c>
      <c r="O4822" s="58">
        <v>1</v>
      </c>
      <c r="P4822" s="48" t="str">
        <f>IFERROR(VLOOKUP(O4822,'[1]Conjunto de IC'!A:E,5,0),"Não se aplica")</f>
        <v>PO</v>
      </c>
    </row>
    <row r="4823" spans="1:16" hidden="1" x14ac:dyDescent="0.25">
      <c r="A4823" s="48" t="str">
        <f t="shared" si="525"/>
        <v>4</v>
      </c>
      <c r="B4823" s="48" t="str">
        <f t="shared" si="526"/>
        <v>2</v>
      </c>
      <c r="C4823" s="48" t="str">
        <f t="shared" si="527"/>
        <v>1</v>
      </c>
      <c r="D4823" s="48" t="str">
        <f t="shared" si="528"/>
        <v>1</v>
      </c>
      <c r="E4823" s="48" t="str">
        <f t="shared" si="529"/>
        <v>3</v>
      </c>
      <c r="F4823" s="48" t="str">
        <f t="shared" si="530"/>
        <v>01</v>
      </c>
      <c r="G4823" s="48" t="str">
        <f t="shared" si="531"/>
        <v>99</v>
      </c>
      <c r="H4823" s="57">
        <v>421130199</v>
      </c>
      <c r="I4823" s="48" t="s">
        <v>12399</v>
      </c>
      <c r="J4823" s="87" t="s">
        <v>12393</v>
      </c>
      <c r="K4823" s="48" t="s">
        <v>6060</v>
      </c>
      <c r="L4823" s="48" t="s">
        <v>5695</v>
      </c>
      <c r="M4823" s="48" t="s">
        <v>5707</v>
      </c>
      <c r="N4823" s="48" t="s">
        <v>5697</v>
      </c>
      <c r="O4823" s="58">
        <v>1</v>
      </c>
      <c r="P4823" s="48" t="str">
        <f>IFERROR(VLOOKUP(O4823,'[1]Conjunto de IC'!A:E,5,0),"Não se aplica")</f>
        <v>PO</v>
      </c>
    </row>
    <row r="4824" spans="1:16" hidden="1" x14ac:dyDescent="0.25">
      <c r="A4824" s="48" t="str">
        <f t="shared" si="525"/>
        <v>4</v>
      </c>
      <c r="B4824" s="48" t="str">
        <f t="shared" si="526"/>
        <v>2</v>
      </c>
      <c r="C4824" s="48" t="str">
        <f t="shared" si="527"/>
        <v>1</v>
      </c>
      <c r="D4824" s="48" t="str">
        <f t="shared" si="528"/>
        <v>1</v>
      </c>
      <c r="E4824" s="48" t="str">
        <f t="shared" si="529"/>
        <v>3</v>
      </c>
      <c r="F4824" s="48" t="str">
        <f t="shared" si="530"/>
        <v>97</v>
      </c>
      <c r="G4824" s="48" t="str">
        <f t="shared" si="531"/>
        <v>00</v>
      </c>
      <c r="H4824" s="57">
        <v>421139700</v>
      </c>
      <c r="I4824" s="48" t="s">
        <v>12210</v>
      </c>
      <c r="J4824" s="87" t="s">
        <v>12395</v>
      </c>
      <c r="K4824" s="48" t="s">
        <v>5694</v>
      </c>
      <c r="L4824" s="48" t="s">
        <v>5695</v>
      </c>
      <c r="M4824" s="48" t="s">
        <v>5696</v>
      </c>
      <c r="N4824" s="48" t="s">
        <v>5697</v>
      </c>
      <c r="O4824" s="58">
        <v>0</v>
      </c>
      <c r="P4824" s="48" t="str">
        <f>IFERROR(VLOOKUP(O4824,'[1]Conjunto de IC'!A:E,5,0),"Não se aplica")</f>
        <v>Não se aplica</v>
      </c>
    </row>
    <row r="4825" spans="1:16" ht="38.25" hidden="1" x14ac:dyDescent="0.25">
      <c r="A4825" s="48" t="str">
        <f t="shared" si="525"/>
        <v>4</v>
      </c>
      <c r="B4825" s="48" t="str">
        <f t="shared" si="526"/>
        <v>2</v>
      </c>
      <c r="C4825" s="48" t="str">
        <f t="shared" si="527"/>
        <v>1</v>
      </c>
      <c r="D4825" s="48" t="str">
        <f t="shared" si="528"/>
        <v>1</v>
      </c>
      <c r="E4825" s="48" t="str">
        <f t="shared" si="529"/>
        <v>3</v>
      </c>
      <c r="F4825" s="48" t="str">
        <f t="shared" si="530"/>
        <v>97</v>
      </c>
      <c r="G4825" s="48" t="str">
        <f t="shared" si="531"/>
        <v>01</v>
      </c>
      <c r="H4825" s="57">
        <v>421139701</v>
      </c>
      <c r="I4825" s="48" t="s">
        <v>12223</v>
      </c>
      <c r="J4825" s="87" t="s">
        <v>12381</v>
      </c>
      <c r="K4825" s="48" t="s">
        <v>5694</v>
      </c>
      <c r="L4825" s="48" t="s">
        <v>5695</v>
      </c>
      <c r="M4825" s="48" t="s">
        <v>5707</v>
      </c>
      <c r="N4825" s="48" t="s">
        <v>5697</v>
      </c>
      <c r="O4825" s="58">
        <v>1</v>
      </c>
      <c r="P4825" s="48" t="str">
        <f>IFERROR(VLOOKUP(O4825,'[1]Conjunto de IC'!A:E,5,0),"Não se aplica")</f>
        <v>PO</v>
      </c>
    </row>
    <row r="4826" spans="1:16" hidden="1" x14ac:dyDescent="0.25">
      <c r="A4826" s="48" t="str">
        <f t="shared" si="525"/>
        <v>4</v>
      </c>
      <c r="B4826" s="48" t="str">
        <f t="shared" si="526"/>
        <v>2</v>
      </c>
      <c r="C4826" s="48" t="str">
        <f t="shared" si="527"/>
        <v>1</v>
      </c>
      <c r="D4826" s="48" t="str">
        <f t="shared" si="528"/>
        <v>1</v>
      </c>
      <c r="E4826" s="48" t="str">
        <f t="shared" si="529"/>
        <v>3</v>
      </c>
      <c r="F4826" s="48" t="str">
        <f t="shared" si="530"/>
        <v>99</v>
      </c>
      <c r="G4826" s="48" t="str">
        <f t="shared" si="531"/>
        <v>00</v>
      </c>
      <c r="H4826" s="57">
        <v>421139900</v>
      </c>
      <c r="I4826" s="48" t="s">
        <v>12382</v>
      </c>
      <c r="J4826" s="87" t="s">
        <v>12396</v>
      </c>
      <c r="K4826" s="48" t="s">
        <v>6060</v>
      </c>
      <c r="L4826" s="48" t="s">
        <v>5695</v>
      </c>
      <c r="M4826" s="48" t="s">
        <v>5707</v>
      </c>
      <c r="N4826" s="48" t="s">
        <v>5697</v>
      </c>
      <c r="O4826" s="58">
        <v>1</v>
      </c>
      <c r="P4826" s="48" t="str">
        <f>IFERROR(VLOOKUP(O4826,'[1]Conjunto de IC'!A:E,5,0),"Não se aplica")</f>
        <v>PO</v>
      </c>
    </row>
    <row r="4827" spans="1:16" ht="38.25" hidden="1" x14ac:dyDescent="0.25">
      <c r="A4827" s="48" t="str">
        <f t="shared" si="525"/>
        <v>4</v>
      </c>
      <c r="B4827" s="48" t="str">
        <f t="shared" si="526"/>
        <v>2</v>
      </c>
      <c r="C4827" s="48" t="str">
        <f t="shared" si="527"/>
        <v>1</v>
      </c>
      <c r="D4827" s="48" t="str">
        <f t="shared" si="528"/>
        <v>1</v>
      </c>
      <c r="E4827" s="48" t="str">
        <f t="shared" si="529"/>
        <v>4</v>
      </c>
      <c r="F4827" s="48" t="str">
        <f t="shared" si="530"/>
        <v>00</v>
      </c>
      <c r="G4827" s="48" t="str">
        <f t="shared" si="531"/>
        <v>00</v>
      </c>
      <c r="H4827" s="57">
        <v>421140000</v>
      </c>
      <c r="I4827" s="48" t="s">
        <v>12400</v>
      </c>
      <c r="J4827" s="87" t="s">
        <v>12401</v>
      </c>
      <c r="K4827" s="48" t="s">
        <v>6060</v>
      </c>
      <c r="L4827" s="48" t="s">
        <v>5695</v>
      </c>
      <c r="M4827" s="48" t="s">
        <v>5696</v>
      </c>
      <c r="N4827" s="48" t="s">
        <v>5697</v>
      </c>
      <c r="O4827" s="58">
        <v>0</v>
      </c>
      <c r="P4827" s="48" t="str">
        <f>IFERROR(VLOOKUP(O4827,'[1]Conjunto de IC'!A:E,5,0),"Não se aplica")</f>
        <v>Não se aplica</v>
      </c>
    </row>
    <row r="4828" spans="1:16" hidden="1" x14ac:dyDescent="0.25">
      <c r="A4828" s="48" t="str">
        <f t="shared" si="525"/>
        <v>4</v>
      </c>
      <c r="B4828" s="48" t="str">
        <f t="shared" si="526"/>
        <v>2</v>
      </c>
      <c r="C4828" s="48" t="str">
        <f t="shared" si="527"/>
        <v>1</v>
      </c>
      <c r="D4828" s="48" t="str">
        <f t="shared" si="528"/>
        <v>1</v>
      </c>
      <c r="E4828" s="48" t="str">
        <f t="shared" si="529"/>
        <v>4</v>
      </c>
      <c r="F4828" s="48" t="str">
        <f t="shared" si="530"/>
        <v>01</v>
      </c>
      <c r="G4828" s="48" t="str">
        <f t="shared" si="531"/>
        <v>00</v>
      </c>
      <c r="H4828" s="57">
        <v>421140100</v>
      </c>
      <c r="I4828" s="48" t="s">
        <v>12386</v>
      </c>
      <c r="J4828" s="87" t="s">
        <v>12387</v>
      </c>
      <c r="K4828" s="48" t="s">
        <v>6060</v>
      </c>
      <c r="L4828" s="48" t="s">
        <v>5695</v>
      </c>
      <c r="M4828" s="48" t="s">
        <v>5696</v>
      </c>
      <c r="N4828" s="48" t="s">
        <v>5697</v>
      </c>
      <c r="O4828" s="58">
        <v>0</v>
      </c>
      <c r="P4828" s="48" t="str">
        <f>IFERROR(VLOOKUP(O4828,'[1]Conjunto de IC'!A:E,5,0),"Não se aplica")</f>
        <v>Não se aplica</v>
      </c>
    </row>
    <row r="4829" spans="1:16" ht="25.5" hidden="1" x14ac:dyDescent="0.25">
      <c r="A4829" s="48" t="str">
        <f t="shared" si="525"/>
        <v>4</v>
      </c>
      <c r="B4829" s="48" t="str">
        <f t="shared" si="526"/>
        <v>2</v>
      </c>
      <c r="C4829" s="48" t="str">
        <f t="shared" si="527"/>
        <v>1</v>
      </c>
      <c r="D4829" s="48" t="str">
        <f t="shared" si="528"/>
        <v>1</v>
      </c>
      <c r="E4829" s="48" t="str">
        <f t="shared" si="529"/>
        <v>4</v>
      </c>
      <c r="F4829" s="48" t="str">
        <f t="shared" si="530"/>
        <v>01</v>
      </c>
      <c r="G4829" s="48" t="str">
        <f t="shared" si="531"/>
        <v>01</v>
      </c>
      <c r="H4829" s="57">
        <v>421140101</v>
      </c>
      <c r="I4829" s="48" t="s">
        <v>12388</v>
      </c>
      <c r="J4829" s="87" t="s">
        <v>12389</v>
      </c>
      <c r="K4829" s="48" t="s">
        <v>6060</v>
      </c>
      <c r="L4829" s="48" t="s">
        <v>5695</v>
      </c>
      <c r="M4829" s="48" t="s">
        <v>5707</v>
      </c>
      <c r="N4829" s="48" t="s">
        <v>5697</v>
      </c>
      <c r="O4829" s="58">
        <v>1</v>
      </c>
      <c r="P4829" s="48" t="str">
        <f>IFERROR(VLOOKUP(O4829,'[1]Conjunto de IC'!A:E,5,0),"Não se aplica")</f>
        <v>PO</v>
      </c>
    </row>
    <row r="4830" spans="1:16" hidden="1" x14ac:dyDescent="0.25">
      <c r="A4830" s="48" t="str">
        <f t="shared" si="525"/>
        <v>4</v>
      </c>
      <c r="B4830" s="48" t="str">
        <f t="shared" si="526"/>
        <v>2</v>
      </c>
      <c r="C4830" s="48" t="str">
        <f t="shared" si="527"/>
        <v>1</v>
      </c>
      <c r="D4830" s="48" t="str">
        <f t="shared" si="528"/>
        <v>1</v>
      </c>
      <c r="E4830" s="48" t="str">
        <f t="shared" si="529"/>
        <v>4</v>
      </c>
      <c r="F4830" s="48" t="str">
        <f t="shared" si="530"/>
        <v>01</v>
      </c>
      <c r="G4830" s="48" t="str">
        <f t="shared" si="531"/>
        <v>02</v>
      </c>
      <c r="H4830" s="57">
        <v>421140102</v>
      </c>
      <c r="I4830" s="48" t="s">
        <v>12390</v>
      </c>
      <c r="J4830" s="87" t="s">
        <v>12391</v>
      </c>
      <c r="K4830" s="48" t="s">
        <v>6060</v>
      </c>
      <c r="L4830" s="48" t="s">
        <v>5695</v>
      </c>
      <c r="M4830" s="48" t="s">
        <v>5707</v>
      </c>
      <c r="N4830" s="48" t="s">
        <v>5697</v>
      </c>
      <c r="O4830" s="58">
        <v>1</v>
      </c>
      <c r="P4830" s="48" t="str">
        <f>IFERROR(VLOOKUP(O4830,'[1]Conjunto de IC'!A:E,5,0),"Não se aplica")</f>
        <v>PO</v>
      </c>
    </row>
    <row r="4831" spans="1:16" hidden="1" x14ac:dyDescent="0.25">
      <c r="A4831" s="48" t="str">
        <f t="shared" si="525"/>
        <v>4</v>
      </c>
      <c r="B4831" s="48" t="str">
        <f t="shared" si="526"/>
        <v>2</v>
      </c>
      <c r="C4831" s="48" t="str">
        <f t="shared" si="527"/>
        <v>1</v>
      </c>
      <c r="D4831" s="48" t="str">
        <f t="shared" si="528"/>
        <v>1</v>
      </c>
      <c r="E4831" s="48" t="str">
        <f t="shared" si="529"/>
        <v>4</v>
      </c>
      <c r="F4831" s="48" t="str">
        <f t="shared" si="530"/>
        <v>01</v>
      </c>
      <c r="G4831" s="48" t="str">
        <f t="shared" si="531"/>
        <v>99</v>
      </c>
      <c r="H4831" s="57">
        <v>421140199</v>
      </c>
      <c r="I4831" s="48" t="s">
        <v>12399</v>
      </c>
      <c r="J4831" s="87" t="s">
        <v>12393</v>
      </c>
      <c r="K4831" s="48" t="s">
        <v>6060</v>
      </c>
      <c r="L4831" s="48" t="s">
        <v>5695</v>
      </c>
      <c r="M4831" s="48" t="s">
        <v>5707</v>
      </c>
      <c r="N4831" s="48" t="s">
        <v>5697</v>
      </c>
      <c r="O4831" s="58">
        <v>1</v>
      </c>
      <c r="P4831" s="48" t="str">
        <f>IFERROR(VLOOKUP(O4831,'[1]Conjunto de IC'!A:E,5,0),"Não se aplica")</f>
        <v>PO</v>
      </c>
    </row>
    <row r="4832" spans="1:16" hidden="1" x14ac:dyDescent="0.25">
      <c r="A4832" s="48" t="str">
        <f t="shared" si="525"/>
        <v>4</v>
      </c>
      <c r="B4832" s="48" t="str">
        <f t="shared" si="526"/>
        <v>2</v>
      </c>
      <c r="C4832" s="48" t="str">
        <f t="shared" si="527"/>
        <v>1</v>
      </c>
      <c r="D4832" s="48" t="str">
        <f t="shared" si="528"/>
        <v>1</v>
      </c>
      <c r="E4832" s="48" t="str">
        <f t="shared" si="529"/>
        <v>4</v>
      </c>
      <c r="F4832" s="48" t="str">
        <f t="shared" si="530"/>
        <v>97</v>
      </c>
      <c r="G4832" s="48" t="str">
        <f t="shared" si="531"/>
        <v>00</v>
      </c>
      <c r="H4832" s="57">
        <v>421149700</v>
      </c>
      <c r="I4832" s="48" t="s">
        <v>12210</v>
      </c>
      <c r="J4832" s="87" t="s">
        <v>12395</v>
      </c>
      <c r="K4832" s="48" t="s">
        <v>5694</v>
      </c>
      <c r="L4832" s="48" t="s">
        <v>5695</v>
      </c>
      <c r="M4832" s="48" t="s">
        <v>5696</v>
      </c>
      <c r="N4832" s="48" t="s">
        <v>5697</v>
      </c>
      <c r="O4832" s="58">
        <v>0</v>
      </c>
      <c r="P4832" s="48" t="str">
        <f>IFERROR(VLOOKUP(O4832,'[1]Conjunto de IC'!A:E,5,0),"Não se aplica")</f>
        <v>Não se aplica</v>
      </c>
    </row>
    <row r="4833" spans="1:16" ht="38.25" hidden="1" x14ac:dyDescent="0.25">
      <c r="A4833" s="48" t="str">
        <f t="shared" si="525"/>
        <v>4</v>
      </c>
      <c r="B4833" s="48" t="str">
        <f t="shared" si="526"/>
        <v>2</v>
      </c>
      <c r="C4833" s="48" t="str">
        <f t="shared" si="527"/>
        <v>1</v>
      </c>
      <c r="D4833" s="48" t="str">
        <f t="shared" si="528"/>
        <v>1</v>
      </c>
      <c r="E4833" s="48" t="str">
        <f t="shared" si="529"/>
        <v>4</v>
      </c>
      <c r="F4833" s="48" t="str">
        <f t="shared" si="530"/>
        <v>97</v>
      </c>
      <c r="G4833" s="48" t="str">
        <f t="shared" si="531"/>
        <v>01</v>
      </c>
      <c r="H4833" s="57">
        <v>421149701</v>
      </c>
      <c r="I4833" s="48" t="s">
        <v>12223</v>
      </c>
      <c r="J4833" s="87" t="s">
        <v>12381</v>
      </c>
      <c r="K4833" s="48" t="s">
        <v>5694</v>
      </c>
      <c r="L4833" s="48" t="s">
        <v>5695</v>
      </c>
      <c r="M4833" s="48" t="s">
        <v>5707</v>
      </c>
      <c r="N4833" s="48" t="s">
        <v>5697</v>
      </c>
      <c r="O4833" s="58">
        <v>1</v>
      </c>
      <c r="P4833" s="48" t="str">
        <f>IFERROR(VLOOKUP(O4833,'[1]Conjunto de IC'!A:E,5,0),"Não se aplica")</f>
        <v>PO</v>
      </c>
    </row>
    <row r="4834" spans="1:16" hidden="1" x14ac:dyDescent="0.25">
      <c r="A4834" s="48" t="str">
        <f t="shared" si="525"/>
        <v>4</v>
      </c>
      <c r="B4834" s="48" t="str">
        <f t="shared" si="526"/>
        <v>2</v>
      </c>
      <c r="C4834" s="48" t="str">
        <f t="shared" si="527"/>
        <v>1</v>
      </c>
      <c r="D4834" s="48" t="str">
        <f t="shared" si="528"/>
        <v>1</v>
      </c>
      <c r="E4834" s="48" t="str">
        <f t="shared" si="529"/>
        <v>4</v>
      </c>
      <c r="F4834" s="48" t="str">
        <f t="shared" si="530"/>
        <v>99</v>
      </c>
      <c r="G4834" s="48" t="str">
        <f t="shared" si="531"/>
        <v>00</v>
      </c>
      <c r="H4834" s="57">
        <v>421149900</v>
      </c>
      <c r="I4834" s="48" t="s">
        <v>12382</v>
      </c>
      <c r="J4834" s="87" t="s">
        <v>12396</v>
      </c>
      <c r="K4834" s="48" t="s">
        <v>6060</v>
      </c>
      <c r="L4834" s="48" t="s">
        <v>5695</v>
      </c>
      <c r="M4834" s="48" t="s">
        <v>5707</v>
      </c>
      <c r="N4834" s="48" t="s">
        <v>5697</v>
      </c>
      <c r="O4834" s="58">
        <v>1</v>
      </c>
      <c r="P4834" s="48" t="str">
        <f>IFERROR(VLOOKUP(O4834,'[1]Conjunto de IC'!A:E,5,0),"Não se aplica")</f>
        <v>PO</v>
      </c>
    </row>
    <row r="4835" spans="1:16" ht="38.25" hidden="1" x14ac:dyDescent="0.25">
      <c r="A4835" s="48" t="str">
        <f t="shared" si="525"/>
        <v>4</v>
      </c>
      <c r="B4835" s="48" t="str">
        <f t="shared" si="526"/>
        <v>2</v>
      </c>
      <c r="C4835" s="48" t="str">
        <f t="shared" si="527"/>
        <v>1</v>
      </c>
      <c r="D4835" s="48" t="str">
        <f t="shared" si="528"/>
        <v>1</v>
      </c>
      <c r="E4835" s="48" t="str">
        <f t="shared" si="529"/>
        <v>5</v>
      </c>
      <c r="F4835" s="48" t="str">
        <f t="shared" si="530"/>
        <v>00</v>
      </c>
      <c r="G4835" s="48" t="str">
        <f t="shared" si="531"/>
        <v>00</v>
      </c>
      <c r="H4835" s="57">
        <v>421150000</v>
      </c>
      <c r="I4835" s="48" t="s">
        <v>12402</v>
      </c>
      <c r="J4835" s="87" t="s">
        <v>12403</v>
      </c>
      <c r="K4835" s="48" t="s">
        <v>6060</v>
      </c>
      <c r="L4835" s="48" t="s">
        <v>5695</v>
      </c>
      <c r="M4835" s="48" t="s">
        <v>5696</v>
      </c>
      <c r="N4835" s="48" t="s">
        <v>5697</v>
      </c>
      <c r="O4835" s="58">
        <v>0</v>
      </c>
      <c r="P4835" s="48" t="str">
        <f>IFERROR(VLOOKUP(O4835,'[1]Conjunto de IC'!A:E,5,0),"Não se aplica")</f>
        <v>Não se aplica</v>
      </c>
    </row>
    <row r="4836" spans="1:16" hidden="1" x14ac:dyDescent="0.25">
      <c r="A4836" s="48" t="str">
        <f t="shared" si="525"/>
        <v>4</v>
      </c>
      <c r="B4836" s="48" t="str">
        <f t="shared" si="526"/>
        <v>2</v>
      </c>
      <c r="C4836" s="48" t="str">
        <f t="shared" si="527"/>
        <v>1</v>
      </c>
      <c r="D4836" s="48" t="str">
        <f t="shared" si="528"/>
        <v>1</v>
      </c>
      <c r="E4836" s="48" t="str">
        <f t="shared" si="529"/>
        <v>5</v>
      </c>
      <c r="F4836" s="48" t="str">
        <f t="shared" si="530"/>
        <v>01</v>
      </c>
      <c r="G4836" s="48" t="str">
        <f t="shared" si="531"/>
        <v>00</v>
      </c>
      <c r="H4836" s="57">
        <v>421150100</v>
      </c>
      <c r="I4836" s="48" t="s">
        <v>12386</v>
      </c>
      <c r="J4836" s="87" t="s">
        <v>12387</v>
      </c>
      <c r="K4836" s="48" t="s">
        <v>6060</v>
      </c>
      <c r="L4836" s="48" t="s">
        <v>5695</v>
      </c>
      <c r="M4836" s="48" t="s">
        <v>5696</v>
      </c>
      <c r="N4836" s="48" t="s">
        <v>5697</v>
      </c>
      <c r="O4836" s="58">
        <v>0</v>
      </c>
      <c r="P4836" s="48" t="str">
        <f>IFERROR(VLOOKUP(O4836,'[1]Conjunto de IC'!A:E,5,0),"Não se aplica")</f>
        <v>Não se aplica</v>
      </c>
    </row>
    <row r="4837" spans="1:16" ht="25.5" hidden="1" x14ac:dyDescent="0.25">
      <c r="A4837" s="48" t="str">
        <f t="shared" si="525"/>
        <v>4</v>
      </c>
      <c r="B4837" s="48" t="str">
        <f t="shared" si="526"/>
        <v>2</v>
      </c>
      <c r="C4837" s="48" t="str">
        <f t="shared" si="527"/>
        <v>1</v>
      </c>
      <c r="D4837" s="48" t="str">
        <f t="shared" si="528"/>
        <v>1</v>
      </c>
      <c r="E4837" s="48" t="str">
        <f t="shared" si="529"/>
        <v>5</v>
      </c>
      <c r="F4837" s="48" t="str">
        <f t="shared" si="530"/>
        <v>01</v>
      </c>
      <c r="G4837" s="48" t="str">
        <f t="shared" si="531"/>
        <v>01</v>
      </c>
      <c r="H4837" s="57">
        <v>421150101</v>
      </c>
      <c r="I4837" s="48" t="s">
        <v>12388</v>
      </c>
      <c r="J4837" s="87" t="s">
        <v>12389</v>
      </c>
      <c r="K4837" s="48" t="s">
        <v>6060</v>
      </c>
      <c r="L4837" s="48" t="s">
        <v>5695</v>
      </c>
      <c r="M4837" s="48" t="s">
        <v>5707</v>
      </c>
      <c r="N4837" s="48" t="s">
        <v>5697</v>
      </c>
      <c r="O4837" s="58">
        <v>1</v>
      </c>
      <c r="P4837" s="48" t="str">
        <f>IFERROR(VLOOKUP(O4837,'[1]Conjunto de IC'!A:E,5,0),"Não se aplica")</f>
        <v>PO</v>
      </c>
    </row>
    <row r="4838" spans="1:16" hidden="1" x14ac:dyDescent="0.25">
      <c r="A4838" s="48" t="str">
        <f t="shared" si="525"/>
        <v>4</v>
      </c>
      <c r="B4838" s="48" t="str">
        <f t="shared" si="526"/>
        <v>2</v>
      </c>
      <c r="C4838" s="48" t="str">
        <f t="shared" si="527"/>
        <v>1</v>
      </c>
      <c r="D4838" s="48" t="str">
        <f t="shared" si="528"/>
        <v>1</v>
      </c>
      <c r="E4838" s="48" t="str">
        <f t="shared" si="529"/>
        <v>5</v>
      </c>
      <c r="F4838" s="48" t="str">
        <f t="shared" si="530"/>
        <v>01</v>
      </c>
      <c r="G4838" s="48" t="str">
        <f t="shared" si="531"/>
        <v>02</v>
      </c>
      <c r="H4838" s="57">
        <v>421150102</v>
      </c>
      <c r="I4838" s="48" t="s">
        <v>12390</v>
      </c>
      <c r="J4838" s="87" t="s">
        <v>12391</v>
      </c>
      <c r="K4838" s="48" t="s">
        <v>6060</v>
      </c>
      <c r="L4838" s="48" t="s">
        <v>5695</v>
      </c>
      <c r="M4838" s="48" t="s">
        <v>5707</v>
      </c>
      <c r="N4838" s="48" t="s">
        <v>5697</v>
      </c>
      <c r="O4838" s="58">
        <v>1</v>
      </c>
      <c r="P4838" s="48" t="str">
        <f>IFERROR(VLOOKUP(O4838,'[1]Conjunto de IC'!A:E,5,0),"Não se aplica")</f>
        <v>PO</v>
      </c>
    </row>
    <row r="4839" spans="1:16" hidden="1" x14ac:dyDescent="0.25">
      <c r="A4839" s="48" t="str">
        <f t="shared" si="525"/>
        <v>4</v>
      </c>
      <c r="B4839" s="48" t="str">
        <f t="shared" si="526"/>
        <v>2</v>
      </c>
      <c r="C4839" s="48" t="str">
        <f t="shared" si="527"/>
        <v>1</v>
      </c>
      <c r="D4839" s="48" t="str">
        <f t="shared" si="528"/>
        <v>1</v>
      </c>
      <c r="E4839" s="48" t="str">
        <f t="shared" si="529"/>
        <v>5</v>
      </c>
      <c r="F4839" s="48" t="str">
        <f t="shared" si="530"/>
        <v>01</v>
      </c>
      <c r="G4839" s="48" t="str">
        <f t="shared" si="531"/>
        <v>99</v>
      </c>
      <c r="H4839" s="57">
        <v>421150199</v>
      </c>
      <c r="I4839" s="48" t="s">
        <v>12399</v>
      </c>
      <c r="J4839" s="87" t="s">
        <v>12393</v>
      </c>
      <c r="K4839" s="48" t="s">
        <v>6060</v>
      </c>
      <c r="L4839" s="48" t="s">
        <v>5695</v>
      </c>
      <c r="M4839" s="48" t="s">
        <v>5707</v>
      </c>
      <c r="N4839" s="48" t="s">
        <v>5697</v>
      </c>
      <c r="O4839" s="58">
        <v>1</v>
      </c>
      <c r="P4839" s="48" t="str">
        <f>IFERROR(VLOOKUP(O4839,'[1]Conjunto de IC'!A:E,5,0),"Não se aplica")</f>
        <v>PO</v>
      </c>
    </row>
    <row r="4840" spans="1:16" hidden="1" x14ac:dyDescent="0.25">
      <c r="A4840" s="48" t="str">
        <f t="shared" si="525"/>
        <v>4</v>
      </c>
      <c r="B4840" s="48" t="str">
        <f t="shared" si="526"/>
        <v>2</v>
      </c>
      <c r="C4840" s="48" t="str">
        <f t="shared" si="527"/>
        <v>1</v>
      </c>
      <c r="D4840" s="48" t="str">
        <f t="shared" si="528"/>
        <v>1</v>
      </c>
      <c r="E4840" s="48" t="str">
        <f t="shared" si="529"/>
        <v>5</v>
      </c>
      <c r="F4840" s="48" t="str">
        <f t="shared" si="530"/>
        <v>97</v>
      </c>
      <c r="G4840" s="48" t="str">
        <f t="shared" si="531"/>
        <v>00</v>
      </c>
      <c r="H4840" s="57">
        <v>421159700</v>
      </c>
      <c r="I4840" s="48" t="s">
        <v>12210</v>
      </c>
      <c r="J4840" s="87" t="s">
        <v>12395</v>
      </c>
      <c r="K4840" s="48" t="s">
        <v>5694</v>
      </c>
      <c r="L4840" s="48" t="s">
        <v>5695</v>
      </c>
      <c r="M4840" s="48" t="s">
        <v>5696</v>
      </c>
      <c r="N4840" s="48" t="s">
        <v>5697</v>
      </c>
      <c r="O4840" s="58">
        <v>0</v>
      </c>
      <c r="P4840" s="48" t="str">
        <f>IFERROR(VLOOKUP(O4840,'[1]Conjunto de IC'!A:E,5,0),"Não se aplica")</f>
        <v>Não se aplica</v>
      </c>
    </row>
    <row r="4841" spans="1:16" ht="38.25" hidden="1" x14ac:dyDescent="0.25">
      <c r="A4841" s="48" t="str">
        <f t="shared" si="525"/>
        <v>4</v>
      </c>
      <c r="B4841" s="48" t="str">
        <f t="shared" si="526"/>
        <v>2</v>
      </c>
      <c r="C4841" s="48" t="str">
        <f t="shared" si="527"/>
        <v>1</v>
      </c>
      <c r="D4841" s="48" t="str">
        <f t="shared" si="528"/>
        <v>1</v>
      </c>
      <c r="E4841" s="48" t="str">
        <f t="shared" si="529"/>
        <v>5</v>
      </c>
      <c r="F4841" s="48" t="str">
        <f t="shared" si="530"/>
        <v>97</v>
      </c>
      <c r="G4841" s="48" t="str">
        <f t="shared" si="531"/>
        <v>01</v>
      </c>
      <c r="H4841" s="57">
        <v>421159701</v>
      </c>
      <c r="I4841" s="48" t="s">
        <v>12223</v>
      </c>
      <c r="J4841" s="87" t="s">
        <v>12381</v>
      </c>
      <c r="K4841" s="48" t="s">
        <v>5694</v>
      </c>
      <c r="L4841" s="48" t="s">
        <v>5695</v>
      </c>
      <c r="M4841" s="48" t="s">
        <v>5707</v>
      </c>
      <c r="N4841" s="48" t="s">
        <v>5697</v>
      </c>
      <c r="O4841" s="58">
        <v>1</v>
      </c>
      <c r="P4841" s="48" t="str">
        <f>IFERROR(VLOOKUP(O4841,'[1]Conjunto de IC'!A:E,5,0),"Não se aplica")</f>
        <v>PO</v>
      </c>
    </row>
    <row r="4842" spans="1:16" hidden="1" x14ac:dyDescent="0.25">
      <c r="A4842" s="48" t="str">
        <f t="shared" si="525"/>
        <v>4</v>
      </c>
      <c r="B4842" s="48" t="str">
        <f t="shared" si="526"/>
        <v>2</v>
      </c>
      <c r="C4842" s="48" t="str">
        <f t="shared" si="527"/>
        <v>1</v>
      </c>
      <c r="D4842" s="48" t="str">
        <f t="shared" si="528"/>
        <v>1</v>
      </c>
      <c r="E4842" s="48" t="str">
        <f t="shared" si="529"/>
        <v>5</v>
      </c>
      <c r="F4842" s="48" t="str">
        <f t="shared" si="530"/>
        <v>99</v>
      </c>
      <c r="G4842" s="48" t="str">
        <f t="shared" si="531"/>
        <v>00</v>
      </c>
      <c r="H4842" s="57">
        <v>421159900</v>
      </c>
      <c r="I4842" s="48" t="s">
        <v>12382</v>
      </c>
      <c r="J4842" s="87" t="s">
        <v>12396</v>
      </c>
      <c r="K4842" s="48" t="s">
        <v>6060</v>
      </c>
      <c r="L4842" s="48" t="s">
        <v>5695</v>
      </c>
      <c r="M4842" s="48" t="s">
        <v>5707</v>
      </c>
      <c r="N4842" s="48" t="s">
        <v>5697</v>
      </c>
      <c r="O4842" s="58">
        <v>1</v>
      </c>
      <c r="P4842" s="48" t="str">
        <f>IFERROR(VLOOKUP(O4842,'[1]Conjunto de IC'!A:E,5,0),"Não se aplica")</f>
        <v>PO</v>
      </c>
    </row>
    <row r="4843" spans="1:16" hidden="1" x14ac:dyDescent="0.25">
      <c r="A4843" s="48" t="str">
        <f t="shared" si="525"/>
        <v>4</v>
      </c>
      <c r="B4843" s="48" t="str">
        <f t="shared" si="526"/>
        <v>2</v>
      </c>
      <c r="C4843" s="48" t="str">
        <f t="shared" si="527"/>
        <v>1</v>
      </c>
      <c r="D4843" s="48" t="str">
        <f t="shared" si="528"/>
        <v>2</v>
      </c>
      <c r="E4843" s="48" t="str">
        <f t="shared" si="529"/>
        <v>0</v>
      </c>
      <c r="F4843" s="48" t="str">
        <f t="shared" si="530"/>
        <v>00</v>
      </c>
      <c r="G4843" s="48" t="str">
        <f t="shared" si="531"/>
        <v>00</v>
      </c>
      <c r="H4843" s="57">
        <v>421200000</v>
      </c>
      <c r="I4843" s="48" t="s">
        <v>12404</v>
      </c>
      <c r="J4843" s="87" t="s">
        <v>12405</v>
      </c>
      <c r="K4843" s="48" t="s">
        <v>6060</v>
      </c>
      <c r="L4843" s="48" t="s">
        <v>5695</v>
      </c>
      <c r="M4843" s="48" t="s">
        <v>5696</v>
      </c>
      <c r="N4843" s="48" t="s">
        <v>5697</v>
      </c>
      <c r="O4843" s="58">
        <v>0</v>
      </c>
      <c r="P4843" s="48" t="str">
        <f>IFERROR(VLOOKUP(O4843,'[1]Conjunto de IC'!A:E,5,0),"Não se aplica")</f>
        <v>Não se aplica</v>
      </c>
    </row>
    <row r="4844" spans="1:16" ht="25.5" hidden="1" x14ac:dyDescent="0.25">
      <c r="A4844" s="48" t="str">
        <f t="shared" si="525"/>
        <v>4</v>
      </c>
      <c r="B4844" s="48" t="str">
        <f t="shared" si="526"/>
        <v>2</v>
      </c>
      <c r="C4844" s="48" t="str">
        <f t="shared" si="527"/>
        <v>1</v>
      </c>
      <c r="D4844" s="48" t="str">
        <f t="shared" si="528"/>
        <v>2</v>
      </c>
      <c r="E4844" s="48" t="str">
        <f t="shared" si="529"/>
        <v>1</v>
      </c>
      <c r="F4844" s="48" t="str">
        <f t="shared" si="530"/>
        <v>00</v>
      </c>
      <c r="G4844" s="48" t="str">
        <f t="shared" si="531"/>
        <v>00</v>
      </c>
      <c r="H4844" s="57">
        <v>421210000</v>
      </c>
      <c r="I4844" s="48" t="s">
        <v>12406</v>
      </c>
      <c r="J4844" s="87" t="s">
        <v>12407</v>
      </c>
      <c r="K4844" s="48" t="s">
        <v>6060</v>
      </c>
      <c r="L4844" s="48" t="s">
        <v>5695</v>
      </c>
      <c r="M4844" s="48" t="s">
        <v>5707</v>
      </c>
      <c r="N4844" s="48" t="s">
        <v>5697</v>
      </c>
      <c r="O4844" s="58">
        <v>1</v>
      </c>
      <c r="P4844" s="48" t="str">
        <f>IFERROR(VLOOKUP(O4844,'[1]Conjunto de IC'!A:E,5,0),"Não se aplica")</f>
        <v>PO</v>
      </c>
    </row>
    <row r="4845" spans="1:16" ht="25.5" hidden="1" x14ac:dyDescent="0.25">
      <c r="A4845" s="48" t="str">
        <f t="shared" si="525"/>
        <v>4</v>
      </c>
      <c r="B4845" s="48" t="str">
        <f t="shared" si="526"/>
        <v>2</v>
      </c>
      <c r="C4845" s="48" t="str">
        <f t="shared" si="527"/>
        <v>1</v>
      </c>
      <c r="D4845" s="48" t="str">
        <f t="shared" si="528"/>
        <v>2</v>
      </c>
      <c r="E4845" s="48" t="str">
        <f t="shared" si="529"/>
        <v>2</v>
      </c>
      <c r="F4845" s="48" t="str">
        <f t="shared" si="530"/>
        <v>00</v>
      </c>
      <c r="G4845" s="48" t="str">
        <f t="shared" si="531"/>
        <v>00</v>
      </c>
      <c r="H4845" s="57">
        <v>421220000</v>
      </c>
      <c r="I4845" s="48" t="s">
        <v>12408</v>
      </c>
      <c r="J4845" s="87" t="s">
        <v>12409</v>
      </c>
      <c r="K4845" s="48" t="s">
        <v>6060</v>
      </c>
      <c r="L4845" s="48" t="s">
        <v>5695</v>
      </c>
      <c r="M4845" s="48" t="s">
        <v>5707</v>
      </c>
      <c r="N4845" s="48" t="s">
        <v>5697</v>
      </c>
      <c r="O4845" s="58">
        <v>1</v>
      </c>
      <c r="P4845" s="48" t="str">
        <f>IFERROR(VLOOKUP(O4845,'[1]Conjunto de IC'!A:E,5,0),"Não se aplica")</f>
        <v>PO</v>
      </c>
    </row>
    <row r="4846" spans="1:16" ht="38.25" hidden="1" x14ac:dyDescent="0.25">
      <c r="A4846" s="48" t="str">
        <f t="shared" si="525"/>
        <v>4</v>
      </c>
      <c r="B4846" s="48" t="str">
        <f t="shared" si="526"/>
        <v>2</v>
      </c>
      <c r="C4846" s="48" t="str">
        <f t="shared" si="527"/>
        <v>1</v>
      </c>
      <c r="D4846" s="48" t="str">
        <f t="shared" si="528"/>
        <v>2</v>
      </c>
      <c r="E4846" s="48" t="str">
        <f t="shared" si="529"/>
        <v>3</v>
      </c>
      <c r="F4846" s="48" t="str">
        <f t="shared" si="530"/>
        <v>00</v>
      </c>
      <c r="G4846" s="48" t="str">
        <f t="shared" si="531"/>
        <v>00</v>
      </c>
      <c r="H4846" s="57">
        <v>421230000</v>
      </c>
      <c r="I4846" s="48" t="s">
        <v>12410</v>
      </c>
      <c r="J4846" s="87" t="s">
        <v>12411</v>
      </c>
      <c r="K4846" s="48" t="s">
        <v>6060</v>
      </c>
      <c r="L4846" s="48" t="s">
        <v>5695</v>
      </c>
      <c r="M4846" s="48" t="s">
        <v>5707</v>
      </c>
      <c r="N4846" s="48" t="s">
        <v>5697</v>
      </c>
      <c r="O4846" s="58">
        <v>1</v>
      </c>
      <c r="P4846" s="48" t="str">
        <f>IFERROR(VLOOKUP(O4846,'[1]Conjunto de IC'!A:E,5,0),"Não se aplica")</f>
        <v>PO</v>
      </c>
    </row>
    <row r="4847" spans="1:16" ht="38.25" hidden="1" x14ac:dyDescent="0.25">
      <c r="A4847" s="48" t="str">
        <f t="shared" si="525"/>
        <v>4</v>
      </c>
      <c r="B4847" s="48" t="str">
        <f t="shared" si="526"/>
        <v>2</v>
      </c>
      <c r="C4847" s="48" t="str">
        <f t="shared" si="527"/>
        <v>1</v>
      </c>
      <c r="D4847" s="48" t="str">
        <f t="shared" si="528"/>
        <v>2</v>
      </c>
      <c r="E4847" s="48" t="str">
        <f t="shared" si="529"/>
        <v>4</v>
      </c>
      <c r="F4847" s="48" t="str">
        <f t="shared" si="530"/>
        <v>00</v>
      </c>
      <c r="G4847" s="48" t="str">
        <f t="shared" si="531"/>
        <v>00</v>
      </c>
      <c r="H4847" s="57">
        <v>421240000</v>
      </c>
      <c r="I4847" s="48" t="s">
        <v>12412</v>
      </c>
      <c r="J4847" s="87" t="s">
        <v>12413</v>
      </c>
      <c r="K4847" s="48" t="s">
        <v>6060</v>
      </c>
      <c r="L4847" s="48" t="s">
        <v>5695</v>
      </c>
      <c r="M4847" s="48" t="s">
        <v>5707</v>
      </c>
      <c r="N4847" s="48" t="s">
        <v>5697</v>
      </c>
      <c r="O4847" s="58">
        <v>1</v>
      </c>
      <c r="P4847" s="48" t="str">
        <f>IFERROR(VLOOKUP(O4847,'[1]Conjunto de IC'!A:E,5,0),"Não se aplica")</f>
        <v>PO</v>
      </c>
    </row>
    <row r="4848" spans="1:16" ht="38.25" hidden="1" x14ac:dyDescent="0.25">
      <c r="A4848" s="48" t="str">
        <f t="shared" si="525"/>
        <v>4</v>
      </c>
      <c r="B4848" s="48" t="str">
        <f t="shared" si="526"/>
        <v>2</v>
      </c>
      <c r="C4848" s="48" t="str">
        <f t="shared" si="527"/>
        <v>1</v>
      </c>
      <c r="D4848" s="48" t="str">
        <f t="shared" si="528"/>
        <v>2</v>
      </c>
      <c r="E4848" s="48" t="str">
        <f t="shared" si="529"/>
        <v>5</v>
      </c>
      <c r="F4848" s="48" t="str">
        <f t="shared" si="530"/>
        <v>00</v>
      </c>
      <c r="G4848" s="48" t="str">
        <f t="shared" si="531"/>
        <v>00</v>
      </c>
      <c r="H4848" s="57">
        <v>421250000</v>
      </c>
      <c r="I4848" s="48" t="s">
        <v>12414</v>
      </c>
      <c r="J4848" s="87" t="s">
        <v>12415</v>
      </c>
      <c r="K4848" s="48" t="s">
        <v>6060</v>
      </c>
      <c r="L4848" s="48" t="s">
        <v>5695</v>
      </c>
      <c r="M4848" s="48" t="s">
        <v>5707</v>
      </c>
      <c r="N4848" s="48" t="s">
        <v>5697</v>
      </c>
      <c r="O4848" s="58">
        <v>1</v>
      </c>
      <c r="P4848" s="48" t="str">
        <f>IFERROR(VLOOKUP(O4848,'[1]Conjunto de IC'!A:E,5,0),"Não se aplica")</f>
        <v>PO</v>
      </c>
    </row>
    <row r="4849" spans="1:16" ht="25.5" hidden="1" x14ac:dyDescent="0.25">
      <c r="A4849" s="48" t="str">
        <f t="shared" si="525"/>
        <v>4</v>
      </c>
      <c r="B4849" s="48" t="str">
        <f t="shared" si="526"/>
        <v>2</v>
      </c>
      <c r="C4849" s="48" t="str">
        <f t="shared" si="527"/>
        <v>1</v>
      </c>
      <c r="D4849" s="48" t="str">
        <f t="shared" si="528"/>
        <v>3</v>
      </c>
      <c r="E4849" s="48" t="str">
        <f t="shared" si="529"/>
        <v>0</v>
      </c>
      <c r="F4849" s="48" t="str">
        <f t="shared" si="530"/>
        <v>00</v>
      </c>
      <c r="G4849" s="48" t="str">
        <f t="shared" si="531"/>
        <v>00</v>
      </c>
      <c r="H4849" s="57">
        <v>421300000</v>
      </c>
      <c r="I4849" s="48" t="s">
        <v>12416</v>
      </c>
      <c r="J4849" s="87" t="s">
        <v>12417</v>
      </c>
      <c r="K4849" s="48" t="s">
        <v>6060</v>
      </c>
      <c r="L4849" s="48" t="s">
        <v>5695</v>
      </c>
      <c r="M4849" s="48" t="s">
        <v>5696</v>
      </c>
      <c r="N4849" s="48" t="s">
        <v>5697</v>
      </c>
      <c r="O4849" s="58">
        <v>0</v>
      </c>
      <c r="P4849" s="48" t="str">
        <f>IFERROR(VLOOKUP(O4849,'[1]Conjunto de IC'!A:E,5,0),"Não se aplica")</f>
        <v>Não se aplica</v>
      </c>
    </row>
    <row r="4850" spans="1:16" ht="38.25" hidden="1" x14ac:dyDescent="0.25">
      <c r="A4850" s="48" t="str">
        <f t="shared" si="525"/>
        <v>4</v>
      </c>
      <c r="B4850" s="48" t="str">
        <f t="shared" si="526"/>
        <v>2</v>
      </c>
      <c r="C4850" s="48" t="str">
        <f t="shared" si="527"/>
        <v>1</v>
      </c>
      <c r="D4850" s="48" t="str">
        <f t="shared" si="528"/>
        <v>3</v>
      </c>
      <c r="E4850" s="48" t="str">
        <f t="shared" si="529"/>
        <v>1</v>
      </c>
      <c r="F4850" s="48" t="str">
        <f t="shared" si="530"/>
        <v>00</v>
      </c>
      <c r="G4850" s="48" t="str">
        <f t="shared" si="531"/>
        <v>00</v>
      </c>
      <c r="H4850" s="57">
        <v>421310000</v>
      </c>
      <c r="I4850" s="48" t="s">
        <v>12418</v>
      </c>
      <c r="J4850" s="87" t="s">
        <v>12419</v>
      </c>
      <c r="K4850" s="48" t="s">
        <v>6060</v>
      </c>
      <c r="L4850" s="48" t="s">
        <v>5695</v>
      </c>
      <c r="M4850" s="48" t="s">
        <v>5707</v>
      </c>
      <c r="N4850" s="48" t="s">
        <v>5697</v>
      </c>
      <c r="O4850" s="58">
        <v>1</v>
      </c>
      <c r="P4850" s="48" t="str">
        <f>IFERROR(VLOOKUP(O4850,'[1]Conjunto de IC'!A:E,5,0),"Não se aplica")</f>
        <v>PO</v>
      </c>
    </row>
    <row r="4851" spans="1:16" ht="38.25" hidden="1" x14ac:dyDescent="0.25">
      <c r="A4851" s="48" t="str">
        <f t="shared" si="525"/>
        <v>4</v>
      </c>
      <c r="B4851" s="48" t="str">
        <f t="shared" si="526"/>
        <v>2</v>
      </c>
      <c r="C4851" s="48" t="str">
        <f t="shared" si="527"/>
        <v>1</v>
      </c>
      <c r="D4851" s="48" t="str">
        <f t="shared" si="528"/>
        <v>3</v>
      </c>
      <c r="E4851" s="48" t="str">
        <f t="shared" si="529"/>
        <v>2</v>
      </c>
      <c r="F4851" s="48" t="str">
        <f t="shared" si="530"/>
        <v>00</v>
      </c>
      <c r="G4851" s="48" t="str">
        <f t="shared" si="531"/>
        <v>00</v>
      </c>
      <c r="H4851" s="57">
        <v>421320000</v>
      </c>
      <c r="I4851" s="48" t="s">
        <v>12420</v>
      </c>
      <c r="J4851" s="87" t="s">
        <v>12421</v>
      </c>
      <c r="K4851" s="48" t="s">
        <v>6060</v>
      </c>
      <c r="L4851" s="48" t="s">
        <v>5695</v>
      </c>
      <c r="M4851" s="48" t="s">
        <v>5707</v>
      </c>
      <c r="N4851" s="48" t="s">
        <v>5697</v>
      </c>
      <c r="O4851" s="58">
        <v>1</v>
      </c>
      <c r="P4851" s="48" t="str">
        <f>IFERROR(VLOOKUP(O4851,'[1]Conjunto de IC'!A:E,5,0),"Não se aplica")</f>
        <v>PO</v>
      </c>
    </row>
    <row r="4852" spans="1:16" ht="38.25" hidden="1" x14ac:dyDescent="0.25">
      <c r="A4852" s="48" t="str">
        <f t="shared" si="525"/>
        <v>4</v>
      </c>
      <c r="B4852" s="48" t="str">
        <f t="shared" si="526"/>
        <v>2</v>
      </c>
      <c r="C4852" s="48" t="str">
        <f t="shared" si="527"/>
        <v>1</v>
      </c>
      <c r="D4852" s="48" t="str">
        <f t="shared" si="528"/>
        <v>3</v>
      </c>
      <c r="E4852" s="48" t="str">
        <f t="shared" si="529"/>
        <v>3</v>
      </c>
      <c r="F4852" s="48" t="str">
        <f t="shared" si="530"/>
        <v>00</v>
      </c>
      <c r="G4852" s="48" t="str">
        <f t="shared" si="531"/>
        <v>00</v>
      </c>
      <c r="H4852" s="57">
        <v>421330000</v>
      </c>
      <c r="I4852" s="48" t="s">
        <v>12422</v>
      </c>
      <c r="J4852" s="87" t="s">
        <v>12423</v>
      </c>
      <c r="K4852" s="48" t="s">
        <v>6060</v>
      </c>
      <c r="L4852" s="48" t="s">
        <v>5695</v>
      </c>
      <c r="M4852" s="48" t="s">
        <v>5707</v>
      </c>
      <c r="N4852" s="48" t="s">
        <v>5697</v>
      </c>
      <c r="O4852" s="58">
        <v>1</v>
      </c>
      <c r="P4852" s="48" t="str">
        <f>IFERROR(VLOOKUP(O4852,'[1]Conjunto de IC'!A:E,5,0),"Não se aplica")</f>
        <v>PO</v>
      </c>
    </row>
    <row r="4853" spans="1:16" ht="51" hidden="1" x14ac:dyDescent="0.25">
      <c r="A4853" s="48" t="str">
        <f t="shared" si="525"/>
        <v>4</v>
      </c>
      <c r="B4853" s="48" t="str">
        <f t="shared" si="526"/>
        <v>2</v>
      </c>
      <c r="C4853" s="48" t="str">
        <f t="shared" si="527"/>
        <v>1</v>
      </c>
      <c r="D4853" s="48" t="str">
        <f t="shared" si="528"/>
        <v>3</v>
      </c>
      <c r="E4853" s="48" t="str">
        <f t="shared" si="529"/>
        <v>4</v>
      </c>
      <c r="F4853" s="48" t="str">
        <f t="shared" si="530"/>
        <v>00</v>
      </c>
      <c r="G4853" s="48" t="str">
        <f t="shared" si="531"/>
        <v>00</v>
      </c>
      <c r="H4853" s="57">
        <v>421340000</v>
      </c>
      <c r="I4853" s="48" t="s">
        <v>12424</v>
      </c>
      <c r="J4853" s="87" t="s">
        <v>12425</v>
      </c>
      <c r="K4853" s="48" t="s">
        <v>6060</v>
      </c>
      <c r="L4853" s="48" t="s">
        <v>5695</v>
      </c>
      <c r="M4853" s="48" t="s">
        <v>5707</v>
      </c>
      <c r="N4853" s="48" t="s">
        <v>5697</v>
      </c>
      <c r="O4853" s="58">
        <v>1</v>
      </c>
      <c r="P4853" s="48" t="str">
        <f>IFERROR(VLOOKUP(O4853,'[1]Conjunto de IC'!A:E,5,0),"Não se aplica")</f>
        <v>PO</v>
      </c>
    </row>
    <row r="4854" spans="1:16" ht="51" hidden="1" x14ac:dyDescent="0.25">
      <c r="A4854" s="48" t="str">
        <f t="shared" si="525"/>
        <v>4</v>
      </c>
      <c r="B4854" s="48" t="str">
        <f t="shared" si="526"/>
        <v>2</v>
      </c>
      <c r="C4854" s="48" t="str">
        <f t="shared" si="527"/>
        <v>1</v>
      </c>
      <c r="D4854" s="48" t="str">
        <f t="shared" si="528"/>
        <v>3</v>
      </c>
      <c r="E4854" s="48" t="str">
        <f t="shared" si="529"/>
        <v>5</v>
      </c>
      <c r="F4854" s="48" t="str">
        <f t="shared" si="530"/>
        <v>00</v>
      </c>
      <c r="G4854" s="48" t="str">
        <f t="shared" si="531"/>
        <v>00</v>
      </c>
      <c r="H4854" s="57">
        <v>421350000</v>
      </c>
      <c r="I4854" s="48" t="s">
        <v>12426</v>
      </c>
      <c r="J4854" s="87" t="s">
        <v>12427</v>
      </c>
      <c r="K4854" s="48" t="s">
        <v>6060</v>
      </c>
      <c r="L4854" s="48" t="s">
        <v>5695</v>
      </c>
      <c r="M4854" s="48" t="s">
        <v>5707</v>
      </c>
      <c r="N4854" s="48" t="s">
        <v>5697</v>
      </c>
      <c r="O4854" s="58">
        <v>1</v>
      </c>
      <c r="P4854" s="48" t="str">
        <f>IFERROR(VLOOKUP(O4854,'[1]Conjunto de IC'!A:E,5,0),"Não se aplica")</f>
        <v>PO</v>
      </c>
    </row>
    <row r="4855" spans="1:16" ht="25.5" hidden="1" x14ac:dyDescent="0.25">
      <c r="A4855" s="48" t="str">
        <f t="shared" si="525"/>
        <v>4</v>
      </c>
      <c r="B4855" s="48" t="str">
        <f t="shared" si="526"/>
        <v>2</v>
      </c>
      <c r="C4855" s="48" t="str">
        <f t="shared" si="527"/>
        <v>1</v>
      </c>
      <c r="D4855" s="48" t="str">
        <f t="shared" si="528"/>
        <v>4</v>
      </c>
      <c r="E4855" s="48" t="str">
        <f t="shared" si="529"/>
        <v>0</v>
      </c>
      <c r="F4855" s="48" t="str">
        <f t="shared" si="530"/>
        <v>00</v>
      </c>
      <c r="G4855" s="48" t="str">
        <f t="shared" si="531"/>
        <v>00</v>
      </c>
      <c r="H4855" s="57">
        <v>421400000</v>
      </c>
      <c r="I4855" s="48" t="s">
        <v>12428</v>
      </c>
      <c r="J4855" s="87" t="s">
        <v>12429</v>
      </c>
      <c r="K4855" s="48" t="s">
        <v>6060</v>
      </c>
      <c r="L4855" s="48" t="s">
        <v>5695</v>
      </c>
      <c r="M4855" s="48" t="s">
        <v>5696</v>
      </c>
      <c r="N4855" s="48" t="s">
        <v>5697</v>
      </c>
      <c r="O4855" s="58">
        <v>0</v>
      </c>
      <c r="P4855" s="48" t="str">
        <f>IFERROR(VLOOKUP(O4855,'[1]Conjunto de IC'!A:E,5,0),"Não se aplica")</f>
        <v>Não se aplica</v>
      </c>
    </row>
    <row r="4856" spans="1:16" ht="38.25" hidden="1" x14ac:dyDescent="0.25">
      <c r="A4856" s="48" t="str">
        <f t="shared" si="525"/>
        <v>4</v>
      </c>
      <c r="B4856" s="48" t="str">
        <f t="shared" si="526"/>
        <v>2</v>
      </c>
      <c r="C4856" s="48" t="str">
        <f t="shared" si="527"/>
        <v>1</v>
      </c>
      <c r="D4856" s="48" t="str">
        <f t="shared" si="528"/>
        <v>4</v>
      </c>
      <c r="E4856" s="48" t="str">
        <f t="shared" si="529"/>
        <v>1</v>
      </c>
      <c r="F4856" s="48" t="str">
        <f t="shared" si="530"/>
        <v>00</v>
      </c>
      <c r="G4856" s="48" t="str">
        <f t="shared" si="531"/>
        <v>00</v>
      </c>
      <c r="H4856" s="57">
        <v>421410000</v>
      </c>
      <c r="I4856" s="48" t="s">
        <v>12430</v>
      </c>
      <c r="J4856" s="87" t="s">
        <v>12431</v>
      </c>
      <c r="K4856" s="48" t="s">
        <v>6060</v>
      </c>
      <c r="L4856" s="48" t="s">
        <v>5695</v>
      </c>
      <c r="M4856" s="48" t="s">
        <v>5707</v>
      </c>
      <c r="N4856" s="48" t="s">
        <v>5697</v>
      </c>
      <c r="O4856" s="58">
        <v>1</v>
      </c>
      <c r="P4856" s="48" t="str">
        <f>IFERROR(VLOOKUP(O4856,'[1]Conjunto de IC'!A:E,5,0),"Não se aplica")</f>
        <v>PO</v>
      </c>
    </row>
    <row r="4857" spans="1:16" ht="38.25" hidden="1" x14ac:dyDescent="0.25">
      <c r="A4857" s="48" t="str">
        <f t="shared" si="525"/>
        <v>4</v>
      </c>
      <c r="B4857" s="48" t="str">
        <f t="shared" si="526"/>
        <v>2</v>
      </c>
      <c r="C4857" s="48" t="str">
        <f t="shared" si="527"/>
        <v>1</v>
      </c>
      <c r="D4857" s="48" t="str">
        <f t="shared" si="528"/>
        <v>4</v>
      </c>
      <c r="E4857" s="48" t="str">
        <f t="shared" si="529"/>
        <v>2</v>
      </c>
      <c r="F4857" s="48" t="str">
        <f t="shared" si="530"/>
        <v>00</v>
      </c>
      <c r="G4857" s="48" t="str">
        <f t="shared" si="531"/>
        <v>00</v>
      </c>
      <c r="H4857" s="57">
        <v>421420000</v>
      </c>
      <c r="I4857" s="48" t="s">
        <v>12432</v>
      </c>
      <c r="J4857" s="87" t="s">
        <v>12433</v>
      </c>
      <c r="K4857" s="48" t="s">
        <v>6060</v>
      </c>
      <c r="L4857" s="48" t="s">
        <v>5695</v>
      </c>
      <c r="M4857" s="48" t="s">
        <v>5707</v>
      </c>
      <c r="N4857" s="48" t="s">
        <v>5697</v>
      </c>
      <c r="O4857" s="58">
        <v>1</v>
      </c>
      <c r="P4857" s="48" t="str">
        <f>IFERROR(VLOOKUP(O4857,'[1]Conjunto de IC'!A:E,5,0),"Não se aplica")</f>
        <v>PO</v>
      </c>
    </row>
    <row r="4858" spans="1:16" ht="38.25" hidden="1" x14ac:dyDescent="0.25">
      <c r="A4858" s="48" t="str">
        <f t="shared" si="525"/>
        <v>4</v>
      </c>
      <c r="B4858" s="48" t="str">
        <f t="shared" si="526"/>
        <v>2</v>
      </c>
      <c r="C4858" s="48" t="str">
        <f t="shared" si="527"/>
        <v>1</v>
      </c>
      <c r="D4858" s="48" t="str">
        <f t="shared" si="528"/>
        <v>4</v>
      </c>
      <c r="E4858" s="48" t="str">
        <f t="shared" si="529"/>
        <v>3</v>
      </c>
      <c r="F4858" s="48" t="str">
        <f t="shared" si="530"/>
        <v>00</v>
      </c>
      <c r="G4858" s="48" t="str">
        <f t="shared" si="531"/>
        <v>00</v>
      </c>
      <c r="H4858" s="57">
        <v>421430000</v>
      </c>
      <c r="I4858" s="48" t="s">
        <v>12434</v>
      </c>
      <c r="J4858" s="87" t="s">
        <v>12435</v>
      </c>
      <c r="K4858" s="48" t="s">
        <v>6060</v>
      </c>
      <c r="L4858" s="48" t="s">
        <v>5695</v>
      </c>
      <c r="M4858" s="48" t="s">
        <v>5707</v>
      </c>
      <c r="N4858" s="48" t="s">
        <v>5697</v>
      </c>
      <c r="O4858" s="58">
        <v>1</v>
      </c>
      <c r="P4858" s="48" t="str">
        <f>IFERROR(VLOOKUP(O4858,'[1]Conjunto de IC'!A:E,5,0),"Não se aplica")</f>
        <v>PO</v>
      </c>
    </row>
    <row r="4859" spans="1:16" ht="38.25" hidden="1" x14ac:dyDescent="0.25">
      <c r="A4859" s="48" t="str">
        <f t="shared" si="525"/>
        <v>4</v>
      </c>
      <c r="B4859" s="48" t="str">
        <f t="shared" si="526"/>
        <v>2</v>
      </c>
      <c r="C4859" s="48" t="str">
        <f t="shared" si="527"/>
        <v>1</v>
      </c>
      <c r="D4859" s="48" t="str">
        <f t="shared" si="528"/>
        <v>4</v>
      </c>
      <c r="E4859" s="48" t="str">
        <f t="shared" si="529"/>
        <v>4</v>
      </c>
      <c r="F4859" s="48" t="str">
        <f t="shared" si="530"/>
        <v>00</v>
      </c>
      <c r="G4859" s="48" t="str">
        <f t="shared" si="531"/>
        <v>00</v>
      </c>
      <c r="H4859" s="57">
        <v>421440000</v>
      </c>
      <c r="I4859" s="48" t="s">
        <v>12436</v>
      </c>
      <c r="J4859" s="87" t="s">
        <v>12437</v>
      </c>
      <c r="K4859" s="48" t="s">
        <v>6060</v>
      </c>
      <c r="L4859" s="48" t="s">
        <v>5695</v>
      </c>
      <c r="M4859" s="48" t="s">
        <v>5707</v>
      </c>
      <c r="N4859" s="48" t="s">
        <v>5697</v>
      </c>
      <c r="O4859" s="58">
        <v>1</v>
      </c>
      <c r="P4859" s="48" t="str">
        <f>IFERROR(VLOOKUP(O4859,'[1]Conjunto de IC'!A:E,5,0),"Não se aplica")</f>
        <v>PO</v>
      </c>
    </row>
    <row r="4860" spans="1:16" ht="38.25" hidden="1" x14ac:dyDescent="0.25">
      <c r="A4860" s="48" t="str">
        <f t="shared" si="525"/>
        <v>4</v>
      </c>
      <c r="B4860" s="48" t="str">
        <f t="shared" si="526"/>
        <v>2</v>
      </c>
      <c r="C4860" s="48" t="str">
        <f t="shared" si="527"/>
        <v>1</v>
      </c>
      <c r="D4860" s="48" t="str">
        <f t="shared" si="528"/>
        <v>4</v>
      </c>
      <c r="E4860" s="48" t="str">
        <f t="shared" si="529"/>
        <v>5</v>
      </c>
      <c r="F4860" s="48" t="str">
        <f t="shared" si="530"/>
        <v>00</v>
      </c>
      <c r="G4860" s="48" t="str">
        <f t="shared" si="531"/>
        <v>00</v>
      </c>
      <c r="H4860" s="57">
        <v>421450000</v>
      </c>
      <c r="I4860" s="48" t="s">
        <v>12438</v>
      </c>
      <c r="J4860" s="87" t="s">
        <v>12439</v>
      </c>
      <c r="K4860" s="48" t="s">
        <v>6060</v>
      </c>
      <c r="L4860" s="48" t="s">
        <v>5695</v>
      </c>
      <c r="M4860" s="48" t="s">
        <v>5707</v>
      </c>
      <c r="N4860" s="48" t="s">
        <v>5697</v>
      </c>
      <c r="O4860" s="58">
        <v>1</v>
      </c>
      <c r="P4860" s="48" t="str">
        <f>IFERROR(VLOOKUP(O4860,'[1]Conjunto de IC'!A:E,5,0),"Não se aplica")</f>
        <v>PO</v>
      </c>
    </row>
    <row r="4861" spans="1:16" ht="25.5" hidden="1" x14ac:dyDescent="0.25">
      <c r="A4861" s="48" t="str">
        <f t="shared" si="525"/>
        <v>4</v>
      </c>
      <c r="B4861" s="48" t="str">
        <f t="shared" si="526"/>
        <v>2</v>
      </c>
      <c r="C4861" s="48" t="str">
        <f t="shared" si="527"/>
        <v>1</v>
      </c>
      <c r="D4861" s="48" t="str">
        <f t="shared" si="528"/>
        <v>5</v>
      </c>
      <c r="E4861" s="48" t="str">
        <f t="shared" si="529"/>
        <v>0</v>
      </c>
      <c r="F4861" s="48" t="str">
        <f t="shared" si="530"/>
        <v>00</v>
      </c>
      <c r="G4861" s="48" t="str">
        <f t="shared" si="531"/>
        <v>00</v>
      </c>
      <c r="H4861" s="57">
        <v>421500000</v>
      </c>
      <c r="I4861" s="48" t="s">
        <v>12440</v>
      </c>
      <c r="J4861" s="87" t="s">
        <v>12441</v>
      </c>
      <c r="K4861" s="48" t="s">
        <v>6060</v>
      </c>
      <c r="L4861" s="48" t="s">
        <v>5695</v>
      </c>
      <c r="M4861" s="48" t="s">
        <v>5696</v>
      </c>
      <c r="N4861" s="48" t="s">
        <v>5697</v>
      </c>
      <c r="O4861" s="58">
        <v>0</v>
      </c>
      <c r="P4861" s="48" t="str">
        <f>IFERROR(VLOOKUP(O4861,'[1]Conjunto de IC'!A:E,5,0),"Não se aplica")</f>
        <v>Não se aplica</v>
      </c>
    </row>
    <row r="4862" spans="1:16" ht="51" hidden="1" x14ac:dyDescent="0.25">
      <c r="A4862" s="48" t="str">
        <f t="shared" si="525"/>
        <v>4</v>
      </c>
      <c r="B4862" s="48" t="str">
        <f t="shared" si="526"/>
        <v>2</v>
      </c>
      <c r="C4862" s="48" t="str">
        <f t="shared" si="527"/>
        <v>1</v>
      </c>
      <c r="D4862" s="48" t="str">
        <f t="shared" si="528"/>
        <v>5</v>
      </c>
      <c r="E4862" s="48" t="str">
        <f t="shared" si="529"/>
        <v>1</v>
      </c>
      <c r="F4862" s="48" t="str">
        <f t="shared" si="530"/>
        <v>00</v>
      </c>
      <c r="G4862" s="48" t="str">
        <f t="shared" si="531"/>
        <v>00</v>
      </c>
      <c r="H4862" s="57">
        <v>421510000</v>
      </c>
      <c r="I4862" s="48" t="s">
        <v>12442</v>
      </c>
      <c r="J4862" s="87" t="s">
        <v>12443</v>
      </c>
      <c r="K4862" s="48" t="s">
        <v>6060</v>
      </c>
      <c r="L4862" s="48" t="s">
        <v>5695</v>
      </c>
      <c r="M4862" s="48" t="s">
        <v>5707</v>
      </c>
      <c r="N4862" s="48" t="s">
        <v>5697</v>
      </c>
      <c r="O4862" s="58">
        <v>1</v>
      </c>
      <c r="P4862" s="48" t="str">
        <f>IFERROR(VLOOKUP(O4862,'[1]Conjunto de IC'!A:E,5,0),"Não se aplica")</f>
        <v>PO</v>
      </c>
    </row>
    <row r="4863" spans="1:16" ht="63.75" hidden="1" x14ac:dyDescent="0.25">
      <c r="A4863" s="48" t="str">
        <f t="shared" si="525"/>
        <v>4</v>
      </c>
      <c r="B4863" s="48" t="str">
        <f t="shared" si="526"/>
        <v>2</v>
      </c>
      <c r="C4863" s="48" t="str">
        <f t="shared" si="527"/>
        <v>1</v>
      </c>
      <c r="D4863" s="48" t="str">
        <f t="shared" si="528"/>
        <v>5</v>
      </c>
      <c r="E4863" s="48" t="str">
        <f t="shared" si="529"/>
        <v>2</v>
      </c>
      <c r="F4863" s="48" t="str">
        <f t="shared" si="530"/>
        <v>00</v>
      </c>
      <c r="G4863" s="48" t="str">
        <f t="shared" si="531"/>
        <v>00</v>
      </c>
      <c r="H4863" s="57">
        <v>421520000</v>
      </c>
      <c r="I4863" s="48" t="s">
        <v>12444</v>
      </c>
      <c r="J4863" s="87" t="s">
        <v>12445</v>
      </c>
      <c r="K4863" s="48" t="s">
        <v>6060</v>
      </c>
      <c r="L4863" s="48" t="s">
        <v>5695</v>
      </c>
      <c r="M4863" s="48" t="s">
        <v>5707</v>
      </c>
      <c r="N4863" s="48" t="s">
        <v>5697</v>
      </c>
      <c r="O4863" s="58">
        <v>1</v>
      </c>
      <c r="P4863" s="48" t="str">
        <f>IFERROR(VLOOKUP(O4863,'[1]Conjunto de IC'!A:E,5,0),"Não se aplica")</f>
        <v>PO</v>
      </c>
    </row>
    <row r="4864" spans="1:16" ht="63.75" hidden="1" x14ac:dyDescent="0.25">
      <c r="A4864" s="48" t="str">
        <f t="shared" si="525"/>
        <v>4</v>
      </c>
      <c r="B4864" s="48" t="str">
        <f t="shared" si="526"/>
        <v>2</v>
      </c>
      <c r="C4864" s="48" t="str">
        <f t="shared" si="527"/>
        <v>1</v>
      </c>
      <c r="D4864" s="48" t="str">
        <f t="shared" si="528"/>
        <v>5</v>
      </c>
      <c r="E4864" s="48" t="str">
        <f t="shared" si="529"/>
        <v>3</v>
      </c>
      <c r="F4864" s="48" t="str">
        <f t="shared" si="530"/>
        <v>00</v>
      </c>
      <c r="G4864" s="48" t="str">
        <f t="shared" si="531"/>
        <v>00</v>
      </c>
      <c r="H4864" s="57">
        <v>421530000</v>
      </c>
      <c r="I4864" s="48" t="s">
        <v>12446</v>
      </c>
      <c r="J4864" s="87" t="s">
        <v>12447</v>
      </c>
      <c r="K4864" s="48" t="s">
        <v>6060</v>
      </c>
      <c r="L4864" s="48" t="s">
        <v>5695</v>
      </c>
      <c r="M4864" s="48" t="s">
        <v>5707</v>
      </c>
      <c r="N4864" s="48" t="s">
        <v>5697</v>
      </c>
      <c r="O4864" s="58">
        <v>1</v>
      </c>
      <c r="P4864" s="48" t="str">
        <f>IFERROR(VLOOKUP(O4864,'[1]Conjunto de IC'!A:E,5,0),"Não se aplica")</f>
        <v>PO</v>
      </c>
    </row>
    <row r="4865" spans="1:16" ht="51" hidden="1" x14ac:dyDescent="0.25">
      <c r="A4865" s="48" t="str">
        <f t="shared" si="525"/>
        <v>4</v>
      </c>
      <c r="B4865" s="48" t="str">
        <f t="shared" si="526"/>
        <v>2</v>
      </c>
      <c r="C4865" s="48" t="str">
        <f t="shared" si="527"/>
        <v>1</v>
      </c>
      <c r="D4865" s="48" t="str">
        <f t="shared" si="528"/>
        <v>5</v>
      </c>
      <c r="E4865" s="48" t="str">
        <f t="shared" si="529"/>
        <v>4</v>
      </c>
      <c r="F4865" s="48" t="str">
        <f t="shared" si="530"/>
        <v>00</v>
      </c>
      <c r="G4865" s="48" t="str">
        <f t="shared" si="531"/>
        <v>00</v>
      </c>
      <c r="H4865" s="57">
        <v>421540000</v>
      </c>
      <c r="I4865" s="48" t="s">
        <v>12448</v>
      </c>
      <c r="J4865" s="87" t="s">
        <v>12449</v>
      </c>
      <c r="K4865" s="48" t="s">
        <v>6060</v>
      </c>
      <c r="L4865" s="48" t="s">
        <v>5695</v>
      </c>
      <c r="M4865" s="48" t="s">
        <v>5707</v>
      </c>
      <c r="N4865" s="48" t="s">
        <v>5697</v>
      </c>
      <c r="O4865" s="58">
        <v>1</v>
      </c>
      <c r="P4865" s="48" t="str">
        <f>IFERROR(VLOOKUP(O4865,'[1]Conjunto de IC'!A:E,5,0),"Não se aplica")</f>
        <v>PO</v>
      </c>
    </row>
    <row r="4866" spans="1:16" ht="51" hidden="1" x14ac:dyDescent="0.25">
      <c r="A4866" s="48" t="str">
        <f t="shared" si="525"/>
        <v>4</v>
      </c>
      <c r="B4866" s="48" t="str">
        <f t="shared" si="526"/>
        <v>2</v>
      </c>
      <c r="C4866" s="48" t="str">
        <f t="shared" si="527"/>
        <v>1</v>
      </c>
      <c r="D4866" s="48" t="str">
        <f t="shared" si="528"/>
        <v>5</v>
      </c>
      <c r="E4866" s="48" t="str">
        <f t="shared" si="529"/>
        <v>5</v>
      </c>
      <c r="F4866" s="48" t="str">
        <f t="shared" si="530"/>
        <v>00</v>
      </c>
      <c r="G4866" s="48" t="str">
        <f t="shared" si="531"/>
        <v>00</v>
      </c>
      <c r="H4866" s="57">
        <v>421550000</v>
      </c>
      <c r="I4866" s="48" t="s">
        <v>12450</v>
      </c>
      <c r="J4866" s="87" t="s">
        <v>12451</v>
      </c>
      <c r="K4866" s="48" t="s">
        <v>6060</v>
      </c>
      <c r="L4866" s="48" t="s">
        <v>5695</v>
      </c>
      <c r="M4866" s="48" t="s">
        <v>5707</v>
      </c>
      <c r="N4866" s="48" t="s">
        <v>5697</v>
      </c>
      <c r="O4866" s="58">
        <v>1</v>
      </c>
      <c r="P4866" s="48" t="str">
        <f>IFERROR(VLOOKUP(O4866,'[1]Conjunto de IC'!A:E,5,0),"Não se aplica")</f>
        <v>PO</v>
      </c>
    </row>
    <row r="4867" spans="1:16" hidden="1" x14ac:dyDescent="0.25">
      <c r="A4867" s="48" t="str">
        <f t="shared" si="525"/>
        <v>4</v>
      </c>
      <c r="B4867" s="48" t="str">
        <f t="shared" si="526"/>
        <v>2</v>
      </c>
      <c r="C4867" s="48" t="str">
        <f t="shared" si="527"/>
        <v>1</v>
      </c>
      <c r="D4867" s="48" t="str">
        <f t="shared" si="528"/>
        <v>6</v>
      </c>
      <c r="E4867" s="48" t="str">
        <f t="shared" si="529"/>
        <v>0</v>
      </c>
      <c r="F4867" s="48" t="str">
        <f t="shared" si="530"/>
        <v>00</v>
      </c>
      <c r="G4867" s="48" t="str">
        <f t="shared" si="531"/>
        <v>00</v>
      </c>
      <c r="H4867" s="57">
        <v>421600000</v>
      </c>
      <c r="I4867" s="48" t="s">
        <v>12452</v>
      </c>
      <c r="J4867" s="87" t="s">
        <v>12453</v>
      </c>
      <c r="K4867" s="48" t="s">
        <v>6060</v>
      </c>
      <c r="L4867" s="48" t="s">
        <v>5695</v>
      </c>
      <c r="M4867" s="48" t="s">
        <v>5696</v>
      </c>
      <c r="N4867" s="48" t="s">
        <v>5697</v>
      </c>
      <c r="O4867" s="58">
        <v>0</v>
      </c>
      <c r="P4867" s="48" t="str">
        <f>IFERROR(VLOOKUP(O4867,'[1]Conjunto de IC'!A:E,5,0),"Não se aplica")</f>
        <v>Não se aplica</v>
      </c>
    </row>
    <row r="4868" spans="1:16" ht="25.5" hidden="1" x14ac:dyDescent="0.25">
      <c r="A4868" s="48" t="str">
        <f t="shared" si="525"/>
        <v>4</v>
      </c>
      <c r="B4868" s="48" t="str">
        <f t="shared" si="526"/>
        <v>2</v>
      </c>
      <c r="C4868" s="48" t="str">
        <f t="shared" si="527"/>
        <v>1</v>
      </c>
      <c r="D4868" s="48" t="str">
        <f t="shared" si="528"/>
        <v>6</v>
      </c>
      <c r="E4868" s="48" t="str">
        <f t="shared" si="529"/>
        <v>1</v>
      </c>
      <c r="F4868" s="48" t="str">
        <f t="shared" si="530"/>
        <v>00</v>
      </c>
      <c r="G4868" s="48" t="str">
        <f t="shared" si="531"/>
        <v>00</v>
      </c>
      <c r="H4868" s="57">
        <v>421610000</v>
      </c>
      <c r="I4868" s="48" t="s">
        <v>12454</v>
      </c>
      <c r="J4868" s="87" t="s">
        <v>12455</v>
      </c>
      <c r="K4868" s="48" t="s">
        <v>6060</v>
      </c>
      <c r="L4868" s="48" t="s">
        <v>5695</v>
      </c>
      <c r="M4868" s="48" t="s">
        <v>5707</v>
      </c>
      <c r="N4868" s="48" t="s">
        <v>5697</v>
      </c>
      <c r="O4868" s="58">
        <v>1</v>
      </c>
      <c r="P4868" s="48" t="str">
        <f>IFERROR(VLOOKUP(O4868,'[1]Conjunto de IC'!A:E,5,0),"Não se aplica")</f>
        <v>PO</v>
      </c>
    </row>
    <row r="4869" spans="1:16" ht="38.25" hidden="1" x14ac:dyDescent="0.25">
      <c r="A4869" s="48" t="str">
        <f t="shared" ref="A4869:A4932" si="532">MID(H4869,1,1)</f>
        <v>4</v>
      </c>
      <c r="B4869" s="48" t="str">
        <f t="shared" ref="B4869:B4932" si="533">MID(H4869,2,1)</f>
        <v>2</v>
      </c>
      <c r="C4869" s="48" t="str">
        <f t="shared" ref="C4869:C4932" si="534">MID(H4869,3,1)</f>
        <v>1</v>
      </c>
      <c r="D4869" s="48" t="str">
        <f t="shared" ref="D4869:D4932" si="535">MID(H4869,4,1)</f>
        <v>6</v>
      </c>
      <c r="E4869" s="48" t="str">
        <f t="shared" ref="E4869:E4932" si="536">MID(H4869,5,1)</f>
        <v>2</v>
      </c>
      <c r="F4869" s="48" t="str">
        <f t="shared" ref="F4869:F4932" si="537">MID(H4869,6,2)</f>
        <v>00</v>
      </c>
      <c r="G4869" s="48" t="str">
        <f t="shared" ref="G4869:G4932" si="538">MID(H4869,8,2)</f>
        <v>00</v>
      </c>
      <c r="H4869" s="57">
        <v>421620000</v>
      </c>
      <c r="I4869" s="48" t="s">
        <v>12456</v>
      </c>
      <c r="J4869" s="87" t="s">
        <v>12457</v>
      </c>
      <c r="K4869" s="48" t="s">
        <v>6060</v>
      </c>
      <c r="L4869" s="48" t="s">
        <v>5695</v>
      </c>
      <c r="M4869" s="48" t="s">
        <v>5707</v>
      </c>
      <c r="N4869" s="48" t="s">
        <v>5697</v>
      </c>
      <c r="O4869" s="58">
        <v>1</v>
      </c>
      <c r="P4869" s="48" t="str">
        <f>IFERROR(VLOOKUP(O4869,'[1]Conjunto de IC'!A:E,5,0),"Não se aplica")</f>
        <v>PO</v>
      </c>
    </row>
    <row r="4870" spans="1:16" ht="38.25" hidden="1" x14ac:dyDescent="0.25">
      <c r="A4870" s="48" t="str">
        <f t="shared" si="532"/>
        <v>4</v>
      </c>
      <c r="B4870" s="48" t="str">
        <f t="shared" si="533"/>
        <v>2</v>
      </c>
      <c r="C4870" s="48" t="str">
        <f t="shared" si="534"/>
        <v>1</v>
      </c>
      <c r="D4870" s="48" t="str">
        <f t="shared" si="535"/>
        <v>6</v>
      </c>
      <c r="E4870" s="48" t="str">
        <f t="shared" si="536"/>
        <v>3</v>
      </c>
      <c r="F4870" s="48" t="str">
        <f t="shared" si="537"/>
        <v>00</v>
      </c>
      <c r="G4870" s="48" t="str">
        <f t="shared" si="538"/>
        <v>00</v>
      </c>
      <c r="H4870" s="57">
        <v>421630000</v>
      </c>
      <c r="I4870" s="48" t="s">
        <v>12458</v>
      </c>
      <c r="J4870" s="87" t="s">
        <v>12459</v>
      </c>
      <c r="K4870" s="48" t="s">
        <v>6060</v>
      </c>
      <c r="L4870" s="48" t="s">
        <v>5695</v>
      </c>
      <c r="M4870" s="48" t="s">
        <v>5707</v>
      </c>
      <c r="N4870" s="48" t="s">
        <v>5697</v>
      </c>
      <c r="O4870" s="58">
        <v>1</v>
      </c>
      <c r="P4870" s="48" t="str">
        <f>IFERROR(VLOOKUP(O4870,'[1]Conjunto de IC'!A:E,5,0),"Não se aplica")</f>
        <v>PO</v>
      </c>
    </row>
    <row r="4871" spans="1:16" ht="38.25" hidden="1" x14ac:dyDescent="0.25">
      <c r="A4871" s="48" t="str">
        <f t="shared" si="532"/>
        <v>4</v>
      </c>
      <c r="B4871" s="48" t="str">
        <f t="shared" si="533"/>
        <v>2</v>
      </c>
      <c r="C4871" s="48" t="str">
        <f t="shared" si="534"/>
        <v>1</v>
      </c>
      <c r="D4871" s="48" t="str">
        <f t="shared" si="535"/>
        <v>6</v>
      </c>
      <c r="E4871" s="48" t="str">
        <f t="shared" si="536"/>
        <v>4</v>
      </c>
      <c r="F4871" s="48" t="str">
        <f t="shared" si="537"/>
        <v>00</v>
      </c>
      <c r="G4871" s="48" t="str">
        <f t="shared" si="538"/>
        <v>00</v>
      </c>
      <c r="H4871" s="57">
        <v>421640000</v>
      </c>
      <c r="I4871" s="48" t="s">
        <v>12460</v>
      </c>
      <c r="J4871" s="87" t="s">
        <v>12461</v>
      </c>
      <c r="K4871" s="48" t="s">
        <v>6060</v>
      </c>
      <c r="L4871" s="48" t="s">
        <v>5695</v>
      </c>
      <c r="M4871" s="48" t="s">
        <v>5707</v>
      </c>
      <c r="N4871" s="48" t="s">
        <v>5697</v>
      </c>
      <c r="O4871" s="58">
        <v>1</v>
      </c>
      <c r="P4871" s="48" t="str">
        <f>IFERROR(VLOOKUP(O4871,'[1]Conjunto de IC'!A:E,5,0),"Não se aplica")</f>
        <v>PO</v>
      </c>
    </row>
    <row r="4872" spans="1:16" ht="38.25" hidden="1" x14ac:dyDescent="0.25">
      <c r="A4872" s="48" t="str">
        <f t="shared" si="532"/>
        <v>4</v>
      </c>
      <c r="B4872" s="48" t="str">
        <f t="shared" si="533"/>
        <v>2</v>
      </c>
      <c r="C4872" s="48" t="str">
        <f t="shared" si="534"/>
        <v>1</v>
      </c>
      <c r="D4872" s="48" t="str">
        <f t="shared" si="535"/>
        <v>6</v>
      </c>
      <c r="E4872" s="48" t="str">
        <f t="shared" si="536"/>
        <v>5</v>
      </c>
      <c r="F4872" s="48" t="str">
        <f t="shared" si="537"/>
        <v>00</v>
      </c>
      <c r="G4872" s="48" t="str">
        <f t="shared" si="538"/>
        <v>00</v>
      </c>
      <c r="H4872" s="57">
        <v>421650000</v>
      </c>
      <c r="I4872" s="48" t="s">
        <v>12462</v>
      </c>
      <c r="J4872" s="87" t="s">
        <v>12463</v>
      </c>
      <c r="K4872" s="48" t="s">
        <v>6060</v>
      </c>
      <c r="L4872" s="48" t="s">
        <v>5695</v>
      </c>
      <c r="M4872" s="48" t="s">
        <v>5707</v>
      </c>
      <c r="N4872" s="48" t="s">
        <v>5697</v>
      </c>
      <c r="O4872" s="58">
        <v>1</v>
      </c>
      <c r="P4872" s="48" t="str">
        <f>IFERROR(VLOOKUP(O4872,'[1]Conjunto de IC'!A:E,5,0),"Não se aplica")</f>
        <v>PO</v>
      </c>
    </row>
    <row r="4873" spans="1:16" hidden="1" x14ac:dyDescent="0.25">
      <c r="A4873" s="48" t="str">
        <f t="shared" si="532"/>
        <v>4</v>
      </c>
      <c r="B4873" s="48" t="str">
        <f t="shared" si="533"/>
        <v>2</v>
      </c>
      <c r="C4873" s="48" t="str">
        <f t="shared" si="534"/>
        <v>1</v>
      </c>
      <c r="D4873" s="48" t="str">
        <f t="shared" si="535"/>
        <v>9</v>
      </c>
      <c r="E4873" s="48" t="str">
        <f t="shared" si="536"/>
        <v>0</v>
      </c>
      <c r="F4873" s="48" t="str">
        <f t="shared" si="537"/>
        <v>00</v>
      </c>
      <c r="G4873" s="48" t="str">
        <f t="shared" si="538"/>
        <v>00</v>
      </c>
      <c r="H4873" s="57">
        <v>421900000</v>
      </c>
      <c r="I4873" s="48" t="s">
        <v>11572</v>
      </c>
      <c r="J4873" s="87" t="s">
        <v>12464</v>
      </c>
      <c r="K4873" s="48" t="s">
        <v>6060</v>
      </c>
      <c r="L4873" s="48" t="s">
        <v>5695</v>
      </c>
      <c r="M4873" s="48" t="s">
        <v>5696</v>
      </c>
      <c r="N4873" s="48" t="s">
        <v>5697</v>
      </c>
      <c r="O4873" s="58">
        <v>0</v>
      </c>
      <c r="P4873" s="48" t="str">
        <f>IFERROR(VLOOKUP(O4873,'[1]Conjunto de IC'!A:E,5,0),"Não se aplica")</f>
        <v>Não se aplica</v>
      </c>
    </row>
    <row r="4874" spans="1:16" ht="25.5" hidden="1" x14ac:dyDescent="0.25">
      <c r="A4874" s="48" t="str">
        <f t="shared" si="532"/>
        <v>4</v>
      </c>
      <c r="B4874" s="48" t="str">
        <f t="shared" si="533"/>
        <v>2</v>
      </c>
      <c r="C4874" s="48" t="str">
        <f t="shared" si="534"/>
        <v>1</v>
      </c>
      <c r="D4874" s="48" t="str">
        <f t="shared" si="535"/>
        <v>9</v>
      </c>
      <c r="E4874" s="48" t="str">
        <f t="shared" si="536"/>
        <v>1</v>
      </c>
      <c r="F4874" s="48" t="str">
        <f t="shared" si="537"/>
        <v>00</v>
      </c>
      <c r="G4874" s="48" t="str">
        <f t="shared" si="538"/>
        <v>00</v>
      </c>
      <c r="H4874" s="57">
        <v>421910000</v>
      </c>
      <c r="I4874" s="48" t="s">
        <v>12465</v>
      </c>
      <c r="J4874" s="87" t="s">
        <v>12466</v>
      </c>
      <c r="K4874" s="48" t="s">
        <v>6060</v>
      </c>
      <c r="L4874" s="48" t="s">
        <v>5695</v>
      </c>
      <c r="M4874" s="48" t="s">
        <v>5707</v>
      </c>
      <c r="N4874" s="48" t="s">
        <v>5697</v>
      </c>
      <c r="O4874" s="58">
        <v>1</v>
      </c>
      <c r="P4874" s="48" t="str">
        <f>IFERROR(VLOOKUP(O4874,'[1]Conjunto de IC'!A:E,5,0),"Não se aplica")</f>
        <v>PO</v>
      </c>
    </row>
    <row r="4875" spans="1:16" ht="25.5" hidden="1" x14ac:dyDescent="0.25">
      <c r="A4875" s="48" t="str">
        <f t="shared" si="532"/>
        <v>4</v>
      </c>
      <c r="B4875" s="48" t="str">
        <f t="shared" si="533"/>
        <v>2</v>
      </c>
      <c r="C4875" s="48" t="str">
        <f t="shared" si="534"/>
        <v>1</v>
      </c>
      <c r="D4875" s="48" t="str">
        <f t="shared" si="535"/>
        <v>9</v>
      </c>
      <c r="E4875" s="48" t="str">
        <f t="shared" si="536"/>
        <v>2</v>
      </c>
      <c r="F4875" s="48" t="str">
        <f t="shared" si="537"/>
        <v>00</v>
      </c>
      <c r="G4875" s="48" t="str">
        <f t="shared" si="538"/>
        <v>00</v>
      </c>
      <c r="H4875" s="57">
        <v>421920000</v>
      </c>
      <c r="I4875" s="48" t="s">
        <v>12467</v>
      </c>
      <c r="J4875" s="87" t="s">
        <v>12468</v>
      </c>
      <c r="K4875" s="48" t="s">
        <v>6060</v>
      </c>
      <c r="L4875" s="48" t="s">
        <v>5695</v>
      </c>
      <c r="M4875" s="48" t="s">
        <v>5707</v>
      </c>
      <c r="N4875" s="48" t="s">
        <v>5697</v>
      </c>
      <c r="O4875" s="58">
        <v>1</v>
      </c>
      <c r="P4875" s="48" t="str">
        <f>IFERROR(VLOOKUP(O4875,'[1]Conjunto de IC'!A:E,5,0),"Não se aplica")</f>
        <v>PO</v>
      </c>
    </row>
    <row r="4876" spans="1:16" ht="38.25" hidden="1" x14ac:dyDescent="0.25">
      <c r="A4876" s="48" t="str">
        <f t="shared" si="532"/>
        <v>4</v>
      </c>
      <c r="B4876" s="48" t="str">
        <f t="shared" si="533"/>
        <v>2</v>
      </c>
      <c r="C4876" s="48" t="str">
        <f t="shared" si="534"/>
        <v>1</v>
      </c>
      <c r="D4876" s="48" t="str">
        <f t="shared" si="535"/>
        <v>9</v>
      </c>
      <c r="E4876" s="48" t="str">
        <f t="shared" si="536"/>
        <v>3</v>
      </c>
      <c r="F4876" s="48" t="str">
        <f t="shared" si="537"/>
        <v>00</v>
      </c>
      <c r="G4876" s="48" t="str">
        <f t="shared" si="538"/>
        <v>00</v>
      </c>
      <c r="H4876" s="57">
        <v>421930000</v>
      </c>
      <c r="I4876" s="48" t="s">
        <v>12469</v>
      </c>
      <c r="J4876" s="87" t="s">
        <v>12470</v>
      </c>
      <c r="K4876" s="48" t="s">
        <v>6060</v>
      </c>
      <c r="L4876" s="48" t="s">
        <v>5695</v>
      </c>
      <c r="M4876" s="48" t="s">
        <v>5707</v>
      </c>
      <c r="N4876" s="48" t="s">
        <v>5697</v>
      </c>
      <c r="O4876" s="58">
        <v>1</v>
      </c>
      <c r="P4876" s="48" t="str">
        <f>IFERROR(VLOOKUP(O4876,'[1]Conjunto de IC'!A:E,5,0),"Não se aplica")</f>
        <v>PO</v>
      </c>
    </row>
    <row r="4877" spans="1:16" ht="38.25" hidden="1" x14ac:dyDescent="0.25">
      <c r="A4877" s="48" t="str">
        <f t="shared" si="532"/>
        <v>4</v>
      </c>
      <c r="B4877" s="48" t="str">
        <f t="shared" si="533"/>
        <v>2</v>
      </c>
      <c r="C4877" s="48" t="str">
        <f t="shared" si="534"/>
        <v>1</v>
      </c>
      <c r="D4877" s="48" t="str">
        <f t="shared" si="535"/>
        <v>9</v>
      </c>
      <c r="E4877" s="48" t="str">
        <f t="shared" si="536"/>
        <v>4</v>
      </c>
      <c r="F4877" s="48" t="str">
        <f t="shared" si="537"/>
        <v>00</v>
      </c>
      <c r="G4877" s="48" t="str">
        <f t="shared" si="538"/>
        <v>00</v>
      </c>
      <c r="H4877" s="57">
        <v>421940000</v>
      </c>
      <c r="I4877" s="48" t="s">
        <v>12471</v>
      </c>
      <c r="J4877" s="87" t="s">
        <v>12472</v>
      </c>
      <c r="K4877" s="48" t="s">
        <v>6060</v>
      </c>
      <c r="L4877" s="48" t="s">
        <v>5695</v>
      </c>
      <c r="M4877" s="48" t="s">
        <v>5707</v>
      </c>
      <c r="N4877" s="48" t="s">
        <v>5697</v>
      </c>
      <c r="O4877" s="58">
        <v>1</v>
      </c>
      <c r="P4877" s="48" t="str">
        <f>IFERROR(VLOOKUP(O4877,'[1]Conjunto de IC'!A:E,5,0),"Não se aplica")</f>
        <v>PO</v>
      </c>
    </row>
    <row r="4878" spans="1:16" ht="38.25" hidden="1" x14ac:dyDescent="0.25">
      <c r="A4878" s="48" t="str">
        <f t="shared" si="532"/>
        <v>4</v>
      </c>
      <c r="B4878" s="48" t="str">
        <f t="shared" si="533"/>
        <v>2</v>
      </c>
      <c r="C4878" s="48" t="str">
        <f t="shared" si="534"/>
        <v>1</v>
      </c>
      <c r="D4878" s="48" t="str">
        <f t="shared" si="535"/>
        <v>9</v>
      </c>
      <c r="E4878" s="48" t="str">
        <f t="shared" si="536"/>
        <v>5</v>
      </c>
      <c r="F4878" s="48" t="str">
        <f t="shared" si="537"/>
        <v>00</v>
      </c>
      <c r="G4878" s="48" t="str">
        <f t="shared" si="538"/>
        <v>00</v>
      </c>
      <c r="H4878" s="57">
        <v>421950000</v>
      </c>
      <c r="I4878" s="48" t="s">
        <v>12473</v>
      </c>
      <c r="J4878" s="87" t="s">
        <v>12474</v>
      </c>
      <c r="K4878" s="48" t="s">
        <v>6060</v>
      </c>
      <c r="L4878" s="48" t="s">
        <v>5695</v>
      </c>
      <c r="M4878" s="48" t="s">
        <v>5707</v>
      </c>
      <c r="N4878" s="48" t="s">
        <v>5697</v>
      </c>
      <c r="O4878" s="58">
        <v>1</v>
      </c>
      <c r="P4878" s="48" t="str">
        <f>IFERROR(VLOOKUP(O4878,'[1]Conjunto de IC'!A:E,5,0),"Não se aplica")</f>
        <v>PO</v>
      </c>
    </row>
    <row r="4879" spans="1:16" hidden="1" x14ac:dyDescent="0.25">
      <c r="A4879" s="48" t="str">
        <f t="shared" si="532"/>
        <v>4</v>
      </c>
      <c r="B4879" s="48" t="str">
        <f t="shared" si="533"/>
        <v>2</v>
      </c>
      <c r="C4879" s="48" t="str">
        <f t="shared" si="534"/>
        <v>2</v>
      </c>
      <c r="D4879" s="48" t="str">
        <f t="shared" si="535"/>
        <v>0</v>
      </c>
      <c r="E4879" s="48" t="str">
        <f t="shared" si="536"/>
        <v>0</v>
      </c>
      <c r="F4879" s="48" t="str">
        <f t="shared" si="537"/>
        <v>00</v>
      </c>
      <c r="G4879" s="48" t="str">
        <f t="shared" si="538"/>
        <v>00</v>
      </c>
      <c r="H4879" s="57">
        <v>422000000</v>
      </c>
      <c r="I4879" s="48" t="s">
        <v>11582</v>
      </c>
      <c r="J4879" s="87" t="s">
        <v>12475</v>
      </c>
      <c r="K4879" s="48" t="s">
        <v>6060</v>
      </c>
      <c r="L4879" s="48" t="s">
        <v>5695</v>
      </c>
      <c r="M4879" s="48" t="s">
        <v>5696</v>
      </c>
      <c r="N4879" s="48" t="s">
        <v>5697</v>
      </c>
      <c r="O4879" s="58">
        <v>0</v>
      </c>
      <c r="P4879" s="48" t="str">
        <f>IFERROR(VLOOKUP(O4879,'[1]Conjunto de IC'!A:E,5,0),"Não se aplica")</f>
        <v>Não se aplica</v>
      </c>
    </row>
    <row r="4880" spans="1:16" hidden="1" x14ac:dyDescent="0.25">
      <c r="A4880" s="48" t="str">
        <f t="shared" si="532"/>
        <v>4</v>
      </c>
      <c r="B4880" s="48" t="str">
        <f t="shared" si="533"/>
        <v>2</v>
      </c>
      <c r="C4880" s="48" t="str">
        <f t="shared" si="534"/>
        <v>2</v>
      </c>
      <c r="D4880" s="48" t="str">
        <f t="shared" si="535"/>
        <v>1</v>
      </c>
      <c r="E4880" s="48" t="str">
        <f t="shared" si="536"/>
        <v>0</v>
      </c>
      <c r="F4880" s="48" t="str">
        <f t="shared" si="537"/>
        <v>00</v>
      </c>
      <c r="G4880" s="48" t="str">
        <f t="shared" si="538"/>
        <v>00</v>
      </c>
      <c r="H4880" s="57">
        <v>422100000</v>
      </c>
      <c r="I4880" s="48" t="s">
        <v>11582</v>
      </c>
      <c r="J4880" s="87" t="s">
        <v>12475</v>
      </c>
      <c r="K4880" s="48" t="s">
        <v>6060</v>
      </c>
      <c r="L4880" s="48" t="s">
        <v>5695</v>
      </c>
      <c r="M4880" s="48" t="s">
        <v>5696</v>
      </c>
      <c r="N4880" s="48" t="s">
        <v>5697</v>
      </c>
      <c r="O4880" s="58">
        <v>0</v>
      </c>
      <c r="P4880" s="48" t="str">
        <f>IFERROR(VLOOKUP(O4880,'[1]Conjunto de IC'!A:E,5,0),"Não se aplica")</f>
        <v>Não se aplica</v>
      </c>
    </row>
    <row r="4881" spans="1:16" ht="25.5" hidden="1" x14ac:dyDescent="0.25">
      <c r="A4881" s="48" t="str">
        <f t="shared" si="532"/>
        <v>4</v>
      </c>
      <c r="B4881" s="48" t="str">
        <f t="shared" si="533"/>
        <v>2</v>
      </c>
      <c r="C4881" s="48" t="str">
        <f t="shared" si="534"/>
        <v>2</v>
      </c>
      <c r="D4881" s="48" t="str">
        <f t="shared" si="535"/>
        <v>1</v>
      </c>
      <c r="E4881" s="48" t="str">
        <f t="shared" si="536"/>
        <v>1</v>
      </c>
      <c r="F4881" s="48" t="str">
        <f t="shared" si="537"/>
        <v>00</v>
      </c>
      <c r="G4881" s="48" t="str">
        <f t="shared" si="538"/>
        <v>00</v>
      </c>
      <c r="H4881" s="57">
        <v>422110000</v>
      </c>
      <c r="I4881" s="48" t="s">
        <v>11584</v>
      </c>
      <c r="J4881" s="87" t="s">
        <v>12476</v>
      </c>
      <c r="K4881" s="48" t="s">
        <v>6060</v>
      </c>
      <c r="L4881" s="48" t="s">
        <v>5695</v>
      </c>
      <c r="M4881" s="48" t="s">
        <v>5707</v>
      </c>
      <c r="N4881" s="48" t="s">
        <v>5697</v>
      </c>
      <c r="O4881" s="58">
        <v>1</v>
      </c>
      <c r="P4881" s="48" t="str">
        <f>IFERROR(VLOOKUP(O4881,'[1]Conjunto de IC'!A:E,5,0),"Não se aplica")</f>
        <v>PO</v>
      </c>
    </row>
    <row r="4882" spans="1:16" ht="25.5" hidden="1" x14ac:dyDescent="0.25">
      <c r="A4882" s="48" t="str">
        <f t="shared" si="532"/>
        <v>4</v>
      </c>
      <c r="B4882" s="48" t="str">
        <f t="shared" si="533"/>
        <v>2</v>
      </c>
      <c r="C4882" s="48" t="str">
        <f t="shared" si="534"/>
        <v>2</v>
      </c>
      <c r="D4882" s="48" t="str">
        <f t="shared" si="535"/>
        <v>1</v>
      </c>
      <c r="E4882" s="48" t="str">
        <f t="shared" si="536"/>
        <v>2</v>
      </c>
      <c r="F4882" s="48" t="str">
        <f t="shared" si="537"/>
        <v>00</v>
      </c>
      <c r="G4882" s="48" t="str">
        <f t="shared" si="538"/>
        <v>00</v>
      </c>
      <c r="H4882" s="57">
        <v>422120000</v>
      </c>
      <c r="I4882" s="48" t="s">
        <v>11586</v>
      </c>
      <c r="J4882" s="87" t="s">
        <v>12477</v>
      </c>
      <c r="K4882" s="48" t="s">
        <v>6060</v>
      </c>
      <c r="L4882" s="48" t="s">
        <v>5695</v>
      </c>
      <c r="M4882" s="48" t="s">
        <v>5707</v>
      </c>
      <c r="N4882" s="48" t="s">
        <v>5697</v>
      </c>
      <c r="O4882" s="58">
        <v>1</v>
      </c>
      <c r="P4882" s="48" t="str">
        <f>IFERROR(VLOOKUP(O4882,'[1]Conjunto de IC'!A:E,5,0),"Não se aplica")</f>
        <v>PO</v>
      </c>
    </row>
    <row r="4883" spans="1:16" ht="38.25" hidden="1" x14ac:dyDescent="0.25">
      <c r="A4883" s="48" t="str">
        <f t="shared" si="532"/>
        <v>4</v>
      </c>
      <c r="B4883" s="48" t="str">
        <f t="shared" si="533"/>
        <v>2</v>
      </c>
      <c r="C4883" s="48" t="str">
        <f t="shared" si="534"/>
        <v>2</v>
      </c>
      <c r="D4883" s="48" t="str">
        <f t="shared" si="535"/>
        <v>1</v>
      </c>
      <c r="E4883" s="48" t="str">
        <f t="shared" si="536"/>
        <v>3</v>
      </c>
      <c r="F4883" s="48" t="str">
        <f t="shared" si="537"/>
        <v>00</v>
      </c>
      <c r="G4883" s="48" t="str">
        <f t="shared" si="538"/>
        <v>00</v>
      </c>
      <c r="H4883" s="57">
        <v>422130000</v>
      </c>
      <c r="I4883" s="48" t="s">
        <v>11588</v>
      </c>
      <c r="J4883" s="87" t="s">
        <v>12478</v>
      </c>
      <c r="K4883" s="48" t="s">
        <v>6060</v>
      </c>
      <c r="L4883" s="48" t="s">
        <v>5695</v>
      </c>
      <c r="M4883" s="48" t="s">
        <v>5707</v>
      </c>
      <c r="N4883" s="48" t="s">
        <v>5697</v>
      </c>
      <c r="O4883" s="58">
        <v>1</v>
      </c>
      <c r="P4883" s="48" t="str">
        <f>IFERROR(VLOOKUP(O4883,'[1]Conjunto de IC'!A:E,5,0),"Não se aplica")</f>
        <v>PO</v>
      </c>
    </row>
    <row r="4884" spans="1:16" ht="38.25" hidden="1" x14ac:dyDescent="0.25">
      <c r="A4884" s="48" t="str">
        <f t="shared" si="532"/>
        <v>4</v>
      </c>
      <c r="B4884" s="48" t="str">
        <f t="shared" si="533"/>
        <v>2</v>
      </c>
      <c r="C4884" s="48" t="str">
        <f t="shared" si="534"/>
        <v>2</v>
      </c>
      <c r="D4884" s="48" t="str">
        <f t="shared" si="535"/>
        <v>1</v>
      </c>
      <c r="E4884" s="48" t="str">
        <f t="shared" si="536"/>
        <v>4</v>
      </c>
      <c r="F4884" s="48" t="str">
        <f t="shared" si="537"/>
        <v>00</v>
      </c>
      <c r="G4884" s="48" t="str">
        <f t="shared" si="538"/>
        <v>00</v>
      </c>
      <c r="H4884" s="57">
        <v>422140000</v>
      </c>
      <c r="I4884" s="48" t="s">
        <v>11590</v>
      </c>
      <c r="J4884" s="87" t="s">
        <v>12479</v>
      </c>
      <c r="K4884" s="48" t="s">
        <v>6060</v>
      </c>
      <c r="L4884" s="48" t="s">
        <v>5695</v>
      </c>
      <c r="M4884" s="48" t="s">
        <v>5707</v>
      </c>
      <c r="N4884" s="48" t="s">
        <v>5697</v>
      </c>
      <c r="O4884" s="58">
        <v>1</v>
      </c>
      <c r="P4884" s="48" t="str">
        <f>IFERROR(VLOOKUP(O4884,'[1]Conjunto de IC'!A:E,5,0),"Não se aplica")</f>
        <v>PO</v>
      </c>
    </row>
    <row r="4885" spans="1:16" ht="38.25" hidden="1" x14ac:dyDescent="0.25">
      <c r="A4885" s="48" t="str">
        <f t="shared" si="532"/>
        <v>4</v>
      </c>
      <c r="B4885" s="48" t="str">
        <f t="shared" si="533"/>
        <v>2</v>
      </c>
      <c r="C4885" s="48" t="str">
        <f t="shared" si="534"/>
        <v>2</v>
      </c>
      <c r="D4885" s="48" t="str">
        <f t="shared" si="535"/>
        <v>1</v>
      </c>
      <c r="E4885" s="48" t="str">
        <f t="shared" si="536"/>
        <v>5</v>
      </c>
      <c r="F4885" s="48" t="str">
        <f t="shared" si="537"/>
        <v>00</v>
      </c>
      <c r="G4885" s="48" t="str">
        <f t="shared" si="538"/>
        <v>00</v>
      </c>
      <c r="H4885" s="57">
        <v>422150000</v>
      </c>
      <c r="I4885" s="48" t="s">
        <v>11592</v>
      </c>
      <c r="J4885" s="87" t="s">
        <v>12480</v>
      </c>
      <c r="K4885" s="48" t="s">
        <v>6060</v>
      </c>
      <c r="L4885" s="48" t="s">
        <v>5695</v>
      </c>
      <c r="M4885" s="48" t="s">
        <v>5707</v>
      </c>
      <c r="N4885" s="48" t="s">
        <v>5697</v>
      </c>
      <c r="O4885" s="58">
        <v>1</v>
      </c>
      <c r="P4885" s="48" t="str">
        <f>IFERROR(VLOOKUP(O4885,'[1]Conjunto de IC'!A:E,5,0),"Não se aplica")</f>
        <v>PO</v>
      </c>
    </row>
    <row r="4886" spans="1:16" ht="25.5" hidden="1" x14ac:dyDescent="0.25">
      <c r="A4886" s="48" t="str">
        <f t="shared" si="532"/>
        <v>4</v>
      </c>
      <c r="B4886" s="48" t="str">
        <f t="shared" si="533"/>
        <v>2</v>
      </c>
      <c r="C4886" s="48" t="str">
        <f t="shared" si="534"/>
        <v>3</v>
      </c>
      <c r="D4886" s="48" t="str">
        <f t="shared" si="535"/>
        <v>0</v>
      </c>
      <c r="E4886" s="48" t="str">
        <f t="shared" si="536"/>
        <v>0</v>
      </c>
      <c r="F4886" s="48" t="str">
        <f t="shared" si="537"/>
        <v>00</v>
      </c>
      <c r="G4886" s="48" t="str">
        <f t="shared" si="538"/>
        <v>00</v>
      </c>
      <c r="H4886" s="57">
        <v>423000000</v>
      </c>
      <c r="I4886" s="48" t="s">
        <v>12481</v>
      </c>
      <c r="J4886" s="87" t="s">
        <v>12482</v>
      </c>
      <c r="K4886" s="48" t="s">
        <v>6060</v>
      </c>
      <c r="L4886" s="48" t="s">
        <v>5695</v>
      </c>
      <c r="M4886" s="48" t="s">
        <v>5696</v>
      </c>
      <c r="N4886" s="48" t="s">
        <v>5697</v>
      </c>
      <c r="O4886" s="58">
        <v>0</v>
      </c>
      <c r="P4886" s="48" t="str">
        <f>IFERROR(VLOOKUP(O4886,'[1]Conjunto de IC'!A:E,5,0),"Não se aplica")</f>
        <v>Não se aplica</v>
      </c>
    </row>
    <row r="4887" spans="1:16" ht="25.5" hidden="1" x14ac:dyDescent="0.25">
      <c r="A4887" s="48" t="str">
        <f t="shared" si="532"/>
        <v>4</v>
      </c>
      <c r="B4887" s="48" t="str">
        <f t="shared" si="533"/>
        <v>2</v>
      </c>
      <c r="C4887" s="48" t="str">
        <f t="shared" si="534"/>
        <v>3</v>
      </c>
      <c r="D4887" s="48" t="str">
        <f t="shared" si="535"/>
        <v>1</v>
      </c>
      <c r="E4887" s="48" t="str">
        <f t="shared" si="536"/>
        <v>0</v>
      </c>
      <c r="F4887" s="48" t="str">
        <f t="shared" si="537"/>
        <v>00</v>
      </c>
      <c r="G4887" s="48" t="str">
        <f t="shared" si="538"/>
        <v>00</v>
      </c>
      <c r="H4887" s="57">
        <v>423100000</v>
      </c>
      <c r="I4887" s="48" t="s">
        <v>12481</v>
      </c>
      <c r="J4887" s="87" t="s">
        <v>12482</v>
      </c>
      <c r="K4887" s="48" t="s">
        <v>6060</v>
      </c>
      <c r="L4887" s="48" t="s">
        <v>5695</v>
      </c>
      <c r="M4887" s="48" t="s">
        <v>5696</v>
      </c>
      <c r="N4887" s="48" t="s">
        <v>5697</v>
      </c>
      <c r="O4887" s="58">
        <v>0</v>
      </c>
      <c r="P4887" s="48" t="str">
        <f>IFERROR(VLOOKUP(O4887,'[1]Conjunto de IC'!A:E,5,0),"Não se aplica")</f>
        <v>Não se aplica</v>
      </c>
    </row>
    <row r="4888" spans="1:16" ht="38.25" hidden="1" x14ac:dyDescent="0.25">
      <c r="A4888" s="48" t="str">
        <f t="shared" si="532"/>
        <v>4</v>
      </c>
      <c r="B4888" s="48" t="str">
        <f t="shared" si="533"/>
        <v>2</v>
      </c>
      <c r="C4888" s="48" t="str">
        <f t="shared" si="534"/>
        <v>3</v>
      </c>
      <c r="D4888" s="48" t="str">
        <f t="shared" si="535"/>
        <v>1</v>
      </c>
      <c r="E4888" s="48" t="str">
        <f t="shared" si="536"/>
        <v>1</v>
      </c>
      <c r="F4888" s="48" t="str">
        <f t="shared" si="537"/>
        <v>00</v>
      </c>
      <c r="G4888" s="48" t="str">
        <f t="shared" si="538"/>
        <v>00</v>
      </c>
      <c r="H4888" s="57">
        <v>423110000</v>
      </c>
      <c r="I4888" s="48" t="s">
        <v>12483</v>
      </c>
      <c r="J4888" s="87" t="s">
        <v>12484</v>
      </c>
      <c r="K4888" s="48" t="s">
        <v>6060</v>
      </c>
      <c r="L4888" s="48" t="s">
        <v>5695</v>
      </c>
      <c r="M4888" s="48" t="s">
        <v>5696</v>
      </c>
      <c r="N4888" s="48" t="s">
        <v>5697</v>
      </c>
      <c r="O4888" s="58">
        <v>0</v>
      </c>
      <c r="P4888" s="48" t="str">
        <f>IFERROR(VLOOKUP(O4888,'[1]Conjunto de IC'!A:E,5,0),"Não se aplica")</f>
        <v>Não se aplica</v>
      </c>
    </row>
    <row r="4889" spans="1:16" ht="25.5" hidden="1" x14ac:dyDescent="0.25">
      <c r="A4889" s="48" t="str">
        <f t="shared" si="532"/>
        <v>4</v>
      </c>
      <c r="B4889" s="48" t="str">
        <f t="shared" si="533"/>
        <v>2</v>
      </c>
      <c r="C4889" s="48" t="str">
        <f t="shared" si="534"/>
        <v>3</v>
      </c>
      <c r="D4889" s="48" t="str">
        <f t="shared" si="535"/>
        <v>1</v>
      </c>
      <c r="E4889" s="48" t="str">
        <f t="shared" si="536"/>
        <v>1</v>
      </c>
      <c r="F4889" s="48" t="str">
        <f t="shared" si="537"/>
        <v>01</v>
      </c>
      <c r="G4889" s="48" t="str">
        <f t="shared" si="538"/>
        <v>00</v>
      </c>
      <c r="H4889" s="57">
        <v>423110100</v>
      </c>
      <c r="I4889" s="48" t="s">
        <v>12485</v>
      </c>
      <c r="J4889" s="87" t="s">
        <v>12486</v>
      </c>
      <c r="K4889" s="48" t="s">
        <v>6060</v>
      </c>
      <c r="L4889" s="48" t="s">
        <v>5695</v>
      </c>
      <c r="M4889" s="48" t="s">
        <v>5707</v>
      </c>
      <c r="N4889" s="48" t="s">
        <v>5697</v>
      </c>
      <c r="O4889" s="58">
        <v>1</v>
      </c>
      <c r="P4889" s="48" t="str">
        <f>IFERROR(VLOOKUP(O4889,'[1]Conjunto de IC'!A:E,5,0),"Não se aplica")</f>
        <v>PO</v>
      </c>
    </row>
    <row r="4890" spans="1:16" ht="38.25" hidden="1" x14ac:dyDescent="0.25">
      <c r="A4890" s="48" t="str">
        <f t="shared" si="532"/>
        <v>4</v>
      </c>
      <c r="B4890" s="48" t="str">
        <f t="shared" si="533"/>
        <v>2</v>
      </c>
      <c r="C4890" s="48" t="str">
        <f t="shared" si="534"/>
        <v>3</v>
      </c>
      <c r="D4890" s="48" t="str">
        <f t="shared" si="535"/>
        <v>1</v>
      </c>
      <c r="E4890" s="48" t="str">
        <f t="shared" si="536"/>
        <v>2</v>
      </c>
      <c r="F4890" s="48" t="str">
        <f t="shared" si="537"/>
        <v>00</v>
      </c>
      <c r="G4890" s="48" t="str">
        <f t="shared" si="538"/>
        <v>00</v>
      </c>
      <c r="H4890" s="57">
        <v>423120000</v>
      </c>
      <c r="I4890" s="48" t="s">
        <v>12487</v>
      </c>
      <c r="J4890" s="87" t="s">
        <v>12488</v>
      </c>
      <c r="K4890" s="48" t="s">
        <v>6060</v>
      </c>
      <c r="L4890" s="48" t="s">
        <v>5695</v>
      </c>
      <c r="M4890" s="48" t="s">
        <v>5707</v>
      </c>
      <c r="N4890" s="48" t="s">
        <v>5697</v>
      </c>
      <c r="O4890" s="58">
        <v>1</v>
      </c>
      <c r="P4890" s="48" t="str">
        <f>IFERROR(VLOOKUP(O4890,'[1]Conjunto de IC'!A:E,5,0),"Não se aplica")</f>
        <v>PO</v>
      </c>
    </row>
    <row r="4891" spans="1:16" ht="51" hidden="1" x14ac:dyDescent="0.25">
      <c r="A4891" s="48" t="str">
        <f t="shared" si="532"/>
        <v>4</v>
      </c>
      <c r="B4891" s="48" t="str">
        <f t="shared" si="533"/>
        <v>2</v>
      </c>
      <c r="C4891" s="48" t="str">
        <f t="shared" si="534"/>
        <v>3</v>
      </c>
      <c r="D4891" s="48" t="str">
        <f t="shared" si="535"/>
        <v>1</v>
      </c>
      <c r="E4891" s="48" t="str">
        <f t="shared" si="536"/>
        <v>5</v>
      </c>
      <c r="F4891" s="48" t="str">
        <f t="shared" si="537"/>
        <v>00</v>
      </c>
      <c r="G4891" s="48" t="str">
        <f t="shared" si="538"/>
        <v>00</v>
      </c>
      <c r="H4891" s="57">
        <v>423150000</v>
      </c>
      <c r="I4891" s="48" t="s">
        <v>12489</v>
      </c>
      <c r="J4891" s="87" t="s">
        <v>12490</v>
      </c>
      <c r="K4891" s="48" t="s">
        <v>6060</v>
      </c>
      <c r="L4891" s="48" t="s">
        <v>5695</v>
      </c>
      <c r="M4891" s="48" t="s">
        <v>5707</v>
      </c>
      <c r="N4891" s="48" t="s">
        <v>5697</v>
      </c>
      <c r="O4891" s="58">
        <v>1</v>
      </c>
      <c r="P4891" s="48" t="str">
        <f>IFERROR(VLOOKUP(O4891,'[1]Conjunto de IC'!A:E,5,0),"Não se aplica")</f>
        <v>PO</v>
      </c>
    </row>
    <row r="4892" spans="1:16" hidden="1" x14ac:dyDescent="0.25">
      <c r="A4892" s="48" t="str">
        <f t="shared" si="532"/>
        <v>4</v>
      </c>
      <c r="B4892" s="48" t="str">
        <f t="shared" si="533"/>
        <v>2</v>
      </c>
      <c r="C4892" s="48" t="str">
        <f t="shared" si="534"/>
        <v>4</v>
      </c>
      <c r="D4892" s="48" t="str">
        <f t="shared" si="535"/>
        <v>0</v>
      </c>
      <c r="E4892" s="48" t="str">
        <f t="shared" si="536"/>
        <v>0</v>
      </c>
      <c r="F4892" s="48" t="str">
        <f t="shared" si="537"/>
        <v>00</v>
      </c>
      <c r="G4892" s="48" t="str">
        <f t="shared" si="538"/>
        <v>00</v>
      </c>
      <c r="H4892" s="57">
        <v>424000000</v>
      </c>
      <c r="I4892" s="48" t="s">
        <v>12491</v>
      </c>
      <c r="J4892" s="87" t="s">
        <v>12492</v>
      </c>
      <c r="K4892" s="48" t="s">
        <v>6060</v>
      </c>
      <c r="L4892" s="48" t="s">
        <v>5695</v>
      </c>
      <c r="M4892" s="48" t="s">
        <v>5696</v>
      </c>
      <c r="N4892" s="48" t="s">
        <v>5697</v>
      </c>
      <c r="O4892" s="58">
        <v>0</v>
      </c>
      <c r="P4892" s="48" t="str">
        <f>IFERROR(VLOOKUP(O4892,'[1]Conjunto de IC'!A:E,5,0),"Não se aplica")</f>
        <v>Não se aplica</v>
      </c>
    </row>
    <row r="4893" spans="1:16" hidden="1" x14ac:dyDescent="0.25">
      <c r="A4893" s="48" t="str">
        <f t="shared" si="532"/>
        <v>4</v>
      </c>
      <c r="B4893" s="48" t="str">
        <f t="shared" si="533"/>
        <v>2</v>
      </c>
      <c r="C4893" s="48" t="str">
        <f t="shared" si="534"/>
        <v>4</v>
      </c>
      <c r="D4893" s="48" t="str">
        <f t="shared" si="535"/>
        <v>1</v>
      </c>
      <c r="E4893" s="48" t="str">
        <f t="shared" si="536"/>
        <v>0</v>
      </c>
      <c r="F4893" s="48" t="str">
        <f t="shared" si="537"/>
        <v>00</v>
      </c>
      <c r="G4893" s="48" t="str">
        <f t="shared" si="538"/>
        <v>00</v>
      </c>
      <c r="H4893" s="57">
        <v>424100000</v>
      </c>
      <c r="I4893" s="48" t="s">
        <v>12491</v>
      </c>
      <c r="J4893" s="87" t="s">
        <v>12492</v>
      </c>
      <c r="K4893" s="48" t="s">
        <v>6060</v>
      </c>
      <c r="L4893" s="48" t="s">
        <v>5695</v>
      </c>
      <c r="M4893" s="48" t="s">
        <v>5696</v>
      </c>
      <c r="N4893" s="48" t="s">
        <v>5697</v>
      </c>
      <c r="O4893" s="58">
        <v>0</v>
      </c>
      <c r="P4893" s="48" t="str">
        <f>IFERROR(VLOOKUP(O4893,'[1]Conjunto de IC'!A:E,5,0),"Não se aplica")</f>
        <v>Não se aplica</v>
      </c>
    </row>
    <row r="4894" spans="1:16" ht="25.5" hidden="1" x14ac:dyDescent="0.25">
      <c r="A4894" s="48" t="str">
        <f t="shared" si="532"/>
        <v>4</v>
      </c>
      <c r="B4894" s="48" t="str">
        <f t="shared" si="533"/>
        <v>2</v>
      </c>
      <c r="C4894" s="48" t="str">
        <f t="shared" si="534"/>
        <v>4</v>
      </c>
      <c r="D4894" s="48" t="str">
        <f t="shared" si="535"/>
        <v>1</v>
      </c>
      <c r="E4894" s="48" t="str">
        <f t="shared" si="536"/>
        <v>1</v>
      </c>
      <c r="F4894" s="48" t="str">
        <f t="shared" si="537"/>
        <v>00</v>
      </c>
      <c r="G4894" s="48" t="str">
        <f t="shared" si="538"/>
        <v>00</v>
      </c>
      <c r="H4894" s="57">
        <v>424110000</v>
      </c>
      <c r="I4894" s="48" t="s">
        <v>12493</v>
      </c>
      <c r="J4894" s="87" t="s">
        <v>12494</v>
      </c>
      <c r="K4894" s="48" t="s">
        <v>6060</v>
      </c>
      <c r="L4894" s="48" t="s">
        <v>5695</v>
      </c>
      <c r="M4894" s="48" t="s">
        <v>5707</v>
      </c>
      <c r="N4894" s="48" t="s">
        <v>5697</v>
      </c>
      <c r="O4894" s="58">
        <v>1</v>
      </c>
      <c r="P4894" s="48" t="str">
        <f>IFERROR(VLOOKUP(O4894,'[1]Conjunto de IC'!A:E,5,0),"Não se aplica")</f>
        <v>PO</v>
      </c>
    </row>
    <row r="4895" spans="1:16" ht="38.25" hidden="1" x14ac:dyDescent="0.25">
      <c r="A4895" s="48" t="str">
        <f t="shared" si="532"/>
        <v>4</v>
      </c>
      <c r="B4895" s="48" t="str">
        <f t="shared" si="533"/>
        <v>2</v>
      </c>
      <c r="C4895" s="48" t="str">
        <f t="shared" si="534"/>
        <v>4</v>
      </c>
      <c r="D4895" s="48" t="str">
        <f t="shared" si="535"/>
        <v>1</v>
      </c>
      <c r="E4895" s="48" t="str">
        <f t="shared" si="536"/>
        <v>2</v>
      </c>
      <c r="F4895" s="48" t="str">
        <f t="shared" si="537"/>
        <v>00</v>
      </c>
      <c r="G4895" s="48" t="str">
        <f t="shared" si="538"/>
        <v>00</v>
      </c>
      <c r="H4895" s="57">
        <v>424120000</v>
      </c>
      <c r="I4895" s="48" t="s">
        <v>12495</v>
      </c>
      <c r="J4895" s="87" t="s">
        <v>12496</v>
      </c>
      <c r="K4895" s="48" t="s">
        <v>6060</v>
      </c>
      <c r="L4895" s="48" t="s">
        <v>5695</v>
      </c>
      <c r="M4895" s="48" t="s">
        <v>5707</v>
      </c>
      <c r="N4895" s="48" t="s">
        <v>5697</v>
      </c>
      <c r="O4895" s="58">
        <v>1</v>
      </c>
      <c r="P4895" s="48" t="str">
        <f>IFERROR(VLOOKUP(O4895,'[1]Conjunto de IC'!A:E,5,0),"Não se aplica")</f>
        <v>PO</v>
      </c>
    </row>
    <row r="4896" spans="1:16" ht="38.25" hidden="1" x14ac:dyDescent="0.25">
      <c r="A4896" s="48" t="str">
        <f t="shared" si="532"/>
        <v>4</v>
      </c>
      <c r="B4896" s="48" t="str">
        <f t="shared" si="533"/>
        <v>2</v>
      </c>
      <c r="C4896" s="48" t="str">
        <f t="shared" si="534"/>
        <v>4</v>
      </c>
      <c r="D4896" s="48" t="str">
        <f t="shared" si="535"/>
        <v>1</v>
      </c>
      <c r="E4896" s="48" t="str">
        <f t="shared" si="536"/>
        <v>3</v>
      </c>
      <c r="F4896" s="48" t="str">
        <f t="shared" si="537"/>
        <v>00</v>
      </c>
      <c r="G4896" s="48" t="str">
        <f t="shared" si="538"/>
        <v>00</v>
      </c>
      <c r="H4896" s="57">
        <v>424130000</v>
      </c>
      <c r="I4896" s="48" t="s">
        <v>12497</v>
      </c>
      <c r="J4896" s="87" t="s">
        <v>12498</v>
      </c>
      <c r="K4896" s="48" t="s">
        <v>6060</v>
      </c>
      <c r="L4896" s="48" t="s">
        <v>5695</v>
      </c>
      <c r="M4896" s="48" t="s">
        <v>5707</v>
      </c>
      <c r="N4896" s="48" t="s">
        <v>5697</v>
      </c>
      <c r="O4896" s="58">
        <v>1</v>
      </c>
      <c r="P4896" s="48" t="str">
        <f>IFERROR(VLOOKUP(O4896,'[1]Conjunto de IC'!A:E,5,0),"Não se aplica")</f>
        <v>PO</v>
      </c>
    </row>
    <row r="4897" spans="1:16" ht="38.25" hidden="1" x14ac:dyDescent="0.25">
      <c r="A4897" s="48" t="str">
        <f t="shared" si="532"/>
        <v>4</v>
      </c>
      <c r="B4897" s="48" t="str">
        <f t="shared" si="533"/>
        <v>3</v>
      </c>
      <c r="C4897" s="48" t="str">
        <f t="shared" si="534"/>
        <v>0</v>
      </c>
      <c r="D4897" s="48" t="str">
        <f t="shared" si="535"/>
        <v>0</v>
      </c>
      <c r="E4897" s="48" t="str">
        <f t="shared" si="536"/>
        <v>0</v>
      </c>
      <c r="F4897" s="48" t="str">
        <f t="shared" si="537"/>
        <v>00</v>
      </c>
      <c r="G4897" s="48" t="str">
        <f t="shared" si="538"/>
        <v>00</v>
      </c>
      <c r="H4897" s="57">
        <v>430000000</v>
      </c>
      <c r="I4897" s="48" t="s">
        <v>12499</v>
      </c>
      <c r="J4897" s="87" t="s">
        <v>12500</v>
      </c>
      <c r="K4897" s="48" t="s">
        <v>6060</v>
      </c>
      <c r="L4897" s="48" t="s">
        <v>5695</v>
      </c>
      <c r="M4897" s="48" t="s">
        <v>5696</v>
      </c>
      <c r="N4897" s="48" t="s">
        <v>5697</v>
      </c>
      <c r="O4897" s="58">
        <v>0</v>
      </c>
      <c r="P4897" s="48" t="str">
        <f>IFERROR(VLOOKUP(O4897,'[1]Conjunto de IC'!A:E,5,0),"Não se aplica")</f>
        <v>Não se aplica</v>
      </c>
    </row>
    <row r="4898" spans="1:16" ht="25.5" hidden="1" x14ac:dyDescent="0.25">
      <c r="A4898" s="48" t="str">
        <f t="shared" si="532"/>
        <v>4</v>
      </c>
      <c r="B4898" s="48" t="str">
        <f t="shared" si="533"/>
        <v>3</v>
      </c>
      <c r="C4898" s="48" t="str">
        <f t="shared" si="534"/>
        <v>1</v>
      </c>
      <c r="D4898" s="48" t="str">
        <f t="shared" si="535"/>
        <v>0</v>
      </c>
      <c r="E4898" s="48" t="str">
        <f t="shared" si="536"/>
        <v>0</v>
      </c>
      <c r="F4898" s="48" t="str">
        <f t="shared" si="537"/>
        <v>00</v>
      </c>
      <c r="G4898" s="48" t="str">
        <f t="shared" si="538"/>
        <v>00</v>
      </c>
      <c r="H4898" s="57">
        <v>431000000</v>
      </c>
      <c r="I4898" s="48" t="s">
        <v>12501</v>
      </c>
      <c r="J4898" s="87" t="s">
        <v>12502</v>
      </c>
      <c r="K4898" s="48" t="s">
        <v>6060</v>
      </c>
      <c r="L4898" s="48" t="s">
        <v>5695</v>
      </c>
      <c r="M4898" s="48" t="s">
        <v>5696</v>
      </c>
      <c r="N4898" s="48" t="s">
        <v>5697</v>
      </c>
      <c r="O4898" s="58">
        <v>0</v>
      </c>
      <c r="P4898" s="48" t="str">
        <f>IFERROR(VLOOKUP(O4898,'[1]Conjunto de IC'!A:E,5,0),"Não se aplica")</f>
        <v>Não se aplica</v>
      </c>
    </row>
    <row r="4899" spans="1:16" ht="25.5" hidden="1" x14ac:dyDescent="0.25">
      <c r="A4899" s="48" t="str">
        <f t="shared" si="532"/>
        <v>4</v>
      </c>
      <c r="B4899" s="48" t="str">
        <f t="shared" si="533"/>
        <v>3</v>
      </c>
      <c r="C4899" s="48" t="str">
        <f t="shared" si="534"/>
        <v>1</v>
      </c>
      <c r="D4899" s="48" t="str">
        <f t="shared" si="535"/>
        <v>1</v>
      </c>
      <c r="E4899" s="48" t="str">
        <f t="shared" si="536"/>
        <v>0</v>
      </c>
      <c r="F4899" s="48" t="str">
        <f t="shared" si="537"/>
        <v>00</v>
      </c>
      <c r="G4899" s="48" t="str">
        <f t="shared" si="538"/>
        <v>00</v>
      </c>
      <c r="H4899" s="57">
        <v>431100000</v>
      </c>
      <c r="I4899" s="48" t="s">
        <v>12503</v>
      </c>
      <c r="J4899" s="87" t="s">
        <v>12504</v>
      </c>
      <c r="K4899" s="48" t="s">
        <v>6060</v>
      </c>
      <c r="L4899" s="48" t="s">
        <v>5695</v>
      </c>
      <c r="M4899" s="48" t="s">
        <v>5696</v>
      </c>
      <c r="N4899" s="48" t="s">
        <v>5697</v>
      </c>
      <c r="O4899" s="58">
        <v>0</v>
      </c>
      <c r="P4899" s="48" t="str">
        <f>IFERROR(VLOOKUP(O4899,'[1]Conjunto de IC'!A:E,5,0),"Não se aplica")</f>
        <v>Não se aplica</v>
      </c>
    </row>
    <row r="4900" spans="1:16" ht="38.25" hidden="1" x14ac:dyDescent="0.25">
      <c r="A4900" s="48" t="str">
        <f t="shared" si="532"/>
        <v>4</v>
      </c>
      <c r="B4900" s="48" t="str">
        <f t="shared" si="533"/>
        <v>3</v>
      </c>
      <c r="C4900" s="48" t="str">
        <f t="shared" si="534"/>
        <v>1</v>
      </c>
      <c r="D4900" s="48" t="str">
        <f t="shared" si="535"/>
        <v>1</v>
      </c>
      <c r="E4900" s="48" t="str">
        <f t="shared" si="536"/>
        <v>1</v>
      </c>
      <c r="F4900" s="48" t="str">
        <f t="shared" si="537"/>
        <v>00</v>
      </c>
      <c r="G4900" s="48" t="str">
        <f t="shared" si="538"/>
        <v>00</v>
      </c>
      <c r="H4900" s="57">
        <v>431110000</v>
      </c>
      <c r="I4900" s="48" t="s">
        <v>12505</v>
      </c>
      <c r="J4900" s="87" t="s">
        <v>12506</v>
      </c>
      <c r="K4900" s="48" t="s">
        <v>6060</v>
      </c>
      <c r="L4900" s="48" t="s">
        <v>5695</v>
      </c>
      <c r="M4900" s="48" t="s">
        <v>5696</v>
      </c>
      <c r="N4900" s="48" t="s">
        <v>5697</v>
      </c>
      <c r="O4900" s="58">
        <v>0</v>
      </c>
      <c r="P4900" s="48" t="str">
        <f>IFERROR(VLOOKUP(O4900,'[1]Conjunto de IC'!A:E,5,0),"Não se aplica")</f>
        <v>Não se aplica</v>
      </c>
    </row>
    <row r="4901" spans="1:16" ht="25.5" hidden="1" x14ac:dyDescent="0.25">
      <c r="A4901" s="48" t="str">
        <f t="shared" si="532"/>
        <v>4</v>
      </c>
      <c r="B4901" s="48" t="str">
        <f t="shared" si="533"/>
        <v>3</v>
      </c>
      <c r="C4901" s="48" t="str">
        <f t="shared" si="534"/>
        <v>1</v>
      </c>
      <c r="D4901" s="48" t="str">
        <f t="shared" si="535"/>
        <v>1</v>
      </c>
      <c r="E4901" s="48" t="str">
        <f t="shared" si="536"/>
        <v>1</v>
      </c>
      <c r="F4901" s="48" t="str">
        <f t="shared" si="537"/>
        <v>01</v>
      </c>
      <c r="G4901" s="48" t="str">
        <f t="shared" si="538"/>
        <v>00</v>
      </c>
      <c r="H4901" s="57">
        <v>431110100</v>
      </c>
      <c r="I4901" s="48" t="s">
        <v>12507</v>
      </c>
      <c r="J4901" s="87" t="s">
        <v>12508</v>
      </c>
      <c r="K4901" s="48" t="s">
        <v>6060</v>
      </c>
      <c r="L4901" s="48" t="s">
        <v>5695</v>
      </c>
      <c r="M4901" s="48" t="s">
        <v>5707</v>
      </c>
      <c r="N4901" s="48" t="s">
        <v>5697</v>
      </c>
      <c r="O4901" s="58">
        <v>1</v>
      </c>
      <c r="P4901" s="48" t="str">
        <f>IFERROR(VLOOKUP(O4901,'[1]Conjunto de IC'!A:E,5,0),"Não se aplica")</f>
        <v>PO</v>
      </c>
    </row>
    <row r="4902" spans="1:16" ht="25.5" hidden="1" x14ac:dyDescent="0.25">
      <c r="A4902" s="48" t="str">
        <f t="shared" si="532"/>
        <v>4</v>
      </c>
      <c r="B4902" s="48" t="str">
        <f t="shared" si="533"/>
        <v>3</v>
      </c>
      <c r="C4902" s="48" t="str">
        <f t="shared" si="534"/>
        <v>1</v>
      </c>
      <c r="D4902" s="48" t="str">
        <f t="shared" si="535"/>
        <v>1</v>
      </c>
      <c r="E4902" s="48" t="str">
        <f t="shared" si="536"/>
        <v>1</v>
      </c>
      <c r="F4902" s="48" t="str">
        <f t="shared" si="537"/>
        <v>11</v>
      </c>
      <c r="G4902" s="48" t="str">
        <f t="shared" si="538"/>
        <v>00</v>
      </c>
      <c r="H4902" s="57">
        <v>431111100</v>
      </c>
      <c r="I4902" s="48" t="s">
        <v>12509</v>
      </c>
      <c r="J4902" s="87" t="s">
        <v>12510</v>
      </c>
      <c r="K4902" s="48" t="s">
        <v>6060</v>
      </c>
      <c r="L4902" s="48" t="s">
        <v>5695</v>
      </c>
      <c r="M4902" s="48" t="s">
        <v>5696</v>
      </c>
      <c r="N4902" s="48" t="s">
        <v>5697</v>
      </c>
      <c r="O4902" s="58">
        <v>0</v>
      </c>
      <c r="P4902" s="48" t="str">
        <f>IFERROR(VLOOKUP(O4902,'[1]Conjunto de IC'!A:E,5,0),"Não se aplica")</f>
        <v>Não se aplica</v>
      </c>
    </row>
    <row r="4903" spans="1:16" ht="25.5" hidden="1" x14ac:dyDescent="0.25">
      <c r="A4903" s="48" t="str">
        <f t="shared" si="532"/>
        <v>4</v>
      </c>
      <c r="B4903" s="48" t="str">
        <f t="shared" si="533"/>
        <v>3</v>
      </c>
      <c r="C4903" s="48" t="str">
        <f t="shared" si="534"/>
        <v>1</v>
      </c>
      <c r="D4903" s="48" t="str">
        <f t="shared" si="535"/>
        <v>1</v>
      </c>
      <c r="E4903" s="48" t="str">
        <f t="shared" si="536"/>
        <v>1</v>
      </c>
      <c r="F4903" s="48" t="str">
        <f t="shared" si="537"/>
        <v>11</v>
      </c>
      <c r="G4903" s="48" t="str">
        <f t="shared" si="538"/>
        <v>01</v>
      </c>
      <c r="H4903" s="57">
        <v>431111101</v>
      </c>
      <c r="I4903" s="48" t="s">
        <v>12511</v>
      </c>
      <c r="J4903" s="87" t="s">
        <v>12512</v>
      </c>
      <c r="K4903" s="48" t="s">
        <v>6060</v>
      </c>
      <c r="L4903" s="48" t="s">
        <v>5695</v>
      </c>
      <c r="M4903" s="48" t="s">
        <v>5707</v>
      </c>
      <c r="N4903" s="48" t="s">
        <v>5697</v>
      </c>
      <c r="O4903" s="58">
        <v>1</v>
      </c>
      <c r="P4903" s="48" t="str">
        <f>IFERROR(VLOOKUP(O4903,'[1]Conjunto de IC'!A:E,5,0),"Não se aplica")</f>
        <v>PO</v>
      </c>
    </row>
    <row r="4904" spans="1:16" ht="25.5" hidden="1" x14ac:dyDescent="0.25">
      <c r="A4904" s="48" t="str">
        <f t="shared" si="532"/>
        <v>4</v>
      </c>
      <c r="B4904" s="48" t="str">
        <f t="shared" si="533"/>
        <v>3</v>
      </c>
      <c r="C4904" s="48" t="str">
        <f t="shared" si="534"/>
        <v>1</v>
      </c>
      <c r="D4904" s="48" t="str">
        <f t="shared" si="535"/>
        <v>1</v>
      </c>
      <c r="E4904" s="48" t="str">
        <f t="shared" si="536"/>
        <v>1</v>
      </c>
      <c r="F4904" s="48" t="str">
        <f t="shared" si="537"/>
        <v>11</v>
      </c>
      <c r="G4904" s="48" t="str">
        <f t="shared" si="538"/>
        <v>02</v>
      </c>
      <c r="H4904" s="57">
        <v>431111102</v>
      </c>
      <c r="I4904" s="48" t="s">
        <v>12513</v>
      </c>
      <c r="J4904" s="87" t="s">
        <v>12514</v>
      </c>
      <c r="K4904" s="48" t="s">
        <v>6060</v>
      </c>
      <c r="L4904" s="48" t="s">
        <v>5695</v>
      </c>
      <c r="M4904" s="48" t="s">
        <v>5707</v>
      </c>
      <c r="N4904" s="48" t="s">
        <v>5697</v>
      </c>
      <c r="O4904" s="58">
        <v>1</v>
      </c>
      <c r="P4904" s="48" t="str">
        <f>IFERROR(VLOOKUP(O4904,'[1]Conjunto de IC'!A:E,5,0),"Não se aplica")</f>
        <v>PO</v>
      </c>
    </row>
    <row r="4905" spans="1:16" ht="25.5" hidden="1" x14ac:dyDescent="0.25">
      <c r="A4905" s="48" t="str">
        <f t="shared" si="532"/>
        <v>4</v>
      </c>
      <c r="B4905" s="48" t="str">
        <f t="shared" si="533"/>
        <v>3</v>
      </c>
      <c r="C4905" s="48" t="str">
        <f t="shared" si="534"/>
        <v>1</v>
      </c>
      <c r="D4905" s="48" t="str">
        <f t="shared" si="535"/>
        <v>1</v>
      </c>
      <c r="E4905" s="48" t="str">
        <f t="shared" si="536"/>
        <v>1</v>
      </c>
      <c r="F4905" s="48" t="str">
        <f t="shared" si="537"/>
        <v>11</v>
      </c>
      <c r="G4905" s="48" t="str">
        <f t="shared" si="538"/>
        <v>03</v>
      </c>
      <c r="H4905" s="57">
        <v>431111103</v>
      </c>
      <c r="I4905" s="48" t="s">
        <v>12515</v>
      </c>
      <c r="J4905" s="87" t="s">
        <v>12516</v>
      </c>
      <c r="K4905" s="48" t="s">
        <v>6060</v>
      </c>
      <c r="L4905" s="48" t="s">
        <v>5695</v>
      </c>
      <c r="M4905" s="48" t="s">
        <v>5707</v>
      </c>
      <c r="N4905" s="48" t="s">
        <v>5697</v>
      </c>
      <c r="O4905" s="58">
        <v>1</v>
      </c>
      <c r="P4905" s="48" t="str">
        <f>IFERROR(VLOOKUP(O4905,'[1]Conjunto de IC'!A:E,5,0),"Não se aplica")</f>
        <v>PO</v>
      </c>
    </row>
    <row r="4906" spans="1:16" ht="38.25" hidden="1" x14ac:dyDescent="0.25">
      <c r="A4906" s="48" t="str">
        <f t="shared" si="532"/>
        <v>4</v>
      </c>
      <c r="B4906" s="48" t="str">
        <f t="shared" si="533"/>
        <v>3</v>
      </c>
      <c r="C4906" s="48" t="str">
        <f t="shared" si="534"/>
        <v>1</v>
      </c>
      <c r="D4906" s="48" t="str">
        <f t="shared" si="535"/>
        <v>1</v>
      </c>
      <c r="E4906" s="48" t="str">
        <f t="shared" si="536"/>
        <v>1</v>
      </c>
      <c r="F4906" s="48" t="str">
        <f t="shared" si="537"/>
        <v>11</v>
      </c>
      <c r="G4906" s="48" t="str">
        <f t="shared" si="538"/>
        <v>99</v>
      </c>
      <c r="H4906" s="57">
        <v>431111199</v>
      </c>
      <c r="I4906" s="48" t="s">
        <v>12517</v>
      </c>
      <c r="J4906" s="87" t="s">
        <v>12518</v>
      </c>
      <c r="K4906" s="48" t="s">
        <v>6060</v>
      </c>
      <c r="L4906" s="48" t="s">
        <v>5695</v>
      </c>
      <c r="M4906" s="48" t="s">
        <v>5707</v>
      </c>
      <c r="N4906" s="48" t="s">
        <v>5697</v>
      </c>
      <c r="O4906" s="58">
        <v>1</v>
      </c>
      <c r="P4906" s="48" t="str">
        <f>IFERROR(VLOOKUP(O4906,'[1]Conjunto de IC'!A:E,5,0),"Não se aplica")</f>
        <v>PO</v>
      </c>
    </row>
    <row r="4907" spans="1:16" ht="25.5" hidden="1" x14ac:dyDescent="0.25">
      <c r="A4907" s="48" t="str">
        <f t="shared" si="532"/>
        <v>4</v>
      </c>
      <c r="B4907" s="48" t="str">
        <f t="shared" si="533"/>
        <v>3</v>
      </c>
      <c r="C4907" s="48" t="str">
        <f t="shared" si="534"/>
        <v>1</v>
      </c>
      <c r="D4907" s="48" t="str">
        <f t="shared" si="535"/>
        <v>1</v>
      </c>
      <c r="E4907" s="48" t="str">
        <f t="shared" si="536"/>
        <v>1</v>
      </c>
      <c r="F4907" s="48" t="str">
        <f t="shared" si="537"/>
        <v>12</v>
      </c>
      <c r="G4907" s="48" t="str">
        <f t="shared" si="538"/>
        <v>00</v>
      </c>
      <c r="H4907" s="57">
        <v>431111200</v>
      </c>
      <c r="I4907" s="48" t="s">
        <v>12519</v>
      </c>
      <c r="J4907" s="87" t="s">
        <v>12520</v>
      </c>
      <c r="K4907" s="48" t="s">
        <v>6060</v>
      </c>
      <c r="L4907" s="48" t="s">
        <v>5695</v>
      </c>
      <c r="M4907" s="48" t="s">
        <v>5696</v>
      </c>
      <c r="N4907" s="48" t="s">
        <v>5697</v>
      </c>
      <c r="O4907" s="58">
        <v>0</v>
      </c>
      <c r="P4907" s="48" t="str">
        <f>IFERROR(VLOOKUP(O4907,'[1]Conjunto de IC'!A:E,5,0),"Não se aplica")</f>
        <v>Não se aplica</v>
      </c>
    </row>
    <row r="4908" spans="1:16" ht="25.5" hidden="1" x14ac:dyDescent="0.25">
      <c r="A4908" s="48" t="str">
        <f t="shared" si="532"/>
        <v>4</v>
      </c>
      <c r="B4908" s="48" t="str">
        <f t="shared" si="533"/>
        <v>3</v>
      </c>
      <c r="C4908" s="48" t="str">
        <f t="shared" si="534"/>
        <v>1</v>
      </c>
      <c r="D4908" s="48" t="str">
        <f t="shared" si="535"/>
        <v>1</v>
      </c>
      <c r="E4908" s="48" t="str">
        <f t="shared" si="536"/>
        <v>1</v>
      </c>
      <c r="F4908" s="48" t="str">
        <f t="shared" si="537"/>
        <v>12</v>
      </c>
      <c r="G4908" s="48" t="str">
        <f t="shared" si="538"/>
        <v>01</v>
      </c>
      <c r="H4908" s="57">
        <v>431111201</v>
      </c>
      <c r="I4908" s="48" t="s">
        <v>12521</v>
      </c>
      <c r="J4908" s="87" t="s">
        <v>12522</v>
      </c>
      <c r="K4908" s="48" t="s">
        <v>6060</v>
      </c>
      <c r="L4908" s="48" t="s">
        <v>5695</v>
      </c>
      <c r="M4908" s="48" t="s">
        <v>5707</v>
      </c>
      <c r="N4908" s="48" t="s">
        <v>5697</v>
      </c>
      <c r="O4908" s="58">
        <v>1</v>
      </c>
      <c r="P4908" s="48" t="str">
        <f>IFERROR(VLOOKUP(O4908,'[1]Conjunto de IC'!A:E,5,0),"Não se aplica")</f>
        <v>PO</v>
      </c>
    </row>
    <row r="4909" spans="1:16" ht="25.5" hidden="1" x14ac:dyDescent="0.25">
      <c r="A4909" s="48" t="str">
        <f t="shared" si="532"/>
        <v>4</v>
      </c>
      <c r="B4909" s="48" t="str">
        <f t="shared" si="533"/>
        <v>3</v>
      </c>
      <c r="C4909" s="48" t="str">
        <f t="shared" si="534"/>
        <v>1</v>
      </c>
      <c r="D4909" s="48" t="str">
        <f t="shared" si="535"/>
        <v>1</v>
      </c>
      <c r="E4909" s="48" t="str">
        <f t="shared" si="536"/>
        <v>1</v>
      </c>
      <c r="F4909" s="48" t="str">
        <f t="shared" si="537"/>
        <v>12</v>
      </c>
      <c r="G4909" s="48" t="str">
        <f t="shared" si="538"/>
        <v>02</v>
      </c>
      <c r="H4909" s="57">
        <v>431111202</v>
      </c>
      <c r="I4909" s="48" t="s">
        <v>12523</v>
      </c>
      <c r="J4909" s="87" t="s">
        <v>12524</v>
      </c>
      <c r="K4909" s="48" t="s">
        <v>6060</v>
      </c>
      <c r="L4909" s="48" t="s">
        <v>5695</v>
      </c>
      <c r="M4909" s="48" t="s">
        <v>5707</v>
      </c>
      <c r="N4909" s="48" t="s">
        <v>5697</v>
      </c>
      <c r="O4909" s="58">
        <v>1</v>
      </c>
      <c r="P4909" s="48" t="str">
        <f>IFERROR(VLOOKUP(O4909,'[1]Conjunto de IC'!A:E,5,0),"Não se aplica")</f>
        <v>PO</v>
      </c>
    </row>
    <row r="4910" spans="1:16" ht="25.5" hidden="1" x14ac:dyDescent="0.25">
      <c r="A4910" s="48" t="str">
        <f t="shared" si="532"/>
        <v>4</v>
      </c>
      <c r="B4910" s="48" t="str">
        <f t="shared" si="533"/>
        <v>3</v>
      </c>
      <c r="C4910" s="48" t="str">
        <f t="shared" si="534"/>
        <v>1</v>
      </c>
      <c r="D4910" s="48" t="str">
        <f t="shared" si="535"/>
        <v>1</v>
      </c>
      <c r="E4910" s="48" t="str">
        <f t="shared" si="536"/>
        <v>1</v>
      </c>
      <c r="F4910" s="48" t="str">
        <f t="shared" si="537"/>
        <v>12</v>
      </c>
      <c r="G4910" s="48" t="str">
        <f t="shared" si="538"/>
        <v>03</v>
      </c>
      <c r="H4910" s="57">
        <v>431111203</v>
      </c>
      <c r="I4910" s="48" t="s">
        <v>12525</v>
      </c>
      <c r="J4910" s="87" t="s">
        <v>12526</v>
      </c>
      <c r="K4910" s="48" t="s">
        <v>6060</v>
      </c>
      <c r="L4910" s="48" t="s">
        <v>5695</v>
      </c>
      <c r="M4910" s="48" t="s">
        <v>5707</v>
      </c>
      <c r="N4910" s="48" t="s">
        <v>5697</v>
      </c>
      <c r="O4910" s="58">
        <v>1</v>
      </c>
      <c r="P4910" s="48" t="str">
        <f>IFERROR(VLOOKUP(O4910,'[1]Conjunto de IC'!A:E,5,0),"Não se aplica")</f>
        <v>PO</v>
      </c>
    </row>
    <row r="4911" spans="1:16" ht="25.5" hidden="1" x14ac:dyDescent="0.25">
      <c r="A4911" s="48" t="str">
        <f t="shared" si="532"/>
        <v>4</v>
      </c>
      <c r="B4911" s="48" t="str">
        <f t="shared" si="533"/>
        <v>3</v>
      </c>
      <c r="C4911" s="48" t="str">
        <f t="shared" si="534"/>
        <v>1</v>
      </c>
      <c r="D4911" s="48" t="str">
        <f t="shared" si="535"/>
        <v>1</v>
      </c>
      <c r="E4911" s="48" t="str">
        <f t="shared" si="536"/>
        <v>1</v>
      </c>
      <c r="F4911" s="48" t="str">
        <f t="shared" si="537"/>
        <v>12</v>
      </c>
      <c r="G4911" s="48" t="str">
        <f t="shared" si="538"/>
        <v>04</v>
      </c>
      <c r="H4911" s="57">
        <v>431111204</v>
      </c>
      <c r="I4911" s="48" t="s">
        <v>12527</v>
      </c>
      <c r="J4911" s="87" t="s">
        <v>12528</v>
      </c>
      <c r="K4911" s="48" t="s">
        <v>6060</v>
      </c>
      <c r="L4911" s="48" t="s">
        <v>5695</v>
      </c>
      <c r="M4911" s="48" t="s">
        <v>5707</v>
      </c>
      <c r="N4911" s="48" t="s">
        <v>5697</v>
      </c>
      <c r="O4911" s="58">
        <v>1</v>
      </c>
      <c r="P4911" s="48" t="str">
        <f>IFERROR(VLOOKUP(O4911,'[1]Conjunto de IC'!A:E,5,0),"Não se aplica")</f>
        <v>PO</v>
      </c>
    </row>
    <row r="4912" spans="1:16" ht="25.5" hidden="1" x14ac:dyDescent="0.25">
      <c r="A4912" s="48" t="str">
        <f t="shared" si="532"/>
        <v>4</v>
      </c>
      <c r="B4912" s="48" t="str">
        <f t="shared" si="533"/>
        <v>3</v>
      </c>
      <c r="C4912" s="48" t="str">
        <f t="shared" si="534"/>
        <v>1</v>
      </c>
      <c r="D4912" s="48" t="str">
        <f t="shared" si="535"/>
        <v>1</v>
      </c>
      <c r="E4912" s="48" t="str">
        <f t="shared" si="536"/>
        <v>1</v>
      </c>
      <c r="F4912" s="48" t="str">
        <f t="shared" si="537"/>
        <v>12</v>
      </c>
      <c r="G4912" s="48" t="str">
        <f t="shared" si="538"/>
        <v>05</v>
      </c>
      <c r="H4912" s="57">
        <v>431111205</v>
      </c>
      <c r="I4912" s="48" t="s">
        <v>12529</v>
      </c>
      <c r="J4912" s="87" t="s">
        <v>12530</v>
      </c>
      <c r="K4912" s="48" t="s">
        <v>6060</v>
      </c>
      <c r="L4912" s="48" t="s">
        <v>5695</v>
      </c>
      <c r="M4912" s="48" t="s">
        <v>5707</v>
      </c>
      <c r="N4912" s="48" t="s">
        <v>5697</v>
      </c>
      <c r="O4912" s="58">
        <v>1</v>
      </c>
      <c r="P4912" s="48" t="str">
        <f>IFERROR(VLOOKUP(O4912,'[1]Conjunto de IC'!A:E,5,0),"Não se aplica")</f>
        <v>PO</v>
      </c>
    </row>
    <row r="4913" spans="1:16" ht="25.5" hidden="1" x14ac:dyDescent="0.25">
      <c r="A4913" s="48" t="str">
        <f t="shared" si="532"/>
        <v>4</v>
      </c>
      <c r="B4913" s="48" t="str">
        <f t="shared" si="533"/>
        <v>3</v>
      </c>
      <c r="C4913" s="48" t="str">
        <f t="shared" si="534"/>
        <v>1</v>
      </c>
      <c r="D4913" s="48" t="str">
        <f t="shared" si="535"/>
        <v>1</v>
      </c>
      <c r="E4913" s="48" t="str">
        <f t="shared" si="536"/>
        <v>1</v>
      </c>
      <c r="F4913" s="48" t="str">
        <f t="shared" si="537"/>
        <v>12</v>
      </c>
      <c r="G4913" s="48" t="str">
        <f t="shared" si="538"/>
        <v>06</v>
      </c>
      <c r="H4913" s="57">
        <v>431111206</v>
      </c>
      <c r="I4913" s="48" t="s">
        <v>12531</v>
      </c>
      <c r="J4913" s="87" t="s">
        <v>12532</v>
      </c>
      <c r="K4913" s="48" t="s">
        <v>6060</v>
      </c>
      <c r="L4913" s="48" t="s">
        <v>5695</v>
      </c>
      <c r="M4913" s="48" t="s">
        <v>5707</v>
      </c>
      <c r="N4913" s="48" t="s">
        <v>5697</v>
      </c>
      <c r="O4913" s="58">
        <v>1</v>
      </c>
      <c r="P4913" s="48" t="str">
        <f>IFERROR(VLOOKUP(O4913,'[1]Conjunto de IC'!A:E,5,0),"Não se aplica")</f>
        <v>PO</v>
      </c>
    </row>
    <row r="4914" spans="1:16" ht="25.5" hidden="1" x14ac:dyDescent="0.25">
      <c r="A4914" s="48" t="str">
        <f t="shared" si="532"/>
        <v>4</v>
      </c>
      <c r="B4914" s="48" t="str">
        <f t="shared" si="533"/>
        <v>3</v>
      </c>
      <c r="C4914" s="48" t="str">
        <f t="shared" si="534"/>
        <v>1</v>
      </c>
      <c r="D4914" s="48" t="str">
        <f t="shared" si="535"/>
        <v>1</v>
      </c>
      <c r="E4914" s="48" t="str">
        <f t="shared" si="536"/>
        <v>1</v>
      </c>
      <c r="F4914" s="48" t="str">
        <f t="shared" si="537"/>
        <v>12</v>
      </c>
      <c r="G4914" s="48" t="str">
        <f t="shared" si="538"/>
        <v>07</v>
      </c>
      <c r="H4914" s="57">
        <v>431111207</v>
      </c>
      <c r="I4914" s="48" t="s">
        <v>12533</v>
      </c>
      <c r="J4914" s="87" t="s">
        <v>12534</v>
      </c>
      <c r="K4914" s="48" t="s">
        <v>6060</v>
      </c>
      <c r="L4914" s="48" t="s">
        <v>5695</v>
      </c>
      <c r="M4914" s="48" t="s">
        <v>5707</v>
      </c>
      <c r="N4914" s="48" t="s">
        <v>5697</v>
      </c>
      <c r="O4914" s="58">
        <v>1</v>
      </c>
      <c r="P4914" s="48" t="str">
        <f>IFERROR(VLOOKUP(O4914,'[1]Conjunto de IC'!A:E,5,0),"Não se aplica")</f>
        <v>PO</v>
      </c>
    </row>
    <row r="4915" spans="1:16" ht="25.5" hidden="1" x14ac:dyDescent="0.25">
      <c r="A4915" s="48" t="str">
        <f t="shared" si="532"/>
        <v>4</v>
      </c>
      <c r="B4915" s="48" t="str">
        <f t="shared" si="533"/>
        <v>3</v>
      </c>
      <c r="C4915" s="48" t="str">
        <f t="shared" si="534"/>
        <v>1</v>
      </c>
      <c r="D4915" s="48" t="str">
        <f t="shared" si="535"/>
        <v>1</v>
      </c>
      <c r="E4915" s="48" t="str">
        <f t="shared" si="536"/>
        <v>1</v>
      </c>
      <c r="F4915" s="48" t="str">
        <f t="shared" si="537"/>
        <v>12</v>
      </c>
      <c r="G4915" s="48" t="str">
        <f t="shared" si="538"/>
        <v>08</v>
      </c>
      <c r="H4915" s="57">
        <v>431111208</v>
      </c>
      <c r="I4915" s="48" t="s">
        <v>12535</v>
      </c>
      <c r="J4915" s="87" t="s">
        <v>12536</v>
      </c>
      <c r="K4915" s="48" t="s">
        <v>6060</v>
      </c>
      <c r="L4915" s="48" t="s">
        <v>5695</v>
      </c>
      <c r="M4915" s="48" t="s">
        <v>5707</v>
      </c>
      <c r="N4915" s="48" t="s">
        <v>5697</v>
      </c>
      <c r="O4915" s="58">
        <v>1</v>
      </c>
      <c r="P4915" s="48" t="str">
        <f>IFERROR(VLOOKUP(O4915,'[1]Conjunto de IC'!A:E,5,0),"Não se aplica")</f>
        <v>PO</v>
      </c>
    </row>
    <row r="4916" spans="1:16" ht="25.5" hidden="1" x14ac:dyDescent="0.25">
      <c r="A4916" s="48" t="str">
        <f t="shared" si="532"/>
        <v>4</v>
      </c>
      <c r="B4916" s="48" t="str">
        <f t="shared" si="533"/>
        <v>3</v>
      </c>
      <c r="C4916" s="48" t="str">
        <f t="shared" si="534"/>
        <v>1</v>
      </c>
      <c r="D4916" s="48" t="str">
        <f t="shared" si="535"/>
        <v>1</v>
      </c>
      <c r="E4916" s="48" t="str">
        <f t="shared" si="536"/>
        <v>1</v>
      </c>
      <c r="F4916" s="48" t="str">
        <f t="shared" si="537"/>
        <v>12</v>
      </c>
      <c r="G4916" s="48" t="str">
        <f t="shared" si="538"/>
        <v>09</v>
      </c>
      <c r="H4916" s="57">
        <v>431111209</v>
      </c>
      <c r="I4916" s="48" t="s">
        <v>12537</v>
      </c>
      <c r="J4916" s="87" t="s">
        <v>12538</v>
      </c>
      <c r="K4916" s="48" t="s">
        <v>6060</v>
      </c>
      <c r="L4916" s="48" t="s">
        <v>5695</v>
      </c>
      <c r="M4916" s="48" t="s">
        <v>5707</v>
      </c>
      <c r="N4916" s="48" t="s">
        <v>5697</v>
      </c>
      <c r="O4916" s="58">
        <v>1</v>
      </c>
      <c r="P4916" s="48" t="str">
        <f>IFERROR(VLOOKUP(O4916,'[1]Conjunto de IC'!A:E,5,0),"Não se aplica")</f>
        <v>PO</v>
      </c>
    </row>
    <row r="4917" spans="1:16" ht="25.5" hidden="1" x14ac:dyDescent="0.25">
      <c r="A4917" s="48" t="str">
        <f t="shared" si="532"/>
        <v>4</v>
      </c>
      <c r="B4917" s="48" t="str">
        <f t="shared" si="533"/>
        <v>3</v>
      </c>
      <c r="C4917" s="48" t="str">
        <f t="shared" si="534"/>
        <v>1</v>
      </c>
      <c r="D4917" s="48" t="str">
        <f t="shared" si="535"/>
        <v>1</v>
      </c>
      <c r="E4917" s="48" t="str">
        <f t="shared" si="536"/>
        <v>1</v>
      </c>
      <c r="F4917" s="48" t="str">
        <f t="shared" si="537"/>
        <v>12</v>
      </c>
      <c r="G4917" s="48" t="str">
        <f t="shared" si="538"/>
        <v>10</v>
      </c>
      <c r="H4917" s="57">
        <v>431111210</v>
      </c>
      <c r="I4917" s="48" t="s">
        <v>12539</v>
      </c>
      <c r="J4917" s="87" t="s">
        <v>12540</v>
      </c>
      <c r="K4917" s="48" t="s">
        <v>6060</v>
      </c>
      <c r="L4917" s="48" t="s">
        <v>5695</v>
      </c>
      <c r="M4917" s="48" t="s">
        <v>5707</v>
      </c>
      <c r="N4917" s="48" t="s">
        <v>5697</v>
      </c>
      <c r="O4917" s="58">
        <v>1</v>
      </c>
      <c r="P4917" s="48" t="str">
        <f>IFERROR(VLOOKUP(O4917,'[1]Conjunto de IC'!A:E,5,0),"Não se aplica")</f>
        <v>PO</v>
      </c>
    </row>
    <row r="4918" spans="1:16" ht="38.25" hidden="1" x14ac:dyDescent="0.25">
      <c r="A4918" s="48" t="str">
        <f t="shared" si="532"/>
        <v>4</v>
      </c>
      <c r="B4918" s="48" t="str">
        <f t="shared" si="533"/>
        <v>3</v>
      </c>
      <c r="C4918" s="48" t="str">
        <f t="shared" si="534"/>
        <v>1</v>
      </c>
      <c r="D4918" s="48" t="str">
        <f t="shared" si="535"/>
        <v>1</v>
      </c>
      <c r="E4918" s="48" t="str">
        <f t="shared" si="536"/>
        <v>1</v>
      </c>
      <c r="F4918" s="48" t="str">
        <f t="shared" si="537"/>
        <v>12</v>
      </c>
      <c r="G4918" s="48" t="str">
        <f t="shared" si="538"/>
        <v>99</v>
      </c>
      <c r="H4918" s="57">
        <v>431111299</v>
      </c>
      <c r="I4918" s="48" t="s">
        <v>12541</v>
      </c>
      <c r="J4918" s="87" t="s">
        <v>12542</v>
      </c>
      <c r="K4918" s="48" t="s">
        <v>6060</v>
      </c>
      <c r="L4918" s="48" t="s">
        <v>5695</v>
      </c>
      <c r="M4918" s="48" t="s">
        <v>5707</v>
      </c>
      <c r="N4918" s="48" t="s">
        <v>5697</v>
      </c>
      <c r="O4918" s="58">
        <v>1</v>
      </c>
      <c r="P4918" s="48" t="str">
        <f>IFERROR(VLOOKUP(O4918,'[1]Conjunto de IC'!A:E,5,0),"Não se aplica")</f>
        <v>PO</v>
      </c>
    </row>
    <row r="4919" spans="1:16" ht="25.5" hidden="1" x14ac:dyDescent="0.25">
      <c r="A4919" s="48" t="str">
        <f t="shared" si="532"/>
        <v>4</v>
      </c>
      <c r="B4919" s="48" t="str">
        <f t="shared" si="533"/>
        <v>3</v>
      </c>
      <c r="C4919" s="48" t="str">
        <f t="shared" si="534"/>
        <v>1</v>
      </c>
      <c r="D4919" s="48" t="str">
        <f t="shared" si="535"/>
        <v>1</v>
      </c>
      <c r="E4919" s="48" t="str">
        <f t="shared" si="536"/>
        <v>1</v>
      </c>
      <c r="F4919" s="48" t="str">
        <f t="shared" si="537"/>
        <v>13</v>
      </c>
      <c r="G4919" s="48" t="str">
        <f t="shared" si="538"/>
        <v>00</v>
      </c>
      <c r="H4919" s="57">
        <v>431111300</v>
      </c>
      <c r="I4919" s="48" t="s">
        <v>12543</v>
      </c>
      <c r="J4919" s="87" t="s">
        <v>12544</v>
      </c>
      <c r="K4919" s="48" t="s">
        <v>6060</v>
      </c>
      <c r="L4919" s="48" t="s">
        <v>5695</v>
      </c>
      <c r="M4919" s="48" t="s">
        <v>5707</v>
      </c>
      <c r="N4919" s="48" t="s">
        <v>5697</v>
      </c>
      <c r="O4919" s="58">
        <v>1</v>
      </c>
      <c r="P4919" s="48" t="str">
        <f>IFERROR(VLOOKUP(O4919,'[1]Conjunto de IC'!A:E,5,0),"Não se aplica")</f>
        <v>PO</v>
      </c>
    </row>
    <row r="4920" spans="1:16" ht="25.5" hidden="1" x14ac:dyDescent="0.25">
      <c r="A4920" s="48" t="str">
        <f t="shared" si="532"/>
        <v>4</v>
      </c>
      <c r="B4920" s="48" t="str">
        <f t="shared" si="533"/>
        <v>3</v>
      </c>
      <c r="C4920" s="48" t="str">
        <f t="shared" si="534"/>
        <v>1</v>
      </c>
      <c r="D4920" s="48" t="str">
        <f t="shared" si="535"/>
        <v>1</v>
      </c>
      <c r="E4920" s="48" t="str">
        <f t="shared" si="536"/>
        <v>1</v>
      </c>
      <c r="F4920" s="48" t="str">
        <f t="shared" si="537"/>
        <v>14</v>
      </c>
      <c r="G4920" s="48" t="str">
        <f t="shared" si="538"/>
        <v>00</v>
      </c>
      <c r="H4920" s="57">
        <v>431111400</v>
      </c>
      <c r="I4920" s="48" t="s">
        <v>12545</v>
      </c>
      <c r="J4920" s="87" t="s">
        <v>12546</v>
      </c>
      <c r="K4920" s="48" t="s">
        <v>6060</v>
      </c>
      <c r="L4920" s="48" t="s">
        <v>5695</v>
      </c>
      <c r="M4920" s="48" t="s">
        <v>5696</v>
      </c>
      <c r="N4920" s="48" t="s">
        <v>5697</v>
      </c>
      <c r="O4920" s="58">
        <v>0</v>
      </c>
      <c r="P4920" s="48" t="str">
        <f>IFERROR(VLOOKUP(O4920,'[1]Conjunto de IC'!A:E,5,0),"Não se aplica")</f>
        <v>Não se aplica</v>
      </c>
    </row>
    <row r="4921" spans="1:16" ht="38.25" hidden="1" x14ac:dyDescent="0.25">
      <c r="A4921" s="48" t="str">
        <f t="shared" si="532"/>
        <v>4</v>
      </c>
      <c r="B4921" s="48" t="str">
        <f t="shared" si="533"/>
        <v>3</v>
      </c>
      <c r="C4921" s="48" t="str">
        <f t="shared" si="534"/>
        <v>1</v>
      </c>
      <c r="D4921" s="48" t="str">
        <f t="shared" si="535"/>
        <v>1</v>
      </c>
      <c r="E4921" s="48" t="str">
        <f t="shared" si="536"/>
        <v>1</v>
      </c>
      <c r="F4921" s="48" t="str">
        <f t="shared" si="537"/>
        <v>14</v>
      </c>
      <c r="G4921" s="48" t="str">
        <f t="shared" si="538"/>
        <v>01</v>
      </c>
      <c r="H4921" s="57">
        <v>431111401</v>
      </c>
      <c r="I4921" s="48" t="s">
        <v>12547</v>
      </c>
      <c r="J4921" s="87" t="s">
        <v>12548</v>
      </c>
      <c r="K4921" s="48" t="s">
        <v>6060</v>
      </c>
      <c r="L4921" s="48" t="s">
        <v>5695</v>
      </c>
      <c r="M4921" s="48" t="s">
        <v>5707</v>
      </c>
      <c r="N4921" s="48" t="s">
        <v>5697</v>
      </c>
      <c r="O4921" s="58">
        <v>1</v>
      </c>
      <c r="P4921" s="48" t="str">
        <f>IFERROR(VLOOKUP(O4921,'[1]Conjunto de IC'!A:E,5,0),"Não se aplica")</f>
        <v>PO</v>
      </c>
    </row>
    <row r="4922" spans="1:16" ht="25.5" hidden="1" x14ac:dyDescent="0.25">
      <c r="A4922" s="48" t="str">
        <f t="shared" si="532"/>
        <v>4</v>
      </c>
      <c r="B4922" s="48" t="str">
        <f t="shared" si="533"/>
        <v>3</v>
      </c>
      <c r="C4922" s="48" t="str">
        <f t="shared" si="534"/>
        <v>1</v>
      </c>
      <c r="D4922" s="48" t="str">
        <f t="shared" si="535"/>
        <v>1</v>
      </c>
      <c r="E4922" s="48" t="str">
        <f t="shared" si="536"/>
        <v>1</v>
      </c>
      <c r="F4922" s="48" t="str">
        <f t="shared" si="537"/>
        <v>14</v>
      </c>
      <c r="G4922" s="48" t="str">
        <f t="shared" si="538"/>
        <v>02</v>
      </c>
      <c r="H4922" s="57">
        <v>431111402</v>
      </c>
      <c r="I4922" s="48" t="s">
        <v>12549</v>
      </c>
      <c r="J4922" s="87" t="s">
        <v>12550</v>
      </c>
      <c r="K4922" s="48" t="s">
        <v>6060</v>
      </c>
      <c r="L4922" s="48" t="s">
        <v>5695</v>
      </c>
      <c r="M4922" s="48" t="s">
        <v>5707</v>
      </c>
      <c r="N4922" s="48" t="s">
        <v>5697</v>
      </c>
      <c r="O4922" s="58">
        <v>1</v>
      </c>
      <c r="P4922" s="48" t="str">
        <f>IFERROR(VLOOKUP(O4922,'[1]Conjunto de IC'!A:E,5,0),"Não se aplica")</f>
        <v>PO</v>
      </c>
    </row>
    <row r="4923" spans="1:16" ht="38.25" hidden="1" x14ac:dyDescent="0.25">
      <c r="A4923" s="48" t="str">
        <f t="shared" si="532"/>
        <v>4</v>
      </c>
      <c r="B4923" s="48" t="str">
        <f t="shared" si="533"/>
        <v>3</v>
      </c>
      <c r="C4923" s="48" t="str">
        <f t="shared" si="534"/>
        <v>1</v>
      </c>
      <c r="D4923" s="48" t="str">
        <f t="shared" si="535"/>
        <v>1</v>
      </c>
      <c r="E4923" s="48" t="str">
        <f t="shared" si="536"/>
        <v>1</v>
      </c>
      <c r="F4923" s="48" t="str">
        <f t="shared" si="537"/>
        <v>14</v>
      </c>
      <c r="G4923" s="48" t="str">
        <f t="shared" si="538"/>
        <v>03</v>
      </c>
      <c r="H4923" s="57">
        <v>431111403</v>
      </c>
      <c r="I4923" s="48" t="s">
        <v>12551</v>
      </c>
      <c r="J4923" s="87" t="s">
        <v>12552</v>
      </c>
      <c r="K4923" s="48" t="s">
        <v>6060</v>
      </c>
      <c r="L4923" s="48" t="s">
        <v>5695</v>
      </c>
      <c r="M4923" s="48" t="s">
        <v>5707</v>
      </c>
      <c r="N4923" s="48" t="s">
        <v>5697</v>
      </c>
      <c r="O4923" s="58">
        <v>1</v>
      </c>
      <c r="P4923" s="48" t="str">
        <f>IFERROR(VLOOKUP(O4923,'[1]Conjunto de IC'!A:E,5,0),"Não se aplica")</f>
        <v>PO</v>
      </c>
    </row>
    <row r="4924" spans="1:16" ht="38.25" hidden="1" x14ac:dyDescent="0.25">
      <c r="A4924" s="48" t="str">
        <f t="shared" si="532"/>
        <v>4</v>
      </c>
      <c r="B4924" s="48" t="str">
        <f t="shared" si="533"/>
        <v>3</v>
      </c>
      <c r="C4924" s="48" t="str">
        <f t="shared" si="534"/>
        <v>1</v>
      </c>
      <c r="D4924" s="48" t="str">
        <f t="shared" si="535"/>
        <v>1</v>
      </c>
      <c r="E4924" s="48" t="str">
        <f t="shared" si="536"/>
        <v>1</v>
      </c>
      <c r="F4924" s="48" t="str">
        <f t="shared" si="537"/>
        <v>14</v>
      </c>
      <c r="G4924" s="48" t="str">
        <f t="shared" si="538"/>
        <v>04</v>
      </c>
      <c r="H4924" s="57">
        <v>431111404</v>
      </c>
      <c r="I4924" s="48" t="s">
        <v>12553</v>
      </c>
      <c r="J4924" s="87" t="s">
        <v>12554</v>
      </c>
      <c r="K4924" s="48" t="s">
        <v>6060</v>
      </c>
      <c r="L4924" s="48" t="s">
        <v>5695</v>
      </c>
      <c r="M4924" s="48" t="s">
        <v>5707</v>
      </c>
      <c r="N4924" s="48" t="s">
        <v>5697</v>
      </c>
      <c r="O4924" s="58">
        <v>1</v>
      </c>
      <c r="P4924" s="48" t="str">
        <f>IFERROR(VLOOKUP(O4924,'[1]Conjunto de IC'!A:E,5,0),"Não se aplica")</f>
        <v>PO</v>
      </c>
    </row>
    <row r="4925" spans="1:16" ht="38.25" hidden="1" x14ac:dyDescent="0.25">
      <c r="A4925" s="48" t="str">
        <f t="shared" si="532"/>
        <v>4</v>
      </c>
      <c r="B4925" s="48" t="str">
        <f t="shared" si="533"/>
        <v>3</v>
      </c>
      <c r="C4925" s="48" t="str">
        <f t="shared" si="534"/>
        <v>1</v>
      </c>
      <c r="D4925" s="48" t="str">
        <f t="shared" si="535"/>
        <v>1</v>
      </c>
      <c r="E4925" s="48" t="str">
        <f t="shared" si="536"/>
        <v>1</v>
      </c>
      <c r="F4925" s="48" t="str">
        <f t="shared" si="537"/>
        <v>14</v>
      </c>
      <c r="G4925" s="48" t="str">
        <f t="shared" si="538"/>
        <v>05</v>
      </c>
      <c r="H4925" s="57">
        <v>431111405</v>
      </c>
      <c r="I4925" s="48" t="s">
        <v>12555</v>
      </c>
      <c r="J4925" s="87" t="s">
        <v>12556</v>
      </c>
      <c r="K4925" s="48" t="s">
        <v>6060</v>
      </c>
      <c r="L4925" s="48" t="s">
        <v>5695</v>
      </c>
      <c r="M4925" s="48" t="s">
        <v>5707</v>
      </c>
      <c r="N4925" s="48" t="s">
        <v>5697</v>
      </c>
      <c r="O4925" s="58">
        <v>1</v>
      </c>
      <c r="P4925" s="48" t="str">
        <f>IFERROR(VLOOKUP(O4925,'[1]Conjunto de IC'!A:E,5,0),"Não se aplica")</f>
        <v>PO</v>
      </c>
    </row>
    <row r="4926" spans="1:16" ht="25.5" hidden="1" x14ac:dyDescent="0.25">
      <c r="A4926" s="48" t="str">
        <f t="shared" si="532"/>
        <v>4</v>
      </c>
      <c r="B4926" s="48" t="str">
        <f t="shared" si="533"/>
        <v>3</v>
      </c>
      <c r="C4926" s="48" t="str">
        <f t="shared" si="534"/>
        <v>1</v>
      </c>
      <c r="D4926" s="48" t="str">
        <f t="shared" si="535"/>
        <v>1</v>
      </c>
      <c r="E4926" s="48" t="str">
        <f t="shared" si="536"/>
        <v>1</v>
      </c>
      <c r="F4926" s="48" t="str">
        <f t="shared" si="537"/>
        <v>14</v>
      </c>
      <c r="G4926" s="48" t="str">
        <f t="shared" si="538"/>
        <v>99</v>
      </c>
      <c r="H4926" s="57">
        <v>431111499</v>
      </c>
      <c r="I4926" s="48" t="s">
        <v>12557</v>
      </c>
      <c r="J4926" s="87" t="s">
        <v>12558</v>
      </c>
      <c r="K4926" s="48" t="s">
        <v>6060</v>
      </c>
      <c r="L4926" s="48" t="s">
        <v>5695</v>
      </c>
      <c r="M4926" s="48" t="s">
        <v>5707</v>
      </c>
      <c r="N4926" s="48" t="s">
        <v>5697</v>
      </c>
      <c r="O4926" s="58">
        <v>1</v>
      </c>
      <c r="P4926" s="48" t="str">
        <f>IFERROR(VLOOKUP(O4926,'[1]Conjunto de IC'!A:E,5,0),"Não se aplica")</f>
        <v>PO</v>
      </c>
    </row>
    <row r="4927" spans="1:16" ht="25.5" hidden="1" x14ac:dyDescent="0.25">
      <c r="A4927" s="48" t="str">
        <f t="shared" si="532"/>
        <v>4</v>
      </c>
      <c r="B4927" s="48" t="str">
        <f t="shared" si="533"/>
        <v>3</v>
      </c>
      <c r="C4927" s="48" t="str">
        <f t="shared" si="534"/>
        <v>1</v>
      </c>
      <c r="D4927" s="48" t="str">
        <f t="shared" si="535"/>
        <v>1</v>
      </c>
      <c r="E4927" s="48" t="str">
        <f t="shared" si="536"/>
        <v>1</v>
      </c>
      <c r="F4927" s="48" t="str">
        <f t="shared" si="537"/>
        <v>15</v>
      </c>
      <c r="G4927" s="48" t="str">
        <f t="shared" si="538"/>
        <v>00</v>
      </c>
      <c r="H4927" s="57">
        <v>431111500</v>
      </c>
      <c r="I4927" s="48" t="s">
        <v>12559</v>
      </c>
      <c r="J4927" s="87" t="s">
        <v>12560</v>
      </c>
      <c r="K4927" s="48" t="s">
        <v>6060</v>
      </c>
      <c r="L4927" s="48" t="s">
        <v>5695</v>
      </c>
      <c r="M4927" s="48" t="s">
        <v>5696</v>
      </c>
      <c r="N4927" s="48" t="s">
        <v>5697</v>
      </c>
      <c r="O4927" s="58">
        <v>0</v>
      </c>
      <c r="P4927" s="48" t="str">
        <f>IFERROR(VLOOKUP(O4927,'[1]Conjunto de IC'!A:E,5,0),"Não se aplica")</f>
        <v>Não se aplica</v>
      </c>
    </row>
    <row r="4928" spans="1:16" ht="25.5" hidden="1" x14ac:dyDescent="0.25">
      <c r="A4928" s="48" t="str">
        <f t="shared" si="532"/>
        <v>4</v>
      </c>
      <c r="B4928" s="48" t="str">
        <f t="shared" si="533"/>
        <v>3</v>
      </c>
      <c r="C4928" s="48" t="str">
        <f t="shared" si="534"/>
        <v>1</v>
      </c>
      <c r="D4928" s="48" t="str">
        <f t="shared" si="535"/>
        <v>1</v>
      </c>
      <c r="E4928" s="48" t="str">
        <f t="shared" si="536"/>
        <v>1</v>
      </c>
      <c r="F4928" s="48" t="str">
        <f t="shared" si="537"/>
        <v>15</v>
      </c>
      <c r="G4928" s="48" t="str">
        <f t="shared" si="538"/>
        <v>99</v>
      </c>
      <c r="H4928" s="57">
        <v>431111599</v>
      </c>
      <c r="I4928" s="48" t="s">
        <v>12561</v>
      </c>
      <c r="J4928" s="87" t="s">
        <v>12562</v>
      </c>
      <c r="K4928" s="48" t="s">
        <v>6060</v>
      </c>
      <c r="L4928" s="48" t="s">
        <v>5695</v>
      </c>
      <c r="M4928" s="48" t="s">
        <v>5707</v>
      </c>
      <c r="N4928" s="48" t="s">
        <v>5697</v>
      </c>
      <c r="O4928" s="58">
        <v>1</v>
      </c>
      <c r="P4928" s="48" t="str">
        <f>IFERROR(VLOOKUP(O4928,'[1]Conjunto de IC'!A:E,5,0),"Não se aplica")</f>
        <v>PO</v>
      </c>
    </row>
    <row r="4929" spans="1:16" ht="25.5" hidden="1" x14ac:dyDescent="0.25">
      <c r="A4929" s="48" t="str">
        <f t="shared" si="532"/>
        <v>4</v>
      </c>
      <c r="B4929" s="48" t="str">
        <f t="shared" si="533"/>
        <v>3</v>
      </c>
      <c r="C4929" s="48" t="str">
        <f t="shared" si="534"/>
        <v>1</v>
      </c>
      <c r="D4929" s="48" t="str">
        <f t="shared" si="535"/>
        <v>1</v>
      </c>
      <c r="E4929" s="48" t="str">
        <f t="shared" si="536"/>
        <v>1</v>
      </c>
      <c r="F4929" s="48" t="str">
        <f t="shared" si="537"/>
        <v>16</v>
      </c>
      <c r="G4929" s="48" t="str">
        <f t="shared" si="538"/>
        <v>00</v>
      </c>
      <c r="H4929" s="57">
        <v>431111600</v>
      </c>
      <c r="I4929" s="48" t="s">
        <v>12563</v>
      </c>
      <c r="J4929" s="87" t="s">
        <v>12564</v>
      </c>
      <c r="K4929" s="48" t="s">
        <v>6060</v>
      </c>
      <c r="L4929" s="48" t="s">
        <v>5695</v>
      </c>
      <c r="M4929" s="48" t="s">
        <v>5707</v>
      </c>
      <c r="N4929" s="48" t="s">
        <v>5697</v>
      </c>
      <c r="O4929" s="58">
        <v>1</v>
      </c>
      <c r="P4929" s="48" t="str">
        <f>IFERROR(VLOOKUP(O4929,'[1]Conjunto de IC'!A:E,5,0),"Não se aplica")</f>
        <v>PO</v>
      </c>
    </row>
    <row r="4930" spans="1:16" ht="25.5" hidden="1" x14ac:dyDescent="0.25">
      <c r="A4930" s="48" t="str">
        <f t="shared" si="532"/>
        <v>4</v>
      </c>
      <c r="B4930" s="48" t="str">
        <f t="shared" si="533"/>
        <v>3</v>
      </c>
      <c r="C4930" s="48" t="str">
        <f t="shared" si="534"/>
        <v>1</v>
      </c>
      <c r="D4930" s="48" t="str">
        <f t="shared" si="535"/>
        <v>1</v>
      </c>
      <c r="E4930" s="48" t="str">
        <f t="shared" si="536"/>
        <v>1</v>
      </c>
      <c r="F4930" s="48" t="str">
        <f t="shared" si="537"/>
        <v>99</v>
      </c>
      <c r="G4930" s="48" t="str">
        <f t="shared" si="538"/>
        <v>00</v>
      </c>
      <c r="H4930" s="57">
        <v>431119900</v>
      </c>
      <c r="I4930" s="48" t="s">
        <v>12565</v>
      </c>
      <c r="J4930" s="87" t="s">
        <v>12566</v>
      </c>
      <c r="K4930" s="48" t="s">
        <v>6060</v>
      </c>
      <c r="L4930" s="48" t="s">
        <v>5695</v>
      </c>
      <c r="M4930" s="48" t="s">
        <v>5707</v>
      </c>
      <c r="N4930" s="48" t="s">
        <v>5697</v>
      </c>
      <c r="O4930" s="58">
        <v>1</v>
      </c>
      <c r="P4930" s="48" t="str">
        <f>IFERROR(VLOOKUP(O4930,'[1]Conjunto de IC'!A:E,5,0),"Não se aplica")</f>
        <v>PO</v>
      </c>
    </row>
    <row r="4931" spans="1:16" ht="38.25" hidden="1" x14ac:dyDescent="0.25">
      <c r="A4931" s="48" t="str">
        <f t="shared" si="532"/>
        <v>4</v>
      </c>
      <c r="B4931" s="48" t="str">
        <f t="shared" si="533"/>
        <v>3</v>
      </c>
      <c r="C4931" s="48" t="str">
        <f t="shared" si="534"/>
        <v>1</v>
      </c>
      <c r="D4931" s="48" t="str">
        <f t="shared" si="535"/>
        <v>1</v>
      </c>
      <c r="E4931" s="48" t="str">
        <f t="shared" si="536"/>
        <v>2</v>
      </c>
      <c r="F4931" s="48" t="str">
        <f t="shared" si="537"/>
        <v>00</v>
      </c>
      <c r="G4931" s="48" t="str">
        <f t="shared" si="538"/>
        <v>00</v>
      </c>
      <c r="H4931" s="57">
        <v>431120000</v>
      </c>
      <c r="I4931" s="48" t="s">
        <v>12567</v>
      </c>
      <c r="J4931" s="87" t="s">
        <v>12568</v>
      </c>
      <c r="K4931" s="48" t="s">
        <v>6060</v>
      </c>
      <c r="L4931" s="48" t="s">
        <v>5695</v>
      </c>
      <c r="M4931" s="48" t="s">
        <v>5707</v>
      </c>
      <c r="N4931" s="48" t="s">
        <v>5697</v>
      </c>
      <c r="O4931" s="58">
        <v>1</v>
      </c>
      <c r="P4931" s="48" t="str">
        <f>IFERROR(VLOOKUP(O4931,'[1]Conjunto de IC'!A:E,5,0),"Não se aplica")</f>
        <v>PO</v>
      </c>
    </row>
    <row r="4932" spans="1:16" ht="38.25" hidden="1" x14ac:dyDescent="0.25">
      <c r="A4932" s="48" t="str">
        <f t="shared" si="532"/>
        <v>4</v>
      </c>
      <c r="B4932" s="48" t="str">
        <f t="shared" si="533"/>
        <v>3</v>
      </c>
      <c r="C4932" s="48" t="str">
        <f t="shared" si="534"/>
        <v>1</v>
      </c>
      <c r="D4932" s="48" t="str">
        <f t="shared" si="535"/>
        <v>1</v>
      </c>
      <c r="E4932" s="48" t="str">
        <f t="shared" si="536"/>
        <v>3</v>
      </c>
      <c r="F4932" s="48" t="str">
        <f t="shared" si="537"/>
        <v>00</v>
      </c>
      <c r="G4932" s="48" t="str">
        <f t="shared" si="538"/>
        <v>00</v>
      </c>
      <c r="H4932" s="57">
        <v>431130000</v>
      </c>
      <c r="I4932" s="48" t="s">
        <v>12569</v>
      </c>
      <c r="J4932" s="87" t="s">
        <v>12568</v>
      </c>
      <c r="K4932" s="48" t="s">
        <v>6060</v>
      </c>
      <c r="L4932" s="48" t="s">
        <v>5695</v>
      </c>
      <c r="M4932" s="48" t="s">
        <v>5707</v>
      </c>
      <c r="N4932" s="48" t="s">
        <v>5697</v>
      </c>
      <c r="O4932" s="58">
        <v>1</v>
      </c>
      <c r="P4932" s="48" t="str">
        <f>IFERROR(VLOOKUP(O4932,'[1]Conjunto de IC'!A:E,5,0),"Não se aplica")</f>
        <v>PO</v>
      </c>
    </row>
    <row r="4933" spans="1:16" ht="38.25" hidden="1" x14ac:dyDescent="0.25">
      <c r="A4933" s="48" t="str">
        <f t="shared" ref="A4933:A4996" si="539">MID(H4933,1,1)</f>
        <v>4</v>
      </c>
      <c r="B4933" s="48" t="str">
        <f t="shared" ref="B4933:B4996" si="540">MID(H4933,2,1)</f>
        <v>3</v>
      </c>
      <c r="C4933" s="48" t="str">
        <f t="shared" ref="C4933:C4996" si="541">MID(H4933,3,1)</f>
        <v>1</v>
      </c>
      <c r="D4933" s="48" t="str">
        <f t="shared" ref="D4933:D4996" si="542">MID(H4933,4,1)</f>
        <v>1</v>
      </c>
      <c r="E4933" s="48" t="str">
        <f t="shared" ref="E4933:E4996" si="543">MID(H4933,5,1)</f>
        <v>4</v>
      </c>
      <c r="F4933" s="48" t="str">
        <f t="shared" ref="F4933:F4996" si="544">MID(H4933,6,2)</f>
        <v>00</v>
      </c>
      <c r="G4933" s="48" t="str">
        <f t="shared" ref="G4933:G4996" si="545">MID(H4933,8,2)</f>
        <v>00</v>
      </c>
      <c r="H4933" s="57">
        <v>431140000</v>
      </c>
      <c r="I4933" s="48" t="s">
        <v>12570</v>
      </c>
      <c r="J4933" s="87" t="s">
        <v>12571</v>
      </c>
      <c r="K4933" s="48" t="s">
        <v>6060</v>
      </c>
      <c r="L4933" s="48" t="s">
        <v>5695</v>
      </c>
      <c r="M4933" s="48" t="s">
        <v>5707</v>
      </c>
      <c r="N4933" s="48" t="s">
        <v>5697</v>
      </c>
      <c r="O4933" s="58">
        <v>1</v>
      </c>
      <c r="P4933" s="48" t="str">
        <f>IFERROR(VLOOKUP(O4933,'[1]Conjunto de IC'!A:E,5,0),"Não se aplica")</f>
        <v>PO</v>
      </c>
    </row>
    <row r="4934" spans="1:16" ht="38.25" hidden="1" x14ac:dyDescent="0.25">
      <c r="A4934" s="48" t="str">
        <f t="shared" si="539"/>
        <v>4</v>
      </c>
      <c r="B4934" s="48" t="str">
        <f t="shared" si="540"/>
        <v>3</v>
      </c>
      <c r="C4934" s="48" t="str">
        <f t="shared" si="541"/>
        <v>1</v>
      </c>
      <c r="D4934" s="48" t="str">
        <f t="shared" si="542"/>
        <v>1</v>
      </c>
      <c r="E4934" s="48" t="str">
        <f t="shared" si="543"/>
        <v>5</v>
      </c>
      <c r="F4934" s="48" t="str">
        <f t="shared" si="544"/>
        <v>00</v>
      </c>
      <c r="G4934" s="48" t="str">
        <f t="shared" si="545"/>
        <v>00</v>
      </c>
      <c r="H4934" s="57">
        <v>431150000</v>
      </c>
      <c r="I4934" s="48" t="s">
        <v>12572</v>
      </c>
      <c r="J4934" s="87" t="s">
        <v>12573</v>
      </c>
      <c r="K4934" s="48" t="s">
        <v>6060</v>
      </c>
      <c r="L4934" s="48" t="s">
        <v>5695</v>
      </c>
      <c r="M4934" s="48" t="s">
        <v>5707</v>
      </c>
      <c r="N4934" s="48" t="s">
        <v>5697</v>
      </c>
      <c r="O4934" s="58">
        <v>1</v>
      </c>
      <c r="P4934" s="48" t="str">
        <f>IFERROR(VLOOKUP(O4934,'[1]Conjunto de IC'!A:E,5,0),"Não se aplica")</f>
        <v>PO</v>
      </c>
    </row>
    <row r="4935" spans="1:16" hidden="1" x14ac:dyDescent="0.25">
      <c r="A4935" s="48" t="str">
        <f t="shared" si="539"/>
        <v>4</v>
      </c>
      <c r="B4935" s="48" t="str">
        <f t="shared" si="540"/>
        <v>3</v>
      </c>
      <c r="C4935" s="48" t="str">
        <f t="shared" si="541"/>
        <v>1</v>
      </c>
      <c r="D4935" s="48" t="str">
        <f t="shared" si="542"/>
        <v>9</v>
      </c>
      <c r="E4935" s="48" t="str">
        <f t="shared" si="543"/>
        <v>0</v>
      </c>
      <c r="F4935" s="48" t="str">
        <f t="shared" si="544"/>
        <v>00</v>
      </c>
      <c r="G4935" s="48" t="str">
        <f t="shared" si="545"/>
        <v>00</v>
      </c>
      <c r="H4935" s="57">
        <v>431900000</v>
      </c>
      <c r="I4935" s="48" t="s">
        <v>12574</v>
      </c>
      <c r="J4935" s="87" t="s">
        <v>12575</v>
      </c>
      <c r="K4935" s="48" t="s">
        <v>5694</v>
      </c>
      <c r="L4935" s="48" t="s">
        <v>5695</v>
      </c>
      <c r="M4935" s="48" t="s">
        <v>5696</v>
      </c>
      <c r="N4935" s="48" t="s">
        <v>5697</v>
      </c>
      <c r="O4935" s="58">
        <v>0</v>
      </c>
      <c r="P4935" s="48" t="str">
        <f>IFERROR(VLOOKUP(O4935,'[1]Conjunto de IC'!A:E,5,0),"Não se aplica")</f>
        <v>Não se aplica</v>
      </c>
    </row>
    <row r="4936" spans="1:16" ht="25.5" hidden="1" x14ac:dyDescent="0.25">
      <c r="A4936" s="48" t="str">
        <f t="shared" si="539"/>
        <v>4</v>
      </c>
      <c r="B4936" s="48" t="str">
        <f t="shared" si="540"/>
        <v>3</v>
      </c>
      <c r="C4936" s="48" t="str">
        <f t="shared" si="541"/>
        <v>1</v>
      </c>
      <c r="D4936" s="48" t="str">
        <f t="shared" si="542"/>
        <v>9</v>
      </c>
      <c r="E4936" s="48" t="str">
        <f t="shared" si="543"/>
        <v>1</v>
      </c>
      <c r="F4936" s="48" t="str">
        <f t="shared" si="544"/>
        <v>00</v>
      </c>
      <c r="G4936" s="48" t="str">
        <f t="shared" si="545"/>
        <v>00</v>
      </c>
      <c r="H4936" s="57">
        <v>431910000</v>
      </c>
      <c r="I4936" s="48" t="s">
        <v>12576</v>
      </c>
      <c r="J4936" s="87" t="s">
        <v>12577</v>
      </c>
      <c r="K4936" s="48" t="s">
        <v>5694</v>
      </c>
      <c r="L4936" s="48" t="s">
        <v>5695</v>
      </c>
      <c r="M4936" s="48" t="s">
        <v>5696</v>
      </c>
      <c r="N4936" s="48" t="s">
        <v>5697</v>
      </c>
      <c r="O4936" s="58">
        <v>0</v>
      </c>
      <c r="P4936" s="48" t="str">
        <f>IFERROR(VLOOKUP(O4936,'[1]Conjunto de IC'!A:E,5,0),"Não se aplica")</f>
        <v>Não se aplica</v>
      </c>
    </row>
    <row r="4937" spans="1:16" ht="25.5" hidden="1" x14ac:dyDescent="0.25">
      <c r="A4937" s="48" t="str">
        <f t="shared" si="539"/>
        <v>4</v>
      </c>
      <c r="B4937" s="48" t="str">
        <f t="shared" si="540"/>
        <v>3</v>
      </c>
      <c r="C4937" s="48" t="str">
        <f t="shared" si="541"/>
        <v>1</v>
      </c>
      <c r="D4937" s="48" t="str">
        <f t="shared" si="542"/>
        <v>9</v>
      </c>
      <c r="E4937" s="48" t="str">
        <f t="shared" si="543"/>
        <v>1</v>
      </c>
      <c r="F4937" s="48" t="str">
        <f t="shared" si="544"/>
        <v>97</v>
      </c>
      <c r="G4937" s="48" t="str">
        <f t="shared" si="545"/>
        <v>00</v>
      </c>
      <c r="H4937" s="57">
        <v>431919700</v>
      </c>
      <c r="I4937" s="48" t="s">
        <v>12578</v>
      </c>
      <c r="J4937" s="87" t="s">
        <v>12579</v>
      </c>
      <c r="K4937" s="48" t="s">
        <v>5694</v>
      </c>
      <c r="L4937" s="48" t="s">
        <v>5695</v>
      </c>
      <c r="M4937" s="48" t="s">
        <v>5696</v>
      </c>
      <c r="N4937" s="48" t="s">
        <v>5697</v>
      </c>
      <c r="O4937" s="58">
        <v>0</v>
      </c>
      <c r="P4937" s="48" t="str">
        <f>IFERROR(VLOOKUP(O4937,'[1]Conjunto de IC'!A:E,5,0),"Não se aplica")</f>
        <v>Não se aplica</v>
      </c>
    </row>
    <row r="4938" spans="1:16" ht="25.5" hidden="1" x14ac:dyDescent="0.25">
      <c r="A4938" s="48" t="str">
        <f t="shared" si="539"/>
        <v>4</v>
      </c>
      <c r="B4938" s="48" t="str">
        <f t="shared" si="540"/>
        <v>3</v>
      </c>
      <c r="C4938" s="48" t="str">
        <f t="shared" si="541"/>
        <v>1</v>
      </c>
      <c r="D4938" s="48" t="str">
        <f t="shared" si="542"/>
        <v>9</v>
      </c>
      <c r="E4938" s="48" t="str">
        <f t="shared" si="543"/>
        <v>1</v>
      </c>
      <c r="F4938" s="48" t="str">
        <f t="shared" si="544"/>
        <v>97</v>
      </c>
      <c r="G4938" s="48" t="str">
        <f t="shared" si="545"/>
        <v>01</v>
      </c>
      <c r="H4938" s="57">
        <v>431919701</v>
      </c>
      <c r="I4938" s="48" t="s">
        <v>12580</v>
      </c>
      <c r="J4938" s="87" t="s">
        <v>12581</v>
      </c>
      <c r="K4938" s="48" t="s">
        <v>5694</v>
      </c>
      <c r="L4938" s="48" t="s">
        <v>5695</v>
      </c>
      <c r="M4938" s="48" t="s">
        <v>5707</v>
      </c>
      <c r="N4938" s="48" t="s">
        <v>5697</v>
      </c>
      <c r="O4938" s="58">
        <v>1</v>
      </c>
      <c r="P4938" s="48" t="str">
        <f>IFERROR(VLOOKUP(O4938,'[1]Conjunto de IC'!A:E,5,0),"Não se aplica")</f>
        <v>PO</v>
      </c>
    </row>
    <row r="4939" spans="1:16" ht="25.5" hidden="1" x14ac:dyDescent="0.25">
      <c r="A4939" s="48" t="str">
        <f t="shared" si="539"/>
        <v>4</v>
      </c>
      <c r="B4939" s="48" t="str">
        <f t="shared" si="540"/>
        <v>3</v>
      </c>
      <c r="C4939" s="48" t="str">
        <f t="shared" si="541"/>
        <v>1</v>
      </c>
      <c r="D4939" s="48" t="str">
        <f t="shared" si="542"/>
        <v>9</v>
      </c>
      <c r="E4939" s="48" t="str">
        <f t="shared" si="543"/>
        <v>1</v>
      </c>
      <c r="F4939" s="48" t="str">
        <f t="shared" si="544"/>
        <v>97</v>
      </c>
      <c r="G4939" s="48" t="str">
        <f t="shared" si="545"/>
        <v>02</v>
      </c>
      <c r="H4939" s="57">
        <v>431919702</v>
      </c>
      <c r="I4939" s="48" t="s">
        <v>12582</v>
      </c>
      <c r="J4939" s="87" t="s">
        <v>12583</v>
      </c>
      <c r="K4939" s="48" t="s">
        <v>5694</v>
      </c>
      <c r="L4939" s="48" t="s">
        <v>5695</v>
      </c>
      <c r="M4939" s="48" t="s">
        <v>5707</v>
      </c>
      <c r="N4939" s="48" t="s">
        <v>5697</v>
      </c>
      <c r="O4939" s="58">
        <v>1</v>
      </c>
      <c r="P4939" s="48" t="str">
        <f>IFERROR(VLOOKUP(O4939,'[1]Conjunto de IC'!A:E,5,0),"Não se aplica")</f>
        <v>PO</v>
      </c>
    </row>
    <row r="4940" spans="1:16" ht="25.5" hidden="1" x14ac:dyDescent="0.25">
      <c r="A4940" s="48" t="str">
        <f t="shared" si="539"/>
        <v>4</v>
      </c>
      <c r="B4940" s="48" t="str">
        <f t="shared" si="540"/>
        <v>3</v>
      </c>
      <c r="C4940" s="48" t="str">
        <f t="shared" si="541"/>
        <v>1</v>
      </c>
      <c r="D4940" s="48" t="str">
        <f t="shared" si="542"/>
        <v>9</v>
      </c>
      <c r="E4940" s="48" t="str">
        <f t="shared" si="543"/>
        <v>1</v>
      </c>
      <c r="F4940" s="48" t="str">
        <f t="shared" si="544"/>
        <v>97</v>
      </c>
      <c r="G4940" s="48" t="str">
        <f t="shared" si="545"/>
        <v>03</v>
      </c>
      <c r="H4940" s="57">
        <v>431919703</v>
      </c>
      <c r="I4940" s="48" t="s">
        <v>12584</v>
      </c>
      <c r="J4940" s="87" t="s">
        <v>12585</v>
      </c>
      <c r="K4940" s="48" t="s">
        <v>5694</v>
      </c>
      <c r="L4940" s="48" t="s">
        <v>5695</v>
      </c>
      <c r="M4940" s="48" t="s">
        <v>5707</v>
      </c>
      <c r="N4940" s="48" t="s">
        <v>5697</v>
      </c>
      <c r="O4940" s="58">
        <v>1</v>
      </c>
      <c r="P4940" s="48" t="str">
        <f>IFERROR(VLOOKUP(O4940,'[1]Conjunto de IC'!A:E,5,0),"Não se aplica")</f>
        <v>PO</v>
      </c>
    </row>
    <row r="4941" spans="1:16" ht="25.5" hidden="1" x14ac:dyDescent="0.25">
      <c r="A4941" s="48" t="str">
        <f t="shared" si="539"/>
        <v>4</v>
      </c>
      <c r="B4941" s="48" t="str">
        <f t="shared" si="540"/>
        <v>3</v>
      </c>
      <c r="C4941" s="48" t="str">
        <f t="shared" si="541"/>
        <v>1</v>
      </c>
      <c r="D4941" s="48" t="str">
        <f t="shared" si="542"/>
        <v>9</v>
      </c>
      <c r="E4941" s="48" t="str">
        <f t="shared" si="543"/>
        <v>1</v>
      </c>
      <c r="F4941" s="48" t="str">
        <f t="shared" si="544"/>
        <v>97</v>
      </c>
      <c r="G4941" s="48" t="str">
        <f t="shared" si="545"/>
        <v>05</v>
      </c>
      <c r="H4941" s="57">
        <v>431919705</v>
      </c>
      <c r="I4941" s="48" t="s">
        <v>12586</v>
      </c>
      <c r="J4941" s="87" t="s">
        <v>12587</v>
      </c>
      <c r="K4941" s="48" t="s">
        <v>5694</v>
      </c>
      <c r="L4941" s="48" t="s">
        <v>5695</v>
      </c>
      <c r="M4941" s="48" t="s">
        <v>5707</v>
      </c>
      <c r="N4941" s="48" t="s">
        <v>5697</v>
      </c>
      <c r="O4941" s="58">
        <v>1</v>
      </c>
      <c r="P4941" s="48" t="str">
        <f>IFERROR(VLOOKUP(O4941,'[1]Conjunto de IC'!A:E,5,0),"Não se aplica")</f>
        <v>PO</v>
      </c>
    </row>
    <row r="4942" spans="1:16" ht="25.5" hidden="1" x14ac:dyDescent="0.25">
      <c r="A4942" s="48" t="str">
        <f t="shared" si="539"/>
        <v>4</v>
      </c>
      <c r="B4942" s="48" t="str">
        <f t="shared" si="540"/>
        <v>3</v>
      </c>
      <c r="C4942" s="48" t="str">
        <f t="shared" si="541"/>
        <v>1</v>
      </c>
      <c r="D4942" s="48" t="str">
        <f t="shared" si="542"/>
        <v>9</v>
      </c>
      <c r="E4942" s="48" t="str">
        <f t="shared" si="543"/>
        <v>1</v>
      </c>
      <c r="F4942" s="48" t="str">
        <f t="shared" si="544"/>
        <v>97</v>
      </c>
      <c r="G4942" s="48" t="str">
        <f t="shared" si="545"/>
        <v>06</v>
      </c>
      <c r="H4942" s="57">
        <v>431919706</v>
      </c>
      <c r="I4942" s="48" t="s">
        <v>12588</v>
      </c>
      <c r="J4942" s="87" t="s">
        <v>12589</v>
      </c>
      <c r="K4942" s="48" t="s">
        <v>5694</v>
      </c>
      <c r="L4942" s="48" t="s">
        <v>5695</v>
      </c>
      <c r="M4942" s="48" t="s">
        <v>5707</v>
      </c>
      <c r="N4942" s="48" t="s">
        <v>5697</v>
      </c>
      <c r="O4942" s="58">
        <v>1</v>
      </c>
      <c r="P4942" s="48" t="str">
        <f>IFERROR(VLOOKUP(O4942,'[1]Conjunto de IC'!A:E,5,0),"Não se aplica")</f>
        <v>PO</v>
      </c>
    </row>
    <row r="4943" spans="1:16" ht="25.5" hidden="1" x14ac:dyDescent="0.25">
      <c r="A4943" s="48" t="str">
        <f t="shared" si="539"/>
        <v>4</v>
      </c>
      <c r="B4943" s="48" t="str">
        <f t="shared" si="540"/>
        <v>3</v>
      </c>
      <c r="C4943" s="48" t="str">
        <f t="shared" si="541"/>
        <v>1</v>
      </c>
      <c r="D4943" s="48" t="str">
        <f t="shared" si="542"/>
        <v>9</v>
      </c>
      <c r="E4943" s="48" t="str">
        <f t="shared" si="543"/>
        <v>1</v>
      </c>
      <c r="F4943" s="48" t="str">
        <f t="shared" si="544"/>
        <v>97</v>
      </c>
      <c r="G4943" s="48" t="str">
        <f t="shared" si="545"/>
        <v>07</v>
      </c>
      <c r="H4943" s="57">
        <v>431919707</v>
      </c>
      <c r="I4943" s="48" t="s">
        <v>12590</v>
      </c>
      <c r="J4943" s="87" t="s">
        <v>12591</v>
      </c>
      <c r="K4943" s="48" t="s">
        <v>5694</v>
      </c>
      <c r="L4943" s="48" t="s">
        <v>5695</v>
      </c>
      <c r="M4943" s="48" t="s">
        <v>5707</v>
      </c>
      <c r="N4943" s="48" t="s">
        <v>5697</v>
      </c>
      <c r="O4943" s="58">
        <v>1</v>
      </c>
      <c r="P4943" s="48" t="str">
        <f>IFERROR(VLOOKUP(O4943,'[1]Conjunto de IC'!A:E,5,0),"Não se aplica")</f>
        <v>PO</v>
      </c>
    </row>
    <row r="4944" spans="1:16" ht="25.5" hidden="1" x14ac:dyDescent="0.25">
      <c r="A4944" s="48" t="str">
        <f t="shared" si="539"/>
        <v>4</v>
      </c>
      <c r="B4944" s="48" t="str">
        <f t="shared" si="540"/>
        <v>3</v>
      </c>
      <c r="C4944" s="48" t="str">
        <f t="shared" si="541"/>
        <v>1</v>
      </c>
      <c r="D4944" s="48" t="str">
        <f t="shared" si="542"/>
        <v>9</v>
      </c>
      <c r="E4944" s="48" t="str">
        <f t="shared" si="543"/>
        <v>1</v>
      </c>
      <c r="F4944" s="48" t="str">
        <f t="shared" si="544"/>
        <v>97</v>
      </c>
      <c r="G4944" s="48" t="str">
        <f t="shared" si="545"/>
        <v>08</v>
      </c>
      <c r="H4944" s="57">
        <v>431919708</v>
      </c>
      <c r="I4944" s="48" t="s">
        <v>12592</v>
      </c>
      <c r="J4944" s="87" t="s">
        <v>12593</v>
      </c>
      <c r="K4944" s="48" t="s">
        <v>5694</v>
      </c>
      <c r="L4944" s="48" t="s">
        <v>5695</v>
      </c>
      <c r="M4944" s="48" t="s">
        <v>5707</v>
      </c>
      <c r="N4944" s="48" t="s">
        <v>5697</v>
      </c>
      <c r="O4944" s="58">
        <v>1</v>
      </c>
      <c r="P4944" s="48" t="str">
        <f>IFERROR(VLOOKUP(O4944,'[1]Conjunto de IC'!A:E,5,0),"Não se aplica")</f>
        <v>PO</v>
      </c>
    </row>
    <row r="4945" spans="1:16" ht="25.5" hidden="1" x14ac:dyDescent="0.25">
      <c r="A4945" s="48" t="str">
        <f t="shared" si="539"/>
        <v>4</v>
      </c>
      <c r="B4945" s="48" t="str">
        <f t="shared" si="540"/>
        <v>3</v>
      </c>
      <c r="C4945" s="48" t="str">
        <f t="shared" si="541"/>
        <v>1</v>
      </c>
      <c r="D4945" s="48" t="str">
        <f t="shared" si="542"/>
        <v>9</v>
      </c>
      <c r="E4945" s="48" t="str">
        <f t="shared" si="543"/>
        <v>1</v>
      </c>
      <c r="F4945" s="48" t="str">
        <f t="shared" si="544"/>
        <v>99</v>
      </c>
      <c r="G4945" s="48" t="str">
        <f t="shared" si="545"/>
        <v>00</v>
      </c>
      <c r="H4945" s="57">
        <v>431919900</v>
      </c>
      <c r="I4945" s="48" t="s">
        <v>12594</v>
      </c>
      <c r="J4945" s="87" t="s">
        <v>12595</v>
      </c>
      <c r="K4945" s="48" t="s">
        <v>5694</v>
      </c>
      <c r="L4945" s="48" t="s">
        <v>5695</v>
      </c>
      <c r="M4945" s="48" t="s">
        <v>5707</v>
      </c>
      <c r="N4945" s="48" t="s">
        <v>5697</v>
      </c>
      <c r="O4945" s="58">
        <v>1</v>
      </c>
      <c r="P4945" s="48" t="str">
        <f>IFERROR(VLOOKUP(O4945,'[1]Conjunto de IC'!A:E,5,0),"Não se aplica")</f>
        <v>PO</v>
      </c>
    </row>
    <row r="4946" spans="1:16" ht="38.25" hidden="1" x14ac:dyDescent="0.25">
      <c r="A4946" s="48" t="str">
        <f t="shared" si="539"/>
        <v>4</v>
      </c>
      <c r="B4946" s="48" t="str">
        <f t="shared" si="540"/>
        <v>3</v>
      </c>
      <c r="C4946" s="48" t="str">
        <f t="shared" si="541"/>
        <v>1</v>
      </c>
      <c r="D4946" s="48" t="str">
        <f t="shared" si="542"/>
        <v>9</v>
      </c>
      <c r="E4946" s="48" t="str">
        <f t="shared" si="543"/>
        <v>2</v>
      </c>
      <c r="F4946" s="48" t="str">
        <f t="shared" si="544"/>
        <v>00</v>
      </c>
      <c r="G4946" s="48" t="str">
        <f t="shared" si="545"/>
        <v>00</v>
      </c>
      <c r="H4946" s="57">
        <v>431920000</v>
      </c>
      <c r="I4946" s="48" t="s">
        <v>12596</v>
      </c>
      <c r="J4946" s="87" t="s">
        <v>12597</v>
      </c>
      <c r="K4946" s="48" t="s">
        <v>5694</v>
      </c>
      <c r="L4946" s="48" t="s">
        <v>5695</v>
      </c>
      <c r="M4946" s="48" t="s">
        <v>5707</v>
      </c>
      <c r="N4946" s="48" t="s">
        <v>5697</v>
      </c>
      <c r="O4946" s="58">
        <v>1</v>
      </c>
      <c r="P4946" s="48" t="str">
        <f>IFERROR(VLOOKUP(O4946,'[1]Conjunto de IC'!A:E,5,0),"Não se aplica")</f>
        <v>PO</v>
      </c>
    </row>
    <row r="4947" spans="1:16" ht="38.25" hidden="1" x14ac:dyDescent="0.25">
      <c r="A4947" s="48" t="str">
        <f t="shared" si="539"/>
        <v>4</v>
      </c>
      <c r="B4947" s="48" t="str">
        <f t="shared" si="540"/>
        <v>3</v>
      </c>
      <c r="C4947" s="48" t="str">
        <f t="shared" si="541"/>
        <v>1</v>
      </c>
      <c r="D4947" s="48" t="str">
        <f t="shared" si="542"/>
        <v>9</v>
      </c>
      <c r="E4947" s="48" t="str">
        <f t="shared" si="543"/>
        <v>3</v>
      </c>
      <c r="F4947" s="48" t="str">
        <f t="shared" si="544"/>
        <v>00</v>
      </c>
      <c r="G4947" s="48" t="str">
        <f t="shared" si="545"/>
        <v>00</v>
      </c>
      <c r="H4947" s="57">
        <v>431930000</v>
      </c>
      <c r="I4947" s="48" t="s">
        <v>12598</v>
      </c>
      <c r="J4947" s="87" t="s">
        <v>12599</v>
      </c>
      <c r="K4947" s="48" t="s">
        <v>5694</v>
      </c>
      <c r="L4947" s="48" t="s">
        <v>5695</v>
      </c>
      <c r="M4947" s="48" t="s">
        <v>5707</v>
      </c>
      <c r="N4947" s="48" t="s">
        <v>5697</v>
      </c>
      <c r="O4947" s="58">
        <v>1</v>
      </c>
      <c r="P4947" s="48" t="str">
        <f>IFERROR(VLOOKUP(O4947,'[1]Conjunto de IC'!A:E,5,0),"Não se aplica")</f>
        <v>PO</v>
      </c>
    </row>
    <row r="4948" spans="1:16" ht="38.25" hidden="1" x14ac:dyDescent="0.25">
      <c r="A4948" s="48" t="str">
        <f t="shared" si="539"/>
        <v>4</v>
      </c>
      <c r="B4948" s="48" t="str">
        <f t="shared" si="540"/>
        <v>3</v>
      </c>
      <c r="C4948" s="48" t="str">
        <f t="shared" si="541"/>
        <v>1</v>
      </c>
      <c r="D4948" s="48" t="str">
        <f t="shared" si="542"/>
        <v>9</v>
      </c>
      <c r="E4948" s="48" t="str">
        <f t="shared" si="543"/>
        <v>4</v>
      </c>
      <c r="F4948" s="48" t="str">
        <f t="shared" si="544"/>
        <v>00</v>
      </c>
      <c r="G4948" s="48" t="str">
        <f t="shared" si="545"/>
        <v>00</v>
      </c>
      <c r="H4948" s="57">
        <v>431940000</v>
      </c>
      <c r="I4948" s="48" t="s">
        <v>12600</v>
      </c>
      <c r="J4948" s="87" t="s">
        <v>12601</v>
      </c>
      <c r="K4948" s="48" t="s">
        <v>5694</v>
      </c>
      <c r="L4948" s="48" t="s">
        <v>5695</v>
      </c>
      <c r="M4948" s="48" t="s">
        <v>5707</v>
      </c>
      <c r="N4948" s="48" t="s">
        <v>5697</v>
      </c>
      <c r="O4948" s="58">
        <v>1</v>
      </c>
      <c r="P4948" s="48" t="str">
        <f>IFERROR(VLOOKUP(O4948,'[1]Conjunto de IC'!A:E,5,0),"Não se aplica")</f>
        <v>PO</v>
      </c>
    </row>
    <row r="4949" spans="1:16" ht="38.25" hidden="1" x14ac:dyDescent="0.25">
      <c r="A4949" s="48" t="str">
        <f t="shared" si="539"/>
        <v>4</v>
      </c>
      <c r="B4949" s="48" t="str">
        <f t="shared" si="540"/>
        <v>3</v>
      </c>
      <c r="C4949" s="48" t="str">
        <f t="shared" si="541"/>
        <v>1</v>
      </c>
      <c r="D4949" s="48" t="str">
        <f t="shared" si="542"/>
        <v>9</v>
      </c>
      <c r="E4949" s="48" t="str">
        <f t="shared" si="543"/>
        <v>5</v>
      </c>
      <c r="F4949" s="48" t="str">
        <f t="shared" si="544"/>
        <v>00</v>
      </c>
      <c r="G4949" s="48" t="str">
        <f t="shared" si="545"/>
        <v>00</v>
      </c>
      <c r="H4949" s="57">
        <v>431950000</v>
      </c>
      <c r="I4949" s="48" t="s">
        <v>12602</v>
      </c>
      <c r="J4949" s="87" t="s">
        <v>12603</v>
      </c>
      <c r="K4949" s="48" t="s">
        <v>5694</v>
      </c>
      <c r="L4949" s="48" t="s">
        <v>5695</v>
      </c>
      <c r="M4949" s="48" t="s">
        <v>5707</v>
      </c>
      <c r="N4949" s="48" t="s">
        <v>5697</v>
      </c>
      <c r="O4949" s="58">
        <v>1</v>
      </c>
      <c r="P4949" s="48" t="str">
        <f>IFERROR(VLOOKUP(O4949,'[1]Conjunto de IC'!A:E,5,0),"Não se aplica")</f>
        <v>PO</v>
      </c>
    </row>
    <row r="4950" spans="1:16" ht="25.5" hidden="1" x14ac:dyDescent="0.25">
      <c r="A4950" s="48" t="str">
        <f t="shared" si="539"/>
        <v>4</v>
      </c>
      <c r="B4950" s="48" t="str">
        <f t="shared" si="540"/>
        <v>3</v>
      </c>
      <c r="C4950" s="48" t="str">
        <f t="shared" si="541"/>
        <v>2</v>
      </c>
      <c r="D4950" s="48" t="str">
        <f t="shared" si="542"/>
        <v>0</v>
      </c>
      <c r="E4950" s="48" t="str">
        <f t="shared" si="543"/>
        <v>0</v>
      </c>
      <c r="F4950" s="48" t="str">
        <f t="shared" si="544"/>
        <v>00</v>
      </c>
      <c r="G4950" s="48" t="str">
        <f t="shared" si="545"/>
        <v>00</v>
      </c>
      <c r="H4950" s="57">
        <v>432000000</v>
      </c>
      <c r="I4950" s="48" t="s">
        <v>12604</v>
      </c>
      <c r="J4950" s="87" t="s">
        <v>12605</v>
      </c>
      <c r="K4950" s="48" t="s">
        <v>6060</v>
      </c>
      <c r="L4950" s="48" t="s">
        <v>5695</v>
      </c>
      <c r="M4950" s="48" t="s">
        <v>5696</v>
      </c>
      <c r="N4950" s="48" t="s">
        <v>5697</v>
      </c>
      <c r="O4950" s="58">
        <v>0</v>
      </c>
      <c r="P4950" s="48" t="str">
        <f>IFERROR(VLOOKUP(O4950,'[1]Conjunto de IC'!A:E,5,0),"Não se aplica")</f>
        <v>Não se aplica</v>
      </c>
    </row>
    <row r="4951" spans="1:16" ht="25.5" hidden="1" x14ac:dyDescent="0.25">
      <c r="A4951" s="48" t="str">
        <f t="shared" si="539"/>
        <v>4</v>
      </c>
      <c r="B4951" s="48" t="str">
        <f t="shared" si="540"/>
        <v>3</v>
      </c>
      <c r="C4951" s="48" t="str">
        <f t="shared" si="541"/>
        <v>2</v>
      </c>
      <c r="D4951" s="48" t="str">
        <f t="shared" si="542"/>
        <v>1</v>
      </c>
      <c r="E4951" s="48" t="str">
        <f t="shared" si="543"/>
        <v>0</v>
      </c>
      <c r="F4951" s="48" t="str">
        <f t="shared" si="544"/>
        <v>00</v>
      </c>
      <c r="G4951" s="48" t="str">
        <f t="shared" si="545"/>
        <v>00</v>
      </c>
      <c r="H4951" s="57">
        <v>432100000</v>
      </c>
      <c r="I4951" s="48" t="s">
        <v>12606</v>
      </c>
      <c r="J4951" s="87" t="s">
        <v>12607</v>
      </c>
      <c r="K4951" s="48" t="s">
        <v>6060</v>
      </c>
      <c r="L4951" s="48" t="s">
        <v>5695</v>
      </c>
      <c r="M4951" s="48" t="s">
        <v>5696</v>
      </c>
      <c r="N4951" s="48" t="s">
        <v>5697</v>
      </c>
      <c r="O4951" s="58">
        <v>0</v>
      </c>
      <c r="P4951" s="48" t="str">
        <f>IFERROR(VLOOKUP(O4951,'[1]Conjunto de IC'!A:E,5,0),"Não se aplica")</f>
        <v>Não se aplica</v>
      </c>
    </row>
    <row r="4952" spans="1:16" ht="38.25" hidden="1" x14ac:dyDescent="0.25">
      <c r="A4952" s="48" t="str">
        <f t="shared" si="539"/>
        <v>4</v>
      </c>
      <c r="B4952" s="48" t="str">
        <f t="shared" si="540"/>
        <v>3</v>
      </c>
      <c r="C4952" s="48" t="str">
        <f t="shared" si="541"/>
        <v>2</v>
      </c>
      <c r="D4952" s="48" t="str">
        <f t="shared" si="542"/>
        <v>1</v>
      </c>
      <c r="E4952" s="48" t="str">
        <f t="shared" si="543"/>
        <v>1</v>
      </c>
      <c r="F4952" s="48" t="str">
        <f t="shared" si="544"/>
        <v>00</v>
      </c>
      <c r="G4952" s="48" t="str">
        <f t="shared" si="545"/>
        <v>00</v>
      </c>
      <c r="H4952" s="57">
        <v>432110000</v>
      </c>
      <c r="I4952" s="48" t="s">
        <v>12608</v>
      </c>
      <c r="J4952" s="87" t="s">
        <v>12609</v>
      </c>
      <c r="K4952" s="48" t="s">
        <v>6060</v>
      </c>
      <c r="L4952" s="48" t="s">
        <v>5695</v>
      </c>
      <c r="M4952" s="48" t="s">
        <v>5707</v>
      </c>
      <c r="N4952" s="48" t="s">
        <v>5697</v>
      </c>
      <c r="O4952" s="58">
        <v>1</v>
      </c>
      <c r="P4952" s="48" t="str">
        <f>IFERROR(VLOOKUP(O4952,'[1]Conjunto de IC'!A:E,5,0),"Não se aplica")</f>
        <v>PO</v>
      </c>
    </row>
    <row r="4953" spans="1:16" ht="38.25" hidden="1" x14ac:dyDescent="0.25">
      <c r="A4953" s="48" t="str">
        <f t="shared" si="539"/>
        <v>4</v>
      </c>
      <c r="B4953" s="48" t="str">
        <f t="shared" si="540"/>
        <v>3</v>
      </c>
      <c r="C4953" s="48" t="str">
        <f t="shared" si="541"/>
        <v>2</v>
      </c>
      <c r="D4953" s="48" t="str">
        <f t="shared" si="542"/>
        <v>1</v>
      </c>
      <c r="E4953" s="48" t="str">
        <f t="shared" si="543"/>
        <v>2</v>
      </c>
      <c r="F4953" s="48" t="str">
        <f t="shared" si="544"/>
        <v>00</v>
      </c>
      <c r="G4953" s="48" t="str">
        <f t="shared" si="545"/>
        <v>00</v>
      </c>
      <c r="H4953" s="57">
        <v>432120000</v>
      </c>
      <c r="I4953" s="48" t="s">
        <v>12610</v>
      </c>
      <c r="J4953" s="87" t="s">
        <v>12611</v>
      </c>
      <c r="K4953" s="48" t="s">
        <v>6060</v>
      </c>
      <c r="L4953" s="48" t="s">
        <v>5695</v>
      </c>
      <c r="M4953" s="48" t="s">
        <v>5707</v>
      </c>
      <c r="N4953" s="48" t="s">
        <v>5697</v>
      </c>
      <c r="O4953" s="58">
        <v>1</v>
      </c>
      <c r="P4953" s="48" t="str">
        <f>IFERROR(VLOOKUP(O4953,'[1]Conjunto de IC'!A:E,5,0),"Não se aplica")</f>
        <v>PO</v>
      </c>
    </row>
    <row r="4954" spans="1:16" ht="38.25" hidden="1" x14ac:dyDescent="0.25">
      <c r="A4954" s="48" t="str">
        <f t="shared" si="539"/>
        <v>4</v>
      </c>
      <c r="B4954" s="48" t="str">
        <f t="shared" si="540"/>
        <v>3</v>
      </c>
      <c r="C4954" s="48" t="str">
        <f t="shared" si="541"/>
        <v>2</v>
      </c>
      <c r="D4954" s="48" t="str">
        <f t="shared" si="542"/>
        <v>1</v>
      </c>
      <c r="E4954" s="48" t="str">
        <f t="shared" si="543"/>
        <v>3</v>
      </c>
      <c r="F4954" s="48" t="str">
        <f t="shared" si="544"/>
        <v>00</v>
      </c>
      <c r="G4954" s="48" t="str">
        <f t="shared" si="545"/>
        <v>00</v>
      </c>
      <c r="H4954" s="57">
        <v>432130000</v>
      </c>
      <c r="I4954" s="48" t="s">
        <v>12612</v>
      </c>
      <c r="J4954" s="87" t="s">
        <v>12613</v>
      </c>
      <c r="K4954" s="48" t="s">
        <v>6060</v>
      </c>
      <c r="L4954" s="48" t="s">
        <v>5695</v>
      </c>
      <c r="M4954" s="48" t="s">
        <v>5707</v>
      </c>
      <c r="N4954" s="48" t="s">
        <v>5697</v>
      </c>
      <c r="O4954" s="58">
        <v>1</v>
      </c>
      <c r="P4954" s="48" t="str">
        <f>IFERROR(VLOOKUP(O4954,'[1]Conjunto de IC'!A:E,5,0),"Não se aplica")</f>
        <v>PO</v>
      </c>
    </row>
    <row r="4955" spans="1:16" ht="38.25" hidden="1" x14ac:dyDescent="0.25">
      <c r="A4955" s="48" t="str">
        <f t="shared" si="539"/>
        <v>4</v>
      </c>
      <c r="B4955" s="48" t="str">
        <f t="shared" si="540"/>
        <v>3</v>
      </c>
      <c r="C4955" s="48" t="str">
        <f t="shared" si="541"/>
        <v>2</v>
      </c>
      <c r="D4955" s="48" t="str">
        <f t="shared" si="542"/>
        <v>1</v>
      </c>
      <c r="E4955" s="48" t="str">
        <f t="shared" si="543"/>
        <v>4</v>
      </c>
      <c r="F4955" s="48" t="str">
        <f t="shared" si="544"/>
        <v>00</v>
      </c>
      <c r="G4955" s="48" t="str">
        <f t="shared" si="545"/>
        <v>00</v>
      </c>
      <c r="H4955" s="57">
        <v>432140000</v>
      </c>
      <c r="I4955" s="48" t="s">
        <v>12614</v>
      </c>
      <c r="J4955" s="87" t="s">
        <v>12615</v>
      </c>
      <c r="K4955" s="48" t="s">
        <v>6060</v>
      </c>
      <c r="L4955" s="48" t="s">
        <v>5695</v>
      </c>
      <c r="M4955" s="48" t="s">
        <v>5707</v>
      </c>
      <c r="N4955" s="48" t="s">
        <v>5697</v>
      </c>
      <c r="O4955" s="58">
        <v>1</v>
      </c>
      <c r="P4955" s="48" t="str">
        <f>IFERROR(VLOOKUP(O4955,'[1]Conjunto de IC'!A:E,5,0),"Não se aplica")</f>
        <v>PO</v>
      </c>
    </row>
    <row r="4956" spans="1:16" ht="38.25" hidden="1" x14ac:dyDescent="0.25">
      <c r="A4956" s="48" t="str">
        <f t="shared" si="539"/>
        <v>4</v>
      </c>
      <c r="B4956" s="48" t="str">
        <f t="shared" si="540"/>
        <v>3</v>
      </c>
      <c r="C4956" s="48" t="str">
        <f t="shared" si="541"/>
        <v>2</v>
      </c>
      <c r="D4956" s="48" t="str">
        <f t="shared" si="542"/>
        <v>1</v>
      </c>
      <c r="E4956" s="48" t="str">
        <f t="shared" si="543"/>
        <v>5</v>
      </c>
      <c r="F4956" s="48" t="str">
        <f t="shared" si="544"/>
        <v>00</v>
      </c>
      <c r="G4956" s="48" t="str">
        <f t="shared" si="545"/>
        <v>00</v>
      </c>
      <c r="H4956" s="57">
        <v>432150000</v>
      </c>
      <c r="I4956" s="48" t="s">
        <v>12616</v>
      </c>
      <c r="J4956" s="87" t="s">
        <v>12617</v>
      </c>
      <c r="K4956" s="48" t="s">
        <v>6060</v>
      </c>
      <c r="L4956" s="48" t="s">
        <v>5695</v>
      </c>
      <c r="M4956" s="48" t="s">
        <v>5707</v>
      </c>
      <c r="N4956" s="48" t="s">
        <v>5697</v>
      </c>
      <c r="O4956" s="58">
        <v>1</v>
      </c>
      <c r="P4956" s="48" t="str">
        <f>IFERROR(VLOOKUP(O4956,'[1]Conjunto de IC'!A:E,5,0),"Não se aplica")</f>
        <v>PO</v>
      </c>
    </row>
    <row r="4957" spans="1:16" hidden="1" x14ac:dyDescent="0.25">
      <c r="A4957" s="48" t="str">
        <f t="shared" si="539"/>
        <v>4</v>
      </c>
      <c r="B4957" s="48" t="str">
        <f t="shared" si="540"/>
        <v>3</v>
      </c>
      <c r="C4957" s="48" t="str">
        <f t="shared" si="541"/>
        <v>2</v>
      </c>
      <c r="D4957" s="48" t="str">
        <f t="shared" si="542"/>
        <v>9</v>
      </c>
      <c r="E4957" s="48" t="str">
        <f t="shared" si="543"/>
        <v>0</v>
      </c>
      <c r="F4957" s="48" t="str">
        <f t="shared" si="544"/>
        <v>00</v>
      </c>
      <c r="G4957" s="48" t="str">
        <f t="shared" si="545"/>
        <v>00</v>
      </c>
      <c r="H4957" s="57">
        <v>432900000</v>
      </c>
      <c r="I4957" s="48" t="s">
        <v>12618</v>
      </c>
      <c r="J4957" s="87" t="s">
        <v>12619</v>
      </c>
      <c r="K4957" s="48" t="s">
        <v>5694</v>
      </c>
      <c r="L4957" s="48" t="s">
        <v>5695</v>
      </c>
      <c r="M4957" s="48" t="s">
        <v>5696</v>
      </c>
      <c r="N4957" s="48" t="s">
        <v>5697</v>
      </c>
      <c r="O4957" s="58">
        <v>0</v>
      </c>
      <c r="P4957" s="48" t="str">
        <f>IFERROR(VLOOKUP(O4957,'[1]Conjunto de IC'!A:E,5,0),"Não se aplica")</f>
        <v>Não se aplica</v>
      </c>
    </row>
    <row r="4958" spans="1:16" ht="25.5" hidden="1" x14ac:dyDescent="0.25">
      <c r="A4958" s="48" t="str">
        <f t="shared" si="539"/>
        <v>4</v>
      </c>
      <c r="B4958" s="48" t="str">
        <f t="shared" si="540"/>
        <v>3</v>
      </c>
      <c r="C4958" s="48" t="str">
        <f t="shared" si="541"/>
        <v>2</v>
      </c>
      <c r="D4958" s="48" t="str">
        <f t="shared" si="542"/>
        <v>9</v>
      </c>
      <c r="E4958" s="48" t="str">
        <f t="shared" si="543"/>
        <v>1</v>
      </c>
      <c r="F4958" s="48" t="str">
        <f t="shared" si="544"/>
        <v>00</v>
      </c>
      <c r="G4958" s="48" t="str">
        <f t="shared" si="545"/>
        <v>00</v>
      </c>
      <c r="H4958" s="57">
        <v>432910000</v>
      </c>
      <c r="I4958" s="48" t="s">
        <v>12620</v>
      </c>
      <c r="J4958" s="87" t="s">
        <v>12621</v>
      </c>
      <c r="K4958" s="48" t="s">
        <v>5694</v>
      </c>
      <c r="L4958" s="48" t="s">
        <v>5695</v>
      </c>
      <c r="M4958" s="48" t="s">
        <v>5696</v>
      </c>
      <c r="N4958" s="48" t="s">
        <v>5697</v>
      </c>
      <c r="O4958" s="58">
        <v>0</v>
      </c>
      <c r="P4958" s="48" t="str">
        <f>IFERROR(VLOOKUP(O4958,'[1]Conjunto de IC'!A:E,5,0),"Não se aplica")</f>
        <v>Não se aplica</v>
      </c>
    </row>
    <row r="4959" spans="1:16" ht="25.5" hidden="1" x14ac:dyDescent="0.25">
      <c r="A4959" s="48" t="str">
        <f t="shared" si="539"/>
        <v>4</v>
      </c>
      <c r="B4959" s="48" t="str">
        <f t="shared" si="540"/>
        <v>3</v>
      </c>
      <c r="C4959" s="48" t="str">
        <f t="shared" si="541"/>
        <v>2</v>
      </c>
      <c r="D4959" s="48" t="str">
        <f t="shared" si="542"/>
        <v>9</v>
      </c>
      <c r="E4959" s="48" t="str">
        <f t="shared" si="543"/>
        <v>1</v>
      </c>
      <c r="F4959" s="48" t="str">
        <f t="shared" si="544"/>
        <v>97</v>
      </c>
      <c r="G4959" s="48" t="str">
        <f t="shared" si="545"/>
        <v>00</v>
      </c>
      <c r="H4959" s="57">
        <v>432919700</v>
      </c>
      <c r="I4959" s="48" t="s">
        <v>12578</v>
      </c>
      <c r="J4959" s="87" t="s">
        <v>12579</v>
      </c>
      <c r="K4959" s="48" t="s">
        <v>5694</v>
      </c>
      <c r="L4959" s="48" t="s">
        <v>5695</v>
      </c>
      <c r="M4959" s="48" t="s">
        <v>5696</v>
      </c>
      <c r="N4959" s="48" t="s">
        <v>5697</v>
      </c>
      <c r="O4959" s="58">
        <v>0</v>
      </c>
      <c r="P4959" s="48" t="str">
        <f>IFERROR(VLOOKUP(O4959,'[1]Conjunto de IC'!A:E,5,0),"Não se aplica")</f>
        <v>Não se aplica</v>
      </c>
    </row>
    <row r="4960" spans="1:16" ht="25.5" hidden="1" x14ac:dyDescent="0.25">
      <c r="A4960" s="48" t="str">
        <f t="shared" si="539"/>
        <v>4</v>
      </c>
      <c r="B4960" s="48" t="str">
        <f t="shared" si="540"/>
        <v>3</v>
      </c>
      <c r="C4960" s="48" t="str">
        <f t="shared" si="541"/>
        <v>2</v>
      </c>
      <c r="D4960" s="48" t="str">
        <f t="shared" si="542"/>
        <v>9</v>
      </c>
      <c r="E4960" s="48" t="str">
        <f t="shared" si="543"/>
        <v>1</v>
      </c>
      <c r="F4960" s="48" t="str">
        <f t="shared" si="544"/>
        <v>97</v>
      </c>
      <c r="G4960" s="48" t="str">
        <f t="shared" si="545"/>
        <v>01</v>
      </c>
      <c r="H4960" s="57">
        <v>432919701</v>
      </c>
      <c r="I4960" s="48" t="s">
        <v>12580</v>
      </c>
      <c r="J4960" s="87" t="s">
        <v>12581</v>
      </c>
      <c r="K4960" s="48" t="s">
        <v>5694</v>
      </c>
      <c r="L4960" s="48" t="s">
        <v>5695</v>
      </c>
      <c r="M4960" s="48" t="s">
        <v>5707</v>
      </c>
      <c r="N4960" s="48" t="s">
        <v>5697</v>
      </c>
      <c r="O4960" s="58">
        <v>1</v>
      </c>
      <c r="P4960" s="48" t="str">
        <f>IFERROR(VLOOKUP(O4960,'[1]Conjunto de IC'!A:E,5,0),"Não se aplica")</f>
        <v>PO</v>
      </c>
    </row>
    <row r="4961" spans="1:16" ht="25.5" hidden="1" x14ac:dyDescent="0.25">
      <c r="A4961" s="48" t="str">
        <f t="shared" si="539"/>
        <v>4</v>
      </c>
      <c r="B4961" s="48" t="str">
        <f t="shared" si="540"/>
        <v>3</v>
      </c>
      <c r="C4961" s="48" t="str">
        <f t="shared" si="541"/>
        <v>2</v>
      </c>
      <c r="D4961" s="48" t="str">
        <f t="shared" si="542"/>
        <v>9</v>
      </c>
      <c r="E4961" s="48" t="str">
        <f t="shared" si="543"/>
        <v>1</v>
      </c>
      <c r="F4961" s="48" t="str">
        <f t="shared" si="544"/>
        <v>97</v>
      </c>
      <c r="G4961" s="48" t="str">
        <f t="shared" si="545"/>
        <v>02</v>
      </c>
      <c r="H4961" s="57">
        <v>432919702</v>
      </c>
      <c r="I4961" s="48" t="s">
        <v>12582</v>
      </c>
      <c r="J4961" s="87" t="s">
        <v>12583</v>
      </c>
      <c r="K4961" s="48" t="s">
        <v>5694</v>
      </c>
      <c r="L4961" s="48" t="s">
        <v>5695</v>
      </c>
      <c r="M4961" s="48" t="s">
        <v>5707</v>
      </c>
      <c r="N4961" s="48" t="s">
        <v>5697</v>
      </c>
      <c r="O4961" s="58">
        <v>1</v>
      </c>
      <c r="P4961" s="48" t="str">
        <f>IFERROR(VLOOKUP(O4961,'[1]Conjunto de IC'!A:E,5,0),"Não se aplica")</f>
        <v>PO</v>
      </c>
    </row>
    <row r="4962" spans="1:16" ht="25.5" hidden="1" x14ac:dyDescent="0.25">
      <c r="A4962" s="48" t="str">
        <f t="shared" si="539"/>
        <v>4</v>
      </c>
      <c r="B4962" s="48" t="str">
        <f t="shared" si="540"/>
        <v>3</v>
      </c>
      <c r="C4962" s="48" t="str">
        <f t="shared" si="541"/>
        <v>2</v>
      </c>
      <c r="D4962" s="48" t="str">
        <f t="shared" si="542"/>
        <v>9</v>
      </c>
      <c r="E4962" s="48" t="str">
        <f t="shared" si="543"/>
        <v>1</v>
      </c>
      <c r="F4962" s="48" t="str">
        <f t="shared" si="544"/>
        <v>97</v>
      </c>
      <c r="G4962" s="48" t="str">
        <f t="shared" si="545"/>
        <v>03</v>
      </c>
      <c r="H4962" s="57">
        <v>432919703</v>
      </c>
      <c r="I4962" s="48" t="s">
        <v>12584</v>
      </c>
      <c r="J4962" s="87" t="s">
        <v>12585</v>
      </c>
      <c r="K4962" s="48" t="s">
        <v>5694</v>
      </c>
      <c r="L4962" s="48" t="s">
        <v>5695</v>
      </c>
      <c r="M4962" s="48" t="s">
        <v>5707</v>
      </c>
      <c r="N4962" s="48" t="s">
        <v>5697</v>
      </c>
      <c r="O4962" s="58">
        <v>1</v>
      </c>
      <c r="P4962" s="48" t="str">
        <f>IFERROR(VLOOKUP(O4962,'[1]Conjunto de IC'!A:E,5,0),"Não se aplica")</f>
        <v>PO</v>
      </c>
    </row>
    <row r="4963" spans="1:16" ht="25.5" hidden="1" x14ac:dyDescent="0.25">
      <c r="A4963" s="48" t="str">
        <f t="shared" si="539"/>
        <v>4</v>
      </c>
      <c r="B4963" s="48" t="str">
        <f t="shared" si="540"/>
        <v>3</v>
      </c>
      <c r="C4963" s="48" t="str">
        <f t="shared" si="541"/>
        <v>2</v>
      </c>
      <c r="D4963" s="48" t="str">
        <f t="shared" si="542"/>
        <v>9</v>
      </c>
      <c r="E4963" s="48" t="str">
        <f t="shared" si="543"/>
        <v>1</v>
      </c>
      <c r="F4963" s="48" t="str">
        <f t="shared" si="544"/>
        <v>97</v>
      </c>
      <c r="G4963" s="48" t="str">
        <f t="shared" si="545"/>
        <v>04</v>
      </c>
      <c r="H4963" s="57">
        <v>432919704</v>
      </c>
      <c r="I4963" s="48" t="s">
        <v>12622</v>
      </c>
      <c r="J4963" s="87" t="s">
        <v>12623</v>
      </c>
      <c r="K4963" s="48" t="s">
        <v>5694</v>
      </c>
      <c r="L4963" s="48" t="s">
        <v>5695</v>
      </c>
      <c r="M4963" s="48" t="s">
        <v>5707</v>
      </c>
      <c r="N4963" s="48" t="s">
        <v>5697</v>
      </c>
      <c r="O4963" s="58">
        <v>1</v>
      </c>
      <c r="P4963" s="48" t="str">
        <f>IFERROR(VLOOKUP(O4963,'[1]Conjunto de IC'!A:E,5,0),"Não se aplica")</f>
        <v>PO</v>
      </c>
    </row>
    <row r="4964" spans="1:16" ht="25.5" hidden="1" x14ac:dyDescent="0.25">
      <c r="A4964" s="48" t="str">
        <f t="shared" si="539"/>
        <v>4</v>
      </c>
      <c r="B4964" s="48" t="str">
        <f t="shared" si="540"/>
        <v>3</v>
      </c>
      <c r="C4964" s="48" t="str">
        <f t="shared" si="541"/>
        <v>2</v>
      </c>
      <c r="D4964" s="48" t="str">
        <f t="shared" si="542"/>
        <v>9</v>
      </c>
      <c r="E4964" s="48" t="str">
        <f t="shared" si="543"/>
        <v>1</v>
      </c>
      <c r="F4964" s="48" t="str">
        <f t="shared" si="544"/>
        <v>97</v>
      </c>
      <c r="G4964" s="48" t="str">
        <f t="shared" si="545"/>
        <v>05</v>
      </c>
      <c r="H4964" s="57">
        <v>432919705</v>
      </c>
      <c r="I4964" s="48" t="s">
        <v>12586</v>
      </c>
      <c r="J4964" s="87" t="s">
        <v>12587</v>
      </c>
      <c r="K4964" s="48" t="s">
        <v>5694</v>
      </c>
      <c r="L4964" s="48" t="s">
        <v>5695</v>
      </c>
      <c r="M4964" s="48" t="s">
        <v>5707</v>
      </c>
      <c r="N4964" s="48" t="s">
        <v>5697</v>
      </c>
      <c r="O4964" s="58">
        <v>1</v>
      </c>
      <c r="P4964" s="48" t="str">
        <f>IFERROR(VLOOKUP(O4964,'[1]Conjunto de IC'!A:E,5,0),"Não se aplica")</f>
        <v>PO</v>
      </c>
    </row>
    <row r="4965" spans="1:16" ht="25.5" hidden="1" x14ac:dyDescent="0.25">
      <c r="A4965" s="48" t="str">
        <f t="shared" si="539"/>
        <v>4</v>
      </c>
      <c r="B4965" s="48" t="str">
        <f t="shared" si="540"/>
        <v>3</v>
      </c>
      <c r="C4965" s="48" t="str">
        <f t="shared" si="541"/>
        <v>2</v>
      </c>
      <c r="D4965" s="48" t="str">
        <f t="shared" si="542"/>
        <v>9</v>
      </c>
      <c r="E4965" s="48" t="str">
        <f t="shared" si="543"/>
        <v>1</v>
      </c>
      <c r="F4965" s="48" t="str">
        <f t="shared" si="544"/>
        <v>97</v>
      </c>
      <c r="G4965" s="48" t="str">
        <f t="shared" si="545"/>
        <v>06</v>
      </c>
      <c r="H4965" s="57">
        <v>432919706</v>
      </c>
      <c r="I4965" s="48" t="s">
        <v>12588</v>
      </c>
      <c r="J4965" s="87" t="s">
        <v>12589</v>
      </c>
      <c r="K4965" s="48" t="s">
        <v>5694</v>
      </c>
      <c r="L4965" s="48" t="s">
        <v>5695</v>
      </c>
      <c r="M4965" s="48" t="s">
        <v>5707</v>
      </c>
      <c r="N4965" s="48" t="s">
        <v>5697</v>
      </c>
      <c r="O4965" s="58">
        <v>1</v>
      </c>
      <c r="P4965" s="48" t="str">
        <f>IFERROR(VLOOKUP(O4965,'[1]Conjunto de IC'!A:E,5,0),"Não se aplica")</f>
        <v>PO</v>
      </c>
    </row>
    <row r="4966" spans="1:16" ht="25.5" hidden="1" x14ac:dyDescent="0.25">
      <c r="A4966" s="48" t="str">
        <f t="shared" si="539"/>
        <v>4</v>
      </c>
      <c r="B4966" s="48" t="str">
        <f t="shared" si="540"/>
        <v>3</v>
      </c>
      <c r="C4966" s="48" t="str">
        <f t="shared" si="541"/>
        <v>2</v>
      </c>
      <c r="D4966" s="48" t="str">
        <f t="shared" si="542"/>
        <v>9</v>
      </c>
      <c r="E4966" s="48" t="str">
        <f t="shared" si="543"/>
        <v>1</v>
      </c>
      <c r="F4966" s="48" t="str">
        <f t="shared" si="544"/>
        <v>97</v>
      </c>
      <c r="G4966" s="48" t="str">
        <f t="shared" si="545"/>
        <v>07</v>
      </c>
      <c r="H4966" s="57">
        <v>432919707</v>
      </c>
      <c r="I4966" s="48" t="s">
        <v>12590</v>
      </c>
      <c r="J4966" s="87" t="s">
        <v>12591</v>
      </c>
      <c r="K4966" s="48" t="s">
        <v>5694</v>
      </c>
      <c r="L4966" s="48" t="s">
        <v>5695</v>
      </c>
      <c r="M4966" s="48" t="s">
        <v>5707</v>
      </c>
      <c r="N4966" s="48" t="s">
        <v>5697</v>
      </c>
      <c r="O4966" s="58">
        <v>1</v>
      </c>
      <c r="P4966" s="48" t="str">
        <f>IFERROR(VLOOKUP(O4966,'[1]Conjunto de IC'!A:E,5,0),"Não se aplica")</f>
        <v>PO</v>
      </c>
    </row>
    <row r="4967" spans="1:16" ht="25.5" hidden="1" x14ac:dyDescent="0.25">
      <c r="A4967" s="48" t="str">
        <f t="shared" si="539"/>
        <v>4</v>
      </c>
      <c r="B4967" s="48" t="str">
        <f t="shared" si="540"/>
        <v>3</v>
      </c>
      <c r="C4967" s="48" t="str">
        <f t="shared" si="541"/>
        <v>2</v>
      </c>
      <c r="D4967" s="48" t="str">
        <f t="shared" si="542"/>
        <v>9</v>
      </c>
      <c r="E4967" s="48" t="str">
        <f t="shared" si="543"/>
        <v>1</v>
      </c>
      <c r="F4967" s="48" t="str">
        <f t="shared" si="544"/>
        <v>97</v>
      </c>
      <c r="G4967" s="48" t="str">
        <f t="shared" si="545"/>
        <v>08</v>
      </c>
      <c r="H4967" s="57">
        <v>432919708</v>
      </c>
      <c r="I4967" s="48" t="s">
        <v>12592</v>
      </c>
      <c r="J4967" s="87" t="s">
        <v>12593</v>
      </c>
      <c r="K4967" s="48" t="s">
        <v>5694</v>
      </c>
      <c r="L4967" s="48" t="s">
        <v>5695</v>
      </c>
      <c r="M4967" s="48" t="s">
        <v>5707</v>
      </c>
      <c r="N4967" s="48" t="s">
        <v>5697</v>
      </c>
      <c r="O4967" s="58">
        <v>1</v>
      </c>
      <c r="P4967" s="48" t="str">
        <f>IFERROR(VLOOKUP(O4967,'[1]Conjunto de IC'!A:E,5,0),"Não se aplica")</f>
        <v>PO</v>
      </c>
    </row>
    <row r="4968" spans="1:16" ht="25.5" hidden="1" x14ac:dyDescent="0.25">
      <c r="A4968" s="48" t="str">
        <f t="shared" si="539"/>
        <v>4</v>
      </c>
      <c r="B4968" s="48" t="str">
        <f t="shared" si="540"/>
        <v>3</v>
      </c>
      <c r="C4968" s="48" t="str">
        <f t="shared" si="541"/>
        <v>2</v>
      </c>
      <c r="D4968" s="48" t="str">
        <f t="shared" si="542"/>
        <v>9</v>
      </c>
      <c r="E4968" s="48" t="str">
        <f t="shared" si="543"/>
        <v>1</v>
      </c>
      <c r="F4968" s="48" t="str">
        <f t="shared" si="544"/>
        <v>99</v>
      </c>
      <c r="G4968" s="48" t="str">
        <f t="shared" si="545"/>
        <v>00</v>
      </c>
      <c r="H4968" s="57">
        <v>432919900</v>
      </c>
      <c r="I4968" s="48" t="s">
        <v>12594</v>
      </c>
      <c r="J4968" s="87" t="s">
        <v>12595</v>
      </c>
      <c r="K4968" s="48" t="s">
        <v>5694</v>
      </c>
      <c r="L4968" s="48" t="s">
        <v>5695</v>
      </c>
      <c r="M4968" s="48" t="s">
        <v>5707</v>
      </c>
      <c r="N4968" s="48" t="s">
        <v>5697</v>
      </c>
      <c r="O4968" s="58">
        <v>1</v>
      </c>
      <c r="P4968" s="48" t="str">
        <f>IFERROR(VLOOKUP(O4968,'[1]Conjunto de IC'!A:E,5,0),"Não se aplica")</f>
        <v>PO</v>
      </c>
    </row>
    <row r="4969" spans="1:16" ht="38.25" hidden="1" x14ac:dyDescent="0.25">
      <c r="A4969" s="48" t="str">
        <f t="shared" si="539"/>
        <v>4</v>
      </c>
      <c r="B4969" s="48" t="str">
        <f t="shared" si="540"/>
        <v>3</v>
      </c>
      <c r="C4969" s="48" t="str">
        <f t="shared" si="541"/>
        <v>2</v>
      </c>
      <c r="D4969" s="48" t="str">
        <f t="shared" si="542"/>
        <v>9</v>
      </c>
      <c r="E4969" s="48" t="str">
        <f t="shared" si="543"/>
        <v>2</v>
      </c>
      <c r="F4969" s="48" t="str">
        <f t="shared" si="544"/>
        <v>00</v>
      </c>
      <c r="G4969" s="48" t="str">
        <f t="shared" si="545"/>
        <v>00</v>
      </c>
      <c r="H4969" s="57">
        <v>432920000</v>
      </c>
      <c r="I4969" s="48" t="s">
        <v>12624</v>
      </c>
      <c r="J4969" s="87" t="s">
        <v>12625</v>
      </c>
      <c r="K4969" s="48" t="s">
        <v>5694</v>
      </c>
      <c r="L4969" s="48" t="s">
        <v>5695</v>
      </c>
      <c r="M4969" s="48" t="s">
        <v>5707</v>
      </c>
      <c r="N4969" s="48" t="s">
        <v>5697</v>
      </c>
      <c r="O4969" s="58">
        <v>1</v>
      </c>
      <c r="P4969" s="48" t="str">
        <f>IFERROR(VLOOKUP(O4969,'[1]Conjunto de IC'!A:E,5,0),"Não se aplica")</f>
        <v>PO</v>
      </c>
    </row>
    <row r="4970" spans="1:16" ht="38.25" hidden="1" x14ac:dyDescent="0.25">
      <c r="A4970" s="48" t="str">
        <f t="shared" si="539"/>
        <v>4</v>
      </c>
      <c r="B4970" s="48" t="str">
        <f t="shared" si="540"/>
        <v>3</v>
      </c>
      <c r="C4970" s="48" t="str">
        <f t="shared" si="541"/>
        <v>2</v>
      </c>
      <c r="D4970" s="48" t="str">
        <f t="shared" si="542"/>
        <v>9</v>
      </c>
      <c r="E4970" s="48" t="str">
        <f t="shared" si="543"/>
        <v>3</v>
      </c>
      <c r="F4970" s="48" t="str">
        <f t="shared" si="544"/>
        <v>00</v>
      </c>
      <c r="G4970" s="48" t="str">
        <f t="shared" si="545"/>
        <v>00</v>
      </c>
      <c r="H4970" s="57">
        <v>432930000</v>
      </c>
      <c r="I4970" s="48" t="s">
        <v>12626</v>
      </c>
      <c r="J4970" s="87" t="s">
        <v>12627</v>
      </c>
      <c r="K4970" s="48" t="s">
        <v>5694</v>
      </c>
      <c r="L4970" s="48" t="s">
        <v>5695</v>
      </c>
      <c r="M4970" s="48" t="s">
        <v>5707</v>
      </c>
      <c r="N4970" s="48" t="s">
        <v>5697</v>
      </c>
      <c r="O4970" s="58">
        <v>1</v>
      </c>
      <c r="P4970" s="48" t="str">
        <f>IFERROR(VLOOKUP(O4970,'[1]Conjunto de IC'!A:E,5,0),"Não se aplica")</f>
        <v>PO</v>
      </c>
    </row>
    <row r="4971" spans="1:16" ht="38.25" hidden="1" x14ac:dyDescent="0.25">
      <c r="A4971" s="48" t="str">
        <f t="shared" si="539"/>
        <v>4</v>
      </c>
      <c r="B4971" s="48" t="str">
        <f t="shared" si="540"/>
        <v>3</v>
      </c>
      <c r="C4971" s="48" t="str">
        <f t="shared" si="541"/>
        <v>2</v>
      </c>
      <c r="D4971" s="48" t="str">
        <f t="shared" si="542"/>
        <v>9</v>
      </c>
      <c r="E4971" s="48" t="str">
        <f t="shared" si="543"/>
        <v>4</v>
      </c>
      <c r="F4971" s="48" t="str">
        <f t="shared" si="544"/>
        <v>00</v>
      </c>
      <c r="G4971" s="48" t="str">
        <f t="shared" si="545"/>
        <v>00</v>
      </c>
      <c r="H4971" s="57">
        <v>432940000</v>
      </c>
      <c r="I4971" s="48" t="s">
        <v>12628</v>
      </c>
      <c r="J4971" s="87" t="s">
        <v>12629</v>
      </c>
      <c r="K4971" s="48" t="s">
        <v>5694</v>
      </c>
      <c r="L4971" s="48" t="s">
        <v>5695</v>
      </c>
      <c r="M4971" s="48" t="s">
        <v>5707</v>
      </c>
      <c r="N4971" s="48" t="s">
        <v>5697</v>
      </c>
      <c r="O4971" s="58">
        <v>1</v>
      </c>
      <c r="P4971" s="48" t="str">
        <f>IFERROR(VLOOKUP(O4971,'[1]Conjunto de IC'!A:E,5,0),"Não se aplica")</f>
        <v>PO</v>
      </c>
    </row>
    <row r="4972" spans="1:16" ht="38.25" hidden="1" x14ac:dyDescent="0.25">
      <c r="A4972" s="48" t="str">
        <f t="shared" si="539"/>
        <v>4</v>
      </c>
      <c r="B4972" s="48" t="str">
        <f t="shared" si="540"/>
        <v>3</v>
      </c>
      <c r="C4972" s="48" t="str">
        <f t="shared" si="541"/>
        <v>2</v>
      </c>
      <c r="D4972" s="48" t="str">
        <f t="shared" si="542"/>
        <v>9</v>
      </c>
      <c r="E4972" s="48" t="str">
        <f t="shared" si="543"/>
        <v>5</v>
      </c>
      <c r="F4972" s="48" t="str">
        <f t="shared" si="544"/>
        <v>00</v>
      </c>
      <c r="G4972" s="48" t="str">
        <f t="shared" si="545"/>
        <v>00</v>
      </c>
      <c r="H4972" s="57">
        <v>432950000</v>
      </c>
      <c r="I4972" s="48" t="s">
        <v>12630</v>
      </c>
      <c r="J4972" s="87" t="s">
        <v>12631</v>
      </c>
      <c r="K4972" s="48" t="s">
        <v>5694</v>
      </c>
      <c r="L4972" s="48" t="s">
        <v>5695</v>
      </c>
      <c r="M4972" s="48" t="s">
        <v>5707</v>
      </c>
      <c r="N4972" s="48" t="s">
        <v>5697</v>
      </c>
      <c r="O4972" s="58">
        <v>1</v>
      </c>
      <c r="P4972" s="48" t="str">
        <f>IFERROR(VLOOKUP(O4972,'[1]Conjunto de IC'!A:E,5,0),"Não se aplica")</f>
        <v>PO</v>
      </c>
    </row>
    <row r="4973" spans="1:16" ht="25.5" hidden="1" x14ac:dyDescent="0.25">
      <c r="A4973" s="48" t="str">
        <f t="shared" si="539"/>
        <v>4</v>
      </c>
      <c r="B4973" s="48" t="str">
        <f t="shared" si="540"/>
        <v>3</v>
      </c>
      <c r="C4973" s="48" t="str">
        <f t="shared" si="541"/>
        <v>3</v>
      </c>
      <c r="D4973" s="48" t="str">
        <f t="shared" si="542"/>
        <v>0</v>
      </c>
      <c r="E4973" s="48" t="str">
        <f t="shared" si="543"/>
        <v>0</v>
      </c>
      <c r="F4973" s="48" t="str">
        <f t="shared" si="544"/>
        <v>00</v>
      </c>
      <c r="G4973" s="48" t="str">
        <f t="shared" si="545"/>
        <v>00</v>
      </c>
      <c r="H4973" s="57">
        <v>433000000</v>
      </c>
      <c r="I4973" s="48" t="s">
        <v>12632</v>
      </c>
      <c r="J4973" s="87" t="s">
        <v>12633</v>
      </c>
      <c r="K4973" s="48" t="s">
        <v>6060</v>
      </c>
      <c r="L4973" s="48" t="s">
        <v>5695</v>
      </c>
      <c r="M4973" s="48" t="s">
        <v>5696</v>
      </c>
      <c r="N4973" s="48" t="s">
        <v>5697</v>
      </c>
      <c r="O4973" s="58">
        <v>0</v>
      </c>
      <c r="P4973" s="48" t="str">
        <f>IFERROR(VLOOKUP(O4973,'[1]Conjunto de IC'!A:E,5,0),"Não se aplica")</f>
        <v>Não se aplica</v>
      </c>
    </row>
    <row r="4974" spans="1:16" ht="25.5" hidden="1" x14ac:dyDescent="0.25">
      <c r="A4974" s="48" t="str">
        <f t="shared" si="539"/>
        <v>4</v>
      </c>
      <c r="B4974" s="48" t="str">
        <f t="shared" si="540"/>
        <v>3</v>
      </c>
      <c r="C4974" s="48" t="str">
        <f t="shared" si="541"/>
        <v>3</v>
      </c>
      <c r="D4974" s="48" t="str">
        <f t="shared" si="542"/>
        <v>1</v>
      </c>
      <c r="E4974" s="48" t="str">
        <f t="shared" si="543"/>
        <v>0</v>
      </c>
      <c r="F4974" s="48" t="str">
        <f t="shared" si="544"/>
        <v>00</v>
      </c>
      <c r="G4974" s="48" t="str">
        <f t="shared" si="545"/>
        <v>00</v>
      </c>
      <c r="H4974" s="57">
        <v>433100000</v>
      </c>
      <c r="I4974" s="48" t="s">
        <v>12634</v>
      </c>
      <c r="J4974" s="87" t="s">
        <v>12635</v>
      </c>
      <c r="K4974" s="48" t="s">
        <v>6060</v>
      </c>
      <c r="L4974" s="48" t="s">
        <v>5695</v>
      </c>
      <c r="M4974" s="48" t="s">
        <v>5696</v>
      </c>
      <c r="N4974" s="48" t="s">
        <v>5697</v>
      </c>
      <c r="O4974" s="58">
        <v>0</v>
      </c>
      <c r="P4974" s="48" t="str">
        <f>IFERROR(VLOOKUP(O4974,'[1]Conjunto de IC'!A:E,5,0),"Não se aplica")</f>
        <v>Não se aplica</v>
      </c>
    </row>
    <row r="4975" spans="1:16" ht="38.25" hidden="1" x14ac:dyDescent="0.25">
      <c r="A4975" s="48" t="str">
        <f t="shared" si="539"/>
        <v>4</v>
      </c>
      <c r="B4975" s="48" t="str">
        <f t="shared" si="540"/>
        <v>3</v>
      </c>
      <c r="C4975" s="48" t="str">
        <f t="shared" si="541"/>
        <v>3</v>
      </c>
      <c r="D4975" s="48" t="str">
        <f t="shared" si="542"/>
        <v>1</v>
      </c>
      <c r="E4975" s="48" t="str">
        <f t="shared" si="543"/>
        <v>1</v>
      </c>
      <c r="F4975" s="48" t="str">
        <f t="shared" si="544"/>
        <v>00</v>
      </c>
      <c r="G4975" s="48" t="str">
        <f t="shared" si="545"/>
        <v>00</v>
      </c>
      <c r="H4975" s="57">
        <v>433110000</v>
      </c>
      <c r="I4975" s="48" t="s">
        <v>12636</v>
      </c>
      <c r="J4975" s="87" t="s">
        <v>12637</v>
      </c>
      <c r="K4975" s="48" t="s">
        <v>6060</v>
      </c>
      <c r="L4975" s="48" t="s">
        <v>5695</v>
      </c>
      <c r="M4975" s="48" t="s">
        <v>5696</v>
      </c>
      <c r="N4975" s="48" t="s">
        <v>5697</v>
      </c>
      <c r="O4975" s="58">
        <v>0</v>
      </c>
      <c r="P4975" s="48" t="str">
        <f>IFERROR(VLOOKUP(O4975,'[1]Conjunto de IC'!A:E,5,0),"Não se aplica")</f>
        <v>Não se aplica</v>
      </c>
    </row>
    <row r="4976" spans="1:16" hidden="1" x14ac:dyDescent="0.25">
      <c r="A4976" s="48" t="str">
        <f t="shared" si="539"/>
        <v>4</v>
      </c>
      <c r="B4976" s="48" t="str">
        <f t="shared" si="540"/>
        <v>3</v>
      </c>
      <c r="C4976" s="48" t="str">
        <f t="shared" si="541"/>
        <v>3</v>
      </c>
      <c r="D4976" s="48" t="str">
        <f t="shared" si="542"/>
        <v>1</v>
      </c>
      <c r="E4976" s="48" t="str">
        <f t="shared" si="543"/>
        <v>1</v>
      </c>
      <c r="F4976" s="48" t="str">
        <f t="shared" si="544"/>
        <v>01</v>
      </c>
      <c r="G4976" s="48" t="str">
        <f t="shared" si="545"/>
        <v>00</v>
      </c>
      <c r="H4976" s="57">
        <v>433110100</v>
      </c>
      <c r="I4976" s="48" t="s">
        <v>12638</v>
      </c>
      <c r="J4976" s="87" t="s">
        <v>12639</v>
      </c>
      <c r="K4976" s="48" t="s">
        <v>6060</v>
      </c>
      <c r="L4976" s="48" t="s">
        <v>5695</v>
      </c>
      <c r="M4976" s="48" t="s">
        <v>5707</v>
      </c>
      <c r="N4976" s="48" t="s">
        <v>5697</v>
      </c>
      <c r="O4976" s="58">
        <v>1</v>
      </c>
      <c r="P4976" s="48" t="str">
        <f>IFERROR(VLOOKUP(O4976,'[1]Conjunto de IC'!A:E,5,0),"Não se aplica")</f>
        <v>PO</v>
      </c>
    </row>
    <row r="4977" spans="1:16" ht="25.5" hidden="1" x14ac:dyDescent="0.25">
      <c r="A4977" s="48" t="str">
        <f t="shared" si="539"/>
        <v>4</v>
      </c>
      <c r="B4977" s="48" t="str">
        <f t="shared" si="540"/>
        <v>3</v>
      </c>
      <c r="C4977" s="48" t="str">
        <f t="shared" si="541"/>
        <v>3</v>
      </c>
      <c r="D4977" s="48" t="str">
        <f t="shared" si="542"/>
        <v>1</v>
      </c>
      <c r="E4977" s="48" t="str">
        <f t="shared" si="543"/>
        <v>1</v>
      </c>
      <c r="F4977" s="48" t="str">
        <f t="shared" si="544"/>
        <v>02</v>
      </c>
      <c r="G4977" s="48" t="str">
        <f t="shared" si="545"/>
        <v>00</v>
      </c>
      <c r="H4977" s="57">
        <v>433110200</v>
      </c>
      <c r="I4977" s="48" t="s">
        <v>12640</v>
      </c>
      <c r="J4977" s="87" t="s">
        <v>12641</v>
      </c>
      <c r="K4977" s="48" t="s">
        <v>6060</v>
      </c>
      <c r="L4977" s="48" t="s">
        <v>5695</v>
      </c>
      <c r="M4977" s="48" t="s">
        <v>5707</v>
      </c>
      <c r="N4977" s="48" t="s">
        <v>5697</v>
      </c>
      <c r="O4977" s="58">
        <v>1</v>
      </c>
      <c r="P4977" s="48" t="str">
        <f>IFERROR(VLOOKUP(O4977,'[1]Conjunto de IC'!A:E,5,0),"Não se aplica")</f>
        <v>PO</v>
      </c>
    </row>
    <row r="4978" spans="1:16" ht="25.5" hidden="1" x14ac:dyDescent="0.25">
      <c r="A4978" s="48" t="str">
        <f t="shared" si="539"/>
        <v>4</v>
      </c>
      <c r="B4978" s="48" t="str">
        <f t="shared" si="540"/>
        <v>3</v>
      </c>
      <c r="C4978" s="48" t="str">
        <f t="shared" si="541"/>
        <v>3</v>
      </c>
      <c r="D4978" s="48" t="str">
        <f t="shared" si="542"/>
        <v>1</v>
      </c>
      <c r="E4978" s="48" t="str">
        <f t="shared" si="543"/>
        <v>1</v>
      </c>
      <c r="F4978" s="48" t="str">
        <f t="shared" si="544"/>
        <v>03</v>
      </c>
      <c r="G4978" s="48" t="str">
        <f t="shared" si="545"/>
        <v>00</v>
      </c>
      <c r="H4978" s="57">
        <v>433110300</v>
      </c>
      <c r="I4978" s="48" t="s">
        <v>12642</v>
      </c>
      <c r="J4978" s="87" t="s">
        <v>12643</v>
      </c>
      <c r="K4978" s="48" t="s">
        <v>6060</v>
      </c>
      <c r="L4978" s="48" t="s">
        <v>5695</v>
      </c>
      <c r="M4978" s="48" t="s">
        <v>5707</v>
      </c>
      <c r="N4978" s="48" t="s">
        <v>5697</v>
      </c>
      <c r="O4978" s="58">
        <v>1</v>
      </c>
      <c r="P4978" s="48" t="str">
        <f>IFERROR(VLOOKUP(O4978,'[1]Conjunto de IC'!A:E,5,0),"Não se aplica")</f>
        <v>PO</v>
      </c>
    </row>
    <row r="4979" spans="1:16" hidden="1" x14ac:dyDescent="0.25">
      <c r="A4979" s="48" t="str">
        <f t="shared" si="539"/>
        <v>4</v>
      </c>
      <c r="B4979" s="48" t="str">
        <f t="shared" si="540"/>
        <v>3</v>
      </c>
      <c r="C4979" s="48" t="str">
        <f t="shared" si="541"/>
        <v>3</v>
      </c>
      <c r="D4979" s="48" t="str">
        <f t="shared" si="542"/>
        <v>1</v>
      </c>
      <c r="E4979" s="48" t="str">
        <f t="shared" si="543"/>
        <v>1</v>
      </c>
      <c r="F4979" s="48" t="str">
        <f t="shared" si="544"/>
        <v>04</v>
      </c>
      <c r="G4979" s="48" t="str">
        <f t="shared" si="545"/>
        <v>00</v>
      </c>
      <c r="H4979" s="57">
        <v>433110400</v>
      </c>
      <c r="I4979" s="48" t="s">
        <v>12644</v>
      </c>
      <c r="J4979" s="87" t="s">
        <v>12645</v>
      </c>
      <c r="K4979" s="48" t="s">
        <v>6060</v>
      </c>
      <c r="L4979" s="48" t="s">
        <v>5695</v>
      </c>
      <c r="M4979" s="48" t="s">
        <v>5707</v>
      </c>
      <c r="N4979" s="48" t="s">
        <v>5697</v>
      </c>
      <c r="O4979" s="58">
        <v>1</v>
      </c>
      <c r="P4979" s="48" t="str">
        <f>IFERROR(VLOOKUP(O4979,'[1]Conjunto de IC'!A:E,5,0),"Não se aplica")</f>
        <v>PO</v>
      </c>
    </row>
    <row r="4980" spans="1:16" ht="25.5" hidden="1" x14ac:dyDescent="0.25">
      <c r="A4980" s="48" t="str">
        <f t="shared" si="539"/>
        <v>4</v>
      </c>
      <c r="B4980" s="48" t="str">
        <f t="shared" si="540"/>
        <v>3</v>
      </c>
      <c r="C4980" s="48" t="str">
        <f t="shared" si="541"/>
        <v>3</v>
      </c>
      <c r="D4980" s="48" t="str">
        <f t="shared" si="542"/>
        <v>1</v>
      </c>
      <c r="E4980" s="48" t="str">
        <f t="shared" si="543"/>
        <v>1</v>
      </c>
      <c r="F4980" s="48" t="str">
        <f t="shared" si="544"/>
        <v>05</v>
      </c>
      <c r="G4980" s="48" t="str">
        <f t="shared" si="545"/>
        <v>00</v>
      </c>
      <c r="H4980" s="57">
        <v>433110500</v>
      </c>
      <c r="I4980" s="48" t="s">
        <v>12646</v>
      </c>
      <c r="J4980" s="87" t="s">
        <v>12647</v>
      </c>
      <c r="K4980" s="48" t="s">
        <v>6060</v>
      </c>
      <c r="L4980" s="48" t="s">
        <v>5695</v>
      </c>
      <c r="M4980" s="48" t="s">
        <v>5707</v>
      </c>
      <c r="N4980" s="48" t="s">
        <v>5697</v>
      </c>
      <c r="O4980" s="58">
        <v>1</v>
      </c>
      <c r="P4980" s="48" t="str">
        <f>IFERROR(VLOOKUP(O4980,'[1]Conjunto de IC'!A:E,5,0),"Não se aplica")</f>
        <v>PO</v>
      </c>
    </row>
    <row r="4981" spans="1:16" hidden="1" x14ac:dyDescent="0.25">
      <c r="A4981" s="48" t="str">
        <f t="shared" si="539"/>
        <v>4</v>
      </c>
      <c r="B4981" s="48" t="str">
        <f t="shared" si="540"/>
        <v>3</v>
      </c>
      <c r="C4981" s="48" t="str">
        <f t="shared" si="541"/>
        <v>3</v>
      </c>
      <c r="D4981" s="48" t="str">
        <f t="shared" si="542"/>
        <v>1</v>
      </c>
      <c r="E4981" s="48" t="str">
        <f t="shared" si="543"/>
        <v>1</v>
      </c>
      <c r="F4981" s="48" t="str">
        <f t="shared" si="544"/>
        <v>06</v>
      </c>
      <c r="G4981" s="48" t="str">
        <f t="shared" si="545"/>
        <v>00</v>
      </c>
      <c r="H4981" s="57">
        <v>433110600</v>
      </c>
      <c r="I4981" s="48" t="s">
        <v>12648</v>
      </c>
      <c r="J4981" s="87" t="s">
        <v>12649</v>
      </c>
      <c r="K4981" s="48" t="s">
        <v>6060</v>
      </c>
      <c r="L4981" s="48" t="s">
        <v>5695</v>
      </c>
      <c r="M4981" s="48" t="s">
        <v>5707</v>
      </c>
      <c r="N4981" s="48" t="s">
        <v>5697</v>
      </c>
      <c r="O4981" s="58">
        <v>1</v>
      </c>
      <c r="P4981" s="48" t="str">
        <f>IFERROR(VLOOKUP(O4981,'[1]Conjunto de IC'!A:E,5,0),"Não se aplica")</f>
        <v>PO</v>
      </c>
    </row>
    <row r="4982" spans="1:16" ht="38.25" hidden="1" x14ac:dyDescent="0.25">
      <c r="A4982" s="48" t="str">
        <f t="shared" si="539"/>
        <v>4</v>
      </c>
      <c r="B4982" s="48" t="str">
        <f t="shared" si="540"/>
        <v>3</v>
      </c>
      <c r="C4982" s="48" t="str">
        <f t="shared" si="541"/>
        <v>3</v>
      </c>
      <c r="D4982" s="48" t="str">
        <f t="shared" si="542"/>
        <v>1</v>
      </c>
      <c r="E4982" s="48" t="str">
        <f t="shared" si="543"/>
        <v>1</v>
      </c>
      <c r="F4982" s="48" t="str">
        <f t="shared" si="544"/>
        <v>07</v>
      </c>
      <c r="G4982" s="48" t="str">
        <f t="shared" si="545"/>
        <v>00</v>
      </c>
      <c r="H4982" s="57">
        <v>433110700</v>
      </c>
      <c r="I4982" s="48" t="s">
        <v>12650</v>
      </c>
      <c r="J4982" s="87" t="s">
        <v>12651</v>
      </c>
      <c r="K4982" s="48" t="s">
        <v>6060</v>
      </c>
      <c r="L4982" s="48" t="s">
        <v>5695</v>
      </c>
      <c r="M4982" s="48" t="s">
        <v>5707</v>
      </c>
      <c r="N4982" s="48" t="s">
        <v>5697</v>
      </c>
      <c r="O4982" s="58">
        <v>1</v>
      </c>
      <c r="P4982" s="48" t="str">
        <f>IFERROR(VLOOKUP(O4982,'[1]Conjunto de IC'!A:E,5,0),"Não se aplica")</f>
        <v>PO</v>
      </c>
    </row>
    <row r="4983" spans="1:16" ht="25.5" hidden="1" x14ac:dyDescent="0.25">
      <c r="A4983" s="48" t="str">
        <f t="shared" si="539"/>
        <v>4</v>
      </c>
      <c r="B4983" s="48" t="str">
        <f t="shared" si="540"/>
        <v>3</v>
      </c>
      <c r="C4983" s="48" t="str">
        <f t="shared" si="541"/>
        <v>3</v>
      </c>
      <c r="D4983" s="48" t="str">
        <f t="shared" si="542"/>
        <v>1</v>
      </c>
      <c r="E4983" s="48" t="str">
        <f t="shared" si="543"/>
        <v>1</v>
      </c>
      <c r="F4983" s="48" t="str">
        <f t="shared" si="544"/>
        <v>08</v>
      </c>
      <c r="G4983" s="48" t="str">
        <f t="shared" si="545"/>
        <v>00</v>
      </c>
      <c r="H4983" s="57">
        <v>433110800</v>
      </c>
      <c r="I4983" s="48" t="s">
        <v>12652</v>
      </c>
      <c r="J4983" s="87" t="s">
        <v>12653</v>
      </c>
      <c r="K4983" s="48" t="s">
        <v>6060</v>
      </c>
      <c r="L4983" s="48" t="s">
        <v>5695</v>
      </c>
      <c r="M4983" s="48" t="s">
        <v>5707</v>
      </c>
      <c r="N4983" s="48" t="s">
        <v>5697</v>
      </c>
      <c r="O4983" s="58">
        <v>1</v>
      </c>
      <c r="P4983" s="48" t="str">
        <f>IFERROR(VLOOKUP(O4983,'[1]Conjunto de IC'!A:E,5,0),"Não se aplica")</f>
        <v>PO</v>
      </c>
    </row>
    <row r="4984" spans="1:16" ht="25.5" hidden="1" x14ac:dyDescent="0.25">
      <c r="A4984" s="48" t="str">
        <f t="shared" si="539"/>
        <v>4</v>
      </c>
      <c r="B4984" s="48" t="str">
        <f t="shared" si="540"/>
        <v>3</v>
      </c>
      <c r="C4984" s="48" t="str">
        <f t="shared" si="541"/>
        <v>3</v>
      </c>
      <c r="D4984" s="48" t="str">
        <f t="shared" si="542"/>
        <v>1</v>
      </c>
      <c r="E4984" s="48" t="str">
        <f t="shared" si="543"/>
        <v>1</v>
      </c>
      <c r="F4984" s="48" t="str">
        <f t="shared" si="544"/>
        <v>09</v>
      </c>
      <c r="G4984" s="48" t="str">
        <f t="shared" si="545"/>
        <v>00</v>
      </c>
      <c r="H4984" s="57">
        <v>433110900</v>
      </c>
      <c r="I4984" s="48" t="s">
        <v>12654</v>
      </c>
      <c r="J4984" s="87" t="s">
        <v>12655</v>
      </c>
      <c r="K4984" s="48" t="s">
        <v>6060</v>
      </c>
      <c r="L4984" s="48" t="s">
        <v>5695</v>
      </c>
      <c r="M4984" s="48" t="s">
        <v>5707</v>
      </c>
      <c r="N4984" s="48" t="s">
        <v>5697</v>
      </c>
      <c r="O4984" s="58">
        <v>1</v>
      </c>
      <c r="P4984" s="48" t="str">
        <f>IFERROR(VLOOKUP(O4984,'[1]Conjunto de IC'!A:E,5,0),"Não se aplica")</f>
        <v>PO</v>
      </c>
    </row>
    <row r="4985" spans="1:16" ht="38.25" hidden="1" x14ac:dyDescent="0.25">
      <c r="A4985" s="48" t="str">
        <f t="shared" si="539"/>
        <v>4</v>
      </c>
      <c r="B4985" s="48" t="str">
        <f t="shared" si="540"/>
        <v>3</v>
      </c>
      <c r="C4985" s="48" t="str">
        <f t="shared" si="541"/>
        <v>3</v>
      </c>
      <c r="D4985" s="48" t="str">
        <f t="shared" si="542"/>
        <v>1</v>
      </c>
      <c r="E4985" s="48" t="str">
        <f t="shared" si="543"/>
        <v>1</v>
      </c>
      <c r="F4985" s="48" t="str">
        <f t="shared" si="544"/>
        <v>10</v>
      </c>
      <c r="G4985" s="48" t="str">
        <f t="shared" si="545"/>
        <v>00</v>
      </c>
      <c r="H4985" s="57">
        <v>433111000</v>
      </c>
      <c r="I4985" s="48" t="s">
        <v>12656</v>
      </c>
      <c r="J4985" s="87" t="s">
        <v>12657</v>
      </c>
      <c r="K4985" s="48" t="s">
        <v>6060</v>
      </c>
      <c r="L4985" s="48" t="s">
        <v>5695</v>
      </c>
      <c r="M4985" s="48" t="s">
        <v>5707</v>
      </c>
      <c r="N4985" s="48" t="s">
        <v>5697</v>
      </c>
      <c r="O4985" s="58">
        <v>1</v>
      </c>
      <c r="P4985" s="48" t="str">
        <f>IFERROR(VLOOKUP(O4985,'[1]Conjunto de IC'!A:E,5,0),"Não se aplica")</f>
        <v>PO</v>
      </c>
    </row>
    <row r="4986" spans="1:16" hidden="1" x14ac:dyDescent="0.25">
      <c r="A4986" s="48" t="str">
        <f t="shared" si="539"/>
        <v>4</v>
      </c>
      <c r="B4986" s="48" t="str">
        <f t="shared" si="540"/>
        <v>3</v>
      </c>
      <c r="C4986" s="48" t="str">
        <f t="shared" si="541"/>
        <v>3</v>
      </c>
      <c r="D4986" s="48" t="str">
        <f t="shared" si="542"/>
        <v>1</v>
      </c>
      <c r="E4986" s="48" t="str">
        <f t="shared" si="543"/>
        <v>1</v>
      </c>
      <c r="F4986" s="48" t="str">
        <f t="shared" si="544"/>
        <v>11</v>
      </c>
      <c r="G4986" s="48" t="str">
        <f t="shared" si="545"/>
        <v>00</v>
      </c>
      <c r="H4986" s="57">
        <v>433111100</v>
      </c>
      <c r="I4986" s="48" t="s">
        <v>12658</v>
      </c>
      <c r="J4986" s="87" t="s">
        <v>12659</v>
      </c>
      <c r="K4986" s="48" t="s">
        <v>6060</v>
      </c>
      <c r="L4986" s="48" t="s">
        <v>5695</v>
      </c>
      <c r="M4986" s="48" t="s">
        <v>5707</v>
      </c>
      <c r="N4986" s="48" t="s">
        <v>5697</v>
      </c>
      <c r="O4986" s="58">
        <v>1</v>
      </c>
      <c r="P4986" s="48" t="str">
        <f>IFERROR(VLOOKUP(O4986,'[1]Conjunto de IC'!A:E,5,0),"Não se aplica")</f>
        <v>PO</v>
      </c>
    </row>
    <row r="4987" spans="1:16" ht="63.75" hidden="1" x14ac:dyDescent="0.25">
      <c r="A4987" s="48" t="str">
        <f t="shared" si="539"/>
        <v>4</v>
      </c>
      <c r="B4987" s="48" t="str">
        <f t="shared" si="540"/>
        <v>3</v>
      </c>
      <c r="C4987" s="48" t="str">
        <f t="shared" si="541"/>
        <v>3</v>
      </c>
      <c r="D4987" s="48" t="str">
        <f t="shared" si="542"/>
        <v>1</v>
      </c>
      <c r="E4987" s="48" t="str">
        <f t="shared" si="543"/>
        <v>1</v>
      </c>
      <c r="F4987" s="48" t="str">
        <f t="shared" si="544"/>
        <v>12</v>
      </c>
      <c r="G4987" s="48" t="str">
        <f t="shared" si="545"/>
        <v>00</v>
      </c>
      <c r="H4987" s="57">
        <v>433111200</v>
      </c>
      <c r="I4987" s="48" t="s">
        <v>12660</v>
      </c>
      <c r="J4987" s="87" t="s">
        <v>12661</v>
      </c>
      <c r="K4987" s="48" t="s">
        <v>6060</v>
      </c>
      <c r="L4987" s="48" t="s">
        <v>5695</v>
      </c>
      <c r="M4987" s="48" t="s">
        <v>5707</v>
      </c>
      <c r="N4987" s="48" t="s">
        <v>5697</v>
      </c>
      <c r="O4987" s="58">
        <v>1</v>
      </c>
      <c r="P4987" s="48" t="str">
        <f>IFERROR(VLOOKUP(O4987,'[1]Conjunto de IC'!A:E,5,0),"Não se aplica")</f>
        <v>PO</v>
      </c>
    </row>
    <row r="4988" spans="1:16" ht="76.5" hidden="1" x14ac:dyDescent="0.25">
      <c r="A4988" s="48" t="str">
        <f t="shared" si="539"/>
        <v>4</v>
      </c>
      <c r="B4988" s="48" t="str">
        <f t="shared" si="540"/>
        <v>3</v>
      </c>
      <c r="C4988" s="48" t="str">
        <f t="shared" si="541"/>
        <v>3</v>
      </c>
      <c r="D4988" s="48" t="str">
        <f t="shared" si="542"/>
        <v>1</v>
      </c>
      <c r="E4988" s="48" t="str">
        <f t="shared" si="543"/>
        <v>1</v>
      </c>
      <c r="F4988" s="48" t="str">
        <f t="shared" si="544"/>
        <v>13</v>
      </c>
      <c r="G4988" s="48" t="str">
        <f t="shared" si="545"/>
        <v>00</v>
      </c>
      <c r="H4988" s="57">
        <v>433111300</v>
      </c>
      <c r="I4988" s="48" t="s">
        <v>12662</v>
      </c>
      <c r="J4988" s="87" t="s">
        <v>12663</v>
      </c>
      <c r="K4988" s="48" t="s">
        <v>6060</v>
      </c>
      <c r="L4988" s="48" t="s">
        <v>5695</v>
      </c>
      <c r="M4988" s="48" t="s">
        <v>5707</v>
      </c>
      <c r="N4988" s="48" t="s">
        <v>5697</v>
      </c>
      <c r="O4988" s="58">
        <v>1</v>
      </c>
      <c r="P4988" s="48" t="str">
        <f>IFERROR(VLOOKUP(O4988,'[1]Conjunto de IC'!A:E,5,0),"Não se aplica")</f>
        <v>PO</v>
      </c>
    </row>
    <row r="4989" spans="1:16" ht="38.25" hidden="1" x14ac:dyDescent="0.25">
      <c r="A4989" s="48" t="str">
        <f t="shared" si="539"/>
        <v>4</v>
      </c>
      <c r="B4989" s="48" t="str">
        <f t="shared" si="540"/>
        <v>3</v>
      </c>
      <c r="C4989" s="48" t="str">
        <f t="shared" si="541"/>
        <v>3</v>
      </c>
      <c r="D4989" s="48" t="str">
        <f t="shared" si="542"/>
        <v>1</v>
      </c>
      <c r="E4989" s="48" t="str">
        <f t="shared" si="543"/>
        <v>1</v>
      </c>
      <c r="F4989" s="48" t="str">
        <f t="shared" si="544"/>
        <v>14</v>
      </c>
      <c r="G4989" s="48" t="str">
        <f t="shared" si="545"/>
        <v>00</v>
      </c>
      <c r="H4989" s="57">
        <v>433111400</v>
      </c>
      <c r="I4989" s="48" t="s">
        <v>12664</v>
      </c>
      <c r="J4989" s="87" t="s">
        <v>12665</v>
      </c>
      <c r="K4989" s="48" t="s">
        <v>6060</v>
      </c>
      <c r="L4989" s="48" t="s">
        <v>5695</v>
      </c>
      <c r="M4989" s="48" t="s">
        <v>5707</v>
      </c>
      <c r="N4989" s="48" t="s">
        <v>5697</v>
      </c>
      <c r="O4989" s="58">
        <v>1</v>
      </c>
      <c r="P4989" s="48" t="str">
        <f>IFERROR(VLOOKUP(O4989,'[1]Conjunto de IC'!A:E,5,0),"Não se aplica")</f>
        <v>PO</v>
      </c>
    </row>
    <row r="4990" spans="1:16" hidden="1" x14ac:dyDescent="0.25">
      <c r="A4990" s="48" t="str">
        <f t="shared" si="539"/>
        <v>4</v>
      </c>
      <c r="B4990" s="48" t="str">
        <f t="shared" si="540"/>
        <v>3</v>
      </c>
      <c r="C4990" s="48" t="str">
        <f t="shared" si="541"/>
        <v>3</v>
      </c>
      <c r="D4990" s="48" t="str">
        <f t="shared" si="542"/>
        <v>1</v>
      </c>
      <c r="E4990" s="48" t="str">
        <f t="shared" si="543"/>
        <v>1</v>
      </c>
      <c r="F4990" s="48" t="str">
        <f t="shared" si="544"/>
        <v>15</v>
      </c>
      <c r="G4990" s="48" t="str">
        <f t="shared" si="545"/>
        <v>00</v>
      </c>
      <c r="H4990" s="57">
        <v>433111500</v>
      </c>
      <c r="I4990" s="48" t="s">
        <v>12666</v>
      </c>
      <c r="J4990" s="87" t="s">
        <v>12667</v>
      </c>
      <c r="K4990" s="48" t="s">
        <v>6060</v>
      </c>
      <c r="L4990" s="48" t="s">
        <v>5695</v>
      </c>
      <c r="M4990" s="48" t="s">
        <v>5707</v>
      </c>
      <c r="N4990" s="48" t="s">
        <v>5697</v>
      </c>
      <c r="O4990" s="58">
        <v>1</v>
      </c>
      <c r="P4990" s="48" t="str">
        <f>IFERROR(VLOOKUP(O4990,'[1]Conjunto de IC'!A:E,5,0),"Não se aplica")</f>
        <v>PO</v>
      </c>
    </row>
    <row r="4991" spans="1:16" ht="25.5" hidden="1" x14ac:dyDescent="0.25">
      <c r="A4991" s="48" t="str">
        <f t="shared" si="539"/>
        <v>4</v>
      </c>
      <c r="B4991" s="48" t="str">
        <f t="shared" si="540"/>
        <v>3</v>
      </c>
      <c r="C4991" s="48" t="str">
        <f t="shared" si="541"/>
        <v>3</v>
      </c>
      <c r="D4991" s="48" t="str">
        <f t="shared" si="542"/>
        <v>1</v>
      </c>
      <c r="E4991" s="48" t="str">
        <f t="shared" si="543"/>
        <v>1</v>
      </c>
      <c r="F4991" s="48" t="str">
        <f t="shared" si="544"/>
        <v>16</v>
      </c>
      <c r="G4991" s="48" t="str">
        <f t="shared" si="545"/>
        <v>00</v>
      </c>
      <c r="H4991" s="57">
        <v>433111600</v>
      </c>
      <c r="I4991" s="48" t="s">
        <v>12668</v>
      </c>
      <c r="J4991" s="87" t="s">
        <v>12669</v>
      </c>
      <c r="K4991" s="48" t="s">
        <v>6060</v>
      </c>
      <c r="L4991" s="48" t="s">
        <v>5695</v>
      </c>
      <c r="M4991" s="48" t="s">
        <v>5707</v>
      </c>
      <c r="N4991" s="48" t="s">
        <v>5697</v>
      </c>
      <c r="O4991" s="58">
        <v>1</v>
      </c>
      <c r="P4991" s="48" t="str">
        <f>IFERROR(VLOOKUP(O4991,'[1]Conjunto de IC'!A:E,5,0),"Não se aplica")</f>
        <v>PO</v>
      </c>
    </row>
    <row r="4992" spans="1:16" hidden="1" x14ac:dyDescent="0.25">
      <c r="A4992" s="48" t="str">
        <f t="shared" si="539"/>
        <v>4</v>
      </c>
      <c r="B4992" s="48" t="str">
        <f t="shared" si="540"/>
        <v>3</v>
      </c>
      <c r="C4992" s="48" t="str">
        <f t="shared" si="541"/>
        <v>3</v>
      </c>
      <c r="D4992" s="48" t="str">
        <f t="shared" si="542"/>
        <v>1</v>
      </c>
      <c r="E4992" s="48" t="str">
        <f t="shared" si="543"/>
        <v>1</v>
      </c>
      <c r="F4992" s="48" t="str">
        <f t="shared" si="544"/>
        <v>17</v>
      </c>
      <c r="G4992" s="48" t="str">
        <f t="shared" si="545"/>
        <v>00</v>
      </c>
      <c r="H4992" s="57">
        <v>433111700</v>
      </c>
      <c r="I4992" s="48" t="s">
        <v>12670</v>
      </c>
      <c r="J4992" s="87" t="s">
        <v>12671</v>
      </c>
      <c r="K4992" s="48" t="s">
        <v>6060</v>
      </c>
      <c r="L4992" s="48" t="s">
        <v>5695</v>
      </c>
      <c r="M4992" s="48" t="s">
        <v>5707</v>
      </c>
      <c r="N4992" s="48" t="s">
        <v>5697</v>
      </c>
      <c r="O4992" s="58">
        <v>1</v>
      </c>
      <c r="P4992" s="48" t="str">
        <f>IFERROR(VLOOKUP(O4992,'[1]Conjunto de IC'!A:E,5,0),"Não se aplica")</f>
        <v>PO</v>
      </c>
    </row>
    <row r="4993" spans="1:16" ht="25.5" hidden="1" x14ac:dyDescent="0.25">
      <c r="A4993" s="48" t="str">
        <f t="shared" si="539"/>
        <v>4</v>
      </c>
      <c r="B4993" s="48" t="str">
        <f t="shared" si="540"/>
        <v>3</v>
      </c>
      <c r="C4993" s="48" t="str">
        <f t="shared" si="541"/>
        <v>3</v>
      </c>
      <c r="D4993" s="48" t="str">
        <f t="shared" si="542"/>
        <v>1</v>
      </c>
      <c r="E4993" s="48" t="str">
        <f t="shared" si="543"/>
        <v>1</v>
      </c>
      <c r="F4993" s="48" t="str">
        <f t="shared" si="544"/>
        <v>18</v>
      </c>
      <c r="G4993" s="48" t="str">
        <f t="shared" si="545"/>
        <v>00</v>
      </c>
      <c r="H4993" s="57">
        <v>433111800</v>
      </c>
      <c r="I4993" s="48" t="s">
        <v>12672</v>
      </c>
      <c r="J4993" s="87" t="s">
        <v>12673</v>
      </c>
      <c r="K4993" s="48" t="s">
        <v>6060</v>
      </c>
      <c r="L4993" s="48" t="s">
        <v>5695</v>
      </c>
      <c r="M4993" s="48" t="s">
        <v>5707</v>
      </c>
      <c r="N4993" s="48" t="s">
        <v>5697</v>
      </c>
      <c r="O4993" s="58">
        <v>1</v>
      </c>
      <c r="P4993" s="48" t="str">
        <f>IFERROR(VLOOKUP(O4993,'[1]Conjunto de IC'!A:E,5,0),"Não se aplica")</f>
        <v>PO</v>
      </c>
    </row>
    <row r="4994" spans="1:16" ht="25.5" hidden="1" x14ac:dyDescent="0.25">
      <c r="A4994" s="48" t="str">
        <f t="shared" si="539"/>
        <v>4</v>
      </c>
      <c r="B4994" s="48" t="str">
        <f t="shared" si="540"/>
        <v>3</v>
      </c>
      <c r="C4994" s="48" t="str">
        <f t="shared" si="541"/>
        <v>3</v>
      </c>
      <c r="D4994" s="48" t="str">
        <f t="shared" si="542"/>
        <v>1</v>
      </c>
      <c r="E4994" s="48" t="str">
        <f t="shared" si="543"/>
        <v>1</v>
      </c>
      <c r="F4994" s="48" t="str">
        <f t="shared" si="544"/>
        <v>19</v>
      </c>
      <c r="G4994" s="48" t="str">
        <f t="shared" si="545"/>
        <v>00</v>
      </c>
      <c r="H4994" s="57">
        <v>433111900</v>
      </c>
      <c r="I4994" s="48" t="s">
        <v>12674</v>
      </c>
      <c r="J4994" s="87" t="s">
        <v>12675</v>
      </c>
      <c r="K4994" s="48" t="s">
        <v>6060</v>
      </c>
      <c r="L4994" s="48" t="s">
        <v>5695</v>
      </c>
      <c r="M4994" s="48" t="s">
        <v>5707</v>
      </c>
      <c r="N4994" s="48" t="s">
        <v>5697</v>
      </c>
      <c r="O4994" s="58">
        <v>1</v>
      </c>
      <c r="P4994" s="48" t="str">
        <f>IFERROR(VLOOKUP(O4994,'[1]Conjunto de IC'!A:E,5,0),"Não se aplica")</f>
        <v>PO</v>
      </c>
    </row>
    <row r="4995" spans="1:16" hidden="1" x14ac:dyDescent="0.25">
      <c r="A4995" s="48" t="str">
        <f t="shared" si="539"/>
        <v>4</v>
      </c>
      <c r="B4995" s="48" t="str">
        <f t="shared" si="540"/>
        <v>3</v>
      </c>
      <c r="C4995" s="48" t="str">
        <f t="shared" si="541"/>
        <v>3</v>
      </c>
      <c r="D4995" s="48" t="str">
        <f t="shared" si="542"/>
        <v>1</v>
      </c>
      <c r="E4995" s="48" t="str">
        <f t="shared" si="543"/>
        <v>1</v>
      </c>
      <c r="F4995" s="48" t="str">
        <f t="shared" si="544"/>
        <v>20</v>
      </c>
      <c r="G4995" s="48" t="str">
        <f t="shared" si="545"/>
        <v>00</v>
      </c>
      <c r="H4995" s="57">
        <v>433112000</v>
      </c>
      <c r="I4995" s="48" t="s">
        <v>12676</v>
      </c>
      <c r="J4995" s="87" t="s">
        <v>12677</v>
      </c>
      <c r="K4995" s="48" t="s">
        <v>6060</v>
      </c>
      <c r="L4995" s="48" t="s">
        <v>5695</v>
      </c>
      <c r="M4995" s="48" t="s">
        <v>5707</v>
      </c>
      <c r="N4995" s="48" t="s">
        <v>5697</v>
      </c>
      <c r="O4995" s="58">
        <v>1</v>
      </c>
      <c r="P4995" s="48" t="str">
        <f>IFERROR(VLOOKUP(O4995,'[1]Conjunto de IC'!A:E,5,0),"Não se aplica")</f>
        <v>PO</v>
      </c>
    </row>
    <row r="4996" spans="1:16" ht="25.5" hidden="1" x14ac:dyDescent="0.25">
      <c r="A4996" s="48" t="str">
        <f t="shared" si="539"/>
        <v>4</v>
      </c>
      <c r="B4996" s="48" t="str">
        <f t="shared" si="540"/>
        <v>3</v>
      </c>
      <c r="C4996" s="48" t="str">
        <f t="shared" si="541"/>
        <v>3</v>
      </c>
      <c r="D4996" s="48" t="str">
        <f t="shared" si="542"/>
        <v>1</v>
      </c>
      <c r="E4996" s="48" t="str">
        <f t="shared" si="543"/>
        <v>1</v>
      </c>
      <c r="F4996" s="48" t="str">
        <f t="shared" si="544"/>
        <v>21</v>
      </c>
      <c r="G4996" s="48" t="str">
        <f t="shared" si="545"/>
        <v>00</v>
      </c>
      <c r="H4996" s="57">
        <v>433112100</v>
      </c>
      <c r="I4996" s="48" t="s">
        <v>12678</v>
      </c>
      <c r="J4996" s="87" t="s">
        <v>12679</v>
      </c>
      <c r="K4996" s="48" t="s">
        <v>6060</v>
      </c>
      <c r="L4996" s="48" t="s">
        <v>5695</v>
      </c>
      <c r="M4996" s="48" t="s">
        <v>5707</v>
      </c>
      <c r="N4996" s="48" t="s">
        <v>5697</v>
      </c>
      <c r="O4996" s="58">
        <v>1</v>
      </c>
      <c r="P4996" s="48" t="str">
        <f>IFERROR(VLOOKUP(O4996,'[1]Conjunto de IC'!A:E,5,0),"Não se aplica")</f>
        <v>PO</v>
      </c>
    </row>
    <row r="4997" spans="1:16" ht="51" hidden="1" x14ac:dyDescent="0.25">
      <c r="A4997" s="48" t="str">
        <f t="shared" ref="A4997:A5060" si="546">MID(H4997,1,1)</f>
        <v>4</v>
      </c>
      <c r="B4997" s="48" t="str">
        <f t="shared" ref="B4997:B5060" si="547">MID(H4997,2,1)</f>
        <v>3</v>
      </c>
      <c r="C4997" s="48" t="str">
        <f t="shared" ref="C4997:C5060" si="548">MID(H4997,3,1)</f>
        <v>3</v>
      </c>
      <c r="D4997" s="48" t="str">
        <f t="shared" ref="D4997:D5060" si="549">MID(H4997,4,1)</f>
        <v>1</v>
      </c>
      <c r="E4997" s="48" t="str">
        <f t="shared" ref="E4997:E5060" si="550">MID(H4997,5,1)</f>
        <v>1</v>
      </c>
      <c r="F4997" s="48" t="str">
        <f t="shared" ref="F4997:F5060" si="551">MID(H4997,6,2)</f>
        <v>22</v>
      </c>
      <c r="G4997" s="48" t="str">
        <f t="shared" ref="G4997:G5060" si="552">MID(H4997,8,2)</f>
        <v>00</v>
      </c>
      <c r="H4997" s="57">
        <v>433112200</v>
      </c>
      <c r="I4997" s="48" t="s">
        <v>12680</v>
      </c>
      <c r="J4997" s="87" t="s">
        <v>12681</v>
      </c>
      <c r="K4997" s="48" t="s">
        <v>6060</v>
      </c>
      <c r="L4997" s="48" t="s">
        <v>5695</v>
      </c>
      <c r="M4997" s="48" t="s">
        <v>5707</v>
      </c>
      <c r="N4997" s="48" t="s">
        <v>5697</v>
      </c>
      <c r="O4997" s="58">
        <v>1</v>
      </c>
      <c r="P4997" s="48" t="str">
        <f>IFERROR(VLOOKUP(O4997,'[1]Conjunto de IC'!A:E,5,0),"Não se aplica")</f>
        <v>PO</v>
      </c>
    </row>
    <row r="4998" spans="1:16" ht="25.5" hidden="1" x14ac:dyDescent="0.25">
      <c r="A4998" s="48" t="str">
        <f t="shared" si="546"/>
        <v>4</v>
      </c>
      <c r="B4998" s="48" t="str">
        <f t="shared" si="547"/>
        <v>3</v>
      </c>
      <c r="C4998" s="48" t="str">
        <f t="shared" si="548"/>
        <v>3</v>
      </c>
      <c r="D4998" s="48" t="str">
        <f t="shared" si="549"/>
        <v>1</v>
      </c>
      <c r="E4998" s="48" t="str">
        <f t="shared" si="550"/>
        <v>1</v>
      </c>
      <c r="F4998" s="48" t="str">
        <f t="shared" si="551"/>
        <v>23</v>
      </c>
      <c r="G4998" s="48" t="str">
        <f t="shared" si="552"/>
        <v>00</v>
      </c>
      <c r="H4998" s="57">
        <v>433112300</v>
      </c>
      <c r="I4998" s="48" t="s">
        <v>12682</v>
      </c>
      <c r="J4998" s="87" t="s">
        <v>12683</v>
      </c>
      <c r="K4998" s="48" t="s">
        <v>6060</v>
      </c>
      <c r="L4998" s="48" t="s">
        <v>5695</v>
      </c>
      <c r="M4998" s="48" t="s">
        <v>5707</v>
      </c>
      <c r="N4998" s="48" t="s">
        <v>5697</v>
      </c>
      <c r="O4998" s="58">
        <v>1</v>
      </c>
      <c r="P4998" s="48" t="str">
        <f>IFERROR(VLOOKUP(O4998,'[1]Conjunto de IC'!A:E,5,0),"Não se aplica")</f>
        <v>PO</v>
      </c>
    </row>
    <row r="4999" spans="1:16" ht="25.5" hidden="1" x14ac:dyDescent="0.25">
      <c r="A4999" s="48" t="str">
        <f t="shared" si="546"/>
        <v>4</v>
      </c>
      <c r="B4999" s="48" t="str">
        <f t="shared" si="547"/>
        <v>3</v>
      </c>
      <c r="C4999" s="48" t="str">
        <f t="shared" si="548"/>
        <v>3</v>
      </c>
      <c r="D4999" s="48" t="str">
        <f t="shared" si="549"/>
        <v>1</v>
      </c>
      <c r="E4999" s="48" t="str">
        <f t="shared" si="550"/>
        <v>1</v>
      </c>
      <c r="F4999" s="48" t="str">
        <f t="shared" si="551"/>
        <v>24</v>
      </c>
      <c r="G4999" s="48" t="str">
        <f t="shared" si="552"/>
        <v>00</v>
      </c>
      <c r="H4999" s="57">
        <v>433112400</v>
      </c>
      <c r="I4999" s="48" t="s">
        <v>12684</v>
      </c>
      <c r="J4999" s="87" t="s">
        <v>12685</v>
      </c>
      <c r="K4999" s="48" t="s">
        <v>6060</v>
      </c>
      <c r="L4999" s="48" t="s">
        <v>5695</v>
      </c>
      <c r="M4999" s="48" t="s">
        <v>5707</v>
      </c>
      <c r="N4999" s="48" t="s">
        <v>5697</v>
      </c>
      <c r="O4999" s="58">
        <v>1</v>
      </c>
      <c r="P4999" s="48" t="str">
        <f>IFERROR(VLOOKUP(O4999,'[1]Conjunto de IC'!A:E,5,0),"Não se aplica")</f>
        <v>PO</v>
      </c>
    </row>
    <row r="5000" spans="1:16" hidden="1" x14ac:dyDescent="0.25">
      <c r="A5000" s="48" t="str">
        <f t="shared" si="546"/>
        <v>4</v>
      </c>
      <c r="B5000" s="48" t="str">
        <f t="shared" si="547"/>
        <v>3</v>
      </c>
      <c r="C5000" s="48" t="str">
        <f t="shared" si="548"/>
        <v>3</v>
      </c>
      <c r="D5000" s="48" t="str">
        <f t="shared" si="549"/>
        <v>1</v>
      </c>
      <c r="E5000" s="48" t="str">
        <f t="shared" si="550"/>
        <v>1</v>
      </c>
      <c r="F5000" s="48" t="str">
        <f t="shared" si="551"/>
        <v>25</v>
      </c>
      <c r="G5000" s="48" t="str">
        <f t="shared" si="552"/>
        <v>00</v>
      </c>
      <c r="H5000" s="57">
        <v>433112500</v>
      </c>
      <c r="I5000" s="48" t="s">
        <v>12686</v>
      </c>
      <c r="J5000" s="87" t="s">
        <v>12687</v>
      </c>
      <c r="K5000" s="48" t="s">
        <v>6060</v>
      </c>
      <c r="L5000" s="48" t="s">
        <v>5695</v>
      </c>
      <c r="M5000" s="48" t="s">
        <v>5707</v>
      </c>
      <c r="N5000" s="48" t="s">
        <v>5697</v>
      </c>
      <c r="O5000" s="58">
        <v>1</v>
      </c>
      <c r="P5000" s="48" t="str">
        <f>IFERROR(VLOOKUP(O5000,'[1]Conjunto de IC'!A:E,5,0),"Não se aplica")</f>
        <v>PO</v>
      </c>
    </row>
    <row r="5001" spans="1:16" ht="38.25" hidden="1" x14ac:dyDescent="0.25">
      <c r="A5001" s="48" t="str">
        <f t="shared" si="546"/>
        <v>4</v>
      </c>
      <c r="B5001" s="48" t="str">
        <f t="shared" si="547"/>
        <v>3</v>
      </c>
      <c r="C5001" s="48" t="str">
        <f t="shared" si="548"/>
        <v>3</v>
      </c>
      <c r="D5001" s="48" t="str">
        <f t="shared" si="549"/>
        <v>1</v>
      </c>
      <c r="E5001" s="48" t="str">
        <f t="shared" si="550"/>
        <v>1</v>
      </c>
      <c r="F5001" s="48" t="str">
        <f t="shared" si="551"/>
        <v>26</v>
      </c>
      <c r="G5001" s="48" t="str">
        <f t="shared" si="552"/>
        <v>00</v>
      </c>
      <c r="H5001" s="57">
        <v>433112600</v>
      </c>
      <c r="I5001" s="48" t="s">
        <v>12688</v>
      </c>
      <c r="J5001" s="87" t="s">
        <v>12689</v>
      </c>
      <c r="K5001" s="48" t="s">
        <v>6060</v>
      </c>
      <c r="L5001" s="48" t="s">
        <v>5695</v>
      </c>
      <c r="M5001" s="48" t="s">
        <v>5707</v>
      </c>
      <c r="N5001" s="48" t="s">
        <v>5697</v>
      </c>
      <c r="O5001" s="58">
        <v>1</v>
      </c>
      <c r="P5001" s="48" t="str">
        <f>IFERROR(VLOOKUP(O5001,'[1]Conjunto de IC'!A:E,5,0),"Não se aplica")</f>
        <v>PO</v>
      </c>
    </row>
    <row r="5002" spans="1:16" ht="51" hidden="1" x14ac:dyDescent="0.25">
      <c r="A5002" s="48" t="str">
        <f t="shared" si="546"/>
        <v>4</v>
      </c>
      <c r="B5002" s="48" t="str">
        <f t="shared" si="547"/>
        <v>3</v>
      </c>
      <c r="C5002" s="48" t="str">
        <f t="shared" si="548"/>
        <v>3</v>
      </c>
      <c r="D5002" s="48" t="str">
        <f t="shared" si="549"/>
        <v>1</v>
      </c>
      <c r="E5002" s="48" t="str">
        <f t="shared" si="550"/>
        <v>1</v>
      </c>
      <c r="F5002" s="48" t="str">
        <f t="shared" si="551"/>
        <v>27</v>
      </c>
      <c r="G5002" s="48" t="str">
        <f t="shared" si="552"/>
        <v>00</v>
      </c>
      <c r="H5002" s="57">
        <v>433112700</v>
      </c>
      <c r="I5002" s="48" t="s">
        <v>12690</v>
      </c>
      <c r="J5002" s="87" t="s">
        <v>12691</v>
      </c>
      <c r="K5002" s="48" t="s">
        <v>6060</v>
      </c>
      <c r="L5002" s="48" t="s">
        <v>5695</v>
      </c>
      <c r="M5002" s="48" t="s">
        <v>5707</v>
      </c>
      <c r="N5002" s="48" t="s">
        <v>5697</v>
      </c>
      <c r="O5002" s="58">
        <v>1</v>
      </c>
      <c r="P5002" s="48" t="str">
        <f>IFERROR(VLOOKUP(O5002,'[1]Conjunto de IC'!A:E,5,0),"Não se aplica")</f>
        <v>PO</v>
      </c>
    </row>
    <row r="5003" spans="1:16" hidden="1" x14ac:dyDescent="0.25">
      <c r="A5003" s="48" t="str">
        <f t="shared" si="546"/>
        <v>4</v>
      </c>
      <c r="B5003" s="48" t="str">
        <f t="shared" si="547"/>
        <v>3</v>
      </c>
      <c r="C5003" s="48" t="str">
        <f t="shared" si="548"/>
        <v>3</v>
      </c>
      <c r="D5003" s="48" t="str">
        <f t="shared" si="549"/>
        <v>1</v>
      </c>
      <c r="E5003" s="48" t="str">
        <f t="shared" si="550"/>
        <v>1</v>
      </c>
      <c r="F5003" s="48" t="str">
        <f t="shared" si="551"/>
        <v>28</v>
      </c>
      <c r="G5003" s="48" t="str">
        <f t="shared" si="552"/>
        <v>00</v>
      </c>
      <c r="H5003" s="57">
        <v>433112800</v>
      </c>
      <c r="I5003" s="48" t="s">
        <v>12692</v>
      </c>
      <c r="J5003" s="87" t="s">
        <v>12693</v>
      </c>
      <c r="K5003" s="48" t="s">
        <v>6060</v>
      </c>
      <c r="L5003" s="48" t="s">
        <v>5695</v>
      </c>
      <c r="M5003" s="48" t="s">
        <v>5707</v>
      </c>
      <c r="N5003" s="48" t="s">
        <v>5697</v>
      </c>
      <c r="O5003" s="58">
        <v>1</v>
      </c>
      <c r="P5003" s="48" t="str">
        <f>IFERROR(VLOOKUP(O5003,'[1]Conjunto de IC'!A:E,5,0),"Não se aplica")</f>
        <v>PO</v>
      </c>
    </row>
    <row r="5004" spans="1:16" ht="63.75" hidden="1" x14ac:dyDescent="0.25">
      <c r="A5004" s="48" t="str">
        <f t="shared" si="546"/>
        <v>4</v>
      </c>
      <c r="B5004" s="48" t="str">
        <f t="shared" si="547"/>
        <v>3</v>
      </c>
      <c r="C5004" s="48" t="str">
        <f t="shared" si="548"/>
        <v>3</v>
      </c>
      <c r="D5004" s="48" t="str">
        <f t="shared" si="549"/>
        <v>1</v>
      </c>
      <c r="E5004" s="48" t="str">
        <f t="shared" si="550"/>
        <v>1</v>
      </c>
      <c r="F5004" s="48" t="str">
        <f t="shared" si="551"/>
        <v>29</v>
      </c>
      <c r="G5004" s="48" t="str">
        <f t="shared" si="552"/>
        <v>00</v>
      </c>
      <c r="H5004" s="57">
        <v>433112900</v>
      </c>
      <c r="I5004" s="48" t="s">
        <v>12694</v>
      </c>
      <c r="J5004" s="87" t="s">
        <v>12695</v>
      </c>
      <c r="K5004" s="48" t="s">
        <v>6060</v>
      </c>
      <c r="L5004" s="48" t="s">
        <v>5695</v>
      </c>
      <c r="M5004" s="48" t="s">
        <v>5707</v>
      </c>
      <c r="N5004" s="48" t="s">
        <v>5697</v>
      </c>
      <c r="O5004" s="58">
        <v>1</v>
      </c>
      <c r="P5004" s="48" t="str">
        <f>IFERROR(VLOOKUP(O5004,'[1]Conjunto de IC'!A:E,5,0),"Não se aplica")</f>
        <v>PO</v>
      </c>
    </row>
    <row r="5005" spans="1:16" ht="25.5" hidden="1" x14ac:dyDescent="0.25">
      <c r="A5005" s="48" t="str">
        <f t="shared" si="546"/>
        <v>4</v>
      </c>
      <c r="B5005" s="48" t="str">
        <f t="shared" si="547"/>
        <v>3</v>
      </c>
      <c r="C5005" s="48" t="str">
        <f t="shared" si="548"/>
        <v>3</v>
      </c>
      <c r="D5005" s="48" t="str">
        <f t="shared" si="549"/>
        <v>1</v>
      </c>
      <c r="E5005" s="48" t="str">
        <f t="shared" si="550"/>
        <v>1</v>
      </c>
      <c r="F5005" s="48" t="str">
        <f t="shared" si="551"/>
        <v>30</v>
      </c>
      <c r="G5005" s="48" t="str">
        <f t="shared" si="552"/>
        <v>00</v>
      </c>
      <c r="H5005" s="57">
        <v>433113000</v>
      </c>
      <c r="I5005" s="48" t="s">
        <v>12696</v>
      </c>
      <c r="J5005" s="87" t="s">
        <v>12697</v>
      </c>
      <c r="K5005" s="48" t="s">
        <v>6060</v>
      </c>
      <c r="L5005" s="48" t="s">
        <v>5695</v>
      </c>
      <c r="M5005" s="48" t="s">
        <v>5707</v>
      </c>
      <c r="N5005" s="48" t="s">
        <v>5697</v>
      </c>
      <c r="O5005" s="58">
        <v>1</v>
      </c>
      <c r="P5005" s="48" t="str">
        <f>IFERROR(VLOOKUP(O5005,'[1]Conjunto de IC'!A:E,5,0),"Não se aplica")</f>
        <v>PO</v>
      </c>
    </row>
    <row r="5006" spans="1:16" ht="38.25" hidden="1" x14ac:dyDescent="0.25">
      <c r="A5006" s="48" t="str">
        <f t="shared" si="546"/>
        <v>4</v>
      </c>
      <c r="B5006" s="48" t="str">
        <f t="shared" si="547"/>
        <v>3</v>
      </c>
      <c r="C5006" s="48" t="str">
        <f t="shared" si="548"/>
        <v>3</v>
      </c>
      <c r="D5006" s="48" t="str">
        <f t="shared" si="549"/>
        <v>1</v>
      </c>
      <c r="E5006" s="48" t="str">
        <f t="shared" si="550"/>
        <v>1</v>
      </c>
      <c r="F5006" s="48" t="str">
        <f t="shared" si="551"/>
        <v>31</v>
      </c>
      <c r="G5006" s="48" t="str">
        <f t="shared" si="552"/>
        <v>00</v>
      </c>
      <c r="H5006" s="57">
        <v>433113100</v>
      </c>
      <c r="I5006" s="48" t="s">
        <v>12698</v>
      </c>
      <c r="J5006" s="87" t="s">
        <v>12699</v>
      </c>
      <c r="K5006" s="48" t="s">
        <v>6060</v>
      </c>
      <c r="L5006" s="48" t="s">
        <v>5695</v>
      </c>
      <c r="M5006" s="48" t="s">
        <v>5707</v>
      </c>
      <c r="N5006" s="48" t="s">
        <v>5697</v>
      </c>
      <c r="O5006" s="58">
        <v>1</v>
      </c>
      <c r="P5006" s="48" t="str">
        <f>IFERROR(VLOOKUP(O5006,'[1]Conjunto de IC'!A:E,5,0),"Não se aplica")</f>
        <v>PO</v>
      </c>
    </row>
    <row r="5007" spans="1:16" ht="38.25" hidden="1" x14ac:dyDescent="0.25">
      <c r="A5007" s="48" t="str">
        <f t="shared" si="546"/>
        <v>4</v>
      </c>
      <c r="B5007" s="48" t="str">
        <f t="shared" si="547"/>
        <v>3</v>
      </c>
      <c r="C5007" s="48" t="str">
        <f t="shared" si="548"/>
        <v>3</v>
      </c>
      <c r="D5007" s="48" t="str">
        <f t="shared" si="549"/>
        <v>1</v>
      </c>
      <c r="E5007" s="48" t="str">
        <f t="shared" si="550"/>
        <v>1</v>
      </c>
      <c r="F5007" s="48" t="str">
        <f t="shared" si="551"/>
        <v>32</v>
      </c>
      <c r="G5007" s="48" t="str">
        <f t="shared" si="552"/>
        <v>00</v>
      </c>
      <c r="H5007" s="57">
        <v>433113200</v>
      </c>
      <c r="I5007" s="48" t="s">
        <v>12700</v>
      </c>
      <c r="J5007" s="87" t="s">
        <v>12701</v>
      </c>
      <c r="K5007" s="48" t="s">
        <v>6060</v>
      </c>
      <c r="L5007" s="48" t="s">
        <v>5695</v>
      </c>
      <c r="M5007" s="48" t="s">
        <v>5707</v>
      </c>
      <c r="N5007" s="48" t="s">
        <v>5697</v>
      </c>
      <c r="O5007" s="58">
        <v>1</v>
      </c>
      <c r="P5007" s="48" t="str">
        <f>IFERROR(VLOOKUP(O5007,'[1]Conjunto de IC'!A:E,5,0),"Não se aplica")</f>
        <v>PO</v>
      </c>
    </row>
    <row r="5008" spans="1:16" ht="25.5" hidden="1" x14ac:dyDescent="0.25">
      <c r="A5008" s="48" t="str">
        <f t="shared" si="546"/>
        <v>4</v>
      </c>
      <c r="B5008" s="48" t="str">
        <f t="shared" si="547"/>
        <v>3</v>
      </c>
      <c r="C5008" s="48" t="str">
        <f t="shared" si="548"/>
        <v>3</v>
      </c>
      <c r="D5008" s="48" t="str">
        <f t="shared" si="549"/>
        <v>1</v>
      </c>
      <c r="E5008" s="48" t="str">
        <f t="shared" si="550"/>
        <v>1</v>
      </c>
      <c r="F5008" s="48" t="str">
        <f t="shared" si="551"/>
        <v>33</v>
      </c>
      <c r="G5008" s="48" t="str">
        <f t="shared" si="552"/>
        <v>00</v>
      </c>
      <c r="H5008" s="57">
        <v>433113300</v>
      </c>
      <c r="I5008" s="48" t="s">
        <v>12702</v>
      </c>
      <c r="J5008" s="87" t="s">
        <v>12703</v>
      </c>
      <c r="K5008" s="48" t="s">
        <v>6060</v>
      </c>
      <c r="L5008" s="48" t="s">
        <v>5695</v>
      </c>
      <c r="M5008" s="48" t="s">
        <v>5707</v>
      </c>
      <c r="N5008" s="48" t="s">
        <v>5697</v>
      </c>
      <c r="O5008" s="58">
        <v>1</v>
      </c>
      <c r="P5008" s="48" t="str">
        <f>IFERROR(VLOOKUP(O5008,'[1]Conjunto de IC'!A:E,5,0),"Não se aplica")</f>
        <v>PO</v>
      </c>
    </row>
    <row r="5009" spans="1:16" hidden="1" x14ac:dyDescent="0.25">
      <c r="A5009" s="48" t="str">
        <f t="shared" si="546"/>
        <v>4</v>
      </c>
      <c r="B5009" s="48" t="str">
        <f t="shared" si="547"/>
        <v>3</v>
      </c>
      <c r="C5009" s="48" t="str">
        <f t="shared" si="548"/>
        <v>3</v>
      </c>
      <c r="D5009" s="48" t="str">
        <f t="shared" si="549"/>
        <v>1</v>
      </c>
      <c r="E5009" s="48" t="str">
        <f t="shared" si="550"/>
        <v>1</v>
      </c>
      <c r="F5009" s="48" t="str">
        <f t="shared" si="551"/>
        <v>34</v>
      </c>
      <c r="G5009" s="48" t="str">
        <f t="shared" si="552"/>
        <v>00</v>
      </c>
      <c r="H5009" s="57">
        <v>433113400</v>
      </c>
      <c r="I5009" s="48" t="s">
        <v>12704</v>
      </c>
      <c r="J5009" s="87" t="s">
        <v>12705</v>
      </c>
      <c r="K5009" s="48" t="s">
        <v>6060</v>
      </c>
      <c r="L5009" s="48" t="s">
        <v>5695</v>
      </c>
      <c r="M5009" s="48" t="s">
        <v>5707</v>
      </c>
      <c r="N5009" s="48" t="s">
        <v>5697</v>
      </c>
      <c r="O5009" s="58">
        <v>1</v>
      </c>
      <c r="P5009" s="48" t="str">
        <f>IFERROR(VLOOKUP(O5009,'[1]Conjunto de IC'!A:E,5,0),"Não se aplica")</f>
        <v>PO</v>
      </c>
    </row>
    <row r="5010" spans="1:16" ht="38.25" hidden="1" x14ac:dyDescent="0.25">
      <c r="A5010" s="48" t="str">
        <f t="shared" si="546"/>
        <v>4</v>
      </c>
      <c r="B5010" s="48" t="str">
        <f t="shared" si="547"/>
        <v>3</v>
      </c>
      <c r="C5010" s="48" t="str">
        <f t="shared" si="548"/>
        <v>3</v>
      </c>
      <c r="D5010" s="48" t="str">
        <f t="shared" si="549"/>
        <v>1</v>
      </c>
      <c r="E5010" s="48" t="str">
        <f t="shared" si="550"/>
        <v>1</v>
      </c>
      <c r="F5010" s="48" t="str">
        <f t="shared" si="551"/>
        <v>35</v>
      </c>
      <c r="G5010" s="48" t="str">
        <f t="shared" si="552"/>
        <v>00</v>
      </c>
      <c r="H5010" s="57">
        <v>433113500</v>
      </c>
      <c r="I5010" s="48" t="s">
        <v>12706</v>
      </c>
      <c r="J5010" s="87" t="s">
        <v>12707</v>
      </c>
      <c r="K5010" s="48" t="s">
        <v>6060</v>
      </c>
      <c r="L5010" s="48" t="s">
        <v>5695</v>
      </c>
      <c r="M5010" s="48" t="s">
        <v>5707</v>
      </c>
      <c r="N5010" s="48" t="s">
        <v>5697</v>
      </c>
      <c r="O5010" s="58">
        <v>1</v>
      </c>
      <c r="P5010" s="48" t="str">
        <f>IFERROR(VLOOKUP(O5010,'[1]Conjunto de IC'!A:E,5,0),"Não se aplica")</f>
        <v>PO</v>
      </c>
    </row>
    <row r="5011" spans="1:16" ht="38.25" hidden="1" x14ac:dyDescent="0.25">
      <c r="A5011" s="48" t="str">
        <f t="shared" si="546"/>
        <v>4</v>
      </c>
      <c r="B5011" s="48" t="str">
        <f t="shared" si="547"/>
        <v>3</v>
      </c>
      <c r="C5011" s="48" t="str">
        <f t="shared" si="548"/>
        <v>3</v>
      </c>
      <c r="D5011" s="48" t="str">
        <f t="shared" si="549"/>
        <v>1</v>
      </c>
      <c r="E5011" s="48" t="str">
        <f t="shared" si="550"/>
        <v>1</v>
      </c>
      <c r="F5011" s="48" t="str">
        <f t="shared" si="551"/>
        <v>36</v>
      </c>
      <c r="G5011" s="48" t="str">
        <f t="shared" si="552"/>
        <v>00</v>
      </c>
      <c r="H5011" s="57">
        <v>433113600</v>
      </c>
      <c r="I5011" s="48" t="s">
        <v>12708</v>
      </c>
      <c r="J5011" s="87" t="s">
        <v>12709</v>
      </c>
      <c r="K5011" s="48" t="s">
        <v>6060</v>
      </c>
      <c r="L5011" s="48" t="s">
        <v>5695</v>
      </c>
      <c r="M5011" s="48" t="s">
        <v>5707</v>
      </c>
      <c r="N5011" s="48" t="s">
        <v>5697</v>
      </c>
      <c r="O5011" s="58">
        <v>1</v>
      </c>
      <c r="P5011" s="48" t="str">
        <f>IFERROR(VLOOKUP(O5011,'[1]Conjunto de IC'!A:E,5,0),"Não se aplica")</f>
        <v>PO</v>
      </c>
    </row>
    <row r="5012" spans="1:16" ht="51" hidden="1" x14ac:dyDescent="0.25">
      <c r="A5012" s="48" t="str">
        <f t="shared" si="546"/>
        <v>4</v>
      </c>
      <c r="B5012" s="48" t="str">
        <f t="shared" si="547"/>
        <v>3</v>
      </c>
      <c r="C5012" s="48" t="str">
        <f t="shared" si="548"/>
        <v>3</v>
      </c>
      <c r="D5012" s="48" t="str">
        <f t="shared" si="549"/>
        <v>1</v>
      </c>
      <c r="E5012" s="48" t="str">
        <f t="shared" si="550"/>
        <v>1</v>
      </c>
      <c r="F5012" s="48" t="str">
        <f t="shared" si="551"/>
        <v>37</v>
      </c>
      <c r="G5012" s="48" t="str">
        <f t="shared" si="552"/>
        <v>00</v>
      </c>
      <c r="H5012" s="57">
        <v>433113700</v>
      </c>
      <c r="I5012" s="48" t="s">
        <v>12710</v>
      </c>
      <c r="J5012" s="87" t="s">
        <v>12711</v>
      </c>
      <c r="K5012" s="48" t="s">
        <v>6060</v>
      </c>
      <c r="L5012" s="48" t="s">
        <v>5695</v>
      </c>
      <c r="M5012" s="48" t="s">
        <v>5707</v>
      </c>
      <c r="N5012" s="48" t="s">
        <v>5697</v>
      </c>
      <c r="O5012" s="58">
        <v>1</v>
      </c>
      <c r="P5012" s="48" t="str">
        <f>IFERROR(VLOOKUP(O5012,'[1]Conjunto de IC'!A:E,5,0),"Não se aplica")</f>
        <v>PO</v>
      </c>
    </row>
    <row r="5013" spans="1:16" ht="38.25" hidden="1" x14ac:dyDescent="0.25">
      <c r="A5013" s="48" t="str">
        <f t="shared" si="546"/>
        <v>4</v>
      </c>
      <c r="B5013" s="48" t="str">
        <f t="shared" si="547"/>
        <v>3</v>
      </c>
      <c r="C5013" s="48" t="str">
        <f t="shared" si="548"/>
        <v>3</v>
      </c>
      <c r="D5013" s="48" t="str">
        <f t="shared" si="549"/>
        <v>1</v>
      </c>
      <c r="E5013" s="48" t="str">
        <f t="shared" si="550"/>
        <v>1</v>
      </c>
      <c r="F5013" s="48" t="str">
        <f t="shared" si="551"/>
        <v>38</v>
      </c>
      <c r="G5013" s="48" t="str">
        <f t="shared" si="552"/>
        <v>00</v>
      </c>
      <c r="H5013" s="57">
        <v>433113800</v>
      </c>
      <c r="I5013" s="48" t="s">
        <v>12712</v>
      </c>
      <c r="J5013" s="87" t="s">
        <v>12713</v>
      </c>
      <c r="K5013" s="48" t="s">
        <v>6060</v>
      </c>
      <c r="L5013" s="48" t="s">
        <v>5695</v>
      </c>
      <c r="M5013" s="48" t="s">
        <v>5707</v>
      </c>
      <c r="N5013" s="48" t="s">
        <v>5697</v>
      </c>
      <c r="O5013" s="58">
        <v>1</v>
      </c>
      <c r="P5013" s="48" t="str">
        <f>IFERROR(VLOOKUP(O5013,'[1]Conjunto de IC'!A:E,5,0),"Não se aplica")</f>
        <v>PO</v>
      </c>
    </row>
    <row r="5014" spans="1:16" ht="63.75" hidden="1" x14ac:dyDescent="0.25">
      <c r="A5014" s="48" t="str">
        <f t="shared" si="546"/>
        <v>4</v>
      </c>
      <c r="B5014" s="48" t="str">
        <f t="shared" si="547"/>
        <v>3</v>
      </c>
      <c r="C5014" s="48" t="str">
        <f t="shared" si="548"/>
        <v>3</v>
      </c>
      <c r="D5014" s="48" t="str">
        <f t="shared" si="549"/>
        <v>1</v>
      </c>
      <c r="E5014" s="48" t="str">
        <f t="shared" si="550"/>
        <v>1</v>
      </c>
      <c r="F5014" s="48" t="str">
        <f t="shared" si="551"/>
        <v>39</v>
      </c>
      <c r="G5014" s="48" t="str">
        <f t="shared" si="552"/>
        <v>00</v>
      </c>
      <c r="H5014" s="57">
        <v>433113900</v>
      </c>
      <c r="I5014" s="48" t="s">
        <v>12714</v>
      </c>
      <c r="J5014" s="87" t="s">
        <v>12715</v>
      </c>
      <c r="K5014" s="48" t="s">
        <v>6060</v>
      </c>
      <c r="L5014" s="48" t="s">
        <v>5695</v>
      </c>
      <c r="M5014" s="48" t="s">
        <v>5707</v>
      </c>
      <c r="N5014" s="48" t="s">
        <v>5697</v>
      </c>
      <c r="O5014" s="58">
        <v>1</v>
      </c>
      <c r="P5014" s="48" t="str">
        <f>IFERROR(VLOOKUP(O5014,'[1]Conjunto de IC'!A:E,5,0),"Não se aplica")</f>
        <v>PO</v>
      </c>
    </row>
    <row r="5015" spans="1:16" ht="51" hidden="1" x14ac:dyDescent="0.25">
      <c r="A5015" s="48" t="str">
        <f t="shared" si="546"/>
        <v>4</v>
      </c>
      <c r="B5015" s="48" t="str">
        <f t="shared" si="547"/>
        <v>3</v>
      </c>
      <c r="C5015" s="48" t="str">
        <f t="shared" si="548"/>
        <v>3</v>
      </c>
      <c r="D5015" s="48" t="str">
        <f t="shared" si="549"/>
        <v>1</v>
      </c>
      <c r="E5015" s="48" t="str">
        <f t="shared" si="550"/>
        <v>1</v>
      </c>
      <c r="F5015" s="48" t="str">
        <f t="shared" si="551"/>
        <v>40</v>
      </c>
      <c r="G5015" s="48" t="str">
        <f t="shared" si="552"/>
        <v>00</v>
      </c>
      <c r="H5015" s="57">
        <v>433114000</v>
      </c>
      <c r="I5015" s="48" t="s">
        <v>12716</v>
      </c>
      <c r="J5015" s="87" t="s">
        <v>12717</v>
      </c>
      <c r="K5015" s="48" t="s">
        <v>6060</v>
      </c>
      <c r="L5015" s="48" t="s">
        <v>5695</v>
      </c>
      <c r="M5015" s="48" t="s">
        <v>5707</v>
      </c>
      <c r="N5015" s="48" t="s">
        <v>5697</v>
      </c>
      <c r="O5015" s="58">
        <v>1</v>
      </c>
      <c r="P5015" s="48" t="str">
        <f>IFERROR(VLOOKUP(O5015,'[1]Conjunto de IC'!A:E,5,0),"Não se aplica")</f>
        <v>PO</v>
      </c>
    </row>
    <row r="5016" spans="1:16" ht="76.5" hidden="1" x14ac:dyDescent="0.25">
      <c r="A5016" s="48" t="str">
        <f t="shared" si="546"/>
        <v>4</v>
      </c>
      <c r="B5016" s="48" t="str">
        <f t="shared" si="547"/>
        <v>3</v>
      </c>
      <c r="C5016" s="48" t="str">
        <f t="shared" si="548"/>
        <v>3</v>
      </c>
      <c r="D5016" s="48" t="str">
        <f t="shared" si="549"/>
        <v>1</v>
      </c>
      <c r="E5016" s="48" t="str">
        <f t="shared" si="550"/>
        <v>1</v>
      </c>
      <c r="F5016" s="48" t="str">
        <f t="shared" si="551"/>
        <v>41</v>
      </c>
      <c r="G5016" s="48" t="str">
        <f t="shared" si="552"/>
        <v>00</v>
      </c>
      <c r="H5016" s="57">
        <v>433114100</v>
      </c>
      <c r="I5016" s="48" t="s">
        <v>12718</v>
      </c>
      <c r="J5016" s="87" t="s">
        <v>12719</v>
      </c>
      <c r="K5016" s="48" t="s">
        <v>6060</v>
      </c>
      <c r="L5016" s="48" t="s">
        <v>5695</v>
      </c>
      <c r="M5016" s="48" t="s">
        <v>5707</v>
      </c>
      <c r="N5016" s="48" t="s">
        <v>5697</v>
      </c>
      <c r="O5016" s="58">
        <v>1</v>
      </c>
      <c r="P5016" s="48" t="str">
        <f>IFERROR(VLOOKUP(O5016,'[1]Conjunto de IC'!A:E,5,0),"Não se aplica")</f>
        <v>PO</v>
      </c>
    </row>
    <row r="5017" spans="1:16" ht="51" hidden="1" x14ac:dyDescent="0.25">
      <c r="A5017" s="48" t="str">
        <f t="shared" si="546"/>
        <v>4</v>
      </c>
      <c r="B5017" s="48" t="str">
        <f t="shared" si="547"/>
        <v>3</v>
      </c>
      <c r="C5017" s="48" t="str">
        <f t="shared" si="548"/>
        <v>3</v>
      </c>
      <c r="D5017" s="48" t="str">
        <f t="shared" si="549"/>
        <v>1</v>
      </c>
      <c r="E5017" s="48" t="str">
        <f t="shared" si="550"/>
        <v>1</v>
      </c>
      <c r="F5017" s="48" t="str">
        <f t="shared" si="551"/>
        <v>42</v>
      </c>
      <c r="G5017" s="48" t="str">
        <f t="shared" si="552"/>
        <v>00</v>
      </c>
      <c r="H5017" s="57">
        <v>433114200</v>
      </c>
      <c r="I5017" s="48" t="s">
        <v>12720</v>
      </c>
      <c r="J5017" s="87" t="s">
        <v>12721</v>
      </c>
      <c r="K5017" s="48" t="s">
        <v>6060</v>
      </c>
      <c r="L5017" s="48" t="s">
        <v>5695</v>
      </c>
      <c r="M5017" s="48" t="s">
        <v>5707</v>
      </c>
      <c r="N5017" s="48" t="s">
        <v>5697</v>
      </c>
      <c r="O5017" s="58">
        <v>1</v>
      </c>
      <c r="P5017" s="48" t="str">
        <f>IFERROR(VLOOKUP(O5017,'[1]Conjunto de IC'!A:E,5,0),"Não se aplica")</f>
        <v>PO</v>
      </c>
    </row>
    <row r="5018" spans="1:16" ht="51" hidden="1" x14ac:dyDescent="0.25">
      <c r="A5018" s="48" t="str">
        <f t="shared" si="546"/>
        <v>4</v>
      </c>
      <c r="B5018" s="48" t="str">
        <f t="shared" si="547"/>
        <v>3</v>
      </c>
      <c r="C5018" s="48" t="str">
        <f t="shared" si="548"/>
        <v>3</v>
      </c>
      <c r="D5018" s="48" t="str">
        <f t="shared" si="549"/>
        <v>1</v>
      </c>
      <c r="E5018" s="48" t="str">
        <f t="shared" si="550"/>
        <v>1</v>
      </c>
      <c r="F5018" s="48" t="str">
        <f t="shared" si="551"/>
        <v>43</v>
      </c>
      <c r="G5018" s="48" t="str">
        <f t="shared" si="552"/>
        <v>00</v>
      </c>
      <c r="H5018" s="57">
        <v>433114300</v>
      </c>
      <c r="I5018" s="48" t="s">
        <v>12722</v>
      </c>
      <c r="J5018" s="87" t="s">
        <v>12723</v>
      </c>
      <c r="K5018" s="48" t="s">
        <v>6060</v>
      </c>
      <c r="L5018" s="48" t="s">
        <v>5695</v>
      </c>
      <c r="M5018" s="48" t="s">
        <v>5707</v>
      </c>
      <c r="N5018" s="48" t="s">
        <v>5697</v>
      </c>
      <c r="O5018" s="58">
        <v>1</v>
      </c>
      <c r="P5018" s="48" t="str">
        <f>IFERROR(VLOOKUP(O5018,'[1]Conjunto de IC'!A:E,5,0),"Não se aplica")</f>
        <v>PO</v>
      </c>
    </row>
    <row r="5019" spans="1:16" ht="51" hidden="1" x14ac:dyDescent="0.25">
      <c r="A5019" s="48" t="str">
        <f t="shared" si="546"/>
        <v>4</v>
      </c>
      <c r="B5019" s="48" t="str">
        <f t="shared" si="547"/>
        <v>3</v>
      </c>
      <c r="C5019" s="48" t="str">
        <f t="shared" si="548"/>
        <v>3</v>
      </c>
      <c r="D5019" s="48" t="str">
        <f t="shared" si="549"/>
        <v>1</v>
      </c>
      <c r="E5019" s="48" t="str">
        <f t="shared" si="550"/>
        <v>1</v>
      </c>
      <c r="F5019" s="48" t="str">
        <f t="shared" si="551"/>
        <v>44</v>
      </c>
      <c r="G5019" s="48" t="str">
        <f t="shared" si="552"/>
        <v>00</v>
      </c>
      <c r="H5019" s="57">
        <v>433114400</v>
      </c>
      <c r="I5019" s="48" t="s">
        <v>12724</v>
      </c>
      <c r="J5019" s="87" t="s">
        <v>12725</v>
      </c>
      <c r="K5019" s="48" t="s">
        <v>6060</v>
      </c>
      <c r="L5019" s="48" t="s">
        <v>5695</v>
      </c>
      <c r="M5019" s="48" t="s">
        <v>5707</v>
      </c>
      <c r="N5019" s="48" t="s">
        <v>5697</v>
      </c>
      <c r="O5019" s="58">
        <v>1</v>
      </c>
      <c r="P5019" s="48" t="str">
        <f>IFERROR(VLOOKUP(O5019,'[1]Conjunto de IC'!A:E,5,0),"Não se aplica")</f>
        <v>PO</v>
      </c>
    </row>
    <row r="5020" spans="1:16" ht="25.5" hidden="1" x14ac:dyDescent="0.25">
      <c r="A5020" s="48" t="str">
        <f t="shared" si="546"/>
        <v>4</v>
      </c>
      <c r="B5020" s="48" t="str">
        <f t="shared" si="547"/>
        <v>3</v>
      </c>
      <c r="C5020" s="48" t="str">
        <f t="shared" si="548"/>
        <v>3</v>
      </c>
      <c r="D5020" s="48" t="str">
        <f t="shared" si="549"/>
        <v>1</v>
      </c>
      <c r="E5020" s="48" t="str">
        <f t="shared" si="550"/>
        <v>1</v>
      </c>
      <c r="F5020" s="48" t="str">
        <f t="shared" si="551"/>
        <v>45</v>
      </c>
      <c r="G5020" s="48" t="str">
        <f t="shared" si="552"/>
        <v>00</v>
      </c>
      <c r="H5020" s="57">
        <v>433114500</v>
      </c>
      <c r="I5020" s="48" t="s">
        <v>12726</v>
      </c>
      <c r="J5020" s="87" t="s">
        <v>12727</v>
      </c>
      <c r="K5020" s="48" t="s">
        <v>6060</v>
      </c>
      <c r="L5020" s="48" t="s">
        <v>5695</v>
      </c>
      <c r="M5020" s="48" t="s">
        <v>5707</v>
      </c>
      <c r="N5020" s="48" t="s">
        <v>5697</v>
      </c>
      <c r="O5020" s="58">
        <v>1</v>
      </c>
      <c r="P5020" s="48" t="str">
        <f>IFERROR(VLOOKUP(O5020,'[1]Conjunto de IC'!A:E,5,0),"Não se aplica")</f>
        <v>PO</v>
      </c>
    </row>
    <row r="5021" spans="1:16" ht="25.5" hidden="1" x14ac:dyDescent="0.25">
      <c r="A5021" s="48" t="str">
        <f t="shared" si="546"/>
        <v>4</v>
      </c>
      <c r="B5021" s="48" t="str">
        <f t="shared" si="547"/>
        <v>3</v>
      </c>
      <c r="C5021" s="48" t="str">
        <f t="shared" si="548"/>
        <v>3</v>
      </c>
      <c r="D5021" s="48" t="str">
        <f t="shared" si="549"/>
        <v>1</v>
      </c>
      <c r="E5021" s="48" t="str">
        <f t="shared" si="550"/>
        <v>1</v>
      </c>
      <c r="F5021" s="48" t="str">
        <f t="shared" si="551"/>
        <v>46</v>
      </c>
      <c r="G5021" s="48" t="str">
        <f t="shared" si="552"/>
        <v>00</v>
      </c>
      <c r="H5021" s="57">
        <v>433114600</v>
      </c>
      <c r="I5021" s="48" t="s">
        <v>12728</v>
      </c>
      <c r="J5021" s="87" t="s">
        <v>12729</v>
      </c>
      <c r="K5021" s="48" t="s">
        <v>6060</v>
      </c>
      <c r="L5021" s="48" t="s">
        <v>5695</v>
      </c>
      <c r="M5021" s="48" t="s">
        <v>5707</v>
      </c>
      <c r="N5021" s="48" t="s">
        <v>5697</v>
      </c>
      <c r="O5021" s="58">
        <v>1</v>
      </c>
      <c r="P5021" s="48" t="str">
        <f>IFERROR(VLOOKUP(O5021,'[1]Conjunto de IC'!A:E,5,0),"Não se aplica")</f>
        <v>PO</v>
      </c>
    </row>
    <row r="5022" spans="1:16" ht="25.5" hidden="1" x14ac:dyDescent="0.25">
      <c r="A5022" s="48" t="str">
        <f t="shared" si="546"/>
        <v>4</v>
      </c>
      <c r="B5022" s="48" t="str">
        <f t="shared" si="547"/>
        <v>3</v>
      </c>
      <c r="C5022" s="48" t="str">
        <f t="shared" si="548"/>
        <v>3</v>
      </c>
      <c r="D5022" s="48" t="str">
        <f t="shared" si="549"/>
        <v>1</v>
      </c>
      <c r="E5022" s="48" t="str">
        <f t="shared" si="550"/>
        <v>1</v>
      </c>
      <c r="F5022" s="48" t="str">
        <f t="shared" si="551"/>
        <v>47</v>
      </c>
      <c r="G5022" s="48" t="str">
        <f t="shared" si="552"/>
        <v>00</v>
      </c>
      <c r="H5022" s="57">
        <v>433114700</v>
      </c>
      <c r="I5022" s="48" t="s">
        <v>12730</v>
      </c>
      <c r="J5022" s="87" t="s">
        <v>12731</v>
      </c>
      <c r="K5022" s="48" t="s">
        <v>6060</v>
      </c>
      <c r="L5022" s="48" t="s">
        <v>5695</v>
      </c>
      <c r="M5022" s="48" t="s">
        <v>5707</v>
      </c>
      <c r="N5022" s="48" t="s">
        <v>5697</v>
      </c>
      <c r="O5022" s="58">
        <v>1</v>
      </c>
      <c r="P5022" s="48" t="str">
        <f>IFERROR(VLOOKUP(O5022,'[1]Conjunto de IC'!A:E,5,0),"Não se aplica")</f>
        <v>PO</v>
      </c>
    </row>
    <row r="5023" spans="1:16" ht="25.5" hidden="1" x14ac:dyDescent="0.25">
      <c r="A5023" s="48" t="str">
        <f t="shared" si="546"/>
        <v>4</v>
      </c>
      <c r="B5023" s="48" t="str">
        <f t="shared" si="547"/>
        <v>3</v>
      </c>
      <c r="C5023" s="48" t="str">
        <f t="shared" si="548"/>
        <v>3</v>
      </c>
      <c r="D5023" s="48" t="str">
        <f t="shared" si="549"/>
        <v>1</v>
      </c>
      <c r="E5023" s="48" t="str">
        <f t="shared" si="550"/>
        <v>1</v>
      </c>
      <c r="F5023" s="48" t="str">
        <f t="shared" si="551"/>
        <v>48</v>
      </c>
      <c r="G5023" s="48" t="str">
        <f t="shared" si="552"/>
        <v>00</v>
      </c>
      <c r="H5023" s="57">
        <v>433114800</v>
      </c>
      <c r="I5023" s="48" t="s">
        <v>12732</v>
      </c>
      <c r="J5023" s="87" t="s">
        <v>12733</v>
      </c>
      <c r="K5023" s="48" t="s">
        <v>6060</v>
      </c>
      <c r="L5023" s="48" t="s">
        <v>5695</v>
      </c>
      <c r="M5023" s="48" t="s">
        <v>5707</v>
      </c>
      <c r="N5023" s="48" t="s">
        <v>5697</v>
      </c>
      <c r="O5023" s="58">
        <v>1</v>
      </c>
      <c r="P5023" s="48" t="str">
        <f>IFERROR(VLOOKUP(O5023,'[1]Conjunto de IC'!A:E,5,0),"Não se aplica")</f>
        <v>PO</v>
      </c>
    </row>
    <row r="5024" spans="1:16" ht="51" hidden="1" x14ac:dyDescent="0.25">
      <c r="A5024" s="48" t="str">
        <f t="shared" si="546"/>
        <v>4</v>
      </c>
      <c r="B5024" s="48" t="str">
        <f t="shared" si="547"/>
        <v>3</v>
      </c>
      <c r="C5024" s="48" t="str">
        <f t="shared" si="548"/>
        <v>3</v>
      </c>
      <c r="D5024" s="48" t="str">
        <f t="shared" si="549"/>
        <v>1</v>
      </c>
      <c r="E5024" s="48" t="str">
        <f t="shared" si="550"/>
        <v>1</v>
      </c>
      <c r="F5024" s="48" t="str">
        <f t="shared" si="551"/>
        <v>49</v>
      </c>
      <c r="G5024" s="48" t="str">
        <f t="shared" si="552"/>
        <v>00</v>
      </c>
      <c r="H5024" s="57">
        <v>433114900</v>
      </c>
      <c r="I5024" s="48" t="s">
        <v>12734</v>
      </c>
      <c r="J5024" s="87" t="s">
        <v>12735</v>
      </c>
      <c r="K5024" s="48" t="s">
        <v>6060</v>
      </c>
      <c r="L5024" s="48" t="s">
        <v>5695</v>
      </c>
      <c r="M5024" s="48" t="s">
        <v>5707</v>
      </c>
      <c r="N5024" s="48" t="s">
        <v>5697</v>
      </c>
      <c r="O5024" s="58">
        <v>1</v>
      </c>
      <c r="P5024" s="48" t="str">
        <f>IFERROR(VLOOKUP(O5024,'[1]Conjunto de IC'!A:E,5,0),"Não se aplica")</f>
        <v>PO</v>
      </c>
    </row>
    <row r="5025" spans="1:16" ht="51" hidden="1" x14ac:dyDescent="0.25">
      <c r="A5025" s="48" t="str">
        <f t="shared" si="546"/>
        <v>4</v>
      </c>
      <c r="B5025" s="48" t="str">
        <f t="shared" si="547"/>
        <v>3</v>
      </c>
      <c r="C5025" s="48" t="str">
        <f t="shared" si="548"/>
        <v>3</v>
      </c>
      <c r="D5025" s="48" t="str">
        <f t="shared" si="549"/>
        <v>1</v>
      </c>
      <c r="E5025" s="48" t="str">
        <f t="shared" si="550"/>
        <v>1</v>
      </c>
      <c r="F5025" s="48" t="str">
        <f t="shared" si="551"/>
        <v>50</v>
      </c>
      <c r="G5025" s="48" t="str">
        <f t="shared" si="552"/>
        <v>00</v>
      </c>
      <c r="H5025" s="57">
        <v>433115000</v>
      </c>
      <c r="I5025" s="48" t="s">
        <v>12736</v>
      </c>
      <c r="J5025" s="87" t="s">
        <v>12737</v>
      </c>
      <c r="K5025" s="48" t="s">
        <v>6060</v>
      </c>
      <c r="L5025" s="48" t="s">
        <v>5695</v>
      </c>
      <c r="M5025" s="48" t="s">
        <v>5707</v>
      </c>
      <c r="N5025" s="48" t="s">
        <v>5697</v>
      </c>
      <c r="O5025" s="58">
        <v>1</v>
      </c>
      <c r="P5025" s="48" t="str">
        <f>IFERROR(VLOOKUP(O5025,'[1]Conjunto de IC'!A:E,5,0),"Não se aplica")</f>
        <v>PO</v>
      </c>
    </row>
    <row r="5026" spans="1:16" ht="25.5" hidden="1" x14ac:dyDescent="0.25">
      <c r="A5026" s="48" t="str">
        <f t="shared" si="546"/>
        <v>4</v>
      </c>
      <c r="B5026" s="48" t="str">
        <f t="shared" si="547"/>
        <v>3</v>
      </c>
      <c r="C5026" s="48" t="str">
        <f t="shared" si="548"/>
        <v>3</v>
      </c>
      <c r="D5026" s="48" t="str">
        <f t="shared" si="549"/>
        <v>1</v>
      </c>
      <c r="E5026" s="48" t="str">
        <f t="shared" si="550"/>
        <v>1</v>
      </c>
      <c r="F5026" s="48" t="str">
        <f t="shared" si="551"/>
        <v>51</v>
      </c>
      <c r="G5026" s="48" t="str">
        <f t="shared" si="552"/>
        <v>00</v>
      </c>
      <c r="H5026" s="57">
        <v>433115100</v>
      </c>
      <c r="I5026" s="48" t="s">
        <v>12738</v>
      </c>
      <c r="J5026" s="87" t="s">
        <v>12739</v>
      </c>
      <c r="K5026" s="48" t="s">
        <v>6060</v>
      </c>
      <c r="L5026" s="48" t="s">
        <v>5695</v>
      </c>
      <c r="M5026" s="48" t="s">
        <v>5707</v>
      </c>
      <c r="N5026" s="48" t="s">
        <v>5697</v>
      </c>
      <c r="O5026" s="58">
        <v>1</v>
      </c>
      <c r="P5026" s="48" t="str">
        <f>IFERROR(VLOOKUP(O5026,'[1]Conjunto de IC'!A:E,5,0),"Não se aplica")</f>
        <v>PO</v>
      </c>
    </row>
    <row r="5027" spans="1:16" hidden="1" x14ac:dyDescent="0.25">
      <c r="A5027" s="48" t="str">
        <f t="shared" si="546"/>
        <v>4</v>
      </c>
      <c r="B5027" s="48" t="str">
        <f t="shared" si="547"/>
        <v>3</v>
      </c>
      <c r="C5027" s="48" t="str">
        <f t="shared" si="548"/>
        <v>3</v>
      </c>
      <c r="D5027" s="48" t="str">
        <f t="shared" si="549"/>
        <v>1</v>
      </c>
      <c r="E5027" s="48" t="str">
        <f t="shared" si="550"/>
        <v>1</v>
      </c>
      <c r="F5027" s="48" t="str">
        <f t="shared" si="551"/>
        <v>52</v>
      </c>
      <c r="G5027" s="48" t="str">
        <f t="shared" si="552"/>
        <v>00</v>
      </c>
      <c r="H5027" s="57">
        <v>433115200</v>
      </c>
      <c r="I5027" s="48" t="s">
        <v>12740</v>
      </c>
      <c r="J5027" s="87" t="s">
        <v>12741</v>
      </c>
      <c r="K5027" s="48" t="s">
        <v>6060</v>
      </c>
      <c r="L5027" s="48" t="s">
        <v>5695</v>
      </c>
      <c r="M5027" s="48" t="s">
        <v>5707</v>
      </c>
      <c r="N5027" s="48" t="s">
        <v>5697</v>
      </c>
      <c r="O5027" s="58">
        <v>1</v>
      </c>
      <c r="P5027" s="48" t="str">
        <f>IFERROR(VLOOKUP(O5027,'[1]Conjunto de IC'!A:E,5,0),"Não se aplica")</f>
        <v>PO</v>
      </c>
    </row>
    <row r="5028" spans="1:16" ht="38.25" hidden="1" x14ac:dyDescent="0.25">
      <c r="A5028" s="48" t="str">
        <f t="shared" si="546"/>
        <v>4</v>
      </c>
      <c r="B5028" s="48" t="str">
        <f t="shared" si="547"/>
        <v>3</v>
      </c>
      <c r="C5028" s="48" t="str">
        <f t="shared" si="548"/>
        <v>3</v>
      </c>
      <c r="D5028" s="48" t="str">
        <f t="shared" si="549"/>
        <v>1</v>
      </c>
      <c r="E5028" s="48" t="str">
        <f t="shared" si="550"/>
        <v>1</v>
      </c>
      <c r="F5028" s="48" t="str">
        <f t="shared" si="551"/>
        <v>53</v>
      </c>
      <c r="G5028" s="48" t="str">
        <f t="shared" si="552"/>
        <v>00</v>
      </c>
      <c r="H5028" s="57">
        <v>433115300</v>
      </c>
      <c r="I5028" s="48" t="s">
        <v>12742</v>
      </c>
      <c r="J5028" s="87" t="s">
        <v>12743</v>
      </c>
      <c r="K5028" s="48" t="s">
        <v>6060</v>
      </c>
      <c r="L5028" s="48" t="s">
        <v>5695</v>
      </c>
      <c r="M5028" s="48" t="s">
        <v>5707</v>
      </c>
      <c r="N5028" s="48" t="s">
        <v>5697</v>
      </c>
      <c r="O5028" s="58">
        <v>1</v>
      </c>
      <c r="P5028" s="48" t="str">
        <f>IFERROR(VLOOKUP(O5028,'[1]Conjunto de IC'!A:E,5,0),"Não se aplica")</f>
        <v>PO</v>
      </c>
    </row>
    <row r="5029" spans="1:16" ht="25.5" hidden="1" x14ac:dyDescent="0.25">
      <c r="A5029" s="48" t="str">
        <f t="shared" si="546"/>
        <v>4</v>
      </c>
      <c r="B5029" s="48" t="str">
        <f t="shared" si="547"/>
        <v>3</v>
      </c>
      <c r="C5029" s="48" t="str">
        <f t="shared" si="548"/>
        <v>3</v>
      </c>
      <c r="D5029" s="48" t="str">
        <f t="shared" si="549"/>
        <v>1</v>
      </c>
      <c r="E5029" s="48" t="str">
        <f t="shared" si="550"/>
        <v>1</v>
      </c>
      <c r="F5029" s="48" t="str">
        <f t="shared" si="551"/>
        <v>54</v>
      </c>
      <c r="G5029" s="48" t="str">
        <f t="shared" si="552"/>
        <v>00</v>
      </c>
      <c r="H5029" s="57">
        <v>433115400</v>
      </c>
      <c r="I5029" s="48" t="s">
        <v>12744</v>
      </c>
      <c r="J5029" s="87" t="s">
        <v>12745</v>
      </c>
      <c r="K5029" s="48" t="s">
        <v>6060</v>
      </c>
      <c r="L5029" s="48" t="s">
        <v>5695</v>
      </c>
      <c r="M5029" s="48" t="s">
        <v>5707</v>
      </c>
      <c r="N5029" s="48" t="s">
        <v>5697</v>
      </c>
      <c r="O5029" s="58">
        <v>1</v>
      </c>
      <c r="P5029" s="48" t="str">
        <f>IFERROR(VLOOKUP(O5029,'[1]Conjunto de IC'!A:E,5,0),"Não se aplica")</f>
        <v>PO</v>
      </c>
    </row>
    <row r="5030" spans="1:16" ht="38.25" hidden="1" x14ac:dyDescent="0.25">
      <c r="A5030" s="48" t="str">
        <f t="shared" si="546"/>
        <v>4</v>
      </c>
      <c r="B5030" s="48" t="str">
        <f t="shared" si="547"/>
        <v>3</v>
      </c>
      <c r="C5030" s="48" t="str">
        <f t="shared" si="548"/>
        <v>3</v>
      </c>
      <c r="D5030" s="48" t="str">
        <f t="shared" si="549"/>
        <v>1</v>
      </c>
      <c r="E5030" s="48" t="str">
        <f t="shared" si="550"/>
        <v>1</v>
      </c>
      <c r="F5030" s="48" t="str">
        <f t="shared" si="551"/>
        <v>55</v>
      </c>
      <c r="G5030" s="48" t="str">
        <f t="shared" si="552"/>
        <v>00</v>
      </c>
      <c r="H5030" s="57">
        <v>433115500</v>
      </c>
      <c r="I5030" s="48" t="s">
        <v>12746</v>
      </c>
      <c r="J5030" s="87" t="s">
        <v>12747</v>
      </c>
      <c r="K5030" s="48" t="s">
        <v>6060</v>
      </c>
      <c r="L5030" s="48" t="s">
        <v>5695</v>
      </c>
      <c r="M5030" s="48" t="s">
        <v>5707</v>
      </c>
      <c r="N5030" s="48" t="s">
        <v>5697</v>
      </c>
      <c r="O5030" s="58">
        <v>1</v>
      </c>
      <c r="P5030" s="48" t="str">
        <f>IFERROR(VLOOKUP(O5030,'[1]Conjunto de IC'!A:E,5,0),"Não se aplica")</f>
        <v>PO</v>
      </c>
    </row>
    <row r="5031" spans="1:16" hidden="1" x14ac:dyDescent="0.25">
      <c r="A5031" s="48" t="str">
        <f t="shared" si="546"/>
        <v>4</v>
      </c>
      <c r="B5031" s="48" t="str">
        <f t="shared" si="547"/>
        <v>3</v>
      </c>
      <c r="C5031" s="48" t="str">
        <f t="shared" si="548"/>
        <v>3</v>
      </c>
      <c r="D5031" s="48" t="str">
        <f t="shared" si="549"/>
        <v>1</v>
      </c>
      <c r="E5031" s="48" t="str">
        <f t="shared" si="550"/>
        <v>1</v>
      </c>
      <c r="F5031" s="48" t="str">
        <f t="shared" si="551"/>
        <v>56</v>
      </c>
      <c r="G5031" s="48" t="str">
        <f t="shared" si="552"/>
        <v>00</v>
      </c>
      <c r="H5031" s="57">
        <v>433115600</v>
      </c>
      <c r="I5031" s="48" t="s">
        <v>12748</v>
      </c>
      <c r="J5031" s="87" t="s">
        <v>12749</v>
      </c>
      <c r="K5031" s="48" t="s">
        <v>6060</v>
      </c>
      <c r="L5031" s="48" t="s">
        <v>5695</v>
      </c>
      <c r="M5031" s="48" t="s">
        <v>5707</v>
      </c>
      <c r="N5031" s="48" t="s">
        <v>5697</v>
      </c>
      <c r="O5031" s="58">
        <v>1</v>
      </c>
      <c r="P5031" s="48" t="str">
        <f>IFERROR(VLOOKUP(O5031,'[1]Conjunto de IC'!A:E,5,0),"Não se aplica")</f>
        <v>PO</v>
      </c>
    </row>
    <row r="5032" spans="1:16" ht="25.5" hidden="1" x14ac:dyDescent="0.25">
      <c r="A5032" s="48" t="str">
        <f t="shared" si="546"/>
        <v>4</v>
      </c>
      <c r="B5032" s="48" t="str">
        <f t="shared" si="547"/>
        <v>3</v>
      </c>
      <c r="C5032" s="48" t="str">
        <f t="shared" si="548"/>
        <v>3</v>
      </c>
      <c r="D5032" s="48" t="str">
        <f t="shared" si="549"/>
        <v>1</v>
      </c>
      <c r="E5032" s="48" t="str">
        <f t="shared" si="550"/>
        <v>1</v>
      </c>
      <c r="F5032" s="48" t="str">
        <f t="shared" si="551"/>
        <v>57</v>
      </c>
      <c r="G5032" s="48" t="str">
        <f t="shared" si="552"/>
        <v>00</v>
      </c>
      <c r="H5032" s="57">
        <v>433115700</v>
      </c>
      <c r="I5032" s="48" t="s">
        <v>12750</v>
      </c>
      <c r="J5032" s="87" t="s">
        <v>12751</v>
      </c>
      <c r="K5032" s="48" t="s">
        <v>6060</v>
      </c>
      <c r="L5032" s="48" t="s">
        <v>5695</v>
      </c>
      <c r="M5032" s="48" t="s">
        <v>5707</v>
      </c>
      <c r="N5032" s="48" t="s">
        <v>5697</v>
      </c>
      <c r="O5032" s="58">
        <v>1</v>
      </c>
      <c r="P5032" s="48" t="str">
        <f>IFERROR(VLOOKUP(O5032,'[1]Conjunto de IC'!A:E,5,0),"Não se aplica")</f>
        <v>PO</v>
      </c>
    </row>
    <row r="5033" spans="1:16" ht="25.5" hidden="1" x14ac:dyDescent="0.25">
      <c r="A5033" s="48" t="str">
        <f t="shared" si="546"/>
        <v>4</v>
      </c>
      <c r="B5033" s="48" t="str">
        <f t="shared" si="547"/>
        <v>3</v>
      </c>
      <c r="C5033" s="48" t="str">
        <f t="shared" si="548"/>
        <v>3</v>
      </c>
      <c r="D5033" s="48" t="str">
        <f t="shared" si="549"/>
        <v>1</v>
      </c>
      <c r="E5033" s="48" t="str">
        <f t="shared" si="550"/>
        <v>1</v>
      </c>
      <c r="F5033" s="48" t="str">
        <f t="shared" si="551"/>
        <v>58</v>
      </c>
      <c r="G5033" s="48" t="str">
        <f t="shared" si="552"/>
        <v>00</v>
      </c>
      <c r="H5033" s="57">
        <v>433115800</v>
      </c>
      <c r="I5033" s="48" t="s">
        <v>12752</v>
      </c>
      <c r="J5033" s="87" t="s">
        <v>12753</v>
      </c>
      <c r="K5033" s="48" t="s">
        <v>6060</v>
      </c>
      <c r="L5033" s="48" t="s">
        <v>5695</v>
      </c>
      <c r="M5033" s="48" t="s">
        <v>5707</v>
      </c>
      <c r="N5033" s="48" t="s">
        <v>5697</v>
      </c>
      <c r="O5033" s="58">
        <v>1</v>
      </c>
      <c r="P5033" s="48" t="str">
        <f>IFERROR(VLOOKUP(O5033,'[1]Conjunto de IC'!A:E,5,0),"Não se aplica")</f>
        <v>PO</v>
      </c>
    </row>
    <row r="5034" spans="1:16" hidden="1" x14ac:dyDescent="0.25">
      <c r="A5034" s="48" t="str">
        <f t="shared" si="546"/>
        <v>4</v>
      </c>
      <c r="B5034" s="48" t="str">
        <f t="shared" si="547"/>
        <v>3</v>
      </c>
      <c r="C5034" s="48" t="str">
        <f t="shared" si="548"/>
        <v>3</v>
      </c>
      <c r="D5034" s="48" t="str">
        <f t="shared" si="549"/>
        <v>1</v>
      </c>
      <c r="E5034" s="48" t="str">
        <f t="shared" si="550"/>
        <v>1</v>
      </c>
      <c r="F5034" s="48" t="str">
        <f t="shared" si="551"/>
        <v>59</v>
      </c>
      <c r="G5034" s="48" t="str">
        <f t="shared" si="552"/>
        <v>00</v>
      </c>
      <c r="H5034" s="57">
        <v>433115900</v>
      </c>
      <c r="I5034" s="48" t="s">
        <v>12754</v>
      </c>
      <c r="J5034" s="87" t="s">
        <v>12755</v>
      </c>
      <c r="K5034" s="48" t="s">
        <v>6060</v>
      </c>
      <c r="L5034" s="48" t="s">
        <v>5695</v>
      </c>
      <c r="M5034" s="48" t="s">
        <v>5707</v>
      </c>
      <c r="N5034" s="48" t="s">
        <v>5697</v>
      </c>
      <c r="O5034" s="58">
        <v>1</v>
      </c>
      <c r="P5034" s="48" t="str">
        <f>IFERROR(VLOOKUP(O5034,'[1]Conjunto de IC'!A:E,5,0),"Não se aplica")</f>
        <v>PO</v>
      </c>
    </row>
    <row r="5035" spans="1:16" ht="38.25" hidden="1" x14ac:dyDescent="0.25">
      <c r="A5035" s="48" t="str">
        <f t="shared" si="546"/>
        <v>4</v>
      </c>
      <c r="B5035" s="48" t="str">
        <f t="shared" si="547"/>
        <v>3</v>
      </c>
      <c r="C5035" s="48" t="str">
        <f t="shared" si="548"/>
        <v>3</v>
      </c>
      <c r="D5035" s="48" t="str">
        <f t="shared" si="549"/>
        <v>1</v>
      </c>
      <c r="E5035" s="48" t="str">
        <f t="shared" si="550"/>
        <v>1</v>
      </c>
      <c r="F5035" s="48" t="str">
        <f t="shared" si="551"/>
        <v>60</v>
      </c>
      <c r="G5035" s="48" t="str">
        <f t="shared" si="552"/>
        <v>00</v>
      </c>
      <c r="H5035" s="57">
        <v>433116000</v>
      </c>
      <c r="I5035" s="48" t="s">
        <v>12756</v>
      </c>
      <c r="J5035" s="87" t="s">
        <v>12757</v>
      </c>
      <c r="K5035" s="48" t="s">
        <v>6060</v>
      </c>
      <c r="L5035" s="48" t="s">
        <v>5695</v>
      </c>
      <c r="M5035" s="48" t="s">
        <v>5707</v>
      </c>
      <c r="N5035" s="48" t="s">
        <v>5697</v>
      </c>
      <c r="O5035" s="58">
        <v>1</v>
      </c>
      <c r="P5035" s="48" t="str">
        <f>IFERROR(VLOOKUP(O5035,'[1]Conjunto de IC'!A:E,5,0),"Não se aplica")</f>
        <v>PO</v>
      </c>
    </row>
    <row r="5036" spans="1:16" hidden="1" x14ac:dyDescent="0.25">
      <c r="A5036" s="48" t="str">
        <f t="shared" si="546"/>
        <v>4</v>
      </c>
      <c r="B5036" s="48" t="str">
        <f t="shared" si="547"/>
        <v>3</v>
      </c>
      <c r="C5036" s="48" t="str">
        <f t="shared" si="548"/>
        <v>3</v>
      </c>
      <c r="D5036" s="48" t="str">
        <f t="shared" si="549"/>
        <v>1</v>
      </c>
      <c r="E5036" s="48" t="str">
        <f t="shared" si="550"/>
        <v>1</v>
      </c>
      <c r="F5036" s="48" t="str">
        <f t="shared" si="551"/>
        <v>61</v>
      </c>
      <c r="G5036" s="48" t="str">
        <f t="shared" si="552"/>
        <v>00</v>
      </c>
      <c r="H5036" s="57">
        <v>433116100</v>
      </c>
      <c r="I5036" s="48" t="s">
        <v>12758</v>
      </c>
      <c r="J5036" s="87" t="s">
        <v>12759</v>
      </c>
      <c r="K5036" s="48" t="s">
        <v>6060</v>
      </c>
      <c r="L5036" s="48" t="s">
        <v>5695</v>
      </c>
      <c r="M5036" s="48" t="s">
        <v>5707</v>
      </c>
      <c r="N5036" s="48" t="s">
        <v>5697</v>
      </c>
      <c r="O5036" s="58">
        <v>1</v>
      </c>
      <c r="P5036" s="48" t="str">
        <f>IFERROR(VLOOKUP(O5036,'[1]Conjunto de IC'!A:E,5,0),"Não se aplica")</f>
        <v>PO</v>
      </c>
    </row>
    <row r="5037" spans="1:16" ht="25.5" hidden="1" x14ac:dyDescent="0.25">
      <c r="A5037" s="48" t="str">
        <f t="shared" si="546"/>
        <v>4</v>
      </c>
      <c r="B5037" s="48" t="str">
        <f t="shared" si="547"/>
        <v>3</v>
      </c>
      <c r="C5037" s="48" t="str">
        <f t="shared" si="548"/>
        <v>3</v>
      </c>
      <c r="D5037" s="48" t="str">
        <f t="shared" si="549"/>
        <v>1</v>
      </c>
      <c r="E5037" s="48" t="str">
        <f t="shared" si="550"/>
        <v>1</v>
      </c>
      <c r="F5037" s="48" t="str">
        <f t="shared" si="551"/>
        <v>98</v>
      </c>
      <c r="G5037" s="48" t="str">
        <f t="shared" si="552"/>
        <v>00</v>
      </c>
      <c r="H5037" s="57">
        <v>433119800</v>
      </c>
      <c r="I5037" s="48" t="s">
        <v>12760</v>
      </c>
      <c r="J5037" s="87" t="s">
        <v>12761</v>
      </c>
      <c r="K5037" s="48" t="s">
        <v>6060</v>
      </c>
      <c r="L5037" s="48" t="s">
        <v>5695</v>
      </c>
      <c r="M5037" s="48" t="s">
        <v>5707</v>
      </c>
      <c r="N5037" s="48" t="s">
        <v>5697</v>
      </c>
      <c r="O5037" s="58">
        <v>1</v>
      </c>
      <c r="P5037" s="48" t="str">
        <f>IFERROR(VLOOKUP(O5037,'[1]Conjunto de IC'!A:E,5,0),"Não se aplica")</f>
        <v>PO</v>
      </c>
    </row>
    <row r="5038" spans="1:16" ht="25.5" hidden="1" x14ac:dyDescent="0.25">
      <c r="A5038" s="48" t="str">
        <f t="shared" si="546"/>
        <v>4</v>
      </c>
      <c r="B5038" s="48" t="str">
        <f t="shared" si="547"/>
        <v>3</v>
      </c>
      <c r="C5038" s="48" t="str">
        <f t="shared" si="548"/>
        <v>3</v>
      </c>
      <c r="D5038" s="48" t="str">
        <f t="shared" si="549"/>
        <v>1</v>
      </c>
      <c r="E5038" s="48" t="str">
        <f t="shared" si="550"/>
        <v>1</v>
      </c>
      <c r="F5038" s="48" t="str">
        <f t="shared" si="551"/>
        <v>99</v>
      </c>
      <c r="G5038" s="48" t="str">
        <f t="shared" si="552"/>
        <v>00</v>
      </c>
      <c r="H5038" s="57">
        <v>433119900</v>
      </c>
      <c r="I5038" s="48" t="s">
        <v>12762</v>
      </c>
      <c r="J5038" s="87" t="s">
        <v>12763</v>
      </c>
      <c r="K5038" s="48" t="s">
        <v>6060</v>
      </c>
      <c r="L5038" s="48" t="s">
        <v>5695</v>
      </c>
      <c r="M5038" s="48" t="s">
        <v>5707</v>
      </c>
      <c r="N5038" s="48" t="s">
        <v>5697</v>
      </c>
      <c r="O5038" s="58">
        <v>1</v>
      </c>
      <c r="P5038" s="48" t="str">
        <f>IFERROR(VLOOKUP(O5038,'[1]Conjunto de IC'!A:E,5,0),"Não se aplica")</f>
        <v>PO</v>
      </c>
    </row>
    <row r="5039" spans="1:16" ht="38.25" hidden="1" x14ac:dyDescent="0.25">
      <c r="A5039" s="48" t="str">
        <f t="shared" si="546"/>
        <v>4</v>
      </c>
      <c r="B5039" s="48" t="str">
        <f t="shared" si="547"/>
        <v>3</v>
      </c>
      <c r="C5039" s="48" t="str">
        <f t="shared" si="548"/>
        <v>3</v>
      </c>
      <c r="D5039" s="48" t="str">
        <f t="shared" si="549"/>
        <v>1</v>
      </c>
      <c r="E5039" s="48" t="str">
        <f t="shared" si="550"/>
        <v>2</v>
      </c>
      <c r="F5039" s="48" t="str">
        <f t="shared" si="551"/>
        <v>00</v>
      </c>
      <c r="G5039" s="48" t="str">
        <f t="shared" si="552"/>
        <v>00</v>
      </c>
      <c r="H5039" s="57">
        <v>433120000</v>
      </c>
      <c r="I5039" s="48" t="s">
        <v>12764</v>
      </c>
      <c r="J5039" s="87" t="s">
        <v>12765</v>
      </c>
      <c r="K5039" s="48" t="s">
        <v>6060</v>
      </c>
      <c r="L5039" s="48" t="s">
        <v>5695</v>
      </c>
      <c r="M5039" s="48" t="s">
        <v>5696</v>
      </c>
      <c r="N5039" s="48" t="s">
        <v>5697</v>
      </c>
      <c r="O5039" s="58">
        <v>0</v>
      </c>
      <c r="P5039" s="48" t="str">
        <f>IFERROR(VLOOKUP(O5039,'[1]Conjunto de IC'!A:E,5,0),"Não se aplica")</f>
        <v>Não se aplica</v>
      </c>
    </row>
    <row r="5040" spans="1:16" hidden="1" x14ac:dyDescent="0.25">
      <c r="A5040" s="48" t="str">
        <f t="shared" si="546"/>
        <v>4</v>
      </c>
      <c r="B5040" s="48" t="str">
        <f t="shared" si="547"/>
        <v>3</v>
      </c>
      <c r="C5040" s="48" t="str">
        <f t="shared" si="548"/>
        <v>3</v>
      </c>
      <c r="D5040" s="48" t="str">
        <f t="shared" si="549"/>
        <v>1</v>
      </c>
      <c r="E5040" s="48" t="str">
        <f t="shared" si="550"/>
        <v>2</v>
      </c>
      <c r="F5040" s="48" t="str">
        <f t="shared" si="551"/>
        <v>01</v>
      </c>
      <c r="G5040" s="48" t="str">
        <f t="shared" si="552"/>
        <v>00</v>
      </c>
      <c r="H5040" s="57">
        <v>433120100</v>
      </c>
      <c r="I5040" s="48" t="s">
        <v>12638</v>
      </c>
      <c r="J5040" s="87" t="s">
        <v>12639</v>
      </c>
      <c r="K5040" s="48" t="s">
        <v>6060</v>
      </c>
      <c r="L5040" s="48" t="s">
        <v>5695</v>
      </c>
      <c r="M5040" s="48" t="s">
        <v>5707</v>
      </c>
      <c r="N5040" s="48" t="s">
        <v>5697</v>
      </c>
      <c r="O5040" s="58">
        <v>1</v>
      </c>
      <c r="P5040" s="48" t="str">
        <f>IFERROR(VLOOKUP(O5040,'[1]Conjunto de IC'!A:E,5,0),"Não se aplica")</f>
        <v>PO</v>
      </c>
    </row>
    <row r="5041" spans="1:16" ht="25.5" hidden="1" x14ac:dyDescent="0.25">
      <c r="A5041" s="48" t="str">
        <f t="shared" si="546"/>
        <v>4</v>
      </c>
      <c r="B5041" s="48" t="str">
        <f t="shared" si="547"/>
        <v>3</v>
      </c>
      <c r="C5041" s="48" t="str">
        <f t="shared" si="548"/>
        <v>3</v>
      </c>
      <c r="D5041" s="48" t="str">
        <f t="shared" si="549"/>
        <v>1</v>
      </c>
      <c r="E5041" s="48" t="str">
        <f t="shared" si="550"/>
        <v>2</v>
      </c>
      <c r="F5041" s="48" t="str">
        <f t="shared" si="551"/>
        <v>02</v>
      </c>
      <c r="G5041" s="48" t="str">
        <f t="shared" si="552"/>
        <v>00</v>
      </c>
      <c r="H5041" s="57">
        <v>433120200</v>
      </c>
      <c r="I5041" s="48" t="s">
        <v>12640</v>
      </c>
      <c r="J5041" s="87" t="s">
        <v>12641</v>
      </c>
      <c r="K5041" s="48" t="s">
        <v>6060</v>
      </c>
      <c r="L5041" s="48" t="s">
        <v>5695</v>
      </c>
      <c r="M5041" s="48" t="s">
        <v>5707</v>
      </c>
      <c r="N5041" s="48" t="s">
        <v>5697</v>
      </c>
      <c r="O5041" s="58">
        <v>1</v>
      </c>
      <c r="P5041" s="48" t="str">
        <f>IFERROR(VLOOKUP(O5041,'[1]Conjunto de IC'!A:E,5,0),"Não se aplica")</f>
        <v>PO</v>
      </c>
    </row>
    <row r="5042" spans="1:16" ht="25.5" hidden="1" x14ac:dyDescent="0.25">
      <c r="A5042" s="48" t="str">
        <f t="shared" si="546"/>
        <v>4</v>
      </c>
      <c r="B5042" s="48" t="str">
        <f t="shared" si="547"/>
        <v>3</v>
      </c>
      <c r="C5042" s="48" t="str">
        <f t="shared" si="548"/>
        <v>3</v>
      </c>
      <c r="D5042" s="48" t="str">
        <f t="shared" si="549"/>
        <v>1</v>
      </c>
      <c r="E5042" s="48" t="str">
        <f t="shared" si="550"/>
        <v>2</v>
      </c>
      <c r="F5042" s="48" t="str">
        <f t="shared" si="551"/>
        <v>03</v>
      </c>
      <c r="G5042" s="48" t="str">
        <f t="shared" si="552"/>
        <v>00</v>
      </c>
      <c r="H5042" s="57">
        <v>433120300</v>
      </c>
      <c r="I5042" s="48" t="s">
        <v>12642</v>
      </c>
      <c r="J5042" s="87" t="s">
        <v>12643</v>
      </c>
      <c r="K5042" s="48" t="s">
        <v>6060</v>
      </c>
      <c r="L5042" s="48" t="s">
        <v>5695</v>
      </c>
      <c r="M5042" s="48" t="s">
        <v>5707</v>
      </c>
      <c r="N5042" s="48" t="s">
        <v>5697</v>
      </c>
      <c r="O5042" s="58">
        <v>1</v>
      </c>
      <c r="P5042" s="48" t="str">
        <f>IFERROR(VLOOKUP(O5042,'[1]Conjunto de IC'!A:E,5,0),"Não se aplica")</f>
        <v>PO</v>
      </c>
    </row>
    <row r="5043" spans="1:16" hidden="1" x14ac:dyDescent="0.25">
      <c r="A5043" s="48" t="str">
        <f t="shared" si="546"/>
        <v>4</v>
      </c>
      <c r="B5043" s="48" t="str">
        <f t="shared" si="547"/>
        <v>3</v>
      </c>
      <c r="C5043" s="48" t="str">
        <f t="shared" si="548"/>
        <v>3</v>
      </c>
      <c r="D5043" s="48" t="str">
        <f t="shared" si="549"/>
        <v>1</v>
      </c>
      <c r="E5043" s="48" t="str">
        <f t="shared" si="550"/>
        <v>2</v>
      </c>
      <c r="F5043" s="48" t="str">
        <f t="shared" si="551"/>
        <v>04</v>
      </c>
      <c r="G5043" s="48" t="str">
        <f t="shared" si="552"/>
        <v>00</v>
      </c>
      <c r="H5043" s="57">
        <v>433120400</v>
      </c>
      <c r="I5043" s="48" t="s">
        <v>12644</v>
      </c>
      <c r="J5043" s="87" t="s">
        <v>12645</v>
      </c>
      <c r="K5043" s="48" t="s">
        <v>6060</v>
      </c>
      <c r="L5043" s="48" t="s">
        <v>5695</v>
      </c>
      <c r="M5043" s="48" t="s">
        <v>5707</v>
      </c>
      <c r="N5043" s="48" t="s">
        <v>5697</v>
      </c>
      <c r="O5043" s="58">
        <v>1</v>
      </c>
      <c r="P5043" s="48" t="str">
        <f>IFERROR(VLOOKUP(O5043,'[1]Conjunto de IC'!A:E,5,0),"Não se aplica")</f>
        <v>PO</v>
      </c>
    </row>
    <row r="5044" spans="1:16" ht="25.5" hidden="1" x14ac:dyDescent="0.25">
      <c r="A5044" s="48" t="str">
        <f t="shared" si="546"/>
        <v>4</v>
      </c>
      <c r="B5044" s="48" t="str">
        <f t="shared" si="547"/>
        <v>3</v>
      </c>
      <c r="C5044" s="48" t="str">
        <f t="shared" si="548"/>
        <v>3</v>
      </c>
      <c r="D5044" s="48" t="str">
        <f t="shared" si="549"/>
        <v>1</v>
      </c>
      <c r="E5044" s="48" t="str">
        <f t="shared" si="550"/>
        <v>2</v>
      </c>
      <c r="F5044" s="48" t="str">
        <f t="shared" si="551"/>
        <v>05</v>
      </c>
      <c r="G5044" s="48" t="str">
        <f t="shared" si="552"/>
        <v>00</v>
      </c>
      <c r="H5044" s="57">
        <v>433120500</v>
      </c>
      <c r="I5044" s="48" t="s">
        <v>12646</v>
      </c>
      <c r="J5044" s="87" t="s">
        <v>12647</v>
      </c>
      <c r="K5044" s="48" t="s">
        <v>6060</v>
      </c>
      <c r="L5044" s="48" t="s">
        <v>5695</v>
      </c>
      <c r="M5044" s="48" t="s">
        <v>5707</v>
      </c>
      <c r="N5044" s="48" t="s">
        <v>5697</v>
      </c>
      <c r="O5044" s="58">
        <v>1</v>
      </c>
      <c r="P5044" s="48" t="str">
        <f>IFERROR(VLOOKUP(O5044,'[1]Conjunto de IC'!A:E,5,0),"Não se aplica")</f>
        <v>PO</v>
      </c>
    </row>
    <row r="5045" spans="1:16" hidden="1" x14ac:dyDescent="0.25">
      <c r="A5045" s="48" t="str">
        <f t="shared" si="546"/>
        <v>4</v>
      </c>
      <c r="B5045" s="48" t="str">
        <f t="shared" si="547"/>
        <v>3</v>
      </c>
      <c r="C5045" s="48" t="str">
        <f t="shared" si="548"/>
        <v>3</v>
      </c>
      <c r="D5045" s="48" t="str">
        <f t="shared" si="549"/>
        <v>1</v>
      </c>
      <c r="E5045" s="48" t="str">
        <f t="shared" si="550"/>
        <v>2</v>
      </c>
      <c r="F5045" s="48" t="str">
        <f t="shared" si="551"/>
        <v>06</v>
      </c>
      <c r="G5045" s="48" t="str">
        <f t="shared" si="552"/>
        <v>00</v>
      </c>
      <c r="H5045" s="57">
        <v>433120600</v>
      </c>
      <c r="I5045" s="48" t="s">
        <v>12648</v>
      </c>
      <c r="J5045" s="87" t="s">
        <v>12649</v>
      </c>
      <c r="K5045" s="48" t="s">
        <v>6060</v>
      </c>
      <c r="L5045" s="48" t="s">
        <v>5695</v>
      </c>
      <c r="M5045" s="48" t="s">
        <v>5707</v>
      </c>
      <c r="N5045" s="48" t="s">
        <v>5697</v>
      </c>
      <c r="O5045" s="58">
        <v>1</v>
      </c>
      <c r="P5045" s="48" t="str">
        <f>IFERROR(VLOOKUP(O5045,'[1]Conjunto de IC'!A:E,5,0),"Não se aplica")</f>
        <v>PO</v>
      </c>
    </row>
    <row r="5046" spans="1:16" ht="38.25" hidden="1" x14ac:dyDescent="0.25">
      <c r="A5046" s="48" t="str">
        <f t="shared" si="546"/>
        <v>4</v>
      </c>
      <c r="B5046" s="48" t="str">
        <f t="shared" si="547"/>
        <v>3</v>
      </c>
      <c r="C5046" s="48" t="str">
        <f t="shared" si="548"/>
        <v>3</v>
      </c>
      <c r="D5046" s="48" t="str">
        <f t="shared" si="549"/>
        <v>1</v>
      </c>
      <c r="E5046" s="48" t="str">
        <f t="shared" si="550"/>
        <v>2</v>
      </c>
      <c r="F5046" s="48" t="str">
        <f t="shared" si="551"/>
        <v>07</v>
      </c>
      <c r="G5046" s="48" t="str">
        <f t="shared" si="552"/>
        <v>00</v>
      </c>
      <c r="H5046" s="57">
        <v>433120700</v>
      </c>
      <c r="I5046" s="48" t="s">
        <v>12650</v>
      </c>
      <c r="J5046" s="87" t="s">
        <v>12651</v>
      </c>
      <c r="K5046" s="48" t="s">
        <v>6060</v>
      </c>
      <c r="L5046" s="48" t="s">
        <v>5695</v>
      </c>
      <c r="M5046" s="48" t="s">
        <v>5707</v>
      </c>
      <c r="N5046" s="48" t="s">
        <v>5697</v>
      </c>
      <c r="O5046" s="58">
        <v>1</v>
      </c>
      <c r="P5046" s="48" t="str">
        <f>IFERROR(VLOOKUP(O5046,'[1]Conjunto de IC'!A:E,5,0),"Não se aplica")</f>
        <v>PO</v>
      </c>
    </row>
    <row r="5047" spans="1:16" ht="25.5" hidden="1" x14ac:dyDescent="0.25">
      <c r="A5047" s="48" t="str">
        <f t="shared" si="546"/>
        <v>4</v>
      </c>
      <c r="B5047" s="48" t="str">
        <f t="shared" si="547"/>
        <v>3</v>
      </c>
      <c r="C5047" s="48" t="str">
        <f t="shared" si="548"/>
        <v>3</v>
      </c>
      <c r="D5047" s="48" t="str">
        <f t="shared" si="549"/>
        <v>1</v>
      </c>
      <c r="E5047" s="48" t="str">
        <f t="shared" si="550"/>
        <v>2</v>
      </c>
      <c r="F5047" s="48" t="str">
        <f t="shared" si="551"/>
        <v>08</v>
      </c>
      <c r="G5047" s="48" t="str">
        <f t="shared" si="552"/>
        <v>00</v>
      </c>
      <c r="H5047" s="57">
        <v>433120800</v>
      </c>
      <c r="I5047" s="48" t="s">
        <v>12652</v>
      </c>
      <c r="J5047" s="87" t="s">
        <v>12766</v>
      </c>
      <c r="K5047" s="48" t="s">
        <v>6060</v>
      </c>
      <c r="L5047" s="48" t="s">
        <v>5695</v>
      </c>
      <c r="M5047" s="48" t="s">
        <v>5707</v>
      </c>
      <c r="N5047" s="48" t="s">
        <v>5697</v>
      </c>
      <c r="O5047" s="58">
        <v>1</v>
      </c>
      <c r="P5047" s="48" t="str">
        <f>IFERROR(VLOOKUP(O5047,'[1]Conjunto de IC'!A:E,5,0),"Não se aplica")</f>
        <v>PO</v>
      </c>
    </row>
    <row r="5048" spans="1:16" ht="25.5" hidden="1" x14ac:dyDescent="0.25">
      <c r="A5048" s="48" t="str">
        <f t="shared" si="546"/>
        <v>4</v>
      </c>
      <c r="B5048" s="48" t="str">
        <f t="shared" si="547"/>
        <v>3</v>
      </c>
      <c r="C5048" s="48" t="str">
        <f t="shared" si="548"/>
        <v>3</v>
      </c>
      <c r="D5048" s="48" t="str">
        <f t="shared" si="549"/>
        <v>1</v>
      </c>
      <c r="E5048" s="48" t="str">
        <f t="shared" si="550"/>
        <v>2</v>
      </c>
      <c r="F5048" s="48" t="str">
        <f t="shared" si="551"/>
        <v>09</v>
      </c>
      <c r="G5048" s="48" t="str">
        <f t="shared" si="552"/>
        <v>00</v>
      </c>
      <c r="H5048" s="57">
        <v>433120900</v>
      </c>
      <c r="I5048" s="48" t="s">
        <v>12654</v>
      </c>
      <c r="J5048" s="87" t="s">
        <v>12655</v>
      </c>
      <c r="K5048" s="48" t="s">
        <v>6060</v>
      </c>
      <c r="L5048" s="48" t="s">
        <v>5695</v>
      </c>
      <c r="M5048" s="48" t="s">
        <v>5707</v>
      </c>
      <c r="N5048" s="48" t="s">
        <v>5697</v>
      </c>
      <c r="O5048" s="58">
        <v>1</v>
      </c>
      <c r="P5048" s="48" t="str">
        <f>IFERROR(VLOOKUP(O5048,'[1]Conjunto de IC'!A:E,5,0),"Não se aplica")</f>
        <v>PO</v>
      </c>
    </row>
    <row r="5049" spans="1:16" ht="38.25" hidden="1" x14ac:dyDescent="0.25">
      <c r="A5049" s="48" t="str">
        <f t="shared" si="546"/>
        <v>4</v>
      </c>
      <c r="B5049" s="48" t="str">
        <f t="shared" si="547"/>
        <v>3</v>
      </c>
      <c r="C5049" s="48" t="str">
        <f t="shared" si="548"/>
        <v>3</v>
      </c>
      <c r="D5049" s="48" t="str">
        <f t="shared" si="549"/>
        <v>1</v>
      </c>
      <c r="E5049" s="48" t="str">
        <f t="shared" si="550"/>
        <v>2</v>
      </c>
      <c r="F5049" s="48" t="str">
        <f t="shared" si="551"/>
        <v>10</v>
      </c>
      <c r="G5049" s="48" t="str">
        <f t="shared" si="552"/>
        <v>00</v>
      </c>
      <c r="H5049" s="57">
        <v>433121000</v>
      </c>
      <c r="I5049" s="48" t="s">
        <v>12656</v>
      </c>
      <c r="J5049" s="87" t="s">
        <v>12657</v>
      </c>
      <c r="K5049" s="48" t="s">
        <v>6060</v>
      </c>
      <c r="L5049" s="48" t="s">
        <v>5695</v>
      </c>
      <c r="M5049" s="48" t="s">
        <v>5707</v>
      </c>
      <c r="N5049" s="48" t="s">
        <v>5697</v>
      </c>
      <c r="O5049" s="58">
        <v>1</v>
      </c>
      <c r="P5049" s="48" t="str">
        <f>IFERROR(VLOOKUP(O5049,'[1]Conjunto de IC'!A:E,5,0),"Não se aplica")</f>
        <v>PO</v>
      </c>
    </row>
    <row r="5050" spans="1:16" hidden="1" x14ac:dyDescent="0.25">
      <c r="A5050" s="48" t="str">
        <f t="shared" si="546"/>
        <v>4</v>
      </c>
      <c r="B5050" s="48" t="str">
        <f t="shared" si="547"/>
        <v>3</v>
      </c>
      <c r="C5050" s="48" t="str">
        <f t="shared" si="548"/>
        <v>3</v>
      </c>
      <c r="D5050" s="48" t="str">
        <f t="shared" si="549"/>
        <v>1</v>
      </c>
      <c r="E5050" s="48" t="str">
        <f t="shared" si="550"/>
        <v>2</v>
      </c>
      <c r="F5050" s="48" t="str">
        <f t="shared" si="551"/>
        <v>11</v>
      </c>
      <c r="G5050" s="48" t="str">
        <f t="shared" si="552"/>
        <v>00</v>
      </c>
      <c r="H5050" s="57">
        <v>433121100</v>
      </c>
      <c r="I5050" s="48" t="s">
        <v>12658</v>
      </c>
      <c r="J5050" s="87" t="s">
        <v>12659</v>
      </c>
      <c r="K5050" s="48" t="s">
        <v>6060</v>
      </c>
      <c r="L5050" s="48" t="s">
        <v>5695</v>
      </c>
      <c r="M5050" s="48" t="s">
        <v>5707</v>
      </c>
      <c r="N5050" s="48" t="s">
        <v>5697</v>
      </c>
      <c r="O5050" s="58">
        <v>1</v>
      </c>
      <c r="P5050" s="48" t="str">
        <f>IFERROR(VLOOKUP(O5050,'[1]Conjunto de IC'!A:E,5,0),"Não se aplica")</f>
        <v>PO</v>
      </c>
    </row>
    <row r="5051" spans="1:16" ht="51" hidden="1" x14ac:dyDescent="0.25">
      <c r="A5051" s="48" t="str">
        <f t="shared" si="546"/>
        <v>4</v>
      </c>
      <c r="B5051" s="48" t="str">
        <f t="shared" si="547"/>
        <v>3</v>
      </c>
      <c r="C5051" s="48" t="str">
        <f t="shared" si="548"/>
        <v>3</v>
      </c>
      <c r="D5051" s="48" t="str">
        <f t="shared" si="549"/>
        <v>1</v>
      </c>
      <c r="E5051" s="48" t="str">
        <f t="shared" si="550"/>
        <v>2</v>
      </c>
      <c r="F5051" s="48" t="str">
        <f t="shared" si="551"/>
        <v>12</v>
      </c>
      <c r="G5051" s="48" t="str">
        <f t="shared" si="552"/>
        <v>00</v>
      </c>
      <c r="H5051" s="57">
        <v>433121200</v>
      </c>
      <c r="I5051" s="48" t="s">
        <v>12660</v>
      </c>
      <c r="J5051" s="87" t="s">
        <v>12767</v>
      </c>
      <c r="K5051" s="48" t="s">
        <v>6060</v>
      </c>
      <c r="L5051" s="48" t="s">
        <v>5695</v>
      </c>
      <c r="M5051" s="48" t="s">
        <v>5707</v>
      </c>
      <c r="N5051" s="48" t="s">
        <v>5697</v>
      </c>
      <c r="O5051" s="58">
        <v>1</v>
      </c>
      <c r="P5051" s="48" t="str">
        <f>IFERROR(VLOOKUP(O5051,'[1]Conjunto de IC'!A:E,5,0),"Não se aplica")</f>
        <v>PO</v>
      </c>
    </row>
    <row r="5052" spans="1:16" ht="63.75" hidden="1" x14ac:dyDescent="0.25">
      <c r="A5052" s="48" t="str">
        <f t="shared" si="546"/>
        <v>4</v>
      </c>
      <c r="B5052" s="48" t="str">
        <f t="shared" si="547"/>
        <v>3</v>
      </c>
      <c r="C5052" s="48" t="str">
        <f t="shared" si="548"/>
        <v>3</v>
      </c>
      <c r="D5052" s="48" t="str">
        <f t="shared" si="549"/>
        <v>1</v>
      </c>
      <c r="E5052" s="48" t="str">
        <f t="shared" si="550"/>
        <v>2</v>
      </c>
      <c r="F5052" s="48" t="str">
        <f t="shared" si="551"/>
        <v>13</v>
      </c>
      <c r="G5052" s="48" t="str">
        <f t="shared" si="552"/>
        <v>00</v>
      </c>
      <c r="H5052" s="57">
        <v>433121300</v>
      </c>
      <c r="I5052" s="48" t="s">
        <v>12662</v>
      </c>
      <c r="J5052" s="87" t="s">
        <v>12768</v>
      </c>
      <c r="K5052" s="48" t="s">
        <v>6060</v>
      </c>
      <c r="L5052" s="48" t="s">
        <v>5695</v>
      </c>
      <c r="M5052" s="48" t="s">
        <v>5707</v>
      </c>
      <c r="N5052" s="48" t="s">
        <v>5697</v>
      </c>
      <c r="O5052" s="58">
        <v>1</v>
      </c>
      <c r="P5052" s="48" t="str">
        <f>IFERROR(VLOOKUP(O5052,'[1]Conjunto de IC'!A:E,5,0),"Não se aplica")</f>
        <v>PO</v>
      </c>
    </row>
    <row r="5053" spans="1:16" ht="38.25" hidden="1" x14ac:dyDescent="0.25">
      <c r="A5053" s="48" t="str">
        <f t="shared" si="546"/>
        <v>4</v>
      </c>
      <c r="B5053" s="48" t="str">
        <f t="shared" si="547"/>
        <v>3</v>
      </c>
      <c r="C5053" s="48" t="str">
        <f t="shared" si="548"/>
        <v>3</v>
      </c>
      <c r="D5053" s="48" t="str">
        <f t="shared" si="549"/>
        <v>1</v>
      </c>
      <c r="E5053" s="48" t="str">
        <f t="shared" si="550"/>
        <v>2</v>
      </c>
      <c r="F5053" s="48" t="str">
        <f t="shared" si="551"/>
        <v>14</v>
      </c>
      <c r="G5053" s="48" t="str">
        <f t="shared" si="552"/>
        <v>00</v>
      </c>
      <c r="H5053" s="57">
        <v>433121400</v>
      </c>
      <c r="I5053" s="48" t="s">
        <v>12664</v>
      </c>
      <c r="J5053" s="87" t="s">
        <v>12665</v>
      </c>
      <c r="K5053" s="48" t="s">
        <v>6060</v>
      </c>
      <c r="L5053" s="48" t="s">
        <v>5695</v>
      </c>
      <c r="M5053" s="48" t="s">
        <v>5707</v>
      </c>
      <c r="N5053" s="48" t="s">
        <v>5697</v>
      </c>
      <c r="O5053" s="58">
        <v>1</v>
      </c>
      <c r="P5053" s="48" t="str">
        <f>IFERROR(VLOOKUP(O5053,'[1]Conjunto de IC'!A:E,5,0),"Não se aplica")</f>
        <v>PO</v>
      </c>
    </row>
    <row r="5054" spans="1:16" hidden="1" x14ac:dyDescent="0.25">
      <c r="A5054" s="48" t="str">
        <f t="shared" si="546"/>
        <v>4</v>
      </c>
      <c r="B5054" s="48" t="str">
        <f t="shared" si="547"/>
        <v>3</v>
      </c>
      <c r="C5054" s="48" t="str">
        <f t="shared" si="548"/>
        <v>3</v>
      </c>
      <c r="D5054" s="48" t="str">
        <f t="shared" si="549"/>
        <v>1</v>
      </c>
      <c r="E5054" s="48" t="str">
        <f t="shared" si="550"/>
        <v>2</v>
      </c>
      <c r="F5054" s="48" t="str">
        <f t="shared" si="551"/>
        <v>15</v>
      </c>
      <c r="G5054" s="48" t="str">
        <f t="shared" si="552"/>
        <v>00</v>
      </c>
      <c r="H5054" s="57">
        <v>433121500</v>
      </c>
      <c r="I5054" s="48" t="s">
        <v>12666</v>
      </c>
      <c r="J5054" s="87" t="s">
        <v>12667</v>
      </c>
      <c r="K5054" s="48" t="s">
        <v>6060</v>
      </c>
      <c r="L5054" s="48" t="s">
        <v>5695</v>
      </c>
      <c r="M5054" s="48" t="s">
        <v>5707</v>
      </c>
      <c r="N5054" s="48" t="s">
        <v>5697</v>
      </c>
      <c r="O5054" s="58">
        <v>1</v>
      </c>
      <c r="P5054" s="48" t="str">
        <f>IFERROR(VLOOKUP(O5054,'[1]Conjunto de IC'!A:E,5,0),"Não se aplica")</f>
        <v>PO</v>
      </c>
    </row>
    <row r="5055" spans="1:16" ht="25.5" hidden="1" x14ac:dyDescent="0.25">
      <c r="A5055" s="48" t="str">
        <f t="shared" si="546"/>
        <v>4</v>
      </c>
      <c r="B5055" s="48" t="str">
        <f t="shared" si="547"/>
        <v>3</v>
      </c>
      <c r="C5055" s="48" t="str">
        <f t="shared" si="548"/>
        <v>3</v>
      </c>
      <c r="D5055" s="48" t="str">
        <f t="shared" si="549"/>
        <v>1</v>
      </c>
      <c r="E5055" s="48" t="str">
        <f t="shared" si="550"/>
        <v>2</v>
      </c>
      <c r="F5055" s="48" t="str">
        <f t="shared" si="551"/>
        <v>16</v>
      </c>
      <c r="G5055" s="48" t="str">
        <f t="shared" si="552"/>
        <v>00</v>
      </c>
      <c r="H5055" s="57">
        <v>433121600</v>
      </c>
      <c r="I5055" s="48" t="s">
        <v>12668</v>
      </c>
      <c r="J5055" s="87" t="s">
        <v>12669</v>
      </c>
      <c r="K5055" s="48" t="s">
        <v>6060</v>
      </c>
      <c r="L5055" s="48" t="s">
        <v>5695</v>
      </c>
      <c r="M5055" s="48" t="s">
        <v>5707</v>
      </c>
      <c r="N5055" s="48" t="s">
        <v>5697</v>
      </c>
      <c r="O5055" s="58">
        <v>1</v>
      </c>
      <c r="P5055" s="48" t="str">
        <f>IFERROR(VLOOKUP(O5055,'[1]Conjunto de IC'!A:E,5,0),"Não se aplica")</f>
        <v>PO</v>
      </c>
    </row>
    <row r="5056" spans="1:16" hidden="1" x14ac:dyDescent="0.25">
      <c r="A5056" s="48" t="str">
        <f t="shared" si="546"/>
        <v>4</v>
      </c>
      <c r="B5056" s="48" t="str">
        <f t="shared" si="547"/>
        <v>3</v>
      </c>
      <c r="C5056" s="48" t="str">
        <f t="shared" si="548"/>
        <v>3</v>
      </c>
      <c r="D5056" s="48" t="str">
        <f t="shared" si="549"/>
        <v>1</v>
      </c>
      <c r="E5056" s="48" t="str">
        <f t="shared" si="550"/>
        <v>2</v>
      </c>
      <c r="F5056" s="48" t="str">
        <f t="shared" si="551"/>
        <v>17</v>
      </c>
      <c r="G5056" s="48" t="str">
        <f t="shared" si="552"/>
        <v>00</v>
      </c>
      <c r="H5056" s="57">
        <v>433121700</v>
      </c>
      <c r="I5056" s="48" t="s">
        <v>12670</v>
      </c>
      <c r="J5056" s="87" t="s">
        <v>12671</v>
      </c>
      <c r="K5056" s="48" t="s">
        <v>6060</v>
      </c>
      <c r="L5056" s="48" t="s">
        <v>5695</v>
      </c>
      <c r="M5056" s="48" t="s">
        <v>5707</v>
      </c>
      <c r="N5056" s="48" t="s">
        <v>5697</v>
      </c>
      <c r="O5056" s="58">
        <v>1</v>
      </c>
      <c r="P5056" s="48" t="str">
        <f>IFERROR(VLOOKUP(O5056,'[1]Conjunto de IC'!A:E,5,0),"Não se aplica")</f>
        <v>PO</v>
      </c>
    </row>
    <row r="5057" spans="1:16" ht="25.5" hidden="1" x14ac:dyDescent="0.25">
      <c r="A5057" s="48" t="str">
        <f t="shared" si="546"/>
        <v>4</v>
      </c>
      <c r="B5057" s="48" t="str">
        <f t="shared" si="547"/>
        <v>3</v>
      </c>
      <c r="C5057" s="48" t="str">
        <f t="shared" si="548"/>
        <v>3</v>
      </c>
      <c r="D5057" s="48" t="str">
        <f t="shared" si="549"/>
        <v>1</v>
      </c>
      <c r="E5057" s="48" t="str">
        <f t="shared" si="550"/>
        <v>2</v>
      </c>
      <c r="F5057" s="48" t="str">
        <f t="shared" si="551"/>
        <v>18</v>
      </c>
      <c r="G5057" s="48" t="str">
        <f t="shared" si="552"/>
        <v>00</v>
      </c>
      <c r="H5057" s="57">
        <v>433121800</v>
      </c>
      <c r="I5057" s="48" t="s">
        <v>12672</v>
      </c>
      <c r="J5057" s="87" t="s">
        <v>12673</v>
      </c>
      <c r="K5057" s="48" t="s">
        <v>6060</v>
      </c>
      <c r="L5057" s="48" t="s">
        <v>5695</v>
      </c>
      <c r="M5057" s="48" t="s">
        <v>5707</v>
      </c>
      <c r="N5057" s="48" t="s">
        <v>5697</v>
      </c>
      <c r="O5057" s="58">
        <v>1</v>
      </c>
      <c r="P5057" s="48" t="str">
        <f>IFERROR(VLOOKUP(O5057,'[1]Conjunto de IC'!A:E,5,0),"Não se aplica")</f>
        <v>PO</v>
      </c>
    </row>
    <row r="5058" spans="1:16" ht="25.5" hidden="1" x14ac:dyDescent="0.25">
      <c r="A5058" s="48" t="str">
        <f t="shared" si="546"/>
        <v>4</v>
      </c>
      <c r="B5058" s="48" t="str">
        <f t="shared" si="547"/>
        <v>3</v>
      </c>
      <c r="C5058" s="48" t="str">
        <f t="shared" si="548"/>
        <v>3</v>
      </c>
      <c r="D5058" s="48" t="str">
        <f t="shared" si="549"/>
        <v>1</v>
      </c>
      <c r="E5058" s="48" t="str">
        <f t="shared" si="550"/>
        <v>2</v>
      </c>
      <c r="F5058" s="48" t="str">
        <f t="shared" si="551"/>
        <v>19</v>
      </c>
      <c r="G5058" s="48" t="str">
        <f t="shared" si="552"/>
        <v>00</v>
      </c>
      <c r="H5058" s="57">
        <v>433121900</v>
      </c>
      <c r="I5058" s="48" t="s">
        <v>12674</v>
      </c>
      <c r="J5058" s="87" t="s">
        <v>12675</v>
      </c>
      <c r="K5058" s="48" t="s">
        <v>6060</v>
      </c>
      <c r="L5058" s="48" t="s">
        <v>5695</v>
      </c>
      <c r="M5058" s="48" t="s">
        <v>5707</v>
      </c>
      <c r="N5058" s="48" t="s">
        <v>5697</v>
      </c>
      <c r="O5058" s="58">
        <v>1</v>
      </c>
      <c r="P5058" s="48" t="str">
        <f>IFERROR(VLOOKUP(O5058,'[1]Conjunto de IC'!A:E,5,0),"Não se aplica")</f>
        <v>PO</v>
      </c>
    </row>
    <row r="5059" spans="1:16" hidden="1" x14ac:dyDescent="0.25">
      <c r="A5059" s="48" t="str">
        <f t="shared" si="546"/>
        <v>4</v>
      </c>
      <c r="B5059" s="48" t="str">
        <f t="shared" si="547"/>
        <v>3</v>
      </c>
      <c r="C5059" s="48" t="str">
        <f t="shared" si="548"/>
        <v>3</v>
      </c>
      <c r="D5059" s="48" t="str">
        <f t="shared" si="549"/>
        <v>1</v>
      </c>
      <c r="E5059" s="48" t="str">
        <f t="shared" si="550"/>
        <v>2</v>
      </c>
      <c r="F5059" s="48" t="str">
        <f t="shared" si="551"/>
        <v>20</v>
      </c>
      <c r="G5059" s="48" t="str">
        <f t="shared" si="552"/>
        <v>00</v>
      </c>
      <c r="H5059" s="57">
        <v>433122000</v>
      </c>
      <c r="I5059" s="48" t="s">
        <v>12676</v>
      </c>
      <c r="J5059" s="87" t="s">
        <v>12677</v>
      </c>
      <c r="K5059" s="48" t="s">
        <v>6060</v>
      </c>
      <c r="L5059" s="48" t="s">
        <v>5695</v>
      </c>
      <c r="M5059" s="48" t="s">
        <v>5707</v>
      </c>
      <c r="N5059" s="48" t="s">
        <v>5697</v>
      </c>
      <c r="O5059" s="58">
        <v>1</v>
      </c>
      <c r="P5059" s="48" t="str">
        <f>IFERROR(VLOOKUP(O5059,'[1]Conjunto de IC'!A:E,5,0),"Não se aplica")</f>
        <v>PO</v>
      </c>
    </row>
    <row r="5060" spans="1:16" ht="25.5" hidden="1" x14ac:dyDescent="0.25">
      <c r="A5060" s="48" t="str">
        <f t="shared" si="546"/>
        <v>4</v>
      </c>
      <c r="B5060" s="48" t="str">
        <f t="shared" si="547"/>
        <v>3</v>
      </c>
      <c r="C5060" s="48" t="str">
        <f t="shared" si="548"/>
        <v>3</v>
      </c>
      <c r="D5060" s="48" t="str">
        <f t="shared" si="549"/>
        <v>1</v>
      </c>
      <c r="E5060" s="48" t="str">
        <f t="shared" si="550"/>
        <v>2</v>
      </c>
      <c r="F5060" s="48" t="str">
        <f t="shared" si="551"/>
        <v>21</v>
      </c>
      <c r="G5060" s="48" t="str">
        <f t="shared" si="552"/>
        <v>00</v>
      </c>
      <c r="H5060" s="57">
        <v>433122100</v>
      </c>
      <c r="I5060" s="48" t="s">
        <v>12678</v>
      </c>
      <c r="J5060" s="87" t="s">
        <v>12679</v>
      </c>
      <c r="K5060" s="48" t="s">
        <v>6060</v>
      </c>
      <c r="L5060" s="48" t="s">
        <v>5695</v>
      </c>
      <c r="M5060" s="48" t="s">
        <v>5707</v>
      </c>
      <c r="N5060" s="48" t="s">
        <v>5697</v>
      </c>
      <c r="O5060" s="58">
        <v>1</v>
      </c>
      <c r="P5060" s="48" t="str">
        <f>IFERROR(VLOOKUP(O5060,'[1]Conjunto de IC'!A:E,5,0),"Não se aplica")</f>
        <v>PO</v>
      </c>
    </row>
    <row r="5061" spans="1:16" ht="51" hidden="1" x14ac:dyDescent="0.25">
      <c r="A5061" s="48" t="str">
        <f t="shared" ref="A5061:A5124" si="553">MID(H5061,1,1)</f>
        <v>4</v>
      </c>
      <c r="B5061" s="48" t="str">
        <f t="shared" ref="B5061:B5124" si="554">MID(H5061,2,1)</f>
        <v>3</v>
      </c>
      <c r="C5061" s="48" t="str">
        <f t="shared" ref="C5061:C5124" si="555">MID(H5061,3,1)</f>
        <v>3</v>
      </c>
      <c r="D5061" s="48" t="str">
        <f t="shared" ref="D5061:D5124" si="556">MID(H5061,4,1)</f>
        <v>1</v>
      </c>
      <c r="E5061" s="48" t="str">
        <f t="shared" ref="E5061:E5124" si="557">MID(H5061,5,1)</f>
        <v>2</v>
      </c>
      <c r="F5061" s="48" t="str">
        <f t="shared" ref="F5061:F5124" si="558">MID(H5061,6,2)</f>
        <v>22</v>
      </c>
      <c r="G5061" s="48" t="str">
        <f t="shared" ref="G5061:G5124" si="559">MID(H5061,8,2)</f>
        <v>00</v>
      </c>
      <c r="H5061" s="57">
        <v>433122200</v>
      </c>
      <c r="I5061" s="48" t="s">
        <v>12680</v>
      </c>
      <c r="J5061" s="87" t="s">
        <v>12681</v>
      </c>
      <c r="K5061" s="48" t="s">
        <v>6060</v>
      </c>
      <c r="L5061" s="48" t="s">
        <v>5695</v>
      </c>
      <c r="M5061" s="48" t="s">
        <v>5707</v>
      </c>
      <c r="N5061" s="48" t="s">
        <v>5697</v>
      </c>
      <c r="O5061" s="58">
        <v>1</v>
      </c>
      <c r="P5061" s="48" t="str">
        <f>IFERROR(VLOOKUP(O5061,'[1]Conjunto de IC'!A:E,5,0),"Não se aplica")</f>
        <v>PO</v>
      </c>
    </row>
    <row r="5062" spans="1:16" ht="25.5" hidden="1" x14ac:dyDescent="0.25">
      <c r="A5062" s="48" t="str">
        <f t="shared" si="553"/>
        <v>4</v>
      </c>
      <c r="B5062" s="48" t="str">
        <f t="shared" si="554"/>
        <v>3</v>
      </c>
      <c r="C5062" s="48" t="str">
        <f t="shared" si="555"/>
        <v>3</v>
      </c>
      <c r="D5062" s="48" t="str">
        <f t="shared" si="556"/>
        <v>1</v>
      </c>
      <c r="E5062" s="48" t="str">
        <f t="shared" si="557"/>
        <v>2</v>
      </c>
      <c r="F5062" s="48" t="str">
        <f t="shared" si="558"/>
        <v>23</v>
      </c>
      <c r="G5062" s="48" t="str">
        <f t="shared" si="559"/>
        <v>00</v>
      </c>
      <c r="H5062" s="57">
        <v>433122300</v>
      </c>
      <c r="I5062" s="48" t="s">
        <v>12682</v>
      </c>
      <c r="J5062" s="87" t="s">
        <v>12683</v>
      </c>
      <c r="K5062" s="48" t="s">
        <v>6060</v>
      </c>
      <c r="L5062" s="48" t="s">
        <v>5695</v>
      </c>
      <c r="M5062" s="48" t="s">
        <v>5707</v>
      </c>
      <c r="N5062" s="48" t="s">
        <v>5697</v>
      </c>
      <c r="O5062" s="58">
        <v>1</v>
      </c>
      <c r="P5062" s="48" t="str">
        <f>IFERROR(VLOOKUP(O5062,'[1]Conjunto de IC'!A:E,5,0),"Não se aplica")</f>
        <v>PO</v>
      </c>
    </row>
    <row r="5063" spans="1:16" ht="25.5" hidden="1" x14ac:dyDescent="0.25">
      <c r="A5063" s="48" t="str">
        <f t="shared" si="553"/>
        <v>4</v>
      </c>
      <c r="B5063" s="48" t="str">
        <f t="shared" si="554"/>
        <v>3</v>
      </c>
      <c r="C5063" s="48" t="str">
        <f t="shared" si="555"/>
        <v>3</v>
      </c>
      <c r="D5063" s="48" t="str">
        <f t="shared" si="556"/>
        <v>1</v>
      </c>
      <c r="E5063" s="48" t="str">
        <f t="shared" si="557"/>
        <v>2</v>
      </c>
      <c r="F5063" s="48" t="str">
        <f t="shared" si="558"/>
        <v>24</v>
      </c>
      <c r="G5063" s="48" t="str">
        <f t="shared" si="559"/>
        <v>00</v>
      </c>
      <c r="H5063" s="57">
        <v>433122400</v>
      </c>
      <c r="I5063" s="48" t="s">
        <v>12684</v>
      </c>
      <c r="J5063" s="87" t="s">
        <v>12685</v>
      </c>
      <c r="K5063" s="48" t="s">
        <v>6060</v>
      </c>
      <c r="L5063" s="48" t="s">
        <v>5695</v>
      </c>
      <c r="M5063" s="48" t="s">
        <v>5707</v>
      </c>
      <c r="N5063" s="48" t="s">
        <v>5697</v>
      </c>
      <c r="O5063" s="58">
        <v>1</v>
      </c>
      <c r="P5063" s="48" t="str">
        <f>IFERROR(VLOOKUP(O5063,'[1]Conjunto de IC'!A:E,5,0),"Não se aplica")</f>
        <v>PO</v>
      </c>
    </row>
    <row r="5064" spans="1:16" hidden="1" x14ac:dyDescent="0.25">
      <c r="A5064" s="48" t="str">
        <f t="shared" si="553"/>
        <v>4</v>
      </c>
      <c r="B5064" s="48" t="str">
        <f t="shared" si="554"/>
        <v>3</v>
      </c>
      <c r="C5064" s="48" t="str">
        <f t="shared" si="555"/>
        <v>3</v>
      </c>
      <c r="D5064" s="48" t="str">
        <f t="shared" si="556"/>
        <v>1</v>
      </c>
      <c r="E5064" s="48" t="str">
        <f t="shared" si="557"/>
        <v>2</v>
      </c>
      <c r="F5064" s="48" t="str">
        <f t="shared" si="558"/>
        <v>25</v>
      </c>
      <c r="G5064" s="48" t="str">
        <f t="shared" si="559"/>
        <v>00</v>
      </c>
      <c r="H5064" s="57">
        <v>433122500</v>
      </c>
      <c r="I5064" s="48" t="s">
        <v>12686</v>
      </c>
      <c r="J5064" s="87" t="s">
        <v>12687</v>
      </c>
      <c r="K5064" s="48" t="s">
        <v>6060</v>
      </c>
      <c r="L5064" s="48" t="s">
        <v>5695</v>
      </c>
      <c r="M5064" s="48" t="s">
        <v>5707</v>
      </c>
      <c r="N5064" s="48" t="s">
        <v>5697</v>
      </c>
      <c r="O5064" s="58">
        <v>1</v>
      </c>
      <c r="P5064" s="48" t="str">
        <f>IFERROR(VLOOKUP(O5064,'[1]Conjunto de IC'!A:E,5,0),"Não se aplica")</f>
        <v>PO</v>
      </c>
    </row>
    <row r="5065" spans="1:16" ht="38.25" hidden="1" x14ac:dyDescent="0.25">
      <c r="A5065" s="48" t="str">
        <f t="shared" si="553"/>
        <v>4</v>
      </c>
      <c r="B5065" s="48" t="str">
        <f t="shared" si="554"/>
        <v>3</v>
      </c>
      <c r="C5065" s="48" t="str">
        <f t="shared" si="555"/>
        <v>3</v>
      </c>
      <c r="D5065" s="48" t="str">
        <f t="shared" si="556"/>
        <v>1</v>
      </c>
      <c r="E5065" s="48" t="str">
        <f t="shared" si="557"/>
        <v>2</v>
      </c>
      <c r="F5065" s="48" t="str">
        <f t="shared" si="558"/>
        <v>26</v>
      </c>
      <c r="G5065" s="48" t="str">
        <f t="shared" si="559"/>
        <v>00</v>
      </c>
      <c r="H5065" s="57">
        <v>433122600</v>
      </c>
      <c r="I5065" s="48" t="s">
        <v>12688</v>
      </c>
      <c r="J5065" s="87" t="s">
        <v>12689</v>
      </c>
      <c r="K5065" s="48" t="s">
        <v>6060</v>
      </c>
      <c r="L5065" s="48" t="s">
        <v>5695</v>
      </c>
      <c r="M5065" s="48" t="s">
        <v>5707</v>
      </c>
      <c r="N5065" s="48" t="s">
        <v>5697</v>
      </c>
      <c r="O5065" s="58">
        <v>1</v>
      </c>
      <c r="P5065" s="48" t="str">
        <f>IFERROR(VLOOKUP(O5065,'[1]Conjunto de IC'!A:E,5,0),"Não se aplica")</f>
        <v>PO</v>
      </c>
    </row>
    <row r="5066" spans="1:16" ht="51" hidden="1" x14ac:dyDescent="0.25">
      <c r="A5066" s="48" t="str">
        <f t="shared" si="553"/>
        <v>4</v>
      </c>
      <c r="B5066" s="48" t="str">
        <f t="shared" si="554"/>
        <v>3</v>
      </c>
      <c r="C5066" s="48" t="str">
        <f t="shared" si="555"/>
        <v>3</v>
      </c>
      <c r="D5066" s="48" t="str">
        <f t="shared" si="556"/>
        <v>1</v>
      </c>
      <c r="E5066" s="48" t="str">
        <f t="shared" si="557"/>
        <v>2</v>
      </c>
      <c r="F5066" s="48" t="str">
        <f t="shared" si="558"/>
        <v>27</v>
      </c>
      <c r="G5066" s="48" t="str">
        <f t="shared" si="559"/>
        <v>00</v>
      </c>
      <c r="H5066" s="57">
        <v>433122700</v>
      </c>
      <c r="I5066" s="48" t="s">
        <v>12769</v>
      </c>
      <c r="J5066" s="87" t="s">
        <v>12691</v>
      </c>
      <c r="K5066" s="48" t="s">
        <v>6060</v>
      </c>
      <c r="L5066" s="48" t="s">
        <v>5695</v>
      </c>
      <c r="M5066" s="48" t="s">
        <v>5707</v>
      </c>
      <c r="N5066" s="48" t="s">
        <v>5697</v>
      </c>
      <c r="O5066" s="58">
        <v>1</v>
      </c>
      <c r="P5066" s="48" t="str">
        <f>IFERROR(VLOOKUP(O5066,'[1]Conjunto de IC'!A:E,5,0),"Não se aplica")</f>
        <v>PO</v>
      </c>
    </row>
    <row r="5067" spans="1:16" hidden="1" x14ac:dyDescent="0.25">
      <c r="A5067" s="48" t="str">
        <f t="shared" si="553"/>
        <v>4</v>
      </c>
      <c r="B5067" s="48" t="str">
        <f t="shared" si="554"/>
        <v>3</v>
      </c>
      <c r="C5067" s="48" t="str">
        <f t="shared" si="555"/>
        <v>3</v>
      </c>
      <c r="D5067" s="48" t="str">
        <f t="shared" si="556"/>
        <v>1</v>
      </c>
      <c r="E5067" s="48" t="str">
        <f t="shared" si="557"/>
        <v>2</v>
      </c>
      <c r="F5067" s="48" t="str">
        <f t="shared" si="558"/>
        <v>28</v>
      </c>
      <c r="G5067" s="48" t="str">
        <f t="shared" si="559"/>
        <v>00</v>
      </c>
      <c r="H5067" s="57">
        <v>433122800</v>
      </c>
      <c r="I5067" s="48" t="s">
        <v>12692</v>
      </c>
      <c r="J5067" s="87" t="s">
        <v>12693</v>
      </c>
      <c r="K5067" s="48" t="s">
        <v>6060</v>
      </c>
      <c r="L5067" s="48" t="s">
        <v>5695</v>
      </c>
      <c r="M5067" s="48" t="s">
        <v>5707</v>
      </c>
      <c r="N5067" s="48" t="s">
        <v>5697</v>
      </c>
      <c r="O5067" s="58">
        <v>1</v>
      </c>
      <c r="P5067" s="48" t="str">
        <f>IFERROR(VLOOKUP(O5067,'[1]Conjunto de IC'!A:E,5,0),"Não se aplica")</f>
        <v>PO</v>
      </c>
    </row>
    <row r="5068" spans="1:16" ht="63.75" hidden="1" x14ac:dyDescent="0.25">
      <c r="A5068" s="48" t="str">
        <f t="shared" si="553"/>
        <v>4</v>
      </c>
      <c r="B5068" s="48" t="str">
        <f t="shared" si="554"/>
        <v>3</v>
      </c>
      <c r="C5068" s="48" t="str">
        <f t="shared" si="555"/>
        <v>3</v>
      </c>
      <c r="D5068" s="48" t="str">
        <f t="shared" si="556"/>
        <v>1</v>
      </c>
      <c r="E5068" s="48" t="str">
        <f t="shared" si="557"/>
        <v>2</v>
      </c>
      <c r="F5068" s="48" t="str">
        <f t="shared" si="558"/>
        <v>29</v>
      </c>
      <c r="G5068" s="48" t="str">
        <f t="shared" si="559"/>
        <v>00</v>
      </c>
      <c r="H5068" s="57">
        <v>433122900</v>
      </c>
      <c r="I5068" s="48" t="s">
        <v>12694</v>
      </c>
      <c r="J5068" s="87" t="s">
        <v>12695</v>
      </c>
      <c r="K5068" s="48" t="s">
        <v>6060</v>
      </c>
      <c r="L5068" s="48" t="s">
        <v>5695</v>
      </c>
      <c r="M5068" s="48" t="s">
        <v>5707</v>
      </c>
      <c r="N5068" s="48" t="s">
        <v>5697</v>
      </c>
      <c r="O5068" s="58">
        <v>1</v>
      </c>
      <c r="P5068" s="48" t="str">
        <f>IFERROR(VLOOKUP(O5068,'[1]Conjunto de IC'!A:E,5,0),"Não se aplica")</f>
        <v>PO</v>
      </c>
    </row>
    <row r="5069" spans="1:16" ht="25.5" hidden="1" x14ac:dyDescent="0.25">
      <c r="A5069" s="48" t="str">
        <f t="shared" si="553"/>
        <v>4</v>
      </c>
      <c r="B5069" s="48" t="str">
        <f t="shared" si="554"/>
        <v>3</v>
      </c>
      <c r="C5069" s="48" t="str">
        <f t="shared" si="555"/>
        <v>3</v>
      </c>
      <c r="D5069" s="48" t="str">
        <f t="shared" si="556"/>
        <v>1</v>
      </c>
      <c r="E5069" s="48" t="str">
        <f t="shared" si="557"/>
        <v>2</v>
      </c>
      <c r="F5069" s="48" t="str">
        <f t="shared" si="558"/>
        <v>30</v>
      </c>
      <c r="G5069" s="48" t="str">
        <f t="shared" si="559"/>
        <v>00</v>
      </c>
      <c r="H5069" s="57">
        <v>433123000</v>
      </c>
      <c r="I5069" s="48" t="s">
        <v>12696</v>
      </c>
      <c r="J5069" s="87" t="s">
        <v>12697</v>
      </c>
      <c r="K5069" s="48" t="s">
        <v>6060</v>
      </c>
      <c r="L5069" s="48" t="s">
        <v>5695</v>
      </c>
      <c r="M5069" s="48" t="s">
        <v>5707</v>
      </c>
      <c r="N5069" s="48" t="s">
        <v>5697</v>
      </c>
      <c r="O5069" s="58">
        <v>1</v>
      </c>
      <c r="P5069" s="48" t="str">
        <f>IFERROR(VLOOKUP(O5069,'[1]Conjunto de IC'!A:E,5,0),"Não se aplica")</f>
        <v>PO</v>
      </c>
    </row>
    <row r="5070" spans="1:16" ht="38.25" hidden="1" x14ac:dyDescent="0.25">
      <c r="A5070" s="48" t="str">
        <f t="shared" si="553"/>
        <v>4</v>
      </c>
      <c r="B5070" s="48" t="str">
        <f t="shared" si="554"/>
        <v>3</v>
      </c>
      <c r="C5070" s="48" t="str">
        <f t="shared" si="555"/>
        <v>3</v>
      </c>
      <c r="D5070" s="48" t="str">
        <f t="shared" si="556"/>
        <v>1</v>
      </c>
      <c r="E5070" s="48" t="str">
        <f t="shared" si="557"/>
        <v>2</v>
      </c>
      <c r="F5070" s="48" t="str">
        <f t="shared" si="558"/>
        <v>31</v>
      </c>
      <c r="G5070" s="48" t="str">
        <f t="shared" si="559"/>
        <v>00</v>
      </c>
      <c r="H5070" s="57">
        <v>433123100</v>
      </c>
      <c r="I5070" s="48" t="s">
        <v>12698</v>
      </c>
      <c r="J5070" s="87" t="s">
        <v>12699</v>
      </c>
      <c r="K5070" s="48" t="s">
        <v>6060</v>
      </c>
      <c r="L5070" s="48" t="s">
        <v>5695</v>
      </c>
      <c r="M5070" s="48" t="s">
        <v>5707</v>
      </c>
      <c r="N5070" s="48" t="s">
        <v>5697</v>
      </c>
      <c r="O5070" s="58">
        <v>1</v>
      </c>
      <c r="P5070" s="48" t="str">
        <f>IFERROR(VLOOKUP(O5070,'[1]Conjunto de IC'!A:E,5,0),"Não se aplica")</f>
        <v>PO</v>
      </c>
    </row>
    <row r="5071" spans="1:16" ht="38.25" hidden="1" x14ac:dyDescent="0.25">
      <c r="A5071" s="48" t="str">
        <f t="shared" si="553"/>
        <v>4</v>
      </c>
      <c r="B5071" s="48" t="str">
        <f t="shared" si="554"/>
        <v>3</v>
      </c>
      <c r="C5071" s="48" t="str">
        <f t="shared" si="555"/>
        <v>3</v>
      </c>
      <c r="D5071" s="48" t="str">
        <f t="shared" si="556"/>
        <v>1</v>
      </c>
      <c r="E5071" s="48" t="str">
        <f t="shared" si="557"/>
        <v>2</v>
      </c>
      <c r="F5071" s="48" t="str">
        <f t="shared" si="558"/>
        <v>32</v>
      </c>
      <c r="G5071" s="48" t="str">
        <f t="shared" si="559"/>
        <v>00</v>
      </c>
      <c r="H5071" s="57">
        <v>433123200</v>
      </c>
      <c r="I5071" s="48" t="s">
        <v>12700</v>
      </c>
      <c r="J5071" s="87" t="s">
        <v>12701</v>
      </c>
      <c r="K5071" s="48" t="s">
        <v>6060</v>
      </c>
      <c r="L5071" s="48" t="s">
        <v>5695</v>
      </c>
      <c r="M5071" s="48" t="s">
        <v>5707</v>
      </c>
      <c r="N5071" s="48" t="s">
        <v>5697</v>
      </c>
      <c r="O5071" s="58">
        <v>1</v>
      </c>
      <c r="P5071" s="48" t="str">
        <f>IFERROR(VLOOKUP(O5071,'[1]Conjunto de IC'!A:E,5,0),"Não se aplica")</f>
        <v>PO</v>
      </c>
    </row>
    <row r="5072" spans="1:16" ht="25.5" hidden="1" x14ac:dyDescent="0.25">
      <c r="A5072" s="48" t="str">
        <f t="shared" si="553"/>
        <v>4</v>
      </c>
      <c r="B5072" s="48" t="str">
        <f t="shared" si="554"/>
        <v>3</v>
      </c>
      <c r="C5072" s="48" t="str">
        <f t="shared" si="555"/>
        <v>3</v>
      </c>
      <c r="D5072" s="48" t="str">
        <f t="shared" si="556"/>
        <v>1</v>
      </c>
      <c r="E5072" s="48" t="str">
        <f t="shared" si="557"/>
        <v>2</v>
      </c>
      <c r="F5072" s="48" t="str">
        <f t="shared" si="558"/>
        <v>33</v>
      </c>
      <c r="G5072" s="48" t="str">
        <f t="shared" si="559"/>
        <v>00</v>
      </c>
      <c r="H5072" s="57">
        <v>433123300</v>
      </c>
      <c r="I5072" s="48" t="s">
        <v>12702</v>
      </c>
      <c r="J5072" s="87" t="s">
        <v>12703</v>
      </c>
      <c r="K5072" s="48" t="s">
        <v>6060</v>
      </c>
      <c r="L5072" s="48" t="s">
        <v>5695</v>
      </c>
      <c r="M5072" s="48" t="s">
        <v>5707</v>
      </c>
      <c r="N5072" s="48" t="s">
        <v>5697</v>
      </c>
      <c r="O5072" s="58">
        <v>1</v>
      </c>
      <c r="P5072" s="48" t="str">
        <f>IFERROR(VLOOKUP(O5072,'[1]Conjunto de IC'!A:E,5,0),"Não se aplica")</f>
        <v>PO</v>
      </c>
    </row>
    <row r="5073" spans="1:16" hidden="1" x14ac:dyDescent="0.25">
      <c r="A5073" s="48" t="str">
        <f t="shared" si="553"/>
        <v>4</v>
      </c>
      <c r="B5073" s="48" t="str">
        <f t="shared" si="554"/>
        <v>3</v>
      </c>
      <c r="C5073" s="48" t="str">
        <f t="shared" si="555"/>
        <v>3</v>
      </c>
      <c r="D5073" s="48" t="str">
        <f t="shared" si="556"/>
        <v>1</v>
      </c>
      <c r="E5073" s="48" t="str">
        <f t="shared" si="557"/>
        <v>2</v>
      </c>
      <c r="F5073" s="48" t="str">
        <f t="shared" si="558"/>
        <v>34</v>
      </c>
      <c r="G5073" s="48" t="str">
        <f t="shared" si="559"/>
        <v>00</v>
      </c>
      <c r="H5073" s="57">
        <v>433123400</v>
      </c>
      <c r="I5073" s="48" t="s">
        <v>12704</v>
      </c>
      <c r="J5073" s="87" t="s">
        <v>12705</v>
      </c>
      <c r="K5073" s="48" t="s">
        <v>6060</v>
      </c>
      <c r="L5073" s="48" t="s">
        <v>5695</v>
      </c>
      <c r="M5073" s="48" t="s">
        <v>5707</v>
      </c>
      <c r="N5073" s="48" t="s">
        <v>5697</v>
      </c>
      <c r="O5073" s="58">
        <v>1</v>
      </c>
      <c r="P5073" s="48" t="str">
        <f>IFERROR(VLOOKUP(O5073,'[1]Conjunto de IC'!A:E,5,0),"Não se aplica")</f>
        <v>PO</v>
      </c>
    </row>
    <row r="5074" spans="1:16" ht="38.25" hidden="1" x14ac:dyDescent="0.25">
      <c r="A5074" s="48" t="str">
        <f t="shared" si="553"/>
        <v>4</v>
      </c>
      <c r="B5074" s="48" t="str">
        <f t="shared" si="554"/>
        <v>3</v>
      </c>
      <c r="C5074" s="48" t="str">
        <f t="shared" si="555"/>
        <v>3</v>
      </c>
      <c r="D5074" s="48" t="str">
        <f t="shared" si="556"/>
        <v>1</v>
      </c>
      <c r="E5074" s="48" t="str">
        <f t="shared" si="557"/>
        <v>2</v>
      </c>
      <c r="F5074" s="48" t="str">
        <f t="shared" si="558"/>
        <v>35</v>
      </c>
      <c r="G5074" s="48" t="str">
        <f t="shared" si="559"/>
        <v>00</v>
      </c>
      <c r="H5074" s="57">
        <v>433123500</v>
      </c>
      <c r="I5074" s="48" t="s">
        <v>12706</v>
      </c>
      <c r="J5074" s="87" t="s">
        <v>12707</v>
      </c>
      <c r="K5074" s="48" t="s">
        <v>6060</v>
      </c>
      <c r="L5074" s="48" t="s">
        <v>5695</v>
      </c>
      <c r="M5074" s="48" t="s">
        <v>5707</v>
      </c>
      <c r="N5074" s="48" t="s">
        <v>5697</v>
      </c>
      <c r="O5074" s="58">
        <v>1</v>
      </c>
      <c r="P5074" s="48" t="str">
        <f>IFERROR(VLOOKUP(O5074,'[1]Conjunto de IC'!A:E,5,0),"Não se aplica")</f>
        <v>PO</v>
      </c>
    </row>
    <row r="5075" spans="1:16" ht="38.25" hidden="1" x14ac:dyDescent="0.25">
      <c r="A5075" s="48" t="str">
        <f t="shared" si="553"/>
        <v>4</v>
      </c>
      <c r="B5075" s="48" t="str">
        <f t="shared" si="554"/>
        <v>3</v>
      </c>
      <c r="C5075" s="48" t="str">
        <f t="shared" si="555"/>
        <v>3</v>
      </c>
      <c r="D5075" s="48" t="str">
        <f t="shared" si="556"/>
        <v>1</v>
      </c>
      <c r="E5075" s="48" t="str">
        <f t="shared" si="557"/>
        <v>2</v>
      </c>
      <c r="F5075" s="48" t="str">
        <f t="shared" si="558"/>
        <v>36</v>
      </c>
      <c r="G5075" s="48" t="str">
        <f t="shared" si="559"/>
        <v>00</v>
      </c>
      <c r="H5075" s="57">
        <v>433123600</v>
      </c>
      <c r="I5075" s="48" t="s">
        <v>12708</v>
      </c>
      <c r="J5075" s="87" t="s">
        <v>12709</v>
      </c>
      <c r="K5075" s="48" t="s">
        <v>6060</v>
      </c>
      <c r="L5075" s="48" t="s">
        <v>5695</v>
      </c>
      <c r="M5075" s="48" t="s">
        <v>5707</v>
      </c>
      <c r="N5075" s="48" t="s">
        <v>5697</v>
      </c>
      <c r="O5075" s="58">
        <v>1</v>
      </c>
      <c r="P5075" s="48" t="str">
        <f>IFERROR(VLOOKUP(O5075,'[1]Conjunto de IC'!A:E,5,0),"Não se aplica")</f>
        <v>PO</v>
      </c>
    </row>
    <row r="5076" spans="1:16" ht="51" hidden="1" x14ac:dyDescent="0.25">
      <c r="A5076" s="48" t="str">
        <f t="shared" si="553"/>
        <v>4</v>
      </c>
      <c r="B5076" s="48" t="str">
        <f t="shared" si="554"/>
        <v>3</v>
      </c>
      <c r="C5076" s="48" t="str">
        <f t="shared" si="555"/>
        <v>3</v>
      </c>
      <c r="D5076" s="48" t="str">
        <f t="shared" si="556"/>
        <v>1</v>
      </c>
      <c r="E5076" s="48" t="str">
        <f t="shared" si="557"/>
        <v>2</v>
      </c>
      <c r="F5076" s="48" t="str">
        <f t="shared" si="558"/>
        <v>37</v>
      </c>
      <c r="G5076" s="48" t="str">
        <f t="shared" si="559"/>
        <v>00</v>
      </c>
      <c r="H5076" s="57">
        <v>433123700</v>
      </c>
      <c r="I5076" s="48" t="s">
        <v>12710</v>
      </c>
      <c r="J5076" s="87" t="s">
        <v>12711</v>
      </c>
      <c r="K5076" s="48" t="s">
        <v>6060</v>
      </c>
      <c r="L5076" s="48" t="s">
        <v>5695</v>
      </c>
      <c r="M5076" s="48" t="s">
        <v>5707</v>
      </c>
      <c r="N5076" s="48" t="s">
        <v>5697</v>
      </c>
      <c r="O5076" s="58">
        <v>1</v>
      </c>
      <c r="P5076" s="48" t="str">
        <f>IFERROR(VLOOKUP(O5076,'[1]Conjunto de IC'!A:E,5,0),"Não se aplica")</f>
        <v>PO</v>
      </c>
    </row>
    <row r="5077" spans="1:16" ht="38.25" hidden="1" x14ac:dyDescent="0.25">
      <c r="A5077" s="48" t="str">
        <f t="shared" si="553"/>
        <v>4</v>
      </c>
      <c r="B5077" s="48" t="str">
        <f t="shared" si="554"/>
        <v>3</v>
      </c>
      <c r="C5077" s="48" t="str">
        <f t="shared" si="555"/>
        <v>3</v>
      </c>
      <c r="D5077" s="48" t="str">
        <f t="shared" si="556"/>
        <v>1</v>
      </c>
      <c r="E5077" s="48" t="str">
        <f t="shared" si="557"/>
        <v>2</v>
      </c>
      <c r="F5077" s="48" t="str">
        <f t="shared" si="558"/>
        <v>38</v>
      </c>
      <c r="G5077" s="48" t="str">
        <f t="shared" si="559"/>
        <v>00</v>
      </c>
      <c r="H5077" s="57">
        <v>433123800</v>
      </c>
      <c r="I5077" s="48" t="s">
        <v>12712</v>
      </c>
      <c r="J5077" s="87" t="s">
        <v>12713</v>
      </c>
      <c r="K5077" s="48" t="s">
        <v>6060</v>
      </c>
      <c r="L5077" s="48" t="s">
        <v>5695</v>
      </c>
      <c r="M5077" s="48" t="s">
        <v>5707</v>
      </c>
      <c r="N5077" s="48" t="s">
        <v>5697</v>
      </c>
      <c r="O5077" s="58">
        <v>1</v>
      </c>
      <c r="P5077" s="48" t="str">
        <f>IFERROR(VLOOKUP(O5077,'[1]Conjunto de IC'!A:E,5,0),"Não se aplica")</f>
        <v>PO</v>
      </c>
    </row>
    <row r="5078" spans="1:16" ht="63.75" hidden="1" x14ac:dyDescent="0.25">
      <c r="A5078" s="48" t="str">
        <f t="shared" si="553"/>
        <v>4</v>
      </c>
      <c r="B5078" s="48" t="str">
        <f t="shared" si="554"/>
        <v>3</v>
      </c>
      <c r="C5078" s="48" t="str">
        <f t="shared" si="555"/>
        <v>3</v>
      </c>
      <c r="D5078" s="48" t="str">
        <f t="shared" si="556"/>
        <v>1</v>
      </c>
      <c r="E5078" s="48" t="str">
        <f t="shared" si="557"/>
        <v>2</v>
      </c>
      <c r="F5078" s="48" t="str">
        <f t="shared" si="558"/>
        <v>39</v>
      </c>
      <c r="G5078" s="48" t="str">
        <f t="shared" si="559"/>
        <v>00</v>
      </c>
      <c r="H5078" s="57">
        <v>433123900</v>
      </c>
      <c r="I5078" s="48" t="s">
        <v>12714</v>
      </c>
      <c r="J5078" s="87" t="s">
        <v>12715</v>
      </c>
      <c r="K5078" s="48" t="s">
        <v>6060</v>
      </c>
      <c r="L5078" s="48" t="s">
        <v>5695</v>
      </c>
      <c r="M5078" s="48" t="s">
        <v>5707</v>
      </c>
      <c r="N5078" s="48" t="s">
        <v>5697</v>
      </c>
      <c r="O5078" s="58">
        <v>1</v>
      </c>
      <c r="P5078" s="48" t="str">
        <f>IFERROR(VLOOKUP(O5078,'[1]Conjunto de IC'!A:E,5,0),"Não se aplica")</f>
        <v>PO</v>
      </c>
    </row>
    <row r="5079" spans="1:16" ht="51" hidden="1" x14ac:dyDescent="0.25">
      <c r="A5079" s="48" t="str">
        <f t="shared" si="553"/>
        <v>4</v>
      </c>
      <c r="B5079" s="48" t="str">
        <f t="shared" si="554"/>
        <v>3</v>
      </c>
      <c r="C5079" s="48" t="str">
        <f t="shared" si="555"/>
        <v>3</v>
      </c>
      <c r="D5079" s="48" t="str">
        <f t="shared" si="556"/>
        <v>1</v>
      </c>
      <c r="E5079" s="48" t="str">
        <f t="shared" si="557"/>
        <v>2</v>
      </c>
      <c r="F5079" s="48" t="str">
        <f t="shared" si="558"/>
        <v>40</v>
      </c>
      <c r="G5079" s="48" t="str">
        <f t="shared" si="559"/>
        <v>00</v>
      </c>
      <c r="H5079" s="57">
        <v>433124000</v>
      </c>
      <c r="I5079" s="48" t="s">
        <v>12716</v>
      </c>
      <c r="J5079" s="87" t="s">
        <v>12717</v>
      </c>
      <c r="K5079" s="48" t="s">
        <v>6060</v>
      </c>
      <c r="L5079" s="48" t="s">
        <v>5695</v>
      </c>
      <c r="M5079" s="48" t="s">
        <v>5707</v>
      </c>
      <c r="N5079" s="48" t="s">
        <v>5697</v>
      </c>
      <c r="O5079" s="58">
        <v>1</v>
      </c>
      <c r="P5079" s="48" t="str">
        <f>IFERROR(VLOOKUP(O5079,'[1]Conjunto de IC'!A:E,5,0),"Não se aplica")</f>
        <v>PO</v>
      </c>
    </row>
    <row r="5080" spans="1:16" ht="76.5" hidden="1" x14ac:dyDescent="0.25">
      <c r="A5080" s="48" t="str">
        <f t="shared" si="553"/>
        <v>4</v>
      </c>
      <c r="B5080" s="48" t="str">
        <f t="shared" si="554"/>
        <v>3</v>
      </c>
      <c r="C5080" s="48" t="str">
        <f t="shared" si="555"/>
        <v>3</v>
      </c>
      <c r="D5080" s="48" t="str">
        <f t="shared" si="556"/>
        <v>1</v>
      </c>
      <c r="E5080" s="48" t="str">
        <f t="shared" si="557"/>
        <v>2</v>
      </c>
      <c r="F5080" s="48" t="str">
        <f t="shared" si="558"/>
        <v>41</v>
      </c>
      <c r="G5080" s="48" t="str">
        <f t="shared" si="559"/>
        <v>00</v>
      </c>
      <c r="H5080" s="57">
        <v>433124100</v>
      </c>
      <c r="I5080" s="48" t="s">
        <v>12718</v>
      </c>
      <c r="J5080" s="87" t="s">
        <v>12719</v>
      </c>
      <c r="K5080" s="48" t="s">
        <v>6060</v>
      </c>
      <c r="L5080" s="48" t="s">
        <v>5695</v>
      </c>
      <c r="M5080" s="48" t="s">
        <v>5707</v>
      </c>
      <c r="N5080" s="48" t="s">
        <v>5697</v>
      </c>
      <c r="O5080" s="58">
        <v>1</v>
      </c>
      <c r="P5080" s="48" t="str">
        <f>IFERROR(VLOOKUP(O5080,'[1]Conjunto de IC'!A:E,5,0),"Não se aplica")</f>
        <v>PO</v>
      </c>
    </row>
    <row r="5081" spans="1:16" ht="51" hidden="1" x14ac:dyDescent="0.25">
      <c r="A5081" s="48" t="str">
        <f t="shared" si="553"/>
        <v>4</v>
      </c>
      <c r="B5081" s="48" t="str">
        <f t="shared" si="554"/>
        <v>3</v>
      </c>
      <c r="C5081" s="48" t="str">
        <f t="shared" si="555"/>
        <v>3</v>
      </c>
      <c r="D5081" s="48" t="str">
        <f t="shared" si="556"/>
        <v>1</v>
      </c>
      <c r="E5081" s="48" t="str">
        <f t="shared" si="557"/>
        <v>2</v>
      </c>
      <c r="F5081" s="48" t="str">
        <f t="shared" si="558"/>
        <v>42</v>
      </c>
      <c r="G5081" s="48" t="str">
        <f t="shared" si="559"/>
        <v>00</v>
      </c>
      <c r="H5081" s="57">
        <v>433124200</v>
      </c>
      <c r="I5081" s="48" t="s">
        <v>12720</v>
      </c>
      <c r="J5081" s="87" t="s">
        <v>12721</v>
      </c>
      <c r="K5081" s="48" t="s">
        <v>6060</v>
      </c>
      <c r="L5081" s="48" t="s">
        <v>5695</v>
      </c>
      <c r="M5081" s="48" t="s">
        <v>5707</v>
      </c>
      <c r="N5081" s="48" t="s">
        <v>5697</v>
      </c>
      <c r="O5081" s="58">
        <v>1</v>
      </c>
      <c r="P5081" s="48" t="str">
        <f>IFERROR(VLOOKUP(O5081,'[1]Conjunto de IC'!A:E,5,0),"Não se aplica")</f>
        <v>PO</v>
      </c>
    </row>
    <row r="5082" spans="1:16" ht="51" hidden="1" x14ac:dyDescent="0.25">
      <c r="A5082" s="48" t="str">
        <f t="shared" si="553"/>
        <v>4</v>
      </c>
      <c r="B5082" s="48" t="str">
        <f t="shared" si="554"/>
        <v>3</v>
      </c>
      <c r="C5082" s="48" t="str">
        <f t="shared" si="555"/>
        <v>3</v>
      </c>
      <c r="D5082" s="48" t="str">
        <f t="shared" si="556"/>
        <v>1</v>
      </c>
      <c r="E5082" s="48" t="str">
        <f t="shared" si="557"/>
        <v>2</v>
      </c>
      <c r="F5082" s="48" t="str">
        <f t="shared" si="558"/>
        <v>43</v>
      </c>
      <c r="G5082" s="48" t="str">
        <f t="shared" si="559"/>
        <v>00</v>
      </c>
      <c r="H5082" s="57">
        <v>433124300</v>
      </c>
      <c r="I5082" s="48" t="s">
        <v>12722</v>
      </c>
      <c r="J5082" s="87" t="s">
        <v>12723</v>
      </c>
      <c r="K5082" s="48" t="s">
        <v>6060</v>
      </c>
      <c r="L5082" s="48" t="s">
        <v>5695</v>
      </c>
      <c r="M5082" s="48" t="s">
        <v>5707</v>
      </c>
      <c r="N5082" s="48" t="s">
        <v>5697</v>
      </c>
      <c r="O5082" s="58">
        <v>1</v>
      </c>
      <c r="P5082" s="48" t="str">
        <f>IFERROR(VLOOKUP(O5082,'[1]Conjunto de IC'!A:E,5,0),"Não se aplica")</f>
        <v>PO</v>
      </c>
    </row>
    <row r="5083" spans="1:16" ht="51" hidden="1" x14ac:dyDescent="0.25">
      <c r="A5083" s="48" t="str">
        <f t="shared" si="553"/>
        <v>4</v>
      </c>
      <c r="B5083" s="48" t="str">
        <f t="shared" si="554"/>
        <v>3</v>
      </c>
      <c r="C5083" s="48" t="str">
        <f t="shared" si="555"/>
        <v>3</v>
      </c>
      <c r="D5083" s="48" t="str">
        <f t="shared" si="556"/>
        <v>1</v>
      </c>
      <c r="E5083" s="48" t="str">
        <f t="shared" si="557"/>
        <v>2</v>
      </c>
      <c r="F5083" s="48" t="str">
        <f t="shared" si="558"/>
        <v>44</v>
      </c>
      <c r="G5083" s="48" t="str">
        <f t="shared" si="559"/>
        <v>00</v>
      </c>
      <c r="H5083" s="57">
        <v>433124400</v>
      </c>
      <c r="I5083" s="48" t="s">
        <v>12724</v>
      </c>
      <c r="J5083" s="87" t="s">
        <v>12725</v>
      </c>
      <c r="K5083" s="48" t="s">
        <v>6060</v>
      </c>
      <c r="L5083" s="48" t="s">
        <v>5695</v>
      </c>
      <c r="M5083" s="48" t="s">
        <v>5707</v>
      </c>
      <c r="N5083" s="48" t="s">
        <v>5697</v>
      </c>
      <c r="O5083" s="58">
        <v>1</v>
      </c>
      <c r="P5083" s="48" t="str">
        <f>IFERROR(VLOOKUP(O5083,'[1]Conjunto de IC'!A:E,5,0),"Não se aplica")</f>
        <v>PO</v>
      </c>
    </row>
    <row r="5084" spans="1:16" ht="25.5" hidden="1" x14ac:dyDescent="0.25">
      <c r="A5084" s="48" t="str">
        <f t="shared" si="553"/>
        <v>4</v>
      </c>
      <c r="B5084" s="48" t="str">
        <f t="shared" si="554"/>
        <v>3</v>
      </c>
      <c r="C5084" s="48" t="str">
        <f t="shared" si="555"/>
        <v>3</v>
      </c>
      <c r="D5084" s="48" t="str">
        <f t="shared" si="556"/>
        <v>1</v>
      </c>
      <c r="E5084" s="48" t="str">
        <f t="shared" si="557"/>
        <v>2</v>
      </c>
      <c r="F5084" s="48" t="str">
        <f t="shared" si="558"/>
        <v>45</v>
      </c>
      <c r="G5084" s="48" t="str">
        <f t="shared" si="559"/>
        <v>00</v>
      </c>
      <c r="H5084" s="57">
        <v>433124500</v>
      </c>
      <c r="I5084" s="48" t="s">
        <v>12726</v>
      </c>
      <c r="J5084" s="87" t="s">
        <v>12727</v>
      </c>
      <c r="K5084" s="48" t="s">
        <v>6060</v>
      </c>
      <c r="L5084" s="48" t="s">
        <v>5695</v>
      </c>
      <c r="M5084" s="48" t="s">
        <v>5707</v>
      </c>
      <c r="N5084" s="48" t="s">
        <v>5697</v>
      </c>
      <c r="O5084" s="58">
        <v>1</v>
      </c>
      <c r="P5084" s="48" t="str">
        <f>IFERROR(VLOOKUP(O5084,'[1]Conjunto de IC'!A:E,5,0),"Não se aplica")</f>
        <v>PO</v>
      </c>
    </row>
    <row r="5085" spans="1:16" ht="25.5" hidden="1" x14ac:dyDescent="0.25">
      <c r="A5085" s="48" t="str">
        <f t="shared" si="553"/>
        <v>4</v>
      </c>
      <c r="B5085" s="48" t="str">
        <f t="shared" si="554"/>
        <v>3</v>
      </c>
      <c r="C5085" s="48" t="str">
        <f t="shared" si="555"/>
        <v>3</v>
      </c>
      <c r="D5085" s="48" t="str">
        <f t="shared" si="556"/>
        <v>1</v>
      </c>
      <c r="E5085" s="48" t="str">
        <f t="shared" si="557"/>
        <v>2</v>
      </c>
      <c r="F5085" s="48" t="str">
        <f t="shared" si="558"/>
        <v>46</v>
      </c>
      <c r="G5085" s="48" t="str">
        <f t="shared" si="559"/>
        <v>00</v>
      </c>
      <c r="H5085" s="57">
        <v>433124600</v>
      </c>
      <c r="I5085" s="48" t="s">
        <v>12728</v>
      </c>
      <c r="J5085" s="87" t="s">
        <v>12729</v>
      </c>
      <c r="K5085" s="48" t="s">
        <v>6060</v>
      </c>
      <c r="L5085" s="48" t="s">
        <v>5695</v>
      </c>
      <c r="M5085" s="48" t="s">
        <v>5707</v>
      </c>
      <c r="N5085" s="48" t="s">
        <v>5697</v>
      </c>
      <c r="O5085" s="58">
        <v>1</v>
      </c>
      <c r="P5085" s="48" t="str">
        <f>IFERROR(VLOOKUP(O5085,'[1]Conjunto de IC'!A:E,5,0),"Não se aplica")</f>
        <v>PO</v>
      </c>
    </row>
    <row r="5086" spans="1:16" ht="25.5" hidden="1" x14ac:dyDescent="0.25">
      <c r="A5086" s="48" t="str">
        <f t="shared" si="553"/>
        <v>4</v>
      </c>
      <c r="B5086" s="48" t="str">
        <f t="shared" si="554"/>
        <v>3</v>
      </c>
      <c r="C5086" s="48" t="str">
        <f t="shared" si="555"/>
        <v>3</v>
      </c>
      <c r="D5086" s="48" t="str">
        <f t="shared" si="556"/>
        <v>1</v>
      </c>
      <c r="E5086" s="48" t="str">
        <f t="shared" si="557"/>
        <v>2</v>
      </c>
      <c r="F5086" s="48" t="str">
        <f t="shared" si="558"/>
        <v>47</v>
      </c>
      <c r="G5086" s="48" t="str">
        <f t="shared" si="559"/>
        <v>00</v>
      </c>
      <c r="H5086" s="57">
        <v>433124700</v>
      </c>
      <c r="I5086" s="48" t="s">
        <v>12730</v>
      </c>
      <c r="J5086" s="87" t="s">
        <v>12731</v>
      </c>
      <c r="K5086" s="48" t="s">
        <v>6060</v>
      </c>
      <c r="L5086" s="48" t="s">
        <v>5695</v>
      </c>
      <c r="M5086" s="48" t="s">
        <v>5707</v>
      </c>
      <c r="N5086" s="48" t="s">
        <v>5697</v>
      </c>
      <c r="O5086" s="58">
        <v>1</v>
      </c>
      <c r="P5086" s="48" t="str">
        <f>IFERROR(VLOOKUP(O5086,'[1]Conjunto de IC'!A:E,5,0),"Não se aplica")</f>
        <v>PO</v>
      </c>
    </row>
    <row r="5087" spans="1:16" ht="25.5" hidden="1" x14ac:dyDescent="0.25">
      <c r="A5087" s="48" t="str">
        <f t="shared" si="553"/>
        <v>4</v>
      </c>
      <c r="B5087" s="48" t="str">
        <f t="shared" si="554"/>
        <v>3</v>
      </c>
      <c r="C5087" s="48" t="str">
        <f t="shared" si="555"/>
        <v>3</v>
      </c>
      <c r="D5087" s="48" t="str">
        <f t="shared" si="556"/>
        <v>1</v>
      </c>
      <c r="E5087" s="48" t="str">
        <f t="shared" si="557"/>
        <v>2</v>
      </c>
      <c r="F5087" s="48" t="str">
        <f t="shared" si="558"/>
        <v>48</v>
      </c>
      <c r="G5087" s="48" t="str">
        <f t="shared" si="559"/>
        <v>00</v>
      </c>
      <c r="H5087" s="57">
        <v>433124800</v>
      </c>
      <c r="I5087" s="48" t="s">
        <v>12732</v>
      </c>
      <c r="J5087" s="87" t="s">
        <v>12733</v>
      </c>
      <c r="K5087" s="48" t="s">
        <v>6060</v>
      </c>
      <c r="L5087" s="48" t="s">
        <v>5695</v>
      </c>
      <c r="M5087" s="48" t="s">
        <v>5707</v>
      </c>
      <c r="N5087" s="48" t="s">
        <v>5697</v>
      </c>
      <c r="O5087" s="58">
        <v>1</v>
      </c>
      <c r="P5087" s="48" t="str">
        <f>IFERROR(VLOOKUP(O5087,'[1]Conjunto de IC'!A:E,5,0),"Não se aplica")</f>
        <v>PO</v>
      </c>
    </row>
    <row r="5088" spans="1:16" ht="51" hidden="1" x14ac:dyDescent="0.25">
      <c r="A5088" s="48" t="str">
        <f t="shared" si="553"/>
        <v>4</v>
      </c>
      <c r="B5088" s="48" t="str">
        <f t="shared" si="554"/>
        <v>3</v>
      </c>
      <c r="C5088" s="48" t="str">
        <f t="shared" si="555"/>
        <v>3</v>
      </c>
      <c r="D5088" s="48" t="str">
        <f t="shared" si="556"/>
        <v>1</v>
      </c>
      <c r="E5088" s="48" t="str">
        <f t="shared" si="557"/>
        <v>2</v>
      </c>
      <c r="F5088" s="48" t="str">
        <f t="shared" si="558"/>
        <v>49</v>
      </c>
      <c r="G5088" s="48" t="str">
        <f t="shared" si="559"/>
        <v>00</v>
      </c>
      <c r="H5088" s="57">
        <v>433124900</v>
      </c>
      <c r="I5088" s="48" t="s">
        <v>12734</v>
      </c>
      <c r="J5088" s="87" t="s">
        <v>12735</v>
      </c>
      <c r="K5088" s="48" t="s">
        <v>6060</v>
      </c>
      <c r="L5088" s="48" t="s">
        <v>5695</v>
      </c>
      <c r="M5088" s="48" t="s">
        <v>5707</v>
      </c>
      <c r="N5088" s="48" t="s">
        <v>5697</v>
      </c>
      <c r="O5088" s="58">
        <v>1</v>
      </c>
      <c r="P5088" s="48" t="str">
        <f>IFERROR(VLOOKUP(O5088,'[1]Conjunto de IC'!A:E,5,0),"Não se aplica")</f>
        <v>PO</v>
      </c>
    </row>
    <row r="5089" spans="1:16" ht="51" hidden="1" x14ac:dyDescent="0.25">
      <c r="A5089" s="48" t="str">
        <f t="shared" si="553"/>
        <v>4</v>
      </c>
      <c r="B5089" s="48" t="str">
        <f t="shared" si="554"/>
        <v>3</v>
      </c>
      <c r="C5089" s="48" t="str">
        <f t="shared" si="555"/>
        <v>3</v>
      </c>
      <c r="D5089" s="48" t="str">
        <f t="shared" si="556"/>
        <v>1</v>
      </c>
      <c r="E5089" s="48" t="str">
        <f t="shared" si="557"/>
        <v>2</v>
      </c>
      <c r="F5089" s="48" t="str">
        <f t="shared" si="558"/>
        <v>50</v>
      </c>
      <c r="G5089" s="48" t="str">
        <f t="shared" si="559"/>
        <v>00</v>
      </c>
      <c r="H5089" s="57">
        <v>433125000</v>
      </c>
      <c r="I5089" s="48" t="s">
        <v>12736</v>
      </c>
      <c r="J5089" s="87" t="s">
        <v>12737</v>
      </c>
      <c r="K5089" s="48" t="s">
        <v>6060</v>
      </c>
      <c r="L5089" s="48" t="s">
        <v>5695</v>
      </c>
      <c r="M5089" s="48" t="s">
        <v>5707</v>
      </c>
      <c r="N5089" s="48" t="s">
        <v>5697</v>
      </c>
      <c r="O5089" s="58">
        <v>1</v>
      </c>
      <c r="P5089" s="48" t="str">
        <f>IFERROR(VLOOKUP(O5089,'[1]Conjunto de IC'!A:E,5,0),"Não se aplica")</f>
        <v>PO</v>
      </c>
    </row>
    <row r="5090" spans="1:16" ht="25.5" hidden="1" x14ac:dyDescent="0.25">
      <c r="A5090" s="48" t="str">
        <f t="shared" si="553"/>
        <v>4</v>
      </c>
      <c r="B5090" s="48" t="str">
        <f t="shared" si="554"/>
        <v>3</v>
      </c>
      <c r="C5090" s="48" t="str">
        <f t="shared" si="555"/>
        <v>3</v>
      </c>
      <c r="D5090" s="48" t="str">
        <f t="shared" si="556"/>
        <v>1</v>
      </c>
      <c r="E5090" s="48" t="str">
        <f t="shared" si="557"/>
        <v>2</v>
      </c>
      <c r="F5090" s="48" t="str">
        <f t="shared" si="558"/>
        <v>51</v>
      </c>
      <c r="G5090" s="48" t="str">
        <f t="shared" si="559"/>
        <v>00</v>
      </c>
      <c r="H5090" s="57">
        <v>433125100</v>
      </c>
      <c r="I5090" s="48" t="s">
        <v>12738</v>
      </c>
      <c r="J5090" s="87" t="s">
        <v>12739</v>
      </c>
      <c r="K5090" s="48" t="s">
        <v>6060</v>
      </c>
      <c r="L5090" s="48" t="s">
        <v>5695</v>
      </c>
      <c r="M5090" s="48" t="s">
        <v>5707</v>
      </c>
      <c r="N5090" s="48" t="s">
        <v>5697</v>
      </c>
      <c r="O5090" s="58">
        <v>1</v>
      </c>
      <c r="P5090" s="48" t="str">
        <f>IFERROR(VLOOKUP(O5090,'[1]Conjunto de IC'!A:E,5,0),"Não se aplica")</f>
        <v>PO</v>
      </c>
    </row>
    <row r="5091" spans="1:16" hidden="1" x14ac:dyDescent="0.25">
      <c r="A5091" s="48" t="str">
        <f t="shared" si="553"/>
        <v>4</v>
      </c>
      <c r="B5091" s="48" t="str">
        <f t="shared" si="554"/>
        <v>3</v>
      </c>
      <c r="C5091" s="48" t="str">
        <f t="shared" si="555"/>
        <v>3</v>
      </c>
      <c r="D5091" s="48" t="str">
        <f t="shared" si="556"/>
        <v>1</v>
      </c>
      <c r="E5091" s="48" t="str">
        <f t="shared" si="557"/>
        <v>2</v>
      </c>
      <c r="F5091" s="48" t="str">
        <f t="shared" si="558"/>
        <v>52</v>
      </c>
      <c r="G5091" s="48" t="str">
        <f t="shared" si="559"/>
        <v>00</v>
      </c>
      <c r="H5091" s="57">
        <v>433125200</v>
      </c>
      <c r="I5091" s="48" t="s">
        <v>12740</v>
      </c>
      <c r="J5091" s="87" t="s">
        <v>12741</v>
      </c>
      <c r="K5091" s="48" t="s">
        <v>6060</v>
      </c>
      <c r="L5091" s="48" t="s">
        <v>5695</v>
      </c>
      <c r="M5091" s="48" t="s">
        <v>5707</v>
      </c>
      <c r="N5091" s="48" t="s">
        <v>5697</v>
      </c>
      <c r="O5091" s="58">
        <v>1</v>
      </c>
      <c r="P5091" s="48" t="str">
        <f>IFERROR(VLOOKUP(O5091,'[1]Conjunto de IC'!A:E,5,0),"Não se aplica")</f>
        <v>PO</v>
      </c>
    </row>
    <row r="5092" spans="1:16" ht="38.25" hidden="1" x14ac:dyDescent="0.25">
      <c r="A5092" s="48" t="str">
        <f t="shared" si="553"/>
        <v>4</v>
      </c>
      <c r="B5092" s="48" t="str">
        <f t="shared" si="554"/>
        <v>3</v>
      </c>
      <c r="C5092" s="48" t="str">
        <f t="shared" si="555"/>
        <v>3</v>
      </c>
      <c r="D5092" s="48" t="str">
        <f t="shared" si="556"/>
        <v>1</v>
      </c>
      <c r="E5092" s="48" t="str">
        <f t="shared" si="557"/>
        <v>2</v>
      </c>
      <c r="F5092" s="48" t="str">
        <f t="shared" si="558"/>
        <v>53</v>
      </c>
      <c r="G5092" s="48" t="str">
        <f t="shared" si="559"/>
        <v>00</v>
      </c>
      <c r="H5092" s="57">
        <v>433125300</v>
      </c>
      <c r="I5092" s="48" t="s">
        <v>12742</v>
      </c>
      <c r="J5092" s="87" t="s">
        <v>12743</v>
      </c>
      <c r="K5092" s="48" t="s">
        <v>6060</v>
      </c>
      <c r="L5092" s="48" t="s">
        <v>5695</v>
      </c>
      <c r="M5092" s="48" t="s">
        <v>5707</v>
      </c>
      <c r="N5092" s="48" t="s">
        <v>5697</v>
      </c>
      <c r="O5092" s="58">
        <v>1</v>
      </c>
      <c r="P5092" s="48" t="str">
        <f>IFERROR(VLOOKUP(O5092,'[1]Conjunto de IC'!A:E,5,0),"Não se aplica")</f>
        <v>PO</v>
      </c>
    </row>
    <row r="5093" spans="1:16" ht="25.5" hidden="1" x14ac:dyDescent="0.25">
      <c r="A5093" s="48" t="str">
        <f t="shared" si="553"/>
        <v>4</v>
      </c>
      <c r="B5093" s="48" t="str">
        <f t="shared" si="554"/>
        <v>3</v>
      </c>
      <c r="C5093" s="48" t="str">
        <f t="shared" si="555"/>
        <v>3</v>
      </c>
      <c r="D5093" s="48" t="str">
        <f t="shared" si="556"/>
        <v>1</v>
      </c>
      <c r="E5093" s="48" t="str">
        <f t="shared" si="557"/>
        <v>2</v>
      </c>
      <c r="F5093" s="48" t="str">
        <f t="shared" si="558"/>
        <v>54</v>
      </c>
      <c r="G5093" s="48" t="str">
        <f t="shared" si="559"/>
        <v>00</v>
      </c>
      <c r="H5093" s="57">
        <v>433125400</v>
      </c>
      <c r="I5093" s="48" t="s">
        <v>12744</v>
      </c>
      <c r="J5093" s="87" t="s">
        <v>12745</v>
      </c>
      <c r="K5093" s="48" t="s">
        <v>6060</v>
      </c>
      <c r="L5093" s="48" t="s">
        <v>5695</v>
      </c>
      <c r="M5093" s="48" t="s">
        <v>5707</v>
      </c>
      <c r="N5093" s="48" t="s">
        <v>5697</v>
      </c>
      <c r="O5093" s="58">
        <v>1</v>
      </c>
      <c r="P5093" s="48" t="str">
        <f>IFERROR(VLOOKUP(O5093,'[1]Conjunto de IC'!A:E,5,0),"Não se aplica")</f>
        <v>PO</v>
      </c>
    </row>
    <row r="5094" spans="1:16" ht="38.25" hidden="1" x14ac:dyDescent="0.25">
      <c r="A5094" s="48" t="str">
        <f t="shared" si="553"/>
        <v>4</v>
      </c>
      <c r="B5094" s="48" t="str">
        <f t="shared" si="554"/>
        <v>3</v>
      </c>
      <c r="C5094" s="48" t="str">
        <f t="shared" si="555"/>
        <v>3</v>
      </c>
      <c r="D5094" s="48" t="str">
        <f t="shared" si="556"/>
        <v>1</v>
      </c>
      <c r="E5094" s="48" t="str">
        <f t="shared" si="557"/>
        <v>2</v>
      </c>
      <c r="F5094" s="48" t="str">
        <f t="shared" si="558"/>
        <v>55</v>
      </c>
      <c r="G5094" s="48" t="str">
        <f t="shared" si="559"/>
        <v>00</v>
      </c>
      <c r="H5094" s="57">
        <v>433125500</v>
      </c>
      <c r="I5094" s="48" t="s">
        <v>12746</v>
      </c>
      <c r="J5094" s="87" t="s">
        <v>12747</v>
      </c>
      <c r="K5094" s="48" t="s">
        <v>6060</v>
      </c>
      <c r="L5094" s="48" t="s">
        <v>5695</v>
      </c>
      <c r="M5094" s="48" t="s">
        <v>5707</v>
      </c>
      <c r="N5094" s="48" t="s">
        <v>5697</v>
      </c>
      <c r="O5094" s="58">
        <v>1</v>
      </c>
      <c r="P5094" s="48" t="str">
        <f>IFERROR(VLOOKUP(O5094,'[1]Conjunto de IC'!A:E,5,0),"Não se aplica")</f>
        <v>PO</v>
      </c>
    </row>
    <row r="5095" spans="1:16" hidden="1" x14ac:dyDescent="0.25">
      <c r="A5095" s="48" t="str">
        <f t="shared" si="553"/>
        <v>4</v>
      </c>
      <c r="B5095" s="48" t="str">
        <f t="shared" si="554"/>
        <v>3</v>
      </c>
      <c r="C5095" s="48" t="str">
        <f t="shared" si="555"/>
        <v>3</v>
      </c>
      <c r="D5095" s="48" t="str">
        <f t="shared" si="556"/>
        <v>1</v>
      </c>
      <c r="E5095" s="48" t="str">
        <f t="shared" si="557"/>
        <v>2</v>
      </c>
      <c r="F5095" s="48" t="str">
        <f t="shared" si="558"/>
        <v>56</v>
      </c>
      <c r="G5095" s="48" t="str">
        <f t="shared" si="559"/>
        <v>00</v>
      </c>
      <c r="H5095" s="57">
        <v>433125600</v>
      </c>
      <c r="I5095" s="48" t="s">
        <v>12748</v>
      </c>
      <c r="J5095" s="87" t="s">
        <v>12749</v>
      </c>
      <c r="K5095" s="48" t="s">
        <v>6060</v>
      </c>
      <c r="L5095" s="48" t="s">
        <v>5695</v>
      </c>
      <c r="M5095" s="48" t="s">
        <v>5707</v>
      </c>
      <c r="N5095" s="48" t="s">
        <v>5697</v>
      </c>
      <c r="O5095" s="58">
        <v>1</v>
      </c>
      <c r="P5095" s="48" t="str">
        <f>IFERROR(VLOOKUP(O5095,'[1]Conjunto de IC'!A:E,5,0),"Não se aplica")</f>
        <v>PO</v>
      </c>
    </row>
    <row r="5096" spans="1:16" ht="25.5" hidden="1" x14ac:dyDescent="0.25">
      <c r="A5096" s="48" t="str">
        <f t="shared" si="553"/>
        <v>4</v>
      </c>
      <c r="B5096" s="48" t="str">
        <f t="shared" si="554"/>
        <v>3</v>
      </c>
      <c r="C5096" s="48" t="str">
        <f t="shared" si="555"/>
        <v>3</v>
      </c>
      <c r="D5096" s="48" t="str">
        <f t="shared" si="556"/>
        <v>1</v>
      </c>
      <c r="E5096" s="48" t="str">
        <f t="shared" si="557"/>
        <v>2</v>
      </c>
      <c r="F5096" s="48" t="str">
        <f t="shared" si="558"/>
        <v>57</v>
      </c>
      <c r="G5096" s="48" t="str">
        <f t="shared" si="559"/>
        <v>00</v>
      </c>
      <c r="H5096" s="57">
        <v>433125700</v>
      </c>
      <c r="I5096" s="48" t="s">
        <v>12750</v>
      </c>
      <c r="J5096" s="87" t="s">
        <v>12751</v>
      </c>
      <c r="K5096" s="48" t="s">
        <v>6060</v>
      </c>
      <c r="L5096" s="48" t="s">
        <v>5695</v>
      </c>
      <c r="M5096" s="48" t="s">
        <v>5707</v>
      </c>
      <c r="N5096" s="48" t="s">
        <v>5697</v>
      </c>
      <c r="O5096" s="58">
        <v>1</v>
      </c>
      <c r="P5096" s="48" t="str">
        <f>IFERROR(VLOOKUP(O5096,'[1]Conjunto de IC'!A:E,5,0),"Não se aplica")</f>
        <v>PO</v>
      </c>
    </row>
    <row r="5097" spans="1:16" ht="25.5" hidden="1" x14ac:dyDescent="0.25">
      <c r="A5097" s="48" t="str">
        <f t="shared" si="553"/>
        <v>4</v>
      </c>
      <c r="B5097" s="48" t="str">
        <f t="shared" si="554"/>
        <v>3</v>
      </c>
      <c r="C5097" s="48" t="str">
        <f t="shared" si="555"/>
        <v>3</v>
      </c>
      <c r="D5097" s="48" t="str">
        <f t="shared" si="556"/>
        <v>1</v>
      </c>
      <c r="E5097" s="48" t="str">
        <f t="shared" si="557"/>
        <v>2</v>
      </c>
      <c r="F5097" s="48" t="str">
        <f t="shared" si="558"/>
        <v>58</v>
      </c>
      <c r="G5097" s="48" t="str">
        <f t="shared" si="559"/>
        <v>00</v>
      </c>
      <c r="H5097" s="57">
        <v>433125800</v>
      </c>
      <c r="I5097" s="48" t="s">
        <v>12752</v>
      </c>
      <c r="J5097" s="87" t="s">
        <v>12753</v>
      </c>
      <c r="K5097" s="48" t="s">
        <v>6060</v>
      </c>
      <c r="L5097" s="48" t="s">
        <v>5695</v>
      </c>
      <c r="M5097" s="48" t="s">
        <v>5707</v>
      </c>
      <c r="N5097" s="48" t="s">
        <v>5697</v>
      </c>
      <c r="O5097" s="58">
        <v>1</v>
      </c>
      <c r="P5097" s="48" t="str">
        <f>IFERROR(VLOOKUP(O5097,'[1]Conjunto de IC'!A:E,5,0),"Não se aplica")</f>
        <v>PO</v>
      </c>
    </row>
    <row r="5098" spans="1:16" hidden="1" x14ac:dyDescent="0.25">
      <c r="A5098" s="48" t="str">
        <f t="shared" si="553"/>
        <v>4</v>
      </c>
      <c r="B5098" s="48" t="str">
        <f t="shared" si="554"/>
        <v>3</v>
      </c>
      <c r="C5098" s="48" t="str">
        <f t="shared" si="555"/>
        <v>3</v>
      </c>
      <c r="D5098" s="48" t="str">
        <f t="shared" si="556"/>
        <v>1</v>
      </c>
      <c r="E5098" s="48" t="str">
        <f t="shared" si="557"/>
        <v>2</v>
      </c>
      <c r="F5098" s="48" t="str">
        <f t="shared" si="558"/>
        <v>59</v>
      </c>
      <c r="G5098" s="48" t="str">
        <f t="shared" si="559"/>
        <v>00</v>
      </c>
      <c r="H5098" s="57">
        <v>433125900</v>
      </c>
      <c r="I5098" s="48" t="s">
        <v>12754</v>
      </c>
      <c r="J5098" s="87" t="s">
        <v>12770</v>
      </c>
      <c r="K5098" s="48" t="s">
        <v>6060</v>
      </c>
      <c r="L5098" s="48" t="s">
        <v>5695</v>
      </c>
      <c r="M5098" s="48" t="s">
        <v>5707</v>
      </c>
      <c r="N5098" s="48" t="s">
        <v>5697</v>
      </c>
      <c r="O5098" s="58">
        <v>1</v>
      </c>
      <c r="P5098" s="48" t="str">
        <f>IFERROR(VLOOKUP(O5098,'[1]Conjunto de IC'!A:E,5,0),"Não se aplica")</f>
        <v>PO</v>
      </c>
    </row>
    <row r="5099" spans="1:16" ht="38.25" hidden="1" x14ac:dyDescent="0.25">
      <c r="A5099" s="48" t="str">
        <f t="shared" si="553"/>
        <v>4</v>
      </c>
      <c r="B5099" s="48" t="str">
        <f t="shared" si="554"/>
        <v>3</v>
      </c>
      <c r="C5099" s="48" t="str">
        <f t="shared" si="555"/>
        <v>3</v>
      </c>
      <c r="D5099" s="48" t="str">
        <f t="shared" si="556"/>
        <v>1</v>
      </c>
      <c r="E5099" s="48" t="str">
        <f t="shared" si="557"/>
        <v>2</v>
      </c>
      <c r="F5099" s="48" t="str">
        <f t="shared" si="558"/>
        <v>60</v>
      </c>
      <c r="G5099" s="48" t="str">
        <f t="shared" si="559"/>
        <v>00</v>
      </c>
      <c r="H5099" s="57">
        <v>433126000</v>
      </c>
      <c r="I5099" s="48" t="s">
        <v>12756</v>
      </c>
      <c r="J5099" s="87" t="s">
        <v>12757</v>
      </c>
      <c r="K5099" s="48" t="s">
        <v>6060</v>
      </c>
      <c r="L5099" s="48" t="s">
        <v>5695</v>
      </c>
      <c r="M5099" s="48" t="s">
        <v>5707</v>
      </c>
      <c r="N5099" s="48" t="s">
        <v>5697</v>
      </c>
      <c r="O5099" s="58">
        <v>1</v>
      </c>
      <c r="P5099" s="48" t="str">
        <f>IFERROR(VLOOKUP(O5099,'[1]Conjunto de IC'!A:E,5,0),"Não se aplica")</f>
        <v>PO</v>
      </c>
    </row>
    <row r="5100" spans="1:16" hidden="1" x14ac:dyDescent="0.25">
      <c r="A5100" s="48" t="str">
        <f t="shared" si="553"/>
        <v>4</v>
      </c>
      <c r="B5100" s="48" t="str">
        <f t="shared" si="554"/>
        <v>3</v>
      </c>
      <c r="C5100" s="48" t="str">
        <f t="shared" si="555"/>
        <v>3</v>
      </c>
      <c r="D5100" s="48" t="str">
        <f t="shared" si="556"/>
        <v>1</v>
      </c>
      <c r="E5100" s="48" t="str">
        <f t="shared" si="557"/>
        <v>2</v>
      </c>
      <c r="F5100" s="48" t="str">
        <f t="shared" si="558"/>
        <v>61</v>
      </c>
      <c r="G5100" s="48" t="str">
        <f t="shared" si="559"/>
        <v>00</v>
      </c>
      <c r="H5100" s="57">
        <v>433126100</v>
      </c>
      <c r="I5100" s="48" t="s">
        <v>12758</v>
      </c>
      <c r="J5100" s="87" t="s">
        <v>12759</v>
      </c>
      <c r="K5100" s="48" t="s">
        <v>6060</v>
      </c>
      <c r="L5100" s="48" t="s">
        <v>5695</v>
      </c>
      <c r="M5100" s="48" t="s">
        <v>5707</v>
      </c>
      <c r="N5100" s="48" t="s">
        <v>5697</v>
      </c>
      <c r="O5100" s="58">
        <v>1</v>
      </c>
      <c r="P5100" s="48" t="str">
        <f>IFERROR(VLOOKUP(O5100,'[1]Conjunto de IC'!A:E,5,0),"Não se aplica")</f>
        <v>PO</v>
      </c>
    </row>
    <row r="5101" spans="1:16" hidden="1" x14ac:dyDescent="0.25">
      <c r="A5101" s="48" t="str">
        <f t="shared" si="553"/>
        <v>4</v>
      </c>
      <c r="B5101" s="48" t="str">
        <f t="shared" si="554"/>
        <v>3</v>
      </c>
      <c r="C5101" s="48" t="str">
        <f t="shared" si="555"/>
        <v>3</v>
      </c>
      <c r="D5101" s="48" t="str">
        <f t="shared" si="556"/>
        <v>1</v>
      </c>
      <c r="E5101" s="48" t="str">
        <f t="shared" si="557"/>
        <v>2</v>
      </c>
      <c r="F5101" s="48" t="str">
        <f t="shared" si="558"/>
        <v>97</v>
      </c>
      <c r="G5101" s="48" t="str">
        <f t="shared" si="559"/>
        <v>00</v>
      </c>
      <c r="H5101" s="57">
        <v>433129700</v>
      </c>
      <c r="I5101" s="48" t="s">
        <v>12771</v>
      </c>
      <c r="J5101" s="87" t="s">
        <v>12772</v>
      </c>
      <c r="K5101" s="48" t="s">
        <v>6060</v>
      </c>
      <c r="L5101" s="48" t="s">
        <v>5695</v>
      </c>
      <c r="M5101" s="48" t="s">
        <v>5707</v>
      </c>
      <c r="N5101" s="48" t="s">
        <v>5697</v>
      </c>
      <c r="O5101" s="58">
        <v>1</v>
      </c>
      <c r="P5101" s="48" t="str">
        <f>IFERROR(VLOOKUP(O5101,'[1]Conjunto de IC'!A:E,5,0),"Não se aplica")</f>
        <v>PO</v>
      </c>
    </row>
    <row r="5102" spans="1:16" hidden="1" x14ac:dyDescent="0.25">
      <c r="A5102" s="48" t="str">
        <f t="shared" si="553"/>
        <v>4</v>
      </c>
      <c r="B5102" s="48" t="str">
        <f t="shared" si="554"/>
        <v>3</v>
      </c>
      <c r="C5102" s="48" t="str">
        <f t="shared" si="555"/>
        <v>3</v>
      </c>
      <c r="D5102" s="48" t="str">
        <f t="shared" si="556"/>
        <v>1</v>
      </c>
      <c r="E5102" s="48" t="str">
        <f t="shared" si="557"/>
        <v>2</v>
      </c>
      <c r="F5102" s="48" t="str">
        <f t="shared" si="558"/>
        <v>98</v>
      </c>
      <c r="G5102" s="48" t="str">
        <f t="shared" si="559"/>
        <v>00</v>
      </c>
      <c r="H5102" s="57">
        <v>433129800</v>
      </c>
      <c r="I5102" s="48" t="s">
        <v>12773</v>
      </c>
      <c r="J5102" s="87" t="s">
        <v>12774</v>
      </c>
      <c r="K5102" s="48" t="s">
        <v>6060</v>
      </c>
      <c r="L5102" s="48" t="s">
        <v>5695</v>
      </c>
      <c r="M5102" s="48" t="s">
        <v>5707</v>
      </c>
      <c r="N5102" s="48" t="s">
        <v>5697</v>
      </c>
      <c r="O5102" s="58">
        <v>1</v>
      </c>
      <c r="P5102" s="48" t="str">
        <f>IFERROR(VLOOKUP(O5102,'[1]Conjunto de IC'!A:E,5,0),"Não se aplica")</f>
        <v>PO</v>
      </c>
    </row>
    <row r="5103" spans="1:16" ht="25.5" hidden="1" x14ac:dyDescent="0.25">
      <c r="A5103" s="48" t="str">
        <f t="shared" si="553"/>
        <v>4</v>
      </c>
      <c r="B5103" s="48" t="str">
        <f t="shared" si="554"/>
        <v>3</v>
      </c>
      <c r="C5103" s="48" t="str">
        <f t="shared" si="555"/>
        <v>3</v>
      </c>
      <c r="D5103" s="48" t="str">
        <f t="shared" si="556"/>
        <v>1</v>
      </c>
      <c r="E5103" s="48" t="str">
        <f t="shared" si="557"/>
        <v>2</v>
      </c>
      <c r="F5103" s="48" t="str">
        <f t="shared" si="558"/>
        <v>99</v>
      </c>
      <c r="G5103" s="48" t="str">
        <f t="shared" si="559"/>
        <v>00</v>
      </c>
      <c r="H5103" s="57">
        <v>433129900</v>
      </c>
      <c r="I5103" s="48" t="s">
        <v>12762</v>
      </c>
      <c r="J5103" s="87" t="s">
        <v>12763</v>
      </c>
      <c r="K5103" s="48" t="s">
        <v>6060</v>
      </c>
      <c r="L5103" s="48" t="s">
        <v>5695</v>
      </c>
      <c r="M5103" s="48" t="s">
        <v>5707</v>
      </c>
      <c r="N5103" s="48" t="s">
        <v>5697</v>
      </c>
      <c r="O5103" s="58">
        <v>1</v>
      </c>
      <c r="P5103" s="48" t="str">
        <f>IFERROR(VLOOKUP(O5103,'[1]Conjunto de IC'!A:E,5,0),"Não se aplica")</f>
        <v>PO</v>
      </c>
    </row>
    <row r="5104" spans="1:16" ht="38.25" hidden="1" x14ac:dyDescent="0.25">
      <c r="A5104" s="48" t="str">
        <f t="shared" si="553"/>
        <v>4</v>
      </c>
      <c r="B5104" s="48" t="str">
        <f t="shared" si="554"/>
        <v>3</v>
      </c>
      <c r="C5104" s="48" t="str">
        <f t="shared" si="555"/>
        <v>3</v>
      </c>
      <c r="D5104" s="48" t="str">
        <f t="shared" si="556"/>
        <v>1</v>
      </c>
      <c r="E5104" s="48" t="str">
        <f t="shared" si="557"/>
        <v>3</v>
      </c>
      <c r="F5104" s="48" t="str">
        <f t="shared" si="558"/>
        <v>00</v>
      </c>
      <c r="G5104" s="48" t="str">
        <f t="shared" si="559"/>
        <v>00</v>
      </c>
      <c r="H5104" s="57">
        <v>433130000</v>
      </c>
      <c r="I5104" s="48" t="s">
        <v>12775</v>
      </c>
      <c r="J5104" s="87" t="s">
        <v>12776</v>
      </c>
      <c r="K5104" s="48" t="s">
        <v>6060</v>
      </c>
      <c r="L5104" s="48" t="s">
        <v>5695</v>
      </c>
      <c r="M5104" s="48" t="s">
        <v>5707</v>
      </c>
      <c r="N5104" s="48" t="s">
        <v>5697</v>
      </c>
      <c r="O5104" s="58">
        <v>1</v>
      </c>
      <c r="P5104" s="48" t="str">
        <f>IFERROR(VLOOKUP(O5104,'[1]Conjunto de IC'!A:E,5,0),"Não se aplica")</f>
        <v>PO</v>
      </c>
    </row>
    <row r="5105" spans="1:16" ht="38.25" hidden="1" x14ac:dyDescent="0.25">
      <c r="A5105" s="48" t="str">
        <f t="shared" si="553"/>
        <v>4</v>
      </c>
      <c r="B5105" s="48" t="str">
        <f t="shared" si="554"/>
        <v>3</v>
      </c>
      <c r="C5105" s="48" t="str">
        <f t="shared" si="555"/>
        <v>3</v>
      </c>
      <c r="D5105" s="48" t="str">
        <f t="shared" si="556"/>
        <v>1</v>
      </c>
      <c r="E5105" s="48" t="str">
        <f t="shared" si="557"/>
        <v>4</v>
      </c>
      <c r="F5105" s="48" t="str">
        <f t="shared" si="558"/>
        <v>00</v>
      </c>
      <c r="G5105" s="48" t="str">
        <f t="shared" si="559"/>
        <v>00</v>
      </c>
      <c r="H5105" s="57">
        <v>433140000</v>
      </c>
      <c r="I5105" s="48" t="s">
        <v>12777</v>
      </c>
      <c r="J5105" s="87" t="s">
        <v>12778</v>
      </c>
      <c r="K5105" s="48" t="s">
        <v>6060</v>
      </c>
      <c r="L5105" s="48" t="s">
        <v>5695</v>
      </c>
      <c r="M5105" s="48" t="s">
        <v>5707</v>
      </c>
      <c r="N5105" s="48" t="s">
        <v>5697</v>
      </c>
      <c r="O5105" s="58">
        <v>1</v>
      </c>
      <c r="P5105" s="48" t="str">
        <f>IFERROR(VLOOKUP(O5105,'[1]Conjunto de IC'!A:E,5,0),"Não se aplica")</f>
        <v>PO</v>
      </c>
    </row>
    <row r="5106" spans="1:16" ht="38.25" hidden="1" x14ac:dyDescent="0.25">
      <c r="A5106" s="48" t="str">
        <f t="shared" si="553"/>
        <v>4</v>
      </c>
      <c r="B5106" s="48" t="str">
        <f t="shared" si="554"/>
        <v>3</v>
      </c>
      <c r="C5106" s="48" t="str">
        <f t="shared" si="555"/>
        <v>3</v>
      </c>
      <c r="D5106" s="48" t="str">
        <f t="shared" si="556"/>
        <v>1</v>
      </c>
      <c r="E5106" s="48" t="str">
        <f t="shared" si="557"/>
        <v>5</v>
      </c>
      <c r="F5106" s="48" t="str">
        <f t="shared" si="558"/>
        <v>00</v>
      </c>
      <c r="G5106" s="48" t="str">
        <f t="shared" si="559"/>
        <v>00</v>
      </c>
      <c r="H5106" s="57">
        <v>433150000</v>
      </c>
      <c r="I5106" s="48" t="s">
        <v>12779</v>
      </c>
      <c r="J5106" s="87" t="s">
        <v>12780</v>
      </c>
      <c r="K5106" s="48" t="s">
        <v>6060</v>
      </c>
      <c r="L5106" s="48" t="s">
        <v>5695</v>
      </c>
      <c r="M5106" s="48" t="s">
        <v>5707</v>
      </c>
      <c r="N5106" s="48" t="s">
        <v>5697</v>
      </c>
      <c r="O5106" s="58">
        <v>1</v>
      </c>
      <c r="P5106" s="48" t="str">
        <f>IFERROR(VLOOKUP(O5106,'[1]Conjunto de IC'!A:E,5,0),"Não se aplica")</f>
        <v>PO</v>
      </c>
    </row>
    <row r="5107" spans="1:16" ht="25.5" hidden="1" x14ac:dyDescent="0.25">
      <c r="A5107" s="48" t="str">
        <f t="shared" si="553"/>
        <v>4</v>
      </c>
      <c r="B5107" s="48" t="str">
        <f t="shared" si="554"/>
        <v>3</v>
      </c>
      <c r="C5107" s="48" t="str">
        <f t="shared" si="555"/>
        <v>3</v>
      </c>
      <c r="D5107" s="48" t="str">
        <f t="shared" si="556"/>
        <v>9</v>
      </c>
      <c r="E5107" s="48" t="str">
        <f t="shared" si="557"/>
        <v>0</v>
      </c>
      <c r="F5107" s="48" t="str">
        <f t="shared" si="558"/>
        <v>00</v>
      </c>
      <c r="G5107" s="48" t="str">
        <f t="shared" si="559"/>
        <v>00</v>
      </c>
      <c r="H5107" s="57">
        <v>433900000</v>
      </c>
      <c r="I5107" s="48" t="s">
        <v>12781</v>
      </c>
      <c r="J5107" s="87" t="s">
        <v>12782</v>
      </c>
      <c r="K5107" s="48" t="s">
        <v>5694</v>
      </c>
      <c r="L5107" s="48" t="s">
        <v>5695</v>
      </c>
      <c r="M5107" s="48" t="s">
        <v>5696</v>
      </c>
      <c r="N5107" s="48" t="s">
        <v>5697</v>
      </c>
      <c r="O5107" s="58">
        <v>0</v>
      </c>
      <c r="P5107" s="48" t="str">
        <f>IFERROR(VLOOKUP(O5107,'[1]Conjunto de IC'!A:E,5,0),"Não se aplica")</f>
        <v>Não se aplica</v>
      </c>
    </row>
    <row r="5108" spans="1:16" ht="25.5" hidden="1" x14ac:dyDescent="0.25">
      <c r="A5108" s="48" t="str">
        <f t="shared" si="553"/>
        <v>4</v>
      </c>
      <c r="B5108" s="48" t="str">
        <f t="shared" si="554"/>
        <v>3</v>
      </c>
      <c r="C5108" s="48" t="str">
        <f t="shared" si="555"/>
        <v>3</v>
      </c>
      <c r="D5108" s="48" t="str">
        <f t="shared" si="556"/>
        <v>9</v>
      </c>
      <c r="E5108" s="48" t="str">
        <f t="shared" si="557"/>
        <v>1</v>
      </c>
      <c r="F5108" s="48" t="str">
        <f t="shared" si="558"/>
        <v>00</v>
      </c>
      <c r="G5108" s="48" t="str">
        <f t="shared" si="559"/>
        <v>00</v>
      </c>
      <c r="H5108" s="57">
        <v>433910000</v>
      </c>
      <c r="I5108" s="48" t="s">
        <v>12783</v>
      </c>
      <c r="J5108" s="87" t="s">
        <v>12784</v>
      </c>
      <c r="K5108" s="48" t="s">
        <v>5694</v>
      </c>
      <c r="L5108" s="48" t="s">
        <v>5695</v>
      </c>
      <c r="M5108" s="48" t="s">
        <v>5696</v>
      </c>
      <c r="N5108" s="48" t="s">
        <v>5697</v>
      </c>
      <c r="O5108" s="58">
        <v>0</v>
      </c>
      <c r="P5108" s="48" t="str">
        <f>IFERROR(VLOOKUP(O5108,'[1]Conjunto de IC'!A:E,5,0),"Não se aplica")</f>
        <v>Não se aplica</v>
      </c>
    </row>
    <row r="5109" spans="1:16" hidden="1" x14ac:dyDescent="0.25">
      <c r="A5109" s="48" t="str">
        <f t="shared" si="553"/>
        <v>4</v>
      </c>
      <c r="B5109" s="48" t="str">
        <f t="shared" si="554"/>
        <v>3</v>
      </c>
      <c r="C5109" s="48" t="str">
        <f t="shared" si="555"/>
        <v>3</v>
      </c>
      <c r="D5109" s="48" t="str">
        <f t="shared" si="556"/>
        <v>9</v>
      </c>
      <c r="E5109" s="48" t="str">
        <f t="shared" si="557"/>
        <v>1</v>
      </c>
      <c r="F5109" s="48" t="str">
        <f t="shared" si="558"/>
        <v>01</v>
      </c>
      <c r="G5109" s="48" t="str">
        <f t="shared" si="559"/>
        <v>00</v>
      </c>
      <c r="H5109" s="57">
        <v>433910100</v>
      </c>
      <c r="I5109" s="48" t="s">
        <v>12580</v>
      </c>
      <c r="J5109" s="87" t="s">
        <v>12785</v>
      </c>
      <c r="K5109" s="48" t="s">
        <v>5694</v>
      </c>
      <c r="L5109" s="48" t="s">
        <v>5695</v>
      </c>
      <c r="M5109" s="48" t="s">
        <v>5707</v>
      </c>
      <c r="N5109" s="48" t="s">
        <v>5697</v>
      </c>
      <c r="O5109" s="58">
        <v>1</v>
      </c>
      <c r="P5109" s="48" t="str">
        <f>IFERROR(VLOOKUP(O5109,'[1]Conjunto de IC'!A:E,5,0),"Não se aplica")</f>
        <v>PO</v>
      </c>
    </row>
    <row r="5110" spans="1:16" hidden="1" x14ac:dyDescent="0.25">
      <c r="A5110" s="48" t="str">
        <f t="shared" si="553"/>
        <v>4</v>
      </c>
      <c r="B5110" s="48" t="str">
        <f t="shared" si="554"/>
        <v>3</v>
      </c>
      <c r="C5110" s="48" t="str">
        <f t="shared" si="555"/>
        <v>3</v>
      </c>
      <c r="D5110" s="48" t="str">
        <f t="shared" si="556"/>
        <v>9</v>
      </c>
      <c r="E5110" s="48" t="str">
        <f t="shared" si="557"/>
        <v>1</v>
      </c>
      <c r="F5110" s="48" t="str">
        <f t="shared" si="558"/>
        <v>02</v>
      </c>
      <c r="G5110" s="48" t="str">
        <f t="shared" si="559"/>
        <v>00</v>
      </c>
      <c r="H5110" s="57">
        <v>433910200</v>
      </c>
      <c r="I5110" s="48" t="s">
        <v>12582</v>
      </c>
      <c r="J5110" s="87" t="s">
        <v>12786</v>
      </c>
      <c r="K5110" s="48" t="s">
        <v>5694</v>
      </c>
      <c r="L5110" s="48" t="s">
        <v>5695</v>
      </c>
      <c r="M5110" s="48" t="s">
        <v>5707</v>
      </c>
      <c r="N5110" s="48" t="s">
        <v>5697</v>
      </c>
      <c r="O5110" s="58">
        <v>1</v>
      </c>
      <c r="P5110" s="48" t="str">
        <f>IFERROR(VLOOKUP(O5110,'[1]Conjunto de IC'!A:E,5,0),"Não se aplica")</f>
        <v>PO</v>
      </c>
    </row>
    <row r="5111" spans="1:16" ht="25.5" hidden="1" x14ac:dyDescent="0.25">
      <c r="A5111" s="48" t="str">
        <f t="shared" si="553"/>
        <v>4</v>
      </c>
      <c r="B5111" s="48" t="str">
        <f t="shared" si="554"/>
        <v>3</v>
      </c>
      <c r="C5111" s="48" t="str">
        <f t="shared" si="555"/>
        <v>3</v>
      </c>
      <c r="D5111" s="48" t="str">
        <f t="shared" si="556"/>
        <v>9</v>
      </c>
      <c r="E5111" s="48" t="str">
        <f t="shared" si="557"/>
        <v>1</v>
      </c>
      <c r="F5111" s="48" t="str">
        <f t="shared" si="558"/>
        <v>03</v>
      </c>
      <c r="G5111" s="48" t="str">
        <f t="shared" si="559"/>
        <v>00</v>
      </c>
      <c r="H5111" s="57">
        <v>433910300</v>
      </c>
      <c r="I5111" s="48" t="s">
        <v>12584</v>
      </c>
      <c r="J5111" s="87" t="s">
        <v>12787</v>
      </c>
      <c r="K5111" s="48" t="s">
        <v>5694</v>
      </c>
      <c r="L5111" s="48" t="s">
        <v>5695</v>
      </c>
      <c r="M5111" s="48" t="s">
        <v>5707</v>
      </c>
      <c r="N5111" s="48" t="s">
        <v>5697</v>
      </c>
      <c r="O5111" s="58">
        <v>1</v>
      </c>
      <c r="P5111" s="48" t="str">
        <f>IFERROR(VLOOKUP(O5111,'[1]Conjunto de IC'!A:E,5,0),"Não se aplica")</f>
        <v>PO</v>
      </c>
    </row>
    <row r="5112" spans="1:16" hidden="1" x14ac:dyDescent="0.25">
      <c r="A5112" s="48" t="str">
        <f t="shared" si="553"/>
        <v>4</v>
      </c>
      <c r="B5112" s="48" t="str">
        <f t="shared" si="554"/>
        <v>3</v>
      </c>
      <c r="C5112" s="48" t="str">
        <f t="shared" si="555"/>
        <v>3</v>
      </c>
      <c r="D5112" s="48" t="str">
        <f t="shared" si="556"/>
        <v>9</v>
      </c>
      <c r="E5112" s="48" t="str">
        <f t="shared" si="557"/>
        <v>1</v>
      </c>
      <c r="F5112" s="48" t="str">
        <f t="shared" si="558"/>
        <v>05</v>
      </c>
      <c r="G5112" s="48" t="str">
        <f t="shared" si="559"/>
        <v>00</v>
      </c>
      <c r="H5112" s="57">
        <v>433910500</v>
      </c>
      <c r="I5112" s="48" t="s">
        <v>12788</v>
      </c>
      <c r="J5112" s="87" t="s">
        <v>12789</v>
      </c>
      <c r="K5112" s="48" t="s">
        <v>5694</v>
      </c>
      <c r="L5112" s="48" t="s">
        <v>5695</v>
      </c>
      <c r="M5112" s="48" t="s">
        <v>5707</v>
      </c>
      <c r="N5112" s="48" t="s">
        <v>5697</v>
      </c>
      <c r="O5112" s="58">
        <v>1</v>
      </c>
      <c r="P5112" s="48" t="str">
        <f>IFERROR(VLOOKUP(O5112,'[1]Conjunto de IC'!A:E,5,0),"Não se aplica")</f>
        <v>PO</v>
      </c>
    </row>
    <row r="5113" spans="1:16" hidden="1" x14ac:dyDescent="0.25">
      <c r="A5113" s="48" t="str">
        <f t="shared" si="553"/>
        <v>4</v>
      </c>
      <c r="B5113" s="48" t="str">
        <f t="shared" si="554"/>
        <v>3</v>
      </c>
      <c r="C5113" s="48" t="str">
        <f t="shared" si="555"/>
        <v>3</v>
      </c>
      <c r="D5113" s="48" t="str">
        <f t="shared" si="556"/>
        <v>9</v>
      </c>
      <c r="E5113" s="48" t="str">
        <f t="shared" si="557"/>
        <v>1</v>
      </c>
      <c r="F5113" s="48" t="str">
        <f t="shared" si="558"/>
        <v>06</v>
      </c>
      <c r="G5113" s="48" t="str">
        <f t="shared" si="559"/>
        <v>00</v>
      </c>
      <c r="H5113" s="57">
        <v>433910600</v>
      </c>
      <c r="I5113" s="48" t="s">
        <v>12586</v>
      </c>
      <c r="J5113" s="87" t="s">
        <v>12790</v>
      </c>
      <c r="K5113" s="48" t="s">
        <v>5694</v>
      </c>
      <c r="L5113" s="48" t="s">
        <v>5695</v>
      </c>
      <c r="M5113" s="48" t="s">
        <v>5707</v>
      </c>
      <c r="N5113" s="48" t="s">
        <v>5697</v>
      </c>
      <c r="O5113" s="58">
        <v>1</v>
      </c>
      <c r="P5113" s="48" t="str">
        <f>IFERROR(VLOOKUP(O5113,'[1]Conjunto de IC'!A:E,5,0),"Não se aplica")</f>
        <v>PO</v>
      </c>
    </row>
    <row r="5114" spans="1:16" hidden="1" x14ac:dyDescent="0.25">
      <c r="A5114" s="48" t="str">
        <f t="shared" si="553"/>
        <v>4</v>
      </c>
      <c r="B5114" s="48" t="str">
        <f t="shared" si="554"/>
        <v>3</v>
      </c>
      <c r="C5114" s="48" t="str">
        <f t="shared" si="555"/>
        <v>3</v>
      </c>
      <c r="D5114" s="48" t="str">
        <f t="shared" si="556"/>
        <v>9</v>
      </c>
      <c r="E5114" s="48" t="str">
        <f t="shared" si="557"/>
        <v>1</v>
      </c>
      <c r="F5114" s="48" t="str">
        <f t="shared" si="558"/>
        <v>07</v>
      </c>
      <c r="G5114" s="48" t="str">
        <f t="shared" si="559"/>
        <v>00</v>
      </c>
      <c r="H5114" s="57">
        <v>433910700</v>
      </c>
      <c r="I5114" s="48" t="s">
        <v>12588</v>
      </c>
      <c r="J5114" s="87" t="s">
        <v>12791</v>
      </c>
      <c r="K5114" s="48" t="s">
        <v>5694</v>
      </c>
      <c r="L5114" s="48" t="s">
        <v>5695</v>
      </c>
      <c r="M5114" s="48" t="s">
        <v>5707</v>
      </c>
      <c r="N5114" s="48" t="s">
        <v>5697</v>
      </c>
      <c r="O5114" s="58">
        <v>1</v>
      </c>
      <c r="P5114" s="48" t="str">
        <f>IFERROR(VLOOKUP(O5114,'[1]Conjunto de IC'!A:E,5,0),"Não se aplica")</f>
        <v>PO</v>
      </c>
    </row>
    <row r="5115" spans="1:16" hidden="1" x14ac:dyDescent="0.25">
      <c r="A5115" s="48" t="str">
        <f t="shared" si="553"/>
        <v>4</v>
      </c>
      <c r="B5115" s="48" t="str">
        <f t="shared" si="554"/>
        <v>3</v>
      </c>
      <c r="C5115" s="48" t="str">
        <f t="shared" si="555"/>
        <v>3</v>
      </c>
      <c r="D5115" s="48" t="str">
        <f t="shared" si="556"/>
        <v>9</v>
      </c>
      <c r="E5115" s="48" t="str">
        <f t="shared" si="557"/>
        <v>1</v>
      </c>
      <c r="F5115" s="48" t="str">
        <f t="shared" si="558"/>
        <v>09</v>
      </c>
      <c r="G5115" s="48" t="str">
        <f t="shared" si="559"/>
        <v>00</v>
      </c>
      <c r="H5115" s="57">
        <v>433910900</v>
      </c>
      <c r="I5115" s="48" t="s">
        <v>12590</v>
      </c>
      <c r="J5115" s="87" t="s">
        <v>12792</v>
      </c>
      <c r="K5115" s="48" t="s">
        <v>5694</v>
      </c>
      <c r="L5115" s="48" t="s">
        <v>5695</v>
      </c>
      <c r="M5115" s="48" t="s">
        <v>5707</v>
      </c>
      <c r="N5115" s="48" t="s">
        <v>5697</v>
      </c>
      <c r="O5115" s="58">
        <v>1</v>
      </c>
      <c r="P5115" s="48" t="str">
        <f>IFERROR(VLOOKUP(O5115,'[1]Conjunto de IC'!A:E,5,0),"Não se aplica")</f>
        <v>PO</v>
      </c>
    </row>
    <row r="5116" spans="1:16" ht="51" hidden="1" x14ac:dyDescent="0.25">
      <c r="A5116" s="48" t="str">
        <f t="shared" si="553"/>
        <v>4</v>
      </c>
      <c r="B5116" s="48" t="str">
        <f t="shared" si="554"/>
        <v>3</v>
      </c>
      <c r="C5116" s="48" t="str">
        <f t="shared" si="555"/>
        <v>3</v>
      </c>
      <c r="D5116" s="48" t="str">
        <f t="shared" si="556"/>
        <v>9</v>
      </c>
      <c r="E5116" s="48" t="str">
        <f t="shared" si="557"/>
        <v>1</v>
      </c>
      <c r="F5116" s="48" t="str">
        <f t="shared" si="558"/>
        <v>10</v>
      </c>
      <c r="G5116" s="48" t="str">
        <f t="shared" si="559"/>
        <v>00</v>
      </c>
      <c r="H5116" s="57">
        <v>433911000</v>
      </c>
      <c r="I5116" s="48" t="s">
        <v>12793</v>
      </c>
      <c r="J5116" s="87" t="s">
        <v>12794</v>
      </c>
      <c r="K5116" s="48" t="s">
        <v>5694</v>
      </c>
      <c r="L5116" s="48" t="s">
        <v>5695</v>
      </c>
      <c r="M5116" s="48" t="s">
        <v>5707</v>
      </c>
      <c r="N5116" s="48" t="s">
        <v>5697</v>
      </c>
      <c r="O5116" s="58">
        <v>1</v>
      </c>
      <c r="P5116" s="48" t="str">
        <f>IFERROR(VLOOKUP(O5116,'[1]Conjunto de IC'!A:E,5,0),"Não se aplica")</f>
        <v>PO</v>
      </c>
    </row>
    <row r="5117" spans="1:16" hidden="1" x14ac:dyDescent="0.25">
      <c r="A5117" s="48" t="str">
        <f t="shared" si="553"/>
        <v>4</v>
      </c>
      <c r="B5117" s="48" t="str">
        <f t="shared" si="554"/>
        <v>3</v>
      </c>
      <c r="C5117" s="48" t="str">
        <f t="shared" si="555"/>
        <v>3</v>
      </c>
      <c r="D5117" s="48" t="str">
        <f t="shared" si="556"/>
        <v>9</v>
      </c>
      <c r="E5117" s="48" t="str">
        <f t="shared" si="557"/>
        <v>1</v>
      </c>
      <c r="F5117" s="48" t="str">
        <f t="shared" si="558"/>
        <v>99</v>
      </c>
      <c r="G5117" s="48" t="str">
        <f t="shared" si="559"/>
        <v>00</v>
      </c>
      <c r="H5117" s="57">
        <v>433919900</v>
      </c>
      <c r="I5117" s="48" t="s">
        <v>12594</v>
      </c>
      <c r="J5117" s="87" t="s">
        <v>12795</v>
      </c>
      <c r="K5117" s="48" t="s">
        <v>5694</v>
      </c>
      <c r="L5117" s="48" t="s">
        <v>5695</v>
      </c>
      <c r="M5117" s="48" t="s">
        <v>5707</v>
      </c>
      <c r="N5117" s="48" t="s">
        <v>5697</v>
      </c>
      <c r="O5117" s="58">
        <v>1</v>
      </c>
      <c r="P5117" s="48" t="str">
        <f>IFERROR(VLOOKUP(O5117,'[1]Conjunto de IC'!A:E,5,0),"Não se aplica")</f>
        <v>PO</v>
      </c>
    </row>
    <row r="5118" spans="1:16" ht="38.25" hidden="1" x14ac:dyDescent="0.25">
      <c r="A5118" s="48" t="str">
        <f t="shared" si="553"/>
        <v>4</v>
      </c>
      <c r="B5118" s="48" t="str">
        <f t="shared" si="554"/>
        <v>3</v>
      </c>
      <c r="C5118" s="48" t="str">
        <f t="shared" si="555"/>
        <v>3</v>
      </c>
      <c r="D5118" s="48" t="str">
        <f t="shared" si="556"/>
        <v>9</v>
      </c>
      <c r="E5118" s="48" t="str">
        <f t="shared" si="557"/>
        <v>2</v>
      </c>
      <c r="F5118" s="48" t="str">
        <f t="shared" si="558"/>
        <v>00</v>
      </c>
      <c r="G5118" s="48" t="str">
        <f t="shared" si="559"/>
        <v>00</v>
      </c>
      <c r="H5118" s="57">
        <v>433920000</v>
      </c>
      <c r="I5118" s="48" t="s">
        <v>12796</v>
      </c>
      <c r="J5118" s="87" t="s">
        <v>12797</v>
      </c>
      <c r="K5118" s="48" t="s">
        <v>5694</v>
      </c>
      <c r="L5118" s="48" t="s">
        <v>5695</v>
      </c>
      <c r="M5118" s="48" t="s">
        <v>5707</v>
      </c>
      <c r="N5118" s="48" t="s">
        <v>5697</v>
      </c>
      <c r="O5118" s="58">
        <v>1</v>
      </c>
      <c r="P5118" s="48" t="str">
        <f>IFERROR(VLOOKUP(O5118,'[1]Conjunto de IC'!A:E,5,0),"Não se aplica")</f>
        <v>PO</v>
      </c>
    </row>
    <row r="5119" spans="1:16" ht="38.25" hidden="1" x14ac:dyDescent="0.25">
      <c r="A5119" s="48" t="str">
        <f t="shared" si="553"/>
        <v>4</v>
      </c>
      <c r="B5119" s="48" t="str">
        <f t="shared" si="554"/>
        <v>3</v>
      </c>
      <c r="C5119" s="48" t="str">
        <f t="shared" si="555"/>
        <v>3</v>
      </c>
      <c r="D5119" s="48" t="str">
        <f t="shared" si="556"/>
        <v>9</v>
      </c>
      <c r="E5119" s="48" t="str">
        <f t="shared" si="557"/>
        <v>3</v>
      </c>
      <c r="F5119" s="48" t="str">
        <f t="shared" si="558"/>
        <v>00</v>
      </c>
      <c r="G5119" s="48" t="str">
        <f t="shared" si="559"/>
        <v>00</v>
      </c>
      <c r="H5119" s="57">
        <v>433930000</v>
      </c>
      <c r="I5119" s="48" t="s">
        <v>12798</v>
      </c>
      <c r="J5119" s="87" t="s">
        <v>12799</v>
      </c>
      <c r="K5119" s="48" t="s">
        <v>5694</v>
      </c>
      <c r="L5119" s="48" t="s">
        <v>5695</v>
      </c>
      <c r="M5119" s="48" t="s">
        <v>5707</v>
      </c>
      <c r="N5119" s="48" t="s">
        <v>5697</v>
      </c>
      <c r="O5119" s="58">
        <v>1</v>
      </c>
      <c r="P5119" s="48" t="str">
        <f>IFERROR(VLOOKUP(O5119,'[1]Conjunto de IC'!A:E,5,0),"Não se aplica")</f>
        <v>PO</v>
      </c>
    </row>
    <row r="5120" spans="1:16" ht="38.25" hidden="1" x14ac:dyDescent="0.25">
      <c r="A5120" s="48" t="str">
        <f t="shared" si="553"/>
        <v>4</v>
      </c>
      <c r="B5120" s="48" t="str">
        <f t="shared" si="554"/>
        <v>3</v>
      </c>
      <c r="C5120" s="48" t="str">
        <f t="shared" si="555"/>
        <v>3</v>
      </c>
      <c r="D5120" s="48" t="str">
        <f t="shared" si="556"/>
        <v>9</v>
      </c>
      <c r="E5120" s="48" t="str">
        <f t="shared" si="557"/>
        <v>4</v>
      </c>
      <c r="F5120" s="48" t="str">
        <f t="shared" si="558"/>
        <v>00</v>
      </c>
      <c r="G5120" s="48" t="str">
        <f t="shared" si="559"/>
        <v>00</v>
      </c>
      <c r="H5120" s="57">
        <v>433940000</v>
      </c>
      <c r="I5120" s="48" t="s">
        <v>12800</v>
      </c>
      <c r="J5120" s="87" t="s">
        <v>12801</v>
      </c>
      <c r="K5120" s="48" t="s">
        <v>5694</v>
      </c>
      <c r="L5120" s="48" t="s">
        <v>5695</v>
      </c>
      <c r="M5120" s="48" t="s">
        <v>5707</v>
      </c>
      <c r="N5120" s="48" t="s">
        <v>5697</v>
      </c>
      <c r="O5120" s="58">
        <v>1</v>
      </c>
      <c r="P5120" s="48" t="str">
        <f>IFERROR(VLOOKUP(O5120,'[1]Conjunto de IC'!A:E,5,0),"Não se aplica")</f>
        <v>PO</v>
      </c>
    </row>
    <row r="5121" spans="1:16" ht="38.25" hidden="1" x14ac:dyDescent="0.25">
      <c r="A5121" s="48" t="str">
        <f t="shared" si="553"/>
        <v>4</v>
      </c>
      <c r="B5121" s="48" t="str">
        <f t="shared" si="554"/>
        <v>3</v>
      </c>
      <c r="C5121" s="48" t="str">
        <f t="shared" si="555"/>
        <v>3</v>
      </c>
      <c r="D5121" s="48" t="str">
        <f t="shared" si="556"/>
        <v>9</v>
      </c>
      <c r="E5121" s="48" t="str">
        <f t="shared" si="557"/>
        <v>5</v>
      </c>
      <c r="F5121" s="48" t="str">
        <f t="shared" si="558"/>
        <v>00</v>
      </c>
      <c r="G5121" s="48" t="str">
        <f t="shared" si="559"/>
        <v>00</v>
      </c>
      <c r="H5121" s="57">
        <v>433950000</v>
      </c>
      <c r="I5121" s="48" t="s">
        <v>12802</v>
      </c>
      <c r="J5121" s="87" t="s">
        <v>12803</v>
      </c>
      <c r="K5121" s="48" t="s">
        <v>5694</v>
      </c>
      <c r="L5121" s="48" t="s">
        <v>5695</v>
      </c>
      <c r="M5121" s="48" t="s">
        <v>5707</v>
      </c>
      <c r="N5121" s="48" t="s">
        <v>5697</v>
      </c>
      <c r="O5121" s="58">
        <v>1</v>
      </c>
      <c r="P5121" s="48" t="str">
        <f>IFERROR(VLOOKUP(O5121,'[1]Conjunto de IC'!A:E,5,0),"Não se aplica")</f>
        <v>PO</v>
      </c>
    </row>
    <row r="5122" spans="1:16" ht="25.5" hidden="1" x14ac:dyDescent="0.25">
      <c r="A5122" s="48" t="str">
        <f t="shared" si="553"/>
        <v>4</v>
      </c>
      <c r="B5122" s="48" t="str">
        <f t="shared" si="554"/>
        <v>4</v>
      </c>
      <c r="C5122" s="48" t="str">
        <f t="shared" si="555"/>
        <v>0</v>
      </c>
      <c r="D5122" s="48" t="str">
        <f t="shared" si="556"/>
        <v>0</v>
      </c>
      <c r="E5122" s="48" t="str">
        <f t="shared" si="557"/>
        <v>0</v>
      </c>
      <c r="F5122" s="48" t="str">
        <f t="shared" si="558"/>
        <v>00</v>
      </c>
      <c r="G5122" s="48" t="str">
        <f t="shared" si="559"/>
        <v>00</v>
      </c>
      <c r="H5122" s="57">
        <v>440000000</v>
      </c>
      <c r="I5122" s="48" t="s">
        <v>12804</v>
      </c>
      <c r="J5122" s="87" t="s">
        <v>12805</v>
      </c>
      <c r="K5122" s="48" t="s">
        <v>6060</v>
      </c>
      <c r="L5122" s="48" t="s">
        <v>5695</v>
      </c>
      <c r="M5122" s="48" t="s">
        <v>5696</v>
      </c>
      <c r="N5122" s="48" t="s">
        <v>5697</v>
      </c>
      <c r="O5122" s="58">
        <v>0</v>
      </c>
      <c r="P5122" s="48" t="str">
        <f>IFERROR(VLOOKUP(O5122,'[1]Conjunto de IC'!A:E,5,0),"Não se aplica")</f>
        <v>Não se aplica</v>
      </c>
    </row>
    <row r="5123" spans="1:16" hidden="1" x14ac:dyDescent="0.25">
      <c r="A5123" s="48" t="str">
        <f t="shared" si="553"/>
        <v>4</v>
      </c>
      <c r="B5123" s="48" t="str">
        <f t="shared" si="554"/>
        <v>4</v>
      </c>
      <c r="C5123" s="48" t="str">
        <f t="shared" si="555"/>
        <v>1</v>
      </c>
      <c r="D5123" s="48" t="str">
        <f t="shared" si="556"/>
        <v>0</v>
      </c>
      <c r="E5123" s="48" t="str">
        <f t="shared" si="557"/>
        <v>0</v>
      </c>
      <c r="F5123" s="48" t="str">
        <f t="shared" si="558"/>
        <v>00</v>
      </c>
      <c r="G5123" s="48" t="str">
        <f t="shared" si="559"/>
        <v>00</v>
      </c>
      <c r="H5123" s="57">
        <v>441000000</v>
      </c>
      <c r="I5123" s="48" t="s">
        <v>10783</v>
      </c>
      <c r="J5123" s="87" t="s">
        <v>12806</v>
      </c>
      <c r="K5123" s="48" t="s">
        <v>6060</v>
      </c>
      <c r="L5123" s="48" t="s">
        <v>5695</v>
      </c>
      <c r="M5123" s="48" t="s">
        <v>5696</v>
      </c>
      <c r="N5123" s="48" t="s">
        <v>5697</v>
      </c>
      <c r="O5123" s="58">
        <v>0</v>
      </c>
      <c r="P5123" s="48" t="str">
        <f>IFERROR(VLOOKUP(O5123,'[1]Conjunto de IC'!A:E,5,0),"Não se aplica")</f>
        <v>Não se aplica</v>
      </c>
    </row>
    <row r="5124" spans="1:16" ht="25.5" hidden="1" x14ac:dyDescent="0.25">
      <c r="A5124" s="48" t="str">
        <f t="shared" si="553"/>
        <v>4</v>
      </c>
      <c r="B5124" s="48" t="str">
        <f t="shared" si="554"/>
        <v>4</v>
      </c>
      <c r="C5124" s="48" t="str">
        <f t="shared" si="555"/>
        <v>1</v>
      </c>
      <c r="D5124" s="48" t="str">
        <f t="shared" si="556"/>
        <v>1</v>
      </c>
      <c r="E5124" s="48" t="str">
        <f t="shared" si="557"/>
        <v>0</v>
      </c>
      <c r="F5124" s="48" t="str">
        <f t="shared" si="558"/>
        <v>00</v>
      </c>
      <c r="G5124" s="48" t="str">
        <f t="shared" si="559"/>
        <v>00</v>
      </c>
      <c r="H5124" s="57">
        <v>441100000</v>
      </c>
      <c r="I5124" s="48" t="s">
        <v>12807</v>
      </c>
      <c r="J5124" s="87" t="s">
        <v>12808</v>
      </c>
      <c r="K5124" s="48" t="s">
        <v>6060</v>
      </c>
      <c r="L5124" s="48" t="s">
        <v>5695</v>
      </c>
      <c r="M5124" s="48" t="s">
        <v>5696</v>
      </c>
      <c r="N5124" s="48" t="s">
        <v>5697</v>
      </c>
      <c r="O5124" s="58">
        <v>0</v>
      </c>
      <c r="P5124" s="48" t="str">
        <f>IFERROR(VLOOKUP(O5124,'[1]Conjunto de IC'!A:E,5,0),"Não se aplica")</f>
        <v>Não se aplica</v>
      </c>
    </row>
    <row r="5125" spans="1:16" ht="38.25" hidden="1" x14ac:dyDescent="0.25">
      <c r="A5125" s="48" t="str">
        <f t="shared" ref="A5125:A5188" si="560">MID(H5125,1,1)</f>
        <v>4</v>
      </c>
      <c r="B5125" s="48" t="str">
        <f t="shared" ref="B5125:B5188" si="561">MID(H5125,2,1)</f>
        <v>4</v>
      </c>
      <c r="C5125" s="48" t="str">
        <f t="shared" ref="C5125:C5188" si="562">MID(H5125,3,1)</f>
        <v>1</v>
      </c>
      <c r="D5125" s="48" t="str">
        <f t="shared" ref="D5125:D5188" si="563">MID(H5125,4,1)</f>
        <v>1</v>
      </c>
      <c r="E5125" s="48" t="str">
        <f t="shared" ref="E5125:E5188" si="564">MID(H5125,5,1)</f>
        <v>1</v>
      </c>
      <c r="F5125" s="48" t="str">
        <f t="shared" ref="F5125:F5188" si="565">MID(H5125,6,2)</f>
        <v>00</v>
      </c>
      <c r="G5125" s="48" t="str">
        <f t="shared" ref="G5125:G5188" si="566">MID(H5125,8,2)</f>
        <v>00</v>
      </c>
      <c r="H5125" s="57">
        <v>441110000</v>
      </c>
      <c r="I5125" s="48" t="s">
        <v>12809</v>
      </c>
      <c r="J5125" s="87" t="s">
        <v>12810</v>
      </c>
      <c r="K5125" s="48" t="s">
        <v>6060</v>
      </c>
      <c r="L5125" s="48" t="s">
        <v>5695</v>
      </c>
      <c r="M5125" s="48" t="s">
        <v>5707</v>
      </c>
      <c r="N5125" s="48" t="s">
        <v>5697</v>
      </c>
      <c r="O5125" s="58">
        <v>1</v>
      </c>
      <c r="P5125" s="48" t="str">
        <f>IFERROR(VLOOKUP(O5125,'[1]Conjunto de IC'!A:E,5,0),"Não se aplica")</f>
        <v>PO</v>
      </c>
    </row>
    <row r="5126" spans="1:16" ht="38.25" hidden="1" x14ac:dyDescent="0.25">
      <c r="A5126" s="48" t="str">
        <f t="shared" si="560"/>
        <v>4</v>
      </c>
      <c r="B5126" s="48" t="str">
        <f t="shared" si="561"/>
        <v>4</v>
      </c>
      <c r="C5126" s="48" t="str">
        <f t="shared" si="562"/>
        <v>1</v>
      </c>
      <c r="D5126" s="48" t="str">
        <f t="shared" si="563"/>
        <v>1</v>
      </c>
      <c r="E5126" s="48" t="str">
        <f t="shared" si="564"/>
        <v>2</v>
      </c>
      <c r="F5126" s="48" t="str">
        <f t="shared" si="565"/>
        <v>00</v>
      </c>
      <c r="G5126" s="48" t="str">
        <f t="shared" si="566"/>
        <v>00</v>
      </c>
      <c r="H5126" s="57">
        <v>441120000</v>
      </c>
      <c r="I5126" s="48" t="s">
        <v>12811</v>
      </c>
      <c r="J5126" s="87" t="s">
        <v>12812</v>
      </c>
      <c r="K5126" s="48" t="s">
        <v>6060</v>
      </c>
      <c r="L5126" s="48" t="s">
        <v>5695</v>
      </c>
      <c r="M5126" s="48" t="s">
        <v>5707</v>
      </c>
      <c r="N5126" s="48" t="s">
        <v>5697</v>
      </c>
      <c r="O5126" s="58">
        <v>1</v>
      </c>
      <c r="P5126" s="48" t="str">
        <f>IFERROR(VLOOKUP(O5126,'[1]Conjunto de IC'!A:E,5,0),"Não se aplica")</f>
        <v>PO</v>
      </c>
    </row>
    <row r="5127" spans="1:16" ht="38.25" hidden="1" x14ac:dyDescent="0.25">
      <c r="A5127" s="48" t="str">
        <f t="shared" si="560"/>
        <v>4</v>
      </c>
      <c r="B5127" s="48" t="str">
        <f t="shared" si="561"/>
        <v>4</v>
      </c>
      <c r="C5127" s="48" t="str">
        <f t="shared" si="562"/>
        <v>1</v>
      </c>
      <c r="D5127" s="48" t="str">
        <f t="shared" si="563"/>
        <v>1</v>
      </c>
      <c r="E5127" s="48" t="str">
        <f t="shared" si="564"/>
        <v>3</v>
      </c>
      <c r="F5127" s="48" t="str">
        <f t="shared" si="565"/>
        <v>00</v>
      </c>
      <c r="G5127" s="48" t="str">
        <f t="shared" si="566"/>
        <v>00</v>
      </c>
      <c r="H5127" s="57">
        <v>441130000</v>
      </c>
      <c r="I5127" s="48" t="s">
        <v>12813</v>
      </c>
      <c r="J5127" s="87" t="s">
        <v>12814</v>
      </c>
      <c r="K5127" s="48" t="s">
        <v>6060</v>
      </c>
      <c r="L5127" s="48" t="s">
        <v>5695</v>
      </c>
      <c r="M5127" s="48" t="s">
        <v>5707</v>
      </c>
      <c r="N5127" s="48" t="s">
        <v>5697</v>
      </c>
      <c r="O5127" s="58">
        <v>1</v>
      </c>
      <c r="P5127" s="48" t="str">
        <f>IFERROR(VLOOKUP(O5127,'[1]Conjunto de IC'!A:E,5,0),"Não se aplica")</f>
        <v>PO</v>
      </c>
    </row>
    <row r="5128" spans="1:16" ht="38.25" hidden="1" x14ac:dyDescent="0.25">
      <c r="A5128" s="48" t="str">
        <f t="shared" si="560"/>
        <v>4</v>
      </c>
      <c r="B5128" s="48" t="str">
        <f t="shared" si="561"/>
        <v>4</v>
      </c>
      <c r="C5128" s="48" t="str">
        <f t="shared" si="562"/>
        <v>1</v>
      </c>
      <c r="D5128" s="48" t="str">
        <f t="shared" si="563"/>
        <v>1</v>
      </c>
      <c r="E5128" s="48" t="str">
        <f t="shared" si="564"/>
        <v>4</v>
      </c>
      <c r="F5128" s="48" t="str">
        <f t="shared" si="565"/>
        <v>00</v>
      </c>
      <c r="G5128" s="48" t="str">
        <f t="shared" si="566"/>
        <v>00</v>
      </c>
      <c r="H5128" s="57">
        <v>441140000</v>
      </c>
      <c r="I5128" s="48" t="s">
        <v>12815</v>
      </c>
      <c r="J5128" s="87" t="s">
        <v>12816</v>
      </c>
      <c r="K5128" s="48" t="s">
        <v>6060</v>
      </c>
      <c r="L5128" s="48" t="s">
        <v>5695</v>
      </c>
      <c r="M5128" s="48" t="s">
        <v>5707</v>
      </c>
      <c r="N5128" s="48" t="s">
        <v>5697</v>
      </c>
      <c r="O5128" s="58">
        <v>1</v>
      </c>
      <c r="P5128" s="48" t="str">
        <f>IFERROR(VLOOKUP(O5128,'[1]Conjunto de IC'!A:E,5,0),"Não se aplica")</f>
        <v>PO</v>
      </c>
    </row>
    <row r="5129" spans="1:16" ht="38.25" hidden="1" x14ac:dyDescent="0.25">
      <c r="A5129" s="48" t="str">
        <f t="shared" si="560"/>
        <v>4</v>
      </c>
      <c r="B5129" s="48" t="str">
        <f t="shared" si="561"/>
        <v>4</v>
      </c>
      <c r="C5129" s="48" t="str">
        <f t="shared" si="562"/>
        <v>1</v>
      </c>
      <c r="D5129" s="48" t="str">
        <f t="shared" si="563"/>
        <v>1</v>
      </c>
      <c r="E5129" s="48" t="str">
        <f t="shared" si="564"/>
        <v>5</v>
      </c>
      <c r="F5129" s="48" t="str">
        <f t="shared" si="565"/>
        <v>00</v>
      </c>
      <c r="G5129" s="48" t="str">
        <f t="shared" si="566"/>
        <v>00</v>
      </c>
      <c r="H5129" s="57">
        <v>441150000</v>
      </c>
      <c r="I5129" s="48" t="s">
        <v>12817</v>
      </c>
      <c r="J5129" s="87" t="s">
        <v>12818</v>
      </c>
      <c r="K5129" s="48" t="s">
        <v>6060</v>
      </c>
      <c r="L5129" s="48" t="s">
        <v>5695</v>
      </c>
      <c r="M5129" s="48" t="s">
        <v>5707</v>
      </c>
      <c r="N5129" s="48" t="s">
        <v>5697</v>
      </c>
      <c r="O5129" s="58">
        <v>1</v>
      </c>
      <c r="P5129" s="48" t="str">
        <f>IFERROR(VLOOKUP(O5129,'[1]Conjunto de IC'!A:E,5,0),"Não se aplica")</f>
        <v>PO</v>
      </c>
    </row>
    <row r="5130" spans="1:16" ht="25.5" hidden="1" x14ac:dyDescent="0.25">
      <c r="A5130" s="48" t="str">
        <f t="shared" si="560"/>
        <v>4</v>
      </c>
      <c r="B5130" s="48" t="str">
        <f t="shared" si="561"/>
        <v>4</v>
      </c>
      <c r="C5130" s="48" t="str">
        <f t="shared" si="562"/>
        <v>1</v>
      </c>
      <c r="D5130" s="48" t="str">
        <f t="shared" si="563"/>
        <v>2</v>
      </c>
      <c r="E5130" s="48" t="str">
        <f t="shared" si="564"/>
        <v>0</v>
      </c>
      <c r="F5130" s="48" t="str">
        <f t="shared" si="565"/>
        <v>00</v>
      </c>
      <c r="G5130" s="48" t="str">
        <f t="shared" si="566"/>
        <v>00</v>
      </c>
      <c r="H5130" s="57">
        <v>441200000</v>
      </c>
      <c r="I5130" s="48" t="s">
        <v>12819</v>
      </c>
      <c r="J5130" s="87" t="s">
        <v>12820</v>
      </c>
      <c r="K5130" s="48" t="s">
        <v>6060</v>
      </c>
      <c r="L5130" s="48" t="s">
        <v>5695</v>
      </c>
      <c r="M5130" s="48" t="s">
        <v>5696</v>
      </c>
      <c r="N5130" s="48" t="s">
        <v>5697</v>
      </c>
      <c r="O5130" s="58">
        <v>0</v>
      </c>
      <c r="P5130" s="48" t="str">
        <f>IFERROR(VLOOKUP(O5130,'[1]Conjunto de IC'!A:E,5,0),"Não se aplica")</f>
        <v>Não se aplica</v>
      </c>
    </row>
    <row r="5131" spans="1:16" ht="38.25" hidden="1" x14ac:dyDescent="0.25">
      <c r="A5131" s="48" t="str">
        <f t="shared" si="560"/>
        <v>4</v>
      </c>
      <c r="B5131" s="48" t="str">
        <f t="shared" si="561"/>
        <v>4</v>
      </c>
      <c r="C5131" s="48" t="str">
        <f t="shared" si="562"/>
        <v>1</v>
      </c>
      <c r="D5131" s="48" t="str">
        <f t="shared" si="563"/>
        <v>2</v>
      </c>
      <c r="E5131" s="48" t="str">
        <f t="shared" si="564"/>
        <v>1</v>
      </c>
      <c r="F5131" s="48" t="str">
        <f t="shared" si="565"/>
        <v>00</v>
      </c>
      <c r="G5131" s="48" t="str">
        <f t="shared" si="566"/>
        <v>00</v>
      </c>
      <c r="H5131" s="57">
        <v>441210000</v>
      </c>
      <c r="I5131" s="48" t="s">
        <v>12821</v>
      </c>
      <c r="J5131" s="87" t="s">
        <v>12822</v>
      </c>
      <c r="K5131" s="48" t="s">
        <v>6060</v>
      </c>
      <c r="L5131" s="48" t="s">
        <v>5695</v>
      </c>
      <c r="M5131" s="48" t="s">
        <v>5707</v>
      </c>
      <c r="N5131" s="48" t="s">
        <v>5697</v>
      </c>
      <c r="O5131" s="58">
        <v>1</v>
      </c>
      <c r="P5131" s="48" t="str">
        <f>IFERROR(VLOOKUP(O5131,'[1]Conjunto de IC'!A:E,5,0),"Não se aplica")</f>
        <v>PO</v>
      </c>
    </row>
    <row r="5132" spans="1:16" ht="38.25" hidden="1" x14ac:dyDescent="0.25">
      <c r="A5132" s="48" t="str">
        <f t="shared" si="560"/>
        <v>4</v>
      </c>
      <c r="B5132" s="48" t="str">
        <f t="shared" si="561"/>
        <v>4</v>
      </c>
      <c r="C5132" s="48" t="str">
        <f t="shared" si="562"/>
        <v>1</v>
      </c>
      <c r="D5132" s="48" t="str">
        <f t="shared" si="563"/>
        <v>2</v>
      </c>
      <c r="E5132" s="48" t="str">
        <f t="shared" si="564"/>
        <v>2</v>
      </c>
      <c r="F5132" s="48" t="str">
        <f t="shared" si="565"/>
        <v>00</v>
      </c>
      <c r="G5132" s="48" t="str">
        <f t="shared" si="566"/>
        <v>00</v>
      </c>
      <c r="H5132" s="57">
        <v>441220000</v>
      </c>
      <c r="I5132" s="48" t="s">
        <v>12823</v>
      </c>
      <c r="J5132" s="87" t="s">
        <v>12824</v>
      </c>
      <c r="K5132" s="48" t="s">
        <v>6060</v>
      </c>
      <c r="L5132" s="48" t="s">
        <v>5695</v>
      </c>
      <c r="M5132" s="48" t="s">
        <v>5707</v>
      </c>
      <c r="N5132" s="48" t="s">
        <v>5697</v>
      </c>
      <c r="O5132" s="58">
        <v>1</v>
      </c>
      <c r="P5132" s="48" t="str">
        <f>IFERROR(VLOOKUP(O5132,'[1]Conjunto de IC'!A:E,5,0),"Não se aplica")</f>
        <v>PO</v>
      </c>
    </row>
    <row r="5133" spans="1:16" ht="38.25" hidden="1" x14ac:dyDescent="0.25">
      <c r="A5133" s="48" t="str">
        <f t="shared" si="560"/>
        <v>4</v>
      </c>
      <c r="B5133" s="48" t="str">
        <f t="shared" si="561"/>
        <v>4</v>
      </c>
      <c r="C5133" s="48" t="str">
        <f t="shared" si="562"/>
        <v>1</v>
      </c>
      <c r="D5133" s="48" t="str">
        <f t="shared" si="563"/>
        <v>2</v>
      </c>
      <c r="E5133" s="48" t="str">
        <f t="shared" si="564"/>
        <v>3</v>
      </c>
      <c r="F5133" s="48" t="str">
        <f t="shared" si="565"/>
        <v>00</v>
      </c>
      <c r="G5133" s="48" t="str">
        <f t="shared" si="566"/>
        <v>00</v>
      </c>
      <c r="H5133" s="57">
        <v>441230000</v>
      </c>
      <c r="I5133" s="48" t="s">
        <v>12825</v>
      </c>
      <c r="J5133" s="87" t="s">
        <v>12826</v>
      </c>
      <c r="K5133" s="48" t="s">
        <v>6060</v>
      </c>
      <c r="L5133" s="48" t="s">
        <v>5695</v>
      </c>
      <c r="M5133" s="48" t="s">
        <v>5707</v>
      </c>
      <c r="N5133" s="48" t="s">
        <v>5697</v>
      </c>
      <c r="O5133" s="58">
        <v>1</v>
      </c>
      <c r="P5133" s="48" t="str">
        <f>IFERROR(VLOOKUP(O5133,'[1]Conjunto de IC'!A:E,5,0),"Não se aplica")</f>
        <v>PO</v>
      </c>
    </row>
    <row r="5134" spans="1:16" ht="38.25" hidden="1" x14ac:dyDescent="0.25">
      <c r="A5134" s="48" t="str">
        <f t="shared" si="560"/>
        <v>4</v>
      </c>
      <c r="B5134" s="48" t="str">
        <f t="shared" si="561"/>
        <v>4</v>
      </c>
      <c r="C5134" s="48" t="str">
        <f t="shared" si="562"/>
        <v>1</v>
      </c>
      <c r="D5134" s="48" t="str">
        <f t="shared" si="563"/>
        <v>2</v>
      </c>
      <c r="E5134" s="48" t="str">
        <f t="shared" si="564"/>
        <v>4</v>
      </c>
      <c r="F5134" s="48" t="str">
        <f t="shared" si="565"/>
        <v>00</v>
      </c>
      <c r="G5134" s="48" t="str">
        <f t="shared" si="566"/>
        <v>00</v>
      </c>
      <c r="H5134" s="57">
        <v>441240000</v>
      </c>
      <c r="I5134" s="48" t="s">
        <v>12827</v>
      </c>
      <c r="J5134" s="87" t="s">
        <v>12828</v>
      </c>
      <c r="K5134" s="48" t="s">
        <v>6060</v>
      </c>
      <c r="L5134" s="48" t="s">
        <v>5695</v>
      </c>
      <c r="M5134" s="48" t="s">
        <v>5707</v>
      </c>
      <c r="N5134" s="48" t="s">
        <v>5697</v>
      </c>
      <c r="O5134" s="58">
        <v>1</v>
      </c>
      <c r="P5134" s="48" t="str">
        <f>IFERROR(VLOOKUP(O5134,'[1]Conjunto de IC'!A:E,5,0),"Não se aplica")</f>
        <v>PO</v>
      </c>
    </row>
    <row r="5135" spans="1:16" ht="38.25" hidden="1" x14ac:dyDescent="0.25">
      <c r="A5135" s="48" t="str">
        <f t="shared" si="560"/>
        <v>4</v>
      </c>
      <c r="B5135" s="48" t="str">
        <f t="shared" si="561"/>
        <v>4</v>
      </c>
      <c r="C5135" s="48" t="str">
        <f t="shared" si="562"/>
        <v>1</v>
      </c>
      <c r="D5135" s="48" t="str">
        <f t="shared" si="563"/>
        <v>2</v>
      </c>
      <c r="E5135" s="48" t="str">
        <f t="shared" si="564"/>
        <v>5</v>
      </c>
      <c r="F5135" s="48" t="str">
        <f t="shared" si="565"/>
        <v>00</v>
      </c>
      <c r="G5135" s="48" t="str">
        <f t="shared" si="566"/>
        <v>00</v>
      </c>
      <c r="H5135" s="57">
        <v>441250000</v>
      </c>
      <c r="I5135" s="48" t="s">
        <v>12829</v>
      </c>
      <c r="J5135" s="87" t="s">
        <v>12830</v>
      </c>
      <c r="K5135" s="48" t="s">
        <v>6060</v>
      </c>
      <c r="L5135" s="48" t="s">
        <v>5695</v>
      </c>
      <c r="M5135" s="48" t="s">
        <v>5707</v>
      </c>
      <c r="N5135" s="48" t="s">
        <v>5697</v>
      </c>
      <c r="O5135" s="58">
        <v>1</v>
      </c>
      <c r="P5135" s="48" t="str">
        <f>IFERROR(VLOOKUP(O5135,'[1]Conjunto de IC'!A:E,5,0),"Não se aplica")</f>
        <v>PO</v>
      </c>
    </row>
    <row r="5136" spans="1:16" ht="25.5" hidden="1" x14ac:dyDescent="0.25">
      <c r="A5136" s="48" t="str">
        <f t="shared" si="560"/>
        <v>4</v>
      </c>
      <c r="B5136" s="48" t="str">
        <f t="shared" si="561"/>
        <v>4</v>
      </c>
      <c r="C5136" s="48" t="str">
        <f t="shared" si="562"/>
        <v>1</v>
      </c>
      <c r="D5136" s="48" t="str">
        <f t="shared" si="563"/>
        <v>3</v>
      </c>
      <c r="E5136" s="48" t="str">
        <f t="shared" si="564"/>
        <v>0</v>
      </c>
      <c r="F5136" s="48" t="str">
        <f t="shared" si="565"/>
        <v>00</v>
      </c>
      <c r="G5136" s="48" t="str">
        <f t="shared" si="566"/>
        <v>00</v>
      </c>
      <c r="H5136" s="57">
        <v>441300000</v>
      </c>
      <c r="I5136" s="48" t="s">
        <v>12831</v>
      </c>
      <c r="J5136" s="87" t="s">
        <v>12832</v>
      </c>
      <c r="K5136" s="48" t="s">
        <v>6060</v>
      </c>
      <c r="L5136" s="48" t="s">
        <v>5695</v>
      </c>
      <c r="M5136" s="48" t="s">
        <v>5696</v>
      </c>
      <c r="N5136" s="48" t="s">
        <v>5697</v>
      </c>
      <c r="O5136" s="58">
        <v>0</v>
      </c>
      <c r="P5136" s="48" t="str">
        <f>IFERROR(VLOOKUP(O5136,'[1]Conjunto de IC'!A:E,5,0),"Não se aplica")</f>
        <v>Não se aplica</v>
      </c>
    </row>
    <row r="5137" spans="1:16" ht="38.25" hidden="1" x14ac:dyDescent="0.25">
      <c r="A5137" s="48" t="str">
        <f t="shared" si="560"/>
        <v>4</v>
      </c>
      <c r="B5137" s="48" t="str">
        <f t="shared" si="561"/>
        <v>4</v>
      </c>
      <c r="C5137" s="48" t="str">
        <f t="shared" si="562"/>
        <v>1</v>
      </c>
      <c r="D5137" s="48" t="str">
        <f t="shared" si="563"/>
        <v>3</v>
      </c>
      <c r="E5137" s="48" t="str">
        <f t="shared" si="564"/>
        <v>1</v>
      </c>
      <c r="F5137" s="48" t="str">
        <f t="shared" si="565"/>
        <v>00</v>
      </c>
      <c r="G5137" s="48" t="str">
        <f t="shared" si="566"/>
        <v>00</v>
      </c>
      <c r="H5137" s="57">
        <v>441310000</v>
      </c>
      <c r="I5137" s="48" t="s">
        <v>12833</v>
      </c>
      <c r="J5137" s="87" t="s">
        <v>12834</v>
      </c>
      <c r="K5137" s="48" t="s">
        <v>6060</v>
      </c>
      <c r="L5137" s="48" t="s">
        <v>5695</v>
      </c>
      <c r="M5137" s="48" t="s">
        <v>5707</v>
      </c>
      <c r="N5137" s="48" t="s">
        <v>5697</v>
      </c>
      <c r="O5137" s="58">
        <v>1</v>
      </c>
      <c r="P5137" s="48" t="str">
        <f>IFERROR(VLOOKUP(O5137,'[1]Conjunto de IC'!A:E,5,0),"Não se aplica")</f>
        <v>PO</v>
      </c>
    </row>
    <row r="5138" spans="1:16" ht="38.25" hidden="1" x14ac:dyDescent="0.25">
      <c r="A5138" s="48" t="str">
        <f t="shared" si="560"/>
        <v>4</v>
      </c>
      <c r="B5138" s="48" t="str">
        <f t="shared" si="561"/>
        <v>4</v>
      </c>
      <c r="C5138" s="48" t="str">
        <f t="shared" si="562"/>
        <v>1</v>
      </c>
      <c r="D5138" s="48" t="str">
        <f t="shared" si="563"/>
        <v>3</v>
      </c>
      <c r="E5138" s="48" t="str">
        <f t="shared" si="564"/>
        <v>2</v>
      </c>
      <c r="F5138" s="48" t="str">
        <f t="shared" si="565"/>
        <v>00</v>
      </c>
      <c r="G5138" s="48" t="str">
        <f t="shared" si="566"/>
        <v>00</v>
      </c>
      <c r="H5138" s="57">
        <v>441320000</v>
      </c>
      <c r="I5138" s="48" t="s">
        <v>12835</v>
      </c>
      <c r="J5138" s="87" t="s">
        <v>12836</v>
      </c>
      <c r="K5138" s="48" t="s">
        <v>6060</v>
      </c>
      <c r="L5138" s="48" t="s">
        <v>5695</v>
      </c>
      <c r="M5138" s="48" t="s">
        <v>5707</v>
      </c>
      <c r="N5138" s="48" t="s">
        <v>5697</v>
      </c>
      <c r="O5138" s="58">
        <v>1</v>
      </c>
      <c r="P5138" s="48" t="str">
        <f>IFERROR(VLOOKUP(O5138,'[1]Conjunto de IC'!A:E,5,0),"Não se aplica")</f>
        <v>PO</v>
      </c>
    </row>
    <row r="5139" spans="1:16" ht="51" hidden="1" x14ac:dyDescent="0.25">
      <c r="A5139" s="48" t="str">
        <f t="shared" si="560"/>
        <v>4</v>
      </c>
      <c r="B5139" s="48" t="str">
        <f t="shared" si="561"/>
        <v>4</v>
      </c>
      <c r="C5139" s="48" t="str">
        <f t="shared" si="562"/>
        <v>1</v>
      </c>
      <c r="D5139" s="48" t="str">
        <f t="shared" si="563"/>
        <v>3</v>
      </c>
      <c r="E5139" s="48" t="str">
        <f t="shared" si="564"/>
        <v>3</v>
      </c>
      <c r="F5139" s="48" t="str">
        <f t="shared" si="565"/>
        <v>00</v>
      </c>
      <c r="G5139" s="48" t="str">
        <f t="shared" si="566"/>
        <v>00</v>
      </c>
      <c r="H5139" s="57">
        <v>441330000</v>
      </c>
      <c r="I5139" s="48" t="s">
        <v>12837</v>
      </c>
      <c r="J5139" s="87" t="s">
        <v>12838</v>
      </c>
      <c r="K5139" s="48" t="s">
        <v>6060</v>
      </c>
      <c r="L5139" s="48" t="s">
        <v>5695</v>
      </c>
      <c r="M5139" s="48" t="s">
        <v>5707</v>
      </c>
      <c r="N5139" s="48" t="s">
        <v>5697</v>
      </c>
      <c r="O5139" s="58">
        <v>1</v>
      </c>
      <c r="P5139" s="48" t="str">
        <f>IFERROR(VLOOKUP(O5139,'[1]Conjunto de IC'!A:E,5,0),"Não se aplica")</f>
        <v>PO</v>
      </c>
    </row>
    <row r="5140" spans="1:16" ht="51" hidden="1" x14ac:dyDescent="0.25">
      <c r="A5140" s="48" t="str">
        <f t="shared" si="560"/>
        <v>4</v>
      </c>
      <c r="B5140" s="48" t="str">
        <f t="shared" si="561"/>
        <v>4</v>
      </c>
      <c r="C5140" s="48" t="str">
        <f t="shared" si="562"/>
        <v>1</v>
      </c>
      <c r="D5140" s="48" t="str">
        <f t="shared" si="563"/>
        <v>3</v>
      </c>
      <c r="E5140" s="48" t="str">
        <f t="shared" si="564"/>
        <v>4</v>
      </c>
      <c r="F5140" s="48" t="str">
        <f t="shared" si="565"/>
        <v>00</v>
      </c>
      <c r="G5140" s="48" t="str">
        <f t="shared" si="566"/>
        <v>00</v>
      </c>
      <c r="H5140" s="57">
        <v>441340000</v>
      </c>
      <c r="I5140" s="48" t="s">
        <v>12839</v>
      </c>
      <c r="J5140" s="87" t="s">
        <v>12840</v>
      </c>
      <c r="K5140" s="48" t="s">
        <v>6060</v>
      </c>
      <c r="L5140" s="48" t="s">
        <v>5695</v>
      </c>
      <c r="M5140" s="48" t="s">
        <v>5707</v>
      </c>
      <c r="N5140" s="48" t="s">
        <v>5697</v>
      </c>
      <c r="O5140" s="58">
        <v>1</v>
      </c>
      <c r="P5140" s="48" t="str">
        <f>IFERROR(VLOOKUP(O5140,'[1]Conjunto de IC'!A:E,5,0),"Não se aplica")</f>
        <v>PO</v>
      </c>
    </row>
    <row r="5141" spans="1:16" ht="51" hidden="1" x14ac:dyDescent="0.25">
      <c r="A5141" s="48" t="str">
        <f t="shared" si="560"/>
        <v>4</v>
      </c>
      <c r="B5141" s="48" t="str">
        <f t="shared" si="561"/>
        <v>4</v>
      </c>
      <c r="C5141" s="48" t="str">
        <f t="shared" si="562"/>
        <v>1</v>
      </c>
      <c r="D5141" s="48" t="str">
        <f t="shared" si="563"/>
        <v>3</v>
      </c>
      <c r="E5141" s="48" t="str">
        <f t="shared" si="564"/>
        <v>5</v>
      </c>
      <c r="F5141" s="48" t="str">
        <f t="shared" si="565"/>
        <v>00</v>
      </c>
      <c r="G5141" s="48" t="str">
        <f t="shared" si="566"/>
        <v>00</v>
      </c>
      <c r="H5141" s="57">
        <v>441350000</v>
      </c>
      <c r="I5141" s="48" t="s">
        <v>12841</v>
      </c>
      <c r="J5141" s="87" t="s">
        <v>12842</v>
      </c>
      <c r="K5141" s="48" t="s">
        <v>6060</v>
      </c>
      <c r="L5141" s="48" t="s">
        <v>5695</v>
      </c>
      <c r="M5141" s="48" t="s">
        <v>5707</v>
      </c>
      <c r="N5141" s="48" t="s">
        <v>5697</v>
      </c>
      <c r="O5141" s="58">
        <v>1</v>
      </c>
      <c r="P5141" s="48" t="str">
        <f>IFERROR(VLOOKUP(O5141,'[1]Conjunto de IC'!A:E,5,0),"Não se aplica")</f>
        <v>PO</v>
      </c>
    </row>
    <row r="5142" spans="1:16" ht="25.5" hidden="1" x14ac:dyDescent="0.25">
      <c r="A5142" s="48" t="str">
        <f t="shared" si="560"/>
        <v>4</v>
      </c>
      <c r="B5142" s="48" t="str">
        <f t="shared" si="561"/>
        <v>4</v>
      </c>
      <c r="C5142" s="48" t="str">
        <f t="shared" si="562"/>
        <v>1</v>
      </c>
      <c r="D5142" s="48" t="str">
        <f t="shared" si="563"/>
        <v>4</v>
      </c>
      <c r="E5142" s="48" t="str">
        <f t="shared" si="564"/>
        <v>0</v>
      </c>
      <c r="F5142" s="48" t="str">
        <f t="shared" si="565"/>
        <v>00</v>
      </c>
      <c r="G5142" s="48" t="str">
        <f t="shared" si="566"/>
        <v>00</v>
      </c>
      <c r="H5142" s="57">
        <v>441400000</v>
      </c>
      <c r="I5142" s="48" t="s">
        <v>12843</v>
      </c>
      <c r="J5142" s="87" t="s">
        <v>12844</v>
      </c>
      <c r="K5142" s="48" t="s">
        <v>6060</v>
      </c>
      <c r="L5142" s="48" t="s">
        <v>5695</v>
      </c>
      <c r="M5142" s="48" t="s">
        <v>5696</v>
      </c>
      <c r="N5142" s="48" t="s">
        <v>5697</v>
      </c>
      <c r="O5142" s="58">
        <v>0</v>
      </c>
      <c r="P5142" s="48" t="str">
        <f>IFERROR(VLOOKUP(O5142,'[1]Conjunto de IC'!A:E,5,0),"Não se aplica")</f>
        <v>Não se aplica</v>
      </c>
    </row>
    <row r="5143" spans="1:16" ht="38.25" hidden="1" x14ac:dyDescent="0.25">
      <c r="A5143" s="48" t="str">
        <f t="shared" si="560"/>
        <v>4</v>
      </c>
      <c r="B5143" s="48" t="str">
        <f t="shared" si="561"/>
        <v>4</v>
      </c>
      <c r="C5143" s="48" t="str">
        <f t="shared" si="562"/>
        <v>1</v>
      </c>
      <c r="D5143" s="48" t="str">
        <f t="shared" si="563"/>
        <v>4</v>
      </c>
      <c r="E5143" s="48" t="str">
        <f t="shared" si="564"/>
        <v>1</v>
      </c>
      <c r="F5143" s="48" t="str">
        <f t="shared" si="565"/>
        <v>00</v>
      </c>
      <c r="G5143" s="48" t="str">
        <f t="shared" si="566"/>
        <v>00</v>
      </c>
      <c r="H5143" s="57">
        <v>441410000</v>
      </c>
      <c r="I5143" s="48" t="s">
        <v>12845</v>
      </c>
      <c r="J5143" s="87" t="s">
        <v>12846</v>
      </c>
      <c r="K5143" s="48" t="s">
        <v>6060</v>
      </c>
      <c r="L5143" s="48" t="s">
        <v>5695</v>
      </c>
      <c r="M5143" s="48" t="s">
        <v>5707</v>
      </c>
      <c r="N5143" s="48" t="s">
        <v>5697</v>
      </c>
      <c r="O5143" s="58">
        <v>1</v>
      </c>
      <c r="P5143" s="48" t="str">
        <f>IFERROR(VLOOKUP(O5143,'[1]Conjunto de IC'!A:E,5,0),"Não se aplica")</f>
        <v>PO</v>
      </c>
    </row>
    <row r="5144" spans="1:16" ht="38.25" hidden="1" x14ac:dyDescent="0.25">
      <c r="A5144" s="48" t="str">
        <f t="shared" si="560"/>
        <v>4</v>
      </c>
      <c r="B5144" s="48" t="str">
        <f t="shared" si="561"/>
        <v>4</v>
      </c>
      <c r="C5144" s="48" t="str">
        <f t="shared" si="562"/>
        <v>2</v>
      </c>
      <c r="D5144" s="48" t="str">
        <f t="shared" si="563"/>
        <v>0</v>
      </c>
      <c r="E5144" s="48" t="str">
        <f t="shared" si="564"/>
        <v>0</v>
      </c>
      <c r="F5144" s="48" t="str">
        <f t="shared" si="565"/>
        <v>00</v>
      </c>
      <c r="G5144" s="48" t="str">
        <f t="shared" si="566"/>
        <v>00</v>
      </c>
      <c r="H5144" s="57">
        <v>442000000</v>
      </c>
      <c r="I5144" s="48" t="s">
        <v>10517</v>
      </c>
      <c r="J5144" s="87" t="s">
        <v>12847</v>
      </c>
      <c r="K5144" s="48" t="s">
        <v>6060</v>
      </c>
      <c r="L5144" s="48" t="s">
        <v>5695</v>
      </c>
      <c r="M5144" s="48" t="s">
        <v>5696</v>
      </c>
      <c r="N5144" s="48" t="s">
        <v>5697</v>
      </c>
      <c r="O5144" s="58">
        <v>0</v>
      </c>
      <c r="P5144" s="48" t="str">
        <f>IFERROR(VLOOKUP(O5144,'[1]Conjunto de IC'!A:E,5,0),"Não se aplica")</f>
        <v>Não se aplica</v>
      </c>
    </row>
    <row r="5145" spans="1:16" ht="38.25" hidden="1" x14ac:dyDescent="0.25">
      <c r="A5145" s="48" t="str">
        <f t="shared" si="560"/>
        <v>4</v>
      </c>
      <c r="B5145" s="48" t="str">
        <f t="shared" si="561"/>
        <v>4</v>
      </c>
      <c r="C5145" s="48" t="str">
        <f t="shared" si="562"/>
        <v>2</v>
      </c>
      <c r="D5145" s="48" t="str">
        <f t="shared" si="563"/>
        <v>1</v>
      </c>
      <c r="E5145" s="48" t="str">
        <f t="shared" si="564"/>
        <v>0</v>
      </c>
      <c r="F5145" s="48" t="str">
        <f t="shared" si="565"/>
        <v>00</v>
      </c>
      <c r="G5145" s="48" t="str">
        <f t="shared" si="566"/>
        <v>00</v>
      </c>
      <c r="H5145" s="57">
        <v>442100000</v>
      </c>
      <c r="I5145" s="48" t="s">
        <v>12848</v>
      </c>
      <c r="J5145" s="87" t="s">
        <v>12849</v>
      </c>
      <c r="K5145" s="48" t="s">
        <v>6060</v>
      </c>
      <c r="L5145" s="48" t="s">
        <v>5695</v>
      </c>
      <c r="M5145" s="48" t="s">
        <v>5696</v>
      </c>
      <c r="N5145" s="48" t="s">
        <v>5697</v>
      </c>
      <c r="O5145" s="58">
        <v>0</v>
      </c>
      <c r="P5145" s="48" t="str">
        <f>IFERROR(VLOOKUP(O5145,'[1]Conjunto de IC'!A:E,5,0),"Não se aplica")</f>
        <v>Não se aplica</v>
      </c>
    </row>
    <row r="5146" spans="1:16" ht="51" hidden="1" x14ac:dyDescent="0.25">
      <c r="A5146" s="48" t="str">
        <f t="shared" si="560"/>
        <v>4</v>
      </c>
      <c r="B5146" s="48" t="str">
        <f t="shared" si="561"/>
        <v>4</v>
      </c>
      <c r="C5146" s="48" t="str">
        <f t="shared" si="562"/>
        <v>2</v>
      </c>
      <c r="D5146" s="48" t="str">
        <f t="shared" si="563"/>
        <v>1</v>
      </c>
      <c r="E5146" s="48" t="str">
        <f t="shared" si="564"/>
        <v>1</v>
      </c>
      <c r="F5146" s="48" t="str">
        <f t="shared" si="565"/>
        <v>00</v>
      </c>
      <c r="G5146" s="48" t="str">
        <f t="shared" si="566"/>
        <v>00</v>
      </c>
      <c r="H5146" s="57">
        <v>442110000</v>
      </c>
      <c r="I5146" s="48" t="s">
        <v>12850</v>
      </c>
      <c r="J5146" s="87" t="s">
        <v>12851</v>
      </c>
      <c r="K5146" s="48" t="s">
        <v>6060</v>
      </c>
      <c r="L5146" s="48" t="s">
        <v>5695</v>
      </c>
      <c r="M5146" s="48" t="s">
        <v>5707</v>
      </c>
      <c r="N5146" s="48" t="s">
        <v>5697</v>
      </c>
      <c r="O5146" s="58">
        <v>1</v>
      </c>
      <c r="P5146" s="48" t="str">
        <f>IFERROR(VLOOKUP(O5146,'[1]Conjunto de IC'!A:E,5,0),"Não se aplica")</f>
        <v>PO</v>
      </c>
    </row>
    <row r="5147" spans="1:16" ht="51" hidden="1" x14ac:dyDescent="0.25">
      <c r="A5147" s="48" t="str">
        <f t="shared" si="560"/>
        <v>4</v>
      </c>
      <c r="B5147" s="48" t="str">
        <f t="shared" si="561"/>
        <v>4</v>
      </c>
      <c r="C5147" s="48" t="str">
        <f t="shared" si="562"/>
        <v>2</v>
      </c>
      <c r="D5147" s="48" t="str">
        <f t="shared" si="563"/>
        <v>1</v>
      </c>
      <c r="E5147" s="48" t="str">
        <f t="shared" si="564"/>
        <v>2</v>
      </c>
      <c r="F5147" s="48" t="str">
        <f t="shared" si="565"/>
        <v>00</v>
      </c>
      <c r="G5147" s="48" t="str">
        <f t="shared" si="566"/>
        <v>00</v>
      </c>
      <c r="H5147" s="57">
        <v>442120000</v>
      </c>
      <c r="I5147" s="48" t="s">
        <v>12852</v>
      </c>
      <c r="J5147" s="87" t="s">
        <v>12853</v>
      </c>
      <c r="K5147" s="48" t="s">
        <v>6060</v>
      </c>
      <c r="L5147" s="48" t="s">
        <v>5695</v>
      </c>
      <c r="M5147" s="48" t="s">
        <v>5707</v>
      </c>
      <c r="N5147" s="48" t="s">
        <v>5697</v>
      </c>
      <c r="O5147" s="58">
        <v>1</v>
      </c>
      <c r="P5147" s="48" t="str">
        <f>IFERROR(VLOOKUP(O5147,'[1]Conjunto de IC'!A:E,5,0),"Não se aplica")</f>
        <v>PO</v>
      </c>
    </row>
    <row r="5148" spans="1:16" ht="51" hidden="1" x14ac:dyDescent="0.25">
      <c r="A5148" s="48" t="str">
        <f t="shared" si="560"/>
        <v>4</v>
      </c>
      <c r="B5148" s="48" t="str">
        <f t="shared" si="561"/>
        <v>4</v>
      </c>
      <c r="C5148" s="48" t="str">
        <f t="shared" si="562"/>
        <v>2</v>
      </c>
      <c r="D5148" s="48" t="str">
        <f t="shared" si="563"/>
        <v>1</v>
      </c>
      <c r="E5148" s="48" t="str">
        <f t="shared" si="564"/>
        <v>3</v>
      </c>
      <c r="F5148" s="48" t="str">
        <f t="shared" si="565"/>
        <v>00</v>
      </c>
      <c r="G5148" s="48" t="str">
        <f t="shared" si="566"/>
        <v>00</v>
      </c>
      <c r="H5148" s="57">
        <v>442130000</v>
      </c>
      <c r="I5148" s="48" t="s">
        <v>12854</v>
      </c>
      <c r="J5148" s="87" t="s">
        <v>12855</v>
      </c>
      <c r="K5148" s="48" t="s">
        <v>6060</v>
      </c>
      <c r="L5148" s="48" t="s">
        <v>5695</v>
      </c>
      <c r="M5148" s="48" t="s">
        <v>5707</v>
      </c>
      <c r="N5148" s="48" t="s">
        <v>5697</v>
      </c>
      <c r="O5148" s="58">
        <v>1</v>
      </c>
      <c r="P5148" s="48" t="str">
        <f>IFERROR(VLOOKUP(O5148,'[1]Conjunto de IC'!A:E,5,0),"Não se aplica")</f>
        <v>PO</v>
      </c>
    </row>
    <row r="5149" spans="1:16" ht="51" hidden="1" x14ac:dyDescent="0.25">
      <c r="A5149" s="48" t="str">
        <f t="shared" si="560"/>
        <v>4</v>
      </c>
      <c r="B5149" s="48" t="str">
        <f t="shared" si="561"/>
        <v>4</v>
      </c>
      <c r="C5149" s="48" t="str">
        <f t="shared" si="562"/>
        <v>2</v>
      </c>
      <c r="D5149" s="48" t="str">
        <f t="shared" si="563"/>
        <v>1</v>
      </c>
      <c r="E5149" s="48" t="str">
        <f t="shared" si="564"/>
        <v>4</v>
      </c>
      <c r="F5149" s="48" t="str">
        <f t="shared" si="565"/>
        <v>00</v>
      </c>
      <c r="G5149" s="48" t="str">
        <f t="shared" si="566"/>
        <v>00</v>
      </c>
      <c r="H5149" s="57">
        <v>442140000</v>
      </c>
      <c r="I5149" s="48" t="s">
        <v>12856</v>
      </c>
      <c r="J5149" s="87" t="s">
        <v>12857</v>
      </c>
      <c r="K5149" s="48" t="s">
        <v>6060</v>
      </c>
      <c r="L5149" s="48" t="s">
        <v>5695</v>
      </c>
      <c r="M5149" s="48" t="s">
        <v>5707</v>
      </c>
      <c r="N5149" s="48" t="s">
        <v>5697</v>
      </c>
      <c r="O5149" s="58">
        <v>1</v>
      </c>
      <c r="P5149" s="48" t="str">
        <f>IFERROR(VLOOKUP(O5149,'[1]Conjunto de IC'!A:E,5,0),"Não se aplica")</f>
        <v>PO</v>
      </c>
    </row>
    <row r="5150" spans="1:16" ht="51" hidden="1" x14ac:dyDescent="0.25">
      <c r="A5150" s="48" t="str">
        <f t="shared" si="560"/>
        <v>4</v>
      </c>
      <c r="B5150" s="48" t="str">
        <f t="shared" si="561"/>
        <v>4</v>
      </c>
      <c r="C5150" s="48" t="str">
        <f t="shared" si="562"/>
        <v>2</v>
      </c>
      <c r="D5150" s="48" t="str">
        <f t="shared" si="563"/>
        <v>1</v>
      </c>
      <c r="E5150" s="48" t="str">
        <f t="shared" si="564"/>
        <v>5</v>
      </c>
      <c r="F5150" s="48" t="str">
        <f t="shared" si="565"/>
        <v>00</v>
      </c>
      <c r="G5150" s="48" t="str">
        <f t="shared" si="566"/>
        <v>00</v>
      </c>
      <c r="H5150" s="57">
        <v>442150000</v>
      </c>
      <c r="I5150" s="48" t="s">
        <v>12858</v>
      </c>
      <c r="J5150" s="87" t="s">
        <v>12859</v>
      </c>
      <c r="K5150" s="48" t="s">
        <v>6060</v>
      </c>
      <c r="L5150" s="48" t="s">
        <v>5695</v>
      </c>
      <c r="M5150" s="48" t="s">
        <v>5707</v>
      </c>
      <c r="N5150" s="48" t="s">
        <v>5697</v>
      </c>
      <c r="O5150" s="58">
        <v>1</v>
      </c>
      <c r="P5150" s="48" t="str">
        <f>IFERROR(VLOOKUP(O5150,'[1]Conjunto de IC'!A:E,5,0),"Não se aplica")</f>
        <v>PO</v>
      </c>
    </row>
    <row r="5151" spans="1:16" ht="38.25" hidden="1" x14ac:dyDescent="0.25">
      <c r="A5151" s="48" t="str">
        <f t="shared" si="560"/>
        <v>4</v>
      </c>
      <c r="B5151" s="48" t="str">
        <f t="shared" si="561"/>
        <v>4</v>
      </c>
      <c r="C5151" s="48" t="str">
        <f t="shared" si="562"/>
        <v>2</v>
      </c>
      <c r="D5151" s="48" t="str">
        <f t="shared" si="563"/>
        <v>2</v>
      </c>
      <c r="E5151" s="48" t="str">
        <f t="shared" si="564"/>
        <v>0</v>
      </c>
      <c r="F5151" s="48" t="str">
        <f t="shared" si="565"/>
        <v>00</v>
      </c>
      <c r="G5151" s="48" t="str">
        <f t="shared" si="566"/>
        <v>00</v>
      </c>
      <c r="H5151" s="57">
        <v>442200000</v>
      </c>
      <c r="I5151" s="48" t="s">
        <v>12860</v>
      </c>
      <c r="J5151" s="87" t="s">
        <v>12861</v>
      </c>
      <c r="K5151" s="48" t="s">
        <v>6060</v>
      </c>
      <c r="L5151" s="48" t="s">
        <v>5695</v>
      </c>
      <c r="M5151" s="48" t="s">
        <v>5696</v>
      </c>
      <c r="N5151" s="48" t="s">
        <v>5697</v>
      </c>
      <c r="O5151" s="58">
        <v>0</v>
      </c>
      <c r="P5151" s="48" t="str">
        <f>IFERROR(VLOOKUP(O5151,'[1]Conjunto de IC'!A:E,5,0),"Não se aplica")</f>
        <v>Não se aplica</v>
      </c>
    </row>
    <row r="5152" spans="1:16" ht="51" hidden="1" x14ac:dyDescent="0.25">
      <c r="A5152" s="48" t="str">
        <f t="shared" si="560"/>
        <v>4</v>
      </c>
      <c r="B5152" s="48" t="str">
        <f t="shared" si="561"/>
        <v>4</v>
      </c>
      <c r="C5152" s="48" t="str">
        <f t="shared" si="562"/>
        <v>2</v>
      </c>
      <c r="D5152" s="48" t="str">
        <f t="shared" si="563"/>
        <v>2</v>
      </c>
      <c r="E5152" s="48" t="str">
        <f t="shared" si="564"/>
        <v>1</v>
      </c>
      <c r="F5152" s="48" t="str">
        <f t="shared" si="565"/>
        <v>00</v>
      </c>
      <c r="G5152" s="48" t="str">
        <f t="shared" si="566"/>
        <v>00</v>
      </c>
      <c r="H5152" s="57">
        <v>442210000</v>
      </c>
      <c r="I5152" s="48" t="s">
        <v>12862</v>
      </c>
      <c r="J5152" s="87" t="s">
        <v>12863</v>
      </c>
      <c r="K5152" s="48" t="s">
        <v>6060</v>
      </c>
      <c r="L5152" s="48" t="s">
        <v>5695</v>
      </c>
      <c r="M5152" s="48" t="s">
        <v>5707</v>
      </c>
      <c r="N5152" s="48" t="s">
        <v>5697</v>
      </c>
      <c r="O5152" s="58">
        <v>1</v>
      </c>
      <c r="P5152" s="48" t="str">
        <f>IFERROR(VLOOKUP(O5152,'[1]Conjunto de IC'!A:E,5,0),"Não se aplica")</f>
        <v>PO</v>
      </c>
    </row>
    <row r="5153" spans="1:16" ht="38.25" hidden="1" x14ac:dyDescent="0.25">
      <c r="A5153" s="48" t="str">
        <f t="shared" si="560"/>
        <v>4</v>
      </c>
      <c r="B5153" s="48" t="str">
        <f t="shared" si="561"/>
        <v>4</v>
      </c>
      <c r="C5153" s="48" t="str">
        <f t="shared" si="562"/>
        <v>2</v>
      </c>
      <c r="D5153" s="48" t="str">
        <f t="shared" si="563"/>
        <v>3</v>
      </c>
      <c r="E5153" s="48" t="str">
        <f t="shared" si="564"/>
        <v>0</v>
      </c>
      <c r="F5153" s="48" t="str">
        <f t="shared" si="565"/>
        <v>00</v>
      </c>
      <c r="G5153" s="48" t="str">
        <f t="shared" si="566"/>
        <v>00</v>
      </c>
      <c r="H5153" s="57">
        <v>442300000</v>
      </c>
      <c r="I5153" s="48" t="s">
        <v>12864</v>
      </c>
      <c r="J5153" s="87" t="s">
        <v>12865</v>
      </c>
      <c r="K5153" s="48" t="s">
        <v>6060</v>
      </c>
      <c r="L5153" s="48" t="s">
        <v>5695</v>
      </c>
      <c r="M5153" s="48" t="s">
        <v>5696</v>
      </c>
      <c r="N5153" s="48" t="s">
        <v>5697</v>
      </c>
      <c r="O5153" s="58">
        <v>0</v>
      </c>
      <c r="P5153" s="48" t="str">
        <f>IFERROR(VLOOKUP(O5153,'[1]Conjunto de IC'!A:E,5,0),"Não se aplica")</f>
        <v>Não se aplica</v>
      </c>
    </row>
    <row r="5154" spans="1:16" ht="51" hidden="1" x14ac:dyDescent="0.25">
      <c r="A5154" s="48" t="str">
        <f t="shared" si="560"/>
        <v>4</v>
      </c>
      <c r="B5154" s="48" t="str">
        <f t="shared" si="561"/>
        <v>4</v>
      </c>
      <c r="C5154" s="48" t="str">
        <f t="shared" si="562"/>
        <v>2</v>
      </c>
      <c r="D5154" s="48" t="str">
        <f t="shared" si="563"/>
        <v>3</v>
      </c>
      <c r="E5154" s="48" t="str">
        <f t="shared" si="564"/>
        <v>1</v>
      </c>
      <c r="F5154" s="48" t="str">
        <f t="shared" si="565"/>
        <v>00</v>
      </c>
      <c r="G5154" s="48" t="str">
        <f t="shared" si="566"/>
        <v>00</v>
      </c>
      <c r="H5154" s="57">
        <v>442310000</v>
      </c>
      <c r="I5154" s="48" t="s">
        <v>12866</v>
      </c>
      <c r="J5154" s="87" t="s">
        <v>12867</v>
      </c>
      <c r="K5154" s="48" t="s">
        <v>6060</v>
      </c>
      <c r="L5154" s="48" t="s">
        <v>5695</v>
      </c>
      <c r="M5154" s="48" t="s">
        <v>5707</v>
      </c>
      <c r="N5154" s="48" t="s">
        <v>5697</v>
      </c>
      <c r="O5154" s="58">
        <v>1</v>
      </c>
      <c r="P5154" s="48" t="str">
        <f>IFERROR(VLOOKUP(O5154,'[1]Conjunto de IC'!A:E,5,0),"Não se aplica")</f>
        <v>PO</v>
      </c>
    </row>
    <row r="5155" spans="1:16" ht="51" hidden="1" x14ac:dyDescent="0.25">
      <c r="A5155" s="48" t="str">
        <f t="shared" si="560"/>
        <v>4</v>
      </c>
      <c r="B5155" s="48" t="str">
        <f t="shared" si="561"/>
        <v>4</v>
      </c>
      <c r="C5155" s="48" t="str">
        <f t="shared" si="562"/>
        <v>2</v>
      </c>
      <c r="D5155" s="48" t="str">
        <f t="shared" si="563"/>
        <v>3</v>
      </c>
      <c r="E5155" s="48" t="str">
        <f t="shared" si="564"/>
        <v>2</v>
      </c>
      <c r="F5155" s="48" t="str">
        <f t="shared" si="565"/>
        <v>00</v>
      </c>
      <c r="G5155" s="48" t="str">
        <f t="shared" si="566"/>
        <v>00</v>
      </c>
      <c r="H5155" s="57">
        <v>442320000</v>
      </c>
      <c r="I5155" s="48" t="s">
        <v>12868</v>
      </c>
      <c r="J5155" s="87" t="s">
        <v>12869</v>
      </c>
      <c r="K5155" s="48" t="s">
        <v>6060</v>
      </c>
      <c r="L5155" s="48" t="s">
        <v>5695</v>
      </c>
      <c r="M5155" s="48" t="s">
        <v>5707</v>
      </c>
      <c r="N5155" s="48" t="s">
        <v>5697</v>
      </c>
      <c r="O5155" s="58">
        <v>1</v>
      </c>
      <c r="P5155" s="48" t="str">
        <f>IFERROR(VLOOKUP(O5155,'[1]Conjunto de IC'!A:E,5,0),"Não se aplica")</f>
        <v>PO</v>
      </c>
    </row>
    <row r="5156" spans="1:16" ht="51" hidden="1" x14ac:dyDescent="0.25">
      <c r="A5156" s="48" t="str">
        <f t="shared" si="560"/>
        <v>4</v>
      </c>
      <c r="B5156" s="48" t="str">
        <f t="shared" si="561"/>
        <v>4</v>
      </c>
      <c r="C5156" s="48" t="str">
        <f t="shared" si="562"/>
        <v>2</v>
      </c>
      <c r="D5156" s="48" t="str">
        <f t="shared" si="563"/>
        <v>3</v>
      </c>
      <c r="E5156" s="48" t="str">
        <f t="shared" si="564"/>
        <v>3</v>
      </c>
      <c r="F5156" s="48" t="str">
        <f t="shared" si="565"/>
        <v>00</v>
      </c>
      <c r="G5156" s="48" t="str">
        <f t="shared" si="566"/>
        <v>00</v>
      </c>
      <c r="H5156" s="57">
        <v>442330000</v>
      </c>
      <c r="I5156" s="48" t="s">
        <v>12870</v>
      </c>
      <c r="J5156" s="87" t="s">
        <v>12871</v>
      </c>
      <c r="K5156" s="48" t="s">
        <v>6060</v>
      </c>
      <c r="L5156" s="48" t="s">
        <v>5695</v>
      </c>
      <c r="M5156" s="48" t="s">
        <v>5707</v>
      </c>
      <c r="N5156" s="48" t="s">
        <v>5697</v>
      </c>
      <c r="O5156" s="58">
        <v>1</v>
      </c>
      <c r="P5156" s="48" t="str">
        <f>IFERROR(VLOOKUP(O5156,'[1]Conjunto de IC'!A:E,5,0),"Não se aplica")</f>
        <v>PO</v>
      </c>
    </row>
    <row r="5157" spans="1:16" ht="51" hidden="1" x14ac:dyDescent="0.25">
      <c r="A5157" s="48" t="str">
        <f t="shared" si="560"/>
        <v>4</v>
      </c>
      <c r="B5157" s="48" t="str">
        <f t="shared" si="561"/>
        <v>4</v>
      </c>
      <c r="C5157" s="48" t="str">
        <f t="shared" si="562"/>
        <v>2</v>
      </c>
      <c r="D5157" s="48" t="str">
        <f t="shared" si="563"/>
        <v>3</v>
      </c>
      <c r="E5157" s="48" t="str">
        <f t="shared" si="564"/>
        <v>4</v>
      </c>
      <c r="F5157" s="48" t="str">
        <f t="shared" si="565"/>
        <v>00</v>
      </c>
      <c r="G5157" s="48" t="str">
        <f t="shared" si="566"/>
        <v>00</v>
      </c>
      <c r="H5157" s="57">
        <v>442340000</v>
      </c>
      <c r="I5157" s="48" t="s">
        <v>12872</v>
      </c>
      <c r="J5157" s="87" t="s">
        <v>12873</v>
      </c>
      <c r="K5157" s="48" t="s">
        <v>6060</v>
      </c>
      <c r="L5157" s="48" t="s">
        <v>5695</v>
      </c>
      <c r="M5157" s="48" t="s">
        <v>5707</v>
      </c>
      <c r="N5157" s="48" t="s">
        <v>5697</v>
      </c>
      <c r="O5157" s="58">
        <v>1</v>
      </c>
      <c r="P5157" s="48" t="str">
        <f>IFERROR(VLOOKUP(O5157,'[1]Conjunto de IC'!A:E,5,0),"Não se aplica")</f>
        <v>PO</v>
      </c>
    </row>
    <row r="5158" spans="1:16" ht="51" hidden="1" x14ac:dyDescent="0.25">
      <c r="A5158" s="48" t="str">
        <f t="shared" si="560"/>
        <v>4</v>
      </c>
      <c r="B5158" s="48" t="str">
        <f t="shared" si="561"/>
        <v>4</v>
      </c>
      <c r="C5158" s="48" t="str">
        <f t="shared" si="562"/>
        <v>2</v>
      </c>
      <c r="D5158" s="48" t="str">
        <f t="shared" si="563"/>
        <v>3</v>
      </c>
      <c r="E5158" s="48" t="str">
        <f t="shared" si="564"/>
        <v>5</v>
      </c>
      <c r="F5158" s="48" t="str">
        <f t="shared" si="565"/>
        <v>00</v>
      </c>
      <c r="G5158" s="48" t="str">
        <f t="shared" si="566"/>
        <v>00</v>
      </c>
      <c r="H5158" s="57">
        <v>442350000</v>
      </c>
      <c r="I5158" s="48" t="s">
        <v>12874</v>
      </c>
      <c r="J5158" s="87" t="s">
        <v>12875</v>
      </c>
      <c r="K5158" s="48" t="s">
        <v>6060</v>
      </c>
      <c r="L5158" s="48" t="s">
        <v>5695</v>
      </c>
      <c r="M5158" s="48" t="s">
        <v>5707</v>
      </c>
      <c r="N5158" s="48" t="s">
        <v>5697</v>
      </c>
      <c r="O5158" s="58">
        <v>1</v>
      </c>
      <c r="P5158" s="48" t="str">
        <f>IFERROR(VLOOKUP(O5158,'[1]Conjunto de IC'!A:E,5,0),"Não se aplica")</f>
        <v>PO</v>
      </c>
    </row>
    <row r="5159" spans="1:16" ht="25.5" hidden="1" x14ac:dyDescent="0.25">
      <c r="A5159" s="48" t="str">
        <f t="shared" si="560"/>
        <v>4</v>
      </c>
      <c r="B5159" s="48" t="str">
        <f t="shared" si="561"/>
        <v>4</v>
      </c>
      <c r="C5159" s="48" t="str">
        <f t="shared" si="562"/>
        <v>2</v>
      </c>
      <c r="D5159" s="48" t="str">
        <f t="shared" si="563"/>
        <v>4</v>
      </c>
      <c r="E5159" s="48" t="str">
        <f t="shared" si="564"/>
        <v>0</v>
      </c>
      <c r="F5159" s="48" t="str">
        <f t="shared" si="565"/>
        <v>00</v>
      </c>
      <c r="G5159" s="48" t="str">
        <f t="shared" si="566"/>
        <v>00</v>
      </c>
      <c r="H5159" s="57">
        <v>442400000</v>
      </c>
      <c r="I5159" s="48" t="s">
        <v>12876</v>
      </c>
      <c r="J5159" s="87" t="s">
        <v>12877</v>
      </c>
      <c r="K5159" s="48" t="s">
        <v>6060</v>
      </c>
      <c r="L5159" s="48" t="s">
        <v>5695</v>
      </c>
      <c r="M5159" s="48" t="s">
        <v>5696</v>
      </c>
      <c r="N5159" s="48" t="s">
        <v>5697</v>
      </c>
      <c r="O5159" s="58">
        <v>0</v>
      </c>
      <c r="P5159" s="48" t="str">
        <f>IFERROR(VLOOKUP(O5159,'[1]Conjunto de IC'!A:E,5,0),"Não se aplica")</f>
        <v>Não se aplica</v>
      </c>
    </row>
    <row r="5160" spans="1:16" ht="38.25" hidden="1" x14ac:dyDescent="0.25">
      <c r="A5160" s="48" t="str">
        <f t="shared" si="560"/>
        <v>4</v>
      </c>
      <c r="B5160" s="48" t="str">
        <f t="shared" si="561"/>
        <v>4</v>
      </c>
      <c r="C5160" s="48" t="str">
        <f t="shared" si="562"/>
        <v>2</v>
      </c>
      <c r="D5160" s="48" t="str">
        <f t="shared" si="563"/>
        <v>4</v>
      </c>
      <c r="E5160" s="48" t="str">
        <f t="shared" si="564"/>
        <v>1</v>
      </c>
      <c r="F5160" s="48" t="str">
        <f t="shared" si="565"/>
        <v>00</v>
      </c>
      <c r="G5160" s="48" t="str">
        <f t="shared" si="566"/>
        <v>00</v>
      </c>
      <c r="H5160" s="57">
        <v>442410000</v>
      </c>
      <c r="I5160" s="48" t="s">
        <v>12878</v>
      </c>
      <c r="J5160" s="87" t="s">
        <v>12879</v>
      </c>
      <c r="K5160" s="48" t="s">
        <v>6060</v>
      </c>
      <c r="L5160" s="48" t="s">
        <v>5695</v>
      </c>
      <c r="M5160" s="48" t="s">
        <v>5696</v>
      </c>
      <c r="N5160" s="48" t="s">
        <v>5697</v>
      </c>
      <c r="O5160" s="58">
        <v>0</v>
      </c>
      <c r="P5160" s="48" t="str">
        <f>IFERROR(VLOOKUP(O5160,'[1]Conjunto de IC'!A:E,5,0),"Não se aplica")</f>
        <v>Não se aplica</v>
      </c>
    </row>
    <row r="5161" spans="1:16" ht="25.5" hidden="1" x14ac:dyDescent="0.25">
      <c r="A5161" s="48" t="str">
        <f t="shared" si="560"/>
        <v>4</v>
      </c>
      <c r="B5161" s="48" t="str">
        <f t="shared" si="561"/>
        <v>4</v>
      </c>
      <c r="C5161" s="48" t="str">
        <f t="shared" si="562"/>
        <v>2</v>
      </c>
      <c r="D5161" s="48" t="str">
        <f t="shared" si="563"/>
        <v>4</v>
      </c>
      <c r="E5161" s="48" t="str">
        <f t="shared" si="564"/>
        <v>1</v>
      </c>
      <c r="F5161" s="48" t="str">
        <f t="shared" si="565"/>
        <v>01</v>
      </c>
      <c r="G5161" s="48" t="str">
        <f t="shared" si="566"/>
        <v>00</v>
      </c>
      <c r="H5161" s="57">
        <v>442410100</v>
      </c>
      <c r="I5161" s="48" t="s">
        <v>12880</v>
      </c>
      <c r="J5161" s="87" t="s">
        <v>12881</v>
      </c>
      <c r="K5161" s="48" t="s">
        <v>6060</v>
      </c>
      <c r="L5161" s="48" t="s">
        <v>5695</v>
      </c>
      <c r="M5161" s="48" t="s">
        <v>5707</v>
      </c>
      <c r="N5161" s="48" t="s">
        <v>5697</v>
      </c>
      <c r="O5161" s="58">
        <v>1</v>
      </c>
      <c r="P5161" s="48" t="str">
        <f>IFERROR(VLOOKUP(O5161,'[1]Conjunto de IC'!A:E,5,0),"Não se aplica")</f>
        <v>PO</v>
      </c>
    </row>
    <row r="5162" spans="1:16" ht="25.5" hidden="1" x14ac:dyDescent="0.25">
      <c r="A5162" s="48" t="str">
        <f t="shared" si="560"/>
        <v>4</v>
      </c>
      <c r="B5162" s="48" t="str">
        <f t="shared" si="561"/>
        <v>4</v>
      </c>
      <c r="C5162" s="48" t="str">
        <f t="shared" si="562"/>
        <v>2</v>
      </c>
      <c r="D5162" s="48" t="str">
        <f t="shared" si="563"/>
        <v>4</v>
      </c>
      <c r="E5162" s="48" t="str">
        <f t="shared" si="564"/>
        <v>1</v>
      </c>
      <c r="F5162" s="48" t="str">
        <f t="shared" si="565"/>
        <v>02</v>
      </c>
      <c r="G5162" s="48" t="str">
        <f t="shared" si="566"/>
        <v>00</v>
      </c>
      <c r="H5162" s="57">
        <v>442410200</v>
      </c>
      <c r="I5162" s="48" t="s">
        <v>12882</v>
      </c>
      <c r="J5162" s="87" t="s">
        <v>12883</v>
      </c>
      <c r="K5162" s="48" t="s">
        <v>6060</v>
      </c>
      <c r="L5162" s="48" t="s">
        <v>5695</v>
      </c>
      <c r="M5162" s="48" t="s">
        <v>5707</v>
      </c>
      <c r="N5162" s="48" t="s">
        <v>5697</v>
      </c>
      <c r="O5162" s="58">
        <v>1</v>
      </c>
      <c r="P5162" s="48" t="str">
        <f>IFERROR(VLOOKUP(O5162,'[1]Conjunto de IC'!A:E,5,0),"Não se aplica")</f>
        <v>PO</v>
      </c>
    </row>
    <row r="5163" spans="1:16" ht="25.5" hidden="1" x14ac:dyDescent="0.25">
      <c r="A5163" s="48" t="str">
        <f t="shared" si="560"/>
        <v>4</v>
      </c>
      <c r="B5163" s="48" t="str">
        <f t="shared" si="561"/>
        <v>4</v>
      </c>
      <c r="C5163" s="48" t="str">
        <f t="shared" si="562"/>
        <v>2</v>
      </c>
      <c r="D5163" s="48" t="str">
        <f t="shared" si="563"/>
        <v>4</v>
      </c>
      <c r="E5163" s="48" t="str">
        <f t="shared" si="564"/>
        <v>1</v>
      </c>
      <c r="F5163" s="48" t="str">
        <f t="shared" si="565"/>
        <v>03</v>
      </c>
      <c r="G5163" s="48" t="str">
        <f t="shared" si="566"/>
        <v>00</v>
      </c>
      <c r="H5163" s="57">
        <v>442410300</v>
      </c>
      <c r="I5163" s="48" t="s">
        <v>12884</v>
      </c>
      <c r="J5163" s="87" t="s">
        <v>12885</v>
      </c>
      <c r="K5163" s="48" t="s">
        <v>6060</v>
      </c>
      <c r="L5163" s="48" t="s">
        <v>5695</v>
      </c>
      <c r="M5163" s="48" t="s">
        <v>5707</v>
      </c>
      <c r="N5163" s="48" t="s">
        <v>5697</v>
      </c>
      <c r="O5163" s="58">
        <v>1</v>
      </c>
      <c r="P5163" s="48" t="str">
        <f>IFERROR(VLOOKUP(O5163,'[1]Conjunto de IC'!A:E,5,0),"Não se aplica")</f>
        <v>PO</v>
      </c>
    </row>
    <row r="5164" spans="1:16" ht="25.5" hidden="1" x14ac:dyDescent="0.25">
      <c r="A5164" s="48" t="str">
        <f t="shared" si="560"/>
        <v>4</v>
      </c>
      <c r="B5164" s="48" t="str">
        <f t="shared" si="561"/>
        <v>4</v>
      </c>
      <c r="C5164" s="48" t="str">
        <f t="shared" si="562"/>
        <v>2</v>
      </c>
      <c r="D5164" s="48" t="str">
        <f t="shared" si="563"/>
        <v>4</v>
      </c>
      <c r="E5164" s="48" t="str">
        <f t="shared" si="564"/>
        <v>1</v>
      </c>
      <c r="F5164" s="48" t="str">
        <f t="shared" si="565"/>
        <v>04</v>
      </c>
      <c r="G5164" s="48" t="str">
        <f t="shared" si="566"/>
        <v>00</v>
      </c>
      <c r="H5164" s="57">
        <v>442410400</v>
      </c>
      <c r="I5164" s="48" t="s">
        <v>12886</v>
      </c>
      <c r="J5164" s="87" t="s">
        <v>12887</v>
      </c>
      <c r="K5164" s="48" t="s">
        <v>6060</v>
      </c>
      <c r="L5164" s="48" t="s">
        <v>5695</v>
      </c>
      <c r="M5164" s="48" t="s">
        <v>5707</v>
      </c>
      <c r="N5164" s="48" t="s">
        <v>5697</v>
      </c>
      <c r="O5164" s="58">
        <v>1</v>
      </c>
      <c r="P5164" s="48" t="str">
        <f>IFERROR(VLOOKUP(O5164,'[1]Conjunto de IC'!A:E,5,0),"Não se aplica")</f>
        <v>PO</v>
      </c>
    </row>
    <row r="5165" spans="1:16" ht="25.5" hidden="1" x14ac:dyDescent="0.25">
      <c r="A5165" s="48" t="str">
        <f t="shared" si="560"/>
        <v>4</v>
      </c>
      <c r="B5165" s="48" t="str">
        <f t="shared" si="561"/>
        <v>4</v>
      </c>
      <c r="C5165" s="48" t="str">
        <f t="shared" si="562"/>
        <v>2</v>
      </c>
      <c r="D5165" s="48" t="str">
        <f t="shared" si="563"/>
        <v>4</v>
      </c>
      <c r="E5165" s="48" t="str">
        <f t="shared" si="564"/>
        <v>1</v>
      </c>
      <c r="F5165" s="48" t="str">
        <f t="shared" si="565"/>
        <v>05</v>
      </c>
      <c r="G5165" s="48" t="str">
        <f t="shared" si="566"/>
        <v>00</v>
      </c>
      <c r="H5165" s="57">
        <v>442410500</v>
      </c>
      <c r="I5165" s="48" t="s">
        <v>12888</v>
      </c>
      <c r="J5165" s="87" t="s">
        <v>12889</v>
      </c>
      <c r="K5165" s="48" t="s">
        <v>6060</v>
      </c>
      <c r="L5165" s="48" t="s">
        <v>5695</v>
      </c>
      <c r="M5165" s="48" t="s">
        <v>5707</v>
      </c>
      <c r="N5165" s="48" t="s">
        <v>5697</v>
      </c>
      <c r="O5165" s="58">
        <v>1</v>
      </c>
      <c r="P5165" s="48" t="str">
        <f>IFERROR(VLOOKUP(O5165,'[1]Conjunto de IC'!A:E,5,0),"Não se aplica")</f>
        <v>PO</v>
      </c>
    </row>
    <row r="5166" spans="1:16" ht="25.5" hidden="1" x14ac:dyDescent="0.25">
      <c r="A5166" s="48" t="str">
        <f t="shared" si="560"/>
        <v>4</v>
      </c>
      <c r="B5166" s="48" t="str">
        <f t="shared" si="561"/>
        <v>4</v>
      </c>
      <c r="C5166" s="48" t="str">
        <f t="shared" si="562"/>
        <v>2</v>
      </c>
      <c r="D5166" s="48" t="str">
        <f t="shared" si="563"/>
        <v>4</v>
      </c>
      <c r="E5166" s="48" t="str">
        <f t="shared" si="564"/>
        <v>1</v>
      </c>
      <c r="F5166" s="48" t="str">
        <f t="shared" si="565"/>
        <v>06</v>
      </c>
      <c r="G5166" s="48" t="str">
        <f t="shared" si="566"/>
        <v>00</v>
      </c>
      <c r="H5166" s="57">
        <v>442410600</v>
      </c>
      <c r="I5166" s="48" t="s">
        <v>12890</v>
      </c>
      <c r="J5166" s="87" t="s">
        <v>12891</v>
      </c>
      <c r="K5166" s="48" t="s">
        <v>6060</v>
      </c>
      <c r="L5166" s="48" t="s">
        <v>5695</v>
      </c>
      <c r="M5166" s="48" t="s">
        <v>5707</v>
      </c>
      <c r="N5166" s="48" t="s">
        <v>5697</v>
      </c>
      <c r="O5166" s="58">
        <v>1</v>
      </c>
      <c r="P5166" s="48" t="str">
        <f>IFERROR(VLOOKUP(O5166,'[1]Conjunto de IC'!A:E,5,0),"Não se aplica")</f>
        <v>PO</v>
      </c>
    </row>
    <row r="5167" spans="1:16" hidden="1" x14ac:dyDescent="0.25">
      <c r="A5167" s="48" t="str">
        <f t="shared" si="560"/>
        <v>4</v>
      </c>
      <c r="B5167" s="48" t="str">
        <f t="shared" si="561"/>
        <v>4</v>
      </c>
      <c r="C5167" s="48" t="str">
        <f t="shared" si="562"/>
        <v>2</v>
      </c>
      <c r="D5167" s="48" t="str">
        <f t="shared" si="563"/>
        <v>4</v>
      </c>
      <c r="E5167" s="48" t="str">
        <f t="shared" si="564"/>
        <v>1</v>
      </c>
      <c r="F5167" s="48" t="str">
        <f t="shared" si="565"/>
        <v>07</v>
      </c>
      <c r="G5167" s="48" t="str">
        <f t="shared" si="566"/>
        <v>00</v>
      </c>
      <c r="H5167" s="57">
        <v>442410700</v>
      </c>
      <c r="I5167" s="48" t="s">
        <v>12892</v>
      </c>
      <c r="J5167" s="87" t="s">
        <v>12893</v>
      </c>
      <c r="K5167" s="48" t="s">
        <v>6060</v>
      </c>
      <c r="L5167" s="48" t="s">
        <v>5695</v>
      </c>
      <c r="M5167" s="48" t="s">
        <v>5707</v>
      </c>
      <c r="N5167" s="48" t="s">
        <v>5697</v>
      </c>
      <c r="O5167" s="58">
        <v>1</v>
      </c>
      <c r="P5167" s="48" t="str">
        <f>IFERROR(VLOOKUP(O5167,'[1]Conjunto de IC'!A:E,5,0),"Não se aplica")</f>
        <v>PO</v>
      </c>
    </row>
    <row r="5168" spans="1:16" ht="38.25" hidden="1" x14ac:dyDescent="0.25">
      <c r="A5168" s="48" t="str">
        <f t="shared" si="560"/>
        <v>4</v>
      </c>
      <c r="B5168" s="48" t="str">
        <f t="shared" si="561"/>
        <v>4</v>
      </c>
      <c r="C5168" s="48" t="str">
        <f t="shared" si="562"/>
        <v>2</v>
      </c>
      <c r="D5168" s="48" t="str">
        <f t="shared" si="563"/>
        <v>4</v>
      </c>
      <c r="E5168" s="48" t="str">
        <f t="shared" si="564"/>
        <v>1</v>
      </c>
      <c r="F5168" s="48" t="str">
        <f t="shared" si="565"/>
        <v>08</v>
      </c>
      <c r="G5168" s="48" t="str">
        <f t="shared" si="566"/>
        <v>00</v>
      </c>
      <c r="H5168" s="57">
        <v>442410800</v>
      </c>
      <c r="I5168" s="48" t="s">
        <v>12894</v>
      </c>
      <c r="J5168" s="87" t="s">
        <v>12895</v>
      </c>
      <c r="K5168" s="48" t="s">
        <v>6060</v>
      </c>
      <c r="L5168" s="48" t="s">
        <v>5695</v>
      </c>
      <c r="M5168" s="48" t="s">
        <v>5707</v>
      </c>
      <c r="N5168" s="48" t="s">
        <v>5697</v>
      </c>
      <c r="O5168" s="58">
        <v>1</v>
      </c>
      <c r="P5168" s="48" t="str">
        <f>IFERROR(VLOOKUP(O5168,'[1]Conjunto de IC'!A:E,5,0),"Não se aplica")</f>
        <v>PO</v>
      </c>
    </row>
    <row r="5169" spans="1:16" hidden="1" x14ac:dyDescent="0.25">
      <c r="A5169" s="48" t="str">
        <f t="shared" si="560"/>
        <v>4</v>
      </c>
      <c r="B5169" s="48" t="str">
        <f t="shared" si="561"/>
        <v>4</v>
      </c>
      <c r="C5169" s="48" t="str">
        <f t="shared" si="562"/>
        <v>2</v>
      </c>
      <c r="D5169" s="48" t="str">
        <f t="shared" si="563"/>
        <v>4</v>
      </c>
      <c r="E5169" s="48" t="str">
        <f t="shared" si="564"/>
        <v>1</v>
      </c>
      <c r="F5169" s="48" t="str">
        <f t="shared" si="565"/>
        <v>09</v>
      </c>
      <c r="G5169" s="48" t="str">
        <f t="shared" si="566"/>
        <v>00</v>
      </c>
      <c r="H5169" s="57">
        <v>442410900</v>
      </c>
      <c r="I5169" s="48" t="s">
        <v>12896</v>
      </c>
      <c r="J5169" s="87" t="s">
        <v>12897</v>
      </c>
      <c r="K5169" s="48" t="s">
        <v>6060</v>
      </c>
      <c r="L5169" s="48" t="s">
        <v>5695</v>
      </c>
      <c r="M5169" s="48" t="s">
        <v>5707</v>
      </c>
      <c r="N5169" s="48" t="s">
        <v>5697</v>
      </c>
      <c r="O5169" s="58">
        <v>1</v>
      </c>
      <c r="P5169" s="48" t="str">
        <f>IFERROR(VLOOKUP(O5169,'[1]Conjunto de IC'!A:E,5,0),"Não se aplica")</f>
        <v>PO</v>
      </c>
    </row>
    <row r="5170" spans="1:16" hidden="1" x14ac:dyDescent="0.25">
      <c r="A5170" s="48" t="str">
        <f t="shared" si="560"/>
        <v>4</v>
      </c>
      <c r="B5170" s="48" t="str">
        <f t="shared" si="561"/>
        <v>4</v>
      </c>
      <c r="C5170" s="48" t="str">
        <f t="shared" si="562"/>
        <v>2</v>
      </c>
      <c r="D5170" s="48" t="str">
        <f t="shared" si="563"/>
        <v>4</v>
      </c>
      <c r="E5170" s="48" t="str">
        <f t="shared" si="564"/>
        <v>1</v>
      </c>
      <c r="F5170" s="48" t="str">
        <f t="shared" si="565"/>
        <v>10</v>
      </c>
      <c r="G5170" s="48" t="str">
        <f t="shared" si="566"/>
        <v>00</v>
      </c>
      <c r="H5170" s="57">
        <v>442411000</v>
      </c>
      <c r="I5170" s="48" t="s">
        <v>12898</v>
      </c>
      <c r="J5170" s="87" t="s">
        <v>12899</v>
      </c>
      <c r="K5170" s="48" t="s">
        <v>6060</v>
      </c>
      <c r="L5170" s="48" t="s">
        <v>5695</v>
      </c>
      <c r="M5170" s="48" t="s">
        <v>5707</v>
      </c>
      <c r="N5170" s="48" t="s">
        <v>5697</v>
      </c>
      <c r="O5170" s="58">
        <v>1</v>
      </c>
      <c r="P5170" s="48" t="str">
        <f>IFERROR(VLOOKUP(O5170,'[1]Conjunto de IC'!A:E,5,0),"Não se aplica")</f>
        <v>PO</v>
      </c>
    </row>
    <row r="5171" spans="1:16" ht="25.5" hidden="1" x14ac:dyDescent="0.25">
      <c r="A5171" s="48" t="str">
        <f t="shared" si="560"/>
        <v>4</v>
      </c>
      <c r="B5171" s="48" t="str">
        <f t="shared" si="561"/>
        <v>4</v>
      </c>
      <c r="C5171" s="48" t="str">
        <f t="shared" si="562"/>
        <v>2</v>
      </c>
      <c r="D5171" s="48" t="str">
        <f t="shared" si="563"/>
        <v>4</v>
      </c>
      <c r="E5171" s="48" t="str">
        <f t="shared" si="564"/>
        <v>1</v>
      </c>
      <c r="F5171" s="48" t="str">
        <f t="shared" si="565"/>
        <v>11</v>
      </c>
      <c r="G5171" s="48" t="str">
        <f t="shared" si="566"/>
        <v>00</v>
      </c>
      <c r="H5171" s="57">
        <v>442411100</v>
      </c>
      <c r="I5171" s="48" t="s">
        <v>12900</v>
      </c>
      <c r="J5171" s="87" t="s">
        <v>12901</v>
      </c>
      <c r="K5171" s="48" t="s">
        <v>6060</v>
      </c>
      <c r="L5171" s="48" t="s">
        <v>5695</v>
      </c>
      <c r="M5171" s="48" t="s">
        <v>5707</v>
      </c>
      <c r="N5171" s="48" t="s">
        <v>5697</v>
      </c>
      <c r="O5171" s="58">
        <v>1</v>
      </c>
      <c r="P5171" s="48" t="str">
        <f>IFERROR(VLOOKUP(O5171,'[1]Conjunto de IC'!A:E,5,0),"Não se aplica")</f>
        <v>PO</v>
      </c>
    </row>
    <row r="5172" spans="1:16" hidden="1" x14ac:dyDescent="0.25">
      <c r="A5172" s="48" t="str">
        <f t="shared" si="560"/>
        <v>4</v>
      </c>
      <c r="B5172" s="48" t="str">
        <f t="shared" si="561"/>
        <v>4</v>
      </c>
      <c r="C5172" s="48" t="str">
        <f t="shared" si="562"/>
        <v>2</v>
      </c>
      <c r="D5172" s="48" t="str">
        <f t="shared" si="563"/>
        <v>4</v>
      </c>
      <c r="E5172" s="48" t="str">
        <f t="shared" si="564"/>
        <v>1</v>
      </c>
      <c r="F5172" s="48" t="str">
        <f t="shared" si="565"/>
        <v>13</v>
      </c>
      <c r="G5172" s="48" t="str">
        <f t="shared" si="566"/>
        <v>00</v>
      </c>
      <c r="H5172" s="57">
        <v>442411300</v>
      </c>
      <c r="I5172" s="48" t="s">
        <v>12902</v>
      </c>
      <c r="J5172" s="87" t="s">
        <v>12903</v>
      </c>
      <c r="K5172" s="48" t="s">
        <v>6060</v>
      </c>
      <c r="L5172" s="48" t="s">
        <v>5695</v>
      </c>
      <c r="M5172" s="48" t="s">
        <v>5707</v>
      </c>
      <c r="N5172" s="48" t="s">
        <v>5697</v>
      </c>
      <c r="O5172" s="58">
        <v>1</v>
      </c>
      <c r="P5172" s="48" t="str">
        <f>IFERROR(VLOOKUP(O5172,'[1]Conjunto de IC'!A:E,5,0),"Não se aplica")</f>
        <v>PO</v>
      </c>
    </row>
    <row r="5173" spans="1:16" ht="25.5" hidden="1" x14ac:dyDescent="0.25">
      <c r="A5173" s="48" t="str">
        <f t="shared" si="560"/>
        <v>4</v>
      </c>
      <c r="B5173" s="48" t="str">
        <f t="shared" si="561"/>
        <v>4</v>
      </c>
      <c r="C5173" s="48" t="str">
        <f t="shared" si="562"/>
        <v>2</v>
      </c>
      <c r="D5173" s="48" t="str">
        <f t="shared" si="563"/>
        <v>4</v>
      </c>
      <c r="E5173" s="48" t="str">
        <f t="shared" si="564"/>
        <v>1</v>
      </c>
      <c r="F5173" s="48" t="str">
        <f t="shared" si="565"/>
        <v>14</v>
      </c>
      <c r="G5173" s="48" t="str">
        <f t="shared" si="566"/>
        <v>00</v>
      </c>
      <c r="H5173" s="57">
        <v>442411400</v>
      </c>
      <c r="I5173" s="48" t="s">
        <v>12904</v>
      </c>
      <c r="J5173" s="87" t="s">
        <v>12905</v>
      </c>
      <c r="K5173" s="48" t="s">
        <v>6060</v>
      </c>
      <c r="L5173" s="48" t="s">
        <v>5695</v>
      </c>
      <c r="M5173" s="48" t="s">
        <v>5707</v>
      </c>
      <c r="N5173" s="48" t="s">
        <v>5697</v>
      </c>
      <c r="O5173" s="58">
        <v>1</v>
      </c>
      <c r="P5173" s="48" t="str">
        <f>IFERROR(VLOOKUP(O5173,'[1]Conjunto de IC'!A:E,5,0),"Não se aplica")</f>
        <v>PO</v>
      </c>
    </row>
    <row r="5174" spans="1:16" hidden="1" x14ac:dyDescent="0.25">
      <c r="A5174" s="48" t="str">
        <f t="shared" si="560"/>
        <v>4</v>
      </c>
      <c r="B5174" s="48" t="str">
        <f t="shared" si="561"/>
        <v>4</v>
      </c>
      <c r="C5174" s="48" t="str">
        <f t="shared" si="562"/>
        <v>2</v>
      </c>
      <c r="D5174" s="48" t="str">
        <f t="shared" si="563"/>
        <v>4</v>
      </c>
      <c r="E5174" s="48" t="str">
        <f t="shared" si="564"/>
        <v>1</v>
      </c>
      <c r="F5174" s="48" t="str">
        <f t="shared" si="565"/>
        <v>15</v>
      </c>
      <c r="G5174" s="48" t="str">
        <f t="shared" si="566"/>
        <v>00</v>
      </c>
      <c r="H5174" s="57">
        <v>442411500</v>
      </c>
      <c r="I5174" s="48" t="s">
        <v>12906</v>
      </c>
      <c r="J5174" s="87" t="s">
        <v>12907</v>
      </c>
      <c r="K5174" s="48" t="s">
        <v>6060</v>
      </c>
      <c r="L5174" s="48" t="s">
        <v>5695</v>
      </c>
      <c r="M5174" s="48" t="s">
        <v>5707</v>
      </c>
      <c r="N5174" s="48" t="s">
        <v>5697</v>
      </c>
      <c r="O5174" s="58">
        <v>1</v>
      </c>
      <c r="P5174" s="48" t="str">
        <f>IFERROR(VLOOKUP(O5174,'[1]Conjunto de IC'!A:E,5,0),"Não se aplica")</f>
        <v>PO</v>
      </c>
    </row>
    <row r="5175" spans="1:16" hidden="1" x14ac:dyDescent="0.25">
      <c r="A5175" s="48" t="str">
        <f t="shared" si="560"/>
        <v>4</v>
      </c>
      <c r="B5175" s="48" t="str">
        <f t="shared" si="561"/>
        <v>4</v>
      </c>
      <c r="C5175" s="48" t="str">
        <f t="shared" si="562"/>
        <v>2</v>
      </c>
      <c r="D5175" s="48" t="str">
        <f t="shared" si="563"/>
        <v>4</v>
      </c>
      <c r="E5175" s="48" t="str">
        <f t="shared" si="564"/>
        <v>1</v>
      </c>
      <c r="F5175" s="48" t="str">
        <f t="shared" si="565"/>
        <v>16</v>
      </c>
      <c r="G5175" s="48" t="str">
        <f t="shared" si="566"/>
        <v>00</v>
      </c>
      <c r="H5175" s="57">
        <v>442411600</v>
      </c>
      <c r="I5175" s="48" t="s">
        <v>12908</v>
      </c>
      <c r="J5175" s="87" t="s">
        <v>12909</v>
      </c>
      <c r="K5175" s="48" t="s">
        <v>6060</v>
      </c>
      <c r="L5175" s="48" t="s">
        <v>5695</v>
      </c>
      <c r="M5175" s="48" t="s">
        <v>5707</v>
      </c>
      <c r="N5175" s="48" t="s">
        <v>5697</v>
      </c>
      <c r="O5175" s="58">
        <v>1</v>
      </c>
      <c r="P5175" s="48" t="str">
        <f>IFERROR(VLOOKUP(O5175,'[1]Conjunto de IC'!A:E,5,0),"Não se aplica")</f>
        <v>PO</v>
      </c>
    </row>
    <row r="5176" spans="1:16" hidden="1" x14ac:dyDescent="0.25">
      <c r="A5176" s="48" t="str">
        <f t="shared" si="560"/>
        <v>4</v>
      </c>
      <c r="B5176" s="48" t="str">
        <f t="shared" si="561"/>
        <v>4</v>
      </c>
      <c r="C5176" s="48" t="str">
        <f t="shared" si="562"/>
        <v>2</v>
      </c>
      <c r="D5176" s="48" t="str">
        <f t="shared" si="563"/>
        <v>4</v>
      </c>
      <c r="E5176" s="48" t="str">
        <f t="shared" si="564"/>
        <v>1</v>
      </c>
      <c r="F5176" s="48" t="str">
        <f t="shared" si="565"/>
        <v>97</v>
      </c>
      <c r="G5176" s="48" t="str">
        <f t="shared" si="566"/>
        <v>00</v>
      </c>
      <c r="H5176" s="57">
        <v>442419700</v>
      </c>
      <c r="I5176" s="48" t="s">
        <v>12210</v>
      </c>
      <c r="J5176" s="87" t="s">
        <v>12910</v>
      </c>
      <c r="K5176" s="48" t="s">
        <v>5694</v>
      </c>
      <c r="L5176" s="48" t="s">
        <v>5695</v>
      </c>
      <c r="M5176" s="48" t="s">
        <v>5707</v>
      </c>
      <c r="N5176" s="48" t="s">
        <v>5697</v>
      </c>
      <c r="O5176" s="58">
        <v>1</v>
      </c>
      <c r="P5176" s="48" t="str">
        <f>IFERROR(VLOOKUP(O5176,'[1]Conjunto de IC'!A:E,5,0),"Não se aplica")</f>
        <v>PO</v>
      </c>
    </row>
    <row r="5177" spans="1:16" hidden="1" x14ac:dyDescent="0.25">
      <c r="A5177" s="48" t="str">
        <f t="shared" si="560"/>
        <v>4</v>
      </c>
      <c r="B5177" s="48" t="str">
        <f t="shared" si="561"/>
        <v>4</v>
      </c>
      <c r="C5177" s="48" t="str">
        <f t="shared" si="562"/>
        <v>2</v>
      </c>
      <c r="D5177" s="48" t="str">
        <f t="shared" si="563"/>
        <v>4</v>
      </c>
      <c r="E5177" s="48" t="str">
        <f t="shared" si="564"/>
        <v>1</v>
      </c>
      <c r="F5177" s="48" t="str">
        <f t="shared" si="565"/>
        <v>99</v>
      </c>
      <c r="G5177" s="48" t="str">
        <f t="shared" si="566"/>
        <v>00</v>
      </c>
      <c r="H5177" s="57">
        <v>442419900</v>
      </c>
      <c r="I5177" s="48" t="s">
        <v>12911</v>
      </c>
      <c r="J5177" s="87" t="s">
        <v>12912</v>
      </c>
      <c r="K5177" s="48" t="s">
        <v>6060</v>
      </c>
      <c r="L5177" s="48" t="s">
        <v>5695</v>
      </c>
      <c r="M5177" s="48" t="s">
        <v>5707</v>
      </c>
      <c r="N5177" s="48" t="s">
        <v>5697</v>
      </c>
      <c r="O5177" s="58">
        <v>1</v>
      </c>
      <c r="P5177" s="48" t="str">
        <f>IFERROR(VLOOKUP(O5177,'[1]Conjunto de IC'!A:E,5,0),"Não se aplica")</f>
        <v>PO</v>
      </c>
    </row>
    <row r="5178" spans="1:16" ht="38.25" hidden="1" x14ac:dyDescent="0.25">
      <c r="A5178" s="48" t="str">
        <f t="shared" si="560"/>
        <v>4</v>
      </c>
      <c r="B5178" s="48" t="str">
        <f t="shared" si="561"/>
        <v>4</v>
      </c>
      <c r="C5178" s="48" t="str">
        <f t="shared" si="562"/>
        <v>2</v>
      </c>
      <c r="D5178" s="48" t="str">
        <f t="shared" si="563"/>
        <v>4</v>
      </c>
      <c r="E5178" s="48" t="str">
        <f t="shared" si="564"/>
        <v>2</v>
      </c>
      <c r="F5178" s="48" t="str">
        <f t="shared" si="565"/>
        <v>00</v>
      </c>
      <c r="G5178" s="48" t="str">
        <f t="shared" si="566"/>
        <v>00</v>
      </c>
      <c r="H5178" s="57">
        <v>442420000</v>
      </c>
      <c r="I5178" s="48" t="s">
        <v>12913</v>
      </c>
      <c r="J5178" s="87" t="s">
        <v>12914</v>
      </c>
      <c r="K5178" s="48" t="s">
        <v>6060</v>
      </c>
      <c r="L5178" s="48" t="s">
        <v>5695</v>
      </c>
      <c r="M5178" s="48" t="s">
        <v>5707</v>
      </c>
      <c r="N5178" s="48" t="s">
        <v>5697</v>
      </c>
      <c r="O5178" s="58">
        <v>1</v>
      </c>
      <c r="P5178" s="48" t="str">
        <f>IFERROR(VLOOKUP(O5178,'[1]Conjunto de IC'!A:E,5,0),"Não se aplica")</f>
        <v>PO</v>
      </c>
    </row>
    <row r="5179" spans="1:16" ht="38.25" hidden="1" x14ac:dyDescent="0.25">
      <c r="A5179" s="48" t="str">
        <f t="shared" si="560"/>
        <v>4</v>
      </c>
      <c r="B5179" s="48" t="str">
        <f t="shared" si="561"/>
        <v>4</v>
      </c>
      <c r="C5179" s="48" t="str">
        <f t="shared" si="562"/>
        <v>2</v>
      </c>
      <c r="D5179" s="48" t="str">
        <f t="shared" si="563"/>
        <v>4</v>
      </c>
      <c r="E5179" s="48" t="str">
        <f t="shared" si="564"/>
        <v>3</v>
      </c>
      <c r="F5179" s="48" t="str">
        <f t="shared" si="565"/>
        <v>00</v>
      </c>
      <c r="G5179" s="48" t="str">
        <f t="shared" si="566"/>
        <v>00</v>
      </c>
      <c r="H5179" s="57">
        <v>442430000</v>
      </c>
      <c r="I5179" s="48" t="s">
        <v>12915</v>
      </c>
      <c r="J5179" s="87" t="s">
        <v>12916</v>
      </c>
      <c r="K5179" s="48" t="s">
        <v>6060</v>
      </c>
      <c r="L5179" s="48" t="s">
        <v>5695</v>
      </c>
      <c r="M5179" s="48" t="s">
        <v>5707</v>
      </c>
      <c r="N5179" s="48" t="s">
        <v>5697</v>
      </c>
      <c r="O5179" s="58">
        <v>1</v>
      </c>
      <c r="P5179" s="48" t="str">
        <f>IFERROR(VLOOKUP(O5179,'[1]Conjunto de IC'!A:E,5,0),"Não se aplica")</f>
        <v>PO</v>
      </c>
    </row>
    <row r="5180" spans="1:16" ht="38.25" hidden="1" x14ac:dyDescent="0.25">
      <c r="A5180" s="48" t="str">
        <f t="shared" si="560"/>
        <v>4</v>
      </c>
      <c r="B5180" s="48" t="str">
        <f t="shared" si="561"/>
        <v>4</v>
      </c>
      <c r="C5180" s="48" t="str">
        <f t="shared" si="562"/>
        <v>2</v>
      </c>
      <c r="D5180" s="48" t="str">
        <f t="shared" si="563"/>
        <v>4</v>
      </c>
      <c r="E5180" s="48" t="str">
        <f t="shared" si="564"/>
        <v>4</v>
      </c>
      <c r="F5180" s="48" t="str">
        <f t="shared" si="565"/>
        <v>00</v>
      </c>
      <c r="G5180" s="48" t="str">
        <f t="shared" si="566"/>
        <v>00</v>
      </c>
      <c r="H5180" s="57">
        <v>442440000</v>
      </c>
      <c r="I5180" s="48" t="s">
        <v>12917</v>
      </c>
      <c r="J5180" s="87" t="s">
        <v>12918</v>
      </c>
      <c r="K5180" s="48" t="s">
        <v>6060</v>
      </c>
      <c r="L5180" s="48" t="s">
        <v>5695</v>
      </c>
      <c r="M5180" s="48" t="s">
        <v>5707</v>
      </c>
      <c r="N5180" s="48" t="s">
        <v>5697</v>
      </c>
      <c r="O5180" s="58">
        <v>1</v>
      </c>
      <c r="P5180" s="48" t="str">
        <f>IFERROR(VLOOKUP(O5180,'[1]Conjunto de IC'!A:E,5,0),"Não se aplica")</f>
        <v>PO</v>
      </c>
    </row>
    <row r="5181" spans="1:16" ht="38.25" hidden="1" x14ac:dyDescent="0.25">
      <c r="A5181" s="48" t="str">
        <f t="shared" si="560"/>
        <v>4</v>
      </c>
      <c r="B5181" s="48" t="str">
        <f t="shared" si="561"/>
        <v>4</v>
      </c>
      <c r="C5181" s="48" t="str">
        <f t="shared" si="562"/>
        <v>2</v>
      </c>
      <c r="D5181" s="48" t="str">
        <f t="shared" si="563"/>
        <v>4</v>
      </c>
      <c r="E5181" s="48" t="str">
        <f t="shared" si="564"/>
        <v>5</v>
      </c>
      <c r="F5181" s="48" t="str">
        <f t="shared" si="565"/>
        <v>00</v>
      </c>
      <c r="G5181" s="48" t="str">
        <f t="shared" si="566"/>
        <v>00</v>
      </c>
      <c r="H5181" s="57">
        <v>442450000</v>
      </c>
      <c r="I5181" s="48" t="s">
        <v>12919</v>
      </c>
      <c r="J5181" s="87" t="s">
        <v>12920</v>
      </c>
      <c r="K5181" s="48" t="s">
        <v>6060</v>
      </c>
      <c r="L5181" s="48" t="s">
        <v>5695</v>
      </c>
      <c r="M5181" s="48" t="s">
        <v>5707</v>
      </c>
      <c r="N5181" s="48" t="s">
        <v>5697</v>
      </c>
      <c r="O5181" s="58">
        <v>1</v>
      </c>
      <c r="P5181" s="48" t="str">
        <f>IFERROR(VLOOKUP(O5181,'[1]Conjunto de IC'!A:E,5,0),"Não se aplica")</f>
        <v>PO</v>
      </c>
    </row>
    <row r="5182" spans="1:16" ht="25.5" hidden="1" x14ac:dyDescent="0.25">
      <c r="A5182" s="48" t="str">
        <f t="shared" si="560"/>
        <v>4</v>
      </c>
      <c r="B5182" s="48" t="str">
        <f t="shared" si="561"/>
        <v>4</v>
      </c>
      <c r="C5182" s="48" t="str">
        <f t="shared" si="562"/>
        <v>2</v>
      </c>
      <c r="D5182" s="48" t="str">
        <f t="shared" si="563"/>
        <v>5</v>
      </c>
      <c r="E5182" s="48" t="str">
        <f t="shared" si="564"/>
        <v>0</v>
      </c>
      <c r="F5182" s="48" t="str">
        <f t="shared" si="565"/>
        <v>00</v>
      </c>
      <c r="G5182" s="48" t="str">
        <f t="shared" si="566"/>
        <v>00</v>
      </c>
      <c r="H5182" s="57">
        <v>442500000</v>
      </c>
      <c r="I5182" s="48" t="s">
        <v>12921</v>
      </c>
      <c r="J5182" s="87" t="s">
        <v>12922</v>
      </c>
      <c r="K5182" s="48" t="s">
        <v>6060</v>
      </c>
      <c r="L5182" s="48" t="s">
        <v>5695</v>
      </c>
      <c r="M5182" s="48" t="s">
        <v>5696</v>
      </c>
      <c r="N5182" s="48" t="s">
        <v>5697</v>
      </c>
      <c r="O5182" s="58">
        <v>0</v>
      </c>
      <c r="P5182" s="48" t="str">
        <f>IFERROR(VLOOKUP(O5182,'[1]Conjunto de IC'!A:E,5,0),"Não se aplica")</f>
        <v>Não se aplica</v>
      </c>
    </row>
    <row r="5183" spans="1:16" ht="38.25" hidden="1" x14ac:dyDescent="0.25">
      <c r="A5183" s="48" t="str">
        <f t="shared" si="560"/>
        <v>4</v>
      </c>
      <c r="B5183" s="48" t="str">
        <f t="shared" si="561"/>
        <v>4</v>
      </c>
      <c r="C5183" s="48" t="str">
        <f t="shared" si="562"/>
        <v>2</v>
      </c>
      <c r="D5183" s="48" t="str">
        <f t="shared" si="563"/>
        <v>5</v>
      </c>
      <c r="E5183" s="48" t="str">
        <f t="shared" si="564"/>
        <v>1</v>
      </c>
      <c r="F5183" s="48" t="str">
        <f t="shared" si="565"/>
        <v>00</v>
      </c>
      <c r="G5183" s="48" t="str">
        <f t="shared" si="566"/>
        <v>00</v>
      </c>
      <c r="H5183" s="57">
        <v>442510000</v>
      </c>
      <c r="I5183" s="48" t="s">
        <v>12923</v>
      </c>
      <c r="J5183" s="87" t="s">
        <v>12924</v>
      </c>
      <c r="K5183" s="48" t="s">
        <v>6060</v>
      </c>
      <c r="L5183" s="48" t="s">
        <v>5695</v>
      </c>
      <c r="M5183" s="48" t="s">
        <v>5707</v>
      </c>
      <c r="N5183" s="48" t="s">
        <v>5697</v>
      </c>
      <c r="O5183" s="58">
        <v>1</v>
      </c>
      <c r="P5183" s="48" t="str">
        <f>IFERROR(VLOOKUP(O5183,'[1]Conjunto de IC'!A:E,5,0),"Não se aplica")</f>
        <v>PO</v>
      </c>
    </row>
    <row r="5184" spans="1:16" ht="38.25" hidden="1" x14ac:dyDescent="0.25">
      <c r="A5184" s="48" t="str">
        <f t="shared" si="560"/>
        <v>4</v>
      </c>
      <c r="B5184" s="48" t="str">
        <f t="shared" si="561"/>
        <v>4</v>
      </c>
      <c r="C5184" s="48" t="str">
        <f t="shared" si="562"/>
        <v>2</v>
      </c>
      <c r="D5184" s="48" t="str">
        <f t="shared" si="563"/>
        <v>5</v>
      </c>
      <c r="E5184" s="48" t="str">
        <f t="shared" si="564"/>
        <v>2</v>
      </c>
      <c r="F5184" s="48" t="str">
        <f t="shared" si="565"/>
        <v>00</v>
      </c>
      <c r="G5184" s="48" t="str">
        <f t="shared" si="566"/>
        <v>00</v>
      </c>
      <c r="H5184" s="57">
        <v>442520000</v>
      </c>
      <c r="I5184" s="48" t="s">
        <v>12925</v>
      </c>
      <c r="J5184" s="87" t="s">
        <v>12926</v>
      </c>
      <c r="K5184" s="48" t="s">
        <v>6060</v>
      </c>
      <c r="L5184" s="48" t="s">
        <v>5695</v>
      </c>
      <c r="M5184" s="48" t="s">
        <v>5696</v>
      </c>
      <c r="N5184" s="48" t="s">
        <v>5697</v>
      </c>
      <c r="O5184" s="58">
        <v>0</v>
      </c>
      <c r="P5184" s="48" t="str">
        <f>IFERROR(VLOOKUP(O5184,'[1]Conjunto de IC'!A:E,5,0),"Não se aplica")</f>
        <v>Não se aplica</v>
      </c>
    </row>
    <row r="5185" spans="1:16" hidden="1" x14ac:dyDescent="0.25">
      <c r="A5185" s="48" t="str">
        <f t="shared" si="560"/>
        <v>4</v>
      </c>
      <c r="B5185" s="48" t="str">
        <f t="shared" si="561"/>
        <v>4</v>
      </c>
      <c r="C5185" s="48" t="str">
        <f t="shared" si="562"/>
        <v>2</v>
      </c>
      <c r="D5185" s="48" t="str">
        <f t="shared" si="563"/>
        <v>5</v>
      </c>
      <c r="E5185" s="48" t="str">
        <f t="shared" si="564"/>
        <v>2</v>
      </c>
      <c r="F5185" s="48" t="str">
        <f t="shared" si="565"/>
        <v>01</v>
      </c>
      <c r="G5185" s="48" t="str">
        <f t="shared" si="566"/>
        <v>00</v>
      </c>
      <c r="H5185" s="57">
        <v>442520100</v>
      </c>
      <c r="I5185" s="48" t="s">
        <v>12927</v>
      </c>
      <c r="J5185" s="87" t="s">
        <v>12928</v>
      </c>
      <c r="K5185" s="48" t="s">
        <v>6060</v>
      </c>
      <c r="L5185" s="48" t="s">
        <v>5695</v>
      </c>
      <c r="M5185" s="48" t="s">
        <v>5696</v>
      </c>
      <c r="N5185" s="48" t="s">
        <v>5697</v>
      </c>
      <c r="O5185" s="58">
        <v>0</v>
      </c>
      <c r="P5185" s="48" t="str">
        <f>IFERROR(VLOOKUP(O5185,'[1]Conjunto de IC'!A:E,5,0),"Não se aplica")</f>
        <v>Não se aplica</v>
      </c>
    </row>
    <row r="5186" spans="1:16" ht="25.5" hidden="1" x14ac:dyDescent="0.25">
      <c r="A5186" s="48" t="str">
        <f t="shared" si="560"/>
        <v>4</v>
      </c>
      <c r="B5186" s="48" t="str">
        <f t="shared" si="561"/>
        <v>4</v>
      </c>
      <c r="C5186" s="48" t="str">
        <f t="shared" si="562"/>
        <v>2</v>
      </c>
      <c r="D5186" s="48" t="str">
        <f t="shared" si="563"/>
        <v>5</v>
      </c>
      <c r="E5186" s="48" t="str">
        <f t="shared" si="564"/>
        <v>2</v>
      </c>
      <c r="F5186" s="48" t="str">
        <f t="shared" si="565"/>
        <v>01</v>
      </c>
      <c r="G5186" s="48" t="str">
        <f t="shared" si="566"/>
        <v>01</v>
      </c>
      <c r="H5186" s="57">
        <v>442520101</v>
      </c>
      <c r="I5186" s="48" t="s">
        <v>12929</v>
      </c>
      <c r="J5186" s="87" t="s">
        <v>12930</v>
      </c>
      <c r="K5186" s="48" t="s">
        <v>6060</v>
      </c>
      <c r="L5186" s="48" t="s">
        <v>5695</v>
      </c>
      <c r="M5186" s="48" t="s">
        <v>5707</v>
      </c>
      <c r="N5186" s="48" t="s">
        <v>5697</v>
      </c>
      <c r="O5186" s="58">
        <v>1</v>
      </c>
      <c r="P5186" s="48" t="str">
        <f>IFERROR(VLOOKUP(O5186,'[1]Conjunto de IC'!A:E,5,0),"Não se aplica")</f>
        <v>PO</v>
      </c>
    </row>
    <row r="5187" spans="1:16" ht="25.5" hidden="1" x14ac:dyDescent="0.25">
      <c r="A5187" s="48" t="str">
        <f t="shared" si="560"/>
        <v>4</v>
      </c>
      <c r="B5187" s="48" t="str">
        <f t="shared" si="561"/>
        <v>4</v>
      </c>
      <c r="C5187" s="48" t="str">
        <f t="shared" si="562"/>
        <v>2</v>
      </c>
      <c r="D5187" s="48" t="str">
        <f t="shared" si="563"/>
        <v>5</v>
      </c>
      <c r="E5187" s="48" t="str">
        <f t="shared" si="564"/>
        <v>2</v>
      </c>
      <c r="F5187" s="48" t="str">
        <f t="shared" si="565"/>
        <v>01</v>
      </c>
      <c r="G5187" s="48" t="str">
        <f t="shared" si="566"/>
        <v>02</v>
      </c>
      <c r="H5187" s="57">
        <v>442520102</v>
      </c>
      <c r="I5187" s="48" t="s">
        <v>12931</v>
      </c>
      <c r="J5187" s="87" t="s">
        <v>12932</v>
      </c>
      <c r="K5187" s="48" t="s">
        <v>6060</v>
      </c>
      <c r="L5187" s="48" t="s">
        <v>5695</v>
      </c>
      <c r="M5187" s="48" t="s">
        <v>5707</v>
      </c>
      <c r="N5187" s="48" t="s">
        <v>5697</v>
      </c>
      <c r="O5187" s="58">
        <v>1</v>
      </c>
      <c r="P5187" s="48" t="str">
        <f>IFERROR(VLOOKUP(O5187,'[1]Conjunto de IC'!A:E,5,0),"Não se aplica")</f>
        <v>PO</v>
      </c>
    </row>
    <row r="5188" spans="1:16" ht="25.5" hidden="1" x14ac:dyDescent="0.25">
      <c r="A5188" s="48" t="str">
        <f t="shared" si="560"/>
        <v>4</v>
      </c>
      <c r="B5188" s="48" t="str">
        <f t="shared" si="561"/>
        <v>4</v>
      </c>
      <c r="C5188" s="48" t="str">
        <f t="shared" si="562"/>
        <v>2</v>
      </c>
      <c r="D5188" s="48" t="str">
        <f t="shared" si="563"/>
        <v>5</v>
      </c>
      <c r="E5188" s="48" t="str">
        <f t="shared" si="564"/>
        <v>2</v>
      </c>
      <c r="F5188" s="48" t="str">
        <f t="shared" si="565"/>
        <v>01</v>
      </c>
      <c r="G5188" s="48" t="str">
        <f t="shared" si="566"/>
        <v>99</v>
      </c>
      <c r="H5188" s="57">
        <v>442520199</v>
      </c>
      <c r="I5188" s="48" t="s">
        <v>12933</v>
      </c>
      <c r="J5188" s="87" t="s">
        <v>12934</v>
      </c>
      <c r="K5188" s="48" t="s">
        <v>6060</v>
      </c>
      <c r="L5188" s="48" t="s">
        <v>5695</v>
      </c>
      <c r="M5188" s="48" t="s">
        <v>5707</v>
      </c>
      <c r="N5188" s="48" t="s">
        <v>5697</v>
      </c>
      <c r="O5188" s="58">
        <v>1</v>
      </c>
      <c r="P5188" s="48" t="str">
        <f>IFERROR(VLOOKUP(O5188,'[1]Conjunto de IC'!A:E,5,0),"Não se aplica")</f>
        <v>PO</v>
      </c>
    </row>
    <row r="5189" spans="1:16" hidden="1" x14ac:dyDescent="0.25">
      <c r="A5189" s="48" t="str">
        <f t="shared" ref="A5189:A5252" si="567">MID(H5189,1,1)</f>
        <v>4</v>
      </c>
      <c r="B5189" s="48" t="str">
        <f t="shared" ref="B5189:B5252" si="568">MID(H5189,2,1)</f>
        <v>4</v>
      </c>
      <c r="C5189" s="48" t="str">
        <f t="shared" ref="C5189:C5252" si="569">MID(H5189,3,1)</f>
        <v>2</v>
      </c>
      <c r="D5189" s="48" t="str">
        <f t="shared" ref="D5189:D5252" si="570">MID(H5189,4,1)</f>
        <v>5</v>
      </c>
      <c r="E5189" s="48" t="str">
        <f t="shared" ref="E5189:E5252" si="571">MID(H5189,5,1)</f>
        <v>2</v>
      </c>
      <c r="F5189" s="48" t="str">
        <f t="shared" ref="F5189:F5252" si="572">MID(H5189,6,2)</f>
        <v>02</v>
      </c>
      <c r="G5189" s="48" t="str">
        <f t="shared" ref="G5189:G5252" si="573">MID(H5189,8,2)</f>
        <v>00</v>
      </c>
      <c r="H5189" s="57">
        <v>442520200</v>
      </c>
      <c r="I5189" s="48" t="s">
        <v>10615</v>
      </c>
      <c r="J5189" s="87" t="s">
        <v>12935</v>
      </c>
      <c r="K5189" s="48" t="s">
        <v>6060</v>
      </c>
      <c r="L5189" s="48" t="s">
        <v>5695</v>
      </c>
      <c r="M5189" s="48" t="s">
        <v>5696</v>
      </c>
      <c r="N5189" s="48" t="s">
        <v>5697</v>
      </c>
      <c r="O5189" s="58">
        <v>0</v>
      </c>
      <c r="P5189" s="48" t="str">
        <f>IFERROR(VLOOKUP(O5189,'[1]Conjunto de IC'!A:E,5,0),"Não se aplica")</f>
        <v>Não se aplica</v>
      </c>
    </row>
    <row r="5190" spans="1:16" ht="25.5" hidden="1" x14ac:dyDescent="0.25">
      <c r="A5190" s="48" t="str">
        <f t="shared" si="567"/>
        <v>4</v>
      </c>
      <c r="B5190" s="48" t="str">
        <f t="shared" si="568"/>
        <v>4</v>
      </c>
      <c r="C5190" s="48" t="str">
        <f t="shared" si="569"/>
        <v>2</v>
      </c>
      <c r="D5190" s="48" t="str">
        <f t="shared" si="570"/>
        <v>5</v>
      </c>
      <c r="E5190" s="48" t="str">
        <f t="shared" si="571"/>
        <v>2</v>
      </c>
      <c r="F5190" s="48" t="str">
        <f t="shared" si="572"/>
        <v>02</v>
      </c>
      <c r="G5190" s="48" t="str">
        <f t="shared" si="573"/>
        <v>01</v>
      </c>
      <c r="H5190" s="57">
        <v>442520201</v>
      </c>
      <c r="I5190" s="48" t="s">
        <v>10617</v>
      </c>
      <c r="J5190" s="87" t="s">
        <v>12936</v>
      </c>
      <c r="K5190" s="48" t="s">
        <v>6060</v>
      </c>
      <c r="L5190" s="48" t="s">
        <v>5695</v>
      </c>
      <c r="M5190" s="48" t="s">
        <v>5707</v>
      </c>
      <c r="N5190" s="48" t="s">
        <v>5697</v>
      </c>
      <c r="O5190" s="58">
        <v>1</v>
      </c>
      <c r="P5190" s="48" t="str">
        <f>IFERROR(VLOOKUP(O5190,'[1]Conjunto de IC'!A:E,5,0),"Não se aplica")</f>
        <v>PO</v>
      </c>
    </row>
    <row r="5191" spans="1:16" ht="25.5" hidden="1" x14ac:dyDescent="0.25">
      <c r="A5191" s="48" t="str">
        <f t="shared" si="567"/>
        <v>4</v>
      </c>
      <c r="B5191" s="48" t="str">
        <f t="shared" si="568"/>
        <v>4</v>
      </c>
      <c r="C5191" s="48" t="str">
        <f t="shared" si="569"/>
        <v>2</v>
      </c>
      <c r="D5191" s="48" t="str">
        <f t="shared" si="570"/>
        <v>5</v>
      </c>
      <c r="E5191" s="48" t="str">
        <f t="shared" si="571"/>
        <v>2</v>
      </c>
      <c r="F5191" s="48" t="str">
        <f t="shared" si="572"/>
        <v>02</v>
      </c>
      <c r="G5191" s="48" t="str">
        <f t="shared" si="573"/>
        <v>02</v>
      </c>
      <c r="H5191" s="57">
        <v>442520202</v>
      </c>
      <c r="I5191" s="48" t="s">
        <v>10619</v>
      </c>
      <c r="J5191" s="87" t="s">
        <v>12937</v>
      </c>
      <c r="K5191" s="48" t="s">
        <v>6060</v>
      </c>
      <c r="L5191" s="48" t="s">
        <v>5695</v>
      </c>
      <c r="M5191" s="48" t="s">
        <v>5707</v>
      </c>
      <c r="N5191" s="48" t="s">
        <v>5697</v>
      </c>
      <c r="O5191" s="58">
        <v>1</v>
      </c>
      <c r="P5191" s="48" t="str">
        <f>IFERROR(VLOOKUP(O5191,'[1]Conjunto de IC'!A:E,5,0),"Não se aplica")</f>
        <v>PO</v>
      </c>
    </row>
    <row r="5192" spans="1:16" ht="25.5" hidden="1" x14ac:dyDescent="0.25">
      <c r="A5192" s="48" t="str">
        <f t="shared" si="567"/>
        <v>4</v>
      </c>
      <c r="B5192" s="48" t="str">
        <f t="shared" si="568"/>
        <v>4</v>
      </c>
      <c r="C5192" s="48" t="str">
        <f t="shared" si="569"/>
        <v>2</v>
      </c>
      <c r="D5192" s="48" t="str">
        <f t="shared" si="570"/>
        <v>5</v>
      </c>
      <c r="E5192" s="48" t="str">
        <f t="shared" si="571"/>
        <v>2</v>
      </c>
      <c r="F5192" s="48" t="str">
        <f t="shared" si="572"/>
        <v>02</v>
      </c>
      <c r="G5192" s="48" t="str">
        <f t="shared" si="573"/>
        <v>99</v>
      </c>
      <c r="H5192" s="57">
        <v>442520299</v>
      </c>
      <c r="I5192" s="48" t="s">
        <v>10621</v>
      </c>
      <c r="J5192" s="87" t="s">
        <v>12938</v>
      </c>
      <c r="K5192" s="48" t="s">
        <v>6060</v>
      </c>
      <c r="L5192" s="48" t="s">
        <v>5695</v>
      </c>
      <c r="M5192" s="48" t="s">
        <v>5707</v>
      </c>
      <c r="N5192" s="48" t="s">
        <v>5697</v>
      </c>
      <c r="O5192" s="58">
        <v>1</v>
      </c>
      <c r="P5192" s="48" t="str">
        <f>IFERROR(VLOOKUP(O5192,'[1]Conjunto de IC'!A:E,5,0),"Não se aplica")</f>
        <v>PO</v>
      </c>
    </row>
    <row r="5193" spans="1:16" hidden="1" x14ac:dyDescent="0.25">
      <c r="A5193" s="48" t="str">
        <f t="shared" si="567"/>
        <v>4</v>
      </c>
      <c r="B5193" s="48" t="str">
        <f t="shared" si="568"/>
        <v>4</v>
      </c>
      <c r="C5193" s="48" t="str">
        <f t="shared" si="569"/>
        <v>2</v>
      </c>
      <c r="D5193" s="48" t="str">
        <f t="shared" si="570"/>
        <v>5</v>
      </c>
      <c r="E5193" s="48" t="str">
        <f t="shared" si="571"/>
        <v>2</v>
      </c>
      <c r="F5193" s="48" t="str">
        <f t="shared" si="572"/>
        <v>99</v>
      </c>
      <c r="G5193" s="48" t="str">
        <f t="shared" si="573"/>
        <v>00</v>
      </c>
      <c r="H5193" s="57">
        <v>442529900</v>
      </c>
      <c r="I5193" s="48" t="s">
        <v>12939</v>
      </c>
      <c r="J5193" s="87" t="s">
        <v>12940</v>
      </c>
      <c r="K5193" s="48" t="s">
        <v>6060</v>
      </c>
      <c r="L5193" s="48" t="s">
        <v>5695</v>
      </c>
      <c r="M5193" s="48" t="s">
        <v>5707</v>
      </c>
      <c r="N5193" s="48" t="s">
        <v>5697</v>
      </c>
      <c r="O5193" s="58">
        <v>1</v>
      </c>
      <c r="P5193" s="48" t="str">
        <f>IFERROR(VLOOKUP(O5193,'[1]Conjunto de IC'!A:E,5,0),"Não se aplica")</f>
        <v>PO</v>
      </c>
    </row>
    <row r="5194" spans="1:16" ht="38.25" hidden="1" x14ac:dyDescent="0.25">
      <c r="A5194" s="48" t="str">
        <f t="shared" si="567"/>
        <v>4</v>
      </c>
      <c r="B5194" s="48" t="str">
        <f t="shared" si="568"/>
        <v>4</v>
      </c>
      <c r="C5194" s="48" t="str">
        <f t="shared" si="569"/>
        <v>2</v>
      </c>
      <c r="D5194" s="48" t="str">
        <f t="shared" si="570"/>
        <v>5</v>
      </c>
      <c r="E5194" s="48" t="str">
        <f t="shared" si="571"/>
        <v>3</v>
      </c>
      <c r="F5194" s="48" t="str">
        <f t="shared" si="572"/>
        <v>00</v>
      </c>
      <c r="G5194" s="48" t="str">
        <f t="shared" si="573"/>
        <v>00</v>
      </c>
      <c r="H5194" s="57">
        <v>442530000</v>
      </c>
      <c r="I5194" s="48" t="s">
        <v>12941</v>
      </c>
      <c r="J5194" s="87" t="s">
        <v>12942</v>
      </c>
      <c r="K5194" s="48" t="s">
        <v>6060</v>
      </c>
      <c r="L5194" s="48" t="s">
        <v>5695</v>
      </c>
      <c r="M5194" s="48" t="s">
        <v>5707</v>
      </c>
      <c r="N5194" s="48" t="s">
        <v>5697</v>
      </c>
      <c r="O5194" s="58">
        <v>1</v>
      </c>
      <c r="P5194" s="48" t="str">
        <f>IFERROR(VLOOKUP(O5194,'[1]Conjunto de IC'!A:E,5,0),"Não se aplica")</f>
        <v>PO</v>
      </c>
    </row>
    <row r="5195" spans="1:16" ht="38.25" hidden="1" x14ac:dyDescent="0.25">
      <c r="A5195" s="48" t="str">
        <f t="shared" si="567"/>
        <v>4</v>
      </c>
      <c r="B5195" s="48" t="str">
        <f t="shared" si="568"/>
        <v>4</v>
      </c>
      <c r="C5195" s="48" t="str">
        <f t="shared" si="569"/>
        <v>2</v>
      </c>
      <c r="D5195" s="48" t="str">
        <f t="shared" si="570"/>
        <v>5</v>
      </c>
      <c r="E5195" s="48" t="str">
        <f t="shared" si="571"/>
        <v>4</v>
      </c>
      <c r="F5195" s="48" t="str">
        <f t="shared" si="572"/>
        <v>00</v>
      </c>
      <c r="G5195" s="48" t="str">
        <f t="shared" si="573"/>
        <v>00</v>
      </c>
      <c r="H5195" s="57">
        <v>442540000</v>
      </c>
      <c r="I5195" s="48" t="s">
        <v>12943</v>
      </c>
      <c r="J5195" s="87" t="s">
        <v>12944</v>
      </c>
      <c r="K5195" s="48" t="s">
        <v>6060</v>
      </c>
      <c r="L5195" s="48" t="s">
        <v>5695</v>
      </c>
      <c r="M5195" s="48" t="s">
        <v>5707</v>
      </c>
      <c r="N5195" s="48" t="s">
        <v>5697</v>
      </c>
      <c r="O5195" s="58">
        <v>1</v>
      </c>
      <c r="P5195" s="48" t="str">
        <f>IFERROR(VLOOKUP(O5195,'[1]Conjunto de IC'!A:E,5,0),"Não se aplica")</f>
        <v>PO</v>
      </c>
    </row>
    <row r="5196" spans="1:16" ht="38.25" hidden="1" x14ac:dyDescent="0.25">
      <c r="A5196" s="48" t="str">
        <f t="shared" si="567"/>
        <v>4</v>
      </c>
      <c r="B5196" s="48" t="str">
        <f t="shared" si="568"/>
        <v>4</v>
      </c>
      <c r="C5196" s="48" t="str">
        <f t="shared" si="569"/>
        <v>2</v>
      </c>
      <c r="D5196" s="48" t="str">
        <f t="shared" si="570"/>
        <v>5</v>
      </c>
      <c r="E5196" s="48" t="str">
        <f t="shared" si="571"/>
        <v>5</v>
      </c>
      <c r="F5196" s="48" t="str">
        <f t="shared" si="572"/>
        <v>00</v>
      </c>
      <c r="G5196" s="48" t="str">
        <f t="shared" si="573"/>
        <v>00</v>
      </c>
      <c r="H5196" s="57">
        <v>442550000</v>
      </c>
      <c r="I5196" s="48" t="s">
        <v>12945</v>
      </c>
      <c r="J5196" s="87" t="s">
        <v>12946</v>
      </c>
      <c r="K5196" s="48" t="s">
        <v>6060</v>
      </c>
      <c r="L5196" s="48" t="s">
        <v>5695</v>
      </c>
      <c r="M5196" s="48" t="s">
        <v>5707</v>
      </c>
      <c r="N5196" s="48" t="s">
        <v>5697</v>
      </c>
      <c r="O5196" s="58">
        <v>1</v>
      </c>
      <c r="P5196" s="48" t="str">
        <f>IFERROR(VLOOKUP(O5196,'[1]Conjunto de IC'!A:E,5,0),"Não se aplica")</f>
        <v>PO</v>
      </c>
    </row>
    <row r="5197" spans="1:16" ht="25.5" hidden="1" x14ac:dyDescent="0.25">
      <c r="A5197" s="48" t="str">
        <f t="shared" si="567"/>
        <v>4</v>
      </c>
      <c r="B5197" s="48" t="str">
        <f t="shared" si="568"/>
        <v>4</v>
      </c>
      <c r="C5197" s="48" t="str">
        <f t="shared" si="569"/>
        <v>2</v>
      </c>
      <c r="D5197" s="48" t="str">
        <f t="shared" si="570"/>
        <v>6</v>
      </c>
      <c r="E5197" s="48" t="str">
        <f t="shared" si="571"/>
        <v>0</v>
      </c>
      <c r="F5197" s="48" t="str">
        <f t="shared" si="572"/>
        <v>00</v>
      </c>
      <c r="G5197" s="48" t="str">
        <f t="shared" si="573"/>
        <v>00</v>
      </c>
      <c r="H5197" s="57">
        <v>442600000</v>
      </c>
      <c r="I5197" s="48" t="s">
        <v>12947</v>
      </c>
      <c r="J5197" s="87" t="s">
        <v>12948</v>
      </c>
      <c r="K5197" s="48" t="s">
        <v>6060</v>
      </c>
      <c r="L5197" s="48" t="s">
        <v>5695</v>
      </c>
      <c r="M5197" s="48" t="s">
        <v>5696</v>
      </c>
      <c r="N5197" s="48" t="s">
        <v>5697</v>
      </c>
      <c r="O5197" s="58">
        <v>0</v>
      </c>
      <c r="P5197" s="48" t="str">
        <f>IFERROR(VLOOKUP(O5197,'[1]Conjunto de IC'!A:E,5,0),"Não se aplica")</f>
        <v>Não se aplica</v>
      </c>
    </row>
    <row r="5198" spans="1:16" ht="38.25" hidden="1" x14ac:dyDescent="0.25">
      <c r="A5198" s="48" t="str">
        <f t="shared" si="567"/>
        <v>4</v>
      </c>
      <c r="B5198" s="48" t="str">
        <f t="shared" si="568"/>
        <v>4</v>
      </c>
      <c r="C5198" s="48" t="str">
        <f t="shared" si="569"/>
        <v>2</v>
      </c>
      <c r="D5198" s="48" t="str">
        <f t="shared" si="570"/>
        <v>6</v>
      </c>
      <c r="E5198" s="48" t="str">
        <f t="shared" si="571"/>
        <v>1</v>
      </c>
      <c r="F5198" s="48" t="str">
        <f t="shared" si="572"/>
        <v>00</v>
      </c>
      <c r="G5198" s="48" t="str">
        <f t="shared" si="573"/>
        <v>00</v>
      </c>
      <c r="H5198" s="57">
        <v>442610000</v>
      </c>
      <c r="I5198" s="48" t="s">
        <v>12949</v>
      </c>
      <c r="J5198" s="87" t="s">
        <v>12950</v>
      </c>
      <c r="K5198" s="48" t="s">
        <v>6060</v>
      </c>
      <c r="L5198" s="48" t="s">
        <v>5695</v>
      </c>
      <c r="M5198" s="48" t="s">
        <v>5707</v>
      </c>
      <c r="N5198" s="48" t="s">
        <v>5697</v>
      </c>
      <c r="O5198" s="58">
        <v>1</v>
      </c>
      <c r="P5198" s="48" t="str">
        <f>IFERROR(VLOOKUP(O5198,'[1]Conjunto de IC'!A:E,5,0),"Não se aplica")</f>
        <v>PO</v>
      </c>
    </row>
    <row r="5199" spans="1:16" ht="38.25" hidden="1" x14ac:dyDescent="0.25">
      <c r="A5199" s="48" t="str">
        <f t="shared" si="567"/>
        <v>4</v>
      </c>
      <c r="B5199" s="48" t="str">
        <f t="shared" si="568"/>
        <v>4</v>
      </c>
      <c r="C5199" s="48" t="str">
        <f t="shared" si="569"/>
        <v>2</v>
      </c>
      <c r="D5199" s="48" t="str">
        <f t="shared" si="570"/>
        <v>6</v>
      </c>
      <c r="E5199" s="48" t="str">
        <f t="shared" si="571"/>
        <v>2</v>
      </c>
      <c r="F5199" s="48" t="str">
        <f t="shared" si="572"/>
        <v>00</v>
      </c>
      <c r="G5199" s="48" t="str">
        <f t="shared" si="573"/>
        <v>00</v>
      </c>
      <c r="H5199" s="57">
        <v>442620000</v>
      </c>
      <c r="I5199" s="48" t="s">
        <v>12951</v>
      </c>
      <c r="J5199" s="87" t="s">
        <v>12952</v>
      </c>
      <c r="K5199" s="48" t="s">
        <v>6060</v>
      </c>
      <c r="L5199" s="48" t="s">
        <v>5695</v>
      </c>
      <c r="M5199" s="48" t="s">
        <v>5707</v>
      </c>
      <c r="N5199" s="48" t="s">
        <v>5697</v>
      </c>
      <c r="O5199" s="58">
        <v>1</v>
      </c>
      <c r="P5199" s="48" t="str">
        <f>IFERROR(VLOOKUP(O5199,'[1]Conjunto de IC'!A:E,5,0),"Não se aplica")</f>
        <v>PO</v>
      </c>
    </row>
    <row r="5200" spans="1:16" ht="51" hidden="1" x14ac:dyDescent="0.25">
      <c r="A5200" s="48" t="str">
        <f t="shared" si="567"/>
        <v>4</v>
      </c>
      <c r="B5200" s="48" t="str">
        <f t="shared" si="568"/>
        <v>4</v>
      </c>
      <c r="C5200" s="48" t="str">
        <f t="shared" si="569"/>
        <v>2</v>
      </c>
      <c r="D5200" s="48" t="str">
        <f t="shared" si="570"/>
        <v>6</v>
      </c>
      <c r="E5200" s="48" t="str">
        <f t="shared" si="571"/>
        <v>3</v>
      </c>
      <c r="F5200" s="48" t="str">
        <f t="shared" si="572"/>
        <v>00</v>
      </c>
      <c r="G5200" s="48" t="str">
        <f t="shared" si="573"/>
        <v>00</v>
      </c>
      <c r="H5200" s="57">
        <v>442630000</v>
      </c>
      <c r="I5200" s="48" t="s">
        <v>12953</v>
      </c>
      <c r="J5200" s="87" t="s">
        <v>12954</v>
      </c>
      <c r="K5200" s="48" t="s">
        <v>6060</v>
      </c>
      <c r="L5200" s="48" t="s">
        <v>5695</v>
      </c>
      <c r="M5200" s="48" t="s">
        <v>5707</v>
      </c>
      <c r="N5200" s="48" t="s">
        <v>5697</v>
      </c>
      <c r="O5200" s="58">
        <v>1</v>
      </c>
      <c r="P5200" s="48" t="str">
        <f>IFERROR(VLOOKUP(O5200,'[1]Conjunto de IC'!A:E,5,0),"Não se aplica")</f>
        <v>PO</v>
      </c>
    </row>
    <row r="5201" spans="1:16" ht="51" hidden="1" x14ac:dyDescent="0.25">
      <c r="A5201" s="48" t="str">
        <f t="shared" si="567"/>
        <v>4</v>
      </c>
      <c r="B5201" s="48" t="str">
        <f t="shared" si="568"/>
        <v>4</v>
      </c>
      <c r="C5201" s="48" t="str">
        <f t="shared" si="569"/>
        <v>2</v>
      </c>
      <c r="D5201" s="48" t="str">
        <f t="shared" si="570"/>
        <v>6</v>
      </c>
      <c r="E5201" s="48" t="str">
        <f t="shared" si="571"/>
        <v>4</v>
      </c>
      <c r="F5201" s="48" t="str">
        <f t="shared" si="572"/>
        <v>00</v>
      </c>
      <c r="G5201" s="48" t="str">
        <f t="shared" si="573"/>
        <v>00</v>
      </c>
      <c r="H5201" s="57">
        <v>442640000</v>
      </c>
      <c r="I5201" s="48" t="s">
        <v>12955</v>
      </c>
      <c r="J5201" s="87" t="s">
        <v>12956</v>
      </c>
      <c r="K5201" s="48" t="s">
        <v>6060</v>
      </c>
      <c r="L5201" s="48" t="s">
        <v>5695</v>
      </c>
      <c r="M5201" s="48" t="s">
        <v>5707</v>
      </c>
      <c r="N5201" s="48" t="s">
        <v>5697</v>
      </c>
      <c r="O5201" s="58">
        <v>1</v>
      </c>
      <c r="P5201" s="48" t="str">
        <f>IFERROR(VLOOKUP(O5201,'[1]Conjunto de IC'!A:E,5,0),"Não se aplica")</f>
        <v>PO</v>
      </c>
    </row>
    <row r="5202" spans="1:16" ht="51" hidden="1" x14ac:dyDescent="0.25">
      <c r="A5202" s="48" t="str">
        <f t="shared" si="567"/>
        <v>4</v>
      </c>
      <c r="B5202" s="48" t="str">
        <f t="shared" si="568"/>
        <v>4</v>
      </c>
      <c r="C5202" s="48" t="str">
        <f t="shared" si="569"/>
        <v>2</v>
      </c>
      <c r="D5202" s="48" t="str">
        <f t="shared" si="570"/>
        <v>6</v>
      </c>
      <c r="E5202" s="48" t="str">
        <f t="shared" si="571"/>
        <v>5</v>
      </c>
      <c r="F5202" s="48" t="str">
        <f t="shared" si="572"/>
        <v>00</v>
      </c>
      <c r="G5202" s="48" t="str">
        <f t="shared" si="573"/>
        <v>00</v>
      </c>
      <c r="H5202" s="57">
        <v>442650000</v>
      </c>
      <c r="I5202" s="48" t="s">
        <v>12957</v>
      </c>
      <c r="J5202" s="87" t="s">
        <v>12958</v>
      </c>
      <c r="K5202" s="48" t="s">
        <v>6060</v>
      </c>
      <c r="L5202" s="48" t="s">
        <v>5695</v>
      </c>
      <c r="M5202" s="48" t="s">
        <v>5707</v>
      </c>
      <c r="N5202" s="48" t="s">
        <v>5697</v>
      </c>
      <c r="O5202" s="58">
        <v>1</v>
      </c>
      <c r="P5202" s="48" t="str">
        <f>IFERROR(VLOOKUP(O5202,'[1]Conjunto de IC'!A:E,5,0),"Não se aplica")</f>
        <v>PO</v>
      </c>
    </row>
    <row r="5203" spans="1:16" ht="25.5" hidden="1" x14ac:dyDescent="0.25">
      <c r="A5203" s="48" t="str">
        <f t="shared" si="567"/>
        <v>4</v>
      </c>
      <c r="B5203" s="48" t="str">
        <f t="shared" si="568"/>
        <v>4</v>
      </c>
      <c r="C5203" s="48" t="str">
        <f t="shared" si="569"/>
        <v>2</v>
      </c>
      <c r="D5203" s="48" t="str">
        <f t="shared" si="570"/>
        <v>9</v>
      </c>
      <c r="E5203" s="48" t="str">
        <f t="shared" si="571"/>
        <v>0</v>
      </c>
      <c r="F5203" s="48" t="str">
        <f t="shared" si="572"/>
        <v>00</v>
      </c>
      <c r="G5203" s="48" t="str">
        <f t="shared" si="573"/>
        <v>00</v>
      </c>
      <c r="H5203" s="57">
        <v>442900000</v>
      </c>
      <c r="I5203" s="48" t="s">
        <v>10643</v>
      </c>
      <c r="J5203" s="87" t="s">
        <v>12959</v>
      </c>
      <c r="K5203" s="48" t="s">
        <v>6060</v>
      </c>
      <c r="L5203" s="48" t="s">
        <v>5695</v>
      </c>
      <c r="M5203" s="48" t="s">
        <v>5696</v>
      </c>
      <c r="N5203" s="48" t="s">
        <v>5697</v>
      </c>
      <c r="O5203" s="58">
        <v>0</v>
      </c>
      <c r="P5203" s="48" t="str">
        <f>IFERROR(VLOOKUP(O5203,'[1]Conjunto de IC'!A:E,5,0),"Não se aplica")</f>
        <v>Não se aplica</v>
      </c>
    </row>
    <row r="5204" spans="1:16" ht="38.25" hidden="1" x14ac:dyDescent="0.25">
      <c r="A5204" s="48" t="str">
        <f t="shared" si="567"/>
        <v>4</v>
      </c>
      <c r="B5204" s="48" t="str">
        <f t="shared" si="568"/>
        <v>4</v>
      </c>
      <c r="C5204" s="48" t="str">
        <f t="shared" si="569"/>
        <v>2</v>
      </c>
      <c r="D5204" s="48" t="str">
        <f t="shared" si="570"/>
        <v>9</v>
      </c>
      <c r="E5204" s="48" t="str">
        <f t="shared" si="571"/>
        <v>1</v>
      </c>
      <c r="F5204" s="48" t="str">
        <f t="shared" si="572"/>
        <v>00</v>
      </c>
      <c r="G5204" s="48" t="str">
        <f t="shared" si="573"/>
        <v>00</v>
      </c>
      <c r="H5204" s="57">
        <v>442910000</v>
      </c>
      <c r="I5204" s="48" t="s">
        <v>10645</v>
      </c>
      <c r="J5204" s="87" t="s">
        <v>12960</v>
      </c>
      <c r="K5204" s="48" t="s">
        <v>6060</v>
      </c>
      <c r="L5204" s="48" t="s">
        <v>5695</v>
      </c>
      <c r="M5204" s="48" t="s">
        <v>5707</v>
      </c>
      <c r="N5204" s="48" t="s">
        <v>5697</v>
      </c>
      <c r="O5204" s="58">
        <v>1</v>
      </c>
      <c r="P5204" s="48" t="str">
        <f>IFERROR(VLOOKUP(O5204,'[1]Conjunto de IC'!A:E,5,0),"Não se aplica")</f>
        <v>PO</v>
      </c>
    </row>
    <row r="5205" spans="1:16" ht="51" hidden="1" x14ac:dyDescent="0.25">
      <c r="A5205" s="48" t="str">
        <f t="shared" si="567"/>
        <v>4</v>
      </c>
      <c r="B5205" s="48" t="str">
        <f t="shared" si="568"/>
        <v>4</v>
      </c>
      <c r="C5205" s="48" t="str">
        <f t="shared" si="569"/>
        <v>2</v>
      </c>
      <c r="D5205" s="48" t="str">
        <f t="shared" si="570"/>
        <v>9</v>
      </c>
      <c r="E5205" s="48" t="str">
        <f t="shared" si="571"/>
        <v>2</v>
      </c>
      <c r="F5205" s="48" t="str">
        <f t="shared" si="572"/>
        <v>00</v>
      </c>
      <c r="G5205" s="48" t="str">
        <f t="shared" si="573"/>
        <v>00</v>
      </c>
      <c r="H5205" s="57">
        <v>442920000</v>
      </c>
      <c r="I5205" s="48" t="s">
        <v>10647</v>
      </c>
      <c r="J5205" s="87" t="s">
        <v>12961</v>
      </c>
      <c r="K5205" s="48" t="s">
        <v>6060</v>
      </c>
      <c r="L5205" s="48" t="s">
        <v>5695</v>
      </c>
      <c r="M5205" s="48" t="s">
        <v>5707</v>
      </c>
      <c r="N5205" s="48" t="s">
        <v>5697</v>
      </c>
      <c r="O5205" s="58">
        <v>1</v>
      </c>
      <c r="P5205" s="48" t="str">
        <f>IFERROR(VLOOKUP(O5205,'[1]Conjunto de IC'!A:E,5,0),"Não se aplica")</f>
        <v>PO</v>
      </c>
    </row>
    <row r="5206" spans="1:16" ht="51" hidden="1" x14ac:dyDescent="0.25">
      <c r="A5206" s="48" t="str">
        <f t="shared" si="567"/>
        <v>4</v>
      </c>
      <c r="B5206" s="48" t="str">
        <f t="shared" si="568"/>
        <v>4</v>
      </c>
      <c r="C5206" s="48" t="str">
        <f t="shared" si="569"/>
        <v>2</v>
      </c>
      <c r="D5206" s="48" t="str">
        <f t="shared" si="570"/>
        <v>9</v>
      </c>
      <c r="E5206" s="48" t="str">
        <f t="shared" si="571"/>
        <v>3</v>
      </c>
      <c r="F5206" s="48" t="str">
        <f t="shared" si="572"/>
        <v>00</v>
      </c>
      <c r="G5206" s="48" t="str">
        <f t="shared" si="573"/>
        <v>00</v>
      </c>
      <c r="H5206" s="57">
        <v>442930000</v>
      </c>
      <c r="I5206" s="48" t="s">
        <v>10649</v>
      </c>
      <c r="J5206" s="87" t="s">
        <v>12962</v>
      </c>
      <c r="K5206" s="48" t="s">
        <v>6060</v>
      </c>
      <c r="L5206" s="48" t="s">
        <v>5695</v>
      </c>
      <c r="M5206" s="48" t="s">
        <v>5707</v>
      </c>
      <c r="N5206" s="48" t="s">
        <v>5697</v>
      </c>
      <c r="O5206" s="58">
        <v>1</v>
      </c>
      <c r="P5206" s="48" t="str">
        <f>IFERROR(VLOOKUP(O5206,'[1]Conjunto de IC'!A:E,5,0),"Não se aplica")</f>
        <v>PO</v>
      </c>
    </row>
    <row r="5207" spans="1:16" ht="51" hidden="1" x14ac:dyDescent="0.25">
      <c r="A5207" s="48" t="str">
        <f t="shared" si="567"/>
        <v>4</v>
      </c>
      <c r="B5207" s="48" t="str">
        <f t="shared" si="568"/>
        <v>4</v>
      </c>
      <c r="C5207" s="48" t="str">
        <f t="shared" si="569"/>
        <v>2</v>
      </c>
      <c r="D5207" s="48" t="str">
        <f t="shared" si="570"/>
        <v>9</v>
      </c>
      <c r="E5207" s="48" t="str">
        <f t="shared" si="571"/>
        <v>4</v>
      </c>
      <c r="F5207" s="48" t="str">
        <f t="shared" si="572"/>
        <v>00</v>
      </c>
      <c r="G5207" s="48" t="str">
        <f t="shared" si="573"/>
        <v>00</v>
      </c>
      <c r="H5207" s="57">
        <v>442940000</v>
      </c>
      <c r="I5207" s="48" t="s">
        <v>10651</v>
      </c>
      <c r="J5207" s="87" t="s">
        <v>12963</v>
      </c>
      <c r="K5207" s="48" t="s">
        <v>6060</v>
      </c>
      <c r="L5207" s="48" t="s">
        <v>5695</v>
      </c>
      <c r="M5207" s="48" t="s">
        <v>5707</v>
      </c>
      <c r="N5207" s="48" t="s">
        <v>5697</v>
      </c>
      <c r="O5207" s="58">
        <v>1</v>
      </c>
      <c r="P5207" s="48" t="str">
        <f>IFERROR(VLOOKUP(O5207,'[1]Conjunto de IC'!A:E,5,0),"Não se aplica")</f>
        <v>PO</v>
      </c>
    </row>
    <row r="5208" spans="1:16" ht="51" hidden="1" x14ac:dyDescent="0.25">
      <c r="A5208" s="48" t="str">
        <f t="shared" si="567"/>
        <v>4</v>
      </c>
      <c r="B5208" s="48" t="str">
        <f t="shared" si="568"/>
        <v>4</v>
      </c>
      <c r="C5208" s="48" t="str">
        <f t="shared" si="569"/>
        <v>2</v>
      </c>
      <c r="D5208" s="48" t="str">
        <f t="shared" si="570"/>
        <v>9</v>
      </c>
      <c r="E5208" s="48" t="str">
        <f t="shared" si="571"/>
        <v>5</v>
      </c>
      <c r="F5208" s="48" t="str">
        <f t="shared" si="572"/>
        <v>00</v>
      </c>
      <c r="G5208" s="48" t="str">
        <f t="shared" si="573"/>
        <v>00</v>
      </c>
      <c r="H5208" s="57">
        <v>442950000</v>
      </c>
      <c r="I5208" s="48" t="s">
        <v>10653</v>
      </c>
      <c r="J5208" s="87" t="s">
        <v>12964</v>
      </c>
      <c r="K5208" s="48" t="s">
        <v>6060</v>
      </c>
      <c r="L5208" s="48" t="s">
        <v>5695</v>
      </c>
      <c r="M5208" s="48" t="s">
        <v>5707</v>
      </c>
      <c r="N5208" s="48" t="s">
        <v>5697</v>
      </c>
      <c r="O5208" s="58">
        <v>1</v>
      </c>
      <c r="P5208" s="48" t="str">
        <f>IFERROR(VLOOKUP(O5208,'[1]Conjunto de IC'!A:E,5,0),"Não se aplica")</f>
        <v>PO</v>
      </c>
    </row>
    <row r="5209" spans="1:16" ht="38.25" hidden="1" x14ac:dyDescent="0.25">
      <c r="A5209" s="48" t="str">
        <f t="shared" si="567"/>
        <v>4</v>
      </c>
      <c r="B5209" s="48" t="str">
        <f t="shared" si="568"/>
        <v>4</v>
      </c>
      <c r="C5209" s="48" t="str">
        <f t="shared" si="569"/>
        <v>3</v>
      </c>
      <c r="D5209" s="48" t="str">
        <f t="shared" si="570"/>
        <v>0</v>
      </c>
      <c r="E5209" s="48" t="str">
        <f t="shared" si="571"/>
        <v>0</v>
      </c>
      <c r="F5209" s="48" t="str">
        <f t="shared" si="572"/>
        <v>00</v>
      </c>
      <c r="G5209" s="48" t="str">
        <f t="shared" si="573"/>
        <v>00</v>
      </c>
      <c r="H5209" s="57">
        <v>443000000</v>
      </c>
      <c r="I5209" s="48" t="s">
        <v>10655</v>
      </c>
      <c r="J5209" s="87" t="s">
        <v>12965</v>
      </c>
      <c r="K5209" s="48" t="s">
        <v>6060</v>
      </c>
      <c r="L5209" s="48" t="s">
        <v>5695</v>
      </c>
      <c r="M5209" s="48" t="s">
        <v>5696</v>
      </c>
      <c r="N5209" s="48" t="s">
        <v>5697</v>
      </c>
      <c r="O5209" s="58">
        <v>0</v>
      </c>
      <c r="P5209" s="48" t="str">
        <f>IFERROR(VLOOKUP(O5209,'[1]Conjunto de IC'!A:E,5,0),"Não se aplica")</f>
        <v>Não se aplica</v>
      </c>
    </row>
    <row r="5210" spans="1:16" ht="51" hidden="1" x14ac:dyDescent="0.25">
      <c r="A5210" s="48" t="str">
        <f t="shared" si="567"/>
        <v>4</v>
      </c>
      <c r="B5210" s="48" t="str">
        <f t="shared" si="568"/>
        <v>4</v>
      </c>
      <c r="C5210" s="48" t="str">
        <f t="shared" si="569"/>
        <v>3</v>
      </c>
      <c r="D5210" s="48" t="str">
        <f t="shared" si="570"/>
        <v>1</v>
      </c>
      <c r="E5210" s="48" t="str">
        <f t="shared" si="571"/>
        <v>0</v>
      </c>
      <c r="F5210" s="48" t="str">
        <f t="shared" si="572"/>
        <v>00</v>
      </c>
      <c r="G5210" s="48" t="str">
        <f t="shared" si="573"/>
        <v>00</v>
      </c>
      <c r="H5210" s="57">
        <v>443100000</v>
      </c>
      <c r="I5210" s="48" t="s">
        <v>12966</v>
      </c>
      <c r="J5210" s="87" t="s">
        <v>12967</v>
      </c>
      <c r="K5210" s="48" t="s">
        <v>6060</v>
      </c>
      <c r="L5210" s="48" t="s">
        <v>5695</v>
      </c>
      <c r="M5210" s="48" t="s">
        <v>5696</v>
      </c>
      <c r="N5210" s="48" t="s">
        <v>5697</v>
      </c>
      <c r="O5210" s="58">
        <v>0</v>
      </c>
      <c r="P5210" s="48" t="str">
        <f>IFERROR(VLOOKUP(O5210,'[1]Conjunto de IC'!A:E,5,0),"Não se aplica")</f>
        <v>Não se aplica</v>
      </c>
    </row>
    <row r="5211" spans="1:16" ht="63.75" hidden="1" x14ac:dyDescent="0.25">
      <c r="A5211" s="48" t="str">
        <f t="shared" si="567"/>
        <v>4</v>
      </c>
      <c r="B5211" s="48" t="str">
        <f t="shared" si="568"/>
        <v>4</v>
      </c>
      <c r="C5211" s="48" t="str">
        <f t="shared" si="569"/>
        <v>3</v>
      </c>
      <c r="D5211" s="48" t="str">
        <f t="shared" si="570"/>
        <v>1</v>
      </c>
      <c r="E5211" s="48" t="str">
        <f t="shared" si="571"/>
        <v>1</v>
      </c>
      <c r="F5211" s="48" t="str">
        <f t="shared" si="572"/>
        <v>00</v>
      </c>
      <c r="G5211" s="48" t="str">
        <f t="shared" si="573"/>
        <v>00</v>
      </c>
      <c r="H5211" s="57">
        <v>443110000</v>
      </c>
      <c r="I5211" s="48" t="s">
        <v>12968</v>
      </c>
      <c r="J5211" s="87" t="s">
        <v>12969</v>
      </c>
      <c r="K5211" s="48" t="s">
        <v>6060</v>
      </c>
      <c r="L5211" s="48" t="s">
        <v>5695</v>
      </c>
      <c r="M5211" s="48" t="s">
        <v>5696</v>
      </c>
      <c r="N5211" s="48" t="s">
        <v>5697</v>
      </c>
      <c r="O5211" s="58">
        <v>0</v>
      </c>
      <c r="P5211" s="48" t="str">
        <f>IFERROR(VLOOKUP(O5211,'[1]Conjunto de IC'!A:E,5,0),"Não se aplica")</f>
        <v>Não se aplica</v>
      </c>
    </row>
    <row r="5212" spans="1:16" ht="38.25" hidden="1" x14ac:dyDescent="0.25">
      <c r="A5212" s="48" t="str">
        <f t="shared" si="567"/>
        <v>4</v>
      </c>
      <c r="B5212" s="48" t="str">
        <f t="shared" si="568"/>
        <v>4</v>
      </c>
      <c r="C5212" s="48" t="str">
        <f t="shared" si="569"/>
        <v>3</v>
      </c>
      <c r="D5212" s="48" t="str">
        <f t="shared" si="570"/>
        <v>1</v>
      </c>
      <c r="E5212" s="48" t="str">
        <f t="shared" si="571"/>
        <v>1</v>
      </c>
      <c r="F5212" s="48" t="str">
        <f t="shared" si="572"/>
        <v>01</v>
      </c>
      <c r="G5212" s="48" t="str">
        <f t="shared" si="573"/>
        <v>00</v>
      </c>
      <c r="H5212" s="57">
        <v>443110100</v>
      </c>
      <c r="I5212" s="48" t="s">
        <v>12970</v>
      </c>
      <c r="J5212" s="87" t="s">
        <v>12971</v>
      </c>
      <c r="K5212" s="48" t="s">
        <v>6060</v>
      </c>
      <c r="L5212" s="48" t="s">
        <v>5695</v>
      </c>
      <c r="M5212" s="48" t="s">
        <v>5707</v>
      </c>
      <c r="N5212" s="48" t="s">
        <v>5697</v>
      </c>
      <c r="O5212" s="58">
        <v>1</v>
      </c>
      <c r="P5212" s="48" t="str">
        <f>IFERROR(VLOOKUP(O5212,'[1]Conjunto de IC'!A:E,5,0),"Não se aplica")</f>
        <v>PO</v>
      </c>
    </row>
    <row r="5213" spans="1:16" ht="25.5" hidden="1" x14ac:dyDescent="0.25">
      <c r="A5213" s="48" t="str">
        <f t="shared" si="567"/>
        <v>4</v>
      </c>
      <c r="B5213" s="48" t="str">
        <f t="shared" si="568"/>
        <v>4</v>
      </c>
      <c r="C5213" s="48" t="str">
        <f t="shared" si="569"/>
        <v>3</v>
      </c>
      <c r="D5213" s="48" t="str">
        <f t="shared" si="570"/>
        <v>1</v>
      </c>
      <c r="E5213" s="48" t="str">
        <f t="shared" si="571"/>
        <v>1</v>
      </c>
      <c r="F5213" s="48" t="str">
        <f t="shared" si="572"/>
        <v>02</v>
      </c>
      <c r="G5213" s="48" t="str">
        <f t="shared" si="573"/>
        <v>00</v>
      </c>
      <c r="H5213" s="57">
        <v>443110200</v>
      </c>
      <c r="I5213" s="48" t="s">
        <v>12972</v>
      </c>
      <c r="J5213" s="87" t="s">
        <v>12973</v>
      </c>
      <c r="K5213" s="48" t="s">
        <v>6060</v>
      </c>
      <c r="L5213" s="48" t="s">
        <v>5695</v>
      </c>
      <c r="M5213" s="48" t="s">
        <v>5707</v>
      </c>
      <c r="N5213" s="48" t="s">
        <v>5697</v>
      </c>
      <c r="O5213" s="58">
        <v>1</v>
      </c>
      <c r="P5213" s="48" t="str">
        <f>IFERROR(VLOOKUP(O5213,'[1]Conjunto de IC'!A:E,5,0),"Não se aplica")</f>
        <v>PO</v>
      </c>
    </row>
    <row r="5214" spans="1:16" ht="25.5" hidden="1" x14ac:dyDescent="0.25">
      <c r="A5214" s="48" t="str">
        <f t="shared" si="567"/>
        <v>4</v>
      </c>
      <c r="B5214" s="48" t="str">
        <f t="shared" si="568"/>
        <v>4</v>
      </c>
      <c r="C5214" s="48" t="str">
        <f t="shared" si="569"/>
        <v>3</v>
      </c>
      <c r="D5214" s="48" t="str">
        <f t="shared" si="570"/>
        <v>1</v>
      </c>
      <c r="E5214" s="48" t="str">
        <f t="shared" si="571"/>
        <v>1</v>
      </c>
      <c r="F5214" s="48" t="str">
        <f t="shared" si="572"/>
        <v>99</v>
      </c>
      <c r="G5214" s="48" t="str">
        <f t="shared" si="573"/>
        <v>00</v>
      </c>
      <c r="H5214" s="57">
        <v>443119900</v>
      </c>
      <c r="I5214" s="48" t="s">
        <v>12974</v>
      </c>
      <c r="J5214" s="87" t="s">
        <v>12975</v>
      </c>
      <c r="K5214" s="48" t="s">
        <v>6060</v>
      </c>
      <c r="L5214" s="48" t="s">
        <v>5695</v>
      </c>
      <c r="M5214" s="48" t="s">
        <v>5707</v>
      </c>
      <c r="N5214" s="48" t="s">
        <v>5697</v>
      </c>
      <c r="O5214" s="58">
        <v>1</v>
      </c>
      <c r="P5214" s="48" t="str">
        <f>IFERROR(VLOOKUP(O5214,'[1]Conjunto de IC'!A:E,5,0),"Não se aplica")</f>
        <v>PO</v>
      </c>
    </row>
    <row r="5215" spans="1:16" ht="63.75" hidden="1" x14ac:dyDescent="0.25">
      <c r="A5215" s="48" t="str">
        <f t="shared" si="567"/>
        <v>4</v>
      </c>
      <c r="B5215" s="48" t="str">
        <f t="shared" si="568"/>
        <v>4</v>
      </c>
      <c r="C5215" s="48" t="str">
        <f t="shared" si="569"/>
        <v>3</v>
      </c>
      <c r="D5215" s="48" t="str">
        <f t="shared" si="570"/>
        <v>1</v>
      </c>
      <c r="E5215" s="48" t="str">
        <f t="shared" si="571"/>
        <v>2</v>
      </c>
      <c r="F5215" s="48" t="str">
        <f t="shared" si="572"/>
        <v>00</v>
      </c>
      <c r="G5215" s="48" t="str">
        <f t="shared" si="573"/>
        <v>00</v>
      </c>
      <c r="H5215" s="57">
        <v>443120000</v>
      </c>
      <c r="I5215" s="48" t="s">
        <v>12976</v>
      </c>
      <c r="J5215" s="87" t="s">
        <v>12977</v>
      </c>
      <c r="K5215" s="48" t="s">
        <v>6060</v>
      </c>
      <c r="L5215" s="48" t="s">
        <v>5695</v>
      </c>
      <c r="M5215" s="48" t="s">
        <v>5707</v>
      </c>
      <c r="N5215" s="48" t="s">
        <v>5697</v>
      </c>
      <c r="O5215" s="58">
        <v>1</v>
      </c>
      <c r="P5215" s="48" t="str">
        <f>IFERROR(VLOOKUP(O5215,'[1]Conjunto de IC'!A:E,5,0),"Não se aplica")</f>
        <v>PO</v>
      </c>
    </row>
    <row r="5216" spans="1:16" ht="63.75" hidden="1" x14ac:dyDescent="0.25">
      <c r="A5216" s="48" t="str">
        <f t="shared" si="567"/>
        <v>4</v>
      </c>
      <c r="B5216" s="48" t="str">
        <f t="shared" si="568"/>
        <v>4</v>
      </c>
      <c r="C5216" s="48" t="str">
        <f t="shared" si="569"/>
        <v>3</v>
      </c>
      <c r="D5216" s="48" t="str">
        <f t="shared" si="570"/>
        <v>1</v>
      </c>
      <c r="E5216" s="48" t="str">
        <f t="shared" si="571"/>
        <v>3</v>
      </c>
      <c r="F5216" s="48" t="str">
        <f t="shared" si="572"/>
        <v>00</v>
      </c>
      <c r="G5216" s="48" t="str">
        <f t="shared" si="573"/>
        <v>00</v>
      </c>
      <c r="H5216" s="57">
        <v>443130000</v>
      </c>
      <c r="I5216" s="48" t="s">
        <v>12978</v>
      </c>
      <c r="J5216" s="87" t="s">
        <v>12979</v>
      </c>
      <c r="K5216" s="48" t="s">
        <v>6060</v>
      </c>
      <c r="L5216" s="48" t="s">
        <v>5695</v>
      </c>
      <c r="M5216" s="48" t="s">
        <v>5696</v>
      </c>
      <c r="N5216" s="48" t="s">
        <v>5697</v>
      </c>
      <c r="O5216" s="58">
        <v>0</v>
      </c>
      <c r="P5216" s="48" t="str">
        <f>IFERROR(VLOOKUP(O5216,'[1]Conjunto de IC'!A:E,5,0),"Não se aplica")</f>
        <v>Não se aplica</v>
      </c>
    </row>
    <row r="5217" spans="1:16" ht="38.25" hidden="1" x14ac:dyDescent="0.25">
      <c r="A5217" s="48" t="str">
        <f t="shared" si="567"/>
        <v>4</v>
      </c>
      <c r="B5217" s="48" t="str">
        <f t="shared" si="568"/>
        <v>4</v>
      </c>
      <c r="C5217" s="48" t="str">
        <f t="shared" si="569"/>
        <v>3</v>
      </c>
      <c r="D5217" s="48" t="str">
        <f t="shared" si="570"/>
        <v>1</v>
      </c>
      <c r="E5217" s="48" t="str">
        <f t="shared" si="571"/>
        <v>3</v>
      </c>
      <c r="F5217" s="48" t="str">
        <f t="shared" si="572"/>
        <v>01</v>
      </c>
      <c r="G5217" s="48" t="str">
        <f t="shared" si="573"/>
        <v>00</v>
      </c>
      <c r="H5217" s="57">
        <v>443130100</v>
      </c>
      <c r="I5217" s="48" t="s">
        <v>12980</v>
      </c>
      <c r="J5217" s="87" t="s">
        <v>12981</v>
      </c>
      <c r="K5217" s="48" t="s">
        <v>6060</v>
      </c>
      <c r="L5217" s="48" t="s">
        <v>5695</v>
      </c>
      <c r="M5217" s="48" t="s">
        <v>5707</v>
      </c>
      <c r="N5217" s="48" t="s">
        <v>5697</v>
      </c>
      <c r="O5217" s="58">
        <v>1</v>
      </c>
      <c r="P5217" s="48" t="str">
        <f>IFERROR(VLOOKUP(O5217,'[1]Conjunto de IC'!A:E,5,0),"Não se aplica")</f>
        <v>PO</v>
      </c>
    </row>
    <row r="5218" spans="1:16" ht="63.75" hidden="1" x14ac:dyDescent="0.25">
      <c r="A5218" s="48" t="str">
        <f t="shared" si="567"/>
        <v>4</v>
      </c>
      <c r="B5218" s="48" t="str">
        <f t="shared" si="568"/>
        <v>4</v>
      </c>
      <c r="C5218" s="48" t="str">
        <f t="shared" si="569"/>
        <v>3</v>
      </c>
      <c r="D5218" s="48" t="str">
        <f t="shared" si="570"/>
        <v>1</v>
      </c>
      <c r="E5218" s="48" t="str">
        <f t="shared" si="571"/>
        <v>4</v>
      </c>
      <c r="F5218" s="48" t="str">
        <f t="shared" si="572"/>
        <v>00</v>
      </c>
      <c r="G5218" s="48" t="str">
        <f t="shared" si="573"/>
        <v>00</v>
      </c>
      <c r="H5218" s="57">
        <v>443140000</v>
      </c>
      <c r="I5218" s="48" t="s">
        <v>12982</v>
      </c>
      <c r="J5218" s="87" t="s">
        <v>12983</v>
      </c>
      <c r="K5218" s="48" t="s">
        <v>6060</v>
      </c>
      <c r="L5218" s="48" t="s">
        <v>5695</v>
      </c>
      <c r="M5218" s="48" t="s">
        <v>5696</v>
      </c>
      <c r="N5218" s="48" t="s">
        <v>5697</v>
      </c>
      <c r="O5218" s="58">
        <v>0</v>
      </c>
      <c r="P5218" s="48" t="str">
        <f>IFERROR(VLOOKUP(O5218,'[1]Conjunto de IC'!A:E,5,0),"Não se aplica")</f>
        <v>Não se aplica</v>
      </c>
    </row>
    <row r="5219" spans="1:16" ht="38.25" hidden="1" x14ac:dyDescent="0.25">
      <c r="A5219" s="48" t="str">
        <f t="shared" si="567"/>
        <v>4</v>
      </c>
      <c r="B5219" s="48" t="str">
        <f t="shared" si="568"/>
        <v>4</v>
      </c>
      <c r="C5219" s="48" t="str">
        <f t="shared" si="569"/>
        <v>3</v>
      </c>
      <c r="D5219" s="48" t="str">
        <f t="shared" si="570"/>
        <v>1</v>
      </c>
      <c r="E5219" s="48" t="str">
        <f t="shared" si="571"/>
        <v>4</v>
      </c>
      <c r="F5219" s="48" t="str">
        <f t="shared" si="572"/>
        <v>01</v>
      </c>
      <c r="G5219" s="48" t="str">
        <f t="shared" si="573"/>
        <v>00</v>
      </c>
      <c r="H5219" s="57">
        <v>443140100</v>
      </c>
      <c r="I5219" s="48" t="s">
        <v>12984</v>
      </c>
      <c r="J5219" s="87" t="s">
        <v>12981</v>
      </c>
      <c r="K5219" s="48" t="s">
        <v>6060</v>
      </c>
      <c r="L5219" s="48" t="s">
        <v>5695</v>
      </c>
      <c r="M5219" s="48" t="s">
        <v>5707</v>
      </c>
      <c r="N5219" s="48" t="s">
        <v>5697</v>
      </c>
      <c r="O5219" s="58">
        <v>1</v>
      </c>
      <c r="P5219" s="48" t="str">
        <f>IFERROR(VLOOKUP(O5219,'[1]Conjunto de IC'!A:E,5,0),"Não se aplica")</f>
        <v>PO</v>
      </c>
    </row>
    <row r="5220" spans="1:16" ht="63.75" hidden="1" x14ac:dyDescent="0.25">
      <c r="A5220" s="48" t="str">
        <f t="shared" si="567"/>
        <v>4</v>
      </c>
      <c r="B5220" s="48" t="str">
        <f t="shared" si="568"/>
        <v>4</v>
      </c>
      <c r="C5220" s="48" t="str">
        <f t="shared" si="569"/>
        <v>3</v>
      </c>
      <c r="D5220" s="48" t="str">
        <f t="shared" si="570"/>
        <v>1</v>
      </c>
      <c r="E5220" s="48" t="str">
        <f t="shared" si="571"/>
        <v>5</v>
      </c>
      <c r="F5220" s="48" t="str">
        <f t="shared" si="572"/>
        <v>00</v>
      </c>
      <c r="G5220" s="48" t="str">
        <f t="shared" si="573"/>
        <v>00</v>
      </c>
      <c r="H5220" s="57">
        <v>443150000</v>
      </c>
      <c r="I5220" s="48" t="s">
        <v>12985</v>
      </c>
      <c r="J5220" s="87" t="s">
        <v>12986</v>
      </c>
      <c r="K5220" s="48" t="s">
        <v>6060</v>
      </c>
      <c r="L5220" s="48" t="s">
        <v>5695</v>
      </c>
      <c r="M5220" s="48" t="s">
        <v>5696</v>
      </c>
      <c r="N5220" s="48" t="s">
        <v>5697</v>
      </c>
      <c r="O5220" s="58">
        <v>0</v>
      </c>
      <c r="P5220" s="48" t="str">
        <f>IFERROR(VLOOKUP(O5220,'[1]Conjunto de IC'!A:E,5,0),"Não se aplica")</f>
        <v>Não se aplica</v>
      </c>
    </row>
    <row r="5221" spans="1:16" ht="38.25" hidden="1" x14ac:dyDescent="0.25">
      <c r="A5221" s="48" t="str">
        <f t="shared" si="567"/>
        <v>4</v>
      </c>
      <c r="B5221" s="48" t="str">
        <f t="shared" si="568"/>
        <v>4</v>
      </c>
      <c r="C5221" s="48" t="str">
        <f t="shared" si="569"/>
        <v>3</v>
      </c>
      <c r="D5221" s="48" t="str">
        <f t="shared" si="570"/>
        <v>1</v>
      </c>
      <c r="E5221" s="48" t="str">
        <f t="shared" si="571"/>
        <v>5</v>
      </c>
      <c r="F5221" s="48" t="str">
        <f t="shared" si="572"/>
        <v>01</v>
      </c>
      <c r="G5221" s="48" t="str">
        <f t="shared" si="573"/>
        <v>00</v>
      </c>
      <c r="H5221" s="57">
        <v>443150100</v>
      </c>
      <c r="I5221" s="48" t="s">
        <v>12987</v>
      </c>
      <c r="J5221" s="87" t="s">
        <v>12981</v>
      </c>
      <c r="K5221" s="48" t="s">
        <v>6060</v>
      </c>
      <c r="L5221" s="48" t="s">
        <v>5695</v>
      </c>
      <c r="M5221" s="48" t="s">
        <v>5707</v>
      </c>
      <c r="N5221" s="48" t="s">
        <v>5697</v>
      </c>
      <c r="O5221" s="58">
        <v>1</v>
      </c>
      <c r="P5221" s="48" t="str">
        <f>IFERROR(VLOOKUP(O5221,'[1]Conjunto de IC'!A:E,5,0),"Não se aplica")</f>
        <v>PO</v>
      </c>
    </row>
    <row r="5222" spans="1:16" ht="51" hidden="1" x14ac:dyDescent="0.25">
      <c r="A5222" s="48" t="str">
        <f t="shared" si="567"/>
        <v>4</v>
      </c>
      <c r="B5222" s="48" t="str">
        <f t="shared" si="568"/>
        <v>4</v>
      </c>
      <c r="C5222" s="48" t="str">
        <f t="shared" si="569"/>
        <v>3</v>
      </c>
      <c r="D5222" s="48" t="str">
        <f t="shared" si="570"/>
        <v>2</v>
      </c>
      <c r="E5222" s="48" t="str">
        <f t="shared" si="571"/>
        <v>0</v>
      </c>
      <c r="F5222" s="48" t="str">
        <f t="shared" si="572"/>
        <v>00</v>
      </c>
      <c r="G5222" s="48" t="str">
        <f t="shared" si="573"/>
        <v>00</v>
      </c>
      <c r="H5222" s="57">
        <v>443200000</v>
      </c>
      <c r="I5222" s="48" t="s">
        <v>12988</v>
      </c>
      <c r="J5222" s="87" t="s">
        <v>12989</v>
      </c>
      <c r="K5222" s="48" t="s">
        <v>6060</v>
      </c>
      <c r="L5222" s="48" t="s">
        <v>5695</v>
      </c>
      <c r="M5222" s="48" t="s">
        <v>5696</v>
      </c>
      <c r="N5222" s="48" t="s">
        <v>5697</v>
      </c>
      <c r="O5222" s="58">
        <v>0</v>
      </c>
      <c r="P5222" s="48" t="str">
        <f>IFERROR(VLOOKUP(O5222,'[1]Conjunto de IC'!A:E,5,0),"Não se aplica")</f>
        <v>Não se aplica</v>
      </c>
    </row>
    <row r="5223" spans="1:16" ht="63.75" hidden="1" x14ac:dyDescent="0.25">
      <c r="A5223" s="48" t="str">
        <f t="shared" si="567"/>
        <v>4</v>
      </c>
      <c r="B5223" s="48" t="str">
        <f t="shared" si="568"/>
        <v>4</v>
      </c>
      <c r="C5223" s="48" t="str">
        <f t="shared" si="569"/>
        <v>3</v>
      </c>
      <c r="D5223" s="48" t="str">
        <f t="shared" si="570"/>
        <v>2</v>
      </c>
      <c r="E5223" s="48" t="str">
        <f t="shared" si="571"/>
        <v>1</v>
      </c>
      <c r="F5223" s="48" t="str">
        <f t="shared" si="572"/>
        <v>00</v>
      </c>
      <c r="G5223" s="48" t="str">
        <f t="shared" si="573"/>
        <v>00</v>
      </c>
      <c r="H5223" s="57">
        <v>443210000</v>
      </c>
      <c r="I5223" s="48" t="s">
        <v>12990</v>
      </c>
      <c r="J5223" s="87" t="s">
        <v>12991</v>
      </c>
      <c r="K5223" s="48" t="s">
        <v>6060</v>
      </c>
      <c r="L5223" s="48" t="s">
        <v>5695</v>
      </c>
      <c r="M5223" s="48" t="s">
        <v>5696</v>
      </c>
      <c r="N5223" s="48" t="s">
        <v>5697</v>
      </c>
      <c r="O5223" s="58">
        <v>0</v>
      </c>
      <c r="P5223" s="48" t="str">
        <f>IFERROR(VLOOKUP(O5223,'[1]Conjunto de IC'!A:E,5,0),"Não se aplica")</f>
        <v>Não se aplica</v>
      </c>
    </row>
    <row r="5224" spans="1:16" ht="38.25" hidden="1" x14ac:dyDescent="0.25">
      <c r="A5224" s="48" t="str">
        <f t="shared" si="567"/>
        <v>4</v>
      </c>
      <c r="B5224" s="48" t="str">
        <f t="shared" si="568"/>
        <v>4</v>
      </c>
      <c r="C5224" s="48" t="str">
        <f t="shared" si="569"/>
        <v>3</v>
      </c>
      <c r="D5224" s="48" t="str">
        <f t="shared" si="570"/>
        <v>2</v>
      </c>
      <c r="E5224" s="48" t="str">
        <f t="shared" si="571"/>
        <v>1</v>
      </c>
      <c r="F5224" s="48" t="str">
        <f t="shared" si="572"/>
        <v>01</v>
      </c>
      <c r="G5224" s="48" t="str">
        <f t="shared" si="573"/>
        <v>00</v>
      </c>
      <c r="H5224" s="57">
        <v>443210100</v>
      </c>
      <c r="I5224" s="48" t="s">
        <v>10681</v>
      </c>
      <c r="J5224" s="87" t="s">
        <v>12992</v>
      </c>
      <c r="K5224" s="48" t="s">
        <v>6060</v>
      </c>
      <c r="L5224" s="48" t="s">
        <v>5695</v>
      </c>
      <c r="M5224" s="48" t="s">
        <v>5707</v>
      </c>
      <c r="N5224" s="48" t="s">
        <v>5697</v>
      </c>
      <c r="O5224" s="58">
        <v>1</v>
      </c>
      <c r="P5224" s="48" t="str">
        <f>IFERROR(VLOOKUP(O5224,'[1]Conjunto de IC'!A:E,5,0),"Não se aplica")</f>
        <v>PO</v>
      </c>
    </row>
    <row r="5225" spans="1:16" ht="25.5" hidden="1" x14ac:dyDescent="0.25">
      <c r="A5225" s="48" t="str">
        <f t="shared" si="567"/>
        <v>4</v>
      </c>
      <c r="B5225" s="48" t="str">
        <f t="shared" si="568"/>
        <v>4</v>
      </c>
      <c r="C5225" s="48" t="str">
        <f t="shared" si="569"/>
        <v>3</v>
      </c>
      <c r="D5225" s="48" t="str">
        <f t="shared" si="570"/>
        <v>2</v>
      </c>
      <c r="E5225" s="48" t="str">
        <f t="shared" si="571"/>
        <v>1</v>
      </c>
      <c r="F5225" s="48" t="str">
        <f t="shared" si="572"/>
        <v>02</v>
      </c>
      <c r="G5225" s="48" t="str">
        <f t="shared" si="573"/>
        <v>00</v>
      </c>
      <c r="H5225" s="57">
        <v>443210200</v>
      </c>
      <c r="I5225" s="48" t="s">
        <v>10683</v>
      </c>
      <c r="J5225" s="87" t="s">
        <v>12973</v>
      </c>
      <c r="K5225" s="48" t="s">
        <v>6060</v>
      </c>
      <c r="L5225" s="48" t="s">
        <v>5695</v>
      </c>
      <c r="M5225" s="48" t="s">
        <v>5707</v>
      </c>
      <c r="N5225" s="48" t="s">
        <v>5697</v>
      </c>
      <c r="O5225" s="58">
        <v>1</v>
      </c>
      <c r="P5225" s="48" t="str">
        <f>IFERROR(VLOOKUP(O5225,'[1]Conjunto de IC'!A:E,5,0),"Não se aplica")</f>
        <v>PO</v>
      </c>
    </row>
    <row r="5226" spans="1:16" ht="51" hidden="1" x14ac:dyDescent="0.25">
      <c r="A5226" s="48" t="str">
        <f t="shared" si="567"/>
        <v>4</v>
      </c>
      <c r="B5226" s="48" t="str">
        <f t="shared" si="568"/>
        <v>4</v>
      </c>
      <c r="C5226" s="48" t="str">
        <f t="shared" si="569"/>
        <v>3</v>
      </c>
      <c r="D5226" s="48" t="str">
        <f t="shared" si="570"/>
        <v>3</v>
      </c>
      <c r="E5226" s="48" t="str">
        <f t="shared" si="571"/>
        <v>0</v>
      </c>
      <c r="F5226" s="48" t="str">
        <f t="shared" si="572"/>
        <v>00</v>
      </c>
      <c r="G5226" s="48" t="str">
        <f t="shared" si="573"/>
        <v>00</v>
      </c>
      <c r="H5226" s="57">
        <v>443300000</v>
      </c>
      <c r="I5226" s="48" t="s">
        <v>12993</v>
      </c>
      <c r="J5226" s="87" t="s">
        <v>12994</v>
      </c>
      <c r="K5226" s="48" t="s">
        <v>6060</v>
      </c>
      <c r="L5226" s="48" t="s">
        <v>5695</v>
      </c>
      <c r="M5226" s="48" t="s">
        <v>5696</v>
      </c>
      <c r="N5226" s="48" t="s">
        <v>5697</v>
      </c>
      <c r="O5226" s="58">
        <v>0</v>
      </c>
      <c r="P5226" s="48" t="str">
        <f>IFERROR(VLOOKUP(O5226,'[1]Conjunto de IC'!A:E,5,0),"Não se aplica")</f>
        <v>Não se aplica</v>
      </c>
    </row>
    <row r="5227" spans="1:16" ht="63.75" hidden="1" x14ac:dyDescent="0.25">
      <c r="A5227" s="48" t="str">
        <f t="shared" si="567"/>
        <v>4</v>
      </c>
      <c r="B5227" s="48" t="str">
        <f t="shared" si="568"/>
        <v>4</v>
      </c>
      <c r="C5227" s="48" t="str">
        <f t="shared" si="569"/>
        <v>3</v>
      </c>
      <c r="D5227" s="48" t="str">
        <f t="shared" si="570"/>
        <v>3</v>
      </c>
      <c r="E5227" s="48" t="str">
        <f t="shared" si="571"/>
        <v>1</v>
      </c>
      <c r="F5227" s="48" t="str">
        <f t="shared" si="572"/>
        <v>00</v>
      </c>
      <c r="G5227" s="48" t="str">
        <f t="shared" si="573"/>
        <v>00</v>
      </c>
      <c r="H5227" s="57">
        <v>443310000</v>
      </c>
      <c r="I5227" s="48" t="s">
        <v>12995</v>
      </c>
      <c r="J5227" s="87" t="s">
        <v>12996</v>
      </c>
      <c r="K5227" s="48" t="s">
        <v>6060</v>
      </c>
      <c r="L5227" s="48" t="s">
        <v>5695</v>
      </c>
      <c r="M5227" s="48" t="s">
        <v>5696</v>
      </c>
      <c r="N5227" s="48" t="s">
        <v>5697</v>
      </c>
      <c r="O5227" s="58">
        <v>0</v>
      </c>
      <c r="P5227" s="48" t="str">
        <f>IFERROR(VLOOKUP(O5227,'[1]Conjunto de IC'!A:E,5,0),"Não se aplica")</f>
        <v>Não se aplica</v>
      </c>
    </row>
    <row r="5228" spans="1:16" ht="38.25" hidden="1" x14ac:dyDescent="0.25">
      <c r="A5228" s="48" t="str">
        <f t="shared" si="567"/>
        <v>4</v>
      </c>
      <c r="B5228" s="48" t="str">
        <f t="shared" si="568"/>
        <v>4</v>
      </c>
      <c r="C5228" s="48" t="str">
        <f t="shared" si="569"/>
        <v>3</v>
      </c>
      <c r="D5228" s="48" t="str">
        <f t="shared" si="570"/>
        <v>3</v>
      </c>
      <c r="E5228" s="48" t="str">
        <f t="shared" si="571"/>
        <v>1</v>
      </c>
      <c r="F5228" s="48" t="str">
        <f t="shared" si="572"/>
        <v>01</v>
      </c>
      <c r="G5228" s="48" t="str">
        <f t="shared" si="573"/>
        <v>00</v>
      </c>
      <c r="H5228" s="57">
        <v>443310100</v>
      </c>
      <c r="I5228" s="48" t="s">
        <v>12997</v>
      </c>
      <c r="J5228" s="87" t="s">
        <v>12998</v>
      </c>
      <c r="K5228" s="48" t="s">
        <v>6060</v>
      </c>
      <c r="L5228" s="48" t="s">
        <v>5695</v>
      </c>
      <c r="M5228" s="48" t="s">
        <v>5707</v>
      </c>
      <c r="N5228" s="48" t="s">
        <v>5697</v>
      </c>
      <c r="O5228" s="58">
        <v>1</v>
      </c>
      <c r="P5228" s="48" t="str">
        <f>IFERROR(VLOOKUP(O5228,'[1]Conjunto de IC'!A:E,5,0),"Não se aplica")</f>
        <v>PO</v>
      </c>
    </row>
    <row r="5229" spans="1:16" ht="25.5" hidden="1" x14ac:dyDescent="0.25">
      <c r="A5229" s="48" t="str">
        <f t="shared" si="567"/>
        <v>4</v>
      </c>
      <c r="B5229" s="48" t="str">
        <f t="shared" si="568"/>
        <v>4</v>
      </c>
      <c r="C5229" s="48" t="str">
        <f t="shared" si="569"/>
        <v>3</v>
      </c>
      <c r="D5229" s="48" t="str">
        <f t="shared" si="570"/>
        <v>3</v>
      </c>
      <c r="E5229" s="48" t="str">
        <f t="shared" si="571"/>
        <v>1</v>
      </c>
      <c r="F5229" s="48" t="str">
        <f t="shared" si="572"/>
        <v>99</v>
      </c>
      <c r="G5229" s="48" t="str">
        <f t="shared" si="573"/>
        <v>00</v>
      </c>
      <c r="H5229" s="57">
        <v>443319900</v>
      </c>
      <c r="I5229" s="48" t="s">
        <v>12999</v>
      </c>
      <c r="J5229" s="87" t="s">
        <v>13000</v>
      </c>
      <c r="K5229" s="48" t="s">
        <v>6060</v>
      </c>
      <c r="L5229" s="48" t="s">
        <v>5695</v>
      </c>
      <c r="M5229" s="48" t="s">
        <v>5707</v>
      </c>
      <c r="N5229" s="48" t="s">
        <v>5697</v>
      </c>
      <c r="O5229" s="58">
        <v>1</v>
      </c>
      <c r="P5229" s="48" t="str">
        <f>IFERROR(VLOOKUP(O5229,'[1]Conjunto de IC'!A:E,5,0),"Não se aplica")</f>
        <v>PO</v>
      </c>
    </row>
    <row r="5230" spans="1:16" ht="63.75" hidden="1" x14ac:dyDescent="0.25">
      <c r="A5230" s="48" t="str">
        <f t="shared" si="567"/>
        <v>4</v>
      </c>
      <c r="B5230" s="48" t="str">
        <f t="shared" si="568"/>
        <v>4</v>
      </c>
      <c r="C5230" s="48" t="str">
        <f t="shared" si="569"/>
        <v>3</v>
      </c>
      <c r="D5230" s="48" t="str">
        <f t="shared" si="570"/>
        <v>3</v>
      </c>
      <c r="E5230" s="48" t="str">
        <f t="shared" si="571"/>
        <v>2</v>
      </c>
      <c r="F5230" s="48" t="str">
        <f t="shared" si="572"/>
        <v>00</v>
      </c>
      <c r="G5230" s="48" t="str">
        <f t="shared" si="573"/>
        <v>00</v>
      </c>
      <c r="H5230" s="57">
        <v>443320000</v>
      </c>
      <c r="I5230" s="48" t="s">
        <v>13001</v>
      </c>
      <c r="J5230" s="87" t="s">
        <v>13002</v>
      </c>
      <c r="K5230" s="48" t="s">
        <v>6060</v>
      </c>
      <c r="L5230" s="48" t="s">
        <v>5695</v>
      </c>
      <c r="M5230" s="48" t="s">
        <v>5707</v>
      </c>
      <c r="N5230" s="48" t="s">
        <v>5697</v>
      </c>
      <c r="O5230" s="58">
        <v>1</v>
      </c>
      <c r="P5230" s="48" t="str">
        <f>IFERROR(VLOOKUP(O5230,'[1]Conjunto de IC'!A:E,5,0),"Não se aplica")</f>
        <v>PO</v>
      </c>
    </row>
    <row r="5231" spans="1:16" ht="63.75" hidden="1" x14ac:dyDescent="0.25">
      <c r="A5231" s="48" t="str">
        <f t="shared" si="567"/>
        <v>4</v>
      </c>
      <c r="B5231" s="48" t="str">
        <f t="shared" si="568"/>
        <v>4</v>
      </c>
      <c r="C5231" s="48" t="str">
        <f t="shared" si="569"/>
        <v>3</v>
      </c>
      <c r="D5231" s="48" t="str">
        <f t="shared" si="570"/>
        <v>3</v>
      </c>
      <c r="E5231" s="48" t="str">
        <f t="shared" si="571"/>
        <v>3</v>
      </c>
      <c r="F5231" s="48" t="str">
        <f t="shared" si="572"/>
        <v>00</v>
      </c>
      <c r="G5231" s="48" t="str">
        <f t="shared" si="573"/>
        <v>00</v>
      </c>
      <c r="H5231" s="57">
        <v>443330000</v>
      </c>
      <c r="I5231" s="48" t="s">
        <v>13003</v>
      </c>
      <c r="J5231" s="87" t="s">
        <v>13004</v>
      </c>
      <c r="K5231" s="48" t="s">
        <v>6060</v>
      </c>
      <c r="L5231" s="48" t="s">
        <v>5695</v>
      </c>
      <c r="M5231" s="48" t="s">
        <v>5696</v>
      </c>
      <c r="N5231" s="48" t="s">
        <v>5697</v>
      </c>
      <c r="O5231" s="58">
        <v>0</v>
      </c>
      <c r="P5231" s="48" t="str">
        <f>IFERROR(VLOOKUP(O5231,'[1]Conjunto de IC'!A:E,5,0),"Não se aplica")</f>
        <v>Não se aplica</v>
      </c>
    </row>
    <row r="5232" spans="1:16" ht="38.25" hidden="1" x14ac:dyDescent="0.25">
      <c r="A5232" s="48" t="str">
        <f t="shared" si="567"/>
        <v>4</v>
      </c>
      <c r="B5232" s="48" t="str">
        <f t="shared" si="568"/>
        <v>4</v>
      </c>
      <c r="C5232" s="48" t="str">
        <f t="shared" si="569"/>
        <v>3</v>
      </c>
      <c r="D5232" s="48" t="str">
        <f t="shared" si="570"/>
        <v>3</v>
      </c>
      <c r="E5232" s="48" t="str">
        <f t="shared" si="571"/>
        <v>3</v>
      </c>
      <c r="F5232" s="48" t="str">
        <f t="shared" si="572"/>
        <v>01</v>
      </c>
      <c r="G5232" s="48" t="str">
        <f t="shared" si="573"/>
        <v>00</v>
      </c>
      <c r="H5232" s="57">
        <v>443330100</v>
      </c>
      <c r="I5232" s="48" t="s">
        <v>13005</v>
      </c>
      <c r="J5232" s="87" t="s">
        <v>12998</v>
      </c>
      <c r="K5232" s="48" t="s">
        <v>6060</v>
      </c>
      <c r="L5232" s="48" t="s">
        <v>5695</v>
      </c>
      <c r="M5232" s="48" t="s">
        <v>5707</v>
      </c>
      <c r="N5232" s="48" t="s">
        <v>5697</v>
      </c>
      <c r="O5232" s="58">
        <v>1</v>
      </c>
      <c r="P5232" s="48" t="str">
        <f>IFERROR(VLOOKUP(O5232,'[1]Conjunto de IC'!A:E,5,0),"Não se aplica")</f>
        <v>PO</v>
      </c>
    </row>
    <row r="5233" spans="1:16" ht="63.75" hidden="1" x14ac:dyDescent="0.25">
      <c r="A5233" s="48" t="str">
        <f t="shared" si="567"/>
        <v>4</v>
      </c>
      <c r="B5233" s="48" t="str">
        <f t="shared" si="568"/>
        <v>4</v>
      </c>
      <c r="C5233" s="48" t="str">
        <f t="shared" si="569"/>
        <v>3</v>
      </c>
      <c r="D5233" s="48" t="str">
        <f t="shared" si="570"/>
        <v>3</v>
      </c>
      <c r="E5233" s="48" t="str">
        <f t="shared" si="571"/>
        <v>4</v>
      </c>
      <c r="F5233" s="48" t="str">
        <f t="shared" si="572"/>
        <v>00</v>
      </c>
      <c r="G5233" s="48" t="str">
        <f t="shared" si="573"/>
        <v>00</v>
      </c>
      <c r="H5233" s="57">
        <v>443340000</v>
      </c>
      <c r="I5233" s="48" t="s">
        <v>13006</v>
      </c>
      <c r="J5233" s="87" t="s">
        <v>13007</v>
      </c>
      <c r="K5233" s="48" t="s">
        <v>6060</v>
      </c>
      <c r="L5233" s="48" t="s">
        <v>5695</v>
      </c>
      <c r="M5233" s="48" t="s">
        <v>5696</v>
      </c>
      <c r="N5233" s="48" t="s">
        <v>5697</v>
      </c>
      <c r="O5233" s="58">
        <v>0</v>
      </c>
      <c r="P5233" s="48" t="str">
        <f>IFERROR(VLOOKUP(O5233,'[1]Conjunto de IC'!A:E,5,0),"Não se aplica")</f>
        <v>Não se aplica</v>
      </c>
    </row>
    <row r="5234" spans="1:16" ht="38.25" hidden="1" x14ac:dyDescent="0.25">
      <c r="A5234" s="48" t="str">
        <f t="shared" si="567"/>
        <v>4</v>
      </c>
      <c r="B5234" s="48" t="str">
        <f t="shared" si="568"/>
        <v>4</v>
      </c>
      <c r="C5234" s="48" t="str">
        <f t="shared" si="569"/>
        <v>3</v>
      </c>
      <c r="D5234" s="48" t="str">
        <f t="shared" si="570"/>
        <v>3</v>
      </c>
      <c r="E5234" s="48" t="str">
        <f t="shared" si="571"/>
        <v>4</v>
      </c>
      <c r="F5234" s="48" t="str">
        <f t="shared" si="572"/>
        <v>01</v>
      </c>
      <c r="G5234" s="48" t="str">
        <f t="shared" si="573"/>
        <v>00</v>
      </c>
      <c r="H5234" s="57">
        <v>443340100</v>
      </c>
      <c r="I5234" s="48" t="s">
        <v>13008</v>
      </c>
      <c r="J5234" s="87" t="s">
        <v>12998</v>
      </c>
      <c r="K5234" s="48" t="s">
        <v>6060</v>
      </c>
      <c r="L5234" s="48" t="s">
        <v>5695</v>
      </c>
      <c r="M5234" s="48" t="s">
        <v>5707</v>
      </c>
      <c r="N5234" s="48" t="s">
        <v>5697</v>
      </c>
      <c r="O5234" s="58">
        <v>1</v>
      </c>
      <c r="P5234" s="48" t="str">
        <f>IFERROR(VLOOKUP(O5234,'[1]Conjunto de IC'!A:E,5,0),"Não se aplica")</f>
        <v>PO</v>
      </c>
    </row>
    <row r="5235" spans="1:16" ht="63.75" hidden="1" x14ac:dyDescent="0.25">
      <c r="A5235" s="48" t="str">
        <f t="shared" si="567"/>
        <v>4</v>
      </c>
      <c r="B5235" s="48" t="str">
        <f t="shared" si="568"/>
        <v>4</v>
      </c>
      <c r="C5235" s="48" t="str">
        <f t="shared" si="569"/>
        <v>3</v>
      </c>
      <c r="D5235" s="48" t="str">
        <f t="shared" si="570"/>
        <v>3</v>
      </c>
      <c r="E5235" s="48" t="str">
        <f t="shared" si="571"/>
        <v>5</v>
      </c>
      <c r="F5235" s="48" t="str">
        <f t="shared" si="572"/>
        <v>00</v>
      </c>
      <c r="G5235" s="48" t="str">
        <f t="shared" si="573"/>
        <v>00</v>
      </c>
      <c r="H5235" s="57">
        <v>443350000</v>
      </c>
      <c r="I5235" s="48" t="s">
        <v>13009</v>
      </c>
      <c r="J5235" s="87" t="s">
        <v>13010</v>
      </c>
      <c r="K5235" s="48" t="s">
        <v>6060</v>
      </c>
      <c r="L5235" s="48" t="s">
        <v>5695</v>
      </c>
      <c r="M5235" s="48" t="s">
        <v>5696</v>
      </c>
      <c r="N5235" s="48" t="s">
        <v>5697</v>
      </c>
      <c r="O5235" s="58">
        <v>0</v>
      </c>
      <c r="P5235" s="48" t="str">
        <f>IFERROR(VLOOKUP(O5235,'[1]Conjunto de IC'!A:E,5,0),"Não se aplica")</f>
        <v>Não se aplica</v>
      </c>
    </row>
    <row r="5236" spans="1:16" ht="38.25" hidden="1" x14ac:dyDescent="0.25">
      <c r="A5236" s="48" t="str">
        <f t="shared" si="567"/>
        <v>4</v>
      </c>
      <c r="B5236" s="48" t="str">
        <f t="shared" si="568"/>
        <v>4</v>
      </c>
      <c r="C5236" s="48" t="str">
        <f t="shared" si="569"/>
        <v>3</v>
      </c>
      <c r="D5236" s="48" t="str">
        <f t="shared" si="570"/>
        <v>3</v>
      </c>
      <c r="E5236" s="48" t="str">
        <f t="shared" si="571"/>
        <v>5</v>
      </c>
      <c r="F5236" s="48" t="str">
        <f t="shared" si="572"/>
        <v>01</v>
      </c>
      <c r="G5236" s="48" t="str">
        <f t="shared" si="573"/>
        <v>00</v>
      </c>
      <c r="H5236" s="57">
        <v>443350100</v>
      </c>
      <c r="I5236" s="48" t="s">
        <v>13011</v>
      </c>
      <c r="J5236" s="87" t="s">
        <v>12998</v>
      </c>
      <c r="K5236" s="48" t="s">
        <v>6060</v>
      </c>
      <c r="L5236" s="48" t="s">
        <v>5695</v>
      </c>
      <c r="M5236" s="48" t="s">
        <v>5707</v>
      </c>
      <c r="N5236" s="48" t="s">
        <v>5697</v>
      </c>
      <c r="O5236" s="58">
        <v>1</v>
      </c>
      <c r="P5236" s="48" t="str">
        <f>IFERROR(VLOOKUP(O5236,'[1]Conjunto de IC'!A:E,5,0),"Não se aplica")</f>
        <v>PO</v>
      </c>
    </row>
    <row r="5237" spans="1:16" ht="51" hidden="1" x14ac:dyDescent="0.25">
      <c r="A5237" s="48" t="str">
        <f t="shared" si="567"/>
        <v>4</v>
      </c>
      <c r="B5237" s="48" t="str">
        <f t="shared" si="568"/>
        <v>4</v>
      </c>
      <c r="C5237" s="48" t="str">
        <f t="shared" si="569"/>
        <v>3</v>
      </c>
      <c r="D5237" s="48" t="str">
        <f t="shared" si="570"/>
        <v>4</v>
      </c>
      <c r="E5237" s="48" t="str">
        <f t="shared" si="571"/>
        <v>0</v>
      </c>
      <c r="F5237" s="48" t="str">
        <f t="shared" si="572"/>
        <v>00</v>
      </c>
      <c r="G5237" s="48" t="str">
        <f t="shared" si="573"/>
        <v>00</v>
      </c>
      <c r="H5237" s="57">
        <v>443400000</v>
      </c>
      <c r="I5237" s="48" t="s">
        <v>13012</v>
      </c>
      <c r="J5237" s="87" t="s">
        <v>13013</v>
      </c>
      <c r="K5237" s="48" t="s">
        <v>6060</v>
      </c>
      <c r="L5237" s="48" t="s">
        <v>5695</v>
      </c>
      <c r="M5237" s="48" t="s">
        <v>5696</v>
      </c>
      <c r="N5237" s="48" t="s">
        <v>5697</v>
      </c>
      <c r="O5237" s="58">
        <v>0</v>
      </c>
      <c r="P5237" s="48" t="str">
        <f>IFERROR(VLOOKUP(O5237,'[1]Conjunto de IC'!A:E,5,0),"Não se aplica")</f>
        <v>Não se aplica</v>
      </c>
    </row>
    <row r="5238" spans="1:16" ht="63.75" hidden="1" x14ac:dyDescent="0.25">
      <c r="A5238" s="48" t="str">
        <f t="shared" si="567"/>
        <v>4</v>
      </c>
      <c r="B5238" s="48" t="str">
        <f t="shared" si="568"/>
        <v>4</v>
      </c>
      <c r="C5238" s="48" t="str">
        <f t="shared" si="569"/>
        <v>3</v>
      </c>
      <c r="D5238" s="48" t="str">
        <f t="shared" si="570"/>
        <v>4</v>
      </c>
      <c r="E5238" s="48" t="str">
        <f t="shared" si="571"/>
        <v>1</v>
      </c>
      <c r="F5238" s="48" t="str">
        <f t="shared" si="572"/>
        <v>00</v>
      </c>
      <c r="G5238" s="48" t="str">
        <f t="shared" si="573"/>
        <v>00</v>
      </c>
      <c r="H5238" s="57">
        <v>443410000</v>
      </c>
      <c r="I5238" s="48" t="s">
        <v>13014</v>
      </c>
      <c r="J5238" s="87" t="s">
        <v>13015</v>
      </c>
      <c r="K5238" s="48" t="s">
        <v>6060</v>
      </c>
      <c r="L5238" s="48" t="s">
        <v>5695</v>
      </c>
      <c r="M5238" s="48" t="s">
        <v>5696</v>
      </c>
      <c r="N5238" s="48" t="s">
        <v>5697</v>
      </c>
      <c r="O5238" s="58">
        <v>0</v>
      </c>
      <c r="P5238" s="48" t="str">
        <f>IFERROR(VLOOKUP(O5238,'[1]Conjunto de IC'!A:E,5,0),"Não se aplica")</f>
        <v>Não se aplica</v>
      </c>
    </row>
    <row r="5239" spans="1:16" ht="38.25" hidden="1" x14ac:dyDescent="0.25">
      <c r="A5239" s="48" t="str">
        <f t="shared" si="567"/>
        <v>4</v>
      </c>
      <c r="B5239" s="48" t="str">
        <f t="shared" si="568"/>
        <v>4</v>
      </c>
      <c r="C5239" s="48" t="str">
        <f t="shared" si="569"/>
        <v>3</v>
      </c>
      <c r="D5239" s="48" t="str">
        <f t="shared" si="570"/>
        <v>4</v>
      </c>
      <c r="E5239" s="48" t="str">
        <f t="shared" si="571"/>
        <v>1</v>
      </c>
      <c r="F5239" s="48" t="str">
        <f t="shared" si="572"/>
        <v>01</v>
      </c>
      <c r="G5239" s="48" t="str">
        <f t="shared" si="573"/>
        <v>00</v>
      </c>
      <c r="H5239" s="57">
        <v>443410100</v>
      </c>
      <c r="I5239" s="48" t="s">
        <v>13016</v>
      </c>
      <c r="J5239" s="87" t="s">
        <v>13017</v>
      </c>
      <c r="K5239" s="48" t="s">
        <v>6060</v>
      </c>
      <c r="L5239" s="48" t="s">
        <v>5695</v>
      </c>
      <c r="M5239" s="48" t="s">
        <v>5707</v>
      </c>
      <c r="N5239" s="48" t="s">
        <v>5697</v>
      </c>
      <c r="O5239" s="58">
        <v>1</v>
      </c>
      <c r="P5239" s="48" t="str">
        <f>IFERROR(VLOOKUP(O5239,'[1]Conjunto de IC'!A:E,5,0),"Não se aplica")</f>
        <v>PO</v>
      </c>
    </row>
    <row r="5240" spans="1:16" ht="25.5" hidden="1" x14ac:dyDescent="0.25">
      <c r="A5240" s="48" t="str">
        <f t="shared" si="567"/>
        <v>4</v>
      </c>
      <c r="B5240" s="48" t="str">
        <f t="shared" si="568"/>
        <v>4</v>
      </c>
      <c r="C5240" s="48" t="str">
        <f t="shared" si="569"/>
        <v>3</v>
      </c>
      <c r="D5240" s="48" t="str">
        <f t="shared" si="570"/>
        <v>4</v>
      </c>
      <c r="E5240" s="48" t="str">
        <f t="shared" si="571"/>
        <v>1</v>
      </c>
      <c r="F5240" s="48" t="str">
        <f t="shared" si="572"/>
        <v>02</v>
      </c>
      <c r="G5240" s="48" t="str">
        <f t="shared" si="573"/>
        <v>00</v>
      </c>
      <c r="H5240" s="57">
        <v>443410200</v>
      </c>
      <c r="I5240" s="48" t="s">
        <v>13018</v>
      </c>
      <c r="J5240" s="87" t="s">
        <v>13019</v>
      </c>
      <c r="K5240" s="48" t="s">
        <v>6060</v>
      </c>
      <c r="L5240" s="48" t="s">
        <v>5695</v>
      </c>
      <c r="M5240" s="48" t="s">
        <v>5707</v>
      </c>
      <c r="N5240" s="48" t="s">
        <v>5697</v>
      </c>
      <c r="O5240" s="58">
        <v>1</v>
      </c>
      <c r="P5240" s="48" t="str">
        <f>IFERROR(VLOOKUP(O5240,'[1]Conjunto de IC'!A:E,5,0),"Não se aplica")</f>
        <v>PO</v>
      </c>
    </row>
    <row r="5241" spans="1:16" ht="38.25" hidden="1" x14ac:dyDescent="0.25">
      <c r="A5241" s="48" t="str">
        <f t="shared" si="567"/>
        <v>4</v>
      </c>
      <c r="B5241" s="48" t="str">
        <f t="shared" si="568"/>
        <v>4</v>
      </c>
      <c r="C5241" s="48" t="str">
        <f t="shared" si="569"/>
        <v>3</v>
      </c>
      <c r="D5241" s="48" t="str">
        <f t="shared" si="570"/>
        <v>5</v>
      </c>
      <c r="E5241" s="48" t="str">
        <f t="shared" si="571"/>
        <v>0</v>
      </c>
      <c r="F5241" s="48" t="str">
        <f t="shared" si="572"/>
        <v>00</v>
      </c>
      <c r="G5241" s="48" t="str">
        <f t="shared" si="573"/>
        <v>00</v>
      </c>
      <c r="H5241" s="57">
        <v>443500000</v>
      </c>
      <c r="I5241" s="48" t="s">
        <v>13020</v>
      </c>
      <c r="J5241" s="87" t="s">
        <v>13021</v>
      </c>
      <c r="K5241" s="48" t="s">
        <v>6060</v>
      </c>
      <c r="L5241" s="48" t="s">
        <v>5695</v>
      </c>
      <c r="M5241" s="48" t="s">
        <v>5696</v>
      </c>
      <c r="N5241" s="48" t="s">
        <v>5697</v>
      </c>
      <c r="O5241" s="58">
        <v>0</v>
      </c>
      <c r="P5241" s="48" t="str">
        <f>IFERROR(VLOOKUP(O5241,'[1]Conjunto de IC'!A:E,5,0),"Não se aplica")</f>
        <v>Não se aplica</v>
      </c>
    </row>
    <row r="5242" spans="1:16" ht="51" hidden="1" x14ac:dyDescent="0.25">
      <c r="A5242" s="48" t="str">
        <f t="shared" si="567"/>
        <v>4</v>
      </c>
      <c r="B5242" s="48" t="str">
        <f t="shared" si="568"/>
        <v>4</v>
      </c>
      <c r="C5242" s="48" t="str">
        <f t="shared" si="569"/>
        <v>3</v>
      </c>
      <c r="D5242" s="48" t="str">
        <f t="shared" si="570"/>
        <v>5</v>
      </c>
      <c r="E5242" s="48" t="str">
        <f t="shared" si="571"/>
        <v>1</v>
      </c>
      <c r="F5242" s="48" t="str">
        <f t="shared" si="572"/>
        <v>00</v>
      </c>
      <c r="G5242" s="48" t="str">
        <f t="shared" si="573"/>
        <v>00</v>
      </c>
      <c r="H5242" s="57">
        <v>443510000</v>
      </c>
      <c r="I5242" s="48" t="s">
        <v>13022</v>
      </c>
      <c r="J5242" s="87" t="s">
        <v>13023</v>
      </c>
      <c r="K5242" s="48" t="s">
        <v>6060</v>
      </c>
      <c r="L5242" s="48" t="s">
        <v>5695</v>
      </c>
      <c r="M5242" s="48" t="s">
        <v>5696</v>
      </c>
      <c r="N5242" s="48" t="s">
        <v>5697</v>
      </c>
      <c r="O5242" s="58">
        <v>0</v>
      </c>
      <c r="P5242" s="48" t="str">
        <f>IFERROR(VLOOKUP(O5242,'[1]Conjunto de IC'!A:E,5,0),"Não se aplica")</f>
        <v>Não se aplica</v>
      </c>
    </row>
    <row r="5243" spans="1:16" ht="51" hidden="1" x14ac:dyDescent="0.25">
      <c r="A5243" s="48" t="str">
        <f t="shared" si="567"/>
        <v>4</v>
      </c>
      <c r="B5243" s="48" t="str">
        <f t="shared" si="568"/>
        <v>4</v>
      </c>
      <c r="C5243" s="48" t="str">
        <f t="shared" si="569"/>
        <v>3</v>
      </c>
      <c r="D5243" s="48" t="str">
        <f t="shared" si="570"/>
        <v>5</v>
      </c>
      <c r="E5243" s="48" t="str">
        <f t="shared" si="571"/>
        <v>1</v>
      </c>
      <c r="F5243" s="48" t="str">
        <f t="shared" si="572"/>
        <v>01</v>
      </c>
      <c r="G5243" s="48" t="str">
        <f t="shared" si="573"/>
        <v>00</v>
      </c>
      <c r="H5243" s="57">
        <v>443510100</v>
      </c>
      <c r="I5243" s="48" t="s">
        <v>13024</v>
      </c>
      <c r="J5243" s="87" t="s">
        <v>13023</v>
      </c>
      <c r="K5243" s="48" t="s">
        <v>6060</v>
      </c>
      <c r="L5243" s="48" t="s">
        <v>5695</v>
      </c>
      <c r="M5243" s="48" t="s">
        <v>5707</v>
      </c>
      <c r="N5243" s="48" t="s">
        <v>5697</v>
      </c>
      <c r="O5243" s="58">
        <v>1</v>
      </c>
      <c r="P5243" s="48" t="str">
        <f>IFERROR(VLOOKUP(O5243,'[1]Conjunto de IC'!A:E,5,0),"Não se aplica")</f>
        <v>PO</v>
      </c>
    </row>
    <row r="5244" spans="1:16" ht="51" hidden="1" x14ac:dyDescent="0.25">
      <c r="A5244" s="48" t="str">
        <f t="shared" si="567"/>
        <v>4</v>
      </c>
      <c r="B5244" s="48" t="str">
        <f t="shared" si="568"/>
        <v>4</v>
      </c>
      <c r="C5244" s="48" t="str">
        <f t="shared" si="569"/>
        <v>3</v>
      </c>
      <c r="D5244" s="48" t="str">
        <f t="shared" si="570"/>
        <v>5</v>
      </c>
      <c r="E5244" s="48" t="str">
        <f t="shared" si="571"/>
        <v>1</v>
      </c>
      <c r="F5244" s="48" t="str">
        <f t="shared" si="572"/>
        <v>02</v>
      </c>
      <c r="G5244" s="48" t="str">
        <f t="shared" si="573"/>
        <v>00</v>
      </c>
      <c r="H5244" s="57">
        <v>443510200</v>
      </c>
      <c r="I5244" s="48" t="s">
        <v>13025</v>
      </c>
      <c r="J5244" s="87" t="s">
        <v>13023</v>
      </c>
      <c r="K5244" s="48" t="s">
        <v>6060</v>
      </c>
      <c r="L5244" s="48" t="s">
        <v>5695</v>
      </c>
      <c r="M5244" s="48" t="s">
        <v>5707</v>
      </c>
      <c r="N5244" s="48" t="s">
        <v>5697</v>
      </c>
      <c r="O5244" s="58">
        <v>1</v>
      </c>
      <c r="P5244" s="48" t="str">
        <f>IFERROR(VLOOKUP(O5244,'[1]Conjunto de IC'!A:E,5,0),"Não se aplica")</f>
        <v>PO</v>
      </c>
    </row>
    <row r="5245" spans="1:16" ht="38.25" hidden="1" x14ac:dyDescent="0.25">
      <c r="A5245" s="48" t="str">
        <f t="shared" si="567"/>
        <v>4</v>
      </c>
      <c r="B5245" s="48" t="str">
        <f t="shared" si="568"/>
        <v>4</v>
      </c>
      <c r="C5245" s="48" t="str">
        <f t="shared" si="569"/>
        <v>3</v>
      </c>
      <c r="D5245" s="48" t="str">
        <f t="shared" si="570"/>
        <v>5</v>
      </c>
      <c r="E5245" s="48" t="str">
        <f t="shared" si="571"/>
        <v>2</v>
      </c>
      <c r="F5245" s="48" t="str">
        <f t="shared" si="572"/>
        <v>00</v>
      </c>
      <c r="G5245" s="48" t="str">
        <f t="shared" si="573"/>
        <v>00</v>
      </c>
      <c r="H5245" s="57">
        <v>443520000</v>
      </c>
      <c r="I5245" s="48" t="s">
        <v>13026</v>
      </c>
      <c r="J5245" s="87" t="s">
        <v>13027</v>
      </c>
      <c r="K5245" s="48" t="s">
        <v>6060</v>
      </c>
      <c r="L5245" s="48" t="s">
        <v>5695</v>
      </c>
      <c r="M5245" s="48" t="s">
        <v>5696</v>
      </c>
      <c r="N5245" s="48" t="s">
        <v>5697</v>
      </c>
      <c r="O5245" s="58">
        <v>0</v>
      </c>
      <c r="P5245" s="48" t="str">
        <f>IFERROR(VLOOKUP(O5245,'[1]Conjunto de IC'!A:E,5,0),"Não se aplica")</f>
        <v>Não se aplica</v>
      </c>
    </row>
    <row r="5246" spans="1:16" ht="38.25" hidden="1" x14ac:dyDescent="0.25">
      <c r="A5246" s="48" t="str">
        <f t="shared" si="567"/>
        <v>4</v>
      </c>
      <c r="B5246" s="48" t="str">
        <f t="shared" si="568"/>
        <v>4</v>
      </c>
      <c r="C5246" s="48" t="str">
        <f t="shared" si="569"/>
        <v>3</v>
      </c>
      <c r="D5246" s="48" t="str">
        <f t="shared" si="570"/>
        <v>5</v>
      </c>
      <c r="E5246" s="48" t="str">
        <f t="shared" si="571"/>
        <v>2</v>
      </c>
      <c r="F5246" s="48" t="str">
        <f t="shared" si="572"/>
        <v>01</v>
      </c>
      <c r="G5246" s="48" t="str">
        <f t="shared" si="573"/>
        <v>00</v>
      </c>
      <c r="H5246" s="57">
        <v>443520100</v>
      </c>
      <c r="I5246" s="48" t="s">
        <v>13028</v>
      </c>
      <c r="J5246" s="87" t="s">
        <v>13027</v>
      </c>
      <c r="K5246" s="48" t="s">
        <v>6060</v>
      </c>
      <c r="L5246" s="48" t="s">
        <v>5695</v>
      </c>
      <c r="M5246" s="48" t="s">
        <v>5707</v>
      </c>
      <c r="N5246" s="48" t="s">
        <v>5697</v>
      </c>
      <c r="O5246" s="58">
        <v>1</v>
      </c>
      <c r="P5246" s="48" t="str">
        <f>IFERROR(VLOOKUP(O5246,'[1]Conjunto de IC'!A:E,5,0),"Não se aplica")</f>
        <v>PO</v>
      </c>
    </row>
    <row r="5247" spans="1:16" ht="38.25" hidden="1" x14ac:dyDescent="0.25">
      <c r="A5247" s="48" t="str">
        <f t="shared" si="567"/>
        <v>4</v>
      </c>
      <c r="B5247" s="48" t="str">
        <f t="shared" si="568"/>
        <v>4</v>
      </c>
      <c r="C5247" s="48" t="str">
        <f t="shared" si="569"/>
        <v>3</v>
      </c>
      <c r="D5247" s="48" t="str">
        <f t="shared" si="570"/>
        <v>5</v>
      </c>
      <c r="E5247" s="48" t="str">
        <f t="shared" si="571"/>
        <v>2</v>
      </c>
      <c r="F5247" s="48" t="str">
        <f t="shared" si="572"/>
        <v>02</v>
      </c>
      <c r="G5247" s="48" t="str">
        <f t="shared" si="573"/>
        <v>00</v>
      </c>
      <c r="H5247" s="57">
        <v>443520200</v>
      </c>
      <c r="I5247" s="48" t="s">
        <v>13029</v>
      </c>
      <c r="J5247" s="87" t="s">
        <v>13027</v>
      </c>
      <c r="K5247" s="48" t="s">
        <v>6060</v>
      </c>
      <c r="L5247" s="48" t="s">
        <v>5695</v>
      </c>
      <c r="M5247" s="48" t="s">
        <v>5707</v>
      </c>
      <c r="N5247" s="48" t="s">
        <v>5697</v>
      </c>
      <c r="O5247" s="58">
        <v>1</v>
      </c>
      <c r="P5247" s="48" t="str">
        <f>IFERROR(VLOOKUP(O5247,'[1]Conjunto de IC'!A:E,5,0),"Não se aplica")</f>
        <v>PO</v>
      </c>
    </row>
    <row r="5248" spans="1:16" ht="38.25" hidden="1" x14ac:dyDescent="0.25">
      <c r="A5248" s="48" t="str">
        <f t="shared" si="567"/>
        <v>4</v>
      </c>
      <c r="B5248" s="48" t="str">
        <f t="shared" si="568"/>
        <v>4</v>
      </c>
      <c r="C5248" s="48" t="str">
        <f t="shared" si="569"/>
        <v>3</v>
      </c>
      <c r="D5248" s="48" t="str">
        <f t="shared" si="570"/>
        <v>5</v>
      </c>
      <c r="E5248" s="48" t="str">
        <f t="shared" si="571"/>
        <v>3</v>
      </c>
      <c r="F5248" s="48" t="str">
        <f t="shared" si="572"/>
        <v>00</v>
      </c>
      <c r="G5248" s="48" t="str">
        <f t="shared" si="573"/>
        <v>00</v>
      </c>
      <c r="H5248" s="57">
        <v>443530000</v>
      </c>
      <c r="I5248" s="48" t="s">
        <v>13030</v>
      </c>
      <c r="J5248" s="87" t="s">
        <v>13027</v>
      </c>
      <c r="K5248" s="48" t="s">
        <v>6060</v>
      </c>
      <c r="L5248" s="48" t="s">
        <v>5695</v>
      </c>
      <c r="M5248" s="48" t="s">
        <v>5696</v>
      </c>
      <c r="N5248" s="48" t="s">
        <v>5697</v>
      </c>
      <c r="O5248" s="58">
        <v>0</v>
      </c>
      <c r="P5248" s="48" t="str">
        <f>IFERROR(VLOOKUP(O5248,'[1]Conjunto de IC'!A:E,5,0),"Não se aplica")</f>
        <v>Não se aplica</v>
      </c>
    </row>
    <row r="5249" spans="1:16" ht="38.25" hidden="1" x14ac:dyDescent="0.25">
      <c r="A5249" s="48" t="str">
        <f t="shared" si="567"/>
        <v>4</v>
      </c>
      <c r="B5249" s="48" t="str">
        <f t="shared" si="568"/>
        <v>4</v>
      </c>
      <c r="C5249" s="48" t="str">
        <f t="shared" si="569"/>
        <v>3</v>
      </c>
      <c r="D5249" s="48" t="str">
        <f t="shared" si="570"/>
        <v>5</v>
      </c>
      <c r="E5249" s="48" t="str">
        <f t="shared" si="571"/>
        <v>3</v>
      </c>
      <c r="F5249" s="48" t="str">
        <f t="shared" si="572"/>
        <v>01</v>
      </c>
      <c r="G5249" s="48" t="str">
        <f t="shared" si="573"/>
        <v>00</v>
      </c>
      <c r="H5249" s="57">
        <v>443530100</v>
      </c>
      <c r="I5249" s="48" t="s">
        <v>13031</v>
      </c>
      <c r="J5249" s="87" t="s">
        <v>13027</v>
      </c>
      <c r="K5249" s="48" t="s">
        <v>6060</v>
      </c>
      <c r="L5249" s="48" t="s">
        <v>5695</v>
      </c>
      <c r="M5249" s="48" t="s">
        <v>5707</v>
      </c>
      <c r="N5249" s="48" t="s">
        <v>5697</v>
      </c>
      <c r="O5249" s="58">
        <v>1</v>
      </c>
      <c r="P5249" s="48" t="str">
        <f>IFERROR(VLOOKUP(O5249,'[1]Conjunto de IC'!A:E,5,0),"Não se aplica")</f>
        <v>PO</v>
      </c>
    </row>
    <row r="5250" spans="1:16" ht="38.25" hidden="1" x14ac:dyDescent="0.25">
      <c r="A5250" s="48" t="str">
        <f t="shared" si="567"/>
        <v>4</v>
      </c>
      <c r="B5250" s="48" t="str">
        <f t="shared" si="568"/>
        <v>4</v>
      </c>
      <c r="C5250" s="48" t="str">
        <f t="shared" si="569"/>
        <v>3</v>
      </c>
      <c r="D5250" s="48" t="str">
        <f t="shared" si="570"/>
        <v>5</v>
      </c>
      <c r="E5250" s="48" t="str">
        <f t="shared" si="571"/>
        <v>3</v>
      </c>
      <c r="F5250" s="48" t="str">
        <f t="shared" si="572"/>
        <v>02</v>
      </c>
      <c r="G5250" s="48" t="str">
        <f t="shared" si="573"/>
        <v>00</v>
      </c>
      <c r="H5250" s="57">
        <v>443530200</v>
      </c>
      <c r="I5250" s="48" t="s">
        <v>13032</v>
      </c>
      <c r="J5250" s="87" t="s">
        <v>13027</v>
      </c>
      <c r="K5250" s="48" t="s">
        <v>6060</v>
      </c>
      <c r="L5250" s="48" t="s">
        <v>5695</v>
      </c>
      <c r="M5250" s="48" t="s">
        <v>5707</v>
      </c>
      <c r="N5250" s="48" t="s">
        <v>5697</v>
      </c>
      <c r="O5250" s="58">
        <v>1</v>
      </c>
      <c r="P5250" s="48" t="str">
        <f>IFERROR(VLOOKUP(O5250,'[1]Conjunto de IC'!A:E,5,0),"Não se aplica")</f>
        <v>PO</v>
      </c>
    </row>
    <row r="5251" spans="1:16" ht="38.25" hidden="1" x14ac:dyDescent="0.25">
      <c r="A5251" s="48" t="str">
        <f t="shared" si="567"/>
        <v>4</v>
      </c>
      <c r="B5251" s="48" t="str">
        <f t="shared" si="568"/>
        <v>4</v>
      </c>
      <c r="C5251" s="48" t="str">
        <f t="shared" si="569"/>
        <v>3</v>
      </c>
      <c r="D5251" s="48" t="str">
        <f t="shared" si="570"/>
        <v>5</v>
      </c>
      <c r="E5251" s="48" t="str">
        <f t="shared" si="571"/>
        <v>4</v>
      </c>
      <c r="F5251" s="48" t="str">
        <f t="shared" si="572"/>
        <v>00</v>
      </c>
      <c r="G5251" s="48" t="str">
        <f t="shared" si="573"/>
        <v>00</v>
      </c>
      <c r="H5251" s="57">
        <v>443540000</v>
      </c>
      <c r="I5251" s="48" t="s">
        <v>13033</v>
      </c>
      <c r="J5251" s="87" t="s">
        <v>13027</v>
      </c>
      <c r="K5251" s="48" t="s">
        <v>6060</v>
      </c>
      <c r="L5251" s="48" t="s">
        <v>5695</v>
      </c>
      <c r="M5251" s="48" t="s">
        <v>5696</v>
      </c>
      <c r="N5251" s="48" t="s">
        <v>5697</v>
      </c>
      <c r="O5251" s="58">
        <v>0</v>
      </c>
      <c r="P5251" s="48" t="str">
        <f>IFERROR(VLOOKUP(O5251,'[1]Conjunto de IC'!A:E,5,0),"Não se aplica")</f>
        <v>Não se aplica</v>
      </c>
    </row>
    <row r="5252" spans="1:16" ht="38.25" hidden="1" x14ac:dyDescent="0.25">
      <c r="A5252" s="48" t="str">
        <f t="shared" si="567"/>
        <v>4</v>
      </c>
      <c r="B5252" s="48" t="str">
        <f t="shared" si="568"/>
        <v>4</v>
      </c>
      <c r="C5252" s="48" t="str">
        <f t="shared" si="569"/>
        <v>3</v>
      </c>
      <c r="D5252" s="48" t="str">
        <f t="shared" si="570"/>
        <v>5</v>
      </c>
      <c r="E5252" s="48" t="str">
        <f t="shared" si="571"/>
        <v>4</v>
      </c>
      <c r="F5252" s="48" t="str">
        <f t="shared" si="572"/>
        <v>01</v>
      </c>
      <c r="G5252" s="48" t="str">
        <f t="shared" si="573"/>
        <v>00</v>
      </c>
      <c r="H5252" s="57">
        <v>443540100</v>
      </c>
      <c r="I5252" s="48" t="s">
        <v>13034</v>
      </c>
      <c r="J5252" s="87" t="s">
        <v>13027</v>
      </c>
      <c r="K5252" s="48" t="s">
        <v>6060</v>
      </c>
      <c r="L5252" s="48" t="s">
        <v>5695</v>
      </c>
      <c r="M5252" s="48" t="s">
        <v>5707</v>
      </c>
      <c r="N5252" s="48" t="s">
        <v>5697</v>
      </c>
      <c r="O5252" s="58">
        <v>1</v>
      </c>
      <c r="P5252" s="48" t="str">
        <f>IFERROR(VLOOKUP(O5252,'[1]Conjunto de IC'!A:E,5,0),"Não se aplica")</f>
        <v>PO</v>
      </c>
    </row>
    <row r="5253" spans="1:16" ht="38.25" hidden="1" x14ac:dyDescent="0.25">
      <c r="A5253" s="48" t="str">
        <f t="shared" ref="A5253:A5316" si="574">MID(H5253,1,1)</f>
        <v>4</v>
      </c>
      <c r="B5253" s="48" t="str">
        <f t="shared" ref="B5253:B5316" si="575">MID(H5253,2,1)</f>
        <v>4</v>
      </c>
      <c r="C5253" s="48" t="str">
        <f t="shared" ref="C5253:C5316" si="576">MID(H5253,3,1)</f>
        <v>3</v>
      </c>
      <c r="D5253" s="48" t="str">
        <f t="shared" ref="D5253:D5316" si="577">MID(H5253,4,1)</f>
        <v>5</v>
      </c>
      <c r="E5253" s="48" t="str">
        <f t="shared" ref="E5253:E5316" si="578">MID(H5253,5,1)</f>
        <v>4</v>
      </c>
      <c r="F5253" s="48" t="str">
        <f t="shared" ref="F5253:F5316" si="579">MID(H5253,6,2)</f>
        <v>02</v>
      </c>
      <c r="G5253" s="48" t="str">
        <f t="shared" ref="G5253:G5316" si="580">MID(H5253,8,2)</f>
        <v>00</v>
      </c>
      <c r="H5253" s="57">
        <v>443540200</v>
      </c>
      <c r="I5253" s="48" t="s">
        <v>13035</v>
      </c>
      <c r="J5253" s="87" t="s">
        <v>13027</v>
      </c>
      <c r="K5253" s="48" t="s">
        <v>6060</v>
      </c>
      <c r="L5253" s="48" t="s">
        <v>5695</v>
      </c>
      <c r="M5253" s="48" t="s">
        <v>5707</v>
      </c>
      <c r="N5253" s="48" t="s">
        <v>5697</v>
      </c>
      <c r="O5253" s="58">
        <v>1</v>
      </c>
      <c r="P5253" s="48" t="str">
        <f>IFERROR(VLOOKUP(O5253,'[1]Conjunto de IC'!A:E,5,0),"Não se aplica")</f>
        <v>PO</v>
      </c>
    </row>
    <row r="5254" spans="1:16" ht="38.25" hidden="1" x14ac:dyDescent="0.25">
      <c r="A5254" s="48" t="str">
        <f t="shared" si="574"/>
        <v>4</v>
      </c>
      <c r="B5254" s="48" t="str">
        <f t="shared" si="575"/>
        <v>4</v>
      </c>
      <c r="C5254" s="48" t="str">
        <f t="shared" si="576"/>
        <v>3</v>
      </c>
      <c r="D5254" s="48" t="str">
        <f t="shared" si="577"/>
        <v>5</v>
      </c>
      <c r="E5254" s="48" t="str">
        <f t="shared" si="578"/>
        <v>5</v>
      </c>
      <c r="F5254" s="48" t="str">
        <f t="shared" si="579"/>
        <v>00</v>
      </c>
      <c r="G5254" s="48" t="str">
        <f t="shared" si="580"/>
        <v>00</v>
      </c>
      <c r="H5254" s="57">
        <v>443550000</v>
      </c>
      <c r="I5254" s="48" t="s">
        <v>13036</v>
      </c>
      <c r="J5254" s="87" t="s">
        <v>13027</v>
      </c>
      <c r="K5254" s="48" t="s">
        <v>6060</v>
      </c>
      <c r="L5254" s="48" t="s">
        <v>5695</v>
      </c>
      <c r="M5254" s="48" t="s">
        <v>5696</v>
      </c>
      <c r="N5254" s="48" t="s">
        <v>5697</v>
      </c>
      <c r="O5254" s="58">
        <v>0</v>
      </c>
      <c r="P5254" s="48" t="str">
        <f>IFERROR(VLOOKUP(O5254,'[1]Conjunto de IC'!A:E,5,0),"Não se aplica")</f>
        <v>Não se aplica</v>
      </c>
    </row>
    <row r="5255" spans="1:16" ht="38.25" hidden="1" x14ac:dyDescent="0.25">
      <c r="A5255" s="48" t="str">
        <f t="shared" si="574"/>
        <v>4</v>
      </c>
      <c r="B5255" s="48" t="str">
        <f t="shared" si="575"/>
        <v>4</v>
      </c>
      <c r="C5255" s="48" t="str">
        <f t="shared" si="576"/>
        <v>3</v>
      </c>
      <c r="D5255" s="48" t="str">
        <f t="shared" si="577"/>
        <v>5</v>
      </c>
      <c r="E5255" s="48" t="str">
        <f t="shared" si="578"/>
        <v>5</v>
      </c>
      <c r="F5255" s="48" t="str">
        <f t="shared" si="579"/>
        <v>01</v>
      </c>
      <c r="G5255" s="48" t="str">
        <f t="shared" si="580"/>
        <v>00</v>
      </c>
      <c r="H5255" s="57">
        <v>443550100</v>
      </c>
      <c r="I5255" s="48" t="s">
        <v>13037</v>
      </c>
      <c r="J5255" s="87" t="s">
        <v>13027</v>
      </c>
      <c r="K5255" s="48" t="s">
        <v>6060</v>
      </c>
      <c r="L5255" s="48" t="s">
        <v>5695</v>
      </c>
      <c r="M5255" s="48" t="s">
        <v>5707</v>
      </c>
      <c r="N5255" s="48" t="s">
        <v>5697</v>
      </c>
      <c r="O5255" s="58">
        <v>1</v>
      </c>
      <c r="P5255" s="48" t="str">
        <f>IFERROR(VLOOKUP(O5255,'[1]Conjunto de IC'!A:E,5,0),"Não se aplica")</f>
        <v>PO</v>
      </c>
    </row>
    <row r="5256" spans="1:16" ht="38.25" hidden="1" x14ac:dyDescent="0.25">
      <c r="A5256" s="48" t="str">
        <f t="shared" si="574"/>
        <v>4</v>
      </c>
      <c r="B5256" s="48" t="str">
        <f t="shared" si="575"/>
        <v>4</v>
      </c>
      <c r="C5256" s="48" t="str">
        <f t="shared" si="576"/>
        <v>3</v>
      </c>
      <c r="D5256" s="48" t="str">
        <f t="shared" si="577"/>
        <v>5</v>
      </c>
      <c r="E5256" s="48" t="str">
        <f t="shared" si="578"/>
        <v>5</v>
      </c>
      <c r="F5256" s="48" t="str">
        <f t="shared" si="579"/>
        <v>02</v>
      </c>
      <c r="G5256" s="48" t="str">
        <f t="shared" si="580"/>
        <v>00</v>
      </c>
      <c r="H5256" s="57">
        <v>443550200</v>
      </c>
      <c r="I5256" s="48" t="s">
        <v>13038</v>
      </c>
      <c r="J5256" s="87" t="s">
        <v>13027</v>
      </c>
      <c r="K5256" s="48" t="s">
        <v>6060</v>
      </c>
      <c r="L5256" s="48" t="s">
        <v>5695</v>
      </c>
      <c r="M5256" s="48" t="s">
        <v>5707</v>
      </c>
      <c r="N5256" s="48" t="s">
        <v>5697</v>
      </c>
      <c r="O5256" s="58">
        <v>1</v>
      </c>
      <c r="P5256" s="48" t="str">
        <f>IFERROR(VLOOKUP(O5256,'[1]Conjunto de IC'!A:E,5,0),"Não se aplica")</f>
        <v>PO</v>
      </c>
    </row>
    <row r="5257" spans="1:16" ht="51" hidden="1" x14ac:dyDescent="0.25">
      <c r="A5257" s="48" t="str">
        <f t="shared" si="574"/>
        <v>4</v>
      </c>
      <c r="B5257" s="48" t="str">
        <f t="shared" si="575"/>
        <v>4</v>
      </c>
      <c r="C5257" s="48" t="str">
        <f t="shared" si="576"/>
        <v>3</v>
      </c>
      <c r="D5257" s="48" t="str">
        <f t="shared" si="577"/>
        <v>9</v>
      </c>
      <c r="E5257" s="48" t="str">
        <f t="shared" si="578"/>
        <v>0</v>
      </c>
      <c r="F5257" s="48" t="str">
        <f t="shared" si="579"/>
        <v>00</v>
      </c>
      <c r="G5257" s="48" t="str">
        <f t="shared" si="580"/>
        <v>00</v>
      </c>
      <c r="H5257" s="57">
        <v>443900000</v>
      </c>
      <c r="I5257" s="48" t="s">
        <v>10728</v>
      </c>
      <c r="J5257" s="87" t="s">
        <v>13039</v>
      </c>
      <c r="K5257" s="48" t="s">
        <v>6060</v>
      </c>
      <c r="L5257" s="48" t="s">
        <v>5695</v>
      </c>
      <c r="M5257" s="48" t="s">
        <v>5696</v>
      </c>
      <c r="N5257" s="48" t="s">
        <v>5697</v>
      </c>
      <c r="O5257" s="58">
        <v>0</v>
      </c>
      <c r="P5257" s="48" t="str">
        <f>IFERROR(VLOOKUP(O5257,'[1]Conjunto de IC'!A:E,5,0),"Não se aplica")</f>
        <v>Não se aplica</v>
      </c>
    </row>
    <row r="5258" spans="1:16" ht="51" hidden="1" x14ac:dyDescent="0.25">
      <c r="A5258" s="48" t="str">
        <f t="shared" si="574"/>
        <v>4</v>
      </c>
      <c r="B5258" s="48" t="str">
        <f t="shared" si="575"/>
        <v>4</v>
      </c>
      <c r="C5258" s="48" t="str">
        <f t="shared" si="576"/>
        <v>3</v>
      </c>
      <c r="D5258" s="48" t="str">
        <f t="shared" si="577"/>
        <v>9</v>
      </c>
      <c r="E5258" s="48" t="str">
        <f t="shared" si="578"/>
        <v>1</v>
      </c>
      <c r="F5258" s="48" t="str">
        <f t="shared" si="579"/>
        <v>00</v>
      </c>
      <c r="G5258" s="48" t="str">
        <f t="shared" si="580"/>
        <v>00</v>
      </c>
      <c r="H5258" s="57">
        <v>443910000</v>
      </c>
      <c r="I5258" s="48" t="s">
        <v>10730</v>
      </c>
      <c r="J5258" s="87" t="s">
        <v>13040</v>
      </c>
      <c r="K5258" s="48" t="s">
        <v>6060</v>
      </c>
      <c r="L5258" s="48" t="s">
        <v>5695</v>
      </c>
      <c r="M5258" s="48" t="s">
        <v>5696</v>
      </c>
      <c r="N5258" s="48" t="s">
        <v>5697</v>
      </c>
      <c r="O5258" s="58">
        <v>0</v>
      </c>
      <c r="P5258" s="48" t="str">
        <f>IFERROR(VLOOKUP(O5258,'[1]Conjunto de IC'!A:E,5,0),"Não se aplica")</f>
        <v>Não se aplica</v>
      </c>
    </row>
    <row r="5259" spans="1:16" ht="38.25" hidden="1" x14ac:dyDescent="0.25">
      <c r="A5259" s="48" t="str">
        <f t="shared" si="574"/>
        <v>4</v>
      </c>
      <c r="B5259" s="48" t="str">
        <f t="shared" si="575"/>
        <v>4</v>
      </c>
      <c r="C5259" s="48" t="str">
        <f t="shared" si="576"/>
        <v>3</v>
      </c>
      <c r="D5259" s="48" t="str">
        <f t="shared" si="577"/>
        <v>9</v>
      </c>
      <c r="E5259" s="48" t="str">
        <f t="shared" si="578"/>
        <v>1</v>
      </c>
      <c r="F5259" s="48" t="str">
        <f t="shared" si="579"/>
        <v>01</v>
      </c>
      <c r="G5259" s="48" t="str">
        <f t="shared" si="580"/>
        <v>00</v>
      </c>
      <c r="H5259" s="57">
        <v>443910100</v>
      </c>
      <c r="I5259" s="48" t="s">
        <v>10732</v>
      </c>
      <c r="J5259" s="87" t="s">
        <v>13041</v>
      </c>
      <c r="K5259" s="48" t="s">
        <v>6060</v>
      </c>
      <c r="L5259" s="48" t="s">
        <v>5695</v>
      </c>
      <c r="M5259" s="48" t="s">
        <v>5696</v>
      </c>
      <c r="N5259" s="48" t="s">
        <v>5697</v>
      </c>
      <c r="O5259" s="58">
        <v>0</v>
      </c>
      <c r="P5259" s="48" t="str">
        <f>IFERROR(VLOOKUP(O5259,'[1]Conjunto de IC'!A:E,5,0),"Não se aplica")</f>
        <v>Não se aplica</v>
      </c>
    </row>
    <row r="5260" spans="1:16" ht="38.25" hidden="1" x14ac:dyDescent="0.25">
      <c r="A5260" s="48" t="str">
        <f t="shared" si="574"/>
        <v>4</v>
      </c>
      <c r="B5260" s="48" t="str">
        <f t="shared" si="575"/>
        <v>4</v>
      </c>
      <c r="C5260" s="48" t="str">
        <f t="shared" si="576"/>
        <v>3</v>
      </c>
      <c r="D5260" s="48" t="str">
        <f t="shared" si="577"/>
        <v>9</v>
      </c>
      <c r="E5260" s="48" t="str">
        <f t="shared" si="578"/>
        <v>1</v>
      </c>
      <c r="F5260" s="48" t="str">
        <f t="shared" si="579"/>
        <v>01</v>
      </c>
      <c r="G5260" s="48" t="str">
        <f t="shared" si="580"/>
        <v>01</v>
      </c>
      <c r="H5260" s="57">
        <v>443910101</v>
      </c>
      <c r="I5260" s="48" t="s">
        <v>10734</v>
      </c>
      <c r="J5260" s="87" t="s">
        <v>13042</v>
      </c>
      <c r="K5260" s="48" t="s">
        <v>6060</v>
      </c>
      <c r="L5260" s="48" t="s">
        <v>5695</v>
      </c>
      <c r="M5260" s="48" t="s">
        <v>5707</v>
      </c>
      <c r="N5260" s="48" t="s">
        <v>5697</v>
      </c>
      <c r="O5260" s="58">
        <v>1</v>
      </c>
      <c r="P5260" s="48" t="str">
        <f>IFERROR(VLOOKUP(O5260,'[1]Conjunto de IC'!A:E,5,0),"Não se aplica")</f>
        <v>PO</v>
      </c>
    </row>
    <row r="5261" spans="1:16" ht="38.25" hidden="1" x14ac:dyDescent="0.25">
      <c r="A5261" s="48" t="str">
        <f t="shared" si="574"/>
        <v>4</v>
      </c>
      <c r="B5261" s="48" t="str">
        <f t="shared" si="575"/>
        <v>4</v>
      </c>
      <c r="C5261" s="48" t="str">
        <f t="shared" si="576"/>
        <v>3</v>
      </c>
      <c r="D5261" s="48" t="str">
        <f t="shared" si="577"/>
        <v>9</v>
      </c>
      <c r="E5261" s="48" t="str">
        <f t="shared" si="578"/>
        <v>1</v>
      </c>
      <c r="F5261" s="48" t="str">
        <f t="shared" si="579"/>
        <v>01</v>
      </c>
      <c r="G5261" s="48" t="str">
        <f t="shared" si="580"/>
        <v>02</v>
      </c>
      <c r="H5261" s="57">
        <v>443910102</v>
      </c>
      <c r="I5261" s="48" t="s">
        <v>10736</v>
      </c>
      <c r="J5261" s="87" t="s">
        <v>13043</v>
      </c>
      <c r="K5261" s="48" t="s">
        <v>6060</v>
      </c>
      <c r="L5261" s="48" t="s">
        <v>5695</v>
      </c>
      <c r="M5261" s="48" t="s">
        <v>5707</v>
      </c>
      <c r="N5261" s="48" t="s">
        <v>5697</v>
      </c>
      <c r="O5261" s="58">
        <v>1</v>
      </c>
      <c r="P5261" s="48" t="str">
        <f>IFERROR(VLOOKUP(O5261,'[1]Conjunto de IC'!A:E,5,0),"Não se aplica")</f>
        <v>PO</v>
      </c>
    </row>
    <row r="5262" spans="1:16" ht="38.25" hidden="1" x14ac:dyDescent="0.25">
      <c r="A5262" s="48" t="str">
        <f t="shared" si="574"/>
        <v>4</v>
      </c>
      <c r="B5262" s="48" t="str">
        <f t="shared" si="575"/>
        <v>4</v>
      </c>
      <c r="C5262" s="48" t="str">
        <f t="shared" si="576"/>
        <v>3</v>
      </c>
      <c r="D5262" s="48" t="str">
        <f t="shared" si="577"/>
        <v>9</v>
      </c>
      <c r="E5262" s="48" t="str">
        <f t="shared" si="578"/>
        <v>1</v>
      </c>
      <c r="F5262" s="48" t="str">
        <f t="shared" si="579"/>
        <v>01</v>
      </c>
      <c r="G5262" s="48" t="str">
        <f t="shared" si="580"/>
        <v>70</v>
      </c>
      <c r="H5262" s="57">
        <v>443910170</v>
      </c>
      <c r="I5262" s="48" t="s">
        <v>10738</v>
      </c>
      <c r="J5262" s="87" t="s">
        <v>13044</v>
      </c>
      <c r="K5262" s="48" t="s">
        <v>6060</v>
      </c>
      <c r="L5262" s="48" t="s">
        <v>5695</v>
      </c>
      <c r="M5262" s="48" t="s">
        <v>5707</v>
      </c>
      <c r="N5262" s="48" t="s">
        <v>5697</v>
      </c>
      <c r="O5262" s="58">
        <v>1</v>
      </c>
      <c r="P5262" s="48" t="str">
        <f>IFERROR(VLOOKUP(O5262,'[1]Conjunto de IC'!A:E,5,0),"Não se aplica")</f>
        <v>PO</v>
      </c>
    </row>
    <row r="5263" spans="1:16" hidden="1" x14ac:dyDescent="0.25">
      <c r="A5263" s="48" t="str">
        <f t="shared" si="574"/>
        <v>4</v>
      </c>
      <c r="B5263" s="48" t="str">
        <f t="shared" si="575"/>
        <v>4</v>
      </c>
      <c r="C5263" s="48" t="str">
        <f t="shared" si="576"/>
        <v>3</v>
      </c>
      <c r="D5263" s="48" t="str">
        <f t="shared" si="577"/>
        <v>9</v>
      </c>
      <c r="E5263" s="48" t="str">
        <f t="shared" si="578"/>
        <v>1</v>
      </c>
      <c r="F5263" s="48" t="str">
        <f t="shared" si="579"/>
        <v>01</v>
      </c>
      <c r="G5263" s="48" t="str">
        <f t="shared" si="580"/>
        <v>99</v>
      </c>
      <c r="H5263" s="57">
        <v>443910199</v>
      </c>
      <c r="I5263" s="48" t="s">
        <v>10740</v>
      </c>
      <c r="J5263" s="87" t="s">
        <v>13045</v>
      </c>
      <c r="K5263" s="48" t="s">
        <v>6060</v>
      </c>
      <c r="L5263" s="48" t="s">
        <v>5695</v>
      </c>
      <c r="M5263" s="48" t="s">
        <v>5707</v>
      </c>
      <c r="N5263" s="48" t="s">
        <v>5697</v>
      </c>
      <c r="O5263" s="58">
        <v>1</v>
      </c>
      <c r="P5263" s="48" t="str">
        <f>IFERROR(VLOOKUP(O5263,'[1]Conjunto de IC'!A:E,5,0),"Não se aplica")</f>
        <v>PO</v>
      </c>
    </row>
    <row r="5264" spans="1:16" ht="25.5" hidden="1" x14ac:dyDescent="0.25">
      <c r="A5264" s="48" t="str">
        <f t="shared" si="574"/>
        <v>4</v>
      </c>
      <c r="B5264" s="48" t="str">
        <f t="shared" si="575"/>
        <v>4</v>
      </c>
      <c r="C5264" s="48" t="str">
        <f t="shared" si="576"/>
        <v>3</v>
      </c>
      <c r="D5264" s="48" t="str">
        <f t="shared" si="577"/>
        <v>9</v>
      </c>
      <c r="E5264" s="48" t="str">
        <f t="shared" si="578"/>
        <v>1</v>
      </c>
      <c r="F5264" s="48" t="str">
        <f t="shared" si="579"/>
        <v>99</v>
      </c>
      <c r="G5264" s="48" t="str">
        <f t="shared" si="580"/>
        <v>00</v>
      </c>
      <c r="H5264" s="57">
        <v>443919900</v>
      </c>
      <c r="I5264" s="48" t="s">
        <v>10742</v>
      </c>
      <c r="J5264" s="87" t="s">
        <v>13046</v>
      </c>
      <c r="K5264" s="48" t="s">
        <v>6060</v>
      </c>
      <c r="L5264" s="48" t="s">
        <v>5695</v>
      </c>
      <c r="M5264" s="48" t="s">
        <v>5707</v>
      </c>
      <c r="N5264" s="48" t="s">
        <v>5697</v>
      </c>
      <c r="O5264" s="58">
        <v>1</v>
      </c>
      <c r="P5264" s="48" t="str">
        <f>IFERROR(VLOOKUP(O5264,'[1]Conjunto de IC'!A:E,5,0),"Não se aplica")</f>
        <v>PO</v>
      </c>
    </row>
    <row r="5265" spans="1:16" ht="63.75" hidden="1" x14ac:dyDescent="0.25">
      <c r="A5265" s="48" t="str">
        <f t="shared" si="574"/>
        <v>4</v>
      </c>
      <c r="B5265" s="48" t="str">
        <f t="shared" si="575"/>
        <v>4</v>
      </c>
      <c r="C5265" s="48" t="str">
        <f t="shared" si="576"/>
        <v>3</v>
      </c>
      <c r="D5265" s="48" t="str">
        <f t="shared" si="577"/>
        <v>9</v>
      </c>
      <c r="E5265" s="48" t="str">
        <f t="shared" si="578"/>
        <v>2</v>
      </c>
      <c r="F5265" s="48" t="str">
        <f t="shared" si="579"/>
        <v>00</v>
      </c>
      <c r="G5265" s="48" t="str">
        <f t="shared" si="580"/>
        <v>00</v>
      </c>
      <c r="H5265" s="57">
        <v>443920000</v>
      </c>
      <c r="I5265" s="48" t="s">
        <v>10744</v>
      </c>
      <c r="J5265" s="87" t="s">
        <v>13047</v>
      </c>
      <c r="K5265" s="48" t="s">
        <v>6060</v>
      </c>
      <c r="L5265" s="48" t="s">
        <v>5695</v>
      </c>
      <c r="M5265" s="48" t="s">
        <v>5707</v>
      </c>
      <c r="N5265" s="48" t="s">
        <v>5697</v>
      </c>
      <c r="O5265" s="58">
        <v>1</v>
      </c>
      <c r="P5265" s="48" t="str">
        <f>IFERROR(VLOOKUP(O5265,'[1]Conjunto de IC'!A:E,5,0),"Não se aplica")</f>
        <v>PO</v>
      </c>
    </row>
    <row r="5266" spans="1:16" ht="63.75" hidden="1" x14ac:dyDescent="0.25">
      <c r="A5266" s="48" t="str">
        <f t="shared" si="574"/>
        <v>4</v>
      </c>
      <c r="B5266" s="48" t="str">
        <f t="shared" si="575"/>
        <v>4</v>
      </c>
      <c r="C5266" s="48" t="str">
        <f t="shared" si="576"/>
        <v>3</v>
      </c>
      <c r="D5266" s="48" t="str">
        <f t="shared" si="577"/>
        <v>9</v>
      </c>
      <c r="E5266" s="48" t="str">
        <f t="shared" si="578"/>
        <v>3</v>
      </c>
      <c r="F5266" s="48" t="str">
        <f t="shared" si="579"/>
        <v>00</v>
      </c>
      <c r="G5266" s="48" t="str">
        <f t="shared" si="580"/>
        <v>00</v>
      </c>
      <c r="H5266" s="57">
        <v>443930000</v>
      </c>
      <c r="I5266" s="48" t="s">
        <v>10746</v>
      </c>
      <c r="J5266" s="87" t="s">
        <v>13048</v>
      </c>
      <c r="K5266" s="48" t="s">
        <v>6060</v>
      </c>
      <c r="L5266" s="48" t="s">
        <v>5695</v>
      </c>
      <c r="M5266" s="48" t="s">
        <v>5696</v>
      </c>
      <c r="N5266" s="48" t="s">
        <v>5697</v>
      </c>
      <c r="O5266" s="58">
        <v>0</v>
      </c>
      <c r="P5266" s="48" t="str">
        <f>IFERROR(VLOOKUP(O5266,'[1]Conjunto de IC'!A:E,5,0),"Não se aplica")</f>
        <v>Não se aplica</v>
      </c>
    </row>
    <row r="5267" spans="1:16" ht="38.25" hidden="1" x14ac:dyDescent="0.25">
      <c r="A5267" s="48" t="str">
        <f t="shared" si="574"/>
        <v>4</v>
      </c>
      <c r="B5267" s="48" t="str">
        <f t="shared" si="575"/>
        <v>4</v>
      </c>
      <c r="C5267" s="48" t="str">
        <f t="shared" si="576"/>
        <v>3</v>
      </c>
      <c r="D5267" s="48" t="str">
        <f t="shared" si="577"/>
        <v>9</v>
      </c>
      <c r="E5267" s="48" t="str">
        <f t="shared" si="578"/>
        <v>3</v>
      </c>
      <c r="F5267" s="48" t="str">
        <f t="shared" si="579"/>
        <v>01</v>
      </c>
      <c r="G5267" s="48" t="str">
        <f t="shared" si="580"/>
        <v>00</v>
      </c>
      <c r="H5267" s="57">
        <v>443930100</v>
      </c>
      <c r="I5267" s="48" t="s">
        <v>10732</v>
      </c>
      <c r="J5267" s="87" t="s">
        <v>13049</v>
      </c>
      <c r="K5267" s="48" t="s">
        <v>6060</v>
      </c>
      <c r="L5267" s="48" t="s">
        <v>5695</v>
      </c>
      <c r="M5267" s="48" t="s">
        <v>5696</v>
      </c>
      <c r="N5267" s="48" t="s">
        <v>5697</v>
      </c>
      <c r="O5267" s="58">
        <v>0</v>
      </c>
      <c r="P5267" s="48" t="str">
        <f>IFERROR(VLOOKUP(O5267,'[1]Conjunto de IC'!A:E,5,0),"Não se aplica")</f>
        <v>Não se aplica</v>
      </c>
    </row>
    <row r="5268" spans="1:16" ht="38.25" hidden="1" x14ac:dyDescent="0.25">
      <c r="A5268" s="48" t="str">
        <f t="shared" si="574"/>
        <v>4</v>
      </c>
      <c r="B5268" s="48" t="str">
        <f t="shared" si="575"/>
        <v>4</v>
      </c>
      <c r="C5268" s="48" t="str">
        <f t="shared" si="576"/>
        <v>3</v>
      </c>
      <c r="D5268" s="48" t="str">
        <f t="shared" si="577"/>
        <v>9</v>
      </c>
      <c r="E5268" s="48" t="str">
        <f t="shared" si="578"/>
        <v>3</v>
      </c>
      <c r="F5268" s="48" t="str">
        <f t="shared" si="579"/>
        <v>01</v>
      </c>
      <c r="G5268" s="48" t="str">
        <f t="shared" si="580"/>
        <v>01</v>
      </c>
      <c r="H5268" s="57">
        <v>443930101</v>
      </c>
      <c r="I5268" s="48" t="s">
        <v>10734</v>
      </c>
      <c r="J5268" s="87" t="s">
        <v>13050</v>
      </c>
      <c r="K5268" s="48" t="s">
        <v>6060</v>
      </c>
      <c r="L5268" s="48" t="s">
        <v>5695</v>
      </c>
      <c r="M5268" s="48" t="s">
        <v>5707</v>
      </c>
      <c r="N5268" s="48" t="s">
        <v>5697</v>
      </c>
      <c r="O5268" s="58">
        <v>1</v>
      </c>
      <c r="P5268" s="48" t="str">
        <f>IFERROR(VLOOKUP(O5268,'[1]Conjunto de IC'!A:E,5,0),"Não se aplica")</f>
        <v>PO</v>
      </c>
    </row>
    <row r="5269" spans="1:16" ht="38.25" hidden="1" x14ac:dyDescent="0.25">
      <c r="A5269" s="48" t="str">
        <f t="shared" si="574"/>
        <v>4</v>
      </c>
      <c r="B5269" s="48" t="str">
        <f t="shared" si="575"/>
        <v>4</v>
      </c>
      <c r="C5269" s="48" t="str">
        <f t="shared" si="576"/>
        <v>3</v>
      </c>
      <c r="D5269" s="48" t="str">
        <f t="shared" si="577"/>
        <v>9</v>
      </c>
      <c r="E5269" s="48" t="str">
        <f t="shared" si="578"/>
        <v>3</v>
      </c>
      <c r="F5269" s="48" t="str">
        <f t="shared" si="579"/>
        <v>01</v>
      </c>
      <c r="G5269" s="48" t="str">
        <f t="shared" si="580"/>
        <v>02</v>
      </c>
      <c r="H5269" s="57">
        <v>443930102</v>
      </c>
      <c r="I5269" s="48" t="s">
        <v>10736</v>
      </c>
      <c r="J5269" s="87" t="s">
        <v>13051</v>
      </c>
      <c r="K5269" s="48" t="s">
        <v>6060</v>
      </c>
      <c r="L5269" s="48" t="s">
        <v>5695</v>
      </c>
      <c r="M5269" s="48" t="s">
        <v>5707</v>
      </c>
      <c r="N5269" s="48" t="s">
        <v>5697</v>
      </c>
      <c r="O5269" s="58">
        <v>1</v>
      </c>
      <c r="P5269" s="48" t="str">
        <f>IFERROR(VLOOKUP(O5269,'[1]Conjunto de IC'!A:E,5,0),"Não se aplica")</f>
        <v>PO</v>
      </c>
    </row>
    <row r="5270" spans="1:16" ht="38.25" hidden="1" x14ac:dyDescent="0.25">
      <c r="A5270" s="48" t="str">
        <f t="shared" si="574"/>
        <v>4</v>
      </c>
      <c r="B5270" s="48" t="str">
        <f t="shared" si="575"/>
        <v>4</v>
      </c>
      <c r="C5270" s="48" t="str">
        <f t="shared" si="576"/>
        <v>3</v>
      </c>
      <c r="D5270" s="48" t="str">
        <f t="shared" si="577"/>
        <v>9</v>
      </c>
      <c r="E5270" s="48" t="str">
        <f t="shared" si="578"/>
        <v>3</v>
      </c>
      <c r="F5270" s="48" t="str">
        <f t="shared" si="579"/>
        <v>01</v>
      </c>
      <c r="G5270" s="48" t="str">
        <f t="shared" si="580"/>
        <v>70</v>
      </c>
      <c r="H5270" s="57">
        <v>443930170</v>
      </c>
      <c r="I5270" s="48" t="s">
        <v>10738</v>
      </c>
      <c r="J5270" s="87" t="s">
        <v>13052</v>
      </c>
      <c r="K5270" s="48" t="s">
        <v>6060</v>
      </c>
      <c r="L5270" s="48" t="s">
        <v>5695</v>
      </c>
      <c r="M5270" s="48" t="s">
        <v>5707</v>
      </c>
      <c r="N5270" s="48" t="s">
        <v>5697</v>
      </c>
      <c r="O5270" s="58">
        <v>1</v>
      </c>
      <c r="P5270" s="48" t="str">
        <f>IFERROR(VLOOKUP(O5270,'[1]Conjunto de IC'!A:E,5,0),"Não se aplica")</f>
        <v>PO</v>
      </c>
    </row>
    <row r="5271" spans="1:16" ht="38.25" hidden="1" x14ac:dyDescent="0.25">
      <c r="A5271" s="48" t="str">
        <f t="shared" si="574"/>
        <v>4</v>
      </c>
      <c r="B5271" s="48" t="str">
        <f t="shared" si="575"/>
        <v>4</v>
      </c>
      <c r="C5271" s="48" t="str">
        <f t="shared" si="576"/>
        <v>3</v>
      </c>
      <c r="D5271" s="48" t="str">
        <f t="shared" si="577"/>
        <v>9</v>
      </c>
      <c r="E5271" s="48" t="str">
        <f t="shared" si="578"/>
        <v>3</v>
      </c>
      <c r="F5271" s="48" t="str">
        <f t="shared" si="579"/>
        <v>01</v>
      </c>
      <c r="G5271" s="48" t="str">
        <f t="shared" si="580"/>
        <v>71</v>
      </c>
      <c r="H5271" s="57">
        <v>443930171</v>
      </c>
      <c r="I5271" s="48" t="s">
        <v>10752</v>
      </c>
      <c r="J5271" s="87" t="s">
        <v>13053</v>
      </c>
      <c r="K5271" s="48" t="s">
        <v>6060</v>
      </c>
      <c r="L5271" s="48" t="s">
        <v>5695</v>
      </c>
      <c r="M5271" s="48" t="s">
        <v>5707</v>
      </c>
      <c r="N5271" s="48" t="s">
        <v>5697</v>
      </c>
      <c r="O5271" s="58">
        <v>1</v>
      </c>
      <c r="P5271" s="48" t="str">
        <f>IFERROR(VLOOKUP(O5271,'[1]Conjunto de IC'!A:E,5,0),"Não se aplica")</f>
        <v>PO</v>
      </c>
    </row>
    <row r="5272" spans="1:16" hidden="1" x14ac:dyDescent="0.25">
      <c r="A5272" s="48" t="str">
        <f t="shared" si="574"/>
        <v>4</v>
      </c>
      <c r="B5272" s="48" t="str">
        <f t="shared" si="575"/>
        <v>4</v>
      </c>
      <c r="C5272" s="48" t="str">
        <f t="shared" si="576"/>
        <v>3</v>
      </c>
      <c r="D5272" s="48" t="str">
        <f t="shared" si="577"/>
        <v>9</v>
      </c>
      <c r="E5272" s="48" t="str">
        <f t="shared" si="578"/>
        <v>3</v>
      </c>
      <c r="F5272" s="48" t="str">
        <f t="shared" si="579"/>
        <v>01</v>
      </c>
      <c r="G5272" s="48" t="str">
        <f t="shared" si="580"/>
        <v>99</v>
      </c>
      <c r="H5272" s="57">
        <v>443930199</v>
      </c>
      <c r="I5272" s="48" t="s">
        <v>10740</v>
      </c>
      <c r="J5272" s="87" t="s">
        <v>13045</v>
      </c>
      <c r="K5272" s="48" t="s">
        <v>6060</v>
      </c>
      <c r="L5272" s="48" t="s">
        <v>5695</v>
      </c>
      <c r="M5272" s="48" t="s">
        <v>5707</v>
      </c>
      <c r="N5272" s="48" t="s">
        <v>5697</v>
      </c>
      <c r="O5272" s="58">
        <v>1</v>
      </c>
      <c r="P5272" s="48" t="str">
        <f>IFERROR(VLOOKUP(O5272,'[1]Conjunto de IC'!A:E,5,0),"Não se aplica")</f>
        <v>PO</v>
      </c>
    </row>
    <row r="5273" spans="1:16" ht="25.5" hidden="1" x14ac:dyDescent="0.25">
      <c r="A5273" s="48" t="str">
        <f t="shared" si="574"/>
        <v>4</v>
      </c>
      <c r="B5273" s="48" t="str">
        <f t="shared" si="575"/>
        <v>4</v>
      </c>
      <c r="C5273" s="48" t="str">
        <f t="shared" si="576"/>
        <v>3</v>
      </c>
      <c r="D5273" s="48" t="str">
        <f t="shared" si="577"/>
        <v>9</v>
      </c>
      <c r="E5273" s="48" t="str">
        <f t="shared" si="578"/>
        <v>3</v>
      </c>
      <c r="F5273" s="48" t="str">
        <f t="shared" si="579"/>
        <v>02</v>
      </c>
      <c r="G5273" s="48" t="str">
        <f t="shared" si="580"/>
        <v>00</v>
      </c>
      <c r="H5273" s="57">
        <v>443930200</v>
      </c>
      <c r="I5273" s="48" t="s">
        <v>10742</v>
      </c>
      <c r="J5273" s="87" t="s">
        <v>13054</v>
      </c>
      <c r="K5273" s="48" t="s">
        <v>6060</v>
      </c>
      <c r="L5273" s="48" t="s">
        <v>5695</v>
      </c>
      <c r="M5273" s="48" t="s">
        <v>5707</v>
      </c>
      <c r="N5273" s="48" t="s">
        <v>5697</v>
      </c>
      <c r="O5273" s="58">
        <v>1</v>
      </c>
      <c r="P5273" s="48" t="str">
        <f>IFERROR(VLOOKUP(O5273,'[1]Conjunto de IC'!A:E,5,0),"Não se aplica")</f>
        <v>PO</v>
      </c>
    </row>
    <row r="5274" spans="1:16" ht="63.75" hidden="1" x14ac:dyDescent="0.25">
      <c r="A5274" s="48" t="str">
        <f t="shared" si="574"/>
        <v>4</v>
      </c>
      <c r="B5274" s="48" t="str">
        <f t="shared" si="575"/>
        <v>4</v>
      </c>
      <c r="C5274" s="48" t="str">
        <f t="shared" si="576"/>
        <v>3</v>
      </c>
      <c r="D5274" s="48" t="str">
        <f t="shared" si="577"/>
        <v>9</v>
      </c>
      <c r="E5274" s="48" t="str">
        <f t="shared" si="578"/>
        <v>4</v>
      </c>
      <c r="F5274" s="48" t="str">
        <f t="shared" si="579"/>
        <v>00</v>
      </c>
      <c r="G5274" s="48" t="str">
        <f t="shared" si="580"/>
        <v>00</v>
      </c>
      <c r="H5274" s="57">
        <v>443940000</v>
      </c>
      <c r="I5274" s="48" t="s">
        <v>10755</v>
      </c>
      <c r="J5274" s="87" t="s">
        <v>13055</v>
      </c>
      <c r="K5274" s="48" t="s">
        <v>6060</v>
      </c>
      <c r="L5274" s="48" t="s">
        <v>5695</v>
      </c>
      <c r="M5274" s="48" t="s">
        <v>5696</v>
      </c>
      <c r="N5274" s="48" t="s">
        <v>5697</v>
      </c>
      <c r="O5274" s="58">
        <v>0</v>
      </c>
      <c r="P5274" s="48" t="str">
        <f>IFERROR(VLOOKUP(O5274,'[1]Conjunto de IC'!A:E,5,0),"Não se aplica")</f>
        <v>Não se aplica</v>
      </c>
    </row>
    <row r="5275" spans="1:16" ht="38.25" hidden="1" x14ac:dyDescent="0.25">
      <c r="A5275" s="48" t="str">
        <f t="shared" si="574"/>
        <v>4</v>
      </c>
      <c r="B5275" s="48" t="str">
        <f t="shared" si="575"/>
        <v>4</v>
      </c>
      <c r="C5275" s="48" t="str">
        <f t="shared" si="576"/>
        <v>3</v>
      </c>
      <c r="D5275" s="48" t="str">
        <f t="shared" si="577"/>
        <v>9</v>
      </c>
      <c r="E5275" s="48" t="str">
        <f t="shared" si="578"/>
        <v>4</v>
      </c>
      <c r="F5275" s="48" t="str">
        <f t="shared" si="579"/>
        <v>01</v>
      </c>
      <c r="G5275" s="48" t="str">
        <f t="shared" si="580"/>
        <v>00</v>
      </c>
      <c r="H5275" s="57">
        <v>443940100</v>
      </c>
      <c r="I5275" s="48" t="s">
        <v>10732</v>
      </c>
      <c r="J5275" s="87" t="s">
        <v>13056</v>
      </c>
      <c r="K5275" s="48" t="s">
        <v>6060</v>
      </c>
      <c r="L5275" s="48" t="s">
        <v>5695</v>
      </c>
      <c r="M5275" s="48" t="s">
        <v>5707</v>
      </c>
      <c r="N5275" s="48" t="s">
        <v>5697</v>
      </c>
      <c r="O5275" s="58">
        <v>1</v>
      </c>
      <c r="P5275" s="48" t="str">
        <f>IFERROR(VLOOKUP(O5275,'[1]Conjunto de IC'!A:E,5,0),"Não se aplica")</f>
        <v>PO</v>
      </c>
    </row>
    <row r="5276" spans="1:16" ht="25.5" hidden="1" x14ac:dyDescent="0.25">
      <c r="A5276" s="48" t="str">
        <f t="shared" si="574"/>
        <v>4</v>
      </c>
      <c r="B5276" s="48" t="str">
        <f t="shared" si="575"/>
        <v>4</v>
      </c>
      <c r="C5276" s="48" t="str">
        <f t="shared" si="576"/>
        <v>3</v>
      </c>
      <c r="D5276" s="48" t="str">
        <f t="shared" si="577"/>
        <v>9</v>
      </c>
      <c r="E5276" s="48" t="str">
        <f t="shared" si="578"/>
        <v>4</v>
      </c>
      <c r="F5276" s="48" t="str">
        <f t="shared" si="579"/>
        <v>02</v>
      </c>
      <c r="G5276" s="48" t="str">
        <f t="shared" si="580"/>
        <v>00</v>
      </c>
      <c r="H5276" s="57">
        <v>443940200</v>
      </c>
      <c r="I5276" s="48" t="s">
        <v>10742</v>
      </c>
      <c r="J5276" s="87" t="s">
        <v>13054</v>
      </c>
      <c r="K5276" s="48" t="s">
        <v>6060</v>
      </c>
      <c r="L5276" s="48" t="s">
        <v>5695</v>
      </c>
      <c r="M5276" s="48" t="s">
        <v>5707</v>
      </c>
      <c r="N5276" s="48" t="s">
        <v>5697</v>
      </c>
      <c r="O5276" s="58">
        <v>1</v>
      </c>
      <c r="P5276" s="48" t="str">
        <f>IFERROR(VLOOKUP(O5276,'[1]Conjunto de IC'!A:E,5,0),"Não se aplica")</f>
        <v>PO</v>
      </c>
    </row>
    <row r="5277" spans="1:16" ht="63.75" hidden="1" x14ac:dyDescent="0.25">
      <c r="A5277" s="48" t="str">
        <f t="shared" si="574"/>
        <v>4</v>
      </c>
      <c r="B5277" s="48" t="str">
        <f t="shared" si="575"/>
        <v>4</v>
      </c>
      <c r="C5277" s="48" t="str">
        <f t="shared" si="576"/>
        <v>3</v>
      </c>
      <c r="D5277" s="48" t="str">
        <f t="shared" si="577"/>
        <v>9</v>
      </c>
      <c r="E5277" s="48" t="str">
        <f t="shared" si="578"/>
        <v>5</v>
      </c>
      <c r="F5277" s="48" t="str">
        <f t="shared" si="579"/>
        <v>00</v>
      </c>
      <c r="G5277" s="48" t="str">
        <f t="shared" si="580"/>
        <v>00</v>
      </c>
      <c r="H5277" s="57">
        <v>443950000</v>
      </c>
      <c r="I5277" s="48" t="s">
        <v>10758</v>
      </c>
      <c r="J5277" s="87" t="s">
        <v>13057</v>
      </c>
      <c r="K5277" s="48" t="s">
        <v>6060</v>
      </c>
      <c r="L5277" s="48" t="s">
        <v>5695</v>
      </c>
      <c r="M5277" s="48" t="s">
        <v>5696</v>
      </c>
      <c r="N5277" s="48" t="s">
        <v>5697</v>
      </c>
      <c r="O5277" s="58">
        <v>0</v>
      </c>
      <c r="P5277" s="48" t="str">
        <f>IFERROR(VLOOKUP(O5277,'[1]Conjunto de IC'!A:E,5,0),"Não se aplica")</f>
        <v>Não se aplica</v>
      </c>
    </row>
    <row r="5278" spans="1:16" ht="38.25" hidden="1" x14ac:dyDescent="0.25">
      <c r="A5278" s="48" t="str">
        <f t="shared" si="574"/>
        <v>4</v>
      </c>
      <c r="B5278" s="48" t="str">
        <f t="shared" si="575"/>
        <v>4</v>
      </c>
      <c r="C5278" s="48" t="str">
        <f t="shared" si="576"/>
        <v>3</v>
      </c>
      <c r="D5278" s="48" t="str">
        <f t="shared" si="577"/>
        <v>9</v>
      </c>
      <c r="E5278" s="48" t="str">
        <f t="shared" si="578"/>
        <v>5</v>
      </c>
      <c r="F5278" s="48" t="str">
        <f t="shared" si="579"/>
        <v>01</v>
      </c>
      <c r="G5278" s="48" t="str">
        <f t="shared" si="580"/>
        <v>00</v>
      </c>
      <c r="H5278" s="57">
        <v>443950100</v>
      </c>
      <c r="I5278" s="48" t="s">
        <v>10732</v>
      </c>
      <c r="J5278" s="87" t="s">
        <v>13056</v>
      </c>
      <c r="K5278" s="48" t="s">
        <v>6060</v>
      </c>
      <c r="L5278" s="48" t="s">
        <v>5695</v>
      </c>
      <c r="M5278" s="48" t="s">
        <v>5707</v>
      </c>
      <c r="N5278" s="48" t="s">
        <v>5697</v>
      </c>
      <c r="O5278" s="58">
        <v>1</v>
      </c>
      <c r="P5278" s="48" t="str">
        <f>IFERROR(VLOOKUP(O5278,'[1]Conjunto de IC'!A:E,5,0),"Não se aplica")</f>
        <v>PO</v>
      </c>
    </row>
    <row r="5279" spans="1:16" ht="25.5" hidden="1" x14ac:dyDescent="0.25">
      <c r="A5279" s="48" t="str">
        <f t="shared" si="574"/>
        <v>4</v>
      </c>
      <c r="B5279" s="48" t="str">
        <f t="shared" si="575"/>
        <v>4</v>
      </c>
      <c r="C5279" s="48" t="str">
        <f t="shared" si="576"/>
        <v>3</v>
      </c>
      <c r="D5279" s="48" t="str">
        <f t="shared" si="577"/>
        <v>9</v>
      </c>
      <c r="E5279" s="48" t="str">
        <f t="shared" si="578"/>
        <v>5</v>
      </c>
      <c r="F5279" s="48" t="str">
        <f t="shared" si="579"/>
        <v>02</v>
      </c>
      <c r="G5279" s="48" t="str">
        <f t="shared" si="580"/>
        <v>00</v>
      </c>
      <c r="H5279" s="57">
        <v>443950200</v>
      </c>
      <c r="I5279" s="48" t="s">
        <v>10742</v>
      </c>
      <c r="J5279" s="87" t="s">
        <v>13054</v>
      </c>
      <c r="K5279" s="48" t="s">
        <v>6060</v>
      </c>
      <c r="L5279" s="48" t="s">
        <v>5695</v>
      </c>
      <c r="M5279" s="48" t="s">
        <v>5707</v>
      </c>
      <c r="N5279" s="48" t="s">
        <v>5697</v>
      </c>
      <c r="O5279" s="58">
        <v>1</v>
      </c>
      <c r="P5279" s="48" t="str">
        <f>IFERROR(VLOOKUP(O5279,'[1]Conjunto de IC'!A:E,5,0),"Não se aplica")</f>
        <v>PO</v>
      </c>
    </row>
    <row r="5280" spans="1:16" ht="25.5" hidden="1" x14ac:dyDescent="0.25">
      <c r="A5280" s="48" t="str">
        <f t="shared" si="574"/>
        <v>4</v>
      </c>
      <c r="B5280" s="48" t="str">
        <f t="shared" si="575"/>
        <v>4</v>
      </c>
      <c r="C5280" s="48" t="str">
        <f t="shared" si="576"/>
        <v>4</v>
      </c>
      <c r="D5280" s="48" t="str">
        <f t="shared" si="577"/>
        <v>0</v>
      </c>
      <c r="E5280" s="48" t="str">
        <f t="shared" si="578"/>
        <v>0</v>
      </c>
      <c r="F5280" s="48" t="str">
        <f t="shared" si="579"/>
        <v>00</v>
      </c>
      <c r="G5280" s="48" t="str">
        <f t="shared" si="580"/>
        <v>00</v>
      </c>
      <c r="H5280" s="57">
        <v>444000000</v>
      </c>
      <c r="I5280" s="48" t="s">
        <v>13058</v>
      </c>
      <c r="J5280" s="87" t="s">
        <v>13059</v>
      </c>
      <c r="K5280" s="48" t="s">
        <v>6060</v>
      </c>
      <c r="L5280" s="48" t="s">
        <v>5695</v>
      </c>
      <c r="M5280" s="48" t="s">
        <v>5696</v>
      </c>
      <c r="N5280" s="48" t="s">
        <v>5697</v>
      </c>
      <c r="O5280" s="58">
        <v>0</v>
      </c>
      <c r="P5280" s="48" t="str">
        <f>IFERROR(VLOOKUP(O5280,'[1]Conjunto de IC'!A:E,5,0),"Não se aplica")</f>
        <v>Não se aplica</v>
      </c>
    </row>
    <row r="5281" spans="1:16" ht="25.5" hidden="1" x14ac:dyDescent="0.25">
      <c r="A5281" s="48" t="str">
        <f t="shared" si="574"/>
        <v>4</v>
      </c>
      <c r="B5281" s="48" t="str">
        <f t="shared" si="575"/>
        <v>4</v>
      </c>
      <c r="C5281" s="48" t="str">
        <f t="shared" si="576"/>
        <v>4</v>
      </c>
      <c r="D5281" s="48" t="str">
        <f t="shared" si="577"/>
        <v>1</v>
      </c>
      <c r="E5281" s="48" t="str">
        <f t="shared" si="578"/>
        <v>0</v>
      </c>
      <c r="F5281" s="48" t="str">
        <f t="shared" si="579"/>
        <v>00</v>
      </c>
      <c r="G5281" s="48" t="str">
        <f t="shared" si="580"/>
        <v>00</v>
      </c>
      <c r="H5281" s="57">
        <v>444100000</v>
      </c>
      <c r="I5281" s="48" t="s">
        <v>13058</v>
      </c>
      <c r="J5281" s="87" t="s">
        <v>13059</v>
      </c>
      <c r="K5281" s="48" t="s">
        <v>6060</v>
      </c>
      <c r="L5281" s="48" t="s">
        <v>5695</v>
      </c>
      <c r="M5281" s="48" t="s">
        <v>5696</v>
      </c>
      <c r="N5281" s="48" t="s">
        <v>5697</v>
      </c>
      <c r="O5281" s="58">
        <v>0</v>
      </c>
      <c r="P5281" s="48" t="str">
        <f>IFERROR(VLOOKUP(O5281,'[1]Conjunto de IC'!A:E,5,0),"Não se aplica")</f>
        <v>Não se aplica</v>
      </c>
    </row>
    <row r="5282" spans="1:16" ht="38.25" hidden="1" x14ac:dyDescent="0.25">
      <c r="A5282" s="48" t="str">
        <f t="shared" si="574"/>
        <v>4</v>
      </c>
      <c r="B5282" s="48" t="str">
        <f t="shared" si="575"/>
        <v>4</v>
      </c>
      <c r="C5282" s="48" t="str">
        <f t="shared" si="576"/>
        <v>4</v>
      </c>
      <c r="D5282" s="48" t="str">
        <f t="shared" si="577"/>
        <v>1</v>
      </c>
      <c r="E5282" s="48" t="str">
        <f t="shared" si="578"/>
        <v>1</v>
      </c>
      <c r="F5282" s="48" t="str">
        <f t="shared" si="579"/>
        <v>00</v>
      </c>
      <c r="G5282" s="48" t="str">
        <f t="shared" si="580"/>
        <v>00</v>
      </c>
      <c r="H5282" s="57">
        <v>444110000</v>
      </c>
      <c r="I5282" s="48" t="s">
        <v>13060</v>
      </c>
      <c r="J5282" s="87" t="s">
        <v>13061</v>
      </c>
      <c r="K5282" s="48" t="s">
        <v>6060</v>
      </c>
      <c r="L5282" s="48" t="s">
        <v>5695</v>
      </c>
      <c r="M5282" s="48" t="s">
        <v>5707</v>
      </c>
      <c r="N5282" s="48" t="s">
        <v>5697</v>
      </c>
      <c r="O5282" s="58">
        <v>1</v>
      </c>
      <c r="P5282" s="48" t="str">
        <f>IFERROR(VLOOKUP(O5282,'[1]Conjunto de IC'!A:E,5,0),"Não se aplica")</f>
        <v>PO</v>
      </c>
    </row>
    <row r="5283" spans="1:16" ht="38.25" hidden="1" x14ac:dyDescent="0.25">
      <c r="A5283" s="48" t="str">
        <f t="shared" si="574"/>
        <v>4</v>
      </c>
      <c r="B5283" s="48" t="str">
        <f t="shared" si="575"/>
        <v>4</v>
      </c>
      <c r="C5283" s="48" t="str">
        <f t="shared" si="576"/>
        <v>4</v>
      </c>
      <c r="D5283" s="48" t="str">
        <f t="shared" si="577"/>
        <v>1</v>
      </c>
      <c r="E5283" s="48" t="str">
        <f t="shared" si="578"/>
        <v>2</v>
      </c>
      <c r="F5283" s="48" t="str">
        <f t="shared" si="579"/>
        <v>00</v>
      </c>
      <c r="G5283" s="48" t="str">
        <f t="shared" si="580"/>
        <v>00</v>
      </c>
      <c r="H5283" s="57">
        <v>444120000</v>
      </c>
      <c r="I5283" s="48" t="s">
        <v>13062</v>
      </c>
      <c r="J5283" s="87" t="s">
        <v>13063</v>
      </c>
      <c r="K5283" s="48" t="s">
        <v>6060</v>
      </c>
      <c r="L5283" s="48" t="s">
        <v>5695</v>
      </c>
      <c r="M5283" s="48" t="s">
        <v>5707</v>
      </c>
      <c r="N5283" s="48" t="s">
        <v>5697</v>
      </c>
      <c r="O5283" s="58">
        <v>1</v>
      </c>
      <c r="P5283" s="48" t="str">
        <f>IFERROR(VLOOKUP(O5283,'[1]Conjunto de IC'!A:E,5,0),"Não se aplica")</f>
        <v>PO</v>
      </c>
    </row>
    <row r="5284" spans="1:16" ht="38.25" hidden="1" x14ac:dyDescent="0.25">
      <c r="A5284" s="48" t="str">
        <f t="shared" si="574"/>
        <v>4</v>
      </c>
      <c r="B5284" s="48" t="str">
        <f t="shared" si="575"/>
        <v>4</v>
      </c>
      <c r="C5284" s="48" t="str">
        <f t="shared" si="576"/>
        <v>4</v>
      </c>
      <c r="D5284" s="48" t="str">
        <f t="shared" si="577"/>
        <v>1</v>
      </c>
      <c r="E5284" s="48" t="str">
        <f t="shared" si="578"/>
        <v>3</v>
      </c>
      <c r="F5284" s="48" t="str">
        <f t="shared" si="579"/>
        <v>00</v>
      </c>
      <c r="G5284" s="48" t="str">
        <f t="shared" si="580"/>
        <v>00</v>
      </c>
      <c r="H5284" s="57">
        <v>444130000</v>
      </c>
      <c r="I5284" s="48" t="s">
        <v>13064</v>
      </c>
      <c r="J5284" s="87" t="s">
        <v>13065</v>
      </c>
      <c r="K5284" s="48" t="s">
        <v>6060</v>
      </c>
      <c r="L5284" s="48" t="s">
        <v>5695</v>
      </c>
      <c r="M5284" s="48" t="s">
        <v>5707</v>
      </c>
      <c r="N5284" s="48" t="s">
        <v>5697</v>
      </c>
      <c r="O5284" s="58">
        <v>1</v>
      </c>
      <c r="P5284" s="48" t="str">
        <f>IFERROR(VLOOKUP(O5284,'[1]Conjunto de IC'!A:E,5,0),"Não se aplica")</f>
        <v>PO</v>
      </c>
    </row>
    <row r="5285" spans="1:16" ht="38.25" hidden="1" x14ac:dyDescent="0.25">
      <c r="A5285" s="48" t="str">
        <f t="shared" si="574"/>
        <v>4</v>
      </c>
      <c r="B5285" s="48" t="str">
        <f t="shared" si="575"/>
        <v>4</v>
      </c>
      <c r="C5285" s="48" t="str">
        <f t="shared" si="576"/>
        <v>4</v>
      </c>
      <c r="D5285" s="48" t="str">
        <f t="shared" si="577"/>
        <v>1</v>
      </c>
      <c r="E5285" s="48" t="str">
        <f t="shared" si="578"/>
        <v>4</v>
      </c>
      <c r="F5285" s="48" t="str">
        <f t="shared" si="579"/>
        <v>00</v>
      </c>
      <c r="G5285" s="48" t="str">
        <f t="shared" si="580"/>
        <v>00</v>
      </c>
      <c r="H5285" s="57">
        <v>444140000</v>
      </c>
      <c r="I5285" s="48" t="s">
        <v>13066</v>
      </c>
      <c r="J5285" s="87" t="s">
        <v>13067</v>
      </c>
      <c r="K5285" s="48" t="s">
        <v>6060</v>
      </c>
      <c r="L5285" s="48" t="s">
        <v>5695</v>
      </c>
      <c r="M5285" s="48" t="s">
        <v>5707</v>
      </c>
      <c r="N5285" s="48" t="s">
        <v>5697</v>
      </c>
      <c r="O5285" s="58">
        <v>1</v>
      </c>
      <c r="P5285" s="48" t="str">
        <f>IFERROR(VLOOKUP(O5285,'[1]Conjunto de IC'!A:E,5,0),"Não se aplica")</f>
        <v>PO</v>
      </c>
    </row>
    <row r="5286" spans="1:16" ht="38.25" hidden="1" x14ac:dyDescent="0.25">
      <c r="A5286" s="48" t="str">
        <f t="shared" si="574"/>
        <v>4</v>
      </c>
      <c r="B5286" s="48" t="str">
        <f t="shared" si="575"/>
        <v>4</v>
      </c>
      <c r="C5286" s="48" t="str">
        <f t="shared" si="576"/>
        <v>4</v>
      </c>
      <c r="D5286" s="48" t="str">
        <f t="shared" si="577"/>
        <v>1</v>
      </c>
      <c r="E5286" s="48" t="str">
        <f t="shared" si="578"/>
        <v>5</v>
      </c>
      <c r="F5286" s="48" t="str">
        <f t="shared" si="579"/>
        <v>00</v>
      </c>
      <c r="G5286" s="48" t="str">
        <f t="shared" si="580"/>
        <v>00</v>
      </c>
      <c r="H5286" s="57">
        <v>444150000</v>
      </c>
      <c r="I5286" s="48" t="s">
        <v>13068</v>
      </c>
      <c r="J5286" s="87" t="s">
        <v>13069</v>
      </c>
      <c r="K5286" s="48" t="s">
        <v>6060</v>
      </c>
      <c r="L5286" s="48" t="s">
        <v>5695</v>
      </c>
      <c r="M5286" s="48" t="s">
        <v>5707</v>
      </c>
      <c r="N5286" s="48" t="s">
        <v>5697</v>
      </c>
      <c r="O5286" s="58">
        <v>1</v>
      </c>
      <c r="P5286" s="48" t="str">
        <f>IFERROR(VLOOKUP(O5286,'[1]Conjunto de IC'!A:E,5,0),"Não se aplica")</f>
        <v>PO</v>
      </c>
    </row>
    <row r="5287" spans="1:16" ht="38.25" hidden="1" x14ac:dyDescent="0.25">
      <c r="A5287" s="48" t="str">
        <f t="shared" si="574"/>
        <v>4</v>
      </c>
      <c r="B5287" s="48" t="str">
        <f t="shared" si="575"/>
        <v>4</v>
      </c>
      <c r="C5287" s="48" t="str">
        <f t="shared" si="576"/>
        <v>5</v>
      </c>
      <c r="D5287" s="48" t="str">
        <f t="shared" si="577"/>
        <v>0</v>
      </c>
      <c r="E5287" s="48" t="str">
        <f t="shared" si="578"/>
        <v>0</v>
      </c>
      <c r="F5287" s="48" t="str">
        <f t="shared" si="579"/>
        <v>00</v>
      </c>
      <c r="G5287" s="48" t="str">
        <f t="shared" si="580"/>
        <v>00</v>
      </c>
      <c r="H5287" s="57">
        <v>445000000</v>
      </c>
      <c r="I5287" s="48" t="s">
        <v>13070</v>
      </c>
      <c r="J5287" s="87" t="s">
        <v>13071</v>
      </c>
      <c r="K5287" s="48" t="s">
        <v>6060</v>
      </c>
      <c r="L5287" s="48" t="s">
        <v>5695</v>
      </c>
      <c r="M5287" s="48" t="s">
        <v>5696</v>
      </c>
      <c r="N5287" s="48" t="s">
        <v>5697</v>
      </c>
      <c r="O5287" s="58">
        <v>0</v>
      </c>
      <c r="P5287" s="48" t="str">
        <f>IFERROR(VLOOKUP(O5287,'[1]Conjunto de IC'!A:E,5,0),"Não se aplica")</f>
        <v>Não se aplica</v>
      </c>
    </row>
    <row r="5288" spans="1:16" ht="25.5" hidden="1" x14ac:dyDescent="0.25">
      <c r="A5288" s="48" t="str">
        <f t="shared" si="574"/>
        <v>4</v>
      </c>
      <c r="B5288" s="48" t="str">
        <f t="shared" si="575"/>
        <v>4</v>
      </c>
      <c r="C5288" s="48" t="str">
        <f t="shared" si="576"/>
        <v>5</v>
      </c>
      <c r="D5288" s="48" t="str">
        <f t="shared" si="577"/>
        <v>1</v>
      </c>
      <c r="E5288" s="48" t="str">
        <f t="shared" si="578"/>
        <v>0</v>
      </c>
      <c r="F5288" s="48" t="str">
        <f t="shared" si="579"/>
        <v>00</v>
      </c>
      <c r="G5288" s="48" t="str">
        <f t="shared" si="580"/>
        <v>00</v>
      </c>
      <c r="H5288" s="57">
        <v>445100000</v>
      </c>
      <c r="I5288" s="48" t="s">
        <v>13072</v>
      </c>
      <c r="J5288" s="87" t="s">
        <v>13073</v>
      </c>
      <c r="K5288" s="48" t="s">
        <v>6060</v>
      </c>
      <c r="L5288" s="48" t="s">
        <v>5695</v>
      </c>
      <c r="M5288" s="48" t="s">
        <v>5696</v>
      </c>
      <c r="N5288" s="48" t="s">
        <v>5697</v>
      </c>
      <c r="O5288" s="58">
        <v>0</v>
      </c>
      <c r="P5288" s="48" t="str">
        <f>IFERROR(VLOOKUP(O5288,'[1]Conjunto de IC'!A:E,5,0),"Não se aplica")</f>
        <v>Não se aplica</v>
      </c>
    </row>
    <row r="5289" spans="1:16" ht="38.25" hidden="1" x14ac:dyDescent="0.25">
      <c r="A5289" s="48" t="str">
        <f t="shared" si="574"/>
        <v>4</v>
      </c>
      <c r="B5289" s="48" t="str">
        <f t="shared" si="575"/>
        <v>4</v>
      </c>
      <c r="C5289" s="48" t="str">
        <f t="shared" si="576"/>
        <v>5</v>
      </c>
      <c r="D5289" s="48" t="str">
        <f t="shared" si="577"/>
        <v>1</v>
      </c>
      <c r="E5289" s="48" t="str">
        <f t="shared" si="578"/>
        <v>1</v>
      </c>
      <c r="F5289" s="48" t="str">
        <f t="shared" si="579"/>
        <v>00</v>
      </c>
      <c r="G5289" s="48" t="str">
        <f t="shared" si="580"/>
        <v>00</v>
      </c>
      <c r="H5289" s="57">
        <v>445110000</v>
      </c>
      <c r="I5289" s="48" t="s">
        <v>13074</v>
      </c>
      <c r="J5289" s="87" t="s">
        <v>13075</v>
      </c>
      <c r="K5289" s="48" t="s">
        <v>6060</v>
      </c>
      <c r="L5289" s="48" t="s">
        <v>5695</v>
      </c>
      <c r="M5289" s="48" t="s">
        <v>5707</v>
      </c>
      <c r="N5289" s="48" t="s">
        <v>5697</v>
      </c>
      <c r="O5289" s="58">
        <v>1</v>
      </c>
      <c r="P5289" s="48" t="str">
        <f>IFERROR(VLOOKUP(O5289,'[1]Conjunto de IC'!A:E,5,0),"Não se aplica")</f>
        <v>PO</v>
      </c>
    </row>
    <row r="5290" spans="1:16" ht="38.25" hidden="1" x14ac:dyDescent="0.25">
      <c r="A5290" s="48" t="str">
        <f t="shared" si="574"/>
        <v>4</v>
      </c>
      <c r="B5290" s="48" t="str">
        <f t="shared" si="575"/>
        <v>4</v>
      </c>
      <c r="C5290" s="48" t="str">
        <f t="shared" si="576"/>
        <v>5</v>
      </c>
      <c r="D5290" s="48" t="str">
        <f t="shared" si="577"/>
        <v>2</v>
      </c>
      <c r="E5290" s="48" t="str">
        <f t="shared" si="578"/>
        <v>0</v>
      </c>
      <c r="F5290" s="48" t="str">
        <f t="shared" si="579"/>
        <v>00</v>
      </c>
      <c r="G5290" s="48" t="str">
        <f t="shared" si="580"/>
        <v>00</v>
      </c>
      <c r="H5290" s="57">
        <v>445200000</v>
      </c>
      <c r="I5290" s="48" t="s">
        <v>13076</v>
      </c>
      <c r="J5290" s="87" t="s">
        <v>13077</v>
      </c>
      <c r="K5290" s="48" t="s">
        <v>6060</v>
      </c>
      <c r="L5290" s="48" t="s">
        <v>5695</v>
      </c>
      <c r="M5290" s="48" t="s">
        <v>5696</v>
      </c>
      <c r="N5290" s="48" t="s">
        <v>5697</v>
      </c>
      <c r="O5290" s="58">
        <v>0</v>
      </c>
      <c r="P5290" s="48" t="str">
        <f>IFERROR(VLOOKUP(O5290,'[1]Conjunto de IC'!A:E,5,0),"Não se aplica")</f>
        <v>Não se aplica</v>
      </c>
    </row>
    <row r="5291" spans="1:16" ht="51" hidden="1" x14ac:dyDescent="0.25">
      <c r="A5291" s="48" t="str">
        <f t="shared" si="574"/>
        <v>4</v>
      </c>
      <c r="B5291" s="48" t="str">
        <f t="shared" si="575"/>
        <v>4</v>
      </c>
      <c r="C5291" s="48" t="str">
        <f t="shared" si="576"/>
        <v>5</v>
      </c>
      <c r="D5291" s="48" t="str">
        <f t="shared" si="577"/>
        <v>2</v>
      </c>
      <c r="E5291" s="48" t="str">
        <f t="shared" si="578"/>
        <v>1</v>
      </c>
      <c r="F5291" s="48" t="str">
        <f t="shared" si="579"/>
        <v>00</v>
      </c>
      <c r="G5291" s="48" t="str">
        <f t="shared" si="580"/>
        <v>00</v>
      </c>
      <c r="H5291" s="57">
        <v>445210000</v>
      </c>
      <c r="I5291" s="48" t="s">
        <v>13078</v>
      </c>
      <c r="J5291" s="87" t="s">
        <v>13079</v>
      </c>
      <c r="K5291" s="48" t="s">
        <v>6060</v>
      </c>
      <c r="L5291" s="48" t="s">
        <v>5695</v>
      </c>
      <c r="M5291" s="48" t="s">
        <v>5707</v>
      </c>
      <c r="N5291" s="48" t="s">
        <v>5697</v>
      </c>
      <c r="O5291" s="58">
        <v>1</v>
      </c>
      <c r="P5291" s="48" t="str">
        <f>IFERROR(VLOOKUP(O5291,'[1]Conjunto de IC'!A:E,5,0),"Não se aplica")</f>
        <v>PO</v>
      </c>
    </row>
    <row r="5292" spans="1:16" ht="51" hidden="1" x14ac:dyDescent="0.25">
      <c r="A5292" s="48" t="str">
        <f t="shared" si="574"/>
        <v>4</v>
      </c>
      <c r="B5292" s="48" t="str">
        <f t="shared" si="575"/>
        <v>4</v>
      </c>
      <c r="C5292" s="48" t="str">
        <f t="shared" si="576"/>
        <v>5</v>
      </c>
      <c r="D5292" s="48" t="str">
        <f t="shared" si="577"/>
        <v>2</v>
      </c>
      <c r="E5292" s="48" t="str">
        <f t="shared" si="578"/>
        <v>2</v>
      </c>
      <c r="F5292" s="48" t="str">
        <f t="shared" si="579"/>
        <v>00</v>
      </c>
      <c r="G5292" s="48" t="str">
        <f t="shared" si="580"/>
        <v>00</v>
      </c>
      <c r="H5292" s="57">
        <v>445220000</v>
      </c>
      <c r="I5292" s="48" t="s">
        <v>13080</v>
      </c>
      <c r="J5292" s="87" t="s">
        <v>13081</v>
      </c>
      <c r="K5292" s="48" t="s">
        <v>6060</v>
      </c>
      <c r="L5292" s="48" t="s">
        <v>5695</v>
      </c>
      <c r="M5292" s="48" t="s">
        <v>5707</v>
      </c>
      <c r="N5292" s="48" t="s">
        <v>5697</v>
      </c>
      <c r="O5292" s="58">
        <v>1</v>
      </c>
      <c r="P5292" s="48" t="str">
        <f>IFERROR(VLOOKUP(O5292,'[1]Conjunto de IC'!A:E,5,0),"Não se aplica")</f>
        <v>PO</v>
      </c>
    </row>
    <row r="5293" spans="1:16" hidden="1" x14ac:dyDescent="0.25">
      <c r="A5293" s="48" t="str">
        <f t="shared" si="574"/>
        <v>4</v>
      </c>
      <c r="B5293" s="48" t="str">
        <f t="shared" si="575"/>
        <v>4</v>
      </c>
      <c r="C5293" s="48" t="str">
        <f t="shared" si="576"/>
        <v>6</v>
      </c>
      <c r="D5293" s="48" t="str">
        <f t="shared" si="577"/>
        <v>0</v>
      </c>
      <c r="E5293" s="48" t="str">
        <f t="shared" si="578"/>
        <v>0</v>
      </c>
      <c r="F5293" s="48" t="str">
        <f t="shared" si="579"/>
        <v>00</v>
      </c>
      <c r="G5293" s="48" t="str">
        <f t="shared" si="580"/>
        <v>00</v>
      </c>
      <c r="H5293" s="57">
        <v>446000000</v>
      </c>
      <c r="I5293" s="48" t="s">
        <v>13082</v>
      </c>
      <c r="J5293" s="87" t="s">
        <v>13083</v>
      </c>
      <c r="K5293" s="48" t="s">
        <v>6060</v>
      </c>
      <c r="L5293" s="48" t="s">
        <v>5695</v>
      </c>
      <c r="M5293" s="48" t="s">
        <v>5696</v>
      </c>
      <c r="N5293" s="48" t="s">
        <v>5697</v>
      </c>
      <c r="O5293" s="58">
        <v>0</v>
      </c>
      <c r="P5293" s="48" t="str">
        <f>IFERROR(VLOOKUP(O5293,'[1]Conjunto de IC'!A:E,5,0),"Não se aplica")</f>
        <v>Não se aplica</v>
      </c>
    </row>
    <row r="5294" spans="1:16" ht="25.5" hidden="1" x14ac:dyDescent="0.25">
      <c r="A5294" s="48" t="str">
        <f t="shared" si="574"/>
        <v>4</v>
      </c>
      <c r="B5294" s="48" t="str">
        <f t="shared" si="575"/>
        <v>4</v>
      </c>
      <c r="C5294" s="48" t="str">
        <f t="shared" si="576"/>
        <v>6</v>
      </c>
      <c r="D5294" s="48" t="str">
        <f t="shared" si="577"/>
        <v>1</v>
      </c>
      <c r="E5294" s="48" t="str">
        <f t="shared" si="578"/>
        <v>0</v>
      </c>
      <c r="F5294" s="48" t="str">
        <f t="shared" si="579"/>
        <v>00</v>
      </c>
      <c r="G5294" s="48" t="str">
        <f t="shared" si="580"/>
        <v>00</v>
      </c>
      <c r="H5294" s="57">
        <v>446100000</v>
      </c>
      <c r="I5294" s="48" t="s">
        <v>13084</v>
      </c>
      <c r="J5294" s="87" t="s">
        <v>13085</v>
      </c>
      <c r="K5294" s="48" t="s">
        <v>6060</v>
      </c>
      <c r="L5294" s="48" t="s">
        <v>5695</v>
      </c>
      <c r="M5294" s="48" t="s">
        <v>5696</v>
      </c>
      <c r="N5294" s="48" t="s">
        <v>5697</v>
      </c>
      <c r="O5294" s="58">
        <v>0</v>
      </c>
      <c r="P5294" s="48" t="str">
        <f>IFERROR(VLOOKUP(O5294,'[1]Conjunto de IC'!A:E,5,0),"Não se aplica")</f>
        <v>Não se aplica</v>
      </c>
    </row>
    <row r="5295" spans="1:16" ht="38.25" hidden="1" x14ac:dyDescent="0.25">
      <c r="A5295" s="48" t="str">
        <f t="shared" si="574"/>
        <v>4</v>
      </c>
      <c r="B5295" s="48" t="str">
        <f t="shared" si="575"/>
        <v>4</v>
      </c>
      <c r="C5295" s="48" t="str">
        <f t="shared" si="576"/>
        <v>6</v>
      </c>
      <c r="D5295" s="48" t="str">
        <f t="shared" si="577"/>
        <v>1</v>
      </c>
      <c r="E5295" s="48" t="str">
        <f t="shared" si="578"/>
        <v>1</v>
      </c>
      <c r="F5295" s="48" t="str">
        <f t="shared" si="579"/>
        <v>00</v>
      </c>
      <c r="G5295" s="48" t="str">
        <f t="shared" si="580"/>
        <v>00</v>
      </c>
      <c r="H5295" s="57">
        <v>446110000</v>
      </c>
      <c r="I5295" s="48" t="s">
        <v>13086</v>
      </c>
      <c r="J5295" s="87" t="s">
        <v>13087</v>
      </c>
      <c r="K5295" s="48" t="s">
        <v>6060</v>
      </c>
      <c r="L5295" s="48" t="s">
        <v>5695</v>
      </c>
      <c r="M5295" s="48" t="s">
        <v>5707</v>
      </c>
      <c r="N5295" s="48" t="s">
        <v>5697</v>
      </c>
      <c r="O5295" s="58">
        <v>1</v>
      </c>
      <c r="P5295" s="48" t="str">
        <f>IFERROR(VLOOKUP(O5295,'[1]Conjunto de IC'!A:E,5,0),"Não se aplica")</f>
        <v>PO</v>
      </c>
    </row>
    <row r="5296" spans="1:16" ht="38.25" hidden="1" x14ac:dyDescent="0.25">
      <c r="A5296" s="48" t="str">
        <f t="shared" si="574"/>
        <v>4</v>
      </c>
      <c r="B5296" s="48" t="str">
        <f t="shared" si="575"/>
        <v>4</v>
      </c>
      <c r="C5296" s="48" t="str">
        <f t="shared" si="576"/>
        <v>6</v>
      </c>
      <c r="D5296" s="48" t="str">
        <f t="shared" si="577"/>
        <v>1</v>
      </c>
      <c r="E5296" s="48" t="str">
        <f t="shared" si="578"/>
        <v>2</v>
      </c>
      <c r="F5296" s="48" t="str">
        <f t="shared" si="579"/>
        <v>00</v>
      </c>
      <c r="G5296" s="48" t="str">
        <f t="shared" si="580"/>
        <v>00</v>
      </c>
      <c r="H5296" s="57">
        <v>446120000</v>
      </c>
      <c r="I5296" s="48" t="s">
        <v>13088</v>
      </c>
      <c r="J5296" s="87" t="s">
        <v>13089</v>
      </c>
      <c r="K5296" s="48" t="s">
        <v>6060</v>
      </c>
      <c r="L5296" s="48" t="s">
        <v>5695</v>
      </c>
      <c r="M5296" s="48" t="s">
        <v>5707</v>
      </c>
      <c r="N5296" s="48" t="s">
        <v>5697</v>
      </c>
      <c r="O5296" s="58">
        <v>1</v>
      </c>
      <c r="P5296" s="48" t="str">
        <f>IFERROR(VLOOKUP(O5296,'[1]Conjunto de IC'!A:E,5,0),"Não se aplica")</f>
        <v>PO</v>
      </c>
    </row>
    <row r="5297" spans="1:16" ht="51" hidden="1" x14ac:dyDescent="0.25">
      <c r="A5297" s="48" t="str">
        <f t="shared" si="574"/>
        <v>4</v>
      </c>
      <c r="B5297" s="48" t="str">
        <f t="shared" si="575"/>
        <v>4</v>
      </c>
      <c r="C5297" s="48" t="str">
        <f t="shared" si="576"/>
        <v>6</v>
      </c>
      <c r="D5297" s="48" t="str">
        <f t="shared" si="577"/>
        <v>1</v>
      </c>
      <c r="E5297" s="48" t="str">
        <f t="shared" si="578"/>
        <v>3</v>
      </c>
      <c r="F5297" s="48" t="str">
        <f t="shared" si="579"/>
        <v>00</v>
      </c>
      <c r="G5297" s="48" t="str">
        <f t="shared" si="580"/>
        <v>00</v>
      </c>
      <c r="H5297" s="57">
        <v>446130000</v>
      </c>
      <c r="I5297" s="48" t="s">
        <v>13090</v>
      </c>
      <c r="J5297" s="87" t="s">
        <v>13091</v>
      </c>
      <c r="K5297" s="48" t="s">
        <v>6060</v>
      </c>
      <c r="L5297" s="48" t="s">
        <v>5695</v>
      </c>
      <c r="M5297" s="48" t="s">
        <v>5707</v>
      </c>
      <c r="N5297" s="48" t="s">
        <v>5697</v>
      </c>
      <c r="O5297" s="58">
        <v>1</v>
      </c>
      <c r="P5297" s="48" t="str">
        <f>IFERROR(VLOOKUP(O5297,'[1]Conjunto de IC'!A:E,5,0),"Não se aplica")</f>
        <v>PO</v>
      </c>
    </row>
    <row r="5298" spans="1:16" ht="51" hidden="1" x14ac:dyDescent="0.25">
      <c r="A5298" s="48" t="str">
        <f t="shared" si="574"/>
        <v>4</v>
      </c>
      <c r="B5298" s="48" t="str">
        <f t="shared" si="575"/>
        <v>4</v>
      </c>
      <c r="C5298" s="48" t="str">
        <f t="shared" si="576"/>
        <v>6</v>
      </c>
      <c r="D5298" s="48" t="str">
        <f t="shared" si="577"/>
        <v>1</v>
      </c>
      <c r="E5298" s="48" t="str">
        <f t="shared" si="578"/>
        <v>4</v>
      </c>
      <c r="F5298" s="48" t="str">
        <f t="shared" si="579"/>
        <v>00</v>
      </c>
      <c r="G5298" s="48" t="str">
        <f t="shared" si="580"/>
        <v>00</v>
      </c>
      <c r="H5298" s="57">
        <v>446140000</v>
      </c>
      <c r="I5298" s="48" t="s">
        <v>13090</v>
      </c>
      <c r="J5298" s="87" t="s">
        <v>13092</v>
      </c>
      <c r="K5298" s="48" t="s">
        <v>6060</v>
      </c>
      <c r="L5298" s="48" t="s">
        <v>5695</v>
      </c>
      <c r="M5298" s="48" t="s">
        <v>5707</v>
      </c>
      <c r="N5298" s="48" t="s">
        <v>5697</v>
      </c>
      <c r="O5298" s="58">
        <v>1</v>
      </c>
      <c r="P5298" s="48" t="str">
        <f>IFERROR(VLOOKUP(O5298,'[1]Conjunto de IC'!A:E,5,0),"Não se aplica")</f>
        <v>PO</v>
      </c>
    </row>
    <row r="5299" spans="1:16" ht="51" hidden="1" x14ac:dyDescent="0.25">
      <c r="A5299" s="48" t="str">
        <f t="shared" si="574"/>
        <v>4</v>
      </c>
      <c r="B5299" s="48" t="str">
        <f t="shared" si="575"/>
        <v>4</v>
      </c>
      <c r="C5299" s="48" t="str">
        <f t="shared" si="576"/>
        <v>6</v>
      </c>
      <c r="D5299" s="48" t="str">
        <f t="shared" si="577"/>
        <v>1</v>
      </c>
      <c r="E5299" s="48" t="str">
        <f t="shared" si="578"/>
        <v>5</v>
      </c>
      <c r="F5299" s="48" t="str">
        <f t="shared" si="579"/>
        <v>00</v>
      </c>
      <c r="G5299" s="48" t="str">
        <f t="shared" si="580"/>
        <v>00</v>
      </c>
      <c r="H5299" s="57">
        <v>446150000</v>
      </c>
      <c r="I5299" s="48" t="s">
        <v>13093</v>
      </c>
      <c r="J5299" s="87" t="s">
        <v>13094</v>
      </c>
      <c r="K5299" s="48" t="s">
        <v>6060</v>
      </c>
      <c r="L5299" s="48" t="s">
        <v>5695</v>
      </c>
      <c r="M5299" s="48" t="s">
        <v>5707</v>
      </c>
      <c r="N5299" s="48" t="s">
        <v>5697</v>
      </c>
      <c r="O5299" s="58">
        <v>1</v>
      </c>
      <c r="P5299" s="48" t="str">
        <f>IFERROR(VLOOKUP(O5299,'[1]Conjunto de IC'!A:E,5,0),"Não se aplica")</f>
        <v>PO</v>
      </c>
    </row>
    <row r="5300" spans="1:16" hidden="1" x14ac:dyDescent="0.25">
      <c r="A5300" s="48" t="str">
        <f t="shared" si="574"/>
        <v>4</v>
      </c>
      <c r="B5300" s="48" t="str">
        <f t="shared" si="575"/>
        <v>4</v>
      </c>
      <c r="C5300" s="48" t="str">
        <f t="shared" si="576"/>
        <v>8</v>
      </c>
      <c r="D5300" s="48" t="str">
        <f t="shared" si="577"/>
        <v>0</v>
      </c>
      <c r="E5300" s="48" t="str">
        <f t="shared" si="578"/>
        <v>0</v>
      </c>
      <c r="F5300" s="48" t="str">
        <f t="shared" si="579"/>
        <v>00</v>
      </c>
      <c r="G5300" s="48" t="str">
        <f t="shared" si="580"/>
        <v>00</v>
      </c>
      <c r="H5300" s="57">
        <v>448000000</v>
      </c>
      <c r="I5300" s="48" t="s">
        <v>13095</v>
      </c>
      <c r="J5300" s="87" t="s">
        <v>13096</v>
      </c>
      <c r="K5300" s="48" t="s">
        <v>6060</v>
      </c>
      <c r="L5300" s="48" t="s">
        <v>5695</v>
      </c>
      <c r="M5300" s="48" t="s">
        <v>5696</v>
      </c>
      <c r="N5300" s="48" t="s">
        <v>5697</v>
      </c>
      <c r="O5300" s="58">
        <v>0</v>
      </c>
      <c r="P5300" s="48" t="str">
        <f>IFERROR(VLOOKUP(O5300,'[1]Conjunto de IC'!A:E,5,0),"Não se aplica")</f>
        <v>Não se aplica</v>
      </c>
    </row>
    <row r="5301" spans="1:16" hidden="1" x14ac:dyDescent="0.25">
      <c r="A5301" s="48" t="str">
        <f t="shared" si="574"/>
        <v>4</v>
      </c>
      <c r="B5301" s="48" t="str">
        <f t="shared" si="575"/>
        <v>4</v>
      </c>
      <c r="C5301" s="48" t="str">
        <f t="shared" si="576"/>
        <v>8</v>
      </c>
      <c r="D5301" s="48" t="str">
        <f t="shared" si="577"/>
        <v>1</v>
      </c>
      <c r="E5301" s="48" t="str">
        <f t="shared" si="578"/>
        <v>0</v>
      </c>
      <c r="F5301" s="48" t="str">
        <f t="shared" si="579"/>
        <v>00</v>
      </c>
      <c r="G5301" s="48" t="str">
        <f t="shared" si="580"/>
        <v>00</v>
      </c>
      <c r="H5301" s="57">
        <v>448100000</v>
      </c>
      <c r="I5301" s="48" t="s">
        <v>13097</v>
      </c>
      <c r="J5301" s="87" t="s">
        <v>13098</v>
      </c>
      <c r="K5301" s="48" t="s">
        <v>6060</v>
      </c>
      <c r="L5301" s="48" t="s">
        <v>5695</v>
      </c>
      <c r="M5301" s="48" t="s">
        <v>5696</v>
      </c>
      <c r="N5301" s="48" t="s">
        <v>5697</v>
      </c>
      <c r="O5301" s="58">
        <v>0</v>
      </c>
      <c r="P5301" s="48" t="str">
        <f>IFERROR(VLOOKUP(O5301,'[1]Conjunto de IC'!A:E,5,0),"Não se aplica")</f>
        <v>Não se aplica</v>
      </c>
    </row>
    <row r="5302" spans="1:16" ht="38.25" hidden="1" x14ac:dyDescent="0.25">
      <c r="A5302" s="48" t="str">
        <f t="shared" si="574"/>
        <v>4</v>
      </c>
      <c r="B5302" s="48" t="str">
        <f t="shared" si="575"/>
        <v>4</v>
      </c>
      <c r="C5302" s="48" t="str">
        <f t="shared" si="576"/>
        <v>8</v>
      </c>
      <c r="D5302" s="48" t="str">
        <f t="shared" si="577"/>
        <v>1</v>
      </c>
      <c r="E5302" s="48" t="str">
        <f t="shared" si="578"/>
        <v>1</v>
      </c>
      <c r="F5302" s="48" t="str">
        <f t="shared" si="579"/>
        <v>00</v>
      </c>
      <c r="G5302" s="48" t="str">
        <f t="shared" si="580"/>
        <v>00</v>
      </c>
      <c r="H5302" s="57">
        <v>448110000</v>
      </c>
      <c r="I5302" s="48" t="s">
        <v>13099</v>
      </c>
      <c r="J5302" s="87" t="s">
        <v>13100</v>
      </c>
      <c r="K5302" s="48" t="s">
        <v>6060</v>
      </c>
      <c r="L5302" s="48" t="s">
        <v>5695</v>
      </c>
      <c r="M5302" s="48" t="s">
        <v>5707</v>
      </c>
      <c r="N5302" s="48" t="s">
        <v>5697</v>
      </c>
      <c r="O5302" s="58">
        <v>1</v>
      </c>
      <c r="P5302" s="48" t="str">
        <f>IFERROR(VLOOKUP(O5302,'[1]Conjunto de IC'!A:E,5,0),"Não se aplica")</f>
        <v>PO</v>
      </c>
    </row>
    <row r="5303" spans="1:16" ht="25.5" hidden="1" x14ac:dyDescent="0.25">
      <c r="A5303" s="48" t="str">
        <f t="shared" si="574"/>
        <v>4</v>
      </c>
      <c r="B5303" s="48" t="str">
        <f t="shared" si="575"/>
        <v>4</v>
      </c>
      <c r="C5303" s="48" t="str">
        <f t="shared" si="576"/>
        <v>9</v>
      </c>
      <c r="D5303" s="48" t="str">
        <f t="shared" si="577"/>
        <v>0</v>
      </c>
      <c r="E5303" s="48" t="str">
        <f t="shared" si="578"/>
        <v>0</v>
      </c>
      <c r="F5303" s="48" t="str">
        <f t="shared" si="579"/>
        <v>00</v>
      </c>
      <c r="G5303" s="48" t="str">
        <f t="shared" si="580"/>
        <v>00</v>
      </c>
      <c r="H5303" s="57">
        <v>449000000</v>
      </c>
      <c r="I5303" s="48" t="s">
        <v>13101</v>
      </c>
      <c r="J5303" s="87" t="s">
        <v>13102</v>
      </c>
      <c r="K5303" s="48" t="s">
        <v>6060</v>
      </c>
      <c r="L5303" s="48" t="s">
        <v>5695</v>
      </c>
      <c r="M5303" s="48" t="s">
        <v>5696</v>
      </c>
      <c r="N5303" s="48" t="s">
        <v>5697</v>
      </c>
      <c r="O5303" s="58">
        <v>0</v>
      </c>
      <c r="P5303" s="48" t="str">
        <f>IFERROR(VLOOKUP(O5303,'[1]Conjunto de IC'!A:E,5,0),"Não se aplica")</f>
        <v>Não se aplica</v>
      </c>
    </row>
    <row r="5304" spans="1:16" ht="25.5" hidden="1" x14ac:dyDescent="0.25">
      <c r="A5304" s="48" t="str">
        <f t="shared" si="574"/>
        <v>4</v>
      </c>
      <c r="B5304" s="48" t="str">
        <f t="shared" si="575"/>
        <v>4</v>
      </c>
      <c r="C5304" s="48" t="str">
        <f t="shared" si="576"/>
        <v>9</v>
      </c>
      <c r="D5304" s="48" t="str">
        <f t="shared" si="577"/>
        <v>1</v>
      </c>
      <c r="E5304" s="48" t="str">
        <f t="shared" si="578"/>
        <v>0</v>
      </c>
      <c r="F5304" s="48" t="str">
        <f t="shared" si="579"/>
        <v>00</v>
      </c>
      <c r="G5304" s="48" t="str">
        <f t="shared" si="580"/>
        <v>00</v>
      </c>
      <c r="H5304" s="57">
        <v>449100000</v>
      </c>
      <c r="I5304" s="48" t="s">
        <v>13101</v>
      </c>
      <c r="J5304" s="87" t="s">
        <v>13102</v>
      </c>
      <c r="K5304" s="48" t="s">
        <v>6060</v>
      </c>
      <c r="L5304" s="48" t="s">
        <v>5695</v>
      </c>
      <c r="M5304" s="48" t="s">
        <v>5696</v>
      </c>
      <c r="N5304" s="48" t="s">
        <v>5697</v>
      </c>
      <c r="O5304" s="58">
        <v>0</v>
      </c>
      <c r="P5304" s="48" t="str">
        <f>IFERROR(VLOOKUP(O5304,'[1]Conjunto de IC'!A:E,5,0),"Não se aplica")</f>
        <v>Não se aplica</v>
      </c>
    </row>
    <row r="5305" spans="1:16" ht="38.25" hidden="1" x14ac:dyDescent="0.25">
      <c r="A5305" s="48" t="str">
        <f t="shared" si="574"/>
        <v>4</v>
      </c>
      <c r="B5305" s="48" t="str">
        <f t="shared" si="575"/>
        <v>4</v>
      </c>
      <c r="C5305" s="48" t="str">
        <f t="shared" si="576"/>
        <v>9</v>
      </c>
      <c r="D5305" s="48" t="str">
        <f t="shared" si="577"/>
        <v>1</v>
      </c>
      <c r="E5305" s="48" t="str">
        <f t="shared" si="578"/>
        <v>1</v>
      </c>
      <c r="F5305" s="48" t="str">
        <f t="shared" si="579"/>
        <v>00</v>
      </c>
      <c r="G5305" s="48" t="str">
        <f t="shared" si="580"/>
        <v>00</v>
      </c>
      <c r="H5305" s="57">
        <v>449110000</v>
      </c>
      <c r="I5305" s="48" t="s">
        <v>13103</v>
      </c>
      <c r="J5305" s="87" t="s">
        <v>13104</v>
      </c>
      <c r="K5305" s="48" t="s">
        <v>6060</v>
      </c>
      <c r="L5305" s="48" t="s">
        <v>5695</v>
      </c>
      <c r="M5305" s="48" t="s">
        <v>5707</v>
      </c>
      <c r="N5305" s="48" t="s">
        <v>5697</v>
      </c>
      <c r="O5305" s="58">
        <v>1</v>
      </c>
      <c r="P5305" s="48" t="str">
        <f>IFERROR(VLOOKUP(O5305,'[1]Conjunto de IC'!A:E,5,0),"Não se aplica")</f>
        <v>PO</v>
      </c>
    </row>
    <row r="5306" spans="1:16" ht="38.25" hidden="1" x14ac:dyDescent="0.25">
      <c r="A5306" s="48" t="str">
        <f t="shared" si="574"/>
        <v>4</v>
      </c>
      <c r="B5306" s="48" t="str">
        <f t="shared" si="575"/>
        <v>4</v>
      </c>
      <c r="C5306" s="48" t="str">
        <f t="shared" si="576"/>
        <v>9</v>
      </c>
      <c r="D5306" s="48" t="str">
        <f t="shared" si="577"/>
        <v>1</v>
      </c>
      <c r="E5306" s="48" t="str">
        <f t="shared" si="578"/>
        <v>2</v>
      </c>
      <c r="F5306" s="48" t="str">
        <f t="shared" si="579"/>
        <v>00</v>
      </c>
      <c r="G5306" s="48" t="str">
        <f t="shared" si="580"/>
        <v>00</v>
      </c>
      <c r="H5306" s="57">
        <v>449120000</v>
      </c>
      <c r="I5306" s="48" t="s">
        <v>13105</v>
      </c>
      <c r="J5306" s="87" t="s">
        <v>13106</v>
      </c>
      <c r="K5306" s="48" t="s">
        <v>6060</v>
      </c>
      <c r="L5306" s="48" t="s">
        <v>5695</v>
      </c>
      <c r="M5306" s="48" t="s">
        <v>5707</v>
      </c>
      <c r="N5306" s="48" t="s">
        <v>5697</v>
      </c>
      <c r="O5306" s="58">
        <v>1</v>
      </c>
      <c r="P5306" s="48" t="str">
        <f>IFERROR(VLOOKUP(O5306,'[1]Conjunto de IC'!A:E,5,0),"Não se aplica")</f>
        <v>PO</v>
      </c>
    </row>
    <row r="5307" spans="1:16" ht="38.25" hidden="1" x14ac:dyDescent="0.25">
      <c r="A5307" s="48" t="str">
        <f t="shared" si="574"/>
        <v>4</v>
      </c>
      <c r="B5307" s="48" t="str">
        <f t="shared" si="575"/>
        <v>4</v>
      </c>
      <c r="C5307" s="48" t="str">
        <f t="shared" si="576"/>
        <v>9</v>
      </c>
      <c r="D5307" s="48" t="str">
        <f t="shared" si="577"/>
        <v>1</v>
      </c>
      <c r="E5307" s="48" t="str">
        <f t="shared" si="578"/>
        <v>3</v>
      </c>
      <c r="F5307" s="48" t="str">
        <f t="shared" si="579"/>
        <v>00</v>
      </c>
      <c r="G5307" s="48" t="str">
        <f t="shared" si="580"/>
        <v>00</v>
      </c>
      <c r="H5307" s="57">
        <v>449130000</v>
      </c>
      <c r="I5307" s="48" t="s">
        <v>13107</v>
      </c>
      <c r="J5307" s="87" t="s">
        <v>13106</v>
      </c>
      <c r="K5307" s="48" t="s">
        <v>6060</v>
      </c>
      <c r="L5307" s="48" t="s">
        <v>5695</v>
      </c>
      <c r="M5307" s="48" t="s">
        <v>5707</v>
      </c>
      <c r="N5307" s="48" t="s">
        <v>5697</v>
      </c>
      <c r="O5307" s="58">
        <v>1</v>
      </c>
      <c r="P5307" s="48" t="str">
        <f>IFERROR(VLOOKUP(O5307,'[1]Conjunto de IC'!A:E,5,0),"Não se aplica")</f>
        <v>PO</v>
      </c>
    </row>
    <row r="5308" spans="1:16" ht="38.25" hidden="1" x14ac:dyDescent="0.25">
      <c r="A5308" s="48" t="str">
        <f t="shared" si="574"/>
        <v>4</v>
      </c>
      <c r="B5308" s="48" t="str">
        <f t="shared" si="575"/>
        <v>4</v>
      </c>
      <c r="C5308" s="48" t="str">
        <f t="shared" si="576"/>
        <v>9</v>
      </c>
      <c r="D5308" s="48" t="str">
        <f t="shared" si="577"/>
        <v>1</v>
      </c>
      <c r="E5308" s="48" t="str">
        <f t="shared" si="578"/>
        <v>4</v>
      </c>
      <c r="F5308" s="48" t="str">
        <f t="shared" si="579"/>
        <v>00</v>
      </c>
      <c r="G5308" s="48" t="str">
        <f t="shared" si="580"/>
        <v>00</v>
      </c>
      <c r="H5308" s="57">
        <v>449140000</v>
      </c>
      <c r="I5308" s="48" t="s">
        <v>13108</v>
      </c>
      <c r="J5308" s="87" t="s">
        <v>13109</v>
      </c>
      <c r="K5308" s="48" t="s">
        <v>6060</v>
      </c>
      <c r="L5308" s="48" t="s">
        <v>5695</v>
      </c>
      <c r="M5308" s="48" t="s">
        <v>5707</v>
      </c>
      <c r="N5308" s="48" t="s">
        <v>5697</v>
      </c>
      <c r="O5308" s="58">
        <v>1</v>
      </c>
      <c r="P5308" s="48" t="str">
        <f>IFERROR(VLOOKUP(O5308,'[1]Conjunto de IC'!A:E,5,0),"Não se aplica")</f>
        <v>PO</v>
      </c>
    </row>
    <row r="5309" spans="1:16" ht="38.25" hidden="1" x14ac:dyDescent="0.25">
      <c r="A5309" s="48" t="str">
        <f t="shared" si="574"/>
        <v>4</v>
      </c>
      <c r="B5309" s="48" t="str">
        <f t="shared" si="575"/>
        <v>4</v>
      </c>
      <c r="C5309" s="48" t="str">
        <f t="shared" si="576"/>
        <v>9</v>
      </c>
      <c r="D5309" s="48" t="str">
        <f t="shared" si="577"/>
        <v>1</v>
      </c>
      <c r="E5309" s="48" t="str">
        <f t="shared" si="578"/>
        <v>5</v>
      </c>
      <c r="F5309" s="48" t="str">
        <f t="shared" si="579"/>
        <v>00</v>
      </c>
      <c r="G5309" s="48" t="str">
        <f t="shared" si="580"/>
        <v>00</v>
      </c>
      <c r="H5309" s="57">
        <v>449150000</v>
      </c>
      <c r="I5309" s="48" t="s">
        <v>13110</v>
      </c>
      <c r="J5309" s="87" t="s">
        <v>13111</v>
      </c>
      <c r="K5309" s="48" t="s">
        <v>6060</v>
      </c>
      <c r="L5309" s="48" t="s">
        <v>5695</v>
      </c>
      <c r="M5309" s="48" t="s">
        <v>5707</v>
      </c>
      <c r="N5309" s="48" t="s">
        <v>5697</v>
      </c>
      <c r="O5309" s="58">
        <v>1</v>
      </c>
      <c r="P5309" s="48" t="str">
        <f>IFERROR(VLOOKUP(O5309,'[1]Conjunto de IC'!A:E,5,0),"Não se aplica")</f>
        <v>PO</v>
      </c>
    </row>
    <row r="5310" spans="1:16" ht="38.25" hidden="1" x14ac:dyDescent="0.25">
      <c r="A5310" s="48" t="str">
        <f t="shared" si="574"/>
        <v>4</v>
      </c>
      <c r="B5310" s="48" t="str">
        <f t="shared" si="575"/>
        <v>5</v>
      </c>
      <c r="C5310" s="48" t="str">
        <f t="shared" si="576"/>
        <v>0</v>
      </c>
      <c r="D5310" s="48" t="str">
        <f t="shared" si="577"/>
        <v>0</v>
      </c>
      <c r="E5310" s="48" t="str">
        <f t="shared" si="578"/>
        <v>0</v>
      </c>
      <c r="F5310" s="48" t="str">
        <f t="shared" si="579"/>
        <v>00</v>
      </c>
      <c r="G5310" s="48" t="str">
        <f t="shared" si="580"/>
        <v>00</v>
      </c>
      <c r="H5310" s="57">
        <v>450000000</v>
      </c>
      <c r="I5310" s="48" t="s">
        <v>13112</v>
      </c>
      <c r="J5310" s="87" t="s">
        <v>13113</v>
      </c>
      <c r="K5310" s="48" t="s">
        <v>6060</v>
      </c>
      <c r="L5310" s="48" t="s">
        <v>5695</v>
      </c>
      <c r="M5310" s="48" t="s">
        <v>5696</v>
      </c>
      <c r="N5310" s="48" t="s">
        <v>5697</v>
      </c>
      <c r="O5310" s="58">
        <v>0</v>
      </c>
      <c r="P5310" s="48" t="str">
        <f>IFERROR(VLOOKUP(O5310,'[1]Conjunto de IC'!A:E,5,0),"Não se aplica")</f>
        <v>Não se aplica</v>
      </c>
    </row>
    <row r="5311" spans="1:16" ht="25.5" hidden="1" x14ac:dyDescent="0.25">
      <c r="A5311" s="48" t="str">
        <f t="shared" si="574"/>
        <v>4</v>
      </c>
      <c r="B5311" s="48" t="str">
        <f t="shared" si="575"/>
        <v>5</v>
      </c>
      <c r="C5311" s="48" t="str">
        <f t="shared" si="576"/>
        <v>1</v>
      </c>
      <c r="D5311" s="48" t="str">
        <f t="shared" si="577"/>
        <v>0</v>
      </c>
      <c r="E5311" s="48" t="str">
        <f t="shared" si="578"/>
        <v>0</v>
      </c>
      <c r="F5311" s="48" t="str">
        <f t="shared" si="579"/>
        <v>00</v>
      </c>
      <c r="G5311" s="48" t="str">
        <f t="shared" si="580"/>
        <v>00</v>
      </c>
      <c r="H5311" s="57">
        <v>451000000</v>
      </c>
      <c r="I5311" s="48" t="s">
        <v>10845</v>
      </c>
      <c r="J5311" s="87" t="s">
        <v>13114</v>
      </c>
      <c r="K5311" s="48" t="s">
        <v>6060</v>
      </c>
      <c r="L5311" s="48" t="s">
        <v>5695</v>
      </c>
      <c r="M5311" s="48" t="s">
        <v>5696</v>
      </c>
      <c r="N5311" s="48" t="s">
        <v>5697</v>
      </c>
      <c r="O5311" s="58">
        <v>0</v>
      </c>
      <c r="P5311" s="48" t="str">
        <f>IFERROR(VLOOKUP(O5311,'[1]Conjunto de IC'!A:E,5,0),"Não se aplica")</f>
        <v>Não se aplica</v>
      </c>
    </row>
    <row r="5312" spans="1:16" ht="25.5" hidden="1" x14ac:dyDescent="0.25">
      <c r="A5312" s="48" t="str">
        <f t="shared" si="574"/>
        <v>4</v>
      </c>
      <c r="B5312" s="48" t="str">
        <f t="shared" si="575"/>
        <v>5</v>
      </c>
      <c r="C5312" s="48" t="str">
        <f t="shared" si="576"/>
        <v>1</v>
      </c>
      <c r="D5312" s="48" t="str">
        <f t="shared" si="577"/>
        <v>1</v>
      </c>
      <c r="E5312" s="48" t="str">
        <f t="shared" si="578"/>
        <v>0</v>
      </c>
      <c r="F5312" s="48" t="str">
        <f t="shared" si="579"/>
        <v>00</v>
      </c>
      <c r="G5312" s="48" t="str">
        <f t="shared" si="580"/>
        <v>00</v>
      </c>
      <c r="H5312" s="57">
        <v>451100000</v>
      </c>
      <c r="I5312" s="48" t="s">
        <v>13115</v>
      </c>
      <c r="J5312" s="87" t="s">
        <v>13116</v>
      </c>
      <c r="K5312" s="48" t="s">
        <v>6060</v>
      </c>
      <c r="L5312" s="48" t="s">
        <v>5695</v>
      </c>
      <c r="M5312" s="48" t="s">
        <v>5696</v>
      </c>
      <c r="N5312" s="48" t="s">
        <v>5697</v>
      </c>
      <c r="O5312" s="58">
        <v>0</v>
      </c>
      <c r="P5312" s="48" t="str">
        <f>IFERROR(VLOOKUP(O5312,'[1]Conjunto de IC'!A:E,5,0),"Não se aplica")</f>
        <v>Não se aplica</v>
      </c>
    </row>
    <row r="5313" spans="1:16" ht="38.25" hidden="1" x14ac:dyDescent="0.25">
      <c r="A5313" s="48" t="str">
        <f t="shared" si="574"/>
        <v>4</v>
      </c>
      <c r="B5313" s="48" t="str">
        <f t="shared" si="575"/>
        <v>5</v>
      </c>
      <c r="C5313" s="48" t="str">
        <f t="shared" si="576"/>
        <v>1</v>
      </c>
      <c r="D5313" s="48" t="str">
        <f t="shared" si="577"/>
        <v>1</v>
      </c>
      <c r="E5313" s="48" t="str">
        <f t="shared" si="578"/>
        <v>2</v>
      </c>
      <c r="F5313" s="48" t="str">
        <f t="shared" si="579"/>
        <v>00</v>
      </c>
      <c r="G5313" s="48" t="str">
        <f t="shared" si="580"/>
        <v>00</v>
      </c>
      <c r="H5313" s="57">
        <v>451120000</v>
      </c>
      <c r="I5313" s="48" t="s">
        <v>13117</v>
      </c>
      <c r="J5313" s="87" t="s">
        <v>13118</v>
      </c>
      <c r="K5313" s="48" t="s">
        <v>6060</v>
      </c>
      <c r="L5313" s="48" t="s">
        <v>5695</v>
      </c>
      <c r="M5313" s="48" t="s">
        <v>5696</v>
      </c>
      <c r="N5313" s="48" t="s">
        <v>5697</v>
      </c>
      <c r="O5313" s="58">
        <v>0</v>
      </c>
      <c r="P5313" s="48" t="str">
        <f>IFERROR(VLOOKUP(O5313,'[1]Conjunto de IC'!A:E,5,0),"Não se aplica")</f>
        <v>Não se aplica</v>
      </c>
    </row>
    <row r="5314" spans="1:16" ht="25.5" hidden="1" x14ac:dyDescent="0.25">
      <c r="A5314" s="48" t="str">
        <f t="shared" si="574"/>
        <v>4</v>
      </c>
      <c r="B5314" s="48" t="str">
        <f t="shared" si="575"/>
        <v>5</v>
      </c>
      <c r="C5314" s="48" t="str">
        <f t="shared" si="576"/>
        <v>1</v>
      </c>
      <c r="D5314" s="48" t="str">
        <f t="shared" si="577"/>
        <v>1</v>
      </c>
      <c r="E5314" s="48" t="str">
        <f t="shared" si="578"/>
        <v>2</v>
      </c>
      <c r="F5314" s="48" t="str">
        <f t="shared" si="579"/>
        <v>01</v>
      </c>
      <c r="G5314" s="48" t="str">
        <f t="shared" si="580"/>
        <v>00</v>
      </c>
      <c r="H5314" s="57">
        <v>451120100</v>
      </c>
      <c r="I5314" s="48" t="s">
        <v>13119</v>
      </c>
      <c r="J5314" s="87" t="s">
        <v>13120</v>
      </c>
      <c r="K5314" s="48" t="s">
        <v>6060</v>
      </c>
      <c r="L5314" s="48" t="s">
        <v>5695</v>
      </c>
      <c r="M5314" s="48" t="s">
        <v>5707</v>
      </c>
      <c r="N5314" s="48" t="s">
        <v>5697</v>
      </c>
      <c r="O5314" s="58">
        <v>1</v>
      </c>
      <c r="P5314" s="48" t="str">
        <f>IFERROR(VLOOKUP(O5314,'[1]Conjunto de IC'!A:E,5,0),"Não se aplica")</f>
        <v>PO</v>
      </c>
    </row>
    <row r="5315" spans="1:16" ht="25.5" hidden="1" x14ac:dyDescent="0.25">
      <c r="A5315" s="48" t="str">
        <f t="shared" si="574"/>
        <v>4</v>
      </c>
      <c r="B5315" s="48" t="str">
        <f t="shared" si="575"/>
        <v>5</v>
      </c>
      <c r="C5315" s="48" t="str">
        <f t="shared" si="576"/>
        <v>1</v>
      </c>
      <c r="D5315" s="48" t="str">
        <f t="shared" si="577"/>
        <v>1</v>
      </c>
      <c r="E5315" s="48" t="str">
        <f t="shared" si="578"/>
        <v>2</v>
      </c>
      <c r="F5315" s="48" t="str">
        <f t="shared" si="579"/>
        <v>02</v>
      </c>
      <c r="G5315" s="48" t="str">
        <f t="shared" si="580"/>
        <v>00</v>
      </c>
      <c r="H5315" s="57">
        <v>451120200</v>
      </c>
      <c r="I5315" s="48" t="s">
        <v>13121</v>
      </c>
      <c r="J5315" s="87" t="s">
        <v>13122</v>
      </c>
      <c r="K5315" s="48" t="s">
        <v>6060</v>
      </c>
      <c r="L5315" s="48" t="s">
        <v>5695</v>
      </c>
      <c r="M5315" s="48" t="s">
        <v>5707</v>
      </c>
      <c r="N5315" s="48" t="s">
        <v>5697</v>
      </c>
      <c r="O5315" s="58">
        <v>1</v>
      </c>
      <c r="P5315" s="48" t="str">
        <f>IFERROR(VLOOKUP(O5315,'[1]Conjunto de IC'!A:E,5,0),"Não se aplica")</f>
        <v>PO</v>
      </c>
    </row>
    <row r="5316" spans="1:16" ht="25.5" hidden="1" x14ac:dyDescent="0.25">
      <c r="A5316" s="48" t="str">
        <f t="shared" si="574"/>
        <v>4</v>
      </c>
      <c r="B5316" s="48" t="str">
        <f t="shared" si="575"/>
        <v>5</v>
      </c>
      <c r="C5316" s="48" t="str">
        <f t="shared" si="576"/>
        <v>1</v>
      </c>
      <c r="D5316" s="48" t="str">
        <f t="shared" si="577"/>
        <v>1</v>
      </c>
      <c r="E5316" s="48" t="str">
        <f t="shared" si="578"/>
        <v>2</v>
      </c>
      <c r="F5316" s="48" t="str">
        <f t="shared" si="579"/>
        <v>03</v>
      </c>
      <c r="G5316" s="48" t="str">
        <f t="shared" si="580"/>
        <v>00</v>
      </c>
      <c r="H5316" s="57">
        <v>451120300</v>
      </c>
      <c r="I5316" s="48" t="s">
        <v>13123</v>
      </c>
      <c r="J5316" s="87" t="s">
        <v>13122</v>
      </c>
      <c r="K5316" s="48" t="s">
        <v>6060</v>
      </c>
      <c r="L5316" s="48" t="s">
        <v>5695</v>
      </c>
      <c r="M5316" s="48" t="s">
        <v>5707</v>
      </c>
      <c r="N5316" s="48" t="s">
        <v>5697</v>
      </c>
      <c r="O5316" s="58">
        <v>1</v>
      </c>
      <c r="P5316" s="48" t="str">
        <f>IFERROR(VLOOKUP(O5316,'[1]Conjunto de IC'!A:E,5,0),"Não se aplica")</f>
        <v>PO</v>
      </c>
    </row>
    <row r="5317" spans="1:16" ht="25.5" hidden="1" x14ac:dyDescent="0.25">
      <c r="A5317" s="48" t="str">
        <f t="shared" ref="A5317:A5380" si="581">MID(H5317,1,1)</f>
        <v>4</v>
      </c>
      <c r="B5317" s="48" t="str">
        <f t="shared" ref="B5317:B5380" si="582">MID(H5317,2,1)</f>
        <v>5</v>
      </c>
      <c r="C5317" s="48" t="str">
        <f t="shared" ref="C5317:C5380" si="583">MID(H5317,3,1)</f>
        <v>1</v>
      </c>
      <c r="D5317" s="48" t="str">
        <f t="shared" ref="D5317:D5380" si="584">MID(H5317,4,1)</f>
        <v>1</v>
      </c>
      <c r="E5317" s="48" t="str">
        <f t="shared" ref="E5317:E5380" si="585">MID(H5317,5,1)</f>
        <v>2</v>
      </c>
      <c r="F5317" s="48" t="str">
        <f t="shared" ref="F5317:F5380" si="586">MID(H5317,6,2)</f>
        <v>04</v>
      </c>
      <c r="G5317" s="48" t="str">
        <f t="shared" ref="G5317:G5380" si="587">MID(H5317,8,2)</f>
        <v>00</v>
      </c>
      <c r="H5317" s="57">
        <v>451120400</v>
      </c>
      <c r="I5317" s="48" t="s">
        <v>13124</v>
      </c>
      <c r="J5317" s="87" t="s">
        <v>13125</v>
      </c>
      <c r="K5317" s="48" t="s">
        <v>6060</v>
      </c>
      <c r="L5317" s="48" t="s">
        <v>5695</v>
      </c>
      <c r="M5317" s="48" t="s">
        <v>5707</v>
      </c>
      <c r="N5317" s="48" t="s">
        <v>5697</v>
      </c>
      <c r="O5317" s="58">
        <v>1</v>
      </c>
      <c r="P5317" s="48" t="str">
        <f>IFERROR(VLOOKUP(O5317,'[1]Conjunto de IC'!A:E,5,0),"Não se aplica")</f>
        <v>PO</v>
      </c>
    </row>
    <row r="5318" spans="1:16" hidden="1" x14ac:dyDescent="0.25">
      <c r="A5318" s="48" t="str">
        <f t="shared" si="581"/>
        <v>4</v>
      </c>
      <c r="B5318" s="48" t="str">
        <f t="shared" si="582"/>
        <v>5</v>
      </c>
      <c r="C5318" s="48" t="str">
        <f t="shared" si="583"/>
        <v>1</v>
      </c>
      <c r="D5318" s="48" t="str">
        <f t="shared" si="584"/>
        <v>1</v>
      </c>
      <c r="E5318" s="48" t="str">
        <f t="shared" si="585"/>
        <v>2</v>
      </c>
      <c r="F5318" s="48" t="str">
        <f t="shared" si="586"/>
        <v>05</v>
      </c>
      <c r="G5318" s="48" t="str">
        <f t="shared" si="587"/>
        <v>00</v>
      </c>
      <c r="H5318" s="57">
        <v>451120500</v>
      </c>
      <c r="I5318" s="48" t="s">
        <v>10859</v>
      </c>
      <c r="J5318" s="87" t="s">
        <v>13126</v>
      </c>
      <c r="K5318" s="48" t="s">
        <v>6060</v>
      </c>
      <c r="L5318" s="48" t="s">
        <v>5695</v>
      </c>
      <c r="M5318" s="48" t="s">
        <v>5707</v>
      </c>
      <c r="N5318" s="48" t="s">
        <v>5697</v>
      </c>
      <c r="O5318" s="58">
        <v>1</v>
      </c>
      <c r="P5318" s="48" t="str">
        <f>IFERROR(VLOOKUP(O5318,'[1]Conjunto de IC'!A:E,5,0),"Não se aplica")</f>
        <v>PO</v>
      </c>
    </row>
    <row r="5319" spans="1:16" hidden="1" x14ac:dyDescent="0.25">
      <c r="A5319" s="48" t="str">
        <f t="shared" si="581"/>
        <v>4</v>
      </c>
      <c r="B5319" s="48" t="str">
        <f t="shared" si="582"/>
        <v>5</v>
      </c>
      <c r="C5319" s="48" t="str">
        <f t="shared" si="583"/>
        <v>1</v>
      </c>
      <c r="D5319" s="48" t="str">
        <f t="shared" si="584"/>
        <v>1</v>
      </c>
      <c r="E5319" s="48" t="str">
        <f t="shared" si="585"/>
        <v>2</v>
      </c>
      <c r="F5319" s="48" t="str">
        <f t="shared" si="586"/>
        <v>08</v>
      </c>
      <c r="G5319" s="48" t="str">
        <f t="shared" si="587"/>
        <v>00</v>
      </c>
      <c r="H5319" s="57">
        <v>451120800</v>
      </c>
      <c r="I5319" s="48" t="s">
        <v>10861</v>
      </c>
      <c r="J5319" s="87" t="s">
        <v>13127</v>
      </c>
      <c r="K5319" s="48" t="s">
        <v>6060</v>
      </c>
      <c r="L5319" s="48" t="s">
        <v>5695</v>
      </c>
      <c r="M5319" s="48" t="s">
        <v>5707</v>
      </c>
      <c r="N5319" s="48" t="s">
        <v>5697</v>
      </c>
      <c r="O5319" s="58">
        <v>1</v>
      </c>
      <c r="P5319" s="48" t="str">
        <f>IFERROR(VLOOKUP(O5319,'[1]Conjunto de IC'!A:E,5,0),"Não se aplica")</f>
        <v>PO</v>
      </c>
    </row>
    <row r="5320" spans="1:16" hidden="1" x14ac:dyDescent="0.25">
      <c r="A5320" s="48" t="str">
        <f t="shared" si="581"/>
        <v>4</v>
      </c>
      <c r="B5320" s="48" t="str">
        <f t="shared" si="582"/>
        <v>5</v>
      </c>
      <c r="C5320" s="48" t="str">
        <f t="shared" si="583"/>
        <v>1</v>
      </c>
      <c r="D5320" s="48" t="str">
        <f t="shared" si="584"/>
        <v>1</v>
      </c>
      <c r="E5320" s="48" t="str">
        <f t="shared" si="585"/>
        <v>2</v>
      </c>
      <c r="F5320" s="48" t="str">
        <f t="shared" si="586"/>
        <v>09</v>
      </c>
      <c r="G5320" s="48" t="str">
        <f t="shared" si="587"/>
        <v>00</v>
      </c>
      <c r="H5320" s="57">
        <v>451120900</v>
      </c>
      <c r="I5320" s="48" t="s">
        <v>13128</v>
      </c>
      <c r="J5320" s="87" t="s">
        <v>13129</v>
      </c>
      <c r="K5320" s="48" t="s">
        <v>6060</v>
      </c>
      <c r="L5320" s="48" t="s">
        <v>5695</v>
      </c>
      <c r="M5320" s="48" t="s">
        <v>5707</v>
      </c>
      <c r="N5320" s="48" t="s">
        <v>5697</v>
      </c>
      <c r="O5320" s="58">
        <v>1</v>
      </c>
      <c r="P5320" s="48" t="str">
        <f>IFERROR(VLOOKUP(O5320,'[1]Conjunto de IC'!A:E,5,0),"Não se aplica")</f>
        <v>PO</v>
      </c>
    </row>
    <row r="5321" spans="1:16" ht="25.5" hidden="1" x14ac:dyDescent="0.25">
      <c r="A5321" s="48" t="str">
        <f t="shared" si="581"/>
        <v>4</v>
      </c>
      <c r="B5321" s="48" t="str">
        <f t="shared" si="582"/>
        <v>5</v>
      </c>
      <c r="C5321" s="48" t="str">
        <f t="shared" si="583"/>
        <v>1</v>
      </c>
      <c r="D5321" s="48" t="str">
        <f t="shared" si="584"/>
        <v>1</v>
      </c>
      <c r="E5321" s="48" t="str">
        <f t="shared" si="585"/>
        <v>2</v>
      </c>
      <c r="F5321" s="48" t="str">
        <f t="shared" si="586"/>
        <v>99</v>
      </c>
      <c r="G5321" s="48" t="str">
        <f t="shared" si="587"/>
        <v>00</v>
      </c>
      <c r="H5321" s="57">
        <v>451129900</v>
      </c>
      <c r="I5321" s="48" t="s">
        <v>13130</v>
      </c>
      <c r="J5321" s="87" t="s">
        <v>13131</v>
      </c>
      <c r="K5321" s="48" t="s">
        <v>6060</v>
      </c>
      <c r="L5321" s="48" t="s">
        <v>5695</v>
      </c>
      <c r="M5321" s="48" t="s">
        <v>5707</v>
      </c>
      <c r="N5321" s="48" t="s">
        <v>5697</v>
      </c>
      <c r="O5321" s="58">
        <v>1</v>
      </c>
      <c r="P5321" s="48" t="str">
        <f>IFERROR(VLOOKUP(O5321,'[1]Conjunto de IC'!A:E,5,0),"Não se aplica")</f>
        <v>PO</v>
      </c>
    </row>
    <row r="5322" spans="1:16" ht="25.5" hidden="1" x14ac:dyDescent="0.25">
      <c r="A5322" s="48" t="str">
        <f t="shared" si="581"/>
        <v>4</v>
      </c>
      <c r="B5322" s="48" t="str">
        <f t="shared" si="582"/>
        <v>5</v>
      </c>
      <c r="C5322" s="48" t="str">
        <f t="shared" si="583"/>
        <v>1</v>
      </c>
      <c r="D5322" s="48" t="str">
        <f t="shared" si="584"/>
        <v>2</v>
      </c>
      <c r="E5322" s="48" t="str">
        <f t="shared" si="585"/>
        <v>0</v>
      </c>
      <c r="F5322" s="48" t="str">
        <f t="shared" si="586"/>
        <v>00</v>
      </c>
      <c r="G5322" s="48" t="str">
        <f t="shared" si="587"/>
        <v>00</v>
      </c>
      <c r="H5322" s="57">
        <v>451200000</v>
      </c>
      <c r="I5322" s="48" t="s">
        <v>13132</v>
      </c>
      <c r="J5322" s="87" t="s">
        <v>13133</v>
      </c>
      <c r="K5322" s="48" t="s">
        <v>6060</v>
      </c>
      <c r="L5322" s="48" t="s">
        <v>5695</v>
      </c>
      <c r="M5322" s="48" t="s">
        <v>5696</v>
      </c>
      <c r="N5322" s="48" t="s">
        <v>5697</v>
      </c>
      <c r="O5322" s="58">
        <v>0</v>
      </c>
      <c r="P5322" s="48" t="str">
        <f>IFERROR(VLOOKUP(O5322,'[1]Conjunto de IC'!A:E,5,0),"Não se aplica")</f>
        <v>Não se aplica</v>
      </c>
    </row>
    <row r="5323" spans="1:16" ht="38.25" hidden="1" x14ac:dyDescent="0.25">
      <c r="A5323" s="48" t="str">
        <f t="shared" si="581"/>
        <v>4</v>
      </c>
      <c r="B5323" s="48" t="str">
        <f t="shared" si="582"/>
        <v>5</v>
      </c>
      <c r="C5323" s="48" t="str">
        <f t="shared" si="583"/>
        <v>1</v>
      </c>
      <c r="D5323" s="48" t="str">
        <f t="shared" si="584"/>
        <v>2</v>
      </c>
      <c r="E5323" s="48" t="str">
        <f t="shared" si="585"/>
        <v>2</v>
      </c>
      <c r="F5323" s="48" t="str">
        <f t="shared" si="586"/>
        <v>00</v>
      </c>
      <c r="G5323" s="48" t="str">
        <f t="shared" si="587"/>
        <v>00</v>
      </c>
      <c r="H5323" s="57">
        <v>451220000</v>
      </c>
      <c r="I5323" s="48" t="s">
        <v>13134</v>
      </c>
      <c r="J5323" s="87" t="s">
        <v>13135</v>
      </c>
      <c r="K5323" s="48" t="s">
        <v>6060</v>
      </c>
      <c r="L5323" s="48" t="s">
        <v>5695</v>
      </c>
      <c r="M5323" s="48" t="s">
        <v>5696</v>
      </c>
      <c r="N5323" s="48" t="s">
        <v>5697</v>
      </c>
      <c r="O5323" s="58">
        <v>0</v>
      </c>
      <c r="P5323" s="48" t="str">
        <f>IFERROR(VLOOKUP(O5323,'[1]Conjunto de IC'!A:E,5,0),"Não se aplica")</f>
        <v>Não se aplica</v>
      </c>
    </row>
    <row r="5324" spans="1:16" ht="25.5" hidden="1" x14ac:dyDescent="0.25">
      <c r="A5324" s="48" t="str">
        <f t="shared" si="581"/>
        <v>4</v>
      </c>
      <c r="B5324" s="48" t="str">
        <f t="shared" si="582"/>
        <v>5</v>
      </c>
      <c r="C5324" s="48" t="str">
        <f t="shared" si="583"/>
        <v>1</v>
      </c>
      <c r="D5324" s="48" t="str">
        <f t="shared" si="584"/>
        <v>2</v>
      </c>
      <c r="E5324" s="48" t="str">
        <f t="shared" si="585"/>
        <v>2</v>
      </c>
      <c r="F5324" s="48" t="str">
        <f t="shared" si="586"/>
        <v>01</v>
      </c>
      <c r="G5324" s="48" t="str">
        <f t="shared" si="587"/>
        <v>00</v>
      </c>
      <c r="H5324" s="57">
        <v>451220100</v>
      </c>
      <c r="I5324" s="48" t="s">
        <v>13136</v>
      </c>
      <c r="J5324" s="87" t="s">
        <v>13137</v>
      </c>
      <c r="K5324" s="48" t="s">
        <v>6060</v>
      </c>
      <c r="L5324" s="48" t="s">
        <v>5695</v>
      </c>
      <c r="M5324" s="48" t="s">
        <v>5696</v>
      </c>
      <c r="N5324" s="48" t="s">
        <v>5697</v>
      </c>
      <c r="O5324" s="58">
        <v>0</v>
      </c>
      <c r="P5324" s="48" t="str">
        <f>IFERROR(VLOOKUP(O5324,'[1]Conjunto de IC'!A:E,5,0),"Não se aplica")</f>
        <v>Não se aplica</v>
      </c>
    </row>
    <row r="5325" spans="1:16" ht="25.5" hidden="1" x14ac:dyDescent="0.25">
      <c r="A5325" s="48" t="str">
        <f t="shared" si="581"/>
        <v>4</v>
      </c>
      <c r="B5325" s="48" t="str">
        <f t="shared" si="582"/>
        <v>5</v>
      </c>
      <c r="C5325" s="48" t="str">
        <f t="shared" si="583"/>
        <v>1</v>
      </c>
      <c r="D5325" s="48" t="str">
        <f t="shared" si="584"/>
        <v>2</v>
      </c>
      <c r="E5325" s="48" t="str">
        <f t="shared" si="585"/>
        <v>2</v>
      </c>
      <c r="F5325" s="48" t="str">
        <f t="shared" si="586"/>
        <v>01</v>
      </c>
      <c r="G5325" s="48" t="str">
        <f t="shared" si="587"/>
        <v>01</v>
      </c>
      <c r="H5325" s="57">
        <v>451220101</v>
      </c>
      <c r="I5325" s="48" t="s">
        <v>13138</v>
      </c>
      <c r="J5325" s="87" t="s">
        <v>13139</v>
      </c>
      <c r="K5325" s="48" t="s">
        <v>6060</v>
      </c>
      <c r="L5325" s="48" t="s">
        <v>5695</v>
      </c>
      <c r="M5325" s="48" t="s">
        <v>5707</v>
      </c>
      <c r="N5325" s="48" t="s">
        <v>5697</v>
      </c>
      <c r="O5325" s="58">
        <v>1</v>
      </c>
      <c r="P5325" s="48" t="str">
        <f>IFERROR(VLOOKUP(O5325,'[1]Conjunto de IC'!A:E,5,0),"Não se aplica")</f>
        <v>PO</v>
      </c>
    </row>
    <row r="5326" spans="1:16" ht="25.5" hidden="1" x14ac:dyDescent="0.25">
      <c r="A5326" s="48" t="str">
        <f t="shared" si="581"/>
        <v>4</v>
      </c>
      <c r="B5326" s="48" t="str">
        <f t="shared" si="582"/>
        <v>5</v>
      </c>
      <c r="C5326" s="48" t="str">
        <f t="shared" si="583"/>
        <v>1</v>
      </c>
      <c r="D5326" s="48" t="str">
        <f t="shared" si="584"/>
        <v>2</v>
      </c>
      <c r="E5326" s="48" t="str">
        <f t="shared" si="585"/>
        <v>2</v>
      </c>
      <c r="F5326" s="48" t="str">
        <f t="shared" si="586"/>
        <v>01</v>
      </c>
      <c r="G5326" s="48" t="str">
        <f t="shared" si="587"/>
        <v>03</v>
      </c>
      <c r="H5326" s="57">
        <v>451220103</v>
      </c>
      <c r="I5326" s="48" t="s">
        <v>13140</v>
      </c>
      <c r="J5326" s="87" t="s">
        <v>10878</v>
      </c>
      <c r="K5326" s="48" t="s">
        <v>6060</v>
      </c>
      <c r="L5326" s="48" t="s">
        <v>5695</v>
      </c>
      <c r="M5326" s="48" t="s">
        <v>5707</v>
      </c>
      <c r="N5326" s="48" t="s">
        <v>5697</v>
      </c>
      <c r="O5326" s="58">
        <v>1</v>
      </c>
      <c r="P5326" s="48" t="str">
        <f>IFERROR(VLOOKUP(O5326,'[1]Conjunto de IC'!A:E,5,0),"Não se aplica")</f>
        <v>PO</v>
      </c>
    </row>
    <row r="5327" spans="1:16" ht="25.5" hidden="1" x14ac:dyDescent="0.25">
      <c r="A5327" s="48" t="str">
        <f t="shared" si="581"/>
        <v>4</v>
      </c>
      <c r="B5327" s="48" t="str">
        <f t="shared" si="582"/>
        <v>5</v>
      </c>
      <c r="C5327" s="48" t="str">
        <f t="shared" si="583"/>
        <v>1</v>
      </c>
      <c r="D5327" s="48" t="str">
        <f t="shared" si="584"/>
        <v>2</v>
      </c>
      <c r="E5327" s="48" t="str">
        <f t="shared" si="585"/>
        <v>2</v>
      </c>
      <c r="F5327" s="48" t="str">
        <f t="shared" si="586"/>
        <v>01</v>
      </c>
      <c r="G5327" s="48" t="str">
        <f t="shared" si="587"/>
        <v>99</v>
      </c>
      <c r="H5327" s="57">
        <v>451220199</v>
      </c>
      <c r="I5327" s="48" t="s">
        <v>13141</v>
      </c>
      <c r="J5327" s="87" t="s">
        <v>13142</v>
      </c>
      <c r="K5327" s="48" t="s">
        <v>6060</v>
      </c>
      <c r="L5327" s="48" t="s">
        <v>5695</v>
      </c>
      <c r="M5327" s="48" t="s">
        <v>5707</v>
      </c>
      <c r="N5327" s="48" t="s">
        <v>5697</v>
      </c>
      <c r="O5327" s="58">
        <v>1</v>
      </c>
      <c r="P5327" s="48" t="str">
        <f>IFERROR(VLOOKUP(O5327,'[1]Conjunto de IC'!A:E,5,0),"Não se aplica")</f>
        <v>PO</v>
      </c>
    </row>
    <row r="5328" spans="1:16" ht="25.5" hidden="1" x14ac:dyDescent="0.25">
      <c r="A5328" s="48" t="str">
        <f t="shared" si="581"/>
        <v>4</v>
      </c>
      <c r="B5328" s="48" t="str">
        <f t="shared" si="582"/>
        <v>5</v>
      </c>
      <c r="C5328" s="48" t="str">
        <f t="shared" si="583"/>
        <v>1</v>
      </c>
      <c r="D5328" s="48" t="str">
        <f t="shared" si="584"/>
        <v>2</v>
      </c>
      <c r="E5328" s="48" t="str">
        <f t="shared" si="585"/>
        <v>2</v>
      </c>
      <c r="F5328" s="48" t="str">
        <f t="shared" si="586"/>
        <v>02</v>
      </c>
      <c r="G5328" s="48" t="str">
        <f t="shared" si="587"/>
        <v>00</v>
      </c>
      <c r="H5328" s="57">
        <v>451220200</v>
      </c>
      <c r="I5328" s="48" t="s">
        <v>13143</v>
      </c>
      <c r="J5328" s="87" t="s">
        <v>13144</v>
      </c>
      <c r="K5328" s="48" t="s">
        <v>6060</v>
      </c>
      <c r="L5328" s="48" t="s">
        <v>5695</v>
      </c>
      <c r="M5328" s="48" t="s">
        <v>5696</v>
      </c>
      <c r="N5328" s="48" t="s">
        <v>5697</v>
      </c>
      <c r="O5328" s="58">
        <v>0</v>
      </c>
      <c r="P5328" s="48" t="str">
        <f>IFERROR(VLOOKUP(O5328,'[1]Conjunto de IC'!A:E,5,0),"Não se aplica")</f>
        <v>Não se aplica</v>
      </c>
    </row>
    <row r="5329" spans="1:16" hidden="1" x14ac:dyDescent="0.25">
      <c r="A5329" s="48" t="str">
        <f t="shared" si="581"/>
        <v>4</v>
      </c>
      <c r="B5329" s="48" t="str">
        <f t="shared" si="582"/>
        <v>5</v>
      </c>
      <c r="C5329" s="48" t="str">
        <f t="shared" si="583"/>
        <v>1</v>
      </c>
      <c r="D5329" s="48" t="str">
        <f t="shared" si="584"/>
        <v>2</v>
      </c>
      <c r="E5329" s="48" t="str">
        <f t="shared" si="585"/>
        <v>2</v>
      </c>
      <c r="F5329" s="48" t="str">
        <f t="shared" si="586"/>
        <v>02</v>
      </c>
      <c r="G5329" s="48" t="str">
        <f t="shared" si="587"/>
        <v>01</v>
      </c>
      <c r="H5329" s="57">
        <v>451220201</v>
      </c>
      <c r="I5329" s="48" t="s">
        <v>13145</v>
      </c>
      <c r="J5329" s="87" t="s">
        <v>13146</v>
      </c>
      <c r="K5329" s="48" t="s">
        <v>6060</v>
      </c>
      <c r="L5329" s="48" t="s">
        <v>5695</v>
      </c>
      <c r="M5329" s="48" t="s">
        <v>5707</v>
      </c>
      <c r="N5329" s="48" t="s">
        <v>5697</v>
      </c>
      <c r="O5329" s="58">
        <v>1</v>
      </c>
      <c r="P5329" s="48" t="str">
        <f>IFERROR(VLOOKUP(O5329,'[1]Conjunto de IC'!A:E,5,0),"Não se aplica")</f>
        <v>PO</v>
      </c>
    </row>
    <row r="5330" spans="1:16" hidden="1" x14ac:dyDescent="0.25">
      <c r="A5330" s="48" t="str">
        <f t="shared" si="581"/>
        <v>4</v>
      </c>
      <c r="B5330" s="48" t="str">
        <f t="shared" si="582"/>
        <v>5</v>
      </c>
      <c r="C5330" s="48" t="str">
        <f t="shared" si="583"/>
        <v>1</v>
      </c>
      <c r="D5330" s="48" t="str">
        <f t="shared" si="584"/>
        <v>2</v>
      </c>
      <c r="E5330" s="48" t="str">
        <f t="shared" si="585"/>
        <v>2</v>
      </c>
      <c r="F5330" s="48" t="str">
        <f t="shared" si="586"/>
        <v>02</v>
      </c>
      <c r="G5330" s="48" t="str">
        <f t="shared" si="587"/>
        <v>02</v>
      </c>
      <c r="H5330" s="57">
        <v>451220202</v>
      </c>
      <c r="I5330" s="48" t="s">
        <v>13145</v>
      </c>
      <c r="J5330" s="87" t="s">
        <v>13147</v>
      </c>
      <c r="K5330" s="48" t="s">
        <v>6060</v>
      </c>
      <c r="L5330" s="48" t="s">
        <v>5695</v>
      </c>
      <c r="M5330" s="48" t="s">
        <v>5707</v>
      </c>
      <c r="N5330" s="48" t="s">
        <v>5697</v>
      </c>
      <c r="O5330" s="58">
        <v>1</v>
      </c>
      <c r="P5330" s="48" t="str">
        <f>IFERROR(VLOOKUP(O5330,'[1]Conjunto de IC'!A:E,5,0),"Não se aplica")</f>
        <v>PO</v>
      </c>
    </row>
    <row r="5331" spans="1:16" ht="25.5" hidden="1" x14ac:dyDescent="0.25">
      <c r="A5331" s="48" t="str">
        <f t="shared" si="581"/>
        <v>4</v>
      </c>
      <c r="B5331" s="48" t="str">
        <f t="shared" si="582"/>
        <v>5</v>
      </c>
      <c r="C5331" s="48" t="str">
        <f t="shared" si="583"/>
        <v>1</v>
      </c>
      <c r="D5331" s="48" t="str">
        <f t="shared" si="584"/>
        <v>2</v>
      </c>
      <c r="E5331" s="48" t="str">
        <f t="shared" si="585"/>
        <v>2</v>
      </c>
      <c r="F5331" s="48" t="str">
        <f t="shared" si="586"/>
        <v>02</v>
      </c>
      <c r="G5331" s="48" t="str">
        <f t="shared" si="587"/>
        <v>03</v>
      </c>
      <c r="H5331" s="57">
        <v>451220203</v>
      </c>
      <c r="I5331" s="48" t="s">
        <v>13148</v>
      </c>
      <c r="J5331" s="87" t="s">
        <v>13149</v>
      </c>
      <c r="K5331" s="48" t="s">
        <v>6060</v>
      </c>
      <c r="L5331" s="48" t="s">
        <v>5695</v>
      </c>
      <c r="M5331" s="48" t="s">
        <v>5707</v>
      </c>
      <c r="N5331" s="48" t="s">
        <v>5697</v>
      </c>
      <c r="O5331" s="58">
        <v>1</v>
      </c>
      <c r="P5331" s="48" t="str">
        <f>IFERROR(VLOOKUP(O5331,'[1]Conjunto de IC'!A:E,5,0),"Não se aplica")</f>
        <v>PO</v>
      </c>
    </row>
    <row r="5332" spans="1:16" hidden="1" x14ac:dyDescent="0.25">
      <c r="A5332" s="48" t="str">
        <f t="shared" si="581"/>
        <v>4</v>
      </c>
      <c r="B5332" s="48" t="str">
        <f t="shared" si="582"/>
        <v>5</v>
      </c>
      <c r="C5332" s="48" t="str">
        <f t="shared" si="583"/>
        <v>1</v>
      </c>
      <c r="D5332" s="48" t="str">
        <f t="shared" si="584"/>
        <v>2</v>
      </c>
      <c r="E5332" s="48" t="str">
        <f t="shared" si="585"/>
        <v>2</v>
      </c>
      <c r="F5332" s="48" t="str">
        <f t="shared" si="586"/>
        <v>02</v>
      </c>
      <c r="G5332" s="48" t="str">
        <f t="shared" si="587"/>
        <v>04</v>
      </c>
      <c r="H5332" s="57">
        <v>451220204</v>
      </c>
      <c r="I5332" s="48" t="s">
        <v>13148</v>
      </c>
      <c r="J5332" s="87" t="s">
        <v>13150</v>
      </c>
      <c r="K5332" s="48" t="s">
        <v>6060</v>
      </c>
      <c r="L5332" s="48" t="s">
        <v>5695</v>
      </c>
      <c r="M5332" s="48" t="s">
        <v>5707</v>
      </c>
      <c r="N5332" s="48" t="s">
        <v>5697</v>
      </c>
      <c r="O5332" s="58">
        <v>1</v>
      </c>
      <c r="P5332" s="48" t="str">
        <f>IFERROR(VLOOKUP(O5332,'[1]Conjunto de IC'!A:E,5,0),"Não se aplica")</f>
        <v>PO</v>
      </c>
    </row>
    <row r="5333" spans="1:16" ht="25.5" hidden="1" x14ac:dyDescent="0.25">
      <c r="A5333" s="48" t="str">
        <f t="shared" si="581"/>
        <v>4</v>
      </c>
      <c r="B5333" s="48" t="str">
        <f t="shared" si="582"/>
        <v>5</v>
      </c>
      <c r="C5333" s="48" t="str">
        <f t="shared" si="583"/>
        <v>1</v>
      </c>
      <c r="D5333" s="48" t="str">
        <f t="shared" si="584"/>
        <v>2</v>
      </c>
      <c r="E5333" s="48" t="str">
        <f t="shared" si="585"/>
        <v>2</v>
      </c>
      <c r="F5333" s="48" t="str">
        <f t="shared" si="586"/>
        <v>02</v>
      </c>
      <c r="G5333" s="48" t="str">
        <f t="shared" si="587"/>
        <v>05</v>
      </c>
      <c r="H5333" s="57">
        <v>451220205</v>
      </c>
      <c r="I5333" s="48" t="s">
        <v>10891</v>
      </c>
      <c r="J5333" s="87" t="s">
        <v>13151</v>
      </c>
      <c r="K5333" s="48" t="s">
        <v>6060</v>
      </c>
      <c r="L5333" s="48" t="s">
        <v>5695</v>
      </c>
      <c r="M5333" s="48" t="s">
        <v>5707</v>
      </c>
      <c r="N5333" s="48" t="s">
        <v>5697</v>
      </c>
      <c r="O5333" s="58">
        <v>1</v>
      </c>
      <c r="P5333" s="48" t="str">
        <f>IFERROR(VLOOKUP(O5333,'[1]Conjunto de IC'!A:E,5,0),"Não se aplica")</f>
        <v>PO</v>
      </c>
    </row>
    <row r="5334" spans="1:16" hidden="1" x14ac:dyDescent="0.25">
      <c r="A5334" s="48" t="str">
        <f t="shared" si="581"/>
        <v>4</v>
      </c>
      <c r="B5334" s="48" t="str">
        <f t="shared" si="582"/>
        <v>5</v>
      </c>
      <c r="C5334" s="48" t="str">
        <f t="shared" si="583"/>
        <v>1</v>
      </c>
      <c r="D5334" s="48" t="str">
        <f t="shared" si="584"/>
        <v>2</v>
      </c>
      <c r="E5334" s="48" t="str">
        <f t="shared" si="585"/>
        <v>2</v>
      </c>
      <c r="F5334" s="48" t="str">
        <f t="shared" si="586"/>
        <v>02</v>
      </c>
      <c r="G5334" s="48" t="str">
        <f t="shared" si="587"/>
        <v>06</v>
      </c>
      <c r="H5334" s="57">
        <v>451220206</v>
      </c>
      <c r="I5334" s="48" t="s">
        <v>10893</v>
      </c>
      <c r="J5334" s="87" t="s">
        <v>13152</v>
      </c>
      <c r="K5334" s="48" t="s">
        <v>6060</v>
      </c>
      <c r="L5334" s="48" t="s">
        <v>5695</v>
      </c>
      <c r="M5334" s="48" t="s">
        <v>5707</v>
      </c>
      <c r="N5334" s="48" t="s">
        <v>5697</v>
      </c>
      <c r="O5334" s="58">
        <v>1</v>
      </c>
      <c r="P5334" s="48" t="str">
        <f>IFERROR(VLOOKUP(O5334,'[1]Conjunto de IC'!A:E,5,0),"Não se aplica")</f>
        <v>PO</v>
      </c>
    </row>
    <row r="5335" spans="1:16" ht="25.5" hidden="1" x14ac:dyDescent="0.25">
      <c r="A5335" s="48" t="str">
        <f t="shared" si="581"/>
        <v>4</v>
      </c>
      <c r="B5335" s="48" t="str">
        <f t="shared" si="582"/>
        <v>5</v>
      </c>
      <c r="C5335" s="48" t="str">
        <f t="shared" si="583"/>
        <v>1</v>
      </c>
      <c r="D5335" s="48" t="str">
        <f t="shared" si="584"/>
        <v>2</v>
      </c>
      <c r="E5335" s="48" t="str">
        <f t="shared" si="585"/>
        <v>2</v>
      </c>
      <c r="F5335" s="48" t="str">
        <f t="shared" si="586"/>
        <v>02</v>
      </c>
      <c r="G5335" s="48" t="str">
        <f t="shared" si="587"/>
        <v>99</v>
      </c>
      <c r="H5335" s="57">
        <v>451220299</v>
      </c>
      <c r="I5335" s="48" t="s">
        <v>13153</v>
      </c>
      <c r="J5335" s="87" t="s">
        <v>13154</v>
      </c>
      <c r="K5335" s="48" t="s">
        <v>6060</v>
      </c>
      <c r="L5335" s="48" t="s">
        <v>5695</v>
      </c>
      <c r="M5335" s="48" t="s">
        <v>5707</v>
      </c>
      <c r="N5335" s="48" t="s">
        <v>5697</v>
      </c>
      <c r="O5335" s="58">
        <v>1</v>
      </c>
      <c r="P5335" s="48" t="str">
        <f>IFERROR(VLOOKUP(O5335,'[1]Conjunto de IC'!A:E,5,0),"Não se aplica")</f>
        <v>PO</v>
      </c>
    </row>
    <row r="5336" spans="1:16" hidden="1" x14ac:dyDescent="0.25">
      <c r="A5336" s="48" t="str">
        <f t="shared" si="581"/>
        <v>4</v>
      </c>
      <c r="B5336" s="48" t="str">
        <f t="shared" si="582"/>
        <v>5</v>
      </c>
      <c r="C5336" s="48" t="str">
        <f t="shared" si="583"/>
        <v>1</v>
      </c>
      <c r="D5336" s="48" t="str">
        <f t="shared" si="584"/>
        <v>2</v>
      </c>
      <c r="E5336" s="48" t="str">
        <f t="shared" si="585"/>
        <v>2</v>
      </c>
      <c r="F5336" s="48" t="str">
        <f t="shared" si="586"/>
        <v>09</v>
      </c>
      <c r="G5336" s="48" t="str">
        <f t="shared" si="587"/>
        <v>00</v>
      </c>
      <c r="H5336" s="57">
        <v>451220900</v>
      </c>
      <c r="I5336" s="48" t="s">
        <v>13155</v>
      </c>
      <c r="J5336" s="87" t="s">
        <v>13156</v>
      </c>
      <c r="K5336" s="48" t="s">
        <v>6060</v>
      </c>
      <c r="L5336" s="48" t="s">
        <v>5695</v>
      </c>
      <c r="M5336" s="48" t="s">
        <v>5707</v>
      </c>
      <c r="N5336" s="48" t="s">
        <v>5697</v>
      </c>
      <c r="O5336" s="58">
        <v>1</v>
      </c>
      <c r="P5336" s="48" t="str">
        <f>IFERROR(VLOOKUP(O5336,'[1]Conjunto de IC'!A:E,5,0),"Não se aplica")</f>
        <v>PO</v>
      </c>
    </row>
    <row r="5337" spans="1:16" ht="25.5" hidden="1" x14ac:dyDescent="0.25">
      <c r="A5337" s="48" t="str">
        <f t="shared" si="581"/>
        <v>4</v>
      </c>
      <c r="B5337" s="48" t="str">
        <f t="shared" si="582"/>
        <v>5</v>
      </c>
      <c r="C5337" s="48" t="str">
        <f t="shared" si="583"/>
        <v>1</v>
      </c>
      <c r="D5337" s="48" t="str">
        <f t="shared" si="584"/>
        <v>2</v>
      </c>
      <c r="E5337" s="48" t="str">
        <f t="shared" si="585"/>
        <v>2</v>
      </c>
      <c r="F5337" s="48" t="str">
        <f t="shared" si="586"/>
        <v>99</v>
      </c>
      <c r="G5337" s="48" t="str">
        <f t="shared" si="587"/>
        <v>00</v>
      </c>
      <c r="H5337" s="57">
        <v>451229900</v>
      </c>
      <c r="I5337" s="48" t="s">
        <v>13157</v>
      </c>
      <c r="J5337" s="87" t="s">
        <v>13158</v>
      </c>
      <c r="K5337" s="48" t="s">
        <v>6060</v>
      </c>
      <c r="L5337" s="48" t="s">
        <v>5695</v>
      </c>
      <c r="M5337" s="48" t="s">
        <v>5707</v>
      </c>
      <c r="N5337" s="48" t="s">
        <v>5697</v>
      </c>
      <c r="O5337" s="58">
        <v>1</v>
      </c>
      <c r="P5337" s="48" t="str">
        <f>IFERROR(VLOOKUP(O5337,'[1]Conjunto de IC'!A:E,5,0),"Não se aplica")</f>
        <v>PO</v>
      </c>
    </row>
    <row r="5338" spans="1:16" ht="25.5" hidden="1" x14ac:dyDescent="0.25">
      <c r="A5338" s="48" t="str">
        <f t="shared" si="581"/>
        <v>4</v>
      </c>
      <c r="B5338" s="48" t="str">
        <f t="shared" si="582"/>
        <v>5</v>
      </c>
      <c r="C5338" s="48" t="str">
        <f t="shared" si="583"/>
        <v>1</v>
      </c>
      <c r="D5338" s="48" t="str">
        <f t="shared" si="584"/>
        <v>3</v>
      </c>
      <c r="E5338" s="48" t="str">
        <f t="shared" si="585"/>
        <v>0</v>
      </c>
      <c r="F5338" s="48" t="str">
        <f t="shared" si="586"/>
        <v>00</v>
      </c>
      <c r="G5338" s="48" t="str">
        <f t="shared" si="587"/>
        <v>00</v>
      </c>
      <c r="H5338" s="57">
        <v>451300000</v>
      </c>
      <c r="I5338" s="48" t="s">
        <v>13159</v>
      </c>
      <c r="J5338" s="87" t="s">
        <v>10900</v>
      </c>
      <c r="K5338" s="48" t="s">
        <v>6060</v>
      </c>
      <c r="L5338" s="48" t="s">
        <v>5695</v>
      </c>
      <c r="M5338" s="48" t="s">
        <v>5696</v>
      </c>
      <c r="N5338" s="48" t="s">
        <v>5697</v>
      </c>
      <c r="O5338" s="58">
        <v>0</v>
      </c>
      <c r="P5338" s="48" t="str">
        <f>IFERROR(VLOOKUP(O5338,'[1]Conjunto de IC'!A:E,5,0),"Não se aplica")</f>
        <v>Não se aplica</v>
      </c>
    </row>
    <row r="5339" spans="1:16" ht="38.25" hidden="1" x14ac:dyDescent="0.25">
      <c r="A5339" s="48" t="str">
        <f t="shared" si="581"/>
        <v>4</v>
      </c>
      <c r="B5339" s="48" t="str">
        <f t="shared" si="582"/>
        <v>5</v>
      </c>
      <c r="C5339" s="48" t="str">
        <f t="shared" si="583"/>
        <v>1</v>
      </c>
      <c r="D5339" s="48" t="str">
        <f t="shared" si="584"/>
        <v>3</v>
      </c>
      <c r="E5339" s="48" t="str">
        <f t="shared" si="585"/>
        <v>2</v>
      </c>
      <c r="F5339" s="48" t="str">
        <f t="shared" si="586"/>
        <v>00</v>
      </c>
      <c r="G5339" s="48" t="str">
        <f t="shared" si="587"/>
        <v>00</v>
      </c>
      <c r="H5339" s="57">
        <v>451320000</v>
      </c>
      <c r="I5339" s="48" t="s">
        <v>13160</v>
      </c>
      <c r="J5339" s="87" t="s">
        <v>10902</v>
      </c>
      <c r="K5339" s="48" t="s">
        <v>6060</v>
      </c>
      <c r="L5339" s="48" t="s">
        <v>5695</v>
      </c>
      <c r="M5339" s="48" t="s">
        <v>5696</v>
      </c>
      <c r="N5339" s="48" t="s">
        <v>5697</v>
      </c>
      <c r="O5339" s="58">
        <v>0</v>
      </c>
      <c r="P5339" s="48" t="str">
        <f>IFERROR(VLOOKUP(O5339,'[1]Conjunto de IC'!A:E,5,0),"Não se aplica")</f>
        <v>Não se aplica</v>
      </c>
    </row>
    <row r="5340" spans="1:16" ht="25.5" hidden="1" x14ac:dyDescent="0.25">
      <c r="A5340" s="48" t="str">
        <f t="shared" si="581"/>
        <v>4</v>
      </c>
      <c r="B5340" s="48" t="str">
        <f t="shared" si="582"/>
        <v>5</v>
      </c>
      <c r="C5340" s="48" t="str">
        <f t="shared" si="583"/>
        <v>1</v>
      </c>
      <c r="D5340" s="48" t="str">
        <f t="shared" si="584"/>
        <v>3</v>
      </c>
      <c r="E5340" s="48" t="str">
        <f t="shared" si="585"/>
        <v>2</v>
      </c>
      <c r="F5340" s="48" t="str">
        <f t="shared" si="586"/>
        <v>01</v>
      </c>
      <c r="G5340" s="48" t="str">
        <f t="shared" si="587"/>
        <v>00</v>
      </c>
      <c r="H5340" s="57">
        <v>451320100</v>
      </c>
      <c r="I5340" s="48" t="s">
        <v>10903</v>
      </c>
      <c r="J5340" s="87" t="s">
        <v>13161</v>
      </c>
      <c r="K5340" s="48" t="s">
        <v>6060</v>
      </c>
      <c r="L5340" s="48" t="s">
        <v>5695</v>
      </c>
      <c r="M5340" s="48" t="s">
        <v>5696</v>
      </c>
      <c r="N5340" s="48" t="s">
        <v>5697</v>
      </c>
      <c r="O5340" s="58">
        <v>0</v>
      </c>
      <c r="P5340" s="48" t="str">
        <f>IFERROR(VLOOKUP(O5340,'[1]Conjunto de IC'!A:E,5,0),"Não se aplica")</f>
        <v>Não se aplica</v>
      </c>
    </row>
    <row r="5341" spans="1:16" ht="25.5" hidden="1" x14ac:dyDescent="0.25">
      <c r="A5341" s="48" t="str">
        <f t="shared" si="581"/>
        <v>4</v>
      </c>
      <c r="B5341" s="48" t="str">
        <f t="shared" si="582"/>
        <v>5</v>
      </c>
      <c r="C5341" s="48" t="str">
        <f t="shared" si="583"/>
        <v>1</v>
      </c>
      <c r="D5341" s="48" t="str">
        <f t="shared" si="584"/>
        <v>3</v>
      </c>
      <c r="E5341" s="48" t="str">
        <f t="shared" si="585"/>
        <v>2</v>
      </c>
      <c r="F5341" s="48" t="str">
        <f t="shared" si="586"/>
        <v>01</v>
      </c>
      <c r="G5341" s="48" t="str">
        <f t="shared" si="587"/>
        <v>01</v>
      </c>
      <c r="H5341" s="57">
        <v>451320101</v>
      </c>
      <c r="I5341" s="48" t="s">
        <v>10905</v>
      </c>
      <c r="J5341" s="87" t="s">
        <v>10906</v>
      </c>
      <c r="K5341" s="48" t="s">
        <v>6060</v>
      </c>
      <c r="L5341" s="48" t="s">
        <v>5695</v>
      </c>
      <c r="M5341" s="48" t="s">
        <v>5707</v>
      </c>
      <c r="N5341" s="48" t="s">
        <v>5697</v>
      </c>
      <c r="O5341" s="58">
        <v>1</v>
      </c>
      <c r="P5341" s="48" t="str">
        <f>IFERROR(VLOOKUP(O5341,'[1]Conjunto de IC'!A:E,5,0),"Não se aplica")</f>
        <v>PO</v>
      </c>
    </row>
    <row r="5342" spans="1:16" ht="25.5" hidden="1" x14ac:dyDescent="0.25">
      <c r="A5342" s="48" t="str">
        <f t="shared" si="581"/>
        <v>4</v>
      </c>
      <c r="B5342" s="48" t="str">
        <f t="shared" si="582"/>
        <v>5</v>
      </c>
      <c r="C5342" s="48" t="str">
        <f t="shared" si="583"/>
        <v>1</v>
      </c>
      <c r="D5342" s="48" t="str">
        <f t="shared" si="584"/>
        <v>3</v>
      </c>
      <c r="E5342" s="48" t="str">
        <f t="shared" si="585"/>
        <v>2</v>
      </c>
      <c r="F5342" s="48" t="str">
        <f t="shared" si="586"/>
        <v>01</v>
      </c>
      <c r="G5342" s="48" t="str">
        <f t="shared" si="587"/>
        <v>02</v>
      </c>
      <c r="H5342" s="57">
        <v>451320102</v>
      </c>
      <c r="I5342" s="48" t="s">
        <v>10907</v>
      </c>
      <c r="J5342" s="87" t="s">
        <v>10908</v>
      </c>
      <c r="K5342" s="48" t="s">
        <v>6060</v>
      </c>
      <c r="L5342" s="48" t="s">
        <v>5695</v>
      </c>
      <c r="M5342" s="48" t="s">
        <v>5707</v>
      </c>
      <c r="N5342" s="48" t="s">
        <v>5697</v>
      </c>
      <c r="O5342" s="58">
        <v>1</v>
      </c>
      <c r="P5342" s="48" t="str">
        <f>IFERROR(VLOOKUP(O5342,'[1]Conjunto de IC'!A:E,5,0),"Não se aplica")</f>
        <v>PO</v>
      </c>
    </row>
    <row r="5343" spans="1:16" ht="25.5" hidden="1" x14ac:dyDescent="0.25">
      <c r="A5343" s="48" t="str">
        <f t="shared" si="581"/>
        <v>4</v>
      </c>
      <c r="B5343" s="48" t="str">
        <f t="shared" si="582"/>
        <v>5</v>
      </c>
      <c r="C5343" s="48" t="str">
        <f t="shared" si="583"/>
        <v>1</v>
      </c>
      <c r="D5343" s="48" t="str">
        <f t="shared" si="584"/>
        <v>3</v>
      </c>
      <c r="E5343" s="48" t="str">
        <f t="shared" si="585"/>
        <v>2</v>
      </c>
      <c r="F5343" s="48" t="str">
        <f t="shared" si="586"/>
        <v>01</v>
      </c>
      <c r="G5343" s="48" t="str">
        <f t="shared" si="587"/>
        <v>99</v>
      </c>
      <c r="H5343" s="57">
        <v>451320199</v>
      </c>
      <c r="I5343" s="48" t="s">
        <v>10909</v>
      </c>
      <c r="J5343" s="87" t="s">
        <v>13162</v>
      </c>
      <c r="K5343" s="48" t="s">
        <v>6060</v>
      </c>
      <c r="L5343" s="48" t="s">
        <v>5695</v>
      </c>
      <c r="M5343" s="48" t="s">
        <v>5707</v>
      </c>
      <c r="N5343" s="48" t="s">
        <v>5697</v>
      </c>
      <c r="O5343" s="58">
        <v>1</v>
      </c>
      <c r="P5343" s="48" t="str">
        <f>IFERROR(VLOOKUP(O5343,'[1]Conjunto de IC'!A:E,5,0),"Não se aplica")</f>
        <v>PO</v>
      </c>
    </row>
    <row r="5344" spans="1:16" ht="25.5" hidden="1" x14ac:dyDescent="0.25">
      <c r="A5344" s="48" t="str">
        <f t="shared" si="581"/>
        <v>4</v>
      </c>
      <c r="B5344" s="48" t="str">
        <f t="shared" si="582"/>
        <v>5</v>
      </c>
      <c r="C5344" s="48" t="str">
        <f t="shared" si="583"/>
        <v>1</v>
      </c>
      <c r="D5344" s="48" t="str">
        <f t="shared" si="584"/>
        <v>3</v>
      </c>
      <c r="E5344" s="48" t="str">
        <f t="shared" si="585"/>
        <v>2</v>
      </c>
      <c r="F5344" s="48" t="str">
        <f t="shared" si="586"/>
        <v>02</v>
      </c>
      <c r="G5344" s="48" t="str">
        <f t="shared" si="587"/>
        <v>00</v>
      </c>
      <c r="H5344" s="57">
        <v>451320200</v>
      </c>
      <c r="I5344" s="48" t="s">
        <v>10911</v>
      </c>
      <c r="J5344" s="87" t="s">
        <v>13163</v>
      </c>
      <c r="K5344" s="48" t="s">
        <v>6060</v>
      </c>
      <c r="L5344" s="48" t="s">
        <v>5695</v>
      </c>
      <c r="M5344" s="48" t="s">
        <v>5696</v>
      </c>
      <c r="N5344" s="48" t="s">
        <v>5697</v>
      </c>
      <c r="O5344" s="58">
        <v>0</v>
      </c>
      <c r="P5344" s="48" t="str">
        <f>IFERROR(VLOOKUP(O5344,'[1]Conjunto de IC'!A:E,5,0),"Não se aplica")</f>
        <v>Não se aplica</v>
      </c>
    </row>
    <row r="5345" spans="1:16" ht="25.5" hidden="1" x14ac:dyDescent="0.25">
      <c r="A5345" s="48" t="str">
        <f t="shared" si="581"/>
        <v>4</v>
      </c>
      <c r="B5345" s="48" t="str">
        <f t="shared" si="582"/>
        <v>5</v>
      </c>
      <c r="C5345" s="48" t="str">
        <f t="shared" si="583"/>
        <v>1</v>
      </c>
      <c r="D5345" s="48" t="str">
        <f t="shared" si="584"/>
        <v>3</v>
      </c>
      <c r="E5345" s="48" t="str">
        <f t="shared" si="585"/>
        <v>2</v>
      </c>
      <c r="F5345" s="48" t="str">
        <f t="shared" si="586"/>
        <v>02</v>
      </c>
      <c r="G5345" s="48" t="str">
        <f t="shared" si="587"/>
        <v>01</v>
      </c>
      <c r="H5345" s="57">
        <v>451320201</v>
      </c>
      <c r="I5345" s="48" t="s">
        <v>10913</v>
      </c>
      <c r="J5345" s="87" t="s">
        <v>13164</v>
      </c>
      <c r="K5345" s="48" t="s">
        <v>6060</v>
      </c>
      <c r="L5345" s="48" t="s">
        <v>5695</v>
      </c>
      <c r="M5345" s="48" t="s">
        <v>5707</v>
      </c>
      <c r="N5345" s="48" t="s">
        <v>5697</v>
      </c>
      <c r="O5345" s="58">
        <v>1</v>
      </c>
      <c r="P5345" s="48" t="str">
        <f>IFERROR(VLOOKUP(O5345,'[1]Conjunto de IC'!A:E,5,0),"Não se aplica")</f>
        <v>PO</v>
      </c>
    </row>
    <row r="5346" spans="1:16" ht="25.5" hidden="1" x14ac:dyDescent="0.25">
      <c r="A5346" s="48" t="str">
        <f t="shared" si="581"/>
        <v>4</v>
      </c>
      <c r="B5346" s="48" t="str">
        <f t="shared" si="582"/>
        <v>5</v>
      </c>
      <c r="C5346" s="48" t="str">
        <f t="shared" si="583"/>
        <v>1</v>
      </c>
      <c r="D5346" s="48" t="str">
        <f t="shared" si="584"/>
        <v>3</v>
      </c>
      <c r="E5346" s="48" t="str">
        <f t="shared" si="585"/>
        <v>2</v>
      </c>
      <c r="F5346" s="48" t="str">
        <f t="shared" si="586"/>
        <v>02</v>
      </c>
      <c r="G5346" s="48" t="str">
        <f t="shared" si="587"/>
        <v>02</v>
      </c>
      <c r="H5346" s="57">
        <v>451320202</v>
      </c>
      <c r="I5346" s="48" t="s">
        <v>10915</v>
      </c>
      <c r="J5346" s="87" t="s">
        <v>13165</v>
      </c>
      <c r="K5346" s="48" t="s">
        <v>6060</v>
      </c>
      <c r="L5346" s="48" t="s">
        <v>5695</v>
      </c>
      <c r="M5346" s="48" t="s">
        <v>5707</v>
      </c>
      <c r="N5346" s="48" t="s">
        <v>5697</v>
      </c>
      <c r="O5346" s="58">
        <v>1</v>
      </c>
      <c r="P5346" s="48" t="str">
        <f>IFERROR(VLOOKUP(O5346,'[1]Conjunto de IC'!A:E,5,0),"Não se aplica")</f>
        <v>PO</v>
      </c>
    </row>
    <row r="5347" spans="1:16" hidden="1" x14ac:dyDescent="0.25">
      <c r="A5347" s="48" t="str">
        <f t="shared" si="581"/>
        <v>4</v>
      </c>
      <c r="B5347" s="48" t="str">
        <f t="shared" si="582"/>
        <v>5</v>
      </c>
      <c r="C5347" s="48" t="str">
        <f t="shared" si="583"/>
        <v>1</v>
      </c>
      <c r="D5347" s="48" t="str">
        <f t="shared" si="584"/>
        <v>3</v>
      </c>
      <c r="E5347" s="48" t="str">
        <f t="shared" si="585"/>
        <v>2</v>
      </c>
      <c r="F5347" s="48" t="str">
        <f t="shared" si="586"/>
        <v>02</v>
      </c>
      <c r="G5347" s="48" t="str">
        <f t="shared" si="587"/>
        <v>03</v>
      </c>
      <c r="H5347" s="57">
        <v>451320203</v>
      </c>
      <c r="I5347" s="48" t="s">
        <v>10919</v>
      </c>
      <c r="J5347" s="87" t="s">
        <v>13166</v>
      </c>
      <c r="K5347" s="48" t="s">
        <v>6060</v>
      </c>
      <c r="L5347" s="48" t="s">
        <v>5695</v>
      </c>
      <c r="M5347" s="48" t="s">
        <v>5707</v>
      </c>
      <c r="N5347" s="48" t="s">
        <v>5697</v>
      </c>
      <c r="O5347" s="58">
        <v>1</v>
      </c>
      <c r="P5347" s="48" t="str">
        <f>IFERROR(VLOOKUP(O5347,'[1]Conjunto de IC'!A:E,5,0),"Não se aplica")</f>
        <v>PO</v>
      </c>
    </row>
    <row r="5348" spans="1:16" hidden="1" x14ac:dyDescent="0.25">
      <c r="A5348" s="48" t="str">
        <f t="shared" si="581"/>
        <v>4</v>
      </c>
      <c r="B5348" s="48" t="str">
        <f t="shared" si="582"/>
        <v>5</v>
      </c>
      <c r="C5348" s="48" t="str">
        <f t="shared" si="583"/>
        <v>1</v>
      </c>
      <c r="D5348" s="48" t="str">
        <f t="shared" si="584"/>
        <v>3</v>
      </c>
      <c r="E5348" s="48" t="str">
        <f t="shared" si="585"/>
        <v>2</v>
      </c>
      <c r="F5348" s="48" t="str">
        <f t="shared" si="586"/>
        <v>02</v>
      </c>
      <c r="G5348" s="48" t="str">
        <f t="shared" si="587"/>
        <v>04</v>
      </c>
      <c r="H5348" s="57">
        <v>451320204</v>
      </c>
      <c r="I5348" s="48" t="s">
        <v>10921</v>
      </c>
      <c r="J5348" s="87" t="s">
        <v>13167</v>
      </c>
      <c r="K5348" s="48" t="s">
        <v>6060</v>
      </c>
      <c r="L5348" s="48" t="s">
        <v>5695</v>
      </c>
      <c r="M5348" s="48" t="s">
        <v>5707</v>
      </c>
      <c r="N5348" s="48" t="s">
        <v>5697</v>
      </c>
      <c r="O5348" s="58">
        <v>1</v>
      </c>
      <c r="P5348" s="48" t="str">
        <f>IFERROR(VLOOKUP(O5348,'[1]Conjunto de IC'!A:E,5,0),"Não se aplica")</f>
        <v>PO</v>
      </c>
    </row>
    <row r="5349" spans="1:16" ht="25.5" hidden="1" x14ac:dyDescent="0.25">
      <c r="A5349" s="48" t="str">
        <f t="shared" si="581"/>
        <v>4</v>
      </c>
      <c r="B5349" s="48" t="str">
        <f t="shared" si="582"/>
        <v>5</v>
      </c>
      <c r="C5349" s="48" t="str">
        <f t="shared" si="583"/>
        <v>1</v>
      </c>
      <c r="D5349" s="48" t="str">
        <f t="shared" si="584"/>
        <v>3</v>
      </c>
      <c r="E5349" s="48" t="str">
        <f t="shared" si="585"/>
        <v>2</v>
      </c>
      <c r="F5349" s="48" t="str">
        <f t="shared" si="586"/>
        <v>02</v>
      </c>
      <c r="G5349" s="48" t="str">
        <f t="shared" si="587"/>
        <v>05</v>
      </c>
      <c r="H5349" s="57">
        <v>451320205</v>
      </c>
      <c r="I5349" s="48" t="s">
        <v>13168</v>
      </c>
      <c r="J5349" s="87" t="s">
        <v>13169</v>
      </c>
      <c r="K5349" s="48" t="s">
        <v>6060</v>
      </c>
      <c r="L5349" s="48" t="s">
        <v>5695</v>
      </c>
      <c r="M5349" s="48" t="s">
        <v>5707</v>
      </c>
      <c r="N5349" s="48" t="s">
        <v>5697</v>
      </c>
      <c r="O5349" s="58">
        <v>1</v>
      </c>
      <c r="P5349" s="48" t="str">
        <f>IFERROR(VLOOKUP(O5349,'[1]Conjunto de IC'!A:E,5,0),"Não se aplica")</f>
        <v>PO</v>
      </c>
    </row>
    <row r="5350" spans="1:16" ht="25.5" hidden="1" x14ac:dyDescent="0.25">
      <c r="A5350" s="48" t="str">
        <f t="shared" si="581"/>
        <v>4</v>
      </c>
      <c r="B5350" s="48" t="str">
        <f t="shared" si="582"/>
        <v>5</v>
      </c>
      <c r="C5350" s="48" t="str">
        <f t="shared" si="583"/>
        <v>1</v>
      </c>
      <c r="D5350" s="48" t="str">
        <f t="shared" si="584"/>
        <v>3</v>
      </c>
      <c r="E5350" s="48" t="str">
        <f t="shared" si="585"/>
        <v>2</v>
      </c>
      <c r="F5350" s="48" t="str">
        <f t="shared" si="586"/>
        <v>02</v>
      </c>
      <c r="G5350" s="48" t="str">
        <f t="shared" si="587"/>
        <v>99</v>
      </c>
      <c r="H5350" s="57">
        <v>451320299</v>
      </c>
      <c r="I5350" s="48" t="s">
        <v>10909</v>
      </c>
      <c r="J5350" s="87" t="s">
        <v>10923</v>
      </c>
      <c r="K5350" s="48" t="s">
        <v>6060</v>
      </c>
      <c r="L5350" s="48" t="s">
        <v>5695</v>
      </c>
      <c r="M5350" s="48" t="s">
        <v>5707</v>
      </c>
      <c r="N5350" s="48" t="s">
        <v>5697</v>
      </c>
      <c r="O5350" s="58">
        <v>1</v>
      </c>
      <c r="P5350" s="48" t="str">
        <f>IFERROR(VLOOKUP(O5350,'[1]Conjunto de IC'!A:E,5,0),"Não se aplica")</f>
        <v>PO</v>
      </c>
    </row>
    <row r="5351" spans="1:16" ht="25.5" hidden="1" x14ac:dyDescent="0.25">
      <c r="A5351" s="48" t="str">
        <f t="shared" si="581"/>
        <v>4</v>
      </c>
      <c r="B5351" s="48" t="str">
        <f t="shared" si="582"/>
        <v>5</v>
      </c>
      <c r="C5351" s="48" t="str">
        <f t="shared" si="583"/>
        <v>1</v>
      </c>
      <c r="D5351" s="48" t="str">
        <f t="shared" si="584"/>
        <v>3</v>
      </c>
      <c r="E5351" s="48" t="str">
        <f t="shared" si="585"/>
        <v>2</v>
      </c>
      <c r="F5351" s="48" t="str">
        <f t="shared" si="586"/>
        <v>99</v>
      </c>
      <c r="G5351" s="48" t="str">
        <f t="shared" si="587"/>
        <v>00</v>
      </c>
      <c r="H5351" s="57">
        <v>451329900</v>
      </c>
      <c r="I5351" s="48" t="s">
        <v>13170</v>
      </c>
      <c r="J5351" s="87" t="s">
        <v>13171</v>
      </c>
      <c r="K5351" s="48" t="s">
        <v>6060</v>
      </c>
      <c r="L5351" s="48" t="s">
        <v>5695</v>
      </c>
      <c r="M5351" s="48" t="s">
        <v>5707</v>
      </c>
      <c r="N5351" s="48" t="s">
        <v>5697</v>
      </c>
      <c r="O5351" s="58">
        <v>1</v>
      </c>
      <c r="P5351" s="48" t="str">
        <f>IFERROR(VLOOKUP(O5351,'[1]Conjunto de IC'!A:E,5,0),"Não se aplica")</f>
        <v>PO</v>
      </c>
    </row>
    <row r="5352" spans="1:16" ht="25.5" hidden="1" x14ac:dyDescent="0.25">
      <c r="A5352" s="48" t="str">
        <f t="shared" si="581"/>
        <v>4</v>
      </c>
      <c r="B5352" s="48" t="str">
        <f t="shared" si="582"/>
        <v>5</v>
      </c>
      <c r="C5352" s="48" t="str">
        <f t="shared" si="583"/>
        <v>1</v>
      </c>
      <c r="D5352" s="48" t="str">
        <f t="shared" si="584"/>
        <v>4</v>
      </c>
      <c r="E5352" s="48" t="str">
        <f t="shared" si="585"/>
        <v>0</v>
      </c>
      <c r="F5352" s="48" t="str">
        <f t="shared" si="586"/>
        <v>00</v>
      </c>
      <c r="G5352" s="48" t="str">
        <f t="shared" si="587"/>
        <v>00</v>
      </c>
      <c r="H5352" s="57">
        <v>451400000</v>
      </c>
      <c r="I5352" s="48" t="s">
        <v>13172</v>
      </c>
      <c r="J5352" s="87" t="s">
        <v>13173</v>
      </c>
      <c r="K5352" s="48" t="s">
        <v>6060</v>
      </c>
      <c r="L5352" s="48" t="s">
        <v>5695</v>
      </c>
      <c r="M5352" s="48" t="s">
        <v>5696</v>
      </c>
      <c r="N5352" s="48" t="s">
        <v>5697</v>
      </c>
      <c r="O5352" s="58">
        <v>0</v>
      </c>
      <c r="P5352" s="48" t="str">
        <f>IFERROR(VLOOKUP(O5352,'[1]Conjunto de IC'!A:E,5,0),"Não se aplica")</f>
        <v>Não se aplica</v>
      </c>
    </row>
    <row r="5353" spans="1:16" ht="38.25" hidden="1" x14ac:dyDescent="0.25">
      <c r="A5353" s="48" t="str">
        <f t="shared" si="581"/>
        <v>4</v>
      </c>
      <c r="B5353" s="48" t="str">
        <f t="shared" si="582"/>
        <v>5</v>
      </c>
      <c r="C5353" s="48" t="str">
        <f t="shared" si="583"/>
        <v>1</v>
      </c>
      <c r="D5353" s="48" t="str">
        <f t="shared" si="584"/>
        <v>4</v>
      </c>
      <c r="E5353" s="48" t="str">
        <f t="shared" si="585"/>
        <v>2</v>
      </c>
      <c r="F5353" s="48" t="str">
        <f t="shared" si="586"/>
        <v>00</v>
      </c>
      <c r="G5353" s="48" t="str">
        <f t="shared" si="587"/>
        <v>00</v>
      </c>
      <c r="H5353" s="57">
        <v>451420000</v>
      </c>
      <c r="I5353" s="48" t="s">
        <v>13174</v>
      </c>
      <c r="J5353" s="87" t="s">
        <v>13175</v>
      </c>
      <c r="K5353" s="48" t="s">
        <v>6060</v>
      </c>
      <c r="L5353" s="48" t="s">
        <v>5695</v>
      </c>
      <c r="M5353" s="48" t="s">
        <v>5696</v>
      </c>
      <c r="N5353" s="48" t="s">
        <v>5697</v>
      </c>
      <c r="O5353" s="58">
        <v>0</v>
      </c>
      <c r="P5353" s="48" t="str">
        <f>IFERROR(VLOOKUP(O5353,'[1]Conjunto de IC'!A:E,5,0),"Não se aplica")</f>
        <v>Não se aplica</v>
      </c>
    </row>
    <row r="5354" spans="1:16" ht="38.25" hidden="1" x14ac:dyDescent="0.25">
      <c r="A5354" s="48" t="str">
        <f t="shared" si="581"/>
        <v>4</v>
      </c>
      <c r="B5354" s="48" t="str">
        <f t="shared" si="582"/>
        <v>5</v>
      </c>
      <c r="C5354" s="48" t="str">
        <f t="shared" si="583"/>
        <v>1</v>
      </c>
      <c r="D5354" s="48" t="str">
        <f t="shared" si="584"/>
        <v>4</v>
      </c>
      <c r="E5354" s="48" t="str">
        <f t="shared" si="585"/>
        <v>2</v>
      </c>
      <c r="F5354" s="48" t="str">
        <f t="shared" si="586"/>
        <v>01</v>
      </c>
      <c r="G5354" s="48" t="str">
        <f t="shared" si="587"/>
        <v>00</v>
      </c>
      <c r="H5354" s="57">
        <v>451420100</v>
      </c>
      <c r="I5354" s="48" t="s">
        <v>10930</v>
      </c>
      <c r="J5354" s="87" t="s">
        <v>10931</v>
      </c>
      <c r="K5354" s="48" t="s">
        <v>6060</v>
      </c>
      <c r="L5354" s="48" t="s">
        <v>5695</v>
      </c>
      <c r="M5354" s="48" t="s">
        <v>5696</v>
      </c>
      <c r="N5354" s="48" t="s">
        <v>5697</v>
      </c>
      <c r="O5354" s="58">
        <v>0</v>
      </c>
      <c r="P5354" s="48" t="str">
        <f>IFERROR(VLOOKUP(O5354,'[1]Conjunto de IC'!A:E,5,0),"Não se aplica")</f>
        <v>Não se aplica</v>
      </c>
    </row>
    <row r="5355" spans="1:16" ht="25.5" hidden="1" x14ac:dyDescent="0.25">
      <c r="A5355" s="48" t="str">
        <f t="shared" si="581"/>
        <v>4</v>
      </c>
      <c r="B5355" s="48" t="str">
        <f t="shared" si="582"/>
        <v>5</v>
      </c>
      <c r="C5355" s="48" t="str">
        <f t="shared" si="583"/>
        <v>1</v>
      </c>
      <c r="D5355" s="48" t="str">
        <f t="shared" si="584"/>
        <v>4</v>
      </c>
      <c r="E5355" s="48" t="str">
        <f t="shared" si="585"/>
        <v>2</v>
      </c>
      <c r="F5355" s="48" t="str">
        <f t="shared" si="586"/>
        <v>01</v>
      </c>
      <c r="G5355" s="48" t="str">
        <f t="shared" si="587"/>
        <v>01</v>
      </c>
      <c r="H5355" s="57">
        <v>451420101</v>
      </c>
      <c r="I5355" s="48" t="s">
        <v>10932</v>
      </c>
      <c r="J5355" s="87" t="s">
        <v>10933</v>
      </c>
      <c r="K5355" s="48" t="s">
        <v>6060</v>
      </c>
      <c r="L5355" s="48" t="s">
        <v>5695</v>
      </c>
      <c r="M5355" s="48" t="s">
        <v>5707</v>
      </c>
      <c r="N5355" s="48" t="s">
        <v>5697</v>
      </c>
      <c r="O5355" s="58">
        <v>1</v>
      </c>
      <c r="P5355" s="48" t="str">
        <f>IFERROR(VLOOKUP(O5355,'[1]Conjunto de IC'!A:E,5,0),"Não se aplica")</f>
        <v>PO</v>
      </c>
    </row>
    <row r="5356" spans="1:16" hidden="1" x14ac:dyDescent="0.25">
      <c r="A5356" s="48" t="str">
        <f t="shared" si="581"/>
        <v>4</v>
      </c>
      <c r="B5356" s="48" t="str">
        <f t="shared" si="582"/>
        <v>5</v>
      </c>
      <c r="C5356" s="48" t="str">
        <f t="shared" si="583"/>
        <v>1</v>
      </c>
      <c r="D5356" s="48" t="str">
        <f t="shared" si="584"/>
        <v>4</v>
      </c>
      <c r="E5356" s="48" t="str">
        <f t="shared" si="585"/>
        <v>2</v>
      </c>
      <c r="F5356" s="48" t="str">
        <f t="shared" si="586"/>
        <v>01</v>
      </c>
      <c r="G5356" s="48" t="str">
        <f t="shared" si="587"/>
        <v>02</v>
      </c>
      <c r="H5356" s="57">
        <v>451420102</v>
      </c>
      <c r="I5356" s="48" t="s">
        <v>10934</v>
      </c>
      <c r="J5356" s="87" t="s">
        <v>10935</v>
      </c>
      <c r="K5356" s="48" t="s">
        <v>6060</v>
      </c>
      <c r="L5356" s="48" t="s">
        <v>5695</v>
      </c>
      <c r="M5356" s="48" t="s">
        <v>5707</v>
      </c>
      <c r="N5356" s="48" t="s">
        <v>5697</v>
      </c>
      <c r="O5356" s="58">
        <v>1</v>
      </c>
      <c r="P5356" s="48" t="str">
        <f>IFERROR(VLOOKUP(O5356,'[1]Conjunto de IC'!A:E,5,0),"Não se aplica")</f>
        <v>PO</v>
      </c>
    </row>
    <row r="5357" spans="1:16" hidden="1" x14ac:dyDescent="0.25">
      <c r="A5357" s="48" t="str">
        <f t="shared" si="581"/>
        <v>4</v>
      </c>
      <c r="B5357" s="48" t="str">
        <f t="shared" si="582"/>
        <v>5</v>
      </c>
      <c r="C5357" s="48" t="str">
        <f t="shared" si="583"/>
        <v>1</v>
      </c>
      <c r="D5357" s="48" t="str">
        <f t="shared" si="584"/>
        <v>4</v>
      </c>
      <c r="E5357" s="48" t="str">
        <f t="shared" si="585"/>
        <v>2</v>
      </c>
      <c r="F5357" s="48" t="str">
        <f t="shared" si="586"/>
        <v>01</v>
      </c>
      <c r="G5357" s="48" t="str">
        <f t="shared" si="587"/>
        <v>99</v>
      </c>
      <c r="H5357" s="57">
        <v>451420199</v>
      </c>
      <c r="I5357" s="48" t="s">
        <v>13176</v>
      </c>
      <c r="J5357" s="87" t="s">
        <v>13177</v>
      </c>
      <c r="K5357" s="48" t="s">
        <v>6060</v>
      </c>
      <c r="L5357" s="48" t="s">
        <v>5695</v>
      </c>
      <c r="M5357" s="48" t="s">
        <v>5707</v>
      </c>
      <c r="N5357" s="48" t="s">
        <v>5697</v>
      </c>
      <c r="O5357" s="58">
        <v>1</v>
      </c>
      <c r="P5357" s="48" t="str">
        <f>IFERROR(VLOOKUP(O5357,'[1]Conjunto de IC'!A:E,5,0),"Não se aplica")</f>
        <v>PO</v>
      </c>
    </row>
    <row r="5358" spans="1:16" ht="25.5" hidden="1" x14ac:dyDescent="0.25">
      <c r="A5358" s="48" t="str">
        <f t="shared" si="581"/>
        <v>4</v>
      </c>
      <c r="B5358" s="48" t="str">
        <f t="shared" si="582"/>
        <v>5</v>
      </c>
      <c r="C5358" s="48" t="str">
        <f t="shared" si="583"/>
        <v>1</v>
      </c>
      <c r="D5358" s="48" t="str">
        <f t="shared" si="584"/>
        <v>4</v>
      </c>
      <c r="E5358" s="48" t="str">
        <f t="shared" si="585"/>
        <v>2</v>
      </c>
      <c r="F5358" s="48" t="str">
        <f t="shared" si="586"/>
        <v>02</v>
      </c>
      <c r="G5358" s="48" t="str">
        <f t="shared" si="587"/>
        <v>00</v>
      </c>
      <c r="H5358" s="57">
        <v>451420200</v>
      </c>
      <c r="I5358" s="48" t="s">
        <v>10936</v>
      </c>
      <c r="J5358" s="87" t="s">
        <v>10937</v>
      </c>
      <c r="K5358" s="48" t="s">
        <v>6060</v>
      </c>
      <c r="L5358" s="48" t="s">
        <v>5695</v>
      </c>
      <c r="M5358" s="48" t="s">
        <v>5707</v>
      </c>
      <c r="N5358" s="48" t="s">
        <v>5697</v>
      </c>
      <c r="O5358" s="58">
        <v>1</v>
      </c>
      <c r="P5358" s="48" t="str">
        <f>IFERROR(VLOOKUP(O5358,'[1]Conjunto de IC'!A:E,5,0),"Não se aplica")</f>
        <v>PO</v>
      </c>
    </row>
    <row r="5359" spans="1:16" ht="25.5" hidden="1" x14ac:dyDescent="0.25">
      <c r="A5359" s="48" t="str">
        <f t="shared" si="581"/>
        <v>4</v>
      </c>
      <c r="B5359" s="48" t="str">
        <f t="shared" si="582"/>
        <v>5</v>
      </c>
      <c r="C5359" s="48" t="str">
        <f t="shared" si="583"/>
        <v>1</v>
      </c>
      <c r="D5359" s="48" t="str">
        <f t="shared" si="584"/>
        <v>4</v>
      </c>
      <c r="E5359" s="48" t="str">
        <f t="shared" si="585"/>
        <v>2</v>
      </c>
      <c r="F5359" s="48" t="str">
        <f t="shared" si="586"/>
        <v>99</v>
      </c>
      <c r="G5359" s="48" t="str">
        <f t="shared" si="587"/>
        <v>00</v>
      </c>
      <c r="H5359" s="57">
        <v>451429900</v>
      </c>
      <c r="I5359" s="48" t="s">
        <v>10938</v>
      </c>
      <c r="J5359" s="87" t="s">
        <v>13178</v>
      </c>
      <c r="K5359" s="48" t="s">
        <v>6060</v>
      </c>
      <c r="L5359" s="48" t="s">
        <v>5695</v>
      </c>
      <c r="M5359" s="48" t="s">
        <v>5707</v>
      </c>
      <c r="N5359" s="48" t="s">
        <v>5697</v>
      </c>
      <c r="O5359" s="58">
        <v>1</v>
      </c>
      <c r="P5359" s="48" t="str">
        <f>IFERROR(VLOOKUP(O5359,'[1]Conjunto de IC'!A:E,5,0),"Não se aplica")</f>
        <v>PO</v>
      </c>
    </row>
    <row r="5360" spans="1:16" ht="25.5" hidden="1" x14ac:dyDescent="0.25">
      <c r="A5360" s="48" t="str">
        <f t="shared" si="581"/>
        <v>4</v>
      </c>
      <c r="B5360" s="48" t="str">
        <f t="shared" si="582"/>
        <v>5</v>
      </c>
      <c r="C5360" s="48" t="str">
        <f t="shared" si="583"/>
        <v>1</v>
      </c>
      <c r="D5360" s="48" t="str">
        <f t="shared" si="584"/>
        <v>5</v>
      </c>
      <c r="E5360" s="48" t="str">
        <f t="shared" si="585"/>
        <v>0</v>
      </c>
      <c r="F5360" s="48" t="str">
        <f t="shared" si="586"/>
        <v>00</v>
      </c>
      <c r="G5360" s="48" t="str">
        <f t="shared" si="587"/>
        <v>00</v>
      </c>
      <c r="H5360" s="57">
        <v>451500000</v>
      </c>
      <c r="I5360" s="48" t="s">
        <v>13179</v>
      </c>
      <c r="J5360" s="87" t="s">
        <v>13180</v>
      </c>
      <c r="K5360" s="48" t="s">
        <v>6060</v>
      </c>
      <c r="L5360" s="48" t="s">
        <v>5695</v>
      </c>
      <c r="M5360" s="48" t="s">
        <v>5696</v>
      </c>
      <c r="N5360" s="48" t="s">
        <v>5697</v>
      </c>
      <c r="O5360" s="58">
        <v>0</v>
      </c>
      <c r="P5360" s="48" t="str">
        <f>IFERROR(VLOOKUP(O5360,'[1]Conjunto de IC'!A:E,5,0),"Não se aplica")</f>
        <v>Não se aplica</v>
      </c>
    </row>
    <row r="5361" spans="1:16" ht="38.25" hidden="1" x14ac:dyDescent="0.25">
      <c r="A5361" s="48" t="str">
        <f t="shared" si="581"/>
        <v>4</v>
      </c>
      <c r="B5361" s="48" t="str">
        <f t="shared" si="582"/>
        <v>5</v>
      </c>
      <c r="C5361" s="48" t="str">
        <f t="shared" si="583"/>
        <v>1</v>
      </c>
      <c r="D5361" s="48" t="str">
        <f t="shared" si="584"/>
        <v>5</v>
      </c>
      <c r="E5361" s="48" t="str">
        <f t="shared" si="585"/>
        <v>2</v>
      </c>
      <c r="F5361" s="48" t="str">
        <f t="shared" si="586"/>
        <v>00</v>
      </c>
      <c r="G5361" s="48" t="str">
        <f t="shared" si="587"/>
        <v>00</v>
      </c>
      <c r="H5361" s="57">
        <v>451520000</v>
      </c>
      <c r="I5361" s="48" t="s">
        <v>13181</v>
      </c>
      <c r="J5361" s="87" t="s">
        <v>13182</v>
      </c>
      <c r="K5361" s="48" t="s">
        <v>6060</v>
      </c>
      <c r="L5361" s="48" t="s">
        <v>5695</v>
      </c>
      <c r="M5361" s="48" t="s">
        <v>5707</v>
      </c>
      <c r="N5361" s="48" t="s">
        <v>5697</v>
      </c>
      <c r="O5361" s="58">
        <v>1</v>
      </c>
      <c r="P5361" s="48" t="str">
        <f>IFERROR(VLOOKUP(O5361,'[1]Conjunto de IC'!A:E,5,0),"Não se aplica")</f>
        <v>PO</v>
      </c>
    </row>
    <row r="5362" spans="1:16" ht="25.5" hidden="1" x14ac:dyDescent="0.25">
      <c r="A5362" s="48" t="str">
        <f t="shared" si="581"/>
        <v>4</v>
      </c>
      <c r="B5362" s="48" t="str">
        <f t="shared" si="582"/>
        <v>5</v>
      </c>
      <c r="C5362" s="48" t="str">
        <f t="shared" si="583"/>
        <v>2</v>
      </c>
      <c r="D5362" s="48" t="str">
        <f t="shared" si="584"/>
        <v>0</v>
      </c>
      <c r="E5362" s="48" t="str">
        <f t="shared" si="585"/>
        <v>0</v>
      </c>
      <c r="F5362" s="48" t="str">
        <f t="shared" si="586"/>
        <v>00</v>
      </c>
      <c r="G5362" s="48" t="str">
        <f t="shared" si="587"/>
        <v>00</v>
      </c>
      <c r="H5362" s="57">
        <v>452000000</v>
      </c>
      <c r="I5362" s="48" t="s">
        <v>10944</v>
      </c>
      <c r="J5362" s="87" t="s">
        <v>13183</v>
      </c>
      <c r="K5362" s="48" t="s">
        <v>6060</v>
      </c>
      <c r="L5362" s="48" t="s">
        <v>5695</v>
      </c>
      <c r="M5362" s="48" t="s">
        <v>5696</v>
      </c>
      <c r="N5362" s="48" t="s">
        <v>5697</v>
      </c>
      <c r="O5362" s="58">
        <v>0</v>
      </c>
      <c r="P5362" s="48" t="str">
        <f>IFERROR(VLOOKUP(O5362,'[1]Conjunto de IC'!A:E,5,0),"Não se aplica")</f>
        <v>Não se aplica</v>
      </c>
    </row>
    <row r="5363" spans="1:16" ht="38.25" hidden="1" x14ac:dyDescent="0.25">
      <c r="A5363" s="48" t="str">
        <f t="shared" si="581"/>
        <v>4</v>
      </c>
      <c r="B5363" s="48" t="str">
        <f t="shared" si="582"/>
        <v>5</v>
      </c>
      <c r="C5363" s="48" t="str">
        <f t="shared" si="583"/>
        <v>2</v>
      </c>
      <c r="D5363" s="48" t="str">
        <f t="shared" si="584"/>
        <v>1</v>
      </c>
      <c r="E5363" s="48" t="str">
        <f t="shared" si="585"/>
        <v>0</v>
      </c>
      <c r="F5363" s="48" t="str">
        <f t="shared" si="586"/>
        <v>00</v>
      </c>
      <c r="G5363" s="48" t="str">
        <f t="shared" si="587"/>
        <v>00</v>
      </c>
      <c r="H5363" s="57">
        <v>452100000</v>
      </c>
      <c r="I5363" s="48" t="s">
        <v>13184</v>
      </c>
      <c r="J5363" s="87" t="s">
        <v>13185</v>
      </c>
      <c r="K5363" s="48" t="s">
        <v>6060</v>
      </c>
      <c r="L5363" s="48" t="s">
        <v>5695</v>
      </c>
      <c r="M5363" s="48" t="s">
        <v>5696</v>
      </c>
      <c r="N5363" s="48" t="s">
        <v>5697</v>
      </c>
      <c r="O5363" s="58">
        <v>0</v>
      </c>
      <c r="P5363" s="48" t="str">
        <f>IFERROR(VLOOKUP(O5363,'[1]Conjunto de IC'!A:E,5,0),"Não se aplica")</f>
        <v>Não se aplica</v>
      </c>
    </row>
    <row r="5364" spans="1:16" ht="63.75" hidden="1" x14ac:dyDescent="0.25">
      <c r="A5364" s="48" t="str">
        <f t="shared" si="581"/>
        <v>4</v>
      </c>
      <c r="B5364" s="48" t="str">
        <f t="shared" si="582"/>
        <v>5</v>
      </c>
      <c r="C5364" s="48" t="str">
        <f t="shared" si="583"/>
        <v>2</v>
      </c>
      <c r="D5364" s="48" t="str">
        <f t="shared" si="584"/>
        <v>1</v>
      </c>
      <c r="E5364" s="48" t="str">
        <f t="shared" si="585"/>
        <v>1</v>
      </c>
      <c r="F5364" s="48" t="str">
        <f t="shared" si="586"/>
        <v>00</v>
      </c>
      <c r="G5364" s="48" t="str">
        <f t="shared" si="587"/>
        <v>00</v>
      </c>
      <c r="H5364" s="57">
        <v>452110000</v>
      </c>
      <c r="I5364" s="48" t="s">
        <v>13186</v>
      </c>
      <c r="J5364" s="87" t="s">
        <v>13187</v>
      </c>
      <c r="K5364" s="48" t="s">
        <v>6060</v>
      </c>
      <c r="L5364" s="48" t="s">
        <v>5695</v>
      </c>
      <c r="M5364" s="48" t="s">
        <v>5707</v>
      </c>
      <c r="N5364" s="48" t="s">
        <v>5697</v>
      </c>
      <c r="O5364" s="58">
        <v>1</v>
      </c>
      <c r="P5364" s="48" t="str">
        <f>IFERROR(VLOOKUP(O5364,'[1]Conjunto de IC'!A:E,5,0),"Não se aplica")</f>
        <v>PO</v>
      </c>
    </row>
    <row r="5365" spans="1:16" ht="51" hidden="1" x14ac:dyDescent="0.25">
      <c r="A5365" s="48" t="str">
        <f t="shared" si="581"/>
        <v>4</v>
      </c>
      <c r="B5365" s="48" t="str">
        <f t="shared" si="582"/>
        <v>5</v>
      </c>
      <c r="C5365" s="48" t="str">
        <f t="shared" si="583"/>
        <v>2</v>
      </c>
      <c r="D5365" s="48" t="str">
        <f t="shared" si="584"/>
        <v>1</v>
      </c>
      <c r="E5365" s="48" t="str">
        <f t="shared" si="585"/>
        <v>3</v>
      </c>
      <c r="F5365" s="48" t="str">
        <f t="shared" si="586"/>
        <v>00</v>
      </c>
      <c r="G5365" s="48" t="str">
        <f t="shared" si="587"/>
        <v>00</v>
      </c>
      <c r="H5365" s="57">
        <v>452130000</v>
      </c>
      <c r="I5365" s="48" t="s">
        <v>13188</v>
      </c>
      <c r="J5365" s="87" t="s">
        <v>13189</v>
      </c>
      <c r="K5365" s="48" t="s">
        <v>6060</v>
      </c>
      <c r="L5365" s="48" t="s">
        <v>5695</v>
      </c>
      <c r="M5365" s="48" t="s">
        <v>5696</v>
      </c>
      <c r="N5365" s="48" t="s">
        <v>5697</v>
      </c>
      <c r="O5365" s="58">
        <v>0</v>
      </c>
      <c r="P5365" s="48" t="str">
        <f>IFERROR(VLOOKUP(O5365,'[1]Conjunto de IC'!A:E,5,0),"Não se aplica")</f>
        <v>Não se aplica</v>
      </c>
    </row>
    <row r="5366" spans="1:16" ht="25.5" hidden="1" x14ac:dyDescent="0.25">
      <c r="A5366" s="48" t="str">
        <f t="shared" si="581"/>
        <v>4</v>
      </c>
      <c r="B5366" s="48" t="str">
        <f t="shared" si="582"/>
        <v>5</v>
      </c>
      <c r="C5366" s="48" t="str">
        <f t="shared" si="583"/>
        <v>2</v>
      </c>
      <c r="D5366" s="48" t="str">
        <f t="shared" si="584"/>
        <v>1</v>
      </c>
      <c r="E5366" s="48" t="str">
        <f t="shared" si="585"/>
        <v>3</v>
      </c>
      <c r="F5366" s="48" t="str">
        <f t="shared" si="586"/>
        <v>01</v>
      </c>
      <c r="G5366" s="48" t="str">
        <f t="shared" si="587"/>
        <v>00</v>
      </c>
      <c r="H5366" s="57">
        <v>452130100</v>
      </c>
      <c r="I5366" s="48" t="s">
        <v>13190</v>
      </c>
      <c r="J5366" s="87" t="s">
        <v>13191</v>
      </c>
      <c r="K5366" s="48" t="s">
        <v>6060</v>
      </c>
      <c r="L5366" s="48" t="s">
        <v>5695</v>
      </c>
      <c r="M5366" s="48" t="s">
        <v>5707</v>
      </c>
      <c r="N5366" s="48" t="s">
        <v>5697</v>
      </c>
      <c r="O5366" s="58">
        <v>1</v>
      </c>
      <c r="P5366" s="48" t="str">
        <f>IFERROR(VLOOKUP(O5366,'[1]Conjunto de IC'!A:E,5,0),"Não se aplica")</f>
        <v>PO</v>
      </c>
    </row>
    <row r="5367" spans="1:16" ht="25.5" hidden="1" x14ac:dyDescent="0.25">
      <c r="A5367" s="48" t="str">
        <f t="shared" si="581"/>
        <v>4</v>
      </c>
      <c r="B5367" s="48" t="str">
        <f t="shared" si="582"/>
        <v>5</v>
      </c>
      <c r="C5367" s="48" t="str">
        <f t="shared" si="583"/>
        <v>2</v>
      </c>
      <c r="D5367" s="48" t="str">
        <f t="shared" si="584"/>
        <v>1</v>
      </c>
      <c r="E5367" s="48" t="str">
        <f t="shared" si="585"/>
        <v>3</v>
      </c>
      <c r="F5367" s="48" t="str">
        <f t="shared" si="586"/>
        <v>02</v>
      </c>
      <c r="G5367" s="48" t="str">
        <f t="shared" si="587"/>
        <v>00</v>
      </c>
      <c r="H5367" s="57">
        <v>452130200</v>
      </c>
      <c r="I5367" s="48" t="s">
        <v>13192</v>
      </c>
      <c r="J5367" s="87" t="s">
        <v>13193</v>
      </c>
      <c r="K5367" s="48" t="s">
        <v>6060</v>
      </c>
      <c r="L5367" s="48" t="s">
        <v>5695</v>
      </c>
      <c r="M5367" s="48" t="s">
        <v>5707</v>
      </c>
      <c r="N5367" s="48" t="s">
        <v>5697</v>
      </c>
      <c r="O5367" s="58">
        <v>1</v>
      </c>
      <c r="P5367" s="48" t="str">
        <f>IFERROR(VLOOKUP(O5367,'[1]Conjunto de IC'!A:E,5,0),"Não se aplica")</f>
        <v>PO</v>
      </c>
    </row>
    <row r="5368" spans="1:16" hidden="1" x14ac:dyDescent="0.25">
      <c r="A5368" s="48" t="str">
        <f t="shared" si="581"/>
        <v>4</v>
      </c>
      <c r="B5368" s="48" t="str">
        <f t="shared" si="582"/>
        <v>5</v>
      </c>
      <c r="C5368" s="48" t="str">
        <f t="shared" si="583"/>
        <v>2</v>
      </c>
      <c r="D5368" s="48" t="str">
        <f t="shared" si="584"/>
        <v>1</v>
      </c>
      <c r="E5368" s="48" t="str">
        <f t="shared" si="585"/>
        <v>3</v>
      </c>
      <c r="F5368" s="48" t="str">
        <f t="shared" si="586"/>
        <v>03</v>
      </c>
      <c r="G5368" s="48" t="str">
        <f t="shared" si="587"/>
        <v>00</v>
      </c>
      <c r="H5368" s="57">
        <v>452130300</v>
      </c>
      <c r="I5368" s="48" t="s">
        <v>13194</v>
      </c>
      <c r="J5368" s="87" t="s">
        <v>13195</v>
      </c>
      <c r="K5368" s="48" t="s">
        <v>6060</v>
      </c>
      <c r="L5368" s="48" t="s">
        <v>5695</v>
      </c>
      <c r="M5368" s="48" t="s">
        <v>5707</v>
      </c>
      <c r="N5368" s="48" t="s">
        <v>5697</v>
      </c>
      <c r="O5368" s="58">
        <v>1</v>
      </c>
      <c r="P5368" s="48" t="str">
        <f>IFERROR(VLOOKUP(O5368,'[1]Conjunto de IC'!A:E,5,0),"Não se aplica")</f>
        <v>PO</v>
      </c>
    </row>
    <row r="5369" spans="1:16" ht="25.5" hidden="1" x14ac:dyDescent="0.25">
      <c r="A5369" s="48" t="str">
        <f t="shared" si="581"/>
        <v>4</v>
      </c>
      <c r="B5369" s="48" t="str">
        <f t="shared" si="582"/>
        <v>5</v>
      </c>
      <c r="C5369" s="48" t="str">
        <f t="shared" si="583"/>
        <v>2</v>
      </c>
      <c r="D5369" s="48" t="str">
        <f t="shared" si="584"/>
        <v>1</v>
      </c>
      <c r="E5369" s="48" t="str">
        <f t="shared" si="585"/>
        <v>3</v>
      </c>
      <c r="F5369" s="48" t="str">
        <f t="shared" si="586"/>
        <v>04</v>
      </c>
      <c r="G5369" s="48" t="str">
        <f t="shared" si="587"/>
        <v>00</v>
      </c>
      <c r="H5369" s="57">
        <v>452130400</v>
      </c>
      <c r="I5369" s="48" t="s">
        <v>13196</v>
      </c>
      <c r="J5369" s="87" t="s">
        <v>13197</v>
      </c>
      <c r="K5369" s="48" t="s">
        <v>6060</v>
      </c>
      <c r="L5369" s="48" t="s">
        <v>5695</v>
      </c>
      <c r="M5369" s="48" t="s">
        <v>5707</v>
      </c>
      <c r="N5369" s="48" t="s">
        <v>5697</v>
      </c>
      <c r="O5369" s="58">
        <v>1</v>
      </c>
      <c r="P5369" s="48" t="str">
        <f>IFERROR(VLOOKUP(O5369,'[1]Conjunto de IC'!A:E,5,0),"Não se aplica")</f>
        <v>PO</v>
      </c>
    </row>
    <row r="5370" spans="1:16" ht="38.25" hidden="1" x14ac:dyDescent="0.25">
      <c r="A5370" s="48" t="str">
        <f t="shared" si="581"/>
        <v>4</v>
      </c>
      <c r="B5370" s="48" t="str">
        <f t="shared" si="582"/>
        <v>5</v>
      </c>
      <c r="C5370" s="48" t="str">
        <f t="shared" si="583"/>
        <v>2</v>
      </c>
      <c r="D5370" s="48" t="str">
        <f t="shared" si="584"/>
        <v>1</v>
      </c>
      <c r="E5370" s="48" t="str">
        <f t="shared" si="585"/>
        <v>3</v>
      </c>
      <c r="F5370" s="48" t="str">
        <f t="shared" si="586"/>
        <v>05</v>
      </c>
      <c r="G5370" s="48" t="str">
        <f t="shared" si="587"/>
        <v>00</v>
      </c>
      <c r="H5370" s="57">
        <v>452130500</v>
      </c>
      <c r="I5370" s="48" t="s">
        <v>13198</v>
      </c>
      <c r="J5370" s="87" t="s">
        <v>13199</v>
      </c>
      <c r="K5370" s="48" t="s">
        <v>6060</v>
      </c>
      <c r="L5370" s="48" t="s">
        <v>5695</v>
      </c>
      <c r="M5370" s="48" t="s">
        <v>5707</v>
      </c>
      <c r="N5370" s="48" t="s">
        <v>5697</v>
      </c>
      <c r="O5370" s="58">
        <v>1</v>
      </c>
      <c r="P5370" s="48" t="str">
        <f>IFERROR(VLOOKUP(O5370,'[1]Conjunto de IC'!A:E,5,0),"Não se aplica")</f>
        <v>PO</v>
      </c>
    </row>
    <row r="5371" spans="1:16" ht="25.5" hidden="1" x14ac:dyDescent="0.25">
      <c r="A5371" s="48" t="str">
        <f t="shared" si="581"/>
        <v>4</v>
      </c>
      <c r="B5371" s="48" t="str">
        <f t="shared" si="582"/>
        <v>5</v>
      </c>
      <c r="C5371" s="48" t="str">
        <f t="shared" si="583"/>
        <v>2</v>
      </c>
      <c r="D5371" s="48" t="str">
        <f t="shared" si="584"/>
        <v>1</v>
      </c>
      <c r="E5371" s="48" t="str">
        <f t="shared" si="585"/>
        <v>3</v>
      </c>
      <c r="F5371" s="48" t="str">
        <f t="shared" si="586"/>
        <v>06</v>
      </c>
      <c r="G5371" s="48" t="str">
        <f t="shared" si="587"/>
        <v>00</v>
      </c>
      <c r="H5371" s="57">
        <v>452130600</v>
      </c>
      <c r="I5371" s="48" t="s">
        <v>13200</v>
      </c>
      <c r="J5371" s="87" t="s">
        <v>13201</v>
      </c>
      <c r="K5371" s="48" t="s">
        <v>6060</v>
      </c>
      <c r="L5371" s="48" t="s">
        <v>5695</v>
      </c>
      <c r="M5371" s="48" t="s">
        <v>5707</v>
      </c>
      <c r="N5371" s="48" t="s">
        <v>5697</v>
      </c>
      <c r="O5371" s="58">
        <v>1</v>
      </c>
      <c r="P5371" s="48" t="str">
        <f>IFERROR(VLOOKUP(O5371,'[1]Conjunto de IC'!A:E,5,0),"Não se aplica")</f>
        <v>PO</v>
      </c>
    </row>
    <row r="5372" spans="1:16" hidden="1" x14ac:dyDescent="0.25">
      <c r="A5372" s="48" t="str">
        <f t="shared" si="581"/>
        <v>4</v>
      </c>
      <c r="B5372" s="48" t="str">
        <f t="shared" si="582"/>
        <v>5</v>
      </c>
      <c r="C5372" s="48" t="str">
        <f t="shared" si="583"/>
        <v>2</v>
      </c>
      <c r="D5372" s="48" t="str">
        <f t="shared" si="584"/>
        <v>1</v>
      </c>
      <c r="E5372" s="48" t="str">
        <f t="shared" si="585"/>
        <v>3</v>
      </c>
      <c r="F5372" s="48" t="str">
        <f t="shared" si="586"/>
        <v>07</v>
      </c>
      <c r="G5372" s="48" t="str">
        <f t="shared" si="587"/>
        <v>00</v>
      </c>
      <c r="H5372" s="57">
        <v>452130700</v>
      </c>
      <c r="I5372" s="48" t="s">
        <v>13202</v>
      </c>
      <c r="J5372" s="87" t="s">
        <v>13203</v>
      </c>
      <c r="K5372" s="48" t="s">
        <v>6060</v>
      </c>
      <c r="L5372" s="48" t="s">
        <v>5695</v>
      </c>
      <c r="M5372" s="48" t="s">
        <v>5707</v>
      </c>
      <c r="N5372" s="48" t="s">
        <v>5697</v>
      </c>
      <c r="O5372" s="58">
        <v>1</v>
      </c>
      <c r="P5372" s="48" t="str">
        <f>IFERROR(VLOOKUP(O5372,'[1]Conjunto de IC'!A:E,5,0),"Não se aplica")</f>
        <v>PO</v>
      </c>
    </row>
    <row r="5373" spans="1:16" ht="25.5" hidden="1" x14ac:dyDescent="0.25">
      <c r="A5373" s="48" t="str">
        <f t="shared" si="581"/>
        <v>4</v>
      </c>
      <c r="B5373" s="48" t="str">
        <f t="shared" si="582"/>
        <v>5</v>
      </c>
      <c r="C5373" s="48" t="str">
        <f t="shared" si="583"/>
        <v>2</v>
      </c>
      <c r="D5373" s="48" t="str">
        <f t="shared" si="584"/>
        <v>1</v>
      </c>
      <c r="E5373" s="48" t="str">
        <f t="shared" si="585"/>
        <v>3</v>
      </c>
      <c r="F5373" s="48" t="str">
        <f t="shared" si="586"/>
        <v>08</v>
      </c>
      <c r="G5373" s="48" t="str">
        <f t="shared" si="587"/>
        <v>00</v>
      </c>
      <c r="H5373" s="57">
        <v>452130800</v>
      </c>
      <c r="I5373" s="48" t="s">
        <v>13204</v>
      </c>
      <c r="J5373" s="87" t="s">
        <v>13205</v>
      </c>
      <c r="K5373" s="48" t="s">
        <v>6060</v>
      </c>
      <c r="L5373" s="48" t="s">
        <v>5695</v>
      </c>
      <c r="M5373" s="48" t="s">
        <v>5707</v>
      </c>
      <c r="N5373" s="48" t="s">
        <v>5697</v>
      </c>
      <c r="O5373" s="58">
        <v>1</v>
      </c>
      <c r="P5373" s="48" t="str">
        <f>IFERROR(VLOOKUP(O5373,'[1]Conjunto de IC'!A:E,5,0),"Não se aplica")</f>
        <v>PO</v>
      </c>
    </row>
    <row r="5374" spans="1:16" ht="25.5" hidden="1" x14ac:dyDescent="0.25">
      <c r="A5374" s="48" t="str">
        <f t="shared" si="581"/>
        <v>4</v>
      </c>
      <c r="B5374" s="48" t="str">
        <f t="shared" si="582"/>
        <v>5</v>
      </c>
      <c r="C5374" s="48" t="str">
        <f t="shared" si="583"/>
        <v>2</v>
      </c>
      <c r="D5374" s="48" t="str">
        <f t="shared" si="584"/>
        <v>1</v>
      </c>
      <c r="E5374" s="48" t="str">
        <f t="shared" si="585"/>
        <v>3</v>
      </c>
      <c r="F5374" s="48" t="str">
        <f t="shared" si="586"/>
        <v>09</v>
      </c>
      <c r="G5374" s="48" t="str">
        <f t="shared" si="587"/>
        <v>00</v>
      </c>
      <c r="H5374" s="57">
        <v>452130900</v>
      </c>
      <c r="I5374" s="48" t="s">
        <v>13206</v>
      </c>
      <c r="J5374" s="87" t="s">
        <v>13207</v>
      </c>
      <c r="K5374" s="48" t="s">
        <v>6060</v>
      </c>
      <c r="L5374" s="48" t="s">
        <v>5695</v>
      </c>
      <c r="M5374" s="48" t="s">
        <v>5707</v>
      </c>
      <c r="N5374" s="48" t="s">
        <v>5697</v>
      </c>
      <c r="O5374" s="58">
        <v>1</v>
      </c>
      <c r="P5374" s="48" t="str">
        <f>IFERROR(VLOOKUP(O5374,'[1]Conjunto de IC'!A:E,5,0),"Não se aplica")</f>
        <v>PO</v>
      </c>
    </row>
    <row r="5375" spans="1:16" ht="25.5" hidden="1" x14ac:dyDescent="0.25">
      <c r="A5375" s="48" t="str">
        <f t="shared" si="581"/>
        <v>4</v>
      </c>
      <c r="B5375" s="48" t="str">
        <f t="shared" si="582"/>
        <v>5</v>
      </c>
      <c r="C5375" s="48" t="str">
        <f t="shared" si="583"/>
        <v>2</v>
      </c>
      <c r="D5375" s="48" t="str">
        <f t="shared" si="584"/>
        <v>1</v>
      </c>
      <c r="E5375" s="48" t="str">
        <f t="shared" si="585"/>
        <v>3</v>
      </c>
      <c r="F5375" s="48" t="str">
        <f t="shared" si="586"/>
        <v>10</v>
      </c>
      <c r="G5375" s="48" t="str">
        <f t="shared" si="587"/>
        <v>00</v>
      </c>
      <c r="H5375" s="57">
        <v>452131000</v>
      </c>
      <c r="I5375" s="48" t="s">
        <v>13208</v>
      </c>
      <c r="J5375" s="87" t="s">
        <v>13209</v>
      </c>
      <c r="K5375" s="48" t="s">
        <v>6060</v>
      </c>
      <c r="L5375" s="48" t="s">
        <v>5695</v>
      </c>
      <c r="M5375" s="48" t="s">
        <v>5707</v>
      </c>
      <c r="N5375" s="48" t="s">
        <v>5697</v>
      </c>
      <c r="O5375" s="58">
        <v>1</v>
      </c>
      <c r="P5375" s="48" t="str">
        <f>IFERROR(VLOOKUP(O5375,'[1]Conjunto de IC'!A:E,5,0),"Não se aplica")</f>
        <v>PO</v>
      </c>
    </row>
    <row r="5376" spans="1:16" ht="25.5" hidden="1" x14ac:dyDescent="0.25">
      <c r="A5376" s="48" t="str">
        <f t="shared" si="581"/>
        <v>4</v>
      </c>
      <c r="B5376" s="48" t="str">
        <f t="shared" si="582"/>
        <v>5</v>
      </c>
      <c r="C5376" s="48" t="str">
        <f t="shared" si="583"/>
        <v>2</v>
      </c>
      <c r="D5376" s="48" t="str">
        <f t="shared" si="584"/>
        <v>1</v>
      </c>
      <c r="E5376" s="48" t="str">
        <f t="shared" si="585"/>
        <v>3</v>
      </c>
      <c r="F5376" s="48" t="str">
        <f t="shared" si="586"/>
        <v>99</v>
      </c>
      <c r="G5376" s="48" t="str">
        <f t="shared" si="587"/>
        <v>00</v>
      </c>
      <c r="H5376" s="57">
        <v>452139900</v>
      </c>
      <c r="I5376" s="48" t="s">
        <v>13210</v>
      </c>
      <c r="J5376" s="87" t="s">
        <v>13211</v>
      </c>
      <c r="K5376" s="48" t="s">
        <v>6060</v>
      </c>
      <c r="L5376" s="48" t="s">
        <v>5695</v>
      </c>
      <c r="M5376" s="48" t="s">
        <v>5707</v>
      </c>
      <c r="N5376" s="48" t="s">
        <v>5697</v>
      </c>
      <c r="O5376" s="58">
        <v>1</v>
      </c>
      <c r="P5376" s="48" t="str">
        <f>IFERROR(VLOOKUP(O5376,'[1]Conjunto de IC'!A:E,5,0),"Não se aplica")</f>
        <v>PO</v>
      </c>
    </row>
    <row r="5377" spans="1:16" ht="51" hidden="1" x14ac:dyDescent="0.25">
      <c r="A5377" s="48" t="str">
        <f t="shared" si="581"/>
        <v>4</v>
      </c>
      <c r="B5377" s="48" t="str">
        <f t="shared" si="582"/>
        <v>5</v>
      </c>
      <c r="C5377" s="48" t="str">
        <f t="shared" si="583"/>
        <v>2</v>
      </c>
      <c r="D5377" s="48" t="str">
        <f t="shared" si="584"/>
        <v>1</v>
      </c>
      <c r="E5377" s="48" t="str">
        <f t="shared" si="585"/>
        <v>4</v>
      </c>
      <c r="F5377" s="48" t="str">
        <f t="shared" si="586"/>
        <v>00</v>
      </c>
      <c r="G5377" s="48" t="str">
        <f t="shared" si="587"/>
        <v>00</v>
      </c>
      <c r="H5377" s="57">
        <v>452140000</v>
      </c>
      <c r="I5377" s="48" t="s">
        <v>13212</v>
      </c>
      <c r="J5377" s="87" t="s">
        <v>13213</v>
      </c>
      <c r="K5377" s="48" t="s">
        <v>6060</v>
      </c>
      <c r="L5377" s="48" t="s">
        <v>5695</v>
      </c>
      <c r="M5377" s="48" t="s">
        <v>5696</v>
      </c>
      <c r="N5377" s="48" t="s">
        <v>5697</v>
      </c>
      <c r="O5377" s="58">
        <v>0</v>
      </c>
      <c r="P5377" s="48" t="str">
        <f>IFERROR(VLOOKUP(O5377,'[1]Conjunto de IC'!A:E,5,0),"Não se aplica")</f>
        <v>Não se aplica</v>
      </c>
    </row>
    <row r="5378" spans="1:16" hidden="1" x14ac:dyDescent="0.25">
      <c r="A5378" s="48" t="str">
        <f t="shared" si="581"/>
        <v>4</v>
      </c>
      <c r="B5378" s="48" t="str">
        <f t="shared" si="582"/>
        <v>5</v>
      </c>
      <c r="C5378" s="48" t="str">
        <f t="shared" si="583"/>
        <v>2</v>
      </c>
      <c r="D5378" s="48" t="str">
        <f t="shared" si="584"/>
        <v>1</v>
      </c>
      <c r="E5378" s="48" t="str">
        <f t="shared" si="585"/>
        <v>4</v>
      </c>
      <c r="F5378" s="48" t="str">
        <f t="shared" si="586"/>
        <v>01</v>
      </c>
      <c r="G5378" s="48" t="str">
        <f t="shared" si="587"/>
        <v>00</v>
      </c>
      <c r="H5378" s="57">
        <v>452140100</v>
      </c>
      <c r="I5378" s="48" t="s">
        <v>13214</v>
      </c>
      <c r="J5378" s="87" t="s">
        <v>13215</v>
      </c>
      <c r="K5378" s="48" t="s">
        <v>6060</v>
      </c>
      <c r="L5378" s="48" t="s">
        <v>5695</v>
      </c>
      <c r="M5378" s="48" t="s">
        <v>5707</v>
      </c>
      <c r="N5378" s="48" t="s">
        <v>5697</v>
      </c>
      <c r="O5378" s="58">
        <v>1</v>
      </c>
      <c r="P5378" s="48" t="str">
        <f>IFERROR(VLOOKUP(O5378,'[1]Conjunto de IC'!A:E,5,0),"Não se aplica")</f>
        <v>PO</v>
      </c>
    </row>
    <row r="5379" spans="1:16" hidden="1" x14ac:dyDescent="0.25">
      <c r="A5379" s="48" t="str">
        <f t="shared" si="581"/>
        <v>4</v>
      </c>
      <c r="B5379" s="48" t="str">
        <f t="shared" si="582"/>
        <v>5</v>
      </c>
      <c r="C5379" s="48" t="str">
        <f t="shared" si="583"/>
        <v>2</v>
      </c>
      <c r="D5379" s="48" t="str">
        <f t="shared" si="584"/>
        <v>1</v>
      </c>
      <c r="E5379" s="48" t="str">
        <f t="shared" si="585"/>
        <v>4</v>
      </c>
      <c r="F5379" s="48" t="str">
        <f t="shared" si="586"/>
        <v>02</v>
      </c>
      <c r="G5379" s="48" t="str">
        <f t="shared" si="587"/>
        <v>00</v>
      </c>
      <c r="H5379" s="57">
        <v>452140200</v>
      </c>
      <c r="I5379" s="48" t="s">
        <v>13216</v>
      </c>
      <c r="J5379" s="87" t="s">
        <v>13217</v>
      </c>
      <c r="K5379" s="48" t="s">
        <v>6060</v>
      </c>
      <c r="L5379" s="48" t="s">
        <v>5695</v>
      </c>
      <c r="M5379" s="48" t="s">
        <v>5707</v>
      </c>
      <c r="N5379" s="48" t="s">
        <v>5697</v>
      </c>
      <c r="O5379" s="58">
        <v>1</v>
      </c>
      <c r="P5379" s="48" t="str">
        <f>IFERROR(VLOOKUP(O5379,'[1]Conjunto de IC'!A:E,5,0),"Não se aplica")</f>
        <v>PO</v>
      </c>
    </row>
    <row r="5380" spans="1:16" hidden="1" x14ac:dyDescent="0.25">
      <c r="A5380" s="48" t="str">
        <f t="shared" si="581"/>
        <v>4</v>
      </c>
      <c r="B5380" s="48" t="str">
        <f t="shared" si="582"/>
        <v>5</v>
      </c>
      <c r="C5380" s="48" t="str">
        <f t="shared" si="583"/>
        <v>2</v>
      </c>
      <c r="D5380" s="48" t="str">
        <f t="shared" si="584"/>
        <v>1</v>
      </c>
      <c r="E5380" s="48" t="str">
        <f t="shared" si="585"/>
        <v>4</v>
      </c>
      <c r="F5380" s="48" t="str">
        <f t="shared" si="586"/>
        <v>03</v>
      </c>
      <c r="G5380" s="48" t="str">
        <f t="shared" si="587"/>
        <v>00</v>
      </c>
      <c r="H5380" s="57">
        <v>452140300</v>
      </c>
      <c r="I5380" s="48" t="s">
        <v>13218</v>
      </c>
      <c r="J5380" s="87" t="s">
        <v>13219</v>
      </c>
      <c r="K5380" s="48" t="s">
        <v>6060</v>
      </c>
      <c r="L5380" s="48" t="s">
        <v>5695</v>
      </c>
      <c r="M5380" s="48" t="s">
        <v>5707</v>
      </c>
      <c r="N5380" s="48" t="s">
        <v>5697</v>
      </c>
      <c r="O5380" s="58">
        <v>1</v>
      </c>
      <c r="P5380" s="48" t="str">
        <f>IFERROR(VLOOKUP(O5380,'[1]Conjunto de IC'!A:E,5,0),"Não se aplica")</f>
        <v>PO</v>
      </c>
    </row>
    <row r="5381" spans="1:16" ht="25.5" hidden="1" x14ac:dyDescent="0.25">
      <c r="A5381" s="48" t="str">
        <f t="shared" ref="A5381:A5444" si="588">MID(H5381,1,1)</f>
        <v>4</v>
      </c>
      <c r="B5381" s="48" t="str">
        <f t="shared" ref="B5381:B5444" si="589">MID(H5381,2,1)</f>
        <v>5</v>
      </c>
      <c r="C5381" s="48" t="str">
        <f t="shared" ref="C5381:C5444" si="590">MID(H5381,3,1)</f>
        <v>2</v>
      </c>
      <c r="D5381" s="48" t="str">
        <f t="shared" ref="D5381:D5444" si="591">MID(H5381,4,1)</f>
        <v>1</v>
      </c>
      <c r="E5381" s="48" t="str">
        <f t="shared" ref="E5381:E5444" si="592">MID(H5381,5,1)</f>
        <v>4</v>
      </c>
      <c r="F5381" s="48" t="str">
        <f t="shared" ref="F5381:F5444" si="593">MID(H5381,6,2)</f>
        <v>04</v>
      </c>
      <c r="G5381" s="48" t="str">
        <f t="shared" ref="G5381:G5444" si="594">MID(H5381,8,2)</f>
        <v>00</v>
      </c>
      <c r="H5381" s="57">
        <v>452140400</v>
      </c>
      <c r="I5381" s="48" t="s">
        <v>10960</v>
      </c>
      <c r="J5381" s="87" t="s">
        <v>13220</v>
      </c>
      <c r="K5381" s="48" t="s">
        <v>6060</v>
      </c>
      <c r="L5381" s="48" t="s">
        <v>5695</v>
      </c>
      <c r="M5381" s="48" t="s">
        <v>5707</v>
      </c>
      <c r="N5381" s="48" t="s">
        <v>5697</v>
      </c>
      <c r="O5381" s="58">
        <v>1</v>
      </c>
      <c r="P5381" s="48" t="str">
        <f>IFERROR(VLOOKUP(O5381,'[1]Conjunto de IC'!A:E,5,0),"Não se aplica")</f>
        <v>PO</v>
      </c>
    </row>
    <row r="5382" spans="1:16" ht="25.5" hidden="1" x14ac:dyDescent="0.25">
      <c r="A5382" s="48" t="str">
        <f t="shared" si="588"/>
        <v>4</v>
      </c>
      <c r="B5382" s="48" t="str">
        <f t="shared" si="589"/>
        <v>5</v>
      </c>
      <c r="C5382" s="48" t="str">
        <f t="shared" si="590"/>
        <v>2</v>
      </c>
      <c r="D5382" s="48" t="str">
        <f t="shared" si="591"/>
        <v>1</v>
      </c>
      <c r="E5382" s="48" t="str">
        <f t="shared" si="592"/>
        <v>4</v>
      </c>
      <c r="F5382" s="48" t="str">
        <f t="shared" si="593"/>
        <v>05</v>
      </c>
      <c r="G5382" s="48" t="str">
        <f t="shared" si="594"/>
        <v>00</v>
      </c>
      <c r="H5382" s="57">
        <v>452140500</v>
      </c>
      <c r="I5382" s="48" t="s">
        <v>13221</v>
      </c>
      <c r="J5382" s="87" t="s">
        <v>13222</v>
      </c>
      <c r="K5382" s="48" t="s">
        <v>6060</v>
      </c>
      <c r="L5382" s="48" t="s">
        <v>5695</v>
      </c>
      <c r="M5382" s="48" t="s">
        <v>5707</v>
      </c>
      <c r="N5382" s="48" t="s">
        <v>5697</v>
      </c>
      <c r="O5382" s="58">
        <v>1</v>
      </c>
      <c r="P5382" s="48" t="str">
        <f>IFERROR(VLOOKUP(O5382,'[1]Conjunto de IC'!A:E,5,0),"Não se aplica")</f>
        <v>PO</v>
      </c>
    </row>
    <row r="5383" spans="1:16" ht="63.75" hidden="1" x14ac:dyDescent="0.25">
      <c r="A5383" s="48" t="str">
        <f t="shared" si="588"/>
        <v>4</v>
      </c>
      <c r="B5383" s="48" t="str">
        <f t="shared" si="589"/>
        <v>5</v>
      </c>
      <c r="C5383" s="48" t="str">
        <f t="shared" si="590"/>
        <v>2</v>
      </c>
      <c r="D5383" s="48" t="str">
        <f t="shared" si="591"/>
        <v>1</v>
      </c>
      <c r="E5383" s="48" t="str">
        <f t="shared" si="592"/>
        <v>4</v>
      </c>
      <c r="F5383" s="48" t="str">
        <f t="shared" si="593"/>
        <v>06</v>
      </c>
      <c r="G5383" s="48" t="str">
        <f t="shared" si="594"/>
        <v>00</v>
      </c>
      <c r="H5383" s="57">
        <v>452140600</v>
      </c>
      <c r="I5383" s="48" t="s">
        <v>10964</v>
      </c>
      <c r="J5383" s="87" t="s">
        <v>13223</v>
      </c>
      <c r="K5383" s="48" t="s">
        <v>6060</v>
      </c>
      <c r="L5383" s="48" t="s">
        <v>5695</v>
      </c>
      <c r="M5383" s="48" t="s">
        <v>5707</v>
      </c>
      <c r="N5383" s="48" t="s">
        <v>5697</v>
      </c>
      <c r="O5383" s="58">
        <v>1</v>
      </c>
      <c r="P5383" s="48" t="str">
        <f>IFERROR(VLOOKUP(O5383,'[1]Conjunto de IC'!A:E,5,0),"Não se aplica")</f>
        <v>PO</v>
      </c>
    </row>
    <row r="5384" spans="1:16" ht="38.25" hidden="1" x14ac:dyDescent="0.25">
      <c r="A5384" s="48" t="str">
        <f t="shared" si="588"/>
        <v>4</v>
      </c>
      <c r="B5384" s="48" t="str">
        <f t="shared" si="589"/>
        <v>5</v>
      </c>
      <c r="C5384" s="48" t="str">
        <f t="shared" si="590"/>
        <v>2</v>
      </c>
      <c r="D5384" s="48" t="str">
        <f t="shared" si="591"/>
        <v>1</v>
      </c>
      <c r="E5384" s="48" t="str">
        <f t="shared" si="592"/>
        <v>4</v>
      </c>
      <c r="F5384" s="48" t="str">
        <f t="shared" si="593"/>
        <v>99</v>
      </c>
      <c r="G5384" s="48" t="str">
        <f t="shared" si="594"/>
        <v>00</v>
      </c>
      <c r="H5384" s="57">
        <v>452149900</v>
      </c>
      <c r="I5384" s="48" t="s">
        <v>13224</v>
      </c>
      <c r="J5384" s="87" t="s">
        <v>13225</v>
      </c>
      <c r="K5384" s="48" t="s">
        <v>6060</v>
      </c>
      <c r="L5384" s="48" t="s">
        <v>5695</v>
      </c>
      <c r="M5384" s="48" t="s">
        <v>5707</v>
      </c>
      <c r="N5384" s="48" t="s">
        <v>5697</v>
      </c>
      <c r="O5384" s="58">
        <v>1</v>
      </c>
      <c r="P5384" s="48" t="str">
        <f>IFERROR(VLOOKUP(O5384,'[1]Conjunto de IC'!A:E,5,0),"Não se aplica")</f>
        <v>PO</v>
      </c>
    </row>
    <row r="5385" spans="1:16" ht="38.25" hidden="1" x14ac:dyDescent="0.25">
      <c r="A5385" s="48" t="str">
        <f t="shared" si="588"/>
        <v>4</v>
      </c>
      <c r="B5385" s="48" t="str">
        <f t="shared" si="589"/>
        <v>5</v>
      </c>
      <c r="C5385" s="48" t="str">
        <f t="shared" si="590"/>
        <v>2</v>
      </c>
      <c r="D5385" s="48" t="str">
        <f t="shared" si="591"/>
        <v>2</v>
      </c>
      <c r="E5385" s="48" t="str">
        <f t="shared" si="592"/>
        <v>0</v>
      </c>
      <c r="F5385" s="48" t="str">
        <f t="shared" si="593"/>
        <v>00</v>
      </c>
      <c r="G5385" s="48" t="str">
        <f t="shared" si="594"/>
        <v>00</v>
      </c>
      <c r="H5385" s="57">
        <v>452200000</v>
      </c>
      <c r="I5385" s="48" t="s">
        <v>13226</v>
      </c>
      <c r="J5385" s="87" t="s">
        <v>13227</v>
      </c>
      <c r="K5385" s="48" t="s">
        <v>6060</v>
      </c>
      <c r="L5385" s="48" t="s">
        <v>5695</v>
      </c>
      <c r="M5385" s="48" t="s">
        <v>5696</v>
      </c>
      <c r="N5385" s="48" t="s">
        <v>5697</v>
      </c>
      <c r="O5385" s="58">
        <v>0</v>
      </c>
      <c r="P5385" s="48" t="str">
        <f>IFERROR(VLOOKUP(O5385,'[1]Conjunto de IC'!A:E,5,0),"Não se aplica")</f>
        <v>Não se aplica</v>
      </c>
    </row>
    <row r="5386" spans="1:16" ht="63.75" hidden="1" x14ac:dyDescent="0.25">
      <c r="A5386" s="48" t="str">
        <f t="shared" si="588"/>
        <v>4</v>
      </c>
      <c r="B5386" s="48" t="str">
        <f t="shared" si="589"/>
        <v>5</v>
      </c>
      <c r="C5386" s="48" t="str">
        <f t="shared" si="590"/>
        <v>2</v>
      </c>
      <c r="D5386" s="48" t="str">
        <f t="shared" si="591"/>
        <v>2</v>
      </c>
      <c r="E5386" s="48" t="str">
        <f t="shared" si="592"/>
        <v>3</v>
      </c>
      <c r="F5386" s="48" t="str">
        <f t="shared" si="593"/>
        <v>00</v>
      </c>
      <c r="G5386" s="48" t="str">
        <f t="shared" si="594"/>
        <v>00</v>
      </c>
      <c r="H5386" s="57">
        <v>452230000</v>
      </c>
      <c r="I5386" s="48" t="s">
        <v>13228</v>
      </c>
      <c r="J5386" s="87" t="s">
        <v>13229</v>
      </c>
      <c r="K5386" s="48" t="s">
        <v>6060</v>
      </c>
      <c r="L5386" s="48" t="s">
        <v>5695</v>
      </c>
      <c r="M5386" s="48" t="s">
        <v>5707</v>
      </c>
      <c r="N5386" s="48" t="s">
        <v>5697</v>
      </c>
      <c r="O5386" s="58">
        <v>1</v>
      </c>
      <c r="P5386" s="48" t="str">
        <f>IFERROR(VLOOKUP(O5386,'[1]Conjunto de IC'!A:E,5,0),"Não se aplica")</f>
        <v>PO</v>
      </c>
    </row>
    <row r="5387" spans="1:16" ht="51" hidden="1" x14ac:dyDescent="0.25">
      <c r="A5387" s="48" t="str">
        <f t="shared" si="588"/>
        <v>4</v>
      </c>
      <c r="B5387" s="48" t="str">
        <f t="shared" si="589"/>
        <v>5</v>
      </c>
      <c r="C5387" s="48" t="str">
        <f t="shared" si="590"/>
        <v>2</v>
      </c>
      <c r="D5387" s="48" t="str">
        <f t="shared" si="591"/>
        <v>2</v>
      </c>
      <c r="E5387" s="48" t="str">
        <f t="shared" si="592"/>
        <v>4</v>
      </c>
      <c r="F5387" s="48" t="str">
        <f t="shared" si="593"/>
        <v>00</v>
      </c>
      <c r="G5387" s="48" t="str">
        <f t="shared" si="594"/>
        <v>00</v>
      </c>
      <c r="H5387" s="57">
        <v>452240000</v>
      </c>
      <c r="I5387" s="48" t="s">
        <v>13230</v>
      </c>
      <c r="J5387" s="87" t="s">
        <v>13231</v>
      </c>
      <c r="K5387" s="48" t="s">
        <v>6060</v>
      </c>
      <c r="L5387" s="48" t="s">
        <v>5695</v>
      </c>
      <c r="M5387" s="48" t="s">
        <v>5707</v>
      </c>
      <c r="N5387" s="48" t="s">
        <v>5697</v>
      </c>
      <c r="O5387" s="58">
        <v>1</v>
      </c>
      <c r="P5387" s="48" t="str">
        <f>IFERROR(VLOOKUP(O5387,'[1]Conjunto de IC'!A:E,5,0),"Não se aplica")</f>
        <v>PO</v>
      </c>
    </row>
    <row r="5388" spans="1:16" ht="25.5" hidden="1" x14ac:dyDescent="0.25">
      <c r="A5388" s="48" t="str">
        <f t="shared" si="588"/>
        <v>4</v>
      </c>
      <c r="B5388" s="48" t="str">
        <f t="shared" si="589"/>
        <v>5</v>
      </c>
      <c r="C5388" s="48" t="str">
        <f t="shared" si="590"/>
        <v>2</v>
      </c>
      <c r="D5388" s="48" t="str">
        <f t="shared" si="591"/>
        <v>3</v>
      </c>
      <c r="E5388" s="48" t="str">
        <f t="shared" si="592"/>
        <v>0</v>
      </c>
      <c r="F5388" s="48" t="str">
        <f t="shared" si="593"/>
        <v>00</v>
      </c>
      <c r="G5388" s="48" t="str">
        <f t="shared" si="594"/>
        <v>00</v>
      </c>
      <c r="H5388" s="57">
        <v>452300000</v>
      </c>
      <c r="I5388" s="48" t="s">
        <v>10972</v>
      </c>
      <c r="J5388" s="87" t="s">
        <v>13232</v>
      </c>
      <c r="K5388" s="48" t="s">
        <v>6060</v>
      </c>
      <c r="L5388" s="48" t="s">
        <v>5695</v>
      </c>
      <c r="M5388" s="48" t="s">
        <v>5696</v>
      </c>
      <c r="N5388" s="48" t="s">
        <v>5697</v>
      </c>
      <c r="O5388" s="58">
        <v>0</v>
      </c>
      <c r="P5388" s="48" t="str">
        <f>IFERROR(VLOOKUP(O5388,'[1]Conjunto de IC'!A:E,5,0),"Não se aplica")</f>
        <v>Não se aplica</v>
      </c>
    </row>
    <row r="5389" spans="1:16" ht="38.25" hidden="1" x14ac:dyDescent="0.25">
      <c r="A5389" s="48" t="str">
        <f t="shared" si="588"/>
        <v>4</v>
      </c>
      <c r="B5389" s="48" t="str">
        <f t="shared" si="589"/>
        <v>5</v>
      </c>
      <c r="C5389" s="48" t="str">
        <f t="shared" si="590"/>
        <v>2</v>
      </c>
      <c r="D5389" s="48" t="str">
        <f t="shared" si="591"/>
        <v>3</v>
      </c>
      <c r="E5389" s="48" t="str">
        <f t="shared" si="592"/>
        <v>1</v>
      </c>
      <c r="F5389" s="48" t="str">
        <f t="shared" si="593"/>
        <v>00</v>
      </c>
      <c r="G5389" s="48" t="str">
        <f t="shared" si="594"/>
        <v>00</v>
      </c>
      <c r="H5389" s="57">
        <v>452310000</v>
      </c>
      <c r="I5389" s="48" t="s">
        <v>10974</v>
      </c>
      <c r="J5389" s="87" t="s">
        <v>13233</v>
      </c>
      <c r="K5389" s="48" t="s">
        <v>6060</v>
      </c>
      <c r="L5389" s="48" t="s">
        <v>5695</v>
      </c>
      <c r="M5389" s="48" t="s">
        <v>5707</v>
      </c>
      <c r="N5389" s="48" t="s">
        <v>5697</v>
      </c>
      <c r="O5389" s="58">
        <v>1</v>
      </c>
      <c r="P5389" s="48" t="str">
        <f>IFERROR(VLOOKUP(O5389,'[1]Conjunto de IC'!A:E,5,0),"Não se aplica")</f>
        <v>PO</v>
      </c>
    </row>
    <row r="5390" spans="1:16" ht="51" hidden="1" x14ac:dyDescent="0.25">
      <c r="A5390" s="48" t="str">
        <f t="shared" si="588"/>
        <v>4</v>
      </c>
      <c r="B5390" s="48" t="str">
        <f t="shared" si="589"/>
        <v>5</v>
      </c>
      <c r="C5390" s="48" t="str">
        <f t="shared" si="590"/>
        <v>2</v>
      </c>
      <c r="D5390" s="48" t="str">
        <f t="shared" si="591"/>
        <v>3</v>
      </c>
      <c r="E5390" s="48" t="str">
        <f t="shared" si="592"/>
        <v>3</v>
      </c>
      <c r="F5390" s="48" t="str">
        <f t="shared" si="593"/>
        <v>00</v>
      </c>
      <c r="G5390" s="48" t="str">
        <f t="shared" si="594"/>
        <v>00</v>
      </c>
      <c r="H5390" s="57">
        <v>452330000</v>
      </c>
      <c r="I5390" s="48" t="s">
        <v>10976</v>
      </c>
      <c r="J5390" s="87" t="s">
        <v>13234</v>
      </c>
      <c r="K5390" s="48" t="s">
        <v>6060</v>
      </c>
      <c r="L5390" s="48" t="s">
        <v>5695</v>
      </c>
      <c r="M5390" s="48" t="s">
        <v>5696</v>
      </c>
      <c r="N5390" s="48" t="s">
        <v>5697</v>
      </c>
      <c r="O5390" s="58">
        <v>0</v>
      </c>
      <c r="P5390" s="48" t="str">
        <f>IFERROR(VLOOKUP(O5390,'[1]Conjunto de IC'!A:E,5,0),"Não se aplica")</f>
        <v>Não se aplica</v>
      </c>
    </row>
    <row r="5391" spans="1:16" ht="25.5" hidden="1" x14ac:dyDescent="0.25">
      <c r="A5391" s="48" t="str">
        <f t="shared" si="588"/>
        <v>4</v>
      </c>
      <c r="B5391" s="48" t="str">
        <f t="shared" si="589"/>
        <v>5</v>
      </c>
      <c r="C5391" s="48" t="str">
        <f t="shared" si="590"/>
        <v>2</v>
      </c>
      <c r="D5391" s="48" t="str">
        <f t="shared" si="591"/>
        <v>3</v>
      </c>
      <c r="E5391" s="48" t="str">
        <f t="shared" si="592"/>
        <v>3</v>
      </c>
      <c r="F5391" s="48" t="str">
        <f t="shared" si="593"/>
        <v>01</v>
      </c>
      <c r="G5391" s="48" t="str">
        <f t="shared" si="594"/>
        <v>00</v>
      </c>
      <c r="H5391" s="57">
        <v>452330100</v>
      </c>
      <c r="I5391" s="48" t="s">
        <v>10978</v>
      </c>
      <c r="J5391" s="87" t="s">
        <v>13235</v>
      </c>
      <c r="K5391" s="48" t="s">
        <v>6060</v>
      </c>
      <c r="L5391" s="48" t="s">
        <v>5695</v>
      </c>
      <c r="M5391" s="48" t="s">
        <v>5707</v>
      </c>
      <c r="N5391" s="48" t="s">
        <v>5697</v>
      </c>
      <c r="O5391" s="58">
        <v>1</v>
      </c>
      <c r="P5391" s="48" t="str">
        <f>IFERROR(VLOOKUP(O5391,'[1]Conjunto de IC'!A:E,5,0),"Não se aplica")</f>
        <v>PO</v>
      </c>
    </row>
    <row r="5392" spans="1:16" ht="25.5" hidden="1" x14ac:dyDescent="0.25">
      <c r="A5392" s="48" t="str">
        <f t="shared" si="588"/>
        <v>4</v>
      </c>
      <c r="B5392" s="48" t="str">
        <f t="shared" si="589"/>
        <v>5</v>
      </c>
      <c r="C5392" s="48" t="str">
        <f t="shared" si="590"/>
        <v>2</v>
      </c>
      <c r="D5392" s="48" t="str">
        <f t="shared" si="591"/>
        <v>3</v>
      </c>
      <c r="E5392" s="48" t="str">
        <f t="shared" si="592"/>
        <v>3</v>
      </c>
      <c r="F5392" s="48" t="str">
        <f t="shared" si="593"/>
        <v>02</v>
      </c>
      <c r="G5392" s="48" t="str">
        <f t="shared" si="594"/>
        <v>00</v>
      </c>
      <c r="H5392" s="57">
        <v>452330200</v>
      </c>
      <c r="I5392" s="48" t="s">
        <v>10980</v>
      </c>
      <c r="J5392" s="87" t="s">
        <v>13236</v>
      </c>
      <c r="K5392" s="48" t="s">
        <v>6060</v>
      </c>
      <c r="L5392" s="48" t="s">
        <v>5695</v>
      </c>
      <c r="M5392" s="48" t="s">
        <v>5707</v>
      </c>
      <c r="N5392" s="48" t="s">
        <v>5697</v>
      </c>
      <c r="O5392" s="58">
        <v>1</v>
      </c>
      <c r="P5392" s="48" t="str">
        <f>IFERROR(VLOOKUP(O5392,'[1]Conjunto de IC'!A:E,5,0),"Não se aplica")</f>
        <v>PO</v>
      </c>
    </row>
    <row r="5393" spans="1:16" ht="25.5" hidden="1" x14ac:dyDescent="0.25">
      <c r="A5393" s="48" t="str">
        <f t="shared" si="588"/>
        <v>4</v>
      </c>
      <c r="B5393" s="48" t="str">
        <f t="shared" si="589"/>
        <v>5</v>
      </c>
      <c r="C5393" s="48" t="str">
        <f t="shared" si="590"/>
        <v>2</v>
      </c>
      <c r="D5393" s="48" t="str">
        <f t="shared" si="591"/>
        <v>3</v>
      </c>
      <c r="E5393" s="48" t="str">
        <f t="shared" si="592"/>
        <v>3</v>
      </c>
      <c r="F5393" s="48" t="str">
        <f t="shared" si="593"/>
        <v>03</v>
      </c>
      <c r="G5393" s="48" t="str">
        <f t="shared" si="594"/>
        <v>00</v>
      </c>
      <c r="H5393" s="57">
        <v>452330300</v>
      </c>
      <c r="I5393" s="48" t="s">
        <v>10982</v>
      </c>
      <c r="J5393" s="87" t="s">
        <v>13237</v>
      </c>
      <c r="K5393" s="48" t="s">
        <v>6060</v>
      </c>
      <c r="L5393" s="48" t="s">
        <v>5695</v>
      </c>
      <c r="M5393" s="48" t="s">
        <v>5707</v>
      </c>
      <c r="N5393" s="48" t="s">
        <v>5697</v>
      </c>
      <c r="O5393" s="58">
        <v>1</v>
      </c>
      <c r="P5393" s="48" t="str">
        <f>IFERROR(VLOOKUP(O5393,'[1]Conjunto de IC'!A:E,5,0),"Não se aplica")</f>
        <v>PO</v>
      </c>
    </row>
    <row r="5394" spans="1:16" ht="25.5" hidden="1" x14ac:dyDescent="0.25">
      <c r="A5394" s="48" t="str">
        <f t="shared" si="588"/>
        <v>4</v>
      </c>
      <c r="B5394" s="48" t="str">
        <f t="shared" si="589"/>
        <v>5</v>
      </c>
      <c r="C5394" s="48" t="str">
        <f t="shared" si="590"/>
        <v>2</v>
      </c>
      <c r="D5394" s="48" t="str">
        <f t="shared" si="591"/>
        <v>3</v>
      </c>
      <c r="E5394" s="48" t="str">
        <f t="shared" si="592"/>
        <v>3</v>
      </c>
      <c r="F5394" s="48" t="str">
        <f t="shared" si="593"/>
        <v>04</v>
      </c>
      <c r="G5394" s="48" t="str">
        <f t="shared" si="594"/>
        <v>00</v>
      </c>
      <c r="H5394" s="57">
        <v>452330400</v>
      </c>
      <c r="I5394" s="48" t="s">
        <v>10984</v>
      </c>
      <c r="J5394" s="87" t="s">
        <v>10985</v>
      </c>
      <c r="K5394" s="48" t="s">
        <v>6060</v>
      </c>
      <c r="L5394" s="48" t="s">
        <v>5695</v>
      </c>
      <c r="M5394" s="48" t="s">
        <v>5707</v>
      </c>
      <c r="N5394" s="48" t="s">
        <v>5697</v>
      </c>
      <c r="O5394" s="58">
        <v>1</v>
      </c>
      <c r="P5394" s="48" t="str">
        <f>IFERROR(VLOOKUP(O5394,'[1]Conjunto de IC'!A:E,5,0),"Não se aplica")</f>
        <v>PO</v>
      </c>
    </row>
    <row r="5395" spans="1:16" hidden="1" x14ac:dyDescent="0.25">
      <c r="A5395" s="48" t="str">
        <f t="shared" si="588"/>
        <v>4</v>
      </c>
      <c r="B5395" s="48" t="str">
        <f t="shared" si="589"/>
        <v>5</v>
      </c>
      <c r="C5395" s="48" t="str">
        <f t="shared" si="590"/>
        <v>2</v>
      </c>
      <c r="D5395" s="48" t="str">
        <f t="shared" si="591"/>
        <v>3</v>
      </c>
      <c r="E5395" s="48" t="str">
        <f t="shared" si="592"/>
        <v>3</v>
      </c>
      <c r="F5395" s="48" t="str">
        <f t="shared" si="593"/>
        <v>99</v>
      </c>
      <c r="G5395" s="48" t="str">
        <f t="shared" si="594"/>
        <v>00</v>
      </c>
      <c r="H5395" s="57">
        <v>452339900</v>
      </c>
      <c r="I5395" s="48" t="s">
        <v>10986</v>
      </c>
      <c r="J5395" s="87" t="s">
        <v>13238</v>
      </c>
      <c r="K5395" s="48" t="s">
        <v>6060</v>
      </c>
      <c r="L5395" s="48" t="s">
        <v>5695</v>
      </c>
      <c r="M5395" s="48" t="s">
        <v>5707</v>
      </c>
      <c r="N5395" s="48" t="s">
        <v>5697</v>
      </c>
      <c r="O5395" s="58">
        <v>1</v>
      </c>
      <c r="P5395" s="48" t="str">
        <f>IFERROR(VLOOKUP(O5395,'[1]Conjunto de IC'!A:E,5,0),"Não se aplica")</f>
        <v>PO</v>
      </c>
    </row>
    <row r="5396" spans="1:16" ht="51" hidden="1" x14ac:dyDescent="0.25">
      <c r="A5396" s="48" t="str">
        <f t="shared" si="588"/>
        <v>4</v>
      </c>
      <c r="B5396" s="48" t="str">
        <f t="shared" si="589"/>
        <v>5</v>
      </c>
      <c r="C5396" s="48" t="str">
        <f t="shared" si="590"/>
        <v>2</v>
      </c>
      <c r="D5396" s="48" t="str">
        <f t="shared" si="591"/>
        <v>3</v>
      </c>
      <c r="E5396" s="48" t="str">
        <f t="shared" si="592"/>
        <v>4</v>
      </c>
      <c r="F5396" s="48" t="str">
        <f t="shared" si="593"/>
        <v>00</v>
      </c>
      <c r="G5396" s="48" t="str">
        <f t="shared" si="594"/>
        <v>00</v>
      </c>
      <c r="H5396" s="57">
        <v>452340000</v>
      </c>
      <c r="I5396" s="48" t="s">
        <v>13239</v>
      </c>
      <c r="J5396" s="87" t="s">
        <v>13240</v>
      </c>
      <c r="K5396" s="48" t="s">
        <v>6060</v>
      </c>
      <c r="L5396" s="48" t="s">
        <v>5695</v>
      </c>
      <c r="M5396" s="48" t="s">
        <v>5696</v>
      </c>
      <c r="N5396" s="48" t="s">
        <v>5697</v>
      </c>
      <c r="O5396" s="58">
        <v>0</v>
      </c>
      <c r="P5396" s="48" t="str">
        <f>IFERROR(VLOOKUP(O5396,'[1]Conjunto de IC'!A:E,5,0),"Não se aplica")</f>
        <v>Não se aplica</v>
      </c>
    </row>
    <row r="5397" spans="1:16" ht="25.5" hidden="1" x14ac:dyDescent="0.25">
      <c r="A5397" s="48" t="str">
        <f t="shared" si="588"/>
        <v>4</v>
      </c>
      <c r="B5397" s="48" t="str">
        <f t="shared" si="589"/>
        <v>5</v>
      </c>
      <c r="C5397" s="48" t="str">
        <f t="shared" si="590"/>
        <v>2</v>
      </c>
      <c r="D5397" s="48" t="str">
        <f t="shared" si="591"/>
        <v>3</v>
      </c>
      <c r="E5397" s="48" t="str">
        <f t="shared" si="592"/>
        <v>4</v>
      </c>
      <c r="F5397" s="48" t="str">
        <f t="shared" si="593"/>
        <v>01</v>
      </c>
      <c r="G5397" s="48" t="str">
        <f t="shared" si="594"/>
        <v>00</v>
      </c>
      <c r="H5397" s="57">
        <v>452340100</v>
      </c>
      <c r="I5397" s="48" t="s">
        <v>10978</v>
      </c>
      <c r="J5397" s="87" t="s">
        <v>13235</v>
      </c>
      <c r="K5397" s="48" t="s">
        <v>6060</v>
      </c>
      <c r="L5397" s="48" t="s">
        <v>5695</v>
      </c>
      <c r="M5397" s="48" t="s">
        <v>5707</v>
      </c>
      <c r="N5397" s="48" t="s">
        <v>5697</v>
      </c>
      <c r="O5397" s="58">
        <v>1</v>
      </c>
      <c r="P5397" s="48" t="str">
        <f>IFERROR(VLOOKUP(O5397,'[1]Conjunto de IC'!A:E,5,0),"Não se aplica")</f>
        <v>PO</v>
      </c>
    </row>
    <row r="5398" spans="1:16" ht="25.5" hidden="1" x14ac:dyDescent="0.25">
      <c r="A5398" s="48" t="str">
        <f t="shared" si="588"/>
        <v>4</v>
      </c>
      <c r="B5398" s="48" t="str">
        <f t="shared" si="589"/>
        <v>5</v>
      </c>
      <c r="C5398" s="48" t="str">
        <f t="shared" si="590"/>
        <v>2</v>
      </c>
      <c r="D5398" s="48" t="str">
        <f t="shared" si="591"/>
        <v>3</v>
      </c>
      <c r="E5398" s="48" t="str">
        <f t="shared" si="592"/>
        <v>4</v>
      </c>
      <c r="F5398" s="48" t="str">
        <f t="shared" si="593"/>
        <v>02</v>
      </c>
      <c r="G5398" s="48" t="str">
        <f t="shared" si="594"/>
        <v>00</v>
      </c>
      <c r="H5398" s="57">
        <v>452340200</v>
      </c>
      <c r="I5398" s="48" t="s">
        <v>10980</v>
      </c>
      <c r="J5398" s="87" t="s">
        <v>13236</v>
      </c>
      <c r="K5398" s="48" t="s">
        <v>6060</v>
      </c>
      <c r="L5398" s="48" t="s">
        <v>5695</v>
      </c>
      <c r="M5398" s="48" t="s">
        <v>5707</v>
      </c>
      <c r="N5398" s="48" t="s">
        <v>5697</v>
      </c>
      <c r="O5398" s="58">
        <v>1</v>
      </c>
      <c r="P5398" s="48" t="str">
        <f>IFERROR(VLOOKUP(O5398,'[1]Conjunto de IC'!A:E,5,0),"Não se aplica")</f>
        <v>PO</v>
      </c>
    </row>
    <row r="5399" spans="1:16" ht="25.5" hidden="1" x14ac:dyDescent="0.25">
      <c r="A5399" s="48" t="str">
        <f t="shared" si="588"/>
        <v>4</v>
      </c>
      <c r="B5399" s="48" t="str">
        <f t="shared" si="589"/>
        <v>5</v>
      </c>
      <c r="C5399" s="48" t="str">
        <f t="shared" si="590"/>
        <v>2</v>
      </c>
      <c r="D5399" s="48" t="str">
        <f t="shared" si="591"/>
        <v>3</v>
      </c>
      <c r="E5399" s="48" t="str">
        <f t="shared" si="592"/>
        <v>4</v>
      </c>
      <c r="F5399" s="48" t="str">
        <f t="shared" si="593"/>
        <v>03</v>
      </c>
      <c r="G5399" s="48" t="str">
        <f t="shared" si="594"/>
        <v>00</v>
      </c>
      <c r="H5399" s="57">
        <v>452340300</v>
      </c>
      <c r="I5399" s="48" t="s">
        <v>10982</v>
      </c>
      <c r="J5399" s="87" t="s">
        <v>13237</v>
      </c>
      <c r="K5399" s="48" t="s">
        <v>6060</v>
      </c>
      <c r="L5399" s="48" t="s">
        <v>5695</v>
      </c>
      <c r="M5399" s="48" t="s">
        <v>5707</v>
      </c>
      <c r="N5399" s="48" t="s">
        <v>5697</v>
      </c>
      <c r="O5399" s="58">
        <v>1</v>
      </c>
      <c r="P5399" s="48" t="str">
        <f>IFERROR(VLOOKUP(O5399,'[1]Conjunto de IC'!A:E,5,0),"Não se aplica")</f>
        <v>PO</v>
      </c>
    </row>
    <row r="5400" spans="1:16" ht="25.5" hidden="1" x14ac:dyDescent="0.25">
      <c r="A5400" s="48" t="str">
        <f t="shared" si="588"/>
        <v>4</v>
      </c>
      <c r="B5400" s="48" t="str">
        <f t="shared" si="589"/>
        <v>5</v>
      </c>
      <c r="C5400" s="48" t="str">
        <f t="shared" si="590"/>
        <v>2</v>
      </c>
      <c r="D5400" s="48" t="str">
        <f t="shared" si="591"/>
        <v>3</v>
      </c>
      <c r="E5400" s="48" t="str">
        <f t="shared" si="592"/>
        <v>4</v>
      </c>
      <c r="F5400" s="48" t="str">
        <f t="shared" si="593"/>
        <v>04</v>
      </c>
      <c r="G5400" s="48" t="str">
        <f t="shared" si="594"/>
        <v>00</v>
      </c>
      <c r="H5400" s="57">
        <v>452340400</v>
      </c>
      <c r="I5400" s="48" t="s">
        <v>10984</v>
      </c>
      <c r="J5400" s="87" t="s">
        <v>10985</v>
      </c>
      <c r="K5400" s="48" t="s">
        <v>6060</v>
      </c>
      <c r="L5400" s="48" t="s">
        <v>5695</v>
      </c>
      <c r="M5400" s="48" t="s">
        <v>5707</v>
      </c>
      <c r="N5400" s="48" t="s">
        <v>5697</v>
      </c>
      <c r="O5400" s="58">
        <v>1</v>
      </c>
      <c r="P5400" s="48" t="str">
        <f>IFERROR(VLOOKUP(O5400,'[1]Conjunto de IC'!A:E,5,0),"Não se aplica")</f>
        <v>PO</v>
      </c>
    </row>
    <row r="5401" spans="1:16" hidden="1" x14ac:dyDescent="0.25">
      <c r="A5401" s="48" t="str">
        <f t="shared" si="588"/>
        <v>4</v>
      </c>
      <c r="B5401" s="48" t="str">
        <f t="shared" si="589"/>
        <v>5</v>
      </c>
      <c r="C5401" s="48" t="str">
        <f t="shared" si="590"/>
        <v>2</v>
      </c>
      <c r="D5401" s="48" t="str">
        <f t="shared" si="591"/>
        <v>3</v>
      </c>
      <c r="E5401" s="48" t="str">
        <f t="shared" si="592"/>
        <v>4</v>
      </c>
      <c r="F5401" s="48" t="str">
        <f t="shared" si="593"/>
        <v>99</v>
      </c>
      <c r="G5401" s="48" t="str">
        <f t="shared" si="594"/>
        <v>00</v>
      </c>
      <c r="H5401" s="57">
        <v>452349900</v>
      </c>
      <c r="I5401" s="48" t="s">
        <v>10986</v>
      </c>
      <c r="J5401" s="87" t="s">
        <v>13238</v>
      </c>
      <c r="K5401" s="48" t="s">
        <v>6060</v>
      </c>
      <c r="L5401" s="48" t="s">
        <v>5695</v>
      </c>
      <c r="M5401" s="48" t="s">
        <v>5707</v>
      </c>
      <c r="N5401" s="48" t="s">
        <v>5697</v>
      </c>
      <c r="O5401" s="58">
        <v>1</v>
      </c>
      <c r="P5401" s="48" t="str">
        <f>IFERROR(VLOOKUP(O5401,'[1]Conjunto de IC'!A:E,5,0),"Não se aplica")</f>
        <v>PO</v>
      </c>
    </row>
    <row r="5402" spans="1:16" ht="51" hidden="1" x14ac:dyDescent="0.25">
      <c r="A5402" s="48" t="str">
        <f t="shared" si="588"/>
        <v>4</v>
      </c>
      <c r="B5402" s="48" t="str">
        <f t="shared" si="589"/>
        <v>5</v>
      </c>
      <c r="C5402" s="48" t="str">
        <f t="shared" si="590"/>
        <v>2</v>
      </c>
      <c r="D5402" s="48" t="str">
        <f t="shared" si="591"/>
        <v>3</v>
      </c>
      <c r="E5402" s="48" t="str">
        <f t="shared" si="592"/>
        <v>5</v>
      </c>
      <c r="F5402" s="48" t="str">
        <f t="shared" si="593"/>
        <v>00</v>
      </c>
      <c r="G5402" s="48" t="str">
        <f t="shared" si="594"/>
        <v>00</v>
      </c>
      <c r="H5402" s="57">
        <v>452350000</v>
      </c>
      <c r="I5402" s="48" t="s">
        <v>13241</v>
      </c>
      <c r="J5402" s="87" t="s">
        <v>13242</v>
      </c>
      <c r="K5402" s="48" t="s">
        <v>6060</v>
      </c>
      <c r="L5402" s="48" t="s">
        <v>5695</v>
      </c>
      <c r="M5402" s="48" t="s">
        <v>5696</v>
      </c>
      <c r="N5402" s="48" t="s">
        <v>5697</v>
      </c>
      <c r="O5402" s="58">
        <v>0</v>
      </c>
      <c r="P5402" s="48" t="str">
        <f>IFERROR(VLOOKUP(O5402,'[1]Conjunto de IC'!A:E,5,0),"Não se aplica")</f>
        <v>Não se aplica</v>
      </c>
    </row>
    <row r="5403" spans="1:16" ht="25.5" hidden="1" x14ac:dyDescent="0.25">
      <c r="A5403" s="48" t="str">
        <f t="shared" si="588"/>
        <v>4</v>
      </c>
      <c r="B5403" s="48" t="str">
        <f t="shared" si="589"/>
        <v>5</v>
      </c>
      <c r="C5403" s="48" t="str">
        <f t="shared" si="590"/>
        <v>2</v>
      </c>
      <c r="D5403" s="48" t="str">
        <f t="shared" si="591"/>
        <v>3</v>
      </c>
      <c r="E5403" s="48" t="str">
        <f t="shared" si="592"/>
        <v>5</v>
      </c>
      <c r="F5403" s="48" t="str">
        <f t="shared" si="593"/>
        <v>01</v>
      </c>
      <c r="G5403" s="48" t="str">
        <f t="shared" si="594"/>
        <v>00</v>
      </c>
      <c r="H5403" s="57">
        <v>452350100</v>
      </c>
      <c r="I5403" s="48" t="s">
        <v>10978</v>
      </c>
      <c r="J5403" s="87" t="s">
        <v>13235</v>
      </c>
      <c r="K5403" s="48" t="s">
        <v>6060</v>
      </c>
      <c r="L5403" s="48" t="s">
        <v>5695</v>
      </c>
      <c r="M5403" s="48" t="s">
        <v>5707</v>
      </c>
      <c r="N5403" s="48" t="s">
        <v>5697</v>
      </c>
      <c r="O5403" s="58">
        <v>1</v>
      </c>
      <c r="P5403" s="48" t="str">
        <f>IFERROR(VLOOKUP(O5403,'[1]Conjunto de IC'!A:E,5,0),"Não se aplica")</f>
        <v>PO</v>
      </c>
    </row>
    <row r="5404" spans="1:16" ht="25.5" hidden="1" x14ac:dyDescent="0.25">
      <c r="A5404" s="48" t="str">
        <f t="shared" si="588"/>
        <v>4</v>
      </c>
      <c r="B5404" s="48" t="str">
        <f t="shared" si="589"/>
        <v>5</v>
      </c>
      <c r="C5404" s="48" t="str">
        <f t="shared" si="590"/>
        <v>2</v>
      </c>
      <c r="D5404" s="48" t="str">
        <f t="shared" si="591"/>
        <v>3</v>
      </c>
      <c r="E5404" s="48" t="str">
        <f t="shared" si="592"/>
        <v>5</v>
      </c>
      <c r="F5404" s="48" t="str">
        <f t="shared" si="593"/>
        <v>02</v>
      </c>
      <c r="G5404" s="48" t="str">
        <f t="shared" si="594"/>
        <v>00</v>
      </c>
      <c r="H5404" s="57">
        <v>452350200</v>
      </c>
      <c r="I5404" s="48" t="s">
        <v>10980</v>
      </c>
      <c r="J5404" s="87" t="s">
        <v>13236</v>
      </c>
      <c r="K5404" s="48" t="s">
        <v>6060</v>
      </c>
      <c r="L5404" s="48" t="s">
        <v>5695</v>
      </c>
      <c r="M5404" s="48" t="s">
        <v>5707</v>
      </c>
      <c r="N5404" s="48" t="s">
        <v>5697</v>
      </c>
      <c r="O5404" s="58">
        <v>1</v>
      </c>
      <c r="P5404" s="48" t="str">
        <f>IFERROR(VLOOKUP(O5404,'[1]Conjunto de IC'!A:E,5,0),"Não se aplica")</f>
        <v>PO</v>
      </c>
    </row>
    <row r="5405" spans="1:16" ht="25.5" hidden="1" x14ac:dyDescent="0.25">
      <c r="A5405" s="48" t="str">
        <f t="shared" si="588"/>
        <v>4</v>
      </c>
      <c r="B5405" s="48" t="str">
        <f t="shared" si="589"/>
        <v>5</v>
      </c>
      <c r="C5405" s="48" t="str">
        <f t="shared" si="590"/>
        <v>2</v>
      </c>
      <c r="D5405" s="48" t="str">
        <f t="shared" si="591"/>
        <v>3</v>
      </c>
      <c r="E5405" s="48" t="str">
        <f t="shared" si="592"/>
        <v>5</v>
      </c>
      <c r="F5405" s="48" t="str">
        <f t="shared" si="593"/>
        <v>03</v>
      </c>
      <c r="G5405" s="48" t="str">
        <f t="shared" si="594"/>
        <v>00</v>
      </c>
      <c r="H5405" s="57">
        <v>452350300</v>
      </c>
      <c r="I5405" s="48" t="s">
        <v>10982</v>
      </c>
      <c r="J5405" s="87" t="s">
        <v>13237</v>
      </c>
      <c r="K5405" s="48" t="s">
        <v>6060</v>
      </c>
      <c r="L5405" s="48" t="s">
        <v>5695</v>
      </c>
      <c r="M5405" s="48" t="s">
        <v>5707</v>
      </c>
      <c r="N5405" s="48" t="s">
        <v>5697</v>
      </c>
      <c r="O5405" s="58">
        <v>1</v>
      </c>
      <c r="P5405" s="48" t="str">
        <f>IFERROR(VLOOKUP(O5405,'[1]Conjunto de IC'!A:E,5,0),"Não se aplica")</f>
        <v>PO</v>
      </c>
    </row>
    <row r="5406" spans="1:16" ht="25.5" hidden="1" x14ac:dyDescent="0.25">
      <c r="A5406" s="48" t="str">
        <f t="shared" si="588"/>
        <v>4</v>
      </c>
      <c r="B5406" s="48" t="str">
        <f t="shared" si="589"/>
        <v>5</v>
      </c>
      <c r="C5406" s="48" t="str">
        <f t="shared" si="590"/>
        <v>2</v>
      </c>
      <c r="D5406" s="48" t="str">
        <f t="shared" si="591"/>
        <v>3</v>
      </c>
      <c r="E5406" s="48" t="str">
        <f t="shared" si="592"/>
        <v>5</v>
      </c>
      <c r="F5406" s="48" t="str">
        <f t="shared" si="593"/>
        <v>04</v>
      </c>
      <c r="G5406" s="48" t="str">
        <f t="shared" si="594"/>
        <v>00</v>
      </c>
      <c r="H5406" s="57">
        <v>452350400</v>
      </c>
      <c r="I5406" s="48" t="s">
        <v>10984</v>
      </c>
      <c r="J5406" s="87" t="s">
        <v>10985</v>
      </c>
      <c r="K5406" s="48" t="s">
        <v>6060</v>
      </c>
      <c r="L5406" s="48" t="s">
        <v>5695</v>
      </c>
      <c r="M5406" s="48" t="s">
        <v>5707</v>
      </c>
      <c r="N5406" s="48" t="s">
        <v>5697</v>
      </c>
      <c r="O5406" s="58">
        <v>1</v>
      </c>
      <c r="P5406" s="48" t="str">
        <f>IFERROR(VLOOKUP(O5406,'[1]Conjunto de IC'!A:E,5,0),"Não se aplica")</f>
        <v>PO</v>
      </c>
    </row>
    <row r="5407" spans="1:16" hidden="1" x14ac:dyDescent="0.25">
      <c r="A5407" s="48" t="str">
        <f t="shared" si="588"/>
        <v>4</v>
      </c>
      <c r="B5407" s="48" t="str">
        <f t="shared" si="589"/>
        <v>5</v>
      </c>
      <c r="C5407" s="48" t="str">
        <f t="shared" si="590"/>
        <v>2</v>
      </c>
      <c r="D5407" s="48" t="str">
        <f t="shared" si="591"/>
        <v>3</v>
      </c>
      <c r="E5407" s="48" t="str">
        <f t="shared" si="592"/>
        <v>5</v>
      </c>
      <c r="F5407" s="48" t="str">
        <f t="shared" si="593"/>
        <v>99</v>
      </c>
      <c r="G5407" s="48" t="str">
        <f t="shared" si="594"/>
        <v>00</v>
      </c>
      <c r="H5407" s="57">
        <v>452359900</v>
      </c>
      <c r="I5407" s="48" t="s">
        <v>10986</v>
      </c>
      <c r="J5407" s="87" t="s">
        <v>13238</v>
      </c>
      <c r="K5407" s="48" t="s">
        <v>6060</v>
      </c>
      <c r="L5407" s="48" t="s">
        <v>5695</v>
      </c>
      <c r="M5407" s="48" t="s">
        <v>5707</v>
      </c>
      <c r="N5407" s="48" t="s">
        <v>5697</v>
      </c>
      <c r="O5407" s="58">
        <v>1</v>
      </c>
      <c r="P5407" s="48" t="str">
        <f>IFERROR(VLOOKUP(O5407,'[1]Conjunto de IC'!A:E,5,0),"Não se aplica")</f>
        <v>PO</v>
      </c>
    </row>
    <row r="5408" spans="1:16" ht="25.5" hidden="1" x14ac:dyDescent="0.25">
      <c r="A5408" s="48" t="str">
        <f t="shared" si="588"/>
        <v>4</v>
      </c>
      <c r="B5408" s="48" t="str">
        <f t="shared" si="589"/>
        <v>5</v>
      </c>
      <c r="C5408" s="48" t="str">
        <f t="shared" si="590"/>
        <v>2</v>
      </c>
      <c r="D5408" s="48" t="str">
        <f t="shared" si="591"/>
        <v>4</v>
      </c>
      <c r="E5408" s="48" t="str">
        <f t="shared" si="592"/>
        <v>0</v>
      </c>
      <c r="F5408" s="48" t="str">
        <f t="shared" si="593"/>
        <v>00</v>
      </c>
      <c r="G5408" s="48" t="str">
        <f t="shared" si="594"/>
        <v>00</v>
      </c>
      <c r="H5408" s="57">
        <v>452400000</v>
      </c>
      <c r="I5408" s="48" t="s">
        <v>10992</v>
      </c>
      <c r="J5408" s="87" t="s">
        <v>13243</v>
      </c>
      <c r="K5408" s="48" t="s">
        <v>6060</v>
      </c>
      <c r="L5408" s="48" t="s">
        <v>5695</v>
      </c>
      <c r="M5408" s="48" t="s">
        <v>5696</v>
      </c>
      <c r="N5408" s="48" t="s">
        <v>5697</v>
      </c>
      <c r="O5408" s="58">
        <v>0</v>
      </c>
      <c r="P5408" s="48" t="str">
        <f>IFERROR(VLOOKUP(O5408,'[1]Conjunto de IC'!A:E,5,0),"Não se aplica")</f>
        <v>Não se aplica</v>
      </c>
    </row>
    <row r="5409" spans="1:16" ht="38.25" hidden="1" x14ac:dyDescent="0.25">
      <c r="A5409" s="48" t="str">
        <f t="shared" si="588"/>
        <v>4</v>
      </c>
      <c r="B5409" s="48" t="str">
        <f t="shared" si="589"/>
        <v>5</v>
      </c>
      <c r="C5409" s="48" t="str">
        <f t="shared" si="590"/>
        <v>2</v>
      </c>
      <c r="D5409" s="48" t="str">
        <f t="shared" si="591"/>
        <v>4</v>
      </c>
      <c r="E5409" s="48" t="str">
        <f t="shared" si="592"/>
        <v>1</v>
      </c>
      <c r="F5409" s="48" t="str">
        <f t="shared" si="593"/>
        <v>00</v>
      </c>
      <c r="G5409" s="48" t="str">
        <f t="shared" si="594"/>
        <v>00</v>
      </c>
      <c r="H5409" s="57">
        <v>452410000</v>
      </c>
      <c r="I5409" s="48" t="s">
        <v>10994</v>
      </c>
      <c r="J5409" s="87" t="s">
        <v>13244</v>
      </c>
      <c r="K5409" s="48" t="s">
        <v>6060</v>
      </c>
      <c r="L5409" s="48" t="s">
        <v>5695</v>
      </c>
      <c r="M5409" s="48" t="s">
        <v>5707</v>
      </c>
      <c r="N5409" s="48" t="s">
        <v>5697</v>
      </c>
      <c r="O5409" s="58">
        <v>1</v>
      </c>
      <c r="P5409" s="48" t="str">
        <f>IFERROR(VLOOKUP(O5409,'[1]Conjunto de IC'!A:E,5,0),"Não se aplica")</f>
        <v>PO</v>
      </c>
    </row>
    <row r="5410" spans="1:16" ht="51" hidden="1" x14ac:dyDescent="0.25">
      <c r="A5410" s="48" t="str">
        <f t="shared" si="588"/>
        <v>4</v>
      </c>
      <c r="B5410" s="48" t="str">
        <f t="shared" si="589"/>
        <v>5</v>
      </c>
      <c r="C5410" s="48" t="str">
        <f t="shared" si="590"/>
        <v>2</v>
      </c>
      <c r="D5410" s="48" t="str">
        <f t="shared" si="591"/>
        <v>4</v>
      </c>
      <c r="E5410" s="48" t="str">
        <f t="shared" si="592"/>
        <v>3</v>
      </c>
      <c r="F5410" s="48" t="str">
        <f t="shared" si="593"/>
        <v>00</v>
      </c>
      <c r="G5410" s="48" t="str">
        <f t="shared" si="594"/>
        <v>00</v>
      </c>
      <c r="H5410" s="57">
        <v>452430000</v>
      </c>
      <c r="I5410" s="48" t="s">
        <v>10996</v>
      </c>
      <c r="J5410" s="87" t="s">
        <v>13245</v>
      </c>
      <c r="K5410" s="48" t="s">
        <v>6060</v>
      </c>
      <c r="L5410" s="48" t="s">
        <v>5695</v>
      </c>
      <c r="M5410" s="48" t="s">
        <v>5707</v>
      </c>
      <c r="N5410" s="48" t="s">
        <v>5697</v>
      </c>
      <c r="O5410" s="58">
        <v>1</v>
      </c>
      <c r="P5410" s="48" t="str">
        <f>IFERROR(VLOOKUP(O5410,'[1]Conjunto de IC'!A:E,5,0),"Não se aplica")</f>
        <v>PO</v>
      </c>
    </row>
    <row r="5411" spans="1:16" ht="51" hidden="1" x14ac:dyDescent="0.25">
      <c r="A5411" s="48" t="str">
        <f t="shared" si="588"/>
        <v>4</v>
      </c>
      <c r="B5411" s="48" t="str">
        <f t="shared" si="589"/>
        <v>5</v>
      </c>
      <c r="C5411" s="48" t="str">
        <f t="shared" si="590"/>
        <v>2</v>
      </c>
      <c r="D5411" s="48" t="str">
        <f t="shared" si="591"/>
        <v>4</v>
      </c>
      <c r="E5411" s="48" t="str">
        <f t="shared" si="592"/>
        <v>4</v>
      </c>
      <c r="F5411" s="48" t="str">
        <f t="shared" si="593"/>
        <v>00</v>
      </c>
      <c r="G5411" s="48" t="str">
        <f t="shared" si="594"/>
        <v>00</v>
      </c>
      <c r="H5411" s="57">
        <v>452440000</v>
      </c>
      <c r="I5411" s="48" t="s">
        <v>11008</v>
      </c>
      <c r="J5411" s="87" t="s">
        <v>13246</v>
      </c>
      <c r="K5411" s="48" t="s">
        <v>6060</v>
      </c>
      <c r="L5411" s="48" t="s">
        <v>5695</v>
      </c>
      <c r="M5411" s="48" t="s">
        <v>5707</v>
      </c>
      <c r="N5411" s="48" t="s">
        <v>5697</v>
      </c>
      <c r="O5411" s="58">
        <v>1</v>
      </c>
      <c r="P5411" s="48" t="str">
        <f>IFERROR(VLOOKUP(O5411,'[1]Conjunto de IC'!A:E,5,0),"Não se aplica")</f>
        <v>PO</v>
      </c>
    </row>
    <row r="5412" spans="1:16" ht="51" hidden="1" x14ac:dyDescent="0.25">
      <c r="A5412" s="48" t="str">
        <f t="shared" si="588"/>
        <v>4</v>
      </c>
      <c r="B5412" s="48" t="str">
        <f t="shared" si="589"/>
        <v>5</v>
      </c>
      <c r="C5412" s="48" t="str">
        <f t="shared" si="590"/>
        <v>2</v>
      </c>
      <c r="D5412" s="48" t="str">
        <f t="shared" si="591"/>
        <v>4</v>
      </c>
      <c r="E5412" s="48" t="str">
        <f t="shared" si="592"/>
        <v>5</v>
      </c>
      <c r="F5412" s="48" t="str">
        <f t="shared" si="593"/>
        <v>00</v>
      </c>
      <c r="G5412" s="48" t="str">
        <f t="shared" si="594"/>
        <v>00</v>
      </c>
      <c r="H5412" s="57">
        <v>452450000</v>
      </c>
      <c r="I5412" s="48" t="s">
        <v>11020</v>
      </c>
      <c r="J5412" s="87" t="s">
        <v>13247</v>
      </c>
      <c r="K5412" s="48" t="s">
        <v>6060</v>
      </c>
      <c r="L5412" s="48" t="s">
        <v>5695</v>
      </c>
      <c r="M5412" s="48" t="s">
        <v>5707</v>
      </c>
      <c r="N5412" s="48" t="s">
        <v>5697</v>
      </c>
      <c r="O5412" s="58">
        <v>1</v>
      </c>
      <c r="P5412" s="48" t="str">
        <f>IFERROR(VLOOKUP(O5412,'[1]Conjunto de IC'!A:E,5,0),"Não se aplica")</f>
        <v>PO</v>
      </c>
    </row>
    <row r="5413" spans="1:16" ht="25.5" hidden="1" x14ac:dyDescent="0.25">
      <c r="A5413" s="48" t="str">
        <f t="shared" si="588"/>
        <v>4</v>
      </c>
      <c r="B5413" s="48" t="str">
        <f t="shared" si="589"/>
        <v>5</v>
      </c>
      <c r="C5413" s="48" t="str">
        <f t="shared" si="590"/>
        <v>3</v>
      </c>
      <c r="D5413" s="48" t="str">
        <f t="shared" si="591"/>
        <v>0</v>
      </c>
      <c r="E5413" s="48" t="str">
        <f t="shared" si="592"/>
        <v>0</v>
      </c>
      <c r="F5413" s="48" t="str">
        <f t="shared" si="593"/>
        <v>00</v>
      </c>
      <c r="G5413" s="48" t="str">
        <f t="shared" si="594"/>
        <v>00</v>
      </c>
      <c r="H5413" s="57">
        <v>453000000</v>
      </c>
      <c r="I5413" s="48" t="s">
        <v>13248</v>
      </c>
      <c r="J5413" s="87" t="s">
        <v>13249</v>
      </c>
      <c r="K5413" s="48" t="s">
        <v>6060</v>
      </c>
      <c r="L5413" s="48" t="s">
        <v>5695</v>
      </c>
      <c r="M5413" s="48" t="s">
        <v>5696</v>
      </c>
      <c r="N5413" s="48" t="s">
        <v>5697</v>
      </c>
      <c r="O5413" s="58">
        <v>0</v>
      </c>
      <c r="P5413" s="48" t="str">
        <f>IFERROR(VLOOKUP(O5413,'[1]Conjunto de IC'!A:E,5,0),"Não se aplica")</f>
        <v>Não se aplica</v>
      </c>
    </row>
    <row r="5414" spans="1:16" ht="25.5" hidden="1" x14ac:dyDescent="0.25">
      <c r="A5414" s="48" t="str">
        <f t="shared" si="588"/>
        <v>4</v>
      </c>
      <c r="B5414" s="48" t="str">
        <f t="shared" si="589"/>
        <v>5</v>
      </c>
      <c r="C5414" s="48" t="str">
        <f t="shared" si="590"/>
        <v>3</v>
      </c>
      <c r="D5414" s="48" t="str">
        <f t="shared" si="591"/>
        <v>1</v>
      </c>
      <c r="E5414" s="48" t="str">
        <f t="shared" si="592"/>
        <v>0</v>
      </c>
      <c r="F5414" s="48" t="str">
        <f t="shared" si="593"/>
        <v>00</v>
      </c>
      <c r="G5414" s="48" t="str">
        <f t="shared" si="594"/>
        <v>00</v>
      </c>
      <c r="H5414" s="57">
        <v>453100000</v>
      </c>
      <c r="I5414" s="48" t="s">
        <v>13250</v>
      </c>
      <c r="J5414" s="87" t="s">
        <v>13251</v>
      </c>
      <c r="K5414" s="48" t="s">
        <v>6060</v>
      </c>
      <c r="L5414" s="48" t="s">
        <v>5695</v>
      </c>
      <c r="M5414" s="48" t="s">
        <v>5696</v>
      </c>
      <c r="N5414" s="48" t="s">
        <v>5697</v>
      </c>
      <c r="O5414" s="58">
        <v>0</v>
      </c>
      <c r="P5414" s="48" t="str">
        <f>IFERROR(VLOOKUP(O5414,'[1]Conjunto de IC'!A:E,5,0),"Não se aplica")</f>
        <v>Não se aplica</v>
      </c>
    </row>
    <row r="5415" spans="1:16" ht="38.25" hidden="1" x14ac:dyDescent="0.25">
      <c r="A5415" s="48" t="str">
        <f t="shared" si="588"/>
        <v>4</v>
      </c>
      <c r="B5415" s="48" t="str">
        <f t="shared" si="589"/>
        <v>5</v>
      </c>
      <c r="C5415" s="48" t="str">
        <f t="shared" si="590"/>
        <v>3</v>
      </c>
      <c r="D5415" s="48" t="str">
        <f t="shared" si="591"/>
        <v>1</v>
      </c>
      <c r="E5415" s="48" t="str">
        <f t="shared" si="592"/>
        <v>1</v>
      </c>
      <c r="F5415" s="48" t="str">
        <f t="shared" si="593"/>
        <v>00</v>
      </c>
      <c r="G5415" s="48" t="str">
        <f t="shared" si="594"/>
        <v>00</v>
      </c>
      <c r="H5415" s="57">
        <v>453110000</v>
      </c>
      <c r="I5415" s="48" t="s">
        <v>13252</v>
      </c>
      <c r="J5415" s="87" t="s">
        <v>13253</v>
      </c>
      <c r="K5415" s="48" t="s">
        <v>6060</v>
      </c>
      <c r="L5415" s="48" t="s">
        <v>5695</v>
      </c>
      <c r="M5415" s="48" t="s">
        <v>5696</v>
      </c>
      <c r="N5415" s="48" t="s">
        <v>5697</v>
      </c>
      <c r="O5415" s="58">
        <v>0</v>
      </c>
      <c r="P5415" s="48" t="str">
        <f>IFERROR(VLOOKUP(O5415,'[1]Conjunto de IC'!A:E,5,0),"Não se aplica")</f>
        <v>Não se aplica</v>
      </c>
    </row>
    <row r="5416" spans="1:16" ht="25.5" hidden="1" x14ac:dyDescent="0.25">
      <c r="A5416" s="48" t="str">
        <f t="shared" si="588"/>
        <v>4</v>
      </c>
      <c r="B5416" s="48" t="str">
        <f t="shared" si="589"/>
        <v>5</v>
      </c>
      <c r="C5416" s="48" t="str">
        <f t="shared" si="590"/>
        <v>3</v>
      </c>
      <c r="D5416" s="48" t="str">
        <f t="shared" si="591"/>
        <v>1</v>
      </c>
      <c r="E5416" s="48" t="str">
        <f t="shared" si="592"/>
        <v>1</v>
      </c>
      <c r="F5416" s="48" t="str">
        <f t="shared" si="593"/>
        <v>01</v>
      </c>
      <c r="G5416" s="48" t="str">
        <f t="shared" si="594"/>
        <v>00</v>
      </c>
      <c r="H5416" s="57">
        <v>453110100</v>
      </c>
      <c r="I5416" s="48" t="s">
        <v>13254</v>
      </c>
      <c r="J5416" s="87" t="s">
        <v>13255</v>
      </c>
      <c r="K5416" s="48" t="s">
        <v>6060</v>
      </c>
      <c r="L5416" s="48" t="s">
        <v>5695</v>
      </c>
      <c r="M5416" s="48" t="s">
        <v>5707</v>
      </c>
      <c r="N5416" s="48" t="s">
        <v>5697</v>
      </c>
      <c r="O5416" s="58">
        <v>1</v>
      </c>
      <c r="P5416" s="48" t="str">
        <f>IFERROR(VLOOKUP(O5416,'[1]Conjunto de IC'!A:E,5,0),"Não se aplica")</f>
        <v>PO</v>
      </c>
    </row>
    <row r="5417" spans="1:16" ht="25.5" hidden="1" x14ac:dyDescent="0.25">
      <c r="A5417" s="48" t="str">
        <f t="shared" si="588"/>
        <v>4</v>
      </c>
      <c r="B5417" s="48" t="str">
        <f t="shared" si="589"/>
        <v>5</v>
      </c>
      <c r="C5417" s="48" t="str">
        <f t="shared" si="590"/>
        <v>3</v>
      </c>
      <c r="D5417" s="48" t="str">
        <f t="shared" si="591"/>
        <v>1</v>
      </c>
      <c r="E5417" s="48" t="str">
        <f t="shared" si="592"/>
        <v>1</v>
      </c>
      <c r="F5417" s="48" t="str">
        <f t="shared" si="593"/>
        <v>02</v>
      </c>
      <c r="G5417" s="48" t="str">
        <f t="shared" si="594"/>
        <v>00</v>
      </c>
      <c r="H5417" s="57">
        <v>453110200</v>
      </c>
      <c r="I5417" s="48" t="s">
        <v>13256</v>
      </c>
      <c r="J5417" s="87" t="s">
        <v>13257</v>
      </c>
      <c r="K5417" s="48" t="s">
        <v>6060</v>
      </c>
      <c r="L5417" s="48" t="s">
        <v>5695</v>
      </c>
      <c r="M5417" s="48" t="s">
        <v>5707</v>
      </c>
      <c r="N5417" s="48" t="s">
        <v>5697</v>
      </c>
      <c r="O5417" s="58">
        <v>1</v>
      </c>
      <c r="P5417" s="48" t="str">
        <f>IFERROR(VLOOKUP(O5417,'[1]Conjunto de IC'!A:E,5,0),"Não se aplica")</f>
        <v>PO</v>
      </c>
    </row>
    <row r="5418" spans="1:16" ht="25.5" hidden="1" x14ac:dyDescent="0.25">
      <c r="A5418" s="48" t="str">
        <f t="shared" si="588"/>
        <v>4</v>
      </c>
      <c r="B5418" s="48" t="str">
        <f t="shared" si="589"/>
        <v>5</v>
      </c>
      <c r="C5418" s="48" t="str">
        <f t="shared" si="590"/>
        <v>3</v>
      </c>
      <c r="D5418" s="48" t="str">
        <f t="shared" si="591"/>
        <v>1</v>
      </c>
      <c r="E5418" s="48" t="str">
        <f t="shared" si="592"/>
        <v>1</v>
      </c>
      <c r="F5418" s="48" t="str">
        <f t="shared" si="593"/>
        <v>99</v>
      </c>
      <c r="G5418" s="48" t="str">
        <f t="shared" si="594"/>
        <v>00</v>
      </c>
      <c r="H5418" s="57">
        <v>453119900</v>
      </c>
      <c r="I5418" s="48" t="s">
        <v>13258</v>
      </c>
      <c r="J5418" s="87" t="s">
        <v>13259</v>
      </c>
      <c r="K5418" s="48" t="s">
        <v>6060</v>
      </c>
      <c r="L5418" s="48" t="s">
        <v>5695</v>
      </c>
      <c r="M5418" s="48" t="s">
        <v>5707</v>
      </c>
      <c r="N5418" s="48" t="s">
        <v>5697</v>
      </c>
      <c r="O5418" s="58">
        <v>1</v>
      </c>
      <c r="P5418" s="48" t="str">
        <f>IFERROR(VLOOKUP(O5418,'[1]Conjunto de IC'!A:E,5,0),"Não se aplica")</f>
        <v>PO</v>
      </c>
    </row>
    <row r="5419" spans="1:16" ht="25.5" hidden="1" x14ac:dyDescent="0.25">
      <c r="A5419" s="48" t="str">
        <f t="shared" si="588"/>
        <v>4</v>
      </c>
      <c r="B5419" s="48" t="str">
        <f t="shared" si="589"/>
        <v>5</v>
      </c>
      <c r="C5419" s="48" t="str">
        <f t="shared" si="590"/>
        <v>3</v>
      </c>
      <c r="D5419" s="48" t="str">
        <f t="shared" si="591"/>
        <v>2</v>
      </c>
      <c r="E5419" s="48" t="str">
        <f t="shared" si="592"/>
        <v>0</v>
      </c>
      <c r="F5419" s="48" t="str">
        <f t="shared" si="593"/>
        <v>00</v>
      </c>
      <c r="G5419" s="48" t="str">
        <f t="shared" si="594"/>
        <v>00</v>
      </c>
      <c r="H5419" s="57">
        <v>453200000</v>
      </c>
      <c r="I5419" s="48" t="s">
        <v>13260</v>
      </c>
      <c r="J5419" s="87" t="s">
        <v>13261</v>
      </c>
      <c r="K5419" s="48" t="s">
        <v>6060</v>
      </c>
      <c r="L5419" s="48" t="s">
        <v>5695</v>
      </c>
      <c r="M5419" s="48" t="s">
        <v>5696</v>
      </c>
      <c r="N5419" s="48" t="s">
        <v>5697</v>
      </c>
      <c r="O5419" s="58">
        <v>0</v>
      </c>
      <c r="P5419" s="48" t="str">
        <f>IFERROR(VLOOKUP(O5419,'[1]Conjunto de IC'!A:E,5,0),"Não se aplica")</f>
        <v>Não se aplica</v>
      </c>
    </row>
    <row r="5420" spans="1:16" ht="38.25" hidden="1" x14ac:dyDescent="0.25">
      <c r="A5420" s="48" t="str">
        <f t="shared" si="588"/>
        <v>4</v>
      </c>
      <c r="B5420" s="48" t="str">
        <f t="shared" si="589"/>
        <v>5</v>
      </c>
      <c r="C5420" s="48" t="str">
        <f t="shared" si="590"/>
        <v>3</v>
      </c>
      <c r="D5420" s="48" t="str">
        <f t="shared" si="591"/>
        <v>2</v>
      </c>
      <c r="E5420" s="48" t="str">
        <f t="shared" si="592"/>
        <v>1</v>
      </c>
      <c r="F5420" s="48" t="str">
        <f t="shared" si="593"/>
        <v>00</v>
      </c>
      <c r="G5420" s="48" t="str">
        <f t="shared" si="594"/>
        <v>00</v>
      </c>
      <c r="H5420" s="57">
        <v>453210000</v>
      </c>
      <c r="I5420" s="48" t="s">
        <v>13262</v>
      </c>
      <c r="J5420" s="87" t="s">
        <v>13263</v>
      </c>
      <c r="K5420" s="48" t="s">
        <v>6060</v>
      </c>
      <c r="L5420" s="48" t="s">
        <v>5695</v>
      </c>
      <c r="M5420" s="48" t="s">
        <v>5696</v>
      </c>
      <c r="N5420" s="48" t="s">
        <v>5697</v>
      </c>
      <c r="O5420" s="58">
        <v>0</v>
      </c>
      <c r="P5420" s="48" t="str">
        <f>IFERROR(VLOOKUP(O5420,'[1]Conjunto de IC'!A:E,5,0),"Não se aplica")</f>
        <v>Não se aplica</v>
      </c>
    </row>
    <row r="5421" spans="1:16" ht="25.5" hidden="1" x14ac:dyDescent="0.25">
      <c r="A5421" s="48" t="str">
        <f t="shared" si="588"/>
        <v>4</v>
      </c>
      <c r="B5421" s="48" t="str">
        <f t="shared" si="589"/>
        <v>5</v>
      </c>
      <c r="C5421" s="48" t="str">
        <f t="shared" si="590"/>
        <v>3</v>
      </c>
      <c r="D5421" s="48" t="str">
        <f t="shared" si="591"/>
        <v>2</v>
      </c>
      <c r="E5421" s="48" t="str">
        <f t="shared" si="592"/>
        <v>1</v>
      </c>
      <c r="F5421" s="48" t="str">
        <f t="shared" si="593"/>
        <v>01</v>
      </c>
      <c r="G5421" s="48" t="str">
        <f t="shared" si="594"/>
        <v>00</v>
      </c>
      <c r="H5421" s="57">
        <v>453210100</v>
      </c>
      <c r="I5421" s="48" t="s">
        <v>13264</v>
      </c>
      <c r="J5421" s="87" t="s">
        <v>13265</v>
      </c>
      <c r="K5421" s="48" t="s">
        <v>6060</v>
      </c>
      <c r="L5421" s="48" t="s">
        <v>5695</v>
      </c>
      <c r="M5421" s="48" t="s">
        <v>5707</v>
      </c>
      <c r="N5421" s="48" t="s">
        <v>5697</v>
      </c>
      <c r="O5421" s="58">
        <v>1</v>
      </c>
      <c r="P5421" s="48" t="str">
        <f>IFERROR(VLOOKUP(O5421,'[1]Conjunto de IC'!A:E,5,0),"Não se aplica")</f>
        <v>PO</v>
      </c>
    </row>
    <row r="5422" spans="1:16" ht="25.5" hidden="1" x14ac:dyDescent="0.25">
      <c r="A5422" s="48" t="str">
        <f t="shared" si="588"/>
        <v>4</v>
      </c>
      <c r="B5422" s="48" t="str">
        <f t="shared" si="589"/>
        <v>5</v>
      </c>
      <c r="C5422" s="48" t="str">
        <f t="shared" si="590"/>
        <v>3</v>
      </c>
      <c r="D5422" s="48" t="str">
        <f t="shared" si="591"/>
        <v>2</v>
      </c>
      <c r="E5422" s="48" t="str">
        <f t="shared" si="592"/>
        <v>1</v>
      </c>
      <c r="F5422" s="48" t="str">
        <f t="shared" si="593"/>
        <v>02</v>
      </c>
      <c r="G5422" s="48" t="str">
        <f t="shared" si="594"/>
        <v>00</v>
      </c>
      <c r="H5422" s="57">
        <v>453210200</v>
      </c>
      <c r="I5422" s="48" t="s">
        <v>13266</v>
      </c>
      <c r="J5422" s="87" t="s">
        <v>13267</v>
      </c>
      <c r="K5422" s="48" t="s">
        <v>6060</v>
      </c>
      <c r="L5422" s="48" t="s">
        <v>5695</v>
      </c>
      <c r="M5422" s="48" t="s">
        <v>5707</v>
      </c>
      <c r="N5422" s="48" t="s">
        <v>5697</v>
      </c>
      <c r="O5422" s="58">
        <v>1</v>
      </c>
      <c r="P5422" s="48" t="str">
        <f>IFERROR(VLOOKUP(O5422,'[1]Conjunto de IC'!A:E,5,0),"Não se aplica")</f>
        <v>PO</v>
      </c>
    </row>
    <row r="5423" spans="1:16" ht="25.5" hidden="1" x14ac:dyDescent="0.25">
      <c r="A5423" s="48" t="str">
        <f t="shared" si="588"/>
        <v>4</v>
      </c>
      <c r="B5423" s="48" t="str">
        <f t="shared" si="589"/>
        <v>5</v>
      </c>
      <c r="C5423" s="48" t="str">
        <f t="shared" si="590"/>
        <v>3</v>
      </c>
      <c r="D5423" s="48" t="str">
        <f t="shared" si="591"/>
        <v>2</v>
      </c>
      <c r="E5423" s="48" t="str">
        <f t="shared" si="592"/>
        <v>1</v>
      </c>
      <c r="F5423" s="48" t="str">
        <f t="shared" si="593"/>
        <v>99</v>
      </c>
      <c r="G5423" s="48" t="str">
        <f t="shared" si="594"/>
        <v>00</v>
      </c>
      <c r="H5423" s="57">
        <v>453219900</v>
      </c>
      <c r="I5423" s="48" t="s">
        <v>13268</v>
      </c>
      <c r="J5423" s="87" t="s">
        <v>13269</v>
      </c>
      <c r="K5423" s="48" t="s">
        <v>6060</v>
      </c>
      <c r="L5423" s="48" t="s">
        <v>5695</v>
      </c>
      <c r="M5423" s="48" t="s">
        <v>5707</v>
      </c>
      <c r="N5423" s="48" t="s">
        <v>5697</v>
      </c>
      <c r="O5423" s="58">
        <v>1</v>
      </c>
      <c r="P5423" s="48" t="str">
        <f>IFERROR(VLOOKUP(O5423,'[1]Conjunto de IC'!A:E,5,0),"Não se aplica")</f>
        <v>PO</v>
      </c>
    </row>
    <row r="5424" spans="1:16" ht="25.5" hidden="1" x14ac:dyDescent="0.25">
      <c r="A5424" s="48" t="str">
        <f t="shared" si="588"/>
        <v>4</v>
      </c>
      <c r="B5424" s="48" t="str">
        <f t="shared" si="589"/>
        <v>5</v>
      </c>
      <c r="C5424" s="48" t="str">
        <f t="shared" si="590"/>
        <v>4</v>
      </c>
      <c r="D5424" s="48" t="str">
        <f t="shared" si="591"/>
        <v>0</v>
      </c>
      <c r="E5424" s="48" t="str">
        <f t="shared" si="592"/>
        <v>0</v>
      </c>
      <c r="F5424" s="48" t="str">
        <f t="shared" si="593"/>
        <v>00</v>
      </c>
      <c r="G5424" s="48" t="str">
        <f t="shared" si="594"/>
        <v>00</v>
      </c>
      <c r="H5424" s="57">
        <v>454000000</v>
      </c>
      <c r="I5424" s="48" t="s">
        <v>13270</v>
      </c>
      <c r="J5424" s="87" t="s">
        <v>13271</v>
      </c>
      <c r="K5424" s="48" t="s">
        <v>6060</v>
      </c>
      <c r="L5424" s="48" t="s">
        <v>5695</v>
      </c>
      <c r="M5424" s="48" t="s">
        <v>5696</v>
      </c>
      <c r="N5424" s="48" t="s">
        <v>5697</v>
      </c>
      <c r="O5424" s="58">
        <v>0</v>
      </c>
      <c r="P5424" s="48" t="str">
        <f>IFERROR(VLOOKUP(O5424,'[1]Conjunto de IC'!A:E,5,0),"Não se aplica")</f>
        <v>Não se aplica</v>
      </c>
    </row>
    <row r="5425" spans="1:16" ht="25.5" hidden="1" x14ac:dyDescent="0.25">
      <c r="A5425" s="48" t="str">
        <f t="shared" si="588"/>
        <v>4</v>
      </c>
      <c r="B5425" s="48" t="str">
        <f t="shared" si="589"/>
        <v>5</v>
      </c>
      <c r="C5425" s="48" t="str">
        <f t="shared" si="590"/>
        <v>4</v>
      </c>
      <c r="D5425" s="48" t="str">
        <f t="shared" si="591"/>
        <v>1</v>
      </c>
      <c r="E5425" s="48" t="str">
        <f t="shared" si="592"/>
        <v>0</v>
      </c>
      <c r="F5425" s="48" t="str">
        <f t="shared" si="593"/>
        <v>00</v>
      </c>
      <c r="G5425" s="48" t="str">
        <f t="shared" si="594"/>
        <v>00</v>
      </c>
      <c r="H5425" s="57">
        <v>454100000</v>
      </c>
      <c r="I5425" s="48" t="s">
        <v>13270</v>
      </c>
      <c r="J5425" s="87" t="s">
        <v>13271</v>
      </c>
      <c r="K5425" s="48" t="s">
        <v>6060</v>
      </c>
      <c r="L5425" s="48" t="s">
        <v>5695</v>
      </c>
      <c r="M5425" s="48" t="s">
        <v>5696</v>
      </c>
      <c r="N5425" s="48" t="s">
        <v>5697</v>
      </c>
      <c r="O5425" s="58">
        <v>0</v>
      </c>
      <c r="P5425" s="48" t="str">
        <f>IFERROR(VLOOKUP(O5425,'[1]Conjunto de IC'!A:E,5,0),"Não se aplica")</f>
        <v>Não se aplica</v>
      </c>
    </row>
    <row r="5426" spans="1:16" ht="38.25" hidden="1" x14ac:dyDescent="0.25">
      <c r="A5426" s="48" t="str">
        <f t="shared" si="588"/>
        <v>4</v>
      </c>
      <c r="B5426" s="48" t="str">
        <f t="shared" si="589"/>
        <v>5</v>
      </c>
      <c r="C5426" s="48" t="str">
        <f t="shared" si="590"/>
        <v>4</v>
      </c>
      <c r="D5426" s="48" t="str">
        <f t="shared" si="591"/>
        <v>1</v>
      </c>
      <c r="E5426" s="48" t="str">
        <f t="shared" si="592"/>
        <v>1</v>
      </c>
      <c r="F5426" s="48" t="str">
        <f t="shared" si="593"/>
        <v>00</v>
      </c>
      <c r="G5426" s="48" t="str">
        <f t="shared" si="594"/>
        <v>00</v>
      </c>
      <c r="H5426" s="57">
        <v>454110000</v>
      </c>
      <c r="I5426" s="48" t="s">
        <v>13272</v>
      </c>
      <c r="J5426" s="87" t="s">
        <v>13273</v>
      </c>
      <c r="K5426" s="48" t="s">
        <v>6060</v>
      </c>
      <c r="L5426" s="48" t="s">
        <v>5695</v>
      </c>
      <c r="M5426" s="48" t="s">
        <v>5696</v>
      </c>
      <c r="N5426" s="48" t="s">
        <v>5697</v>
      </c>
      <c r="O5426" s="58">
        <v>0</v>
      </c>
      <c r="P5426" s="48" t="str">
        <f>IFERROR(VLOOKUP(O5426,'[1]Conjunto de IC'!A:E,5,0),"Não se aplica")</f>
        <v>Não se aplica</v>
      </c>
    </row>
    <row r="5427" spans="1:16" ht="25.5" hidden="1" x14ac:dyDescent="0.25">
      <c r="A5427" s="48" t="str">
        <f t="shared" si="588"/>
        <v>4</v>
      </c>
      <c r="B5427" s="48" t="str">
        <f t="shared" si="589"/>
        <v>5</v>
      </c>
      <c r="C5427" s="48" t="str">
        <f t="shared" si="590"/>
        <v>4</v>
      </c>
      <c r="D5427" s="48" t="str">
        <f t="shared" si="591"/>
        <v>1</v>
      </c>
      <c r="E5427" s="48" t="str">
        <f t="shared" si="592"/>
        <v>1</v>
      </c>
      <c r="F5427" s="48" t="str">
        <f t="shared" si="593"/>
        <v>99</v>
      </c>
      <c r="G5427" s="48" t="str">
        <f t="shared" si="594"/>
        <v>00</v>
      </c>
      <c r="H5427" s="57">
        <v>454119900</v>
      </c>
      <c r="I5427" s="48" t="s">
        <v>13274</v>
      </c>
      <c r="J5427" s="87" t="s">
        <v>13275</v>
      </c>
      <c r="K5427" s="48" t="s">
        <v>6060</v>
      </c>
      <c r="L5427" s="48" t="s">
        <v>5695</v>
      </c>
      <c r="M5427" s="48" t="s">
        <v>5707</v>
      </c>
      <c r="N5427" s="48" t="s">
        <v>5697</v>
      </c>
      <c r="O5427" s="58">
        <v>1</v>
      </c>
      <c r="P5427" s="48" t="str">
        <f>IFERROR(VLOOKUP(O5427,'[1]Conjunto de IC'!A:E,5,0),"Não se aplica")</f>
        <v>PO</v>
      </c>
    </row>
    <row r="5428" spans="1:16" ht="25.5" hidden="1" x14ac:dyDescent="0.25">
      <c r="A5428" s="48" t="str">
        <f t="shared" si="588"/>
        <v>4</v>
      </c>
      <c r="B5428" s="48" t="str">
        <f t="shared" si="589"/>
        <v>5</v>
      </c>
      <c r="C5428" s="48" t="str">
        <f t="shared" si="590"/>
        <v>5</v>
      </c>
      <c r="D5428" s="48" t="str">
        <f t="shared" si="591"/>
        <v>0</v>
      </c>
      <c r="E5428" s="48" t="str">
        <f t="shared" si="592"/>
        <v>0</v>
      </c>
      <c r="F5428" s="48" t="str">
        <f t="shared" si="593"/>
        <v>00</v>
      </c>
      <c r="G5428" s="48" t="str">
        <f t="shared" si="594"/>
        <v>00</v>
      </c>
      <c r="H5428" s="57">
        <v>455000000</v>
      </c>
      <c r="I5428" s="48" t="s">
        <v>13276</v>
      </c>
      <c r="J5428" s="87" t="s">
        <v>13277</v>
      </c>
      <c r="K5428" s="48" t="s">
        <v>6060</v>
      </c>
      <c r="L5428" s="48" t="s">
        <v>5695</v>
      </c>
      <c r="M5428" s="48" t="s">
        <v>5696</v>
      </c>
      <c r="N5428" s="48" t="s">
        <v>5697</v>
      </c>
      <c r="O5428" s="58">
        <v>0</v>
      </c>
      <c r="P5428" s="48" t="str">
        <f>IFERROR(VLOOKUP(O5428,'[1]Conjunto de IC'!A:E,5,0),"Não se aplica")</f>
        <v>Não se aplica</v>
      </c>
    </row>
    <row r="5429" spans="1:16" ht="25.5" hidden="1" x14ac:dyDescent="0.25">
      <c r="A5429" s="48" t="str">
        <f t="shared" si="588"/>
        <v>4</v>
      </c>
      <c r="B5429" s="48" t="str">
        <f t="shared" si="589"/>
        <v>5</v>
      </c>
      <c r="C5429" s="48" t="str">
        <f t="shared" si="590"/>
        <v>5</v>
      </c>
      <c r="D5429" s="48" t="str">
        <f t="shared" si="591"/>
        <v>1</v>
      </c>
      <c r="E5429" s="48" t="str">
        <f t="shared" si="592"/>
        <v>0</v>
      </c>
      <c r="F5429" s="48" t="str">
        <f t="shared" si="593"/>
        <v>00</v>
      </c>
      <c r="G5429" s="48" t="str">
        <f t="shared" si="594"/>
        <v>00</v>
      </c>
      <c r="H5429" s="57">
        <v>455100000</v>
      </c>
      <c r="I5429" s="48" t="s">
        <v>13276</v>
      </c>
      <c r="J5429" s="87" t="s">
        <v>13277</v>
      </c>
      <c r="K5429" s="48" t="s">
        <v>6060</v>
      </c>
      <c r="L5429" s="48" t="s">
        <v>5695</v>
      </c>
      <c r="M5429" s="48" t="s">
        <v>5696</v>
      </c>
      <c r="N5429" s="48" t="s">
        <v>5697</v>
      </c>
      <c r="O5429" s="58">
        <v>0</v>
      </c>
      <c r="P5429" s="48" t="str">
        <f>IFERROR(VLOOKUP(O5429,'[1]Conjunto de IC'!A:E,5,0),"Não se aplica")</f>
        <v>Não se aplica</v>
      </c>
    </row>
    <row r="5430" spans="1:16" ht="38.25" hidden="1" x14ac:dyDescent="0.25">
      <c r="A5430" s="48" t="str">
        <f t="shared" si="588"/>
        <v>4</v>
      </c>
      <c r="B5430" s="48" t="str">
        <f t="shared" si="589"/>
        <v>5</v>
      </c>
      <c r="C5430" s="48" t="str">
        <f t="shared" si="590"/>
        <v>5</v>
      </c>
      <c r="D5430" s="48" t="str">
        <f t="shared" si="591"/>
        <v>1</v>
      </c>
      <c r="E5430" s="48" t="str">
        <f t="shared" si="592"/>
        <v>1</v>
      </c>
      <c r="F5430" s="48" t="str">
        <f t="shared" si="593"/>
        <v>00</v>
      </c>
      <c r="G5430" s="48" t="str">
        <f t="shared" si="594"/>
        <v>00</v>
      </c>
      <c r="H5430" s="57">
        <v>455110000</v>
      </c>
      <c r="I5430" s="48" t="s">
        <v>13278</v>
      </c>
      <c r="J5430" s="87" t="s">
        <v>13279</v>
      </c>
      <c r="K5430" s="48" t="s">
        <v>6060</v>
      </c>
      <c r="L5430" s="48" t="s">
        <v>5695</v>
      </c>
      <c r="M5430" s="48" t="s">
        <v>5707</v>
      </c>
      <c r="N5430" s="48" t="s">
        <v>5697</v>
      </c>
      <c r="O5430" s="58">
        <v>1</v>
      </c>
      <c r="P5430" s="48" t="str">
        <f>IFERROR(VLOOKUP(O5430,'[1]Conjunto de IC'!A:E,5,0),"Não se aplica")</f>
        <v>PO</v>
      </c>
    </row>
    <row r="5431" spans="1:16" ht="25.5" hidden="1" x14ac:dyDescent="0.25">
      <c r="A5431" s="48" t="str">
        <f t="shared" si="588"/>
        <v>4</v>
      </c>
      <c r="B5431" s="48" t="str">
        <f t="shared" si="589"/>
        <v>5</v>
      </c>
      <c r="C5431" s="48" t="str">
        <f t="shared" si="590"/>
        <v>6</v>
      </c>
      <c r="D5431" s="48" t="str">
        <f t="shared" si="591"/>
        <v>0</v>
      </c>
      <c r="E5431" s="48" t="str">
        <f t="shared" si="592"/>
        <v>0</v>
      </c>
      <c r="F5431" s="48" t="str">
        <f t="shared" si="593"/>
        <v>00</v>
      </c>
      <c r="G5431" s="48" t="str">
        <f t="shared" si="594"/>
        <v>00</v>
      </c>
      <c r="H5431" s="57">
        <v>456000000</v>
      </c>
      <c r="I5431" s="48" t="s">
        <v>13280</v>
      </c>
      <c r="J5431" s="87" t="s">
        <v>13281</v>
      </c>
      <c r="K5431" s="48" t="s">
        <v>6060</v>
      </c>
      <c r="L5431" s="48" t="s">
        <v>5695</v>
      </c>
      <c r="M5431" s="48" t="s">
        <v>5696</v>
      </c>
      <c r="N5431" s="48" t="s">
        <v>5697</v>
      </c>
      <c r="O5431" s="58">
        <v>0</v>
      </c>
      <c r="P5431" s="48" t="str">
        <f>IFERROR(VLOOKUP(O5431,'[1]Conjunto de IC'!A:E,5,0),"Não se aplica")</f>
        <v>Não se aplica</v>
      </c>
    </row>
    <row r="5432" spans="1:16" ht="25.5" hidden="1" x14ac:dyDescent="0.25">
      <c r="A5432" s="48" t="str">
        <f t="shared" si="588"/>
        <v>4</v>
      </c>
      <c r="B5432" s="48" t="str">
        <f t="shared" si="589"/>
        <v>5</v>
      </c>
      <c r="C5432" s="48" t="str">
        <f t="shared" si="590"/>
        <v>6</v>
      </c>
      <c r="D5432" s="48" t="str">
        <f t="shared" si="591"/>
        <v>1</v>
      </c>
      <c r="E5432" s="48" t="str">
        <f t="shared" si="592"/>
        <v>0</v>
      </c>
      <c r="F5432" s="48" t="str">
        <f t="shared" si="593"/>
        <v>00</v>
      </c>
      <c r="G5432" s="48" t="str">
        <f t="shared" si="594"/>
        <v>00</v>
      </c>
      <c r="H5432" s="57">
        <v>456100000</v>
      </c>
      <c r="I5432" s="48" t="s">
        <v>13280</v>
      </c>
      <c r="J5432" s="87" t="s">
        <v>13281</v>
      </c>
      <c r="K5432" s="48" t="s">
        <v>6060</v>
      </c>
      <c r="L5432" s="48" t="s">
        <v>5695</v>
      </c>
      <c r="M5432" s="48" t="s">
        <v>5696</v>
      </c>
      <c r="N5432" s="48" t="s">
        <v>5697</v>
      </c>
      <c r="O5432" s="58">
        <v>0</v>
      </c>
      <c r="P5432" s="48" t="str">
        <f>IFERROR(VLOOKUP(O5432,'[1]Conjunto de IC'!A:E,5,0),"Não se aplica")</f>
        <v>Não se aplica</v>
      </c>
    </row>
    <row r="5433" spans="1:16" ht="38.25" hidden="1" x14ac:dyDescent="0.25">
      <c r="A5433" s="48" t="str">
        <f t="shared" si="588"/>
        <v>4</v>
      </c>
      <c r="B5433" s="48" t="str">
        <f t="shared" si="589"/>
        <v>5</v>
      </c>
      <c r="C5433" s="48" t="str">
        <f t="shared" si="590"/>
        <v>6</v>
      </c>
      <c r="D5433" s="48" t="str">
        <f t="shared" si="591"/>
        <v>1</v>
      </c>
      <c r="E5433" s="48" t="str">
        <f t="shared" si="592"/>
        <v>1</v>
      </c>
      <c r="F5433" s="48" t="str">
        <f t="shared" si="593"/>
        <v>00</v>
      </c>
      <c r="G5433" s="48" t="str">
        <f t="shared" si="594"/>
        <v>00</v>
      </c>
      <c r="H5433" s="57">
        <v>456110000</v>
      </c>
      <c r="I5433" s="48" t="s">
        <v>13282</v>
      </c>
      <c r="J5433" s="87" t="s">
        <v>13283</v>
      </c>
      <c r="K5433" s="48" t="s">
        <v>6060</v>
      </c>
      <c r="L5433" s="48" t="s">
        <v>5695</v>
      </c>
      <c r="M5433" s="48" t="s">
        <v>5707</v>
      </c>
      <c r="N5433" s="48" t="s">
        <v>5697</v>
      </c>
      <c r="O5433" s="58">
        <v>1</v>
      </c>
      <c r="P5433" s="48" t="str">
        <f>IFERROR(VLOOKUP(O5433,'[1]Conjunto de IC'!A:E,5,0),"Não se aplica")</f>
        <v>PO</v>
      </c>
    </row>
    <row r="5434" spans="1:16" ht="38.25" hidden="1" x14ac:dyDescent="0.25">
      <c r="A5434" s="48" t="str">
        <f t="shared" si="588"/>
        <v>4</v>
      </c>
      <c r="B5434" s="48" t="str">
        <f t="shared" si="589"/>
        <v>5</v>
      </c>
      <c r="C5434" s="48" t="str">
        <f t="shared" si="590"/>
        <v>7</v>
      </c>
      <c r="D5434" s="48" t="str">
        <f t="shared" si="591"/>
        <v>0</v>
      </c>
      <c r="E5434" s="48" t="str">
        <f t="shared" si="592"/>
        <v>0</v>
      </c>
      <c r="F5434" s="48" t="str">
        <f t="shared" si="593"/>
        <v>00</v>
      </c>
      <c r="G5434" s="48" t="str">
        <f t="shared" si="594"/>
        <v>00</v>
      </c>
      <c r="H5434" s="57">
        <v>457000000</v>
      </c>
      <c r="I5434" s="48" t="s">
        <v>11060</v>
      </c>
      <c r="J5434" s="87" t="s">
        <v>13284</v>
      </c>
      <c r="K5434" s="48" t="s">
        <v>6060</v>
      </c>
      <c r="L5434" s="48" t="s">
        <v>5695</v>
      </c>
      <c r="M5434" s="48" t="s">
        <v>5696</v>
      </c>
      <c r="N5434" s="48" t="s">
        <v>5697</v>
      </c>
      <c r="O5434" s="58">
        <v>0</v>
      </c>
      <c r="P5434" s="48" t="str">
        <f>IFERROR(VLOOKUP(O5434,'[1]Conjunto de IC'!A:E,5,0),"Não se aplica")</f>
        <v>Não se aplica</v>
      </c>
    </row>
    <row r="5435" spans="1:16" ht="38.25" hidden="1" x14ac:dyDescent="0.25">
      <c r="A5435" s="48" t="str">
        <f t="shared" si="588"/>
        <v>4</v>
      </c>
      <c r="B5435" s="48" t="str">
        <f t="shared" si="589"/>
        <v>5</v>
      </c>
      <c r="C5435" s="48" t="str">
        <f t="shared" si="590"/>
        <v>7</v>
      </c>
      <c r="D5435" s="48" t="str">
        <f t="shared" si="591"/>
        <v>1</v>
      </c>
      <c r="E5435" s="48" t="str">
        <f t="shared" si="592"/>
        <v>0</v>
      </c>
      <c r="F5435" s="48" t="str">
        <f t="shared" si="593"/>
        <v>00</v>
      </c>
      <c r="G5435" s="48" t="str">
        <f t="shared" si="594"/>
        <v>00</v>
      </c>
      <c r="H5435" s="57">
        <v>457100000</v>
      </c>
      <c r="I5435" s="48" t="s">
        <v>13285</v>
      </c>
      <c r="J5435" s="87" t="s">
        <v>13286</v>
      </c>
      <c r="K5435" s="48" t="s">
        <v>6060</v>
      </c>
      <c r="L5435" s="48" t="s">
        <v>5695</v>
      </c>
      <c r="M5435" s="48" t="s">
        <v>5696</v>
      </c>
      <c r="N5435" s="48" t="s">
        <v>5697</v>
      </c>
      <c r="O5435" s="58">
        <v>0</v>
      </c>
      <c r="P5435" s="48" t="str">
        <f>IFERROR(VLOOKUP(O5435,'[1]Conjunto de IC'!A:E,5,0),"Não se aplica")</f>
        <v>Não se aplica</v>
      </c>
    </row>
    <row r="5436" spans="1:16" ht="51" hidden="1" x14ac:dyDescent="0.25">
      <c r="A5436" s="48" t="str">
        <f t="shared" si="588"/>
        <v>4</v>
      </c>
      <c r="B5436" s="48" t="str">
        <f t="shared" si="589"/>
        <v>5</v>
      </c>
      <c r="C5436" s="48" t="str">
        <f t="shared" si="590"/>
        <v>7</v>
      </c>
      <c r="D5436" s="48" t="str">
        <f t="shared" si="591"/>
        <v>1</v>
      </c>
      <c r="E5436" s="48" t="str">
        <f t="shared" si="592"/>
        <v>3</v>
      </c>
      <c r="F5436" s="48" t="str">
        <f t="shared" si="593"/>
        <v>00</v>
      </c>
      <c r="G5436" s="48" t="str">
        <f t="shared" si="594"/>
        <v>00</v>
      </c>
      <c r="H5436" s="57">
        <v>457130000</v>
      </c>
      <c r="I5436" s="48" t="s">
        <v>13287</v>
      </c>
      <c r="J5436" s="87" t="s">
        <v>13288</v>
      </c>
      <c r="K5436" s="48" t="s">
        <v>6060</v>
      </c>
      <c r="L5436" s="48" t="s">
        <v>5695</v>
      </c>
      <c r="M5436" s="48" t="s">
        <v>5696</v>
      </c>
      <c r="N5436" s="48" t="s">
        <v>5697</v>
      </c>
      <c r="O5436" s="58">
        <v>0</v>
      </c>
      <c r="P5436" s="48" t="str">
        <f>IFERROR(VLOOKUP(O5436,'[1]Conjunto de IC'!A:E,5,0),"Não se aplica")</f>
        <v>Não se aplica</v>
      </c>
    </row>
    <row r="5437" spans="1:16" ht="25.5" hidden="1" x14ac:dyDescent="0.25">
      <c r="A5437" s="48" t="str">
        <f t="shared" si="588"/>
        <v>4</v>
      </c>
      <c r="B5437" s="48" t="str">
        <f t="shared" si="589"/>
        <v>5</v>
      </c>
      <c r="C5437" s="48" t="str">
        <f t="shared" si="590"/>
        <v>7</v>
      </c>
      <c r="D5437" s="48" t="str">
        <f t="shared" si="591"/>
        <v>1</v>
      </c>
      <c r="E5437" s="48" t="str">
        <f t="shared" si="592"/>
        <v>3</v>
      </c>
      <c r="F5437" s="48" t="str">
        <f t="shared" si="593"/>
        <v>01</v>
      </c>
      <c r="G5437" s="48" t="str">
        <f t="shared" si="594"/>
        <v>00</v>
      </c>
      <c r="H5437" s="57">
        <v>457130100</v>
      </c>
      <c r="I5437" s="48" t="s">
        <v>11066</v>
      </c>
      <c r="J5437" s="87" t="s">
        <v>13289</v>
      </c>
      <c r="K5437" s="48" t="s">
        <v>6060</v>
      </c>
      <c r="L5437" s="48" t="s">
        <v>5695</v>
      </c>
      <c r="M5437" s="48" t="s">
        <v>5707</v>
      </c>
      <c r="N5437" s="48" t="s">
        <v>5697</v>
      </c>
      <c r="O5437" s="58">
        <v>1</v>
      </c>
      <c r="P5437" s="48" t="str">
        <f>IFERROR(VLOOKUP(O5437,'[1]Conjunto de IC'!A:E,5,0),"Não se aplica")</f>
        <v>PO</v>
      </c>
    </row>
    <row r="5438" spans="1:16" ht="25.5" hidden="1" x14ac:dyDescent="0.25">
      <c r="A5438" s="48" t="str">
        <f t="shared" si="588"/>
        <v>4</v>
      </c>
      <c r="B5438" s="48" t="str">
        <f t="shared" si="589"/>
        <v>5</v>
      </c>
      <c r="C5438" s="48" t="str">
        <f t="shared" si="590"/>
        <v>7</v>
      </c>
      <c r="D5438" s="48" t="str">
        <f t="shared" si="591"/>
        <v>1</v>
      </c>
      <c r="E5438" s="48" t="str">
        <f t="shared" si="592"/>
        <v>3</v>
      </c>
      <c r="F5438" s="48" t="str">
        <f t="shared" si="593"/>
        <v>02</v>
      </c>
      <c r="G5438" s="48" t="str">
        <f t="shared" si="594"/>
        <v>00</v>
      </c>
      <c r="H5438" s="57">
        <v>457130200</v>
      </c>
      <c r="I5438" s="48" t="s">
        <v>10380</v>
      </c>
      <c r="J5438" s="87" t="s">
        <v>13290</v>
      </c>
      <c r="K5438" s="48" t="s">
        <v>6060</v>
      </c>
      <c r="L5438" s="48" t="s">
        <v>5695</v>
      </c>
      <c r="M5438" s="48" t="s">
        <v>5707</v>
      </c>
      <c r="N5438" s="48" t="s">
        <v>5697</v>
      </c>
      <c r="O5438" s="58">
        <v>1</v>
      </c>
      <c r="P5438" s="48" t="str">
        <f>IFERROR(VLOOKUP(O5438,'[1]Conjunto de IC'!A:E,5,0),"Não se aplica")</f>
        <v>PO</v>
      </c>
    </row>
    <row r="5439" spans="1:16" ht="25.5" hidden="1" x14ac:dyDescent="0.25">
      <c r="A5439" s="48" t="str">
        <f t="shared" si="588"/>
        <v>4</v>
      </c>
      <c r="B5439" s="48" t="str">
        <f t="shared" si="589"/>
        <v>5</v>
      </c>
      <c r="C5439" s="48" t="str">
        <f t="shared" si="590"/>
        <v>7</v>
      </c>
      <c r="D5439" s="48" t="str">
        <f t="shared" si="591"/>
        <v>1</v>
      </c>
      <c r="E5439" s="48" t="str">
        <f t="shared" si="592"/>
        <v>3</v>
      </c>
      <c r="F5439" s="48" t="str">
        <f t="shared" si="593"/>
        <v>03</v>
      </c>
      <c r="G5439" s="48" t="str">
        <f t="shared" si="594"/>
        <v>00</v>
      </c>
      <c r="H5439" s="57">
        <v>457130300</v>
      </c>
      <c r="I5439" s="48" t="s">
        <v>6613</v>
      </c>
      <c r="J5439" s="87" t="s">
        <v>13291</v>
      </c>
      <c r="K5439" s="48" t="s">
        <v>6060</v>
      </c>
      <c r="L5439" s="48" t="s">
        <v>5695</v>
      </c>
      <c r="M5439" s="48" t="s">
        <v>5707</v>
      </c>
      <c r="N5439" s="48" t="s">
        <v>5697</v>
      </c>
      <c r="O5439" s="58">
        <v>1</v>
      </c>
      <c r="P5439" s="48" t="str">
        <f>IFERROR(VLOOKUP(O5439,'[1]Conjunto de IC'!A:E,5,0),"Não se aplica")</f>
        <v>PO</v>
      </c>
    </row>
    <row r="5440" spans="1:16" ht="25.5" hidden="1" x14ac:dyDescent="0.25">
      <c r="A5440" s="48" t="str">
        <f t="shared" si="588"/>
        <v>4</v>
      </c>
      <c r="B5440" s="48" t="str">
        <f t="shared" si="589"/>
        <v>5</v>
      </c>
      <c r="C5440" s="48" t="str">
        <f t="shared" si="590"/>
        <v>7</v>
      </c>
      <c r="D5440" s="48" t="str">
        <f t="shared" si="591"/>
        <v>1</v>
      </c>
      <c r="E5440" s="48" t="str">
        <f t="shared" si="592"/>
        <v>3</v>
      </c>
      <c r="F5440" s="48" t="str">
        <f t="shared" si="593"/>
        <v>04</v>
      </c>
      <c r="G5440" s="48" t="str">
        <f t="shared" si="594"/>
        <v>00</v>
      </c>
      <c r="H5440" s="57">
        <v>457130400</v>
      </c>
      <c r="I5440" s="48" t="s">
        <v>13292</v>
      </c>
      <c r="J5440" s="87" t="s">
        <v>13293</v>
      </c>
      <c r="K5440" s="48" t="s">
        <v>6060</v>
      </c>
      <c r="L5440" s="48" t="s">
        <v>5695</v>
      </c>
      <c r="M5440" s="48" t="s">
        <v>5707</v>
      </c>
      <c r="N5440" s="48" t="s">
        <v>5697</v>
      </c>
      <c r="O5440" s="58">
        <v>1</v>
      </c>
      <c r="P5440" s="48" t="str">
        <f>IFERROR(VLOOKUP(O5440,'[1]Conjunto de IC'!A:E,5,0),"Não se aplica")</f>
        <v>PO</v>
      </c>
    </row>
    <row r="5441" spans="1:16" ht="25.5" hidden="1" x14ac:dyDescent="0.25">
      <c r="A5441" s="48" t="str">
        <f t="shared" si="588"/>
        <v>4</v>
      </c>
      <c r="B5441" s="48" t="str">
        <f t="shared" si="589"/>
        <v>5</v>
      </c>
      <c r="C5441" s="48" t="str">
        <f t="shared" si="590"/>
        <v>7</v>
      </c>
      <c r="D5441" s="48" t="str">
        <f t="shared" si="591"/>
        <v>1</v>
      </c>
      <c r="E5441" s="48" t="str">
        <f t="shared" si="592"/>
        <v>3</v>
      </c>
      <c r="F5441" s="48" t="str">
        <f t="shared" si="593"/>
        <v>05</v>
      </c>
      <c r="G5441" s="48" t="str">
        <f t="shared" si="594"/>
        <v>00</v>
      </c>
      <c r="H5441" s="57">
        <v>457130500</v>
      </c>
      <c r="I5441" s="48" t="s">
        <v>13294</v>
      </c>
      <c r="J5441" s="87" t="s">
        <v>13295</v>
      </c>
      <c r="K5441" s="48" t="s">
        <v>6060</v>
      </c>
      <c r="L5441" s="48" t="s">
        <v>5695</v>
      </c>
      <c r="M5441" s="48" t="s">
        <v>5707</v>
      </c>
      <c r="N5441" s="48" t="s">
        <v>5697</v>
      </c>
      <c r="O5441" s="58">
        <v>1</v>
      </c>
      <c r="P5441" s="48" t="str">
        <f>IFERROR(VLOOKUP(O5441,'[1]Conjunto de IC'!A:E,5,0),"Não se aplica")</f>
        <v>PO</v>
      </c>
    </row>
    <row r="5442" spans="1:16" ht="25.5" hidden="1" x14ac:dyDescent="0.25">
      <c r="A5442" s="48" t="str">
        <f t="shared" si="588"/>
        <v>4</v>
      </c>
      <c r="B5442" s="48" t="str">
        <f t="shared" si="589"/>
        <v>5</v>
      </c>
      <c r="C5442" s="48" t="str">
        <f t="shared" si="590"/>
        <v>7</v>
      </c>
      <c r="D5442" s="48" t="str">
        <f t="shared" si="591"/>
        <v>1</v>
      </c>
      <c r="E5442" s="48" t="str">
        <f t="shared" si="592"/>
        <v>3</v>
      </c>
      <c r="F5442" s="48" t="str">
        <f t="shared" si="593"/>
        <v>06</v>
      </c>
      <c r="G5442" s="48" t="str">
        <f t="shared" si="594"/>
        <v>00</v>
      </c>
      <c r="H5442" s="57">
        <v>457130600</v>
      </c>
      <c r="I5442" s="48" t="s">
        <v>8494</v>
      </c>
      <c r="J5442" s="87" t="s">
        <v>13296</v>
      </c>
      <c r="K5442" s="48" t="s">
        <v>6060</v>
      </c>
      <c r="L5442" s="48" t="s">
        <v>5695</v>
      </c>
      <c r="M5442" s="48" t="s">
        <v>5707</v>
      </c>
      <c r="N5442" s="48" t="s">
        <v>5697</v>
      </c>
      <c r="O5442" s="58">
        <v>1</v>
      </c>
      <c r="P5442" s="48" t="str">
        <f>IFERROR(VLOOKUP(O5442,'[1]Conjunto de IC'!A:E,5,0),"Não se aplica")</f>
        <v>PO</v>
      </c>
    </row>
    <row r="5443" spans="1:16" ht="25.5" hidden="1" x14ac:dyDescent="0.25">
      <c r="A5443" s="48" t="str">
        <f t="shared" si="588"/>
        <v>4</v>
      </c>
      <c r="B5443" s="48" t="str">
        <f t="shared" si="589"/>
        <v>5</v>
      </c>
      <c r="C5443" s="48" t="str">
        <f t="shared" si="590"/>
        <v>7</v>
      </c>
      <c r="D5443" s="48" t="str">
        <f t="shared" si="591"/>
        <v>1</v>
      </c>
      <c r="E5443" s="48" t="str">
        <f t="shared" si="592"/>
        <v>3</v>
      </c>
      <c r="F5443" s="48" t="str">
        <f t="shared" si="593"/>
        <v>99</v>
      </c>
      <c r="G5443" s="48" t="str">
        <f t="shared" si="594"/>
        <v>00</v>
      </c>
      <c r="H5443" s="57">
        <v>457139900</v>
      </c>
      <c r="I5443" s="48" t="s">
        <v>13297</v>
      </c>
      <c r="J5443" s="87" t="s">
        <v>13298</v>
      </c>
      <c r="K5443" s="48" t="s">
        <v>6060</v>
      </c>
      <c r="L5443" s="48" t="s">
        <v>5695</v>
      </c>
      <c r="M5443" s="48" t="s">
        <v>5707</v>
      </c>
      <c r="N5443" s="48" t="s">
        <v>5697</v>
      </c>
      <c r="O5443" s="58">
        <v>1</v>
      </c>
      <c r="P5443" s="48" t="str">
        <f>IFERROR(VLOOKUP(O5443,'[1]Conjunto de IC'!A:E,5,0),"Não se aplica")</f>
        <v>PO</v>
      </c>
    </row>
    <row r="5444" spans="1:16" ht="51" hidden="1" x14ac:dyDescent="0.25">
      <c r="A5444" s="48" t="str">
        <f t="shared" si="588"/>
        <v>4</v>
      </c>
      <c r="B5444" s="48" t="str">
        <f t="shared" si="589"/>
        <v>5</v>
      </c>
      <c r="C5444" s="48" t="str">
        <f t="shared" si="590"/>
        <v>7</v>
      </c>
      <c r="D5444" s="48" t="str">
        <f t="shared" si="591"/>
        <v>1</v>
      </c>
      <c r="E5444" s="48" t="str">
        <f t="shared" si="592"/>
        <v>4</v>
      </c>
      <c r="F5444" s="48" t="str">
        <f t="shared" si="593"/>
        <v>00</v>
      </c>
      <c r="G5444" s="48" t="str">
        <f t="shared" si="594"/>
        <v>00</v>
      </c>
      <c r="H5444" s="57">
        <v>457140000</v>
      </c>
      <c r="I5444" s="48" t="s">
        <v>13299</v>
      </c>
      <c r="J5444" s="87" t="s">
        <v>13300</v>
      </c>
      <c r="K5444" s="48" t="s">
        <v>6060</v>
      </c>
      <c r="L5444" s="48" t="s">
        <v>5695</v>
      </c>
      <c r="M5444" s="48" t="s">
        <v>5696</v>
      </c>
      <c r="N5444" s="48" t="s">
        <v>5697</v>
      </c>
      <c r="O5444" s="58">
        <v>0</v>
      </c>
      <c r="P5444" s="48" t="str">
        <f>IFERROR(VLOOKUP(O5444,'[1]Conjunto de IC'!A:E,5,0),"Não se aplica")</f>
        <v>Não se aplica</v>
      </c>
    </row>
    <row r="5445" spans="1:16" ht="25.5" hidden="1" x14ac:dyDescent="0.25">
      <c r="A5445" s="48" t="str">
        <f t="shared" ref="A5445:A5508" si="595">MID(H5445,1,1)</f>
        <v>4</v>
      </c>
      <c r="B5445" s="48" t="str">
        <f t="shared" ref="B5445:B5508" si="596">MID(H5445,2,1)</f>
        <v>5</v>
      </c>
      <c r="C5445" s="48" t="str">
        <f t="shared" ref="C5445:C5508" si="597">MID(H5445,3,1)</f>
        <v>7</v>
      </c>
      <c r="D5445" s="48" t="str">
        <f t="shared" ref="D5445:D5508" si="598">MID(H5445,4,1)</f>
        <v>1</v>
      </c>
      <c r="E5445" s="48" t="str">
        <f t="shared" ref="E5445:E5508" si="599">MID(H5445,5,1)</f>
        <v>4</v>
      </c>
      <c r="F5445" s="48" t="str">
        <f t="shared" ref="F5445:F5508" si="600">MID(H5445,6,2)</f>
        <v>01</v>
      </c>
      <c r="G5445" s="48" t="str">
        <f t="shared" ref="G5445:G5508" si="601">MID(H5445,8,2)</f>
        <v>00</v>
      </c>
      <c r="H5445" s="57">
        <v>457140100</v>
      </c>
      <c r="I5445" s="48" t="s">
        <v>11066</v>
      </c>
      <c r="J5445" s="87" t="s">
        <v>13289</v>
      </c>
      <c r="K5445" s="48" t="s">
        <v>6060</v>
      </c>
      <c r="L5445" s="48" t="s">
        <v>5695</v>
      </c>
      <c r="M5445" s="48" t="s">
        <v>5707</v>
      </c>
      <c r="N5445" s="48" t="s">
        <v>5697</v>
      </c>
      <c r="O5445" s="58">
        <v>1</v>
      </c>
      <c r="P5445" s="48" t="str">
        <f>IFERROR(VLOOKUP(O5445,'[1]Conjunto de IC'!A:E,5,0),"Não se aplica")</f>
        <v>PO</v>
      </c>
    </row>
    <row r="5446" spans="1:16" ht="25.5" hidden="1" x14ac:dyDescent="0.25">
      <c r="A5446" s="48" t="str">
        <f t="shared" si="595"/>
        <v>4</v>
      </c>
      <c r="B5446" s="48" t="str">
        <f t="shared" si="596"/>
        <v>5</v>
      </c>
      <c r="C5446" s="48" t="str">
        <f t="shared" si="597"/>
        <v>7</v>
      </c>
      <c r="D5446" s="48" t="str">
        <f t="shared" si="598"/>
        <v>1</v>
      </c>
      <c r="E5446" s="48" t="str">
        <f t="shared" si="599"/>
        <v>4</v>
      </c>
      <c r="F5446" s="48" t="str">
        <f t="shared" si="600"/>
        <v>02</v>
      </c>
      <c r="G5446" s="48" t="str">
        <f t="shared" si="601"/>
        <v>00</v>
      </c>
      <c r="H5446" s="57">
        <v>457140200</v>
      </c>
      <c r="I5446" s="48" t="s">
        <v>10380</v>
      </c>
      <c r="J5446" s="87" t="s">
        <v>13290</v>
      </c>
      <c r="K5446" s="48" t="s">
        <v>6060</v>
      </c>
      <c r="L5446" s="48" t="s">
        <v>5695</v>
      </c>
      <c r="M5446" s="48" t="s">
        <v>5707</v>
      </c>
      <c r="N5446" s="48" t="s">
        <v>5697</v>
      </c>
      <c r="O5446" s="58">
        <v>1</v>
      </c>
      <c r="P5446" s="48" t="str">
        <f>IFERROR(VLOOKUP(O5446,'[1]Conjunto de IC'!A:E,5,0),"Não se aplica")</f>
        <v>PO</v>
      </c>
    </row>
    <row r="5447" spans="1:16" ht="25.5" hidden="1" x14ac:dyDescent="0.25">
      <c r="A5447" s="48" t="str">
        <f t="shared" si="595"/>
        <v>4</v>
      </c>
      <c r="B5447" s="48" t="str">
        <f t="shared" si="596"/>
        <v>5</v>
      </c>
      <c r="C5447" s="48" t="str">
        <f t="shared" si="597"/>
        <v>7</v>
      </c>
      <c r="D5447" s="48" t="str">
        <f t="shared" si="598"/>
        <v>1</v>
      </c>
      <c r="E5447" s="48" t="str">
        <f t="shared" si="599"/>
        <v>4</v>
      </c>
      <c r="F5447" s="48" t="str">
        <f t="shared" si="600"/>
        <v>03</v>
      </c>
      <c r="G5447" s="48" t="str">
        <f t="shared" si="601"/>
        <v>00</v>
      </c>
      <c r="H5447" s="57">
        <v>457140300</v>
      </c>
      <c r="I5447" s="48" t="s">
        <v>6613</v>
      </c>
      <c r="J5447" s="87" t="s">
        <v>13291</v>
      </c>
      <c r="K5447" s="48" t="s">
        <v>6060</v>
      </c>
      <c r="L5447" s="48" t="s">
        <v>5695</v>
      </c>
      <c r="M5447" s="48" t="s">
        <v>5707</v>
      </c>
      <c r="N5447" s="48" t="s">
        <v>5697</v>
      </c>
      <c r="O5447" s="58">
        <v>1</v>
      </c>
      <c r="P5447" s="48" t="str">
        <f>IFERROR(VLOOKUP(O5447,'[1]Conjunto de IC'!A:E,5,0),"Não se aplica")</f>
        <v>PO</v>
      </c>
    </row>
    <row r="5448" spans="1:16" ht="25.5" hidden="1" x14ac:dyDescent="0.25">
      <c r="A5448" s="48" t="str">
        <f t="shared" si="595"/>
        <v>4</v>
      </c>
      <c r="B5448" s="48" t="str">
        <f t="shared" si="596"/>
        <v>5</v>
      </c>
      <c r="C5448" s="48" t="str">
        <f t="shared" si="597"/>
        <v>7</v>
      </c>
      <c r="D5448" s="48" t="str">
        <f t="shared" si="598"/>
        <v>1</v>
      </c>
      <c r="E5448" s="48" t="str">
        <f t="shared" si="599"/>
        <v>4</v>
      </c>
      <c r="F5448" s="48" t="str">
        <f t="shared" si="600"/>
        <v>04</v>
      </c>
      <c r="G5448" s="48" t="str">
        <f t="shared" si="601"/>
        <v>00</v>
      </c>
      <c r="H5448" s="57">
        <v>457140400</v>
      </c>
      <c r="I5448" s="48" t="s">
        <v>13292</v>
      </c>
      <c r="J5448" s="87" t="s">
        <v>13293</v>
      </c>
      <c r="K5448" s="48" t="s">
        <v>6060</v>
      </c>
      <c r="L5448" s="48" t="s">
        <v>5695</v>
      </c>
      <c r="M5448" s="48" t="s">
        <v>5707</v>
      </c>
      <c r="N5448" s="48" t="s">
        <v>5697</v>
      </c>
      <c r="O5448" s="58">
        <v>1</v>
      </c>
      <c r="P5448" s="48" t="str">
        <f>IFERROR(VLOOKUP(O5448,'[1]Conjunto de IC'!A:E,5,0),"Não se aplica")</f>
        <v>PO</v>
      </c>
    </row>
    <row r="5449" spans="1:16" ht="25.5" hidden="1" x14ac:dyDescent="0.25">
      <c r="A5449" s="48" t="str">
        <f t="shared" si="595"/>
        <v>4</v>
      </c>
      <c r="B5449" s="48" t="str">
        <f t="shared" si="596"/>
        <v>5</v>
      </c>
      <c r="C5449" s="48" t="str">
        <f t="shared" si="597"/>
        <v>7</v>
      </c>
      <c r="D5449" s="48" t="str">
        <f t="shared" si="598"/>
        <v>1</v>
      </c>
      <c r="E5449" s="48" t="str">
        <f t="shared" si="599"/>
        <v>4</v>
      </c>
      <c r="F5449" s="48" t="str">
        <f t="shared" si="600"/>
        <v>05</v>
      </c>
      <c r="G5449" s="48" t="str">
        <f t="shared" si="601"/>
        <v>00</v>
      </c>
      <c r="H5449" s="57">
        <v>457140500</v>
      </c>
      <c r="I5449" s="48" t="s">
        <v>13294</v>
      </c>
      <c r="J5449" s="87" t="s">
        <v>13295</v>
      </c>
      <c r="K5449" s="48" t="s">
        <v>6060</v>
      </c>
      <c r="L5449" s="48" t="s">
        <v>5695</v>
      </c>
      <c r="M5449" s="48" t="s">
        <v>5707</v>
      </c>
      <c r="N5449" s="48" t="s">
        <v>5697</v>
      </c>
      <c r="O5449" s="58">
        <v>1</v>
      </c>
      <c r="P5449" s="48" t="str">
        <f>IFERROR(VLOOKUP(O5449,'[1]Conjunto de IC'!A:E,5,0),"Não se aplica")</f>
        <v>PO</v>
      </c>
    </row>
    <row r="5450" spans="1:16" ht="25.5" hidden="1" x14ac:dyDescent="0.25">
      <c r="A5450" s="48" t="str">
        <f t="shared" si="595"/>
        <v>4</v>
      </c>
      <c r="B5450" s="48" t="str">
        <f t="shared" si="596"/>
        <v>5</v>
      </c>
      <c r="C5450" s="48" t="str">
        <f t="shared" si="597"/>
        <v>7</v>
      </c>
      <c r="D5450" s="48" t="str">
        <f t="shared" si="598"/>
        <v>1</v>
      </c>
      <c r="E5450" s="48" t="str">
        <f t="shared" si="599"/>
        <v>4</v>
      </c>
      <c r="F5450" s="48" t="str">
        <f t="shared" si="600"/>
        <v>06</v>
      </c>
      <c r="G5450" s="48" t="str">
        <f t="shared" si="601"/>
        <v>00</v>
      </c>
      <c r="H5450" s="57">
        <v>457140600</v>
      </c>
      <c r="I5450" s="48" t="s">
        <v>8494</v>
      </c>
      <c r="J5450" s="87" t="s">
        <v>13296</v>
      </c>
      <c r="K5450" s="48" t="s">
        <v>6060</v>
      </c>
      <c r="L5450" s="48" t="s">
        <v>5695</v>
      </c>
      <c r="M5450" s="48" t="s">
        <v>5707</v>
      </c>
      <c r="N5450" s="48" t="s">
        <v>5697</v>
      </c>
      <c r="O5450" s="58">
        <v>1</v>
      </c>
      <c r="P5450" s="48" t="str">
        <f>IFERROR(VLOOKUP(O5450,'[1]Conjunto de IC'!A:E,5,0),"Não se aplica")</f>
        <v>PO</v>
      </c>
    </row>
    <row r="5451" spans="1:16" ht="25.5" hidden="1" x14ac:dyDescent="0.25">
      <c r="A5451" s="48" t="str">
        <f t="shared" si="595"/>
        <v>4</v>
      </c>
      <c r="B5451" s="48" t="str">
        <f t="shared" si="596"/>
        <v>5</v>
      </c>
      <c r="C5451" s="48" t="str">
        <f t="shared" si="597"/>
        <v>7</v>
      </c>
      <c r="D5451" s="48" t="str">
        <f t="shared" si="598"/>
        <v>1</v>
      </c>
      <c r="E5451" s="48" t="str">
        <f t="shared" si="599"/>
        <v>4</v>
      </c>
      <c r="F5451" s="48" t="str">
        <f t="shared" si="600"/>
        <v>99</v>
      </c>
      <c r="G5451" s="48" t="str">
        <f t="shared" si="601"/>
        <v>00</v>
      </c>
      <c r="H5451" s="57">
        <v>457149900</v>
      </c>
      <c r="I5451" s="48" t="s">
        <v>13297</v>
      </c>
      <c r="J5451" s="87" t="s">
        <v>13298</v>
      </c>
      <c r="K5451" s="48" t="s">
        <v>6060</v>
      </c>
      <c r="L5451" s="48" t="s">
        <v>5695</v>
      </c>
      <c r="M5451" s="48" t="s">
        <v>5707</v>
      </c>
      <c r="N5451" s="48" t="s">
        <v>5697</v>
      </c>
      <c r="O5451" s="58">
        <v>1</v>
      </c>
      <c r="P5451" s="48" t="str">
        <f>IFERROR(VLOOKUP(O5451,'[1]Conjunto de IC'!A:E,5,0),"Não se aplica")</f>
        <v>PO</v>
      </c>
    </row>
    <row r="5452" spans="1:16" ht="51" hidden="1" x14ac:dyDescent="0.25">
      <c r="A5452" s="48" t="str">
        <f t="shared" si="595"/>
        <v>4</v>
      </c>
      <c r="B5452" s="48" t="str">
        <f t="shared" si="596"/>
        <v>5</v>
      </c>
      <c r="C5452" s="48" t="str">
        <f t="shared" si="597"/>
        <v>7</v>
      </c>
      <c r="D5452" s="48" t="str">
        <f t="shared" si="598"/>
        <v>1</v>
      </c>
      <c r="E5452" s="48" t="str">
        <f t="shared" si="599"/>
        <v>5</v>
      </c>
      <c r="F5452" s="48" t="str">
        <f t="shared" si="600"/>
        <v>00</v>
      </c>
      <c r="G5452" s="48" t="str">
        <f t="shared" si="601"/>
        <v>00</v>
      </c>
      <c r="H5452" s="57">
        <v>457150000</v>
      </c>
      <c r="I5452" s="48" t="s">
        <v>13301</v>
      </c>
      <c r="J5452" s="87" t="s">
        <v>13302</v>
      </c>
      <c r="K5452" s="48" t="s">
        <v>6060</v>
      </c>
      <c r="L5452" s="48" t="s">
        <v>5695</v>
      </c>
      <c r="M5452" s="48" t="s">
        <v>5696</v>
      </c>
      <c r="N5452" s="48" t="s">
        <v>5697</v>
      </c>
      <c r="O5452" s="58">
        <v>0</v>
      </c>
      <c r="P5452" s="48" t="str">
        <f>IFERROR(VLOOKUP(O5452,'[1]Conjunto de IC'!A:E,5,0),"Não se aplica")</f>
        <v>Não se aplica</v>
      </c>
    </row>
    <row r="5453" spans="1:16" ht="25.5" hidden="1" x14ac:dyDescent="0.25">
      <c r="A5453" s="48" t="str">
        <f t="shared" si="595"/>
        <v>4</v>
      </c>
      <c r="B5453" s="48" t="str">
        <f t="shared" si="596"/>
        <v>5</v>
      </c>
      <c r="C5453" s="48" t="str">
        <f t="shared" si="597"/>
        <v>7</v>
      </c>
      <c r="D5453" s="48" t="str">
        <f t="shared" si="598"/>
        <v>1</v>
      </c>
      <c r="E5453" s="48" t="str">
        <f t="shared" si="599"/>
        <v>5</v>
      </c>
      <c r="F5453" s="48" t="str">
        <f t="shared" si="600"/>
        <v>01</v>
      </c>
      <c r="G5453" s="48" t="str">
        <f t="shared" si="601"/>
        <v>00</v>
      </c>
      <c r="H5453" s="57">
        <v>457150100</v>
      </c>
      <c r="I5453" s="48" t="s">
        <v>11066</v>
      </c>
      <c r="J5453" s="87" t="s">
        <v>13289</v>
      </c>
      <c r="K5453" s="48" t="s">
        <v>6060</v>
      </c>
      <c r="L5453" s="48" t="s">
        <v>5695</v>
      </c>
      <c r="M5453" s="48" t="s">
        <v>5707</v>
      </c>
      <c r="N5453" s="48" t="s">
        <v>5697</v>
      </c>
      <c r="O5453" s="58">
        <v>1</v>
      </c>
      <c r="P5453" s="48" t="str">
        <f>IFERROR(VLOOKUP(O5453,'[1]Conjunto de IC'!A:E,5,0),"Não se aplica")</f>
        <v>PO</v>
      </c>
    </row>
    <row r="5454" spans="1:16" ht="25.5" hidden="1" x14ac:dyDescent="0.25">
      <c r="A5454" s="48" t="str">
        <f t="shared" si="595"/>
        <v>4</v>
      </c>
      <c r="B5454" s="48" t="str">
        <f t="shared" si="596"/>
        <v>5</v>
      </c>
      <c r="C5454" s="48" t="str">
        <f t="shared" si="597"/>
        <v>7</v>
      </c>
      <c r="D5454" s="48" t="str">
        <f t="shared" si="598"/>
        <v>1</v>
      </c>
      <c r="E5454" s="48" t="str">
        <f t="shared" si="599"/>
        <v>5</v>
      </c>
      <c r="F5454" s="48" t="str">
        <f t="shared" si="600"/>
        <v>02</v>
      </c>
      <c r="G5454" s="48" t="str">
        <f t="shared" si="601"/>
        <v>00</v>
      </c>
      <c r="H5454" s="57">
        <v>457150200</v>
      </c>
      <c r="I5454" s="48" t="s">
        <v>10380</v>
      </c>
      <c r="J5454" s="87" t="s">
        <v>13290</v>
      </c>
      <c r="K5454" s="48" t="s">
        <v>6060</v>
      </c>
      <c r="L5454" s="48" t="s">
        <v>5695</v>
      </c>
      <c r="M5454" s="48" t="s">
        <v>5707</v>
      </c>
      <c r="N5454" s="48" t="s">
        <v>5697</v>
      </c>
      <c r="O5454" s="58">
        <v>1</v>
      </c>
      <c r="P5454" s="48" t="str">
        <f>IFERROR(VLOOKUP(O5454,'[1]Conjunto de IC'!A:E,5,0),"Não se aplica")</f>
        <v>PO</v>
      </c>
    </row>
    <row r="5455" spans="1:16" ht="25.5" hidden="1" x14ac:dyDescent="0.25">
      <c r="A5455" s="48" t="str">
        <f t="shared" si="595"/>
        <v>4</v>
      </c>
      <c r="B5455" s="48" t="str">
        <f t="shared" si="596"/>
        <v>5</v>
      </c>
      <c r="C5455" s="48" t="str">
        <f t="shared" si="597"/>
        <v>7</v>
      </c>
      <c r="D5455" s="48" t="str">
        <f t="shared" si="598"/>
        <v>1</v>
      </c>
      <c r="E5455" s="48" t="str">
        <f t="shared" si="599"/>
        <v>5</v>
      </c>
      <c r="F5455" s="48" t="str">
        <f t="shared" si="600"/>
        <v>03</v>
      </c>
      <c r="G5455" s="48" t="str">
        <f t="shared" si="601"/>
        <v>00</v>
      </c>
      <c r="H5455" s="57">
        <v>457150300</v>
      </c>
      <c r="I5455" s="48" t="s">
        <v>6613</v>
      </c>
      <c r="J5455" s="87" t="s">
        <v>13291</v>
      </c>
      <c r="K5455" s="48" t="s">
        <v>6060</v>
      </c>
      <c r="L5455" s="48" t="s">
        <v>5695</v>
      </c>
      <c r="M5455" s="48" t="s">
        <v>5707</v>
      </c>
      <c r="N5455" s="48" t="s">
        <v>5697</v>
      </c>
      <c r="O5455" s="58">
        <v>1</v>
      </c>
      <c r="P5455" s="48" t="str">
        <f>IFERROR(VLOOKUP(O5455,'[1]Conjunto de IC'!A:E,5,0),"Não se aplica")</f>
        <v>PO</v>
      </c>
    </row>
    <row r="5456" spans="1:16" ht="25.5" hidden="1" x14ac:dyDescent="0.25">
      <c r="A5456" s="48" t="str">
        <f t="shared" si="595"/>
        <v>4</v>
      </c>
      <c r="B5456" s="48" t="str">
        <f t="shared" si="596"/>
        <v>5</v>
      </c>
      <c r="C5456" s="48" t="str">
        <f t="shared" si="597"/>
        <v>7</v>
      </c>
      <c r="D5456" s="48" t="str">
        <f t="shared" si="598"/>
        <v>1</v>
      </c>
      <c r="E5456" s="48" t="str">
        <f t="shared" si="599"/>
        <v>5</v>
      </c>
      <c r="F5456" s="48" t="str">
        <f t="shared" si="600"/>
        <v>04</v>
      </c>
      <c r="G5456" s="48" t="str">
        <f t="shared" si="601"/>
        <v>00</v>
      </c>
      <c r="H5456" s="57">
        <v>457150400</v>
      </c>
      <c r="I5456" s="48" t="s">
        <v>13292</v>
      </c>
      <c r="J5456" s="87" t="s">
        <v>13293</v>
      </c>
      <c r="K5456" s="48" t="s">
        <v>6060</v>
      </c>
      <c r="L5456" s="48" t="s">
        <v>5695</v>
      </c>
      <c r="M5456" s="48" t="s">
        <v>5707</v>
      </c>
      <c r="N5456" s="48" t="s">
        <v>5697</v>
      </c>
      <c r="O5456" s="58">
        <v>1</v>
      </c>
      <c r="P5456" s="48" t="str">
        <f>IFERROR(VLOOKUP(O5456,'[1]Conjunto de IC'!A:E,5,0),"Não se aplica")</f>
        <v>PO</v>
      </c>
    </row>
    <row r="5457" spans="1:16" ht="25.5" hidden="1" x14ac:dyDescent="0.25">
      <c r="A5457" s="48" t="str">
        <f t="shared" si="595"/>
        <v>4</v>
      </c>
      <c r="B5457" s="48" t="str">
        <f t="shared" si="596"/>
        <v>5</v>
      </c>
      <c r="C5457" s="48" t="str">
        <f t="shared" si="597"/>
        <v>7</v>
      </c>
      <c r="D5457" s="48" t="str">
        <f t="shared" si="598"/>
        <v>1</v>
      </c>
      <c r="E5457" s="48" t="str">
        <f t="shared" si="599"/>
        <v>5</v>
      </c>
      <c r="F5457" s="48" t="str">
        <f t="shared" si="600"/>
        <v>05</v>
      </c>
      <c r="G5457" s="48" t="str">
        <f t="shared" si="601"/>
        <v>00</v>
      </c>
      <c r="H5457" s="57">
        <v>457150500</v>
      </c>
      <c r="I5457" s="48" t="s">
        <v>13294</v>
      </c>
      <c r="J5457" s="87" t="s">
        <v>13295</v>
      </c>
      <c r="K5457" s="48" t="s">
        <v>6060</v>
      </c>
      <c r="L5457" s="48" t="s">
        <v>5695</v>
      </c>
      <c r="M5457" s="48" t="s">
        <v>5707</v>
      </c>
      <c r="N5457" s="48" t="s">
        <v>5697</v>
      </c>
      <c r="O5457" s="58">
        <v>1</v>
      </c>
      <c r="P5457" s="48" t="str">
        <f>IFERROR(VLOOKUP(O5457,'[1]Conjunto de IC'!A:E,5,0),"Não se aplica")</f>
        <v>PO</v>
      </c>
    </row>
    <row r="5458" spans="1:16" ht="25.5" hidden="1" x14ac:dyDescent="0.25">
      <c r="A5458" s="48" t="str">
        <f t="shared" si="595"/>
        <v>4</v>
      </c>
      <c r="B5458" s="48" t="str">
        <f t="shared" si="596"/>
        <v>5</v>
      </c>
      <c r="C5458" s="48" t="str">
        <f t="shared" si="597"/>
        <v>7</v>
      </c>
      <c r="D5458" s="48" t="str">
        <f t="shared" si="598"/>
        <v>1</v>
      </c>
      <c r="E5458" s="48" t="str">
        <f t="shared" si="599"/>
        <v>5</v>
      </c>
      <c r="F5458" s="48" t="str">
        <f t="shared" si="600"/>
        <v>06</v>
      </c>
      <c r="G5458" s="48" t="str">
        <f t="shared" si="601"/>
        <v>00</v>
      </c>
      <c r="H5458" s="57">
        <v>457150600</v>
      </c>
      <c r="I5458" s="48" t="s">
        <v>8494</v>
      </c>
      <c r="J5458" s="87" t="s">
        <v>13296</v>
      </c>
      <c r="K5458" s="48" t="s">
        <v>6060</v>
      </c>
      <c r="L5458" s="48" t="s">
        <v>5695</v>
      </c>
      <c r="M5458" s="48" t="s">
        <v>5707</v>
      </c>
      <c r="N5458" s="48" t="s">
        <v>5697</v>
      </c>
      <c r="O5458" s="58">
        <v>1</v>
      </c>
      <c r="P5458" s="48" t="str">
        <f>IFERROR(VLOOKUP(O5458,'[1]Conjunto de IC'!A:E,5,0),"Não se aplica")</f>
        <v>PO</v>
      </c>
    </row>
    <row r="5459" spans="1:16" ht="25.5" hidden="1" x14ac:dyDescent="0.25">
      <c r="A5459" s="48" t="str">
        <f t="shared" si="595"/>
        <v>4</v>
      </c>
      <c r="B5459" s="48" t="str">
        <f t="shared" si="596"/>
        <v>5</v>
      </c>
      <c r="C5459" s="48" t="str">
        <f t="shared" si="597"/>
        <v>7</v>
      </c>
      <c r="D5459" s="48" t="str">
        <f t="shared" si="598"/>
        <v>1</v>
      </c>
      <c r="E5459" s="48" t="str">
        <f t="shared" si="599"/>
        <v>5</v>
      </c>
      <c r="F5459" s="48" t="str">
        <f t="shared" si="600"/>
        <v>99</v>
      </c>
      <c r="G5459" s="48" t="str">
        <f t="shared" si="601"/>
        <v>00</v>
      </c>
      <c r="H5459" s="57">
        <v>457159900</v>
      </c>
      <c r="I5459" s="48" t="s">
        <v>13297</v>
      </c>
      <c r="J5459" s="87" t="s">
        <v>13298</v>
      </c>
      <c r="K5459" s="48" t="s">
        <v>6060</v>
      </c>
      <c r="L5459" s="48" t="s">
        <v>5695</v>
      </c>
      <c r="M5459" s="48" t="s">
        <v>5707</v>
      </c>
      <c r="N5459" s="48" t="s">
        <v>5697</v>
      </c>
      <c r="O5459" s="58">
        <v>1</v>
      </c>
      <c r="P5459" s="48" t="str">
        <f>IFERROR(VLOOKUP(O5459,'[1]Conjunto de IC'!A:E,5,0),"Não se aplica")</f>
        <v>PO</v>
      </c>
    </row>
    <row r="5460" spans="1:16" ht="25.5" hidden="1" x14ac:dyDescent="0.25">
      <c r="A5460" s="48" t="str">
        <f t="shared" si="595"/>
        <v>4</v>
      </c>
      <c r="B5460" s="48" t="str">
        <f t="shared" si="596"/>
        <v>5</v>
      </c>
      <c r="C5460" s="48" t="str">
        <f t="shared" si="597"/>
        <v>7</v>
      </c>
      <c r="D5460" s="48" t="str">
        <f t="shared" si="598"/>
        <v>2</v>
      </c>
      <c r="E5460" s="48" t="str">
        <f t="shared" si="599"/>
        <v>0</v>
      </c>
      <c r="F5460" s="48" t="str">
        <f t="shared" si="600"/>
        <v>00</v>
      </c>
      <c r="G5460" s="48" t="str">
        <f t="shared" si="601"/>
        <v>00</v>
      </c>
      <c r="H5460" s="57">
        <v>457200000</v>
      </c>
      <c r="I5460" s="48" t="s">
        <v>13303</v>
      </c>
      <c r="J5460" s="87" t="s">
        <v>13304</v>
      </c>
      <c r="K5460" s="48" t="s">
        <v>6060</v>
      </c>
      <c r="L5460" s="48" t="s">
        <v>5695</v>
      </c>
      <c r="M5460" s="48" t="s">
        <v>5696</v>
      </c>
      <c r="N5460" s="48" t="s">
        <v>5697</v>
      </c>
      <c r="O5460" s="58">
        <v>0</v>
      </c>
      <c r="P5460" s="48" t="str">
        <f>IFERROR(VLOOKUP(O5460,'[1]Conjunto de IC'!A:E,5,0),"Não se aplica")</f>
        <v>Não se aplica</v>
      </c>
    </row>
    <row r="5461" spans="1:16" ht="38.25" hidden="1" x14ac:dyDescent="0.25">
      <c r="A5461" s="48" t="str">
        <f t="shared" si="595"/>
        <v>4</v>
      </c>
      <c r="B5461" s="48" t="str">
        <f t="shared" si="596"/>
        <v>5</v>
      </c>
      <c r="C5461" s="48" t="str">
        <f t="shared" si="597"/>
        <v>7</v>
      </c>
      <c r="D5461" s="48" t="str">
        <f t="shared" si="598"/>
        <v>2</v>
      </c>
      <c r="E5461" s="48" t="str">
        <f t="shared" si="599"/>
        <v>1</v>
      </c>
      <c r="F5461" s="48" t="str">
        <f t="shared" si="600"/>
        <v>00</v>
      </c>
      <c r="G5461" s="48" t="str">
        <f t="shared" si="601"/>
        <v>00</v>
      </c>
      <c r="H5461" s="57">
        <v>457210000</v>
      </c>
      <c r="I5461" s="48" t="s">
        <v>13305</v>
      </c>
      <c r="J5461" s="87" t="s">
        <v>13306</v>
      </c>
      <c r="K5461" s="48" t="s">
        <v>6060</v>
      </c>
      <c r="L5461" s="48" t="s">
        <v>5695</v>
      </c>
      <c r="M5461" s="48" t="s">
        <v>5696</v>
      </c>
      <c r="N5461" s="48" t="s">
        <v>5697</v>
      </c>
      <c r="O5461" s="58">
        <v>0</v>
      </c>
      <c r="P5461" s="48" t="str">
        <f>IFERROR(VLOOKUP(O5461,'[1]Conjunto de IC'!A:E,5,0),"Não se aplica")</f>
        <v>Não se aplica</v>
      </c>
    </row>
    <row r="5462" spans="1:16" ht="25.5" hidden="1" x14ac:dyDescent="0.25">
      <c r="A5462" s="48" t="str">
        <f t="shared" si="595"/>
        <v>4</v>
      </c>
      <c r="B5462" s="48" t="str">
        <f t="shared" si="596"/>
        <v>5</v>
      </c>
      <c r="C5462" s="48" t="str">
        <f t="shared" si="597"/>
        <v>7</v>
      </c>
      <c r="D5462" s="48" t="str">
        <f t="shared" si="598"/>
        <v>2</v>
      </c>
      <c r="E5462" s="48" t="str">
        <f t="shared" si="599"/>
        <v>1</v>
      </c>
      <c r="F5462" s="48" t="str">
        <f t="shared" si="600"/>
        <v>01</v>
      </c>
      <c r="G5462" s="48" t="str">
        <f t="shared" si="601"/>
        <v>00</v>
      </c>
      <c r="H5462" s="57">
        <v>457210100</v>
      </c>
      <c r="I5462" s="48" t="s">
        <v>11066</v>
      </c>
      <c r="J5462" s="87" t="s">
        <v>13289</v>
      </c>
      <c r="K5462" s="48" t="s">
        <v>6060</v>
      </c>
      <c r="L5462" s="48" t="s">
        <v>5695</v>
      </c>
      <c r="M5462" s="48" t="s">
        <v>5707</v>
      </c>
      <c r="N5462" s="48" t="s">
        <v>5697</v>
      </c>
      <c r="O5462" s="58">
        <v>1</v>
      </c>
      <c r="P5462" s="48" t="str">
        <f>IFERROR(VLOOKUP(O5462,'[1]Conjunto de IC'!A:E,5,0),"Não se aplica")</f>
        <v>PO</v>
      </c>
    </row>
    <row r="5463" spans="1:16" ht="25.5" hidden="1" x14ac:dyDescent="0.25">
      <c r="A5463" s="48" t="str">
        <f t="shared" si="595"/>
        <v>4</v>
      </c>
      <c r="B5463" s="48" t="str">
        <f t="shared" si="596"/>
        <v>5</v>
      </c>
      <c r="C5463" s="48" t="str">
        <f t="shared" si="597"/>
        <v>7</v>
      </c>
      <c r="D5463" s="48" t="str">
        <f t="shared" si="598"/>
        <v>2</v>
      </c>
      <c r="E5463" s="48" t="str">
        <f t="shared" si="599"/>
        <v>1</v>
      </c>
      <c r="F5463" s="48" t="str">
        <f t="shared" si="600"/>
        <v>02</v>
      </c>
      <c r="G5463" s="48" t="str">
        <f t="shared" si="601"/>
        <v>00</v>
      </c>
      <c r="H5463" s="57">
        <v>457210200</v>
      </c>
      <c r="I5463" s="48" t="s">
        <v>10380</v>
      </c>
      <c r="J5463" s="87" t="s">
        <v>13290</v>
      </c>
      <c r="K5463" s="48" t="s">
        <v>6060</v>
      </c>
      <c r="L5463" s="48" t="s">
        <v>5695</v>
      </c>
      <c r="M5463" s="48" t="s">
        <v>5707</v>
      </c>
      <c r="N5463" s="48" t="s">
        <v>5697</v>
      </c>
      <c r="O5463" s="58">
        <v>1</v>
      </c>
      <c r="P5463" s="48" t="str">
        <f>IFERROR(VLOOKUP(O5463,'[1]Conjunto de IC'!A:E,5,0),"Não se aplica")</f>
        <v>PO</v>
      </c>
    </row>
    <row r="5464" spans="1:16" ht="25.5" hidden="1" x14ac:dyDescent="0.25">
      <c r="A5464" s="48" t="str">
        <f t="shared" si="595"/>
        <v>4</v>
      </c>
      <c r="B5464" s="48" t="str">
        <f t="shared" si="596"/>
        <v>5</v>
      </c>
      <c r="C5464" s="48" t="str">
        <f t="shared" si="597"/>
        <v>7</v>
      </c>
      <c r="D5464" s="48" t="str">
        <f t="shared" si="598"/>
        <v>2</v>
      </c>
      <c r="E5464" s="48" t="str">
        <f t="shared" si="599"/>
        <v>1</v>
      </c>
      <c r="F5464" s="48" t="str">
        <f t="shared" si="600"/>
        <v>03</v>
      </c>
      <c r="G5464" s="48" t="str">
        <f t="shared" si="601"/>
        <v>00</v>
      </c>
      <c r="H5464" s="57">
        <v>457210300</v>
      </c>
      <c r="I5464" s="48" t="s">
        <v>6613</v>
      </c>
      <c r="J5464" s="87" t="s">
        <v>13291</v>
      </c>
      <c r="K5464" s="48" t="s">
        <v>6060</v>
      </c>
      <c r="L5464" s="48" t="s">
        <v>5695</v>
      </c>
      <c r="M5464" s="48" t="s">
        <v>5707</v>
      </c>
      <c r="N5464" s="48" t="s">
        <v>5697</v>
      </c>
      <c r="O5464" s="58">
        <v>1</v>
      </c>
      <c r="P5464" s="48" t="str">
        <f>IFERROR(VLOOKUP(O5464,'[1]Conjunto de IC'!A:E,5,0),"Não se aplica")</f>
        <v>PO</v>
      </c>
    </row>
    <row r="5465" spans="1:16" ht="25.5" hidden="1" x14ac:dyDescent="0.25">
      <c r="A5465" s="48" t="str">
        <f t="shared" si="595"/>
        <v>4</v>
      </c>
      <c r="B5465" s="48" t="str">
        <f t="shared" si="596"/>
        <v>5</v>
      </c>
      <c r="C5465" s="48" t="str">
        <f t="shared" si="597"/>
        <v>7</v>
      </c>
      <c r="D5465" s="48" t="str">
        <f t="shared" si="598"/>
        <v>2</v>
      </c>
      <c r="E5465" s="48" t="str">
        <f t="shared" si="599"/>
        <v>1</v>
      </c>
      <c r="F5465" s="48" t="str">
        <f t="shared" si="600"/>
        <v>04</v>
      </c>
      <c r="G5465" s="48" t="str">
        <f t="shared" si="601"/>
        <v>00</v>
      </c>
      <c r="H5465" s="57">
        <v>457210400</v>
      </c>
      <c r="I5465" s="48" t="s">
        <v>13292</v>
      </c>
      <c r="J5465" s="87" t="s">
        <v>13293</v>
      </c>
      <c r="K5465" s="48" t="s">
        <v>6060</v>
      </c>
      <c r="L5465" s="48" t="s">
        <v>5695</v>
      </c>
      <c r="M5465" s="48" t="s">
        <v>5707</v>
      </c>
      <c r="N5465" s="48" t="s">
        <v>5697</v>
      </c>
      <c r="O5465" s="58">
        <v>1</v>
      </c>
      <c r="P5465" s="48" t="str">
        <f>IFERROR(VLOOKUP(O5465,'[1]Conjunto de IC'!A:E,5,0),"Não se aplica")</f>
        <v>PO</v>
      </c>
    </row>
    <row r="5466" spans="1:16" ht="25.5" hidden="1" x14ac:dyDescent="0.25">
      <c r="A5466" s="48" t="str">
        <f t="shared" si="595"/>
        <v>4</v>
      </c>
      <c r="B5466" s="48" t="str">
        <f t="shared" si="596"/>
        <v>5</v>
      </c>
      <c r="C5466" s="48" t="str">
        <f t="shared" si="597"/>
        <v>7</v>
      </c>
      <c r="D5466" s="48" t="str">
        <f t="shared" si="598"/>
        <v>2</v>
      </c>
      <c r="E5466" s="48" t="str">
        <f t="shared" si="599"/>
        <v>1</v>
      </c>
      <c r="F5466" s="48" t="str">
        <f t="shared" si="600"/>
        <v>05</v>
      </c>
      <c r="G5466" s="48" t="str">
        <f t="shared" si="601"/>
        <v>00</v>
      </c>
      <c r="H5466" s="57">
        <v>457210500</v>
      </c>
      <c r="I5466" s="48" t="s">
        <v>13294</v>
      </c>
      <c r="J5466" s="87" t="s">
        <v>13295</v>
      </c>
      <c r="K5466" s="48" t="s">
        <v>6060</v>
      </c>
      <c r="L5466" s="48" t="s">
        <v>5695</v>
      </c>
      <c r="M5466" s="48" t="s">
        <v>5707</v>
      </c>
      <c r="N5466" s="48" t="s">
        <v>5697</v>
      </c>
      <c r="O5466" s="58">
        <v>1</v>
      </c>
      <c r="P5466" s="48" t="str">
        <f>IFERROR(VLOOKUP(O5466,'[1]Conjunto de IC'!A:E,5,0),"Não se aplica")</f>
        <v>PO</v>
      </c>
    </row>
    <row r="5467" spans="1:16" ht="25.5" hidden="1" x14ac:dyDescent="0.25">
      <c r="A5467" s="48" t="str">
        <f t="shared" si="595"/>
        <v>4</v>
      </c>
      <c r="B5467" s="48" t="str">
        <f t="shared" si="596"/>
        <v>5</v>
      </c>
      <c r="C5467" s="48" t="str">
        <f t="shared" si="597"/>
        <v>7</v>
      </c>
      <c r="D5467" s="48" t="str">
        <f t="shared" si="598"/>
        <v>2</v>
      </c>
      <c r="E5467" s="48" t="str">
        <f t="shared" si="599"/>
        <v>1</v>
      </c>
      <c r="F5467" s="48" t="str">
        <f t="shared" si="600"/>
        <v>06</v>
      </c>
      <c r="G5467" s="48" t="str">
        <f t="shared" si="601"/>
        <v>00</v>
      </c>
      <c r="H5467" s="57">
        <v>457210600</v>
      </c>
      <c r="I5467" s="48" t="s">
        <v>8494</v>
      </c>
      <c r="J5467" s="87" t="s">
        <v>13296</v>
      </c>
      <c r="K5467" s="48" t="s">
        <v>6060</v>
      </c>
      <c r="L5467" s="48" t="s">
        <v>5695</v>
      </c>
      <c r="M5467" s="48" t="s">
        <v>5707</v>
      </c>
      <c r="N5467" s="48" t="s">
        <v>5697</v>
      </c>
      <c r="O5467" s="58">
        <v>1</v>
      </c>
      <c r="P5467" s="48" t="str">
        <f>IFERROR(VLOOKUP(O5467,'[1]Conjunto de IC'!A:E,5,0),"Não se aplica")</f>
        <v>PO</v>
      </c>
    </row>
    <row r="5468" spans="1:16" ht="25.5" hidden="1" x14ac:dyDescent="0.25">
      <c r="A5468" s="48" t="str">
        <f t="shared" si="595"/>
        <v>4</v>
      </c>
      <c r="B5468" s="48" t="str">
        <f t="shared" si="596"/>
        <v>5</v>
      </c>
      <c r="C5468" s="48" t="str">
        <f t="shared" si="597"/>
        <v>7</v>
      </c>
      <c r="D5468" s="48" t="str">
        <f t="shared" si="598"/>
        <v>2</v>
      </c>
      <c r="E5468" s="48" t="str">
        <f t="shared" si="599"/>
        <v>1</v>
      </c>
      <c r="F5468" s="48" t="str">
        <f t="shared" si="600"/>
        <v>99</v>
      </c>
      <c r="G5468" s="48" t="str">
        <f t="shared" si="601"/>
        <v>00</v>
      </c>
      <c r="H5468" s="57">
        <v>457219900</v>
      </c>
      <c r="I5468" s="48" t="s">
        <v>13297</v>
      </c>
      <c r="J5468" s="87" t="s">
        <v>13298</v>
      </c>
      <c r="K5468" s="48" t="s">
        <v>6060</v>
      </c>
      <c r="L5468" s="48" t="s">
        <v>5695</v>
      </c>
      <c r="M5468" s="48" t="s">
        <v>5707</v>
      </c>
      <c r="N5468" s="48" t="s">
        <v>5697</v>
      </c>
      <c r="O5468" s="58">
        <v>1</v>
      </c>
      <c r="P5468" s="48" t="str">
        <f>IFERROR(VLOOKUP(O5468,'[1]Conjunto de IC'!A:E,5,0),"Não se aplica")</f>
        <v>PO</v>
      </c>
    </row>
    <row r="5469" spans="1:16" ht="25.5" hidden="1" x14ac:dyDescent="0.25">
      <c r="A5469" s="48" t="str">
        <f t="shared" si="595"/>
        <v>4</v>
      </c>
      <c r="B5469" s="48" t="str">
        <f t="shared" si="596"/>
        <v>5</v>
      </c>
      <c r="C5469" s="48" t="str">
        <f t="shared" si="597"/>
        <v>8</v>
      </c>
      <c r="D5469" s="48" t="str">
        <f t="shared" si="598"/>
        <v>0</v>
      </c>
      <c r="E5469" s="48" t="str">
        <f t="shared" si="599"/>
        <v>0</v>
      </c>
      <c r="F5469" s="48" t="str">
        <f t="shared" si="600"/>
        <v>00</v>
      </c>
      <c r="G5469" s="48" t="str">
        <f t="shared" si="601"/>
        <v>00</v>
      </c>
      <c r="H5469" s="57">
        <v>458000000</v>
      </c>
      <c r="I5469" s="48" t="s">
        <v>13307</v>
      </c>
      <c r="J5469" s="87" t="s">
        <v>13308</v>
      </c>
      <c r="K5469" s="48" t="s">
        <v>6060</v>
      </c>
      <c r="L5469" s="48" t="s">
        <v>5695</v>
      </c>
      <c r="M5469" s="48" t="s">
        <v>5696</v>
      </c>
      <c r="N5469" s="48" t="s">
        <v>5697</v>
      </c>
      <c r="O5469" s="58">
        <v>0</v>
      </c>
      <c r="P5469" s="48" t="str">
        <f>IFERROR(VLOOKUP(O5469,'[1]Conjunto de IC'!A:E,5,0),"Não se aplica")</f>
        <v>Não se aplica</v>
      </c>
    </row>
    <row r="5470" spans="1:16" ht="25.5" hidden="1" x14ac:dyDescent="0.25">
      <c r="A5470" s="48" t="str">
        <f t="shared" si="595"/>
        <v>4</v>
      </c>
      <c r="B5470" s="48" t="str">
        <f t="shared" si="596"/>
        <v>5</v>
      </c>
      <c r="C5470" s="48" t="str">
        <f t="shared" si="597"/>
        <v>8</v>
      </c>
      <c r="D5470" s="48" t="str">
        <f t="shared" si="598"/>
        <v>1</v>
      </c>
      <c r="E5470" s="48" t="str">
        <f t="shared" si="599"/>
        <v>0</v>
      </c>
      <c r="F5470" s="48" t="str">
        <f t="shared" si="600"/>
        <v>00</v>
      </c>
      <c r="G5470" s="48" t="str">
        <f t="shared" si="601"/>
        <v>00</v>
      </c>
      <c r="H5470" s="57">
        <v>458100000</v>
      </c>
      <c r="I5470" s="48" t="s">
        <v>13307</v>
      </c>
      <c r="J5470" s="87" t="s">
        <v>13308</v>
      </c>
      <c r="K5470" s="48" t="s">
        <v>6060</v>
      </c>
      <c r="L5470" s="48" t="s">
        <v>5695</v>
      </c>
      <c r="M5470" s="48" t="s">
        <v>5696</v>
      </c>
      <c r="N5470" s="48" t="s">
        <v>5697</v>
      </c>
      <c r="O5470" s="58">
        <v>0</v>
      </c>
      <c r="P5470" s="48" t="str">
        <f>IFERROR(VLOOKUP(O5470,'[1]Conjunto de IC'!A:E,5,0),"Não se aplica")</f>
        <v>Não se aplica</v>
      </c>
    </row>
    <row r="5471" spans="1:16" ht="38.25" hidden="1" x14ac:dyDescent="0.25">
      <c r="A5471" s="48" t="str">
        <f t="shared" si="595"/>
        <v>4</v>
      </c>
      <c r="B5471" s="48" t="str">
        <f t="shared" si="596"/>
        <v>5</v>
      </c>
      <c r="C5471" s="48" t="str">
        <f t="shared" si="597"/>
        <v>8</v>
      </c>
      <c r="D5471" s="48" t="str">
        <f t="shared" si="598"/>
        <v>1</v>
      </c>
      <c r="E5471" s="48" t="str">
        <f t="shared" si="599"/>
        <v>1</v>
      </c>
      <c r="F5471" s="48" t="str">
        <f t="shared" si="600"/>
        <v>00</v>
      </c>
      <c r="G5471" s="48" t="str">
        <f t="shared" si="601"/>
        <v>00</v>
      </c>
      <c r="H5471" s="57">
        <v>458110000</v>
      </c>
      <c r="I5471" s="48" t="s">
        <v>13309</v>
      </c>
      <c r="J5471" s="87" t="s">
        <v>13310</v>
      </c>
      <c r="K5471" s="48" t="s">
        <v>6060</v>
      </c>
      <c r="L5471" s="48" t="s">
        <v>5695</v>
      </c>
      <c r="M5471" s="48" t="s">
        <v>5707</v>
      </c>
      <c r="N5471" s="48" t="s">
        <v>5697</v>
      </c>
      <c r="O5471" s="58">
        <v>1</v>
      </c>
      <c r="P5471" s="48" t="str">
        <f>IFERROR(VLOOKUP(O5471,'[1]Conjunto de IC'!A:E,5,0),"Não se aplica")</f>
        <v>PO</v>
      </c>
    </row>
    <row r="5472" spans="1:16" ht="25.5" hidden="1" x14ac:dyDescent="0.25">
      <c r="A5472" s="48" t="str">
        <f t="shared" si="595"/>
        <v>4</v>
      </c>
      <c r="B5472" s="48" t="str">
        <f t="shared" si="596"/>
        <v>5</v>
      </c>
      <c r="C5472" s="48" t="str">
        <f t="shared" si="597"/>
        <v>9</v>
      </c>
      <c r="D5472" s="48" t="str">
        <f t="shared" si="598"/>
        <v>0</v>
      </c>
      <c r="E5472" s="48" t="str">
        <f t="shared" si="599"/>
        <v>0</v>
      </c>
      <c r="F5472" s="48" t="str">
        <f t="shared" si="600"/>
        <v>00</v>
      </c>
      <c r="G5472" s="48" t="str">
        <f t="shared" si="601"/>
        <v>00</v>
      </c>
      <c r="H5472" s="57">
        <v>459000000</v>
      </c>
      <c r="I5472" s="48" t="s">
        <v>13311</v>
      </c>
      <c r="J5472" s="87" t="s">
        <v>13312</v>
      </c>
      <c r="K5472" s="48" t="s">
        <v>6060</v>
      </c>
      <c r="L5472" s="48" t="s">
        <v>5695</v>
      </c>
      <c r="M5472" s="48" t="s">
        <v>5696</v>
      </c>
      <c r="N5472" s="48" t="s">
        <v>5697</v>
      </c>
      <c r="O5472" s="58">
        <v>0</v>
      </c>
      <c r="P5472" s="48" t="str">
        <f>IFERROR(VLOOKUP(O5472,'[1]Conjunto de IC'!A:E,5,0),"Não se aplica")</f>
        <v>Não se aplica</v>
      </c>
    </row>
    <row r="5473" spans="1:16" ht="25.5" hidden="1" x14ac:dyDescent="0.25">
      <c r="A5473" s="48" t="str">
        <f t="shared" si="595"/>
        <v>4</v>
      </c>
      <c r="B5473" s="48" t="str">
        <f t="shared" si="596"/>
        <v>5</v>
      </c>
      <c r="C5473" s="48" t="str">
        <f t="shared" si="597"/>
        <v>9</v>
      </c>
      <c r="D5473" s="48" t="str">
        <f t="shared" si="598"/>
        <v>1</v>
      </c>
      <c r="E5473" s="48" t="str">
        <f t="shared" si="599"/>
        <v>0</v>
      </c>
      <c r="F5473" s="48" t="str">
        <f t="shared" si="600"/>
        <v>00</v>
      </c>
      <c r="G5473" s="48" t="str">
        <f t="shared" si="601"/>
        <v>00</v>
      </c>
      <c r="H5473" s="57">
        <v>459100000</v>
      </c>
      <c r="I5473" s="48" t="s">
        <v>13311</v>
      </c>
      <c r="J5473" s="87" t="s">
        <v>13312</v>
      </c>
      <c r="K5473" s="48" t="s">
        <v>6060</v>
      </c>
      <c r="L5473" s="48" t="s">
        <v>5695</v>
      </c>
      <c r="M5473" s="48" t="s">
        <v>5696</v>
      </c>
      <c r="N5473" s="48" t="s">
        <v>5697</v>
      </c>
      <c r="O5473" s="58">
        <v>0</v>
      </c>
      <c r="P5473" s="48" t="str">
        <f>IFERROR(VLOOKUP(O5473,'[1]Conjunto de IC'!A:E,5,0),"Não se aplica")</f>
        <v>Não se aplica</v>
      </c>
    </row>
    <row r="5474" spans="1:16" ht="38.25" hidden="1" x14ac:dyDescent="0.25">
      <c r="A5474" s="48" t="str">
        <f t="shared" si="595"/>
        <v>4</v>
      </c>
      <c r="B5474" s="48" t="str">
        <f t="shared" si="596"/>
        <v>5</v>
      </c>
      <c r="C5474" s="48" t="str">
        <f t="shared" si="597"/>
        <v>9</v>
      </c>
      <c r="D5474" s="48" t="str">
        <f t="shared" si="598"/>
        <v>1</v>
      </c>
      <c r="E5474" s="48" t="str">
        <f t="shared" si="599"/>
        <v>1</v>
      </c>
      <c r="F5474" s="48" t="str">
        <f t="shared" si="600"/>
        <v>00</v>
      </c>
      <c r="G5474" s="48" t="str">
        <f t="shared" si="601"/>
        <v>00</v>
      </c>
      <c r="H5474" s="57">
        <v>459110000</v>
      </c>
      <c r="I5474" s="48" t="s">
        <v>13313</v>
      </c>
      <c r="J5474" s="87" t="s">
        <v>13314</v>
      </c>
      <c r="K5474" s="48" t="s">
        <v>6060</v>
      </c>
      <c r="L5474" s="48" t="s">
        <v>5695</v>
      </c>
      <c r="M5474" s="48" t="s">
        <v>5696</v>
      </c>
      <c r="N5474" s="48" t="s">
        <v>5697</v>
      </c>
      <c r="O5474" s="58">
        <v>0</v>
      </c>
      <c r="P5474" s="48" t="str">
        <f>IFERROR(VLOOKUP(O5474,'[1]Conjunto de IC'!A:E,5,0),"Não se aplica")</f>
        <v>Não se aplica</v>
      </c>
    </row>
    <row r="5475" spans="1:16" ht="25.5" hidden="1" x14ac:dyDescent="0.25">
      <c r="A5475" s="48" t="str">
        <f t="shared" si="595"/>
        <v>4</v>
      </c>
      <c r="B5475" s="48" t="str">
        <f t="shared" si="596"/>
        <v>5</v>
      </c>
      <c r="C5475" s="48" t="str">
        <f t="shared" si="597"/>
        <v>9</v>
      </c>
      <c r="D5475" s="48" t="str">
        <f t="shared" si="598"/>
        <v>1</v>
      </c>
      <c r="E5475" s="48" t="str">
        <f t="shared" si="599"/>
        <v>1</v>
      </c>
      <c r="F5475" s="48" t="str">
        <f t="shared" si="600"/>
        <v>01</v>
      </c>
      <c r="G5475" s="48" t="str">
        <f t="shared" si="601"/>
        <v>00</v>
      </c>
      <c r="H5475" s="57">
        <v>459110100</v>
      </c>
      <c r="I5475" s="48" t="s">
        <v>13315</v>
      </c>
      <c r="J5475" s="87" t="s">
        <v>13316</v>
      </c>
      <c r="K5475" s="48" t="s">
        <v>6060</v>
      </c>
      <c r="L5475" s="48" t="s">
        <v>5695</v>
      </c>
      <c r="M5475" s="48" t="s">
        <v>5707</v>
      </c>
      <c r="N5475" s="48" t="s">
        <v>5697</v>
      </c>
      <c r="O5475" s="58">
        <v>1</v>
      </c>
      <c r="P5475" s="48" t="str">
        <f>IFERROR(VLOOKUP(O5475,'[1]Conjunto de IC'!A:E,5,0),"Não se aplica")</f>
        <v>PO</v>
      </c>
    </row>
    <row r="5476" spans="1:16" ht="25.5" hidden="1" x14ac:dyDescent="0.25">
      <c r="A5476" s="48" t="str">
        <f t="shared" si="595"/>
        <v>4</v>
      </c>
      <c r="B5476" s="48" t="str">
        <f t="shared" si="596"/>
        <v>5</v>
      </c>
      <c r="C5476" s="48" t="str">
        <f t="shared" si="597"/>
        <v>9</v>
      </c>
      <c r="D5476" s="48" t="str">
        <f t="shared" si="598"/>
        <v>1</v>
      </c>
      <c r="E5476" s="48" t="str">
        <f t="shared" si="599"/>
        <v>1</v>
      </c>
      <c r="F5476" s="48" t="str">
        <f t="shared" si="600"/>
        <v>99</v>
      </c>
      <c r="G5476" s="48" t="str">
        <f t="shared" si="601"/>
        <v>00</v>
      </c>
      <c r="H5476" s="57">
        <v>459119900</v>
      </c>
      <c r="I5476" s="48" t="s">
        <v>13317</v>
      </c>
      <c r="J5476" s="87" t="s">
        <v>13318</v>
      </c>
      <c r="K5476" s="48" t="s">
        <v>6060</v>
      </c>
      <c r="L5476" s="48" t="s">
        <v>5695</v>
      </c>
      <c r="M5476" s="48" t="s">
        <v>5707</v>
      </c>
      <c r="N5476" s="48" t="s">
        <v>5697</v>
      </c>
      <c r="O5476" s="58">
        <v>1</v>
      </c>
      <c r="P5476" s="48" t="str">
        <f>IFERROR(VLOOKUP(O5476,'[1]Conjunto de IC'!A:E,5,0),"Não se aplica")</f>
        <v>PO</v>
      </c>
    </row>
    <row r="5477" spans="1:16" ht="38.25" hidden="1" x14ac:dyDescent="0.25">
      <c r="A5477" s="48" t="str">
        <f t="shared" si="595"/>
        <v>4</v>
      </c>
      <c r="B5477" s="48" t="str">
        <f t="shared" si="596"/>
        <v>5</v>
      </c>
      <c r="C5477" s="48" t="str">
        <f t="shared" si="597"/>
        <v>9</v>
      </c>
      <c r="D5477" s="48" t="str">
        <f t="shared" si="598"/>
        <v>1</v>
      </c>
      <c r="E5477" s="48" t="str">
        <f t="shared" si="599"/>
        <v>2</v>
      </c>
      <c r="F5477" s="48" t="str">
        <f t="shared" si="600"/>
        <v>00</v>
      </c>
      <c r="G5477" s="48" t="str">
        <f t="shared" si="601"/>
        <v>00</v>
      </c>
      <c r="H5477" s="57">
        <v>459120000</v>
      </c>
      <c r="I5477" s="48" t="s">
        <v>13319</v>
      </c>
      <c r="J5477" s="87" t="s">
        <v>13320</v>
      </c>
      <c r="K5477" s="48" t="s">
        <v>6060</v>
      </c>
      <c r="L5477" s="48" t="s">
        <v>5695</v>
      </c>
      <c r="M5477" s="48" t="s">
        <v>5707</v>
      </c>
      <c r="N5477" s="48" t="s">
        <v>5697</v>
      </c>
      <c r="O5477" s="58">
        <v>1</v>
      </c>
      <c r="P5477" s="48" t="str">
        <f>IFERROR(VLOOKUP(O5477,'[1]Conjunto de IC'!A:E,5,0),"Não se aplica")</f>
        <v>PO</v>
      </c>
    </row>
    <row r="5478" spans="1:16" ht="38.25" hidden="1" x14ac:dyDescent="0.25">
      <c r="A5478" s="48" t="str">
        <f t="shared" si="595"/>
        <v>4</v>
      </c>
      <c r="B5478" s="48" t="str">
        <f t="shared" si="596"/>
        <v>5</v>
      </c>
      <c r="C5478" s="48" t="str">
        <f t="shared" si="597"/>
        <v>9</v>
      </c>
      <c r="D5478" s="48" t="str">
        <f t="shared" si="598"/>
        <v>1</v>
      </c>
      <c r="E5478" s="48" t="str">
        <f t="shared" si="599"/>
        <v>3</v>
      </c>
      <c r="F5478" s="48" t="str">
        <f t="shared" si="600"/>
        <v>00</v>
      </c>
      <c r="G5478" s="48" t="str">
        <f t="shared" si="601"/>
        <v>00</v>
      </c>
      <c r="H5478" s="57">
        <v>459130000</v>
      </c>
      <c r="I5478" s="48" t="s">
        <v>13321</v>
      </c>
      <c r="J5478" s="87" t="s">
        <v>13322</v>
      </c>
      <c r="K5478" s="48" t="s">
        <v>6060</v>
      </c>
      <c r="L5478" s="48" t="s">
        <v>5695</v>
      </c>
      <c r="M5478" s="48" t="s">
        <v>5707</v>
      </c>
      <c r="N5478" s="48" t="s">
        <v>5697</v>
      </c>
      <c r="O5478" s="58">
        <v>1</v>
      </c>
      <c r="P5478" s="48" t="str">
        <f>IFERROR(VLOOKUP(O5478,'[1]Conjunto de IC'!A:E,5,0),"Não se aplica")</f>
        <v>PO</v>
      </c>
    </row>
    <row r="5479" spans="1:16" ht="38.25" hidden="1" x14ac:dyDescent="0.25">
      <c r="A5479" s="48" t="str">
        <f t="shared" si="595"/>
        <v>4</v>
      </c>
      <c r="B5479" s="48" t="str">
        <f t="shared" si="596"/>
        <v>5</v>
      </c>
      <c r="C5479" s="48" t="str">
        <f t="shared" si="597"/>
        <v>9</v>
      </c>
      <c r="D5479" s="48" t="str">
        <f t="shared" si="598"/>
        <v>1</v>
      </c>
      <c r="E5479" s="48" t="str">
        <f t="shared" si="599"/>
        <v>4</v>
      </c>
      <c r="F5479" s="48" t="str">
        <f t="shared" si="600"/>
        <v>00</v>
      </c>
      <c r="G5479" s="48" t="str">
        <f t="shared" si="601"/>
        <v>00</v>
      </c>
      <c r="H5479" s="57">
        <v>459140000</v>
      </c>
      <c r="I5479" s="48" t="s">
        <v>13323</v>
      </c>
      <c r="J5479" s="87" t="s">
        <v>13324</v>
      </c>
      <c r="K5479" s="48" t="s">
        <v>6060</v>
      </c>
      <c r="L5479" s="48" t="s">
        <v>5695</v>
      </c>
      <c r="M5479" s="48" t="s">
        <v>5707</v>
      </c>
      <c r="N5479" s="48" t="s">
        <v>5697</v>
      </c>
      <c r="O5479" s="58">
        <v>1</v>
      </c>
      <c r="P5479" s="48" t="str">
        <f>IFERROR(VLOOKUP(O5479,'[1]Conjunto de IC'!A:E,5,0),"Não se aplica")</f>
        <v>PO</v>
      </c>
    </row>
    <row r="5480" spans="1:16" ht="38.25" hidden="1" x14ac:dyDescent="0.25">
      <c r="A5480" s="48" t="str">
        <f t="shared" si="595"/>
        <v>4</v>
      </c>
      <c r="B5480" s="48" t="str">
        <f t="shared" si="596"/>
        <v>5</v>
      </c>
      <c r="C5480" s="48" t="str">
        <f t="shared" si="597"/>
        <v>9</v>
      </c>
      <c r="D5480" s="48" t="str">
        <f t="shared" si="598"/>
        <v>1</v>
      </c>
      <c r="E5480" s="48" t="str">
        <f t="shared" si="599"/>
        <v>5</v>
      </c>
      <c r="F5480" s="48" t="str">
        <f t="shared" si="600"/>
        <v>00</v>
      </c>
      <c r="G5480" s="48" t="str">
        <f t="shared" si="601"/>
        <v>00</v>
      </c>
      <c r="H5480" s="57">
        <v>459150000</v>
      </c>
      <c r="I5480" s="48" t="s">
        <v>13325</v>
      </c>
      <c r="J5480" s="87" t="s">
        <v>13326</v>
      </c>
      <c r="K5480" s="48" t="s">
        <v>6060</v>
      </c>
      <c r="L5480" s="48" t="s">
        <v>5695</v>
      </c>
      <c r="M5480" s="48" t="s">
        <v>5707</v>
      </c>
      <c r="N5480" s="48" t="s">
        <v>5697</v>
      </c>
      <c r="O5480" s="58">
        <v>1</v>
      </c>
      <c r="P5480" s="48" t="str">
        <f>IFERROR(VLOOKUP(O5480,'[1]Conjunto de IC'!A:E,5,0),"Não se aplica")</f>
        <v>PO</v>
      </c>
    </row>
    <row r="5481" spans="1:16" hidden="1" x14ac:dyDescent="0.25">
      <c r="A5481" s="48" t="str">
        <f t="shared" si="595"/>
        <v>4</v>
      </c>
      <c r="B5481" s="48" t="str">
        <f t="shared" si="596"/>
        <v>6</v>
      </c>
      <c r="C5481" s="48" t="str">
        <f t="shared" si="597"/>
        <v>0</v>
      </c>
      <c r="D5481" s="48" t="str">
        <f t="shared" si="598"/>
        <v>0</v>
      </c>
      <c r="E5481" s="48" t="str">
        <f t="shared" si="599"/>
        <v>0</v>
      </c>
      <c r="F5481" s="48" t="str">
        <f t="shared" si="600"/>
        <v>00</v>
      </c>
      <c r="G5481" s="48" t="str">
        <f t="shared" si="601"/>
        <v>00</v>
      </c>
      <c r="H5481" s="57">
        <v>460000000</v>
      </c>
      <c r="I5481" s="48" t="s">
        <v>13327</v>
      </c>
      <c r="J5481" s="87" t="s">
        <v>13328</v>
      </c>
      <c r="K5481" s="48" t="s">
        <v>6060</v>
      </c>
      <c r="L5481" s="48" t="s">
        <v>5695</v>
      </c>
      <c r="M5481" s="48" t="s">
        <v>5696</v>
      </c>
      <c r="N5481" s="48" t="s">
        <v>5697</v>
      </c>
      <c r="O5481" s="58">
        <v>0</v>
      </c>
      <c r="P5481" s="48" t="str">
        <f>IFERROR(VLOOKUP(O5481,'[1]Conjunto de IC'!A:E,5,0),"Não se aplica")</f>
        <v>Não se aplica</v>
      </c>
    </row>
    <row r="5482" spans="1:16" ht="25.5" hidden="1" x14ac:dyDescent="0.25">
      <c r="A5482" s="48" t="str">
        <f t="shared" si="595"/>
        <v>4</v>
      </c>
      <c r="B5482" s="48" t="str">
        <f t="shared" si="596"/>
        <v>6</v>
      </c>
      <c r="C5482" s="48" t="str">
        <f t="shared" si="597"/>
        <v>1</v>
      </c>
      <c r="D5482" s="48" t="str">
        <f t="shared" si="598"/>
        <v>0</v>
      </c>
      <c r="E5482" s="48" t="str">
        <f t="shared" si="599"/>
        <v>0</v>
      </c>
      <c r="F5482" s="48" t="str">
        <f t="shared" si="600"/>
        <v>00</v>
      </c>
      <c r="G5482" s="48" t="str">
        <f t="shared" si="601"/>
        <v>00</v>
      </c>
      <c r="H5482" s="57">
        <v>461000000</v>
      </c>
      <c r="I5482" s="48" t="s">
        <v>13329</v>
      </c>
      <c r="J5482" s="87" t="s">
        <v>13330</v>
      </c>
      <c r="K5482" s="48" t="s">
        <v>6060</v>
      </c>
      <c r="L5482" s="48" t="s">
        <v>5695</v>
      </c>
      <c r="M5482" s="48" t="s">
        <v>5696</v>
      </c>
      <c r="N5482" s="48" t="s">
        <v>5697</v>
      </c>
      <c r="O5482" s="58">
        <v>0</v>
      </c>
      <c r="P5482" s="48" t="str">
        <f>IFERROR(VLOOKUP(O5482,'[1]Conjunto de IC'!A:E,5,0),"Não se aplica")</f>
        <v>Não se aplica</v>
      </c>
    </row>
    <row r="5483" spans="1:16" ht="25.5" hidden="1" x14ac:dyDescent="0.25">
      <c r="A5483" s="48" t="str">
        <f t="shared" si="595"/>
        <v>4</v>
      </c>
      <c r="B5483" s="48" t="str">
        <f t="shared" si="596"/>
        <v>6</v>
      </c>
      <c r="C5483" s="48" t="str">
        <f t="shared" si="597"/>
        <v>1</v>
      </c>
      <c r="D5483" s="48" t="str">
        <f t="shared" si="598"/>
        <v>1</v>
      </c>
      <c r="E5483" s="48" t="str">
        <f t="shared" si="599"/>
        <v>0</v>
      </c>
      <c r="F5483" s="48" t="str">
        <f t="shared" si="600"/>
        <v>00</v>
      </c>
      <c r="G5483" s="48" t="str">
        <f t="shared" si="601"/>
        <v>00</v>
      </c>
      <c r="H5483" s="57">
        <v>461100000</v>
      </c>
      <c r="I5483" s="48" t="s">
        <v>11122</v>
      </c>
      <c r="J5483" s="87" t="s">
        <v>13331</v>
      </c>
      <c r="K5483" s="48" t="s">
        <v>6060</v>
      </c>
      <c r="L5483" s="48" t="s">
        <v>5695</v>
      </c>
      <c r="M5483" s="48" t="s">
        <v>5696</v>
      </c>
      <c r="N5483" s="48" t="s">
        <v>5697</v>
      </c>
      <c r="O5483" s="58">
        <v>0</v>
      </c>
      <c r="P5483" s="48" t="str">
        <f>IFERROR(VLOOKUP(O5483,'[1]Conjunto de IC'!A:E,5,0),"Não se aplica")</f>
        <v>Não se aplica</v>
      </c>
    </row>
    <row r="5484" spans="1:16" ht="38.25" hidden="1" x14ac:dyDescent="0.25">
      <c r="A5484" s="48" t="str">
        <f t="shared" si="595"/>
        <v>4</v>
      </c>
      <c r="B5484" s="48" t="str">
        <f t="shared" si="596"/>
        <v>6</v>
      </c>
      <c r="C5484" s="48" t="str">
        <f t="shared" si="597"/>
        <v>1</v>
      </c>
      <c r="D5484" s="48" t="str">
        <f t="shared" si="598"/>
        <v>1</v>
      </c>
      <c r="E5484" s="48" t="str">
        <f t="shared" si="599"/>
        <v>1</v>
      </c>
      <c r="F5484" s="48" t="str">
        <f t="shared" si="600"/>
        <v>00</v>
      </c>
      <c r="G5484" s="48" t="str">
        <f t="shared" si="601"/>
        <v>00</v>
      </c>
      <c r="H5484" s="57">
        <v>461110000</v>
      </c>
      <c r="I5484" s="48" t="s">
        <v>11124</v>
      </c>
      <c r="J5484" s="87" t="s">
        <v>13332</v>
      </c>
      <c r="K5484" s="48" t="s">
        <v>6060</v>
      </c>
      <c r="L5484" s="48" t="s">
        <v>5695</v>
      </c>
      <c r="M5484" s="48" t="s">
        <v>5696</v>
      </c>
      <c r="N5484" s="48" t="s">
        <v>5697</v>
      </c>
      <c r="O5484" s="58">
        <v>0</v>
      </c>
      <c r="P5484" s="48" t="str">
        <f>IFERROR(VLOOKUP(O5484,'[1]Conjunto de IC'!A:E,5,0),"Não se aplica")</f>
        <v>Não se aplica</v>
      </c>
    </row>
    <row r="5485" spans="1:16" ht="25.5" hidden="1" x14ac:dyDescent="0.25">
      <c r="A5485" s="48" t="str">
        <f t="shared" si="595"/>
        <v>4</v>
      </c>
      <c r="B5485" s="48" t="str">
        <f t="shared" si="596"/>
        <v>6</v>
      </c>
      <c r="C5485" s="48" t="str">
        <f t="shared" si="597"/>
        <v>1</v>
      </c>
      <c r="D5485" s="48" t="str">
        <f t="shared" si="598"/>
        <v>1</v>
      </c>
      <c r="E5485" s="48" t="str">
        <f t="shared" si="599"/>
        <v>1</v>
      </c>
      <c r="F5485" s="48" t="str">
        <f t="shared" si="600"/>
        <v>01</v>
      </c>
      <c r="G5485" s="48" t="str">
        <f t="shared" si="601"/>
        <v>00</v>
      </c>
      <c r="H5485" s="57">
        <v>461110100</v>
      </c>
      <c r="I5485" s="48" t="s">
        <v>11126</v>
      </c>
      <c r="J5485" s="87" t="s">
        <v>13333</v>
      </c>
      <c r="K5485" s="48" t="s">
        <v>6060</v>
      </c>
      <c r="L5485" s="48" t="s">
        <v>5695</v>
      </c>
      <c r="M5485" s="48" t="s">
        <v>5696</v>
      </c>
      <c r="N5485" s="48" t="s">
        <v>5697</v>
      </c>
      <c r="O5485" s="58">
        <v>0</v>
      </c>
      <c r="P5485" s="48" t="str">
        <f>IFERROR(VLOOKUP(O5485,'[1]Conjunto de IC'!A:E,5,0),"Não se aplica")</f>
        <v>Não se aplica</v>
      </c>
    </row>
    <row r="5486" spans="1:16" ht="25.5" hidden="1" x14ac:dyDescent="0.25">
      <c r="A5486" s="48" t="str">
        <f t="shared" si="595"/>
        <v>4</v>
      </c>
      <c r="B5486" s="48" t="str">
        <f t="shared" si="596"/>
        <v>6</v>
      </c>
      <c r="C5486" s="48" t="str">
        <f t="shared" si="597"/>
        <v>1</v>
      </c>
      <c r="D5486" s="48" t="str">
        <f t="shared" si="598"/>
        <v>1</v>
      </c>
      <c r="E5486" s="48" t="str">
        <f t="shared" si="599"/>
        <v>1</v>
      </c>
      <c r="F5486" s="48" t="str">
        <f t="shared" si="600"/>
        <v>01</v>
      </c>
      <c r="G5486" s="48" t="str">
        <f t="shared" si="601"/>
        <v>01</v>
      </c>
      <c r="H5486" s="57">
        <v>461110101</v>
      </c>
      <c r="I5486" s="48" t="s">
        <v>11128</v>
      </c>
      <c r="J5486" s="87" t="s">
        <v>13334</v>
      </c>
      <c r="K5486" s="48" t="s">
        <v>6060</v>
      </c>
      <c r="L5486" s="48" t="s">
        <v>5695</v>
      </c>
      <c r="M5486" s="48" t="s">
        <v>5707</v>
      </c>
      <c r="N5486" s="48" t="s">
        <v>5697</v>
      </c>
      <c r="O5486" s="58">
        <v>1</v>
      </c>
      <c r="P5486" s="48" t="str">
        <f>IFERROR(VLOOKUP(O5486,'[1]Conjunto de IC'!A:E,5,0),"Não se aplica")</f>
        <v>PO</v>
      </c>
    </row>
    <row r="5487" spans="1:16" ht="25.5" hidden="1" x14ac:dyDescent="0.25">
      <c r="A5487" s="48" t="str">
        <f t="shared" si="595"/>
        <v>4</v>
      </c>
      <c r="B5487" s="48" t="str">
        <f t="shared" si="596"/>
        <v>6</v>
      </c>
      <c r="C5487" s="48" t="str">
        <f t="shared" si="597"/>
        <v>1</v>
      </c>
      <c r="D5487" s="48" t="str">
        <f t="shared" si="598"/>
        <v>1</v>
      </c>
      <c r="E5487" s="48" t="str">
        <f t="shared" si="599"/>
        <v>1</v>
      </c>
      <c r="F5487" s="48" t="str">
        <f t="shared" si="600"/>
        <v>01</v>
      </c>
      <c r="G5487" s="48" t="str">
        <f t="shared" si="601"/>
        <v>02</v>
      </c>
      <c r="H5487" s="57">
        <v>461110102</v>
      </c>
      <c r="I5487" s="48" t="s">
        <v>11130</v>
      </c>
      <c r="J5487" s="87" t="s">
        <v>13335</v>
      </c>
      <c r="K5487" s="48" t="s">
        <v>6060</v>
      </c>
      <c r="L5487" s="48" t="s">
        <v>5695</v>
      </c>
      <c r="M5487" s="48" t="s">
        <v>5707</v>
      </c>
      <c r="N5487" s="48" t="s">
        <v>5697</v>
      </c>
      <c r="O5487" s="58">
        <v>1</v>
      </c>
      <c r="P5487" s="48" t="str">
        <f>IFERROR(VLOOKUP(O5487,'[1]Conjunto de IC'!A:E,5,0),"Não se aplica")</f>
        <v>PO</v>
      </c>
    </row>
    <row r="5488" spans="1:16" ht="25.5" hidden="1" x14ac:dyDescent="0.25">
      <c r="A5488" s="48" t="str">
        <f t="shared" si="595"/>
        <v>4</v>
      </c>
      <c r="B5488" s="48" t="str">
        <f t="shared" si="596"/>
        <v>6</v>
      </c>
      <c r="C5488" s="48" t="str">
        <f t="shared" si="597"/>
        <v>1</v>
      </c>
      <c r="D5488" s="48" t="str">
        <f t="shared" si="598"/>
        <v>1</v>
      </c>
      <c r="E5488" s="48" t="str">
        <f t="shared" si="599"/>
        <v>1</v>
      </c>
      <c r="F5488" s="48" t="str">
        <f t="shared" si="600"/>
        <v>01</v>
      </c>
      <c r="G5488" s="48" t="str">
        <f t="shared" si="601"/>
        <v>03</v>
      </c>
      <c r="H5488" s="57">
        <v>461110103</v>
      </c>
      <c r="I5488" s="48" t="s">
        <v>11132</v>
      </c>
      <c r="J5488" s="87" t="s">
        <v>13336</v>
      </c>
      <c r="K5488" s="48" t="s">
        <v>6060</v>
      </c>
      <c r="L5488" s="48" t="s">
        <v>5695</v>
      </c>
      <c r="M5488" s="48" t="s">
        <v>5707</v>
      </c>
      <c r="N5488" s="48" t="s">
        <v>5697</v>
      </c>
      <c r="O5488" s="58">
        <v>1</v>
      </c>
      <c r="P5488" s="48" t="str">
        <f>IFERROR(VLOOKUP(O5488,'[1]Conjunto de IC'!A:E,5,0),"Não se aplica")</f>
        <v>PO</v>
      </c>
    </row>
    <row r="5489" spans="1:16" ht="25.5" hidden="1" x14ac:dyDescent="0.25">
      <c r="A5489" s="48" t="str">
        <f t="shared" si="595"/>
        <v>4</v>
      </c>
      <c r="B5489" s="48" t="str">
        <f t="shared" si="596"/>
        <v>6</v>
      </c>
      <c r="C5489" s="48" t="str">
        <f t="shared" si="597"/>
        <v>1</v>
      </c>
      <c r="D5489" s="48" t="str">
        <f t="shared" si="598"/>
        <v>1</v>
      </c>
      <c r="E5489" s="48" t="str">
        <f t="shared" si="599"/>
        <v>1</v>
      </c>
      <c r="F5489" s="48" t="str">
        <f t="shared" si="600"/>
        <v>01</v>
      </c>
      <c r="G5489" s="48" t="str">
        <f t="shared" si="601"/>
        <v>04</v>
      </c>
      <c r="H5489" s="57">
        <v>461110104</v>
      </c>
      <c r="I5489" s="48" t="s">
        <v>11134</v>
      </c>
      <c r="J5489" s="87" t="s">
        <v>13337</v>
      </c>
      <c r="K5489" s="48" t="s">
        <v>6060</v>
      </c>
      <c r="L5489" s="48" t="s">
        <v>5695</v>
      </c>
      <c r="M5489" s="48" t="s">
        <v>5707</v>
      </c>
      <c r="N5489" s="48" t="s">
        <v>5697</v>
      </c>
      <c r="O5489" s="58">
        <v>1</v>
      </c>
      <c r="P5489" s="48" t="str">
        <f>IFERROR(VLOOKUP(O5489,'[1]Conjunto de IC'!A:E,5,0),"Não se aplica")</f>
        <v>PO</v>
      </c>
    </row>
    <row r="5490" spans="1:16" ht="25.5" hidden="1" x14ac:dyDescent="0.25">
      <c r="A5490" s="48" t="str">
        <f t="shared" si="595"/>
        <v>4</v>
      </c>
      <c r="B5490" s="48" t="str">
        <f t="shared" si="596"/>
        <v>6</v>
      </c>
      <c r="C5490" s="48" t="str">
        <f t="shared" si="597"/>
        <v>1</v>
      </c>
      <c r="D5490" s="48" t="str">
        <f t="shared" si="598"/>
        <v>1</v>
      </c>
      <c r="E5490" s="48" t="str">
        <f t="shared" si="599"/>
        <v>1</v>
      </c>
      <c r="F5490" s="48" t="str">
        <f t="shared" si="600"/>
        <v>01</v>
      </c>
      <c r="G5490" s="48" t="str">
        <f t="shared" si="601"/>
        <v>05</v>
      </c>
      <c r="H5490" s="57">
        <v>461110105</v>
      </c>
      <c r="I5490" s="48" t="s">
        <v>11136</v>
      </c>
      <c r="J5490" s="87" t="s">
        <v>13338</v>
      </c>
      <c r="K5490" s="48" t="s">
        <v>6060</v>
      </c>
      <c r="L5490" s="48" t="s">
        <v>5695</v>
      </c>
      <c r="M5490" s="48" t="s">
        <v>5707</v>
      </c>
      <c r="N5490" s="48" t="s">
        <v>5697</v>
      </c>
      <c r="O5490" s="58">
        <v>1</v>
      </c>
      <c r="P5490" s="48" t="str">
        <f>IFERROR(VLOOKUP(O5490,'[1]Conjunto de IC'!A:E,5,0),"Não se aplica")</f>
        <v>PO</v>
      </c>
    </row>
    <row r="5491" spans="1:16" ht="38.25" hidden="1" x14ac:dyDescent="0.25">
      <c r="A5491" s="48" t="str">
        <f t="shared" si="595"/>
        <v>4</v>
      </c>
      <c r="B5491" s="48" t="str">
        <f t="shared" si="596"/>
        <v>6</v>
      </c>
      <c r="C5491" s="48" t="str">
        <f t="shared" si="597"/>
        <v>1</v>
      </c>
      <c r="D5491" s="48" t="str">
        <f t="shared" si="598"/>
        <v>1</v>
      </c>
      <c r="E5491" s="48" t="str">
        <f t="shared" si="599"/>
        <v>1</v>
      </c>
      <c r="F5491" s="48" t="str">
        <f t="shared" si="600"/>
        <v>01</v>
      </c>
      <c r="G5491" s="48" t="str">
        <f t="shared" si="601"/>
        <v>06</v>
      </c>
      <c r="H5491" s="57">
        <v>461110106</v>
      </c>
      <c r="I5491" s="48" t="s">
        <v>11138</v>
      </c>
      <c r="J5491" s="87" t="s">
        <v>13339</v>
      </c>
      <c r="K5491" s="48" t="s">
        <v>6060</v>
      </c>
      <c r="L5491" s="48" t="s">
        <v>5695</v>
      </c>
      <c r="M5491" s="48" t="s">
        <v>5707</v>
      </c>
      <c r="N5491" s="48" t="s">
        <v>5697</v>
      </c>
      <c r="O5491" s="58">
        <v>1</v>
      </c>
      <c r="P5491" s="48" t="str">
        <f>IFERROR(VLOOKUP(O5491,'[1]Conjunto de IC'!A:E,5,0),"Não se aplica")</f>
        <v>PO</v>
      </c>
    </row>
    <row r="5492" spans="1:16" ht="25.5" hidden="1" x14ac:dyDescent="0.25">
      <c r="A5492" s="48" t="str">
        <f t="shared" si="595"/>
        <v>4</v>
      </c>
      <c r="B5492" s="48" t="str">
        <f t="shared" si="596"/>
        <v>6</v>
      </c>
      <c r="C5492" s="48" t="str">
        <f t="shared" si="597"/>
        <v>1</v>
      </c>
      <c r="D5492" s="48" t="str">
        <f t="shared" si="598"/>
        <v>1</v>
      </c>
      <c r="E5492" s="48" t="str">
        <f t="shared" si="599"/>
        <v>1</v>
      </c>
      <c r="F5492" s="48" t="str">
        <f t="shared" si="600"/>
        <v>01</v>
      </c>
      <c r="G5492" s="48" t="str">
        <f t="shared" si="601"/>
        <v>07</v>
      </c>
      <c r="H5492" s="57">
        <v>461110107</v>
      </c>
      <c r="I5492" s="48" t="s">
        <v>11140</v>
      </c>
      <c r="J5492" s="87" t="s">
        <v>13340</v>
      </c>
      <c r="K5492" s="48" t="s">
        <v>6060</v>
      </c>
      <c r="L5492" s="48" t="s">
        <v>5695</v>
      </c>
      <c r="M5492" s="48" t="s">
        <v>5707</v>
      </c>
      <c r="N5492" s="48" t="s">
        <v>5697</v>
      </c>
      <c r="O5492" s="58">
        <v>1</v>
      </c>
      <c r="P5492" s="48" t="str">
        <f>IFERROR(VLOOKUP(O5492,'[1]Conjunto de IC'!A:E,5,0),"Não se aplica")</f>
        <v>PO</v>
      </c>
    </row>
    <row r="5493" spans="1:16" ht="25.5" hidden="1" x14ac:dyDescent="0.25">
      <c r="A5493" s="48" t="str">
        <f t="shared" si="595"/>
        <v>4</v>
      </c>
      <c r="B5493" s="48" t="str">
        <f t="shared" si="596"/>
        <v>6</v>
      </c>
      <c r="C5493" s="48" t="str">
        <f t="shared" si="597"/>
        <v>1</v>
      </c>
      <c r="D5493" s="48" t="str">
        <f t="shared" si="598"/>
        <v>1</v>
      </c>
      <c r="E5493" s="48" t="str">
        <f t="shared" si="599"/>
        <v>1</v>
      </c>
      <c r="F5493" s="48" t="str">
        <f t="shared" si="600"/>
        <v>01</v>
      </c>
      <c r="G5493" s="48" t="str">
        <f t="shared" si="601"/>
        <v>08</v>
      </c>
      <c r="H5493" s="57">
        <v>461110108</v>
      </c>
      <c r="I5493" s="48" t="s">
        <v>11142</v>
      </c>
      <c r="J5493" s="87" t="s">
        <v>13341</v>
      </c>
      <c r="K5493" s="48" t="s">
        <v>6060</v>
      </c>
      <c r="L5493" s="48" t="s">
        <v>5695</v>
      </c>
      <c r="M5493" s="48" t="s">
        <v>5707</v>
      </c>
      <c r="N5493" s="48" t="s">
        <v>5697</v>
      </c>
      <c r="O5493" s="58">
        <v>1</v>
      </c>
      <c r="P5493" s="48" t="str">
        <f>IFERROR(VLOOKUP(O5493,'[1]Conjunto de IC'!A:E,5,0),"Não se aplica")</f>
        <v>PO</v>
      </c>
    </row>
    <row r="5494" spans="1:16" ht="25.5" hidden="1" x14ac:dyDescent="0.25">
      <c r="A5494" s="48" t="str">
        <f t="shared" si="595"/>
        <v>4</v>
      </c>
      <c r="B5494" s="48" t="str">
        <f t="shared" si="596"/>
        <v>6</v>
      </c>
      <c r="C5494" s="48" t="str">
        <f t="shared" si="597"/>
        <v>1</v>
      </c>
      <c r="D5494" s="48" t="str">
        <f t="shared" si="598"/>
        <v>1</v>
      </c>
      <c r="E5494" s="48" t="str">
        <f t="shared" si="599"/>
        <v>1</v>
      </c>
      <c r="F5494" s="48" t="str">
        <f t="shared" si="600"/>
        <v>01</v>
      </c>
      <c r="G5494" s="48" t="str">
        <f t="shared" si="601"/>
        <v>09</v>
      </c>
      <c r="H5494" s="57">
        <v>461110109</v>
      </c>
      <c r="I5494" s="48" t="s">
        <v>11144</v>
      </c>
      <c r="J5494" s="87" t="s">
        <v>13342</v>
      </c>
      <c r="K5494" s="48" t="s">
        <v>6060</v>
      </c>
      <c r="L5494" s="48" t="s">
        <v>5695</v>
      </c>
      <c r="M5494" s="48" t="s">
        <v>5707</v>
      </c>
      <c r="N5494" s="48" t="s">
        <v>5697</v>
      </c>
      <c r="O5494" s="58">
        <v>1</v>
      </c>
      <c r="P5494" s="48" t="str">
        <f>IFERROR(VLOOKUP(O5494,'[1]Conjunto de IC'!A:E,5,0),"Não se aplica")</f>
        <v>PO</v>
      </c>
    </row>
    <row r="5495" spans="1:16" ht="25.5" hidden="1" x14ac:dyDescent="0.25">
      <c r="A5495" s="48" t="str">
        <f t="shared" si="595"/>
        <v>4</v>
      </c>
      <c r="B5495" s="48" t="str">
        <f t="shared" si="596"/>
        <v>6</v>
      </c>
      <c r="C5495" s="48" t="str">
        <f t="shared" si="597"/>
        <v>1</v>
      </c>
      <c r="D5495" s="48" t="str">
        <f t="shared" si="598"/>
        <v>1</v>
      </c>
      <c r="E5495" s="48" t="str">
        <f t="shared" si="599"/>
        <v>1</v>
      </c>
      <c r="F5495" s="48" t="str">
        <f t="shared" si="600"/>
        <v>01</v>
      </c>
      <c r="G5495" s="48" t="str">
        <f t="shared" si="601"/>
        <v>10</v>
      </c>
      <c r="H5495" s="57">
        <v>461110110</v>
      </c>
      <c r="I5495" s="48" t="s">
        <v>11146</v>
      </c>
      <c r="J5495" s="87" t="s">
        <v>13343</v>
      </c>
      <c r="K5495" s="48" t="s">
        <v>6060</v>
      </c>
      <c r="L5495" s="48" t="s">
        <v>5695</v>
      </c>
      <c r="M5495" s="48" t="s">
        <v>5707</v>
      </c>
      <c r="N5495" s="48" t="s">
        <v>5697</v>
      </c>
      <c r="O5495" s="58">
        <v>1</v>
      </c>
      <c r="P5495" s="48" t="str">
        <f>IFERROR(VLOOKUP(O5495,'[1]Conjunto de IC'!A:E,5,0),"Não se aplica")</f>
        <v>PO</v>
      </c>
    </row>
    <row r="5496" spans="1:16" ht="25.5" hidden="1" x14ac:dyDescent="0.25">
      <c r="A5496" s="48" t="str">
        <f t="shared" si="595"/>
        <v>4</v>
      </c>
      <c r="B5496" s="48" t="str">
        <f t="shared" si="596"/>
        <v>6</v>
      </c>
      <c r="C5496" s="48" t="str">
        <f t="shared" si="597"/>
        <v>1</v>
      </c>
      <c r="D5496" s="48" t="str">
        <f t="shared" si="598"/>
        <v>1</v>
      </c>
      <c r="E5496" s="48" t="str">
        <f t="shared" si="599"/>
        <v>1</v>
      </c>
      <c r="F5496" s="48" t="str">
        <f t="shared" si="600"/>
        <v>01</v>
      </c>
      <c r="G5496" s="48" t="str">
        <f t="shared" si="601"/>
        <v>99</v>
      </c>
      <c r="H5496" s="57">
        <v>461110199</v>
      </c>
      <c r="I5496" s="48" t="s">
        <v>11148</v>
      </c>
      <c r="J5496" s="87" t="s">
        <v>13344</v>
      </c>
      <c r="K5496" s="48" t="s">
        <v>6060</v>
      </c>
      <c r="L5496" s="48" t="s">
        <v>5695</v>
      </c>
      <c r="M5496" s="48" t="s">
        <v>5707</v>
      </c>
      <c r="N5496" s="48" t="s">
        <v>5697</v>
      </c>
      <c r="O5496" s="58">
        <v>1</v>
      </c>
      <c r="P5496" s="48" t="str">
        <f>IFERROR(VLOOKUP(O5496,'[1]Conjunto de IC'!A:E,5,0),"Não se aplica")</f>
        <v>PO</v>
      </c>
    </row>
    <row r="5497" spans="1:16" ht="25.5" hidden="1" x14ac:dyDescent="0.25">
      <c r="A5497" s="48" t="str">
        <f t="shared" si="595"/>
        <v>4</v>
      </c>
      <c r="B5497" s="48" t="str">
        <f t="shared" si="596"/>
        <v>6</v>
      </c>
      <c r="C5497" s="48" t="str">
        <f t="shared" si="597"/>
        <v>1</v>
      </c>
      <c r="D5497" s="48" t="str">
        <f t="shared" si="598"/>
        <v>1</v>
      </c>
      <c r="E5497" s="48" t="str">
        <f t="shared" si="599"/>
        <v>1</v>
      </c>
      <c r="F5497" s="48" t="str">
        <f t="shared" si="600"/>
        <v>02</v>
      </c>
      <c r="G5497" s="48" t="str">
        <f t="shared" si="601"/>
        <v>00</v>
      </c>
      <c r="H5497" s="57">
        <v>461110200</v>
      </c>
      <c r="I5497" s="48" t="s">
        <v>11150</v>
      </c>
      <c r="J5497" s="87" t="s">
        <v>13345</v>
      </c>
      <c r="K5497" s="48" t="s">
        <v>6060</v>
      </c>
      <c r="L5497" s="48" t="s">
        <v>5695</v>
      </c>
      <c r="M5497" s="48" t="s">
        <v>5696</v>
      </c>
      <c r="N5497" s="48" t="s">
        <v>5697</v>
      </c>
      <c r="O5497" s="58">
        <v>0</v>
      </c>
      <c r="P5497" s="48" t="str">
        <f>IFERROR(VLOOKUP(O5497,'[1]Conjunto de IC'!A:E,5,0),"Não se aplica")</f>
        <v>Não se aplica</v>
      </c>
    </row>
    <row r="5498" spans="1:16" ht="38.25" hidden="1" x14ac:dyDescent="0.25">
      <c r="A5498" s="48" t="str">
        <f t="shared" si="595"/>
        <v>4</v>
      </c>
      <c r="B5498" s="48" t="str">
        <f t="shared" si="596"/>
        <v>6</v>
      </c>
      <c r="C5498" s="48" t="str">
        <f t="shared" si="597"/>
        <v>1</v>
      </c>
      <c r="D5498" s="48" t="str">
        <f t="shared" si="598"/>
        <v>1</v>
      </c>
      <c r="E5498" s="48" t="str">
        <f t="shared" si="599"/>
        <v>1</v>
      </c>
      <c r="F5498" s="48" t="str">
        <f t="shared" si="600"/>
        <v>02</v>
      </c>
      <c r="G5498" s="48" t="str">
        <f t="shared" si="601"/>
        <v>01</v>
      </c>
      <c r="H5498" s="57">
        <v>461110201</v>
      </c>
      <c r="I5498" s="48" t="s">
        <v>11152</v>
      </c>
      <c r="J5498" s="87" t="s">
        <v>13346</v>
      </c>
      <c r="K5498" s="48" t="s">
        <v>6060</v>
      </c>
      <c r="L5498" s="48" t="s">
        <v>5695</v>
      </c>
      <c r="M5498" s="48" t="s">
        <v>5707</v>
      </c>
      <c r="N5498" s="48" t="s">
        <v>5697</v>
      </c>
      <c r="O5498" s="58">
        <v>1</v>
      </c>
      <c r="P5498" s="48" t="str">
        <f>IFERROR(VLOOKUP(O5498,'[1]Conjunto de IC'!A:E,5,0),"Não se aplica")</f>
        <v>PO</v>
      </c>
    </row>
    <row r="5499" spans="1:16" ht="51" hidden="1" x14ac:dyDescent="0.25">
      <c r="A5499" s="48" t="str">
        <f t="shared" si="595"/>
        <v>4</v>
      </c>
      <c r="B5499" s="48" t="str">
        <f t="shared" si="596"/>
        <v>6</v>
      </c>
      <c r="C5499" s="48" t="str">
        <f t="shared" si="597"/>
        <v>1</v>
      </c>
      <c r="D5499" s="48" t="str">
        <f t="shared" si="598"/>
        <v>1</v>
      </c>
      <c r="E5499" s="48" t="str">
        <f t="shared" si="599"/>
        <v>1</v>
      </c>
      <c r="F5499" s="48" t="str">
        <f t="shared" si="600"/>
        <v>02</v>
      </c>
      <c r="G5499" s="48" t="str">
        <f t="shared" si="601"/>
        <v>02</v>
      </c>
      <c r="H5499" s="57">
        <v>461110202</v>
      </c>
      <c r="I5499" s="48" t="s">
        <v>11154</v>
      </c>
      <c r="J5499" s="87" t="s">
        <v>13347</v>
      </c>
      <c r="K5499" s="48" t="s">
        <v>6060</v>
      </c>
      <c r="L5499" s="48" t="s">
        <v>5695</v>
      </c>
      <c r="M5499" s="48" t="s">
        <v>5707</v>
      </c>
      <c r="N5499" s="48" t="s">
        <v>5697</v>
      </c>
      <c r="O5499" s="58">
        <v>1</v>
      </c>
      <c r="P5499" s="48" t="str">
        <f>IFERROR(VLOOKUP(O5499,'[1]Conjunto de IC'!A:E,5,0),"Não se aplica")</f>
        <v>PO</v>
      </c>
    </row>
    <row r="5500" spans="1:16" ht="25.5" hidden="1" x14ac:dyDescent="0.25">
      <c r="A5500" s="48" t="str">
        <f t="shared" si="595"/>
        <v>4</v>
      </c>
      <c r="B5500" s="48" t="str">
        <f t="shared" si="596"/>
        <v>6</v>
      </c>
      <c r="C5500" s="48" t="str">
        <f t="shared" si="597"/>
        <v>1</v>
      </c>
      <c r="D5500" s="48" t="str">
        <f t="shared" si="598"/>
        <v>1</v>
      </c>
      <c r="E5500" s="48" t="str">
        <f t="shared" si="599"/>
        <v>1</v>
      </c>
      <c r="F5500" s="48" t="str">
        <f t="shared" si="600"/>
        <v>02</v>
      </c>
      <c r="G5500" s="48" t="str">
        <f t="shared" si="601"/>
        <v>03</v>
      </c>
      <c r="H5500" s="57">
        <v>461110203</v>
      </c>
      <c r="I5500" s="48" t="s">
        <v>11156</v>
      </c>
      <c r="J5500" s="87" t="s">
        <v>13348</v>
      </c>
      <c r="K5500" s="48" t="s">
        <v>6060</v>
      </c>
      <c r="L5500" s="48" t="s">
        <v>5695</v>
      </c>
      <c r="M5500" s="48" t="s">
        <v>5707</v>
      </c>
      <c r="N5500" s="48" t="s">
        <v>5697</v>
      </c>
      <c r="O5500" s="58">
        <v>1</v>
      </c>
      <c r="P5500" s="48" t="str">
        <f>IFERROR(VLOOKUP(O5500,'[1]Conjunto de IC'!A:E,5,0),"Não se aplica")</f>
        <v>PO</v>
      </c>
    </row>
    <row r="5501" spans="1:16" ht="25.5" hidden="1" x14ac:dyDescent="0.25">
      <c r="A5501" s="48" t="str">
        <f t="shared" si="595"/>
        <v>4</v>
      </c>
      <c r="B5501" s="48" t="str">
        <f t="shared" si="596"/>
        <v>6</v>
      </c>
      <c r="C5501" s="48" t="str">
        <f t="shared" si="597"/>
        <v>1</v>
      </c>
      <c r="D5501" s="48" t="str">
        <f t="shared" si="598"/>
        <v>1</v>
      </c>
      <c r="E5501" s="48" t="str">
        <f t="shared" si="599"/>
        <v>1</v>
      </c>
      <c r="F5501" s="48" t="str">
        <f t="shared" si="600"/>
        <v>02</v>
      </c>
      <c r="G5501" s="48" t="str">
        <f t="shared" si="601"/>
        <v>04</v>
      </c>
      <c r="H5501" s="57">
        <v>461110204</v>
      </c>
      <c r="I5501" s="48" t="s">
        <v>11158</v>
      </c>
      <c r="J5501" s="87" t="s">
        <v>13349</v>
      </c>
      <c r="K5501" s="48" t="s">
        <v>6060</v>
      </c>
      <c r="L5501" s="48" t="s">
        <v>5695</v>
      </c>
      <c r="M5501" s="48" t="s">
        <v>5707</v>
      </c>
      <c r="N5501" s="48" t="s">
        <v>5697</v>
      </c>
      <c r="O5501" s="58">
        <v>1</v>
      </c>
      <c r="P5501" s="48" t="str">
        <f>IFERROR(VLOOKUP(O5501,'[1]Conjunto de IC'!A:E,5,0),"Não se aplica")</f>
        <v>PO</v>
      </c>
    </row>
    <row r="5502" spans="1:16" ht="63.75" hidden="1" x14ac:dyDescent="0.25">
      <c r="A5502" s="48" t="str">
        <f t="shared" si="595"/>
        <v>4</v>
      </c>
      <c r="B5502" s="48" t="str">
        <f t="shared" si="596"/>
        <v>6</v>
      </c>
      <c r="C5502" s="48" t="str">
        <f t="shared" si="597"/>
        <v>1</v>
      </c>
      <c r="D5502" s="48" t="str">
        <f t="shared" si="598"/>
        <v>1</v>
      </c>
      <c r="E5502" s="48" t="str">
        <f t="shared" si="599"/>
        <v>1</v>
      </c>
      <c r="F5502" s="48" t="str">
        <f t="shared" si="600"/>
        <v>02</v>
      </c>
      <c r="G5502" s="48" t="str">
        <f t="shared" si="601"/>
        <v>05</v>
      </c>
      <c r="H5502" s="57">
        <v>461110205</v>
      </c>
      <c r="I5502" s="48" t="s">
        <v>11160</v>
      </c>
      <c r="J5502" s="87" t="s">
        <v>13350</v>
      </c>
      <c r="K5502" s="48" t="s">
        <v>6060</v>
      </c>
      <c r="L5502" s="48" t="s">
        <v>5695</v>
      </c>
      <c r="M5502" s="48" t="s">
        <v>5707</v>
      </c>
      <c r="N5502" s="48" t="s">
        <v>5697</v>
      </c>
      <c r="O5502" s="58">
        <v>1</v>
      </c>
      <c r="P5502" s="48" t="str">
        <f>IFERROR(VLOOKUP(O5502,'[1]Conjunto de IC'!A:E,5,0),"Não se aplica")</f>
        <v>PO</v>
      </c>
    </row>
    <row r="5503" spans="1:16" ht="51" hidden="1" x14ac:dyDescent="0.25">
      <c r="A5503" s="48" t="str">
        <f t="shared" si="595"/>
        <v>4</v>
      </c>
      <c r="B5503" s="48" t="str">
        <f t="shared" si="596"/>
        <v>6</v>
      </c>
      <c r="C5503" s="48" t="str">
        <f t="shared" si="597"/>
        <v>1</v>
      </c>
      <c r="D5503" s="48" t="str">
        <f t="shared" si="598"/>
        <v>1</v>
      </c>
      <c r="E5503" s="48" t="str">
        <f t="shared" si="599"/>
        <v>1</v>
      </c>
      <c r="F5503" s="48" t="str">
        <f t="shared" si="600"/>
        <v>02</v>
      </c>
      <c r="G5503" s="48" t="str">
        <f t="shared" si="601"/>
        <v>06</v>
      </c>
      <c r="H5503" s="57">
        <v>461110206</v>
      </c>
      <c r="I5503" s="48" t="s">
        <v>11162</v>
      </c>
      <c r="J5503" s="87" t="s">
        <v>13351</v>
      </c>
      <c r="K5503" s="48" t="s">
        <v>6060</v>
      </c>
      <c r="L5503" s="48" t="s">
        <v>5695</v>
      </c>
      <c r="M5503" s="48" t="s">
        <v>5707</v>
      </c>
      <c r="N5503" s="48" t="s">
        <v>5697</v>
      </c>
      <c r="O5503" s="58">
        <v>1</v>
      </c>
      <c r="P5503" s="48" t="str">
        <f>IFERROR(VLOOKUP(O5503,'[1]Conjunto de IC'!A:E,5,0),"Não se aplica")</f>
        <v>PO</v>
      </c>
    </row>
    <row r="5504" spans="1:16" ht="25.5" hidden="1" x14ac:dyDescent="0.25">
      <c r="A5504" s="48" t="str">
        <f t="shared" si="595"/>
        <v>4</v>
      </c>
      <c r="B5504" s="48" t="str">
        <f t="shared" si="596"/>
        <v>6</v>
      </c>
      <c r="C5504" s="48" t="str">
        <f t="shared" si="597"/>
        <v>1</v>
      </c>
      <c r="D5504" s="48" t="str">
        <f t="shared" si="598"/>
        <v>1</v>
      </c>
      <c r="E5504" s="48" t="str">
        <f t="shared" si="599"/>
        <v>1</v>
      </c>
      <c r="F5504" s="48" t="str">
        <f t="shared" si="600"/>
        <v>02</v>
      </c>
      <c r="G5504" s="48" t="str">
        <f t="shared" si="601"/>
        <v>99</v>
      </c>
      <c r="H5504" s="57">
        <v>461110299</v>
      </c>
      <c r="I5504" s="48" t="s">
        <v>11164</v>
      </c>
      <c r="J5504" s="87" t="s">
        <v>13352</v>
      </c>
      <c r="K5504" s="48" t="s">
        <v>6060</v>
      </c>
      <c r="L5504" s="48" t="s">
        <v>5695</v>
      </c>
      <c r="M5504" s="48" t="s">
        <v>5707</v>
      </c>
      <c r="N5504" s="48" t="s">
        <v>5697</v>
      </c>
      <c r="O5504" s="58">
        <v>1</v>
      </c>
      <c r="P5504" s="48" t="str">
        <f>IFERROR(VLOOKUP(O5504,'[1]Conjunto de IC'!A:E,5,0),"Não se aplica")</f>
        <v>PO</v>
      </c>
    </row>
    <row r="5505" spans="1:16" ht="25.5" hidden="1" x14ac:dyDescent="0.25">
      <c r="A5505" s="48" t="str">
        <f t="shared" si="595"/>
        <v>4</v>
      </c>
      <c r="B5505" s="48" t="str">
        <f t="shared" si="596"/>
        <v>6</v>
      </c>
      <c r="C5505" s="48" t="str">
        <f t="shared" si="597"/>
        <v>1</v>
      </c>
      <c r="D5505" s="48" t="str">
        <f t="shared" si="598"/>
        <v>2</v>
      </c>
      <c r="E5505" s="48" t="str">
        <f t="shared" si="599"/>
        <v>0</v>
      </c>
      <c r="F5505" s="48" t="str">
        <f t="shared" si="600"/>
        <v>00</v>
      </c>
      <c r="G5505" s="48" t="str">
        <f t="shared" si="601"/>
        <v>00</v>
      </c>
      <c r="H5505" s="57">
        <v>461200000</v>
      </c>
      <c r="I5505" s="48" t="s">
        <v>11166</v>
      </c>
      <c r="J5505" s="87" t="s">
        <v>13353</v>
      </c>
      <c r="K5505" s="48" t="s">
        <v>6060</v>
      </c>
      <c r="L5505" s="48" t="s">
        <v>5695</v>
      </c>
      <c r="M5505" s="48" t="s">
        <v>5696</v>
      </c>
      <c r="N5505" s="48" t="s">
        <v>5697</v>
      </c>
      <c r="O5505" s="58">
        <v>0</v>
      </c>
      <c r="P5505" s="48" t="str">
        <f>IFERROR(VLOOKUP(O5505,'[1]Conjunto de IC'!A:E,5,0),"Não se aplica")</f>
        <v>Não se aplica</v>
      </c>
    </row>
    <row r="5506" spans="1:16" ht="38.25" hidden="1" x14ac:dyDescent="0.25">
      <c r="A5506" s="48" t="str">
        <f t="shared" si="595"/>
        <v>4</v>
      </c>
      <c r="B5506" s="48" t="str">
        <f t="shared" si="596"/>
        <v>6</v>
      </c>
      <c r="C5506" s="48" t="str">
        <f t="shared" si="597"/>
        <v>1</v>
      </c>
      <c r="D5506" s="48" t="str">
        <f t="shared" si="598"/>
        <v>2</v>
      </c>
      <c r="E5506" s="48" t="str">
        <f t="shared" si="599"/>
        <v>1</v>
      </c>
      <c r="F5506" s="48" t="str">
        <f t="shared" si="600"/>
        <v>00</v>
      </c>
      <c r="G5506" s="48" t="str">
        <f t="shared" si="601"/>
        <v>00</v>
      </c>
      <c r="H5506" s="57">
        <v>461210000</v>
      </c>
      <c r="I5506" s="48" t="s">
        <v>11168</v>
      </c>
      <c r="J5506" s="87" t="s">
        <v>13354</v>
      </c>
      <c r="K5506" s="48" t="s">
        <v>6060</v>
      </c>
      <c r="L5506" s="48" t="s">
        <v>5695</v>
      </c>
      <c r="M5506" s="48" t="s">
        <v>5707</v>
      </c>
      <c r="N5506" s="48" t="s">
        <v>5697</v>
      </c>
      <c r="O5506" s="58">
        <v>1</v>
      </c>
      <c r="P5506" s="48" t="str">
        <f>IFERROR(VLOOKUP(O5506,'[1]Conjunto de IC'!A:E,5,0),"Não se aplica")</f>
        <v>PO</v>
      </c>
    </row>
    <row r="5507" spans="1:16" ht="25.5" hidden="1" x14ac:dyDescent="0.25">
      <c r="A5507" s="48" t="str">
        <f t="shared" si="595"/>
        <v>4</v>
      </c>
      <c r="B5507" s="48" t="str">
        <f t="shared" si="596"/>
        <v>6</v>
      </c>
      <c r="C5507" s="48" t="str">
        <f t="shared" si="597"/>
        <v>1</v>
      </c>
      <c r="D5507" s="48" t="str">
        <f t="shared" si="598"/>
        <v>7</v>
      </c>
      <c r="E5507" s="48" t="str">
        <f t="shared" si="599"/>
        <v>0</v>
      </c>
      <c r="F5507" s="48" t="str">
        <f t="shared" si="600"/>
        <v>00</v>
      </c>
      <c r="G5507" s="48" t="str">
        <f t="shared" si="601"/>
        <v>00</v>
      </c>
      <c r="H5507" s="57">
        <v>461700000</v>
      </c>
      <c r="I5507" s="48" t="s">
        <v>13355</v>
      </c>
      <c r="J5507" s="87" t="s">
        <v>13356</v>
      </c>
      <c r="K5507" s="48" t="s">
        <v>6060</v>
      </c>
      <c r="L5507" s="48" t="s">
        <v>5695</v>
      </c>
      <c r="M5507" s="48" t="s">
        <v>5696</v>
      </c>
      <c r="N5507" s="48" t="s">
        <v>5697</v>
      </c>
      <c r="O5507" s="58">
        <v>0</v>
      </c>
      <c r="P5507" s="48" t="str">
        <f>IFERROR(VLOOKUP(O5507,'[1]Conjunto de IC'!A:E,5,0),"Não se aplica")</f>
        <v>Não se aplica</v>
      </c>
    </row>
    <row r="5508" spans="1:16" ht="25.5" hidden="1" x14ac:dyDescent="0.25">
      <c r="A5508" s="48" t="str">
        <f t="shared" si="595"/>
        <v>4</v>
      </c>
      <c r="B5508" s="48" t="str">
        <f t="shared" si="596"/>
        <v>6</v>
      </c>
      <c r="C5508" s="48" t="str">
        <f t="shared" si="597"/>
        <v>1</v>
      </c>
      <c r="D5508" s="48" t="str">
        <f t="shared" si="598"/>
        <v>7</v>
      </c>
      <c r="E5508" s="48" t="str">
        <f t="shared" si="599"/>
        <v>1</v>
      </c>
      <c r="F5508" s="48" t="str">
        <f t="shared" si="600"/>
        <v>00</v>
      </c>
      <c r="G5508" s="48" t="str">
        <f t="shared" si="601"/>
        <v>00</v>
      </c>
      <c r="H5508" s="57">
        <v>461710000</v>
      </c>
      <c r="I5508" s="48" t="s">
        <v>13355</v>
      </c>
      <c r="J5508" s="87" t="s">
        <v>13357</v>
      </c>
      <c r="K5508" s="48" t="s">
        <v>6060</v>
      </c>
      <c r="L5508" s="48" t="s">
        <v>5695</v>
      </c>
      <c r="M5508" s="48" t="s">
        <v>5696</v>
      </c>
      <c r="N5508" s="48" t="s">
        <v>5697</v>
      </c>
      <c r="O5508" s="58">
        <v>0</v>
      </c>
      <c r="P5508" s="48" t="str">
        <f>IFERROR(VLOOKUP(O5508,'[1]Conjunto de IC'!A:E,5,0),"Não se aplica")</f>
        <v>Não se aplica</v>
      </c>
    </row>
    <row r="5509" spans="1:16" ht="25.5" hidden="1" x14ac:dyDescent="0.25">
      <c r="A5509" s="48" t="str">
        <f t="shared" ref="A5509:A5572" si="602">MID(H5509,1,1)</f>
        <v>4</v>
      </c>
      <c r="B5509" s="48" t="str">
        <f t="shared" ref="B5509:B5572" si="603">MID(H5509,2,1)</f>
        <v>6</v>
      </c>
      <c r="C5509" s="48" t="str">
        <f t="shared" ref="C5509:C5572" si="604">MID(H5509,3,1)</f>
        <v>1</v>
      </c>
      <c r="D5509" s="48" t="str">
        <f t="shared" ref="D5509:D5572" si="605">MID(H5509,4,1)</f>
        <v>7</v>
      </c>
      <c r="E5509" s="48" t="str">
        <f t="shared" ref="E5509:E5572" si="606">MID(H5509,5,1)</f>
        <v>1</v>
      </c>
      <c r="F5509" s="48" t="str">
        <f t="shared" ref="F5509:F5572" si="607">MID(H5509,6,2)</f>
        <v>08</v>
      </c>
      <c r="G5509" s="48" t="str">
        <f t="shared" ref="G5509:G5572" si="608">MID(H5509,8,2)</f>
        <v>00</v>
      </c>
      <c r="H5509" s="57">
        <v>461710800</v>
      </c>
      <c r="I5509" s="48" t="s">
        <v>13358</v>
      </c>
      <c r="J5509" s="87" t="s">
        <v>13359</v>
      </c>
      <c r="K5509" s="48" t="s">
        <v>6060</v>
      </c>
      <c r="L5509" s="48" t="s">
        <v>5695</v>
      </c>
      <c r="M5509" s="48" t="s">
        <v>5707</v>
      </c>
      <c r="N5509" s="48" t="s">
        <v>5697</v>
      </c>
      <c r="O5509" s="58">
        <v>1</v>
      </c>
      <c r="P5509" s="48" t="str">
        <f>IFERROR(VLOOKUP(O5509,'[1]Conjunto de IC'!A:E,5,0),"Não se aplica")</f>
        <v>PO</v>
      </c>
    </row>
    <row r="5510" spans="1:16" ht="25.5" hidden="1" x14ac:dyDescent="0.25">
      <c r="A5510" s="48" t="str">
        <f t="shared" si="602"/>
        <v>4</v>
      </c>
      <c r="B5510" s="48" t="str">
        <f t="shared" si="603"/>
        <v>6</v>
      </c>
      <c r="C5510" s="48" t="str">
        <f t="shared" si="604"/>
        <v>1</v>
      </c>
      <c r="D5510" s="48" t="str">
        <f t="shared" si="605"/>
        <v>9</v>
      </c>
      <c r="E5510" s="48" t="str">
        <f t="shared" si="606"/>
        <v>0</v>
      </c>
      <c r="F5510" s="48" t="str">
        <f t="shared" si="607"/>
        <v>00</v>
      </c>
      <c r="G5510" s="48" t="str">
        <f t="shared" si="608"/>
        <v>00</v>
      </c>
      <c r="H5510" s="57">
        <v>461900000</v>
      </c>
      <c r="I5510" s="48" t="s">
        <v>11170</v>
      </c>
      <c r="J5510" s="87" t="s">
        <v>13360</v>
      </c>
      <c r="K5510" s="48" t="s">
        <v>6060</v>
      </c>
      <c r="L5510" s="48" t="s">
        <v>5695</v>
      </c>
      <c r="M5510" s="48" t="s">
        <v>5696</v>
      </c>
      <c r="N5510" s="48" t="s">
        <v>5697</v>
      </c>
      <c r="O5510" s="58">
        <v>0</v>
      </c>
      <c r="P5510" s="48" t="str">
        <f>IFERROR(VLOOKUP(O5510,'[1]Conjunto de IC'!A:E,5,0),"Não se aplica")</f>
        <v>Não se aplica</v>
      </c>
    </row>
    <row r="5511" spans="1:16" ht="38.25" hidden="1" x14ac:dyDescent="0.25">
      <c r="A5511" s="48" t="str">
        <f t="shared" si="602"/>
        <v>4</v>
      </c>
      <c r="B5511" s="48" t="str">
        <f t="shared" si="603"/>
        <v>6</v>
      </c>
      <c r="C5511" s="48" t="str">
        <f t="shared" si="604"/>
        <v>1</v>
      </c>
      <c r="D5511" s="48" t="str">
        <f t="shared" si="605"/>
        <v>9</v>
      </c>
      <c r="E5511" s="48" t="str">
        <f t="shared" si="606"/>
        <v>1</v>
      </c>
      <c r="F5511" s="48" t="str">
        <f t="shared" si="607"/>
        <v>00</v>
      </c>
      <c r="G5511" s="48" t="str">
        <f t="shared" si="608"/>
        <v>00</v>
      </c>
      <c r="H5511" s="57">
        <v>461910000</v>
      </c>
      <c r="I5511" s="48" t="s">
        <v>11172</v>
      </c>
      <c r="J5511" s="87" t="s">
        <v>13361</v>
      </c>
      <c r="K5511" s="48" t="s">
        <v>6060</v>
      </c>
      <c r="L5511" s="48" t="s">
        <v>5695</v>
      </c>
      <c r="M5511" s="48" t="s">
        <v>5707</v>
      </c>
      <c r="N5511" s="48" t="s">
        <v>5697</v>
      </c>
      <c r="O5511" s="58">
        <v>1</v>
      </c>
      <c r="P5511" s="48" t="str">
        <f>IFERROR(VLOOKUP(O5511,'[1]Conjunto de IC'!A:E,5,0),"Não se aplica")</f>
        <v>PO</v>
      </c>
    </row>
    <row r="5512" spans="1:16" ht="25.5" hidden="1" x14ac:dyDescent="0.25">
      <c r="A5512" s="48" t="str">
        <f t="shared" si="602"/>
        <v>4</v>
      </c>
      <c r="B5512" s="48" t="str">
        <f t="shared" si="603"/>
        <v>6</v>
      </c>
      <c r="C5512" s="48" t="str">
        <f t="shared" si="604"/>
        <v>2</v>
      </c>
      <c r="D5512" s="48" t="str">
        <f t="shared" si="605"/>
        <v>0</v>
      </c>
      <c r="E5512" s="48" t="str">
        <f t="shared" si="606"/>
        <v>0</v>
      </c>
      <c r="F5512" s="48" t="str">
        <f t="shared" si="607"/>
        <v>00</v>
      </c>
      <c r="G5512" s="48" t="str">
        <f t="shared" si="608"/>
        <v>00</v>
      </c>
      <c r="H5512" s="57">
        <v>462000000</v>
      </c>
      <c r="I5512" s="48" t="s">
        <v>13362</v>
      </c>
      <c r="J5512" s="87" t="s">
        <v>13363</v>
      </c>
      <c r="K5512" s="48" t="s">
        <v>6060</v>
      </c>
      <c r="L5512" s="48" t="s">
        <v>5695</v>
      </c>
      <c r="M5512" s="48" t="s">
        <v>5696</v>
      </c>
      <c r="N5512" s="48" t="s">
        <v>5697</v>
      </c>
      <c r="O5512" s="58">
        <v>0</v>
      </c>
      <c r="P5512" s="48" t="str">
        <f>IFERROR(VLOOKUP(O5512,'[1]Conjunto de IC'!A:E,5,0),"Não se aplica")</f>
        <v>Não se aplica</v>
      </c>
    </row>
    <row r="5513" spans="1:16" ht="25.5" hidden="1" x14ac:dyDescent="0.25">
      <c r="A5513" s="48" t="str">
        <f t="shared" si="602"/>
        <v>4</v>
      </c>
      <c r="B5513" s="48" t="str">
        <f t="shared" si="603"/>
        <v>6</v>
      </c>
      <c r="C5513" s="48" t="str">
        <f t="shared" si="604"/>
        <v>2</v>
      </c>
      <c r="D5513" s="48" t="str">
        <f t="shared" si="605"/>
        <v>1</v>
      </c>
      <c r="E5513" s="48" t="str">
        <f t="shared" si="606"/>
        <v>0</v>
      </c>
      <c r="F5513" s="48" t="str">
        <f t="shared" si="607"/>
        <v>00</v>
      </c>
      <c r="G5513" s="48" t="str">
        <f t="shared" si="608"/>
        <v>00</v>
      </c>
      <c r="H5513" s="57">
        <v>462100000</v>
      </c>
      <c r="I5513" s="48" t="s">
        <v>13364</v>
      </c>
      <c r="J5513" s="87" t="s">
        <v>13365</v>
      </c>
      <c r="K5513" s="48" t="s">
        <v>6060</v>
      </c>
      <c r="L5513" s="48" t="s">
        <v>5695</v>
      </c>
      <c r="M5513" s="48" t="s">
        <v>5696</v>
      </c>
      <c r="N5513" s="48" t="s">
        <v>5697</v>
      </c>
      <c r="O5513" s="58">
        <v>0</v>
      </c>
      <c r="P5513" s="48" t="str">
        <f>IFERROR(VLOOKUP(O5513,'[1]Conjunto de IC'!A:E,5,0),"Não se aplica")</f>
        <v>Não se aplica</v>
      </c>
    </row>
    <row r="5514" spans="1:16" ht="38.25" hidden="1" x14ac:dyDescent="0.25">
      <c r="A5514" s="48" t="str">
        <f t="shared" si="602"/>
        <v>4</v>
      </c>
      <c r="B5514" s="48" t="str">
        <f t="shared" si="603"/>
        <v>6</v>
      </c>
      <c r="C5514" s="48" t="str">
        <f t="shared" si="604"/>
        <v>2</v>
      </c>
      <c r="D5514" s="48" t="str">
        <f t="shared" si="605"/>
        <v>1</v>
      </c>
      <c r="E5514" s="48" t="str">
        <f t="shared" si="606"/>
        <v>1</v>
      </c>
      <c r="F5514" s="48" t="str">
        <f t="shared" si="607"/>
        <v>00</v>
      </c>
      <c r="G5514" s="48" t="str">
        <f t="shared" si="608"/>
        <v>00</v>
      </c>
      <c r="H5514" s="57">
        <v>462110000</v>
      </c>
      <c r="I5514" s="48" t="s">
        <v>13366</v>
      </c>
      <c r="J5514" s="87" t="s">
        <v>13367</v>
      </c>
      <c r="K5514" s="48" t="s">
        <v>6060</v>
      </c>
      <c r="L5514" s="48" t="s">
        <v>5695</v>
      </c>
      <c r="M5514" s="48" t="s">
        <v>5696</v>
      </c>
      <c r="N5514" s="48" t="s">
        <v>5697</v>
      </c>
      <c r="O5514" s="58">
        <v>0</v>
      </c>
      <c r="P5514" s="48" t="str">
        <f>IFERROR(VLOOKUP(O5514,'[1]Conjunto de IC'!A:E,5,0),"Não se aplica")</f>
        <v>Não se aplica</v>
      </c>
    </row>
    <row r="5515" spans="1:16" hidden="1" x14ac:dyDescent="0.25">
      <c r="A5515" s="48" t="str">
        <f t="shared" si="602"/>
        <v>4</v>
      </c>
      <c r="B5515" s="48" t="str">
        <f t="shared" si="603"/>
        <v>6</v>
      </c>
      <c r="C5515" s="48" t="str">
        <f t="shared" si="604"/>
        <v>2</v>
      </c>
      <c r="D5515" s="48" t="str">
        <f t="shared" si="605"/>
        <v>1</v>
      </c>
      <c r="E5515" s="48" t="str">
        <f t="shared" si="606"/>
        <v>1</v>
      </c>
      <c r="F5515" s="48" t="str">
        <f t="shared" si="607"/>
        <v>01</v>
      </c>
      <c r="G5515" s="48" t="str">
        <f t="shared" si="608"/>
        <v>00</v>
      </c>
      <c r="H5515" s="57">
        <v>462110100</v>
      </c>
      <c r="I5515" s="48" t="s">
        <v>13368</v>
      </c>
      <c r="J5515" s="87" t="s">
        <v>13369</v>
      </c>
      <c r="K5515" s="48" t="s">
        <v>6060</v>
      </c>
      <c r="L5515" s="48" t="s">
        <v>5695</v>
      </c>
      <c r="M5515" s="48" t="s">
        <v>5707</v>
      </c>
      <c r="N5515" s="48" t="s">
        <v>5697</v>
      </c>
      <c r="O5515" s="58">
        <v>1</v>
      </c>
      <c r="P5515" s="48" t="str">
        <f>IFERROR(VLOOKUP(O5515,'[1]Conjunto de IC'!A:E,5,0),"Não se aplica")</f>
        <v>PO</v>
      </c>
    </row>
    <row r="5516" spans="1:16" ht="25.5" hidden="1" x14ac:dyDescent="0.25">
      <c r="A5516" s="48" t="str">
        <f t="shared" si="602"/>
        <v>4</v>
      </c>
      <c r="B5516" s="48" t="str">
        <f t="shared" si="603"/>
        <v>6</v>
      </c>
      <c r="C5516" s="48" t="str">
        <f t="shared" si="604"/>
        <v>2</v>
      </c>
      <c r="D5516" s="48" t="str">
        <f t="shared" si="605"/>
        <v>1</v>
      </c>
      <c r="E5516" s="48" t="str">
        <f t="shared" si="606"/>
        <v>1</v>
      </c>
      <c r="F5516" s="48" t="str">
        <f t="shared" si="607"/>
        <v>02</v>
      </c>
      <c r="G5516" s="48" t="str">
        <f t="shared" si="608"/>
        <v>00</v>
      </c>
      <c r="H5516" s="57">
        <v>462110200</v>
      </c>
      <c r="I5516" s="48" t="s">
        <v>13370</v>
      </c>
      <c r="J5516" s="87" t="s">
        <v>13371</v>
      </c>
      <c r="K5516" s="48" t="s">
        <v>6060</v>
      </c>
      <c r="L5516" s="48" t="s">
        <v>5695</v>
      </c>
      <c r="M5516" s="48" t="s">
        <v>5707</v>
      </c>
      <c r="N5516" s="48" t="s">
        <v>5697</v>
      </c>
      <c r="O5516" s="58">
        <v>1</v>
      </c>
      <c r="P5516" s="48" t="str">
        <f>IFERROR(VLOOKUP(O5516,'[1]Conjunto de IC'!A:E,5,0),"Não se aplica")</f>
        <v>PO</v>
      </c>
    </row>
    <row r="5517" spans="1:16" ht="25.5" hidden="1" x14ac:dyDescent="0.25">
      <c r="A5517" s="48" t="str">
        <f t="shared" si="602"/>
        <v>4</v>
      </c>
      <c r="B5517" s="48" t="str">
        <f t="shared" si="603"/>
        <v>6</v>
      </c>
      <c r="C5517" s="48" t="str">
        <f t="shared" si="604"/>
        <v>2</v>
      </c>
      <c r="D5517" s="48" t="str">
        <f t="shared" si="605"/>
        <v>1</v>
      </c>
      <c r="E5517" s="48" t="str">
        <f t="shared" si="606"/>
        <v>1</v>
      </c>
      <c r="F5517" s="48" t="str">
        <f t="shared" si="607"/>
        <v>03</v>
      </c>
      <c r="G5517" s="48" t="str">
        <f t="shared" si="608"/>
        <v>00</v>
      </c>
      <c r="H5517" s="57">
        <v>462110300</v>
      </c>
      <c r="I5517" s="48" t="s">
        <v>13372</v>
      </c>
      <c r="J5517" s="87" t="s">
        <v>13373</v>
      </c>
      <c r="K5517" s="48" t="s">
        <v>6060</v>
      </c>
      <c r="L5517" s="48" t="s">
        <v>5695</v>
      </c>
      <c r="M5517" s="48" t="s">
        <v>5707</v>
      </c>
      <c r="N5517" s="48" t="s">
        <v>5697</v>
      </c>
      <c r="O5517" s="58">
        <v>1</v>
      </c>
      <c r="P5517" s="48" t="str">
        <f>IFERROR(VLOOKUP(O5517,'[1]Conjunto de IC'!A:E,5,0),"Não se aplica")</f>
        <v>PO</v>
      </c>
    </row>
    <row r="5518" spans="1:16" ht="25.5" hidden="1" x14ac:dyDescent="0.25">
      <c r="A5518" s="48" t="str">
        <f t="shared" si="602"/>
        <v>4</v>
      </c>
      <c r="B5518" s="48" t="str">
        <f t="shared" si="603"/>
        <v>6</v>
      </c>
      <c r="C5518" s="48" t="str">
        <f t="shared" si="604"/>
        <v>2</v>
      </c>
      <c r="D5518" s="48" t="str">
        <f t="shared" si="605"/>
        <v>1</v>
      </c>
      <c r="E5518" s="48" t="str">
        <f t="shared" si="606"/>
        <v>1</v>
      </c>
      <c r="F5518" s="48" t="str">
        <f t="shared" si="607"/>
        <v>99</v>
      </c>
      <c r="G5518" s="48" t="str">
        <f t="shared" si="608"/>
        <v>00</v>
      </c>
      <c r="H5518" s="57">
        <v>462119900</v>
      </c>
      <c r="I5518" s="48" t="s">
        <v>13374</v>
      </c>
      <c r="J5518" s="87" t="s">
        <v>13375</v>
      </c>
      <c r="K5518" s="48" t="s">
        <v>6060</v>
      </c>
      <c r="L5518" s="48" t="s">
        <v>5695</v>
      </c>
      <c r="M5518" s="48" t="s">
        <v>5707</v>
      </c>
      <c r="N5518" s="48" t="s">
        <v>5697</v>
      </c>
      <c r="O5518" s="58">
        <v>1</v>
      </c>
      <c r="P5518" s="48" t="str">
        <f>IFERROR(VLOOKUP(O5518,'[1]Conjunto de IC'!A:E,5,0),"Não se aplica")</f>
        <v>PO</v>
      </c>
    </row>
    <row r="5519" spans="1:16" ht="38.25" hidden="1" x14ac:dyDescent="0.25">
      <c r="A5519" s="48" t="str">
        <f t="shared" si="602"/>
        <v>4</v>
      </c>
      <c r="B5519" s="48" t="str">
        <f t="shared" si="603"/>
        <v>6</v>
      </c>
      <c r="C5519" s="48" t="str">
        <f t="shared" si="604"/>
        <v>2</v>
      </c>
      <c r="D5519" s="48" t="str">
        <f t="shared" si="605"/>
        <v>1</v>
      </c>
      <c r="E5519" s="48" t="str">
        <f t="shared" si="606"/>
        <v>2</v>
      </c>
      <c r="F5519" s="48" t="str">
        <f t="shared" si="607"/>
        <v>00</v>
      </c>
      <c r="G5519" s="48" t="str">
        <f t="shared" si="608"/>
        <v>00</v>
      </c>
      <c r="H5519" s="57">
        <v>462120000</v>
      </c>
      <c r="I5519" s="48" t="s">
        <v>13376</v>
      </c>
      <c r="J5519" s="87" t="s">
        <v>13377</v>
      </c>
      <c r="K5519" s="48" t="s">
        <v>6060</v>
      </c>
      <c r="L5519" s="48" t="s">
        <v>5695</v>
      </c>
      <c r="M5519" s="48" t="s">
        <v>5707</v>
      </c>
      <c r="N5519" s="48" t="s">
        <v>5697</v>
      </c>
      <c r="O5519" s="58">
        <v>1</v>
      </c>
      <c r="P5519" s="48" t="str">
        <f>IFERROR(VLOOKUP(O5519,'[1]Conjunto de IC'!A:E,5,0),"Não se aplica")</f>
        <v>PO</v>
      </c>
    </row>
    <row r="5520" spans="1:16" ht="25.5" hidden="1" x14ac:dyDescent="0.25">
      <c r="A5520" s="48" t="str">
        <f t="shared" si="602"/>
        <v>4</v>
      </c>
      <c r="B5520" s="48" t="str">
        <f t="shared" si="603"/>
        <v>6</v>
      </c>
      <c r="C5520" s="48" t="str">
        <f t="shared" si="604"/>
        <v>2</v>
      </c>
      <c r="D5520" s="48" t="str">
        <f t="shared" si="605"/>
        <v>2</v>
      </c>
      <c r="E5520" s="48" t="str">
        <f t="shared" si="606"/>
        <v>0</v>
      </c>
      <c r="F5520" s="48" t="str">
        <f t="shared" si="607"/>
        <v>00</v>
      </c>
      <c r="G5520" s="48" t="str">
        <f t="shared" si="608"/>
        <v>00</v>
      </c>
      <c r="H5520" s="57">
        <v>462200000</v>
      </c>
      <c r="I5520" s="48" t="s">
        <v>13378</v>
      </c>
      <c r="J5520" s="87" t="s">
        <v>13379</v>
      </c>
      <c r="K5520" s="48" t="s">
        <v>6060</v>
      </c>
      <c r="L5520" s="48" t="s">
        <v>5695</v>
      </c>
      <c r="M5520" s="48" t="s">
        <v>5696</v>
      </c>
      <c r="N5520" s="48" t="s">
        <v>5697</v>
      </c>
      <c r="O5520" s="58">
        <v>0</v>
      </c>
      <c r="P5520" s="48" t="str">
        <f>IFERROR(VLOOKUP(O5520,'[1]Conjunto de IC'!A:E,5,0),"Não se aplica")</f>
        <v>Não se aplica</v>
      </c>
    </row>
    <row r="5521" spans="1:16" ht="38.25" hidden="1" x14ac:dyDescent="0.25">
      <c r="A5521" s="48" t="str">
        <f t="shared" si="602"/>
        <v>4</v>
      </c>
      <c r="B5521" s="48" t="str">
        <f t="shared" si="603"/>
        <v>6</v>
      </c>
      <c r="C5521" s="48" t="str">
        <f t="shared" si="604"/>
        <v>2</v>
      </c>
      <c r="D5521" s="48" t="str">
        <f t="shared" si="605"/>
        <v>2</v>
      </c>
      <c r="E5521" s="48" t="str">
        <f t="shared" si="606"/>
        <v>1</v>
      </c>
      <c r="F5521" s="48" t="str">
        <f t="shared" si="607"/>
        <v>00</v>
      </c>
      <c r="G5521" s="48" t="str">
        <f t="shared" si="608"/>
        <v>00</v>
      </c>
      <c r="H5521" s="57">
        <v>462210000</v>
      </c>
      <c r="I5521" s="48" t="s">
        <v>13380</v>
      </c>
      <c r="J5521" s="87" t="s">
        <v>13381</v>
      </c>
      <c r="K5521" s="48" t="s">
        <v>6060</v>
      </c>
      <c r="L5521" s="48" t="s">
        <v>5695</v>
      </c>
      <c r="M5521" s="48" t="s">
        <v>5696</v>
      </c>
      <c r="N5521" s="48" t="s">
        <v>5697</v>
      </c>
      <c r="O5521" s="58">
        <v>0</v>
      </c>
      <c r="P5521" s="48" t="str">
        <f>IFERROR(VLOOKUP(O5521,'[1]Conjunto de IC'!A:E,5,0),"Não se aplica")</f>
        <v>Não se aplica</v>
      </c>
    </row>
    <row r="5522" spans="1:16" ht="25.5" hidden="1" x14ac:dyDescent="0.25">
      <c r="A5522" s="48" t="str">
        <f t="shared" si="602"/>
        <v>4</v>
      </c>
      <c r="B5522" s="48" t="str">
        <f t="shared" si="603"/>
        <v>6</v>
      </c>
      <c r="C5522" s="48" t="str">
        <f t="shared" si="604"/>
        <v>2</v>
      </c>
      <c r="D5522" s="48" t="str">
        <f t="shared" si="605"/>
        <v>2</v>
      </c>
      <c r="E5522" s="48" t="str">
        <f t="shared" si="606"/>
        <v>1</v>
      </c>
      <c r="F5522" s="48" t="str">
        <f t="shared" si="607"/>
        <v>01</v>
      </c>
      <c r="G5522" s="48" t="str">
        <f t="shared" si="608"/>
        <v>00</v>
      </c>
      <c r="H5522" s="57">
        <v>462210100</v>
      </c>
      <c r="I5522" s="48" t="s">
        <v>13382</v>
      </c>
      <c r="J5522" s="87" t="s">
        <v>13383</v>
      </c>
      <c r="K5522" s="48" t="s">
        <v>6060</v>
      </c>
      <c r="L5522" s="48" t="s">
        <v>5695</v>
      </c>
      <c r="M5522" s="48" t="s">
        <v>5696</v>
      </c>
      <c r="N5522" s="48" t="s">
        <v>5697</v>
      </c>
      <c r="O5522" s="58">
        <v>0</v>
      </c>
      <c r="P5522" s="48" t="str">
        <f>IFERROR(VLOOKUP(O5522,'[1]Conjunto de IC'!A:E,5,0),"Não se aplica")</f>
        <v>Não se aplica</v>
      </c>
    </row>
    <row r="5523" spans="1:16" ht="25.5" hidden="1" x14ac:dyDescent="0.25">
      <c r="A5523" s="48" t="str">
        <f t="shared" si="602"/>
        <v>4</v>
      </c>
      <c r="B5523" s="48" t="str">
        <f t="shared" si="603"/>
        <v>6</v>
      </c>
      <c r="C5523" s="48" t="str">
        <f t="shared" si="604"/>
        <v>2</v>
      </c>
      <c r="D5523" s="48" t="str">
        <f t="shared" si="605"/>
        <v>2</v>
      </c>
      <c r="E5523" s="48" t="str">
        <f t="shared" si="606"/>
        <v>1</v>
      </c>
      <c r="F5523" s="48" t="str">
        <f t="shared" si="607"/>
        <v>01</v>
      </c>
      <c r="G5523" s="48" t="str">
        <f t="shared" si="608"/>
        <v>01</v>
      </c>
      <c r="H5523" s="57">
        <v>462210101</v>
      </c>
      <c r="I5523" s="48" t="s">
        <v>13384</v>
      </c>
      <c r="J5523" s="87" t="s">
        <v>13385</v>
      </c>
      <c r="K5523" s="48" t="s">
        <v>6060</v>
      </c>
      <c r="L5523" s="48" t="s">
        <v>5695</v>
      </c>
      <c r="M5523" s="48" t="s">
        <v>5707</v>
      </c>
      <c r="N5523" s="48" t="s">
        <v>5697</v>
      </c>
      <c r="O5523" s="58">
        <v>1</v>
      </c>
      <c r="P5523" s="48" t="str">
        <f>IFERROR(VLOOKUP(O5523,'[1]Conjunto de IC'!A:E,5,0),"Não se aplica")</f>
        <v>PO</v>
      </c>
    </row>
    <row r="5524" spans="1:16" ht="25.5" hidden="1" x14ac:dyDescent="0.25">
      <c r="A5524" s="48" t="str">
        <f t="shared" si="602"/>
        <v>4</v>
      </c>
      <c r="B5524" s="48" t="str">
        <f t="shared" si="603"/>
        <v>6</v>
      </c>
      <c r="C5524" s="48" t="str">
        <f t="shared" si="604"/>
        <v>2</v>
      </c>
      <c r="D5524" s="48" t="str">
        <f t="shared" si="605"/>
        <v>2</v>
      </c>
      <c r="E5524" s="48" t="str">
        <f t="shared" si="606"/>
        <v>1</v>
      </c>
      <c r="F5524" s="48" t="str">
        <f t="shared" si="607"/>
        <v>01</v>
      </c>
      <c r="G5524" s="48" t="str">
        <f t="shared" si="608"/>
        <v>02</v>
      </c>
      <c r="H5524" s="57">
        <v>462210102</v>
      </c>
      <c r="I5524" s="48" t="s">
        <v>13386</v>
      </c>
      <c r="J5524" s="87" t="s">
        <v>13387</v>
      </c>
      <c r="K5524" s="48" t="s">
        <v>6060</v>
      </c>
      <c r="L5524" s="48" t="s">
        <v>5695</v>
      </c>
      <c r="M5524" s="48" t="s">
        <v>5707</v>
      </c>
      <c r="N5524" s="48" t="s">
        <v>5697</v>
      </c>
      <c r="O5524" s="58">
        <v>1</v>
      </c>
      <c r="P5524" s="48" t="str">
        <f>IFERROR(VLOOKUP(O5524,'[1]Conjunto de IC'!A:E,5,0),"Não se aplica")</f>
        <v>PO</v>
      </c>
    </row>
    <row r="5525" spans="1:16" ht="25.5" hidden="1" x14ac:dyDescent="0.25">
      <c r="A5525" s="48" t="str">
        <f t="shared" si="602"/>
        <v>4</v>
      </c>
      <c r="B5525" s="48" t="str">
        <f t="shared" si="603"/>
        <v>6</v>
      </c>
      <c r="C5525" s="48" t="str">
        <f t="shared" si="604"/>
        <v>2</v>
      </c>
      <c r="D5525" s="48" t="str">
        <f t="shared" si="605"/>
        <v>2</v>
      </c>
      <c r="E5525" s="48" t="str">
        <f t="shared" si="606"/>
        <v>1</v>
      </c>
      <c r="F5525" s="48" t="str">
        <f t="shared" si="607"/>
        <v>01</v>
      </c>
      <c r="G5525" s="48" t="str">
        <f t="shared" si="608"/>
        <v>03</v>
      </c>
      <c r="H5525" s="57">
        <v>462210103</v>
      </c>
      <c r="I5525" s="48" t="s">
        <v>13388</v>
      </c>
      <c r="J5525" s="87" t="s">
        <v>13389</v>
      </c>
      <c r="K5525" s="48" t="s">
        <v>6060</v>
      </c>
      <c r="L5525" s="48" t="s">
        <v>5695</v>
      </c>
      <c r="M5525" s="48" t="s">
        <v>5707</v>
      </c>
      <c r="N5525" s="48" t="s">
        <v>5697</v>
      </c>
      <c r="O5525" s="58">
        <v>1</v>
      </c>
      <c r="P5525" s="48" t="str">
        <f>IFERROR(VLOOKUP(O5525,'[1]Conjunto de IC'!A:E,5,0),"Não se aplica")</f>
        <v>PO</v>
      </c>
    </row>
    <row r="5526" spans="1:16" ht="38.25" hidden="1" x14ac:dyDescent="0.25">
      <c r="A5526" s="48" t="str">
        <f t="shared" si="602"/>
        <v>4</v>
      </c>
      <c r="B5526" s="48" t="str">
        <f t="shared" si="603"/>
        <v>6</v>
      </c>
      <c r="C5526" s="48" t="str">
        <f t="shared" si="604"/>
        <v>2</v>
      </c>
      <c r="D5526" s="48" t="str">
        <f t="shared" si="605"/>
        <v>2</v>
      </c>
      <c r="E5526" s="48" t="str">
        <f t="shared" si="606"/>
        <v>1</v>
      </c>
      <c r="F5526" s="48" t="str">
        <f t="shared" si="607"/>
        <v>01</v>
      </c>
      <c r="G5526" s="48" t="str">
        <f t="shared" si="608"/>
        <v>04</v>
      </c>
      <c r="H5526" s="57">
        <v>462210104</v>
      </c>
      <c r="I5526" s="48" t="s">
        <v>13390</v>
      </c>
      <c r="J5526" s="87" t="s">
        <v>13391</v>
      </c>
      <c r="K5526" s="48" t="s">
        <v>6060</v>
      </c>
      <c r="L5526" s="48" t="s">
        <v>5695</v>
      </c>
      <c r="M5526" s="48" t="s">
        <v>5707</v>
      </c>
      <c r="N5526" s="48" t="s">
        <v>5697</v>
      </c>
      <c r="O5526" s="58">
        <v>1</v>
      </c>
      <c r="P5526" s="48" t="str">
        <f>IFERROR(VLOOKUP(O5526,'[1]Conjunto de IC'!A:E,5,0),"Não se aplica")</f>
        <v>PO</v>
      </c>
    </row>
    <row r="5527" spans="1:16" ht="25.5" hidden="1" x14ac:dyDescent="0.25">
      <c r="A5527" s="48" t="str">
        <f t="shared" si="602"/>
        <v>4</v>
      </c>
      <c r="B5527" s="48" t="str">
        <f t="shared" si="603"/>
        <v>6</v>
      </c>
      <c r="C5527" s="48" t="str">
        <f t="shared" si="604"/>
        <v>2</v>
      </c>
      <c r="D5527" s="48" t="str">
        <f t="shared" si="605"/>
        <v>2</v>
      </c>
      <c r="E5527" s="48" t="str">
        <f t="shared" si="606"/>
        <v>1</v>
      </c>
      <c r="F5527" s="48" t="str">
        <f t="shared" si="607"/>
        <v>01</v>
      </c>
      <c r="G5527" s="48" t="str">
        <f t="shared" si="608"/>
        <v>05</v>
      </c>
      <c r="H5527" s="57">
        <v>462210105</v>
      </c>
      <c r="I5527" s="48" t="s">
        <v>13392</v>
      </c>
      <c r="J5527" s="87" t="s">
        <v>13393</v>
      </c>
      <c r="K5527" s="48" t="s">
        <v>6060</v>
      </c>
      <c r="L5527" s="48" t="s">
        <v>5695</v>
      </c>
      <c r="M5527" s="48" t="s">
        <v>5707</v>
      </c>
      <c r="N5527" s="48" t="s">
        <v>5697</v>
      </c>
      <c r="O5527" s="58">
        <v>1</v>
      </c>
      <c r="P5527" s="48" t="str">
        <f>IFERROR(VLOOKUP(O5527,'[1]Conjunto de IC'!A:E,5,0),"Não se aplica")</f>
        <v>PO</v>
      </c>
    </row>
    <row r="5528" spans="1:16" ht="25.5" hidden="1" x14ac:dyDescent="0.25">
      <c r="A5528" s="48" t="str">
        <f t="shared" si="602"/>
        <v>4</v>
      </c>
      <c r="B5528" s="48" t="str">
        <f t="shared" si="603"/>
        <v>6</v>
      </c>
      <c r="C5528" s="48" t="str">
        <f t="shared" si="604"/>
        <v>2</v>
      </c>
      <c r="D5528" s="48" t="str">
        <f t="shared" si="605"/>
        <v>2</v>
      </c>
      <c r="E5528" s="48" t="str">
        <f t="shared" si="606"/>
        <v>1</v>
      </c>
      <c r="F5528" s="48" t="str">
        <f t="shared" si="607"/>
        <v>01</v>
      </c>
      <c r="G5528" s="48" t="str">
        <f t="shared" si="608"/>
        <v>07</v>
      </c>
      <c r="H5528" s="57">
        <v>462210107</v>
      </c>
      <c r="I5528" s="48" t="s">
        <v>13394</v>
      </c>
      <c r="J5528" s="87" t="s">
        <v>13395</v>
      </c>
      <c r="K5528" s="48" t="s">
        <v>6060</v>
      </c>
      <c r="L5528" s="48" t="s">
        <v>5695</v>
      </c>
      <c r="M5528" s="48" t="s">
        <v>5707</v>
      </c>
      <c r="N5528" s="48" t="s">
        <v>5697</v>
      </c>
      <c r="O5528" s="58">
        <v>1</v>
      </c>
      <c r="P5528" s="48" t="str">
        <f>IFERROR(VLOOKUP(O5528,'[1]Conjunto de IC'!A:E,5,0),"Não se aplica")</f>
        <v>PO</v>
      </c>
    </row>
    <row r="5529" spans="1:16" ht="25.5" hidden="1" x14ac:dyDescent="0.25">
      <c r="A5529" s="48" t="str">
        <f t="shared" si="602"/>
        <v>4</v>
      </c>
      <c r="B5529" s="48" t="str">
        <f t="shared" si="603"/>
        <v>6</v>
      </c>
      <c r="C5529" s="48" t="str">
        <f t="shared" si="604"/>
        <v>2</v>
      </c>
      <c r="D5529" s="48" t="str">
        <f t="shared" si="605"/>
        <v>2</v>
      </c>
      <c r="E5529" s="48" t="str">
        <f t="shared" si="606"/>
        <v>1</v>
      </c>
      <c r="F5529" s="48" t="str">
        <f t="shared" si="607"/>
        <v>01</v>
      </c>
      <c r="G5529" s="48" t="str">
        <f t="shared" si="608"/>
        <v>08</v>
      </c>
      <c r="H5529" s="57">
        <v>462210108</v>
      </c>
      <c r="I5529" s="48" t="s">
        <v>13396</v>
      </c>
      <c r="J5529" s="87" t="s">
        <v>13397</v>
      </c>
      <c r="K5529" s="48" t="s">
        <v>6060</v>
      </c>
      <c r="L5529" s="48" t="s">
        <v>5695</v>
      </c>
      <c r="M5529" s="48" t="s">
        <v>5707</v>
      </c>
      <c r="N5529" s="48" t="s">
        <v>5697</v>
      </c>
      <c r="O5529" s="58">
        <v>1</v>
      </c>
      <c r="P5529" s="48" t="str">
        <f>IFERROR(VLOOKUP(O5529,'[1]Conjunto de IC'!A:E,5,0),"Não se aplica")</f>
        <v>PO</v>
      </c>
    </row>
    <row r="5530" spans="1:16" ht="25.5" hidden="1" x14ac:dyDescent="0.25">
      <c r="A5530" s="48" t="str">
        <f t="shared" si="602"/>
        <v>4</v>
      </c>
      <c r="B5530" s="48" t="str">
        <f t="shared" si="603"/>
        <v>6</v>
      </c>
      <c r="C5530" s="48" t="str">
        <f t="shared" si="604"/>
        <v>2</v>
      </c>
      <c r="D5530" s="48" t="str">
        <f t="shared" si="605"/>
        <v>2</v>
      </c>
      <c r="E5530" s="48" t="str">
        <f t="shared" si="606"/>
        <v>1</v>
      </c>
      <c r="F5530" s="48" t="str">
        <f t="shared" si="607"/>
        <v>01</v>
      </c>
      <c r="G5530" s="48" t="str">
        <f t="shared" si="608"/>
        <v>09</v>
      </c>
      <c r="H5530" s="57">
        <v>462210109</v>
      </c>
      <c r="I5530" s="48" t="s">
        <v>13398</v>
      </c>
      <c r="J5530" s="87" t="s">
        <v>13399</v>
      </c>
      <c r="K5530" s="48" t="s">
        <v>6060</v>
      </c>
      <c r="L5530" s="48" t="s">
        <v>5695</v>
      </c>
      <c r="M5530" s="48" t="s">
        <v>5707</v>
      </c>
      <c r="N5530" s="48" t="s">
        <v>5697</v>
      </c>
      <c r="O5530" s="58">
        <v>1</v>
      </c>
      <c r="P5530" s="48" t="str">
        <f>IFERROR(VLOOKUP(O5530,'[1]Conjunto de IC'!A:E,5,0),"Não se aplica")</f>
        <v>PO</v>
      </c>
    </row>
    <row r="5531" spans="1:16" ht="25.5" hidden="1" x14ac:dyDescent="0.25">
      <c r="A5531" s="48" t="str">
        <f t="shared" si="602"/>
        <v>4</v>
      </c>
      <c r="B5531" s="48" t="str">
        <f t="shared" si="603"/>
        <v>6</v>
      </c>
      <c r="C5531" s="48" t="str">
        <f t="shared" si="604"/>
        <v>2</v>
      </c>
      <c r="D5531" s="48" t="str">
        <f t="shared" si="605"/>
        <v>2</v>
      </c>
      <c r="E5531" s="48" t="str">
        <f t="shared" si="606"/>
        <v>1</v>
      </c>
      <c r="F5531" s="48" t="str">
        <f t="shared" si="607"/>
        <v>01</v>
      </c>
      <c r="G5531" s="48" t="str">
        <f t="shared" si="608"/>
        <v>10</v>
      </c>
      <c r="H5531" s="57">
        <v>462210110</v>
      </c>
      <c r="I5531" s="48" t="s">
        <v>13400</v>
      </c>
      <c r="J5531" s="87" t="s">
        <v>13401</v>
      </c>
      <c r="K5531" s="48" t="s">
        <v>6060</v>
      </c>
      <c r="L5531" s="48" t="s">
        <v>5695</v>
      </c>
      <c r="M5531" s="48" t="s">
        <v>5707</v>
      </c>
      <c r="N5531" s="48" t="s">
        <v>5697</v>
      </c>
      <c r="O5531" s="58">
        <v>1</v>
      </c>
      <c r="P5531" s="48" t="str">
        <f>IFERROR(VLOOKUP(O5531,'[1]Conjunto de IC'!A:E,5,0),"Não se aplica")</f>
        <v>PO</v>
      </c>
    </row>
    <row r="5532" spans="1:16" ht="25.5" hidden="1" x14ac:dyDescent="0.25">
      <c r="A5532" s="48" t="str">
        <f t="shared" si="602"/>
        <v>4</v>
      </c>
      <c r="B5532" s="48" t="str">
        <f t="shared" si="603"/>
        <v>6</v>
      </c>
      <c r="C5532" s="48" t="str">
        <f t="shared" si="604"/>
        <v>2</v>
      </c>
      <c r="D5532" s="48" t="str">
        <f t="shared" si="605"/>
        <v>2</v>
      </c>
      <c r="E5532" s="48" t="str">
        <f t="shared" si="606"/>
        <v>1</v>
      </c>
      <c r="F5532" s="48" t="str">
        <f t="shared" si="607"/>
        <v>01</v>
      </c>
      <c r="G5532" s="48" t="str">
        <f t="shared" si="608"/>
        <v>99</v>
      </c>
      <c r="H5532" s="57">
        <v>462210199</v>
      </c>
      <c r="I5532" s="48" t="s">
        <v>13402</v>
      </c>
      <c r="J5532" s="87" t="s">
        <v>13403</v>
      </c>
      <c r="K5532" s="48" t="s">
        <v>6060</v>
      </c>
      <c r="L5532" s="48" t="s">
        <v>5695</v>
      </c>
      <c r="M5532" s="48" t="s">
        <v>5707</v>
      </c>
      <c r="N5532" s="48" t="s">
        <v>5697</v>
      </c>
      <c r="O5532" s="58">
        <v>1</v>
      </c>
      <c r="P5532" s="48" t="str">
        <f>IFERROR(VLOOKUP(O5532,'[1]Conjunto de IC'!A:E,5,0),"Não se aplica")</f>
        <v>PO</v>
      </c>
    </row>
    <row r="5533" spans="1:16" ht="25.5" hidden="1" x14ac:dyDescent="0.25">
      <c r="A5533" s="48" t="str">
        <f t="shared" si="602"/>
        <v>4</v>
      </c>
      <c r="B5533" s="48" t="str">
        <f t="shared" si="603"/>
        <v>6</v>
      </c>
      <c r="C5533" s="48" t="str">
        <f t="shared" si="604"/>
        <v>2</v>
      </c>
      <c r="D5533" s="48" t="str">
        <f t="shared" si="605"/>
        <v>2</v>
      </c>
      <c r="E5533" s="48" t="str">
        <f t="shared" si="606"/>
        <v>1</v>
      </c>
      <c r="F5533" s="48" t="str">
        <f t="shared" si="607"/>
        <v>02</v>
      </c>
      <c r="G5533" s="48" t="str">
        <f t="shared" si="608"/>
        <v>00</v>
      </c>
      <c r="H5533" s="57">
        <v>462210200</v>
      </c>
      <c r="I5533" s="48" t="s">
        <v>13404</v>
      </c>
      <c r="J5533" s="87" t="s">
        <v>13405</v>
      </c>
      <c r="K5533" s="48" t="s">
        <v>6060</v>
      </c>
      <c r="L5533" s="48" t="s">
        <v>5695</v>
      </c>
      <c r="M5533" s="48" t="s">
        <v>5696</v>
      </c>
      <c r="N5533" s="48" t="s">
        <v>5697</v>
      </c>
      <c r="O5533" s="58">
        <v>0</v>
      </c>
      <c r="P5533" s="48" t="str">
        <f>IFERROR(VLOOKUP(O5533,'[1]Conjunto de IC'!A:E,5,0),"Não se aplica")</f>
        <v>Não se aplica</v>
      </c>
    </row>
    <row r="5534" spans="1:16" ht="25.5" hidden="1" x14ac:dyDescent="0.25">
      <c r="A5534" s="48" t="str">
        <f t="shared" si="602"/>
        <v>4</v>
      </c>
      <c r="B5534" s="48" t="str">
        <f t="shared" si="603"/>
        <v>6</v>
      </c>
      <c r="C5534" s="48" t="str">
        <f t="shared" si="604"/>
        <v>2</v>
      </c>
      <c r="D5534" s="48" t="str">
        <f t="shared" si="605"/>
        <v>2</v>
      </c>
      <c r="E5534" s="48" t="str">
        <f t="shared" si="606"/>
        <v>1</v>
      </c>
      <c r="F5534" s="48" t="str">
        <f t="shared" si="607"/>
        <v>02</v>
      </c>
      <c r="G5534" s="48" t="str">
        <f t="shared" si="608"/>
        <v>01</v>
      </c>
      <c r="H5534" s="57">
        <v>462210201</v>
      </c>
      <c r="I5534" s="48" t="s">
        <v>13406</v>
      </c>
      <c r="J5534" s="87" t="s">
        <v>13407</v>
      </c>
      <c r="K5534" s="48" t="s">
        <v>6060</v>
      </c>
      <c r="L5534" s="48" t="s">
        <v>5695</v>
      </c>
      <c r="M5534" s="48" t="s">
        <v>5707</v>
      </c>
      <c r="N5534" s="48" t="s">
        <v>5697</v>
      </c>
      <c r="O5534" s="58">
        <v>1</v>
      </c>
      <c r="P5534" s="48" t="str">
        <f>IFERROR(VLOOKUP(O5534,'[1]Conjunto de IC'!A:E,5,0),"Não se aplica")</f>
        <v>PO</v>
      </c>
    </row>
    <row r="5535" spans="1:16" ht="25.5" hidden="1" x14ac:dyDescent="0.25">
      <c r="A5535" s="48" t="str">
        <f t="shared" si="602"/>
        <v>4</v>
      </c>
      <c r="B5535" s="48" t="str">
        <f t="shared" si="603"/>
        <v>6</v>
      </c>
      <c r="C5535" s="48" t="str">
        <f t="shared" si="604"/>
        <v>2</v>
      </c>
      <c r="D5535" s="48" t="str">
        <f t="shared" si="605"/>
        <v>2</v>
      </c>
      <c r="E5535" s="48" t="str">
        <f t="shared" si="606"/>
        <v>1</v>
      </c>
      <c r="F5535" s="48" t="str">
        <f t="shared" si="607"/>
        <v>02</v>
      </c>
      <c r="G5535" s="48" t="str">
        <f t="shared" si="608"/>
        <v>02</v>
      </c>
      <c r="H5535" s="57">
        <v>462210202</v>
      </c>
      <c r="I5535" s="48" t="s">
        <v>13408</v>
      </c>
      <c r="J5535" s="87" t="s">
        <v>13409</v>
      </c>
      <c r="K5535" s="48" t="s">
        <v>6060</v>
      </c>
      <c r="L5535" s="48" t="s">
        <v>5695</v>
      </c>
      <c r="M5535" s="48" t="s">
        <v>5707</v>
      </c>
      <c r="N5535" s="48" t="s">
        <v>5697</v>
      </c>
      <c r="O5535" s="58">
        <v>1</v>
      </c>
      <c r="P5535" s="48" t="str">
        <f>IFERROR(VLOOKUP(O5535,'[1]Conjunto de IC'!A:E,5,0),"Não se aplica")</f>
        <v>PO</v>
      </c>
    </row>
    <row r="5536" spans="1:16" ht="25.5" hidden="1" x14ac:dyDescent="0.25">
      <c r="A5536" s="48" t="str">
        <f t="shared" si="602"/>
        <v>4</v>
      </c>
      <c r="B5536" s="48" t="str">
        <f t="shared" si="603"/>
        <v>6</v>
      </c>
      <c r="C5536" s="48" t="str">
        <f t="shared" si="604"/>
        <v>2</v>
      </c>
      <c r="D5536" s="48" t="str">
        <f t="shared" si="605"/>
        <v>2</v>
      </c>
      <c r="E5536" s="48" t="str">
        <f t="shared" si="606"/>
        <v>1</v>
      </c>
      <c r="F5536" s="48" t="str">
        <f t="shared" si="607"/>
        <v>02</v>
      </c>
      <c r="G5536" s="48" t="str">
        <f t="shared" si="608"/>
        <v>03</v>
      </c>
      <c r="H5536" s="57">
        <v>462210203</v>
      </c>
      <c r="I5536" s="48" t="s">
        <v>13410</v>
      </c>
      <c r="J5536" s="87" t="s">
        <v>13411</v>
      </c>
      <c r="K5536" s="48" t="s">
        <v>6060</v>
      </c>
      <c r="L5536" s="48" t="s">
        <v>5695</v>
      </c>
      <c r="M5536" s="48" t="s">
        <v>5707</v>
      </c>
      <c r="N5536" s="48" t="s">
        <v>5697</v>
      </c>
      <c r="O5536" s="58">
        <v>1</v>
      </c>
      <c r="P5536" s="48" t="str">
        <f>IFERROR(VLOOKUP(O5536,'[1]Conjunto de IC'!A:E,5,0),"Não se aplica")</f>
        <v>PO</v>
      </c>
    </row>
    <row r="5537" spans="1:16" ht="25.5" hidden="1" x14ac:dyDescent="0.25">
      <c r="A5537" s="48" t="str">
        <f t="shared" si="602"/>
        <v>4</v>
      </c>
      <c r="B5537" s="48" t="str">
        <f t="shared" si="603"/>
        <v>6</v>
      </c>
      <c r="C5537" s="48" t="str">
        <f t="shared" si="604"/>
        <v>2</v>
      </c>
      <c r="D5537" s="48" t="str">
        <f t="shared" si="605"/>
        <v>2</v>
      </c>
      <c r="E5537" s="48" t="str">
        <f t="shared" si="606"/>
        <v>1</v>
      </c>
      <c r="F5537" s="48" t="str">
        <f t="shared" si="607"/>
        <v>02</v>
      </c>
      <c r="G5537" s="48" t="str">
        <f t="shared" si="608"/>
        <v>99</v>
      </c>
      <c r="H5537" s="57">
        <v>462210299</v>
      </c>
      <c r="I5537" s="48" t="s">
        <v>13412</v>
      </c>
      <c r="J5537" s="87" t="s">
        <v>13413</v>
      </c>
      <c r="K5537" s="48" t="s">
        <v>6060</v>
      </c>
      <c r="L5537" s="48" t="s">
        <v>5695</v>
      </c>
      <c r="M5537" s="48" t="s">
        <v>5707</v>
      </c>
      <c r="N5537" s="48" t="s">
        <v>5697</v>
      </c>
      <c r="O5537" s="58">
        <v>1</v>
      </c>
      <c r="P5537" s="48" t="str">
        <f>IFERROR(VLOOKUP(O5537,'[1]Conjunto de IC'!A:E,5,0),"Não se aplica")</f>
        <v>PO</v>
      </c>
    </row>
    <row r="5538" spans="1:16" hidden="1" x14ac:dyDescent="0.25">
      <c r="A5538" s="48" t="str">
        <f t="shared" si="602"/>
        <v>4</v>
      </c>
      <c r="B5538" s="48" t="str">
        <f t="shared" si="603"/>
        <v>6</v>
      </c>
      <c r="C5538" s="48" t="str">
        <f t="shared" si="604"/>
        <v>2</v>
      </c>
      <c r="D5538" s="48" t="str">
        <f t="shared" si="605"/>
        <v>2</v>
      </c>
      <c r="E5538" s="48" t="str">
        <f t="shared" si="606"/>
        <v>1</v>
      </c>
      <c r="F5538" s="48" t="str">
        <f t="shared" si="607"/>
        <v>97</v>
      </c>
      <c r="G5538" s="48" t="str">
        <f t="shared" si="608"/>
        <v>00</v>
      </c>
      <c r="H5538" s="57">
        <v>462219700</v>
      </c>
      <c r="I5538" s="48" t="s">
        <v>13414</v>
      </c>
      <c r="J5538" s="87" t="s">
        <v>13415</v>
      </c>
      <c r="K5538" s="48" t="s">
        <v>5694</v>
      </c>
      <c r="L5538" s="48" t="s">
        <v>5695</v>
      </c>
      <c r="M5538" s="48" t="s">
        <v>5696</v>
      </c>
      <c r="N5538" s="48" t="s">
        <v>5697</v>
      </c>
      <c r="O5538" s="58">
        <v>0</v>
      </c>
      <c r="P5538" s="48" t="str">
        <f>IFERROR(VLOOKUP(O5538,'[1]Conjunto de IC'!A:E,5,0),"Não se aplica")</f>
        <v>Não se aplica</v>
      </c>
    </row>
    <row r="5539" spans="1:16" hidden="1" x14ac:dyDescent="0.25">
      <c r="A5539" s="48" t="str">
        <f t="shared" si="602"/>
        <v>4</v>
      </c>
      <c r="B5539" s="48" t="str">
        <f t="shared" si="603"/>
        <v>6</v>
      </c>
      <c r="C5539" s="48" t="str">
        <f t="shared" si="604"/>
        <v>2</v>
      </c>
      <c r="D5539" s="48" t="str">
        <f t="shared" si="605"/>
        <v>2</v>
      </c>
      <c r="E5539" s="48" t="str">
        <f t="shared" si="606"/>
        <v>1</v>
      </c>
      <c r="F5539" s="48" t="str">
        <f t="shared" si="607"/>
        <v>97</v>
      </c>
      <c r="G5539" s="48" t="str">
        <f t="shared" si="608"/>
        <v>01</v>
      </c>
      <c r="H5539" s="57">
        <v>462219701</v>
      </c>
      <c r="I5539" s="48" t="s">
        <v>13416</v>
      </c>
      <c r="J5539" s="87" t="s">
        <v>13417</v>
      </c>
      <c r="K5539" s="48" t="s">
        <v>5694</v>
      </c>
      <c r="L5539" s="48" t="s">
        <v>5695</v>
      </c>
      <c r="M5539" s="48" t="s">
        <v>5707</v>
      </c>
      <c r="N5539" s="48" t="s">
        <v>5697</v>
      </c>
      <c r="O5539" s="58">
        <v>1</v>
      </c>
      <c r="P5539" s="48" t="str">
        <f>IFERROR(VLOOKUP(O5539,'[1]Conjunto de IC'!A:E,5,0),"Não se aplica")</f>
        <v>PO</v>
      </c>
    </row>
    <row r="5540" spans="1:16" hidden="1" x14ac:dyDescent="0.25">
      <c r="A5540" s="48" t="str">
        <f t="shared" si="602"/>
        <v>4</v>
      </c>
      <c r="B5540" s="48" t="str">
        <f t="shared" si="603"/>
        <v>6</v>
      </c>
      <c r="C5540" s="48" t="str">
        <f t="shared" si="604"/>
        <v>2</v>
      </c>
      <c r="D5540" s="48" t="str">
        <f t="shared" si="605"/>
        <v>2</v>
      </c>
      <c r="E5540" s="48" t="str">
        <f t="shared" si="606"/>
        <v>1</v>
      </c>
      <c r="F5540" s="48" t="str">
        <f t="shared" si="607"/>
        <v>97</v>
      </c>
      <c r="G5540" s="48" t="str">
        <f t="shared" si="608"/>
        <v>02</v>
      </c>
      <c r="H5540" s="57">
        <v>462219702</v>
      </c>
      <c r="I5540" s="48" t="s">
        <v>13418</v>
      </c>
      <c r="J5540" s="87" t="s">
        <v>13419</v>
      </c>
      <c r="K5540" s="48" t="s">
        <v>5694</v>
      </c>
      <c r="L5540" s="48" t="s">
        <v>5695</v>
      </c>
      <c r="M5540" s="48" t="s">
        <v>5707</v>
      </c>
      <c r="N5540" s="48" t="s">
        <v>5697</v>
      </c>
      <c r="O5540" s="58">
        <v>1</v>
      </c>
      <c r="P5540" s="48" t="str">
        <f>IFERROR(VLOOKUP(O5540,'[1]Conjunto de IC'!A:E,5,0),"Não se aplica")</f>
        <v>PO</v>
      </c>
    </row>
    <row r="5541" spans="1:16" ht="25.5" hidden="1" x14ac:dyDescent="0.25">
      <c r="A5541" s="48" t="str">
        <f t="shared" si="602"/>
        <v>4</v>
      </c>
      <c r="B5541" s="48" t="str">
        <f t="shared" si="603"/>
        <v>6</v>
      </c>
      <c r="C5541" s="48" t="str">
        <f t="shared" si="604"/>
        <v>2</v>
      </c>
      <c r="D5541" s="48" t="str">
        <f t="shared" si="605"/>
        <v>3</v>
      </c>
      <c r="E5541" s="48" t="str">
        <f t="shared" si="606"/>
        <v>0</v>
      </c>
      <c r="F5541" s="48" t="str">
        <f t="shared" si="607"/>
        <v>00</v>
      </c>
      <c r="G5541" s="48" t="str">
        <f t="shared" si="608"/>
        <v>00</v>
      </c>
      <c r="H5541" s="57">
        <v>462300000</v>
      </c>
      <c r="I5541" s="48" t="s">
        <v>13420</v>
      </c>
      <c r="J5541" s="87" t="s">
        <v>13421</v>
      </c>
      <c r="K5541" s="48" t="s">
        <v>6060</v>
      </c>
      <c r="L5541" s="48" t="s">
        <v>5695</v>
      </c>
      <c r="M5541" s="48" t="s">
        <v>5696</v>
      </c>
      <c r="N5541" s="48" t="s">
        <v>5697</v>
      </c>
      <c r="O5541" s="58">
        <v>0</v>
      </c>
      <c r="P5541" s="48" t="str">
        <f>IFERROR(VLOOKUP(O5541,'[1]Conjunto de IC'!A:E,5,0),"Não se aplica")</f>
        <v>Não se aplica</v>
      </c>
    </row>
    <row r="5542" spans="1:16" ht="38.25" hidden="1" x14ac:dyDescent="0.25">
      <c r="A5542" s="48" t="str">
        <f t="shared" si="602"/>
        <v>4</v>
      </c>
      <c r="B5542" s="48" t="str">
        <f t="shared" si="603"/>
        <v>6</v>
      </c>
      <c r="C5542" s="48" t="str">
        <f t="shared" si="604"/>
        <v>2</v>
      </c>
      <c r="D5542" s="48" t="str">
        <f t="shared" si="605"/>
        <v>3</v>
      </c>
      <c r="E5542" s="48" t="str">
        <f t="shared" si="606"/>
        <v>1</v>
      </c>
      <c r="F5542" s="48" t="str">
        <f t="shared" si="607"/>
        <v>00</v>
      </c>
      <c r="G5542" s="48" t="str">
        <f t="shared" si="608"/>
        <v>00</v>
      </c>
      <c r="H5542" s="57">
        <v>462310000</v>
      </c>
      <c r="I5542" s="48" t="s">
        <v>13422</v>
      </c>
      <c r="J5542" s="87" t="s">
        <v>13423</v>
      </c>
      <c r="K5542" s="48" t="s">
        <v>6060</v>
      </c>
      <c r="L5542" s="48" t="s">
        <v>5695</v>
      </c>
      <c r="M5542" s="48" t="s">
        <v>5696</v>
      </c>
      <c r="N5542" s="48" t="s">
        <v>5697</v>
      </c>
      <c r="O5542" s="58">
        <v>0</v>
      </c>
      <c r="P5542" s="48" t="str">
        <f>IFERROR(VLOOKUP(O5542,'[1]Conjunto de IC'!A:E,5,0),"Não se aplica")</f>
        <v>Não se aplica</v>
      </c>
    </row>
    <row r="5543" spans="1:16" hidden="1" x14ac:dyDescent="0.25">
      <c r="A5543" s="48" t="str">
        <f t="shared" si="602"/>
        <v>4</v>
      </c>
      <c r="B5543" s="48" t="str">
        <f t="shared" si="603"/>
        <v>6</v>
      </c>
      <c r="C5543" s="48" t="str">
        <f t="shared" si="604"/>
        <v>2</v>
      </c>
      <c r="D5543" s="48" t="str">
        <f t="shared" si="605"/>
        <v>3</v>
      </c>
      <c r="E5543" s="48" t="str">
        <f t="shared" si="606"/>
        <v>1</v>
      </c>
      <c r="F5543" s="48" t="str">
        <f t="shared" si="607"/>
        <v>01</v>
      </c>
      <c r="G5543" s="48" t="str">
        <f t="shared" si="608"/>
        <v>00</v>
      </c>
      <c r="H5543" s="57">
        <v>462310100</v>
      </c>
      <c r="I5543" s="48" t="s">
        <v>13424</v>
      </c>
      <c r="J5543" s="87" t="s">
        <v>13425</v>
      </c>
      <c r="K5543" s="48" t="s">
        <v>6060</v>
      </c>
      <c r="L5543" s="48" t="s">
        <v>5695</v>
      </c>
      <c r="M5543" s="48" t="s">
        <v>5707</v>
      </c>
      <c r="N5543" s="48" t="s">
        <v>5697</v>
      </c>
      <c r="O5543" s="58">
        <v>1</v>
      </c>
      <c r="P5543" s="48" t="str">
        <f>IFERROR(VLOOKUP(O5543,'[1]Conjunto de IC'!A:E,5,0),"Não se aplica")</f>
        <v>PO</v>
      </c>
    </row>
    <row r="5544" spans="1:16" ht="25.5" hidden="1" x14ac:dyDescent="0.25">
      <c r="A5544" s="48" t="str">
        <f t="shared" si="602"/>
        <v>4</v>
      </c>
      <c r="B5544" s="48" t="str">
        <f t="shared" si="603"/>
        <v>6</v>
      </c>
      <c r="C5544" s="48" t="str">
        <f t="shared" si="604"/>
        <v>2</v>
      </c>
      <c r="D5544" s="48" t="str">
        <f t="shared" si="605"/>
        <v>3</v>
      </c>
      <c r="E5544" s="48" t="str">
        <f t="shared" si="606"/>
        <v>1</v>
      </c>
      <c r="F5544" s="48" t="str">
        <f t="shared" si="607"/>
        <v>02</v>
      </c>
      <c r="G5544" s="48" t="str">
        <f t="shared" si="608"/>
        <v>00</v>
      </c>
      <c r="H5544" s="57">
        <v>462310200</v>
      </c>
      <c r="I5544" s="48" t="s">
        <v>13426</v>
      </c>
      <c r="J5544" s="87" t="s">
        <v>13427</v>
      </c>
      <c r="K5544" s="48" t="s">
        <v>6060</v>
      </c>
      <c r="L5544" s="48" t="s">
        <v>5695</v>
      </c>
      <c r="M5544" s="48" t="s">
        <v>5707</v>
      </c>
      <c r="N5544" s="48" t="s">
        <v>5697</v>
      </c>
      <c r="O5544" s="58">
        <v>1</v>
      </c>
      <c r="P5544" s="48" t="str">
        <f>IFERROR(VLOOKUP(O5544,'[1]Conjunto de IC'!A:E,5,0),"Não se aplica")</f>
        <v>PO</v>
      </c>
    </row>
    <row r="5545" spans="1:16" hidden="1" x14ac:dyDescent="0.25">
      <c r="A5545" s="48" t="str">
        <f t="shared" si="602"/>
        <v>4</v>
      </c>
      <c r="B5545" s="48" t="str">
        <f t="shared" si="603"/>
        <v>6</v>
      </c>
      <c r="C5545" s="48" t="str">
        <f t="shared" si="604"/>
        <v>2</v>
      </c>
      <c r="D5545" s="48" t="str">
        <f t="shared" si="605"/>
        <v>3</v>
      </c>
      <c r="E5545" s="48" t="str">
        <f t="shared" si="606"/>
        <v>1</v>
      </c>
      <c r="F5545" s="48" t="str">
        <f t="shared" si="607"/>
        <v>03</v>
      </c>
      <c r="G5545" s="48" t="str">
        <f t="shared" si="608"/>
        <v>00</v>
      </c>
      <c r="H5545" s="57">
        <v>462310300</v>
      </c>
      <c r="I5545" s="48" t="s">
        <v>13428</v>
      </c>
      <c r="J5545" s="87" t="s">
        <v>13429</v>
      </c>
      <c r="K5545" s="48" t="s">
        <v>6060</v>
      </c>
      <c r="L5545" s="48" t="s">
        <v>5695</v>
      </c>
      <c r="M5545" s="48" t="s">
        <v>5707</v>
      </c>
      <c r="N5545" s="48" t="s">
        <v>5697</v>
      </c>
      <c r="O5545" s="58">
        <v>1</v>
      </c>
      <c r="P5545" s="48" t="str">
        <f>IFERROR(VLOOKUP(O5545,'[1]Conjunto de IC'!A:E,5,0),"Não se aplica")</f>
        <v>PO</v>
      </c>
    </row>
    <row r="5546" spans="1:16" ht="25.5" hidden="1" x14ac:dyDescent="0.25">
      <c r="A5546" s="48" t="str">
        <f t="shared" si="602"/>
        <v>4</v>
      </c>
      <c r="B5546" s="48" t="str">
        <f t="shared" si="603"/>
        <v>6</v>
      </c>
      <c r="C5546" s="48" t="str">
        <f t="shared" si="604"/>
        <v>2</v>
      </c>
      <c r="D5546" s="48" t="str">
        <f t="shared" si="605"/>
        <v>3</v>
      </c>
      <c r="E5546" s="48" t="str">
        <f t="shared" si="606"/>
        <v>1</v>
      </c>
      <c r="F5546" s="48" t="str">
        <f t="shared" si="607"/>
        <v>99</v>
      </c>
      <c r="G5546" s="48" t="str">
        <f t="shared" si="608"/>
        <v>00</v>
      </c>
      <c r="H5546" s="57">
        <v>462319900</v>
      </c>
      <c r="I5546" s="48" t="s">
        <v>13430</v>
      </c>
      <c r="J5546" s="87" t="s">
        <v>13431</v>
      </c>
      <c r="K5546" s="48" t="s">
        <v>6060</v>
      </c>
      <c r="L5546" s="48" t="s">
        <v>5695</v>
      </c>
      <c r="M5546" s="48" t="s">
        <v>5707</v>
      </c>
      <c r="N5546" s="48" t="s">
        <v>5697</v>
      </c>
      <c r="O5546" s="58">
        <v>1</v>
      </c>
      <c r="P5546" s="48" t="str">
        <f>IFERROR(VLOOKUP(O5546,'[1]Conjunto de IC'!A:E,5,0),"Não se aplica")</f>
        <v>PO</v>
      </c>
    </row>
    <row r="5547" spans="1:16" ht="25.5" hidden="1" x14ac:dyDescent="0.25">
      <c r="A5547" s="48" t="str">
        <f t="shared" si="602"/>
        <v>4</v>
      </c>
      <c r="B5547" s="48" t="str">
        <f t="shared" si="603"/>
        <v>6</v>
      </c>
      <c r="C5547" s="48" t="str">
        <f t="shared" si="604"/>
        <v>2</v>
      </c>
      <c r="D5547" s="48" t="str">
        <f t="shared" si="605"/>
        <v>9</v>
      </c>
      <c r="E5547" s="48" t="str">
        <f t="shared" si="606"/>
        <v>0</v>
      </c>
      <c r="F5547" s="48" t="str">
        <f t="shared" si="607"/>
        <v>00</v>
      </c>
      <c r="G5547" s="48" t="str">
        <f t="shared" si="608"/>
        <v>00</v>
      </c>
      <c r="H5547" s="57">
        <v>462900000</v>
      </c>
      <c r="I5547" s="48" t="s">
        <v>13432</v>
      </c>
      <c r="J5547" s="87" t="s">
        <v>13433</v>
      </c>
      <c r="K5547" s="48" t="s">
        <v>6060</v>
      </c>
      <c r="L5547" s="48" t="s">
        <v>5695</v>
      </c>
      <c r="M5547" s="48" t="s">
        <v>5696</v>
      </c>
      <c r="N5547" s="48" t="s">
        <v>5697</v>
      </c>
      <c r="O5547" s="58">
        <v>0</v>
      </c>
      <c r="P5547" s="48" t="str">
        <f>IFERROR(VLOOKUP(O5547,'[1]Conjunto de IC'!A:E,5,0),"Não se aplica")</f>
        <v>Não se aplica</v>
      </c>
    </row>
    <row r="5548" spans="1:16" ht="38.25" hidden="1" x14ac:dyDescent="0.25">
      <c r="A5548" s="48" t="str">
        <f t="shared" si="602"/>
        <v>4</v>
      </c>
      <c r="B5548" s="48" t="str">
        <f t="shared" si="603"/>
        <v>6</v>
      </c>
      <c r="C5548" s="48" t="str">
        <f t="shared" si="604"/>
        <v>2</v>
      </c>
      <c r="D5548" s="48" t="str">
        <f t="shared" si="605"/>
        <v>9</v>
      </c>
      <c r="E5548" s="48" t="str">
        <f t="shared" si="606"/>
        <v>1</v>
      </c>
      <c r="F5548" s="48" t="str">
        <f t="shared" si="607"/>
        <v>00</v>
      </c>
      <c r="G5548" s="48" t="str">
        <f t="shared" si="608"/>
        <v>00</v>
      </c>
      <c r="H5548" s="57">
        <v>462910000</v>
      </c>
      <c r="I5548" s="48" t="s">
        <v>13434</v>
      </c>
      <c r="J5548" s="87" t="s">
        <v>13435</v>
      </c>
      <c r="K5548" s="48" t="s">
        <v>6060</v>
      </c>
      <c r="L5548" s="48" t="s">
        <v>5695</v>
      </c>
      <c r="M5548" s="48" t="s">
        <v>5707</v>
      </c>
      <c r="N5548" s="48" t="s">
        <v>5697</v>
      </c>
      <c r="O5548" s="58">
        <v>1</v>
      </c>
      <c r="P5548" s="48" t="str">
        <f>IFERROR(VLOOKUP(O5548,'[1]Conjunto de IC'!A:E,5,0),"Não se aplica")</f>
        <v>PO</v>
      </c>
    </row>
    <row r="5549" spans="1:16" ht="25.5" hidden="1" x14ac:dyDescent="0.25">
      <c r="A5549" s="48" t="str">
        <f t="shared" si="602"/>
        <v>4</v>
      </c>
      <c r="B5549" s="48" t="str">
        <f t="shared" si="603"/>
        <v>6</v>
      </c>
      <c r="C5549" s="48" t="str">
        <f t="shared" si="604"/>
        <v>3</v>
      </c>
      <c r="D5549" s="48" t="str">
        <f t="shared" si="605"/>
        <v>0</v>
      </c>
      <c r="E5549" s="48" t="str">
        <f t="shared" si="606"/>
        <v>0</v>
      </c>
      <c r="F5549" s="48" t="str">
        <f t="shared" si="607"/>
        <v>00</v>
      </c>
      <c r="G5549" s="48" t="str">
        <f t="shared" si="608"/>
        <v>00</v>
      </c>
      <c r="H5549" s="57">
        <v>463000000</v>
      </c>
      <c r="I5549" s="48" t="s">
        <v>13436</v>
      </c>
      <c r="J5549" s="87" t="s">
        <v>13437</v>
      </c>
      <c r="K5549" s="48" t="s">
        <v>6060</v>
      </c>
      <c r="L5549" s="48" t="s">
        <v>5695</v>
      </c>
      <c r="M5549" s="48" t="s">
        <v>5696</v>
      </c>
      <c r="N5549" s="48" t="s">
        <v>5697</v>
      </c>
      <c r="O5549" s="58">
        <v>0</v>
      </c>
      <c r="P5549" s="48" t="str">
        <f>IFERROR(VLOOKUP(O5549,'[1]Conjunto de IC'!A:E,5,0),"Não se aplica")</f>
        <v>Não se aplica</v>
      </c>
    </row>
    <row r="5550" spans="1:16" hidden="1" x14ac:dyDescent="0.25">
      <c r="A5550" s="48" t="str">
        <f t="shared" si="602"/>
        <v>4</v>
      </c>
      <c r="B5550" s="48" t="str">
        <f t="shared" si="603"/>
        <v>6</v>
      </c>
      <c r="C5550" s="48" t="str">
        <f t="shared" si="604"/>
        <v>3</v>
      </c>
      <c r="D5550" s="48" t="str">
        <f t="shared" si="605"/>
        <v>1</v>
      </c>
      <c r="E5550" s="48" t="str">
        <f t="shared" si="606"/>
        <v>0</v>
      </c>
      <c r="F5550" s="48" t="str">
        <f t="shared" si="607"/>
        <v>00</v>
      </c>
      <c r="G5550" s="48" t="str">
        <f t="shared" si="608"/>
        <v>00</v>
      </c>
      <c r="H5550" s="57">
        <v>463100000</v>
      </c>
      <c r="I5550" s="48" t="s">
        <v>13438</v>
      </c>
      <c r="J5550" s="87" t="s">
        <v>13439</v>
      </c>
      <c r="K5550" s="48" t="s">
        <v>6060</v>
      </c>
      <c r="L5550" s="48" t="s">
        <v>5695</v>
      </c>
      <c r="M5550" s="48" t="s">
        <v>5696</v>
      </c>
      <c r="N5550" s="48" t="s">
        <v>5697</v>
      </c>
      <c r="O5550" s="58">
        <v>0</v>
      </c>
      <c r="P5550" s="48" t="str">
        <f>IFERROR(VLOOKUP(O5550,'[1]Conjunto de IC'!A:E,5,0),"Não se aplica")</f>
        <v>Não se aplica</v>
      </c>
    </row>
    <row r="5551" spans="1:16" ht="38.25" hidden="1" x14ac:dyDescent="0.25">
      <c r="A5551" s="48" t="str">
        <f t="shared" si="602"/>
        <v>4</v>
      </c>
      <c r="B5551" s="48" t="str">
        <f t="shared" si="603"/>
        <v>6</v>
      </c>
      <c r="C5551" s="48" t="str">
        <f t="shared" si="604"/>
        <v>3</v>
      </c>
      <c r="D5551" s="48" t="str">
        <f t="shared" si="605"/>
        <v>1</v>
      </c>
      <c r="E5551" s="48" t="str">
        <f t="shared" si="606"/>
        <v>1</v>
      </c>
      <c r="F5551" s="48" t="str">
        <f t="shared" si="607"/>
        <v>00</v>
      </c>
      <c r="G5551" s="48" t="str">
        <f t="shared" si="608"/>
        <v>00</v>
      </c>
      <c r="H5551" s="57">
        <v>463110000</v>
      </c>
      <c r="I5551" s="48" t="s">
        <v>13440</v>
      </c>
      <c r="J5551" s="87" t="s">
        <v>13441</v>
      </c>
      <c r="K5551" s="48" t="s">
        <v>6060</v>
      </c>
      <c r="L5551" s="48" t="s">
        <v>5695</v>
      </c>
      <c r="M5551" s="48" t="s">
        <v>5707</v>
      </c>
      <c r="N5551" s="48" t="s">
        <v>5697</v>
      </c>
      <c r="O5551" s="58">
        <v>1</v>
      </c>
      <c r="P5551" s="48" t="str">
        <f>IFERROR(VLOOKUP(O5551,'[1]Conjunto de IC'!A:E,5,0),"Não se aplica")</f>
        <v>PO</v>
      </c>
    </row>
    <row r="5552" spans="1:16" hidden="1" x14ac:dyDescent="0.25">
      <c r="A5552" s="48" t="str">
        <f t="shared" si="602"/>
        <v>4</v>
      </c>
      <c r="B5552" s="48" t="str">
        <f t="shared" si="603"/>
        <v>6</v>
      </c>
      <c r="C5552" s="48" t="str">
        <f t="shared" si="604"/>
        <v>3</v>
      </c>
      <c r="D5552" s="48" t="str">
        <f t="shared" si="605"/>
        <v>2</v>
      </c>
      <c r="E5552" s="48" t="str">
        <f t="shared" si="606"/>
        <v>0</v>
      </c>
      <c r="F5552" s="48" t="str">
        <f t="shared" si="607"/>
        <v>00</v>
      </c>
      <c r="G5552" s="48" t="str">
        <f t="shared" si="608"/>
        <v>00</v>
      </c>
      <c r="H5552" s="57">
        <v>463200000</v>
      </c>
      <c r="I5552" s="48" t="s">
        <v>13442</v>
      </c>
      <c r="J5552" s="87" t="s">
        <v>13443</v>
      </c>
      <c r="K5552" s="48" t="s">
        <v>6060</v>
      </c>
      <c r="L5552" s="48" t="s">
        <v>5695</v>
      </c>
      <c r="M5552" s="48" t="s">
        <v>5696</v>
      </c>
      <c r="N5552" s="48" t="s">
        <v>5697</v>
      </c>
      <c r="O5552" s="58">
        <v>0</v>
      </c>
      <c r="P5552" s="48" t="str">
        <f>IFERROR(VLOOKUP(O5552,'[1]Conjunto de IC'!A:E,5,0),"Não se aplica")</f>
        <v>Não se aplica</v>
      </c>
    </row>
    <row r="5553" spans="1:16" ht="25.5" hidden="1" x14ac:dyDescent="0.25">
      <c r="A5553" s="48" t="str">
        <f t="shared" si="602"/>
        <v>4</v>
      </c>
      <c r="B5553" s="48" t="str">
        <f t="shared" si="603"/>
        <v>6</v>
      </c>
      <c r="C5553" s="48" t="str">
        <f t="shared" si="604"/>
        <v>3</v>
      </c>
      <c r="D5553" s="48" t="str">
        <f t="shared" si="605"/>
        <v>2</v>
      </c>
      <c r="E5553" s="48" t="str">
        <f t="shared" si="606"/>
        <v>1</v>
      </c>
      <c r="F5553" s="48" t="str">
        <f t="shared" si="607"/>
        <v>00</v>
      </c>
      <c r="G5553" s="48" t="str">
        <f t="shared" si="608"/>
        <v>00</v>
      </c>
      <c r="H5553" s="57">
        <v>463210000</v>
      </c>
      <c r="I5553" s="48" t="s">
        <v>13444</v>
      </c>
      <c r="J5553" s="87" t="s">
        <v>13445</v>
      </c>
      <c r="K5553" s="48" t="s">
        <v>6060</v>
      </c>
      <c r="L5553" s="48" t="s">
        <v>5695</v>
      </c>
      <c r="M5553" s="48" t="s">
        <v>5707</v>
      </c>
      <c r="N5553" s="48" t="s">
        <v>5697</v>
      </c>
      <c r="O5553" s="58">
        <v>1</v>
      </c>
      <c r="P5553" s="48" t="str">
        <f>IFERROR(VLOOKUP(O5553,'[1]Conjunto de IC'!A:E,5,0),"Não se aplica")</f>
        <v>PO</v>
      </c>
    </row>
    <row r="5554" spans="1:16" ht="25.5" hidden="1" x14ac:dyDescent="0.25">
      <c r="A5554" s="48" t="str">
        <f t="shared" si="602"/>
        <v>4</v>
      </c>
      <c r="B5554" s="48" t="str">
        <f t="shared" si="603"/>
        <v>6</v>
      </c>
      <c r="C5554" s="48" t="str">
        <f t="shared" si="604"/>
        <v>3</v>
      </c>
      <c r="D5554" s="48" t="str">
        <f t="shared" si="605"/>
        <v>3</v>
      </c>
      <c r="E5554" s="48" t="str">
        <f t="shared" si="606"/>
        <v>0</v>
      </c>
      <c r="F5554" s="48" t="str">
        <f t="shared" si="607"/>
        <v>00</v>
      </c>
      <c r="G5554" s="48" t="str">
        <f t="shared" si="608"/>
        <v>00</v>
      </c>
      <c r="H5554" s="57">
        <v>463300000</v>
      </c>
      <c r="I5554" s="48" t="s">
        <v>13446</v>
      </c>
      <c r="J5554" s="87" t="s">
        <v>13447</v>
      </c>
      <c r="K5554" s="48" t="s">
        <v>6060</v>
      </c>
      <c r="L5554" s="48" t="s">
        <v>5695</v>
      </c>
      <c r="M5554" s="48" t="s">
        <v>5696</v>
      </c>
      <c r="N5554" s="48" t="s">
        <v>5697</v>
      </c>
      <c r="O5554" s="58">
        <v>0</v>
      </c>
      <c r="P5554" s="48" t="str">
        <f>IFERROR(VLOOKUP(O5554,'[1]Conjunto de IC'!A:E,5,0),"Não se aplica")</f>
        <v>Não se aplica</v>
      </c>
    </row>
    <row r="5555" spans="1:16" ht="38.25" hidden="1" x14ac:dyDescent="0.25">
      <c r="A5555" s="48" t="str">
        <f t="shared" si="602"/>
        <v>4</v>
      </c>
      <c r="B5555" s="48" t="str">
        <f t="shared" si="603"/>
        <v>6</v>
      </c>
      <c r="C5555" s="48" t="str">
        <f t="shared" si="604"/>
        <v>3</v>
      </c>
      <c r="D5555" s="48" t="str">
        <f t="shared" si="605"/>
        <v>3</v>
      </c>
      <c r="E5555" s="48" t="str">
        <f t="shared" si="606"/>
        <v>1</v>
      </c>
      <c r="F5555" s="48" t="str">
        <f t="shared" si="607"/>
        <v>00</v>
      </c>
      <c r="G5555" s="48" t="str">
        <f t="shared" si="608"/>
        <v>00</v>
      </c>
      <c r="H5555" s="57">
        <v>463310000</v>
      </c>
      <c r="I5555" s="48" t="s">
        <v>13448</v>
      </c>
      <c r="J5555" s="87" t="s">
        <v>13449</v>
      </c>
      <c r="K5555" s="48" t="s">
        <v>6060</v>
      </c>
      <c r="L5555" s="48" t="s">
        <v>5695</v>
      </c>
      <c r="M5555" s="48" t="s">
        <v>5707</v>
      </c>
      <c r="N5555" s="48" t="s">
        <v>5697</v>
      </c>
      <c r="O5555" s="58">
        <v>1</v>
      </c>
      <c r="P5555" s="48" t="str">
        <f>IFERROR(VLOOKUP(O5555,'[1]Conjunto de IC'!A:E,5,0),"Não se aplica")</f>
        <v>PO</v>
      </c>
    </row>
    <row r="5556" spans="1:16" hidden="1" x14ac:dyDescent="0.25">
      <c r="A5556" s="48" t="str">
        <f t="shared" si="602"/>
        <v>4</v>
      </c>
      <c r="B5556" s="48" t="str">
        <f t="shared" si="603"/>
        <v>6</v>
      </c>
      <c r="C5556" s="48" t="str">
        <f t="shared" si="604"/>
        <v>3</v>
      </c>
      <c r="D5556" s="48" t="str">
        <f t="shared" si="605"/>
        <v>4</v>
      </c>
      <c r="E5556" s="48" t="str">
        <f t="shared" si="606"/>
        <v>0</v>
      </c>
      <c r="F5556" s="48" t="str">
        <f t="shared" si="607"/>
        <v>00</v>
      </c>
      <c r="G5556" s="48" t="str">
        <f t="shared" si="608"/>
        <v>00</v>
      </c>
      <c r="H5556" s="57">
        <v>463400000</v>
      </c>
      <c r="I5556" s="48" t="s">
        <v>13450</v>
      </c>
      <c r="J5556" s="87" t="s">
        <v>13451</v>
      </c>
      <c r="K5556" s="48" t="s">
        <v>6060</v>
      </c>
      <c r="L5556" s="48" t="s">
        <v>5695</v>
      </c>
      <c r="M5556" s="48" t="s">
        <v>5696</v>
      </c>
      <c r="N5556" s="48" t="s">
        <v>5697</v>
      </c>
      <c r="O5556" s="58">
        <v>0</v>
      </c>
      <c r="P5556" s="48" t="str">
        <f>IFERROR(VLOOKUP(O5556,'[1]Conjunto de IC'!A:E,5,0),"Não se aplica")</f>
        <v>Não se aplica</v>
      </c>
    </row>
    <row r="5557" spans="1:16" ht="25.5" hidden="1" x14ac:dyDescent="0.25">
      <c r="A5557" s="48" t="str">
        <f t="shared" si="602"/>
        <v>4</v>
      </c>
      <c r="B5557" s="48" t="str">
        <f t="shared" si="603"/>
        <v>6</v>
      </c>
      <c r="C5557" s="48" t="str">
        <f t="shared" si="604"/>
        <v>3</v>
      </c>
      <c r="D5557" s="48" t="str">
        <f t="shared" si="605"/>
        <v>4</v>
      </c>
      <c r="E5557" s="48" t="str">
        <f t="shared" si="606"/>
        <v>1</v>
      </c>
      <c r="F5557" s="48" t="str">
        <f t="shared" si="607"/>
        <v>00</v>
      </c>
      <c r="G5557" s="48" t="str">
        <f t="shared" si="608"/>
        <v>00</v>
      </c>
      <c r="H5557" s="57">
        <v>463410000</v>
      </c>
      <c r="I5557" s="48" t="s">
        <v>13452</v>
      </c>
      <c r="J5557" s="87" t="s">
        <v>13453</v>
      </c>
      <c r="K5557" s="48" t="s">
        <v>6060</v>
      </c>
      <c r="L5557" s="48" t="s">
        <v>5695</v>
      </c>
      <c r="M5557" s="48" t="s">
        <v>5707</v>
      </c>
      <c r="N5557" s="48" t="s">
        <v>5697</v>
      </c>
      <c r="O5557" s="58">
        <v>1</v>
      </c>
      <c r="P5557" s="48" t="str">
        <f>IFERROR(VLOOKUP(O5557,'[1]Conjunto de IC'!A:E,5,0),"Não se aplica")</f>
        <v>PO</v>
      </c>
    </row>
    <row r="5558" spans="1:16" hidden="1" x14ac:dyDescent="0.25">
      <c r="A5558" s="48" t="str">
        <f t="shared" si="602"/>
        <v>4</v>
      </c>
      <c r="B5558" s="48" t="str">
        <f t="shared" si="603"/>
        <v>6</v>
      </c>
      <c r="C5558" s="48" t="str">
        <f t="shared" si="604"/>
        <v>3</v>
      </c>
      <c r="D5558" s="48" t="str">
        <f t="shared" si="605"/>
        <v>9</v>
      </c>
      <c r="E5558" s="48" t="str">
        <f t="shared" si="606"/>
        <v>0</v>
      </c>
      <c r="F5558" s="48" t="str">
        <f t="shared" si="607"/>
        <v>00</v>
      </c>
      <c r="G5558" s="48" t="str">
        <f t="shared" si="608"/>
        <v>00</v>
      </c>
      <c r="H5558" s="57">
        <v>463900000</v>
      </c>
      <c r="I5558" s="48" t="s">
        <v>13454</v>
      </c>
      <c r="J5558" s="87" t="s">
        <v>13455</v>
      </c>
      <c r="K5558" s="48" t="s">
        <v>6060</v>
      </c>
      <c r="L5558" s="48" t="s">
        <v>5695</v>
      </c>
      <c r="M5558" s="48" t="s">
        <v>5696</v>
      </c>
      <c r="N5558" s="48" t="s">
        <v>5697</v>
      </c>
      <c r="O5558" s="58">
        <v>0</v>
      </c>
      <c r="P5558" s="48" t="str">
        <f>IFERROR(VLOOKUP(O5558,'[1]Conjunto de IC'!A:E,5,0),"Não se aplica")</f>
        <v>Não se aplica</v>
      </c>
    </row>
    <row r="5559" spans="1:16" ht="25.5" hidden="1" x14ac:dyDescent="0.25">
      <c r="A5559" s="48" t="str">
        <f t="shared" si="602"/>
        <v>4</v>
      </c>
      <c r="B5559" s="48" t="str">
        <f t="shared" si="603"/>
        <v>6</v>
      </c>
      <c r="C5559" s="48" t="str">
        <f t="shared" si="604"/>
        <v>3</v>
      </c>
      <c r="D5559" s="48" t="str">
        <f t="shared" si="605"/>
        <v>9</v>
      </c>
      <c r="E5559" s="48" t="str">
        <f t="shared" si="606"/>
        <v>1</v>
      </c>
      <c r="F5559" s="48" t="str">
        <f t="shared" si="607"/>
        <v>00</v>
      </c>
      <c r="G5559" s="48" t="str">
        <f t="shared" si="608"/>
        <v>00</v>
      </c>
      <c r="H5559" s="57">
        <v>463910000</v>
      </c>
      <c r="I5559" s="48" t="s">
        <v>13456</v>
      </c>
      <c r="J5559" s="87" t="s">
        <v>13457</v>
      </c>
      <c r="K5559" s="48" t="s">
        <v>6060</v>
      </c>
      <c r="L5559" s="48" t="s">
        <v>5695</v>
      </c>
      <c r="M5559" s="48" t="s">
        <v>5707</v>
      </c>
      <c r="N5559" s="48" t="s">
        <v>5697</v>
      </c>
      <c r="O5559" s="58">
        <v>1</v>
      </c>
      <c r="P5559" s="48" t="str">
        <f>IFERROR(VLOOKUP(O5559,'[1]Conjunto de IC'!A:E,5,0),"Não se aplica")</f>
        <v>PO</v>
      </c>
    </row>
    <row r="5560" spans="1:16" ht="25.5" hidden="1" x14ac:dyDescent="0.25">
      <c r="A5560" s="48" t="str">
        <f t="shared" si="602"/>
        <v>4</v>
      </c>
      <c r="B5560" s="48" t="str">
        <f t="shared" si="603"/>
        <v>6</v>
      </c>
      <c r="C5560" s="48" t="str">
        <f t="shared" si="604"/>
        <v>3</v>
      </c>
      <c r="D5560" s="48" t="str">
        <f t="shared" si="605"/>
        <v>9</v>
      </c>
      <c r="E5560" s="48" t="str">
        <f t="shared" si="606"/>
        <v>2</v>
      </c>
      <c r="F5560" s="48" t="str">
        <f t="shared" si="607"/>
        <v>00</v>
      </c>
      <c r="G5560" s="48" t="str">
        <f t="shared" si="608"/>
        <v>00</v>
      </c>
      <c r="H5560" s="57">
        <v>463920000</v>
      </c>
      <c r="I5560" s="48" t="s">
        <v>13458</v>
      </c>
      <c r="J5560" s="87" t="s">
        <v>13459</v>
      </c>
      <c r="K5560" s="48" t="s">
        <v>6060</v>
      </c>
      <c r="L5560" s="48" t="s">
        <v>5695</v>
      </c>
      <c r="M5560" s="48" t="s">
        <v>5707</v>
      </c>
      <c r="N5560" s="48" t="s">
        <v>5697</v>
      </c>
      <c r="O5560" s="58">
        <v>1</v>
      </c>
      <c r="P5560" s="48" t="str">
        <f>IFERROR(VLOOKUP(O5560,'[1]Conjunto de IC'!A:E,5,0),"Não se aplica")</f>
        <v>PO</v>
      </c>
    </row>
    <row r="5561" spans="1:16" ht="38.25" hidden="1" x14ac:dyDescent="0.25">
      <c r="A5561" s="48" t="str">
        <f t="shared" si="602"/>
        <v>4</v>
      </c>
      <c r="B5561" s="48" t="str">
        <f t="shared" si="603"/>
        <v>6</v>
      </c>
      <c r="C5561" s="48" t="str">
        <f t="shared" si="604"/>
        <v>3</v>
      </c>
      <c r="D5561" s="48" t="str">
        <f t="shared" si="605"/>
        <v>9</v>
      </c>
      <c r="E5561" s="48" t="str">
        <f t="shared" si="606"/>
        <v>3</v>
      </c>
      <c r="F5561" s="48" t="str">
        <f t="shared" si="607"/>
        <v>00</v>
      </c>
      <c r="G5561" s="48" t="str">
        <f t="shared" si="608"/>
        <v>00</v>
      </c>
      <c r="H5561" s="57">
        <v>463930000</v>
      </c>
      <c r="I5561" s="48" t="s">
        <v>13460</v>
      </c>
      <c r="J5561" s="87" t="s">
        <v>13461</v>
      </c>
      <c r="K5561" s="48" t="s">
        <v>6060</v>
      </c>
      <c r="L5561" s="48" t="s">
        <v>5695</v>
      </c>
      <c r="M5561" s="48" t="s">
        <v>5707</v>
      </c>
      <c r="N5561" s="48" t="s">
        <v>5697</v>
      </c>
      <c r="O5561" s="58">
        <v>1</v>
      </c>
      <c r="P5561" s="48" t="str">
        <f>IFERROR(VLOOKUP(O5561,'[1]Conjunto de IC'!A:E,5,0),"Não se aplica")</f>
        <v>PO</v>
      </c>
    </row>
    <row r="5562" spans="1:16" ht="38.25" hidden="1" x14ac:dyDescent="0.25">
      <c r="A5562" s="48" t="str">
        <f t="shared" si="602"/>
        <v>4</v>
      </c>
      <c r="B5562" s="48" t="str">
        <f t="shared" si="603"/>
        <v>6</v>
      </c>
      <c r="C5562" s="48" t="str">
        <f t="shared" si="604"/>
        <v>3</v>
      </c>
      <c r="D5562" s="48" t="str">
        <f t="shared" si="605"/>
        <v>9</v>
      </c>
      <c r="E5562" s="48" t="str">
        <f t="shared" si="606"/>
        <v>4</v>
      </c>
      <c r="F5562" s="48" t="str">
        <f t="shared" si="607"/>
        <v>00</v>
      </c>
      <c r="G5562" s="48" t="str">
        <f t="shared" si="608"/>
        <v>00</v>
      </c>
      <c r="H5562" s="57">
        <v>463940000</v>
      </c>
      <c r="I5562" s="48" t="s">
        <v>13462</v>
      </c>
      <c r="J5562" s="87" t="s">
        <v>13463</v>
      </c>
      <c r="K5562" s="48" t="s">
        <v>6060</v>
      </c>
      <c r="L5562" s="48" t="s">
        <v>5695</v>
      </c>
      <c r="M5562" s="48" t="s">
        <v>5707</v>
      </c>
      <c r="N5562" s="48" t="s">
        <v>5697</v>
      </c>
      <c r="O5562" s="58">
        <v>1</v>
      </c>
      <c r="P5562" s="48" t="str">
        <f>IFERROR(VLOOKUP(O5562,'[1]Conjunto de IC'!A:E,5,0),"Não se aplica")</f>
        <v>PO</v>
      </c>
    </row>
    <row r="5563" spans="1:16" ht="38.25" hidden="1" x14ac:dyDescent="0.25">
      <c r="A5563" s="48" t="str">
        <f t="shared" si="602"/>
        <v>4</v>
      </c>
      <c r="B5563" s="48" t="str">
        <f t="shared" si="603"/>
        <v>6</v>
      </c>
      <c r="C5563" s="48" t="str">
        <f t="shared" si="604"/>
        <v>3</v>
      </c>
      <c r="D5563" s="48" t="str">
        <f t="shared" si="605"/>
        <v>9</v>
      </c>
      <c r="E5563" s="48" t="str">
        <f t="shared" si="606"/>
        <v>5</v>
      </c>
      <c r="F5563" s="48" t="str">
        <f t="shared" si="607"/>
        <v>00</v>
      </c>
      <c r="G5563" s="48" t="str">
        <f t="shared" si="608"/>
        <v>00</v>
      </c>
      <c r="H5563" s="57">
        <v>463950000</v>
      </c>
      <c r="I5563" s="48" t="s">
        <v>13464</v>
      </c>
      <c r="J5563" s="87" t="s">
        <v>13465</v>
      </c>
      <c r="K5563" s="48" t="s">
        <v>6060</v>
      </c>
      <c r="L5563" s="48" t="s">
        <v>5695</v>
      </c>
      <c r="M5563" s="48" t="s">
        <v>5707</v>
      </c>
      <c r="N5563" s="48" t="s">
        <v>5697</v>
      </c>
      <c r="O5563" s="58">
        <v>1</v>
      </c>
      <c r="P5563" s="48" t="str">
        <f>IFERROR(VLOOKUP(O5563,'[1]Conjunto de IC'!A:E,5,0),"Não se aplica")</f>
        <v>PO</v>
      </c>
    </row>
    <row r="5564" spans="1:16" ht="25.5" hidden="1" x14ac:dyDescent="0.25">
      <c r="A5564" s="48" t="str">
        <f t="shared" si="602"/>
        <v>4</v>
      </c>
      <c r="B5564" s="48" t="str">
        <f t="shared" si="603"/>
        <v>6</v>
      </c>
      <c r="C5564" s="48" t="str">
        <f t="shared" si="604"/>
        <v>4</v>
      </c>
      <c r="D5564" s="48" t="str">
        <f t="shared" si="605"/>
        <v>0</v>
      </c>
      <c r="E5564" s="48" t="str">
        <f t="shared" si="606"/>
        <v>0</v>
      </c>
      <c r="F5564" s="48" t="str">
        <f t="shared" si="607"/>
        <v>00</v>
      </c>
      <c r="G5564" s="48" t="str">
        <f t="shared" si="608"/>
        <v>00</v>
      </c>
      <c r="H5564" s="57">
        <v>464000000</v>
      </c>
      <c r="I5564" s="48" t="s">
        <v>13466</v>
      </c>
      <c r="J5564" s="87" t="s">
        <v>13467</v>
      </c>
      <c r="K5564" s="48" t="s">
        <v>6060</v>
      </c>
      <c r="L5564" s="48" t="s">
        <v>5695</v>
      </c>
      <c r="M5564" s="48" t="s">
        <v>5696</v>
      </c>
      <c r="N5564" s="48" t="s">
        <v>5697</v>
      </c>
      <c r="O5564" s="58">
        <v>0</v>
      </c>
      <c r="P5564" s="48" t="str">
        <f>IFERROR(VLOOKUP(O5564,'[1]Conjunto de IC'!A:E,5,0),"Não se aplica")</f>
        <v>Não se aplica</v>
      </c>
    </row>
    <row r="5565" spans="1:16" ht="25.5" hidden="1" x14ac:dyDescent="0.25">
      <c r="A5565" s="48" t="str">
        <f t="shared" si="602"/>
        <v>4</v>
      </c>
      <c r="B5565" s="48" t="str">
        <f t="shared" si="603"/>
        <v>6</v>
      </c>
      <c r="C5565" s="48" t="str">
        <f t="shared" si="604"/>
        <v>4</v>
      </c>
      <c r="D5565" s="48" t="str">
        <f t="shared" si="605"/>
        <v>1</v>
      </c>
      <c r="E5565" s="48" t="str">
        <f t="shared" si="606"/>
        <v>0</v>
      </c>
      <c r="F5565" s="48" t="str">
        <f t="shared" si="607"/>
        <v>00</v>
      </c>
      <c r="G5565" s="48" t="str">
        <f t="shared" si="608"/>
        <v>00</v>
      </c>
      <c r="H5565" s="57">
        <v>464100000</v>
      </c>
      <c r="I5565" s="48" t="s">
        <v>13466</v>
      </c>
      <c r="J5565" s="87" t="s">
        <v>13467</v>
      </c>
      <c r="K5565" s="48" t="s">
        <v>6060</v>
      </c>
      <c r="L5565" s="48" t="s">
        <v>5695</v>
      </c>
      <c r="M5565" s="48" t="s">
        <v>5696</v>
      </c>
      <c r="N5565" s="48" t="s">
        <v>5697</v>
      </c>
      <c r="O5565" s="58">
        <v>0</v>
      </c>
      <c r="P5565" s="48" t="str">
        <f>IFERROR(VLOOKUP(O5565,'[1]Conjunto de IC'!A:E,5,0),"Não se aplica")</f>
        <v>Não se aplica</v>
      </c>
    </row>
    <row r="5566" spans="1:16" ht="38.25" hidden="1" x14ac:dyDescent="0.25">
      <c r="A5566" s="48" t="str">
        <f t="shared" si="602"/>
        <v>4</v>
      </c>
      <c r="B5566" s="48" t="str">
        <f t="shared" si="603"/>
        <v>6</v>
      </c>
      <c r="C5566" s="48" t="str">
        <f t="shared" si="604"/>
        <v>4</v>
      </c>
      <c r="D5566" s="48" t="str">
        <f t="shared" si="605"/>
        <v>1</v>
      </c>
      <c r="E5566" s="48" t="str">
        <f t="shared" si="606"/>
        <v>1</v>
      </c>
      <c r="F5566" s="48" t="str">
        <f t="shared" si="607"/>
        <v>00</v>
      </c>
      <c r="G5566" s="48" t="str">
        <f t="shared" si="608"/>
        <v>00</v>
      </c>
      <c r="H5566" s="57">
        <v>464110000</v>
      </c>
      <c r="I5566" s="48" t="s">
        <v>13468</v>
      </c>
      <c r="J5566" s="87" t="s">
        <v>13469</v>
      </c>
      <c r="K5566" s="48" t="s">
        <v>6060</v>
      </c>
      <c r="L5566" s="48" t="s">
        <v>5695</v>
      </c>
      <c r="M5566" s="48" t="s">
        <v>5707</v>
      </c>
      <c r="N5566" s="48" t="s">
        <v>5697</v>
      </c>
      <c r="O5566" s="58">
        <v>1</v>
      </c>
      <c r="P5566" s="48" t="str">
        <f>IFERROR(VLOOKUP(O5566,'[1]Conjunto de IC'!A:E,5,0),"Não se aplica")</f>
        <v>PO</v>
      </c>
    </row>
    <row r="5567" spans="1:16" ht="38.25" hidden="1" x14ac:dyDescent="0.25">
      <c r="A5567" s="48" t="str">
        <f t="shared" si="602"/>
        <v>4</v>
      </c>
      <c r="B5567" s="48" t="str">
        <f t="shared" si="603"/>
        <v>6</v>
      </c>
      <c r="C5567" s="48" t="str">
        <f t="shared" si="604"/>
        <v>4</v>
      </c>
      <c r="D5567" s="48" t="str">
        <f t="shared" si="605"/>
        <v>1</v>
      </c>
      <c r="E5567" s="48" t="str">
        <f t="shared" si="606"/>
        <v>2</v>
      </c>
      <c r="F5567" s="48" t="str">
        <f t="shared" si="607"/>
        <v>00</v>
      </c>
      <c r="G5567" s="48" t="str">
        <f t="shared" si="608"/>
        <v>00</v>
      </c>
      <c r="H5567" s="57">
        <v>464120000</v>
      </c>
      <c r="I5567" s="48" t="s">
        <v>13470</v>
      </c>
      <c r="J5567" s="87" t="s">
        <v>13471</v>
      </c>
      <c r="K5567" s="48" t="s">
        <v>6060</v>
      </c>
      <c r="L5567" s="48" t="s">
        <v>5695</v>
      </c>
      <c r="M5567" s="48" t="s">
        <v>5707</v>
      </c>
      <c r="N5567" s="48" t="s">
        <v>5697</v>
      </c>
      <c r="O5567" s="58">
        <v>1</v>
      </c>
      <c r="P5567" s="48" t="str">
        <f>IFERROR(VLOOKUP(O5567,'[1]Conjunto de IC'!A:E,5,0),"Não se aplica")</f>
        <v>PO</v>
      </c>
    </row>
    <row r="5568" spans="1:16" ht="38.25" hidden="1" x14ac:dyDescent="0.25">
      <c r="A5568" s="48" t="str">
        <f t="shared" si="602"/>
        <v>4</v>
      </c>
      <c r="B5568" s="48" t="str">
        <f t="shared" si="603"/>
        <v>6</v>
      </c>
      <c r="C5568" s="48" t="str">
        <f t="shared" si="604"/>
        <v>4</v>
      </c>
      <c r="D5568" s="48" t="str">
        <f t="shared" si="605"/>
        <v>1</v>
      </c>
      <c r="E5568" s="48" t="str">
        <f t="shared" si="606"/>
        <v>3</v>
      </c>
      <c r="F5568" s="48" t="str">
        <f t="shared" si="607"/>
        <v>00</v>
      </c>
      <c r="G5568" s="48" t="str">
        <f t="shared" si="608"/>
        <v>00</v>
      </c>
      <c r="H5568" s="57">
        <v>464130000</v>
      </c>
      <c r="I5568" s="48" t="s">
        <v>13472</v>
      </c>
      <c r="J5568" s="87" t="s">
        <v>13473</v>
      </c>
      <c r="K5568" s="48" t="s">
        <v>6060</v>
      </c>
      <c r="L5568" s="48" t="s">
        <v>5695</v>
      </c>
      <c r="M5568" s="48" t="s">
        <v>5707</v>
      </c>
      <c r="N5568" s="48" t="s">
        <v>5697</v>
      </c>
      <c r="O5568" s="58">
        <v>1</v>
      </c>
      <c r="P5568" s="48" t="str">
        <f>IFERROR(VLOOKUP(O5568,'[1]Conjunto de IC'!A:E,5,0),"Não se aplica")</f>
        <v>PO</v>
      </c>
    </row>
    <row r="5569" spans="1:16" ht="38.25" hidden="1" x14ac:dyDescent="0.25">
      <c r="A5569" s="48" t="str">
        <f t="shared" si="602"/>
        <v>4</v>
      </c>
      <c r="B5569" s="48" t="str">
        <f t="shared" si="603"/>
        <v>6</v>
      </c>
      <c r="C5569" s="48" t="str">
        <f t="shared" si="604"/>
        <v>4</v>
      </c>
      <c r="D5569" s="48" t="str">
        <f t="shared" si="605"/>
        <v>1</v>
      </c>
      <c r="E5569" s="48" t="str">
        <f t="shared" si="606"/>
        <v>4</v>
      </c>
      <c r="F5569" s="48" t="str">
        <f t="shared" si="607"/>
        <v>00</v>
      </c>
      <c r="G5569" s="48" t="str">
        <f t="shared" si="608"/>
        <v>00</v>
      </c>
      <c r="H5569" s="57">
        <v>464140000</v>
      </c>
      <c r="I5569" s="48" t="s">
        <v>13474</v>
      </c>
      <c r="J5569" s="87" t="s">
        <v>13475</v>
      </c>
      <c r="K5569" s="48" t="s">
        <v>6060</v>
      </c>
      <c r="L5569" s="48" t="s">
        <v>5695</v>
      </c>
      <c r="M5569" s="48" t="s">
        <v>5707</v>
      </c>
      <c r="N5569" s="48" t="s">
        <v>5697</v>
      </c>
      <c r="O5569" s="58">
        <v>1</v>
      </c>
      <c r="P5569" s="48" t="str">
        <f>IFERROR(VLOOKUP(O5569,'[1]Conjunto de IC'!A:E,5,0),"Não se aplica")</f>
        <v>PO</v>
      </c>
    </row>
    <row r="5570" spans="1:16" ht="38.25" hidden="1" x14ac:dyDescent="0.25">
      <c r="A5570" s="48" t="str">
        <f t="shared" si="602"/>
        <v>4</v>
      </c>
      <c r="B5570" s="48" t="str">
        <f t="shared" si="603"/>
        <v>6</v>
      </c>
      <c r="C5570" s="48" t="str">
        <f t="shared" si="604"/>
        <v>4</v>
      </c>
      <c r="D5570" s="48" t="str">
        <f t="shared" si="605"/>
        <v>1</v>
      </c>
      <c r="E5570" s="48" t="str">
        <f t="shared" si="606"/>
        <v>5</v>
      </c>
      <c r="F5570" s="48" t="str">
        <f t="shared" si="607"/>
        <v>00</v>
      </c>
      <c r="G5570" s="48" t="str">
        <f t="shared" si="608"/>
        <v>00</v>
      </c>
      <c r="H5570" s="57">
        <v>464150000</v>
      </c>
      <c r="I5570" s="48" t="s">
        <v>13476</v>
      </c>
      <c r="J5570" s="87" t="s">
        <v>13477</v>
      </c>
      <c r="K5570" s="48" t="s">
        <v>6060</v>
      </c>
      <c r="L5570" s="48" t="s">
        <v>5695</v>
      </c>
      <c r="M5570" s="48" t="s">
        <v>5707</v>
      </c>
      <c r="N5570" s="48" t="s">
        <v>5697</v>
      </c>
      <c r="O5570" s="58">
        <v>1</v>
      </c>
      <c r="P5570" s="48" t="str">
        <f>IFERROR(VLOOKUP(O5570,'[1]Conjunto de IC'!A:E,5,0),"Não se aplica")</f>
        <v>PO</v>
      </c>
    </row>
    <row r="5571" spans="1:16" hidden="1" x14ac:dyDescent="0.25">
      <c r="A5571" s="48" t="str">
        <f t="shared" si="602"/>
        <v>4</v>
      </c>
      <c r="B5571" s="48" t="str">
        <f t="shared" si="603"/>
        <v>6</v>
      </c>
      <c r="C5571" s="48" t="str">
        <f t="shared" si="604"/>
        <v>5</v>
      </c>
      <c r="D5571" s="48" t="str">
        <f t="shared" si="605"/>
        <v>0</v>
      </c>
      <c r="E5571" s="48" t="str">
        <f t="shared" si="606"/>
        <v>0</v>
      </c>
      <c r="F5571" s="48" t="str">
        <f t="shared" si="607"/>
        <v>00</v>
      </c>
      <c r="G5571" s="48" t="str">
        <f t="shared" si="608"/>
        <v>00</v>
      </c>
      <c r="H5571" s="57">
        <v>465000000</v>
      </c>
      <c r="I5571" s="48" t="s">
        <v>13478</v>
      </c>
      <c r="J5571" s="87" t="s">
        <v>13479</v>
      </c>
      <c r="K5571" s="48" t="s">
        <v>6060</v>
      </c>
      <c r="L5571" s="48" t="s">
        <v>5695</v>
      </c>
      <c r="M5571" s="48" t="s">
        <v>5696</v>
      </c>
      <c r="N5571" s="48" t="s">
        <v>5697</v>
      </c>
      <c r="O5571" s="58">
        <v>0</v>
      </c>
      <c r="P5571" s="48" t="str">
        <f>IFERROR(VLOOKUP(O5571,'[1]Conjunto de IC'!A:E,5,0),"Não se aplica")</f>
        <v>Não se aplica</v>
      </c>
    </row>
    <row r="5572" spans="1:16" hidden="1" x14ac:dyDescent="0.25">
      <c r="A5572" s="48" t="str">
        <f t="shared" si="602"/>
        <v>4</v>
      </c>
      <c r="B5572" s="48" t="str">
        <f t="shared" si="603"/>
        <v>6</v>
      </c>
      <c r="C5572" s="48" t="str">
        <f t="shared" si="604"/>
        <v>5</v>
      </c>
      <c r="D5572" s="48" t="str">
        <f t="shared" si="605"/>
        <v>1</v>
      </c>
      <c r="E5572" s="48" t="str">
        <f t="shared" si="606"/>
        <v>0</v>
      </c>
      <c r="F5572" s="48" t="str">
        <f t="shared" si="607"/>
        <v>00</v>
      </c>
      <c r="G5572" s="48" t="str">
        <f t="shared" si="608"/>
        <v>00</v>
      </c>
      <c r="H5572" s="57">
        <v>465100000</v>
      </c>
      <c r="I5572" s="48" t="s">
        <v>13480</v>
      </c>
      <c r="J5572" s="87" t="s">
        <v>13481</v>
      </c>
      <c r="K5572" s="48" t="s">
        <v>6060</v>
      </c>
      <c r="L5572" s="48" t="s">
        <v>5695</v>
      </c>
      <c r="M5572" s="48" t="s">
        <v>5696</v>
      </c>
      <c r="N5572" s="48" t="s">
        <v>5697</v>
      </c>
      <c r="O5572" s="58">
        <v>0</v>
      </c>
      <c r="P5572" s="48" t="str">
        <f>IFERROR(VLOOKUP(O5572,'[1]Conjunto de IC'!A:E,5,0),"Não se aplica")</f>
        <v>Não se aplica</v>
      </c>
    </row>
    <row r="5573" spans="1:16" ht="25.5" hidden="1" x14ac:dyDescent="0.25">
      <c r="A5573" s="48" t="str">
        <f t="shared" ref="A5573:A5636" si="609">MID(H5573,1,1)</f>
        <v>4</v>
      </c>
      <c r="B5573" s="48" t="str">
        <f t="shared" ref="B5573:B5636" si="610">MID(H5573,2,1)</f>
        <v>6</v>
      </c>
      <c r="C5573" s="48" t="str">
        <f t="shared" ref="C5573:C5636" si="611">MID(H5573,3,1)</f>
        <v>5</v>
      </c>
      <c r="D5573" s="48" t="str">
        <f t="shared" ref="D5573:D5636" si="612">MID(H5573,4,1)</f>
        <v>1</v>
      </c>
      <c r="E5573" s="48" t="str">
        <f t="shared" ref="E5573:E5636" si="613">MID(H5573,5,1)</f>
        <v>1</v>
      </c>
      <c r="F5573" s="48" t="str">
        <f t="shared" ref="F5573:F5636" si="614">MID(H5573,6,2)</f>
        <v>00</v>
      </c>
      <c r="G5573" s="48" t="str">
        <f t="shared" ref="G5573:G5636" si="615">MID(H5573,8,2)</f>
        <v>00</v>
      </c>
      <c r="H5573" s="57">
        <v>465110000</v>
      </c>
      <c r="I5573" s="48" t="s">
        <v>13482</v>
      </c>
      <c r="J5573" s="87" t="s">
        <v>13483</v>
      </c>
      <c r="K5573" s="48" t="s">
        <v>6060</v>
      </c>
      <c r="L5573" s="48" t="s">
        <v>5695</v>
      </c>
      <c r="M5573" s="48" t="s">
        <v>5696</v>
      </c>
      <c r="N5573" s="48" t="s">
        <v>5697</v>
      </c>
      <c r="O5573" s="58">
        <v>0</v>
      </c>
      <c r="P5573" s="48" t="str">
        <f>IFERROR(VLOOKUP(O5573,'[1]Conjunto de IC'!A:E,5,0),"Não se aplica")</f>
        <v>Não se aplica</v>
      </c>
    </row>
    <row r="5574" spans="1:16" ht="25.5" hidden="1" x14ac:dyDescent="0.25">
      <c r="A5574" s="48" t="str">
        <f t="shared" si="609"/>
        <v>4</v>
      </c>
      <c r="B5574" s="48" t="str">
        <f t="shared" si="610"/>
        <v>6</v>
      </c>
      <c r="C5574" s="48" t="str">
        <f t="shared" si="611"/>
        <v>5</v>
      </c>
      <c r="D5574" s="48" t="str">
        <f t="shared" si="612"/>
        <v>1</v>
      </c>
      <c r="E5574" s="48" t="str">
        <f t="shared" si="613"/>
        <v>1</v>
      </c>
      <c r="F5574" s="48" t="str">
        <f t="shared" si="614"/>
        <v>01</v>
      </c>
      <c r="G5574" s="48" t="str">
        <f t="shared" si="615"/>
        <v>00</v>
      </c>
      <c r="H5574" s="57">
        <v>465110100</v>
      </c>
      <c r="I5574" s="48" t="s">
        <v>13484</v>
      </c>
      <c r="J5574" s="87" t="s">
        <v>13485</v>
      </c>
      <c r="K5574" s="48" t="s">
        <v>6060</v>
      </c>
      <c r="L5574" s="48" t="s">
        <v>5695</v>
      </c>
      <c r="M5574" s="48" t="s">
        <v>5707</v>
      </c>
      <c r="N5574" s="48" t="s">
        <v>5697</v>
      </c>
      <c r="O5574" s="58">
        <v>1</v>
      </c>
      <c r="P5574" s="48" t="str">
        <f>IFERROR(VLOOKUP(O5574,'[1]Conjunto de IC'!A:E,5,0),"Não se aplica")</f>
        <v>PO</v>
      </c>
    </row>
    <row r="5575" spans="1:16" ht="25.5" hidden="1" x14ac:dyDescent="0.25">
      <c r="A5575" s="48" t="str">
        <f t="shared" si="609"/>
        <v>4</v>
      </c>
      <c r="B5575" s="48" t="str">
        <f t="shared" si="610"/>
        <v>6</v>
      </c>
      <c r="C5575" s="48" t="str">
        <f t="shared" si="611"/>
        <v>5</v>
      </c>
      <c r="D5575" s="48" t="str">
        <f t="shared" si="612"/>
        <v>1</v>
      </c>
      <c r="E5575" s="48" t="str">
        <f t="shared" si="613"/>
        <v>1</v>
      </c>
      <c r="F5575" s="48" t="str">
        <f t="shared" si="614"/>
        <v>02</v>
      </c>
      <c r="G5575" s="48" t="str">
        <f t="shared" si="615"/>
        <v>00</v>
      </c>
      <c r="H5575" s="57">
        <v>465110200</v>
      </c>
      <c r="I5575" s="48" t="s">
        <v>13486</v>
      </c>
      <c r="J5575" s="87" t="s">
        <v>13487</v>
      </c>
      <c r="K5575" s="48" t="s">
        <v>6060</v>
      </c>
      <c r="L5575" s="48" t="s">
        <v>5695</v>
      </c>
      <c r="M5575" s="48" t="s">
        <v>5707</v>
      </c>
      <c r="N5575" s="48" t="s">
        <v>5697</v>
      </c>
      <c r="O5575" s="58">
        <v>1</v>
      </c>
      <c r="P5575" s="48" t="str">
        <f>IFERROR(VLOOKUP(O5575,'[1]Conjunto de IC'!A:E,5,0),"Não se aplica")</f>
        <v>PO</v>
      </c>
    </row>
    <row r="5576" spans="1:16" ht="38.25" hidden="1" x14ac:dyDescent="0.25">
      <c r="A5576" s="48" t="str">
        <f t="shared" si="609"/>
        <v>4</v>
      </c>
      <c r="B5576" s="48" t="str">
        <f t="shared" si="610"/>
        <v>6</v>
      </c>
      <c r="C5576" s="48" t="str">
        <f t="shared" si="611"/>
        <v>5</v>
      </c>
      <c r="D5576" s="48" t="str">
        <f t="shared" si="612"/>
        <v>1</v>
      </c>
      <c r="E5576" s="48" t="str">
        <f t="shared" si="613"/>
        <v>1</v>
      </c>
      <c r="F5576" s="48" t="str">
        <f t="shared" si="614"/>
        <v>03</v>
      </c>
      <c r="G5576" s="48" t="str">
        <f t="shared" si="615"/>
        <v>00</v>
      </c>
      <c r="H5576" s="57">
        <v>465110300</v>
      </c>
      <c r="I5576" s="48" t="s">
        <v>13488</v>
      </c>
      <c r="J5576" s="87" t="s">
        <v>13489</v>
      </c>
      <c r="K5576" s="48" t="s">
        <v>6060</v>
      </c>
      <c r="L5576" s="48" t="s">
        <v>5695</v>
      </c>
      <c r="M5576" s="48" t="s">
        <v>5707</v>
      </c>
      <c r="N5576" s="48" t="s">
        <v>5697</v>
      </c>
      <c r="O5576" s="58">
        <v>1</v>
      </c>
      <c r="P5576" s="48" t="str">
        <f>IFERROR(VLOOKUP(O5576,'[1]Conjunto de IC'!A:E,5,0),"Não se aplica")</f>
        <v>PO</v>
      </c>
    </row>
    <row r="5577" spans="1:16" ht="25.5" hidden="1" x14ac:dyDescent="0.25">
      <c r="A5577" s="48" t="str">
        <f t="shared" si="609"/>
        <v>4</v>
      </c>
      <c r="B5577" s="48" t="str">
        <f t="shared" si="610"/>
        <v>6</v>
      </c>
      <c r="C5577" s="48" t="str">
        <f t="shared" si="611"/>
        <v>5</v>
      </c>
      <c r="D5577" s="48" t="str">
        <f t="shared" si="612"/>
        <v>1</v>
      </c>
      <c r="E5577" s="48" t="str">
        <f t="shared" si="613"/>
        <v>1</v>
      </c>
      <c r="F5577" s="48" t="str">
        <f t="shared" si="614"/>
        <v>05</v>
      </c>
      <c r="G5577" s="48" t="str">
        <f t="shared" si="615"/>
        <v>00</v>
      </c>
      <c r="H5577" s="57">
        <v>465110500</v>
      </c>
      <c r="I5577" s="48" t="s">
        <v>13490</v>
      </c>
      <c r="J5577" s="87" t="s">
        <v>13491</v>
      </c>
      <c r="K5577" s="48" t="s">
        <v>6060</v>
      </c>
      <c r="L5577" s="48" t="s">
        <v>5695</v>
      </c>
      <c r="M5577" s="48" t="s">
        <v>5707</v>
      </c>
      <c r="N5577" s="48" t="s">
        <v>5697</v>
      </c>
      <c r="O5577" s="58">
        <v>1</v>
      </c>
      <c r="P5577" s="48" t="str">
        <f>IFERROR(VLOOKUP(O5577,'[1]Conjunto de IC'!A:E,5,0),"Não se aplica")</f>
        <v>PO</v>
      </c>
    </row>
    <row r="5578" spans="1:16" ht="25.5" hidden="1" x14ac:dyDescent="0.25">
      <c r="A5578" s="48" t="str">
        <f t="shared" si="609"/>
        <v>4</v>
      </c>
      <c r="B5578" s="48" t="str">
        <f t="shared" si="610"/>
        <v>6</v>
      </c>
      <c r="C5578" s="48" t="str">
        <f t="shared" si="611"/>
        <v>5</v>
      </c>
      <c r="D5578" s="48" t="str">
        <f t="shared" si="612"/>
        <v>1</v>
      </c>
      <c r="E5578" s="48" t="str">
        <f t="shared" si="613"/>
        <v>1</v>
      </c>
      <c r="F5578" s="48" t="str">
        <f t="shared" si="614"/>
        <v>99</v>
      </c>
      <c r="G5578" s="48" t="str">
        <f t="shared" si="615"/>
        <v>00</v>
      </c>
      <c r="H5578" s="57">
        <v>465119900</v>
      </c>
      <c r="I5578" s="48" t="s">
        <v>13492</v>
      </c>
      <c r="J5578" s="87" t="s">
        <v>13493</v>
      </c>
      <c r="K5578" s="48" t="s">
        <v>6060</v>
      </c>
      <c r="L5578" s="48" t="s">
        <v>5695</v>
      </c>
      <c r="M5578" s="48" t="s">
        <v>5707</v>
      </c>
      <c r="N5578" s="48" t="s">
        <v>5697</v>
      </c>
      <c r="O5578" s="58">
        <v>1</v>
      </c>
      <c r="P5578" s="48" t="str">
        <f>IFERROR(VLOOKUP(O5578,'[1]Conjunto de IC'!A:E,5,0),"Não se aplica")</f>
        <v>PO</v>
      </c>
    </row>
    <row r="5579" spans="1:16" ht="25.5" hidden="1" x14ac:dyDescent="0.25">
      <c r="A5579" s="48" t="str">
        <f t="shared" si="609"/>
        <v>4</v>
      </c>
      <c r="B5579" s="48" t="str">
        <f t="shared" si="610"/>
        <v>6</v>
      </c>
      <c r="C5579" s="48" t="str">
        <f t="shared" si="611"/>
        <v>5</v>
      </c>
      <c r="D5579" s="48" t="str">
        <f t="shared" si="612"/>
        <v>1</v>
      </c>
      <c r="E5579" s="48" t="str">
        <f t="shared" si="613"/>
        <v>2</v>
      </c>
      <c r="F5579" s="48" t="str">
        <f t="shared" si="614"/>
        <v>00</v>
      </c>
      <c r="G5579" s="48" t="str">
        <f t="shared" si="615"/>
        <v>00</v>
      </c>
      <c r="H5579" s="57">
        <v>465120000</v>
      </c>
      <c r="I5579" s="48" t="s">
        <v>13494</v>
      </c>
      <c r="J5579" s="87" t="s">
        <v>13495</v>
      </c>
      <c r="K5579" s="48" t="s">
        <v>6060</v>
      </c>
      <c r="L5579" s="48" t="s">
        <v>5695</v>
      </c>
      <c r="M5579" s="48" t="s">
        <v>5696</v>
      </c>
      <c r="N5579" s="48" t="s">
        <v>5697</v>
      </c>
      <c r="O5579" s="58">
        <v>0</v>
      </c>
      <c r="P5579" s="48" t="str">
        <f>IFERROR(VLOOKUP(O5579,'[1]Conjunto de IC'!A:E,5,0),"Não se aplica")</f>
        <v>Não se aplica</v>
      </c>
    </row>
    <row r="5580" spans="1:16" ht="25.5" hidden="1" x14ac:dyDescent="0.25">
      <c r="A5580" s="48" t="str">
        <f t="shared" si="609"/>
        <v>4</v>
      </c>
      <c r="B5580" s="48" t="str">
        <f t="shared" si="610"/>
        <v>6</v>
      </c>
      <c r="C5580" s="48" t="str">
        <f t="shared" si="611"/>
        <v>5</v>
      </c>
      <c r="D5580" s="48" t="str">
        <f t="shared" si="612"/>
        <v>1</v>
      </c>
      <c r="E5580" s="48" t="str">
        <f t="shared" si="613"/>
        <v>2</v>
      </c>
      <c r="F5580" s="48" t="str">
        <f t="shared" si="614"/>
        <v>01</v>
      </c>
      <c r="G5580" s="48" t="str">
        <f t="shared" si="615"/>
        <v>00</v>
      </c>
      <c r="H5580" s="57">
        <v>465120100</v>
      </c>
      <c r="I5580" s="48" t="s">
        <v>13484</v>
      </c>
      <c r="J5580" s="87" t="s">
        <v>13485</v>
      </c>
      <c r="K5580" s="48" t="s">
        <v>6060</v>
      </c>
      <c r="L5580" s="48" t="s">
        <v>5695</v>
      </c>
      <c r="M5580" s="48" t="s">
        <v>5707</v>
      </c>
      <c r="N5580" s="48" t="s">
        <v>5697</v>
      </c>
      <c r="O5580" s="58">
        <v>1</v>
      </c>
      <c r="P5580" s="48" t="str">
        <f>IFERROR(VLOOKUP(O5580,'[1]Conjunto de IC'!A:E,5,0),"Não se aplica")</f>
        <v>PO</v>
      </c>
    </row>
    <row r="5581" spans="1:16" ht="25.5" hidden="1" x14ac:dyDescent="0.25">
      <c r="A5581" s="48" t="str">
        <f t="shared" si="609"/>
        <v>4</v>
      </c>
      <c r="B5581" s="48" t="str">
        <f t="shared" si="610"/>
        <v>6</v>
      </c>
      <c r="C5581" s="48" t="str">
        <f t="shared" si="611"/>
        <v>5</v>
      </c>
      <c r="D5581" s="48" t="str">
        <f t="shared" si="612"/>
        <v>1</v>
      </c>
      <c r="E5581" s="48" t="str">
        <f t="shared" si="613"/>
        <v>2</v>
      </c>
      <c r="F5581" s="48" t="str">
        <f t="shared" si="614"/>
        <v>02</v>
      </c>
      <c r="G5581" s="48" t="str">
        <f t="shared" si="615"/>
        <v>00</v>
      </c>
      <c r="H5581" s="57">
        <v>465120200</v>
      </c>
      <c r="I5581" s="48" t="s">
        <v>13486</v>
      </c>
      <c r="J5581" s="87" t="s">
        <v>13487</v>
      </c>
      <c r="K5581" s="48" t="s">
        <v>6060</v>
      </c>
      <c r="L5581" s="48" t="s">
        <v>5695</v>
      </c>
      <c r="M5581" s="48" t="s">
        <v>5707</v>
      </c>
      <c r="N5581" s="48" t="s">
        <v>5697</v>
      </c>
      <c r="O5581" s="58">
        <v>1</v>
      </c>
      <c r="P5581" s="48" t="str">
        <f>IFERROR(VLOOKUP(O5581,'[1]Conjunto de IC'!A:E,5,0),"Não se aplica")</f>
        <v>PO</v>
      </c>
    </row>
    <row r="5582" spans="1:16" ht="38.25" hidden="1" x14ac:dyDescent="0.25">
      <c r="A5582" s="48" t="str">
        <f t="shared" si="609"/>
        <v>4</v>
      </c>
      <c r="B5582" s="48" t="str">
        <f t="shared" si="610"/>
        <v>6</v>
      </c>
      <c r="C5582" s="48" t="str">
        <f t="shared" si="611"/>
        <v>5</v>
      </c>
      <c r="D5582" s="48" t="str">
        <f t="shared" si="612"/>
        <v>1</v>
      </c>
      <c r="E5582" s="48" t="str">
        <f t="shared" si="613"/>
        <v>2</v>
      </c>
      <c r="F5582" s="48" t="str">
        <f t="shared" si="614"/>
        <v>03</v>
      </c>
      <c r="G5582" s="48" t="str">
        <f t="shared" si="615"/>
        <v>00</v>
      </c>
      <c r="H5582" s="57">
        <v>465120300</v>
      </c>
      <c r="I5582" s="48" t="s">
        <v>13488</v>
      </c>
      <c r="J5582" s="87" t="s">
        <v>13489</v>
      </c>
      <c r="K5582" s="48" t="s">
        <v>6060</v>
      </c>
      <c r="L5582" s="48" t="s">
        <v>5695</v>
      </c>
      <c r="M5582" s="48" t="s">
        <v>5707</v>
      </c>
      <c r="N5582" s="48" t="s">
        <v>5697</v>
      </c>
      <c r="O5582" s="58">
        <v>1</v>
      </c>
      <c r="P5582" s="48" t="str">
        <f>IFERROR(VLOOKUP(O5582,'[1]Conjunto de IC'!A:E,5,0),"Não se aplica")</f>
        <v>PO</v>
      </c>
    </row>
    <row r="5583" spans="1:16" ht="25.5" hidden="1" x14ac:dyDescent="0.25">
      <c r="A5583" s="48" t="str">
        <f t="shared" si="609"/>
        <v>4</v>
      </c>
      <c r="B5583" s="48" t="str">
        <f t="shared" si="610"/>
        <v>6</v>
      </c>
      <c r="C5583" s="48" t="str">
        <f t="shared" si="611"/>
        <v>5</v>
      </c>
      <c r="D5583" s="48" t="str">
        <f t="shared" si="612"/>
        <v>1</v>
      </c>
      <c r="E5583" s="48" t="str">
        <f t="shared" si="613"/>
        <v>2</v>
      </c>
      <c r="F5583" s="48" t="str">
        <f t="shared" si="614"/>
        <v>05</v>
      </c>
      <c r="G5583" s="48" t="str">
        <f t="shared" si="615"/>
        <v>00</v>
      </c>
      <c r="H5583" s="57">
        <v>465120500</v>
      </c>
      <c r="I5583" s="48" t="s">
        <v>13490</v>
      </c>
      <c r="J5583" s="87" t="s">
        <v>13491</v>
      </c>
      <c r="K5583" s="48" t="s">
        <v>6060</v>
      </c>
      <c r="L5583" s="48" t="s">
        <v>5695</v>
      </c>
      <c r="M5583" s="48" t="s">
        <v>5707</v>
      </c>
      <c r="N5583" s="48" t="s">
        <v>5697</v>
      </c>
      <c r="O5583" s="58">
        <v>1</v>
      </c>
      <c r="P5583" s="48" t="str">
        <f>IFERROR(VLOOKUP(O5583,'[1]Conjunto de IC'!A:E,5,0),"Não se aplica")</f>
        <v>PO</v>
      </c>
    </row>
    <row r="5584" spans="1:16" ht="25.5" hidden="1" x14ac:dyDescent="0.25">
      <c r="A5584" s="48" t="str">
        <f t="shared" si="609"/>
        <v>4</v>
      </c>
      <c r="B5584" s="48" t="str">
        <f t="shared" si="610"/>
        <v>6</v>
      </c>
      <c r="C5584" s="48" t="str">
        <f t="shared" si="611"/>
        <v>5</v>
      </c>
      <c r="D5584" s="48" t="str">
        <f t="shared" si="612"/>
        <v>1</v>
      </c>
      <c r="E5584" s="48" t="str">
        <f t="shared" si="613"/>
        <v>2</v>
      </c>
      <c r="F5584" s="48" t="str">
        <f t="shared" si="614"/>
        <v>99</v>
      </c>
      <c r="G5584" s="48" t="str">
        <f t="shared" si="615"/>
        <v>00</v>
      </c>
      <c r="H5584" s="57">
        <v>465129900</v>
      </c>
      <c r="I5584" s="48" t="s">
        <v>13492</v>
      </c>
      <c r="J5584" s="87" t="s">
        <v>13493</v>
      </c>
      <c r="K5584" s="48" t="s">
        <v>6060</v>
      </c>
      <c r="L5584" s="48" t="s">
        <v>5695</v>
      </c>
      <c r="M5584" s="48" t="s">
        <v>5707</v>
      </c>
      <c r="N5584" s="48" t="s">
        <v>5697</v>
      </c>
      <c r="O5584" s="58">
        <v>1</v>
      </c>
      <c r="P5584" s="48" t="str">
        <f>IFERROR(VLOOKUP(O5584,'[1]Conjunto de IC'!A:E,5,0),"Não se aplica")</f>
        <v>PO</v>
      </c>
    </row>
    <row r="5585" spans="1:16" ht="38.25" hidden="1" x14ac:dyDescent="0.25">
      <c r="A5585" s="48" t="str">
        <f t="shared" si="609"/>
        <v>4</v>
      </c>
      <c r="B5585" s="48" t="str">
        <f t="shared" si="610"/>
        <v>6</v>
      </c>
      <c r="C5585" s="48" t="str">
        <f t="shared" si="611"/>
        <v>5</v>
      </c>
      <c r="D5585" s="48" t="str">
        <f t="shared" si="612"/>
        <v>1</v>
      </c>
      <c r="E5585" s="48" t="str">
        <f t="shared" si="613"/>
        <v>3</v>
      </c>
      <c r="F5585" s="48" t="str">
        <f t="shared" si="614"/>
        <v>00</v>
      </c>
      <c r="G5585" s="48" t="str">
        <f t="shared" si="615"/>
        <v>00</v>
      </c>
      <c r="H5585" s="57">
        <v>465130000</v>
      </c>
      <c r="I5585" s="48" t="s">
        <v>13496</v>
      </c>
      <c r="J5585" s="87" t="s">
        <v>13497</v>
      </c>
      <c r="K5585" s="48" t="s">
        <v>6060</v>
      </c>
      <c r="L5585" s="48" t="s">
        <v>5695</v>
      </c>
      <c r="M5585" s="48" t="s">
        <v>5696</v>
      </c>
      <c r="N5585" s="48" t="s">
        <v>5697</v>
      </c>
      <c r="O5585" s="58">
        <v>0</v>
      </c>
      <c r="P5585" s="48" t="str">
        <f>IFERROR(VLOOKUP(O5585,'[1]Conjunto de IC'!A:E,5,0),"Não se aplica")</f>
        <v>Não se aplica</v>
      </c>
    </row>
    <row r="5586" spans="1:16" ht="25.5" hidden="1" x14ac:dyDescent="0.25">
      <c r="A5586" s="48" t="str">
        <f t="shared" si="609"/>
        <v>4</v>
      </c>
      <c r="B5586" s="48" t="str">
        <f t="shared" si="610"/>
        <v>6</v>
      </c>
      <c r="C5586" s="48" t="str">
        <f t="shared" si="611"/>
        <v>5</v>
      </c>
      <c r="D5586" s="48" t="str">
        <f t="shared" si="612"/>
        <v>1</v>
      </c>
      <c r="E5586" s="48" t="str">
        <f t="shared" si="613"/>
        <v>3</v>
      </c>
      <c r="F5586" s="48" t="str">
        <f t="shared" si="614"/>
        <v>01</v>
      </c>
      <c r="G5586" s="48" t="str">
        <f t="shared" si="615"/>
        <v>00</v>
      </c>
      <c r="H5586" s="57">
        <v>465130100</v>
      </c>
      <c r="I5586" s="48" t="s">
        <v>13484</v>
      </c>
      <c r="J5586" s="87" t="s">
        <v>13485</v>
      </c>
      <c r="K5586" s="48" t="s">
        <v>6060</v>
      </c>
      <c r="L5586" s="48" t="s">
        <v>5695</v>
      </c>
      <c r="M5586" s="48" t="s">
        <v>5707</v>
      </c>
      <c r="N5586" s="48" t="s">
        <v>5697</v>
      </c>
      <c r="O5586" s="58">
        <v>1</v>
      </c>
      <c r="P5586" s="48" t="str">
        <f>IFERROR(VLOOKUP(O5586,'[1]Conjunto de IC'!A:E,5,0),"Não se aplica")</f>
        <v>PO</v>
      </c>
    </row>
    <row r="5587" spans="1:16" ht="25.5" hidden="1" x14ac:dyDescent="0.25">
      <c r="A5587" s="48" t="str">
        <f t="shared" si="609"/>
        <v>4</v>
      </c>
      <c r="B5587" s="48" t="str">
        <f t="shared" si="610"/>
        <v>6</v>
      </c>
      <c r="C5587" s="48" t="str">
        <f t="shared" si="611"/>
        <v>5</v>
      </c>
      <c r="D5587" s="48" t="str">
        <f t="shared" si="612"/>
        <v>1</v>
      </c>
      <c r="E5587" s="48" t="str">
        <f t="shared" si="613"/>
        <v>3</v>
      </c>
      <c r="F5587" s="48" t="str">
        <f t="shared" si="614"/>
        <v>02</v>
      </c>
      <c r="G5587" s="48" t="str">
        <f t="shared" si="615"/>
        <v>00</v>
      </c>
      <c r="H5587" s="57">
        <v>465130200</v>
      </c>
      <c r="I5587" s="48" t="s">
        <v>13486</v>
      </c>
      <c r="J5587" s="87" t="s">
        <v>13487</v>
      </c>
      <c r="K5587" s="48" t="s">
        <v>6060</v>
      </c>
      <c r="L5587" s="48" t="s">
        <v>5695</v>
      </c>
      <c r="M5587" s="48" t="s">
        <v>5707</v>
      </c>
      <c r="N5587" s="48" t="s">
        <v>5697</v>
      </c>
      <c r="O5587" s="58">
        <v>1</v>
      </c>
      <c r="P5587" s="48" t="str">
        <f>IFERROR(VLOOKUP(O5587,'[1]Conjunto de IC'!A:E,5,0),"Não se aplica")</f>
        <v>PO</v>
      </c>
    </row>
    <row r="5588" spans="1:16" ht="38.25" hidden="1" x14ac:dyDescent="0.25">
      <c r="A5588" s="48" t="str">
        <f t="shared" si="609"/>
        <v>4</v>
      </c>
      <c r="B5588" s="48" t="str">
        <f t="shared" si="610"/>
        <v>6</v>
      </c>
      <c r="C5588" s="48" t="str">
        <f t="shared" si="611"/>
        <v>5</v>
      </c>
      <c r="D5588" s="48" t="str">
        <f t="shared" si="612"/>
        <v>1</v>
      </c>
      <c r="E5588" s="48" t="str">
        <f t="shared" si="613"/>
        <v>3</v>
      </c>
      <c r="F5588" s="48" t="str">
        <f t="shared" si="614"/>
        <v>03</v>
      </c>
      <c r="G5588" s="48" t="str">
        <f t="shared" si="615"/>
        <v>00</v>
      </c>
      <c r="H5588" s="57">
        <v>465130300</v>
      </c>
      <c r="I5588" s="48" t="s">
        <v>13488</v>
      </c>
      <c r="J5588" s="87" t="s">
        <v>13489</v>
      </c>
      <c r="K5588" s="48" t="s">
        <v>6060</v>
      </c>
      <c r="L5588" s="48" t="s">
        <v>5695</v>
      </c>
      <c r="M5588" s="48" t="s">
        <v>5707</v>
      </c>
      <c r="N5588" s="48" t="s">
        <v>5697</v>
      </c>
      <c r="O5588" s="58">
        <v>1</v>
      </c>
      <c r="P5588" s="48" t="str">
        <f>IFERROR(VLOOKUP(O5588,'[1]Conjunto de IC'!A:E,5,0),"Não se aplica")</f>
        <v>PO</v>
      </c>
    </row>
    <row r="5589" spans="1:16" ht="25.5" hidden="1" x14ac:dyDescent="0.25">
      <c r="A5589" s="48" t="str">
        <f t="shared" si="609"/>
        <v>4</v>
      </c>
      <c r="B5589" s="48" t="str">
        <f t="shared" si="610"/>
        <v>6</v>
      </c>
      <c r="C5589" s="48" t="str">
        <f t="shared" si="611"/>
        <v>5</v>
      </c>
      <c r="D5589" s="48" t="str">
        <f t="shared" si="612"/>
        <v>1</v>
      </c>
      <c r="E5589" s="48" t="str">
        <f t="shared" si="613"/>
        <v>3</v>
      </c>
      <c r="F5589" s="48" t="str">
        <f t="shared" si="614"/>
        <v>05</v>
      </c>
      <c r="G5589" s="48" t="str">
        <f t="shared" si="615"/>
        <v>00</v>
      </c>
      <c r="H5589" s="57">
        <v>465130500</v>
      </c>
      <c r="I5589" s="48" t="s">
        <v>13490</v>
      </c>
      <c r="J5589" s="87" t="s">
        <v>13491</v>
      </c>
      <c r="K5589" s="48" t="s">
        <v>6060</v>
      </c>
      <c r="L5589" s="48" t="s">
        <v>5695</v>
      </c>
      <c r="M5589" s="48" t="s">
        <v>5707</v>
      </c>
      <c r="N5589" s="48" t="s">
        <v>5697</v>
      </c>
      <c r="O5589" s="58">
        <v>1</v>
      </c>
      <c r="P5589" s="48" t="str">
        <f>IFERROR(VLOOKUP(O5589,'[1]Conjunto de IC'!A:E,5,0),"Não se aplica")</f>
        <v>PO</v>
      </c>
    </row>
    <row r="5590" spans="1:16" ht="25.5" hidden="1" x14ac:dyDescent="0.25">
      <c r="A5590" s="48" t="str">
        <f t="shared" si="609"/>
        <v>4</v>
      </c>
      <c r="B5590" s="48" t="str">
        <f t="shared" si="610"/>
        <v>6</v>
      </c>
      <c r="C5590" s="48" t="str">
        <f t="shared" si="611"/>
        <v>5</v>
      </c>
      <c r="D5590" s="48" t="str">
        <f t="shared" si="612"/>
        <v>1</v>
      </c>
      <c r="E5590" s="48" t="str">
        <f t="shared" si="613"/>
        <v>3</v>
      </c>
      <c r="F5590" s="48" t="str">
        <f t="shared" si="614"/>
        <v>99</v>
      </c>
      <c r="G5590" s="48" t="str">
        <f t="shared" si="615"/>
        <v>00</v>
      </c>
      <c r="H5590" s="57">
        <v>465139900</v>
      </c>
      <c r="I5590" s="48" t="s">
        <v>13492</v>
      </c>
      <c r="J5590" s="87" t="s">
        <v>13493</v>
      </c>
      <c r="K5590" s="48" t="s">
        <v>6060</v>
      </c>
      <c r="L5590" s="48" t="s">
        <v>5695</v>
      </c>
      <c r="M5590" s="48" t="s">
        <v>5707</v>
      </c>
      <c r="N5590" s="48" t="s">
        <v>5697</v>
      </c>
      <c r="O5590" s="58">
        <v>1</v>
      </c>
      <c r="P5590" s="48" t="str">
        <f>IFERROR(VLOOKUP(O5590,'[1]Conjunto de IC'!A:E,5,0),"Não se aplica")</f>
        <v>PO</v>
      </c>
    </row>
    <row r="5591" spans="1:16" ht="38.25" hidden="1" x14ac:dyDescent="0.25">
      <c r="A5591" s="48" t="str">
        <f t="shared" si="609"/>
        <v>4</v>
      </c>
      <c r="B5591" s="48" t="str">
        <f t="shared" si="610"/>
        <v>6</v>
      </c>
      <c r="C5591" s="48" t="str">
        <f t="shared" si="611"/>
        <v>5</v>
      </c>
      <c r="D5591" s="48" t="str">
        <f t="shared" si="612"/>
        <v>1</v>
      </c>
      <c r="E5591" s="48" t="str">
        <f t="shared" si="613"/>
        <v>4</v>
      </c>
      <c r="F5591" s="48" t="str">
        <f t="shared" si="614"/>
        <v>00</v>
      </c>
      <c r="G5591" s="48" t="str">
        <f t="shared" si="615"/>
        <v>00</v>
      </c>
      <c r="H5591" s="57">
        <v>465140000</v>
      </c>
      <c r="I5591" s="48" t="s">
        <v>13498</v>
      </c>
      <c r="J5591" s="87" t="s">
        <v>13499</v>
      </c>
      <c r="K5591" s="48" t="s">
        <v>6060</v>
      </c>
      <c r="L5591" s="48" t="s">
        <v>5695</v>
      </c>
      <c r="M5591" s="48" t="s">
        <v>5696</v>
      </c>
      <c r="N5591" s="48" t="s">
        <v>5697</v>
      </c>
      <c r="O5591" s="58">
        <v>0</v>
      </c>
      <c r="P5591" s="48" t="str">
        <f>IFERROR(VLOOKUP(O5591,'[1]Conjunto de IC'!A:E,5,0),"Não se aplica")</f>
        <v>Não se aplica</v>
      </c>
    </row>
    <row r="5592" spans="1:16" ht="25.5" hidden="1" x14ac:dyDescent="0.25">
      <c r="A5592" s="48" t="str">
        <f t="shared" si="609"/>
        <v>4</v>
      </c>
      <c r="B5592" s="48" t="str">
        <f t="shared" si="610"/>
        <v>6</v>
      </c>
      <c r="C5592" s="48" t="str">
        <f t="shared" si="611"/>
        <v>5</v>
      </c>
      <c r="D5592" s="48" t="str">
        <f t="shared" si="612"/>
        <v>1</v>
      </c>
      <c r="E5592" s="48" t="str">
        <f t="shared" si="613"/>
        <v>4</v>
      </c>
      <c r="F5592" s="48" t="str">
        <f t="shared" si="614"/>
        <v>01</v>
      </c>
      <c r="G5592" s="48" t="str">
        <f t="shared" si="615"/>
        <v>00</v>
      </c>
      <c r="H5592" s="57">
        <v>465140100</v>
      </c>
      <c r="I5592" s="48" t="s">
        <v>13484</v>
      </c>
      <c r="J5592" s="87" t="s">
        <v>13485</v>
      </c>
      <c r="K5592" s="48" t="s">
        <v>6060</v>
      </c>
      <c r="L5592" s="48" t="s">
        <v>5695</v>
      </c>
      <c r="M5592" s="48" t="s">
        <v>5707</v>
      </c>
      <c r="N5592" s="48" t="s">
        <v>5697</v>
      </c>
      <c r="O5592" s="58">
        <v>1</v>
      </c>
      <c r="P5592" s="48" t="str">
        <f>IFERROR(VLOOKUP(O5592,'[1]Conjunto de IC'!A:E,5,0),"Não se aplica")</f>
        <v>PO</v>
      </c>
    </row>
    <row r="5593" spans="1:16" ht="25.5" hidden="1" x14ac:dyDescent="0.25">
      <c r="A5593" s="48" t="str">
        <f t="shared" si="609"/>
        <v>4</v>
      </c>
      <c r="B5593" s="48" t="str">
        <f t="shared" si="610"/>
        <v>6</v>
      </c>
      <c r="C5593" s="48" t="str">
        <f t="shared" si="611"/>
        <v>5</v>
      </c>
      <c r="D5593" s="48" t="str">
        <f t="shared" si="612"/>
        <v>1</v>
      </c>
      <c r="E5593" s="48" t="str">
        <f t="shared" si="613"/>
        <v>4</v>
      </c>
      <c r="F5593" s="48" t="str">
        <f t="shared" si="614"/>
        <v>02</v>
      </c>
      <c r="G5593" s="48" t="str">
        <f t="shared" si="615"/>
        <v>00</v>
      </c>
      <c r="H5593" s="57">
        <v>465140200</v>
      </c>
      <c r="I5593" s="48" t="s">
        <v>13486</v>
      </c>
      <c r="J5593" s="87" t="s">
        <v>13487</v>
      </c>
      <c r="K5593" s="48" t="s">
        <v>6060</v>
      </c>
      <c r="L5593" s="48" t="s">
        <v>5695</v>
      </c>
      <c r="M5593" s="48" t="s">
        <v>5707</v>
      </c>
      <c r="N5593" s="48" t="s">
        <v>5697</v>
      </c>
      <c r="O5593" s="58">
        <v>1</v>
      </c>
      <c r="P5593" s="48" t="str">
        <f>IFERROR(VLOOKUP(O5593,'[1]Conjunto de IC'!A:E,5,0),"Não se aplica")</f>
        <v>PO</v>
      </c>
    </row>
    <row r="5594" spans="1:16" ht="38.25" hidden="1" x14ac:dyDescent="0.25">
      <c r="A5594" s="48" t="str">
        <f t="shared" si="609"/>
        <v>4</v>
      </c>
      <c r="B5594" s="48" t="str">
        <f t="shared" si="610"/>
        <v>6</v>
      </c>
      <c r="C5594" s="48" t="str">
        <f t="shared" si="611"/>
        <v>5</v>
      </c>
      <c r="D5594" s="48" t="str">
        <f t="shared" si="612"/>
        <v>1</v>
      </c>
      <c r="E5594" s="48" t="str">
        <f t="shared" si="613"/>
        <v>4</v>
      </c>
      <c r="F5594" s="48" t="str">
        <f t="shared" si="614"/>
        <v>03</v>
      </c>
      <c r="G5594" s="48" t="str">
        <f t="shared" si="615"/>
        <v>00</v>
      </c>
      <c r="H5594" s="57">
        <v>465140300</v>
      </c>
      <c r="I5594" s="48" t="s">
        <v>13488</v>
      </c>
      <c r="J5594" s="87" t="s">
        <v>13489</v>
      </c>
      <c r="K5594" s="48" t="s">
        <v>6060</v>
      </c>
      <c r="L5594" s="48" t="s">
        <v>5695</v>
      </c>
      <c r="M5594" s="48" t="s">
        <v>5707</v>
      </c>
      <c r="N5594" s="48" t="s">
        <v>5697</v>
      </c>
      <c r="O5594" s="58">
        <v>1</v>
      </c>
      <c r="P5594" s="48" t="str">
        <f>IFERROR(VLOOKUP(O5594,'[1]Conjunto de IC'!A:E,5,0),"Não se aplica")</f>
        <v>PO</v>
      </c>
    </row>
    <row r="5595" spans="1:16" ht="25.5" hidden="1" x14ac:dyDescent="0.25">
      <c r="A5595" s="48" t="str">
        <f t="shared" si="609"/>
        <v>4</v>
      </c>
      <c r="B5595" s="48" t="str">
        <f t="shared" si="610"/>
        <v>6</v>
      </c>
      <c r="C5595" s="48" t="str">
        <f t="shared" si="611"/>
        <v>5</v>
      </c>
      <c r="D5595" s="48" t="str">
        <f t="shared" si="612"/>
        <v>1</v>
      </c>
      <c r="E5595" s="48" t="str">
        <f t="shared" si="613"/>
        <v>4</v>
      </c>
      <c r="F5595" s="48" t="str">
        <f t="shared" si="614"/>
        <v>05</v>
      </c>
      <c r="G5595" s="48" t="str">
        <f t="shared" si="615"/>
        <v>00</v>
      </c>
      <c r="H5595" s="57">
        <v>465140500</v>
      </c>
      <c r="I5595" s="48" t="s">
        <v>13490</v>
      </c>
      <c r="J5595" s="87" t="s">
        <v>13491</v>
      </c>
      <c r="K5595" s="48" t="s">
        <v>6060</v>
      </c>
      <c r="L5595" s="48" t="s">
        <v>5695</v>
      </c>
      <c r="M5595" s="48" t="s">
        <v>5707</v>
      </c>
      <c r="N5595" s="48" t="s">
        <v>5697</v>
      </c>
      <c r="O5595" s="58">
        <v>1</v>
      </c>
      <c r="P5595" s="48" t="str">
        <f>IFERROR(VLOOKUP(O5595,'[1]Conjunto de IC'!A:E,5,0),"Não se aplica")</f>
        <v>PO</v>
      </c>
    </row>
    <row r="5596" spans="1:16" ht="25.5" hidden="1" x14ac:dyDescent="0.25">
      <c r="A5596" s="48" t="str">
        <f t="shared" si="609"/>
        <v>4</v>
      </c>
      <c r="B5596" s="48" t="str">
        <f t="shared" si="610"/>
        <v>6</v>
      </c>
      <c r="C5596" s="48" t="str">
        <f t="shared" si="611"/>
        <v>5</v>
      </c>
      <c r="D5596" s="48" t="str">
        <f t="shared" si="612"/>
        <v>1</v>
      </c>
      <c r="E5596" s="48" t="str">
        <f t="shared" si="613"/>
        <v>4</v>
      </c>
      <c r="F5596" s="48" t="str">
        <f t="shared" si="614"/>
        <v>99</v>
      </c>
      <c r="G5596" s="48" t="str">
        <f t="shared" si="615"/>
        <v>00</v>
      </c>
      <c r="H5596" s="57">
        <v>465149900</v>
      </c>
      <c r="I5596" s="48" t="s">
        <v>13492</v>
      </c>
      <c r="J5596" s="87" t="s">
        <v>13493</v>
      </c>
      <c r="K5596" s="48" t="s">
        <v>6060</v>
      </c>
      <c r="L5596" s="48" t="s">
        <v>5695</v>
      </c>
      <c r="M5596" s="48" t="s">
        <v>5707</v>
      </c>
      <c r="N5596" s="48" t="s">
        <v>5697</v>
      </c>
      <c r="O5596" s="58">
        <v>1</v>
      </c>
      <c r="P5596" s="48" t="str">
        <f>IFERROR(VLOOKUP(O5596,'[1]Conjunto de IC'!A:E,5,0),"Não se aplica")</f>
        <v>PO</v>
      </c>
    </row>
    <row r="5597" spans="1:16" ht="38.25" hidden="1" x14ac:dyDescent="0.25">
      <c r="A5597" s="48" t="str">
        <f t="shared" si="609"/>
        <v>4</v>
      </c>
      <c r="B5597" s="48" t="str">
        <f t="shared" si="610"/>
        <v>6</v>
      </c>
      <c r="C5597" s="48" t="str">
        <f t="shared" si="611"/>
        <v>5</v>
      </c>
      <c r="D5597" s="48" t="str">
        <f t="shared" si="612"/>
        <v>1</v>
      </c>
      <c r="E5597" s="48" t="str">
        <f t="shared" si="613"/>
        <v>5</v>
      </c>
      <c r="F5597" s="48" t="str">
        <f t="shared" si="614"/>
        <v>00</v>
      </c>
      <c r="G5597" s="48" t="str">
        <f t="shared" si="615"/>
        <v>00</v>
      </c>
      <c r="H5597" s="57">
        <v>465150000</v>
      </c>
      <c r="I5597" s="48" t="s">
        <v>13500</v>
      </c>
      <c r="J5597" s="87" t="s">
        <v>13501</v>
      </c>
      <c r="K5597" s="48" t="s">
        <v>6060</v>
      </c>
      <c r="L5597" s="48" t="s">
        <v>5695</v>
      </c>
      <c r="M5597" s="48" t="s">
        <v>5696</v>
      </c>
      <c r="N5597" s="48" t="s">
        <v>5697</v>
      </c>
      <c r="O5597" s="58">
        <v>0</v>
      </c>
      <c r="P5597" s="48" t="str">
        <f>IFERROR(VLOOKUP(O5597,'[1]Conjunto de IC'!A:E,5,0),"Não se aplica")</f>
        <v>Não se aplica</v>
      </c>
    </row>
    <row r="5598" spans="1:16" ht="25.5" hidden="1" x14ac:dyDescent="0.25">
      <c r="A5598" s="48" t="str">
        <f t="shared" si="609"/>
        <v>4</v>
      </c>
      <c r="B5598" s="48" t="str">
        <f t="shared" si="610"/>
        <v>6</v>
      </c>
      <c r="C5598" s="48" t="str">
        <f t="shared" si="611"/>
        <v>5</v>
      </c>
      <c r="D5598" s="48" t="str">
        <f t="shared" si="612"/>
        <v>1</v>
      </c>
      <c r="E5598" s="48" t="str">
        <f t="shared" si="613"/>
        <v>5</v>
      </c>
      <c r="F5598" s="48" t="str">
        <f t="shared" si="614"/>
        <v>01</v>
      </c>
      <c r="G5598" s="48" t="str">
        <f t="shared" si="615"/>
        <v>00</v>
      </c>
      <c r="H5598" s="57">
        <v>465150100</v>
      </c>
      <c r="I5598" s="48" t="s">
        <v>13484</v>
      </c>
      <c r="J5598" s="87" t="s">
        <v>13485</v>
      </c>
      <c r="K5598" s="48" t="s">
        <v>6060</v>
      </c>
      <c r="L5598" s="48" t="s">
        <v>5695</v>
      </c>
      <c r="M5598" s="48" t="s">
        <v>5707</v>
      </c>
      <c r="N5598" s="48" t="s">
        <v>5697</v>
      </c>
      <c r="O5598" s="58">
        <v>1</v>
      </c>
      <c r="P5598" s="48" t="str">
        <f>IFERROR(VLOOKUP(O5598,'[1]Conjunto de IC'!A:E,5,0),"Não se aplica")</f>
        <v>PO</v>
      </c>
    </row>
    <row r="5599" spans="1:16" ht="25.5" hidden="1" x14ac:dyDescent="0.25">
      <c r="A5599" s="48" t="str">
        <f t="shared" si="609"/>
        <v>4</v>
      </c>
      <c r="B5599" s="48" t="str">
        <f t="shared" si="610"/>
        <v>6</v>
      </c>
      <c r="C5599" s="48" t="str">
        <f t="shared" si="611"/>
        <v>5</v>
      </c>
      <c r="D5599" s="48" t="str">
        <f t="shared" si="612"/>
        <v>1</v>
      </c>
      <c r="E5599" s="48" t="str">
        <f t="shared" si="613"/>
        <v>5</v>
      </c>
      <c r="F5599" s="48" t="str">
        <f t="shared" si="614"/>
        <v>02</v>
      </c>
      <c r="G5599" s="48" t="str">
        <f t="shared" si="615"/>
        <v>00</v>
      </c>
      <c r="H5599" s="57">
        <v>465150200</v>
      </c>
      <c r="I5599" s="48" t="s">
        <v>13486</v>
      </c>
      <c r="J5599" s="87" t="s">
        <v>13487</v>
      </c>
      <c r="K5599" s="48" t="s">
        <v>6060</v>
      </c>
      <c r="L5599" s="48" t="s">
        <v>5695</v>
      </c>
      <c r="M5599" s="48" t="s">
        <v>5707</v>
      </c>
      <c r="N5599" s="48" t="s">
        <v>5697</v>
      </c>
      <c r="O5599" s="58">
        <v>1</v>
      </c>
      <c r="P5599" s="48" t="str">
        <f>IFERROR(VLOOKUP(O5599,'[1]Conjunto de IC'!A:E,5,0),"Não se aplica")</f>
        <v>PO</v>
      </c>
    </row>
    <row r="5600" spans="1:16" ht="38.25" hidden="1" x14ac:dyDescent="0.25">
      <c r="A5600" s="48" t="str">
        <f t="shared" si="609"/>
        <v>4</v>
      </c>
      <c r="B5600" s="48" t="str">
        <f t="shared" si="610"/>
        <v>6</v>
      </c>
      <c r="C5600" s="48" t="str">
        <f t="shared" si="611"/>
        <v>5</v>
      </c>
      <c r="D5600" s="48" t="str">
        <f t="shared" si="612"/>
        <v>1</v>
      </c>
      <c r="E5600" s="48" t="str">
        <f t="shared" si="613"/>
        <v>5</v>
      </c>
      <c r="F5600" s="48" t="str">
        <f t="shared" si="614"/>
        <v>03</v>
      </c>
      <c r="G5600" s="48" t="str">
        <f t="shared" si="615"/>
        <v>00</v>
      </c>
      <c r="H5600" s="57">
        <v>465150300</v>
      </c>
      <c r="I5600" s="48" t="s">
        <v>13488</v>
      </c>
      <c r="J5600" s="87" t="s">
        <v>13489</v>
      </c>
      <c r="K5600" s="48" t="s">
        <v>6060</v>
      </c>
      <c r="L5600" s="48" t="s">
        <v>5695</v>
      </c>
      <c r="M5600" s="48" t="s">
        <v>5707</v>
      </c>
      <c r="N5600" s="48" t="s">
        <v>5697</v>
      </c>
      <c r="O5600" s="58">
        <v>1</v>
      </c>
      <c r="P5600" s="48" t="str">
        <f>IFERROR(VLOOKUP(O5600,'[1]Conjunto de IC'!A:E,5,0),"Não se aplica")</f>
        <v>PO</v>
      </c>
    </row>
    <row r="5601" spans="1:16" ht="25.5" hidden="1" x14ac:dyDescent="0.25">
      <c r="A5601" s="48" t="str">
        <f t="shared" si="609"/>
        <v>4</v>
      </c>
      <c r="B5601" s="48" t="str">
        <f t="shared" si="610"/>
        <v>6</v>
      </c>
      <c r="C5601" s="48" t="str">
        <f t="shared" si="611"/>
        <v>5</v>
      </c>
      <c r="D5601" s="48" t="str">
        <f t="shared" si="612"/>
        <v>1</v>
      </c>
      <c r="E5601" s="48" t="str">
        <f t="shared" si="613"/>
        <v>5</v>
      </c>
      <c r="F5601" s="48" t="str">
        <f t="shared" si="614"/>
        <v>05</v>
      </c>
      <c r="G5601" s="48" t="str">
        <f t="shared" si="615"/>
        <v>00</v>
      </c>
      <c r="H5601" s="57">
        <v>465150500</v>
      </c>
      <c r="I5601" s="48" t="s">
        <v>13490</v>
      </c>
      <c r="J5601" s="87" t="s">
        <v>13491</v>
      </c>
      <c r="K5601" s="48" t="s">
        <v>6060</v>
      </c>
      <c r="L5601" s="48" t="s">
        <v>5695</v>
      </c>
      <c r="M5601" s="48" t="s">
        <v>5707</v>
      </c>
      <c r="N5601" s="48" t="s">
        <v>5697</v>
      </c>
      <c r="O5601" s="58">
        <v>1</v>
      </c>
      <c r="P5601" s="48" t="str">
        <f>IFERROR(VLOOKUP(O5601,'[1]Conjunto de IC'!A:E,5,0),"Não se aplica")</f>
        <v>PO</v>
      </c>
    </row>
    <row r="5602" spans="1:16" ht="25.5" hidden="1" x14ac:dyDescent="0.25">
      <c r="A5602" s="48" t="str">
        <f t="shared" si="609"/>
        <v>4</v>
      </c>
      <c r="B5602" s="48" t="str">
        <f t="shared" si="610"/>
        <v>6</v>
      </c>
      <c r="C5602" s="48" t="str">
        <f t="shared" si="611"/>
        <v>5</v>
      </c>
      <c r="D5602" s="48" t="str">
        <f t="shared" si="612"/>
        <v>1</v>
      </c>
      <c r="E5602" s="48" t="str">
        <f t="shared" si="613"/>
        <v>5</v>
      </c>
      <c r="F5602" s="48" t="str">
        <f t="shared" si="614"/>
        <v>99</v>
      </c>
      <c r="G5602" s="48" t="str">
        <f t="shared" si="615"/>
        <v>00</v>
      </c>
      <c r="H5602" s="57">
        <v>465159900</v>
      </c>
      <c r="I5602" s="48" t="s">
        <v>13492</v>
      </c>
      <c r="J5602" s="87" t="s">
        <v>13493</v>
      </c>
      <c r="K5602" s="48" t="s">
        <v>6060</v>
      </c>
      <c r="L5602" s="48" t="s">
        <v>5695</v>
      </c>
      <c r="M5602" s="48" t="s">
        <v>5707</v>
      </c>
      <c r="N5602" s="48" t="s">
        <v>5697</v>
      </c>
      <c r="O5602" s="58">
        <v>1</v>
      </c>
      <c r="P5602" s="48" t="str">
        <f>IFERROR(VLOOKUP(O5602,'[1]Conjunto de IC'!A:E,5,0),"Não se aplica")</f>
        <v>PO</v>
      </c>
    </row>
    <row r="5603" spans="1:16" hidden="1" x14ac:dyDescent="0.25">
      <c r="A5603" s="48" t="str">
        <f t="shared" si="609"/>
        <v>4</v>
      </c>
      <c r="B5603" s="48" t="str">
        <f t="shared" si="610"/>
        <v>6</v>
      </c>
      <c r="C5603" s="48" t="str">
        <f t="shared" si="611"/>
        <v>5</v>
      </c>
      <c r="D5603" s="48" t="str">
        <f t="shared" si="612"/>
        <v>2</v>
      </c>
      <c r="E5603" s="48" t="str">
        <f t="shared" si="613"/>
        <v>0</v>
      </c>
      <c r="F5603" s="48" t="str">
        <f t="shared" si="614"/>
        <v>00</v>
      </c>
      <c r="G5603" s="48" t="str">
        <f t="shared" si="615"/>
        <v>00</v>
      </c>
      <c r="H5603" s="57">
        <v>465200000</v>
      </c>
      <c r="I5603" s="48" t="s">
        <v>13502</v>
      </c>
      <c r="J5603" s="87" t="s">
        <v>13503</v>
      </c>
      <c r="K5603" s="48" t="s">
        <v>6060</v>
      </c>
      <c r="L5603" s="48" t="s">
        <v>5695</v>
      </c>
      <c r="M5603" s="48" t="s">
        <v>5696</v>
      </c>
      <c r="N5603" s="48" t="s">
        <v>5697</v>
      </c>
      <c r="O5603" s="58">
        <v>0</v>
      </c>
      <c r="P5603" s="48" t="str">
        <f>IFERROR(VLOOKUP(O5603,'[1]Conjunto de IC'!A:E,5,0),"Não se aplica")</f>
        <v>Não se aplica</v>
      </c>
    </row>
    <row r="5604" spans="1:16" ht="25.5" hidden="1" x14ac:dyDescent="0.25">
      <c r="A5604" s="48" t="str">
        <f t="shared" si="609"/>
        <v>4</v>
      </c>
      <c r="B5604" s="48" t="str">
        <f t="shared" si="610"/>
        <v>6</v>
      </c>
      <c r="C5604" s="48" t="str">
        <f t="shared" si="611"/>
        <v>5</v>
      </c>
      <c r="D5604" s="48" t="str">
        <f t="shared" si="612"/>
        <v>2</v>
      </c>
      <c r="E5604" s="48" t="str">
        <f t="shared" si="613"/>
        <v>1</v>
      </c>
      <c r="F5604" s="48" t="str">
        <f t="shared" si="614"/>
        <v>00</v>
      </c>
      <c r="G5604" s="48" t="str">
        <f t="shared" si="615"/>
        <v>00</v>
      </c>
      <c r="H5604" s="57">
        <v>465210000</v>
      </c>
      <c r="I5604" s="48" t="s">
        <v>13504</v>
      </c>
      <c r="J5604" s="87" t="s">
        <v>13505</v>
      </c>
      <c r="K5604" s="48" t="s">
        <v>6060</v>
      </c>
      <c r="L5604" s="48" t="s">
        <v>5695</v>
      </c>
      <c r="M5604" s="48" t="s">
        <v>5696</v>
      </c>
      <c r="N5604" s="48" t="s">
        <v>5697</v>
      </c>
      <c r="O5604" s="58">
        <v>0</v>
      </c>
      <c r="P5604" s="48" t="str">
        <f>IFERROR(VLOOKUP(O5604,'[1]Conjunto de IC'!A:E,5,0),"Não se aplica")</f>
        <v>Não se aplica</v>
      </c>
    </row>
    <row r="5605" spans="1:16" ht="25.5" hidden="1" x14ac:dyDescent="0.25">
      <c r="A5605" s="48" t="str">
        <f t="shared" si="609"/>
        <v>4</v>
      </c>
      <c r="B5605" s="48" t="str">
        <f t="shared" si="610"/>
        <v>6</v>
      </c>
      <c r="C5605" s="48" t="str">
        <f t="shared" si="611"/>
        <v>5</v>
      </c>
      <c r="D5605" s="48" t="str">
        <f t="shared" si="612"/>
        <v>2</v>
      </c>
      <c r="E5605" s="48" t="str">
        <f t="shared" si="613"/>
        <v>1</v>
      </c>
      <c r="F5605" s="48" t="str">
        <f t="shared" si="614"/>
        <v>01</v>
      </c>
      <c r="G5605" s="48" t="str">
        <f t="shared" si="615"/>
        <v>00</v>
      </c>
      <c r="H5605" s="57">
        <v>465210100</v>
      </c>
      <c r="I5605" s="48" t="s">
        <v>13506</v>
      </c>
      <c r="J5605" s="87" t="s">
        <v>13507</v>
      </c>
      <c r="K5605" s="48" t="s">
        <v>6060</v>
      </c>
      <c r="L5605" s="48" t="s">
        <v>5695</v>
      </c>
      <c r="M5605" s="48" t="s">
        <v>5696</v>
      </c>
      <c r="N5605" s="48" t="s">
        <v>5697</v>
      </c>
      <c r="O5605" s="58">
        <v>0</v>
      </c>
      <c r="P5605" s="48" t="str">
        <f>IFERROR(VLOOKUP(O5605,'[1]Conjunto de IC'!A:E,5,0),"Não se aplica")</f>
        <v>Não se aplica</v>
      </c>
    </row>
    <row r="5606" spans="1:16" ht="25.5" hidden="1" x14ac:dyDescent="0.25">
      <c r="A5606" s="48" t="str">
        <f t="shared" si="609"/>
        <v>4</v>
      </c>
      <c r="B5606" s="48" t="str">
        <f t="shared" si="610"/>
        <v>6</v>
      </c>
      <c r="C5606" s="48" t="str">
        <f t="shared" si="611"/>
        <v>5</v>
      </c>
      <c r="D5606" s="48" t="str">
        <f t="shared" si="612"/>
        <v>2</v>
      </c>
      <c r="E5606" s="48" t="str">
        <f t="shared" si="613"/>
        <v>1</v>
      </c>
      <c r="F5606" s="48" t="str">
        <f t="shared" si="614"/>
        <v>01</v>
      </c>
      <c r="G5606" s="48" t="str">
        <f t="shared" si="615"/>
        <v>01</v>
      </c>
      <c r="H5606" s="57">
        <v>465210101</v>
      </c>
      <c r="I5606" s="48" t="s">
        <v>13508</v>
      </c>
      <c r="J5606" s="87" t="s">
        <v>13509</v>
      </c>
      <c r="K5606" s="48" t="s">
        <v>6060</v>
      </c>
      <c r="L5606" s="48" t="s">
        <v>5695</v>
      </c>
      <c r="M5606" s="48" t="s">
        <v>5707</v>
      </c>
      <c r="N5606" s="48" t="s">
        <v>5697</v>
      </c>
      <c r="O5606" s="58">
        <v>1</v>
      </c>
      <c r="P5606" s="48" t="str">
        <f>IFERROR(VLOOKUP(O5606,'[1]Conjunto de IC'!A:E,5,0),"Não se aplica")</f>
        <v>PO</v>
      </c>
    </row>
    <row r="5607" spans="1:16" ht="25.5" hidden="1" x14ac:dyDescent="0.25">
      <c r="A5607" s="48" t="str">
        <f t="shared" si="609"/>
        <v>4</v>
      </c>
      <c r="B5607" s="48" t="str">
        <f t="shared" si="610"/>
        <v>6</v>
      </c>
      <c r="C5607" s="48" t="str">
        <f t="shared" si="611"/>
        <v>5</v>
      </c>
      <c r="D5607" s="48" t="str">
        <f t="shared" si="612"/>
        <v>2</v>
      </c>
      <c r="E5607" s="48" t="str">
        <f t="shared" si="613"/>
        <v>1</v>
      </c>
      <c r="F5607" s="48" t="str">
        <f t="shared" si="614"/>
        <v>01</v>
      </c>
      <c r="G5607" s="48" t="str">
        <f t="shared" si="615"/>
        <v>02</v>
      </c>
      <c r="H5607" s="57">
        <v>465210102</v>
      </c>
      <c r="I5607" s="48" t="s">
        <v>13510</v>
      </c>
      <c r="J5607" s="87" t="s">
        <v>13511</v>
      </c>
      <c r="K5607" s="48" t="s">
        <v>6060</v>
      </c>
      <c r="L5607" s="48" t="s">
        <v>5695</v>
      </c>
      <c r="M5607" s="48" t="s">
        <v>5707</v>
      </c>
      <c r="N5607" s="48" t="s">
        <v>5697</v>
      </c>
      <c r="O5607" s="58">
        <v>1</v>
      </c>
      <c r="P5607" s="48" t="str">
        <f>IFERROR(VLOOKUP(O5607,'[1]Conjunto de IC'!A:E,5,0),"Não se aplica")</f>
        <v>PO</v>
      </c>
    </row>
    <row r="5608" spans="1:16" ht="25.5" hidden="1" x14ac:dyDescent="0.25">
      <c r="A5608" s="48" t="str">
        <f t="shared" si="609"/>
        <v>4</v>
      </c>
      <c r="B5608" s="48" t="str">
        <f t="shared" si="610"/>
        <v>6</v>
      </c>
      <c r="C5608" s="48" t="str">
        <f t="shared" si="611"/>
        <v>5</v>
      </c>
      <c r="D5608" s="48" t="str">
        <f t="shared" si="612"/>
        <v>2</v>
      </c>
      <c r="E5608" s="48" t="str">
        <f t="shared" si="613"/>
        <v>1</v>
      </c>
      <c r="F5608" s="48" t="str">
        <f t="shared" si="614"/>
        <v>01</v>
      </c>
      <c r="G5608" s="48" t="str">
        <f t="shared" si="615"/>
        <v>03</v>
      </c>
      <c r="H5608" s="57">
        <v>465210103</v>
      </c>
      <c r="I5608" s="48" t="s">
        <v>13512</v>
      </c>
      <c r="J5608" s="87" t="s">
        <v>13513</v>
      </c>
      <c r="K5608" s="48" t="s">
        <v>6060</v>
      </c>
      <c r="L5608" s="48" t="s">
        <v>5695</v>
      </c>
      <c r="M5608" s="48" t="s">
        <v>5707</v>
      </c>
      <c r="N5608" s="48" t="s">
        <v>5697</v>
      </c>
      <c r="O5608" s="58">
        <v>1</v>
      </c>
      <c r="P5608" s="48" t="str">
        <f>IFERROR(VLOOKUP(O5608,'[1]Conjunto de IC'!A:E,5,0),"Não se aplica")</f>
        <v>PO</v>
      </c>
    </row>
    <row r="5609" spans="1:16" ht="25.5" hidden="1" x14ac:dyDescent="0.25">
      <c r="A5609" s="48" t="str">
        <f t="shared" si="609"/>
        <v>4</v>
      </c>
      <c r="B5609" s="48" t="str">
        <f t="shared" si="610"/>
        <v>6</v>
      </c>
      <c r="C5609" s="48" t="str">
        <f t="shared" si="611"/>
        <v>5</v>
      </c>
      <c r="D5609" s="48" t="str">
        <f t="shared" si="612"/>
        <v>2</v>
      </c>
      <c r="E5609" s="48" t="str">
        <f t="shared" si="613"/>
        <v>1</v>
      </c>
      <c r="F5609" s="48" t="str">
        <f t="shared" si="614"/>
        <v>01</v>
      </c>
      <c r="G5609" s="48" t="str">
        <f t="shared" si="615"/>
        <v>04</v>
      </c>
      <c r="H5609" s="57">
        <v>465210104</v>
      </c>
      <c r="I5609" s="48" t="s">
        <v>13514</v>
      </c>
      <c r="J5609" s="87" t="s">
        <v>13515</v>
      </c>
      <c r="K5609" s="48" t="s">
        <v>6060</v>
      </c>
      <c r="L5609" s="48" t="s">
        <v>5695</v>
      </c>
      <c r="M5609" s="48" t="s">
        <v>5707</v>
      </c>
      <c r="N5609" s="48" t="s">
        <v>5697</v>
      </c>
      <c r="O5609" s="58">
        <v>1</v>
      </c>
      <c r="P5609" s="48" t="str">
        <f>IFERROR(VLOOKUP(O5609,'[1]Conjunto de IC'!A:E,5,0),"Não se aplica")</f>
        <v>PO</v>
      </c>
    </row>
    <row r="5610" spans="1:16" ht="25.5" hidden="1" x14ac:dyDescent="0.25">
      <c r="A5610" s="48" t="str">
        <f t="shared" si="609"/>
        <v>4</v>
      </c>
      <c r="B5610" s="48" t="str">
        <f t="shared" si="610"/>
        <v>6</v>
      </c>
      <c r="C5610" s="48" t="str">
        <f t="shared" si="611"/>
        <v>5</v>
      </c>
      <c r="D5610" s="48" t="str">
        <f t="shared" si="612"/>
        <v>2</v>
      </c>
      <c r="E5610" s="48" t="str">
        <f t="shared" si="613"/>
        <v>1</v>
      </c>
      <c r="F5610" s="48" t="str">
        <f t="shared" si="614"/>
        <v>01</v>
      </c>
      <c r="G5610" s="48" t="str">
        <f t="shared" si="615"/>
        <v>05</v>
      </c>
      <c r="H5610" s="57">
        <v>465210105</v>
      </c>
      <c r="I5610" s="48" t="s">
        <v>13516</v>
      </c>
      <c r="J5610" s="87" t="s">
        <v>13517</v>
      </c>
      <c r="K5610" s="48" t="s">
        <v>6060</v>
      </c>
      <c r="L5610" s="48" t="s">
        <v>5695</v>
      </c>
      <c r="M5610" s="48" t="s">
        <v>5707</v>
      </c>
      <c r="N5610" s="48" t="s">
        <v>5697</v>
      </c>
      <c r="O5610" s="58">
        <v>1</v>
      </c>
      <c r="P5610" s="48" t="str">
        <f>IFERROR(VLOOKUP(O5610,'[1]Conjunto de IC'!A:E,5,0),"Não se aplica")</f>
        <v>PO</v>
      </c>
    </row>
    <row r="5611" spans="1:16" ht="25.5" hidden="1" x14ac:dyDescent="0.25">
      <c r="A5611" s="48" t="str">
        <f t="shared" si="609"/>
        <v>4</v>
      </c>
      <c r="B5611" s="48" t="str">
        <f t="shared" si="610"/>
        <v>6</v>
      </c>
      <c r="C5611" s="48" t="str">
        <f t="shared" si="611"/>
        <v>5</v>
      </c>
      <c r="D5611" s="48" t="str">
        <f t="shared" si="612"/>
        <v>2</v>
      </c>
      <c r="E5611" s="48" t="str">
        <f t="shared" si="613"/>
        <v>1</v>
      </c>
      <c r="F5611" s="48" t="str">
        <f t="shared" si="614"/>
        <v>01</v>
      </c>
      <c r="G5611" s="48" t="str">
        <f t="shared" si="615"/>
        <v>06</v>
      </c>
      <c r="H5611" s="57">
        <v>465210106</v>
      </c>
      <c r="I5611" s="48" t="s">
        <v>13518</v>
      </c>
      <c r="J5611" s="87" t="s">
        <v>13519</v>
      </c>
      <c r="K5611" s="48" t="s">
        <v>6060</v>
      </c>
      <c r="L5611" s="48" t="s">
        <v>5695</v>
      </c>
      <c r="M5611" s="48" t="s">
        <v>5707</v>
      </c>
      <c r="N5611" s="48" t="s">
        <v>5697</v>
      </c>
      <c r="O5611" s="58">
        <v>1</v>
      </c>
      <c r="P5611" s="48" t="str">
        <f>IFERROR(VLOOKUP(O5611,'[1]Conjunto de IC'!A:E,5,0),"Não se aplica")</f>
        <v>PO</v>
      </c>
    </row>
    <row r="5612" spans="1:16" ht="25.5" hidden="1" x14ac:dyDescent="0.25">
      <c r="A5612" s="48" t="str">
        <f t="shared" si="609"/>
        <v>4</v>
      </c>
      <c r="B5612" s="48" t="str">
        <f t="shared" si="610"/>
        <v>6</v>
      </c>
      <c r="C5612" s="48" t="str">
        <f t="shared" si="611"/>
        <v>5</v>
      </c>
      <c r="D5612" s="48" t="str">
        <f t="shared" si="612"/>
        <v>2</v>
      </c>
      <c r="E5612" s="48" t="str">
        <f t="shared" si="613"/>
        <v>1</v>
      </c>
      <c r="F5612" s="48" t="str">
        <f t="shared" si="614"/>
        <v>01</v>
      </c>
      <c r="G5612" s="48" t="str">
        <f t="shared" si="615"/>
        <v>07</v>
      </c>
      <c r="H5612" s="57">
        <v>465210107</v>
      </c>
      <c r="I5612" s="48" t="s">
        <v>13520</v>
      </c>
      <c r="J5612" s="87" t="s">
        <v>13521</v>
      </c>
      <c r="K5612" s="48" t="s">
        <v>6060</v>
      </c>
      <c r="L5612" s="48" t="s">
        <v>5695</v>
      </c>
      <c r="M5612" s="48" t="s">
        <v>5707</v>
      </c>
      <c r="N5612" s="48" t="s">
        <v>5697</v>
      </c>
      <c r="O5612" s="58">
        <v>1</v>
      </c>
      <c r="P5612" s="48" t="str">
        <f>IFERROR(VLOOKUP(O5612,'[1]Conjunto de IC'!A:E,5,0),"Não se aplica")</f>
        <v>PO</v>
      </c>
    </row>
    <row r="5613" spans="1:16" ht="25.5" hidden="1" x14ac:dyDescent="0.25">
      <c r="A5613" s="48" t="str">
        <f t="shared" si="609"/>
        <v>4</v>
      </c>
      <c r="B5613" s="48" t="str">
        <f t="shared" si="610"/>
        <v>6</v>
      </c>
      <c r="C5613" s="48" t="str">
        <f t="shared" si="611"/>
        <v>5</v>
      </c>
      <c r="D5613" s="48" t="str">
        <f t="shared" si="612"/>
        <v>2</v>
      </c>
      <c r="E5613" s="48" t="str">
        <f t="shared" si="613"/>
        <v>1</v>
      </c>
      <c r="F5613" s="48" t="str">
        <f t="shared" si="614"/>
        <v>01</v>
      </c>
      <c r="G5613" s="48" t="str">
        <f t="shared" si="615"/>
        <v>08</v>
      </c>
      <c r="H5613" s="57">
        <v>465210108</v>
      </c>
      <c r="I5613" s="48" t="s">
        <v>13522</v>
      </c>
      <c r="J5613" s="87" t="s">
        <v>13523</v>
      </c>
      <c r="K5613" s="48" t="s">
        <v>6060</v>
      </c>
      <c r="L5613" s="48" t="s">
        <v>5695</v>
      </c>
      <c r="M5613" s="48" t="s">
        <v>5707</v>
      </c>
      <c r="N5613" s="48" t="s">
        <v>5697</v>
      </c>
      <c r="O5613" s="58">
        <v>1</v>
      </c>
      <c r="P5613" s="48" t="str">
        <f>IFERROR(VLOOKUP(O5613,'[1]Conjunto de IC'!A:E,5,0),"Não se aplica")</f>
        <v>PO</v>
      </c>
    </row>
    <row r="5614" spans="1:16" ht="25.5" hidden="1" x14ac:dyDescent="0.25">
      <c r="A5614" s="48" t="str">
        <f t="shared" si="609"/>
        <v>4</v>
      </c>
      <c r="B5614" s="48" t="str">
        <f t="shared" si="610"/>
        <v>6</v>
      </c>
      <c r="C5614" s="48" t="str">
        <f t="shared" si="611"/>
        <v>5</v>
      </c>
      <c r="D5614" s="48" t="str">
        <f t="shared" si="612"/>
        <v>2</v>
      </c>
      <c r="E5614" s="48" t="str">
        <f t="shared" si="613"/>
        <v>1</v>
      </c>
      <c r="F5614" s="48" t="str">
        <f t="shared" si="614"/>
        <v>01</v>
      </c>
      <c r="G5614" s="48" t="str">
        <f t="shared" si="615"/>
        <v>09</v>
      </c>
      <c r="H5614" s="57">
        <v>465210109</v>
      </c>
      <c r="I5614" s="48" t="s">
        <v>13524</v>
      </c>
      <c r="J5614" s="87" t="s">
        <v>13525</v>
      </c>
      <c r="K5614" s="48" t="s">
        <v>6060</v>
      </c>
      <c r="L5614" s="48" t="s">
        <v>5695</v>
      </c>
      <c r="M5614" s="48" t="s">
        <v>5707</v>
      </c>
      <c r="N5614" s="48" t="s">
        <v>5697</v>
      </c>
      <c r="O5614" s="58">
        <v>1</v>
      </c>
      <c r="P5614" s="48" t="str">
        <f>IFERROR(VLOOKUP(O5614,'[1]Conjunto de IC'!A:E,5,0),"Não se aplica")</f>
        <v>PO</v>
      </c>
    </row>
    <row r="5615" spans="1:16" ht="25.5" hidden="1" x14ac:dyDescent="0.25">
      <c r="A5615" s="48" t="str">
        <f t="shared" si="609"/>
        <v>4</v>
      </c>
      <c r="B5615" s="48" t="str">
        <f t="shared" si="610"/>
        <v>6</v>
      </c>
      <c r="C5615" s="48" t="str">
        <f t="shared" si="611"/>
        <v>5</v>
      </c>
      <c r="D5615" s="48" t="str">
        <f t="shared" si="612"/>
        <v>2</v>
      </c>
      <c r="E5615" s="48" t="str">
        <f t="shared" si="613"/>
        <v>1</v>
      </c>
      <c r="F5615" s="48" t="str">
        <f t="shared" si="614"/>
        <v>01</v>
      </c>
      <c r="G5615" s="48" t="str">
        <f t="shared" si="615"/>
        <v>10</v>
      </c>
      <c r="H5615" s="57">
        <v>465210110</v>
      </c>
      <c r="I5615" s="48" t="s">
        <v>13526</v>
      </c>
      <c r="J5615" s="87" t="s">
        <v>13527</v>
      </c>
      <c r="K5615" s="48" t="s">
        <v>6060</v>
      </c>
      <c r="L5615" s="48" t="s">
        <v>5695</v>
      </c>
      <c r="M5615" s="48" t="s">
        <v>5707</v>
      </c>
      <c r="N5615" s="48" t="s">
        <v>5697</v>
      </c>
      <c r="O5615" s="58">
        <v>1</v>
      </c>
      <c r="P5615" s="48" t="str">
        <f>IFERROR(VLOOKUP(O5615,'[1]Conjunto de IC'!A:E,5,0),"Não se aplica")</f>
        <v>PO</v>
      </c>
    </row>
    <row r="5616" spans="1:16" ht="25.5" hidden="1" x14ac:dyDescent="0.25">
      <c r="A5616" s="48" t="str">
        <f t="shared" si="609"/>
        <v>4</v>
      </c>
      <c r="B5616" s="48" t="str">
        <f t="shared" si="610"/>
        <v>6</v>
      </c>
      <c r="C5616" s="48" t="str">
        <f t="shared" si="611"/>
        <v>5</v>
      </c>
      <c r="D5616" s="48" t="str">
        <f t="shared" si="612"/>
        <v>2</v>
      </c>
      <c r="E5616" s="48" t="str">
        <f t="shared" si="613"/>
        <v>1</v>
      </c>
      <c r="F5616" s="48" t="str">
        <f t="shared" si="614"/>
        <v>01</v>
      </c>
      <c r="G5616" s="48" t="str">
        <f t="shared" si="615"/>
        <v>99</v>
      </c>
      <c r="H5616" s="57">
        <v>465210199</v>
      </c>
      <c r="I5616" s="48" t="s">
        <v>13528</v>
      </c>
      <c r="J5616" s="87" t="s">
        <v>13529</v>
      </c>
      <c r="K5616" s="48" t="s">
        <v>6060</v>
      </c>
      <c r="L5616" s="48" t="s">
        <v>5695</v>
      </c>
      <c r="M5616" s="48" t="s">
        <v>5707</v>
      </c>
      <c r="N5616" s="48" t="s">
        <v>5697</v>
      </c>
      <c r="O5616" s="58">
        <v>1</v>
      </c>
      <c r="P5616" s="48" t="str">
        <f>IFERROR(VLOOKUP(O5616,'[1]Conjunto de IC'!A:E,5,0),"Não se aplica")</f>
        <v>PO</v>
      </c>
    </row>
    <row r="5617" spans="1:16" ht="25.5" hidden="1" x14ac:dyDescent="0.25">
      <c r="A5617" s="48" t="str">
        <f t="shared" si="609"/>
        <v>4</v>
      </c>
      <c r="B5617" s="48" t="str">
        <f t="shared" si="610"/>
        <v>6</v>
      </c>
      <c r="C5617" s="48" t="str">
        <f t="shared" si="611"/>
        <v>5</v>
      </c>
      <c r="D5617" s="48" t="str">
        <f t="shared" si="612"/>
        <v>2</v>
      </c>
      <c r="E5617" s="48" t="str">
        <f t="shared" si="613"/>
        <v>1</v>
      </c>
      <c r="F5617" s="48" t="str">
        <f t="shared" si="614"/>
        <v>02</v>
      </c>
      <c r="G5617" s="48" t="str">
        <f t="shared" si="615"/>
        <v>00</v>
      </c>
      <c r="H5617" s="57">
        <v>465210200</v>
      </c>
      <c r="I5617" s="48" t="s">
        <v>13530</v>
      </c>
      <c r="J5617" s="87" t="s">
        <v>13531</v>
      </c>
      <c r="K5617" s="48" t="s">
        <v>6060</v>
      </c>
      <c r="L5617" s="48" t="s">
        <v>5695</v>
      </c>
      <c r="M5617" s="48" t="s">
        <v>5696</v>
      </c>
      <c r="N5617" s="48" t="s">
        <v>5697</v>
      </c>
      <c r="O5617" s="58">
        <v>0</v>
      </c>
      <c r="P5617" s="48" t="str">
        <f>IFERROR(VLOOKUP(O5617,'[1]Conjunto de IC'!A:E,5,0),"Não se aplica")</f>
        <v>Não se aplica</v>
      </c>
    </row>
    <row r="5618" spans="1:16" ht="25.5" hidden="1" x14ac:dyDescent="0.25">
      <c r="A5618" s="48" t="str">
        <f t="shared" si="609"/>
        <v>4</v>
      </c>
      <c r="B5618" s="48" t="str">
        <f t="shared" si="610"/>
        <v>6</v>
      </c>
      <c r="C5618" s="48" t="str">
        <f t="shared" si="611"/>
        <v>5</v>
      </c>
      <c r="D5618" s="48" t="str">
        <f t="shared" si="612"/>
        <v>2</v>
      </c>
      <c r="E5618" s="48" t="str">
        <f t="shared" si="613"/>
        <v>1</v>
      </c>
      <c r="F5618" s="48" t="str">
        <f t="shared" si="614"/>
        <v>02</v>
      </c>
      <c r="G5618" s="48" t="str">
        <f t="shared" si="615"/>
        <v>01</v>
      </c>
      <c r="H5618" s="57">
        <v>465210201</v>
      </c>
      <c r="I5618" s="48" t="s">
        <v>13532</v>
      </c>
      <c r="J5618" s="87" t="s">
        <v>13533</v>
      </c>
      <c r="K5618" s="48" t="s">
        <v>6060</v>
      </c>
      <c r="L5618" s="48" t="s">
        <v>5695</v>
      </c>
      <c r="M5618" s="48" t="s">
        <v>5707</v>
      </c>
      <c r="N5618" s="48" t="s">
        <v>5697</v>
      </c>
      <c r="O5618" s="58">
        <v>1</v>
      </c>
      <c r="P5618" s="48" t="str">
        <f>IFERROR(VLOOKUP(O5618,'[1]Conjunto de IC'!A:E,5,0),"Não se aplica")</f>
        <v>PO</v>
      </c>
    </row>
    <row r="5619" spans="1:16" ht="51" hidden="1" x14ac:dyDescent="0.25">
      <c r="A5619" s="48" t="str">
        <f t="shared" si="609"/>
        <v>4</v>
      </c>
      <c r="B5619" s="48" t="str">
        <f t="shared" si="610"/>
        <v>6</v>
      </c>
      <c r="C5619" s="48" t="str">
        <f t="shared" si="611"/>
        <v>5</v>
      </c>
      <c r="D5619" s="48" t="str">
        <f t="shared" si="612"/>
        <v>2</v>
      </c>
      <c r="E5619" s="48" t="str">
        <f t="shared" si="613"/>
        <v>1</v>
      </c>
      <c r="F5619" s="48" t="str">
        <f t="shared" si="614"/>
        <v>02</v>
      </c>
      <c r="G5619" s="48" t="str">
        <f t="shared" si="615"/>
        <v>02</v>
      </c>
      <c r="H5619" s="57">
        <v>465210202</v>
      </c>
      <c r="I5619" s="48" t="s">
        <v>13534</v>
      </c>
      <c r="J5619" s="87" t="s">
        <v>13535</v>
      </c>
      <c r="K5619" s="48" t="s">
        <v>6060</v>
      </c>
      <c r="L5619" s="48" t="s">
        <v>5695</v>
      </c>
      <c r="M5619" s="48" t="s">
        <v>5707</v>
      </c>
      <c r="N5619" s="48" t="s">
        <v>5697</v>
      </c>
      <c r="O5619" s="58">
        <v>1</v>
      </c>
      <c r="P5619" s="48" t="str">
        <f>IFERROR(VLOOKUP(O5619,'[1]Conjunto de IC'!A:E,5,0),"Não se aplica")</f>
        <v>PO</v>
      </c>
    </row>
    <row r="5620" spans="1:16" ht="25.5" hidden="1" x14ac:dyDescent="0.25">
      <c r="A5620" s="48" t="str">
        <f t="shared" si="609"/>
        <v>4</v>
      </c>
      <c r="B5620" s="48" t="str">
        <f t="shared" si="610"/>
        <v>6</v>
      </c>
      <c r="C5620" s="48" t="str">
        <f t="shared" si="611"/>
        <v>5</v>
      </c>
      <c r="D5620" s="48" t="str">
        <f t="shared" si="612"/>
        <v>2</v>
      </c>
      <c r="E5620" s="48" t="str">
        <f t="shared" si="613"/>
        <v>1</v>
      </c>
      <c r="F5620" s="48" t="str">
        <f t="shared" si="614"/>
        <v>02</v>
      </c>
      <c r="G5620" s="48" t="str">
        <f t="shared" si="615"/>
        <v>03</v>
      </c>
      <c r="H5620" s="57">
        <v>465210203</v>
      </c>
      <c r="I5620" s="48" t="s">
        <v>13536</v>
      </c>
      <c r="J5620" s="87" t="s">
        <v>13537</v>
      </c>
      <c r="K5620" s="48" t="s">
        <v>6060</v>
      </c>
      <c r="L5620" s="48" t="s">
        <v>5695</v>
      </c>
      <c r="M5620" s="48" t="s">
        <v>5707</v>
      </c>
      <c r="N5620" s="48" t="s">
        <v>5697</v>
      </c>
      <c r="O5620" s="58">
        <v>1</v>
      </c>
      <c r="P5620" s="48" t="str">
        <f>IFERROR(VLOOKUP(O5620,'[1]Conjunto de IC'!A:E,5,0),"Não se aplica")</f>
        <v>PO</v>
      </c>
    </row>
    <row r="5621" spans="1:16" ht="25.5" hidden="1" x14ac:dyDescent="0.25">
      <c r="A5621" s="48" t="str">
        <f t="shared" si="609"/>
        <v>4</v>
      </c>
      <c r="B5621" s="48" t="str">
        <f t="shared" si="610"/>
        <v>6</v>
      </c>
      <c r="C5621" s="48" t="str">
        <f t="shared" si="611"/>
        <v>5</v>
      </c>
      <c r="D5621" s="48" t="str">
        <f t="shared" si="612"/>
        <v>2</v>
      </c>
      <c r="E5621" s="48" t="str">
        <f t="shared" si="613"/>
        <v>1</v>
      </c>
      <c r="F5621" s="48" t="str">
        <f t="shared" si="614"/>
        <v>02</v>
      </c>
      <c r="G5621" s="48" t="str">
        <f t="shared" si="615"/>
        <v>04</v>
      </c>
      <c r="H5621" s="57">
        <v>465210204</v>
      </c>
      <c r="I5621" s="48" t="s">
        <v>13538</v>
      </c>
      <c r="J5621" s="87" t="s">
        <v>13539</v>
      </c>
      <c r="K5621" s="48" t="s">
        <v>6060</v>
      </c>
      <c r="L5621" s="48" t="s">
        <v>5695</v>
      </c>
      <c r="M5621" s="48" t="s">
        <v>5707</v>
      </c>
      <c r="N5621" s="48" t="s">
        <v>5697</v>
      </c>
      <c r="O5621" s="58">
        <v>1</v>
      </c>
      <c r="P5621" s="48" t="str">
        <f>IFERROR(VLOOKUP(O5621,'[1]Conjunto de IC'!A:E,5,0),"Não se aplica")</f>
        <v>PO</v>
      </c>
    </row>
    <row r="5622" spans="1:16" ht="63.75" hidden="1" x14ac:dyDescent="0.25">
      <c r="A5622" s="48" t="str">
        <f t="shared" si="609"/>
        <v>4</v>
      </c>
      <c r="B5622" s="48" t="str">
        <f t="shared" si="610"/>
        <v>6</v>
      </c>
      <c r="C5622" s="48" t="str">
        <f t="shared" si="611"/>
        <v>5</v>
      </c>
      <c r="D5622" s="48" t="str">
        <f t="shared" si="612"/>
        <v>2</v>
      </c>
      <c r="E5622" s="48" t="str">
        <f t="shared" si="613"/>
        <v>1</v>
      </c>
      <c r="F5622" s="48" t="str">
        <f t="shared" si="614"/>
        <v>02</v>
      </c>
      <c r="G5622" s="48" t="str">
        <f t="shared" si="615"/>
        <v>05</v>
      </c>
      <c r="H5622" s="57">
        <v>465210205</v>
      </c>
      <c r="I5622" s="48" t="s">
        <v>13540</v>
      </c>
      <c r="J5622" s="87" t="s">
        <v>13541</v>
      </c>
      <c r="K5622" s="48" t="s">
        <v>6060</v>
      </c>
      <c r="L5622" s="48" t="s">
        <v>5695</v>
      </c>
      <c r="M5622" s="48" t="s">
        <v>5707</v>
      </c>
      <c r="N5622" s="48" t="s">
        <v>5697</v>
      </c>
      <c r="O5622" s="58">
        <v>1</v>
      </c>
      <c r="P5622" s="48" t="str">
        <f>IFERROR(VLOOKUP(O5622,'[1]Conjunto de IC'!A:E,5,0),"Não se aplica")</f>
        <v>PO</v>
      </c>
    </row>
    <row r="5623" spans="1:16" ht="38.25" hidden="1" x14ac:dyDescent="0.25">
      <c r="A5623" s="48" t="str">
        <f t="shared" si="609"/>
        <v>4</v>
      </c>
      <c r="B5623" s="48" t="str">
        <f t="shared" si="610"/>
        <v>6</v>
      </c>
      <c r="C5623" s="48" t="str">
        <f t="shared" si="611"/>
        <v>5</v>
      </c>
      <c r="D5623" s="48" t="str">
        <f t="shared" si="612"/>
        <v>2</v>
      </c>
      <c r="E5623" s="48" t="str">
        <f t="shared" si="613"/>
        <v>1</v>
      </c>
      <c r="F5623" s="48" t="str">
        <f t="shared" si="614"/>
        <v>02</v>
      </c>
      <c r="G5623" s="48" t="str">
        <f t="shared" si="615"/>
        <v>06</v>
      </c>
      <c r="H5623" s="57">
        <v>465210206</v>
      </c>
      <c r="I5623" s="48" t="s">
        <v>13542</v>
      </c>
      <c r="J5623" s="87" t="s">
        <v>13543</v>
      </c>
      <c r="K5623" s="48" t="s">
        <v>6060</v>
      </c>
      <c r="L5623" s="48" t="s">
        <v>5695</v>
      </c>
      <c r="M5623" s="48" t="s">
        <v>5707</v>
      </c>
      <c r="N5623" s="48" t="s">
        <v>5697</v>
      </c>
      <c r="O5623" s="58">
        <v>1</v>
      </c>
      <c r="P5623" s="48" t="str">
        <f>IFERROR(VLOOKUP(O5623,'[1]Conjunto de IC'!A:E,5,0),"Não se aplica")</f>
        <v>PO</v>
      </c>
    </row>
    <row r="5624" spans="1:16" ht="25.5" hidden="1" x14ac:dyDescent="0.25">
      <c r="A5624" s="48" t="str">
        <f t="shared" si="609"/>
        <v>4</v>
      </c>
      <c r="B5624" s="48" t="str">
        <f t="shared" si="610"/>
        <v>6</v>
      </c>
      <c r="C5624" s="48" t="str">
        <f t="shared" si="611"/>
        <v>5</v>
      </c>
      <c r="D5624" s="48" t="str">
        <f t="shared" si="612"/>
        <v>2</v>
      </c>
      <c r="E5624" s="48" t="str">
        <f t="shared" si="613"/>
        <v>1</v>
      </c>
      <c r="F5624" s="48" t="str">
        <f t="shared" si="614"/>
        <v>02</v>
      </c>
      <c r="G5624" s="48" t="str">
        <f t="shared" si="615"/>
        <v>99</v>
      </c>
      <c r="H5624" s="57">
        <v>465210299</v>
      </c>
      <c r="I5624" s="48" t="s">
        <v>13544</v>
      </c>
      <c r="J5624" s="87" t="s">
        <v>13545</v>
      </c>
      <c r="K5624" s="48" t="s">
        <v>6060</v>
      </c>
      <c r="L5624" s="48" t="s">
        <v>5695</v>
      </c>
      <c r="M5624" s="48" t="s">
        <v>5707</v>
      </c>
      <c r="N5624" s="48" t="s">
        <v>5697</v>
      </c>
      <c r="O5624" s="58">
        <v>1</v>
      </c>
      <c r="P5624" s="48" t="str">
        <f>IFERROR(VLOOKUP(O5624,'[1]Conjunto de IC'!A:E,5,0),"Não se aplica")</f>
        <v>PO</v>
      </c>
    </row>
    <row r="5625" spans="1:16" ht="25.5" hidden="1" x14ac:dyDescent="0.25">
      <c r="A5625" s="48" t="str">
        <f t="shared" si="609"/>
        <v>4</v>
      </c>
      <c r="B5625" s="48" t="str">
        <f t="shared" si="610"/>
        <v>6</v>
      </c>
      <c r="C5625" s="48" t="str">
        <f t="shared" si="611"/>
        <v>5</v>
      </c>
      <c r="D5625" s="48" t="str">
        <f t="shared" si="612"/>
        <v>2</v>
      </c>
      <c r="E5625" s="48" t="str">
        <f t="shared" si="613"/>
        <v>1</v>
      </c>
      <c r="F5625" s="48" t="str">
        <f t="shared" si="614"/>
        <v>03</v>
      </c>
      <c r="G5625" s="48" t="str">
        <f t="shared" si="615"/>
        <v>00</v>
      </c>
      <c r="H5625" s="57">
        <v>465210300</v>
      </c>
      <c r="I5625" s="48" t="s">
        <v>13546</v>
      </c>
      <c r="J5625" s="87" t="s">
        <v>13547</v>
      </c>
      <c r="K5625" s="48" t="s">
        <v>6060</v>
      </c>
      <c r="L5625" s="48" t="s">
        <v>5695</v>
      </c>
      <c r="M5625" s="48" t="s">
        <v>5707</v>
      </c>
      <c r="N5625" s="48" t="s">
        <v>5697</v>
      </c>
      <c r="O5625" s="58">
        <v>1</v>
      </c>
      <c r="P5625" s="48" t="str">
        <f>IFERROR(VLOOKUP(O5625,'[1]Conjunto de IC'!A:E,5,0),"Não se aplica")</f>
        <v>PO</v>
      </c>
    </row>
    <row r="5626" spans="1:16" hidden="1" x14ac:dyDescent="0.25">
      <c r="A5626" s="48" t="str">
        <f t="shared" si="609"/>
        <v>4</v>
      </c>
      <c r="B5626" s="48" t="str">
        <f t="shared" si="610"/>
        <v>6</v>
      </c>
      <c r="C5626" s="48" t="str">
        <f t="shared" si="611"/>
        <v>5</v>
      </c>
      <c r="D5626" s="48" t="str">
        <f t="shared" si="612"/>
        <v>3</v>
      </c>
      <c r="E5626" s="48" t="str">
        <f t="shared" si="613"/>
        <v>0</v>
      </c>
      <c r="F5626" s="48" t="str">
        <f t="shared" si="614"/>
        <v>00</v>
      </c>
      <c r="G5626" s="48" t="str">
        <f t="shared" si="615"/>
        <v>00</v>
      </c>
      <c r="H5626" s="57">
        <v>465300000</v>
      </c>
      <c r="I5626" s="48" t="s">
        <v>13548</v>
      </c>
      <c r="J5626" s="87" t="s">
        <v>13549</v>
      </c>
      <c r="K5626" s="48" t="s">
        <v>6060</v>
      </c>
      <c r="L5626" s="48" t="s">
        <v>5695</v>
      </c>
      <c r="M5626" s="48" t="s">
        <v>5696</v>
      </c>
      <c r="N5626" s="48" t="s">
        <v>5697</v>
      </c>
      <c r="O5626" s="58">
        <v>0</v>
      </c>
      <c r="P5626" s="48" t="str">
        <f>IFERROR(VLOOKUP(O5626,'[1]Conjunto de IC'!A:E,5,0),"Não se aplica")</f>
        <v>Não se aplica</v>
      </c>
    </row>
    <row r="5627" spans="1:16" ht="25.5" hidden="1" x14ac:dyDescent="0.25">
      <c r="A5627" s="48" t="str">
        <f t="shared" si="609"/>
        <v>4</v>
      </c>
      <c r="B5627" s="48" t="str">
        <f t="shared" si="610"/>
        <v>6</v>
      </c>
      <c r="C5627" s="48" t="str">
        <f t="shared" si="611"/>
        <v>5</v>
      </c>
      <c r="D5627" s="48" t="str">
        <f t="shared" si="612"/>
        <v>3</v>
      </c>
      <c r="E5627" s="48" t="str">
        <f t="shared" si="613"/>
        <v>1</v>
      </c>
      <c r="F5627" s="48" t="str">
        <f t="shared" si="614"/>
        <v>00</v>
      </c>
      <c r="G5627" s="48" t="str">
        <f t="shared" si="615"/>
        <v>00</v>
      </c>
      <c r="H5627" s="57">
        <v>465310000</v>
      </c>
      <c r="I5627" s="48" t="s">
        <v>13550</v>
      </c>
      <c r="J5627" s="87" t="s">
        <v>13551</v>
      </c>
      <c r="K5627" s="48" t="s">
        <v>6060</v>
      </c>
      <c r="L5627" s="48" t="s">
        <v>5695</v>
      </c>
      <c r="M5627" s="48" t="s">
        <v>5696</v>
      </c>
      <c r="N5627" s="48" t="s">
        <v>5697</v>
      </c>
      <c r="O5627" s="58">
        <v>0</v>
      </c>
      <c r="P5627" s="48" t="str">
        <f>IFERROR(VLOOKUP(O5627,'[1]Conjunto de IC'!A:E,5,0),"Não se aplica")</f>
        <v>Não se aplica</v>
      </c>
    </row>
    <row r="5628" spans="1:16" hidden="1" x14ac:dyDescent="0.25">
      <c r="A5628" s="48" t="str">
        <f t="shared" si="609"/>
        <v>4</v>
      </c>
      <c r="B5628" s="48" t="str">
        <f t="shared" si="610"/>
        <v>6</v>
      </c>
      <c r="C5628" s="48" t="str">
        <f t="shared" si="611"/>
        <v>5</v>
      </c>
      <c r="D5628" s="48" t="str">
        <f t="shared" si="612"/>
        <v>3</v>
      </c>
      <c r="E5628" s="48" t="str">
        <f t="shared" si="613"/>
        <v>1</v>
      </c>
      <c r="F5628" s="48" t="str">
        <f t="shared" si="614"/>
        <v>01</v>
      </c>
      <c r="G5628" s="48" t="str">
        <f t="shared" si="615"/>
        <v>00</v>
      </c>
      <c r="H5628" s="57">
        <v>465310100</v>
      </c>
      <c r="I5628" s="48" t="s">
        <v>13552</v>
      </c>
      <c r="J5628" s="87" t="s">
        <v>13553</v>
      </c>
      <c r="K5628" s="48" t="s">
        <v>6060</v>
      </c>
      <c r="L5628" s="48" t="s">
        <v>5695</v>
      </c>
      <c r="M5628" s="48" t="s">
        <v>5707</v>
      </c>
      <c r="N5628" s="48" t="s">
        <v>5697</v>
      </c>
      <c r="O5628" s="58">
        <v>1</v>
      </c>
      <c r="P5628" s="48" t="str">
        <f>IFERROR(VLOOKUP(O5628,'[1]Conjunto de IC'!A:E,5,0),"Não se aplica")</f>
        <v>PO</v>
      </c>
    </row>
    <row r="5629" spans="1:16" ht="25.5" hidden="1" x14ac:dyDescent="0.25">
      <c r="A5629" s="48" t="str">
        <f t="shared" si="609"/>
        <v>4</v>
      </c>
      <c r="B5629" s="48" t="str">
        <f t="shared" si="610"/>
        <v>6</v>
      </c>
      <c r="C5629" s="48" t="str">
        <f t="shared" si="611"/>
        <v>5</v>
      </c>
      <c r="D5629" s="48" t="str">
        <f t="shared" si="612"/>
        <v>3</v>
      </c>
      <c r="E5629" s="48" t="str">
        <f t="shared" si="613"/>
        <v>1</v>
      </c>
      <c r="F5629" s="48" t="str">
        <f t="shared" si="614"/>
        <v>02</v>
      </c>
      <c r="G5629" s="48" t="str">
        <f t="shared" si="615"/>
        <v>00</v>
      </c>
      <c r="H5629" s="57">
        <v>465310200</v>
      </c>
      <c r="I5629" s="48" t="s">
        <v>13554</v>
      </c>
      <c r="J5629" s="87" t="s">
        <v>13555</v>
      </c>
      <c r="K5629" s="48" t="s">
        <v>6060</v>
      </c>
      <c r="L5629" s="48" t="s">
        <v>5695</v>
      </c>
      <c r="M5629" s="48" t="s">
        <v>5707</v>
      </c>
      <c r="N5629" s="48" t="s">
        <v>5697</v>
      </c>
      <c r="O5629" s="58">
        <v>1</v>
      </c>
      <c r="P5629" s="48" t="str">
        <f>IFERROR(VLOOKUP(O5629,'[1]Conjunto de IC'!A:E,5,0),"Não se aplica")</f>
        <v>PO</v>
      </c>
    </row>
    <row r="5630" spans="1:16" ht="25.5" hidden="1" x14ac:dyDescent="0.25">
      <c r="A5630" s="48" t="str">
        <f t="shared" si="609"/>
        <v>4</v>
      </c>
      <c r="B5630" s="48" t="str">
        <f t="shared" si="610"/>
        <v>6</v>
      </c>
      <c r="C5630" s="48" t="str">
        <f t="shared" si="611"/>
        <v>5</v>
      </c>
      <c r="D5630" s="48" t="str">
        <f t="shared" si="612"/>
        <v>3</v>
      </c>
      <c r="E5630" s="48" t="str">
        <f t="shared" si="613"/>
        <v>1</v>
      </c>
      <c r="F5630" s="48" t="str">
        <f t="shared" si="614"/>
        <v>03</v>
      </c>
      <c r="G5630" s="48" t="str">
        <f t="shared" si="615"/>
        <v>00</v>
      </c>
      <c r="H5630" s="57">
        <v>465310300</v>
      </c>
      <c r="I5630" s="48" t="s">
        <v>13556</v>
      </c>
      <c r="J5630" s="87" t="s">
        <v>13557</v>
      </c>
      <c r="K5630" s="48" t="s">
        <v>6060</v>
      </c>
      <c r="L5630" s="48" t="s">
        <v>5695</v>
      </c>
      <c r="M5630" s="48" t="s">
        <v>5707</v>
      </c>
      <c r="N5630" s="48" t="s">
        <v>5697</v>
      </c>
      <c r="O5630" s="58">
        <v>1</v>
      </c>
      <c r="P5630" s="48" t="str">
        <f>IFERROR(VLOOKUP(O5630,'[1]Conjunto de IC'!A:E,5,0),"Não se aplica")</f>
        <v>PO</v>
      </c>
    </row>
    <row r="5631" spans="1:16" ht="25.5" hidden="1" x14ac:dyDescent="0.25">
      <c r="A5631" s="48" t="str">
        <f t="shared" si="609"/>
        <v>4</v>
      </c>
      <c r="B5631" s="48" t="str">
        <f t="shared" si="610"/>
        <v>6</v>
      </c>
      <c r="C5631" s="48" t="str">
        <f t="shared" si="611"/>
        <v>5</v>
      </c>
      <c r="D5631" s="48" t="str">
        <f t="shared" si="612"/>
        <v>3</v>
      </c>
      <c r="E5631" s="48" t="str">
        <f t="shared" si="613"/>
        <v>1</v>
      </c>
      <c r="F5631" s="48" t="str">
        <f t="shared" si="614"/>
        <v>04</v>
      </c>
      <c r="G5631" s="48" t="str">
        <f t="shared" si="615"/>
        <v>00</v>
      </c>
      <c r="H5631" s="57">
        <v>465310400</v>
      </c>
      <c r="I5631" s="48" t="s">
        <v>13558</v>
      </c>
      <c r="J5631" s="87" t="s">
        <v>13559</v>
      </c>
      <c r="K5631" s="48" t="s">
        <v>6060</v>
      </c>
      <c r="L5631" s="48" t="s">
        <v>5695</v>
      </c>
      <c r="M5631" s="48" t="s">
        <v>5707</v>
      </c>
      <c r="N5631" s="48" t="s">
        <v>5697</v>
      </c>
      <c r="O5631" s="58">
        <v>1</v>
      </c>
      <c r="P5631" s="48" t="str">
        <f>IFERROR(VLOOKUP(O5631,'[1]Conjunto de IC'!A:E,5,0),"Não se aplica")</f>
        <v>PO</v>
      </c>
    </row>
    <row r="5632" spans="1:16" ht="25.5" hidden="1" x14ac:dyDescent="0.25">
      <c r="A5632" s="48" t="str">
        <f t="shared" si="609"/>
        <v>4</v>
      </c>
      <c r="B5632" s="48" t="str">
        <f t="shared" si="610"/>
        <v>6</v>
      </c>
      <c r="C5632" s="48" t="str">
        <f t="shared" si="611"/>
        <v>5</v>
      </c>
      <c r="D5632" s="48" t="str">
        <f t="shared" si="612"/>
        <v>3</v>
      </c>
      <c r="E5632" s="48" t="str">
        <f t="shared" si="613"/>
        <v>1</v>
      </c>
      <c r="F5632" s="48" t="str">
        <f t="shared" si="614"/>
        <v>99</v>
      </c>
      <c r="G5632" s="48" t="str">
        <f t="shared" si="615"/>
        <v>00</v>
      </c>
      <c r="H5632" s="57">
        <v>465319900</v>
      </c>
      <c r="I5632" s="48" t="s">
        <v>13560</v>
      </c>
      <c r="J5632" s="87" t="s">
        <v>13561</v>
      </c>
      <c r="K5632" s="48" t="s">
        <v>6060</v>
      </c>
      <c r="L5632" s="48" t="s">
        <v>5695</v>
      </c>
      <c r="M5632" s="48" t="s">
        <v>5707</v>
      </c>
      <c r="N5632" s="48" t="s">
        <v>5697</v>
      </c>
      <c r="O5632" s="58">
        <v>1</v>
      </c>
      <c r="P5632" s="48" t="str">
        <f>IFERROR(VLOOKUP(O5632,'[1]Conjunto de IC'!A:E,5,0),"Não se aplica")</f>
        <v>PO</v>
      </c>
    </row>
    <row r="5633" spans="1:16" ht="25.5" hidden="1" x14ac:dyDescent="0.25">
      <c r="A5633" s="48" t="str">
        <f t="shared" si="609"/>
        <v>4</v>
      </c>
      <c r="B5633" s="48" t="str">
        <f t="shared" si="610"/>
        <v>9</v>
      </c>
      <c r="C5633" s="48" t="str">
        <f t="shared" si="611"/>
        <v>0</v>
      </c>
      <c r="D5633" s="48" t="str">
        <f t="shared" si="612"/>
        <v>0</v>
      </c>
      <c r="E5633" s="48" t="str">
        <f t="shared" si="613"/>
        <v>0</v>
      </c>
      <c r="F5633" s="48" t="str">
        <f t="shared" si="614"/>
        <v>00</v>
      </c>
      <c r="G5633" s="48" t="str">
        <f t="shared" si="615"/>
        <v>00</v>
      </c>
      <c r="H5633" s="57">
        <v>490000000</v>
      </c>
      <c r="I5633" s="48" t="s">
        <v>13562</v>
      </c>
      <c r="J5633" s="87" t="s">
        <v>13563</v>
      </c>
      <c r="K5633" s="48" t="s">
        <v>6060</v>
      </c>
      <c r="L5633" s="48" t="s">
        <v>5695</v>
      </c>
      <c r="M5633" s="48" t="s">
        <v>5696</v>
      </c>
      <c r="N5633" s="48" t="s">
        <v>5697</v>
      </c>
      <c r="O5633" s="58">
        <v>0</v>
      </c>
      <c r="P5633" s="48" t="str">
        <f>IFERROR(VLOOKUP(O5633,'[1]Conjunto de IC'!A:E,5,0),"Não se aplica")</f>
        <v>Não se aplica</v>
      </c>
    </row>
    <row r="5634" spans="1:16" hidden="1" x14ac:dyDescent="0.25">
      <c r="A5634" s="48" t="str">
        <f t="shared" si="609"/>
        <v>4</v>
      </c>
      <c r="B5634" s="48" t="str">
        <f t="shared" si="610"/>
        <v>9</v>
      </c>
      <c r="C5634" s="48" t="str">
        <f t="shared" si="611"/>
        <v>1</v>
      </c>
      <c r="D5634" s="48" t="str">
        <f t="shared" si="612"/>
        <v>0</v>
      </c>
      <c r="E5634" s="48" t="str">
        <f t="shared" si="613"/>
        <v>0</v>
      </c>
      <c r="F5634" s="48" t="str">
        <f t="shared" si="614"/>
        <v>00</v>
      </c>
      <c r="G5634" s="48" t="str">
        <f t="shared" si="615"/>
        <v>00</v>
      </c>
      <c r="H5634" s="57">
        <v>491000000</v>
      </c>
      <c r="I5634" s="48" t="s">
        <v>13564</v>
      </c>
      <c r="J5634" s="87" t="s">
        <v>13565</v>
      </c>
      <c r="K5634" s="48" t="s">
        <v>6060</v>
      </c>
      <c r="L5634" s="48" t="s">
        <v>5695</v>
      </c>
      <c r="M5634" s="48" t="s">
        <v>5696</v>
      </c>
      <c r="N5634" s="48" t="s">
        <v>5697</v>
      </c>
      <c r="O5634" s="58">
        <v>0</v>
      </c>
      <c r="P5634" s="48" t="str">
        <f>IFERROR(VLOOKUP(O5634,'[1]Conjunto de IC'!A:E,5,0),"Não se aplica")</f>
        <v>Não se aplica</v>
      </c>
    </row>
    <row r="5635" spans="1:16" hidden="1" x14ac:dyDescent="0.25">
      <c r="A5635" s="48" t="str">
        <f t="shared" si="609"/>
        <v>4</v>
      </c>
      <c r="B5635" s="48" t="str">
        <f t="shared" si="610"/>
        <v>9</v>
      </c>
      <c r="C5635" s="48" t="str">
        <f t="shared" si="611"/>
        <v>1</v>
      </c>
      <c r="D5635" s="48" t="str">
        <f t="shared" si="612"/>
        <v>1</v>
      </c>
      <c r="E5635" s="48" t="str">
        <f t="shared" si="613"/>
        <v>0</v>
      </c>
      <c r="F5635" s="48" t="str">
        <f t="shared" si="614"/>
        <v>00</v>
      </c>
      <c r="G5635" s="48" t="str">
        <f t="shared" si="615"/>
        <v>00</v>
      </c>
      <c r="H5635" s="57">
        <v>491100000</v>
      </c>
      <c r="I5635" s="48" t="s">
        <v>13564</v>
      </c>
      <c r="J5635" s="87" t="s">
        <v>13565</v>
      </c>
      <c r="K5635" s="48" t="s">
        <v>6060</v>
      </c>
      <c r="L5635" s="48" t="s">
        <v>5695</v>
      </c>
      <c r="M5635" s="48" t="s">
        <v>5696</v>
      </c>
      <c r="N5635" s="48" t="s">
        <v>5697</v>
      </c>
      <c r="O5635" s="58">
        <v>0</v>
      </c>
      <c r="P5635" s="48" t="str">
        <f>IFERROR(VLOOKUP(O5635,'[1]Conjunto de IC'!A:E,5,0),"Não se aplica")</f>
        <v>Não se aplica</v>
      </c>
    </row>
    <row r="5636" spans="1:16" ht="25.5" hidden="1" x14ac:dyDescent="0.25">
      <c r="A5636" s="48" t="str">
        <f t="shared" si="609"/>
        <v>4</v>
      </c>
      <c r="B5636" s="48" t="str">
        <f t="shared" si="610"/>
        <v>9</v>
      </c>
      <c r="C5636" s="48" t="str">
        <f t="shared" si="611"/>
        <v>1</v>
      </c>
      <c r="D5636" s="48" t="str">
        <f t="shared" si="612"/>
        <v>1</v>
      </c>
      <c r="E5636" s="48" t="str">
        <f t="shared" si="613"/>
        <v>1</v>
      </c>
      <c r="F5636" s="48" t="str">
        <f t="shared" si="614"/>
        <v>00</v>
      </c>
      <c r="G5636" s="48" t="str">
        <f t="shared" si="615"/>
        <v>00</v>
      </c>
      <c r="H5636" s="57">
        <v>491110000</v>
      </c>
      <c r="I5636" s="48" t="s">
        <v>13566</v>
      </c>
      <c r="J5636" s="87" t="s">
        <v>13567</v>
      </c>
      <c r="K5636" s="48" t="s">
        <v>6060</v>
      </c>
      <c r="L5636" s="48" t="s">
        <v>5695</v>
      </c>
      <c r="M5636" s="48" t="s">
        <v>5696</v>
      </c>
      <c r="N5636" s="48" t="s">
        <v>5697</v>
      </c>
      <c r="O5636" s="58">
        <v>0</v>
      </c>
      <c r="P5636" s="48" t="str">
        <f>IFERROR(VLOOKUP(O5636,'[1]Conjunto de IC'!A:E,5,0),"Não se aplica")</f>
        <v>Não se aplica</v>
      </c>
    </row>
    <row r="5637" spans="1:16" ht="25.5" hidden="1" x14ac:dyDescent="0.25">
      <c r="A5637" s="48" t="str">
        <f t="shared" ref="A5637:A5700" si="616">MID(H5637,1,1)</f>
        <v>4</v>
      </c>
      <c r="B5637" s="48" t="str">
        <f t="shared" ref="B5637:B5700" si="617">MID(H5637,2,1)</f>
        <v>9</v>
      </c>
      <c r="C5637" s="48" t="str">
        <f t="shared" ref="C5637:C5700" si="618">MID(H5637,3,1)</f>
        <v>1</v>
      </c>
      <c r="D5637" s="48" t="str">
        <f t="shared" ref="D5637:D5700" si="619">MID(H5637,4,1)</f>
        <v>1</v>
      </c>
      <c r="E5637" s="48" t="str">
        <f t="shared" ref="E5637:E5700" si="620">MID(H5637,5,1)</f>
        <v>1</v>
      </c>
      <c r="F5637" s="48" t="str">
        <f t="shared" ref="F5637:F5700" si="621">MID(H5637,6,2)</f>
        <v>01</v>
      </c>
      <c r="G5637" s="48" t="str">
        <f t="shared" ref="G5637:G5700" si="622">MID(H5637,8,2)</f>
        <v>00</v>
      </c>
      <c r="H5637" s="57">
        <v>491110100</v>
      </c>
      <c r="I5637" s="48" t="s">
        <v>13568</v>
      </c>
      <c r="J5637" s="87" t="s">
        <v>13569</v>
      </c>
      <c r="K5637" s="48" t="s">
        <v>6060</v>
      </c>
      <c r="L5637" s="48" t="s">
        <v>5695</v>
      </c>
      <c r="M5637" s="48" t="s">
        <v>5707</v>
      </c>
      <c r="N5637" s="48" t="s">
        <v>5697</v>
      </c>
      <c r="O5637" s="58">
        <v>1</v>
      </c>
      <c r="P5637" s="48" t="str">
        <f>IFERROR(VLOOKUP(O5637,'[1]Conjunto de IC'!A:E,5,0),"Não se aplica")</f>
        <v>PO</v>
      </c>
    </row>
    <row r="5638" spans="1:16" ht="25.5" hidden="1" x14ac:dyDescent="0.25">
      <c r="A5638" s="48" t="str">
        <f t="shared" si="616"/>
        <v>4</v>
      </c>
      <c r="B5638" s="48" t="str">
        <f t="shared" si="617"/>
        <v>9</v>
      </c>
      <c r="C5638" s="48" t="str">
        <f t="shared" si="618"/>
        <v>1</v>
      </c>
      <c r="D5638" s="48" t="str">
        <f t="shared" si="619"/>
        <v>1</v>
      </c>
      <c r="E5638" s="48" t="str">
        <f t="shared" si="620"/>
        <v>1</v>
      </c>
      <c r="F5638" s="48" t="str">
        <f t="shared" si="621"/>
        <v>99</v>
      </c>
      <c r="G5638" s="48" t="str">
        <f t="shared" si="622"/>
        <v>00</v>
      </c>
      <c r="H5638" s="57">
        <v>491119900</v>
      </c>
      <c r="I5638" s="48" t="s">
        <v>13570</v>
      </c>
      <c r="J5638" s="87" t="s">
        <v>13571</v>
      </c>
      <c r="K5638" s="48" t="s">
        <v>5694</v>
      </c>
      <c r="L5638" s="48" t="s">
        <v>5695</v>
      </c>
      <c r="M5638" s="48" t="s">
        <v>5707</v>
      </c>
      <c r="N5638" s="48" t="s">
        <v>5697</v>
      </c>
      <c r="O5638" s="58">
        <v>1</v>
      </c>
      <c r="P5638" s="48" t="str">
        <f>IFERROR(VLOOKUP(O5638,'[1]Conjunto de IC'!A:E,5,0),"Não se aplica")</f>
        <v>PO</v>
      </c>
    </row>
    <row r="5639" spans="1:16" ht="25.5" hidden="1" x14ac:dyDescent="0.25">
      <c r="A5639" s="48" t="str">
        <f t="shared" si="616"/>
        <v>4</v>
      </c>
      <c r="B5639" s="48" t="str">
        <f t="shared" si="617"/>
        <v>9</v>
      </c>
      <c r="C5639" s="48" t="str">
        <f t="shared" si="618"/>
        <v>1</v>
      </c>
      <c r="D5639" s="48" t="str">
        <f t="shared" si="619"/>
        <v>1</v>
      </c>
      <c r="E5639" s="48" t="str">
        <f t="shared" si="620"/>
        <v>2</v>
      </c>
      <c r="F5639" s="48" t="str">
        <f t="shared" si="621"/>
        <v>00</v>
      </c>
      <c r="G5639" s="48" t="str">
        <f t="shared" si="622"/>
        <v>00</v>
      </c>
      <c r="H5639" s="57">
        <v>491120000</v>
      </c>
      <c r="I5639" s="48" t="s">
        <v>13572</v>
      </c>
      <c r="J5639" s="87" t="s">
        <v>13573</v>
      </c>
      <c r="K5639" s="48" t="s">
        <v>6060</v>
      </c>
      <c r="L5639" s="48" t="s">
        <v>5695</v>
      </c>
      <c r="M5639" s="48" t="s">
        <v>5707</v>
      </c>
      <c r="N5639" s="48" t="s">
        <v>5697</v>
      </c>
      <c r="O5639" s="58">
        <v>1</v>
      </c>
      <c r="P5639" s="48" t="str">
        <f>IFERROR(VLOOKUP(O5639,'[1]Conjunto de IC'!A:E,5,0),"Não se aplica")</f>
        <v>PO</v>
      </c>
    </row>
    <row r="5640" spans="1:16" ht="38.25" hidden="1" x14ac:dyDescent="0.25">
      <c r="A5640" s="48" t="str">
        <f t="shared" si="616"/>
        <v>4</v>
      </c>
      <c r="B5640" s="48" t="str">
        <f t="shared" si="617"/>
        <v>9</v>
      </c>
      <c r="C5640" s="48" t="str">
        <f t="shared" si="618"/>
        <v>1</v>
      </c>
      <c r="D5640" s="48" t="str">
        <f t="shared" si="619"/>
        <v>1</v>
      </c>
      <c r="E5640" s="48" t="str">
        <f t="shared" si="620"/>
        <v>3</v>
      </c>
      <c r="F5640" s="48" t="str">
        <f t="shared" si="621"/>
        <v>00</v>
      </c>
      <c r="G5640" s="48" t="str">
        <f t="shared" si="622"/>
        <v>00</v>
      </c>
      <c r="H5640" s="57">
        <v>491130000</v>
      </c>
      <c r="I5640" s="48" t="s">
        <v>13574</v>
      </c>
      <c r="J5640" s="87" t="s">
        <v>13575</v>
      </c>
      <c r="K5640" s="48" t="s">
        <v>6060</v>
      </c>
      <c r="L5640" s="48" t="s">
        <v>5695</v>
      </c>
      <c r="M5640" s="48" t="s">
        <v>5707</v>
      </c>
      <c r="N5640" s="48" t="s">
        <v>5697</v>
      </c>
      <c r="O5640" s="58">
        <v>1</v>
      </c>
      <c r="P5640" s="48" t="str">
        <f>IFERROR(VLOOKUP(O5640,'[1]Conjunto de IC'!A:E,5,0),"Não se aplica")</f>
        <v>PO</v>
      </c>
    </row>
    <row r="5641" spans="1:16" ht="38.25" hidden="1" x14ac:dyDescent="0.25">
      <c r="A5641" s="48" t="str">
        <f t="shared" si="616"/>
        <v>4</v>
      </c>
      <c r="B5641" s="48" t="str">
        <f t="shared" si="617"/>
        <v>9</v>
      </c>
      <c r="C5641" s="48" t="str">
        <f t="shared" si="618"/>
        <v>1</v>
      </c>
      <c r="D5641" s="48" t="str">
        <f t="shared" si="619"/>
        <v>1</v>
      </c>
      <c r="E5641" s="48" t="str">
        <f t="shared" si="620"/>
        <v>4</v>
      </c>
      <c r="F5641" s="48" t="str">
        <f t="shared" si="621"/>
        <v>00</v>
      </c>
      <c r="G5641" s="48" t="str">
        <f t="shared" si="622"/>
        <v>00</v>
      </c>
      <c r="H5641" s="57">
        <v>491140000</v>
      </c>
      <c r="I5641" s="48" t="s">
        <v>13576</v>
      </c>
      <c r="J5641" s="87" t="s">
        <v>13577</v>
      </c>
      <c r="K5641" s="48" t="s">
        <v>6060</v>
      </c>
      <c r="L5641" s="48" t="s">
        <v>5695</v>
      </c>
      <c r="M5641" s="48" t="s">
        <v>5707</v>
      </c>
      <c r="N5641" s="48" t="s">
        <v>5697</v>
      </c>
      <c r="O5641" s="58">
        <v>1</v>
      </c>
      <c r="P5641" s="48" t="str">
        <f>IFERROR(VLOOKUP(O5641,'[1]Conjunto de IC'!A:E,5,0),"Não se aplica")</f>
        <v>PO</v>
      </c>
    </row>
    <row r="5642" spans="1:16" ht="38.25" hidden="1" x14ac:dyDescent="0.25">
      <c r="A5642" s="48" t="str">
        <f t="shared" si="616"/>
        <v>4</v>
      </c>
      <c r="B5642" s="48" t="str">
        <f t="shared" si="617"/>
        <v>9</v>
      </c>
      <c r="C5642" s="48" t="str">
        <f t="shared" si="618"/>
        <v>1</v>
      </c>
      <c r="D5642" s="48" t="str">
        <f t="shared" si="619"/>
        <v>1</v>
      </c>
      <c r="E5642" s="48" t="str">
        <f t="shared" si="620"/>
        <v>5</v>
      </c>
      <c r="F5642" s="48" t="str">
        <f t="shared" si="621"/>
        <v>00</v>
      </c>
      <c r="G5642" s="48" t="str">
        <f t="shared" si="622"/>
        <v>00</v>
      </c>
      <c r="H5642" s="57">
        <v>491150000</v>
      </c>
      <c r="I5642" s="48" t="s">
        <v>13578</v>
      </c>
      <c r="J5642" s="87" t="s">
        <v>13579</v>
      </c>
      <c r="K5642" s="48" t="s">
        <v>6060</v>
      </c>
      <c r="L5642" s="48" t="s">
        <v>5695</v>
      </c>
      <c r="M5642" s="48" t="s">
        <v>5707</v>
      </c>
      <c r="N5642" s="48" t="s">
        <v>5697</v>
      </c>
      <c r="O5642" s="58">
        <v>1</v>
      </c>
      <c r="P5642" s="48" t="str">
        <f>IFERROR(VLOOKUP(O5642,'[1]Conjunto de IC'!A:E,5,0),"Não se aplica")</f>
        <v>PO</v>
      </c>
    </row>
    <row r="5643" spans="1:16" hidden="1" x14ac:dyDescent="0.25">
      <c r="A5643" s="48" t="str">
        <f t="shared" si="616"/>
        <v>4</v>
      </c>
      <c r="B5643" s="48" t="str">
        <f t="shared" si="617"/>
        <v>9</v>
      </c>
      <c r="C5643" s="48" t="str">
        <f t="shared" si="618"/>
        <v>2</v>
      </c>
      <c r="D5643" s="48" t="str">
        <f t="shared" si="619"/>
        <v>0</v>
      </c>
      <c r="E5643" s="48" t="str">
        <f t="shared" si="620"/>
        <v>0</v>
      </c>
      <c r="F5643" s="48" t="str">
        <f t="shared" si="621"/>
        <v>00</v>
      </c>
      <c r="G5643" s="48" t="str">
        <f t="shared" si="622"/>
        <v>00</v>
      </c>
      <c r="H5643" s="57">
        <v>492000000</v>
      </c>
      <c r="I5643" s="48" t="s">
        <v>13580</v>
      </c>
      <c r="J5643" s="87" t="s">
        <v>13581</v>
      </c>
      <c r="K5643" s="48" t="s">
        <v>6060</v>
      </c>
      <c r="L5643" s="48" t="s">
        <v>5695</v>
      </c>
      <c r="M5643" s="48" t="s">
        <v>5696</v>
      </c>
      <c r="N5643" s="48" t="s">
        <v>5697</v>
      </c>
      <c r="O5643" s="58">
        <v>0</v>
      </c>
      <c r="P5643" s="48" t="str">
        <f>IFERROR(VLOOKUP(O5643,'[1]Conjunto de IC'!A:E,5,0),"Não se aplica")</f>
        <v>Não se aplica</v>
      </c>
    </row>
    <row r="5644" spans="1:16" ht="25.5" hidden="1" x14ac:dyDescent="0.25">
      <c r="A5644" s="48" t="str">
        <f t="shared" si="616"/>
        <v>4</v>
      </c>
      <c r="B5644" s="48" t="str">
        <f t="shared" si="617"/>
        <v>9</v>
      </c>
      <c r="C5644" s="48" t="str">
        <f t="shared" si="618"/>
        <v>2</v>
      </c>
      <c r="D5644" s="48" t="str">
        <f t="shared" si="619"/>
        <v>1</v>
      </c>
      <c r="E5644" s="48" t="str">
        <f t="shared" si="620"/>
        <v>0</v>
      </c>
      <c r="F5644" s="48" t="str">
        <f t="shared" si="621"/>
        <v>00</v>
      </c>
      <c r="G5644" s="48" t="str">
        <f t="shared" si="622"/>
        <v>00</v>
      </c>
      <c r="H5644" s="57">
        <v>492100000</v>
      </c>
      <c r="I5644" s="48" t="s">
        <v>13582</v>
      </c>
      <c r="J5644" s="87" t="s">
        <v>13583</v>
      </c>
      <c r="K5644" s="48" t="s">
        <v>6060</v>
      </c>
      <c r="L5644" s="48" t="s">
        <v>5695</v>
      </c>
      <c r="M5644" s="48" t="s">
        <v>5696</v>
      </c>
      <c r="N5644" s="48" t="s">
        <v>5697</v>
      </c>
      <c r="O5644" s="58">
        <v>0</v>
      </c>
      <c r="P5644" s="48" t="str">
        <f>IFERROR(VLOOKUP(O5644,'[1]Conjunto de IC'!A:E,5,0),"Não se aplica")</f>
        <v>Não se aplica</v>
      </c>
    </row>
    <row r="5645" spans="1:16" ht="38.25" hidden="1" x14ac:dyDescent="0.25">
      <c r="A5645" s="48" t="str">
        <f t="shared" si="616"/>
        <v>4</v>
      </c>
      <c r="B5645" s="48" t="str">
        <f t="shared" si="617"/>
        <v>9</v>
      </c>
      <c r="C5645" s="48" t="str">
        <f t="shared" si="618"/>
        <v>2</v>
      </c>
      <c r="D5645" s="48" t="str">
        <f t="shared" si="619"/>
        <v>1</v>
      </c>
      <c r="E5645" s="48" t="str">
        <f t="shared" si="620"/>
        <v>1</v>
      </c>
      <c r="F5645" s="48" t="str">
        <f t="shared" si="621"/>
        <v>00</v>
      </c>
      <c r="G5645" s="48" t="str">
        <f t="shared" si="622"/>
        <v>00</v>
      </c>
      <c r="H5645" s="57">
        <v>492110000</v>
      </c>
      <c r="I5645" s="48" t="s">
        <v>13584</v>
      </c>
      <c r="J5645" s="87" t="s">
        <v>13585</v>
      </c>
      <c r="K5645" s="48" t="s">
        <v>6060</v>
      </c>
      <c r="L5645" s="48" t="s">
        <v>5695</v>
      </c>
      <c r="M5645" s="48" t="s">
        <v>5707</v>
      </c>
      <c r="N5645" s="48" t="s">
        <v>5697</v>
      </c>
      <c r="O5645" s="58">
        <v>1</v>
      </c>
      <c r="P5645" s="48" t="str">
        <f>IFERROR(VLOOKUP(O5645,'[1]Conjunto de IC'!A:E,5,0),"Não se aplica")</f>
        <v>PO</v>
      </c>
    </row>
    <row r="5646" spans="1:16" ht="38.25" hidden="1" x14ac:dyDescent="0.25">
      <c r="A5646" s="48" t="str">
        <f t="shared" si="616"/>
        <v>4</v>
      </c>
      <c r="B5646" s="48" t="str">
        <f t="shared" si="617"/>
        <v>9</v>
      </c>
      <c r="C5646" s="48" t="str">
        <f t="shared" si="618"/>
        <v>2</v>
      </c>
      <c r="D5646" s="48" t="str">
        <f t="shared" si="619"/>
        <v>1</v>
      </c>
      <c r="E5646" s="48" t="str">
        <f t="shared" si="620"/>
        <v>2</v>
      </c>
      <c r="F5646" s="48" t="str">
        <f t="shared" si="621"/>
        <v>00</v>
      </c>
      <c r="G5646" s="48" t="str">
        <f t="shared" si="622"/>
        <v>00</v>
      </c>
      <c r="H5646" s="57">
        <v>492120000</v>
      </c>
      <c r="I5646" s="48" t="s">
        <v>13586</v>
      </c>
      <c r="J5646" s="87" t="s">
        <v>13587</v>
      </c>
      <c r="K5646" s="48" t="s">
        <v>6060</v>
      </c>
      <c r="L5646" s="48" t="s">
        <v>5695</v>
      </c>
      <c r="M5646" s="48" t="s">
        <v>5707</v>
      </c>
      <c r="N5646" s="48" t="s">
        <v>5697</v>
      </c>
      <c r="O5646" s="58">
        <v>1</v>
      </c>
      <c r="P5646" s="48" t="str">
        <f>IFERROR(VLOOKUP(O5646,'[1]Conjunto de IC'!A:E,5,0),"Não se aplica")</f>
        <v>PO</v>
      </c>
    </row>
    <row r="5647" spans="1:16" ht="38.25" hidden="1" x14ac:dyDescent="0.25">
      <c r="A5647" s="48" t="str">
        <f t="shared" si="616"/>
        <v>4</v>
      </c>
      <c r="B5647" s="48" t="str">
        <f t="shared" si="617"/>
        <v>9</v>
      </c>
      <c r="C5647" s="48" t="str">
        <f t="shared" si="618"/>
        <v>2</v>
      </c>
      <c r="D5647" s="48" t="str">
        <f t="shared" si="619"/>
        <v>1</v>
      </c>
      <c r="E5647" s="48" t="str">
        <f t="shared" si="620"/>
        <v>3</v>
      </c>
      <c r="F5647" s="48" t="str">
        <f t="shared" si="621"/>
        <v>00</v>
      </c>
      <c r="G5647" s="48" t="str">
        <f t="shared" si="622"/>
        <v>00</v>
      </c>
      <c r="H5647" s="57">
        <v>492130000</v>
      </c>
      <c r="I5647" s="48" t="s">
        <v>13588</v>
      </c>
      <c r="J5647" s="87" t="s">
        <v>13589</v>
      </c>
      <c r="K5647" s="48" t="s">
        <v>6060</v>
      </c>
      <c r="L5647" s="48" t="s">
        <v>5695</v>
      </c>
      <c r="M5647" s="48" t="s">
        <v>5707</v>
      </c>
      <c r="N5647" s="48" t="s">
        <v>5697</v>
      </c>
      <c r="O5647" s="58">
        <v>1</v>
      </c>
      <c r="P5647" s="48" t="str">
        <f>IFERROR(VLOOKUP(O5647,'[1]Conjunto de IC'!A:E,5,0),"Não se aplica")</f>
        <v>PO</v>
      </c>
    </row>
    <row r="5648" spans="1:16" ht="38.25" hidden="1" x14ac:dyDescent="0.25">
      <c r="A5648" s="48" t="str">
        <f t="shared" si="616"/>
        <v>4</v>
      </c>
      <c r="B5648" s="48" t="str">
        <f t="shared" si="617"/>
        <v>9</v>
      </c>
      <c r="C5648" s="48" t="str">
        <f t="shared" si="618"/>
        <v>2</v>
      </c>
      <c r="D5648" s="48" t="str">
        <f t="shared" si="619"/>
        <v>1</v>
      </c>
      <c r="E5648" s="48" t="str">
        <f t="shared" si="620"/>
        <v>4</v>
      </c>
      <c r="F5648" s="48" t="str">
        <f t="shared" si="621"/>
        <v>00</v>
      </c>
      <c r="G5648" s="48" t="str">
        <f t="shared" si="622"/>
        <v>00</v>
      </c>
      <c r="H5648" s="57">
        <v>492140000</v>
      </c>
      <c r="I5648" s="48" t="s">
        <v>13590</v>
      </c>
      <c r="J5648" s="87" t="s">
        <v>13591</v>
      </c>
      <c r="K5648" s="48" t="s">
        <v>6060</v>
      </c>
      <c r="L5648" s="48" t="s">
        <v>5695</v>
      </c>
      <c r="M5648" s="48" t="s">
        <v>5707</v>
      </c>
      <c r="N5648" s="48" t="s">
        <v>5697</v>
      </c>
      <c r="O5648" s="58">
        <v>1</v>
      </c>
      <c r="P5648" s="48" t="str">
        <f>IFERROR(VLOOKUP(O5648,'[1]Conjunto de IC'!A:E,5,0),"Não se aplica")</f>
        <v>PO</v>
      </c>
    </row>
    <row r="5649" spans="1:16" ht="38.25" hidden="1" x14ac:dyDescent="0.25">
      <c r="A5649" s="48" t="str">
        <f t="shared" si="616"/>
        <v>4</v>
      </c>
      <c r="B5649" s="48" t="str">
        <f t="shared" si="617"/>
        <v>9</v>
      </c>
      <c r="C5649" s="48" t="str">
        <f t="shared" si="618"/>
        <v>2</v>
      </c>
      <c r="D5649" s="48" t="str">
        <f t="shared" si="619"/>
        <v>1</v>
      </c>
      <c r="E5649" s="48" t="str">
        <f t="shared" si="620"/>
        <v>5</v>
      </c>
      <c r="F5649" s="48" t="str">
        <f t="shared" si="621"/>
        <v>00</v>
      </c>
      <c r="G5649" s="48" t="str">
        <f t="shared" si="622"/>
        <v>00</v>
      </c>
      <c r="H5649" s="57">
        <v>492150000</v>
      </c>
      <c r="I5649" s="48" t="s">
        <v>13592</v>
      </c>
      <c r="J5649" s="87" t="s">
        <v>13593</v>
      </c>
      <c r="K5649" s="48" t="s">
        <v>6060</v>
      </c>
      <c r="L5649" s="48" t="s">
        <v>5695</v>
      </c>
      <c r="M5649" s="48" t="s">
        <v>5707</v>
      </c>
      <c r="N5649" s="48" t="s">
        <v>5697</v>
      </c>
      <c r="O5649" s="58">
        <v>1</v>
      </c>
      <c r="P5649" s="48" t="str">
        <f>IFERROR(VLOOKUP(O5649,'[1]Conjunto de IC'!A:E,5,0),"Não se aplica")</f>
        <v>PO</v>
      </c>
    </row>
    <row r="5650" spans="1:16" ht="25.5" hidden="1" x14ac:dyDescent="0.25">
      <c r="A5650" s="48" t="str">
        <f t="shared" si="616"/>
        <v>4</v>
      </c>
      <c r="B5650" s="48" t="str">
        <f t="shared" si="617"/>
        <v>9</v>
      </c>
      <c r="C5650" s="48" t="str">
        <f t="shared" si="618"/>
        <v>2</v>
      </c>
      <c r="D5650" s="48" t="str">
        <f t="shared" si="619"/>
        <v>2</v>
      </c>
      <c r="E5650" s="48" t="str">
        <f t="shared" si="620"/>
        <v>0</v>
      </c>
      <c r="F5650" s="48" t="str">
        <f t="shared" si="621"/>
        <v>00</v>
      </c>
      <c r="G5650" s="48" t="str">
        <f t="shared" si="622"/>
        <v>00</v>
      </c>
      <c r="H5650" s="57">
        <v>492200000</v>
      </c>
      <c r="I5650" s="48" t="s">
        <v>13594</v>
      </c>
      <c r="J5650" s="87" t="s">
        <v>13595</v>
      </c>
      <c r="K5650" s="48" t="s">
        <v>6060</v>
      </c>
      <c r="L5650" s="48" t="s">
        <v>5695</v>
      </c>
      <c r="M5650" s="48" t="s">
        <v>5696</v>
      </c>
      <c r="N5650" s="48" t="s">
        <v>5697</v>
      </c>
      <c r="O5650" s="58">
        <v>0</v>
      </c>
      <c r="P5650" s="48" t="str">
        <f>IFERROR(VLOOKUP(O5650,'[1]Conjunto de IC'!A:E,5,0),"Não se aplica")</f>
        <v>Não se aplica</v>
      </c>
    </row>
    <row r="5651" spans="1:16" ht="38.25" hidden="1" x14ac:dyDescent="0.25">
      <c r="A5651" s="48" t="str">
        <f t="shared" si="616"/>
        <v>4</v>
      </c>
      <c r="B5651" s="48" t="str">
        <f t="shared" si="617"/>
        <v>9</v>
      </c>
      <c r="C5651" s="48" t="str">
        <f t="shared" si="618"/>
        <v>2</v>
      </c>
      <c r="D5651" s="48" t="str">
        <f t="shared" si="619"/>
        <v>2</v>
      </c>
      <c r="E5651" s="48" t="str">
        <f t="shared" si="620"/>
        <v>1</v>
      </c>
      <c r="F5651" s="48" t="str">
        <f t="shared" si="621"/>
        <v>00</v>
      </c>
      <c r="G5651" s="48" t="str">
        <f t="shared" si="622"/>
        <v>00</v>
      </c>
      <c r="H5651" s="57">
        <v>492210000</v>
      </c>
      <c r="I5651" s="48" t="s">
        <v>13596</v>
      </c>
      <c r="J5651" s="87" t="s">
        <v>13597</v>
      </c>
      <c r="K5651" s="48" t="s">
        <v>6060</v>
      </c>
      <c r="L5651" s="48" t="s">
        <v>5695</v>
      </c>
      <c r="M5651" s="48" t="s">
        <v>5707</v>
      </c>
      <c r="N5651" s="48" t="s">
        <v>5697</v>
      </c>
      <c r="O5651" s="58">
        <v>1</v>
      </c>
      <c r="P5651" s="48" t="str">
        <f>IFERROR(VLOOKUP(O5651,'[1]Conjunto de IC'!A:E,5,0),"Não se aplica")</f>
        <v>PO</v>
      </c>
    </row>
    <row r="5652" spans="1:16" ht="38.25" hidden="1" x14ac:dyDescent="0.25">
      <c r="A5652" s="48" t="str">
        <f t="shared" si="616"/>
        <v>4</v>
      </c>
      <c r="B5652" s="48" t="str">
        <f t="shared" si="617"/>
        <v>9</v>
      </c>
      <c r="C5652" s="48" t="str">
        <f t="shared" si="618"/>
        <v>2</v>
      </c>
      <c r="D5652" s="48" t="str">
        <f t="shared" si="619"/>
        <v>2</v>
      </c>
      <c r="E5652" s="48" t="str">
        <f t="shared" si="620"/>
        <v>2</v>
      </c>
      <c r="F5652" s="48" t="str">
        <f t="shared" si="621"/>
        <v>00</v>
      </c>
      <c r="G5652" s="48" t="str">
        <f t="shared" si="622"/>
        <v>00</v>
      </c>
      <c r="H5652" s="57">
        <v>492220000</v>
      </c>
      <c r="I5652" s="48" t="s">
        <v>13598</v>
      </c>
      <c r="J5652" s="87" t="s">
        <v>13599</v>
      </c>
      <c r="K5652" s="48" t="s">
        <v>6060</v>
      </c>
      <c r="L5652" s="48" t="s">
        <v>5695</v>
      </c>
      <c r="M5652" s="48" t="s">
        <v>5707</v>
      </c>
      <c r="N5652" s="48" t="s">
        <v>5697</v>
      </c>
      <c r="O5652" s="58">
        <v>1</v>
      </c>
      <c r="P5652" s="48" t="str">
        <f>IFERROR(VLOOKUP(O5652,'[1]Conjunto de IC'!A:E,5,0),"Não se aplica")</f>
        <v>PO</v>
      </c>
    </row>
    <row r="5653" spans="1:16" ht="38.25" hidden="1" x14ac:dyDescent="0.25">
      <c r="A5653" s="48" t="str">
        <f t="shared" si="616"/>
        <v>4</v>
      </c>
      <c r="B5653" s="48" t="str">
        <f t="shared" si="617"/>
        <v>9</v>
      </c>
      <c r="C5653" s="48" t="str">
        <f t="shared" si="618"/>
        <v>2</v>
      </c>
      <c r="D5653" s="48" t="str">
        <f t="shared" si="619"/>
        <v>2</v>
      </c>
      <c r="E5653" s="48" t="str">
        <f t="shared" si="620"/>
        <v>3</v>
      </c>
      <c r="F5653" s="48" t="str">
        <f t="shared" si="621"/>
        <v>00</v>
      </c>
      <c r="G5653" s="48" t="str">
        <f t="shared" si="622"/>
        <v>00</v>
      </c>
      <c r="H5653" s="57">
        <v>492230000</v>
      </c>
      <c r="I5653" s="48" t="s">
        <v>13600</v>
      </c>
      <c r="J5653" s="87" t="s">
        <v>13601</v>
      </c>
      <c r="K5653" s="48" t="s">
        <v>6060</v>
      </c>
      <c r="L5653" s="48" t="s">
        <v>5695</v>
      </c>
      <c r="M5653" s="48" t="s">
        <v>5707</v>
      </c>
      <c r="N5653" s="48" t="s">
        <v>5697</v>
      </c>
      <c r="O5653" s="58">
        <v>1</v>
      </c>
      <c r="P5653" s="48" t="str">
        <f>IFERROR(VLOOKUP(O5653,'[1]Conjunto de IC'!A:E,5,0),"Não se aplica")</f>
        <v>PO</v>
      </c>
    </row>
    <row r="5654" spans="1:16" ht="38.25" hidden="1" x14ac:dyDescent="0.25">
      <c r="A5654" s="48" t="str">
        <f t="shared" si="616"/>
        <v>4</v>
      </c>
      <c r="B5654" s="48" t="str">
        <f t="shared" si="617"/>
        <v>9</v>
      </c>
      <c r="C5654" s="48" t="str">
        <f t="shared" si="618"/>
        <v>2</v>
      </c>
      <c r="D5654" s="48" t="str">
        <f t="shared" si="619"/>
        <v>2</v>
      </c>
      <c r="E5654" s="48" t="str">
        <f t="shared" si="620"/>
        <v>4</v>
      </c>
      <c r="F5654" s="48" t="str">
        <f t="shared" si="621"/>
        <v>00</v>
      </c>
      <c r="G5654" s="48" t="str">
        <f t="shared" si="622"/>
        <v>00</v>
      </c>
      <c r="H5654" s="57">
        <v>492240000</v>
      </c>
      <c r="I5654" s="48" t="s">
        <v>13602</v>
      </c>
      <c r="J5654" s="87" t="s">
        <v>13603</v>
      </c>
      <c r="K5654" s="48" t="s">
        <v>6060</v>
      </c>
      <c r="L5654" s="48" t="s">
        <v>5695</v>
      </c>
      <c r="M5654" s="48" t="s">
        <v>5707</v>
      </c>
      <c r="N5654" s="48" t="s">
        <v>5697</v>
      </c>
      <c r="O5654" s="58">
        <v>1</v>
      </c>
      <c r="P5654" s="48" t="str">
        <f>IFERROR(VLOOKUP(O5654,'[1]Conjunto de IC'!A:E,5,0),"Não se aplica")</f>
        <v>PO</v>
      </c>
    </row>
    <row r="5655" spans="1:16" ht="38.25" hidden="1" x14ac:dyDescent="0.25">
      <c r="A5655" s="48" t="str">
        <f t="shared" si="616"/>
        <v>4</v>
      </c>
      <c r="B5655" s="48" t="str">
        <f t="shared" si="617"/>
        <v>9</v>
      </c>
      <c r="C5655" s="48" t="str">
        <f t="shared" si="618"/>
        <v>2</v>
      </c>
      <c r="D5655" s="48" t="str">
        <f t="shared" si="619"/>
        <v>2</v>
      </c>
      <c r="E5655" s="48" t="str">
        <f t="shared" si="620"/>
        <v>5</v>
      </c>
      <c r="F5655" s="48" t="str">
        <f t="shared" si="621"/>
        <v>00</v>
      </c>
      <c r="G5655" s="48" t="str">
        <f t="shared" si="622"/>
        <v>00</v>
      </c>
      <c r="H5655" s="57">
        <v>492250000</v>
      </c>
      <c r="I5655" s="48" t="s">
        <v>13604</v>
      </c>
      <c r="J5655" s="87" t="s">
        <v>13605</v>
      </c>
      <c r="K5655" s="48" t="s">
        <v>6060</v>
      </c>
      <c r="L5655" s="48" t="s">
        <v>5695</v>
      </c>
      <c r="M5655" s="48" t="s">
        <v>5707</v>
      </c>
      <c r="N5655" s="48" t="s">
        <v>5697</v>
      </c>
      <c r="O5655" s="58">
        <v>1</v>
      </c>
      <c r="P5655" s="48" t="str">
        <f>IFERROR(VLOOKUP(O5655,'[1]Conjunto de IC'!A:E,5,0),"Não se aplica")</f>
        <v>PO</v>
      </c>
    </row>
    <row r="5656" spans="1:16" ht="25.5" hidden="1" x14ac:dyDescent="0.25">
      <c r="A5656" s="48" t="str">
        <f t="shared" si="616"/>
        <v>4</v>
      </c>
      <c r="B5656" s="48" t="str">
        <f t="shared" si="617"/>
        <v>9</v>
      </c>
      <c r="C5656" s="48" t="str">
        <f t="shared" si="618"/>
        <v>3</v>
      </c>
      <c r="D5656" s="48" t="str">
        <f t="shared" si="619"/>
        <v>0</v>
      </c>
      <c r="E5656" s="48" t="str">
        <f t="shared" si="620"/>
        <v>0</v>
      </c>
      <c r="F5656" s="48" t="str">
        <f t="shared" si="621"/>
        <v>00</v>
      </c>
      <c r="G5656" s="48" t="str">
        <f t="shared" si="622"/>
        <v>00</v>
      </c>
      <c r="H5656" s="57">
        <v>493000000</v>
      </c>
      <c r="I5656" s="48" t="s">
        <v>11747</v>
      </c>
      <c r="J5656" s="87" t="s">
        <v>13606</v>
      </c>
      <c r="K5656" s="48" t="s">
        <v>6060</v>
      </c>
      <c r="L5656" s="48" t="s">
        <v>5695</v>
      </c>
      <c r="M5656" s="48" t="s">
        <v>5696</v>
      </c>
      <c r="N5656" s="48" t="s">
        <v>5697</v>
      </c>
      <c r="O5656" s="58">
        <v>0</v>
      </c>
      <c r="P5656" s="48" t="str">
        <f>IFERROR(VLOOKUP(O5656,'[1]Conjunto de IC'!A:E,5,0),"Não se aplica")</f>
        <v>Não se aplica</v>
      </c>
    </row>
    <row r="5657" spans="1:16" ht="25.5" hidden="1" x14ac:dyDescent="0.25">
      <c r="A5657" s="48" t="str">
        <f t="shared" si="616"/>
        <v>4</v>
      </c>
      <c r="B5657" s="48" t="str">
        <f t="shared" si="617"/>
        <v>9</v>
      </c>
      <c r="C5657" s="48" t="str">
        <f t="shared" si="618"/>
        <v>3</v>
      </c>
      <c r="D5657" s="48" t="str">
        <f t="shared" si="619"/>
        <v>1</v>
      </c>
      <c r="E5657" s="48" t="str">
        <f t="shared" si="620"/>
        <v>0</v>
      </c>
      <c r="F5657" s="48" t="str">
        <f t="shared" si="621"/>
        <v>00</v>
      </c>
      <c r="G5657" s="48" t="str">
        <f t="shared" si="622"/>
        <v>00</v>
      </c>
      <c r="H5657" s="57">
        <v>493100000</v>
      </c>
      <c r="I5657" s="48" t="s">
        <v>10587</v>
      </c>
      <c r="J5657" s="87" t="s">
        <v>13607</v>
      </c>
      <c r="K5657" s="48" t="s">
        <v>6060</v>
      </c>
      <c r="L5657" s="48" t="s">
        <v>5695</v>
      </c>
      <c r="M5657" s="48" t="s">
        <v>5696</v>
      </c>
      <c r="N5657" s="48" t="s">
        <v>5697</v>
      </c>
      <c r="O5657" s="58">
        <v>0</v>
      </c>
      <c r="P5657" s="48" t="str">
        <f>IFERROR(VLOOKUP(O5657,'[1]Conjunto de IC'!A:E,5,0),"Não se aplica")</f>
        <v>Não se aplica</v>
      </c>
    </row>
    <row r="5658" spans="1:16" ht="38.25" hidden="1" x14ac:dyDescent="0.25">
      <c r="A5658" s="48" t="str">
        <f t="shared" si="616"/>
        <v>4</v>
      </c>
      <c r="B5658" s="48" t="str">
        <f t="shared" si="617"/>
        <v>9</v>
      </c>
      <c r="C5658" s="48" t="str">
        <f t="shared" si="618"/>
        <v>3</v>
      </c>
      <c r="D5658" s="48" t="str">
        <f t="shared" si="619"/>
        <v>1</v>
      </c>
      <c r="E5658" s="48" t="str">
        <f t="shared" si="620"/>
        <v>1</v>
      </c>
      <c r="F5658" s="48" t="str">
        <f t="shared" si="621"/>
        <v>00</v>
      </c>
      <c r="G5658" s="48" t="str">
        <f t="shared" si="622"/>
        <v>00</v>
      </c>
      <c r="H5658" s="57">
        <v>493110000</v>
      </c>
      <c r="I5658" s="48" t="s">
        <v>11750</v>
      </c>
      <c r="J5658" s="87" t="s">
        <v>13608</v>
      </c>
      <c r="K5658" s="48" t="s">
        <v>6060</v>
      </c>
      <c r="L5658" s="48" t="s">
        <v>5695</v>
      </c>
      <c r="M5658" s="48" t="s">
        <v>5707</v>
      </c>
      <c r="N5658" s="48" t="s">
        <v>5697</v>
      </c>
      <c r="O5658" s="58">
        <v>1</v>
      </c>
      <c r="P5658" s="48" t="str">
        <f>IFERROR(VLOOKUP(O5658,'[1]Conjunto de IC'!A:E,5,0),"Não se aplica")</f>
        <v>PO</v>
      </c>
    </row>
    <row r="5659" spans="1:16" ht="25.5" hidden="1" x14ac:dyDescent="0.25">
      <c r="A5659" s="48" t="str">
        <f t="shared" si="616"/>
        <v>4</v>
      </c>
      <c r="B5659" s="48" t="str">
        <f t="shared" si="617"/>
        <v>9</v>
      </c>
      <c r="C5659" s="48" t="str">
        <f t="shared" si="618"/>
        <v>3</v>
      </c>
      <c r="D5659" s="48" t="str">
        <f t="shared" si="619"/>
        <v>2</v>
      </c>
      <c r="E5659" s="48" t="str">
        <f t="shared" si="620"/>
        <v>0</v>
      </c>
      <c r="F5659" s="48" t="str">
        <f t="shared" si="621"/>
        <v>00</v>
      </c>
      <c r="G5659" s="48" t="str">
        <f t="shared" si="622"/>
        <v>00</v>
      </c>
      <c r="H5659" s="57">
        <v>493200000</v>
      </c>
      <c r="I5659" s="48" t="s">
        <v>11752</v>
      </c>
      <c r="J5659" s="87" t="s">
        <v>13609</v>
      </c>
      <c r="K5659" s="48" t="s">
        <v>6060</v>
      </c>
      <c r="L5659" s="48" t="s">
        <v>5695</v>
      </c>
      <c r="M5659" s="48" t="s">
        <v>5696</v>
      </c>
      <c r="N5659" s="48" t="s">
        <v>5697</v>
      </c>
      <c r="O5659" s="58">
        <v>0</v>
      </c>
      <c r="P5659" s="48" t="str">
        <f>IFERROR(VLOOKUP(O5659,'[1]Conjunto de IC'!A:E,5,0),"Não se aplica")</f>
        <v>Não se aplica</v>
      </c>
    </row>
    <row r="5660" spans="1:16" ht="38.25" hidden="1" x14ac:dyDescent="0.25">
      <c r="A5660" s="48" t="str">
        <f t="shared" si="616"/>
        <v>4</v>
      </c>
      <c r="B5660" s="48" t="str">
        <f t="shared" si="617"/>
        <v>9</v>
      </c>
      <c r="C5660" s="48" t="str">
        <f t="shared" si="618"/>
        <v>3</v>
      </c>
      <c r="D5660" s="48" t="str">
        <f t="shared" si="619"/>
        <v>2</v>
      </c>
      <c r="E5660" s="48" t="str">
        <f t="shared" si="620"/>
        <v>1</v>
      </c>
      <c r="F5660" s="48" t="str">
        <f t="shared" si="621"/>
        <v>00</v>
      </c>
      <c r="G5660" s="48" t="str">
        <f t="shared" si="622"/>
        <v>00</v>
      </c>
      <c r="H5660" s="57">
        <v>493210000</v>
      </c>
      <c r="I5660" s="48" t="s">
        <v>11754</v>
      </c>
      <c r="J5660" s="87" t="s">
        <v>13610</v>
      </c>
      <c r="K5660" s="48" t="s">
        <v>6060</v>
      </c>
      <c r="L5660" s="48" t="s">
        <v>5695</v>
      </c>
      <c r="M5660" s="48" t="s">
        <v>5707</v>
      </c>
      <c r="N5660" s="48" t="s">
        <v>5697</v>
      </c>
      <c r="O5660" s="58">
        <v>1</v>
      </c>
      <c r="P5660" s="48" t="str">
        <f>IFERROR(VLOOKUP(O5660,'[1]Conjunto de IC'!A:E,5,0),"Não se aplica")</f>
        <v>PO</v>
      </c>
    </row>
    <row r="5661" spans="1:16" ht="25.5" hidden="1" x14ac:dyDescent="0.25">
      <c r="A5661" s="48" t="str">
        <f t="shared" si="616"/>
        <v>4</v>
      </c>
      <c r="B5661" s="48" t="str">
        <f t="shared" si="617"/>
        <v>9</v>
      </c>
      <c r="C5661" s="48" t="str">
        <f t="shared" si="618"/>
        <v>3</v>
      </c>
      <c r="D5661" s="48" t="str">
        <f t="shared" si="619"/>
        <v>3</v>
      </c>
      <c r="E5661" s="48" t="str">
        <f t="shared" si="620"/>
        <v>0</v>
      </c>
      <c r="F5661" s="48" t="str">
        <f t="shared" si="621"/>
        <v>00</v>
      </c>
      <c r="G5661" s="48" t="str">
        <f t="shared" si="622"/>
        <v>00</v>
      </c>
      <c r="H5661" s="57">
        <v>493300000</v>
      </c>
      <c r="I5661" s="48" t="s">
        <v>11756</v>
      </c>
      <c r="J5661" s="87" t="s">
        <v>13611</v>
      </c>
      <c r="K5661" s="48" t="s">
        <v>6060</v>
      </c>
      <c r="L5661" s="48" t="s">
        <v>5695</v>
      </c>
      <c r="M5661" s="48" t="s">
        <v>5696</v>
      </c>
      <c r="N5661" s="48" t="s">
        <v>5697</v>
      </c>
      <c r="O5661" s="58">
        <v>0</v>
      </c>
      <c r="P5661" s="48" t="str">
        <f>IFERROR(VLOOKUP(O5661,'[1]Conjunto de IC'!A:E,5,0),"Não se aplica")</f>
        <v>Não se aplica</v>
      </c>
    </row>
    <row r="5662" spans="1:16" ht="38.25" hidden="1" x14ac:dyDescent="0.25">
      <c r="A5662" s="48" t="str">
        <f t="shared" si="616"/>
        <v>4</v>
      </c>
      <c r="B5662" s="48" t="str">
        <f t="shared" si="617"/>
        <v>9</v>
      </c>
      <c r="C5662" s="48" t="str">
        <f t="shared" si="618"/>
        <v>3</v>
      </c>
      <c r="D5662" s="48" t="str">
        <f t="shared" si="619"/>
        <v>3</v>
      </c>
      <c r="E5662" s="48" t="str">
        <f t="shared" si="620"/>
        <v>1</v>
      </c>
      <c r="F5662" s="48" t="str">
        <f t="shared" si="621"/>
        <v>00</v>
      </c>
      <c r="G5662" s="48" t="str">
        <f t="shared" si="622"/>
        <v>00</v>
      </c>
      <c r="H5662" s="57">
        <v>493310000</v>
      </c>
      <c r="I5662" s="48" t="s">
        <v>11758</v>
      </c>
      <c r="J5662" s="87" t="s">
        <v>13612</v>
      </c>
      <c r="K5662" s="48" t="s">
        <v>6060</v>
      </c>
      <c r="L5662" s="48" t="s">
        <v>5695</v>
      </c>
      <c r="M5662" s="48" t="s">
        <v>5707</v>
      </c>
      <c r="N5662" s="48" t="s">
        <v>5697</v>
      </c>
      <c r="O5662" s="58">
        <v>1</v>
      </c>
      <c r="P5662" s="48" t="str">
        <f>IFERROR(VLOOKUP(O5662,'[1]Conjunto de IC'!A:E,5,0),"Não se aplica")</f>
        <v>PO</v>
      </c>
    </row>
    <row r="5663" spans="1:16" ht="25.5" hidden="1" x14ac:dyDescent="0.25">
      <c r="A5663" s="48" t="str">
        <f t="shared" si="616"/>
        <v>4</v>
      </c>
      <c r="B5663" s="48" t="str">
        <f t="shared" si="617"/>
        <v>9</v>
      </c>
      <c r="C5663" s="48" t="str">
        <f t="shared" si="618"/>
        <v>3</v>
      </c>
      <c r="D5663" s="48" t="str">
        <f t="shared" si="619"/>
        <v>4</v>
      </c>
      <c r="E5663" s="48" t="str">
        <f t="shared" si="620"/>
        <v>0</v>
      </c>
      <c r="F5663" s="48" t="str">
        <f t="shared" si="621"/>
        <v>00</v>
      </c>
      <c r="G5663" s="48" t="str">
        <f t="shared" si="622"/>
        <v>00</v>
      </c>
      <c r="H5663" s="57">
        <v>493400000</v>
      </c>
      <c r="I5663" s="48" t="s">
        <v>11760</v>
      </c>
      <c r="J5663" s="87" t="s">
        <v>13613</v>
      </c>
      <c r="K5663" s="48" t="s">
        <v>6060</v>
      </c>
      <c r="L5663" s="48" t="s">
        <v>5695</v>
      </c>
      <c r="M5663" s="48" t="s">
        <v>5696</v>
      </c>
      <c r="N5663" s="48" t="s">
        <v>5697</v>
      </c>
      <c r="O5663" s="58">
        <v>0</v>
      </c>
      <c r="P5663" s="48" t="str">
        <f>IFERROR(VLOOKUP(O5663,'[1]Conjunto de IC'!A:E,5,0),"Não se aplica")</f>
        <v>Não se aplica</v>
      </c>
    </row>
    <row r="5664" spans="1:16" ht="38.25" hidden="1" x14ac:dyDescent="0.25">
      <c r="A5664" s="48" t="str">
        <f t="shared" si="616"/>
        <v>4</v>
      </c>
      <c r="B5664" s="48" t="str">
        <f t="shared" si="617"/>
        <v>9</v>
      </c>
      <c r="C5664" s="48" t="str">
        <f t="shared" si="618"/>
        <v>3</v>
      </c>
      <c r="D5664" s="48" t="str">
        <f t="shared" si="619"/>
        <v>4</v>
      </c>
      <c r="E5664" s="48" t="str">
        <f t="shared" si="620"/>
        <v>1</v>
      </c>
      <c r="F5664" s="48" t="str">
        <f t="shared" si="621"/>
        <v>00</v>
      </c>
      <c r="G5664" s="48" t="str">
        <f t="shared" si="622"/>
        <v>00</v>
      </c>
      <c r="H5664" s="57">
        <v>493410000</v>
      </c>
      <c r="I5664" s="48" t="s">
        <v>11762</v>
      </c>
      <c r="J5664" s="87" t="s">
        <v>13614</v>
      </c>
      <c r="K5664" s="48" t="s">
        <v>6060</v>
      </c>
      <c r="L5664" s="48" t="s">
        <v>5695</v>
      </c>
      <c r="M5664" s="48" t="s">
        <v>5707</v>
      </c>
      <c r="N5664" s="48" t="s">
        <v>5697</v>
      </c>
      <c r="O5664" s="58">
        <v>1</v>
      </c>
      <c r="P5664" s="48" t="str">
        <f>IFERROR(VLOOKUP(O5664,'[1]Conjunto de IC'!A:E,5,0),"Não se aplica")</f>
        <v>PO</v>
      </c>
    </row>
    <row r="5665" spans="1:16" ht="25.5" hidden="1" x14ac:dyDescent="0.25">
      <c r="A5665" s="48" t="str">
        <f t="shared" si="616"/>
        <v>4</v>
      </c>
      <c r="B5665" s="48" t="str">
        <f t="shared" si="617"/>
        <v>9</v>
      </c>
      <c r="C5665" s="48" t="str">
        <f t="shared" si="618"/>
        <v>3</v>
      </c>
      <c r="D5665" s="48" t="str">
        <f t="shared" si="619"/>
        <v>9</v>
      </c>
      <c r="E5665" s="48" t="str">
        <f t="shared" si="620"/>
        <v>0</v>
      </c>
      <c r="F5665" s="48" t="str">
        <f t="shared" si="621"/>
        <v>00</v>
      </c>
      <c r="G5665" s="48" t="str">
        <f t="shared" si="622"/>
        <v>00</v>
      </c>
      <c r="H5665" s="57">
        <v>493900000</v>
      </c>
      <c r="I5665" s="48" t="s">
        <v>11764</v>
      </c>
      <c r="J5665" s="87" t="s">
        <v>13615</v>
      </c>
      <c r="K5665" s="48" t="s">
        <v>6060</v>
      </c>
      <c r="L5665" s="48" t="s">
        <v>5695</v>
      </c>
      <c r="M5665" s="48" t="s">
        <v>5696</v>
      </c>
      <c r="N5665" s="48" t="s">
        <v>5697</v>
      </c>
      <c r="O5665" s="58">
        <v>0</v>
      </c>
      <c r="P5665" s="48" t="str">
        <f>IFERROR(VLOOKUP(O5665,'[1]Conjunto de IC'!A:E,5,0),"Não se aplica")</f>
        <v>Não se aplica</v>
      </c>
    </row>
    <row r="5666" spans="1:16" ht="38.25" hidden="1" x14ac:dyDescent="0.25">
      <c r="A5666" s="48" t="str">
        <f t="shared" si="616"/>
        <v>4</v>
      </c>
      <c r="B5666" s="48" t="str">
        <f t="shared" si="617"/>
        <v>9</v>
      </c>
      <c r="C5666" s="48" t="str">
        <f t="shared" si="618"/>
        <v>3</v>
      </c>
      <c r="D5666" s="48" t="str">
        <f t="shared" si="619"/>
        <v>9</v>
      </c>
      <c r="E5666" s="48" t="str">
        <f t="shared" si="620"/>
        <v>1</v>
      </c>
      <c r="F5666" s="48" t="str">
        <f t="shared" si="621"/>
        <v>00</v>
      </c>
      <c r="G5666" s="48" t="str">
        <f t="shared" si="622"/>
        <v>00</v>
      </c>
      <c r="H5666" s="57">
        <v>493910000</v>
      </c>
      <c r="I5666" s="48" t="s">
        <v>11766</v>
      </c>
      <c r="J5666" s="87" t="s">
        <v>13616</v>
      </c>
      <c r="K5666" s="48" t="s">
        <v>6060</v>
      </c>
      <c r="L5666" s="48" t="s">
        <v>5695</v>
      </c>
      <c r="M5666" s="48" t="s">
        <v>5707</v>
      </c>
      <c r="N5666" s="48" t="s">
        <v>5697</v>
      </c>
      <c r="O5666" s="58">
        <v>1</v>
      </c>
      <c r="P5666" s="48" t="str">
        <f>IFERROR(VLOOKUP(O5666,'[1]Conjunto de IC'!A:E,5,0),"Não se aplica")</f>
        <v>PO</v>
      </c>
    </row>
    <row r="5667" spans="1:16" ht="38.25" hidden="1" x14ac:dyDescent="0.25">
      <c r="A5667" s="48" t="str">
        <f t="shared" si="616"/>
        <v>4</v>
      </c>
      <c r="B5667" s="48" t="str">
        <f t="shared" si="617"/>
        <v>9</v>
      </c>
      <c r="C5667" s="48" t="str">
        <f t="shared" si="618"/>
        <v>5</v>
      </c>
      <c r="D5667" s="48" t="str">
        <f t="shared" si="619"/>
        <v>0</v>
      </c>
      <c r="E5667" s="48" t="str">
        <f t="shared" si="620"/>
        <v>0</v>
      </c>
      <c r="F5667" s="48" t="str">
        <f t="shared" si="621"/>
        <v>00</v>
      </c>
      <c r="G5667" s="48" t="str">
        <f t="shared" si="622"/>
        <v>00</v>
      </c>
      <c r="H5667" s="57">
        <v>495000000</v>
      </c>
      <c r="I5667" s="48" t="s">
        <v>10984</v>
      </c>
      <c r="J5667" s="87" t="s">
        <v>13617</v>
      </c>
      <c r="K5667" s="48" t="s">
        <v>6060</v>
      </c>
      <c r="L5667" s="48" t="s">
        <v>5695</v>
      </c>
      <c r="M5667" s="48" t="s">
        <v>5696</v>
      </c>
      <c r="N5667" s="48" t="s">
        <v>5697</v>
      </c>
      <c r="O5667" s="58">
        <v>0</v>
      </c>
      <c r="P5667" s="48" t="str">
        <f>IFERROR(VLOOKUP(O5667,'[1]Conjunto de IC'!A:E,5,0),"Não se aplica")</f>
        <v>Não se aplica</v>
      </c>
    </row>
    <row r="5668" spans="1:16" ht="38.25" hidden="1" x14ac:dyDescent="0.25">
      <c r="A5668" s="48" t="str">
        <f t="shared" si="616"/>
        <v>4</v>
      </c>
      <c r="B5668" s="48" t="str">
        <f t="shared" si="617"/>
        <v>9</v>
      </c>
      <c r="C5668" s="48" t="str">
        <f t="shared" si="618"/>
        <v>5</v>
      </c>
      <c r="D5668" s="48" t="str">
        <f t="shared" si="619"/>
        <v>1</v>
      </c>
      <c r="E5668" s="48" t="str">
        <f t="shared" si="620"/>
        <v>0</v>
      </c>
      <c r="F5668" s="48" t="str">
        <f t="shared" si="621"/>
        <v>00</v>
      </c>
      <c r="G5668" s="48" t="str">
        <f t="shared" si="622"/>
        <v>00</v>
      </c>
      <c r="H5668" s="57">
        <v>495100000</v>
      </c>
      <c r="I5668" s="48" t="s">
        <v>10984</v>
      </c>
      <c r="J5668" s="87" t="s">
        <v>13617</v>
      </c>
      <c r="K5668" s="48" t="s">
        <v>6060</v>
      </c>
      <c r="L5668" s="48" t="s">
        <v>5695</v>
      </c>
      <c r="M5668" s="48" t="s">
        <v>5696</v>
      </c>
      <c r="N5668" s="48" t="s">
        <v>5697</v>
      </c>
      <c r="O5668" s="58">
        <v>0</v>
      </c>
      <c r="P5668" s="48" t="str">
        <f>IFERROR(VLOOKUP(O5668,'[1]Conjunto de IC'!A:E,5,0),"Não se aplica")</f>
        <v>Não se aplica</v>
      </c>
    </row>
    <row r="5669" spans="1:16" ht="51" hidden="1" x14ac:dyDescent="0.25">
      <c r="A5669" s="48" t="str">
        <f t="shared" si="616"/>
        <v>4</v>
      </c>
      <c r="B5669" s="48" t="str">
        <f t="shared" si="617"/>
        <v>9</v>
      </c>
      <c r="C5669" s="48" t="str">
        <f t="shared" si="618"/>
        <v>5</v>
      </c>
      <c r="D5669" s="48" t="str">
        <f t="shared" si="619"/>
        <v>1</v>
      </c>
      <c r="E5669" s="48" t="str">
        <f t="shared" si="620"/>
        <v>1</v>
      </c>
      <c r="F5669" s="48" t="str">
        <f t="shared" si="621"/>
        <v>00</v>
      </c>
      <c r="G5669" s="48" t="str">
        <f t="shared" si="622"/>
        <v>00</v>
      </c>
      <c r="H5669" s="57">
        <v>495110000</v>
      </c>
      <c r="I5669" s="48" t="s">
        <v>11836</v>
      </c>
      <c r="J5669" s="87" t="s">
        <v>13618</v>
      </c>
      <c r="K5669" s="48" t="s">
        <v>6060</v>
      </c>
      <c r="L5669" s="48" t="s">
        <v>5695</v>
      </c>
      <c r="M5669" s="48" t="s">
        <v>5707</v>
      </c>
      <c r="N5669" s="48" t="s">
        <v>5697</v>
      </c>
      <c r="O5669" s="58">
        <v>1</v>
      </c>
      <c r="P5669" s="48" t="str">
        <f>IFERROR(VLOOKUP(O5669,'[1]Conjunto de IC'!A:E,5,0),"Não se aplica")</f>
        <v>PO</v>
      </c>
    </row>
    <row r="5670" spans="1:16" ht="51" hidden="1" x14ac:dyDescent="0.25">
      <c r="A5670" s="48" t="str">
        <f t="shared" si="616"/>
        <v>4</v>
      </c>
      <c r="B5670" s="48" t="str">
        <f t="shared" si="617"/>
        <v>9</v>
      </c>
      <c r="C5670" s="48" t="str">
        <f t="shared" si="618"/>
        <v>5</v>
      </c>
      <c r="D5670" s="48" t="str">
        <f t="shared" si="619"/>
        <v>1</v>
      </c>
      <c r="E5670" s="48" t="str">
        <f t="shared" si="620"/>
        <v>2</v>
      </c>
      <c r="F5670" s="48" t="str">
        <f t="shared" si="621"/>
        <v>00</v>
      </c>
      <c r="G5670" s="48" t="str">
        <f t="shared" si="622"/>
        <v>00</v>
      </c>
      <c r="H5670" s="57">
        <v>495120000</v>
      </c>
      <c r="I5670" s="48" t="s">
        <v>11856</v>
      </c>
      <c r="J5670" s="87" t="s">
        <v>13619</v>
      </c>
      <c r="K5670" s="48" t="s">
        <v>6060</v>
      </c>
      <c r="L5670" s="48" t="s">
        <v>5695</v>
      </c>
      <c r="M5670" s="48" t="s">
        <v>5707</v>
      </c>
      <c r="N5670" s="48" t="s">
        <v>5697</v>
      </c>
      <c r="O5670" s="58">
        <v>1</v>
      </c>
      <c r="P5670" s="48" t="str">
        <f>IFERROR(VLOOKUP(O5670,'[1]Conjunto de IC'!A:E,5,0),"Não se aplica")</f>
        <v>PO</v>
      </c>
    </row>
    <row r="5671" spans="1:16" ht="51" hidden="1" x14ac:dyDescent="0.25">
      <c r="A5671" s="48" t="str">
        <f t="shared" si="616"/>
        <v>4</v>
      </c>
      <c r="B5671" s="48" t="str">
        <f t="shared" si="617"/>
        <v>9</v>
      </c>
      <c r="C5671" s="48" t="str">
        <f t="shared" si="618"/>
        <v>5</v>
      </c>
      <c r="D5671" s="48" t="str">
        <f t="shared" si="619"/>
        <v>1</v>
      </c>
      <c r="E5671" s="48" t="str">
        <f t="shared" si="620"/>
        <v>3</v>
      </c>
      <c r="F5671" s="48" t="str">
        <f t="shared" si="621"/>
        <v>00</v>
      </c>
      <c r="G5671" s="48" t="str">
        <f t="shared" si="622"/>
        <v>00</v>
      </c>
      <c r="H5671" s="57">
        <v>495130000</v>
      </c>
      <c r="I5671" s="48" t="s">
        <v>11858</v>
      </c>
      <c r="J5671" s="87" t="s">
        <v>13620</v>
      </c>
      <c r="K5671" s="48" t="s">
        <v>6060</v>
      </c>
      <c r="L5671" s="48" t="s">
        <v>5695</v>
      </c>
      <c r="M5671" s="48" t="s">
        <v>5707</v>
      </c>
      <c r="N5671" s="48" t="s">
        <v>5697</v>
      </c>
      <c r="O5671" s="58">
        <v>1</v>
      </c>
      <c r="P5671" s="48" t="str">
        <f>IFERROR(VLOOKUP(O5671,'[1]Conjunto de IC'!A:E,5,0),"Não se aplica")</f>
        <v>PO</v>
      </c>
    </row>
    <row r="5672" spans="1:16" ht="51" hidden="1" x14ac:dyDescent="0.25">
      <c r="A5672" s="48" t="str">
        <f t="shared" si="616"/>
        <v>4</v>
      </c>
      <c r="B5672" s="48" t="str">
        <f t="shared" si="617"/>
        <v>9</v>
      </c>
      <c r="C5672" s="48" t="str">
        <f t="shared" si="618"/>
        <v>5</v>
      </c>
      <c r="D5672" s="48" t="str">
        <f t="shared" si="619"/>
        <v>1</v>
      </c>
      <c r="E5672" s="48" t="str">
        <f t="shared" si="620"/>
        <v>4</v>
      </c>
      <c r="F5672" s="48" t="str">
        <f t="shared" si="621"/>
        <v>00</v>
      </c>
      <c r="G5672" s="48" t="str">
        <f t="shared" si="622"/>
        <v>00</v>
      </c>
      <c r="H5672" s="57">
        <v>495140000</v>
      </c>
      <c r="I5672" s="48" t="s">
        <v>11860</v>
      </c>
      <c r="J5672" s="87" t="s">
        <v>13621</v>
      </c>
      <c r="K5672" s="48" t="s">
        <v>6060</v>
      </c>
      <c r="L5672" s="48" t="s">
        <v>5695</v>
      </c>
      <c r="M5672" s="48" t="s">
        <v>5707</v>
      </c>
      <c r="N5672" s="48" t="s">
        <v>5697</v>
      </c>
      <c r="O5672" s="58">
        <v>1</v>
      </c>
      <c r="P5672" s="48" t="str">
        <f>IFERROR(VLOOKUP(O5672,'[1]Conjunto de IC'!A:E,5,0),"Não se aplica")</f>
        <v>PO</v>
      </c>
    </row>
    <row r="5673" spans="1:16" ht="51" hidden="1" x14ac:dyDescent="0.25">
      <c r="A5673" s="48" t="str">
        <f t="shared" si="616"/>
        <v>4</v>
      </c>
      <c r="B5673" s="48" t="str">
        <f t="shared" si="617"/>
        <v>9</v>
      </c>
      <c r="C5673" s="48" t="str">
        <f t="shared" si="618"/>
        <v>5</v>
      </c>
      <c r="D5673" s="48" t="str">
        <f t="shared" si="619"/>
        <v>1</v>
      </c>
      <c r="E5673" s="48" t="str">
        <f t="shared" si="620"/>
        <v>5</v>
      </c>
      <c r="F5673" s="48" t="str">
        <f t="shared" si="621"/>
        <v>00</v>
      </c>
      <c r="G5673" s="48" t="str">
        <f t="shared" si="622"/>
        <v>00</v>
      </c>
      <c r="H5673" s="57">
        <v>495150000</v>
      </c>
      <c r="I5673" s="48" t="s">
        <v>11862</v>
      </c>
      <c r="J5673" s="87" t="s">
        <v>13622</v>
      </c>
      <c r="K5673" s="48" t="s">
        <v>6060</v>
      </c>
      <c r="L5673" s="48" t="s">
        <v>5695</v>
      </c>
      <c r="M5673" s="48" t="s">
        <v>5707</v>
      </c>
      <c r="N5673" s="48" t="s">
        <v>5697</v>
      </c>
      <c r="O5673" s="58">
        <v>1</v>
      </c>
      <c r="P5673" s="48" t="str">
        <f>IFERROR(VLOOKUP(O5673,'[1]Conjunto de IC'!A:E,5,0),"Não se aplica")</f>
        <v>PO</v>
      </c>
    </row>
    <row r="5674" spans="1:16" hidden="1" x14ac:dyDescent="0.25">
      <c r="A5674" s="48" t="str">
        <f t="shared" si="616"/>
        <v>4</v>
      </c>
      <c r="B5674" s="48" t="str">
        <f t="shared" si="617"/>
        <v>9</v>
      </c>
      <c r="C5674" s="48" t="str">
        <f t="shared" si="618"/>
        <v>7</v>
      </c>
      <c r="D5674" s="48" t="str">
        <f t="shared" si="619"/>
        <v>0</v>
      </c>
      <c r="E5674" s="48" t="str">
        <f t="shared" si="620"/>
        <v>0</v>
      </c>
      <c r="F5674" s="48" t="str">
        <f t="shared" si="621"/>
        <v>00</v>
      </c>
      <c r="G5674" s="48" t="str">
        <f t="shared" si="622"/>
        <v>00</v>
      </c>
      <c r="H5674" s="57">
        <v>497000000</v>
      </c>
      <c r="I5674" s="48" t="s">
        <v>13623</v>
      </c>
      <c r="J5674" s="87" t="s">
        <v>13624</v>
      </c>
      <c r="K5674" s="48" t="s">
        <v>6060</v>
      </c>
      <c r="L5674" s="48" t="s">
        <v>5695</v>
      </c>
      <c r="M5674" s="48" t="s">
        <v>5696</v>
      </c>
      <c r="N5674" s="48" t="s">
        <v>5697</v>
      </c>
      <c r="O5674" s="58">
        <v>0</v>
      </c>
      <c r="P5674" s="48" t="str">
        <f>IFERROR(VLOOKUP(O5674,'[1]Conjunto de IC'!A:E,5,0),"Não se aplica")</f>
        <v>Não se aplica</v>
      </c>
    </row>
    <row r="5675" spans="1:16" hidden="1" x14ac:dyDescent="0.25">
      <c r="A5675" s="48" t="str">
        <f t="shared" si="616"/>
        <v>4</v>
      </c>
      <c r="B5675" s="48" t="str">
        <f t="shared" si="617"/>
        <v>9</v>
      </c>
      <c r="C5675" s="48" t="str">
        <f t="shared" si="618"/>
        <v>7</v>
      </c>
      <c r="D5675" s="48" t="str">
        <f t="shared" si="619"/>
        <v>1</v>
      </c>
      <c r="E5675" s="48" t="str">
        <f t="shared" si="620"/>
        <v>0</v>
      </c>
      <c r="F5675" s="48" t="str">
        <f t="shared" si="621"/>
        <v>00</v>
      </c>
      <c r="G5675" s="48" t="str">
        <f t="shared" si="622"/>
        <v>00</v>
      </c>
      <c r="H5675" s="57">
        <v>497100000</v>
      </c>
      <c r="I5675" s="48" t="s">
        <v>13625</v>
      </c>
      <c r="J5675" s="87" t="s">
        <v>13626</v>
      </c>
      <c r="K5675" s="48" t="s">
        <v>6060</v>
      </c>
      <c r="L5675" s="48" t="s">
        <v>5695</v>
      </c>
      <c r="M5675" s="48" t="s">
        <v>5696</v>
      </c>
      <c r="N5675" s="48" t="s">
        <v>5697</v>
      </c>
      <c r="O5675" s="58">
        <v>0</v>
      </c>
      <c r="P5675" s="48" t="str">
        <f>IFERROR(VLOOKUP(O5675,'[1]Conjunto de IC'!A:E,5,0),"Não se aplica")</f>
        <v>Não se aplica</v>
      </c>
    </row>
    <row r="5676" spans="1:16" ht="25.5" hidden="1" x14ac:dyDescent="0.25">
      <c r="A5676" s="48" t="str">
        <f t="shared" si="616"/>
        <v>4</v>
      </c>
      <c r="B5676" s="48" t="str">
        <f t="shared" si="617"/>
        <v>9</v>
      </c>
      <c r="C5676" s="48" t="str">
        <f t="shared" si="618"/>
        <v>7</v>
      </c>
      <c r="D5676" s="48" t="str">
        <f t="shared" si="619"/>
        <v>1</v>
      </c>
      <c r="E5676" s="48" t="str">
        <f t="shared" si="620"/>
        <v>1</v>
      </c>
      <c r="F5676" s="48" t="str">
        <f t="shared" si="621"/>
        <v>00</v>
      </c>
      <c r="G5676" s="48" t="str">
        <f t="shared" si="622"/>
        <v>00</v>
      </c>
      <c r="H5676" s="57">
        <v>497110000</v>
      </c>
      <c r="I5676" s="48" t="s">
        <v>13627</v>
      </c>
      <c r="J5676" s="87" t="s">
        <v>13628</v>
      </c>
      <c r="K5676" s="48" t="s">
        <v>6060</v>
      </c>
      <c r="L5676" s="48" t="s">
        <v>5695</v>
      </c>
      <c r="M5676" s="48" t="s">
        <v>5696</v>
      </c>
      <c r="N5676" s="48" t="s">
        <v>5697</v>
      </c>
      <c r="O5676" s="58">
        <v>0</v>
      </c>
      <c r="P5676" s="48" t="str">
        <f>IFERROR(VLOOKUP(O5676,'[1]Conjunto de IC'!A:E,5,0),"Não se aplica")</f>
        <v>Não se aplica</v>
      </c>
    </row>
    <row r="5677" spans="1:16" hidden="1" x14ac:dyDescent="0.25">
      <c r="A5677" s="48" t="str">
        <f t="shared" si="616"/>
        <v>4</v>
      </c>
      <c r="B5677" s="48" t="str">
        <f t="shared" si="617"/>
        <v>9</v>
      </c>
      <c r="C5677" s="48" t="str">
        <f t="shared" si="618"/>
        <v>7</v>
      </c>
      <c r="D5677" s="48" t="str">
        <f t="shared" si="619"/>
        <v>1</v>
      </c>
      <c r="E5677" s="48" t="str">
        <f t="shared" si="620"/>
        <v>1</v>
      </c>
      <c r="F5677" s="48" t="str">
        <f t="shared" si="621"/>
        <v>01</v>
      </c>
      <c r="G5677" s="48" t="str">
        <f t="shared" si="622"/>
        <v>00</v>
      </c>
      <c r="H5677" s="57">
        <v>497110100</v>
      </c>
      <c r="I5677" s="48" t="s">
        <v>13629</v>
      </c>
      <c r="J5677" s="87" t="s">
        <v>13630</v>
      </c>
      <c r="K5677" s="48" t="s">
        <v>6060</v>
      </c>
      <c r="L5677" s="48" t="s">
        <v>5695</v>
      </c>
      <c r="M5677" s="48" t="s">
        <v>5707</v>
      </c>
      <c r="N5677" s="48" t="s">
        <v>5697</v>
      </c>
      <c r="O5677" s="58">
        <v>1</v>
      </c>
      <c r="P5677" s="48" t="str">
        <f>IFERROR(VLOOKUP(O5677,'[1]Conjunto de IC'!A:E,5,0),"Não se aplica")</f>
        <v>PO</v>
      </c>
    </row>
    <row r="5678" spans="1:16" ht="25.5" hidden="1" x14ac:dyDescent="0.25">
      <c r="A5678" s="48" t="str">
        <f t="shared" si="616"/>
        <v>4</v>
      </c>
      <c r="B5678" s="48" t="str">
        <f t="shared" si="617"/>
        <v>9</v>
      </c>
      <c r="C5678" s="48" t="str">
        <f t="shared" si="618"/>
        <v>7</v>
      </c>
      <c r="D5678" s="48" t="str">
        <f t="shared" si="619"/>
        <v>1</v>
      </c>
      <c r="E5678" s="48" t="str">
        <f t="shared" si="620"/>
        <v>1</v>
      </c>
      <c r="F5678" s="48" t="str">
        <f t="shared" si="621"/>
        <v>02</v>
      </c>
      <c r="G5678" s="48" t="str">
        <f t="shared" si="622"/>
        <v>00</v>
      </c>
      <c r="H5678" s="57">
        <v>497110200</v>
      </c>
      <c r="I5678" s="48" t="s">
        <v>13631</v>
      </c>
      <c r="J5678" s="87" t="s">
        <v>13632</v>
      </c>
      <c r="K5678" s="48" t="s">
        <v>6060</v>
      </c>
      <c r="L5678" s="48" t="s">
        <v>5695</v>
      </c>
      <c r="M5678" s="48" t="s">
        <v>5707</v>
      </c>
      <c r="N5678" s="48" t="s">
        <v>5697</v>
      </c>
      <c r="O5678" s="58">
        <v>1</v>
      </c>
      <c r="P5678" s="48" t="str">
        <f>IFERROR(VLOOKUP(O5678,'[1]Conjunto de IC'!A:E,5,0),"Não se aplica")</f>
        <v>PO</v>
      </c>
    </row>
    <row r="5679" spans="1:16" hidden="1" x14ac:dyDescent="0.25">
      <c r="A5679" s="48" t="str">
        <f t="shared" si="616"/>
        <v>4</v>
      </c>
      <c r="B5679" s="48" t="str">
        <f t="shared" si="617"/>
        <v>9</v>
      </c>
      <c r="C5679" s="48" t="str">
        <f t="shared" si="618"/>
        <v>7</v>
      </c>
      <c r="D5679" s="48" t="str">
        <f t="shared" si="619"/>
        <v>1</v>
      </c>
      <c r="E5679" s="48" t="str">
        <f t="shared" si="620"/>
        <v>1</v>
      </c>
      <c r="F5679" s="48" t="str">
        <f t="shared" si="621"/>
        <v>03</v>
      </c>
      <c r="G5679" s="48" t="str">
        <f t="shared" si="622"/>
        <v>00</v>
      </c>
      <c r="H5679" s="57">
        <v>497110300</v>
      </c>
      <c r="I5679" s="48" t="s">
        <v>13633</v>
      </c>
      <c r="J5679" s="87" t="s">
        <v>13634</v>
      </c>
      <c r="K5679" s="48" t="s">
        <v>6060</v>
      </c>
      <c r="L5679" s="48" t="s">
        <v>5695</v>
      </c>
      <c r="M5679" s="48" t="s">
        <v>5707</v>
      </c>
      <c r="N5679" s="48" t="s">
        <v>5697</v>
      </c>
      <c r="O5679" s="58">
        <v>1</v>
      </c>
      <c r="P5679" s="48" t="str">
        <f>IFERROR(VLOOKUP(O5679,'[1]Conjunto de IC'!A:E,5,0),"Não se aplica")</f>
        <v>PO</v>
      </c>
    </row>
    <row r="5680" spans="1:16" hidden="1" x14ac:dyDescent="0.25">
      <c r="A5680" s="48" t="str">
        <f t="shared" si="616"/>
        <v>4</v>
      </c>
      <c r="B5680" s="48" t="str">
        <f t="shared" si="617"/>
        <v>9</v>
      </c>
      <c r="C5680" s="48" t="str">
        <f t="shared" si="618"/>
        <v>7</v>
      </c>
      <c r="D5680" s="48" t="str">
        <f t="shared" si="619"/>
        <v>1</v>
      </c>
      <c r="E5680" s="48" t="str">
        <f t="shared" si="620"/>
        <v>1</v>
      </c>
      <c r="F5680" s="48" t="str">
        <f t="shared" si="621"/>
        <v>04</v>
      </c>
      <c r="G5680" s="48" t="str">
        <f t="shared" si="622"/>
        <v>00</v>
      </c>
      <c r="H5680" s="57">
        <v>497110400</v>
      </c>
      <c r="I5680" s="48" t="s">
        <v>13635</v>
      </c>
      <c r="J5680" s="87" t="s">
        <v>13636</v>
      </c>
      <c r="K5680" s="48" t="s">
        <v>6060</v>
      </c>
      <c r="L5680" s="48" t="s">
        <v>5695</v>
      </c>
      <c r="M5680" s="48" t="s">
        <v>5707</v>
      </c>
      <c r="N5680" s="48" t="s">
        <v>5697</v>
      </c>
      <c r="O5680" s="58">
        <v>1</v>
      </c>
      <c r="P5680" s="48" t="str">
        <f>IFERROR(VLOOKUP(O5680,'[1]Conjunto de IC'!A:E,5,0),"Não se aplica")</f>
        <v>PO</v>
      </c>
    </row>
    <row r="5681" spans="1:16" hidden="1" x14ac:dyDescent="0.25">
      <c r="A5681" s="48" t="str">
        <f t="shared" si="616"/>
        <v>4</v>
      </c>
      <c r="B5681" s="48" t="str">
        <f t="shared" si="617"/>
        <v>9</v>
      </c>
      <c r="C5681" s="48" t="str">
        <f t="shared" si="618"/>
        <v>7</v>
      </c>
      <c r="D5681" s="48" t="str">
        <f t="shared" si="619"/>
        <v>1</v>
      </c>
      <c r="E5681" s="48" t="str">
        <f t="shared" si="620"/>
        <v>1</v>
      </c>
      <c r="F5681" s="48" t="str">
        <f t="shared" si="621"/>
        <v>05</v>
      </c>
      <c r="G5681" s="48" t="str">
        <f t="shared" si="622"/>
        <v>00</v>
      </c>
      <c r="H5681" s="57">
        <v>497110500</v>
      </c>
      <c r="I5681" s="48" t="s">
        <v>13637</v>
      </c>
      <c r="J5681" s="87" t="s">
        <v>13638</v>
      </c>
      <c r="K5681" s="48" t="s">
        <v>6060</v>
      </c>
      <c r="L5681" s="48" t="s">
        <v>5695</v>
      </c>
      <c r="M5681" s="48" t="s">
        <v>5707</v>
      </c>
      <c r="N5681" s="48" t="s">
        <v>5697</v>
      </c>
      <c r="O5681" s="58">
        <v>1</v>
      </c>
      <c r="P5681" s="48" t="str">
        <f>IFERROR(VLOOKUP(O5681,'[1]Conjunto de IC'!A:E,5,0),"Não se aplica")</f>
        <v>PO</v>
      </c>
    </row>
    <row r="5682" spans="1:16" hidden="1" x14ac:dyDescent="0.25">
      <c r="A5682" s="48" t="str">
        <f t="shared" si="616"/>
        <v>4</v>
      </c>
      <c r="B5682" s="48" t="str">
        <f t="shared" si="617"/>
        <v>9</v>
      </c>
      <c r="C5682" s="48" t="str">
        <f t="shared" si="618"/>
        <v>7</v>
      </c>
      <c r="D5682" s="48" t="str">
        <f t="shared" si="619"/>
        <v>1</v>
      </c>
      <c r="E5682" s="48" t="str">
        <f t="shared" si="620"/>
        <v>1</v>
      </c>
      <c r="F5682" s="48" t="str">
        <f t="shared" si="621"/>
        <v>06</v>
      </c>
      <c r="G5682" s="48" t="str">
        <f t="shared" si="622"/>
        <v>00</v>
      </c>
      <c r="H5682" s="57">
        <v>497110600</v>
      </c>
      <c r="I5682" s="48" t="s">
        <v>13639</v>
      </c>
      <c r="J5682" s="87" t="s">
        <v>13640</v>
      </c>
      <c r="K5682" s="48" t="s">
        <v>6060</v>
      </c>
      <c r="L5682" s="48" t="s">
        <v>5695</v>
      </c>
      <c r="M5682" s="48" t="s">
        <v>5707</v>
      </c>
      <c r="N5682" s="48" t="s">
        <v>5697</v>
      </c>
      <c r="O5682" s="58">
        <v>1</v>
      </c>
      <c r="P5682" s="48" t="str">
        <f>IFERROR(VLOOKUP(O5682,'[1]Conjunto de IC'!A:E,5,0),"Não se aplica")</f>
        <v>PO</v>
      </c>
    </row>
    <row r="5683" spans="1:16" hidden="1" x14ac:dyDescent="0.25">
      <c r="A5683" s="48" t="str">
        <f t="shared" si="616"/>
        <v>4</v>
      </c>
      <c r="B5683" s="48" t="str">
        <f t="shared" si="617"/>
        <v>9</v>
      </c>
      <c r="C5683" s="48" t="str">
        <f t="shared" si="618"/>
        <v>7</v>
      </c>
      <c r="D5683" s="48" t="str">
        <f t="shared" si="619"/>
        <v>1</v>
      </c>
      <c r="E5683" s="48" t="str">
        <f t="shared" si="620"/>
        <v>1</v>
      </c>
      <c r="F5683" s="48" t="str">
        <f t="shared" si="621"/>
        <v>99</v>
      </c>
      <c r="G5683" s="48" t="str">
        <f t="shared" si="622"/>
        <v>00</v>
      </c>
      <c r="H5683" s="57">
        <v>497119900</v>
      </c>
      <c r="I5683" s="48" t="s">
        <v>13641</v>
      </c>
      <c r="J5683" s="87" t="s">
        <v>13642</v>
      </c>
      <c r="K5683" s="48" t="s">
        <v>6060</v>
      </c>
      <c r="L5683" s="48" t="s">
        <v>5695</v>
      </c>
      <c r="M5683" s="48" t="s">
        <v>5707</v>
      </c>
      <c r="N5683" s="48" t="s">
        <v>5697</v>
      </c>
      <c r="O5683" s="58">
        <v>1</v>
      </c>
      <c r="P5683" s="48" t="str">
        <f>IFERROR(VLOOKUP(O5683,'[1]Conjunto de IC'!A:E,5,0),"Não se aplica")</f>
        <v>PO</v>
      </c>
    </row>
    <row r="5684" spans="1:16" ht="25.5" hidden="1" x14ac:dyDescent="0.25">
      <c r="A5684" s="48" t="str">
        <f t="shared" si="616"/>
        <v>4</v>
      </c>
      <c r="B5684" s="48" t="str">
        <f t="shared" si="617"/>
        <v>9</v>
      </c>
      <c r="C5684" s="48" t="str">
        <f t="shared" si="618"/>
        <v>7</v>
      </c>
      <c r="D5684" s="48" t="str">
        <f t="shared" si="619"/>
        <v>1</v>
      </c>
      <c r="E5684" s="48" t="str">
        <f t="shared" si="620"/>
        <v>2</v>
      </c>
      <c r="F5684" s="48" t="str">
        <f t="shared" si="621"/>
        <v>00</v>
      </c>
      <c r="G5684" s="48" t="str">
        <f t="shared" si="622"/>
        <v>00</v>
      </c>
      <c r="H5684" s="57">
        <v>497120000</v>
      </c>
      <c r="I5684" s="48" t="s">
        <v>13643</v>
      </c>
      <c r="J5684" s="87" t="s">
        <v>13644</v>
      </c>
      <c r="K5684" s="48" t="s">
        <v>6060</v>
      </c>
      <c r="L5684" s="48" t="s">
        <v>5695</v>
      </c>
      <c r="M5684" s="48" t="s">
        <v>5707</v>
      </c>
      <c r="N5684" s="48" t="s">
        <v>5697</v>
      </c>
      <c r="O5684" s="58">
        <v>1</v>
      </c>
      <c r="P5684" s="48" t="str">
        <f>IFERROR(VLOOKUP(O5684,'[1]Conjunto de IC'!A:E,5,0),"Não se aplica")</f>
        <v>PO</v>
      </c>
    </row>
    <row r="5685" spans="1:16" ht="38.25" hidden="1" x14ac:dyDescent="0.25">
      <c r="A5685" s="48" t="str">
        <f t="shared" si="616"/>
        <v>4</v>
      </c>
      <c r="B5685" s="48" t="str">
        <f t="shared" si="617"/>
        <v>9</v>
      </c>
      <c r="C5685" s="48" t="str">
        <f t="shared" si="618"/>
        <v>7</v>
      </c>
      <c r="D5685" s="48" t="str">
        <f t="shared" si="619"/>
        <v>1</v>
      </c>
      <c r="E5685" s="48" t="str">
        <f t="shared" si="620"/>
        <v>3</v>
      </c>
      <c r="F5685" s="48" t="str">
        <f t="shared" si="621"/>
        <v>00</v>
      </c>
      <c r="G5685" s="48" t="str">
        <f t="shared" si="622"/>
        <v>00</v>
      </c>
      <c r="H5685" s="57">
        <v>497130000</v>
      </c>
      <c r="I5685" s="48" t="s">
        <v>13645</v>
      </c>
      <c r="J5685" s="87" t="s">
        <v>13646</v>
      </c>
      <c r="K5685" s="48" t="s">
        <v>6060</v>
      </c>
      <c r="L5685" s="48" t="s">
        <v>5695</v>
      </c>
      <c r="M5685" s="48" t="s">
        <v>5707</v>
      </c>
      <c r="N5685" s="48" t="s">
        <v>5697</v>
      </c>
      <c r="O5685" s="58">
        <v>1</v>
      </c>
      <c r="P5685" s="48" t="str">
        <f>IFERROR(VLOOKUP(O5685,'[1]Conjunto de IC'!A:E,5,0),"Não se aplica")</f>
        <v>PO</v>
      </c>
    </row>
    <row r="5686" spans="1:16" ht="38.25" hidden="1" x14ac:dyDescent="0.25">
      <c r="A5686" s="48" t="str">
        <f t="shared" si="616"/>
        <v>4</v>
      </c>
      <c r="B5686" s="48" t="str">
        <f t="shared" si="617"/>
        <v>9</v>
      </c>
      <c r="C5686" s="48" t="str">
        <f t="shared" si="618"/>
        <v>7</v>
      </c>
      <c r="D5686" s="48" t="str">
        <f t="shared" si="619"/>
        <v>1</v>
      </c>
      <c r="E5686" s="48" t="str">
        <f t="shared" si="620"/>
        <v>4</v>
      </c>
      <c r="F5686" s="48" t="str">
        <f t="shared" si="621"/>
        <v>00</v>
      </c>
      <c r="G5686" s="48" t="str">
        <f t="shared" si="622"/>
        <v>00</v>
      </c>
      <c r="H5686" s="57">
        <v>497140000</v>
      </c>
      <c r="I5686" s="48" t="s">
        <v>13647</v>
      </c>
      <c r="J5686" s="87" t="s">
        <v>13648</v>
      </c>
      <c r="K5686" s="48" t="s">
        <v>6060</v>
      </c>
      <c r="L5686" s="48" t="s">
        <v>5695</v>
      </c>
      <c r="M5686" s="48" t="s">
        <v>5707</v>
      </c>
      <c r="N5686" s="48" t="s">
        <v>5697</v>
      </c>
      <c r="O5686" s="58">
        <v>1</v>
      </c>
      <c r="P5686" s="48" t="str">
        <f>IFERROR(VLOOKUP(O5686,'[1]Conjunto de IC'!A:E,5,0),"Não se aplica")</f>
        <v>PO</v>
      </c>
    </row>
    <row r="5687" spans="1:16" ht="38.25" hidden="1" x14ac:dyDescent="0.25">
      <c r="A5687" s="48" t="str">
        <f t="shared" si="616"/>
        <v>4</v>
      </c>
      <c r="B5687" s="48" t="str">
        <f t="shared" si="617"/>
        <v>9</v>
      </c>
      <c r="C5687" s="48" t="str">
        <f t="shared" si="618"/>
        <v>7</v>
      </c>
      <c r="D5687" s="48" t="str">
        <f t="shared" si="619"/>
        <v>1</v>
      </c>
      <c r="E5687" s="48" t="str">
        <f t="shared" si="620"/>
        <v>5</v>
      </c>
      <c r="F5687" s="48" t="str">
        <f t="shared" si="621"/>
        <v>00</v>
      </c>
      <c r="G5687" s="48" t="str">
        <f t="shared" si="622"/>
        <v>00</v>
      </c>
      <c r="H5687" s="57">
        <v>497150000</v>
      </c>
      <c r="I5687" s="48" t="s">
        <v>13649</v>
      </c>
      <c r="J5687" s="87" t="s">
        <v>13650</v>
      </c>
      <c r="K5687" s="48" t="s">
        <v>6060</v>
      </c>
      <c r="L5687" s="48" t="s">
        <v>5695</v>
      </c>
      <c r="M5687" s="48" t="s">
        <v>5707</v>
      </c>
      <c r="N5687" s="48" t="s">
        <v>5697</v>
      </c>
      <c r="O5687" s="58">
        <v>1</v>
      </c>
      <c r="P5687" s="48" t="str">
        <f>IFERROR(VLOOKUP(O5687,'[1]Conjunto de IC'!A:E,5,0),"Não se aplica")</f>
        <v>PO</v>
      </c>
    </row>
    <row r="5688" spans="1:16" hidden="1" x14ac:dyDescent="0.25">
      <c r="A5688" s="48" t="str">
        <f t="shared" si="616"/>
        <v>4</v>
      </c>
      <c r="B5688" s="48" t="str">
        <f t="shared" si="617"/>
        <v>9</v>
      </c>
      <c r="C5688" s="48" t="str">
        <f t="shared" si="618"/>
        <v>7</v>
      </c>
      <c r="D5688" s="48" t="str">
        <f t="shared" si="619"/>
        <v>2</v>
      </c>
      <c r="E5688" s="48" t="str">
        <f t="shared" si="620"/>
        <v>0</v>
      </c>
      <c r="F5688" s="48" t="str">
        <f t="shared" si="621"/>
        <v>00</v>
      </c>
      <c r="G5688" s="48" t="str">
        <f t="shared" si="622"/>
        <v>00</v>
      </c>
      <c r="H5688" s="57">
        <v>497200000</v>
      </c>
      <c r="I5688" s="48" t="s">
        <v>13651</v>
      </c>
      <c r="J5688" s="87" t="s">
        <v>13652</v>
      </c>
      <c r="K5688" s="48" t="s">
        <v>6060</v>
      </c>
      <c r="L5688" s="48" t="s">
        <v>5695</v>
      </c>
      <c r="M5688" s="48" t="s">
        <v>5696</v>
      </c>
      <c r="N5688" s="48" t="s">
        <v>5697</v>
      </c>
      <c r="O5688" s="58">
        <v>0</v>
      </c>
      <c r="P5688" s="48" t="str">
        <f>IFERROR(VLOOKUP(O5688,'[1]Conjunto de IC'!A:E,5,0),"Não se aplica")</f>
        <v>Não se aplica</v>
      </c>
    </row>
    <row r="5689" spans="1:16" ht="25.5" hidden="1" x14ac:dyDescent="0.25">
      <c r="A5689" s="48" t="str">
        <f t="shared" si="616"/>
        <v>4</v>
      </c>
      <c r="B5689" s="48" t="str">
        <f t="shared" si="617"/>
        <v>9</v>
      </c>
      <c r="C5689" s="48" t="str">
        <f t="shared" si="618"/>
        <v>7</v>
      </c>
      <c r="D5689" s="48" t="str">
        <f t="shared" si="619"/>
        <v>2</v>
      </c>
      <c r="E5689" s="48" t="str">
        <f t="shared" si="620"/>
        <v>1</v>
      </c>
      <c r="F5689" s="48" t="str">
        <f t="shared" si="621"/>
        <v>00</v>
      </c>
      <c r="G5689" s="48" t="str">
        <f t="shared" si="622"/>
        <v>00</v>
      </c>
      <c r="H5689" s="57">
        <v>497210000</v>
      </c>
      <c r="I5689" s="48" t="s">
        <v>13653</v>
      </c>
      <c r="J5689" s="87" t="s">
        <v>13654</v>
      </c>
      <c r="K5689" s="48" t="s">
        <v>6060</v>
      </c>
      <c r="L5689" s="48" t="s">
        <v>5695</v>
      </c>
      <c r="M5689" s="48" t="s">
        <v>5696</v>
      </c>
      <c r="N5689" s="48" t="s">
        <v>5697</v>
      </c>
      <c r="O5689" s="58">
        <v>0</v>
      </c>
      <c r="P5689" s="48" t="str">
        <f>IFERROR(VLOOKUP(O5689,'[1]Conjunto de IC'!A:E,5,0),"Não se aplica")</f>
        <v>Não se aplica</v>
      </c>
    </row>
    <row r="5690" spans="1:16" hidden="1" x14ac:dyDescent="0.25">
      <c r="A5690" s="48" t="str">
        <f t="shared" si="616"/>
        <v>4</v>
      </c>
      <c r="B5690" s="48" t="str">
        <f t="shared" si="617"/>
        <v>9</v>
      </c>
      <c r="C5690" s="48" t="str">
        <f t="shared" si="618"/>
        <v>7</v>
      </c>
      <c r="D5690" s="48" t="str">
        <f t="shared" si="619"/>
        <v>2</v>
      </c>
      <c r="E5690" s="48" t="str">
        <f t="shared" si="620"/>
        <v>1</v>
      </c>
      <c r="F5690" s="48" t="str">
        <f t="shared" si="621"/>
        <v>01</v>
      </c>
      <c r="G5690" s="48" t="str">
        <f t="shared" si="622"/>
        <v>00</v>
      </c>
      <c r="H5690" s="57">
        <v>497210100</v>
      </c>
      <c r="I5690" s="48" t="s">
        <v>13655</v>
      </c>
      <c r="J5690" s="87" t="s">
        <v>13656</v>
      </c>
      <c r="K5690" s="48" t="s">
        <v>6060</v>
      </c>
      <c r="L5690" s="48" t="s">
        <v>5695</v>
      </c>
      <c r="M5690" s="48" t="s">
        <v>5707</v>
      </c>
      <c r="N5690" s="48" t="s">
        <v>5697</v>
      </c>
      <c r="O5690" s="58">
        <v>1</v>
      </c>
      <c r="P5690" s="48" t="str">
        <f>IFERROR(VLOOKUP(O5690,'[1]Conjunto de IC'!A:E,5,0),"Não se aplica")</f>
        <v>PO</v>
      </c>
    </row>
    <row r="5691" spans="1:16" hidden="1" x14ac:dyDescent="0.25">
      <c r="A5691" s="48" t="str">
        <f t="shared" si="616"/>
        <v>4</v>
      </c>
      <c r="B5691" s="48" t="str">
        <f t="shared" si="617"/>
        <v>9</v>
      </c>
      <c r="C5691" s="48" t="str">
        <f t="shared" si="618"/>
        <v>7</v>
      </c>
      <c r="D5691" s="48" t="str">
        <f t="shared" si="619"/>
        <v>2</v>
      </c>
      <c r="E5691" s="48" t="str">
        <f t="shared" si="620"/>
        <v>1</v>
      </c>
      <c r="F5691" s="48" t="str">
        <f t="shared" si="621"/>
        <v>02</v>
      </c>
      <c r="G5691" s="48" t="str">
        <f t="shared" si="622"/>
        <v>00</v>
      </c>
      <c r="H5691" s="57">
        <v>497210200</v>
      </c>
      <c r="I5691" s="48" t="s">
        <v>13657</v>
      </c>
      <c r="J5691" s="87" t="s">
        <v>13658</v>
      </c>
      <c r="K5691" s="48" t="s">
        <v>6060</v>
      </c>
      <c r="L5691" s="48" t="s">
        <v>5695</v>
      </c>
      <c r="M5691" s="48" t="s">
        <v>5707</v>
      </c>
      <c r="N5691" s="48" t="s">
        <v>5697</v>
      </c>
      <c r="O5691" s="58">
        <v>1</v>
      </c>
      <c r="P5691" s="48" t="str">
        <f>IFERROR(VLOOKUP(O5691,'[1]Conjunto de IC'!A:E,5,0),"Não se aplica")</f>
        <v>PO</v>
      </c>
    </row>
    <row r="5692" spans="1:16" hidden="1" x14ac:dyDescent="0.25">
      <c r="A5692" s="48" t="str">
        <f t="shared" si="616"/>
        <v>4</v>
      </c>
      <c r="B5692" s="48" t="str">
        <f t="shared" si="617"/>
        <v>9</v>
      </c>
      <c r="C5692" s="48" t="str">
        <f t="shared" si="618"/>
        <v>7</v>
      </c>
      <c r="D5692" s="48" t="str">
        <f t="shared" si="619"/>
        <v>2</v>
      </c>
      <c r="E5692" s="48" t="str">
        <f t="shared" si="620"/>
        <v>1</v>
      </c>
      <c r="F5692" s="48" t="str">
        <f t="shared" si="621"/>
        <v>03</v>
      </c>
      <c r="G5692" s="48" t="str">
        <f t="shared" si="622"/>
        <v>00</v>
      </c>
      <c r="H5692" s="57">
        <v>497210300</v>
      </c>
      <c r="I5692" s="48" t="s">
        <v>13659</v>
      </c>
      <c r="J5692" s="87" t="s">
        <v>13660</v>
      </c>
      <c r="K5692" s="48" t="s">
        <v>6060</v>
      </c>
      <c r="L5692" s="48" t="s">
        <v>5695</v>
      </c>
      <c r="M5692" s="48" t="s">
        <v>5707</v>
      </c>
      <c r="N5692" s="48" t="s">
        <v>5697</v>
      </c>
      <c r="O5692" s="58">
        <v>1</v>
      </c>
      <c r="P5692" s="48" t="str">
        <f>IFERROR(VLOOKUP(O5692,'[1]Conjunto de IC'!A:E,5,0),"Não se aplica")</f>
        <v>PO</v>
      </c>
    </row>
    <row r="5693" spans="1:16" ht="25.5" hidden="1" x14ac:dyDescent="0.25">
      <c r="A5693" s="48" t="str">
        <f t="shared" si="616"/>
        <v>4</v>
      </c>
      <c r="B5693" s="48" t="str">
        <f t="shared" si="617"/>
        <v>9</v>
      </c>
      <c r="C5693" s="48" t="str">
        <f t="shared" si="618"/>
        <v>7</v>
      </c>
      <c r="D5693" s="48" t="str">
        <f t="shared" si="619"/>
        <v>2</v>
      </c>
      <c r="E5693" s="48" t="str">
        <f t="shared" si="620"/>
        <v>1</v>
      </c>
      <c r="F5693" s="48" t="str">
        <f t="shared" si="621"/>
        <v>99</v>
      </c>
      <c r="G5693" s="48" t="str">
        <f t="shared" si="622"/>
        <v>00</v>
      </c>
      <c r="H5693" s="57">
        <v>497219900</v>
      </c>
      <c r="I5693" s="48" t="s">
        <v>13661</v>
      </c>
      <c r="J5693" s="87" t="s">
        <v>13662</v>
      </c>
      <c r="K5693" s="48" t="s">
        <v>6060</v>
      </c>
      <c r="L5693" s="48" t="s">
        <v>5695</v>
      </c>
      <c r="M5693" s="48" t="s">
        <v>5707</v>
      </c>
      <c r="N5693" s="48" t="s">
        <v>5697</v>
      </c>
      <c r="O5693" s="58">
        <v>1</v>
      </c>
      <c r="P5693" s="48" t="str">
        <f>IFERROR(VLOOKUP(O5693,'[1]Conjunto de IC'!A:E,5,0),"Não se aplica")</f>
        <v>PO</v>
      </c>
    </row>
    <row r="5694" spans="1:16" ht="25.5" hidden="1" x14ac:dyDescent="0.25">
      <c r="A5694" s="48" t="str">
        <f t="shared" si="616"/>
        <v>4</v>
      </c>
      <c r="B5694" s="48" t="str">
        <f t="shared" si="617"/>
        <v>9</v>
      </c>
      <c r="C5694" s="48" t="str">
        <f t="shared" si="618"/>
        <v>7</v>
      </c>
      <c r="D5694" s="48" t="str">
        <f t="shared" si="619"/>
        <v>2</v>
      </c>
      <c r="E5694" s="48" t="str">
        <f t="shared" si="620"/>
        <v>2</v>
      </c>
      <c r="F5694" s="48" t="str">
        <f t="shared" si="621"/>
        <v>00</v>
      </c>
      <c r="G5694" s="48" t="str">
        <f t="shared" si="622"/>
        <v>00</v>
      </c>
      <c r="H5694" s="57">
        <v>497220000</v>
      </c>
      <c r="I5694" s="48" t="s">
        <v>13663</v>
      </c>
      <c r="J5694" s="87" t="s">
        <v>13664</v>
      </c>
      <c r="K5694" s="48" t="s">
        <v>6060</v>
      </c>
      <c r="L5694" s="48" t="s">
        <v>5695</v>
      </c>
      <c r="M5694" s="48" t="s">
        <v>5707</v>
      </c>
      <c r="N5694" s="48" t="s">
        <v>5697</v>
      </c>
      <c r="O5694" s="58">
        <v>1</v>
      </c>
      <c r="P5694" s="48" t="str">
        <f>IFERROR(VLOOKUP(O5694,'[1]Conjunto de IC'!A:E,5,0),"Não se aplica")</f>
        <v>PO</v>
      </c>
    </row>
    <row r="5695" spans="1:16" ht="38.25" hidden="1" x14ac:dyDescent="0.25">
      <c r="A5695" s="48" t="str">
        <f t="shared" si="616"/>
        <v>4</v>
      </c>
      <c r="B5695" s="48" t="str">
        <f t="shared" si="617"/>
        <v>9</v>
      </c>
      <c r="C5695" s="48" t="str">
        <f t="shared" si="618"/>
        <v>7</v>
      </c>
      <c r="D5695" s="48" t="str">
        <f t="shared" si="619"/>
        <v>2</v>
      </c>
      <c r="E5695" s="48" t="str">
        <f t="shared" si="620"/>
        <v>3</v>
      </c>
      <c r="F5695" s="48" t="str">
        <f t="shared" si="621"/>
        <v>00</v>
      </c>
      <c r="G5695" s="48" t="str">
        <f t="shared" si="622"/>
        <v>00</v>
      </c>
      <c r="H5695" s="57">
        <v>497230000</v>
      </c>
      <c r="I5695" s="48" t="s">
        <v>13665</v>
      </c>
      <c r="J5695" s="87" t="s">
        <v>13666</v>
      </c>
      <c r="K5695" s="48" t="s">
        <v>6060</v>
      </c>
      <c r="L5695" s="48" t="s">
        <v>5695</v>
      </c>
      <c r="M5695" s="48" t="s">
        <v>5707</v>
      </c>
      <c r="N5695" s="48" t="s">
        <v>5697</v>
      </c>
      <c r="O5695" s="58">
        <v>1</v>
      </c>
      <c r="P5695" s="48" t="str">
        <f>IFERROR(VLOOKUP(O5695,'[1]Conjunto de IC'!A:E,5,0),"Não se aplica")</f>
        <v>PO</v>
      </c>
    </row>
    <row r="5696" spans="1:16" ht="38.25" hidden="1" x14ac:dyDescent="0.25">
      <c r="A5696" s="48" t="str">
        <f t="shared" si="616"/>
        <v>4</v>
      </c>
      <c r="B5696" s="48" t="str">
        <f t="shared" si="617"/>
        <v>9</v>
      </c>
      <c r="C5696" s="48" t="str">
        <f t="shared" si="618"/>
        <v>7</v>
      </c>
      <c r="D5696" s="48" t="str">
        <f t="shared" si="619"/>
        <v>2</v>
      </c>
      <c r="E5696" s="48" t="str">
        <f t="shared" si="620"/>
        <v>4</v>
      </c>
      <c r="F5696" s="48" t="str">
        <f t="shared" si="621"/>
        <v>00</v>
      </c>
      <c r="G5696" s="48" t="str">
        <f t="shared" si="622"/>
        <v>00</v>
      </c>
      <c r="H5696" s="57">
        <v>497240000</v>
      </c>
      <c r="I5696" s="48" t="s">
        <v>13667</v>
      </c>
      <c r="J5696" s="87" t="s">
        <v>13668</v>
      </c>
      <c r="K5696" s="48" t="s">
        <v>6060</v>
      </c>
      <c r="L5696" s="48" t="s">
        <v>5695</v>
      </c>
      <c r="M5696" s="48" t="s">
        <v>5707</v>
      </c>
      <c r="N5696" s="48" t="s">
        <v>5697</v>
      </c>
      <c r="O5696" s="58">
        <v>1</v>
      </c>
      <c r="P5696" s="48" t="str">
        <f>IFERROR(VLOOKUP(O5696,'[1]Conjunto de IC'!A:E,5,0),"Não se aplica")</f>
        <v>PO</v>
      </c>
    </row>
    <row r="5697" spans="1:16" ht="38.25" hidden="1" x14ac:dyDescent="0.25">
      <c r="A5697" s="48" t="str">
        <f t="shared" si="616"/>
        <v>4</v>
      </c>
      <c r="B5697" s="48" t="str">
        <f t="shared" si="617"/>
        <v>9</v>
      </c>
      <c r="C5697" s="48" t="str">
        <f t="shared" si="618"/>
        <v>7</v>
      </c>
      <c r="D5697" s="48" t="str">
        <f t="shared" si="619"/>
        <v>2</v>
      </c>
      <c r="E5697" s="48" t="str">
        <f t="shared" si="620"/>
        <v>5</v>
      </c>
      <c r="F5697" s="48" t="str">
        <f t="shared" si="621"/>
        <v>00</v>
      </c>
      <c r="G5697" s="48" t="str">
        <f t="shared" si="622"/>
        <v>00</v>
      </c>
      <c r="H5697" s="57">
        <v>497250000</v>
      </c>
      <c r="I5697" s="48" t="s">
        <v>13669</v>
      </c>
      <c r="J5697" s="87" t="s">
        <v>13670</v>
      </c>
      <c r="K5697" s="48" t="s">
        <v>6060</v>
      </c>
      <c r="L5697" s="48" t="s">
        <v>5695</v>
      </c>
      <c r="M5697" s="48" t="s">
        <v>5707</v>
      </c>
      <c r="N5697" s="48" t="s">
        <v>5697</v>
      </c>
      <c r="O5697" s="58">
        <v>1</v>
      </c>
      <c r="P5697" s="48" t="str">
        <f>IFERROR(VLOOKUP(O5697,'[1]Conjunto de IC'!A:E,5,0),"Não se aplica")</f>
        <v>PO</v>
      </c>
    </row>
    <row r="5698" spans="1:16" hidden="1" x14ac:dyDescent="0.25">
      <c r="A5698" s="48" t="str">
        <f t="shared" si="616"/>
        <v>4</v>
      </c>
      <c r="B5698" s="48" t="str">
        <f t="shared" si="617"/>
        <v>9</v>
      </c>
      <c r="C5698" s="48" t="str">
        <f t="shared" si="618"/>
        <v>9</v>
      </c>
      <c r="D5698" s="48" t="str">
        <f t="shared" si="619"/>
        <v>0</v>
      </c>
      <c r="E5698" s="48" t="str">
        <f t="shared" si="620"/>
        <v>0</v>
      </c>
      <c r="F5698" s="48" t="str">
        <f t="shared" si="621"/>
        <v>00</v>
      </c>
      <c r="G5698" s="48" t="str">
        <f t="shared" si="622"/>
        <v>00</v>
      </c>
      <c r="H5698" s="57">
        <v>499000000</v>
      </c>
      <c r="I5698" s="48" t="s">
        <v>13671</v>
      </c>
      <c r="J5698" s="87" t="s">
        <v>13672</v>
      </c>
      <c r="K5698" s="48" t="s">
        <v>6060</v>
      </c>
      <c r="L5698" s="48" t="s">
        <v>5695</v>
      </c>
      <c r="M5698" s="48" t="s">
        <v>5696</v>
      </c>
      <c r="N5698" s="48" t="s">
        <v>5697</v>
      </c>
      <c r="O5698" s="58">
        <v>0</v>
      </c>
      <c r="P5698" s="48" t="str">
        <f>IFERROR(VLOOKUP(O5698,'[1]Conjunto de IC'!A:E,5,0),"Não se aplica")</f>
        <v>Não se aplica</v>
      </c>
    </row>
    <row r="5699" spans="1:16" ht="38.25" hidden="1" x14ac:dyDescent="0.25">
      <c r="A5699" s="48" t="str">
        <f t="shared" si="616"/>
        <v>4</v>
      </c>
      <c r="B5699" s="48" t="str">
        <f t="shared" si="617"/>
        <v>9</v>
      </c>
      <c r="C5699" s="48" t="str">
        <f t="shared" si="618"/>
        <v>9</v>
      </c>
      <c r="D5699" s="48" t="str">
        <f t="shared" si="619"/>
        <v>1</v>
      </c>
      <c r="E5699" s="48" t="str">
        <f t="shared" si="620"/>
        <v>0</v>
      </c>
      <c r="F5699" s="48" t="str">
        <f t="shared" si="621"/>
        <v>00</v>
      </c>
      <c r="G5699" s="48" t="str">
        <f t="shared" si="622"/>
        <v>00</v>
      </c>
      <c r="H5699" s="57">
        <v>499100000</v>
      </c>
      <c r="I5699" s="48" t="s">
        <v>11997</v>
      </c>
      <c r="J5699" s="87" t="s">
        <v>13673</v>
      </c>
      <c r="K5699" s="48" t="s">
        <v>6060</v>
      </c>
      <c r="L5699" s="48" t="s">
        <v>5695</v>
      </c>
      <c r="M5699" s="48" t="s">
        <v>5696</v>
      </c>
      <c r="N5699" s="48" t="s">
        <v>5697</v>
      </c>
      <c r="O5699" s="58">
        <v>0</v>
      </c>
      <c r="P5699" s="48" t="str">
        <f>IFERROR(VLOOKUP(O5699,'[1]Conjunto de IC'!A:E,5,0),"Não se aplica")</f>
        <v>Não se aplica</v>
      </c>
    </row>
    <row r="5700" spans="1:16" ht="51" hidden="1" x14ac:dyDescent="0.25">
      <c r="A5700" s="48" t="str">
        <f t="shared" si="616"/>
        <v>4</v>
      </c>
      <c r="B5700" s="48" t="str">
        <f t="shared" si="617"/>
        <v>9</v>
      </c>
      <c r="C5700" s="48" t="str">
        <f t="shared" si="618"/>
        <v>9</v>
      </c>
      <c r="D5700" s="48" t="str">
        <f t="shared" si="619"/>
        <v>1</v>
      </c>
      <c r="E5700" s="48" t="str">
        <f t="shared" si="620"/>
        <v>2</v>
      </c>
      <c r="F5700" s="48" t="str">
        <f t="shared" si="621"/>
        <v>00</v>
      </c>
      <c r="G5700" s="48" t="str">
        <f t="shared" si="622"/>
        <v>00</v>
      </c>
      <c r="H5700" s="57">
        <v>499120000</v>
      </c>
      <c r="I5700" s="48" t="s">
        <v>11999</v>
      </c>
      <c r="J5700" s="87" t="s">
        <v>13674</v>
      </c>
      <c r="K5700" s="48" t="s">
        <v>6060</v>
      </c>
      <c r="L5700" s="48" t="s">
        <v>5695</v>
      </c>
      <c r="M5700" s="48" t="s">
        <v>5707</v>
      </c>
      <c r="N5700" s="48" t="s">
        <v>5697</v>
      </c>
      <c r="O5700" s="58">
        <v>1</v>
      </c>
      <c r="P5700" s="48" t="str">
        <f>IFERROR(VLOOKUP(O5700,'[1]Conjunto de IC'!A:E,5,0),"Não se aplica")</f>
        <v>PO</v>
      </c>
    </row>
    <row r="5701" spans="1:16" ht="63.75" hidden="1" x14ac:dyDescent="0.25">
      <c r="A5701" s="48" t="str">
        <f t="shared" ref="A5701:A5764" si="623">MID(H5701,1,1)</f>
        <v>4</v>
      </c>
      <c r="B5701" s="48" t="str">
        <f t="shared" ref="B5701:B5764" si="624">MID(H5701,2,1)</f>
        <v>9</v>
      </c>
      <c r="C5701" s="48" t="str">
        <f t="shared" ref="C5701:C5764" si="625">MID(H5701,3,1)</f>
        <v>9</v>
      </c>
      <c r="D5701" s="48" t="str">
        <f t="shared" ref="D5701:D5764" si="626">MID(H5701,4,1)</f>
        <v>1</v>
      </c>
      <c r="E5701" s="48" t="str">
        <f t="shared" ref="E5701:E5764" si="627">MID(H5701,5,1)</f>
        <v>3</v>
      </c>
      <c r="F5701" s="48" t="str">
        <f t="shared" ref="F5701:F5764" si="628">MID(H5701,6,2)</f>
        <v>00</v>
      </c>
      <c r="G5701" s="48" t="str">
        <f t="shared" ref="G5701:G5764" si="629">MID(H5701,8,2)</f>
        <v>00</v>
      </c>
      <c r="H5701" s="57">
        <v>499130000</v>
      </c>
      <c r="I5701" s="48" t="s">
        <v>12001</v>
      </c>
      <c r="J5701" s="87" t="s">
        <v>13675</v>
      </c>
      <c r="K5701" s="48" t="s">
        <v>6060</v>
      </c>
      <c r="L5701" s="48" t="s">
        <v>5695</v>
      </c>
      <c r="M5701" s="48" t="s">
        <v>5707</v>
      </c>
      <c r="N5701" s="48" t="s">
        <v>5697</v>
      </c>
      <c r="O5701" s="58">
        <v>1</v>
      </c>
      <c r="P5701" s="48" t="str">
        <f>IFERROR(VLOOKUP(O5701,'[1]Conjunto de IC'!A:E,5,0),"Não se aplica")</f>
        <v>PO</v>
      </c>
    </row>
    <row r="5702" spans="1:16" ht="63.75" hidden="1" x14ac:dyDescent="0.25">
      <c r="A5702" s="48" t="str">
        <f t="shared" si="623"/>
        <v>4</v>
      </c>
      <c r="B5702" s="48" t="str">
        <f t="shared" si="624"/>
        <v>9</v>
      </c>
      <c r="C5702" s="48" t="str">
        <f t="shared" si="625"/>
        <v>9</v>
      </c>
      <c r="D5702" s="48" t="str">
        <f t="shared" si="626"/>
        <v>1</v>
      </c>
      <c r="E5702" s="48" t="str">
        <f t="shared" si="627"/>
        <v>4</v>
      </c>
      <c r="F5702" s="48" t="str">
        <f t="shared" si="628"/>
        <v>00</v>
      </c>
      <c r="G5702" s="48" t="str">
        <f t="shared" si="629"/>
        <v>00</v>
      </c>
      <c r="H5702" s="57">
        <v>499140000</v>
      </c>
      <c r="I5702" s="48" t="s">
        <v>12003</v>
      </c>
      <c r="J5702" s="87" t="s">
        <v>13676</v>
      </c>
      <c r="K5702" s="48" t="s">
        <v>6060</v>
      </c>
      <c r="L5702" s="48" t="s">
        <v>5695</v>
      </c>
      <c r="M5702" s="48" t="s">
        <v>5707</v>
      </c>
      <c r="N5702" s="48" t="s">
        <v>5697</v>
      </c>
      <c r="O5702" s="58">
        <v>1</v>
      </c>
      <c r="P5702" s="48" t="str">
        <f>IFERROR(VLOOKUP(O5702,'[1]Conjunto de IC'!A:E,5,0),"Não se aplica")</f>
        <v>PO</v>
      </c>
    </row>
    <row r="5703" spans="1:16" ht="63.75" hidden="1" x14ac:dyDescent="0.25">
      <c r="A5703" s="48" t="str">
        <f t="shared" si="623"/>
        <v>4</v>
      </c>
      <c r="B5703" s="48" t="str">
        <f t="shared" si="624"/>
        <v>9</v>
      </c>
      <c r="C5703" s="48" t="str">
        <f t="shared" si="625"/>
        <v>9</v>
      </c>
      <c r="D5703" s="48" t="str">
        <f t="shared" si="626"/>
        <v>1</v>
      </c>
      <c r="E5703" s="48" t="str">
        <f t="shared" si="627"/>
        <v>5</v>
      </c>
      <c r="F5703" s="48" t="str">
        <f t="shared" si="628"/>
        <v>00</v>
      </c>
      <c r="G5703" s="48" t="str">
        <f t="shared" si="629"/>
        <v>00</v>
      </c>
      <c r="H5703" s="57">
        <v>499150000</v>
      </c>
      <c r="I5703" s="48" t="s">
        <v>12005</v>
      </c>
      <c r="J5703" s="87" t="s">
        <v>13677</v>
      </c>
      <c r="K5703" s="48" t="s">
        <v>6060</v>
      </c>
      <c r="L5703" s="48" t="s">
        <v>5695</v>
      </c>
      <c r="M5703" s="48" t="s">
        <v>5707</v>
      </c>
      <c r="N5703" s="48" t="s">
        <v>5697</v>
      </c>
      <c r="O5703" s="58">
        <v>1</v>
      </c>
      <c r="P5703" s="48" t="str">
        <f>IFERROR(VLOOKUP(O5703,'[1]Conjunto de IC'!A:E,5,0),"Não se aplica")</f>
        <v>PO</v>
      </c>
    </row>
    <row r="5704" spans="1:16" ht="38.25" hidden="1" x14ac:dyDescent="0.25">
      <c r="A5704" s="48" t="str">
        <f t="shared" si="623"/>
        <v>4</v>
      </c>
      <c r="B5704" s="48" t="str">
        <f t="shared" si="624"/>
        <v>9</v>
      </c>
      <c r="C5704" s="48" t="str">
        <f t="shared" si="625"/>
        <v>9</v>
      </c>
      <c r="D5704" s="48" t="str">
        <f t="shared" si="626"/>
        <v>2</v>
      </c>
      <c r="E5704" s="48" t="str">
        <f t="shared" si="627"/>
        <v>0</v>
      </c>
      <c r="F5704" s="48" t="str">
        <f t="shared" si="628"/>
        <v>00</v>
      </c>
      <c r="G5704" s="48" t="str">
        <f t="shared" si="629"/>
        <v>00</v>
      </c>
      <c r="H5704" s="57">
        <v>499200000</v>
      </c>
      <c r="I5704" s="48" t="s">
        <v>12007</v>
      </c>
      <c r="J5704" s="87" t="s">
        <v>13678</v>
      </c>
      <c r="K5704" s="48" t="s">
        <v>6060</v>
      </c>
      <c r="L5704" s="48" t="s">
        <v>5695</v>
      </c>
      <c r="M5704" s="48" t="s">
        <v>5696</v>
      </c>
      <c r="N5704" s="48" t="s">
        <v>5697</v>
      </c>
      <c r="O5704" s="58">
        <v>0</v>
      </c>
      <c r="P5704" s="48" t="str">
        <f>IFERROR(VLOOKUP(O5704,'[1]Conjunto de IC'!A:E,5,0),"Não se aplica")</f>
        <v>Não se aplica</v>
      </c>
    </row>
    <row r="5705" spans="1:16" ht="51" hidden="1" x14ac:dyDescent="0.25">
      <c r="A5705" s="48" t="str">
        <f t="shared" si="623"/>
        <v>4</v>
      </c>
      <c r="B5705" s="48" t="str">
        <f t="shared" si="624"/>
        <v>9</v>
      </c>
      <c r="C5705" s="48" t="str">
        <f t="shared" si="625"/>
        <v>9</v>
      </c>
      <c r="D5705" s="48" t="str">
        <f t="shared" si="626"/>
        <v>2</v>
      </c>
      <c r="E5705" s="48" t="str">
        <f t="shared" si="627"/>
        <v>3</v>
      </c>
      <c r="F5705" s="48" t="str">
        <f t="shared" si="628"/>
        <v>00</v>
      </c>
      <c r="G5705" s="48" t="str">
        <f t="shared" si="629"/>
        <v>00</v>
      </c>
      <c r="H5705" s="57">
        <v>499230000</v>
      </c>
      <c r="I5705" s="48" t="s">
        <v>12009</v>
      </c>
      <c r="J5705" s="87" t="s">
        <v>13679</v>
      </c>
      <c r="K5705" s="48" t="s">
        <v>6060</v>
      </c>
      <c r="L5705" s="48" t="s">
        <v>5695</v>
      </c>
      <c r="M5705" s="48" t="s">
        <v>5707</v>
      </c>
      <c r="N5705" s="48" t="s">
        <v>5697</v>
      </c>
      <c r="O5705" s="58">
        <v>1</v>
      </c>
      <c r="P5705" s="48" t="str">
        <f>IFERROR(VLOOKUP(O5705,'[1]Conjunto de IC'!A:E,5,0),"Não se aplica")</f>
        <v>PO</v>
      </c>
    </row>
    <row r="5706" spans="1:16" ht="51" hidden="1" x14ac:dyDescent="0.25">
      <c r="A5706" s="48" t="str">
        <f t="shared" si="623"/>
        <v>4</v>
      </c>
      <c r="B5706" s="48" t="str">
        <f t="shared" si="624"/>
        <v>9</v>
      </c>
      <c r="C5706" s="48" t="str">
        <f t="shared" si="625"/>
        <v>9</v>
      </c>
      <c r="D5706" s="48" t="str">
        <f t="shared" si="626"/>
        <v>2</v>
      </c>
      <c r="E5706" s="48" t="str">
        <f t="shared" si="627"/>
        <v>4</v>
      </c>
      <c r="F5706" s="48" t="str">
        <f t="shared" si="628"/>
        <v>00</v>
      </c>
      <c r="G5706" s="48" t="str">
        <f t="shared" si="629"/>
        <v>00</v>
      </c>
      <c r="H5706" s="57">
        <v>499240000</v>
      </c>
      <c r="I5706" s="48" t="s">
        <v>12011</v>
      </c>
      <c r="J5706" s="87" t="s">
        <v>13680</v>
      </c>
      <c r="K5706" s="48" t="s">
        <v>6060</v>
      </c>
      <c r="L5706" s="48" t="s">
        <v>5695</v>
      </c>
      <c r="M5706" s="48" t="s">
        <v>5707</v>
      </c>
      <c r="N5706" s="48" t="s">
        <v>5697</v>
      </c>
      <c r="O5706" s="58">
        <v>1</v>
      </c>
      <c r="P5706" s="48" t="str">
        <f>IFERROR(VLOOKUP(O5706,'[1]Conjunto de IC'!A:E,5,0),"Não se aplica")</f>
        <v>PO</v>
      </c>
    </row>
    <row r="5707" spans="1:16" ht="51" hidden="1" x14ac:dyDescent="0.25">
      <c r="A5707" s="48" t="str">
        <f t="shared" si="623"/>
        <v>4</v>
      </c>
      <c r="B5707" s="48" t="str">
        <f t="shared" si="624"/>
        <v>9</v>
      </c>
      <c r="C5707" s="48" t="str">
        <f t="shared" si="625"/>
        <v>9</v>
      </c>
      <c r="D5707" s="48" t="str">
        <f t="shared" si="626"/>
        <v>2</v>
      </c>
      <c r="E5707" s="48" t="str">
        <f t="shared" si="627"/>
        <v>5</v>
      </c>
      <c r="F5707" s="48" t="str">
        <f t="shared" si="628"/>
        <v>00</v>
      </c>
      <c r="G5707" s="48" t="str">
        <f t="shared" si="629"/>
        <v>00</v>
      </c>
      <c r="H5707" s="57">
        <v>499250000</v>
      </c>
      <c r="I5707" s="48" t="s">
        <v>12013</v>
      </c>
      <c r="J5707" s="87" t="s">
        <v>13681</v>
      </c>
      <c r="K5707" s="48" t="s">
        <v>6060</v>
      </c>
      <c r="L5707" s="48" t="s">
        <v>5695</v>
      </c>
      <c r="M5707" s="48" t="s">
        <v>5707</v>
      </c>
      <c r="N5707" s="48" t="s">
        <v>5697</v>
      </c>
      <c r="O5707" s="58">
        <v>1</v>
      </c>
      <c r="P5707" s="48" t="str">
        <f>IFERROR(VLOOKUP(O5707,'[1]Conjunto de IC'!A:E,5,0),"Não se aplica")</f>
        <v>PO</v>
      </c>
    </row>
    <row r="5708" spans="1:16" hidden="1" x14ac:dyDescent="0.25">
      <c r="A5708" s="48" t="str">
        <f t="shared" si="623"/>
        <v>4</v>
      </c>
      <c r="B5708" s="48" t="str">
        <f t="shared" si="624"/>
        <v>9</v>
      </c>
      <c r="C5708" s="48" t="str">
        <f t="shared" si="625"/>
        <v>9</v>
      </c>
      <c r="D5708" s="48" t="str">
        <f t="shared" si="626"/>
        <v>3</v>
      </c>
      <c r="E5708" s="48" t="str">
        <f t="shared" si="627"/>
        <v>0</v>
      </c>
      <c r="F5708" s="48" t="str">
        <f t="shared" si="628"/>
        <v>00</v>
      </c>
      <c r="G5708" s="48" t="str">
        <f t="shared" si="629"/>
        <v>00</v>
      </c>
      <c r="H5708" s="57">
        <v>499300000</v>
      </c>
      <c r="I5708" s="48" t="s">
        <v>13682</v>
      </c>
      <c r="J5708" s="87" t="s">
        <v>13683</v>
      </c>
      <c r="K5708" s="48" t="s">
        <v>6060</v>
      </c>
      <c r="L5708" s="48" t="s">
        <v>5695</v>
      </c>
      <c r="M5708" s="48" t="s">
        <v>5696</v>
      </c>
      <c r="N5708" s="48" t="s">
        <v>5697</v>
      </c>
      <c r="O5708" s="58">
        <v>0</v>
      </c>
      <c r="P5708" s="48" t="str">
        <f>IFERROR(VLOOKUP(O5708,'[1]Conjunto de IC'!A:E,5,0),"Não se aplica")</f>
        <v>Não se aplica</v>
      </c>
    </row>
    <row r="5709" spans="1:16" ht="25.5" hidden="1" x14ac:dyDescent="0.25">
      <c r="A5709" s="48" t="str">
        <f t="shared" si="623"/>
        <v>4</v>
      </c>
      <c r="B5709" s="48" t="str">
        <f t="shared" si="624"/>
        <v>9</v>
      </c>
      <c r="C5709" s="48" t="str">
        <f t="shared" si="625"/>
        <v>9</v>
      </c>
      <c r="D5709" s="48" t="str">
        <f t="shared" si="626"/>
        <v>3</v>
      </c>
      <c r="E5709" s="48" t="str">
        <f t="shared" si="627"/>
        <v>1</v>
      </c>
      <c r="F5709" s="48" t="str">
        <f t="shared" si="628"/>
        <v>00</v>
      </c>
      <c r="G5709" s="48" t="str">
        <f t="shared" si="629"/>
        <v>00</v>
      </c>
      <c r="H5709" s="57">
        <v>499310000</v>
      </c>
      <c r="I5709" s="48" t="s">
        <v>13684</v>
      </c>
      <c r="J5709" s="87" t="s">
        <v>13685</v>
      </c>
      <c r="K5709" s="48" t="s">
        <v>6060</v>
      </c>
      <c r="L5709" s="48" t="s">
        <v>5695</v>
      </c>
      <c r="M5709" s="48" t="s">
        <v>5707</v>
      </c>
      <c r="N5709" s="48" t="s">
        <v>5697</v>
      </c>
      <c r="O5709" s="58">
        <v>1</v>
      </c>
      <c r="P5709" s="48" t="str">
        <f>IFERROR(VLOOKUP(O5709,'[1]Conjunto de IC'!A:E,5,0),"Não se aplica")</f>
        <v>PO</v>
      </c>
    </row>
    <row r="5710" spans="1:16" ht="38.25" hidden="1" x14ac:dyDescent="0.25">
      <c r="A5710" s="48" t="str">
        <f t="shared" si="623"/>
        <v>4</v>
      </c>
      <c r="B5710" s="48" t="str">
        <f t="shared" si="624"/>
        <v>9</v>
      </c>
      <c r="C5710" s="48" t="str">
        <f t="shared" si="625"/>
        <v>9</v>
      </c>
      <c r="D5710" s="48" t="str">
        <f t="shared" si="626"/>
        <v>3</v>
      </c>
      <c r="E5710" s="48" t="str">
        <f t="shared" si="627"/>
        <v>2</v>
      </c>
      <c r="F5710" s="48" t="str">
        <f t="shared" si="628"/>
        <v>00</v>
      </c>
      <c r="G5710" s="48" t="str">
        <f t="shared" si="629"/>
        <v>00</v>
      </c>
      <c r="H5710" s="57">
        <v>499320000</v>
      </c>
      <c r="I5710" s="48" t="s">
        <v>13686</v>
      </c>
      <c r="J5710" s="87" t="s">
        <v>13687</v>
      </c>
      <c r="K5710" s="48" t="s">
        <v>6060</v>
      </c>
      <c r="L5710" s="48" t="s">
        <v>5695</v>
      </c>
      <c r="M5710" s="48" t="s">
        <v>5707</v>
      </c>
      <c r="N5710" s="48" t="s">
        <v>5697</v>
      </c>
      <c r="O5710" s="58">
        <v>1</v>
      </c>
      <c r="P5710" s="48" t="str">
        <f>IFERROR(VLOOKUP(O5710,'[1]Conjunto de IC'!A:E,5,0),"Não se aplica")</f>
        <v>PO</v>
      </c>
    </row>
    <row r="5711" spans="1:16" ht="38.25" hidden="1" x14ac:dyDescent="0.25">
      <c r="A5711" s="48" t="str">
        <f t="shared" si="623"/>
        <v>4</v>
      </c>
      <c r="B5711" s="48" t="str">
        <f t="shared" si="624"/>
        <v>9</v>
      </c>
      <c r="C5711" s="48" t="str">
        <f t="shared" si="625"/>
        <v>9</v>
      </c>
      <c r="D5711" s="48" t="str">
        <f t="shared" si="626"/>
        <v>3</v>
      </c>
      <c r="E5711" s="48" t="str">
        <f t="shared" si="627"/>
        <v>3</v>
      </c>
      <c r="F5711" s="48" t="str">
        <f t="shared" si="628"/>
        <v>00</v>
      </c>
      <c r="G5711" s="48" t="str">
        <f t="shared" si="629"/>
        <v>00</v>
      </c>
      <c r="H5711" s="57">
        <v>499330000</v>
      </c>
      <c r="I5711" s="48" t="s">
        <v>13688</v>
      </c>
      <c r="J5711" s="87" t="s">
        <v>13689</v>
      </c>
      <c r="K5711" s="48" t="s">
        <v>6060</v>
      </c>
      <c r="L5711" s="48" t="s">
        <v>5695</v>
      </c>
      <c r="M5711" s="48" t="s">
        <v>5707</v>
      </c>
      <c r="N5711" s="48" t="s">
        <v>5697</v>
      </c>
      <c r="O5711" s="58">
        <v>1</v>
      </c>
      <c r="P5711" s="48" t="str">
        <f>IFERROR(VLOOKUP(O5711,'[1]Conjunto de IC'!A:E,5,0),"Não se aplica")</f>
        <v>PO</v>
      </c>
    </row>
    <row r="5712" spans="1:16" ht="38.25" hidden="1" x14ac:dyDescent="0.25">
      <c r="A5712" s="48" t="str">
        <f t="shared" si="623"/>
        <v>4</v>
      </c>
      <c r="B5712" s="48" t="str">
        <f t="shared" si="624"/>
        <v>9</v>
      </c>
      <c r="C5712" s="48" t="str">
        <f t="shared" si="625"/>
        <v>9</v>
      </c>
      <c r="D5712" s="48" t="str">
        <f t="shared" si="626"/>
        <v>3</v>
      </c>
      <c r="E5712" s="48" t="str">
        <f t="shared" si="627"/>
        <v>4</v>
      </c>
      <c r="F5712" s="48" t="str">
        <f t="shared" si="628"/>
        <v>00</v>
      </c>
      <c r="G5712" s="48" t="str">
        <f t="shared" si="629"/>
        <v>00</v>
      </c>
      <c r="H5712" s="57">
        <v>499340000</v>
      </c>
      <c r="I5712" s="48" t="s">
        <v>13690</v>
      </c>
      <c r="J5712" s="87" t="s">
        <v>13691</v>
      </c>
      <c r="K5712" s="48" t="s">
        <v>6060</v>
      </c>
      <c r="L5712" s="48" t="s">
        <v>5695</v>
      </c>
      <c r="M5712" s="48" t="s">
        <v>5707</v>
      </c>
      <c r="N5712" s="48" t="s">
        <v>5697</v>
      </c>
      <c r="O5712" s="58">
        <v>1</v>
      </c>
      <c r="P5712" s="48" t="str">
        <f>IFERROR(VLOOKUP(O5712,'[1]Conjunto de IC'!A:E,5,0),"Não se aplica")</f>
        <v>PO</v>
      </c>
    </row>
    <row r="5713" spans="1:16" ht="38.25" hidden="1" x14ac:dyDescent="0.25">
      <c r="A5713" s="48" t="str">
        <f t="shared" si="623"/>
        <v>4</v>
      </c>
      <c r="B5713" s="48" t="str">
        <f t="shared" si="624"/>
        <v>9</v>
      </c>
      <c r="C5713" s="48" t="str">
        <f t="shared" si="625"/>
        <v>9</v>
      </c>
      <c r="D5713" s="48" t="str">
        <f t="shared" si="626"/>
        <v>3</v>
      </c>
      <c r="E5713" s="48" t="str">
        <f t="shared" si="627"/>
        <v>5</v>
      </c>
      <c r="F5713" s="48" t="str">
        <f t="shared" si="628"/>
        <v>00</v>
      </c>
      <c r="G5713" s="48" t="str">
        <f t="shared" si="629"/>
        <v>00</v>
      </c>
      <c r="H5713" s="57">
        <v>499350000</v>
      </c>
      <c r="I5713" s="48" t="s">
        <v>13692</v>
      </c>
      <c r="J5713" s="87" t="s">
        <v>13693</v>
      </c>
      <c r="K5713" s="48" t="s">
        <v>6060</v>
      </c>
      <c r="L5713" s="48" t="s">
        <v>5695</v>
      </c>
      <c r="M5713" s="48" t="s">
        <v>5707</v>
      </c>
      <c r="N5713" s="48" t="s">
        <v>5697</v>
      </c>
      <c r="O5713" s="58">
        <v>1</v>
      </c>
      <c r="P5713" s="48" t="str">
        <f>IFERROR(VLOOKUP(O5713,'[1]Conjunto de IC'!A:E,5,0),"Não se aplica")</f>
        <v>PO</v>
      </c>
    </row>
    <row r="5714" spans="1:16" hidden="1" x14ac:dyDescent="0.25">
      <c r="A5714" s="48" t="str">
        <f t="shared" si="623"/>
        <v>4</v>
      </c>
      <c r="B5714" s="48" t="str">
        <f t="shared" si="624"/>
        <v>9</v>
      </c>
      <c r="C5714" s="48" t="str">
        <f t="shared" si="625"/>
        <v>9</v>
      </c>
      <c r="D5714" s="48" t="str">
        <f t="shared" si="626"/>
        <v>4</v>
      </c>
      <c r="E5714" s="48" t="str">
        <f t="shared" si="627"/>
        <v>0</v>
      </c>
      <c r="F5714" s="48" t="str">
        <f t="shared" si="628"/>
        <v>00</v>
      </c>
      <c r="G5714" s="48" t="str">
        <f t="shared" si="629"/>
        <v>00</v>
      </c>
      <c r="H5714" s="57">
        <v>499400000</v>
      </c>
      <c r="I5714" s="48" t="s">
        <v>13694</v>
      </c>
      <c r="J5714" s="87" t="s">
        <v>13695</v>
      </c>
      <c r="K5714" s="48" t="s">
        <v>6060</v>
      </c>
      <c r="L5714" s="48" t="s">
        <v>5695</v>
      </c>
      <c r="M5714" s="48" t="s">
        <v>5696</v>
      </c>
      <c r="N5714" s="48" t="s">
        <v>5697</v>
      </c>
      <c r="O5714" s="58">
        <v>0</v>
      </c>
      <c r="P5714" s="48" t="str">
        <f>IFERROR(VLOOKUP(O5714,'[1]Conjunto de IC'!A:E,5,0),"Não se aplica")</f>
        <v>Não se aplica</v>
      </c>
    </row>
    <row r="5715" spans="1:16" ht="25.5" hidden="1" x14ac:dyDescent="0.25">
      <c r="A5715" s="48" t="str">
        <f t="shared" si="623"/>
        <v>4</v>
      </c>
      <c r="B5715" s="48" t="str">
        <f t="shared" si="624"/>
        <v>9</v>
      </c>
      <c r="C5715" s="48" t="str">
        <f t="shared" si="625"/>
        <v>9</v>
      </c>
      <c r="D5715" s="48" t="str">
        <f t="shared" si="626"/>
        <v>4</v>
      </c>
      <c r="E5715" s="48" t="str">
        <f t="shared" si="627"/>
        <v>1</v>
      </c>
      <c r="F5715" s="48" t="str">
        <f t="shared" si="628"/>
        <v>00</v>
      </c>
      <c r="G5715" s="48" t="str">
        <f t="shared" si="629"/>
        <v>00</v>
      </c>
      <c r="H5715" s="57">
        <v>499410000</v>
      </c>
      <c r="I5715" s="48" t="s">
        <v>13696</v>
      </c>
      <c r="J5715" s="87" t="s">
        <v>13697</v>
      </c>
      <c r="K5715" s="48" t="s">
        <v>6060</v>
      </c>
      <c r="L5715" s="48" t="s">
        <v>5695</v>
      </c>
      <c r="M5715" s="48" t="s">
        <v>5707</v>
      </c>
      <c r="N5715" s="48" t="s">
        <v>5697</v>
      </c>
      <c r="O5715" s="58">
        <v>1</v>
      </c>
      <c r="P5715" s="48" t="str">
        <f>IFERROR(VLOOKUP(O5715,'[1]Conjunto de IC'!A:E,5,0),"Não se aplica")</f>
        <v>PO</v>
      </c>
    </row>
    <row r="5716" spans="1:16" ht="25.5" hidden="1" x14ac:dyDescent="0.25">
      <c r="A5716" s="48" t="str">
        <f t="shared" si="623"/>
        <v>4</v>
      </c>
      <c r="B5716" s="48" t="str">
        <f t="shared" si="624"/>
        <v>9</v>
      </c>
      <c r="C5716" s="48" t="str">
        <f t="shared" si="625"/>
        <v>9</v>
      </c>
      <c r="D5716" s="48" t="str">
        <f t="shared" si="626"/>
        <v>4</v>
      </c>
      <c r="E5716" s="48" t="str">
        <f t="shared" si="627"/>
        <v>2</v>
      </c>
      <c r="F5716" s="48" t="str">
        <f t="shared" si="628"/>
        <v>00</v>
      </c>
      <c r="G5716" s="48" t="str">
        <f t="shared" si="629"/>
        <v>00</v>
      </c>
      <c r="H5716" s="57">
        <v>499420000</v>
      </c>
      <c r="I5716" s="48" t="s">
        <v>13698</v>
      </c>
      <c r="J5716" s="87" t="s">
        <v>13699</v>
      </c>
      <c r="K5716" s="48" t="s">
        <v>6060</v>
      </c>
      <c r="L5716" s="48" t="s">
        <v>5695</v>
      </c>
      <c r="M5716" s="48" t="s">
        <v>5707</v>
      </c>
      <c r="N5716" s="48" t="s">
        <v>5697</v>
      </c>
      <c r="O5716" s="58">
        <v>1</v>
      </c>
      <c r="P5716" s="48" t="str">
        <f>IFERROR(VLOOKUP(O5716,'[1]Conjunto de IC'!A:E,5,0),"Não se aplica")</f>
        <v>PO</v>
      </c>
    </row>
    <row r="5717" spans="1:16" ht="38.25" hidden="1" x14ac:dyDescent="0.25">
      <c r="A5717" s="48" t="str">
        <f t="shared" si="623"/>
        <v>4</v>
      </c>
      <c r="B5717" s="48" t="str">
        <f t="shared" si="624"/>
        <v>9</v>
      </c>
      <c r="C5717" s="48" t="str">
        <f t="shared" si="625"/>
        <v>9</v>
      </c>
      <c r="D5717" s="48" t="str">
        <f t="shared" si="626"/>
        <v>4</v>
      </c>
      <c r="E5717" s="48" t="str">
        <f t="shared" si="627"/>
        <v>3</v>
      </c>
      <c r="F5717" s="48" t="str">
        <f t="shared" si="628"/>
        <v>00</v>
      </c>
      <c r="G5717" s="48" t="str">
        <f t="shared" si="629"/>
        <v>00</v>
      </c>
      <c r="H5717" s="57">
        <v>499430000</v>
      </c>
      <c r="I5717" s="48" t="s">
        <v>13700</v>
      </c>
      <c r="J5717" s="87" t="s">
        <v>13701</v>
      </c>
      <c r="K5717" s="48" t="s">
        <v>6060</v>
      </c>
      <c r="L5717" s="48" t="s">
        <v>5695</v>
      </c>
      <c r="M5717" s="48" t="s">
        <v>5707</v>
      </c>
      <c r="N5717" s="48" t="s">
        <v>5697</v>
      </c>
      <c r="O5717" s="58">
        <v>1</v>
      </c>
      <c r="P5717" s="48" t="str">
        <f>IFERROR(VLOOKUP(O5717,'[1]Conjunto de IC'!A:E,5,0),"Não se aplica")</f>
        <v>PO</v>
      </c>
    </row>
    <row r="5718" spans="1:16" ht="38.25" hidden="1" x14ac:dyDescent="0.25">
      <c r="A5718" s="48" t="str">
        <f t="shared" si="623"/>
        <v>4</v>
      </c>
      <c r="B5718" s="48" t="str">
        <f t="shared" si="624"/>
        <v>9</v>
      </c>
      <c r="C5718" s="48" t="str">
        <f t="shared" si="625"/>
        <v>9</v>
      </c>
      <c r="D5718" s="48" t="str">
        <f t="shared" si="626"/>
        <v>4</v>
      </c>
      <c r="E5718" s="48" t="str">
        <f t="shared" si="627"/>
        <v>4</v>
      </c>
      <c r="F5718" s="48" t="str">
        <f t="shared" si="628"/>
        <v>00</v>
      </c>
      <c r="G5718" s="48" t="str">
        <f t="shared" si="629"/>
        <v>00</v>
      </c>
      <c r="H5718" s="57">
        <v>499440000</v>
      </c>
      <c r="I5718" s="48" t="s">
        <v>13702</v>
      </c>
      <c r="J5718" s="87" t="s">
        <v>13703</v>
      </c>
      <c r="K5718" s="48" t="s">
        <v>6060</v>
      </c>
      <c r="L5718" s="48" t="s">
        <v>5695</v>
      </c>
      <c r="M5718" s="48" t="s">
        <v>5707</v>
      </c>
      <c r="N5718" s="48" t="s">
        <v>5697</v>
      </c>
      <c r="O5718" s="58">
        <v>1</v>
      </c>
      <c r="P5718" s="48" t="str">
        <f>IFERROR(VLOOKUP(O5718,'[1]Conjunto de IC'!A:E,5,0),"Não se aplica")</f>
        <v>PO</v>
      </c>
    </row>
    <row r="5719" spans="1:16" ht="38.25" hidden="1" x14ac:dyDescent="0.25">
      <c r="A5719" s="48" t="str">
        <f t="shared" si="623"/>
        <v>4</v>
      </c>
      <c r="B5719" s="48" t="str">
        <f t="shared" si="624"/>
        <v>9</v>
      </c>
      <c r="C5719" s="48" t="str">
        <f t="shared" si="625"/>
        <v>9</v>
      </c>
      <c r="D5719" s="48" t="str">
        <f t="shared" si="626"/>
        <v>4</v>
      </c>
      <c r="E5719" s="48" t="str">
        <f t="shared" si="627"/>
        <v>5</v>
      </c>
      <c r="F5719" s="48" t="str">
        <f t="shared" si="628"/>
        <v>00</v>
      </c>
      <c r="G5719" s="48" t="str">
        <f t="shared" si="629"/>
        <v>00</v>
      </c>
      <c r="H5719" s="57">
        <v>499450000</v>
      </c>
      <c r="I5719" s="48" t="s">
        <v>13704</v>
      </c>
      <c r="J5719" s="87" t="s">
        <v>13705</v>
      </c>
      <c r="K5719" s="48" t="s">
        <v>6060</v>
      </c>
      <c r="L5719" s="48" t="s">
        <v>5695</v>
      </c>
      <c r="M5719" s="48" t="s">
        <v>5707</v>
      </c>
      <c r="N5719" s="48" t="s">
        <v>5697</v>
      </c>
      <c r="O5719" s="58">
        <v>1</v>
      </c>
      <c r="P5719" s="48" t="str">
        <f>IFERROR(VLOOKUP(O5719,'[1]Conjunto de IC'!A:E,5,0),"Não se aplica")</f>
        <v>PO</v>
      </c>
    </row>
    <row r="5720" spans="1:16" ht="63.75" hidden="1" x14ac:dyDescent="0.25">
      <c r="A5720" s="48" t="str">
        <f t="shared" si="623"/>
        <v>4</v>
      </c>
      <c r="B5720" s="48" t="str">
        <f t="shared" si="624"/>
        <v>9</v>
      </c>
      <c r="C5720" s="48" t="str">
        <f t="shared" si="625"/>
        <v>9</v>
      </c>
      <c r="D5720" s="48" t="str">
        <f t="shared" si="626"/>
        <v>5</v>
      </c>
      <c r="E5720" s="48" t="str">
        <f t="shared" si="627"/>
        <v>0</v>
      </c>
      <c r="F5720" s="48" t="str">
        <f t="shared" si="628"/>
        <v>00</v>
      </c>
      <c r="G5720" s="48" t="str">
        <f t="shared" si="629"/>
        <v>00</v>
      </c>
      <c r="H5720" s="57">
        <v>499500000</v>
      </c>
      <c r="I5720" s="48" t="s">
        <v>12039</v>
      </c>
      <c r="J5720" s="87" t="s">
        <v>13706</v>
      </c>
      <c r="K5720" s="48" t="s">
        <v>6060</v>
      </c>
      <c r="L5720" s="48" t="s">
        <v>5695</v>
      </c>
      <c r="M5720" s="48" t="s">
        <v>5696</v>
      </c>
      <c r="N5720" s="48" t="s">
        <v>5697</v>
      </c>
      <c r="O5720" s="58">
        <v>0</v>
      </c>
      <c r="P5720" s="48" t="str">
        <f>IFERROR(VLOOKUP(O5720,'[1]Conjunto de IC'!A:E,5,0),"Não se aplica")</f>
        <v>Não se aplica</v>
      </c>
    </row>
    <row r="5721" spans="1:16" ht="76.5" hidden="1" x14ac:dyDescent="0.25">
      <c r="A5721" s="48" t="str">
        <f t="shared" si="623"/>
        <v>4</v>
      </c>
      <c r="B5721" s="48" t="str">
        <f t="shared" si="624"/>
        <v>9</v>
      </c>
      <c r="C5721" s="48" t="str">
        <f t="shared" si="625"/>
        <v>9</v>
      </c>
      <c r="D5721" s="48" t="str">
        <f t="shared" si="626"/>
        <v>5</v>
      </c>
      <c r="E5721" s="48" t="str">
        <f t="shared" si="627"/>
        <v>1</v>
      </c>
      <c r="F5721" s="48" t="str">
        <f t="shared" si="628"/>
        <v>00</v>
      </c>
      <c r="G5721" s="48" t="str">
        <f t="shared" si="629"/>
        <v>00</v>
      </c>
      <c r="H5721" s="57">
        <v>499510000</v>
      </c>
      <c r="I5721" s="48" t="s">
        <v>12041</v>
      </c>
      <c r="J5721" s="87" t="s">
        <v>13707</v>
      </c>
      <c r="K5721" s="48" t="s">
        <v>6060</v>
      </c>
      <c r="L5721" s="48" t="s">
        <v>5695</v>
      </c>
      <c r="M5721" s="48" t="s">
        <v>5707</v>
      </c>
      <c r="N5721" s="48" t="s">
        <v>5697</v>
      </c>
      <c r="O5721" s="58">
        <v>1</v>
      </c>
      <c r="P5721" s="48" t="str">
        <f>IFERROR(VLOOKUP(O5721,'[1]Conjunto de IC'!A:E,5,0),"Não se aplica")</f>
        <v>PO</v>
      </c>
    </row>
    <row r="5722" spans="1:16" ht="76.5" hidden="1" x14ac:dyDescent="0.25">
      <c r="A5722" s="48" t="str">
        <f t="shared" si="623"/>
        <v>4</v>
      </c>
      <c r="B5722" s="48" t="str">
        <f t="shared" si="624"/>
        <v>9</v>
      </c>
      <c r="C5722" s="48" t="str">
        <f t="shared" si="625"/>
        <v>9</v>
      </c>
      <c r="D5722" s="48" t="str">
        <f t="shared" si="626"/>
        <v>5</v>
      </c>
      <c r="E5722" s="48" t="str">
        <f t="shared" si="627"/>
        <v>2</v>
      </c>
      <c r="F5722" s="48" t="str">
        <f t="shared" si="628"/>
        <v>00</v>
      </c>
      <c r="G5722" s="48" t="str">
        <f t="shared" si="629"/>
        <v>00</v>
      </c>
      <c r="H5722" s="57">
        <v>499520000</v>
      </c>
      <c r="I5722" s="48" t="s">
        <v>12043</v>
      </c>
      <c r="J5722" s="87" t="s">
        <v>13708</v>
      </c>
      <c r="K5722" s="48" t="s">
        <v>6060</v>
      </c>
      <c r="L5722" s="48" t="s">
        <v>5695</v>
      </c>
      <c r="M5722" s="48" t="s">
        <v>5707</v>
      </c>
      <c r="N5722" s="48" t="s">
        <v>5697</v>
      </c>
      <c r="O5722" s="58">
        <v>1</v>
      </c>
      <c r="P5722" s="48" t="str">
        <f>IFERROR(VLOOKUP(O5722,'[1]Conjunto de IC'!A:E,5,0),"Não se aplica")</f>
        <v>PO</v>
      </c>
    </row>
    <row r="5723" spans="1:16" ht="76.5" hidden="1" x14ac:dyDescent="0.25">
      <c r="A5723" s="48" t="str">
        <f t="shared" si="623"/>
        <v>4</v>
      </c>
      <c r="B5723" s="48" t="str">
        <f t="shared" si="624"/>
        <v>9</v>
      </c>
      <c r="C5723" s="48" t="str">
        <f t="shared" si="625"/>
        <v>9</v>
      </c>
      <c r="D5723" s="48" t="str">
        <f t="shared" si="626"/>
        <v>5</v>
      </c>
      <c r="E5723" s="48" t="str">
        <f t="shared" si="627"/>
        <v>3</v>
      </c>
      <c r="F5723" s="48" t="str">
        <f t="shared" si="628"/>
        <v>00</v>
      </c>
      <c r="G5723" s="48" t="str">
        <f t="shared" si="629"/>
        <v>00</v>
      </c>
      <c r="H5723" s="57">
        <v>499530000</v>
      </c>
      <c r="I5723" s="48" t="s">
        <v>12045</v>
      </c>
      <c r="J5723" s="87" t="s">
        <v>13709</v>
      </c>
      <c r="K5723" s="48" t="s">
        <v>6060</v>
      </c>
      <c r="L5723" s="48" t="s">
        <v>5695</v>
      </c>
      <c r="M5723" s="48" t="s">
        <v>5707</v>
      </c>
      <c r="N5723" s="48" t="s">
        <v>5697</v>
      </c>
      <c r="O5723" s="58">
        <v>1</v>
      </c>
      <c r="P5723" s="48" t="str">
        <f>IFERROR(VLOOKUP(O5723,'[1]Conjunto de IC'!A:E,5,0),"Não se aplica")</f>
        <v>PO</v>
      </c>
    </row>
    <row r="5724" spans="1:16" ht="76.5" hidden="1" x14ac:dyDescent="0.25">
      <c r="A5724" s="48" t="str">
        <f t="shared" si="623"/>
        <v>4</v>
      </c>
      <c r="B5724" s="48" t="str">
        <f t="shared" si="624"/>
        <v>9</v>
      </c>
      <c r="C5724" s="48" t="str">
        <f t="shared" si="625"/>
        <v>9</v>
      </c>
      <c r="D5724" s="48" t="str">
        <f t="shared" si="626"/>
        <v>5</v>
      </c>
      <c r="E5724" s="48" t="str">
        <f t="shared" si="627"/>
        <v>4</v>
      </c>
      <c r="F5724" s="48" t="str">
        <f t="shared" si="628"/>
        <v>00</v>
      </c>
      <c r="G5724" s="48" t="str">
        <f t="shared" si="629"/>
        <v>00</v>
      </c>
      <c r="H5724" s="57">
        <v>499540000</v>
      </c>
      <c r="I5724" s="48" t="s">
        <v>12047</v>
      </c>
      <c r="J5724" s="87" t="s">
        <v>13710</v>
      </c>
      <c r="K5724" s="48" t="s">
        <v>6060</v>
      </c>
      <c r="L5724" s="48" t="s">
        <v>5695</v>
      </c>
      <c r="M5724" s="48" t="s">
        <v>5707</v>
      </c>
      <c r="N5724" s="48" t="s">
        <v>5697</v>
      </c>
      <c r="O5724" s="58">
        <v>1</v>
      </c>
      <c r="P5724" s="48" t="str">
        <f>IFERROR(VLOOKUP(O5724,'[1]Conjunto de IC'!A:E,5,0),"Não se aplica")</f>
        <v>PO</v>
      </c>
    </row>
    <row r="5725" spans="1:16" ht="76.5" hidden="1" x14ac:dyDescent="0.25">
      <c r="A5725" s="48" t="str">
        <f t="shared" si="623"/>
        <v>4</v>
      </c>
      <c r="B5725" s="48" t="str">
        <f t="shared" si="624"/>
        <v>9</v>
      </c>
      <c r="C5725" s="48" t="str">
        <f t="shared" si="625"/>
        <v>9</v>
      </c>
      <c r="D5725" s="48" t="str">
        <f t="shared" si="626"/>
        <v>5</v>
      </c>
      <c r="E5725" s="48" t="str">
        <f t="shared" si="627"/>
        <v>5</v>
      </c>
      <c r="F5725" s="48" t="str">
        <f t="shared" si="628"/>
        <v>00</v>
      </c>
      <c r="G5725" s="48" t="str">
        <f t="shared" si="629"/>
        <v>00</v>
      </c>
      <c r="H5725" s="57">
        <v>499550000</v>
      </c>
      <c r="I5725" s="48" t="s">
        <v>12049</v>
      </c>
      <c r="J5725" s="87" t="s">
        <v>13711</v>
      </c>
      <c r="K5725" s="48" t="s">
        <v>6060</v>
      </c>
      <c r="L5725" s="48" t="s">
        <v>5695</v>
      </c>
      <c r="M5725" s="48" t="s">
        <v>5707</v>
      </c>
      <c r="N5725" s="48" t="s">
        <v>5697</v>
      </c>
      <c r="O5725" s="58">
        <v>1</v>
      </c>
      <c r="P5725" s="48" t="str">
        <f>IFERROR(VLOOKUP(O5725,'[1]Conjunto de IC'!A:E,5,0),"Não se aplica")</f>
        <v>PO</v>
      </c>
    </row>
    <row r="5726" spans="1:16" hidden="1" x14ac:dyDescent="0.25">
      <c r="A5726" s="48" t="str">
        <f t="shared" si="623"/>
        <v>4</v>
      </c>
      <c r="B5726" s="48" t="str">
        <f t="shared" si="624"/>
        <v>9</v>
      </c>
      <c r="C5726" s="48" t="str">
        <f t="shared" si="625"/>
        <v>9</v>
      </c>
      <c r="D5726" s="48" t="str">
        <f t="shared" si="626"/>
        <v>6</v>
      </c>
      <c r="E5726" s="48" t="str">
        <f t="shared" si="627"/>
        <v>0</v>
      </c>
      <c r="F5726" s="48" t="str">
        <f t="shared" si="628"/>
        <v>00</v>
      </c>
      <c r="G5726" s="48" t="str">
        <f t="shared" si="629"/>
        <v>00</v>
      </c>
      <c r="H5726" s="57">
        <v>499600000</v>
      </c>
      <c r="I5726" s="48" t="s">
        <v>12051</v>
      </c>
      <c r="J5726" s="87" t="s">
        <v>13712</v>
      </c>
      <c r="K5726" s="48" t="s">
        <v>6060</v>
      </c>
      <c r="L5726" s="48" t="s">
        <v>5695</v>
      </c>
      <c r="M5726" s="48" t="s">
        <v>5696</v>
      </c>
      <c r="N5726" s="48" t="s">
        <v>5697</v>
      </c>
      <c r="O5726" s="58">
        <v>0</v>
      </c>
      <c r="P5726" s="48" t="str">
        <f>IFERROR(VLOOKUP(O5726,'[1]Conjunto de IC'!A:E,5,0),"Não se aplica")</f>
        <v>Não se aplica</v>
      </c>
    </row>
    <row r="5727" spans="1:16" ht="25.5" hidden="1" x14ac:dyDescent="0.25">
      <c r="A5727" s="48" t="str">
        <f t="shared" si="623"/>
        <v>4</v>
      </c>
      <c r="B5727" s="48" t="str">
        <f t="shared" si="624"/>
        <v>9</v>
      </c>
      <c r="C5727" s="48" t="str">
        <f t="shared" si="625"/>
        <v>9</v>
      </c>
      <c r="D5727" s="48" t="str">
        <f t="shared" si="626"/>
        <v>6</v>
      </c>
      <c r="E5727" s="48" t="str">
        <f t="shared" si="627"/>
        <v>1</v>
      </c>
      <c r="F5727" s="48" t="str">
        <f t="shared" si="628"/>
        <v>00</v>
      </c>
      <c r="G5727" s="48" t="str">
        <f t="shared" si="629"/>
        <v>00</v>
      </c>
      <c r="H5727" s="57">
        <v>499610000</v>
      </c>
      <c r="I5727" s="48" t="s">
        <v>12053</v>
      </c>
      <c r="J5727" s="87" t="s">
        <v>13713</v>
      </c>
      <c r="K5727" s="48" t="s">
        <v>6060</v>
      </c>
      <c r="L5727" s="48" t="s">
        <v>5695</v>
      </c>
      <c r="M5727" s="48" t="s">
        <v>5696</v>
      </c>
      <c r="N5727" s="48" t="s">
        <v>5697</v>
      </c>
      <c r="O5727" s="58">
        <v>0</v>
      </c>
      <c r="P5727" s="48" t="str">
        <f>IFERROR(VLOOKUP(O5727,'[1]Conjunto de IC'!A:E,5,0),"Não se aplica")</f>
        <v>Não se aplica</v>
      </c>
    </row>
    <row r="5728" spans="1:16" ht="38.25" hidden="1" x14ac:dyDescent="0.25">
      <c r="A5728" s="48" t="str">
        <f t="shared" si="623"/>
        <v>4</v>
      </c>
      <c r="B5728" s="48" t="str">
        <f t="shared" si="624"/>
        <v>9</v>
      </c>
      <c r="C5728" s="48" t="str">
        <f t="shared" si="625"/>
        <v>9</v>
      </c>
      <c r="D5728" s="48" t="str">
        <f t="shared" si="626"/>
        <v>6</v>
      </c>
      <c r="E5728" s="48" t="str">
        <f t="shared" si="627"/>
        <v>1</v>
      </c>
      <c r="F5728" s="48" t="str">
        <f t="shared" si="628"/>
        <v>01</v>
      </c>
      <c r="G5728" s="48" t="str">
        <f t="shared" si="629"/>
        <v>00</v>
      </c>
      <c r="H5728" s="57">
        <v>499610100</v>
      </c>
      <c r="I5728" s="48" t="s">
        <v>13714</v>
      </c>
      <c r="J5728" s="87" t="s">
        <v>13715</v>
      </c>
      <c r="K5728" s="48" t="s">
        <v>6060</v>
      </c>
      <c r="L5728" s="48" t="s">
        <v>5695</v>
      </c>
      <c r="M5728" s="48" t="s">
        <v>5707</v>
      </c>
      <c r="N5728" s="48" t="s">
        <v>5697</v>
      </c>
      <c r="O5728" s="58">
        <v>1</v>
      </c>
      <c r="P5728" s="48" t="str">
        <f>IFERROR(VLOOKUP(O5728,'[1]Conjunto de IC'!A:E,5,0),"Não se aplica")</f>
        <v>PO</v>
      </c>
    </row>
    <row r="5729" spans="1:16" ht="25.5" hidden="1" x14ac:dyDescent="0.25">
      <c r="A5729" s="48" t="str">
        <f t="shared" si="623"/>
        <v>4</v>
      </c>
      <c r="B5729" s="48" t="str">
        <f t="shared" si="624"/>
        <v>9</v>
      </c>
      <c r="C5729" s="48" t="str">
        <f t="shared" si="625"/>
        <v>9</v>
      </c>
      <c r="D5729" s="48" t="str">
        <f t="shared" si="626"/>
        <v>6</v>
      </c>
      <c r="E5729" s="48" t="str">
        <f t="shared" si="627"/>
        <v>1</v>
      </c>
      <c r="F5729" s="48" t="str">
        <f t="shared" si="628"/>
        <v>02</v>
      </c>
      <c r="G5729" s="48" t="str">
        <f t="shared" si="629"/>
        <v>00</v>
      </c>
      <c r="H5729" s="57">
        <v>499610200</v>
      </c>
      <c r="I5729" s="48" t="s">
        <v>13716</v>
      </c>
      <c r="J5729" s="87" t="s">
        <v>13717</v>
      </c>
      <c r="K5729" s="48" t="s">
        <v>6060</v>
      </c>
      <c r="L5729" s="48" t="s">
        <v>5695</v>
      </c>
      <c r="M5729" s="48" t="s">
        <v>5707</v>
      </c>
      <c r="N5729" s="48" t="s">
        <v>5697</v>
      </c>
      <c r="O5729" s="58">
        <v>1</v>
      </c>
      <c r="P5729" s="48" t="str">
        <f>IFERROR(VLOOKUP(O5729,'[1]Conjunto de IC'!A:E,5,0),"Não se aplica")</f>
        <v>PO</v>
      </c>
    </row>
    <row r="5730" spans="1:16" hidden="1" x14ac:dyDescent="0.25">
      <c r="A5730" s="48" t="str">
        <f t="shared" si="623"/>
        <v>4</v>
      </c>
      <c r="B5730" s="48" t="str">
        <f t="shared" si="624"/>
        <v>9</v>
      </c>
      <c r="C5730" s="48" t="str">
        <f t="shared" si="625"/>
        <v>9</v>
      </c>
      <c r="D5730" s="48" t="str">
        <f t="shared" si="626"/>
        <v>6</v>
      </c>
      <c r="E5730" s="48" t="str">
        <f t="shared" si="627"/>
        <v>1</v>
      </c>
      <c r="F5730" s="48" t="str">
        <f t="shared" si="628"/>
        <v>03</v>
      </c>
      <c r="G5730" s="48" t="str">
        <f t="shared" si="629"/>
        <v>00</v>
      </c>
      <c r="H5730" s="57">
        <v>499610300</v>
      </c>
      <c r="I5730" s="48" t="s">
        <v>13718</v>
      </c>
      <c r="J5730" s="87" t="s">
        <v>13719</v>
      </c>
      <c r="K5730" s="48" t="s">
        <v>6060</v>
      </c>
      <c r="L5730" s="48" t="s">
        <v>5695</v>
      </c>
      <c r="M5730" s="48" t="s">
        <v>5707</v>
      </c>
      <c r="N5730" s="48" t="s">
        <v>5697</v>
      </c>
      <c r="O5730" s="58">
        <v>1</v>
      </c>
      <c r="P5730" s="48" t="str">
        <f>IFERROR(VLOOKUP(O5730,'[1]Conjunto de IC'!A:E,5,0),"Não se aplica")</f>
        <v>PO</v>
      </c>
    </row>
    <row r="5731" spans="1:16" ht="38.25" hidden="1" x14ac:dyDescent="0.25">
      <c r="A5731" s="48" t="str">
        <f t="shared" si="623"/>
        <v>4</v>
      </c>
      <c r="B5731" s="48" t="str">
        <f t="shared" si="624"/>
        <v>9</v>
      </c>
      <c r="C5731" s="48" t="str">
        <f t="shared" si="625"/>
        <v>9</v>
      </c>
      <c r="D5731" s="48" t="str">
        <f t="shared" si="626"/>
        <v>6</v>
      </c>
      <c r="E5731" s="48" t="str">
        <f t="shared" si="627"/>
        <v>2</v>
      </c>
      <c r="F5731" s="48" t="str">
        <f t="shared" si="628"/>
        <v>00</v>
      </c>
      <c r="G5731" s="48" t="str">
        <f t="shared" si="629"/>
        <v>00</v>
      </c>
      <c r="H5731" s="57">
        <v>499620000</v>
      </c>
      <c r="I5731" s="48" t="s">
        <v>12055</v>
      </c>
      <c r="J5731" s="87" t="s">
        <v>13720</v>
      </c>
      <c r="K5731" s="48" t="s">
        <v>6060</v>
      </c>
      <c r="L5731" s="48" t="s">
        <v>5695</v>
      </c>
      <c r="M5731" s="48" t="s">
        <v>5707</v>
      </c>
      <c r="N5731" s="48" t="s">
        <v>5697</v>
      </c>
      <c r="O5731" s="58">
        <v>1</v>
      </c>
      <c r="P5731" s="48" t="str">
        <f>IFERROR(VLOOKUP(O5731,'[1]Conjunto de IC'!A:E,5,0),"Não se aplica")</f>
        <v>PO</v>
      </c>
    </row>
    <row r="5732" spans="1:16" ht="38.25" hidden="1" x14ac:dyDescent="0.25">
      <c r="A5732" s="48" t="str">
        <f t="shared" si="623"/>
        <v>4</v>
      </c>
      <c r="B5732" s="48" t="str">
        <f t="shared" si="624"/>
        <v>9</v>
      </c>
      <c r="C5732" s="48" t="str">
        <f t="shared" si="625"/>
        <v>9</v>
      </c>
      <c r="D5732" s="48" t="str">
        <f t="shared" si="626"/>
        <v>6</v>
      </c>
      <c r="E5732" s="48" t="str">
        <f t="shared" si="627"/>
        <v>3</v>
      </c>
      <c r="F5732" s="48" t="str">
        <f t="shared" si="628"/>
        <v>00</v>
      </c>
      <c r="G5732" s="48" t="str">
        <f t="shared" si="629"/>
        <v>00</v>
      </c>
      <c r="H5732" s="57">
        <v>499630000</v>
      </c>
      <c r="I5732" s="48" t="s">
        <v>12057</v>
      </c>
      <c r="J5732" s="87" t="s">
        <v>13721</v>
      </c>
      <c r="K5732" s="48" t="s">
        <v>6060</v>
      </c>
      <c r="L5732" s="48" t="s">
        <v>5695</v>
      </c>
      <c r="M5732" s="48" t="s">
        <v>5707</v>
      </c>
      <c r="N5732" s="48" t="s">
        <v>5697</v>
      </c>
      <c r="O5732" s="58">
        <v>1</v>
      </c>
      <c r="P5732" s="48" t="str">
        <f>IFERROR(VLOOKUP(O5732,'[1]Conjunto de IC'!A:E,5,0),"Não se aplica")</f>
        <v>PO</v>
      </c>
    </row>
    <row r="5733" spans="1:16" ht="38.25" hidden="1" x14ac:dyDescent="0.25">
      <c r="A5733" s="48" t="str">
        <f t="shared" si="623"/>
        <v>4</v>
      </c>
      <c r="B5733" s="48" t="str">
        <f t="shared" si="624"/>
        <v>9</v>
      </c>
      <c r="C5733" s="48" t="str">
        <f t="shared" si="625"/>
        <v>9</v>
      </c>
      <c r="D5733" s="48" t="str">
        <f t="shared" si="626"/>
        <v>6</v>
      </c>
      <c r="E5733" s="48" t="str">
        <f t="shared" si="627"/>
        <v>4</v>
      </c>
      <c r="F5733" s="48" t="str">
        <f t="shared" si="628"/>
        <v>00</v>
      </c>
      <c r="G5733" s="48" t="str">
        <f t="shared" si="629"/>
        <v>00</v>
      </c>
      <c r="H5733" s="57">
        <v>499640000</v>
      </c>
      <c r="I5733" s="48" t="s">
        <v>12059</v>
      </c>
      <c r="J5733" s="87" t="s">
        <v>13722</v>
      </c>
      <c r="K5733" s="48" t="s">
        <v>6060</v>
      </c>
      <c r="L5733" s="48" t="s">
        <v>5695</v>
      </c>
      <c r="M5733" s="48" t="s">
        <v>5707</v>
      </c>
      <c r="N5733" s="48" t="s">
        <v>5697</v>
      </c>
      <c r="O5733" s="58">
        <v>1</v>
      </c>
      <c r="P5733" s="48" t="str">
        <f>IFERROR(VLOOKUP(O5733,'[1]Conjunto de IC'!A:E,5,0),"Não se aplica")</f>
        <v>PO</v>
      </c>
    </row>
    <row r="5734" spans="1:16" ht="38.25" hidden="1" x14ac:dyDescent="0.25">
      <c r="A5734" s="48" t="str">
        <f t="shared" si="623"/>
        <v>4</v>
      </c>
      <c r="B5734" s="48" t="str">
        <f t="shared" si="624"/>
        <v>9</v>
      </c>
      <c r="C5734" s="48" t="str">
        <f t="shared" si="625"/>
        <v>9</v>
      </c>
      <c r="D5734" s="48" t="str">
        <f t="shared" si="626"/>
        <v>6</v>
      </c>
      <c r="E5734" s="48" t="str">
        <f t="shared" si="627"/>
        <v>5</v>
      </c>
      <c r="F5734" s="48" t="str">
        <f t="shared" si="628"/>
        <v>00</v>
      </c>
      <c r="G5734" s="48" t="str">
        <f t="shared" si="629"/>
        <v>00</v>
      </c>
      <c r="H5734" s="57">
        <v>499650000</v>
      </c>
      <c r="I5734" s="48" t="s">
        <v>12061</v>
      </c>
      <c r="J5734" s="87" t="s">
        <v>13723</v>
      </c>
      <c r="K5734" s="48" t="s">
        <v>6060</v>
      </c>
      <c r="L5734" s="48" t="s">
        <v>5695</v>
      </c>
      <c r="M5734" s="48" t="s">
        <v>5707</v>
      </c>
      <c r="N5734" s="48" t="s">
        <v>5697</v>
      </c>
      <c r="O5734" s="58">
        <v>1</v>
      </c>
      <c r="P5734" s="48" t="str">
        <f>IFERROR(VLOOKUP(O5734,'[1]Conjunto de IC'!A:E,5,0),"Não se aplica")</f>
        <v>PO</v>
      </c>
    </row>
    <row r="5735" spans="1:16" ht="25.5" hidden="1" x14ac:dyDescent="0.25">
      <c r="A5735" s="48" t="str">
        <f t="shared" si="623"/>
        <v>4</v>
      </c>
      <c r="B5735" s="48" t="str">
        <f t="shared" si="624"/>
        <v>9</v>
      </c>
      <c r="C5735" s="48" t="str">
        <f t="shared" si="625"/>
        <v>9</v>
      </c>
      <c r="D5735" s="48" t="str">
        <f t="shared" si="626"/>
        <v>9</v>
      </c>
      <c r="E5735" s="48" t="str">
        <f t="shared" si="627"/>
        <v>0</v>
      </c>
      <c r="F5735" s="48" t="str">
        <f t="shared" si="628"/>
        <v>00</v>
      </c>
      <c r="G5735" s="48" t="str">
        <f t="shared" si="629"/>
        <v>00</v>
      </c>
      <c r="H5735" s="57">
        <v>499900000</v>
      </c>
      <c r="I5735" s="48" t="s">
        <v>13724</v>
      </c>
      <c r="J5735" s="87" t="s">
        <v>13725</v>
      </c>
      <c r="K5735" s="48" t="s">
        <v>6060</v>
      </c>
      <c r="L5735" s="48" t="s">
        <v>5695</v>
      </c>
      <c r="M5735" s="48" t="s">
        <v>5696</v>
      </c>
      <c r="N5735" s="48" t="s">
        <v>5697</v>
      </c>
      <c r="O5735" s="58">
        <v>0</v>
      </c>
      <c r="P5735" s="48" t="str">
        <f>IFERROR(VLOOKUP(O5735,'[1]Conjunto de IC'!A:E,5,0),"Não se aplica")</f>
        <v>Não se aplica</v>
      </c>
    </row>
    <row r="5736" spans="1:16" ht="25.5" hidden="1" x14ac:dyDescent="0.25">
      <c r="A5736" s="48" t="str">
        <f t="shared" si="623"/>
        <v>4</v>
      </c>
      <c r="B5736" s="48" t="str">
        <f t="shared" si="624"/>
        <v>9</v>
      </c>
      <c r="C5736" s="48" t="str">
        <f t="shared" si="625"/>
        <v>9</v>
      </c>
      <c r="D5736" s="48" t="str">
        <f t="shared" si="626"/>
        <v>9</v>
      </c>
      <c r="E5736" s="48" t="str">
        <f t="shared" si="627"/>
        <v>1</v>
      </c>
      <c r="F5736" s="48" t="str">
        <f t="shared" si="628"/>
        <v>00</v>
      </c>
      <c r="G5736" s="48" t="str">
        <f t="shared" si="629"/>
        <v>00</v>
      </c>
      <c r="H5736" s="57">
        <v>499910000</v>
      </c>
      <c r="I5736" s="48" t="s">
        <v>13726</v>
      </c>
      <c r="J5736" s="87" t="s">
        <v>13727</v>
      </c>
      <c r="K5736" s="48" t="s">
        <v>6060</v>
      </c>
      <c r="L5736" s="48" t="s">
        <v>5695</v>
      </c>
      <c r="M5736" s="48" t="s">
        <v>5707</v>
      </c>
      <c r="N5736" s="48" t="s">
        <v>5697</v>
      </c>
      <c r="O5736" s="58">
        <v>1</v>
      </c>
      <c r="P5736" s="48" t="str">
        <f>IFERROR(VLOOKUP(O5736,'[1]Conjunto de IC'!A:E,5,0),"Não se aplica")</f>
        <v>PO</v>
      </c>
    </row>
    <row r="5737" spans="1:16" ht="25.5" hidden="1" x14ac:dyDescent="0.25">
      <c r="A5737" s="48" t="str">
        <f t="shared" si="623"/>
        <v>4</v>
      </c>
      <c r="B5737" s="48" t="str">
        <f t="shared" si="624"/>
        <v>9</v>
      </c>
      <c r="C5737" s="48" t="str">
        <f t="shared" si="625"/>
        <v>9</v>
      </c>
      <c r="D5737" s="48" t="str">
        <f t="shared" si="626"/>
        <v>9</v>
      </c>
      <c r="E5737" s="48" t="str">
        <f t="shared" si="627"/>
        <v>2</v>
      </c>
      <c r="F5737" s="48" t="str">
        <f t="shared" si="628"/>
        <v>00</v>
      </c>
      <c r="G5737" s="48" t="str">
        <f t="shared" si="629"/>
        <v>00</v>
      </c>
      <c r="H5737" s="57">
        <v>499920000</v>
      </c>
      <c r="I5737" s="48" t="s">
        <v>13728</v>
      </c>
      <c r="J5737" s="87" t="s">
        <v>13729</v>
      </c>
      <c r="K5737" s="48" t="s">
        <v>6060</v>
      </c>
      <c r="L5737" s="48" t="s">
        <v>5695</v>
      </c>
      <c r="M5737" s="48" t="s">
        <v>5707</v>
      </c>
      <c r="N5737" s="48" t="s">
        <v>5697</v>
      </c>
      <c r="O5737" s="58">
        <v>1</v>
      </c>
      <c r="P5737" s="48" t="str">
        <f>IFERROR(VLOOKUP(O5737,'[1]Conjunto de IC'!A:E,5,0),"Não se aplica")</f>
        <v>PO</v>
      </c>
    </row>
    <row r="5738" spans="1:16" ht="38.25" hidden="1" x14ac:dyDescent="0.25">
      <c r="A5738" s="48" t="str">
        <f t="shared" si="623"/>
        <v>4</v>
      </c>
      <c r="B5738" s="48" t="str">
        <f t="shared" si="624"/>
        <v>9</v>
      </c>
      <c r="C5738" s="48" t="str">
        <f t="shared" si="625"/>
        <v>9</v>
      </c>
      <c r="D5738" s="48" t="str">
        <f t="shared" si="626"/>
        <v>9</v>
      </c>
      <c r="E5738" s="48" t="str">
        <f t="shared" si="627"/>
        <v>3</v>
      </c>
      <c r="F5738" s="48" t="str">
        <f t="shared" si="628"/>
        <v>00</v>
      </c>
      <c r="G5738" s="48" t="str">
        <f t="shared" si="629"/>
        <v>00</v>
      </c>
      <c r="H5738" s="57">
        <v>499930000</v>
      </c>
      <c r="I5738" s="48" t="s">
        <v>13730</v>
      </c>
      <c r="J5738" s="87" t="s">
        <v>13731</v>
      </c>
      <c r="K5738" s="48" t="s">
        <v>6060</v>
      </c>
      <c r="L5738" s="48" t="s">
        <v>5695</v>
      </c>
      <c r="M5738" s="48" t="s">
        <v>5707</v>
      </c>
      <c r="N5738" s="48" t="s">
        <v>5697</v>
      </c>
      <c r="O5738" s="58">
        <v>1</v>
      </c>
      <c r="P5738" s="48" t="str">
        <f>IFERROR(VLOOKUP(O5738,'[1]Conjunto de IC'!A:E,5,0),"Não se aplica")</f>
        <v>PO</v>
      </c>
    </row>
    <row r="5739" spans="1:16" ht="38.25" hidden="1" x14ac:dyDescent="0.25">
      <c r="A5739" s="48" t="str">
        <f t="shared" si="623"/>
        <v>4</v>
      </c>
      <c r="B5739" s="48" t="str">
        <f t="shared" si="624"/>
        <v>9</v>
      </c>
      <c r="C5739" s="48" t="str">
        <f t="shared" si="625"/>
        <v>9</v>
      </c>
      <c r="D5739" s="48" t="str">
        <f t="shared" si="626"/>
        <v>9</v>
      </c>
      <c r="E5739" s="48" t="str">
        <f t="shared" si="627"/>
        <v>4</v>
      </c>
      <c r="F5739" s="48" t="str">
        <f t="shared" si="628"/>
        <v>00</v>
      </c>
      <c r="G5739" s="48" t="str">
        <f t="shared" si="629"/>
        <v>00</v>
      </c>
      <c r="H5739" s="57">
        <v>499940000</v>
      </c>
      <c r="I5739" s="48" t="s">
        <v>13732</v>
      </c>
      <c r="J5739" s="87" t="s">
        <v>13733</v>
      </c>
      <c r="K5739" s="48" t="s">
        <v>6060</v>
      </c>
      <c r="L5739" s="48" t="s">
        <v>5695</v>
      </c>
      <c r="M5739" s="48" t="s">
        <v>5707</v>
      </c>
      <c r="N5739" s="48" t="s">
        <v>5697</v>
      </c>
      <c r="O5739" s="58">
        <v>1</v>
      </c>
      <c r="P5739" s="48" t="str">
        <f>IFERROR(VLOOKUP(O5739,'[1]Conjunto de IC'!A:E,5,0),"Não se aplica")</f>
        <v>PO</v>
      </c>
    </row>
    <row r="5740" spans="1:16" ht="38.25" hidden="1" x14ac:dyDescent="0.25">
      <c r="A5740" s="48" t="str">
        <f t="shared" si="623"/>
        <v>4</v>
      </c>
      <c r="B5740" s="48" t="str">
        <f t="shared" si="624"/>
        <v>9</v>
      </c>
      <c r="C5740" s="48" t="str">
        <f t="shared" si="625"/>
        <v>9</v>
      </c>
      <c r="D5740" s="48" t="str">
        <f t="shared" si="626"/>
        <v>9</v>
      </c>
      <c r="E5740" s="48" t="str">
        <f t="shared" si="627"/>
        <v>5</v>
      </c>
      <c r="F5740" s="48" t="str">
        <f t="shared" si="628"/>
        <v>00</v>
      </c>
      <c r="G5740" s="48" t="str">
        <f t="shared" si="629"/>
        <v>00</v>
      </c>
      <c r="H5740" s="57">
        <v>499950000</v>
      </c>
      <c r="I5740" s="48" t="s">
        <v>13734</v>
      </c>
      <c r="J5740" s="87" t="s">
        <v>13735</v>
      </c>
      <c r="K5740" s="48" t="s">
        <v>6060</v>
      </c>
      <c r="L5740" s="48" t="s">
        <v>5695</v>
      </c>
      <c r="M5740" s="48" t="s">
        <v>5707</v>
      </c>
      <c r="N5740" s="48" t="s">
        <v>5697</v>
      </c>
      <c r="O5740" s="58">
        <v>1</v>
      </c>
      <c r="P5740" s="48" t="str">
        <f>IFERROR(VLOOKUP(O5740,'[1]Conjunto de IC'!A:E,5,0),"Não se aplica")</f>
        <v>PO</v>
      </c>
    </row>
    <row r="5741" spans="1:16" hidden="1" x14ac:dyDescent="0.25">
      <c r="A5741" s="48" t="str">
        <f t="shared" si="623"/>
        <v>5</v>
      </c>
      <c r="B5741" s="48" t="str">
        <f t="shared" si="624"/>
        <v>0</v>
      </c>
      <c r="C5741" s="48" t="str">
        <f t="shared" si="625"/>
        <v>0</v>
      </c>
      <c r="D5741" s="48" t="str">
        <f t="shared" si="626"/>
        <v>0</v>
      </c>
      <c r="E5741" s="48" t="str">
        <f t="shared" si="627"/>
        <v>0</v>
      </c>
      <c r="F5741" s="48" t="str">
        <f t="shared" si="628"/>
        <v>00</v>
      </c>
      <c r="G5741" s="48" t="str">
        <f t="shared" si="629"/>
        <v>00</v>
      </c>
      <c r="H5741" s="57">
        <v>500000000</v>
      </c>
      <c r="I5741" s="48" t="s">
        <v>13736</v>
      </c>
      <c r="J5741" s="87" t="s">
        <v>13737</v>
      </c>
      <c r="K5741" s="48" t="s">
        <v>5694</v>
      </c>
      <c r="L5741" s="48" t="s">
        <v>5695</v>
      </c>
      <c r="M5741" s="48" t="s">
        <v>5696</v>
      </c>
      <c r="N5741" s="48" t="s">
        <v>5697</v>
      </c>
      <c r="O5741" s="58">
        <v>0</v>
      </c>
      <c r="P5741" s="48" t="str">
        <f>IFERROR(VLOOKUP(O5741,'[1]Conjunto de IC'!A:E,5,0),"Não se aplica")</f>
        <v>Não se aplica</v>
      </c>
    </row>
    <row r="5742" spans="1:16" ht="25.5" hidden="1" x14ac:dyDescent="0.25">
      <c r="A5742" s="48" t="str">
        <f t="shared" si="623"/>
        <v>5</v>
      </c>
      <c r="B5742" s="48" t="str">
        <f t="shared" si="624"/>
        <v>1</v>
      </c>
      <c r="C5742" s="48" t="str">
        <f t="shared" si="625"/>
        <v>0</v>
      </c>
      <c r="D5742" s="48" t="str">
        <f t="shared" si="626"/>
        <v>0</v>
      </c>
      <c r="E5742" s="48" t="str">
        <f t="shared" si="627"/>
        <v>0</v>
      </c>
      <c r="F5742" s="48" t="str">
        <f t="shared" si="628"/>
        <v>00</v>
      </c>
      <c r="G5742" s="48" t="str">
        <f t="shared" si="629"/>
        <v>00</v>
      </c>
      <c r="H5742" s="57">
        <v>510000000</v>
      </c>
      <c r="I5742" s="48" t="s">
        <v>13738</v>
      </c>
      <c r="J5742" s="87" t="s">
        <v>13739</v>
      </c>
      <c r="K5742" s="48" t="s">
        <v>5694</v>
      </c>
      <c r="L5742" s="48" t="s">
        <v>5695</v>
      </c>
      <c r="M5742" s="48" t="s">
        <v>5696</v>
      </c>
      <c r="N5742" s="48" t="s">
        <v>5697</v>
      </c>
      <c r="O5742" s="58">
        <v>0</v>
      </c>
      <c r="P5742" s="48" t="str">
        <f>IFERROR(VLOOKUP(O5742,'[1]Conjunto de IC'!A:E,5,0),"Não se aplica")</f>
        <v>Não se aplica</v>
      </c>
    </row>
    <row r="5743" spans="1:16" ht="25.5" hidden="1" x14ac:dyDescent="0.25">
      <c r="A5743" s="48" t="str">
        <f t="shared" si="623"/>
        <v>5</v>
      </c>
      <c r="B5743" s="48" t="str">
        <f t="shared" si="624"/>
        <v>1</v>
      </c>
      <c r="C5743" s="48" t="str">
        <f t="shared" si="625"/>
        <v>1</v>
      </c>
      <c r="D5743" s="48" t="str">
        <f t="shared" si="626"/>
        <v>0</v>
      </c>
      <c r="E5743" s="48" t="str">
        <f t="shared" si="627"/>
        <v>0</v>
      </c>
      <c r="F5743" s="48" t="str">
        <f t="shared" si="628"/>
        <v>00</v>
      </c>
      <c r="G5743" s="48" t="str">
        <f t="shared" si="629"/>
        <v>00</v>
      </c>
      <c r="H5743" s="57">
        <v>511000000</v>
      </c>
      <c r="I5743" s="48" t="s">
        <v>13740</v>
      </c>
      <c r="J5743" s="87" t="s">
        <v>13741</v>
      </c>
      <c r="K5743" s="48" t="s">
        <v>5694</v>
      </c>
      <c r="L5743" s="48" t="s">
        <v>5695</v>
      </c>
      <c r="M5743" s="48" t="s">
        <v>5696</v>
      </c>
      <c r="N5743" s="48" t="s">
        <v>5697</v>
      </c>
      <c r="O5743" s="58">
        <v>0</v>
      </c>
      <c r="P5743" s="48" t="str">
        <f>IFERROR(VLOOKUP(O5743,'[1]Conjunto de IC'!A:E,5,0),"Não se aplica")</f>
        <v>Não se aplica</v>
      </c>
    </row>
    <row r="5744" spans="1:16" ht="25.5" hidden="1" x14ac:dyDescent="0.25">
      <c r="A5744" s="48" t="str">
        <f t="shared" si="623"/>
        <v>5</v>
      </c>
      <c r="B5744" s="48" t="str">
        <f t="shared" si="624"/>
        <v>1</v>
      </c>
      <c r="C5744" s="48" t="str">
        <f t="shared" si="625"/>
        <v>1</v>
      </c>
      <c r="D5744" s="48" t="str">
        <f t="shared" si="626"/>
        <v>1</v>
      </c>
      <c r="E5744" s="48" t="str">
        <f t="shared" si="627"/>
        <v>0</v>
      </c>
      <c r="F5744" s="48" t="str">
        <f t="shared" si="628"/>
        <v>00</v>
      </c>
      <c r="G5744" s="48" t="str">
        <f t="shared" si="629"/>
        <v>00</v>
      </c>
      <c r="H5744" s="57">
        <v>511100000</v>
      </c>
      <c r="I5744" s="48" t="s">
        <v>13742</v>
      </c>
      <c r="J5744" s="87" t="s">
        <v>13743</v>
      </c>
      <c r="K5744" s="48" t="s">
        <v>5694</v>
      </c>
      <c r="L5744" s="48" t="s">
        <v>5695</v>
      </c>
      <c r="M5744" s="48" t="s">
        <v>5707</v>
      </c>
      <c r="N5744" s="48" t="s">
        <v>5697</v>
      </c>
      <c r="O5744" s="58">
        <v>1</v>
      </c>
      <c r="P5744" s="48" t="str">
        <f>IFERROR(VLOOKUP(O5744,'[1]Conjunto de IC'!A:E,5,0),"Não se aplica")</f>
        <v>PO</v>
      </c>
    </row>
    <row r="5745" spans="1:16" ht="25.5" hidden="1" x14ac:dyDescent="0.25">
      <c r="A5745" s="48" t="str">
        <f t="shared" si="623"/>
        <v>5</v>
      </c>
      <c r="B5745" s="48" t="str">
        <f t="shared" si="624"/>
        <v>1</v>
      </c>
      <c r="C5745" s="48" t="str">
        <f t="shared" si="625"/>
        <v>1</v>
      </c>
      <c r="D5745" s="48" t="str">
        <f t="shared" si="626"/>
        <v>2</v>
      </c>
      <c r="E5745" s="48" t="str">
        <f t="shared" si="627"/>
        <v>0</v>
      </c>
      <c r="F5745" s="48" t="str">
        <f t="shared" si="628"/>
        <v>00</v>
      </c>
      <c r="G5745" s="48" t="str">
        <f t="shared" si="629"/>
        <v>00</v>
      </c>
      <c r="H5745" s="57">
        <v>511200000</v>
      </c>
      <c r="I5745" s="48" t="s">
        <v>13744</v>
      </c>
      <c r="J5745" s="87" t="s">
        <v>13745</v>
      </c>
      <c r="K5745" s="48" t="s">
        <v>8538</v>
      </c>
      <c r="L5745" s="48" t="s">
        <v>5695</v>
      </c>
      <c r="M5745" s="48" t="s">
        <v>5707</v>
      </c>
      <c r="N5745" s="48" t="s">
        <v>5697</v>
      </c>
      <c r="O5745" s="58">
        <v>1</v>
      </c>
      <c r="P5745" s="48" t="str">
        <f>IFERROR(VLOOKUP(O5745,'[1]Conjunto de IC'!A:E,5,0),"Não se aplica")</f>
        <v>PO</v>
      </c>
    </row>
    <row r="5746" spans="1:16" ht="25.5" hidden="1" x14ac:dyDescent="0.25">
      <c r="A5746" s="48" t="str">
        <f t="shared" si="623"/>
        <v>5</v>
      </c>
      <c r="B5746" s="48" t="str">
        <f t="shared" si="624"/>
        <v>1</v>
      </c>
      <c r="C5746" s="48" t="str">
        <f t="shared" si="625"/>
        <v>2</v>
      </c>
      <c r="D5746" s="48" t="str">
        <f t="shared" si="626"/>
        <v>0</v>
      </c>
      <c r="E5746" s="48" t="str">
        <f t="shared" si="627"/>
        <v>0</v>
      </c>
      <c r="F5746" s="48" t="str">
        <f t="shared" si="628"/>
        <v>00</v>
      </c>
      <c r="G5746" s="48" t="str">
        <f t="shared" si="629"/>
        <v>00</v>
      </c>
      <c r="H5746" s="57">
        <v>512000000</v>
      </c>
      <c r="I5746" s="48" t="s">
        <v>13746</v>
      </c>
      <c r="J5746" s="87" t="s">
        <v>13747</v>
      </c>
      <c r="K5746" s="48" t="s">
        <v>5694</v>
      </c>
      <c r="L5746" s="48" t="s">
        <v>5695</v>
      </c>
      <c r="M5746" s="48" t="s">
        <v>5696</v>
      </c>
      <c r="N5746" s="48" t="s">
        <v>5697</v>
      </c>
      <c r="O5746" s="58">
        <v>0</v>
      </c>
      <c r="P5746" s="48" t="str">
        <f>IFERROR(VLOOKUP(O5746,'[1]Conjunto de IC'!A:E,5,0),"Não se aplica")</f>
        <v>Não se aplica</v>
      </c>
    </row>
    <row r="5747" spans="1:16" ht="25.5" hidden="1" x14ac:dyDescent="0.25">
      <c r="A5747" s="48" t="str">
        <f t="shared" si="623"/>
        <v>5</v>
      </c>
      <c r="B5747" s="48" t="str">
        <f t="shared" si="624"/>
        <v>1</v>
      </c>
      <c r="C5747" s="48" t="str">
        <f t="shared" si="625"/>
        <v>2</v>
      </c>
      <c r="D5747" s="48" t="str">
        <f t="shared" si="626"/>
        <v>1</v>
      </c>
      <c r="E5747" s="48" t="str">
        <f t="shared" si="627"/>
        <v>0</v>
      </c>
      <c r="F5747" s="48" t="str">
        <f t="shared" si="628"/>
        <v>00</v>
      </c>
      <c r="G5747" s="48" t="str">
        <f t="shared" si="629"/>
        <v>00</v>
      </c>
      <c r="H5747" s="57">
        <v>512100000</v>
      </c>
      <c r="I5747" s="48" t="s">
        <v>13748</v>
      </c>
      <c r="J5747" s="87" t="s">
        <v>13749</v>
      </c>
      <c r="K5747" s="48" t="s">
        <v>5694</v>
      </c>
      <c r="L5747" s="48" t="s">
        <v>5695</v>
      </c>
      <c r="M5747" s="48" t="s">
        <v>5696</v>
      </c>
      <c r="N5747" s="48" t="s">
        <v>5697</v>
      </c>
      <c r="O5747" s="58">
        <v>0</v>
      </c>
      <c r="P5747" s="48" t="str">
        <f>IFERROR(VLOOKUP(O5747,'[1]Conjunto de IC'!A:E,5,0),"Não se aplica")</f>
        <v>Não se aplica</v>
      </c>
    </row>
    <row r="5748" spans="1:16" hidden="1" x14ac:dyDescent="0.25">
      <c r="A5748" s="48" t="str">
        <f t="shared" si="623"/>
        <v>5</v>
      </c>
      <c r="B5748" s="48" t="str">
        <f t="shared" si="624"/>
        <v>1</v>
      </c>
      <c r="C5748" s="48" t="str">
        <f t="shared" si="625"/>
        <v>2</v>
      </c>
      <c r="D5748" s="48" t="str">
        <f t="shared" si="626"/>
        <v>1</v>
      </c>
      <c r="E5748" s="48" t="str">
        <f t="shared" si="627"/>
        <v>1</v>
      </c>
      <c r="F5748" s="48" t="str">
        <f t="shared" si="628"/>
        <v>00</v>
      </c>
      <c r="G5748" s="48" t="str">
        <f t="shared" si="629"/>
        <v>00</v>
      </c>
      <c r="H5748" s="57">
        <v>512110000</v>
      </c>
      <c r="I5748" s="48" t="s">
        <v>13750</v>
      </c>
      <c r="J5748" s="87" t="s">
        <v>13751</v>
      </c>
      <c r="K5748" s="48" t="s">
        <v>5694</v>
      </c>
      <c r="L5748" s="48" t="s">
        <v>5695</v>
      </c>
      <c r="M5748" s="48" t="s">
        <v>5707</v>
      </c>
      <c r="N5748" s="48" t="s">
        <v>5697</v>
      </c>
      <c r="O5748" s="58">
        <v>1</v>
      </c>
      <c r="P5748" s="48" t="str">
        <f>IFERROR(VLOOKUP(O5748,'[1]Conjunto de IC'!A:E,5,0),"Não se aplica")</f>
        <v>PO</v>
      </c>
    </row>
    <row r="5749" spans="1:16" hidden="1" x14ac:dyDescent="0.25">
      <c r="A5749" s="48" t="str">
        <f t="shared" si="623"/>
        <v>5</v>
      </c>
      <c r="B5749" s="48" t="str">
        <f t="shared" si="624"/>
        <v>1</v>
      </c>
      <c r="C5749" s="48" t="str">
        <f t="shared" si="625"/>
        <v>2</v>
      </c>
      <c r="D5749" s="48" t="str">
        <f t="shared" si="626"/>
        <v>1</v>
      </c>
      <c r="E5749" s="48" t="str">
        <f t="shared" si="627"/>
        <v>2</v>
      </c>
      <c r="F5749" s="48" t="str">
        <f t="shared" si="628"/>
        <v>00</v>
      </c>
      <c r="G5749" s="48" t="str">
        <f t="shared" si="629"/>
        <v>00</v>
      </c>
      <c r="H5749" s="57">
        <v>512120000</v>
      </c>
      <c r="I5749" s="48" t="s">
        <v>13752</v>
      </c>
      <c r="J5749" s="87" t="s">
        <v>13753</v>
      </c>
      <c r="K5749" s="48" t="s">
        <v>5694</v>
      </c>
      <c r="L5749" s="48" t="s">
        <v>5695</v>
      </c>
      <c r="M5749" s="48" t="s">
        <v>5707</v>
      </c>
      <c r="N5749" s="48" t="s">
        <v>5697</v>
      </c>
      <c r="O5749" s="58">
        <v>1</v>
      </c>
      <c r="P5749" s="48" t="str">
        <f>IFERROR(VLOOKUP(O5749,'[1]Conjunto de IC'!A:E,5,0),"Não se aplica")</f>
        <v>PO</v>
      </c>
    </row>
    <row r="5750" spans="1:16" ht="25.5" hidden="1" x14ac:dyDescent="0.25">
      <c r="A5750" s="48" t="str">
        <f t="shared" si="623"/>
        <v>5</v>
      </c>
      <c r="B5750" s="48" t="str">
        <f t="shared" si="624"/>
        <v>1</v>
      </c>
      <c r="C5750" s="48" t="str">
        <f t="shared" si="625"/>
        <v>2</v>
      </c>
      <c r="D5750" s="48" t="str">
        <f t="shared" si="626"/>
        <v>2</v>
      </c>
      <c r="E5750" s="48" t="str">
        <f t="shared" si="627"/>
        <v>0</v>
      </c>
      <c r="F5750" s="48" t="str">
        <f t="shared" si="628"/>
        <v>00</v>
      </c>
      <c r="G5750" s="48" t="str">
        <f t="shared" si="629"/>
        <v>00</v>
      </c>
      <c r="H5750" s="57">
        <v>512200000</v>
      </c>
      <c r="I5750" s="48" t="s">
        <v>13754</v>
      </c>
      <c r="J5750" s="87" t="s">
        <v>13755</v>
      </c>
      <c r="K5750" s="48" t="s">
        <v>5694</v>
      </c>
      <c r="L5750" s="48" t="s">
        <v>5695</v>
      </c>
      <c r="M5750" s="48" t="s">
        <v>5696</v>
      </c>
      <c r="N5750" s="48" t="s">
        <v>5697</v>
      </c>
      <c r="O5750" s="58">
        <v>0</v>
      </c>
      <c r="P5750" s="48" t="str">
        <f>IFERROR(VLOOKUP(O5750,'[1]Conjunto de IC'!A:E,5,0),"Não se aplica")</f>
        <v>Não se aplica</v>
      </c>
    </row>
    <row r="5751" spans="1:16" hidden="1" x14ac:dyDescent="0.25">
      <c r="A5751" s="48" t="str">
        <f t="shared" si="623"/>
        <v>5</v>
      </c>
      <c r="B5751" s="48" t="str">
        <f t="shared" si="624"/>
        <v>1</v>
      </c>
      <c r="C5751" s="48" t="str">
        <f t="shared" si="625"/>
        <v>2</v>
      </c>
      <c r="D5751" s="48" t="str">
        <f t="shared" si="626"/>
        <v>2</v>
      </c>
      <c r="E5751" s="48" t="str">
        <f t="shared" si="627"/>
        <v>1</v>
      </c>
      <c r="F5751" s="48" t="str">
        <f t="shared" si="628"/>
        <v>00</v>
      </c>
      <c r="G5751" s="48" t="str">
        <f t="shared" si="629"/>
        <v>00</v>
      </c>
      <c r="H5751" s="57">
        <v>512210000</v>
      </c>
      <c r="I5751" s="48" t="s">
        <v>13756</v>
      </c>
      <c r="J5751" s="87" t="s">
        <v>13757</v>
      </c>
      <c r="K5751" s="48" t="s">
        <v>5694</v>
      </c>
      <c r="L5751" s="48" t="s">
        <v>5695</v>
      </c>
      <c r="M5751" s="48" t="s">
        <v>5707</v>
      </c>
      <c r="N5751" s="48" t="s">
        <v>5697</v>
      </c>
      <c r="O5751" s="58">
        <v>1</v>
      </c>
      <c r="P5751" s="48" t="str">
        <f>IFERROR(VLOOKUP(O5751,'[1]Conjunto de IC'!A:E,5,0),"Não se aplica")</f>
        <v>PO</v>
      </c>
    </row>
    <row r="5752" spans="1:16" hidden="1" x14ac:dyDescent="0.25">
      <c r="A5752" s="48" t="str">
        <f t="shared" si="623"/>
        <v>5</v>
      </c>
      <c r="B5752" s="48" t="str">
        <f t="shared" si="624"/>
        <v>1</v>
      </c>
      <c r="C5752" s="48" t="str">
        <f t="shared" si="625"/>
        <v>2</v>
      </c>
      <c r="D5752" s="48" t="str">
        <f t="shared" si="626"/>
        <v>2</v>
      </c>
      <c r="E5752" s="48" t="str">
        <f t="shared" si="627"/>
        <v>2</v>
      </c>
      <c r="F5752" s="48" t="str">
        <f t="shared" si="628"/>
        <v>00</v>
      </c>
      <c r="G5752" s="48" t="str">
        <f t="shared" si="629"/>
        <v>00</v>
      </c>
      <c r="H5752" s="57">
        <v>512220000</v>
      </c>
      <c r="I5752" s="48" t="s">
        <v>13758</v>
      </c>
      <c r="J5752" s="87" t="s">
        <v>13759</v>
      </c>
      <c r="K5752" s="48" t="s">
        <v>5694</v>
      </c>
      <c r="L5752" s="48" t="s">
        <v>5695</v>
      </c>
      <c r="M5752" s="48" t="s">
        <v>5707</v>
      </c>
      <c r="N5752" s="48" t="s">
        <v>5697</v>
      </c>
      <c r="O5752" s="58">
        <v>1</v>
      </c>
      <c r="P5752" s="48" t="str">
        <f>IFERROR(VLOOKUP(O5752,'[1]Conjunto de IC'!A:E,5,0),"Não se aplica")</f>
        <v>PO</v>
      </c>
    </row>
    <row r="5753" spans="1:16" ht="25.5" x14ac:dyDescent="0.25">
      <c r="A5753" s="48" t="str">
        <f t="shared" si="623"/>
        <v>5</v>
      </c>
      <c r="B5753" s="48" t="str">
        <f t="shared" si="624"/>
        <v>2</v>
      </c>
      <c r="C5753" s="48" t="str">
        <f t="shared" si="625"/>
        <v>0</v>
      </c>
      <c r="D5753" s="48" t="str">
        <f t="shared" si="626"/>
        <v>0</v>
      </c>
      <c r="E5753" s="48" t="str">
        <f t="shared" si="627"/>
        <v>0</v>
      </c>
      <c r="F5753" s="48" t="str">
        <f t="shared" si="628"/>
        <v>00</v>
      </c>
      <c r="G5753" s="48" t="str">
        <f t="shared" si="629"/>
        <v>00</v>
      </c>
      <c r="H5753" s="57">
        <v>520000000</v>
      </c>
      <c r="I5753" s="48" t="s">
        <v>13760</v>
      </c>
      <c r="J5753" s="87" t="s">
        <v>13761</v>
      </c>
      <c r="K5753" s="48" t="s">
        <v>5694</v>
      </c>
      <c r="L5753" s="48" t="s">
        <v>5695</v>
      </c>
      <c r="M5753" s="48" t="s">
        <v>5696</v>
      </c>
      <c r="N5753" s="48" t="s">
        <v>5697</v>
      </c>
      <c r="O5753" s="58">
        <v>0</v>
      </c>
      <c r="P5753" s="48" t="str">
        <f>IFERROR(VLOOKUP(O5753,'[1]Conjunto de IC'!A:E,5,0),"Não se aplica")</f>
        <v>Não se aplica</v>
      </c>
    </row>
    <row r="5754" spans="1:16" x14ac:dyDescent="0.25">
      <c r="A5754" s="48" t="str">
        <f t="shared" si="623"/>
        <v>5</v>
      </c>
      <c r="B5754" s="48" t="str">
        <f t="shared" si="624"/>
        <v>2</v>
      </c>
      <c r="C5754" s="48" t="str">
        <f t="shared" si="625"/>
        <v>1</v>
      </c>
      <c r="D5754" s="48" t="str">
        <f t="shared" si="626"/>
        <v>0</v>
      </c>
      <c r="E5754" s="48" t="str">
        <f t="shared" si="627"/>
        <v>0</v>
      </c>
      <c r="F5754" s="48" t="str">
        <f t="shared" si="628"/>
        <v>00</v>
      </c>
      <c r="G5754" s="48" t="str">
        <f t="shared" si="629"/>
        <v>00</v>
      </c>
      <c r="H5754" s="57">
        <v>521000000</v>
      </c>
      <c r="I5754" s="48" t="s">
        <v>13762</v>
      </c>
      <c r="J5754" s="87" t="s">
        <v>13763</v>
      </c>
      <c r="K5754" s="48" t="s">
        <v>5694</v>
      </c>
      <c r="L5754" s="48" t="s">
        <v>5695</v>
      </c>
      <c r="M5754" s="48" t="s">
        <v>5696</v>
      </c>
      <c r="N5754" s="48" t="s">
        <v>5697</v>
      </c>
      <c r="O5754" s="58">
        <v>0</v>
      </c>
      <c r="P5754" s="48" t="str">
        <f>IFERROR(VLOOKUP(O5754,'[1]Conjunto de IC'!A:E,5,0),"Não se aplica")</f>
        <v>Não se aplica</v>
      </c>
    </row>
    <row r="5755" spans="1:16" x14ac:dyDescent="0.25">
      <c r="A5755" s="48" t="str">
        <f t="shared" si="623"/>
        <v>5</v>
      </c>
      <c r="B5755" s="48" t="str">
        <f t="shared" si="624"/>
        <v>2</v>
      </c>
      <c r="C5755" s="48" t="str">
        <f t="shared" si="625"/>
        <v>1</v>
      </c>
      <c r="D5755" s="48" t="str">
        <f t="shared" si="626"/>
        <v>1</v>
      </c>
      <c r="E5755" s="48" t="str">
        <f t="shared" si="627"/>
        <v>0</v>
      </c>
      <c r="F5755" s="48" t="str">
        <f t="shared" si="628"/>
        <v>00</v>
      </c>
      <c r="G5755" s="48" t="str">
        <f t="shared" si="629"/>
        <v>00</v>
      </c>
      <c r="H5755" s="57">
        <v>521100000</v>
      </c>
      <c r="I5755" s="48" t="s">
        <v>13764</v>
      </c>
      <c r="J5755" s="87" t="s">
        <v>13765</v>
      </c>
      <c r="K5755" s="48" t="s">
        <v>5694</v>
      </c>
      <c r="L5755" s="48" t="s">
        <v>5695</v>
      </c>
      <c r="M5755" s="48" t="s">
        <v>5696</v>
      </c>
      <c r="N5755" s="48" t="s">
        <v>5697</v>
      </c>
      <c r="O5755" s="58">
        <v>0</v>
      </c>
      <c r="P5755" s="48" t="str">
        <f>IFERROR(VLOOKUP(O5755,'[1]Conjunto de IC'!A:E,5,0),"Não se aplica")</f>
        <v>Não se aplica</v>
      </c>
    </row>
    <row r="5756" spans="1:16" x14ac:dyDescent="0.25">
      <c r="A5756" s="48" t="str">
        <f t="shared" si="623"/>
        <v>5</v>
      </c>
      <c r="B5756" s="48" t="str">
        <f t="shared" si="624"/>
        <v>2</v>
      </c>
      <c r="C5756" s="48" t="str">
        <f t="shared" si="625"/>
        <v>1</v>
      </c>
      <c r="D5756" s="48" t="str">
        <f t="shared" si="626"/>
        <v>1</v>
      </c>
      <c r="E5756" s="48" t="str">
        <f t="shared" si="627"/>
        <v>1</v>
      </c>
      <c r="F5756" s="48" t="str">
        <f t="shared" si="628"/>
        <v>00</v>
      </c>
      <c r="G5756" s="48" t="str">
        <f t="shared" si="629"/>
        <v>00</v>
      </c>
      <c r="H5756" s="88">
        <v>521110000</v>
      </c>
      <c r="I5756" s="89" t="s">
        <v>13766</v>
      </c>
      <c r="J5756" s="87" t="s">
        <v>13767</v>
      </c>
      <c r="K5756" s="48" t="s">
        <v>5694</v>
      </c>
      <c r="L5756" s="48" t="s">
        <v>5695</v>
      </c>
      <c r="M5756" s="48" t="s">
        <v>5707</v>
      </c>
      <c r="N5756" s="48" t="s">
        <v>5697</v>
      </c>
      <c r="O5756" s="58">
        <v>6</v>
      </c>
      <c r="P5756" s="48" t="str">
        <f>IFERROR(VLOOKUP(O5756,'[1]Conjunto de IC'!A:E,5,0),"Não se aplica")</f>
        <v xml:space="preserve">PO - FR - CO - NR </v>
      </c>
    </row>
    <row r="5757" spans="1:16" x14ac:dyDescent="0.25">
      <c r="A5757" s="48" t="str">
        <f t="shared" si="623"/>
        <v>5</v>
      </c>
      <c r="B5757" s="48" t="str">
        <f t="shared" si="624"/>
        <v>2</v>
      </c>
      <c r="C5757" s="48" t="str">
        <f t="shared" si="625"/>
        <v>1</v>
      </c>
      <c r="D5757" s="48" t="str">
        <f t="shared" si="626"/>
        <v>1</v>
      </c>
      <c r="E5757" s="48" t="str">
        <f t="shared" si="627"/>
        <v>2</v>
      </c>
      <c r="F5757" s="48" t="str">
        <f t="shared" si="628"/>
        <v>00</v>
      </c>
      <c r="G5757" s="48" t="str">
        <f t="shared" si="629"/>
        <v>00</v>
      </c>
      <c r="H5757" s="57">
        <v>521120000</v>
      </c>
      <c r="I5757" s="48" t="s">
        <v>13768</v>
      </c>
      <c r="J5757" s="87" t="s">
        <v>13769</v>
      </c>
      <c r="K5757" s="48" t="s">
        <v>6060</v>
      </c>
      <c r="L5757" s="48" t="s">
        <v>5695</v>
      </c>
      <c r="M5757" s="48" t="s">
        <v>5696</v>
      </c>
      <c r="N5757" s="48" t="s">
        <v>5697</v>
      </c>
      <c r="O5757" s="58">
        <v>0</v>
      </c>
      <c r="P5757" s="48" t="str">
        <f>IFERROR(VLOOKUP(O5757,'[1]Conjunto de IC'!A:E,5,0),"Não se aplica")</f>
        <v>Não se aplica</v>
      </c>
    </row>
    <row r="5758" spans="1:16" x14ac:dyDescent="0.25">
      <c r="A5758" s="48" t="str">
        <f t="shared" si="623"/>
        <v>5</v>
      </c>
      <c r="B5758" s="48" t="str">
        <f t="shared" si="624"/>
        <v>2</v>
      </c>
      <c r="C5758" s="48" t="str">
        <f t="shared" si="625"/>
        <v>1</v>
      </c>
      <c r="D5758" s="48" t="str">
        <f t="shared" si="626"/>
        <v>1</v>
      </c>
      <c r="E5758" s="48" t="str">
        <f t="shared" si="627"/>
        <v>2</v>
      </c>
      <c r="F5758" s="48" t="str">
        <f t="shared" si="628"/>
        <v>01</v>
      </c>
      <c r="G5758" s="48" t="str">
        <f t="shared" si="629"/>
        <v>00</v>
      </c>
      <c r="H5758" s="57">
        <v>521120100</v>
      </c>
      <c r="I5758" s="48" t="s">
        <v>13770</v>
      </c>
      <c r="J5758" s="87" t="s">
        <v>13771</v>
      </c>
      <c r="K5758" s="48" t="s">
        <v>6060</v>
      </c>
      <c r="L5758" s="48" t="s">
        <v>5695</v>
      </c>
      <c r="M5758" s="48" t="s">
        <v>5696</v>
      </c>
      <c r="N5758" s="48" t="s">
        <v>5697</v>
      </c>
      <c r="O5758" s="58">
        <v>0</v>
      </c>
      <c r="P5758" s="48" t="str">
        <f>IFERROR(VLOOKUP(O5758,'[1]Conjunto de IC'!A:E,5,0),"Não se aplica")</f>
        <v>Não se aplica</v>
      </c>
    </row>
    <row r="5759" spans="1:16" x14ac:dyDescent="0.25">
      <c r="A5759" s="48" t="str">
        <f t="shared" si="623"/>
        <v>5</v>
      </c>
      <c r="B5759" s="48" t="str">
        <f t="shared" si="624"/>
        <v>2</v>
      </c>
      <c r="C5759" s="48" t="str">
        <f t="shared" si="625"/>
        <v>1</v>
      </c>
      <c r="D5759" s="48" t="str">
        <f t="shared" si="626"/>
        <v>1</v>
      </c>
      <c r="E5759" s="48" t="str">
        <f t="shared" si="627"/>
        <v>2</v>
      </c>
      <c r="F5759" s="48" t="str">
        <f t="shared" si="628"/>
        <v>01</v>
      </c>
      <c r="G5759" s="48" t="str">
        <f t="shared" si="629"/>
        <v>01</v>
      </c>
      <c r="H5759" s="57">
        <v>521120101</v>
      </c>
      <c r="I5759" s="48" t="s">
        <v>13772</v>
      </c>
      <c r="J5759" s="87" t="s">
        <v>13773</v>
      </c>
      <c r="K5759" s="48" t="s">
        <v>6060</v>
      </c>
      <c r="L5759" s="48" t="s">
        <v>5695</v>
      </c>
      <c r="M5759" s="48" t="s">
        <v>5707</v>
      </c>
      <c r="N5759" s="48" t="s">
        <v>5697</v>
      </c>
      <c r="O5759" s="58">
        <v>6</v>
      </c>
      <c r="P5759" s="48" t="str">
        <f>IFERROR(VLOOKUP(O5759,'[1]Conjunto de IC'!A:E,5,0),"Não se aplica")</f>
        <v xml:space="preserve">PO - FR - CO - NR </v>
      </c>
    </row>
    <row r="5760" spans="1:16" ht="25.5" x14ac:dyDescent="0.25">
      <c r="A5760" s="48" t="str">
        <f t="shared" si="623"/>
        <v>5</v>
      </c>
      <c r="B5760" s="48" t="str">
        <f t="shared" si="624"/>
        <v>2</v>
      </c>
      <c r="C5760" s="48" t="str">
        <f t="shared" si="625"/>
        <v>1</v>
      </c>
      <c r="D5760" s="48" t="str">
        <f t="shared" si="626"/>
        <v>1</v>
      </c>
      <c r="E5760" s="48" t="str">
        <f t="shared" si="627"/>
        <v>2</v>
      </c>
      <c r="F5760" s="48" t="str">
        <f t="shared" si="628"/>
        <v>01</v>
      </c>
      <c r="G5760" s="48" t="str">
        <f t="shared" si="629"/>
        <v>02</v>
      </c>
      <c r="H5760" s="57">
        <v>521120102</v>
      </c>
      <c r="I5760" s="48" t="s">
        <v>13774</v>
      </c>
      <c r="J5760" s="87" t="s">
        <v>13775</v>
      </c>
      <c r="K5760" s="48" t="s">
        <v>6060</v>
      </c>
      <c r="L5760" s="48" t="s">
        <v>5695</v>
      </c>
      <c r="M5760" s="48" t="s">
        <v>5707</v>
      </c>
      <c r="N5760" s="48" t="s">
        <v>5697</v>
      </c>
      <c r="O5760" s="58">
        <v>6</v>
      </c>
      <c r="P5760" s="48" t="str">
        <f>IFERROR(VLOOKUP(O5760,'[1]Conjunto de IC'!A:E,5,0),"Não se aplica")</f>
        <v xml:space="preserve">PO - FR - CO - NR </v>
      </c>
    </row>
    <row r="5761" spans="1:16" x14ac:dyDescent="0.25">
      <c r="A5761" s="48" t="str">
        <f t="shared" si="623"/>
        <v>5</v>
      </c>
      <c r="B5761" s="48" t="str">
        <f t="shared" si="624"/>
        <v>2</v>
      </c>
      <c r="C5761" s="48" t="str">
        <f t="shared" si="625"/>
        <v>1</v>
      </c>
      <c r="D5761" s="48" t="str">
        <f t="shared" si="626"/>
        <v>1</v>
      </c>
      <c r="E5761" s="48" t="str">
        <f t="shared" si="627"/>
        <v>2</v>
      </c>
      <c r="F5761" s="48" t="str">
        <f t="shared" si="628"/>
        <v>02</v>
      </c>
      <c r="G5761" s="48" t="str">
        <f t="shared" si="629"/>
        <v>00</v>
      </c>
      <c r="H5761" s="88">
        <v>521120200</v>
      </c>
      <c r="I5761" s="89" t="s">
        <v>12223</v>
      </c>
      <c r="J5761" s="87" t="s">
        <v>13776</v>
      </c>
      <c r="K5761" s="48" t="s">
        <v>6060</v>
      </c>
      <c r="L5761" s="48" t="s">
        <v>5695</v>
      </c>
      <c r="M5761" s="48" t="s">
        <v>5707</v>
      </c>
      <c r="N5761" s="48" t="s">
        <v>5697</v>
      </c>
      <c r="O5761" s="58">
        <v>6</v>
      </c>
      <c r="P5761" s="48" t="str">
        <f>IFERROR(VLOOKUP(O5761,'[1]Conjunto de IC'!A:E,5,0),"Não se aplica")</f>
        <v xml:space="preserve">PO - FR - CO - NR </v>
      </c>
    </row>
    <row r="5762" spans="1:16" x14ac:dyDescent="0.25">
      <c r="A5762" s="48" t="str">
        <f t="shared" si="623"/>
        <v>5</v>
      </c>
      <c r="B5762" s="48" t="str">
        <f t="shared" si="624"/>
        <v>2</v>
      </c>
      <c r="C5762" s="48" t="str">
        <f t="shared" si="625"/>
        <v>1</v>
      </c>
      <c r="D5762" s="48" t="str">
        <f t="shared" si="626"/>
        <v>1</v>
      </c>
      <c r="E5762" s="48" t="str">
        <f t="shared" si="627"/>
        <v>2</v>
      </c>
      <c r="F5762" s="48" t="str">
        <f t="shared" si="628"/>
        <v>99</v>
      </c>
      <c r="G5762" s="48" t="str">
        <f t="shared" si="629"/>
        <v>00</v>
      </c>
      <c r="H5762" s="88">
        <v>521129900</v>
      </c>
      <c r="I5762" s="89" t="s">
        <v>8794</v>
      </c>
      <c r="J5762" s="87" t="s">
        <v>13777</v>
      </c>
      <c r="K5762" s="48" t="s">
        <v>6060</v>
      </c>
      <c r="L5762" s="48" t="s">
        <v>5695</v>
      </c>
      <c r="M5762" s="48" t="s">
        <v>5707</v>
      </c>
      <c r="N5762" s="48" t="s">
        <v>5697</v>
      </c>
      <c r="O5762" s="58">
        <v>6</v>
      </c>
      <c r="P5762" s="48" t="str">
        <f>IFERROR(VLOOKUP(O5762,'[1]Conjunto de IC'!A:E,5,0),"Não se aplica")</f>
        <v xml:space="preserve">PO - FR - CO - NR </v>
      </c>
    </row>
    <row r="5763" spans="1:16" x14ac:dyDescent="0.25">
      <c r="A5763" s="48" t="str">
        <f t="shared" si="623"/>
        <v>5</v>
      </c>
      <c r="B5763" s="48" t="str">
        <f t="shared" si="624"/>
        <v>2</v>
      </c>
      <c r="C5763" s="48" t="str">
        <f t="shared" si="625"/>
        <v>1</v>
      </c>
      <c r="D5763" s="48" t="str">
        <f t="shared" si="626"/>
        <v>1</v>
      </c>
      <c r="E5763" s="48" t="str">
        <f t="shared" si="627"/>
        <v>9</v>
      </c>
      <c r="F5763" s="48" t="str">
        <f t="shared" si="628"/>
        <v>00</v>
      </c>
      <c r="G5763" s="48" t="str">
        <f t="shared" si="629"/>
        <v>00</v>
      </c>
      <c r="H5763" s="57">
        <v>521190000</v>
      </c>
      <c r="I5763" s="48" t="s">
        <v>13778</v>
      </c>
      <c r="J5763" s="87" t="s">
        <v>13779</v>
      </c>
      <c r="K5763" s="48" t="s">
        <v>5694</v>
      </c>
      <c r="L5763" s="48" t="s">
        <v>5695</v>
      </c>
      <c r="M5763" s="48" t="s">
        <v>5707</v>
      </c>
      <c r="N5763" s="48" t="s">
        <v>5697</v>
      </c>
      <c r="O5763" s="58">
        <v>6</v>
      </c>
      <c r="P5763" s="48" t="str">
        <f>IFERROR(VLOOKUP(O5763,'[1]Conjunto de IC'!A:E,5,0),"Não se aplica")</f>
        <v xml:space="preserve">PO - FR - CO - NR </v>
      </c>
    </row>
    <row r="5764" spans="1:16" ht="25.5" x14ac:dyDescent="0.25">
      <c r="A5764" s="48" t="str">
        <f t="shared" si="623"/>
        <v>5</v>
      </c>
      <c r="B5764" s="48" t="str">
        <f t="shared" si="624"/>
        <v>2</v>
      </c>
      <c r="C5764" s="48" t="str">
        <f t="shared" si="625"/>
        <v>1</v>
      </c>
      <c r="D5764" s="48" t="str">
        <f t="shared" si="626"/>
        <v>2</v>
      </c>
      <c r="E5764" s="48" t="str">
        <f t="shared" si="627"/>
        <v>0</v>
      </c>
      <c r="F5764" s="48" t="str">
        <f t="shared" si="628"/>
        <v>00</v>
      </c>
      <c r="G5764" s="48" t="str">
        <f t="shared" si="629"/>
        <v>00</v>
      </c>
      <c r="H5764" s="57">
        <v>521200000</v>
      </c>
      <c r="I5764" s="48" t="s">
        <v>13780</v>
      </c>
      <c r="J5764" s="87" t="s">
        <v>13781</v>
      </c>
      <c r="K5764" s="48" t="s">
        <v>8538</v>
      </c>
      <c r="L5764" s="48" t="s">
        <v>5695</v>
      </c>
      <c r="M5764" s="48" t="s">
        <v>5696</v>
      </c>
      <c r="N5764" s="48" t="s">
        <v>5697</v>
      </c>
      <c r="O5764" s="58">
        <v>0</v>
      </c>
      <c r="P5764" s="48" t="str">
        <f>IFERROR(VLOOKUP(O5764,'[1]Conjunto de IC'!A:E,5,0),"Não se aplica")</f>
        <v>Não se aplica</v>
      </c>
    </row>
    <row r="5765" spans="1:16" x14ac:dyDescent="0.25">
      <c r="A5765" s="48" t="str">
        <f t="shared" ref="A5765:A5828" si="630">MID(H5765,1,1)</f>
        <v>5</v>
      </c>
      <c r="B5765" s="48" t="str">
        <f t="shared" ref="B5765:B5828" si="631">MID(H5765,2,1)</f>
        <v>2</v>
      </c>
      <c r="C5765" s="48" t="str">
        <f t="shared" ref="C5765:C5828" si="632">MID(H5765,3,1)</f>
        <v>1</v>
      </c>
      <c r="D5765" s="48" t="str">
        <f t="shared" ref="D5765:D5828" si="633">MID(H5765,4,1)</f>
        <v>2</v>
      </c>
      <c r="E5765" s="48" t="str">
        <f t="shared" ref="E5765:E5828" si="634">MID(H5765,5,1)</f>
        <v>1</v>
      </c>
      <c r="F5765" s="48" t="str">
        <f t="shared" ref="F5765:F5828" si="635">MID(H5765,6,2)</f>
        <v>00</v>
      </c>
      <c r="G5765" s="48" t="str">
        <f t="shared" ref="G5765:G5828" si="636">MID(H5765,8,2)</f>
        <v>00</v>
      </c>
      <c r="H5765" s="57">
        <v>521210000</v>
      </c>
      <c r="I5765" s="48" t="s">
        <v>13782</v>
      </c>
      <c r="J5765" s="87" t="s">
        <v>13783</v>
      </c>
      <c r="K5765" s="48" t="s">
        <v>5694</v>
      </c>
      <c r="L5765" s="48" t="s">
        <v>5695</v>
      </c>
      <c r="M5765" s="48" t="s">
        <v>5696</v>
      </c>
      <c r="N5765" s="48" t="s">
        <v>5697</v>
      </c>
      <c r="O5765" s="58">
        <v>0</v>
      </c>
      <c r="P5765" s="48" t="str">
        <f>IFERROR(VLOOKUP(O5765,'[1]Conjunto de IC'!A:E,5,0),"Não se aplica")</f>
        <v>Não se aplica</v>
      </c>
    </row>
    <row r="5766" spans="1:16" x14ac:dyDescent="0.25">
      <c r="A5766" s="48" t="str">
        <f t="shared" si="630"/>
        <v>5</v>
      </c>
      <c r="B5766" s="48" t="str">
        <f t="shared" si="631"/>
        <v>2</v>
      </c>
      <c r="C5766" s="48" t="str">
        <f t="shared" si="632"/>
        <v>1</v>
      </c>
      <c r="D5766" s="48" t="str">
        <f t="shared" si="633"/>
        <v>2</v>
      </c>
      <c r="E5766" s="48" t="str">
        <f t="shared" si="634"/>
        <v>1</v>
      </c>
      <c r="F5766" s="48" t="str">
        <f t="shared" si="635"/>
        <v>01</v>
      </c>
      <c r="G5766" s="48" t="str">
        <f t="shared" si="636"/>
        <v>00</v>
      </c>
      <c r="H5766" s="88">
        <v>521210100</v>
      </c>
      <c r="I5766" s="89" t="s">
        <v>13784</v>
      </c>
      <c r="J5766" s="87" t="s">
        <v>13785</v>
      </c>
      <c r="K5766" s="48" t="s">
        <v>5694</v>
      </c>
      <c r="L5766" s="48" t="s">
        <v>5695</v>
      </c>
      <c r="M5766" s="48" t="s">
        <v>5707</v>
      </c>
      <c r="N5766" s="48" t="s">
        <v>5697</v>
      </c>
      <c r="O5766" s="58">
        <v>6</v>
      </c>
      <c r="P5766" s="48" t="str">
        <f>IFERROR(VLOOKUP(O5766,'[1]Conjunto de IC'!A:E,5,0),"Não se aplica")</f>
        <v xml:space="preserve">PO - FR - CO - NR </v>
      </c>
    </row>
    <row r="5767" spans="1:16" ht="25.5" x14ac:dyDescent="0.25">
      <c r="A5767" s="48" t="str">
        <f t="shared" si="630"/>
        <v>5</v>
      </c>
      <c r="B5767" s="48" t="str">
        <f t="shared" si="631"/>
        <v>2</v>
      </c>
      <c r="C5767" s="48" t="str">
        <f t="shared" si="632"/>
        <v>1</v>
      </c>
      <c r="D5767" s="48" t="str">
        <f t="shared" si="633"/>
        <v>2</v>
      </c>
      <c r="E5767" s="48" t="str">
        <f t="shared" si="634"/>
        <v>1</v>
      </c>
      <c r="F5767" s="48" t="str">
        <f t="shared" si="635"/>
        <v>02</v>
      </c>
      <c r="G5767" s="48" t="str">
        <f t="shared" si="636"/>
        <v>00</v>
      </c>
      <c r="H5767" s="88">
        <v>521210200</v>
      </c>
      <c r="I5767" s="89" t="s">
        <v>13786</v>
      </c>
      <c r="J5767" s="87" t="s">
        <v>13787</v>
      </c>
      <c r="K5767" s="48" t="s">
        <v>5694</v>
      </c>
      <c r="L5767" s="48" t="s">
        <v>5695</v>
      </c>
      <c r="M5767" s="48" t="s">
        <v>5707</v>
      </c>
      <c r="N5767" s="48" t="s">
        <v>5697</v>
      </c>
      <c r="O5767" s="58">
        <v>6</v>
      </c>
      <c r="P5767" s="48" t="str">
        <f>IFERROR(VLOOKUP(O5767,'[1]Conjunto de IC'!A:E,5,0),"Não se aplica")</f>
        <v xml:space="preserve">PO - FR - CO - NR </v>
      </c>
    </row>
    <row r="5768" spans="1:16" ht="25.5" x14ac:dyDescent="0.25">
      <c r="A5768" s="48" t="str">
        <f t="shared" si="630"/>
        <v>5</v>
      </c>
      <c r="B5768" s="48" t="str">
        <f t="shared" si="631"/>
        <v>2</v>
      </c>
      <c r="C5768" s="48" t="str">
        <f t="shared" si="632"/>
        <v>1</v>
      </c>
      <c r="D5768" s="48" t="str">
        <f t="shared" si="633"/>
        <v>2</v>
      </c>
      <c r="E5768" s="48" t="str">
        <f t="shared" si="634"/>
        <v>1</v>
      </c>
      <c r="F5768" s="48" t="str">
        <f t="shared" si="635"/>
        <v>03</v>
      </c>
      <c r="G5768" s="48" t="str">
        <f t="shared" si="636"/>
        <v>00</v>
      </c>
      <c r="H5768" s="57">
        <v>521210300</v>
      </c>
      <c r="I5768" s="48" t="s">
        <v>13788</v>
      </c>
      <c r="J5768" s="87" t="s">
        <v>13789</v>
      </c>
      <c r="K5768" s="48" t="s">
        <v>6060</v>
      </c>
      <c r="L5768" s="48" t="s">
        <v>5695</v>
      </c>
      <c r="M5768" s="48" t="s">
        <v>5696</v>
      </c>
      <c r="N5768" s="48" t="s">
        <v>5697</v>
      </c>
      <c r="O5768" s="58">
        <v>0</v>
      </c>
      <c r="P5768" s="48" t="str">
        <f>IFERROR(VLOOKUP(O5768,'[1]Conjunto de IC'!A:E,5,0),"Não se aplica")</f>
        <v>Não se aplica</v>
      </c>
    </row>
    <row r="5769" spans="1:16" ht="25.5" x14ac:dyDescent="0.25">
      <c r="A5769" s="48" t="str">
        <f t="shared" si="630"/>
        <v>5</v>
      </c>
      <c r="B5769" s="48" t="str">
        <f t="shared" si="631"/>
        <v>2</v>
      </c>
      <c r="C5769" s="48" t="str">
        <f t="shared" si="632"/>
        <v>1</v>
      </c>
      <c r="D5769" s="48" t="str">
        <f t="shared" si="633"/>
        <v>2</v>
      </c>
      <c r="E5769" s="48" t="str">
        <f t="shared" si="634"/>
        <v>1</v>
      </c>
      <c r="F5769" s="48" t="str">
        <f t="shared" si="635"/>
        <v>03</v>
      </c>
      <c r="G5769" s="48" t="str">
        <f t="shared" si="636"/>
        <v>01</v>
      </c>
      <c r="H5769" s="57">
        <v>521210301</v>
      </c>
      <c r="I5769" s="48" t="s">
        <v>13772</v>
      </c>
      <c r="J5769" s="87" t="s">
        <v>13790</v>
      </c>
      <c r="K5769" s="48" t="s">
        <v>6060</v>
      </c>
      <c r="L5769" s="48" t="s">
        <v>5695</v>
      </c>
      <c r="M5769" s="48" t="s">
        <v>5707</v>
      </c>
      <c r="N5769" s="48" t="s">
        <v>5697</v>
      </c>
      <c r="O5769" s="58">
        <v>6</v>
      </c>
      <c r="P5769" s="48" t="str">
        <f>IFERROR(VLOOKUP(O5769,'[1]Conjunto de IC'!A:E,5,0),"Não se aplica")</f>
        <v xml:space="preserve">PO - FR - CO - NR </v>
      </c>
    </row>
    <row r="5770" spans="1:16" ht="25.5" x14ac:dyDescent="0.25">
      <c r="A5770" s="48" t="str">
        <f t="shared" si="630"/>
        <v>5</v>
      </c>
      <c r="B5770" s="48" t="str">
        <f t="shared" si="631"/>
        <v>2</v>
      </c>
      <c r="C5770" s="48" t="str">
        <f t="shared" si="632"/>
        <v>1</v>
      </c>
      <c r="D5770" s="48" t="str">
        <f t="shared" si="633"/>
        <v>2</v>
      </c>
      <c r="E5770" s="48" t="str">
        <f t="shared" si="634"/>
        <v>1</v>
      </c>
      <c r="F5770" s="48" t="str">
        <f t="shared" si="635"/>
        <v>03</v>
      </c>
      <c r="G5770" s="48" t="str">
        <f t="shared" si="636"/>
        <v>02</v>
      </c>
      <c r="H5770" s="57">
        <v>521210302</v>
      </c>
      <c r="I5770" s="48" t="s">
        <v>13774</v>
      </c>
      <c r="J5770" s="87" t="s">
        <v>13791</v>
      </c>
      <c r="K5770" s="48" t="s">
        <v>6060</v>
      </c>
      <c r="L5770" s="48" t="s">
        <v>5695</v>
      </c>
      <c r="M5770" s="48" t="s">
        <v>5707</v>
      </c>
      <c r="N5770" s="48" t="s">
        <v>5697</v>
      </c>
      <c r="O5770" s="58">
        <v>6</v>
      </c>
      <c r="P5770" s="48" t="str">
        <f>IFERROR(VLOOKUP(O5770,'[1]Conjunto de IC'!A:E,5,0),"Não se aplica")</f>
        <v xml:space="preserve">PO - FR - CO - NR </v>
      </c>
    </row>
    <row r="5771" spans="1:16" ht="25.5" x14ac:dyDescent="0.25">
      <c r="A5771" s="48" t="str">
        <f t="shared" si="630"/>
        <v>5</v>
      </c>
      <c r="B5771" s="48" t="str">
        <f t="shared" si="631"/>
        <v>2</v>
      </c>
      <c r="C5771" s="48" t="str">
        <f t="shared" si="632"/>
        <v>1</v>
      </c>
      <c r="D5771" s="48" t="str">
        <f t="shared" si="633"/>
        <v>2</v>
      </c>
      <c r="E5771" s="48" t="str">
        <f t="shared" si="634"/>
        <v>1</v>
      </c>
      <c r="F5771" s="48" t="str">
        <f t="shared" si="635"/>
        <v>04</v>
      </c>
      <c r="G5771" s="48" t="str">
        <f t="shared" si="636"/>
        <v>00</v>
      </c>
      <c r="H5771" s="88">
        <v>521210400</v>
      </c>
      <c r="I5771" s="89" t="s">
        <v>13792</v>
      </c>
      <c r="J5771" s="87" t="s">
        <v>13793</v>
      </c>
      <c r="K5771" s="48" t="s">
        <v>6060</v>
      </c>
      <c r="L5771" s="48" t="s">
        <v>5695</v>
      </c>
      <c r="M5771" s="48" t="s">
        <v>5707</v>
      </c>
      <c r="N5771" s="48" t="s">
        <v>5697</v>
      </c>
      <c r="O5771" s="58">
        <v>6</v>
      </c>
      <c r="P5771" s="48" t="str">
        <f>IFERROR(VLOOKUP(O5771,'[1]Conjunto de IC'!A:E,5,0),"Não se aplica")</f>
        <v xml:space="preserve">PO - FR - CO - NR </v>
      </c>
    </row>
    <row r="5772" spans="1:16" ht="25.5" x14ac:dyDescent="0.25">
      <c r="A5772" s="48" t="str">
        <f t="shared" si="630"/>
        <v>5</v>
      </c>
      <c r="B5772" s="48" t="str">
        <f t="shared" si="631"/>
        <v>2</v>
      </c>
      <c r="C5772" s="48" t="str">
        <f t="shared" si="632"/>
        <v>1</v>
      </c>
      <c r="D5772" s="48" t="str">
        <f t="shared" si="633"/>
        <v>2</v>
      </c>
      <c r="E5772" s="48" t="str">
        <f t="shared" si="634"/>
        <v>1</v>
      </c>
      <c r="F5772" s="48" t="str">
        <f t="shared" si="635"/>
        <v>99</v>
      </c>
      <c r="G5772" s="48" t="str">
        <f t="shared" si="636"/>
        <v>00</v>
      </c>
      <c r="H5772" s="88">
        <v>521219900</v>
      </c>
      <c r="I5772" s="89" t="s">
        <v>13794</v>
      </c>
      <c r="J5772" s="87" t="s">
        <v>13795</v>
      </c>
      <c r="K5772" s="48" t="s">
        <v>6060</v>
      </c>
      <c r="L5772" s="48" t="s">
        <v>5695</v>
      </c>
      <c r="M5772" s="48" t="s">
        <v>5707</v>
      </c>
      <c r="N5772" s="48" t="s">
        <v>5697</v>
      </c>
      <c r="O5772" s="58">
        <v>6</v>
      </c>
      <c r="P5772" s="48" t="str">
        <f>IFERROR(VLOOKUP(O5772,'[1]Conjunto de IC'!A:E,5,0),"Não se aplica")</f>
        <v xml:space="preserve">PO - FR - CO - NR </v>
      </c>
    </row>
    <row r="5773" spans="1:16" x14ac:dyDescent="0.25">
      <c r="A5773" s="48" t="str">
        <f t="shared" si="630"/>
        <v>5</v>
      </c>
      <c r="B5773" s="48" t="str">
        <f t="shared" si="631"/>
        <v>2</v>
      </c>
      <c r="C5773" s="48" t="str">
        <f t="shared" si="632"/>
        <v>1</v>
      </c>
      <c r="D5773" s="48" t="str">
        <f t="shared" si="633"/>
        <v>2</v>
      </c>
      <c r="E5773" s="48" t="str">
        <f t="shared" si="634"/>
        <v>8</v>
      </c>
      <c r="F5773" s="48" t="str">
        <f t="shared" si="635"/>
        <v>00</v>
      </c>
      <c r="G5773" s="48" t="str">
        <f t="shared" si="636"/>
        <v>00</v>
      </c>
      <c r="H5773" s="57">
        <v>521280000</v>
      </c>
      <c r="I5773" s="48" t="s">
        <v>13796</v>
      </c>
      <c r="J5773" s="87" t="s">
        <v>13797</v>
      </c>
      <c r="K5773" s="48" t="s">
        <v>5694</v>
      </c>
      <c r="L5773" s="48" t="s">
        <v>5695</v>
      </c>
      <c r="M5773" s="48" t="s">
        <v>5707</v>
      </c>
      <c r="N5773" s="48" t="s">
        <v>5697</v>
      </c>
      <c r="O5773" s="58">
        <v>6</v>
      </c>
      <c r="P5773" s="48" t="str">
        <f>IFERROR(VLOOKUP(O5773,'[1]Conjunto de IC'!A:E,5,0),"Não se aplica")</f>
        <v xml:space="preserve">PO - FR - CO - NR </v>
      </c>
    </row>
    <row r="5774" spans="1:16" x14ac:dyDescent="0.25">
      <c r="A5774" s="48" t="str">
        <f t="shared" si="630"/>
        <v>5</v>
      </c>
      <c r="B5774" s="48" t="str">
        <f t="shared" si="631"/>
        <v>2</v>
      </c>
      <c r="C5774" s="48" t="str">
        <f t="shared" si="632"/>
        <v>1</v>
      </c>
      <c r="D5774" s="48" t="str">
        <f t="shared" si="633"/>
        <v>2</v>
      </c>
      <c r="E5774" s="48" t="str">
        <f t="shared" si="634"/>
        <v>9</v>
      </c>
      <c r="F5774" s="48" t="str">
        <f t="shared" si="635"/>
        <v>00</v>
      </c>
      <c r="G5774" s="48" t="str">
        <f t="shared" si="636"/>
        <v>00</v>
      </c>
      <c r="H5774" s="88">
        <v>521290000</v>
      </c>
      <c r="I5774" s="89" t="s">
        <v>13798</v>
      </c>
      <c r="J5774" s="87" t="s">
        <v>13799</v>
      </c>
      <c r="K5774" s="48" t="s">
        <v>6060</v>
      </c>
      <c r="L5774" s="48" t="s">
        <v>5695</v>
      </c>
      <c r="M5774" s="48" t="s">
        <v>5707</v>
      </c>
      <c r="N5774" s="48" t="s">
        <v>5697</v>
      </c>
      <c r="O5774" s="58">
        <v>6</v>
      </c>
      <c r="P5774" s="48" t="str">
        <f>IFERROR(VLOOKUP(O5774,'[1]Conjunto de IC'!A:E,5,0),"Não se aplica")</f>
        <v xml:space="preserve">PO - FR - CO - NR </v>
      </c>
    </row>
    <row r="5775" spans="1:16" x14ac:dyDescent="0.25">
      <c r="A5775" s="48" t="str">
        <f t="shared" si="630"/>
        <v>5</v>
      </c>
      <c r="B5775" s="48" t="str">
        <f t="shared" si="631"/>
        <v>2</v>
      </c>
      <c r="C5775" s="48" t="str">
        <f t="shared" si="632"/>
        <v>2</v>
      </c>
      <c r="D5775" s="48" t="str">
        <f t="shared" si="633"/>
        <v>0</v>
      </c>
      <c r="E5775" s="48" t="str">
        <f t="shared" si="634"/>
        <v>0</v>
      </c>
      <c r="F5775" s="48" t="str">
        <f t="shared" si="635"/>
        <v>00</v>
      </c>
      <c r="G5775" s="48" t="str">
        <f t="shared" si="636"/>
        <v>00</v>
      </c>
      <c r="H5775" s="57">
        <v>522000000</v>
      </c>
      <c r="I5775" s="48" t="s">
        <v>13800</v>
      </c>
      <c r="J5775" s="87" t="s">
        <v>13801</v>
      </c>
      <c r="K5775" s="48" t="s">
        <v>5694</v>
      </c>
      <c r="L5775" s="48" t="s">
        <v>5695</v>
      </c>
      <c r="M5775" s="48" t="s">
        <v>5696</v>
      </c>
      <c r="N5775" s="48" t="s">
        <v>5697</v>
      </c>
      <c r="O5775" s="58">
        <v>0</v>
      </c>
      <c r="P5775" s="48" t="str">
        <f>IFERROR(VLOOKUP(O5775,'[1]Conjunto de IC'!A:E,5,0),"Não se aplica")</f>
        <v>Não se aplica</v>
      </c>
    </row>
    <row r="5776" spans="1:16" x14ac:dyDescent="0.25">
      <c r="A5776" s="48" t="str">
        <f t="shared" si="630"/>
        <v>5</v>
      </c>
      <c r="B5776" s="48" t="str">
        <f t="shared" si="631"/>
        <v>2</v>
      </c>
      <c r="C5776" s="48" t="str">
        <f t="shared" si="632"/>
        <v>2</v>
      </c>
      <c r="D5776" s="48" t="str">
        <f t="shared" si="633"/>
        <v>1</v>
      </c>
      <c r="E5776" s="48" t="str">
        <f t="shared" si="634"/>
        <v>0</v>
      </c>
      <c r="F5776" s="48" t="str">
        <f t="shared" si="635"/>
        <v>00</v>
      </c>
      <c r="G5776" s="48" t="str">
        <f t="shared" si="636"/>
        <v>00</v>
      </c>
      <c r="H5776" s="57">
        <v>522100000</v>
      </c>
      <c r="I5776" s="48" t="s">
        <v>13802</v>
      </c>
      <c r="J5776" s="87" t="s">
        <v>13803</v>
      </c>
      <c r="K5776" s="48" t="s">
        <v>5694</v>
      </c>
      <c r="L5776" s="48" t="s">
        <v>5695</v>
      </c>
      <c r="M5776" s="48" t="s">
        <v>5696</v>
      </c>
      <c r="N5776" s="48" t="s">
        <v>5697</v>
      </c>
      <c r="O5776" s="58">
        <v>0</v>
      </c>
      <c r="P5776" s="48" t="str">
        <f>IFERROR(VLOOKUP(O5776,'[1]Conjunto de IC'!A:E,5,0),"Não se aplica")</f>
        <v>Não se aplica</v>
      </c>
    </row>
    <row r="5777" spans="1:16" x14ac:dyDescent="0.25">
      <c r="A5777" s="48" t="str">
        <f t="shared" si="630"/>
        <v>5</v>
      </c>
      <c r="B5777" s="48" t="str">
        <f t="shared" si="631"/>
        <v>2</v>
      </c>
      <c r="C5777" s="48" t="str">
        <f t="shared" si="632"/>
        <v>2</v>
      </c>
      <c r="D5777" s="48" t="str">
        <f t="shared" si="633"/>
        <v>1</v>
      </c>
      <c r="E5777" s="48" t="str">
        <f t="shared" si="634"/>
        <v>1</v>
      </c>
      <c r="F5777" s="48" t="str">
        <f t="shared" si="635"/>
        <v>00</v>
      </c>
      <c r="G5777" s="48" t="str">
        <f t="shared" si="636"/>
        <v>00</v>
      </c>
      <c r="H5777" s="57">
        <v>522110000</v>
      </c>
      <c r="I5777" s="48" t="s">
        <v>13804</v>
      </c>
      <c r="J5777" s="87" t="s">
        <v>13805</v>
      </c>
      <c r="K5777" s="48" t="s">
        <v>5694</v>
      </c>
      <c r="L5777" s="48" t="s">
        <v>5695</v>
      </c>
      <c r="M5777" s="48" t="s">
        <v>5696</v>
      </c>
      <c r="N5777" s="48" t="s">
        <v>5697</v>
      </c>
      <c r="O5777" s="58">
        <v>0</v>
      </c>
      <c r="P5777" s="48" t="str">
        <f>IFERROR(VLOOKUP(O5777,'[1]Conjunto de IC'!A:E,5,0),"Não se aplica")</f>
        <v>Não se aplica</v>
      </c>
    </row>
    <row r="5778" spans="1:16" ht="25.5" x14ac:dyDescent="0.25">
      <c r="A5778" s="48" t="str">
        <f t="shared" si="630"/>
        <v>5</v>
      </c>
      <c r="B5778" s="48" t="str">
        <f t="shared" si="631"/>
        <v>2</v>
      </c>
      <c r="C5778" s="48" t="str">
        <f t="shared" si="632"/>
        <v>2</v>
      </c>
      <c r="D5778" s="48" t="str">
        <f t="shared" si="633"/>
        <v>1</v>
      </c>
      <c r="E5778" s="48" t="str">
        <f t="shared" si="634"/>
        <v>1</v>
      </c>
      <c r="F5778" s="48" t="str">
        <f t="shared" si="635"/>
        <v>01</v>
      </c>
      <c r="G5778" s="48" t="str">
        <f t="shared" si="636"/>
        <v>00</v>
      </c>
      <c r="H5778" s="57">
        <v>522110100</v>
      </c>
      <c r="I5778" s="48" t="s">
        <v>13806</v>
      </c>
      <c r="J5778" s="87" t="s">
        <v>13807</v>
      </c>
      <c r="K5778" s="48" t="s">
        <v>5694</v>
      </c>
      <c r="L5778" s="48" t="s">
        <v>5695</v>
      </c>
      <c r="M5778" s="48" t="s">
        <v>5707</v>
      </c>
      <c r="N5778" s="48" t="s">
        <v>5697</v>
      </c>
      <c r="O5778" s="58">
        <v>7</v>
      </c>
      <c r="P5778" s="48" t="str">
        <f>IFERROR(VLOOKUP(O5778,'[1]Conjunto de IC'!A:E,5,0),"Não se aplica")</f>
        <v>PO - FS - FR - CO - ND</v>
      </c>
    </row>
    <row r="5779" spans="1:16" x14ac:dyDescent="0.25">
      <c r="A5779" s="48" t="str">
        <f t="shared" si="630"/>
        <v>5</v>
      </c>
      <c r="B5779" s="48" t="str">
        <f t="shared" si="631"/>
        <v>2</v>
      </c>
      <c r="C5779" s="48" t="str">
        <f t="shared" si="632"/>
        <v>2</v>
      </c>
      <c r="D5779" s="48" t="str">
        <f t="shared" si="633"/>
        <v>1</v>
      </c>
      <c r="E5779" s="48" t="str">
        <f t="shared" si="634"/>
        <v>1</v>
      </c>
      <c r="F5779" s="48" t="str">
        <f t="shared" si="635"/>
        <v>02</v>
      </c>
      <c r="G5779" s="48" t="str">
        <f t="shared" si="636"/>
        <v>00</v>
      </c>
      <c r="H5779" s="57">
        <v>522110200</v>
      </c>
      <c r="I5779" s="48" t="s">
        <v>13808</v>
      </c>
      <c r="J5779" s="87" t="s">
        <v>13809</v>
      </c>
      <c r="K5779" s="48" t="s">
        <v>5694</v>
      </c>
      <c r="L5779" s="48" t="s">
        <v>5695</v>
      </c>
      <c r="M5779" s="48" t="s">
        <v>5696</v>
      </c>
      <c r="N5779" s="48" t="s">
        <v>5697</v>
      </c>
      <c r="O5779" s="58">
        <v>0</v>
      </c>
      <c r="P5779" s="48" t="str">
        <f>IFERROR(VLOOKUP(O5779,'[1]Conjunto de IC'!A:E,5,0),"Não se aplica")</f>
        <v>Não se aplica</v>
      </c>
    </row>
    <row r="5780" spans="1:16" ht="25.5" x14ac:dyDescent="0.25">
      <c r="A5780" s="48" t="str">
        <f t="shared" si="630"/>
        <v>5</v>
      </c>
      <c r="B5780" s="48" t="str">
        <f t="shared" si="631"/>
        <v>2</v>
      </c>
      <c r="C5780" s="48" t="str">
        <f t="shared" si="632"/>
        <v>2</v>
      </c>
      <c r="D5780" s="48" t="str">
        <f t="shared" si="633"/>
        <v>1</v>
      </c>
      <c r="E5780" s="48" t="str">
        <f t="shared" si="634"/>
        <v>1</v>
      </c>
      <c r="F5780" s="48" t="str">
        <f t="shared" si="635"/>
        <v>02</v>
      </c>
      <c r="G5780" s="48" t="str">
        <f t="shared" si="636"/>
        <v>01</v>
      </c>
      <c r="H5780" s="57">
        <v>522110201</v>
      </c>
      <c r="I5780" s="48" t="s">
        <v>13810</v>
      </c>
      <c r="J5780" s="87" t="s">
        <v>13811</v>
      </c>
      <c r="K5780" s="48" t="s">
        <v>5694</v>
      </c>
      <c r="L5780" s="48" t="s">
        <v>5695</v>
      </c>
      <c r="M5780" s="48" t="s">
        <v>5707</v>
      </c>
      <c r="N5780" s="48" t="s">
        <v>5697</v>
      </c>
      <c r="O5780" s="58">
        <v>7</v>
      </c>
      <c r="P5780" s="48" t="str">
        <f>IFERROR(VLOOKUP(O5780,'[1]Conjunto de IC'!A:E,5,0),"Não se aplica")</f>
        <v>PO - FS - FR - CO - ND</v>
      </c>
    </row>
    <row r="5781" spans="1:16" ht="25.5" x14ac:dyDescent="0.25">
      <c r="A5781" s="48" t="str">
        <f t="shared" si="630"/>
        <v>5</v>
      </c>
      <c r="B5781" s="48" t="str">
        <f t="shared" si="631"/>
        <v>2</v>
      </c>
      <c r="C5781" s="48" t="str">
        <f t="shared" si="632"/>
        <v>2</v>
      </c>
      <c r="D5781" s="48" t="str">
        <f t="shared" si="633"/>
        <v>1</v>
      </c>
      <c r="E5781" s="48" t="str">
        <f t="shared" si="634"/>
        <v>1</v>
      </c>
      <c r="F5781" s="48" t="str">
        <f t="shared" si="635"/>
        <v>02</v>
      </c>
      <c r="G5781" s="48" t="str">
        <f t="shared" si="636"/>
        <v>09</v>
      </c>
      <c r="H5781" s="57">
        <v>522110209</v>
      </c>
      <c r="I5781" s="48" t="s">
        <v>13812</v>
      </c>
      <c r="J5781" s="87" t="s">
        <v>13813</v>
      </c>
      <c r="K5781" s="48" t="s">
        <v>6060</v>
      </c>
      <c r="L5781" s="48" t="s">
        <v>5695</v>
      </c>
      <c r="M5781" s="48" t="s">
        <v>5707</v>
      </c>
      <c r="N5781" s="48" t="s">
        <v>5697</v>
      </c>
      <c r="O5781" s="58">
        <v>7</v>
      </c>
      <c r="P5781" s="48" t="str">
        <f>IFERROR(VLOOKUP(O5781,'[1]Conjunto de IC'!A:E,5,0),"Não se aplica")</f>
        <v>PO - FS - FR - CO - ND</v>
      </c>
    </row>
    <row r="5782" spans="1:16" ht="25.5" x14ac:dyDescent="0.25">
      <c r="A5782" s="48" t="str">
        <f t="shared" si="630"/>
        <v>5</v>
      </c>
      <c r="B5782" s="48" t="str">
        <f t="shared" si="631"/>
        <v>2</v>
      </c>
      <c r="C5782" s="48" t="str">
        <f t="shared" si="632"/>
        <v>2</v>
      </c>
      <c r="D5782" s="48" t="str">
        <f t="shared" si="633"/>
        <v>1</v>
      </c>
      <c r="E5782" s="48" t="str">
        <f t="shared" si="634"/>
        <v>1</v>
      </c>
      <c r="F5782" s="48" t="str">
        <f t="shared" si="635"/>
        <v>99</v>
      </c>
      <c r="G5782" s="48" t="str">
        <f t="shared" si="636"/>
        <v>00</v>
      </c>
      <c r="H5782" s="57">
        <v>522119900</v>
      </c>
      <c r="I5782" s="48" t="s">
        <v>13814</v>
      </c>
      <c r="J5782" s="87" t="s">
        <v>13815</v>
      </c>
      <c r="K5782" s="48" t="s">
        <v>5694</v>
      </c>
      <c r="L5782" s="48" t="s">
        <v>5695</v>
      </c>
      <c r="M5782" s="48" t="s">
        <v>5707</v>
      </c>
      <c r="N5782" s="48" t="s">
        <v>5697</v>
      </c>
      <c r="O5782" s="58">
        <v>7</v>
      </c>
      <c r="P5782" s="48" t="str">
        <f>IFERROR(VLOOKUP(O5782,'[1]Conjunto de IC'!A:E,5,0),"Não se aplica")</f>
        <v>PO - FS - FR - CO - ND</v>
      </c>
    </row>
    <row r="5783" spans="1:16" ht="25.5" x14ac:dyDescent="0.25">
      <c r="A5783" s="48" t="str">
        <f t="shared" si="630"/>
        <v>5</v>
      </c>
      <c r="B5783" s="48" t="str">
        <f t="shared" si="631"/>
        <v>2</v>
      </c>
      <c r="C5783" s="48" t="str">
        <f t="shared" si="632"/>
        <v>2</v>
      </c>
      <c r="D5783" s="48" t="str">
        <f t="shared" si="633"/>
        <v>1</v>
      </c>
      <c r="E5783" s="48" t="str">
        <f t="shared" si="634"/>
        <v>2</v>
      </c>
      <c r="F5783" s="48" t="str">
        <f t="shared" si="635"/>
        <v>00</v>
      </c>
      <c r="G5783" s="48" t="str">
        <f t="shared" si="636"/>
        <v>00</v>
      </c>
      <c r="H5783" s="57">
        <v>522120000</v>
      </c>
      <c r="I5783" s="48" t="s">
        <v>13816</v>
      </c>
      <c r="J5783" s="87" t="s">
        <v>13817</v>
      </c>
      <c r="K5783" s="48" t="s">
        <v>5694</v>
      </c>
      <c r="L5783" s="48" t="s">
        <v>5695</v>
      </c>
      <c r="M5783" s="48" t="s">
        <v>5696</v>
      </c>
      <c r="N5783" s="48" t="s">
        <v>5697</v>
      </c>
      <c r="O5783" s="58">
        <v>0</v>
      </c>
      <c r="P5783" s="48" t="str">
        <f>IFERROR(VLOOKUP(O5783,'[1]Conjunto de IC'!A:E,5,0),"Não se aplica")</f>
        <v>Não se aplica</v>
      </c>
    </row>
    <row r="5784" spans="1:16" ht="25.5" x14ac:dyDescent="0.25">
      <c r="A5784" s="48" t="str">
        <f t="shared" si="630"/>
        <v>5</v>
      </c>
      <c r="B5784" s="48" t="str">
        <f t="shared" si="631"/>
        <v>2</v>
      </c>
      <c r="C5784" s="48" t="str">
        <f t="shared" si="632"/>
        <v>2</v>
      </c>
      <c r="D5784" s="48" t="str">
        <f t="shared" si="633"/>
        <v>1</v>
      </c>
      <c r="E5784" s="48" t="str">
        <f t="shared" si="634"/>
        <v>2</v>
      </c>
      <c r="F5784" s="48" t="str">
        <f t="shared" si="635"/>
        <v>01</v>
      </c>
      <c r="G5784" s="48" t="str">
        <f t="shared" si="636"/>
        <v>00</v>
      </c>
      <c r="H5784" s="57">
        <v>522120100</v>
      </c>
      <c r="I5784" s="48" t="s">
        <v>13818</v>
      </c>
      <c r="J5784" s="87" t="s">
        <v>13819</v>
      </c>
      <c r="K5784" s="48" t="s">
        <v>5694</v>
      </c>
      <c r="L5784" s="48" t="s">
        <v>5695</v>
      </c>
      <c r="M5784" s="48" t="s">
        <v>5707</v>
      </c>
      <c r="N5784" s="48" t="s">
        <v>5697</v>
      </c>
      <c r="O5784" s="58">
        <v>7</v>
      </c>
      <c r="P5784" s="48" t="str">
        <f>IFERROR(VLOOKUP(O5784,'[1]Conjunto de IC'!A:E,5,0),"Não se aplica")</f>
        <v>PO - FS - FR - CO - ND</v>
      </c>
    </row>
    <row r="5785" spans="1:16" ht="25.5" x14ac:dyDescent="0.25">
      <c r="A5785" s="48" t="str">
        <f t="shared" si="630"/>
        <v>5</v>
      </c>
      <c r="B5785" s="48" t="str">
        <f t="shared" si="631"/>
        <v>2</v>
      </c>
      <c r="C5785" s="48" t="str">
        <f t="shared" si="632"/>
        <v>2</v>
      </c>
      <c r="D5785" s="48" t="str">
        <f t="shared" si="633"/>
        <v>1</v>
      </c>
      <c r="E5785" s="48" t="str">
        <f t="shared" si="634"/>
        <v>2</v>
      </c>
      <c r="F5785" s="48" t="str">
        <f t="shared" si="635"/>
        <v>02</v>
      </c>
      <c r="G5785" s="48" t="str">
        <f t="shared" si="636"/>
        <v>00</v>
      </c>
      <c r="H5785" s="57">
        <v>522120200</v>
      </c>
      <c r="I5785" s="48" t="s">
        <v>13820</v>
      </c>
      <c r="J5785" s="87" t="s">
        <v>13821</v>
      </c>
      <c r="K5785" s="48" t="s">
        <v>5694</v>
      </c>
      <c r="L5785" s="48" t="s">
        <v>5695</v>
      </c>
      <c r="M5785" s="48" t="s">
        <v>5696</v>
      </c>
      <c r="N5785" s="48" t="s">
        <v>5697</v>
      </c>
      <c r="O5785" s="58">
        <v>0</v>
      </c>
      <c r="P5785" s="48" t="str">
        <f>IFERROR(VLOOKUP(O5785,'[1]Conjunto de IC'!A:E,5,0),"Não se aplica")</f>
        <v>Não se aplica</v>
      </c>
    </row>
    <row r="5786" spans="1:16" ht="25.5" x14ac:dyDescent="0.25">
      <c r="A5786" s="48" t="str">
        <f t="shared" si="630"/>
        <v>5</v>
      </c>
      <c r="B5786" s="48" t="str">
        <f t="shared" si="631"/>
        <v>2</v>
      </c>
      <c r="C5786" s="48" t="str">
        <f t="shared" si="632"/>
        <v>2</v>
      </c>
      <c r="D5786" s="48" t="str">
        <f t="shared" si="633"/>
        <v>1</v>
      </c>
      <c r="E5786" s="48" t="str">
        <f t="shared" si="634"/>
        <v>2</v>
      </c>
      <c r="F5786" s="48" t="str">
        <f t="shared" si="635"/>
        <v>02</v>
      </c>
      <c r="G5786" s="48" t="str">
        <f t="shared" si="636"/>
        <v>01</v>
      </c>
      <c r="H5786" s="57">
        <v>522120201</v>
      </c>
      <c r="I5786" s="48" t="s">
        <v>13822</v>
      </c>
      <c r="J5786" s="87" t="s">
        <v>13823</v>
      </c>
      <c r="K5786" s="48" t="s">
        <v>5694</v>
      </c>
      <c r="L5786" s="48" t="s">
        <v>5695</v>
      </c>
      <c r="M5786" s="48" t="s">
        <v>5707</v>
      </c>
      <c r="N5786" s="48" t="s">
        <v>5697</v>
      </c>
      <c r="O5786" s="58">
        <v>7</v>
      </c>
      <c r="P5786" s="48" t="str">
        <f>IFERROR(VLOOKUP(O5786,'[1]Conjunto de IC'!A:E,5,0),"Não se aplica")</f>
        <v>PO - FS - FR - CO - ND</v>
      </c>
    </row>
    <row r="5787" spans="1:16" ht="25.5" x14ac:dyDescent="0.25">
      <c r="A5787" s="48" t="str">
        <f t="shared" si="630"/>
        <v>5</v>
      </c>
      <c r="B5787" s="48" t="str">
        <f t="shared" si="631"/>
        <v>2</v>
      </c>
      <c r="C5787" s="48" t="str">
        <f t="shared" si="632"/>
        <v>2</v>
      </c>
      <c r="D5787" s="48" t="str">
        <f t="shared" si="633"/>
        <v>1</v>
      </c>
      <c r="E5787" s="48" t="str">
        <f t="shared" si="634"/>
        <v>2</v>
      </c>
      <c r="F5787" s="48" t="str">
        <f t="shared" si="635"/>
        <v>02</v>
      </c>
      <c r="G5787" s="48" t="str">
        <f t="shared" si="636"/>
        <v>02</v>
      </c>
      <c r="H5787" s="57">
        <v>522120202</v>
      </c>
      <c r="I5787" s="48" t="s">
        <v>13824</v>
      </c>
      <c r="J5787" s="87" t="s">
        <v>13825</v>
      </c>
      <c r="K5787" s="48" t="s">
        <v>5694</v>
      </c>
      <c r="L5787" s="48" t="s">
        <v>5695</v>
      </c>
      <c r="M5787" s="48" t="s">
        <v>5707</v>
      </c>
      <c r="N5787" s="48" t="s">
        <v>5697</v>
      </c>
      <c r="O5787" s="58">
        <v>7</v>
      </c>
      <c r="P5787" s="48" t="str">
        <f>IFERROR(VLOOKUP(O5787,'[1]Conjunto de IC'!A:E,5,0),"Não se aplica")</f>
        <v>PO - FS - FR - CO - ND</v>
      </c>
    </row>
    <row r="5788" spans="1:16" ht="25.5" x14ac:dyDescent="0.25">
      <c r="A5788" s="48" t="str">
        <f t="shared" si="630"/>
        <v>5</v>
      </c>
      <c r="B5788" s="48" t="str">
        <f t="shared" si="631"/>
        <v>2</v>
      </c>
      <c r="C5788" s="48" t="str">
        <f t="shared" si="632"/>
        <v>2</v>
      </c>
      <c r="D5788" s="48" t="str">
        <f t="shared" si="633"/>
        <v>1</v>
      </c>
      <c r="E5788" s="48" t="str">
        <f t="shared" si="634"/>
        <v>2</v>
      </c>
      <c r="F5788" s="48" t="str">
        <f t="shared" si="635"/>
        <v>02</v>
      </c>
      <c r="G5788" s="48" t="str">
        <f t="shared" si="636"/>
        <v>03</v>
      </c>
      <c r="H5788" s="57">
        <v>522120203</v>
      </c>
      <c r="I5788" s="48" t="s">
        <v>13826</v>
      </c>
      <c r="J5788" s="87" t="s">
        <v>13827</v>
      </c>
      <c r="K5788" s="48" t="s">
        <v>5694</v>
      </c>
      <c r="L5788" s="48" t="s">
        <v>5695</v>
      </c>
      <c r="M5788" s="48" t="s">
        <v>5707</v>
      </c>
      <c r="N5788" s="48" t="s">
        <v>5697</v>
      </c>
      <c r="O5788" s="58">
        <v>7</v>
      </c>
      <c r="P5788" s="48" t="str">
        <f>IFERROR(VLOOKUP(O5788,'[1]Conjunto de IC'!A:E,5,0),"Não se aplica")</f>
        <v>PO - FS - FR - CO - ND</v>
      </c>
    </row>
    <row r="5789" spans="1:16" ht="25.5" x14ac:dyDescent="0.25">
      <c r="A5789" s="48" t="str">
        <f t="shared" si="630"/>
        <v>5</v>
      </c>
      <c r="B5789" s="48" t="str">
        <f t="shared" si="631"/>
        <v>2</v>
      </c>
      <c r="C5789" s="48" t="str">
        <f t="shared" si="632"/>
        <v>2</v>
      </c>
      <c r="D5789" s="48" t="str">
        <f t="shared" si="633"/>
        <v>1</v>
      </c>
      <c r="E5789" s="48" t="str">
        <f t="shared" si="634"/>
        <v>2</v>
      </c>
      <c r="F5789" s="48" t="str">
        <f t="shared" si="635"/>
        <v>03</v>
      </c>
      <c r="G5789" s="48" t="str">
        <f t="shared" si="636"/>
        <v>00</v>
      </c>
      <c r="H5789" s="57">
        <v>522120300</v>
      </c>
      <c r="I5789" s="48" t="s">
        <v>13828</v>
      </c>
      <c r="J5789" s="87" t="s">
        <v>13829</v>
      </c>
      <c r="K5789" s="48" t="s">
        <v>5694</v>
      </c>
      <c r="L5789" s="48" t="s">
        <v>5695</v>
      </c>
      <c r="M5789" s="48" t="s">
        <v>5696</v>
      </c>
      <c r="N5789" s="48" t="s">
        <v>5697</v>
      </c>
      <c r="O5789" s="58">
        <v>0</v>
      </c>
      <c r="P5789" s="48" t="str">
        <f>IFERROR(VLOOKUP(O5789,'[1]Conjunto de IC'!A:E,5,0),"Não se aplica")</f>
        <v>Não se aplica</v>
      </c>
    </row>
    <row r="5790" spans="1:16" ht="25.5" x14ac:dyDescent="0.25">
      <c r="A5790" s="48" t="str">
        <f t="shared" si="630"/>
        <v>5</v>
      </c>
      <c r="B5790" s="48" t="str">
        <f t="shared" si="631"/>
        <v>2</v>
      </c>
      <c r="C5790" s="48" t="str">
        <f t="shared" si="632"/>
        <v>2</v>
      </c>
      <c r="D5790" s="48" t="str">
        <f t="shared" si="633"/>
        <v>1</v>
      </c>
      <c r="E5790" s="48" t="str">
        <f t="shared" si="634"/>
        <v>2</v>
      </c>
      <c r="F5790" s="48" t="str">
        <f t="shared" si="635"/>
        <v>03</v>
      </c>
      <c r="G5790" s="48" t="str">
        <f t="shared" si="636"/>
        <v>01</v>
      </c>
      <c r="H5790" s="57">
        <v>522120301</v>
      </c>
      <c r="I5790" s="48" t="s">
        <v>13830</v>
      </c>
      <c r="J5790" s="87" t="s">
        <v>13831</v>
      </c>
      <c r="K5790" s="48" t="s">
        <v>5694</v>
      </c>
      <c r="L5790" s="48" t="s">
        <v>5695</v>
      </c>
      <c r="M5790" s="48" t="s">
        <v>5707</v>
      </c>
      <c r="N5790" s="48" t="s">
        <v>5697</v>
      </c>
      <c r="O5790" s="58">
        <v>7</v>
      </c>
      <c r="P5790" s="48" t="str">
        <f>IFERROR(VLOOKUP(O5790,'[1]Conjunto de IC'!A:E,5,0),"Não se aplica")</f>
        <v>PO - FS - FR - CO - ND</v>
      </c>
    </row>
    <row r="5791" spans="1:16" ht="25.5" x14ac:dyDescent="0.25">
      <c r="A5791" s="48" t="str">
        <f t="shared" si="630"/>
        <v>5</v>
      </c>
      <c r="B5791" s="48" t="str">
        <f t="shared" si="631"/>
        <v>2</v>
      </c>
      <c r="C5791" s="48" t="str">
        <f t="shared" si="632"/>
        <v>2</v>
      </c>
      <c r="D5791" s="48" t="str">
        <f t="shared" si="633"/>
        <v>1</v>
      </c>
      <c r="E5791" s="48" t="str">
        <f t="shared" si="634"/>
        <v>2</v>
      </c>
      <c r="F5791" s="48" t="str">
        <f t="shared" si="635"/>
        <v>03</v>
      </c>
      <c r="G5791" s="48" t="str">
        <f t="shared" si="636"/>
        <v>02</v>
      </c>
      <c r="H5791" s="57">
        <v>522120302</v>
      </c>
      <c r="I5791" s="48" t="s">
        <v>13832</v>
      </c>
      <c r="J5791" s="87" t="s">
        <v>13833</v>
      </c>
      <c r="K5791" s="48" t="s">
        <v>5694</v>
      </c>
      <c r="L5791" s="48" t="s">
        <v>5695</v>
      </c>
      <c r="M5791" s="48" t="s">
        <v>5707</v>
      </c>
      <c r="N5791" s="48" t="s">
        <v>5697</v>
      </c>
      <c r="O5791" s="58">
        <v>7</v>
      </c>
      <c r="P5791" s="48" t="str">
        <f>IFERROR(VLOOKUP(O5791,'[1]Conjunto de IC'!A:E,5,0),"Não se aplica")</f>
        <v>PO - FS - FR - CO - ND</v>
      </c>
    </row>
    <row r="5792" spans="1:16" ht="25.5" x14ac:dyDescent="0.25">
      <c r="A5792" s="48" t="str">
        <f t="shared" si="630"/>
        <v>5</v>
      </c>
      <c r="B5792" s="48" t="str">
        <f t="shared" si="631"/>
        <v>2</v>
      </c>
      <c r="C5792" s="48" t="str">
        <f t="shared" si="632"/>
        <v>2</v>
      </c>
      <c r="D5792" s="48" t="str">
        <f t="shared" si="633"/>
        <v>1</v>
      </c>
      <c r="E5792" s="48" t="str">
        <f t="shared" si="634"/>
        <v>2</v>
      </c>
      <c r="F5792" s="48" t="str">
        <f t="shared" si="635"/>
        <v>03</v>
      </c>
      <c r="G5792" s="48" t="str">
        <f t="shared" si="636"/>
        <v>03</v>
      </c>
      <c r="H5792" s="57">
        <v>522120303</v>
      </c>
      <c r="I5792" s="48" t="s">
        <v>13834</v>
      </c>
      <c r="J5792" s="87" t="s">
        <v>13835</v>
      </c>
      <c r="K5792" s="48" t="s">
        <v>5694</v>
      </c>
      <c r="L5792" s="48" t="s">
        <v>5695</v>
      </c>
      <c r="M5792" s="48" t="s">
        <v>5707</v>
      </c>
      <c r="N5792" s="48" t="s">
        <v>5697</v>
      </c>
      <c r="O5792" s="58">
        <v>7</v>
      </c>
      <c r="P5792" s="48" t="str">
        <f>IFERROR(VLOOKUP(O5792,'[1]Conjunto de IC'!A:E,5,0),"Não se aplica")</f>
        <v>PO - FS - FR - CO - ND</v>
      </c>
    </row>
    <row r="5793" spans="1:16" x14ac:dyDescent="0.25">
      <c r="A5793" s="48" t="str">
        <f t="shared" si="630"/>
        <v>5</v>
      </c>
      <c r="B5793" s="48" t="str">
        <f t="shared" si="631"/>
        <v>2</v>
      </c>
      <c r="C5793" s="48" t="str">
        <f t="shared" si="632"/>
        <v>2</v>
      </c>
      <c r="D5793" s="48" t="str">
        <f t="shared" si="633"/>
        <v>1</v>
      </c>
      <c r="E5793" s="48" t="str">
        <f t="shared" si="634"/>
        <v>3</v>
      </c>
      <c r="F5793" s="48" t="str">
        <f t="shared" si="635"/>
        <v>00</v>
      </c>
      <c r="G5793" s="48" t="str">
        <f t="shared" si="636"/>
        <v>00</v>
      </c>
      <c r="H5793" s="57">
        <v>522130000</v>
      </c>
      <c r="I5793" s="48" t="s">
        <v>13836</v>
      </c>
      <c r="J5793" s="87" t="s">
        <v>13837</v>
      </c>
      <c r="K5793" s="48" t="s">
        <v>5694</v>
      </c>
      <c r="L5793" s="48" t="s">
        <v>5695</v>
      </c>
      <c r="M5793" s="48" t="s">
        <v>5696</v>
      </c>
      <c r="N5793" s="48" t="s">
        <v>5697</v>
      </c>
      <c r="O5793" s="58">
        <v>0</v>
      </c>
      <c r="P5793" s="48" t="str">
        <f>IFERROR(VLOOKUP(O5793,'[1]Conjunto de IC'!A:E,5,0),"Não se aplica")</f>
        <v>Não se aplica</v>
      </c>
    </row>
    <row r="5794" spans="1:16" ht="25.5" x14ac:dyDescent="0.25">
      <c r="A5794" s="48" t="str">
        <f t="shared" si="630"/>
        <v>5</v>
      </c>
      <c r="B5794" s="48" t="str">
        <f t="shared" si="631"/>
        <v>2</v>
      </c>
      <c r="C5794" s="48" t="str">
        <f t="shared" si="632"/>
        <v>2</v>
      </c>
      <c r="D5794" s="48" t="str">
        <f t="shared" si="633"/>
        <v>1</v>
      </c>
      <c r="E5794" s="48" t="str">
        <f t="shared" si="634"/>
        <v>3</v>
      </c>
      <c r="F5794" s="48" t="str">
        <f t="shared" si="635"/>
        <v>01</v>
      </c>
      <c r="G5794" s="48" t="str">
        <f t="shared" si="636"/>
        <v>00</v>
      </c>
      <c r="H5794" s="57">
        <v>522130100</v>
      </c>
      <c r="I5794" s="48" t="s">
        <v>13838</v>
      </c>
      <c r="J5794" s="87" t="s">
        <v>13839</v>
      </c>
      <c r="K5794" s="48" t="s">
        <v>5694</v>
      </c>
      <c r="L5794" s="48" t="s">
        <v>5695</v>
      </c>
      <c r="M5794" s="48" t="s">
        <v>5707</v>
      </c>
      <c r="N5794" s="48" t="s">
        <v>5697</v>
      </c>
      <c r="O5794" s="58">
        <v>7</v>
      </c>
      <c r="P5794" s="48" t="str">
        <f>IFERROR(VLOOKUP(O5794,'[1]Conjunto de IC'!A:E,5,0),"Não se aplica")</f>
        <v>PO - FS - FR - CO - ND</v>
      </c>
    </row>
    <row r="5795" spans="1:16" ht="25.5" x14ac:dyDescent="0.25">
      <c r="A5795" s="48" t="str">
        <f t="shared" si="630"/>
        <v>5</v>
      </c>
      <c r="B5795" s="48" t="str">
        <f t="shared" si="631"/>
        <v>2</v>
      </c>
      <c r="C5795" s="48" t="str">
        <f t="shared" si="632"/>
        <v>2</v>
      </c>
      <c r="D5795" s="48" t="str">
        <f t="shared" si="633"/>
        <v>1</v>
      </c>
      <c r="E5795" s="48" t="str">
        <f t="shared" si="634"/>
        <v>3</v>
      </c>
      <c r="F5795" s="48" t="str">
        <f t="shared" si="635"/>
        <v>02</v>
      </c>
      <c r="G5795" s="48" t="str">
        <f t="shared" si="636"/>
        <v>00</v>
      </c>
      <c r="H5795" s="57">
        <v>522130200</v>
      </c>
      <c r="I5795" s="48" t="s">
        <v>13840</v>
      </c>
      <c r="J5795" s="87" t="s">
        <v>13841</v>
      </c>
      <c r="K5795" s="48" t="s">
        <v>5694</v>
      </c>
      <c r="L5795" s="48" t="s">
        <v>5695</v>
      </c>
      <c r="M5795" s="48" t="s">
        <v>5707</v>
      </c>
      <c r="N5795" s="48" t="s">
        <v>5697</v>
      </c>
      <c r="O5795" s="58">
        <v>7</v>
      </c>
      <c r="P5795" s="48" t="str">
        <f>IFERROR(VLOOKUP(O5795,'[1]Conjunto de IC'!A:E,5,0),"Não se aplica")</f>
        <v>PO - FS - FR - CO - ND</v>
      </c>
    </row>
    <row r="5796" spans="1:16" ht="25.5" x14ac:dyDescent="0.25">
      <c r="A5796" s="48" t="str">
        <f t="shared" si="630"/>
        <v>5</v>
      </c>
      <c r="B5796" s="48" t="str">
        <f t="shared" si="631"/>
        <v>2</v>
      </c>
      <c r="C5796" s="48" t="str">
        <f t="shared" si="632"/>
        <v>2</v>
      </c>
      <c r="D5796" s="48" t="str">
        <f t="shared" si="633"/>
        <v>1</v>
      </c>
      <c r="E5796" s="48" t="str">
        <f t="shared" si="634"/>
        <v>3</v>
      </c>
      <c r="F5796" s="48" t="str">
        <f t="shared" si="635"/>
        <v>03</v>
      </c>
      <c r="G5796" s="48" t="str">
        <f t="shared" si="636"/>
        <v>00</v>
      </c>
      <c r="H5796" s="57">
        <v>522130300</v>
      </c>
      <c r="I5796" s="48" t="s">
        <v>13842</v>
      </c>
      <c r="J5796" s="87" t="s">
        <v>13843</v>
      </c>
      <c r="K5796" s="48" t="s">
        <v>5694</v>
      </c>
      <c r="L5796" s="48" t="s">
        <v>5695</v>
      </c>
      <c r="M5796" s="48" t="s">
        <v>5707</v>
      </c>
      <c r="N5796" s="48" t="s">
        <v>5697</v>
      </c>
      <c r="O5796" s="58">
        <v>7</v>
      </c>
      <c r="P5796" s="48" t="str">
        <f>IFERROR(VLOOKUP(O5796,'[1]Conjunto de IC'!A:E,5,0),"Não se aplica")</f>
        <v>PO - FS - FR - CO - ND</v>
      </c>
    </row>
    <row r="5797" spans="1:16" ht="25.5" x14ac:dyDescent="0.25">
      <c r="A5797" s="48" t="str">
        <f t="shared" si="630"/>
        <v>5</v>
      </c>
      <c r="B5797" s="48" t="str">
        <f t="shared" si="631"/>
        <v>2</v>
      </c>
      <c r="C5797" s="48" t="str">
        <f t="shared" si="632"/>
        <v>2</v>
      </c>
      <c r="D5797" s="48" t="str">
        <f t="shared" si="633"/>
        <v>1</v>
      </c>
      <c r="E5797" s="48" t="str">
        <f t="shared" si="634"/>
        <v>3</v>
      </c>
      <c r="F5797" s="48" t="str">
        <f t="shared" si="635"/>
        <v>04</v>
      </c>
      <c r="G5797" s="48" t="str">
        <f t="shared" si="636"/>
        <v>00</v>
      </c>
      <c r="H5797" s="57">
        <v>522130400</v>
      </c>
      <c r="I5797" s="48" t="s">
        <v>13844</v>
      </c>
      <c r="J5797" s="87" t="s">
        <v>13845</v>
      </c>
      <c r="K5797" s="48" t="s">
        <v>5694</v>
      </c>
      <c r="L5797" s="48" t="s">
        <v>5695</v>
      </c>
      <c r="M5797" s="48" t="s">
        <v>5707</v>
      </c>
      <c r="N5797" s="48" t="s">
        <v>5697</v>
      </c>
      <c r="O5797" s="58">
        <v>7</v>
      </c>
      <c r="P5797" s="48" t="str">
        <f>IFERROR(VLOOKUP(O5797,'[1]Conjunto de IC'!A:E,5,0),"Não se aplica")</f>
        <v>PO - FS - FR - CO - ND</v>
      </c>
    </row>
    <row r="5798" spans="1:16" ht="25.5" x14ac:dyDescent="0.25">
      <c r="A5798" s="48" t="str">
        <f t="shared" si="630"/>
        <v>5</v>
      </c>
      <c r="B5798" s="48" t="str">
        <f t="shared" si="631"/>
        <v>2</v>
      </c>
      <c r="C5798" s="48" t="str">
        <f t="shared" si="632"/>
        <v>2</v>
      </c>
      <c r="D5798" s="48" t="str">
        <f t="shared" si="633"/>
        <v>1</v>
      </c>
      <c r="E5798" s="48" t="str">
        <f t="shared" si="634"/>
        <v>3</v>
      </c>
      <c r="F5798" s="48" t="str">
        <f t="shared" si="635"/>
        <v>05</v>
      </c>
      <c r="G5798" s="48" t="str">
        <f t="shared" si="636"/>
        <v>00</v>
      </c>
      <c r="H5798" s="57">
        <v>522130500</v>
      </c>
      <c r="I5798" s="48" t="s">
        <v>13846</v>
      </c>
      <c r="J5798" s="87" t="s">
        <v>13847</v>
      </c>
      <c r="K5798" s="48" t="s">
        <v>5694</v>
      </c>
      <c r="L5798" s="48" t="s">
        <v>5695</v>
      </c>
      <c r="M5798" s="48" t="s">
        <v>5707</v>
      </c>
      <c r="N5798" s="48" t="s">
        <v>5697</v>
      </c>
      <c r="O5798" s="58">
        <v>7</v>
      </c>
      <c r="P5798" s="48" t="str">
        <f>IFERROR(VLOOKUP(O5798,'[1]Conjunto de IC'!A:E,5,0),"Não se aplica")</f>
        <v>PO - FS - FR - CO - ND</v>
      </c>
    </row>
    <row r="5799" spans="1:16" ht="25.5" x14ac:dyDescent="0.25">
      <c r="A5799" s="48" t="str">
        <f t="shared" si="630"/>
        <v>5</v>
      </c>
      <c r="B5799" s="48" t="str">
        <f t="shared" si="631"/>
        <v>2</v>
      </c>
      <c r="C5799" s="48" t="str">
        <f t="shared" si="632"/>
        <v>2</v>
      </c>
      <c r="D5799" s="48" t="str">
        <f t="shared" si="633"/>
        <v>1</v>
      </c>
      <c r="E5799" s="48" t="str">
        <f t="shared" si="634"/>
        <v>3</v>
      </c>
      <c r="F5799" s="48" t="str">
        <f t="shared" si="635"/>
        <v>06</v>
      </c>
      <c r="G5799" s="48" t="str">
        <f t="shared" si="636"/>
        <v>00</v>
      </c>
      <c r="H5799" s="57">
        <v>522130600</v>
      </c>
      <c r="I5799" s="48" t="s">
        <v>13848</v>
      </c>
      <c r="J5799" s="87" t="s">
        <v>13849</v>
      </c>
      <c r="K5799" s="48" t="s">
        <v>5694</v>
      </c>
      <c r="L5799" s="48" t="s">
        <v>5695</v>
      </c>
      <c r="M5799" s="48" t="s">
        <v>5707</v>
      </c>
      <c r="N5799" s="48" t="s">
        <v>5697</v>
      </c>
      <c r="O5799" s="58">
        <v>7</v>
      </c>
      <c r="P5799" s="48" t="str">
        <f>IFERROR(VLOOKUP(O5799,'[1]Conjunto de IC'!A:E,5,0),"Não se aplica")</f>
        <v>PO - FS - FR - CO - ND</v>
      </c>
    </row>
    <row r="5800" spans="1:16" ht="25.5" x14ac:dyDescent="0.25">
      <c r="A5800" s="48" t="str">
        <f t="shared" si="630"/>
        <v>5</v>
      </c>
      <c r="B5800" s="48" t="str">
        <f t="shared" si="631"/>
        <v>2</v>
      </c>
      <c r="C5800" s="48" t="str">
        <f t="shared" si="632"/>
        <v>2</v>
      </c>
      <c r="D5800" s="48" t="str">
        <f t="shared" si="633"/>
        <v>1</v>
      </c>
      <c r="E5800" s="48" t="str">
        <f t="shared" si="634"/>
        <v>3</v>
      </c>
      <c r="F5800" s="48" t="str">
        <f t="shared" si="635"/>
        <v>07</v>
      </c>
      <c r="G5800" s="48" t="str">
        <f t="shared" si="636"/>
        <v>00</v>
      </c>
      <c r="H5800" s="57">
        <v>522130700</v>
      </c>
      <c r="I5800" s="48" t="s">
        <v>13850</v>
      </c>
      <c r="J5800" s="87" t="s">
        <v>13851</v>
      </c>
      <c r="K5800" s="48" t="s">
        <v>5694</v>
      </c>
      <c r="L5800" s="48" t="s">
        <v>5695</v>
      </c>
      <c r="M5800" s="48" t="s">
        <v>5707</v>
      </c>
      <c r="N5800" s="48" t="s">
        <v>5697</v>
      </c>
      <c r="O5800" s="58">
        <v>7</v>
      </c>
      <c r="P5800" s="48" t="str">
        <f>IFERROR(VLOOKUP(O5800,'[1]Conjunto de IC'!A:E,5,0),"Não se aplica")</f>
        <v>PO - FS - FR - CO - ND</v>
      </c>
    </row>
    <row r="5801" spans="1:16" ht="25.5" x14ac:dyDescent="0.25">
      <c r="A5801" s="48" t="str">
        <f t="shared" si="630"/>
        <v>5</v>
      </c>
      <c r="B5801" s="48" t="str">
        <f t="shared" si="631"/>
        <v>2</v>
      </c>
      <c r="C5801" s="48" t="str">
        <f t="shared" si="632"/>
        <v>2</v>
      </c>
      <c r="D5801" s="48" t="str">
        <f t="shared" si="633"/>
        <v>1</v>
      </c>
      <c r="E5801" s="48" t="str">
        <f t="shared" si="634"/>
        <v>3</v>
      </c>
      <c r="F5801" s="48" t="str">
        <f t="shared" si="635"/>
        <v>09</v>
      </c>
      <c r="G5801" s="48" t="str">
        <f t="shared" si="636"/>
        <v>00</v>
      </c>
      <c r="H5801" s="57">
        <v>522130900</v>
      </c>
      <c r="I5801" s="48" t="s">
        <v>13852</v>
      </c>
      <c r="J5801" s="87" t="s">
        <v>13853</v>
      </c>
      <c r="K5801" s="48" t="s">
        <v>6060</v>
      </c>
      <c r="L5801" s="48" t="s">
        <v>5695</v>
      </c>
      <c r="M5801" s="48" t="s">
        <v>5707</v>
      </c>
      <c r="N5801" s="48" t="s">
        <v>5697</v>
      </c>
      <c r="O5801" s="58">
        <v>7</v>
      </c>
      <c r="P5801" s="48" t="str">
        <f>IFERROR(VLOOKUP(O5801,'[1]Conjunto de IC'!A:E,5,0),"Não se aplica")</f>
        <v>PO - FS - FR - CO - ND</v>
      </c>
    </row>
    <row r="5802" spans="1:16" ht="25.5" x14ac:dyDescent="0.25">
      <c r="A5802" s="48" t="str">
        <f t="shared" si="630"/>
        <v>5</v>
      </c>
      <c r="B5802" s="48" t="str">
        <f t="shared" si="631"/>
        <v>2</v>
      </c>
      <c r="C5802" s="48" t="str">
        <f t="shared" si="632"/>
        <v>2</v>
      </c>
      <c r="D5802" s="48" t="str">
        <f t="shared" si="633"/>
        <v>1</v>
      </c>
      <c r="E5802" s="48" t="str">
        <f t="shared" si="634"/>
        <v>3</v>
      </c>
      <c r="F5802" s="48" t="str">
        <f t="shared" si="635"/>
        <v>99</v>
      </c>
      <c r="G5802" s="48" t="str">
        <f t="shared" si="636"/>
        <v>00</v>
      </c>
      <c r="H5802" s="57">
        <v>522139900</v>
      </c>
      <c r="I5802" s="48" t="s">
        <v>13854</v>
      </c>
      <c r="J5802" s="87" t="s">
        <v>13855</v>
      </c>
      <c r="K5802" s="48" t="s">
        <v>8538</v>
      </c>
      <c r="L5802" s="48" t="s">
        <v>5695</v>
      </c>
      <c r="M5802" s="48" t="s">
        <v>5707</v>
      </c>
      <c r="N5802" s="48" t="s">
        <v>5697</v>
      </c>
      <c r="O5802" s="58">
        <v>7</v>
      </c>
      <c r="P5802" s="48" t="str">
        <f>IFERROR(VLOOKUP(O5802,'[1]Conjunto de IC'!A:E,5,0),"Não se aplica")</f>
        <v>PO - FS - FR - CO - ND</v>
      </c>
    </row>
    <row r="5803" spans="1:16" ht="25.5" x14ac:dyDescent="0.25">
      <c r="A5803" s="48" t="str">
        <f t="shared" si="630"/>
        <v>5</v>
      </c>
      <c r="B5803" s="48" t="str">
        <f t="shared" si="631"/>
        <v>2</v>
      </c>
      <c r="C5803" s="48" t="str">
        <f t="shared" si="632"/>
        <v>2</v>
      </c>
      <c r="D5803" s="48" t="str">
        <f t="shared" si="633"/>
        <v>1</v>
      </c>
      <c r="E5803" s="48" t="str">
        <f t="shared" si="634"/>
        <v>9</v>
      </c>
      <c r="F5803" s="48" t="str">
        <f t="shared" si="635"/>
        <v>00</v>
      </c>
      <c r="G5803" s="48" t="str">
        <f t="shared" si="636"/>
        <v>00</v>
      </c>
      <c r="H5803" s="57">
        <v>522190000</v>
      </c>
      <c r="I5803" s="48" t="s">
        <v>13856</v>
      </c>
      <c r="J5803" s="87" t="s">
        <v>13857</v>
      </c>
      <c r="K5803" s="48" t="s">
        <v>8538</v>
      </c>
      <c r="L5803" s="48" t="s">
        <v>5695</v>
      </c>
      <c r="M5803" s="48" t="s">
        <v>5696</v>
      </c>
      <c r="N5803" s="48" t="s">
        <v>5697</v>
      </c>
      <c r="O5803" s="58">
        <v>0</v>
      </c>
      <c r="P5803" s="48" t="str">
        <f>IFERROR(VLOOKUP(O5803,'[1]Conjunto de IC'!A:E,5,0),"Não se aplica")</f>
        <v>Não se aplica</v>
      </c>
    </row>
    <row r="5804" spans="1:16" ht="25.5" x14ac:dyDescent="0.25">
      <c r="A5804" s="48" t="str">
        <f t="shared" si="630"/>
        <v>5</v>
      </c>
      <c r="B5804" s="48" t="str">
        <f t="shared" si="631"/>
        <v>2</v>
      </c>
      <c r="C5804" s="48" t="str">
        <f t="shared" si="632"/>
        <v>2</v>
      </c>
      <c r="D5804" s="48" t="str">
        <f t="shared" si="633"/>
        <v>1</v>
      </c>
      <c r="E5804" s="48" t="str">
        <f t="shared" si="634"/>
        <v>9</v>
      </c>
      <c r="F5804" s="48" t="str">
        <f t="shared" si="635"/>
        <v>01</v>
      </c>
      <c r="G5804" s="48" t="str">
        <f t="shared" si="636"/>
        <v>00</v>
      </c>
      <c r="H5804" s="57">
        <v>522190100</v>
      </c>
      <c r="I5804" s="48" t="s">
        <v>13858</v>
      </c>
      <c r="J5804" s="87" t="s">
        <v>13859</v>
      </c>
      <c r="K5804" s="48" t="s">
        <v>5694</v>
      </c>
      <c r="L5804" s="48" t="s">
        <v>5695</v>
      </c>
      <c r="M5804" s="48" t="s">
        <v>5696</v>
      </c>
      <c r="N5804" s="48" t="s">
        <v>5697</v>
      </c>
      <c r="O5804" s="58">
        <v>0</v>
      </c>
      <c r="P5804" s="48" t="str">
        <f>IFERROR(VLOOKUP(O5804,'[1]Conjunto de IC'!A:E,5,0),"Não se aplica")</f>
        <v>Não se aplica</v>
      </c>
    </row>
    <row r="5805" spans="1:16" ht="25.5" x14ac:dyDescent="0.25">
      <c r="A5805" s="48" t="str">
        <f t="shared" si="630"/>
        <v>5</v>
      </c>
      <c r="B5805" s="48" t="str">
        <f t="shared" si="631"/>
        <v>2</v>
      </c>
      <c r="C5805" s="48" t="str">
        <f t="shared" si="632"/>
        <v>2</v>
      </c>
      <c r="D5805" s="48" t="str">
        <f t="shared" si="633"/>
        <v>1</v>
      </c>
      <c r="E5805" s="48" t="str">
        <f t="shared" si="634"/>
        <v>9</v>
      </c>
      <c r="F5805" s="48" t="str">
        <f t="shared" si="635"/>
        <v>01</v>
      </c>
      <c r="G5805" s="48" t="str">
        <f t="shared" si="636"/>
        <v>01</v>
      </c>
      <c r="H5805" s="57">
        <v>522190101</v>
      </c>
      <c r="I5805" s="48" t="s">
        <v>13860</v>
      </c>
      <c r="J5805" s="87" t="s">
        <v>13861</v>
      </c>
      <c r="K5805" s="48" t="s">
        <v>5694</v>
      </c>
      <c r="L5805" s="48" t="s">
        <v>5695</v>
      </c>
      <c r="M5805" s="48" t="s">
        <v>5707</v>
      </c>
      <c r="N5805" s="48" t="s">
        <v>5697</v>
      </c>
      <c r="O5805" s="58">
        <v>7</v>
      </c>
      <c r="P5805" s="48" t="str">
        <f>IFERROR(VLOOKUP(O5805,'[1]Conjunto de IC'!A:E,5,0),"Não se aplica")</f>
        <v>PO - FS - FR - CO - ND</v>
      </c>
    </row>
    <row r="5806" spans="1:16" ht="25.5" x14ac:dyDescent="0.25">
      <c r="A5806" s="48" t="str">
        <f t="shared" si="630"/>
        <v>5</v>
      </c>
      <c r="B5806" s="48" t="str">
        <f t="shared" si="631"/>
        <v>2</v>
      </c>
      <c r="C5806" s="48" t="str">
        <f t="shared" si="632"/>
        <v>2</v>
      </c>
      <c r="D5806" s="48" t="str">
        <f t="shared" si="633"/>
        <v>1</v>
      </c>
      <c r="E5806" s="48" t="str">
        <f t="shared" si="634"/>
        <v>9</v>
      </c>
      <c r="F5806" s="48" t="str">
        <f t="shared" si="635"/>
        <v>01</v>
      </c>
      <c r="G5806" s="48" t="str">
        <f t="shared" si="636"/>
        <v>09</v>
      </c>
      <c r="H5806" s="57">
        <v>522190109</v>
      </c>
      <c r="I5806" s="48" t="s">
        <v>13862</v>
      </c>
      <c r="J5806" s="87" t="s">
        <v>13863</v>
      </c>
      <c r="K5806" s="48" t="s">
        <v>6060</v>
      </c>
      <c r="L5806" s="48" t="s">
        <v>5695</v>
      </c>
      <c r="M5806" s="48" t="s">
        <v>5707</v>
      </c>
      <c r="N5806" s="48" t="s">
        <v>5697</v>
      </c>
      <c r="O5806" s="58">
        <v>7</v>
      </c>
      <c r="P5806" s="48" t="str">
        <f>IFERROR(VLOOKUP(O5806,'[1]Conjunto de IC'!A:E,5,0),"Não se aplica")</f>
        <v>PO - FS - FR - CO - ND</v>
      </c>
    </row>
    <row r="5807" spans="1:16" ht="25.5" x14ac:dyDescent="0.25">
      <c r="A5807" s="48" t="str">
        <f t="shared" si="630"/>
        <v>5</v>
      </c>
      <c r="B5807" s="48" t="str">
        <f t="shared" si="631"/>
        <v>2</v>
      </c>
      <c r="C5807" s="48" t="str">
        <f t="shared" si="632"/>
        <v>2</v>
      </c>
      <c r="D5807" s="48" t="str">
        <f t="shared" si="633"/>
        <v>1</v>
      </c>
      <c r="E5807" s="48" t="str">
        <f t="shared" si="634"/>
        <v>9</v>
      </c>
      <c r="F5807" s="48" t="str">
        <f t="shared" si="635"/>
        <v>02</v>
      </c>
      <c r="G5807" s="48" t="str">
        <f t="shared" si="636"/>
        <v>00</v>
      </c>
      <c r="H5807" s="57">
        <v>522190200</v>
      </c>
      <c r="I5807" s="48" t="s">
        <v>13864</v>
      </c>
      <c r="J5807" s="87" t="s">
        <v>13865</v>
      </c>
      <c r="K5807" s="48" t="s">
        <v>5694</v>
      </c>
      <c r="L5807" s="48" t="s">
        <v>5695</v>
      </c>
      <c r="M5807" s="48" t="s">
        <v>5696</v>
      </c>
      <c r="N5807" s="48" t="s">
        <v>5697</v>
      </c>
      <c r="O5807" s="58">
        <v>0</v>
      </c>
      <c r="P5807" s="48" t="str">
        <f>IFERROR(VLOOKUP(O5807,'[1]Conjunto de IC'!A:E,5,0),"Não se aplica")</f>
        <v>Não se aplica</v>
      </c>
    </row>
    <row r="5808" spans="1:16" ht="25.5" x14ac:dyDescent="0.25">
      <c r="A5808" s="48" t="str">
        <f t="shared" si="630"/>
        <v>5</v>
      </c>
      <c r="B5808" s="48" t="str">
        <f t="shared" si="631"/>
        <v>2</v>
      </c>
      <c r="C5808" s="48" t="str">
        <f t="shared" si="632"/>
        <v>2</v>
      </c>
      <c r="D5808" s="48" t="str">
        <f t="shared" si="633"/>
        <v>1</v>
      </c>
      <c r="E5808" s="48" t="str">
        <f t="shared" si="634"/>
        <v>9</v>
      </c>
      <c r="F5808" s="48" t="str">
        <f t="shared" si="635"/>
        <v>02</v>
      </c>
      <c r="G5808" s="48" t="str">
        <f t="shared" si="636"/>
        <v>01</v>
      </c>
      <c r="H5808" s="57">
        <v>522190201</v>
      </c>
      <c r="I5808" s="48" t="s">
        <v>13860</v>
      </c>
      <c r="J5808" s="87" t="s">
        <v>13866</v>
      </c>
      <c r="K5808" s="48" t="s">
        <v>5694</v>
      </c>
      <c r="L5808" s="48" t="s">
        <v>5695</v>
      </c>
      <c r="M5808" s="48" t="s">
        <v>5707</v>
      </c>
      <c r="N5808" s="48" t="s">
        <v>5697</v>
      </c>
      <c r="O5808" s="58">
        <v>7</v>
      </c>
      <c r="P5808" s="48" t="str">
        <f>IFERROR(VLOOKUP(O5808,'[1]Conjunto de IC'!A:E,5,0),"Não se aplica")</f>
        <v>PO - FS - FR - CO - ND</v>
      </c>
    </row>
    <row r="5809" spans="1:16" ht="25.5" x14ac:dyDescent="0.25">
      <c r="A5809" s="48" t="str">
        <f t="shared" si="630"/>
        <v>5</v>
      </c>
      <c r="B5809" s="48" t="str">
        <f t="shared" si="631"/>
        <v>2</v>
      </c>
      <c r="C5809" s="48" t="str">
        <f t="shared" si="632"/>
        <v>2</v>
      </c>
      <c r="D5809" s="48" t="str">
        <f t="shared" si="633"/>
        <v>1</v>
      </c>
      <c r="E5809" s="48" t="str">
        <f t="shared" si="634"/>
        <v>9</v>
      </c>
      <c r="F5809" s="48" t="str">
        <f t="shared" si="635"/>
        <v>02</v>
      </c>
      <c r="G5809" s="48" t="str">
        <f t="shared" si="636"/>
        <v>09</v>
      </c>
      <c r="H5809" s="57">
        <v>522190209</v>
      </c>
      <c r="I5809" s="48" t="s">
        <v>13862</v>
      </c>
      <c r="J5809" s="87" t="s">
        <v>13867</v>
      </c>
      <c r="K5809" s="48" t="s">
        <v>6060</v>
      </c>
      <c r="L5809" s="48" t="s">
        <v>5695</v>
      </c>
      <c r="M5809" s="48" t="s">
        <v>5707</v>
      </c>
      <c r="N5809" s="48" t="s">
        <v>5697</v>
      </c>
      <c r="O5809" s="58">
        <v>7</v>
      </c>
      <c r="P5809" s="48" t="str">
        <f>IFERROR(VLOOKUP(O5809,'[1]Conjunto de IC'!A:E,5,0),"Não se aplica")</f>
        <v>PO - FS - FR - CO - ND</v>
      </c>
    </row>
    <row r="5810" spans="1:16" ht="25.5" x14ac:dyDescent="0.25">
      <c r="A5810" s="48" t="str">
        <f t="shared" si="630"/>
        <v>5</v>
      </c>
      <c r="B5810" s="48" t="str">
        <f t="shared" si="631"/>
        <v>2</v>
      </c>
      <c r="C5810" s="48" t="str">
        <f t="shared" si="632"/>
        <v>2</v>
      </c>
      <c r="D5810" s="48" t="str">
        <f t="shared" si="633"/>
        <v>1</v>
      </c>
      <c r="E5810" s="48" t="str">
        <f t="shared" si="634"/>
        <v>9</v>
      </c>
      <c r="F5810" s="48" t="str">
        <f t="shared" si="635"/>
        <v>04</v>
      </c>
      <c r="G5810" s="48" t="str">
        <f t="shared" si="636"/>
        <v>00</v>
      </c>
      <c r="H5810" s="57">
        <v>522190400</v>
      </c>
      <c r="I5810" s="48" t="s">
        <v>13852</v>
      </c>
      <c r="J5810" s="87" t="s">
        <v>13868</v>
      </c>
      <c r="K5810" s="48" t="s">
        <v>6060</v>
      </c>
      <c r="L5810" s="48" t="s">
        <v>5695</v>
      </c>
      <c r="M5810" s="48" t="s">
        <v>5707</v>
      </c>
      <c r="N5810" s="48" t="s">
        <v>5697</v>
      </c>
      <c r="O5810" s="58">
        <v>7</v>
      </c>
      <c r="P5810" s="48" t="str">
        <f>IFERROR(VLOOKUP(O5810,'[1]Conjunto de IC'!A:E,5,0),"Não se aplica")</f>
        <v>PO - FS - FR - CO - ND</v>
      </c>
    </row>
    <row r="5811" spans="1:16" ht="25.5" x14ac:dyDescent="0.25">
      <c r="A5811" s="48" t="str">
        <f t="shared" si="630"/>
        <v>5</v>
      </c>
      <c r="B5811" s="48" t="str">
        <f t="shared" si="631"/>
        <v>2</v>
      </c>
      <c r="C5811" s="48" t="str">
        <f t="shared" si="632"/>
        <v>2</v>
      </c>
      <c r="D5811" s="48" t="str">
        <f t="shared" si="633"/>
        <v>1</v>
      </c>
      <c r="E5811" s="48" t="str">
        <f t="shared" si="634"/>
        <v>9</v>
      </c>
      <c r="F5811" s="48" t="str">
        <f t="shared" si="635"/>
        <v>99</v>
      </c>
      <c r="G5811" s="48" t="str">
        <f t="shared" si="636"/>
        <v>00</v>
      </c>
      <c r="H5811" s="57">
        <v>522199900</v>
      </c>
      <c r="I5811" s="48" t="s">
        <v>13869</v>
      </c>
      <c r="J5811" s="87" t="s">
        <v>13870</v>
      </c>
      <c r="K5811" s="48" t="s">
        <v>6060</v>
      </c>
      <c r="L5811" s="48" t="s">
        <v>5695</v>
      </c>
      <c r="M5811" s="48" t="s">
        <v>5707</v>
      </c>
      <c r="N5811" s="48" t="s">
        <v>5697</v>
      </c>
      <c r="O5811" s="58">
        <v>7</v>
      </c>
      <c r="P5811" s="48" t="str">
        <f>IFERROR(VLOOKUP(O5811,'[1]Conjunto de IC'!A:E,5,0),"Não se aplica")</f>
        <v>PO - FS - FR - CO - ND</v>
      </c>
    </row>
    <row r="5812" spans="1:16" ht="25.5" x14ac:dyDescent="0.25">
      <c r="A5812" s="48" t="str">
        <f t="shared" si="630"/>
        <v>5</v>
      </c>
      <c r="B5812" s="48" t="str">
        <f t="shared" si="631"/>
        <v>2</v>
      </c>
      <c r="C5812" s="48" t="str">
        <f t="shared" si="632"/>
        <v>2</v>
      </c>
      <c r="D5812" s="48" t="str">
        <f t="shared" si="633"/>
        <v>2</v>
      </c>
      <c r="E5812" s="48" t="str">
        <f t="shared" si="634"/>
        <v>0</v>
      </c>
      <c r="F5812" s="48" t="str">
        <f t="shared" si="635"/>
        <v>00</v>
      </c>
      <c r="G5812" s="48" t="str">
        <f t="shared" si="636"/>
        <v>00</v>
      </c>
      <c r="H5812" s="57">
        <v>522200000</v>
      </c>
      <c r="I5812" s="48" t="s">
        <v>13871</v>
      </c>
      <c r="J5812" s="87" t="s">
        <v>13872</v>
      </c>
      <c r="K5812" s="48" t="s">
        <v>5694</v>
      </c>
      <c r="L5812" s="48" t="s">
        <v>5695</v>
      </c>
      <c r="M5812" s="48" t="s">
        <v>5696</v>
      </c>
      <c r="N5812" s="48" t="s">
        <v>5697</v>
      </c>
      <c r="O5812" s="58">
        <v>0</v>
      </c>
      <c r="P5812" s="48" t="str">
        <f>IFERROR(VLOOKUP(O5812,'[1]Conjunto de IC'!A:E,5,0),"Não se aplica")</f>
        <v>Não se aplica</v>
      </c>
    </row>
    <row r="5813" spans="1:16" ht="25.5" x14ac:dyDescent="0.25">
      <c r="A5813" s="48" t="str">
        <f t="shared" si="630"/>
        <v>5</v>
      </c>
      <c r="B5813" s="48" t="str">
        <f t="shared" si="631"/>
        <v>2</v>
      </c>
      <c r="C5813" s="48" t="str">
        <f t="shared" si="632"/>
        <v>2</v>
      </c>
      <c r="D5813" s="48" t="str">
        <f t="shared" si="633"/>
        <v>2</v>
      </c>
      <c r="E5813" s="48" t="str">
        <f t="shared" si="634"/>
        <v>1</v>
      </c>
      <c r="F5813" s="48" t="str">
        <f t="shared" si="635"/>
        <v>00</v>
      </c>
      <c r="G5813" s="48" t="str">
        <f t="shared" si="636"/>
        <v>00</v>
      </c>
      <c r="H5813" s="57">
        <v>522210000</v>
      </c>
      <c r="I5813" s="48" t="s">
        <v>13873</v>
      </c>
      <c r="J5813" s="87" t="s">
        <v>13874</v>
      </c>
      <c r="K5813" s="48" t="s">
        <v>5694</v>
      </c>
      <c r="L5813" s="48" t="s">
        <v>5695</v>
      </c>
      <c r="M5813" s="48" t="s">
        <v>5696</v>
      </c>
      <c r="N5813" s="48" t="s">
        <v>5697</v>
      </c>
      <c r="O5813" s="58">
        <v>0</v>
      </c>
      <c r="P5813" s="48" t="str">
        <f>IFERROR(VLOOKUP(O5813,'[1]Conjunto de IC'!A:E,5,0),"Não se aplica")</f>
        <v>Não se aplica</v>
      </c>
    </row>
    <row r="5814" spans="1:16" ht="25.5" x14ac:dyDescent="0.25">
      <c r="A5814" s="48" t="str">
        <f t="shared" si="630"/>
        <v>5</v>
      </c>
      <c r="B5814" s="48" t="str">
        <f t="shared" si="631"/>
        <v>2</v>
      </c>
      <c r="C5814" s="48" t="str">
        <f t="shared" si="632"/>
        <v>2</v>
      </c>
      <c r="D5814" s="48" t="str">
        <f t="shared" si="633"/>
        <v>2</v>
      </c>
      <c r="E5814" s="48" t="str">
        <f t="shared" si="634"/>
        <v>1</v>
      </c>
      <c r="F5814" s="48" t="str">
        <f t="shared" si="635"/>
        <v>01</v>
      </c>
      <c r="G5814" s="48" t="str">
        <f t="shared" si="636"/>
        <v>00</v>
      </c>
      <c r="H5814" s="57">
        <v>522210100</v>
      </c>
      <c r="I5814" s="48" t="s">
        <v>13875</v>
      </c>
      <c r="J5814" s="87" t="s">
        <v>13876</v>
      </c>
      <c r="K5814" s="48" t="s">
        <v>5694</v>
      </c>
      <c r="L5814" s="48" t="s">
        <v>5695</v>
      </c>
      <c r="M5814" s="48" t="s">
        <v>5707</v>
      </c>
      <c r="N5814" s="48" t="s">
        <v>5697</v>
      </c>
      <c r="O5814" s="58">
        <v>7</v>
      </c>
      <c r="P5814" s="48" t="str">
        <f>IFERROR(VLOOKUP(O5814,'[1]Conjunto de IC'!A:E,5,0),"Não se aplica")</f>
        <v>PO - FS - FR - CO - ND</v>
      </c>
    </row>
    <row r="5815" spans="1:16" ht="25.5" x14ac:dyDescent="0.25">
      <c r="A5815" s="48" t="str">
        <f t="shared" si="630"/>
        <v>5</v>
      </c>
      <c r="B5815" s="48" t="str">
        <f t="shared" si="631"/>
        <v>2</v>
      </c>
      <c r="C5815" s="48" t="str">
        <f t="shared" si="632"/>
        <v>2</v>
      </c>
      <c r="D5815" s="48" t="str">
        <f t="shared" si="633"/>
        <v>2</v>
      </c>
      <c r="E5815" s="48" t="str">
        <f t="shared" si="634"/>
        <v>1</v>
      </c>
      <c r="F5815" s="48" t="str">
        <f t="shared" si="635"/>
        <v>02</v>
      </c>
      <c r="G5815" s="48" t="str">
        <f t="shared" si="636"/>
        <v>00</v>
      </c>
      <c r="H5815" s="57">
        <v>522210200</v>
      </c>
      <c r="I5815" s="48" t="s">
        <v>13877</v>
      </c>
      <c r="J5815" s="87" t="s">
        <v>13878</v>
      </c>
      <c r="K5815" s="48" t="s">
        <v>5694</v>
      </c>
      <c r="L5815" s="48" t="s">
        <v>5695</v>
      </c>
      <c r="M5815" s="48" t="s">
        <v>5707</v>
      </c>
      <c r="N5815" s="48" t="s">
        <v>5697</v>
      </c>
      <c r="O5815" s="58">
        <v>7</v>
      </c>
      <c r="P5815" s="48" t="str">
        <f>IFERROR(VLOOKUP(O5815,'[1]Conjunto de IC'!A:E,5,0),"Não se aplica")</f>
        <v>PO - FS - FR - CO - ND</v>
      </c>
    </row>
    <row r="5816" spans="1:16" ht="25.5" x14ac:dyDescent="0.25">
      <c r="A5816" s="48" t="str">
        <f t="shared" si="630"/>
        <v>5</v>
      </c>
      <c r="B5816" s="48" t="str">
        <f t="shared" si="631"/>
        <v>2</v>
      </c>
      <c r="C5816" s="48" t="str">
        <f t="shared" si="632"/>
        <v>2</v>
      </c>
      <c r="D5816" s="48" t="str">
        <f t="shared" si="633"/>
        <v>2</v>
      </c>
      <c r="E5816" s="48" t="str">
        <f t="shared" si="634"/>
        <v>1</v>
      </c>
      <c r="F5816" s="48" t="str">
        <f t="shared" si="635"/>
        <v>09</v>
      </c>
      <c r="G5816" s="48" t="str">
        <f t="shared" si="636"/>
        <v>00</v>
      </c>
      <c r="H5816" s="57">
        <v>522210900</v>
      </c>
      <c r="I5816" s="48" t="s">
        <v>13879</v>
      </c>
      <c r="J5816" s="87" t="s">
        <v>13880</v>
      </c>
      <c r="K5816" s="48" t="s">
        <v>5694</v>
      </c>
      <c r="L5816" s="48" t="s">
        <v>5695</v>
      </c>
      <c r="M5816" s="48" t="s">
        <v>5696</v>
      </c>
      <c r="N5816" s="48" t="s">
        <v>5697</v>
      </c>
      <c r="O5816" s="58">
        <v>0</v>
      </c>
      <c r="P5816" s="48" t="str">
        <f>IFERROR(VLOOKUP(O5816,'[1]Conjunto de IC'!A:E,5,0),"Não se aplica")</f>
        <v>Não se aplica</v>
      </c>
    </row>
    <row r="5817" spans="1:16" ht="25.5" x14ac:dyDescent="0.25">
      <c r="A5817" s="48" t="str">
        <f t="shared" si="630"/>
        <v>5</v>
      </c>
      <c r="B5817" s="48" t="str">
        <f t="shared" si="631"/>
        <v>2</v>
      </c>
      <c r="C5817" s="48" t="str">
        <f t="shared" si="632"/>
        <v>2</v>
      </c>
      <c r="D5817" s="48" t="str">
        <f t="shared" si="633"/>
        <v>2</v>
      </c>
      <c r="E5817" s="48" t="str">
        <f t="shared" si="634"/>
        <v>1</v>
      </c>
      <c r="F5817" s="48" t="str">
        <f t="shared" si="635"/>
        <v>09</v>
      </c>
      <c r="G5817" s="48" t="str">
        <f t="shared" si="636"/>
        <v>01</v>
      </c>
      <c r="H5817" s="57">
        <v>522210901</v>
      </c>
      <c r="I5817" s="48" t="s">
        <v>13881</v>
      </c>
      <c r="J5817" s="87" t="s">
        <v>13882</v>
      </c>
      <c r="K5817" s="48" t="s">
        <v>5694</v>
      </c>
      <c r="L5817" s="48" t="s">
        <v>5695</v>
      </c>
      <c r="M5817" s="48" t="s">
        <v>5707</v>
      </c>
      <c r="N5817" s="48" t="s">
        <v>5697</v>
      </c>
      <c r="O5817" s="58">
        <v>7</v>
      </c>
      <c r="P5817" s="48" t="str">
        <f>IFERROR(VLOOKUP(O5817,'[1]Conjunto de IC'!A:E,5,0),"Não se aplica")</f>
        <v>PO - FS - FR - CO - ND</v>
      </c>
    </row>
    <row r="5818" spans="1:16" ht="25.5" x14ac:dyDescent="0.25">
      <c r="A5818" s="48" t="str">
        <f t="shared" si="630"/>
        <v>5</v>
      </c>
      <c r="B5818" s="48" t="str">
        <f t="shared" si="631"/>
        <v>2</v>
      </c>
      <c r="C5818" s="48" t="str">
        <f t="shared" si="632"/>
        <v>2</v>
      </c>
      <c r="D5818" s="48" t="str">
        <f t="shared" si="633"/>
        <v>2</v>
      </c>
      <c r="E5818" s="48" t="str">
        <f t="shared" si="634"/>
        <v>1</v>
      </c>
      <c r="F5818" s="48" t="str">
        <f t="shared" si="635"/>
        <v>09</v>
      </c>
      <c r="G5818" s="48" t="str">
        <f t="shared" si="636"/>
        <v>09</v>
      </c>
      <c r="H5818" s="57">
        <v>522210909</v>
      </c>
      <c r="I5818" s="48" t="s">
        <v>13883</v>
      </c>
      <c r="J5818" s="87" t="s">
        <v>13884</v>
      </c>
      <c r="K5818" s="48" t="s">
        <v>6060</v>
      </c>
      <c r="L5818" s="48" t="s">
        <v>5695</v>
      </c>
      <c r="M5818" s="48" t="s">
        <v>5707</v>
      </c>
      <c r="N5818" s="48" t="s">
        <v>5697</v>
      </c>
      <c r="O5818" s="58">
        <v>7</v>
      </c>
      <c r="P5818" s="48" t="str">
        <f>IFERROR(VLOOKUP(O5818,'[1]Conjunto de IC'!A:E,5,0),"Não se aplica")</f>
        <v>PO - FS - FR - CO - ND</v>
      </c>
    </row>
    <row r="5819" spans="1:16" ht="25.5" x14ac:dyDescent="0.25">
      <c r="A5819" s="48" t="str">
        <f t="shared" si="630"/>
        <v>5</v>
      </c>
      <c r="B5819" s="48" t="str">
        <f t="shared" si="631"/>
        <v>2</v>
      </c>
      <c r="C5819" s="48" t="str">
        <f t="shared" si="632"/>
        <v>2</v>
      </c>
      <c r="D5819" s="48" t="str">
        <f t="shared" si="633"/>
        <v>2</v>
      </c>
      <c r="E5819" s="48" t="str">
        <f t="shared" si="634"/>
        <v>1</v>
      </c>
      <c r="F5819" s="48" t="str">
        <f t="shared" si="635"/>
        <v>99</v>
      </c>
      <c r="G5819" s="48" t="str">
        <f t="shared" si="636"/>
        <v>00</v>
      </c>
      <c r="H5819" s="57">
        <v>522219900</v>
      </c>
      <c r="I5819" s="48" t="s">
        <v>13885</v>
      </c>
      <c r="J5819" s="87" t="s">
        <v>13886</v>
      </c>
      <c r="K5819" s="48" t="s">
        <v>5694</v>
      </c>
      <c r="L5819" s="48" t="s">
        <v>5695</v>
      </c>
      <c r="M5819" s="48" t="s">
        <v>5707</v>
      </c>
      <c r="N5819" s="48" t="s">
        <v>5697</v>
      </c>
      <c r="O5819" s="58">
        <v>7</v>
      </c>
      <c r="P5819" s="48" t="str">
        <f>IFERROR(VLOOKUP(O5819,'[1]Conjunto de IC'!A:E,5,0),"Não se aplica")</f>
        <v>PO - FS - FR - CO - ND</v>
      </c>
    </row>
    <row r="5820" spans="1:16" ht="25.5" x14ac:dyDescent="0.25">
      <c r="A5820" s="48" t="str">
        <f t="shared" si="630"/>
        <v>5</v>
      </c>
      <c r="B5820" s="48" t="str">
        <f t="shared" si="631"/>
        <v>2</v>
      </c>
      <c r="C5820" s="48" t="str">
        <f t="shared" si="632"/>
        <v>2</v>
      </c>
      <c r="D5820" s="48" t="str">
        <f t="shared" si="633"/>
        <v>2</v>
      </c>
      <c r="E5820" s="48" t="str">
        <f t="shared" si="634"/>
        <v>2</v>
      </c>
      <c r="F5820" s="48" t="str">
        <f t="shared" si="635"/>
        <v>00</v>
      </c>
      <c r="G5820" s="48" t="str">
        <f t="shared" si="636"/>
        <v>00</v>
      </c>
      <c r="H5820" s="57">
        <v>522220000</v>
      </c>
      <c r="I5820" s="48" t="s">
        <v>13887</v>
      </c>
      <c r="J5820" s="87" t="s">
        <v>13888</v>
      </c>
      <c r="K5820" s="48" t="s">
        <v>5694</v>
      </c>
      <c r="L5820" s="48" t="s">
        <v>5695</v>
      </c>
      <c r="M5820" s="48" t="s">
        <v>5696</v>
      </c>
      <c r="N5820" s="48" t="s">
        <v>5697</v>
      </c>
      <c r="O5820" s="58">
        <v>0</v>
      </c>
      <c r="P5820" s="48" t="str">
        <f>IFERROR(VLOOKUP(O5820,'[1]Conjunto de IC'!A:E,5,0),"Não se aplica")</f>
        <v>Não se aplica</v>
      </c>
    </row>
    <row r="5821" spans="1:16" ht="25.5" x14ac:dyDescent="0.25">
      <c r="A5821" s="48" t="str">
        <f t="shared" si="630"/>
        <v>5</v>
      </c>
      <c r="B5821" s="48" t="str">
        <f t="shared" si="631"/>
        <v>2</v>
      </c>
      <c r="C5821" s="48" t="str">
        <f t="shared" si="632"/>
        <v>2</v>
      </c>
      <c r="D5821" s="48" t="str">
        <f t="shared" si="633"/>
        <v>2</v>
      </c>
      <c r="E5821" s="48" t="str">
        <f t="shared" si="634"/>
        <v>2</v>
      </c>
      <c r="F5821" s="48" t="str">
        <f t="shared" si="635"/>
        <v>01</v>
      </c>
      <c r="G5821" s="48" t="str">
        <f t="shared" si="636"/>
        <v>00</v>
      </c>
      <c r="H5821" s="57">
        <v>522220100</v>
      </c>
      <c r="I5821" s="48" t="s">
        <v>13889</v>
      </c>
      <c r="J5821" s="87" t="s">
        <v>13890</v>
      </c>
      <c r="K5821" s="48" t="s">
        <v>5694</v>
      </c>
      <c r="L5821" s="48" t="s">
        <v>5695</v>
      </c>
      <c r="M5821" s="48" t="s">
        <v>5696</v>
      </c>
      <c r="N5821" s="48" t="s">
        <v>5697</v>
      </c>
      <c r="O5821" s="58">
        <v>0</v>
      </c>
      <c r="P5821" s="48" t="str">
        <f>IFERROR(VLOOKUP(O5821,'[1]Conjunto de IC'!A:E,5,0),"Não se aplica")</f>
        <v>Não se aplica</v>
      </c>
    </row>
    <row r="5822" spans="1:16" ht="25.5" x14ac:dyDescent="0.25">
      <c r="A5822" s="48" t="str">
        <f t="shared" si="630"/>
        <v>5</v>
      </c>
      <c r="B5822" s="48" t="str">
        <f t="shared" si="631"/>
        <v>2</v>
      </c>
      <c r="C5822" s="48" t="str">
        <f t="shared" si="632"/>
        <v>2</v>
      </c>
      <c r="D5822" s="48" t="str">
        <f t="shared" si="633"/>
        <v>2</v>
      </c>
      <c r="E5822" s="48" t="str">
        <f t="shared" si="634"/>
        <v>2</v>
      </c>
      <c r="F5822" s="48" t="str">
        <f t="shared" si="635"/>
        <v>01</v>
      </c>
      <c r="G5822" s="48" t="str">
        <f t="shared" si="636"/>
        <v>01</v>
      </c>
      <c r="H5822" s="57">
        <v>522220101</v>
      </c>
      <c r="I5822" s="48" t="s">
        <v>13891</v>
      </c>
      <c r="J5822" s="87" t="s">
        <v>13892</v>
      </c>
      <c r="K5822" s="48" t="s">
        <v>5694</v>
      </c>
      <c r="L5822" s="48" t="s">
        <v>5695</v>
      </c>
      <c r="M5822" s="48" t="s">
        <v>5707</v>
      </c>
      <c r="N5822" s="48" t="s">
        <v>5697</v>
      </c>
      <c r="O5822" s="58">
        <v>7</v>
      </c>
      <c r="P5822" s="48" t="str">
        <f>IFERROR(VLOOKUP(O5822,'[1]Conjunto de IC'!A:E,5,0),"Não se aplica")</f>
        <v>PO - FS - FR - CO - ND</v>
      </c>
    </row>
    <row r="5823" spans="1:16" ht="25.5" x14ac:dyDescent="0.25">
      <c r="A5823" s="48" t="str">
        <f t="shared" si="630"/>
        <v>5</v>
      </c>
      <c r="B5823" s="48" t="str">
        <f t="shared" si="631"/>
        <v>2</v>
      </c>
      <c r="C5823" s="48" t="str">
        <f t="shared" si="632"/>
        <v>2</v>
      </c>
      <c r="D5823" s="48" t="str">
        <f t="shared" si="633"/>
        <v>2</v>
      </c>
      <c r="E5823" s="48" t="str">
        <f t="shared" si="634"/>
        <v>2</v>
      </c>
      <c r="F5823" s="48" t="str">
        <f t="shared" si="635"/>
        <v>01</v>
      </c>
      <c r="G5823" s="48" t="str">
        <f t="shared" si="636"/>
        <v>09</v>
      </c>
      <c r="H5823" s="57">
        <v>522220109</v>
      </c>
      <c r="I5823" s="48" t="s">
        <v>13893</v>
      </c>
      <c r="J5823" s="87" t="s">
        <v>13894</v>
      </c>
      <c r="K5823" s="48" t="s">
        <v>6060</v>
      </c>
      <c r="L5823" s="48" t="s">
        <v>5695</v>
      </c>
      <c r="M5823" s="48" t="s">
        <v>5707</v>
      </c>
      <c r="N5823" s="48" t="s">
        <v>5697</v>
      </c>
      <c r="O5823" s="58">
        <v>7</v>
      </c>
      <c r="P5823" s="48" t="str">
        <f>IFERROR(VLOOKUP(O5823,'[1]Conjunto de IC'!A:E,5,0),"Não se aplica")</f>
        <v>PO - FS - FR - CO - ND</v>
      </c>
    </row>
    <row r="5824" spans="1:16" ht="25.5" x14ac:dyDescent="0.25">
      <c r="A5824" s="48" t="str">
        <f t="shared" si="630"/>
        <v>5</v>
      </c>
      <c r="B5824" s="48" t="str">
        <f t="shared" si="631"/>
        <v>2</v>
      </c>
      <c r="C5824" s="48" t="str">
        <f t="shared" si="632"/>
        <v>2</v>
      </c>
      <c r="D5824" s="48" t="str">
        <f t="shared" si="633"/>
        <v>2</v>
      </c>
      <c r="E5824" s="48" t="str">
        <f t="shared" si="634"/>
        <v>2</v>
      </c>
      <c r="F5824" s="48" t="str">
        <f t="shared" si="635"/>
        <v>02</v>
      </c>
      <c r="G5824" s="48" t="str">
        <f t="shared" si="636"/>
        <v>00</v>
      </c>
      <c r="H5824" s="57">
        <v>522220200</v>
      </c>
      <c r="I5824" s="48" t="s">
        <v>13895</v>
      </c>
      <c r="J5824" s="87" t="s">
        <v>13890</v>
      </c>
      <c r="K5824" s="48" t="s">
        <v>5694</v>
      </c>
      <c r="L5824" s="48" t="s">
        <v>5695</v>
      </c>
      <c r="M5824" s="48" t="s">
        <v>5696</v>
      </c>
      <c r="N5824" s="48" t="s">
        <v>5697</v>
      </c>
      <c r="O5824" s="58">
        <v>0</v>
      </c>
      <c r="P5824" s="48" t="str">
        <f>IFERROR(VLOOKUP(O5824,'[1]Conjunto de IC'!A:E,5,0),"Não se aplica")</f>
        <v>Não se aplica</v>
      </c>
    </row>
    <row r="5825" spans="1:16" ht="25.5" x14ac:dyDescent="0.25">
      <c r="A5825" s="48" t="str">
        <f t="shared" si="630"/>
        <v>5</v>
      </c>
      <c r="B5825" s="48" t="str">
        <f t="shared" si="631"/>
        <v>2</v>
      </c>
      <c r="C5825" s="48" t="str">
        <f t="shared" si="632"/>
        <v>2</v>
      </c>
      <c r="D5825" s="48" t="str">
        <f t="shared" si="633"/>
        <v>2</v>
      </c>
      <c r="E5825" s="48" t="str">
        <f t="shared" si="634"/>
        <v>2</v>
      </c>
      <c r="F5825" s="48" t="str">
        <f t="shared" si="635"/>
        <v>02</v>
      </c>
      <c r="G5825" s="48" t="str">
        <f t="shared" si="636"/>
        <v>01</v>
      </c>
      <c r="H5825" s="57">
        <v>522220201</v>
      </c>
      <c r="I5825" s="48" t="s">
        <v>13896</v>
      </c>
      <c r="J5825" s="87" t="s">
        <v>13897</v>
      </c>
      <c r="K5825" s="48" t="s">
        <v>5694</v>
      </c>
      <c r="L5825" s="48" t="s">
        <v>5695</v>
      </c>
      <c r="M5825" s="48" t="s">
        <v>5707</v>
      </c>
      <c r="N5825" s="48" t="s">
        <v>5697</v>
      </c>
      <c r="O5825" s="58">
        <v>7</v>
      </c>
      <c r="P5825" s="48" t="str">
        <f>IFERROR(VLOOKUP(O5825,'[1]Conjunto de IC'!A:E,5,0),"Não se aplica")</f>
        <v>PO - FS - FR - CO - ND</v>
      </c>
    </row>
    <row r="5826" spans="1:16" ht="25.5" x14ac:dyDescent="0.25">
      <c r="A5826" s="48" t="str">
        <f t="shared" si="630"/>
        <v>5</v>
      </c>
      <c r="B5826" s="48" t="str">
        <f t="shared" si="631"/>
        <v>2</v>
      </c>
      <c r="C5826" s="48" t="str">
        <f t="shared" si="632"/>
        <v>2</v>
      </c>
      <c r="D5826" s="48" t="str">
        <f t="shared" si="633"/>
        <v>2</v>
      </c>
      <c r="E5826" s="48" t="str">
        <f t="shared" si="634"/>
        <v>2</v>
      </c>
      <c r="F5826" s="48" t="str">
        <f t="shared" si="635"/>
        <v>02</v>
      </c>
      <c r="G5826" s="48" t="str">
        <f t="shared" si="636"/>
        <v>09</v>
      </c>
      <c r="H5826" s="57">
        <v>522220209</v>
      </c>
      <c r="I5826" s="48" t="s">
        <v>13893</v>
      </c>
      <c r="J5826" s="87" t="s">
        <v>13898</v>
      </c>
      <c r="K5826" s="48" t="s">
        <v>6060</v>
      </c>
      <c r="L5826" s="48" t="s">
        <v>5695</v>
      </c>
      <c r="M5826" s="48" t="s">
        <v>5707</v>
      </c>
      <c r="N5826" s="48" t="s">
        <v>5697</v>
      </c>
      <c r="O5826" s="58">
        <v>7</v>
      </c>
      <c r="P5826" s="48" t="str">
        <f>IFERROR(VLOOKUP(O5826,'[1]Conjunto de IC'!A:E,5,0),"Não se aplica")</f>
        <v>PO - FS - FR - CO - ND</v>
      </c>
    </row>
    <row r="5827" spans="1:16" ht="25.5" x14ac:dyDescent="0.25">
      <c r="A5827" s="48" t="str">
        <f t="shared" si="630"/>
        <v>5</v>
      </c>
      <c r="B5827" s="48" t="str">
        <f t="shared" si="631"/>
        <v>2</v>
      </c>
      <c r="C5827" s="48" t="str">
        <f t="shared" si="632"/>
        <v>2</v>
      </c>
      <c r="D5827" s="48" t="str">
        <f t="shared" si="633"/>
        <v>2</v>
      </c>
      <c r="E5827" s="48" t="str">
        <f t="shared" si="634"/>
        <v>2</v>
      </c>
      <c r="F5827" s="48" t="str">
        <f t="shared" si="635"/>
        <v>09</v>
      </c>
      <c r="G5827" s="48" t="str">
        <f t="shared" si="636"/>
        <v>00</v>
      </c>
      <c r="H5827" s="57">
        <v>522220900</v>
      </c>
      <c r="I5827" s="48" t="s">
        <v>13879</v>
      </c>
      <c r="J5827" s="87" t="s">
        <v>13899</v>
      </c>
      <c r="K5827" s="48" t="s">
        <v>5694</v>
      </c>
      <c r="L5827" s="48" t="s">
        <v>5695</v>
      </c>
      <c r="M5827" s="48" t="s">
        <v>5696</v>
      </c>
      <c r="N5827" s="48" t="s">
        <v>5697</v>
      </c>
      <c r="O5827" s="58">
        <v>0</v>
      </c>
      <c r="P5827" s="48" t="str">
        <f>IFERROR(VLOOKUP(O5827,'[1]Conjunto de IC'!A:E,5,0),"Não se aplica")</f>
        <v>Não se aplica</v>
      </c>
    </row>
    <row r="5828" spans="1:16" ht="25.5" x14ac:dyDescent="0.25">
      <c r="A5828" s="48" t="str">
        <f t="shared" si="630"/>
        <v>5</v>
      </c>
      <c r="B5828" s="48" t="str">
        <f t="shared" si="631"/>
        <v>2</v>
      </c>
      <c r="C5828" s="48" t="str">
        <f t="shared" si="632"/>
        <v>2</v>
      </c>
      <c r="D5828" s="48" t="str">
        <f t="shared" si="633"/>
        <v>2</v>
      </c>
      <c r="E5828" s="48" t="str">
        <f t="shared" si="634"/>
        <v>2</v>
      </c>
      <c r="F5828" s="48" t="str">
        <f t="shared" si="635"/>
        <v>09</v>
      </c>
      <c r="G5828" s="48" t="str">
        <f t="shared" si="636"/>
        <v>01</v>
      </c>
      <c r="H5828" s="57">
        <v>522220901</v>
      </c>
      <c r="I5828" s="48" t="s">
        <v>13860</v>
      </c>
      <c r="J5828" s="87" t="s">
        <v>13900</v>
      </c>
      <c r="K5828" s="48" t="s">
        <v>5694</v>
      </c>
      <c r="L5828" s="48" t="s">
        <v>5695</v>
      </c>
      <c r="M5828" s="48" t="s">
        <v>5707</v>
      </c>
      <c r="N5828" s="48" t="s">
        <v>5697</v>
      </c>
      <c r="O5828" s="58">
        <v>7</v>
      </c>
      <c r="P5828" s="48" t="str">
        <f>IFERROR(VLOOKUP(O5828,'[1]Conjunto de IC'!A:E,5,0),"Não se aplica")</f>
        <v>PO - FS - FR - CO - ND</v>
      </c>
    </row>
    <row r="5829" spans="1:16" ht="25.5" x14ac:dyDescent="0.25">
      <c r="A5829" s="48" t="str">
        <f t="shared" ref="A5829:A5892" si="637">MID(H5829,1,1)</f>
        <v>5</v>
      </c>
      <c r="B5829" s="48" t="str">
        <f t="shared" ref="B5829:B5892" si="638">MID(H5829,2,1)</f>
        <v>2</v>
      </c>
      <c r="C5829" s="48" t="str">
        <f t="shared" ref="C5829:C5892" si="639">MID(H5829,3,1)</f>
        <v>2</v>
      </c>
      <c r="D5829" s="48" t="str">
        <f t="shared" ref="D5829:D5892" si="640">MID(H5829,4,1)</f>
        <v>2</v>
      </c>
      <c r="E5829" s="48" t="str">
        <f t="shared" ref="E5829:E5892" si="641">MID(H5829,5,1)</f>
        <v>2</v>
      </c>
      <c r="F5829" s="48" t="str">
        <f t="shared" ref="F5829:F5892" si="642">MID(H5829,6,2)</f>
        <v>09</v>
      </c>
      <c r="G5829" s="48" t="str">
        <f t="shared" ref="G5829:G5892" si="643">MID(H5829,8,2)</f>
        <v>09</v>
      </c>
      <c r="H5829" s="57">
        <v>522220909</v>
      </c>
      <c r="I5829" s="48" t="s">
        <v>13901</v>
      </c>
      <c r="J5829" s="87" t="s">
        <v>13902</v>
      </c>
      <c r="K5829" s="48" t="s">
        <v>6060</v>
      </c>
      <c r="L5829" s="48" t="s">
        <v>5695</v>
      </c>
      <c r="M5829" s="48" t="s">
        <v>5707</v>
      </c>
      <c r="N5829" s="48" t="s">
        <v>5697</v>
      </c>
      <c r="O5829" s="58">
        <v>7</v>
      </c>
      <c r="P5829" s="48" t="str">
        <f>IFERROR(VLOOKUP(O5829,'[1]Conjunto de IC'!A:E,5,0),"Não se aplica")</f>
        <v>PO - FS - FR - CO - ND</v>
      </c>
    </row>
    <row r="5830" spans="1:16" ht="25.5" x14ac:dyDescent="0.25">
      <c r="A5830" s="48" t="str">
        <f t="shared" si="637"/>
        <v>5</v>
      </c>
      <c r="B5830" s="48" t="str">
        <f t="shared" si="638"/>
        <v>2</v>
      </c>
      <c r="C5830" s="48" t="str">
        <f t="shared" si="639"/>
        <v>2</v>
      </c>
      <c r="D5830" s="48" t="str">
        <f t="shared" si="640"/>
        <v>2</v>
      </c>
      <c r="E5830" s="48" t="str">
        <f t="shared" si="641"/>
        <v>2</v>
      </c>
      <c r="F5830" s="48" t="str">
        <f t="shared" si="642"/>
        <v>99</v>
      </c>
      <c r="G5830" s="48" t="str">
        <f t="shared" si="643"/>
        <v>00</v>
      </c>
      <c r="H5830" s="57">
        <v>522229900</v>
      </c>
      <c r="I5830" s="48" t="s">
        <v>13903</v>
      </c>
      <c r="J5830" s="87" t="s">
        <v>13904</v>
      </c>
      <c r="K5830" s="48" t="s">
        <v>5694</v>
      </c>
      <c r="L5830" s="48" t="s">
        <v>5695</v>
      </c>
      <c r="M5830" s="48" t="s">
        <v>5707</v>
      </c>
      <c r="N5830" s="48" t="s">
        <v>5697</v>
      </c>
      <c r="O5830" s="58">
        <v>7</v>
      </c>
      <c r="P5830" s="48" t="str">
        <f>IFERROR(VLOOKUP(O5830,'[1]Conjunto de IC'!A:E,5,0),"Não se aplica")</f>
        <v>PO - FS - FR - CO - ND</v>
      </c>
    </row>
    <row r="5831" spans="1:16" x14ac:dyDescent="0.25">
      <c r="A5831" s="48" t="str">
        <f t="shared" si="637"/>
        <v>5</v>
      </c>
      <c r="B5831" s="48" t="str">
        <f t="shared" si="638"/>
        <v>2</v>
      </c>
      <c r="C5831" s="48" t="str">
        <f t="shared" si="639"/>
        <v>2</v>
      </c>
      <c r="D5831" s="48" t="str">
        <f t="shared" si="640"/>
        <v>2</v>
      </c>
      <c r="E5831" s="48" t="str">
        <f t="shared" si="641"/>
        <v>9</v>
      </c>
      <c r="F5831" s="48" t="str">
        <f t="shared" si="642"/>
        <v>00</v>
      </c>
      <c r="G5831" s="48" t="str">
        <f t="shared" si="643"/>
        <v>00</v>
      </c>
      <c r="H5831" s="57">
        <v>522290000</v>
      </c>
      <c r="I5831" s="48" t="s">
        <v>13905</v>
      </c>
      <c r="J5831" s="87" t="s">
        <v>13906</v>
      </c>
      <c r="K5831" s="48" t="s">
        <v>5694</v>
      </c>
      <c r="L5831" s="48" t="s">
        <v>5695</v>
      </c>
      <c r="M5831" s="48" t="s">
        <v>5696</v>
      </c>
      <c r="N5831" s="48" t="s">
        <v>5697</v>
      </c>
      <c r="O5831" s="58">
        <v>0</v>
      </c>
      <c r="P5831" s="48" t="str">
        <f>IFERROR(VLOOKUP(O5831,'[1]Conjunto de IC'!A:E,5,0),"Não se aplica")</f>
        <v>Não se aplica</v>
      </c>
    </row>
    <row r="5832" spans="1:16" ht="25.5" x14ac:dyDescent="0.25">
      <c r="A5832" s="48" t="str">
        <f t="shared" si="637"/>
        <v>5</v>
      </c>
      <c r="B5832" s="48" t="str">
        <f t="shared" si="638"/>
        <v>2</v>
      </c>
      <c r="C5832" s="48" t="str">
        <f t="shared" si="639"/>
        <v>2</v>
      </c>
      <c r="D5832" s="48" t="str">
        <f t="shared" si="640"/>
        <v>2</v>
      </c>
      <c r="E5832" s="48" t="str">
        <f t="shared" si="641"/>
        <v>9</v>
      </c>
      <c r="F5832" s="48" t="str">
        <f t="shared" si="642"/>
        <v>01</v>
      </c>
      <c r="G5832" s="48" t="str">
        <f t="shared" si="643"/>
        <v>00</v>
      </c>
      <c r="H5832" s="57">
        <v>522290100</v>
      </c>
      <c r="I5832" s="48" t="s">
        <v>13907</v>
      </c>
      <c r="J5832" s="87" t="s">
        <v>13908</v>
      </c>
      <c r="K5832" s="48" t="s">
        <v>5694</v>
      </c>
      <c r="L5832" s="48" t="s">
        <v>5695</v>
      </c>
      <c r="M5832" s="48" t="s">
        <v>5707</v>
      </c>
      <c r="N5832" s="48" t="s">
        <v>5697</v>
      </c>
      <c r="O5832" s="58">
        <v>7</v>
      </c>
      <c r="P5832" s="48" t="str">
        <f>IFERROR(VLOOKUP(O5832,'[1]Conjunto de IC'!A:E,5,0),"Não se aplica")</f>
        <v>PO - FS - FR - CO - ND</v>
      </c>
    </row>
    <row r="5833" spans="1:16" ht="25.5" x14ac:dyDescent="0.25">
      <c r="A5833" s="48" t="str">
        <f t="shared" si="637"/>
        <v>5</v>
      </c>
      <c r="B5833" s="48" t="str">
        <f t="shared" si="638"/>
        <v>2</v>
      </c>
      <c r="C5833" s="48" t="str">
        <f t="shared" si="639"/>
        <v>2</v>
      </c>
      <c r="D5833" s="48" t="str">
        <f t="shared" si="640"/>
        <v>2</v>
      </c>
      <c r="E5833" s="48" t="str">
        <f t="shared" si="641"/>
        <v>9</v>
      </c>
      <c r="F5833" s="48" t="str">
        <f t="shared" si="642"/>
        <v>02</v>
      </c>
      <c r="G5833" s="48" t="str">
        <f t="shared" si="643"/>
        <v>00</v>
      </c>
      <c r="H5833" s="57">
        <v>522290200</v>
      </c>
      <c r="I5833" s="48" t="s">
        <v>13909</v>
      </c>
      <c r="J5833" s="87" t="s">
        <v>13910</v>
      </c>
      <c r="K5833" s="48" t="s">
        <v>5694</v>
      </c>
      <c r="L5833" s="48" t="s">
        <v>5695</v>
      </c>
      <c r="M5833" s="48" t="s">
        <v>5707</v>
      </c>
      <c r="N5833" s="48" t="s">
        <v>5697</v>
      </c>
      <c r="O5833" s="58">
        <v>7</v>
      </c>
      <c r="P5833" s="48" t="str">
        <f>IFERROR(VLOOKUP(O5833,'[1]Conjunto de IC'!A:E,5,0),"Não se aplica")</f>
        <v>PO - FS - FR - CO - ND</v>
      </c>
    </row>
    <row r="5834" spans="1:16" ht="25.5" x14ac:dyDescent="0.25">
      <c r="A5834" s="48" t="str">
        <f t="shared" si="637"/>
        <v>5</v>
      </c>
      <c r="B5834" s="48" t="str">
        <f t="shared" si="638"/>
        <v>2</v>
      </c>
      <c r="C5834" s="48" t="str">
        <f t="shared" si="639"/>
        <v>2</v>
      </c>
      <c r="D5834" s="48" t="str">
        <f t="shared" si="640"/>
        <v>2</v>
      </c>
      <c r="E5834" s="48" t="str">
        <f t="shared" si="641"/>
        <v>9</v>
      </c>
      <c r="F5834" s="48" t="str">
        <f t="shared" si="642"/>
        <v>99</v>
      </c>
      <c r="G5834" s="48" t="str">
        <f t="shared" si="643"/>
        <v>00</v>
      </c>
      <c r="H5834" s="57">
        <v>522299900</v>
      </c>
      <c r="I5834" s="48" t="s">
        <v>13911</v>
      </c>
      <c r="J5834" s="87" t="s">
        <v>13912</v>
      </c>
      <c r="K5834" s="48" t="s">
        <v>5694</v>
      </c>
      <c r="L5834" s="48" t="s">
        <v>5695</v>
      </c>
      <c r="M5834" s="48" t="s">
        <v>5707</v>
      </c>
      <c r="N5834" s="48" t="s">
        <v>5697</v>
      </c>
      <c r="O5834" s="58">
        <v>7</v>
      </c>
      <c r="P5834" s="48" t="str">
        <f>IFERROR(VLOOKUP(O5834,'[1]Conjunto de IC'!A:E,5,0),"Não se aplica")</f>
        <v>PO - FS - FR - CO - ND</v>
      </c>
    </row>
    <row r="5835" spans="1:16" ht="25.5" x14ac:dyDescent="0.25">
      <c r="A5835" s="48" t="str">
        <f t="shared" si="637"/>
        <v>5</v>
      </c>
      <c r="B5835" s="48" t="str">
        <f t="shared" si="638"/>
        <v>2</v>
      </c>
      <c r="C5835" s="48" t="str">
        <f t="shared" si="639"/>
        <v>2</v>
      </c>
      <c r="D5835" s="48" t="str">
        <f t="shared" si="640"/>
        <v>3</v>
      </c>
      <c r="E5835" s="48" t="str">
        <f t="shared" si="641"/>
        <v>0</v>
      </c>
      <c r="F5835" s="48" t="str">
        <f t="shared" si="642"/>
        <v>00</v>
      </c>
      <c r="G5835" s="48" t="str">
        <f t="shared" si="643"/>
        <v>00</v>
      </c>
      <c r="H5835" s="57">
        <v>522300000</v>
      </c>
      <c r="I5835" s="48" t="s">
        <v>13913</v>
      </c>
      <c r="J5835" s="87" t="s">
        <v>13914</v>
      </c>
      <c r="K5835" s="48" t="s">
        <v>5694</v>
      </c>
      <c r="L5835" s="48" t="s">
        <v>5695</v>
      </c>
      <c r="M5835" s="48" t="s">
        <v>5696</v>
      </c>
      <c r="N5835" s="48" t="s">
        <v>5697</v>
      </c>
      <c r="O5835" s="58">
        <v>0</v>
      </c>
      <c r="P5835" s="48" t="str">
        <f>IFERROR(VLOOKUP(O5835,'[1]Conjunto de IC'!A:E,5,0),"Não se aplica")</f>
        <v>Não se aplica</v>
      </c>
    </row>
    <row r="5836" spans="1:16" x14ac:dyDescent="0.25">
      <c r="A5836" s="48" t="str">
        <f t="shared" si="637"/>
        <v>5</v>
      </c>
      <c r="B5836" s="48" t="str">
        <f t="shared" si="638"/>
        <v>2</v>
      </c>
      <c r="C5836" s="48" t="str">
        <f t="shared" si="639"/>
        <v>2</v>
      </c>
      <c r="D5836" s="48" t="str">
        <f t="shared" si="640"/>
        <v>3</v>
      </c>
      <c r="E5836" s="48" t="str">
        <f t="shared" si="641"/>
        <v>1</v>
      </c>
      <c r="F5836" s="48" t="str">
        <f t="shared" si="642"/>
        <v>00</v>
      </c>
      <c r="G5836" s="48" t="str">
        <f t="shared" si="643"/>
        <v>00</v>
      </c>
      <c r="H5836" s="57">
        <v>522310000</v>
      </c>
      <c r="I5836" s="48" t="s">
        <v>13915</v>
      </c>
      <c r="J5836" s="87" t="s">
        <v>13916</v>
      </c>
      <c r="K5836" s="48" t="s">
        <v>5694</v>
      </c>
      <c r="L5836" s="48" t="s">
        <v>5695</v>
      </c>
      <c r="M5836" s="48" t="s">
        <v>5707</v>
      </c>
      <c r="N5836" s="48" t="s">
        <v>5697</v>
      </c>
      <c r="O5836" s="58">
        <v>1</v>
      </c>
      <c r="P5836" s="48" t="str">
        <f>IFERROR(VLOOKUP(O5836,'[1]Conjunto de IC'!A:E,5,0),"Não se aplica")</f>
        <v>PO</v>
      </c>
    </row>
    <row r="5837" spans="1:16" x14ac:dyDescent="0.25">
      <c r="A5837" s="48" t="str">
        <f t="shared" si="637"/>
        <v>5</v>
      </c>
      <c r="B5837" s="48" t="str">
        <f t="shared" si="638"/>
        <v>2</v>
      </c>
      <c r="C5837" s="48" t="str">
        <f t="shared" si="639"/>
        <v>2</v>
      </c>
      <c r="D5837" s="48" t="str">
        <f t="shared" si="640"/>
        <v>9</v>
      </c>
      <c r="E5837" s="48" t="str">
        <f t="shared" si="641"/>
        <v>0</v>
      </c>
      <c r="F5837" s="48" t="str">
        <f t="shared" si="642"/>
        <v>00</v>
      </c>
      <c r="G5837" s="48" t="str">
        <f t="shared" si="643"/>
        <v>00</v>
      </c>
      <c r="H5837" s="57">
        <v>522900000</v>
      </c>
      <c r="I5837" s="48" t="s">
        <v>13917</v>
      </c>
      <c r="J5837" s="87" t="s">
        <v>13918</v>
      </c>
      <c r="K5837" s="48" t="s">
        <v>5694</v>
      </c>
      <c r="L5837" s="48" t="s">
        <v>5695</v>
      </c>
      <c r="M5837" s="48" t="s">
        <v>5696</v>
      </c>
      <c r="N5837" s="48" t="s">
        <v>5697</v>
      </c>
      <c r="O5837" s="58">
        <v>0</v>
      </c>
      <c r="P5837" s="48" t="str">
        <f>IFERROR(VLOOKUP(O5837,'[1]Conjunto de IC'!A:E,5,0),"Não se aplica")</f>
        <v>Não se aplica</v>
      </c>
    </row>
    <row r="5838" spans="1:16" ht="25.5" x14ac:dyDescent="0.25">
      <c r="A5838" s="48" t="str">
        <f t="shared" si="637"/>
        <v>5</v>
      </c>
      <c r="B5838" s="48" t="str">
        <f t="shared" si="638"/>
        <v>2</v>
      </c>
      <c r="C5838" s="48" t="str">
        <f t="shared" si="639"/>
        <v>2</v>
      </c>
      <c r="D5838" s="48" t="str">
        <f t="shared" si="640"/>
        <v>9</v>
      </c>
      <c r="E5838" s="48" t="str">
        <f t="shared" si="641"/>
        <v>1</v>
      </c>
      <c r="F5838" s="48" t="str">
        <f t="shared" si="642"/>
        <v>00</v>
      </c>
      <c r="G5838" s="48" t="str">
        <f t="shared" si="643"/>
        <v>00</v>
      </c>
      <c r="H5838" s="57">
        <v>522910000</v>
      </c>
      <c r="I5838" s="48" t="s">
        <v>13919</v>
      </c>
      <c r="J5838" s="87" t="s">
        <v>13920</v>
      </c>
      <c r="K5838" s="48" t="s">
        <v>5694</v>
      </c>
      <c r="L5838" s="48" t="s">
        <v>5695</v>
      </c>
      <c r="M5838" s="48" t="s">
        <v>5696</v>
      </c>
      <c r="N5838" s="48" t="s">
        <v>5697</v>
      </c>
      <c r="O5838" s="58">
        <v>0</v>
      </c>
      <c r="P5838" s="48" t="str">
        <f>IFERROR(VLOOKUP(O5838,'[1]Conjunto de IC'!A:E,5,0),"Não se aplica")</f>
        <v>Não se aplica</v>
      </c>
    </row>
    <row r="5839" spans="1:16" x14ac:dyDescent="0.25">
      <c r="A5839" s="48" t="str">
        <f t="shared" si="637"/>
        <v>5</v>
      </c>
      <c r="B5839" s="48" t="str">
        <f t="shared" si="638"/>
        <v>2</v>
      </c>
      <c r="C5839" s="48" t="str">
        <f t="shared" si="639"/>
        <v>2</v>
      </c>
      <c r="D5839" s="48" t="str">
        <f t="shared" si="640"/>
        <v>9</v>
      </c>
      <c r="E5839" s="48" t="str">
        <f t="shared" si="641"/>
        <v>1</v>
      </c>
      <c r="F5839" s="48" t="str">
        <f t="shared" si="642"/>
        <v>01</v>
      </c>
      <c r="G5839" s="48" t="str">
        <f t="shared" si="643"/>
        <v>00</v>
      </c>
      <c r="H5839" s="57">
        <v>522910100</v>
      </c>
      <c r="I5839" s="48" t="s">
        <v>13921</v>
      </c>
      <c r="J5839" s="87" t="s">
        <v>13922</v>
      </c>
      <c r="K5839" s="48" t="s">
        <v>5694</v>
      </c>
      <c r="L5839" s="48" t="s">
        <v>5695</v>
      </c>
      <c r="M5839" s="48" t="s">
        <v>5707</v>
      </c>
      <c r="N5839" s="48" t="s">
        <v>5697</v>
      </c>
      <c r="O5839" s="58">
        <v>1</v>
      </c>
      <c r="P5839" s="48" t="str">
        <f>IFERROR(VLOOKUP(O5839,'[1]Conjunto de IC'!A:E,5,0),"Não se aplica")</f>
        <v>PO</v>
      </c>
    </row>
    <row r="5840" spans="1:16" x14ac:dyDescent="0.25">
      <c r="A5840" s="48" t="str">
        <f t="shared" si="637"/>
        <v>5</v>
      </c>
      <c r="B5840" s="48" t="str">
        <f t="shared" si="638"/>
        <v>2</v>
      </c>
      <c r="C5840" s="48" t="str">
        <f t="shared" si="639"/>
        <v>2</v>
      </c>
      <c r="D5840" s="48" t="str">
        <f t="shared" si="640"/>
        <v>9</v>
      </c>
      <c r="E5840" s="48" t="str">
        <f t="shared" si="641"/>
        <v>1</v>
      </c>
      <c r="F5840" s="48" t="str">
        <f t="shared" si="642"/>
        <v>02</v>
      </c>
      <c r="G5840" s="48" t="str">
        <f t="shared" si="643"/>
        <v>00</v>
      </c>
      <c r="H5840" s="57">
        <v>522910200</v>
      </c>
      <c r="I5840" s="48" t="s">
        <v>13923</v>
      </c>
      <c r="J5840" s="87" t="s">
        <v>13924</v>
      </c>
      <c r="K5840" s="48" t="s">
        <v>5694</v>
      </c>
      <c r="L5840" s="48" t="s">
        <v>5695</v>
      </c>
      <c r="M5840" s="48" t="s">
        <v>5707</v>
      </c>
      <c r="N5840" s="48" t="s">
        <v>5697</v>
      </c>
      <c r="O5840" s="58">
        <v>1</v>
      </c>
      <c r="P5840" s="48" t="str">
        <f>IFERROR(VLOOKUP(O5840,'[1]Conjunto de IC'!A:E,5,0),"Não se aplica")</f>
        <v>PO</v>
      </c>
    </row>
    <row r="5841" spans="1:16" x14ac:dyDescent="0.25">
      <c r="A5841" s="48" t="str">
        <f t="shared" si="637"/>
        <v>5</v>
      </c>
      <c r="B5841" s="48" t="str">
        <f t="shared" si="638"/>
        <v>2</v>
      </c>
      <c r="C5841" s="48" t="str">
        <f t="shared" si="639"/>
        <v>2</v>
      </c>
      <c r="D5841" s="48" t="str">
        <f t="shared" si="640"/>
        <v>9</v>
      </c>
      <c r="E5841" s="48" t="str">
        <f t="shared" si="641"/>
        <v>1</v>
      </c>
      <c r="F5841" s="48" t="str">
        <f t="shared" si="642"/>
        <v>03</v>
      </c>
      <c r="G5841" s="48" t="str">
        <f t="shared" si="643"/>
        <v>00</v>
      </c>
      <c r="H5841" s="57">
        <v>522910300</v>
      </c>
      <c r="I5841" s="48" t="s">
        <v>13925</v>
      </c>
      <c r="J5841" s="87" t="s">
        <v>13926</v>
      </c>
      <c r="K5841" s="48" t="s">
        <v>6060</v>
      </c>
      <c r="L5841" s="48" t="s">
        <v>5695</v>
      </c>
      <c r="M5841" s="48" t="s">
        <v>5707</v>
      </c>
      <c r="N5841" s="48" t="s">
        <v>5697</v>
      </c>
      <c r="O5841" s="58">
        <v>1</v>
      </c>
      <c r="P5841" s="48" t="str">
        <f>IFERROR(VLOOKUP(O5841,'[1]Conjunto de IC'!A:E,5,0),"Não se aplica")</f>
        <v>PO</v>
      </c>
    </row>
    <row r="5842" spans="1:16" ht="25.5" x14ac:dyDescent="0.25">
      <c r="A5842" s="48" t="str">
        <f t="shared" si="637"/>
        <v>5</v>
      </c>
      <c r="B5842" s="48" t="str">
        <f t="shared" si="638"/>
        <v>2</v>
      </c>
      <c r="C5842" s="48" t="str">
        <f t="shared" si="639"/>
        <v>2</v>
      </c>
      <c r="D5842" s="48" t="str">
        <f t="shared" si="640"/>
        <v>9</v>
      </c>
      <c r="E5842" s="48" t="str">
        <f t="shared" si="641"/>
        <v>2</v>
      </c>
      <c r="F5842" s="48" t="str">
        <f t="shared" si="642"/>
        <v>00</v>
      </c>
      <c r="G5842" s="48" t="str">
        <f t="shared" si="643"/>
        <v>00</v>
      </c>
      <c r="H5842" s="57">
        <v>522920000</v>
      </c>
      <c r="I5842" s="48" t="s">
        <v>13927</v>
      </c>
      <c r="J5842" s="87" t="s">
        <v>13928</v>
      </c>
      <c r="K5842" s="48" t="s">
        <v>5694</v>
      </c>
      <c r="L5842" s="48" t="s">
        <v>5695</v>
      </c>
      <c r="M5842" s="48" t="s">
        <v>5696</v>
      </c>
      <c r="N5842" s="48" t="s">
        <v>5697</v>
      </c>
      <c r="O5842" s="58">
        <v>0</v>
      </c>
      <c r="P5842" s="48" t="str">
        <f>IFERROR(VLOOKUP(O5842,'[1]Conjunto de IC'!A:E,5,0),"Não se aplica")</f>
        <v>Não se aplica</v>
      </c>
    </row>
    <row r="5843" spans="1:16" x14ac:dyDescent="0.25">
      <c r="A5843" s="48" t="str">
        <f t="shared" si="637"/>
        <v>5</v>
      </c>
      <c r="B5843" s="48" t="str">
        <f t="shared" si="638"/>
        <v>2</v>
      </c>
      <c r="C5843" s="48" t="str">
        <f t="shared" si="639"/>
        <v>2</v>
      </c>
      <c r="D5843" s="48" t="str">
        <f t="shared" si="640"/>
        <v>9</v>
      </c>
      <c r="E5843" s="48" t="str">
        <f t="shared" si="641"/>
        <v>2</v>
      </c>
      <c r="F5843" s="48" t="str">
        <f t="shared" si="642"/>
        <v>01</v>
      </c>
      <c r="G5843" s="48" t="str">
        <f t="shared" si="643"/>
        <v>00</v>
      </c>
      <c r="H5843" s="57">
        <v>522920100</v>
      </c>
      <c r="I5843" s="48" t="s">
        <v>13929</v>
      </c>
      <c r="J5843" s="87" t="s">
        <v>13930</v>
      </c>
      <c r="K5843" s="48" t="s">
        <v>5694</v>
      </c>
      <c r="L5843" s="48" t="s">
        <v>5695</v>
      </c>
      <c r="M5843" s="48" t="s">
        <v>5696</v>
      </c>
      <c r="N5843" s="48" t="s">
        <v>5697</v>
      </c>
      <c r="O5843" s="58">
        <v>0</v>
      </c>
      <c r="P5843" s="48" t="str">
        <f>IFERROR(VLOOKUP(O5843,'[1]Conjunto de IC'!A:E,5,0),"Não se aplica")</f>
        <v>Não se aplica</v>
      </c>
    </row>
    <row r="5844" spans="1:16" x14ac:dyDescent="0.25">
      <c r="A5844" s="48" t="str">
        <f t="shared" si="637"/>
        <v>5</v>
      </c>
      <c r="B5844" s="48" t="str">
        <f t="shared" si="638"/>
        <v>2</v>
      </c>
      <c r="C5844" s="48" t="str">
        <f t="shared" si="639"/>
        <v>2</v>
      </c>
      <c r="D5844" s="48" t="str">
        <f t="shared" si="640"/>
        <v>9</v>
      </c>
      <c r="E5844" s="48" t="str">
        <f t="shared" si="641"/>
        <v>2</v>
      </c>
      <c r="F5844" s="48" t="str">
        <f t="shared" si="642"/>
        <v>01</v>
      </c>
      <c r="G5844" s="48" t="str">
        <f t="shared" si="643"/>
        <v>01</v>
      </c>
      <c r="H5844" s="57">
        <v>522920101</v>
      </c>
      <c r="I5844" s="48" t="s">
        <v>13931</v>
      </c>
      <c r="J5844" s="87" t="s">
        <v>13932</v>
      </c>
      <c r="K5844" s="48" t="s">
        <v>5694</v>
      </c>
      <c r="L5844" s="48" t="s">
        <v>5695</v>
      </c>
      <c r="M5844" s="48" t="s">
        <v>5707</v>
      </c>
      <c r="N5844" s="48" t="s">
        <v>5697</v>
      </c>
      <c r="O5844" s="58">
        <v>1</v>
      </c>
      <c r="P5844" s="48" t="str">
        <f>IFERROR(VLOOKUP(O5844,'[1]Conjunto de IC'!A:E,5,0),"Não se aplica")</f>
        <v>PO</v>
      </c>
    </row>
    <row r="5845" spans="1:16" x14ac:dyDescent="0.25">
      <c r="A5845" s="48" t="str">
        <f t="shared" si="637"/>
        <v>5</v>
      </c>
      <c r="B5845" s="48" t="str">
        <f t="shared" si="638"/>
        <v>2</v>
      </c>
      <c r="C5845" s="48" t="str">
        <f t="shared" si="639"/>
        <v>2</v>
      </c>
      <c r="D5845" s="48" t="str">
        <f t="shared" si="640"/>
        <v>9</v>
      </c>
      <c r="E5845" s="48" t="str">
        <f t="shared" si="641"/>
        <v>2</v>
      </c>
      <c r="F5845" s="48" t="str">
        <f t="shared" si="642"/>
        <v>01</v>
      </c>
      <c r="G5845" s="48" t="str">
        <f t="shared" si="643"/>
        <v>02</v>
      </c>
      <c r="H5845" s="57">
        <v>522920102</v>
      </c>
      <c r="I5845" s="48" t="s">
        <v>13933</v>
      </c>
      <c r="J5845" s="87" t="s">
        <v>13934</v>
      </c>
      <c r="K5845" s="48" t="s">
        <v>5694</v>
      </c>
      <c r="L5845" s="48" t="s">
        <v>5695</v>
      </c>
      <c r="M5845" s="48" t="s">
        <v>5707</v>
      </c>
      <c r="N5845" s="48" t="s">
        <v>5697</v>
      </c>
      <c r="O5845" s="58">
        <v>1</v>
      </c>
      <c r="P5845" s="48" t="str">
        <f>IFERROR(VLOOKUP(O5845,'[1]Conjunto de IC'!A:E,5,0),"Não se aplica")</f>
        <v>PO</v>
      </c>
    </row>
    <row r="5846" spans="1:16" x14ac:dyDescent="0.25">
      <c r="A5846" s="48" t="str">
        <f t="shared" si="637"/>
        <v>5</v>
      </c>
      <c r="B5846" s="48" t="str">
        <f t="shared" si="638"/>
        <v>2</v>
      </c>
      <c r="C5846" s="48" t="str">
        <f t="shared" si="639"/>
        <v>2</v>
      </c>
      <c r="D5846" s="48" t="str">
        <f t="shared" si="640"/>
        <v>9</v>
      </c>
      <c r="E5846" s="48" t="str">
        <f t="shared" si="641"/>
        <v>2</v>
      </c>
      <c r="F5846" s="48" t="str">
        <f t="shared" si="642"/>
        <v>01</v>
      </c>
      <c r="G5846" s="48" t="str">
        <f t="shared" si="643"/>
        <v>03</v>
      </c>
      <c r="H5846" s="57">
        <v>522920103</v>
      </c>
      <c r="I5846" s="48" t="s">
        <v>13935</v>
      </c>
      <c r="J5846" s="87" t="s">
        <v>13936</v>
      </c>
      <c r="K5846" s="48" t="s">
        <v>6060</v>
      </c>
      <c r="L5846" s="48" t="s">
        <v>5695</v>
      </c>
      <c r="M5846" s="48" t="s">
        <v>5707</v>
      </c>
      <c r="N5846" s="48" t="s">
        <v>5697</v>
      </c>
      <c r="O5846" s="58">
        <v>1</v>
      </c>
      <c r="P5846" s="48" t="str">
        <f>IFERROR(VLOOKUP(O5846,'[1]Conjunto de IC'!A:E,5,0),"Não se aplica")</f>
        <v>PO</v>
      </c>
    </row>
    <row r="5847" spans="1:16" x14ac:dyDescent="0.25">
      <c r="A5847" s="48" t="str">
        <f t="shared" si="637"/>
        <v>5</v>
      </c>
      <c r="B5847" s="48" t="str">
        <f t="shared" si="638"/>
        <v>2</v>
      </c>
      <c r="C5847" s="48" t="str">
        <f t="shared" si="639"/>
        <v>2</v>
      </c>
      <c r="D5847" s="48" t="str">
        <f t="shared" si="640"/>
        <v>9</v>
      </c>
      <c r="E5847" s="48" t="str">
        <f t="shared" si="641"/>
        <v>2</v>
      </c>
      <c r="F5847" s="48" t="str">
        <f t="shared" si="642"/>
        <v>01</v>
      </c>
      <c r="G5847" s="48" t="str">
        <f t="shared" si="643"/>
        <v>04</v>
      </c>
      <c r="H5847" s="57">
        <v>522920104</v>
      </c>
      <c r="I5847" s="48" t="s">
        <v>13937</v>
      </c>
      <c r="J5847" s="87" t="s">
        <v>13938</v>
      </c>
      <c r="K5847" s="48" t="s">
        <v>6060</v>
      </c>
      <c r="L5847" s="48" t="s">
        <v>5695</v>
      </c>
      <c r="M5847" s="48" t="s">
        <v>5707</v>
      </c>
      <c r="N5847" s="48" t="s">
        <v>5697</v>
      </c>
      <c r="O5847" s="58">
        <v>1</v>
      </c>
      <c r="P5847" s="48" t="str">
        <f>IFERROR(VLOOKUP(O5847,'[1]Conjunto de IC'!A:E,5,0),"Não se aplica")</f>
        <v>PO</v>
      </c>
    </row>
    <row r="5848" spans="1:16" x14ac:dyDescent="0.25">
      <c r="A5848" s="48" t="str">
        <f t="shared" si="637"/>
        <v>5</v>
      </c>
      <c r="B5848" s="48" t="str">
        <f t="shared" si="638"/>
        <v>2</v>
      </c>
      <c r="C5848" s="48" t="str">
        <f t="shared" si="639"/>
        <v>2</v>
      </c>
      <c r="D5848" s="48" t="str">
        <f t="shared" si="640"/>
        <v>9</v>
      </c>
      <c r="E5848" s="48" t="str">
        <f t="shared" si="641"/>
        <v>9</v>
      </c>
      <c r="F5848" s="48" t="str">
        <f t="shared" si="642"/>
        <v>00</v>
      </c>
      <c r="G5848" s="48" t="str">
        <f t="shared" si="643"/>
        <v>00</v>
      </c>
      <c r="H5848" s="57">
        <v>522990000</v>
      </c>
      <c r="I5848" s="48" t="s">
        <v>13939</v>
      </c>
      <c r="J5848" s="87" t="s">
        <v>13940</v>
      </c>
      <c r="K5848" s="48" t="s">
        <v>5694</v>
      </c>
      <c r="L5848" s="48" t="s">
        <v>5695</v>
      </c>
      <c r="M5848" s="48" t="s">
        <v>5707</v>
      </c>
      <c r="N5848" s="48" t="s">
        <v>5697</v>
      </c>
      <c r="O5848" s="58">
        <v>1</v>
      </c>
      <c r="P5848" s="48" t="str">
        <f>IFERROR(VLOOKUP(O5848,'[1]Conjunto de IC'!A:E,5,0),"Não se aplica")</f>
        <v>PO</v>
      </c>
    </row>
    <row r="5849" spans="1:16" hidden="1" x14ac:dyDescent="0.25">
      <c r="A5849" s="48" t="str">
        <f t="shared" si="637"/>
        <v>5</v>
      </c>
      <c r="B5849" s="48" t="str">
        <f t="shared" si="638"/>
        <v>3</v>
      </c>
      <c r="C5849" s="48" t="str">
        <f t="shared" si="639"/>
        <v>0</v>
      </c>
      <c r="D5849" s="48" t="str">
        <f t="shared" si="640"/>
        <v>0</v>
      </c>
      <c r="E5849" s="48" t="str">
        <f t="shared" si="641"/>
        <v>0</v>
      </c>
      <c r="F5849" s="48" t="str">
        <f t="shared" si="642"/>
        <v>00</v>
      </c>
      <c r="G5849" s="48" t="str">
        <f t="shared" si="643"/>
        <v>00</v>
      </c>
      <c r="H5849" s="57">
        <v>530000000</v>
      </c>
      <c r="I5849" s="48" t="s">
        <v>13941</v>
      </c>
      <c r="J5849" s="87" t="s">
        <v>13942</v>
      </c>
      <c r="K5849" s="48" t="s">
        <v>5694</v>
      </c>
      <c r="L5849" s="48" t="s">
        <v>5695</v>
      </c>
      <c r="M5849" s="48" t="s">
        <v>5696</v>
      </c>
      <c r="N5849" s="48" t="s">
        <v>5697</v>
      </c>
      <c r="O5849" s="58">
        <v>0</v>
      </c>
      <c r="P5849" s="48" t="str">
        <f>IFERROR(VLOOKUP(O5849,'[1]Conjunto de IC'!A:E,5,0),"Não se aplica")</f>
        <v>Não se aplica</v>
      </c>
    </row>
    <row r="5850" spans="1:16" hidden="1" x14ac:dyDescent="0.25">
      <c r="A5850" s="48" t="str">
        <f t="shared" si="637"/>
        <v>5</v>
      </c>
      <c r="B5850" s="48" t="str">
        <f t="shared" si="638"/>
        <v>3</v>
      </c>
      <c r="C5850" s="48" t="str">
        <f t="shared" si="639"/>
        <v>1</v>
      </c>
      <c r="D5850" s="48" t="str">
        <f t="shared" si="640"/>
        <v>0</v>
      </c>
      <c r="E5850" s="48" t="str">
        <f t="shared" si="641"/>
        <v>0</v>
      </c>
      <c r="F5850" s="48" t="str">
        <f t="shared" si="642"/>
        <v>00</v>
      </c>
      <c r="G5850" s="48" t="str">
        <f t="shared" si="643"/>
        <v>00</v>
      </c>
      <c r="H5850" s="57">
        <v>531000000</v>
      </c>
      <c r="I5850" s="48" t="s">
        <v>13943</v>
      </c>
      <c r="J5850" s="87" t="s">
        <v>13944</v>
      </c>
      <c r="K5850" s="48" t="s">
        <v>5694</v>
      </c>
      <c r="L5850" s="48" t="s">
        <v>5695</v>
      </c>
      <c r="M5850" s="48" t="s">
        <v>5696</v>
      </c>
      <c r="N5850" s="48" t="s">
        <v>5697</v>
      </c>
      <c r="O5850" s="58">
        <v>0</v>
      </c>
      <c r="P5850" s="48" t="str">
        <f>IFERROR(VLOOKUP(O5850,'[1]Conjunto de IC'!A:E,5,0),"Não se aplica")</f>
        <v>Não se aplica</v>
      </c>
    </row>
    <row r="5851" spans="1:16" ht="25.5" hidden="1" x14ac:dyDescent="0.25">
      <c r="A5851" s="48" t="str">
        <f t="shared" si="637"/>
        <v>5</v>
      </c>
      <c r="B5851" s="48" t="str">
        <f t="shared" si="638"/>
        <v>3</v>
      </c>
      <c r="C5851" s="48" t="str">
        <f t="shared" si="639"/>
        <v>1</v>
      </c>
      <c r="D5851" s="48" t="str">
        <f t="shared" si="640"/>
        <v>1</v>
      </c>
      <c r="E5851" s="48" t="str">
        <f t="shared" si="641"/>
        <v>0</v>
      </c>
      <c r="F5851" s="48" t="str">
        <f t="shared" si="642"/>
        <v>00</v>
      </c>
      <c r="G5851" s="48" t="str">
        <f t="shared" si="643"/>
        <v>00</v>
      </c>
      <c r="H5851" s="57">
        <v>531100000</v>
      </c>
      <c r="I5851" s="48" t="s">
        <v>13945</v>
      </c>
      <c r="J5851" s="87" t="s">
        <v>13946</v>
      </c>
      <c r="K5851" s="48" t="s">
        <v>5694</v>
      </c>
      <c r="L5851" s="48" t="s">
        <v>5695</v>
      </c>
      <c r="M5851" s="48" t="s">
        <v>5707</v>
      </c>
      <c r="N5851" s="48" t="s">
        <v>5697</v>
      </c>
      <c r="O5851" s="58">
        <v>9</v>
      </c>
      <c r="P5851" s="48" t="str">
        <f>IFERROR(VLOOKUP(O5851,'[1]Conjunto de IC'!A:E,5,0),"Não se aplica")</f>
        <v xml:space="preserve">PO - FS - FR - CO - ND - AI </v>
      </c>
    </row>
    <row r="5852" spans="1:16" ht="25.5" hidden="1" x14ac:dyDescent="0.25">
      <c r="A5852" s="48" t="str">
        <f t="shared" si="637"/>
        <v>5</v>
      </c>
      <c r="B5852" s="48" t="str">
        <f t="shared" si="638"/>
        <v>3</v>
      </c>
      <c r="C5852" s="48" t="str">
        <f t="shared" si="639"/>
        <v>1</v>
      </c>
      <c r="D5852" s="48" t="str">
        <f t="shared" si="640"/>
        <v>2</v>
      </c>
      <c r="E5852" s="48" t="str">
        <f t="shared" si="641"/>
        <v>0</v>
      </c>
      <c r="F5852" s="48" t="str">
        <f t="shared" si="642"/>
        <v>00</v>
      </c>
      <c r="G5852" s="48" t="str">
        <f t="shared" si="643"/>
        <v>00</v>
      </c>
      <c r="H5852" s="57">
        <v>531200000</v>
      </c>
      <c r="I5852" s="48" t="s">
        <v>13947</v>
      </c>
      <c r="J5852" s="87" t="s">
        <v>13948</v>
      </c>
      <c r="K5852" s="48" t="s">
        <v>5694</v>
      </c>
      <c r="L5852" s="48" t="s">
        <v>5695</v>
      </c>
      <c r="M5852" s="48" t="s">
        <v>5707</v>
      </c>
      <c r="N5852" s="48" t="s">
        <v>5697</v>
      </c>
      <c r="O5852" s="58">
        <v>9</v>
      </c>
      <c r="P5852" s="48" t="str">
        <f>IFERROR(VLOOKUP(O5852,'[1]Conjunto de IC'!A:E,5,0),"Não se aplica")</f>
        <v xml:space="preserve">PO - FS - FR - CO - ND - AI </v>
      </c>
    </row>
    <row r="5853" spans="1:16" ht="25.5" hidden="1" x14ac:dyDescent="0.25">
      <c r="A5853" s="48" t="str">
        <f t="shared" si="637"/>
        <v>5</v>
      </c>
      <c r="B5853" s="48" t="str">
        <f t="shared" si="638"/>
        <v>3</v>
      </c>
      <c r="C5853" s="48" t="str">
        <f t="shared" si="639"/>
        <v>1</v>
      </c>
      <c r="D5853" s="48" t="str">
        <f t="shared" si="640"/>
        <v>6</v>
      </c>
      <c r="E5853" s="48" t="str">
        <f t="shared" si="641"/>
        <v>0</v>
      </c>
      <c r="F5853" s="48" t="str">
        <f t="shared" si="642"/>
        <v>00</v>
      </c>
      <c r="G5853" s="48" t="str">
        <f t="shared" si="643"/>
        <v>00</v>
      </c>
      <c r="H5853" s="57">
        <v>531600000</v>
      </c>
      <c r="I5853" s="48" t="s">
        <v>13949</v>
      </c>
      <c r="J5853" s="87" t="s">
        <v>13950</v>
      </c>
      <c r="K5853" s="48" t="s">
        <v>5694</v>
      </c>
      <c r="L5853" s="48" t="s">
        <v>5695</v>
      </c>
      <c r="M5853" s="48" t="s">
        <v>5707</v>
      </c>
      <c r="N5853" s="48" t="s">
        <v>5697</v>
      </c>
      <c r="O5853" s="58">
        <v>9</v>
      </c>
      <c r="P5853" s="48" t="str">
        <f>IFERROR(VLOOKUP(O5853,'[1]Conjunto de IC'!A:E,5,0),"Não se aplica")</f>
        <v xml:space="preserve">PO - FS - FR - CO - ND - AI </v>
      </c>
    </row>
    <row r="5854" spans="1:16" ht="25.5" hidden="1" x14ac:dyDescent="0.25">
      <c r="A5854" s="48" t="str">
        <f t="shared" si="637"/>
        <v>5</v>
      </c>
      <c r="B5854" s="48" t="str">
        <f t="shared" si="638"/>
        <v>3</v>
      </c>
      <c r="C5854" s="48" t="str">
        <f t="shared" si="639"/>
        <v>1</v>
      </c>
      <c r="D5854" s="48" t="str">
        <f t="shared" si="640"/>
        <v>7</v>
      </c>
      <c r="E5854" s="48" t="str">
        <f t="shared" si="641"/>
        <v>0</v>
      </c>
      <c r="F5854" s="48" t="str">
        <f t="shared" si="642"/>
        <v>00</v>
      </c>
      <c r="G5854" s="48" t="str">
        <f t="shared" si="643"/>
        <v>00</v>
      </c>
      <c r="H5854" s="57">
        <v>531700000</v>
      </c>
      <c r="I5854" s="48" t="s">
        <v>13951</v>
      </c>
      <c r="J5854" s="87" t="s">
        <v>13952</v>
      </c>
      <c r="K5854" s="48" t="s">
        <v>5694</v>
      </c>
      <c r="L5854" s="48" t="s">
        <v>5695</v>
      </c>
      <c r="M5854" s="48" t="s">
        <v>5707</v>
      </c>
      <c r="N5854" s="48" t="s">
        <v>5697</v>
      </c>
      <c r="O5854" s="58">
        <v>9</v>
      </c>
      <c r="P5854" s="48" t="str">
        <f>IFERROR(VLOOKUP(O5854,'[1]Conjunto de IC'!A:E,5,0),"Não se aplica")</f>
        <v xml:space="preserve">PO - FS - FR - CO - ND - AI </v>
      </c>
    </row>
    <row r="5855" spans="1:16" hidden="1" x14ac:dyDescent="0.25">
      <c r="A5855" s="48" t="str">
        <f t="shared" si="637"/>
        <v>5</v>
      </c>
      <c r="B5855" s="48" t="str">
        <f t="shared" si="638"/>
        <v>3</v>
      </c>
      <c r="C5855" s="48" t="str">
        <f t="shared" si="639"/>
        <v>2</v>
      </c>
      <c r="D5855" s="48" t="str">
        <f t="shared" si="640"/>
        <v>0</v>
      </c>
      <c r="E5855" s="48" t="str">
        <f t="shared" si="641"/>
        <v>0</v>
      </c>
      <c r="F5855" s="48" t="str">
        <f t="shared" si="642"/>
        <v>00</v>
      </c>
      <c r="G5855" s="48" t="str">
        <f t="shared" si="643"/>
        <v>00</v>
      </c>
      <c r="H5855" s="57">
        <v>532000000</v>
      </c>
      <c r="I5855" s="48" t="s">
        <v>13953</v>
      </c>
      <c r="J5855" s="87" t="s">
        <v>13954</v>
      </c>
      <c r="K5855" s="48" t="s">
        <v>5694</v>
      </c>
      <c r="L5855" s="48" t="s">
        <v>5695</v>
      </c>
      <c r="M5855" s="48" t="s">
        <v>5696</v>
      </c>
      <c r="N5855" s="48" t="s">
        <v>5697</v>
      </c>
      <c r="O5855" s="58">
        <v>0</v>
      </c>
      <c r="P5855" s="48" t="str">
        <f>IFERROR(VLOOKUP(O5855,'[1]Conjunto de IC'!A:E,5,0),"Não se aplica")</f>
        <v>Não se aplica</v>
      </c>
    </row>
    <row r="5856" spans="1:16" ht="25.5" hidden="1" x14ac:dyDescent="0.25">
      <c r="A5856" s="48" t="str">
        <f t="shared" si="637"/>
        <v>5</v>
      </c>
      <c r="B5856" s="48" t="str">
        <f t="shared" si="638"/>
        <v>3</v>
      </c>
      <c r="C5856" s="48" t="str">
        <f t="shared" si="639"/>
        <v>2</v>
      </c>
      <c r="D5856" s="48" t="str">
        <f t="shared" si="640"/>
        <v>1</v>
      </c>
      <c r="E5856" s="48" t="str">
        <f t="shared" si="641"/>
        <v>0</v>
      </c>
      <c r="F5856" s="48" t="str">
        <f t="shared" si="642"/>
        <v>00</v>
      </c>
      <c r="G5856" s="48" t="str">
        <f t="shared" si="643"/>
        <v>00</v>
      </c>
      <c r="H5856" s="57">
        <v>532100000</v>
      </c>
      <c r="I5856" s="48" t="s">
        <v>13955</v>
      </c>
      <c r="J5856" s="87" t="s">
        <v>13956</v>
      </c>
      <c r="K5856" s="48" t="s">
        <v>5694</v>
      </c>
      <c r="L5856" s="48" t="s">
        <v>5695</v>
      </c>
      <c r="M5856" s="48" t="s">
        <v>5707</v>
      </c>
      <c r="N5856" s="48" t="s">
        <v>5697</v>
      </c>
      <c r="O5856" s="58">
        <v>9</v>
      </c>
      <c r="P5856" s="48" t="str">
        <f>IFERROR(VLOOKUP(O5856,'[1]Conjunto de IC'!A:E,5,0),"Não se aplica")</f>
        <v xml:space="preserve">PO - FS - FR - CO - ND - AI </v>
      </c>
    </row>
    <row r="5857" spans="1:16" ht="25.5" hidden="1" x14ac:dyDescent="0.25">
      <c r="A5857" s="48" t="str">
        <f t="shared" si="637"/>
        <v>5</v>
      </c>
      <c r="B5857" s="48" t="str">
        <f t="shared" si="638"/>
        <v>3</v>
      </c>
      <c r="C5857" s="48" t="str">
        <f t="shared" si="639"/>
        <v>2</v>
      </c>
      <c r="D5857" s="48" t="str">
        <f t="shared" si="640"/>
        <v>2</v>
      </c>
      <c r="E5857" s="48" t="str">
        <f t="shared" si="641"/>
        <v>0</v>
      </c>
      <c r="F5857" s="48" t="str">
        <f t="shared" si="642"/>
        <v>00</v>
      </c>
      <c r="G5857" s="48" t="str">
        <f t="shared" si="643"/>
        <v>00</v>
      </c>
      <c r="H5857" s="57">
        <v>532200000</v>
      </c>
      <c r="I5857" s="48" t="s">
        <v>13957</v>
      </c>
      <c r="J5857" s="87" t="s">
        <v>13958</v>
      </c>
      <c r="K5857" s="48" t="s">
        <v>5694</v>
      </c>
      <c r="L5857" s="48" t="s">
        <v>5695</v>
      </c>
      <c r="M5857" s="48" t="s">
        <v>5707</v>
      </c>
      <c r="N5857" s="48" t="s">
        <v>5697</v>
      </c>
      <c r="O5857" s="58">
        <v>9</v>
      </c>
      <c r="P5857" s="48" t="str">
        <f>IFERROR(VLOOKUP(O5857,'[1]Conjunto de IC'!A:E,5,0),"Não se aplica")</f>
        <v xml:space="preserve">PO - FS - FR - CO - ND - AI </v>
      </c>
    </row>
    <row r="5858" spans="1:16" ht="25.5" hidden="1" x14ac:dyDescent="0.25">
      <c r="A5858" s="48" t="str">
        <f t="shared" si="637"/>
        <v>5</v>
      </c>
      <c r="B5858" s="48" t="str">
        <f t="shared" si="638"/>
        <v>3</v>
      </c>
      <c r="C5858" s="48" t="str">
        <f t="shared" si="639"/>
        <v>2</v>
      </c>
      <c r="D5858" s="48" t="str">
        <f t="shared" si="640"/>
        <v>6</v>
      </c>
      <c r="E5858" s="48" t="str">
        <f t="shared" si="641"/>
        <v>0</v>
      </c>
      <c r="F5858" s="48" t="str">
        <f t="shared" si="642"/>
        <v>00</v>
      </c>
      <c r="G5858" s="48" t="str">
        <f t="shared" si="643"/>
        <v>00</v>
      </c>
      <c r="H5858" s="57">
        <v>532600000</v>
      </c>
      <c r="I5858" s="48" t="s">
        <v>13959</v>
      </c>
      <c r="J5858" s="87" t="s">
        <v>13960</v>
      </c>
      <c r="K5858" s="48" t="s">
        <v>5694</v>
      </c>
      <c r="L5858" s="48" t="s">
        <v>5695</v>
      </c>
      <c r="M5858" s="48" t="s">
        <v>5707</v>
      </c>
      <c r="N5858" s="48" t="s">
        <v>5697</v>
      </c>
      <c r="O5858" s="58">
        <v>9</v>
      </c>
      <c r="P5858" s="48" t="str">
        <f>IFERROR(VLOOKUP(O5858,'[1]Conjunto de IC'!A:E,5,0),"Não se aplica")</f>
        <v xml:space="preserve">PO - FS - FR - CO - ND - AI </v>
      </c>
    </row>
    <row r="5859" spans="1:16" ht="25.5" hidden="1" x14ac:dyDescent="0.25">
      <c r="A5859" s="48" t="str">
        <f t="shared" si="637"/>
        <v>5</v>
      </c>
      <c r="B5859" s="48" t="str">
        <f t="shared" si="638"/>
        <v>3</v>
      </c>
      <c r="C5859" s="48" t="str">
        <f t="shared" si="639"/>
        <v>2</v>
      </c>
      <c r="D5859" s="48" t="str">
        <f t="shared" si="640"/>
        <v>7</v>
      </c>
      <c r="E5859" s="48" t="str">
        <f t="shared" si="641"/>
        <v>0</v>
      </c>
      <c r="F5859" s="48" t="str">
        <f t="shared" si="642"/>
        <v>00</v>
      </c>
      <c r="G5859" s="48" t="str">
        <f t="shared" si="643"/>
        <v>00</v>
      </c>
      <c r="H5859" s="57">
        <v>532700000</v>
      </c>
      <c r="I5859" s="48" t="s">
        <v>13961</v>
      </c>
      <c r="J5859" s="87" t="s">
        <v>13962</v>
      </c>
      <c r="K5859" s="48" t="s">
        <v>5694</v>
      </c>
      <c r="L5859" s="48" t="s">
        <v>5695</v>
      </c>
      <c r="M5859" s="48" t="s">
        <v>5707</v>
      </c>
      <c r="N5859" s="48" t="s">
        <v>5697</v>
      </c>
      <c r="O5859" s="58">
        <v>9</v>
      </c>
      <c r="P5859" s="48" t="str">
        <f>IFERROR(VLOOKUP(O5859,'[1]Conjunto de IC'!A:E,5,0),"Não se aplica")</f>
        <v xml:space="preserve">PO - FS - FR - CO - ND - AI </v>
      </c>
    </row>
    <row r="5860" spans="1:16" hidden="1" x14ac:dyDescent="0.25">
      <c r="A5860" s="48" t="str">
        <f t="shared" si="637"/>
        <v>6</v>
      </c>
      <c r="B5860" s="48" t="str">
        <f t="shared" si="638"/>
        <v>0</v>
      </c>
      <c r="C5860" s="48" t="str">
        <f t="shared" si="639"/>
        <v>0</v>
      </c>
      <c r="D5860" s="48" t="str">
        <f t="shared" si="640"/>
        <v>0</v>
      </c>
      <c r="E5860" s="48" t="str">
        <f t="shared" si="641"/>
        <v>0</v>
      </c>
      <c r="F5860" s="48" t="str">
        <f t="shared" si="642"/>
        <v>00</v>
      </c>
      <c r="G5860" s="48" t="str">
        <f t="shared" si="643"/>
        <v>00</v>
      </c>
      <c r="H5860" s="57">
        <v>600000000</v>
      </c>
      <c r="I5860" s="48" t="s">
        <v>13963</v>
      </c>
      <c r="J5860" s="87" t="s">
        <v>13964</v>
      </c>
      <c r="K5860" s="48" t="s">
        <v>6060</v>
      </c>
      <c r="L5860" s="48" t="s">
        <v>5695</v>
      </c>
      <c r="M5860" s="48" t="s">
        <v>5696</v>
      </c>
      <c r="N5860" s="48" t="s">
        <v>5697</v>
      </c>
      <c r="O5860" s="58">
        <v>0</v>
      </c>
      <c r="P5860" s="48" t="str">
        <f>IFERROR(VLOOKUP(O5860,'[1]Conjunto de IC'!A:E,5,0),"Não se aplica")</f>
        <v>Não se aplica</v>
      </c>
    </row>
    <row r="5861" spans="1:16" ht="25.5" hidden="1" x14ac:dyDescent="0.25">
      <c r="A5861" s="48" t="str">
        <f t="shared" si="637"/>
        <v>6</v>
      </c>
      <c r="B5861" s="48" t="str">
        <f t="shared" si="638"/>
        <v>1</v>
      </c>
      <c r="C5861" s="48" t="str">
        <f t="shared" si="639"/>
        <v>0</v>
      </c>
      <c r="D5861" s="48" t="str">
        <f t="shared" si="640"/>
        <v>0</v>
      </c>
      <c r="E5861" s="48" t="str">
        <f t="shared" si="641"/>
        <v>0</v>
      </c>
      <c r="F5861" s="48" t="str">
        <f t="shared" si="642"/>
        <v>00</v>
      </c>
      <c r="G5861" s="48" t="str">
        <f t="shared" si="643"/>
        <v>00</v>
      </c>
      <c r="H5861" s="57">
        <v>610000000</v>
      </c>
      <c r="I5861" s="48" t="s">
        <v>13965</v>
      </c>
      <c r="J5861" s="87" t="s">
        <v>13966</v>
      </c>
      <c r="K5861" s="48" t="s">
        <v>6060</v>
      </c>
      <c r="L5861" s="48" t="s">
        <v>5695</v>
      </c>
      <c r="M5861" s="48" t="s">
        <v>5696</v>
      </c>
      <c r="N5861" s="48" t="s">
        <v>5697</v>
      </c>
      <c r="O5861" s="58">
        <v>0</v>
      </c>
      <c r="P5861" s="48" t="str">
        <f>IFERROR(VLOOKUP(O5861,'[1]Conjunto de IC'!A:E,5,0),"Não se aplica")</f>
        <v>Não se aplica</v>
      </c>
    </row>
    <row r="5862" spans="1:16" ht="25.5" hidden="1" x14ac:dyDescent="0.25">
      <c r="A5862" s="48" t="str">
        <f t="shared" si="637"/>
        <v>6</v>
      </c>
      <c r="B5862" s="48" t="str">
        <f t="shared" si="638"/>
        <v>1</v>
      </c>
      <c r="C5862" s="48" t="str">
        <f t="shared" si="639"/>
        <v>1</v>
      </c>
      <c r="D5862" s="48" t="str">
        <f t="shared" si="640"/>
        <v>0</v>
      </c>
      <c r="E5862" s="48" t="str">
        <f t="shared" si="641"/>
        <v>0</v>
      </c>
      <c r="F5862" s="48" t="str">
        <f t="shared" si="642"/>
        <v>00</v>
      </c>
      <c r="G5862" s="48" t="str">
        <f t="shared" si="643"/>
        <v>00</v>
      </c>
      <c r="H5862" s="57">
        <v>611000000</v>
      </c>
      <c r="I5862" s="48" t="s">
        <v>13967</v>
      </c>
      <c r="J5862" s="87" t="s">
        <v>13968</v>
      </c>
      <c r="K5862" s="48" t="s">
        <v>6060</v>
      </c>
      <c r="L5862" s="48" t="s">
        <v>5695</v>
      </c>
      <c r="M5862" s="48" t="s">
        <v>5696</v>
      </c>
      <c r="N5862" s="48" t="s">
        <v>5697</v>
      </c>
      <c r="O5862" s="58">
        <v>0</v>
      </c>
      <c r="P5862" s="48" t="str">
        <f>IFERROR(VLOOKUP(O5862,'[1]Conjunto de IC'!A:E,5,0),"Não se aplica")</f>
        <v>Não se aplica</v>
      </c>
    </row>
    <row r="5863" spans="1:16" ht="25.5" hidden="1" x14ac:dyDescent="0.25">
      <c r="A5863" s="48" t="str">
        <f t="shared" si="637"/>
        <v>6</v>
      </c>
      <c r="B5863" s="48" t="str">
        <f t="shared" si="638"/>
        <v>1</v>
      </c>
      <c r="C5863" s="48" t="str">
        <f t="shared" si="639"/>
        <v>1</v>
      </c>
      <c r="D5863" s="48" t="str">
        <f t="shared" si="640"/>
        <v>1</v>
      </c>
      <c r="E5863" s="48" t="str">
        <f t="shared" si="641"/>
        <v>0</v>
      </c>
      <c r="F5863" s="48" t="str">
        <f t="shared" si="642"/>
        <v>00</v>
      </c>
      <c r="G5863" s="48" t="str">
        <f t="shared" si="643"/>
        <v>00</v>
      </c>
      <c r="H5863" s="57">
        <v>611100000</v>
      </c>
      <c r="I5863" s="48" t="s">
        <v>13969</v>
      </c>
      <c r="J5863" s="87" t="s">
        <v>13970</v>
      </c>
      <c r="K5863" s="48" t="s">
        <v>6060</v>
      </c>
      <c r="L5863" s="48" t="s">
        <v>5695</v>
      </c>
      <c r="M5863" s="48" t="s">
        <v>5707</v>
      </c>
      <c r="N5863" s="48" t="s">
        <v>5697</v>
      </c>
      <c r="O5863" s="58">
        <v>1</v>
      </c>
      <c r="P5863" s="48" t="str">
        <f>IFERROR(VLOOKUP(O5863,'[1]Conjunto de IC'!A:E,5,0),"Não se aplica")</f>
        <v>PO</v>
      </c>
    </row>
    <row r="5864" spans="1:16" ht="25.5" hidden="1" x14ac:dyDescent="0.25">
      <c r="A5864" s="48" t="str">
        <f t="shared" si="637"/>
        <v>6</v>
      </c>
      <c r="B5864" s="48" t="str">
        <f t="shared" si="638"/>
        <v>1</v>
      </c>
      <c r="C5864" s="48" t="str">
        <f t="shared" si="639"/>
        <v>1</v>
      </c>
      <c r="D5864" s="48" t="str">
        <f t="shared" si="640"/>
        <v>2</v>
      </c>
      <c r="E5864" s="48" t="str">
        <f t="shared" si="641"/>
        <v>0</v>
      </c>
      <c r="F5864" s="48" t="str">
        <f t="shared" si="642"/>
        <v>00</v>
      </c>
      <c r="G5864" s="48" t="str">
        <f t="shared" si="643"/>
        <v>00</v>
      </c>
      <c r="H5864" s="57">
        <v>611200000</v>
      </c>
      <c r="I5864" s="48" t="s">
        <v>13971</v>
      </c>
      <c r="J5864" s="87" t="s">
        <v>13972</v>
      </c>
      <c r="K5864" s="48" t="s">
        <v>6060</v>
      </c>
      <c r="L5864" s="48" t="s">
        <v>5695</v>
      </c>
      <c r="M5864" s="48" t="s">
        <v>5707</v>
      </c>
      <c r="N5864" s="48" t="s">
        <v>5697</v>
      </c>
      <c r="O5864" s="58">
        <v>1</v>
      </c>
      <c r="P5864" s="48" t="str">
        <f>IFERROR(VLOOKUP(O5864,'[1]Conjunto de IC'!A:E,5,0),"Não se aplica")</f>
        <v>PO</v>
      </c>
    </row>
    <row r="5865" spans="1:16" ht="25.5" hidden="1" x14ac:dyDescent="0.25">
      <c r="A5865" s="48" t="str">
        <f t="shared" si="637"/>
        <v>6</v>
      </c>
      <c r="B5865" s="48" t="str">
        <f t="shared" si="638"/>
        <v>1</v>
      </c>
      <c r="C5865" s="48" t="str">
        <f t="shared" si="639"/>
        <v>1</v>
      </c>
      <c r="D5865" s="48" t="str">
        <f t="shared" si="640"/>
        <v>3</v>
      </c>
      <c r="E5865" s="48" t="str">
        <f t="shared" si="641"/>
        <v>0</v>
      </c>
      <c r="F5865" s="48" t="str">
        <f t="shared" si="642"/>
        <v>00</v>
      </c>
      <c r="G5865" s="48" t="str">
        <f t="shared" si="643"/>
        <v>00</v>
      </c>
      <c r="H5865" s="57">
        <v>611300000</v>
      </c>
      <c r="I5865" s="48" t="s">
        <v>13973</v>
      </c>
      <c r="J5865" s="87" t="s">
        <v>13974</v>
      </c>
      <c r="K5865" s="48" t="s">
        <v>6060</v>
      </c>
      <c r="L5865" s="48" t="s">
        <v>5695</v>
      </c>
      <c r="M5865" s="48" t="s">
        <v>5707</v>
      </c>
      <c r="N5865" s="48" t="s">
        <v>5697</v>
      </c>
      <c r="O5865" s="58">
        <v>1</v>
      </c>
      <c r="P5865" s="48" t="str">
        <f>IFERROR(VLOOKUP(O5865,'[1]Conjunto de IC'!A:E,5,0),"Não se aplica")</f>
        <v>PO</v>
      </c>
    </row>
    <row r="5866" spans="1:16" ht="25.5" hidden="1" x14ac:dyDescent="0.25">
      <c r="A5866" s="48" t="str">
        <f t="shared" si="637"/>
        <v>6</v>
      </c>
      <c r="B5866" s="48" t="str">
        <f t="shared" si="638"/>
        <v>1</v>
      </c>
      <c r="C5866" s="48" t="str">
        <f t="shared" si="639"/>
        <v>1</v>
      </c>
      <c r="D5866" s="48" t="str">
        <f t="shared" si="640"/>
        <v>9</v>
      </c>
      <c r="E5866" s="48" t="str">
        <f t="shared" si="641"/>
        <v>0</v>
      </c>
      <c r="F5866" s="48" t="str">
        <f t="shared" si="642"/>
        <v>00</v>
      </c>
      <c r="G5866" s="48" t="str">
        <f t="shared" si="643"/>
        <v>00</v>
      </c>
      <c r="H5866" s="57">
        <v>611900000</v>
      </c>
      <c r="I5866" s="48" t="s">
        <v>13975</v>
      </c>
      <c r="J5866" s="87" t="s">
        <v>13976</v>
      </c>
      <c r="K5866" s="48" t="s">
        <v>6060</v>
      </c>
      <c r="L5866" s="48" t="s">
        <v>5695</v>
      </c>
      <c r="M5866" s="48" t="s">
        <v>5707</v>
      </c>
      <c r="N5866" s="48" t="s">
        <v>5697</v>
      </c>
      <c r="O5866" s="58">
        <v>1</v>
      </c>
      <c r="P5866" s="48" t="str">
        <f>IFERROR(VLOOKUP(O5866,'[1]Conjunto de IC'!A:E,5,0),"Não se aplica")</f>
        <v>PO</v>
      </c>
    </row>
    <row r="5867" spans="1:16" ht="25.5" hidden="1" x14ac:dyDescent="0.25">
      <c r="A5867" s="48" t="str">
        <f t="shared" si="637"/>
        <v>6</v>
      </c>
      <c r="B5867" s="48" t="str">
        <f t="shared" si="638"/>
        <v>1</v>
      </c>
      <c r="C5867" s="48" t="str">
        <f t="shared" si="639"/>
        <v>2</v>
      </c>
      <c r="D5867" s="48" t="str">
        <f t="shared" si="640"/>
        <v>0</v>
      </c>
      <c r="E5867" s="48" t="str">
        <f t="shared" si="641"/>
        <v>0</v>
      </c>
      <c r="F5867" s="48" t="str">
        <f t="shared" si="642"/>
        <v>00</v>
      </c>
      <c r="G5867" s="48" t="str">
        <f t="shared" si="643"/>
        <v>00</v>
      </c>
      <c r="H5867" s="57">
        <v>612000000</v>
      </c>
      <c r="I5867" s="48" t="s">
        <v>13977</v>
      </c>
      <c r="J5867" s="87" t="s">
        <v>13978</v>
      </c>
      <c r="K5867" s="48" t="s">
        <v>6060</v>
      </c>
      <c r="L5867" s="48" t="s">
        <v>5695</v>
      </c>
      <c r="M5867" s="48" t="s">
        <v>5696</v>
      </c>
      <c r="N5867" s="48" t="s">
        <v>5697</v>
      </c>
      <c r="O5867" s="58">
        <v>0</v>
      </c>
      <c r="P5867" s="48" t="str">
        <f>IFERROR(VLOOKUP(O5867,'[1]Conjunto de IC'!A:E,5,0),"Não se aplica")</f>
        <v>Não se aplica</v>
      </c>
    </row>
    <row r="5868" spans="1:16" ht="25.5" hidden="1" x14ac:dyDescent="0.25">
      <c r="A5868" s="48" t="str">
        <f t="shared" si="637"/>
        <v>6</v>
      </c>
      <c r="B5868" s="48" t="str">
        <f t="shared" si="638"/>
        <v>1</v>
      </c>
      <c r="C5868" s="48" t="str">
        <f t="shared" si="639"/>
        <v>2</v>
      </c>
      <c r="D5868" s="48" t="str">
        <f t="shared" si="640"/>
        <v>1</v>
      </c>
      <c r="E5868" s="48" t="str">
        <f t="shared" si="641"/>
        <v>0</v>
      </c>
      <c r="F5868" s="48" t="str">
        <f t="shared" si="642"/>
        <v>00</v>
      </c>
      <c r="G5868" s="48" t="str">
        <f t="shared" si="643"/>
        <v>00</v>
      </c>
      <c r="H5868" s="57">
        <v>612100000</v>
      </c>
      <c r="I5868" s="48" t="s">
        <v>13979</v>
      </c>
      <c r="J5868" s="87" t="s">
        <v>13980</v>
      </c>
      <c r="K5868" s="48" t="s">
        <v>6060</v>
      </c>
      <c r="L5868" s="48" t="s">
        <v>5695</v>
      </c>
      <c r="M5868" s="48" t="s">
        <v>5707</v>
      </c>
      <c r="N5868" s="48" t="s">
        <v>5697</v>
      </c>
      <c r="O5868" s="58">
        <v>1</v>
      </c>
      <c r="P5868" s="48" t="str">
        <f>IFERROR(VLOOKUP(O5868,'[1]Conjunto de IC'!A:E,5,0),"Não se aplica")</f>
        <v>PO</v>
      </c>
    </row>
    <row r="5869" spans="1:16" ht="25.5" hidden="1" x14ac:dyDescent="0.25">
      <c r="A5869" s="48" t="str">
        <f t="shared" si="637"/>
        <v>6</v>
      </c>
      <c r="B5869" s="48" t="str">
        <f t="shared" si="638"/>
        <v>1</v>
      </c>
      <c r="C5869" s="48" t="str">
        <f t="shared" si="639"/>
        <v>2</v>
      </c>
      <c r="D5869" s="48" t="str">
        <f t="shared" si="640"/>
        <v>2</v>
      </c>
      <c r="E5869" s="48" t="str">
        <f t="shared" si="641"/>
        <v>0</v>
      </c>
      <c r="F5869" s="48" t="str">
        <f t="shared" si="642"/>
        <v>00</v>
      </c>
      <c r="G5869" s="48" t="str">
        <f t="shared" si="643"/>
        <v>00</v>
      </c>
      <c r="H5869" s="57">
        <v>612200000</v>
      </c>
      <c r="I5869" s="48" t="s">
        <v>13981</v>
      </c>
      <c r="J5869" s="87" t="s">
        <v>13982</v>
      </c>
      <c r="K5869" s="48" t="s">
        <v>6060</v>
      </c>
      <c r="L5869" s="48" t="s">
        <v>5695</v>
      </c>
      <c r="M5869" s="48" t="s">
        <v>5707</v>
      </c>
      <c r="N5869" s="48" t="s">
        <v>5697</v>
      </c>
      <c r="O5869" s="58">
        <v>1</v>
      </c>
      <c r="P5869" s="48" t="str">
        <f>IFERROR(VLOOKUP(O5869,'[1]Conjunto de IC'!A:E,5,0),"Não se aplica")</f>
        <v>PO</v>
      </c>
    </row>
    <row r="5870" spans="1:16" ht="25.5" hidden="1" x14ac:dyDescent="0.25">
      <c r="A5870" s="48" t="str">
        <f t="shared" si="637"/>
        <v>6</v>
      </c>
      <c r="B5870" s="48" t="str">
        <f t="shared" si="638"/>
        <v>1</v>
      </c>
      <c r="C5870" s="48" t="str">
        <f t="shared" si="639"/>
        <v>2</v>
      </c>
      <c r="D5870" s="48" t="str">
        <f t="shared" si="640"/>
        <v>9</v>
      </c>
      <c r="E5870" s="48" t="str">
        <f t="shared" si="641"/>
        <v>0</v>
      </c>
      <c r="F5870" s="48" t="str">
        <f t="shared" si="642"/>
        <v>00</v>
      </c>
      <c r="G5870" s="48" t="str">
        <f t="shared" si="643"/>
        <v>00</v>
      </c>
      <c r="H5870" s="57">
        <v>612900000</v>
      </c>
      <c r="I5870" s="48" t="s">
        <v>13983</v>
      </c>
      <c r="J5870" s="87" t="s">
        <v>13984</v>
      </c>
      <c r="K5870" s="48" t="s">
        <v>6060</v>
      </c>
      <c r="L5870" s="48" t="s">
        <v>5695</v>
      </c>
      <c r="M5870" s="48" t="s">
        <v>5707</v>
      </c>
      <c r="N5870" s="48" t="s">
        <v>5697</v>
      </c>
      <c r="O5870" s="58">
        <v>1</v>
      </c>
      <c r="P5870" s="48" t="str">
        <f>IFERROR(VLOOKUP(O5870,'[1]Conjunto de IC'!A:E,5,0),"Não se aplica")</f>
        <v>PO</v>
      </c>
    </row>
    <row r="5871" spans="1:16" ht="25.5" x14ac:dyDescent="0.25">
      <c r="A5871" s="48" t="str">
        <f t="shared" si="637"/>
        <v>6</v>
      </c>
      <c r="B5871" s="48" t="str">
        <f t="shared" si="638"/>
        <v>2</v>
      </c>
      <c r="C5871" s="48" t="str">
        <f t="shared" si="639"/>
        <v>0</v>
      </c>
      <c r="D5871" s="48" t="str">
        <f t="shared" si="640"/>
        <v>0</v>
      </c>
      <c r="E5871" s="48" t="str">
        <f t="shared" si="641"/>
        <v>0</v>
      </c>
      <c r="F5871" s="48" t="str">
        <f t="shared" si="642"/>
        <v>00</v>
      </c>
      <c r="G5871" s="48" t="str">
        <f t="shared" si="643"/>
        <v>00</v>
      </c>
      <c r="H5871" s="57">
        <v>620000000</v>
      </c>
      <c r="I5871" s="48" t="s">
        <v>13985</v>
      </c>
      <c r="J5871" s="87" t="s">
        <v>13986</v>
      </c>
      <c r="K5871" s="48" t="s">
        <v>6060</v>
      </c>
      <c r="L5871" s="48" t="s">
        <v>5695</v>
      </c>
      <c r="M5871" s="48" t="s">
        <v>5696</v>
      </c>
      <c r="N5871" s="48" t="s">
        <v>5697</v>
      </c>
      <c r="O5871" s="58">
        <v>0</v>
      </c>
      <c r="P5871" s="48" t="str">
        <f>IFERROR(VLOOKUP(O5871,'[1]Conjunto de IC'!A:E,5,0),"Não se aplica")</f>
        <v>Não se aplica</v>
      </c>
    </row>
    <row r="5872" spans="1:16" x14ac:dyDescent="0.25">
      <c r="A5872" s="48" t="str">
        <f t="shared" si="637"/>
        <v>6</v>
      </c>
      <c r="B5872" s="48" t="str">
        <f t="shared" si="638"/>
        <v>2</v>
      </c>
      <c r="C5872" s="48" t="str">
        <f t="shared" si="639"/>
        <v>1</v>
      </c>
      <c r="D5872" s="48" t="str">
        <f t="shared" si="640"/>
        <v>0</v>
      </c>
      <c r="E5872" s="48" t="str">
        <f t="shared" si="641"/>
        <v>0</v>
      </c>
      <c r="F5872" s="48" t="str">
        <f t="shared" si="642"/>
        <v>00</v>
      </c>
      <c r="G5872" s="48" t="str">
        <f t="shared" si="643"/>
        <v>00</v>
      </c>
      <c r="H5872" s="57">
        <v>621000000</v>
      </c>
      <c r="I5872" s="48" t="s">
        <v>13987</v>
      </c>
      <c r="J5872" s="87" t="s">
        <v>13988</v>
      </c>
      <c r="K5872" s="48" t="s">
        <v>6060</v>
      </c>
      <c r="L5872" s="48" t="s">
        <v>5695</v>
      </c>
      <c r="M5872" s="48" t="s">
        <v>5696</v>
      </c>
      <c r="N5872" s="48" t="s">
        <v>5697</v>
      </c>
      <c r="O5872" s="58">
        <v>0</v>
      </c>
      <c r="P5872" s="48" t="str">
        <f>IFERROR(VLOOKUP(O5872,'[1]Conjunto de IC'!A:E,5,0),"Não se aplica")</f>
        <v>Não se aplica</v>
      </c>
    </row>
    <row r="5873" spans="1:16" ht="25.5" x14ac:dyDescent="0.25">
      <c r="A5873" s="48" t="str">
        <f t="shared" si="637"/>
        <v>6</v>
      </c>
      <c r="B5873" s="48" t="str">
        <f t="shared" si="638"/>
        <v>2</v>
      </c>
      <c r="C5873" s="48" t="str">
        <f t="shared" si="639"/>
        <v>1</v>
      </c>
      <c r="D5873" s="48" t="str">
        <f t="shared" si="640"/>
        <v>1</v>
      </c>
      <c r="E5873" s="48" t="str">
        <f t="shared" si="641"/>
        <v>0</v>
      </c>
      <c r="F5873" s="48" t="str">
        <f t="shared" si="642"/>
        <v>00</v>
      </c>
      <c r="G5873" s="48" t="str">
        <f t="shared" si="643"/>
        <v>00</v>
      </c>
      <c r="H5873" s="57">
        <v>621100000</v>
      </c>
      <c r="I5873" s="48" t="s">
        <v>13989</v>
      </c>
      <c r="J5873" s="87" t="s">
        <v>13990</v>
      </c>
      <c r="K5873" s="48" t="s">
        <v>8538</v>
      </c>
      <c r="L5873" s="48" t="s">
        <v>5695</v>
      </c>
      <c r="M5873" s="48" t="s">
        <v>5707</v>
      </c>
      <c r="N5873" s="48" t="s">
        <v>5697</v>
      </c>
      <c r="O5873" s="58">
        <v>6</v>
      </c>
      <c r="P5873" s="48" t="str">
        <f>IFERROR(VLOOKUP(O5873,'[1]Conjunto de IC'!A:E,5,0),"Não se aplica")</f>
        <v xml:space="preserve">PO - FR - CO - NR </v>
      </c>
    </row>
    <row r="5874" spans="1:16" x14ac:dyDescent="0.25">
      <c r="A5874" s="48" t="str">
        <f t="shared" si="637"/>
        <v>6</v>
      </c>
      <c r="B5874" s="48" t="str">
        <f t="shared" si="638"/>
        <v>2</v>
      </c>
      <c r="C5874" s="48" t="str">
        <f t="shared" si="639"/>
        <v>1</v>
      </c>
      <c r="D5874" s="48" t="str">
        <f t="shared" si="640"/>
        <v>2</v>
      </c>
      <c r="E5874" s="48" t="str">
        <f t="shared" si="641"/>
        <v>0</v>
      </c>
      <c r="F5874" s="48" t="str">
        <f t="shared" si="642"/>
        <v>00</v>
      </c>
      <c r="G5874" s="48" t="str">
        <f t="shared" si="643"/>
        <v>00</v>
      </c>
      <c r="H5874" s="88">
        <v>621200000</v>
      </c>
      <c r="I5874" s="89" t="s">
        <v>13991</v>
      </c>
      <c r="J5874" s="87" t="s">
        <v>13992</v>
      </c>
      <c r="K5874" s="48" t="s">
        <v>6060</v>
      </c>
      <c r="L5874" s="48" t="s">
        <v>5695</v>
      </c>
      <c r="M5874" s="48" t="s">
        <v>5707</v>
      </c>
      <c r="N5874" s="48" t="s">
        <v>5697</v>
      </c>
      <c r="O5874" s="58">
        <v>6</v>
      </c>
      <c r="P5874" s="48" t="str">
        <f>IFERROR(VLOOKUP(O5874,'[1]Conjunto de IC'!A:E,5,0),"Não se aplica")</f>
        <v xml:space="preserve">PO - FR - CO - NR </v>
      </c>
    </row>
    <row r="5875" spans="1:16" ht="25.5" x14ac:dyDescent="0.25">
      <c r="A5875" s="48" t="str">
        <f t="shared" si="637"/>
        <v>6</v>
      </c>
      <c r="B5875" s="48" t="str">
        <f t="shared" si="638"/>
        <v>2</v>
      </c>
      <c r="C5875" s="48" t="str">
        <f t="shared" si="639"/>
        <v>1</v>
      </c>
      <c r="D5875" s="48" t="str">
        <f t="shared" si="640"/>
        <v>3</v>
      </c>
      <c r="E5875" s="48" t="str">
        <f t="shared" si="641"/>
        <v>0</v>
      </c>
      <c r="F5875" s="48" t="str">
        <f t="shared" si="642"/>
        <v>00</v>
      </c>
      <c r="G5875" s="48" t="str">
        <f t="shared" si="643"/>
        <v>00</v>
      </c>
      <c r="H5875" s="57">
        <v>621300000</v>
      </c>
      <c r="I5875" s="48" t="s">
        <v>13993</v>
      </c>
      <c r="J5875" s="87" t="s">
        <v>13994</v>
      </c>
      <c r="K5875" s="48" t="s">
        <v>5694</v>
      </c>
      <c r="L5875" s="48" t="s">
        <v>5695</v>
      </c>
      <c r="M5875" s="48" t="s">
        <v>5696</v>
      </c>
      <c r="N5875" s="48" t="s">
        <v>5697</v>
      </c>
      <c r="O5875" s="58">
        <v>0</v>
      </c>
      <c r="P5875" s="48" t="str">
        <f>IFERROR(VLOOKUP(O5875,'[1]Conjunto de IC'!A:E,5,0),"Não se aplica")</f>
        <v>Não se aplica</v>
      </c>
    </row>
    <row r="5876" spans="1:16" ht="25.5" x14ac:dyDescent="0.25">
      <c r="A5876" s="48" t="str">
        <f t="shared" si="637"/>
        <v>6</v>
      </c>
      <c r="B5876" s="48" t="str">
        <f t="shared" si="638"/>
        <v>2</v>
      </c>
      <c r="C5876" s="48" t="str">
        <f t="shared" si="639"/>
        <v>1</v>
      </c>
      <c r="D5876" s="48" t="str">
        <f t="shared" si="640"/>
        <v>3</v>
      </c>
      <c r="E5876" s="48" t="str">
        <f t="shared" si="641"/>
        <v>1</v>
      </c>
      <c r="F5876" s="48" t="str">
        <f t="shared" si="642"/>
        <v>00</v>
      </c>
      <c r="G5876" s="48" t="str">
        <f t="shared" si="643"/>
        <v>00</v>
      </c>
      <c r="H5876" s="57">
        <v>621310000</v>
      </c>
      <c r="I5876" s="48" t="s">
        <v>13770</v>
      </c>
      <c r="J5876" s="87" t="s">
        <v>13995</v>
      </c>
      <c r="K5876" s="48" t="s">
        <v>5694</v>
      </c>
      <c r="L5876" s="48" t="s">
        <v>5695</v>
      </c>
      <c r="M5876" s="48" t="s">
        <v>5696</v>
      </c>
      <c r="N5876" s="48" t="s">
        <v>5697</v>
      </c>
      <c r="O5876" s="58">
        <v>0</v>
      </c>
      <c r="P5876" s="48" t="str">
        <f>IFERROR(VLOOKUP(O5876,'[1]Conjunto de IC'!A:E,5,0),"Não se aplica")</f>
        <v>Não se aplica</v>
      </c>
    </row>
    <row r="5877" spans="1:16" x14ac:dyDescent="0.25">
      <c r="A5877" s="48" t="str">
        <f t="shared" si="637"/>
        <v>6</v>
      </c>
      <c r="B5877" s="48" t="str">
        <f t="shared" si="638"/>
        <v>2</v>
      </c>
      <c r="C5877" s="48" t="str">
        <f t="shared" si="639"/>
        <v>1</v>
      </c>
      <c r="D5877" s="48" t="str">
        <f t="shared" si="640"/>
        <v>3</v>
      </c>
      <c r="E5877" s="48" t="str">
        <f t="shared" si="641"/>
        <v>1</v>
      </c>
      <c r="F5877" s="48" t="str">
        <f t="shared" si="642"/>
        <v>01</v>
      </c>
      <c r="G5877" s="48" t="str">
        <f t="shared" si="643"/>
        <v>00</v>
      </c>
      <c r="H5877" s="88">
        <v>621310100</v>
      </c>
      <c r="I5877" s="89" t="s">
        <v>13772</v>
      </c>
      <c r="J5877" s="87" t="s">
        <v>13996</v>
      </c>
      <c r="K5877" s="48" t="s">
        <v>5694</v>
      </c>
      <c r="L5877" s="48" t="s">
        <v>5695</v>
      </c>
      <c r="M5877" s="48" t="s">
        <v>5707</v>
      </c>
      <c r="N5877" s="48" t="s">
        <v>5697</v>
      </c>
      <c r="O5877" s="58">
        <v>6</v>
      </c>
      <c r="P5877" s="48" t="str">
        <f>IFERROR(VLOOKUP(O5877,'[1]Conjunto de IC'!A:E,5,0),"Não se aplica")</f>
        <v xml:space="preserve">PO - FR - CO - NR </v>
      </c>
    </row>
    <row r="5878" spans="1:16" ht="25.5" x14ac:dyDescent="0.25">
      <c r="A5878" s="48" t="str">
        <f t="shared" si="637"/>
        <v>6</v>
      </c>
      <c r="B5878" s="48" t="str">
        <f t="shared" si="638"/>
        <v>2</v>
      </c>
      <c r="C5878" s="48" t="str">
        <f t="shared" si="639"/>
        <v>1</v>
      </c>
      <c r="D5878" s="48" t="str">
        <f t="shared" si="640"/>
        <v>3</v>
      </c>
      <c r="E5878" s="48" t="str">
        <f t="shared" si="641"/>
        <v>1</v>
      </c>
      <c r="F5878" s="48" t="str">
        <f t="shared" si="642"/>
        <v>02</v>
      </c>
      <c r="G5878" s="48" t="str">
        <f t="shared" si="643"/>
        <v>00</v>
      </c>
      <c r="H5878" s="88">
        <v>621310200</v>
      </c>
      <c r="I5878" s="89" t="s">
        <v>13774</v>
      </c>
      <c r="J5878" s="87" t="s">
        <v>13997</v>
      </c>
      <c r="K5878" s="48" t="s">
        <v>5694</v>
      </c>
      <c r="L5878" s="48" t="s">
        <v>5695</v>
      </c>
      <c r="M5878" s="48" t="s">
        <v>5707</v>
      </c>
      <c r="N5878" s="48" t="s">
        <v>5697</v>
      </c>
      <c r="O5878" s="58">
        <v>6</v>
      </c>
      <c r="P5878" s="48" t="str">
        <f>IFERROR(VLOOKUP(O5878,'[1]Conjunto de IC'!A:E,5,0),"Não se aplica")</f>
        <v xml:space="preserve">PO - FR - CO - NR </v>
      </c>
    </row>
    <row r="5879" spans="1:16" ht="25.5" x14ac:dyDescent="0.25">
      <c r="A5879" s="48" t="str">
        <f t="shared" si="637"/>
        <v>6</v>
      </c>
      <c r="B5879" s="48" t="str">
        <f t="shared" si="638"/>
        <v>2</v>
      </c>
      <c r="C5879" s="48" t="str">
        <f t="shared" si="639"/>
        <v>1</v>
      </c>
      <c r="D5879" s="48" t="str">
        <f t="shared" si="640"/>
        <v>3</v>
      </c>
      <c r="E5879" s="48" t="str">
        <f t="shared" si="641"/>
        <v>2</v>
      </c>
      <c r="F5879" s="48" t="str">
        <f t="shared" si="642"/>
        <v>00</v>
      </c>
      <c r="G5879" s="48" t="str">
        <f t="shared" si="643"/>
        <v>00</v>
      </c>
      <c r="H5879" s="88">
        <v>621320000</v>
      </c>
      <c r="I5879" s="89" t="s">
        <v>12223</v>
      </c>
      <c r="J5879" s="87" t="s">
        <v>13998</v>
      </c>
      <c r="K5879" s="48" t="s">
        <v>5694</v>
      </c>
      <c r="L5879" s="48" t="s">
        <v>5695</v>
      </c>
      <c r="M5879" s="48" t="s">
        <v>5707</v>
      </c>
      <c r="N5879" s="48" t="s">
        <v>5697</v>
      </c>
      <c r="O5879" s="58">
        <v>6</v>
      </c>
      <c r="P5879" s="48" t="str">
        <f>IFERROR(VLOOKUP(O5879,'[1]Conjunto de IC'!A:E,5,0),"Não se aplica")</f>
        <v xml:space="preserve">PO - FR - CO - NR </v>
      </c>
    </row>
    <row r="5880" spans="1:16" x14ac:dyDescent="0.25">
      <c r="A5880" s="48" t="str">
        <f t="shared" si="637"/>
        <v>6</v>
      </c>
      <c r="B5880" s="48" t="str">
        <f t="shared" si="638"/>
        <v>2</v>
      </c>
      <c r="C5880" s="48" t="str">
        <f t="shared" si="639"/>
        <v>1</v>
      </c>
      <c r="D5880" s="48" t="str">
        <f t="shared" si="640"/>
        <v>3</v>
      </c>
      <c r="E5880" s="48" t="str">
        <f t="shared" si="641"/>
        <v>9</v>
      </c>
      <c r="F5880" s="48" t="str">
        <f t="shared" si="642"/>
        <v>00</v>
      </c>
      <c r="G5880" s="48" t="str">
        <f t="shared" si="643"/>
        <v>00</v>
      </c>
      <c r="H5880" s="88">
        <v>621390000</v>
      </c>
      <c r="I5880" s="89" t="s">
        <v>13999</v>
      </c>
      <c r="J5880" s="87" t="s">
        <v>14000</v>
      </c>
      <c r="K5880" s="48" t="s">
        <v>5694</v>
      </c>
      <c r="L5880" s="48" t="s">
        <v>5695</v>
      </c>
      <c r="M5880" s="48" t="s">
        <v>5707</v>
      </c>
      <c r="N5880" s="48" t="s">
        <v>5697</v>
      </c>
      <c r="O5880" s="58">
        <v>6</v>
      </c>
      <c r="P5880" s="48" t="str">
        <f>IFERROR(VLOOKUP(O5880,'[1]Conjunto de IC'!A:E,5,0),"Não se aplica")</f>
        <v xml:space="preserve">PO - FR - CO - NR </v>
      </c>
    </row>
    <row r="5881" spans="1:16" ht="25.5" x14ac:dyDescent="0.25">
      <c r="A5881" s="48" t="str">
        <f t="shared" si="637"/>
        <v>6</v>
      </c>
      <c r="B5881" s="48" t="str">
        <f t="shared" si="638"/>
        <v>2</v>
      </c>
      <c r="C5881" s="48" t="str">
        <f t="shared" si="639"/>
        <v>1</v>
      </c>
      <c r="D5881" s="48" t="str">
        <f t="shared" si="640"/>
        <v>8</v>
      </c>
      <c r="E5881" s="48" t="str">
        <f t="shared" si="641"/>
        <v>0</v>
      </c>
      <c r="F5881" s="48" t="str">
        <f t="shared" si="642"/>
        <v>00</v>
      </c>
      <c r="G5881" s="48" t="str">
        <f t="shared" si="643"/>
        <v>00</v>
      </c>
      <c r="H5881" s="57">
        <v>621800000</v>
      </c>
      <c r="I5881" s="48" t="s">
        <v>14001</v>
      </c>
      <c r="J5881" s="87" t="s">
        <v>14002</v>
      </c>
      <c r="K5881" s="48" t="s">
        <v>8538</v>
      </c>
      <c r="L5881" s="48" t="s">
        <v>5695</v>
      </c>
      <c r="M5881" s="48" t="s">
        <v>5707</v>
      </c>
      <c r="N5881" s="48" t="s">
        <v>5697</v>
      </c>
      <c r="O5881" s="58">
        <v>6</v>
      </c>
      <c r="P5881" s="48" t="str">
        <f>IFERROR(VLOOKUP(O5881,'[1]Conjunto de IC'!A:E,5,0),"Não se aplica")</f>
        <v xml:space="preserve">PO - FR - CO - NR </v>
      </c>
    </row>
    <row r="5882" spans="1:16" x14ac:dyDescent="0.25">
      <c r="A5882" s="48" t="str">
        <f t="shared" si="637"/>
        <v>6</v>
      </c>
      <c r="B5882" s="48" t="str">
        <f t="shared" si="638"/>
        <v>2</v>
      </c>
      <c r="C5882" s="48" t="str">
        <f t="shared" si="639"/>
        <v>1</v>
      </c>
      <c r="D5882" s="48" t="str">
        <f t="shared" si="640"/>
        <v>9</v>
      </c>
      <c r="E5882" s="48" t="str">
        <f t="shared" si="641"/>
        <v>0</v>
      </c>
      <c r="F5882" s="48" t="str">
        <f t="shared" si="642"/>
        <v>00</v>
      </c>
      <c r="G5882" s="48" t="str">
        <f t="shared" si="643"/>
        <v>00</v>
      </c>
      <c r="H5882" s="57">
        <v>621900000</v>
      </c>
      <c r="I5882" s="48" t="s">
        <v>14003</v>
      </c>
      <c r="J5882" s="87" t="s">
        <v>14004</v>
      </c>
      <c r="K5882" s="48" t="s">
        <v>6060</v>
      </c>
      <c r="L5882" s="48" t="s">
        <v>5695</v>
      </c>
      <c r="M5882" s="48" t="s">
        <v>5707</v>
      </c>
      <c r="N5882" s="48" t="s">
        <v>5697</v>
      </c>
      <c r="O5882" s="58">
        <v>6</v>
      </c>
      <c r="P5882" s="48" t="str">
        <f>IFERROR(VLOOKUP(O5882,'[1]Conjunto de IC'!A:E,5,0),"Não se aplica")</f>
        <v xml:space="preserve">PO - FR - CO - NR </v>
      </c>
    </row>
    <row r="5883" spans="1:16" x14ac:dyDescent="0.25">
      <c r="A5883" s="48" t="str">
        <f t="shared" si="637"/>
        <v>6</v>
      </c>
      <c r="B5883" s="48" t="str">
        <f t="shared" si="638"/>
        <v>2</v>
      </c>
      <c r="C5883" s="48" t="str">
        <f t="shared" si="639"/>
        <v>2</v>
      </c>
      <c r="D5883" s="48" t="str">
        <f t="shared" si="640"/>
        <v>0</v>
      </c>
      <c r="E5883" s="48" t="str">
        <f t="shared" si="641"/>
        <v>0</v>
      </c>
      <c r="F5883" s="48" t="str">
        <f t="shared" si="642"/>
        <v>00</v>
      </c>
      <c r="G5883" s="48" t="str">
        <f t="shared" si="643"/>
        <v>00</v>
      </c>
      <c r="H5883" s="57">
        <v>622000000</v>
      </c>
      <c r="I5883" s="48" t="s">
        <v>14005</v>
      </c>
      <c r="J5883" s="87" t="s">
        <v>14006</v>
      </c>
      <c r="K5883" s="48" t="s">
        <v>6060</v>
      </c>
      <c r="L5883" s="48" t="s">
        <v>5695</v>
      </c>
      <c r="M5883" s="48" t="s">
        <v>5696</v>
      </c>
      <c r="N5883" s="48" t="s">
        <v>5697</v>
      </c>
      <c r="O5883" s="58">
        <v>0</v>
      </c>
      <c r="P5883" s="48" t="str">
        <f>IFERROR(VLOOKUP(O5883,'[1]Conjunto de IC'!A:E,5,0),"Não se aplica")</f>
        <v>Não se aplica</v>
      </c>
    </row>
    <row r="5884" spans="1:16" x14ac:dyDescent="0.25">
      <c r="A5884" s="48" t="str">
        <f t="shared" si="637"/>
        <v>6</v>
      </c>
      <c r="B5884" s="48" t="str">
        <f t="shared" si="638"/>
        <v>2</v>
      </c>
      <c r="C5884" s="48" t="str">
        <f t="shared" si="639"/>
        <v>2</v>
      </c>
      <c r="D5884" s="48" t="str">
        <f t="shared" si="640"/>
        <v>1</v>
      </c>
      <c r="E5884" s="48" t="str">
        <f t="shared" si="641"/>
        <v>0</v>
      </c>
      <c r="F5884" s="48" t="str">
        <f t="shared" si="642"/>
        <v>00</v>
      </c>
      <c r="G5884" s="48" t="str">
        <f t="shared" si="643"/>
        <v>00</v>
      </c>
      <c r="H5884" s="57">
        <v>622100000</v>
      </c>
      <c r="I5884" s="48" t="s">
        <v>14007</v>
      </c>
      <c r="J5884" s="87" t="s">
        <v>14008</v>
      </c>
      <c r="K5884" s="48" t="s">
        <v>6060</v>
      </c>
      <c r="L5884" s="48" t="s">
        <v>5695</v>
      </c>
      <c r="M5884" s="48" t="s">
        <v>5696</v>
      </c>
      <c r="N5884" s="48" t="s">
        <v>5697</v>
      </c>
      <c r="O5884" s="58">
        <v>0</v>
      </c>
      <c r="P5884" s="48" t="str">
        <f>IFERROR(VLOOKUP(O5884,'[1]Conjunto de IC'!A:E,5,0),"Não se aplica")</f>
        <v>Não se aplica</v>
      </c>
    </row>
    <row r="5885" spans="1:16" ht="25.5" x14ac:dyDescent="0.25">
      <c r="A5885" s="48" t="str">
        <f t="shared" si="637"/>
        <v>6</v>
      </c>
      <c r="B5885" s="48" t="str">
        <f t="shared" si="638"/>
        <v>2</v>
      </c>
      <c r="C5885" s="48" t="str">
        <f t="shared" si="639"/>
        <v>2</v>
      </c>
      <c r="D5885" s="48" t="str">
        <f t="shared" si="640"/>
        <v>1</v>
      </c>
      <c r="E5885" s="48" t="str">
        <f t="shared" si="641"/>
        <v>1</v>
      </c>
      <c r="F5885" s="48" t="str">
        <f t="shared" si="642"/>
        <v>00</v>
      </c>
      <c r="G5885" s="48" t="str">
        <f t="shared" si="643"/>
        <v>00</v>
      </c>
      <c r="H5885" s="57">
        <v>622110000</v>
      </c>
      <c r="I5885" s="48" t="s">
        <v>14009</v>
      </c>
      <c r="J5885" s="87" t="s">
        <v>14010</v>
      </c>
      <c r="K5885" s="48" t="s">
        <v>6060</v>
      </c>
      <c r="L5885" s="48" t="s">
        <v>5695</v>
      </c>
      <c r="M5885" s="48" t="s">
        <v>5707</v>
      </c>
      <c r="N5885" s="48" t="s">
        <v>5697</v>
      </c>
      <c r="O5885" s="58">
        <v>7</v>
      </c>
      <c r="P5885" s="48" t="str">
        <f>IFERROR(VLOOKUP(O5885,'[1]Conjunto de IC'!A:E,5,0),"Não se aplica")</f>
        <v>PO - FS - FR - CO - ND</v>
      </c>
    </row>
    <row r="5886" spans="1:16" ht="25.5" x14ac:dyDescent="0.25">
      <c r="A5886" s="48" t="str">
        <f t="shared" si="637"/>
        <v>6</v>
      </c>
      <c r="B5886" s="48" t="str">
        <f t="shared" si="638"/>
        <v>2</v>
      </c>
      <c r="C5886" s="48" t="str">
        <f t="shared" si="639"/>
        <v>2</v>
      </c>
      <c r="D5886" s="48" t="str">
        <f t="shared" si="640"/>
        <v>1</v>
      </c>
      <c r="E5886" s="48" t="str">
        <f t="shared" si="641"/>
        <v>2</v>
      </c>
      <c r="F5886" s="48" t="str">
        <f t="shared" si="642"/>
        <v>00</v>
      </c>
      <c r="G5886" s="48" t="str">
        <f t="shared" si="643"/>
        <v>00</v>
      </c>
      <c r="H5886" s="57">
        <v>622120000</v>
      </c>
      <c r="I5886" s="48" t="s">
        <v>14011</v>
      </c>
      <c r="J5886" s="87" t="s">
        <v>14012</v>
      </c>
      <c r="K5886" s="48" t="s">
        <v>6060</v>
      </c>
      <c r="L5886" s="48" t="s">
        <v>5695</v>
      </c>
      <c r="M5886" s="48" t="s">
        <v>5696</v>
      </c>
      <c r="N5886" s="48" t="s">
        <v>5697</v>
      </c>
      <c r="O5886" s="58">
        <v>0</v>
      </c>
      <c r="P5886" s="48" t="str">
        <f>IFERROR(VLOOKUP(O5886,'[1]Conjunto de IC'!A:E,5,0),"Não se aplica")</f>
        <v>Não se aplica</v>
      </c>
    </row>
    <row r="5887" spans="1:16" ht="25.5" x14ac:dyDescent="0.25">
      <c r="A5887" s="48" t="str">
        <f t="shared" si="637"/>
        <v>6</v>
      </c>
      <c r="B5887" s="48" t="str">
        <f t="shared" si="638"/>
        <v>2</v>
      </c>
      <c r="C5887" s="48" t="str">
        <f t="shared" si="639"/>
        <v>2</v>
      </c>
      <c r="D5887" s="48" t="str">
        <f t="shared" si="640"/>
        <v>1</v>
      </c>
      <c r="E5887" s="48" t="str">
        <f t="shared" si="641"/>
        <v>2</v>
      </c>
      <c r="F5887" s="48" t="str">
        <f t="shared" si="642"/>
        <v>01</v>
      </c>
      <c r="G5887" s="48" t="str">
        <f t="shared" si="643"/>
        <v>00</v>
      </c>
      <c r="H5887" s="57">
        <v>622120100</v>
      </c>
      <c r="I5887" s="48" t="s">
        <v>14013</v>
      </c>
      <c r="J5887" s="87" t="s">
        <v>14014</v>
      </c>
      <c r="K5887" s="48" t="s">
        <v>6060</v>
      </c>
      <c r="L5887" s="48" t="s">
        <v>5695</v>
      </c>
      <c r="M5887" s="48" t="s">
        <v>5707</v>
      </c>
      <c r="N5887" s="48" t="s">
        <v>5697</v>
      </c>
      <c r="O5887" s="58">
        <v>7</v>
      </c>
      <c r="P5887" s="48" t="str">
        <f>IFERROR(VLOOKUP(O5887,'[1]Conjunto de IC'!A:E,5,0),"Não se aplica")</f>
        <v>PO - FS - FR - CO - ND</v>
      </c>
    </row>
    <row r="5888" spans="1:16" ht="25.5" x14ac:dyDescent="0.25">
      <c r="A5888" s="48" t="str">
        <f t="shared" si="637"/>
        <v>6</v>
      </c>
      <c r="B5888" s="48" t="str">
        <f t="shared" si="638"/>
        <v>2</v>
      </c>
      <c r="C5888" s="48" t="str">
        <f t="shared" si="639"/>
        <v>2</v>
      </c>
      <c r="D5888" s="48" t="str">
        <f t="shared" si="640"/>
        <v>1</v>
      </c>
      <c r="E5888" s="48" t="str">
        <f t="shared" si="641"/>
        <v>2</v>
      </c>
      <c r="F5888" s="48" t="str">
        <f t="shared" si="642"/>
        <v>02</v>
      </c>
      <c r="G5888" s="48" t="str">
        <f t="shared" si="643"/>
        <v>00</v>
      </c>
      <c r="H5888" s="57">
        <v>622120200</v>
      </c>
      <c r="I5888" s="48" t="s">
        <v>14015</v>
      </c>
      <c r="J5888" s="87" t="s">
        <v>14016</v>
      </c>
      <c r="K5888" s="48" t="s">
        <v>6060</v>
      </c>
      <c r="L5888" s="48" t="s">
        <v>5695</v>
      </c>
      <c r="M5888" s="48" t="s">
        <v>5707</v>
      </c>
      <c r="N5888" s="48" t="s">
        <v>5697</v>
      </c>
      <c r="O5888" s="58">
        <v>7</v>
      </c>
      <c r="P5888" s="48" t="str">
        <f>IFERROR(VLOOKUP(O5888,'[1]Conjunto de IC'!A:E,5,0),"Não se aplica")</f>
        <v>PO - FS - FR - CO - ND</v>
      </c>
    </row>
    <row r="5889" spans="1:16" ht="25.5" x14ac:dyDescent="0.25">
      <c r="A5889" s="48" t="str">
        <f t="shared" si="637"/>
        <v>6</v>
      </c>
      <c r="B5889" s="48" t="str">
        <f t="shared" si="638"/>
        <v>2</v>
      </c>
      <c r="C5889" s="48" t="str">
        <f t="shared" si="639"/>
        <v>2</v>
      </c>
      <c r="D5889" s="48" t="str">
        <f t="shared" si="640"/>
        <v>1</v>
      </c>
      <c r="E5889" s="48" t="str">
        <f t="shared" si="641"/>
        <v>2</v>
      </c>
      <c r="F5889" s="48" t="str">
        <f t="shared" si="642"/>
        <v>99</v>
      </c>
      <c r="G5889" s="48" t="str">
        <f t="shared" si="643"/>
        <v>00</v>
      </c>
      <c r="H5889" s="57">
        <v>622129900</v>
      </c>
      <c r="I5889" s="48" t="s">
        <v>14017</v>
      </c>
      <c r="J5889" s="87" t="s">
        <v>14018</v>
      </c>
      <c r="K5889" s="48" t="s">
        <v>6060</v>
      </c>
      <c r="L5889" s="48" t="s">
        <v>5695</v>
      </c>
      <c r="M5889" s="48" t="s">
        <v>5707</v>
      </c>
      <c r="N5889" s="48" t="s">
        <v>5697</v>
      </c>
      <c r="O5889" s="58">
        <v>7</v>
      </c>
      <c r="P5889" s="48" t="str">
        <f>IFERROR(VLOOKUP(O5889,'[1]Conjunto de IC'!A:E,5,0),"Não se aplica")</f>
        <v>PO - FS - FR - CO - ND</v>
      </c>
    </row>
    <row r="5890" spans="1:16" x14ac:dyDescent="0.25">
      <c r="A5890" s="48" t="str">
        <f t="shared" si="637"/>
        <v>6</v>
      </c>
      <c r="B5890" s="48" t="str">
        <f t="shared" si="638"/>
        <v>2</v>
      </c>
      <c r="C5890" s="48" t="str">
        <f t="shared" si="639"/>
        <v>2</v>
      </c>
      <c r="D5890" s="48" t="str">
        <f t="shared" si="640"/>
        <v>1</v>
      </c>
      <c r="E5890" s="48" t="str">
        <f t="shared" si="641"/>
        <v>3</v>
      </c>
      <c r="F5890" s="48" t="str">
        <f t="shared" si="642"/>
        <v>00</v>
      </c>
      <c r="G5890" s="48" t="str">
        <f t="shared" si="643"/>
        <v>00</v>
      </c>
      <c r="H5890" s="57">
        <v>622130000</v>
      </c>
      <c r="I5890" s="48" t="s">
        <v>14019</v>
      </c>
      <c r="J5890" s="87" t="s">
        <v>14020</v>
      </c>
      <c r="K5890" s="48" t="s">
        <v>6060</v>
      </c>
      <c r="L5890" s="48" t="s">
        <v>5695</v>
      </c>
      <c r="M5890" s="48" t="s">
        <v>5696</v>
      </c>
      <c r="N5890" s="48" t="s">
        <v>5697</v>
      </c>
      <c r="O5890" s="58">
        <v>0</v>
      </c>
      <c r="P5890" s="48" t="str">
        <f>IFERROR(VLOOKUP(O5890,'[1]Conjunto de IC'!A:E,5,0),"Não se aplica")</f>
        <v>Não se aplica</v>
      </c>
    </row>
    <row r="5891" spans="1:16" ht="25.5" x14ac:dyDescent="0.25">
      <c r="A5891" s="48" t="str">
        <f t="shared" si="637"/>
        <v>6</v>
      </c>
      <c r="B5891" s="48" t="str">
        <f t="shared" si="638"/>
        <v>2</v>
      </c>
      <c r="C5891" s="48" t="str">
        <f t="shared" si="639"/>
        <v>2</v>
      </c>
      <c r="D5891" s="48" t="str">
        <f t="shared" si="640"/>
        <v>1</v>
      </c>
      <c r="E5891" s="48" t="str">
        <f t="shared" si="641"/>
        <v>3</v>
      </c>
      <c r="F5891" s="48" t="str">
        <f t="shared" si="642"/>
        <v>01</v>
      </c>
      <c r="G5891" s="48" t="str">
        <f t="shared" si="643"/>
        <v>00</v>
      </c>
      <c r="H5891" s="57">
        <v>622130100</v>
      </c>
      <c r="I5891" s="48" t="s">
        <v>14021</v>
      </c>
      <c r="J5891" s="87" t="s">
        <v>14022</v>
      </c>
      <c r="K5891" s="48" t="s">
        <v>6060</v>
      </c>
      <c r="L5891" s="48" t="s">
        <v>5695</v>
      </c>
      <c r="M5891" s="48" t="s">
        <v>5707</v>
      </c>
      <c r="N5891" s="48" t="s">
        <v>5697</v>
      </c>
      <c r="O5891" s="58">
        <v>7</v>
      </c>
      <c r="P5891" s="48" t="str">
        <f>IFERROR(VLOOKUP(O5891,'[1]Conjunto de IC'!A:E,5,0),"Não se aplica")</f>
        <v>PO - FS - FR - CO - ND</v>
      </c>
    </row>
    <row r="5892" spans="1:16" ht="25.5" x14ac:dyDescent="0.25">
      <c r="A5892" s="48" t="str">
        <f t="shared" si="637"/>
        <v>6</v>
      </c>
      <c r="B5892" s="48" t="str">
        <f t="shared" si="638"/>
        <v>2</v>
      </c>
      <c r="C5892" s="48" t="str">
        <f t="shared" si="639"/>
        <v>2</v>
      </c>
      <c r="D5892" s="48" t="str">
        <f t="shared" si="640"/>
        <v>1</v>
      </c>
      <c r="E5892" s="48" t="str">
        <f t="shared" si="641"/>
        <v>3</v>
      </c>
      <c r="F5892" s="48" t="str">
        <f t="shared" si="642"/>
        <v>02</v>
      </c>
      <c r="G5892" s="48" t="str">
        <f t="shared" si="643"/>
        <v>00</v>
      </c>
      <c r="H5892" s="57">
        <v>622130200</v>
      </c>
      <c r="I5892" s="48" t="s">
        <v>14023</v>
      </c>
      <c r="J5892" s="87" t="s">
        <v>14024</v>
      </c>
      <c r="K5892" s="48" t="s">
        <v>6060</v>
      </c>
      <c r="L5892" s="48" t="s">
        <v>5695</v>
      </c>
      <c r="M5892" s="48" t="s">
        <v>5707</v>
      </c>
      <c r="N5892" s="48" t="s">
        <v>5697</v>
      </c>
      <c r="O5892" s="58">
        <v>7</v>
      </c>
      <c r="P5892" s="48" t="str">
        <f>IFERROR(VLOOKUP(O5892,'[1]Conjunto de IC'!A:E,5,0),"Não se aplica")</f>
        <v>PO - FS - FR - CO - ND</v>
      </c>
    </row>
    <row r="5893" spans="1:16" ht="25.5" x14ac:dyDescent="0.25">
      <c r="A5893" s="48" t="str">
        <f t="shared" ref="A5893:A5956" si="644">MID(H5893,1,1)</f>
        <v>6</v>
      </c>
      <c r="B5893" s="48" t="str">
        <f t="shared" ref="B5893:B5956" si="645">MID(H5893,2,1)</f>
        <v>2</v>
      </c>
      <c r="C5893" s="48" t="str">
        <f t="shared" ref="C5893:C5956" si="646">MID(H5893,3,1)</f>
        <v>2</v>
      </c>
      <c r="D5893" s="48" t="str">
        <f t="shared" ref="D5893:D5956" si="647">MID(H5893,4,1)</f>
        <v>1</v>
      </c>
      <c r="E5893" s="48" t="str">
        <f t="shared" ref="E5893:E5956" si="648">MID(H5893,5,1)</f>
        <v>3</v>
      </c>
      <c r="F5893" s="48" t="str">
        <f t="shared" ref="F5893:F5956" si="649">MID(H5893,6,2)</f>
        <v>03</v>
      </c>
      <c r="G5893" s="48" t="str">
        <f t="shared" ref="G5893:G5956" si="650">MID(H5893,8,2)</f>
        <v>00</v>
      </c>
      <c r="H5893" s="88">
        <v>622130300</v>
      </c>
      <c r="I5893" s="89" t="s">
        <v>14025</v>
      </c>
      <c r="J5893" s="87" t="s">
        <v>14026</v>
      </c>
      <c r="K5893" s="48" t="s">
        <v>6060</v>
      </c>
      <c r="L5893" s="48" t="s">
        <v>5695</v>
      </c>
      <c r="M5893" s="48" t="s">
        <v>5707</v>
      </c>
      <c r="N5893" s="48" t="s">
        <v>5697</v>
      </c>
      <c r="O5893" s="58">
        <v>7</v>
      </c>
      <c r="P5893" s="48" t="str">
        <f>IFERROR(VLOOKUP(O5893,'[1]Conjunto de IC'!A:E,5,0),"Não se aplica")</f>
        <v>PO - FS - FR - CO - ND</v>
      </c>
    </row>
    <row r="5894" spans="1:16" ht="25.5" x14ac:dyDescent="0.25">
      <c r="A5894" s="48" t="str">
        <f t="shared" si="644"/>
        <v>6</v>
      </c>
      <c r="B5894" s="48" t="str">
        <f t="shared" si="645"/>
        <v>2</v>
      </c>
      <c r="C5894" s="48" t="str">
        <f t="shared" si="646"/>
        <v>2</v>
      </c>
      <c r="D5894" s="48" t="str">
        <f t="shared" si="647"/>
        <v>1</v>
      </c>
      <c r="E5894" s="48" t="str">
        <f t="shared" si="648"/>
        <v>3</v>
      </c>
      <c r="F5894" s="48" t="str">
        <f t="shared" si="649"/>
        <v>04</v>
      </c>
      <c r="G5894" s="48" t="str">
        <f t="shared" si="650"/>
        <v>00</v>
      </c>
      <c r="H5894" s="88">
        <v>622130400</v>
      </c>
      <c r="I5894" s="89" t="s">
        <v>14027</v>
      </c>
      <c r="J5894" s="87" t="s">
        <v>14028</v>
      </c>
      <c r="K5894" s="48" t="s">
        <v>6060</v>
      </c>
      <c r="L5894" s="48" t="s">
        <v>5695</v>
      </c>
      <c r="M5894" s="48" t="s">
        <v>5707</v>
      </c>
      <c r="N5894" s="48" t="s">
        <v>5697</v>
      </c>
      <c r="O5894" s="58">
        <v>7</v>
      </c>
      <c r="P5894" s="48" t="str">
        <f>IFERROR(VLOOKUP(O5894,'[1]Conjunto de IC'!A:E,5,0),"Não se aplica")</f>
        <v>PO - FS - FR - CO - ND</v>
      </c>
    </row>
    <row r="5895" spans="1:16" ht="25.5" x14ac:dyDescent="0.25">
      <c r="A5895" s="48" t="str">
        <f t="shared" si="644"/>
        <v>6</v>
      </c>
      <c r="B5895" s="48" t="str">
        <f t="shared" si="645"/>
        <v>2</v>
      </c>
      <c r="C5895" s="48" t="str">
        <f t="shared" si="646"/>
        <v>2</v>
      </c>
      <c r="D5895" s="48" t="str">
        <f t="shared" si="647"/>
        <v>1</v>
      </c>
      <c r="E5895" s="48" t="str">
        <f t="shared" si="648"/>
        <v>3</v>
      </c>
      <c r="F5895" s="48" t="str">
        <f t="shared" si="649"/>
        <v>05</v>
      </c>
      <c r="G5895" s="48" t="str">
        <f t="shared" si="650"/>
        <v>00</v>
      </c>
      <c r="H5895" s="88">
        <v>622130500</v>
      </c>
      <c r="I5895" s="89" t="s">
        <v>14029</v>
      </c>
      <c r="J5895" s="87" t="s">
        <v>14030</v>
      </c>
      <c r="K5895" s="48" t="s">
        <v>6060</v>
      </c>
      <c r="L5895" s="48" t="s">
        <v>5695</v>
      </c>
      <c r="M5895" s="48" t="s">
        <v>5707</v>
      </c>
      <c r="N5895" s="48" t="s">
        <v>5697</v>
      </c>
      <c r="O5895" s="58">
        <v>7</v>
      </c>
      <c r="P5895" s="48" t="str">
        <f>IFERROR(VLOOKUP(O5895,'[1]Conjunto de IC'!A:E,5,0),"Não se aplica")</f>
        <v>PO - FS - FR - CO - ND</v>
      </c>
    </row>
    <row r="5896" spans="1:16" ht="25.5" x14ac:dyDescent="0.25">
      <c r="A5896" s="48" t="str">
        <f t="shared" si="644"/>
        <v>6</v>
      </c>
      <c r="B5896" s="48" t="str">
        <f t="shared" si="645"/>
        <v>2</v>
      </c>
      <c r="C5896" s="48" t="str">
        <f t="shared" si="646"/>
        <v>2</v>
      </c>
      <c r="D5896" s="48" t="str">
        <f t="shared" si="647"/>
        <v>1</v>
      </c>
      <c r="E5896" s="48" t="str">
        <f t="shared" si="648"/>
        <v>3</v>
      </c>
      <c r="F5896" s="48" t="str">
        <f t="shared" si="649"/>
        <v>06</v>
      </c>
      <c r="G5896" s="48" t="str">
        <f t="shared" si="650"/>
        <v>00</v>
      </c>
      <c r="H5896" s="57">
        <v>622130600</v>
      </c>
      <c r="I5896" s="48" t="s">
        <v>14031</v>
      </c>
      <c r="J5896" s="87" t="s">
        <v>14032</v>
      </c>
      <c r="K5896" s="48" t="s">
        <v>6060</v>
      </c>
      <c r="L5896" s="48" t="s">
        <v>5695</v>
      </c>
      <c r="M5896" s="48" t="s">
        <v>5707</v>
      </c>
      <c r="N5896" s="48" t="s">
        <v>5697</v>
      </c>
      <c r="O5896" s="58">
        <v>7</v>
      </c>
      <c r="P5896" s="48" t="str">
        <f>IFERROR(VLOOKUP(O5896,'[1]Conjunto de IC'!A:E,5,0),"Não se aplica")</f>
        <v>PO - FS - FR - CO - ND</v>
      </c>
    </row>
    <row r="5897" spans="1:16" ht="25.5" x14ac:dyDescent="0.25">
      <c r="A5897" s="48" t="str">
        <f t="shared" si="644"/>
        <v>6</v>
      </c>
      <c r="B5897" s="48" t="str">
        <f t="shared" si="645"/>
        <v>2</v>
      </c>
      <c r="C5897" s="48" t="str">
        <f t="shared" si="646"/>
        <v>2</v>
      </c>
      <c r="D5897" s="48" t="str">
        <f t="shared" si="647"/>
        <v>1</v>
      </c>
      <c r="E5897" s="48" t="str">
        <f t="shared" si="648"/>
        <v>3</v>
      </c>
      <c r="F5897" s="48" t="str">
        <f t="shared" si="649"/>
        <v>07</v>
      </c>
      <c r="G5897" s="48" t="str">
        <f t="shared" si="650"/>
        <v>00</v>
      </c>
      <c r="H5897" s="57">
        <v>622130700</v>
      </c>
      <c r="I5897" s="48" t="s">
        <v>14033</v>
      </c>
      <c r="J5897" s="87" t="s">
        <v>14034</v>
      </c>
      <c r="K5897" s="48" t="s">
        <v>6060</v>
      </c>
      <c r="L5897" s="48" t="s">
        <v>5695</v>
      </c>
      <c r="M5897" s="48" t="s">
        <v>5707</v>
      </c>
      <c r="N5897" s="48" t="s">
        <v>5697</v>
      </c>
      <c r="O5897" s="58">
        <v>7</v>
      </c>
      <c r="P5897" s="48" t="str">
        <f>IFERROR(VLOOKUP(O5897,'[1]Conjunto de IC'!A:E,5,0),"Não se aplica")</f>
        <v>PO - FS - FR - CO - ND</v>
      </c>
    </row>
    <row r="5898" spans="1:16" ht="25.5" x14ac:dyDescent="0.25">
      <c r="A5898" s="48" t="str">
        <f t="shared" si="644"/>
        <v>6</v>
      </c>
      <c r="B5898" s="48" t="str">
        <f t="shared" si="645"/>
        <v>2</v>
      </c>
      <c r="C5898" s="48" t="str">
        <f t="shared" si="646"/>
        <v>2</v>
      </c>
      <c r="D5898" s="48" t="str">
        <f t="shared" si="647"/>
        <v>2</v>
      </c>
      <c r="E5898" s="48" t="str">
        <f t="shared" si="648"/>
        <v>0</v>
      </c>
      <c r="F5898" s="48" t="str">
        <f t="shared" si="649"/>
        <v>00</v>
      </c>
      <c r="G5898" s="48" t="str">
        <f t="shared" si="650"/>
        <v>00</v>
      </c>
      <c r="H5898" s="57">
        <v>622200000</v>
      </c>
      <c r="I5898" s="48" t="s">
        <v>14035</v>
      </c>
      <c r="J5898" s="87" t="s">
        <v>14036</v>
      </c>
      <c r="K5898" s="48" t="s">
        <v>6060</v>
      </c>
      <c r="L5898" s="48" t="s">
        <v>5695</v>
      </c>
      <c r="M5898" s="48" t="s">
        <v>5696</v>
      </c>
      <c r="N5898" s="48" t="s">
        <v>5697</v>
      </c>
      <c r="O5898" s="58">
        <v>0</v>
      </c>
      <c r="P5898" s="48" t="str">
        <f>IFERROR(VLOOKUP(O5898,'[1]Conjunto de IC'!A:E,5,0),"Não se aplica")</f>
        <v>Não se aplica</v>
      </c>
    </row>
    <row r="5899" spans="1:16" ht="25.5" x14ac:dyDescent="0.25">
      <c r="A5899" s="48" t="str">
        <f t="shared" si="644"/>
        <v>6</v>
      </c>
      <c r="B5899" s="48" t="str">
        <f t="shared" si="645"/>
        <v>2</v>
      </c>
      <c r="C5899" s="48" t="str">
        <f t="shared" si="646"/>
        <v>2</v>
      </c>
      <c r="D5899" s="48" t="str">
        <f t="shared" si="647"/>
        <v>2</v>
      </c>
      <c r="E5899" s="48" t="str">
        <f t="shared" si="648"/>
        <v>1</v>
      </c>
      <c r="F5899" s="48" t="str">
        <f t="shared" si="649"/>
        <v>00</v>
      </c>
      <c r="G5899" s="48" t="str">
        <f t="shared" si="650"/>
        <v>00</v>
      </c>
      <c r="H5899" s="57">
        <v>622210000</v>
      </c>
      <c r="I5899" s="48" t="s">
        <v>13873</v>
      </c>
      <c r="J5899" s="87" t="s">
        <v>14037</v>
      </c>
      <c r="K5899" s="48" t="s">
        <v>6060</v>
      </c>
      <c r="L5899" s="48" t="s">
        <v>5695</v>
      </c>
      <c r="M5899" s="48" t="s">
        <v>5696</v>
      </c>
      <c r="N5899" s="48" t="s">
        <v>5697</v>
      </c>
      <c r="O5899" s="58">
        <v>0</v>
      </c>
      <c r="P5899" s="48" t="str">
        <f>IFERROR(VLOOKUP(O5899,'[1]Conjunto de IC'!A:E,5,0),"Não se aplica")</f>
        <v>Não se aplica</v>
      </c>
    </row>
    <row r="5900" spans="1:16" ht="25.5" x14ac:dyDescent="0.25">
      <c r="A5900" s="48" t="str">
        <f t="shared" si="644"/>
        <v>6</v>
      </c>
      <c r="B5900" s="48" t="str">
        <f t="shared" si="645"/>
        <v>2</v>
      </c>
      <c r="C5900" s="48" t="str">
        <f t="shared" si="646"/>
        <v>2</v>
      </c>
      <c r="D5900" s="48" t="str">
        <f t="shared" si="647"/>
        <v>2</v>
      </c>
      <c r="E5900" s="48" t="str">
        <f t="shared" si="648"/>
        <v>1</v>
      </c>
      <c r="F5900" s="48" t="str">
        <f t="shared" si="649"/>
        <v>01</v>
      </c>
      <c r="G5900" s="48" t="str">
        <f t="shared" si="650"/>
        <v>00</v>
      </c>
      <c r="H5900" s="57">
        <v>622210100</v>
      </c>
      <c r="I5900" s="48" t="s">
        <v>14038</v>
      </c>
      <c r="J5900" s="87" t="s">
        <v>14039</v>
      </c>
      <c r="K5900" s="48" t="s">
        <v>6060</v>
      </c>
      <c r="L5900" s="48" t="s">
        <v>5695</v>
      </c>
      <c r="M5900" s="48" t="s">
        <v>5707</v>
      </c>
      <c r="N5900" s="48" t="s">
        <v>5697</v>
      </c>
      <c r="O5900" s="58">
        <v>7</v>
      </c>
      <c r="P5900" s="48" t="str">
        <f>IFERROR(VLOOKUP(O5900,'[1]Conjunto de IC'!A:E,5,0),"Não se aplica")</f>
        <v>PO - FS - FR - CO - ND</v>
      </c>
    </row>
    <row r="5901" spans="1:16" ht="25.5" x14ac:dyDescent="0.25">
      <c r="A5901" s="48" t="str">
        <f t="shared" si="644"/>
        <v>6</v>
      </c>
      <c r="B5901" s="48" t="str">
        <f t="shared" si="645"/>
        <v>2</v>
      </c>
      <c r="C5901" s="48" t="str">
        <f t="shared" si="646"/>
        <v>2</v>
      </c>
      <c r="D5901" s="48" t="str">
        <f t="shared" si="647"/>
        <v>2</v>
      </c>
      <c r="E5901" s="48" t="str">
        <f t="shared" si="648"/>
        <v>1</v>
      </c>
      <c r="F5901" s="48" t="str">
        <f t="shared" si="649"/>
        <v>02</v>
      </c>
      <c r="G5901" s="48" t="str">
        <f t="shared" si="650"/>
        <v>00</v>
      </c>
      <c r="H5901" s="57">
        <v>622210200</v>
      </c>
      <c r="I5901" s="48" t="s">
        <v>14040</v>
      </c>
      <c r="J5901" s="87" t="s">
        <v>14041</v>
      </c>
      <c r="K5901" s="48" t="s">
        <v>6060</v>
      </c>
      <c r="L5901" s="48" t="s">
        <v>5695</v>
      </c>
      <c r="M5901" s="48" t="s">
        <v>5707</v>
      </c>
      <c r="N5901" s="48" t="s">
        <v>5697</v>
      </c>
      <c r="O5901" s="58">
        <v>7</v>
      </c>
      <c r="P5901" s="48" t="str">
        <f>IFERROR(VLOOKUP(O5901,'[1]Conjunto de IC'!A:E,5,0),"Não se aplica")</f>
        <v>PO - FS - FR - CO - ND</v>
      </c>
    </row>
    <row r="5902" spans="1:16" ht="25.5" x14ac:dyDescent="0.25">
      <c r="A5902" s="48" t="str">
        <f t="shared" si="644"/>
        <v>6</v>
      </c>
      <c r="B5902" s="48" t="str">
        <f t="shared" si="645"/>
        <v>2</v>
      </c>
      <c r="C5902" s="48" t="str">
        <f t="shared" si="646"/>
        <v>2</v>
      </c>
      <c r="D5902" s="48" t="str">
        <f t="shared" si="647"/>
        <v>2</v>
      </c>
      <c r="E5902" s="48" t="str">
        <f t="shared" si="648"/>
        <v>1</v>
      </c>
      <c r="F5902" s="48" t="str">
        <f t="shared" si="649"/>
        <v>09</v>
      </c>
      <c r="G5902" s="48" t="str">
        <f t="shared" si="650"/>
        <v>00</v>
      </c>
      <c r="H5902" s="57">
        <v>622210900</v>
      </c>
      <c r="I5902" s="48" t="s">
        <v>14042</v>
      </c>
      <c r="J5902" s="87" t="s">
        <v>14043</v>
      </c>
      <c r="K5902" s="48" t="s">
        <v>6060</v>
      </c>
      <c r="L5902" s="48" t="s">
        <v>5695</v>
      </c>
      <c r="M5902" s="48" t="s">
        <v>5696</v>
      </c>
      <c r="N5902" s="48" t="s">
        <v>5697</v>
      </c>
      <c r="O5902" s="58">
        <v>0</v>
      </c>
      <c r="P5902" s="48" t="str">
        <f>IFERROR(VLOOKUP(O5902,'[1]Conjunto de IC'!A:E,5,0),"Não se aplica")</f>
        <v>Não se aplica</v>
      </c>
    </row>
    <row r="5903" spans="1:16" ht="25.5" x14ac:dyDescent="0.25">
      <c r="A5903" s="48" t="str">
        <f t="shared" si="644"/>
        <v>6</v>
      </c>
      <c r="B5903" s="48" t="str">
        <f t="shared" si="645"/>
        <v>2</v>
      </c>
      <c r="C5903" s="48" t="str">
        <f t="shared" si="646"/>
        <v>2</v>
      </c>
      <c r="D5903" s="48" t="str">
        <f t="shared" si="647"/>
        <v>2</v>
      </c>
      <c r="E5903" s="48" t="str">
        <f t="shared" si="648"/>
        <v>1</v>
      </c>
      <c r="F5903" s="48" t="str">
        <f t="shared" si="649"/>
        <v>09</v>
      </c>
      <c r="G5903" s="48" t="str">
        <f t="shared" si="650"/>
        <v>01</v>
      </c>
      <c r="H5903" s="57">
        <v>622210901</v>
      </c>
      <c r="I5903" s="48" t="s">
        <v>13860</v>
      </c>
      <c r="J5903" s="87" t="s">
        <v>14044</v>
      </c>
      <c r="K5903" s="48" t="s">
        <v>6060</v>
      </c>
      <c r="L5903" s="48" t="s">
        <v>5695</v>
      </c>
      <c r="M5903" s="48" t="s">
        <v>5707</v>
      </c>
      <c r="N5903" s="48" t="s">
        <v>5697</v>
      </c>
      <c r="O5903" s="58">
        <v>7</v>
      </c>
      <c r="P5903" s="48" t="str">
        <f>IFERROR(VLOOKUP(O5903,'[1]Conjunto de IC'!A:E,5,0),"Não se aplica")</f>
        <v>PO - FS - FR - CO - ND</v>
      </c>
    </row>
    <row r="5904" spans="1:16" ht="25.5" x14ac:dyDescent="0.25">
      <c r="A5904" s="48" t="str">
        <f t="shared" si="644"/>
        <v>6</v>
      </c>
      <c r="B5904" s="48" t="str">
        <f t="shared" si="645"/>
        <v>2</v>
      </c>
      <c r="C5904" s="48" t="str">
        <f t="shared" si="646"/>
        <v>2</v>
      </c>
      <c r="D5904" s="48" t="str">
        <f t="shared" si="647"/>
        <v>2</v>
      </c>
      <c r="E5904" s="48" t="str">
        <f t="shared" si="648"/>
        <v>1</v>
      </c>
      <c r="F5904" s="48" t="str">
        <f t="shared" si="649"/>
        <v>09</v>
      </c>
      <c r="G5904" s="48" t="str">
        <f t="shared" si="650"/>
        <v>09</v>
      </c>
      <c r="H5904" s="57">
        <v>622210909</v>
      </c>
      <c r="I5904" s="48" t="s">
        <v>14045</v>
      </c>
      <c r="J5904" s="87" t="s">
        <v>14046</v>
      </c>
      <c r="K5904" s="48" t="s">
        <v>5694</v>
      </c>
      <c r="L5904" s="48" t="s">
        <v>5695</v>
      </c>
      <c r="M5904" s="48" t="s">
        <v>5707</v>
      </c>
      <c r="N5904" s="48" t="s">
        <v>5697</v>
      </c>
      <c r="O5904" s="58">
        <v>7</v>
      </c>
      <c r="P5904" s="48" t="str">
        <f>IFERROR(VLOOKUP(O5904,'[1]Conjunto de IC'!A:E,5,0),"Não se aplica")</f>
        <v>PO - FS - FR - CO - ND</v>
      </c>
    </row>
    <row r="5905" spans="1:16" ht="25.5" x14ac:dyDescent="0.25">
      <c r="A5905" s="48" t="str">
        <f t="shared" si="644"/>
        <v>6</v>
      </c>
      <c r="B5905" s="48" t="str">
        <f t="shared" si="645"/>
        <v>2</v>
      </c>
      <c r="C5905" s="48" t="str">
        <f t="shared" si="646"/>
        <v>2</v>
      </c>
      <c r="D5905" s="48" t="str">
        <f t="shared" si="647"/>
        <v>2</v>
      </c>
      <c r="E5905" s="48" t="str">
        <f t="shared" si="648"/>
        <v>1</v>
      </c>
      <c r="F5905" s="48" t="str">
        <f t="shared" si="649"/>
        <v>99</v>
      </c>
      <c r="G5905" s="48" t="str">
        <f t="shared" si="650"/>
        <v>00</v>
      </c>
      <c r="H5905" s="57">
        <v>622219900</v>
      </c>
      <c r="I5905" s="48" t="s">
        <v>13885</v>
      </c>
      <c r="J5905" s="87" t="s">
        <v>13886</v>
      </c>
      <c r="K5905" s="48" t="s">
        <v>6060</v>
      </c>
      <c r="L5905" s="48" t="s">
        <v>5695</v>
      </c>
      <c r="M5905" s="48" t="s">
        <v>5707</v>
      </c>
      <c r="N5905" s="48" t="s">
        <v>5697</v>
      </c>
      <c r="O5905" s="58">
        <v>7</v>
      </c>
      <c r="P5905" s="48" t="str">
        <f>IFERROR(VLOOKUP(O5905,'[1]Conjunto de IC'!A:E,5,0),"Não se aplica")</f>
        <v>PO - FS - FR - CO - ND</v>
      </c>
    </row>
    <row r="5906" spans="1:16" ht="25.5" x14ac:dyDescent="0.25">
      <c r="A5906" s="48" t="str">
        <f t="shared" si="644"/>
        <v>6</v>
      </c>
      <c r="B5906" s="48" t="str">
        <f t="shared" si="645"/>
        <v>2</v>
      </c>
      <c r="C5906" s="48" t="str">
        <f t="shared" si="646"/>
        <v>2</v>
      </c>
      <c r="D5906" s="48" t="str">
        <f t="shared" si="647"/>
        <v>2</v>
      </c>
      <c r="E5906" s="48" t="str">
        <f t="shared" si="648"/>
        <v>2</v>
      </c>
      <c r="F5906" s="48" t="str">
        <f t="shared" si="649"/>
        <v>00</v>
      </c>
      <c r="G5906" s="48" t="str">
        <f t="shared" si="650"/>
        <v>00</v>
      </c>
      <c r="H5906" s="57">
        <v>622220000</v>
      </c>
      <c r="I5906" s="48" t="s">
        <v>13887</v>
      </c>
      <c r="J5906" s="87" t="s">
        <v>14047</v>
      </c>
      <c r="K5906" s="48" t="s">
        <v>6060</v>
      </c>
      <c r="L5906" s="48" t="s">
        <v>5695</v>
      </c>
      <c r="M5906" s="48" t="s">
        <v>5696</v>
      </c>
      <c r="N5906" s="48" t="s">
        <v>5697</v>
      </c>
      <c r="O5906" s="58">
        <v>0</v>
      </c>
      <c r="P5906" s="48" t="str">
        <f>IFERROR(VLOOKUP(O5906,'[1]Conjunto de IC'!A:E,5,0),"Não se aplica")</f>
        <v>Não se aplica</v>
      </c>
    </row>
    <row r="5907" spans="1:16" ht="25.5" x14ac:dyDescent="0.25">
      <c r="A5907" s="48" t="str">
        <f t="shared" si="644"/>
        <v>6</v>
      </c>
      <c r="B5907" s="48" t="str">
        <f t="shared" si="645"/>
        <v>2</v>
      </c>
      <c r="C5907" s="48" t="str">
        <f t="shared" si="646"/>
        <v>2</v>
      </c>
      <c r="D5907" s="48" t="str">
        <f t="shared" si="647"/>
        <v>2</v>
      </c>
      <c r="E5907" s="48" t="str">
        <f t="shared" si="648"/>
        <v>2</v>
      </c>
      <c r="F5907" s="48" t="str">
        <f t="shared" si="649"/>
        <v>01</v>
      </c>
      <c r="G5907" s="48" t="str">
        <f t="shared" si="650"/>
        <v>00</v>
      </c>
      <c r="H5907" s="57">
        <v>622220100</v>
      </c>
      <c r="I5907" s="48" t="s">
        <v>14048</v>
      </c>
      <c r="J5907" s="87" t="s">
        <v>14049</v>
      </c>
      <c r="K5907" s="48" t="s">
        <v>6060</v>
      </c>
      <c r="L5907" s="48" t="s">
        <v>5695</v>
      </c>
      <c r="M5907" s="48" t="s">
        <v>5696</v>
      </c>
      <c r="N5907" s="48" t="s">
        <v>5697</v>
      </c>
      <c r="O5907" s="58">
        <v>0</v>
      </c>
      <c r="P5907" s="48" t="str">
        <f>IFERROR(VLOOKUP(O5907,'[1]Conjunto de IC'!A:E,5,0),"Não se aplica")</f>
        <v>Não se aplica</v>
      </c>
    </row>
    <row r="5908" spans="1:16" ht="25.5" x14ac:dyDescent="0.25">
      <c r="A5908" s="48" t="str">
        <f t="shared" si="644"/>
        <v>6</v>
      </c>
      <c r="B5908" s="48" t="str">
        <f t="shared" si="645"/>
        <v>2</v>
      </c>
      <c r="C5908" s="48" t="str">
        <f t="shared" si="646"/>
        <v>2</v>
      </c>
      <c r="D5908" s="48" t="str">
        <f t="shared" si="647"/>
        <v>2</v>
      </c>
      <c r="E5908" s="48" t="str">
        <f t="shared" si="648"/>
        <v>2</v>
      </c>
      <c r="F5908" s="48" t="str">
        <f t="shared" si="649"/>
        <v>01</v>
      </c>
      <c r="G5908" s="48" t="str">
        <f t="shared" si="650"/>
        <v>01</v>
      </c>
      <c r="H5908" s="57">
        <v>622220101</v>
      </c>
      <c r="I5908" s="48" t="s">
        <v>14050</v>
      </c>
      <c r="J5908" s="87" t="s">
        <v>14051</v>
      </c>
      <c r="K5908" s="48" t="s">
        <v>6060</v>
      </c>
      <c r="L5908" s="48" t="s">
        <v>5695</v>
      </c>
      <c r="M5908" s="48" t="s">
        <v>5707</v>
      </c>
      <c r="N5908" s="48" t="s">
        <v>5697</v>
      </c>
      <c r="O5908" s="58">
        <v>7</v>
      </c>
      <c r="P5908" s="48" t="str">
        <f>IFERROR(VLOOKUP(O5908,'[1]Conjunto de IC'!A:E,5,0),"Não se aplica")</f>
        <v>PO - FS - FR - CO - ND</v>
      </c>
    </row>
    <row r="5909" spans="1:16" ht="25.5" x14ac:dyDescent="0.25">
      <c r="A5909" s="48" t="str">
        <f t="shared" si="644"/>
        <v>6</v>
      </c>
      <c r="B5909" s="48" t="str">
        <f t="shared" si="645"/>
        <v>2</v>
      </c>
      <c r="C5909" s="48" t="str">
        <f t="shared" si="646"/>
        <v>2</v>
      </c>
      <c r="D5909" s="48" t="str">
        <f t="shared" si="647"/>
        <v>2</v>
      </c>
      <c r="E5909" s="48" t="str">
        <f t="shared" si="648"/>
        <v>2</v>
      </c>
      <c r="F5909" s="48" t="str">
        <f t="shared" si="649"/>
        <v>02</v>
      </c>
      <c r="G5909" s="48" t="str">
        <f t="shared" si="650"/>
        <v>00</v>
      </c>
      <c r="H5909" s="57">
        <v>622220200</v>
      </c>
      <c r="I5909" s="48" t="s">
        <v>14052</v>
      </c>
      <c r="J5909" s="87" t="s">
        <v>14053</v>
      </c>
      <c r="K5909" s="48" t="s">
        <v>6060</v>
      </c>
      <c r="L5909" s="48" t="s">
        <v>5695</v>
      </c>
      <c r="M5909" s="48" t="s">
        <v>5696</v>
      </c>
      <c r="N5909" s="48" t="s">
        <v>5697</v>
      </c>
      <c r="O5909" s="58">
        <v>0</v>
      </c>
      <c r="P5909" s="48" t="str">
        <f>IFERROR(VLOOKUP(O5909,'[1]Conjunto de IC'!A:E,5,0),"Não se aplica")</f>
        <v>Não se aplica</v>
      </c>
    </row>
    <row r="5910" spans="1:16" ht="25.5" x14ac:dyDescent="0.25">
      <c r="A5910" s="48" t="str">
        <f t="shared" si="644"/>
        <v>6</v>
      </c>
      <c r="B5910" s="48" t="str">
        <f t="shared" si="645"/>
        <v>2</v>
      </c>
      <c r="C5910" s="48" t="str">
        <f t="shared" si="646"/>
        <v>2</v>
      </c>
      <c r="D5910" s="48" t="str">
        <f t="shared" si="647"/>
        <v>2</v>
      </c>
      <c r="E5910" s="48" t="str">
        <f t="shared" si="648"/>
        <v>2</v>
      </c>
      <c r="F5910" s="48" t="str">
        <f t="shared" si="649"/>
        <v>02</v>
      </c>
      <c r="G5910" s="48" t="str">
        <f t="shared" si="650"/>
        <v>01</v>
      </c>
      <c r="H5910" s="57">
        <v>622220201</v>
      </c>
      <c r="I5910" s="48" t="s">
        <v>14050</v>
      </c>
      <c r="J5910" s="87" t="s">
        <v>14054</v>
      </c>
      <c r="K5910" s="48" t="s">
        <v>6060</v>
      </c>
      <c r="L5910" s="48" t="s">
        <v>5695</v>
      </c>
      <c r="M5910" s="48" t="s">
        <v>5707</v>
      </c>
      <c r="N5910" s="48" t="s">
        <v>5697</v>
      </c>
      <c r="O5910" s="58">
        <v>7</v>
      </c>
      <c r="P5910" s="48" t="str">
        <f>IFERROR(VLOOKUP(O5910,'[1]Conjunto de IC'!A:E,5,0),"Não se aplica")</f>
        <v>PO - FS - FR - CO - ND</v>
      </c>
    </row>
    <row r="5911" spans="1:16" ht="25.5" x14ac:dyDescent="0.25">
      <c r="A5911" s="48" t="str">
        <f t="shared" si="644"/>
        <v>6</v>
      </c>
      <c r="B5911" s="48" t="str">
        <f t="shared" si="645"/>
        <v>2</v>
      </c>
      <c r="C5911" s="48" t="str">
        <f t="shared" si="646"/>
        <v>2</v>
      </c>
      <c r="D5911" s="48" t="str">
        <f t="shared" si="647"/>
        <v>2</v>
      </c>
      <c r="E5911" s="48" t="str">
        <f t="shared" si="648"/>
        <v>2</v>
      </c>
      <c r="F5911" s="48" t="str">
        <f t="shared" si="649"/>
        <v>09</v>
      </c>
      <c r="G5911" s="48" t="str">
        <f t="shared" si="650"/>
        <v>00</v>
      </c>
      <c r="H5911" s="57">
        <v>622220900</v>
      </c>
      <c r="I5911" s="48" t="s">
        <v>14042</v>
      </c>
      <c r="J5911" s="87" t="s">
        <v>14055</v>
      </c>
      <c r="K5911" s="48" t="s">
        <v>6060</v>
      </c>
      <c r="L5911" s="48" t="s">
        <v>5695</v>
      </c>
      <c r="M5911" s="48" t="s">
        <v>5696</v>
      </c>
      <c r="N5911" s="48" t="s">
        <v>5697</v>
      </c>
      <c r="O5911" s="58">
        <v>0</v>
      </c>
      <c r="P5911" s="48" t="str">
        <f>IFERROR(VLOOKUP(O5911,'[1]Conjunto de IC'!A:E,5,0),"Não se aplica")</f>
        <v>Não se aplica</v>
      </c>
    </row>
    <row r="5912" spans="1:16" ht="25.5" x14ac:dyDescent="0.25">
      <c r="A5912" s="48" t="str">
        <f t="shared" si="644"/>
        <v>6</v>
      </c>
      <c r="B5912" s="48" t="str">
        <f t="shared" si="645"/>
        <v>2</v>
      </c>
      <c r="C5912" s="48" t="str">
        <f t="shared" si="646"/>
        <v>2</v>
      </c>
      <c r="D5912" s="48" t="str">
        <f t="shared" si="647"/>
        <v>2</v>
      </c>
      <c r="E5912" s="48" t="str">
        <f t="shared" si="648"/>
        <v>2</v>
      </c>
      <c r="F5912" s="48" t="str">
        <f t="shared" si="649"/>
        <v>09</v>
      </c>
      <c r="G5912" s="48" t="str">
        <f t="shared" si="650"/>
        <v>01</v>
      </c>
      <c r="H5912" s="57">
        <v>622220901</v>
      </c>
      <c r="I5912" s="48" t="s">
        <v>13860</v>
      </c>
      <c r="J5912" s="87" t="s">
        <v>14056</v>
      </c>
      <c r="K5912" s="48" t="s">
        <v>6060</v>
      </c>
      <c r="L5912" s="48" t="s">
        <v>5695</v>
      </c>
      <c r="M5912" s="48" t="s">
        <v>5707</v>
      </c>
      <c r="N5912" s="48" t="s">
        <v>5697</v>
      </c>
      <c r="O5912" s="58">
        <v>7</v>
      </c>
      <c r="P5912" s="48" t="str">
        <f>IFERROR(VLOOKUP(O5912,'[1]Conjunto de IC'!A:E,5,0),"Não se aplica")</f>
        <v>PO - FS - FR - CO - ND</v>
      </c>
    </row>
    <row r="5913" spans="1:16" ht="25.5" x14ac:dyDescent="0.25">
      <c r="A5913" s="48" t="str">
        <f t="shared" si="644"/>
        <v>6</v>
      </c>
      <c r="B5913" s="48" t="str">
        <f t="shared" si="645"/>
        <v>2</v>
      </c>
      <c r="C5913" s="48" t="str">
        <f t="shared" si="646"/>
        <v>2</v>
      </c>
      <c r="D5913" s="48" t="str">
        <f t="shared" si="647"/>
        <v>2</v>
      </c>
      <c r="E5913" s="48" t="str">
        <f t="shared" si="648"/>
        <v>2</v>
      </c>
      <c r="F5913" s="48" t="str">
        <f t="shared" si="649"/>
        <v>09</v>
      </c>
      <c r="G5913" s="48" t="str">
        <f t="shared" si="650"/>
        <v>09</v>
      </c>
      <c r="H5913" s="57">
        <v>622220909</v>
      </c>
      <c r="I5913" s="48" t="s">
        <v>14057</v>
      </c>
      <c r="J5913" s="87" t="s">
        <v>14058</v>
      </c>
      <c r="K5913" s="48" t="s">
        <v>5694</v>
      </c>
      <c r="L5913" s="48" t="s">
        <v>5695</v>
      </c>
      <c r="M5913" s="48" t="s">
        <v>5707</v>
      </c>
      <c r="N5913" s="48" t="s">
        <v>5697</v>
      </c>
      <c r="O5913" s="58">
        <v>7</v>
      </c>
      <c r="P5913" s="48" t="str">
        <f>IFERROR(VLOOKUP(O5913,'[1]Conjunto de IC'!A:E,5,0),"Não se aplica")</f>
        <v>PO - FS - FR - CO - ND</v>
      </c>
    </row>
    <row r="5914" spans="1:16" ht="25.5" x14ac:dyDescent="0.25">
      <c r="A5914" s="48" t="str">
        <f t="shared" si="644"/>
        <v>6</v>
      </c>
      <c r="B5914" s="48" t="str">
        <f t="shared" si="645"/>
        <v>2</v>
      </c>
      <c r="C5914" s="48" t="str">
        <f t="shared" si="646"/>
        <v>2</v>
      </c>
      <c r="D5914" s="48" t="str">
        <f t="shared" si="647"/>
        <v>2</v>
      </c>
      <c r="E5914" s="48" t="str">
        <f t="shared" si="648"/>
        <v>2</v>
      </c>
      <c r="F5914" s="48" t="str">
        <f t="shared" si="649"/>
        <v>99</v>
      </c>
      <c r="G5914" s="48" t="str">
        <f t="shared" si="650"/>
        <v>00</v>
      </c>
      <c r="H5914" s="57">
        <v>622229900</v>
      </c>
      <c r="I5914" s="48" t="s">
        <v>14059</v>
      </c>
      <c r="J5914" s="87" t="s">
        <v>13904</v>
      </c>
      <c r="K5914" s="48" t="s">
        <v>6060</v>
      </c>
      <c r="L5914" s="48" t="s">
        <v>5695</v>
      </c>
      <c r="M5914" s="48" t="s">
        <v>5707</v>
      </c>
      <c r="N5914" s="48" t="s">
        <v>5697</v>
      </c>
      <c r="O5914" s="58">
        <v>7</v>
      </c>
      <c r="P5914" s="48" t="str">
        <f>IFERROR(VLOOKUP(O5914,'[1]Conjunto de IC'!A:E,5,0),"Não se aplica")</f>
        <v>PO - FS - FR - CO - ND</v>
      </c>
    </row>
    <row r="5915" spans="1:16" ht="25.5" x14ac:dyDescent="0.25">
      <c r="A5915" s="48" t="str">
        <f t="shared" si="644"/>
        <v>6</v>
      </c>
      <c r="B5915" s="48" t="str">
        <f t="shared" si="645"/>
        <v>2</v>
      </c>
      <c r="C5915" s="48" t="str">
        <f t="shared" si="646"/>
        <v>2</v>
      </c>
      <c r="D5915" s="48" t="str">
        <f t="shared" si="647"/>
        <v>2</v>
      </c>
      <c r="E5915" s="48" t="str">
        <f t="shared" si="648"/>
        <v>9</v>
      </c>
      <c r="F5915" s="48" t="str">
        <f t="shared" si="649"/>
        <v>00</v>
      </c>
      <c r="G5915" s="48" t="str">
        <f t="shared" si="650"/>
        <v>00</v>
      </c>
      <c r="H5915" s="57">
        <v>622290000</v>
      </c>
      <c r="I5915" s="48" t="s">
        <v>13905</v>
      </c>
      <c r="J5915" s="87" t="s">
        <v>14060</v>
      </c>
      <c r="K5915" s="48" t="s">
        <v>6060</v>
      </c>
      <c r="L5915" s="48" t="s">
        <v>5695</v>
      </c>
      <c r="M5915" s="48" t="s">
        <v>5707</v>
      </c>
      <c r="N5915" s="48" t="s">
        <v>5697</v>
      </c>
      <c r="O5915" s="58">
        <v>7</v>
      </c>
      <c r="P5915" s="48" t="str">
        <f>IFERROR(VLOOKUP(O5915,'[1]Conjunto de IC'!A:E,5,0),"Não se aplica")</f>
        <v>PO - FS - FR - CO - ND</v>
      </c>
    </row>
    <row r="5916" spans="1:16" x14ac:dyDescent="0.25">
      <c r="A5916" s="48" t="str">
        <f t="shared" si="644"/>
        <v>6</v>
      </c>
      <c r="B5916" s="48" t="str">
        <f t="shared" si="645"/>
        <v>2</v>
      </c>
      <c r="C5916" s="48" t="str">
        <f t="shared" si="646"/>
        <v>2</v>
      </c>
      <c r="D5916" s="48" t="str">
        <f t="shared" si="647"/>
        <v>3</v>
      </c>
      <c r="E5916" s="48" t="str">
        <f t="shared" si="648"/>
        <v>0</v>
      </c>
      <c r="F5916" s="48" t="str">
        <f t="shared" si="649"/>
        <v>00</v>
      </c>
      <c r="G5916" s="48" t="str">
        <f t="shared" si="650"/>
        <v>00</v>
      </c>
      <c r="H5916" s="57">
        <v>622300000</v>
      </c>
      <c r="I5916" s="48" t="s">
        <v>13913</v>
      </c>
      <c r="J5916" s="87" t="s">
        <v>14061</v>
      </c>
      <c r="K5916" s="48" t="s">
        <v>6060</v>
      </c>
      <c r="L5916" s="48" t="s">
        <v>5695</v>
      </c>
      <c r="M5916" s="48" t="s">
        <v>5696</v>
      </c>
      <c r="N5916" s="48" t="s">
        <v>5697</v>
      </c>
      <c r="O5916" s="58">
        <v>0</v>
      </c>
      <c r="P5916" s="48" t="str">
        <f>IFERROR(VLOOKUP(O5916,'[1]Conjunto de IC'!A:E,5,0),"Não se aplica")</f>
        <v>Não se aplica</v>
      </c>
    </row>
    <row r="5917" spans="1:16" ht="25.5" x14ac:dyDescent="0.25">
      <c r="A5917" s="48" t="str">
        <f t="shared" si="644"/>
        <v>6</v>
      </c>
      <c r="B5917" s="48" t="str">
        <f t="shared" si="645"/>
        <v>2</v>
      </c>
      <c r="C5917" s="48" t="str">
        <f t="shared" si="646"/>
        <v>2</v>
      </c>
      <c r="D5917" s="48" t="str">
        <f t="shared" si="647"/>
        <v>3</v>
      </c>
      <c r="E5917" s="48" t="str">
        <f t="shared" si="648"/>
        <v>1</v>
      </c>
      <c r="F5917" s="48" t="str">
        <f t="shared" si="649"/>
        <v>00</v>
      </c>
      <c r="G5917" s="48" t="str">
        <f t="shared" si="650"/>
        <v>00</v>
      </c>
      <c r="H5917" s="57">
        <v>622310000</v>
      </c>
      <c r="I5917" s="48" t="s">
        <v>14062</v>
      </c>
      <c r="J5917" s="87" t="s">
        <v>14063</v>
      </c>
      <c r="K5917" s="48" t="s">
        <v>6060</v>
      </c>
      <c r="L5917" s="48" t="s">
        <v>5695</v>
      </c>
      <c r="M5917" s="48" t="s">
        <v>5707</v>
      </c>
      <c r="N5917" s="48" t="s">
        <v>5697</v>
      </c>
      <c r="O5917" s="58">
        <v>7</v>
      </c>
      <c r="P5917" s="48" t="str">
        <f>IFERROR(VLOOKUP(O5917,'[1]Conjunto de IC'!A:E,5,0),"Não se aplica")</f>
        <v>PO - FS - FR - CO - ND</v>
      </c>
    </row>
    <row r="5918" spans="1:16" ht="25.5" x14ac:dyDescent="0.25">
      <c r="A5918" s="48" t="str">
        <f t="shared" si="644"/>
        <v>6</v>
      </c>
      <c r="B5918" s="48" t="str">
        <f t="shared" si="645"/>
        <v>2</v>
      </c>
      <c r="C5918" s="48" t="str">
        <f t="shared" si="646"/>
        <v>2</v>
      </c>
      <c r="D5918" s="48" t="str">
        <f t="shared" si="647"/>
        <v>8</v>
      </c>
      <c r="E5918" s="48" t="str">
        <f t="shared" si="648"/>
        <v>0</v>
      </c>
      <c r="F5918" s="48" t="str">
        <f t="shared" si="649"/>
        <v>00</v>
      </c>
      <c r="G5918" s="48" t="str">
        <f t="shared" si="650"/>
        <v>00</v>
      </c>
      <c r="H5918" s="57">
        <v>622800000</v>
      </c>
      <c r="I5918" s="48" t="s">
        <v>14001</v>
      </c>
      <c r="J5918" s="87" t="s">
        <v>14002</v>
      </c>
      <c r="K5918" s="48" t="s">
        <v>8538</v>
      </c>
      <c r="L5918" s="48" t="s">
        <v>5695</v>
      </c>
      <c r="M5918" s="48" t="s">
        <v>5707</v>
      </c>
      <c r="N5918" s="48" t="s">
        <v>5697</v>
      </c>
      <c r="O5918" s="58">
        <v>7</v>
      </c>
      <c r="P5918" s="48" t="str">
        <f>IFERROR(VLOOKUP(O5918,'[1]Conjunto de IC'!A:E,5,0),"Não se aplica")</f>
        <v>PO - FS - FR - CO - ND</v>
      </c>
    </row>
    <row r="5919" spans="1:16" x14ac:dyDescent="0.25">
      <c r="A5919" s="48" t="str">
        <f t="shared" si="644"/>
        <v>6</v>
      </c>
      <c r="B5919" s="48" t="str">
        <f t="shared" si="645"/>
        <v>2</v>
      </c>
      <c r="C5919" s="48" t="str">
        <f t="shared" si="646"/>
        <v>2</v>
      </c>
      <c r="D5919" s="48" t="str">
        <f t="shared" si="647"/>
        <v>9</v>
      </c>
      <c r="E5919" s="48" t="str">
        <f t="shared" si="648"/>
        <v>0</v>
      </c>
      <c r="F5919" s="48" t="str">
        <f t="shared" si="649"/>
        <v>00</v>
      </c>
      <c r="G5919" s="48" t="str">
        <f t="shared" si="650"/>
        <v>00</v>
      </c>
      <c r="H5919" s="57">
        <v>622900000</v>
      </c>
      <c r="I5919" s="48" t="s">
        <v>13917</v>
      </c>
      <c r="J5919" s="87" t="s">
        <v>14064</v>
      </c>
      <c r="K5919" s="48" t="s">
        <v>6060</v>
      </c>
      <c r="L5919" s="48" t="s">
        <v>5695</v>
      </c>
      <c r="M5919" s="48" t="s">
        <v>5696</v>
      </c>
      <c r="N5919" s="48" t="s">
        <v>5697</v>
      </c>
      <c r="O5919" s="58">
        <v>0</v>
      </c>
      <c r="P5919" s="48" t="str">
        <f>IFERROR(VLOOKUP(O5919,'[1]Conjunto de IC'!A:E,5,0),"Não se aplica")</f>
        <v>Não se aplica</v>
      </c>
    </row>
    <row r="5920" spans="1:16" ht="25.5" x14ac:dyDescent="0.25">
      <c r="A5920" s="48" t="str">
        <f t="shared" si="644"/>
        <v>6</v>
      </c>
      <c r="B5920" s="48" t="str">
        <f t="shared" si="645"/>
        <v>2</v>
      </c>
      <c r="C5920" s="48" t="str">
        <f t="shared" si="646"/>
        <v>2</v>
      </c>
      <c r="D5920" s="48" t="str">
        <f t="shared" si="647"/>
        <v>9</v>
      </c>
      <c r="E5920" s="48" t="str">
        <f t="shared" si="648"/>
        <v>1</v>
      </c>
      <c r="F5920" s="48" t="str">
        <f t="shared" si="649"/>
        <v>00</v>
      </c>
      <c r="G5920" s="48" t="str">
        <f t="shared" si="650"/>
        <v>00</v>
      </c>
      <c r="H5920" s="57">
        <v>622910000</v>
      </c>
      <c r="I5920" s="48" t="s">
        <v>14065</v>
      </c>
      <c r="J5920" s="87" t="s">
        <v>14066</v>
      </c>
      <c r="K5920" s="48" t="s">
        <v>6060</v>
      </c>
      <c r="L5920" s="48" t="s">
        <v>5695</v>
      </c>
      <c r="M5920" s="48" t="s">
        <v>5696</v>
      </c>
      <c r="N5920" s="48" t="s">
        <v>5697</v>
      </c>
      <c r="O5920" s="58">
        <v>0</v>
      </c>
      <c r="P5920" s="48" t="str">
        <f>IFERROR(VLOOKUP(O5920,'[1]Conjunto de IC'!A:E,5,0),"Não se aplica")</f>
        <v>Não se aplica</v>
      </c>
    </row>
    <row r="5921" spans="1:16" x14ac:dyDescent="0.25">
      <c r="A5921" s="48" t="str">
        <f t="shared" si="644"/>
        <v>6</v>
      </c>
      <c r="B5921" s="48" t="str">
        <f t="shared" si="645"/>
        <v>2</v>
      </c>
      <c r="C5921" s="48" t="str">
        <f t="shared" si="646"/>
        <v>2</v>
      </c>
      <c r="D5921" s="48" t="str">
        <f t="shared" si="647"/>
        <v>9</v>
      </c>
      <c r="E5921" s="48" t="str">
        <f t="shared" si="648"/>
        <v>1</v>
      </c>
      <c r="F5921" s="48" t="str">
        <f t="shared" si="649"/>
        <v>01</v>
      </c>
      <c r="G5921" s="48" t="str">
        <f t="shared" si="650"/>
        <v>00</v>
      </c>
      <c r="H5921" s="57">
        <v>622910100</v>
      </c>
      <c r="I5921" s="48" t="s">
        <v>14067</v>
      </c>
      <c r="J5921" s="87" t="s">
        <v>14068</v>
      </c>
      <c r="K5921" s="48" t="s">
        <v>6060</v>
      </c>
      <c r="L5921" s="48" t="s">
        <v>5695</v>
      </c>
      <c r="M5921" s="48" t="s">
        <v>5707</v>
      </c>
      <c r="N5921" s="48" t="s">
        <v>5697</v>
      </c>
      <c r="O5921" s="58">
        <v>1</v>
      </c>
      <c r="P5921" s="48" t="str">
        <f>IFERROR(VLOOKUP(O5921,'[1]Conjunto de IC'!A:E,5,0),"Não se aplica")</f>
        <v>PO</v>
      </c>
    </row>
    <row r="5922" spans="1:16" x14ac:dyDescent="0.25">
      <c r="A5922" s="48" t="str">
        <f t="shared" si="644"/>
        <v>6</v>
      </c>
      <c r="B5922" s="48" t="str">
        <f t="shared" si="645"/>
        <v>2</v>
      </c>
      <c r="C5922" s="48" t="str">
        <f t="shared" si="646"/>
        <v>2</v>
      </c>
      <c r="D5922" s="48" t="str">
        <f t="shared" si="647"/>
        <v>9</v>
      </c>
      <c r="E5922" s="48" t="str">
        <f t="shared" si="648"/>
        <v>1</v>
      </c>
      <c r="F5922" s="48" t="str">
        <f t="shared" si="649"/>
        <v>02</v>
      </c>
      <c r="G5922" s="48" t="str">
        <f t="shared" si="650"/>
        <v>00</v>
      </c>
      <c r="H5922" s="57">
        <v>622910200</v>
      </c>
      <c r="I5922" s="48" t="s">
        <v>14069</v>
      </c>
      <c r="J5922" s="87" t="s">
        <v>14070</v>
      </c>
      <c r="K5922" s="48" t="s">
        <v>6060</v>
      </c>
      <c r="L5922" s="48" t="s">
        <v>5695</v>
      </c>
      <c r="M5922" s="48" t="s">
        <v>5707</v>
      </c>
      <c r="N5922" s="48" t="s">
        <v>5697</v>
      </c>
      <c r="O5922" s="58">
        <v>1</v>
      </c>
      <c r="P5922" s="48" t="str">
        <f>IFERROR(VLOOKUP(O5922,'[1]Conjunto de IC'!A:E,5,0),"Não se aplica")</f>
        <v>PO</v>
      </c>
    </row>
    <row r="5923" spans="1:16" x14ac:dyDescent="0.25">
      <c r="A5923" s="48" t="str">
        <f t="shared" si="644"/>
        <v>6</v>
      </c>
      <c r="B5923" s="48" t="str">
        <f t="shared" si="645"/>
        <v>2</v>
      </c>
      <c r="C5923" s="48" t="str">
        <f t="shared" si="646"/>
        <v>2</v>
      </c>
      <c r="D5923" s="48" t="str">
        <f t="shared" si="647"/>
        <v>9</v>
      </c>
      <c r="E5923" s="48" t="str">
        <f t="shared" si="648"/>
        <v>1</v>
      </c>
      <c r="F5923" s="48" t="str">
        <f t="shared" si="649"/>
        <v>03</v>
      </c>
      <c r="G5923" s="48" t="str">
        <f t="shared" si="650"/>
        <v>00</v>
      </c>
      <c r="H5923" s="57">
        <v>622910300</v>
      </c>
      <c r="I5923" s="48" t="s">
        <v>14071</v>
      </c>
      <c r="J5923" s="87" t="s">
        <v>14072</v>
      </c>
      <c r="K5923" s="48" t="s">
        <v>6060</v>
      </c>
      <c r="L5923" s="48" t="s">
        <v>5695</v>
      </c>
      <c r="M5923" s="48" t="s">
        <v>5707</v>
      </c>
      <c r="N5923" s="48" t="s">
        <v>5697</v>
      </c>
      <c r="O5923" s="58">
        <v>1</v>
      </c>
      <c r="P5923" s="48" t="str">
        <f>IFERROR(VLOOKUP(O5923,'[1]Conjunto de IC'!A:E,5,0),"Não se aplica")</f>
        <v>PO</v>
      </c>
    </row>
    <row r="5924" spans="1:16" x14ac:dyDescent="0.25">
      <c r="A5924" s="48" t="str">
        <f t="shared" si="644"/>
        <v>6</v>
      </c>
      <c r="B5924" s="48" t="str">
        <f t="shared" si="645"/>
        <v>2</v>
      </c>
      <c r="C5924" s="48" t="str">
        <f t="shared" si="646"/>
        <v>2</v>
      </c>
      <c r="D5924" s="48" t="str">
        <f t="shared" si="647"/>
        <v>9</v>
      </c>
      <c r="E5924" s="48" t="str">
        <f t="shared" si="648"/>
        <v>2</v>
      </c>
      <c r="F5924" s="48" t="str">
        <f t="shared" si="649"/>
        <v>00</v>
      </c>
      <c r="G5924" s="48" t="str">
        <f t="shared" si="650"/>
        <v>00</v>
      </c>
      <c r="H5924" s="57">
        <v>622920000</v>
      </c>
      <c r="I5924" s="48" t="s">
        <v>14073</v>
      </c>
      <c r="J5924" s="87" t="s">
        <v>14074</v>
      </c>
      <c r="K5924" s="48" t="s">
        <v>6060</v>
      </c>
      <c r="L5924" s="48" t="s">
        <v>5695</v>
      </c>
      <c r="M5924" s="48" t="s">
        <v>5696</v>
      </c>
      <c r="N5924" s="48" t="s">
        <v>5697</v>
      </c>
      <c r="O5924" s="58">
        <v>0</v>
      </c>
      <c r="P5924" s="48" t="str">
        <f>IFERROR(VLOOKUP(O5924,'[1]Conjunto de IC'!A:E,5,0),"Não se aplica")</f>
        <v>Não se aplica</v>
      </c>
    </row>
    <row r="5925" spans="1:16" ht="25.5" x14ac:dyDescent="0.25">
      <c r="A5925" s="48" t="str">
        <f t="shared" si="644"/>
        <v>6</v>
      </c>
      <c r="B5925" s="48" t="str">
        <f t="shared" si="645"/>
        <v>2</v>
      </c>
      <c r="C5925" s="48" t="str">
        <f t="shared" si="646"/>
        <v>2</v>
      </c>
      <c r="D5925" s="48" t="str">
        <f t="shared" si="647"/>
        <v>9</v>
      </c>
      <c r="E5925" s="48" t="str">
        <f t="shared" si="648"/>
        <v>2</v>
      </c>
      <c r="F5925" s="48" t="str">
        <f t="shared" si="649"/>
        <v>01</v>
      </c>
      <c r="G5925" s="48" t="str">
        <f t="shared" si="650"/>
        <v>00</v>
      </c>
      <c r="H5925" s="57">
        <v>622920100</v>
      </c>
      <c r="I5925" s="48" t="s">
        <v>14075</v>
      </c>
      <c r="J5925" s="87" t="s">
        <v>14076</v>
      </c>
      <c r="K5925" s="48" t="s">
        <v>6060</v>
      </c>
      <c r="L5925" s="48" t="s">
        <v>5695</v>
      </c>
      <c r="M5925" s="48" t="s">
        <v>5696</v>
      </c>
      <c r="N5925" s="48" t="s">
        <v>5697</v>
      </c>
      <c r="O5925" s="58">
        <v>0</v>
      </c>
      <c r="P5925" s="48" t="str">
        <f>IFERROR(VLOOKUP(O5925,'[1]Conjunto de IC'!A:E,5,0),"Não se aplica")</f>
        <v>Não se aplica</v>
      </c>
    </row>
    <row r="5926" spans="1:16" x14ac:dyDescent="0.25">
      <c r="A5926" s="48" t="str">
        <f t="shared" si="644"/>
        <v>6</v>
      </c>
      <c r="B5926" s="48" t="str">
        <f t="shared" si="645"/>
        <v>2</v>
      </c>
      <c r="C5926" s="48" t="str">
        <f t="shared" si="646"/>
        <v>2</v>
      </c>
      <c r="D5926" s="48" t="str">
        <f t="shared" si="647"/>
        <v>9</v>
      </c>
      <c r="E5926" s="48" t="str">
        <f t="shared" si="648"/>
        <v>2</v>
      </c>
      <c r="F5926" s="48" t="str">
        <f t="shared" si="649"/>
        <v>01</v>
      </c>
      <c r="G5926" s="48" t="str">
        <f t="shared" si="650"/>
        <v>01</v>
      </c>
      <c r="H5926" s="57">
        <v>622920101</v>
      </c>
      <c r="I5926" s="48" t="s">
        <v>14077</v>
      </c>
      <c r="J5926" s="87" t="s">
        <v>14078</v>
      </c>
      <c r="K5926" s="48" t="s">
        <v>6060</v>
      </c>
      <c r="L5926" s="48" t="s">
        <v>5695</v>
      </c>
      <c r="M5926" s="48" t="s">
        <v>5707</v>
      </c>
      <c r="N5926" s="48" t="s">
        <v>5697</v>
      </c>
      <c r="O5926" s="58">
        <v>1</v>
      </c>
      <c r="P5926" s="48" t="str">
        <f>IFERROR(VLOOKUP(O5926,'[1]Conjunto de IC'!A:E,5,0),"Não se aplica")</f>
        <v>PO</v>
      </c>
    </row>
    <row r="5927" spans="1:16" ht="25.5" x14ac:dyDescent="0.25">
      <c r="A5927" s="48" t="str">
        <f t="shared" si="644"/>
        <v>6</v>
      </c>
      <c r="B5927" s="48" t="str">
        <f t="shared" si="645"/>
        <v>2</v>
      </c>
      <c r="C5927" s="48" t="str">
        <f t="shared" si="646"/>
        <v>2</v>
      </c>
      <c r="D5927" s="48" t="str">
        <f t="shared" si="647"/>
        <v>9</v>
      </c>
      <c r="E5927" s="48" t="str">
        <f t="shared" si="648"/>
        <v>2</v>
      </c>
      <c r="F5927" s="48" t="str">
        <f t="shared" si="649"/>
        <v>01</v>
      </c>
      <c r="G5927" s="48" t="str">
        <f t="shared" si="650"/>
        <v>02</v>
      </c>
      <c r="H5927" s="57">
        <v>622920102</v>
      </c>
      <c r="I5927" s="48" t="s">
        <v>14079</v>
      </c>
      <c r="J5927" s="87" t="s">
        <v>14080</v>
      </c>
      <c r="K5927" s="48" t="s">
        <v>6060</v>
      </c>
      <c r="L5927" s="48" t="s">
        <v>5695</v>
      </c>
      <c r="M5927" s="48" t="s">
        <v>5707</v>
      </c>
      <c r="N5927" s="48" t="s">
        <v>5697</v>
      </c>
      <c r="O5927" s="58">
        <v>1</v>
      </c>
      <c r="P5927" s="48" t="str">
        <f>IFERROR(VLOOKUP(O5927,'[1]Conjunto de IC'!A:E,5,0),"Não se aplica")</f>
        <v>PO</v>
      </c>
    </row>
    <row r="5928" spans="1:16" x14ac:dyDescent="0.25">
      <c r="A5928" s="48" t="str">
        <f t="shared" si="644"/>
        <v>6</v>
      </c>
      <c r="B5928" s="48" t="str">
        <f t="shared" si="645"/>
        <v>2</v>
      </c>
      <c r="C5928" s="48" t="str">
        <f t="shared" si="646"/>
        <v>2</v>
      </c>
      <c r="D5928" s="48" t="str">
        <f t="shared" si="647"/>
        <v>9</v>
      </c>
      <c r="E5928" s="48" t="str">
        <f t="shared" si="648"/>
        <v>2</v>
      </c>
      <c r="F5928" s="48" t="str">
        <f t="shared" si="649"/>
        <v>01</v>
      </c>
      <c r="G5928" s="48" t="str">
        <f t="shared" si="650"/>
        <v>03</v>
      </c>
      <c r="H5928" s="57">
        <v>622920103</v>
      </c>
      <c r="I5928" s="48" t="s">
        <v>14081</v>
      </c>
      <c r="J5928" s="87" t="s">
        <v>14082</v>
      </c>
      <c r="K5928" s="48" t="s">
        <v>6060</v>
      </c>
      <c r="L5928" s="48" t="s">
        <v>5695</v>
      </c>
      <c r="M5928" s="48" t="s">
        <v>5707</v>
      </c>
      <c r="N5928" s="48" t="s">
        <v>5697</v>
      </c>
      <c r="O5928" s="58">
        <v>1</v>
      </c>
      <c r="P5928" s="48" t="str">
        <f>IFERROR(VLOOKUP(O5928,'[1]Conjunto de IC'!A:E,5,0),"Não se aplica")</f>
        <v>PO</v>
      </c>
    </row>
    <row r="5929" spans="1:16" x14ac:dyDescent="0.25">
      <c r="A5929" s="48" t="str">
        <f t="shared" si="644"/>
        <v>6</v>
      </c>
      <c r="B5929" s="48" t="str">
        <f t="shared" si="645"/>
        <v>2</v>
      </c>
      <c r="C5929" s="48" t="str">
        <f t="shared" si="646"/>
        <v>2</v>
      </c>
      <c r="D5929" s="48" t="str">
        <f t="shared" si="647"/>
        <v>9</v>
      </c>
      <c r="E5929" s="48" t="str">
        <f t="shared" si="648"/>
        <v>2</v>
      </c>
      <c r="F5929" s="48" t="str">
        <f t="shared" si="649"/>
        <v>01</v>
      </c>
      <c r="G5929" s="48" t="str">
        <f t="shared" si="650"/>
        <v>04</v>
      </c>
      <c r="H5929" s="57">
        <v>622920104</v>
      </c>
      <c r="I5929" s="48" t="s">
        <v>14083</v>
      </c>
      <c r="J5929" s="87" t="s">
        <v>14084</v>
      </c>
      <c r="K5929" s="48" t="s">
        <v>6060</v>
      </c>
      <c r="L5929" s="48" t="s">
        <v>5695</v>
      </c>
      <c r="M5929" s="48" t="s">
        <v>5707</v>
      </c>
      <c r="N5929" s="48" t="s">
        <v>5697</v>
      </c>
      <c r="O5929" s="58">
        <v>1</v>
      </c>
      <c r="P5929" s="48" t="str">
        <f>IFERROR(VLOOKUP(O5929,'[1]Conjunto de IC'!A:E,5,0),"Não se aplica")</f>
        <v>PO</v>
      </c>
    </row>
    <row r="5930" spans="1:16" x14ac:dyDescent="0.25">
      <c r="A5930" s="48" t="str">
        <f t="shared" si="644"/>
        <v>6</v>
      </c>
      <c r="B5930" s="48" t="str">
        <f t="shared" si="645"/>
        <v>2</v>
      </c>
      <c r="C5930" s="48" t="str">
        <f t="shared" si="646"/>
        <v>2</v>
      </c>
      <c r="D5930" s="48" t="str">
        <f t="shared" si="647"/>
        <v>9</v>
      </c>
      <c r="E5930" s="48" t="str">
        <f t="shared" si="648"/>
        <v>2</v>
      </c>
      <c r="F5930" s="48" t="str">
        <f t="shared" si="649"/>
        <v>09</v>
      </c>
      <c r="G5930" s="48" t="str">
        <f t="shared" si="650"/>
        <v>00</v>
      </c>
      <c r="H5930" s="57">
        <v>622920900</v>
      </c>
      <c r="I5930" s="48" t="s">
        <v>14085</v>
      </c>
      <c r="J5930" s="87" t="s">
        <v>14086</v>
      </c>
      <c r="K5930" s="48" t="s">
        <v>6060</v>
      </c>
      <c r="L5930" s="48" t="s">
        <v>5695</v>
      </c>
      <c r="M5930" s="48" t="s">
        <v>5707</v>
      </c>
      <c r="N5930" s="48" t="s">
        <v>5697</v>
      </c>
      <c r="O5930" s="58">
        <v>1</v>
      </c>
      <c r="P5930" s="48" t="str">
        <f>IFERROR(VLOOKUP(O5930,'[1]Conjunto de IC'!A:E,5,0),"Não se aplica")</f>
        <v>PO</v>
      </c>
    </row>
    <row r="5931" spans="1:16" x14ac:dyDescent="0.25">
      <c r="A5931" s="48" t="str">
        <f t="shared" si="644"/>
        <v>6</v>
      </c>
      <c r="B5931" s="48" t="str">
        <f t="shared" si="645"/>
        <v>2</v>
      </c>
      <c r="C5931" s="48" t="str">
        <f t="shared" si="646"/>
        <v>2</v>
      </c>
      <c r="D5931" s="48" t="str">
        <f t="shared" si="647"/>
        <v>9</v>
      </c>
      <c r="E5931" s="48" t="str">
        <f t="shared" si="648"/>
        <v>9</v>
      </c>
      <c r="F5931" s="48" t="str">
        <f t="shared" si="649"/>
        <v>00</v>
      </c>
      <c r="G5931" s="48" t="str">
        <f t="shared" si="650"/>
        <v>00</v>
      </c>
      <c r="H5931" s="57">
        <v>622990000</v>
      </c>
      <c r="I5931" s="48" t="s">
        <v>13939</v>
      </c>
      <c r="J5931" s="87" t="s">
        <v>13940</v>
      </c>
      <c r="K5931" s="48" t="s">
        <v>6060</v>
      </c>
      <c r="L5931" s="48" t="s">
        <v>5695</v>
      </c>
      <c r="M5931" s="48" t="s">
        <v>5707</v>
      </c>
      <c r="N5931" s="48" t="s">
        <v>5697</v>
      </c>
      <c r="O5931" s="58">
        <v>1</v>
      </c>
      <c r="P5931" s="48" t="str">
        <f>IFERROR(VLOOKUP(O5931,'[1]Conjunto de IC'!A:E,5,0),"Não se aplica")</f>
        <v>PO</v>
      </c>
    </row>
    <row r="5932" spans="1:16" hidden="1" x14ac:dyDescent="0.25">
      <c r="A5932" s="48" t="str">
        <f t="shared" si="644"/>
        <v>6</v>
      </c>
      <c r="B5932" s="48" t="str">
        <f t="shared" si="645"/>
        <v>3</v>
      </c>
      <c r="C5932" s="48" t="str">
        <f t="shared" si="646"/>
        <v>0</v>
      </c>
      <c r="D5932" s="48" t="str">
        <f t="shared" si="647"/>
        <v>0</v>
      </c>
      <c r="E5932" s="48" t="str">
        <f t="shared" si="648"/>
        <v>0</v>
      </c>
      <c r="F5932" s="48" t="str">
        <f t="shared" si="649"/>
        <v>00</v>
      </c>
      <c r="G5932" s="48" t="str">
        <f t="shared" si="650"/>
        <v>00</v>
      </c>
      <c r="H5932" s="57">
        <v>630000000</v>
      </c>
      <c r="I5932" s="48" t="s">
        <v>14087</v>
      </c>
      <c r="J5932" s="87" t="s">
        <v>14088</v>
      </c>
      <c r="K5932" s="48" t="s">
        <v>6060</v>
      </c>
      <c r="L5932" s="48" t="s">
        <v>5695</v>
      </c>
      <c r="M5932" s="48" t="s">
        <v>5696</v>
      </c>
      <c r="N5932" s="48" t="s">
        <v>5697</v>
      </c>
      <c r="O5932" s="58">
        <v>0</v>
      </c>
      <c r="P5932" s="48" t="str">
        <f>IFERROR(VLOOKUP(O5932,'[1]Conjunto de IC'!A:E,5,0),"Não se aplica")</f>
        <v>Não se aplica</v>
      </c>
    </row>
    <row r="5933" spans="1:16" ht="25.5" hidden="1" x14ac:dyDescent="0.25">
      <c r="A5933" s="48" t="str">
        <f t="shared" si="644"/>
        <v>6</v>
      </c>
      <c r="B5933" s="48" t="str">
        <f t="shared" si="645"/>
        <v>3</v>
      </c>
      <c r="C5933" s="48" t="str">
        <f t="shared" si="646"/>
        <v>1</v>
      </c>
      <c r="D5933" s="48" t="str">
        <f t="shared" si="647"/>
        <v>0</v>
      </c>
      <c r="E5933" s="48" t="str">
        <f t="shared" si="648"/>
        <v>0</v>
      </c>
      <c r="F5933" s="48" t="str">
        <f t="shared" si="649"/>
        <v>00</v>
      </c>
      <c r="G5933" s="48" t="str">
        <f t="shared" si="650"/>
        <v>00</v>
      </c>
      <c r="H5933" s="57">
        <v>631000000</v>
      </c>
      <c r="I5933" s="48" t="s">
        <v>14089</v>
      </c>
      <c r="J5933" s="87" t="s">
        <v>14090</v>
      </c>
      <c r="K5933" s="48" t="s">
        <v>6060</v>
      </c>
      <c r="L5933" s="48" t="s">
        <v>5695</v>
      </c>
      <c r="M5933" s="48" t="s">
        <v>5696</v>
      </c>
      <c r="N5933" s="48" t="s">
        <v>5697</v>
      </c>
      <c r="O5933" s="58">
        <v>0</v>
      </c>
      <c r="P5933" s="48" t="str">
        <f>IFERROR(VLOOKUP(O5933,'[1]Conjunto de IC'!A:E,5,0),"Não se aplica")</f>
        <v>Não se aplica</v>
      </c>
    </row>
    <row r="5934" spans="1:16" ht="25.5" hidden="1" x14ac:dyDescent="0.25">
      <c r="A5934" s="48" t="str">
        <f t="shared" si="644"/>
        <v>6</v>
      </c>
      <c r="B5934" s="48" t="str">
        <f t="shared" si="645"/>
        <v>3</v>
      </c>
      <c r="C5934" s="48" t="str">
        <f t="shared" si="646"/>
        <v>1</v>
      </c>
      <c r="D5934" s="48" t="str">
        <f t="shared" si="647"/>
        <v>1</v>
      </c>
      <c r="E5934" s="48" t="str">
        <f t="shared" si="648"/>
        <v>0</v>
      </c>
      <c r="F5934" s="48" t="str">
        <f t="shared" si="649"/>
        <v>00</v>
      </c>
      <c r="G5934" s="48" t="str">
        <f t="shared" si="650"/>
        <v>00</v>
      </c>
      <c r="H5934" s="57">
        <v>631100000</v>
      </c>
      <c r="I5934" s="48" t="s">
        <v>14091</v>
      </c>
      <c r="J5934" s="87" t="s">
        <v>14092</v>
      </c>
      <c r="K5934" s="48" t="s">
        <v>6060</v>
      </c>
      <c r="L5934" s="48" t="s">
        <v>5695</v>
      </c>
      <c r="M5934" s="48" t="s">
        <v>5707</v>
      </c>
      <c r="N5934" s="48" t="s">
        <v>5697</v>
      </c>
      <c r="O5934" s="58">
        <v>9</v>
      </c>
      <c r="P5934" s="48" t="str">
        <f>IFERROR(VLOOKUP(O5934,'[1]Conjunto de IC'!A:E,5,0),"Não se aplica")</f>
        <v xml:space="preserve">PO - FS - FR - CO - ND - AI </v>
      </c>
    </row>
    <row r="5935" spans="1:16" ht="25.5" hidden="1" x14ac:dyDescent="0.25">
      <c r="A5935" s="48" t="str">
        <f t="shared" si="644"/>
        <v>6</v>
      </c>
      <c r="B5935" s="48" t="str">
        <f t="shared" si="645"/>
        <v>3</v>
      </c>
      <c r="C5935" s="48" t="str">
        <f t="shared" si="646"/>
        <v>1</v>
      </c>
      <c r="D5935" s="48" t="str">
        <f t="shared" si="647"/>
        <v>2</v>
      </c>
      <c r="E5935" s="48" t="str">
        <f t="shared" si="648"/>
        <v>0</v>
      </c>
      <c r="F5935" s="48" t="str">
        <f t="shared" si="649"/>
        <v>00</v>
      </c>
      <c r="G5935" s="48" t="str">
        <f t="shared" si="650"/>
        <v>00</v>
      </c>
      <c r="H5935" s="57">
        <v>631200000</v>
      </c>
      <c r="I5935" s="48" t="s">
        <v>14093</v>
      </c>
      <c r="J5935" s="87" t="s">
        <v>14094</v>
      </c>
      <c r="K5935" s="48" t="s">
        <v>6060</v>
      </c>
      <c r="L5935" s="48" t="s">
        <v>5695</v>
      </c>
      <c r="M5935" s="48" t="s">
        <v>5707</v>
      </c>
      <c r="N5935" s="48" t="s">
        <v>5697</v>
      </c>
      <c r="O5935" s="58">
        <v>9</v>
      </c>
      <c r="P5935" s="48" t="str">
        <f>IFERROR(VLOOKUP(O5935,'[1]Conjunto de IC'!A:E,5,0),"Não se aplica")</f>
        <v xml:space="preserve">PO - FS - FR - CO - ND - AI </v>
      </c>
    </row>
    <row r="5936" spans="1:16" ht="25.5" hidden="1" x14ac:dyDescent="0.25">
      <c r="A5936" s="48" t="str">
        <f t="shared" si="644"/>
        <v>6</v>
      </c>
      <c r="B5936" s="48" t="str">
        <f t="shared" si="645"/>
        <v>3</v>
      </c>
      <c r="C5936" s="48" t="str">
        <f t="shared" si="646"/>
        <v>1</v>
      </c>
      <c r="D5936" s="48" t="str">
        <f t="shared" si="647"/>
        <v>3</v>
      </c>
      <c r="E5936" s="48" t="str">
        <f t="shared" si="648"/>
        <v>0</v>
      </c>
      <c r="F5936" s="48" t="str">
        <f t="shared" si="649"/>
        <v>00</v>
      </c>
      <c r="G5936" s="48" t="str">
        <f t="shared" si="650"/>
        <v>00</v>
      </c>
      <c r="H5936" s="57">
        <v>631300000</v>
      </c>
      <c r="I5936" s="48" t="s">
        <v>14095</v>
      </c>
      <c r="J5936" s="87" t="s">
        <v>14096</v>
      </c>
      <c r="K5936" s="48" t="s">
        <v>6060</v>
      </c>
      <c r="L5936" s="48" t="s">
        <v>5695</v>
      </c>
      <c r="M5936" s="48" t="s">
        <v>5707</v>
      </c>
      <c r="N5936" s="48" t="s">
        <v>5697</v>
      </c>
      <c r="O5936" s="58">
        <v>9</v>
      </c>
      <c r="P5936" s="48" t="str">
        <f>IFERROR(VLOOKUP(O5936,'[1]Conjunto de IC'!A:E,5,0),"Não se aplica")</f>
        <v xml:space="preserve">PO - FS - FR - CO - ND - AI </v>
      </c>
    </row>
    <row r="5937" spans="1:16" ht="25.5" hidden="1" x14ac:dyDescent="0.25">
      <c r="A5937" s="48" t="str">
        <f t="shared" si="644"/>
        <v>6</v>
      </c>
      <c r="B5937" s="48" t="str">
        <f t="shared" si="645"/>
        <v>3</v>
      </c>
      <c r="C5937" s="48" t="str">
        <f t="shared" si="646"/>
        <v>1</v>
      </c>
      <c r="D5937" s="48" t="str">
        <f t="shared" si="647"/>
        <v>4</v>
      </c>
      <c r="E5937" s="48" t="str">
        <f t="shared" si="648"/>
        <v>0</v>
      </c>
      <c r="F5937" s="48" t="str">
        <f t="shared" si="649"/>
        <v>00</v>
      </c>
      <c r="G5937" s="48" t="str">
        <f t="shared" si="650"/>
        <v>00</v>
      </c>
      <c r="H5937" s="57">
        <v>631400000</v>
      </c>
      <c r="I5937" s="48" t="s">
        <v>14097</v>
      </c>
      <c r="J5937" s="87" t="s">
        <v>14098</v>
      </c>
      <c r="K5937" s="48" t="s">
        <v>6060</v>
      </c>
      <c r="L5937" s="48" t="s">
        <v>5695</v>
      </c>
      <c r="M5937" s="48" t="s">
        <v>5707</v>
      </c>
      <c r="N5937" s="48" t="s">
        <v>5697</v>
      </c>
      <c r="O5937" s="58">
        <v>9</v>
      </c>
      <c r="P5937" s="48" t="str">
        <f>IFERROR(VLOOKUP(O5937,'[1]Conjunto de IC'!A:E,5,0),"Não se aplica")</f>
        <v xml:space="preserve">PO - FS - FR - CO - ND - AI </v>
      </c>
    </row>
    <row r="5938" spans="1:16" ht="25.5" hidden="1" x14ac:dyDescent="0.25">
      <c r="A5938" s="48" t="str">
        <f t="shared" si="644"/>
        <v>6</v>
      </c>
      <c r="B5938" s="48" t="str">
        <f t="shared" si="645"/>
        <v>3</v>
      </c>
      <c r="C5938" s="48" t="str">
        <f t="shared" si="646"/>
        <v>1</v>
      </c>
      <c r="D5938" s="48" t="str">
        <f t="shared" si="647"/>
        <v>5</v>
      </c>
      <c r="E5938" s="48" t="str">
        <f t="shared" si="648"/>
        <v>0</v>
      </c>
      <c r="F5938" s="48" t="str">
        <f t="shared" si="649"/>
        <v>00</v>
      </c>
      <c r="G5938" s="48" t="str">
        <f t="shared" si="650"/>
        <v>00</v>
      </c>
      <c r="H5938" s="57">
        <v>631500000</v>
      </c>
      <c r="I5938" s="48" t="s">
        <v>14099</v>
      </c>
      <c r="J5938" s="87" t="s">
        <v>14100</v>
      </c>
      <c r="K5938" s="48" t="s">
        <v>6060</v>
      </c>
      <c r="L5938" s="48" t="s">
        <v>5695</v>
      </c>
      <c r="M5938" s="48" t="s">
        <v>5707</v>
      </c>
      <c r="N5938" s="48" t="s">
        <v>5697</v>
      </c>
      <c r="O5938" s="58">
        <v>9</v>
      </c>
      <c r="P5938" s="48" t="str">
        <f>IFERROR(VLOOKUP(O5938,'[1]Conjunto de IC'!A:E,5,0),"Não se aplica")</f>
        <v xml:space="preserve">PO - FS - FR - CO - ND - AI </v>
      </c>
    </row>
    <row r="5939" spans="1:16" ht="25.5" hidden="1" x14ac:dyDescent="0.25">
      <c r="A5939" s="48" t="str">
        <f t="shared" si="644"/>
        <v>6</v>
      </c>
      <c r="B5939" s="48" t="str">
        <f t="shared" si="645"/>
        <v>3</v>
      </c>
      <c r="C5939" s="48" t="str">
        <f t="shared" si="646"/>
        <v>1</v>
      </c>
      <c r="D5939" s="48" t="str">
        <f t="shared" si="647"/>
        <v>6</v>
      </c>
      <c r="E5939" s="48" t="str">
        <f t="shared" si="648"/>
        <v>0</v>
      </c>
      <c r="F5939" s="48" t="str">
        <f t="shared" si="649"/>
        <v>00</v>
      </c>
      <c r="G5939" s="48" t="str">
        <f t="shared" si="650"/>
        <v>00</v>
      </c>
      <c r="H5939" s="57">
        <v>631600000</v>
      </c>
      <c r="I5939" s="48" t="s">
        <v>14101</v>
      </c>
      <c r="J5939" s="87" t="s">
        <v>14102</v>
      </c>
      <c r="K5939" s="48" t="s">
        <v>6060</v>
      </c>
      <c r="L5939" s="48" t="s">
        <v>5695</v>
      </c>
      <c r="M5939" s="48" t="s">
        <v>5707</v>
      </c>
      <c r="N5939" s="48" t="s">
        <v>5697</v>
      </c>
      <c r="O5939" s="58">
        <v>9</v>
      </c>
      <c r="P5939" s="48" t="str">
        <f>IFERROR(VLOOKUP(O5939,'[1]Conjunto de IC'!A:E,5,0),"Não se aplica")</f>
        <v xml:space="preserve">PO - FS - FR - CO - ND - AI </v>
      </c>
    </row>
    <row r="5940" spans="1:16" ht="25.5" hidden="1" x14ac:dyDescent="0.25">
      <c r="A5940" s="48" t="str">
        <f t="shared" si="644"/>
        <v>6</v>
      </c>
      <c r="B5940" s="48" t="str">
        <f t="shared" si="645"/>
        <v>3</v>
      </c>
      <c r="C5940" s="48" t="str">
        <f t="shared" si="646"/>
        <v>1</v>
      </c>
      <c r="D5940" s="48" t="str">
        <f t="shared" si="647"/>
        <v>7</v>
      </c>
      <c r="E5940" s="48" t="str">
        <f t="shared" si="648"/>
        <v>0</v>
      </c>
      <c r="F5940" s="48" t="str">
        <f t="shared" si="649"/>
        <v>00</v>
      </c>
      <c r="G5940" s="48" t="str">
        <f t="shared" si="650"/>
        <v>00</v>
      </c>
      <c r="H5940" s="57">
        <v>631700000</v>
      </c>
      <c r="I5940" s="48" t="s">
        <v>13951</v>
      </c>
      <c r="J5940" s="87" t="s">
        <v>14103</v>
      </c>
      <c r="K5940" s="48" t="s">
        <v>6060</v>
      </c>
      <c r="L5940" s="48" t="s">
        <v>5695</v>
      </c>
      <c r="M5940" s="48" t="s">
        <v>5696</v>
      </c>
      <c r="N5940" s="48" t="s">
        <v>5697</v>
      </c>
      <c r="O5940" s="58">
        <v>0</v>
      </c>
      <c r="P5940" s="48" t="str">
        <f>IFERROR(VLOOKUP(O5940,'[1]Conjunto de IC'!A:E,5,0),"Não se aplica")</f>
        <v>Não se aplica</v>
      </c>
    </row>
    <row r="5941" spans="1:16" ht="25.5" hidden="1" x14ac:dyDescent="0.25">
      <c r="A5941" s="48" t="str">
        <f t="shared" si="644"/>
        <v>6</v>
      </c>
      <c r="B5941" s="48" t="str">
        <f t="shared" si="645"/>
        <v>3</v>
      </c>
      <c r="C5941" s="48" t="str">
        <f t="shared" si="646"/>
        <v>1</v>
      </c>
      <c r="D5941" s="48" t="str">
        <f t="shared" si="647"/>
        <v>7</v>
      </c>
      <c r="E5941" s="48" t="str">
        <f t="shared" si="648"/>
        <v>1</v>
      </c>
      <c r="F5941" s="48" t="str">
        <f t="shared" si="649"/>
        <v>00</v>
      </c>
      <c r="G5941" s="48" t="str">
        <f t="shared" si="650"/>
        <v>00</v>
      </c>
      <c r="H5941" s="57">
        <v>631710000</v>
      </c>
      <c r="I5941" s="48" t="s">
        <v>14104</v>
      </c>
      <c r="J5941" s="87" t="s">
        <v>14105</v>
      </c>
      <c r="K5941" s="48" t="s">
        <v>6060</v>
      </c>
      <c r="L5941" s="48" t="s">
        <v>5695</v>
      </c>
      <c r="M5941" s="48" t="s">
        <v>5707</v>
      </c>
      <c r="N5941" s="48" t="s">
        <v>5697</v>
      </c>
      <c r="O5941" s="58">
        <v>9</v>
      </c>
      <c r="P5941" s="48" t="str">
        <f>IFERROR(VLOOKUP(O5941,'[1]Conjunto de IC'!A:E,5,0),"Não se aplica")</f>
        <v xml:space="preserve">PO - FS - FR - CO - ND - AI </v>
      </c>
    </row>
    <row r="5942" spans="1:16" ht="25.5" hidden="1" x14ac:dyDescent="0.25">
      <c r="A5942" s="48" t="str">
        <f t="shared" si="644"/>
        <v>6</v>
      </c>
      <c r="B5942" s="48" t="str">
        <f t="shared" si="645"/>
        <v>3</v>
      </c>
      <c r="C5942" s="48" t="str">
        <f t="shared" si="646"/>
        <v>1</v>
      </c>
      <c r="D5942" s="48" t="str">
        <f t="shared" si="647"/>
        <v>7</v>
      </c>
      <c r="E5942" s="48" t="str">
        <f t="shared" si="648"/>
        <v>2</v>
      </c>
      <c r="F5942" s="48" t="str">
        <f t="shared" si="649"/>
        <v>00</v>
      </c>
      <c r="G5942" s="48" t="str">
        <f t="shared" si="650"/>
        <v>00</v>
      </c>
      <c r="H5942" s="57">
        <v>631720000</v>
      </c>
      <c r="I5942" s="48" t="s">
        <v>14106</v>
      </c>
      <c r="J5942" s="87" t="s">
        <v>14107</v>
      </c>
      <c r="K5942" s="48" t="s">
        <v>6060</v>
      </c>
      <c r="L5942" s="48" t="s">
        <v>5695</v>
      </c>
      <c r="M5942" s="48" t="s">
        <v>5707</v>
      </c>
      <c r="N5942" s="48" t="s">
        <v>5697</v>
      </c>
      <c r="O5942" s="58">
        <v>9</v>
      </c>
      <c r="P5942" s="48" t="str">
        <f>IFERROR(VLOOKUP(O5942,'[1]Conjunto de IC'!A:E,5,0),"Não se aplica")</f>
        <v xml:space="preserve">PO - FS - FR - CO - ND - AI </v>
      </c>
    </row>
    <row r="5943" spans="1:16" ht="25.5" hidden="1" x14ac:dyDescent="0.25">
      <c r="A5943" s="48" t="str">
        <f t="shared" si="644"/>
        <v>6</v>
      </c>
      <c r="B5943" s="48" t="str">
        <f t="shared" si="645"/>
        <v>3</v>
      </c>
      <c r="C5943" s="48" t="str">
        <f t="shared" si="646"/>
        <v>1</v>
      </c>
      <c r="D5943" s="48" t="str">
        <f t="shared" si="647"/>
        <v>9</v>
      </c>
      <c r="E5943" s="48" t="str">
        <f t="shared" si="648"/>
        <v>0</v>
      </c>
      <c r="F5943" s="48" t="str">
        <f t="shared" si="649"/>
        <v>00</v>
      </c>
      <c r="G5943" s="48" t="str">
        <f t="shared" si="650"/>
        <v>00</v>
      </c>
      <c r="H5943" s="57">
        <v>631900000</v>
      </c>
      <c r="I5943" s="48" t="s">
        <v>14108</v>
      </c>
      <c r="J5943" s="87" t="s">
        <v>14109</v>
      </c>
      <c r="K5943" s="48" t="s">
        <v>6060</v>
      </c>
      <c r="L5943" s="48" t="s">
        <v>5695</v>
      </c>
      <c r="M5943" s="48" t="s">
        <v>5696</v>
      </c>
      <c r="N5943" s="48" t="s">
        <v>5697</v>
      </c>
      <c r="O5943" s="58">
        <v>0</v>
      </c>
      <c r="P5943" s="48" t="str">
        <f>IFERROR(VLOOKUP(O5943,'[1]Conjunto de IC'!A:E,5,0),"Não se aplica")</f>
        <v>Não se aplica</v>
      </c>
    </row>
    <row r="5944" spans="1:16" ht="25.5" hidden="1" x14ac:dyDescent="0.25">
      <c r="A5944" s="48" t="str">
        <f t="shared" si="644"/>
        <v>6</v>
      </c>
      <c r="B5944" s="48" t="str">
        <f t="shared" si="645"/>
        <v>3</v>
      </c>
      <c r="C5944" s="48" t="str">
        <f t="shared" si="646"/>
        <v>1</v>
      </c>
      <c r="D5944" s="48" t="str">
        <f t="shared" si="647"/>
        <v>9</v>
      </c>
      <c r="E5944" s="48" t="str">
        <f t="shared" si="648"/>
        <v>1</v>
      </c>
      <c r="F5944" s="48" t="str">
        <f t="shared" si="649"/>
        <v>00</v>
      </c>
      <c r="G5944" s="48" t="str">
        <f t="shared" si="650"/>
        <v>00</v>
      </c>
      <c r="H5944" s="57">
        <v>631910000</v>
      </c>
      <c r="I5944" s="48" t="s">
        <v>14110</v>
      </c>
      <c r="J5944" s="87" t="s">
        <v>14111</v>
      </c>
      <c r="K5944" s="48" t="s">
        <v>6060</v>
      </c>
      <c r="L5944" s="48" t="s">
        <v>5695</v>
      </c>
      <c r="M5944" s="48" t="s">
        <v>5707</v>
      </c>
      <c r="N5944" s="48" t="s">
        <v>5697</v>
      </c>
      <c r="O5944" s="58">
        <v>9</v>
      </c>
      <c r="P5944" s="48" t="str">
        <f>IFERROR(VLOOKUP(O5944,'[1]Conjunto de IC'!A:E,5,0),"Não se aplica")</f>
        <v xml:space="preserve">PO - FS - FR - CO - ND - AI </v>
      </c>
    </row>
    <row r="5945" spans="1:16" ht="25.5" hidden="1" x14ac:dyDescent="0.25">
      <c r="A5945" s="48" t="str">
        <f t="shared" si="644"/>
        <v>6</v>
      </c>
      <c r="B5945" s="48" t="str">
        <f t="shared" si="645"/>
        <v>3</v>
      </c>
      <c r="C5945" s="48" t="str">
        <f t="shared" si="646"/>
        <v>1</v>
      </c>
      <c r="D5945" s="48" t="str">
        <f t="shared" si="647"/>
        <v>9</v>
      </c>
      <c r="E5945" s="48" t="str">
        <f t="shared" si="648"/>
        <v>9</v>
      </c>
      <c r="F5945" s="48" t="str">
        <f t="shared" si="649"/>
        <v>00</v>
      </c>
      <c r="G5945" s="48" t="str">
        <f t="shared" si="650"/>
        <v>00</v>
      </c>
      <c r="H5945" s="57">
        <v>631990000</v>
      </c>
      <c r="I5945" s="48" t="s">
        <v>14112</v>
      </c>
      <c r="J5945" s="87" t="s">
        <v>14113</v>
      </c>
      <c r="K5945" s="48" t="s">
        <v>6060</v>
      </c>
      <c r="L5945" s="48" t="s">
        <v>5695</v>
      </c>
      <c r="M5945" s="48" t="s">
        <v>5707</v>
      </c>
      <c r="N5945" s="48" t="s">
        <v>5697</v>
      </c>
      <c r="O5945" s="58">
        <v>9</v>
      </c>
      <c r="P5945" s="48" t="str">
        <f>IFERROR(VLOOKUP(O5945,'[1]Conjunto de IC'!A:E,5,0),"Não se aplica")</f>
        <v xml:space="preserve">PO - FS - FR - CO - ND - AI </v>
      </c>
    </row>
    <row r="5946" spans="1:16" ht="25.5" hidden="1" x14ac:dyDescent="0.25">
      <c r="A5946" s="48" t="str">
        <f t="shared" si="644"/>
        <v>6</v>
      </c>
      <c r="B5946" s="48" t="str">
        <f t="shared" si="645"/>
        <v>3</v>
      </c>
      <c r="C5946" s="48" t="str">
        <f t="shared" si="646"/>
        <v>2</v>
      </c>
      <c r="D5946" s="48" t="str">
        <f t="shared" si="647"/>
        <v>0</v>
      </c>
      <c r="E5946" s="48" t="str">
        <f t="shared" si="648"/>
        <v>0</v>
      </c>
      <c r="F5946" s="48" t="str">
        <f t="shared" si="649"/>
        <v>00</v>
      </c>
      <c r="G5946" s="48" t="str">
        <f t="shared" si="650"/>
        <v>00</v>
      </c>
      <c r="H5946" s="57">
        <v>632000000</v>
      </c>
      <c r="I5946" s="48" t="s">
        <v>14114</v>
      </c>
      <c r="J5946" s="87" t="s">
        <v>14115</v>
      </c>
      <c r="K5946" s="48" t="s">
        <v>6060</v>
      </c>
      <c r="L5946" s="48" t="s">
        <v>5695</v>
      </c>
      <c r="M5946" s="48" t="s">
        <v>5696</v>
      </c>
      <c r="N5946" s="48" t="s">
        <v>5697</v>
      </c>
      <c r="O5946" s="58">
        <v>0</v>
      </c>
      <c r="P5946" s="48" t="str">
        <f>IFERROR(VLOOKUP(O5946,'[1]Conjunto de IC'!A:E,5,0),"Não se aplica")</f>
        <v>Não se aplica</v>
      </c>
    </row>
    <row r="5947" spans="1:16" ht="25.5" hidden="1" x14ac:dyDescent="0.25">
      <c r="A5947" s="48" t="str">
        <f t="shared" si="644"/>
        <v>6</v>
      </c>
      <c r="B5947" s="48" t="str">
        <f t="shared" si="645"/>
        <v>3</v>
      </c>
      <c r="C5947" s="48" t="str">
        <f t="shared" si="646"/>
        <v>2</v>
      </c>
      <c r="D5947" s="48" t="str">
        <f t="shared" si="647"/>
        <v>1</v>
      </c>
      <c r="E5947" s="48" t="str">
        <f t="shared" si="648"/>
        <v>0</v>
      </c>
      <c r="F5947" s="48" t="str">
        <f t="shared" si="649"/>
        <v>00</v>
      </c>
      <c r="G5947" s="48" t="str">
        <f t="shared" si="650"/>
        <v>00</v>
      </c>
      <c r="H5947" s="57">
        <v>632100000</v>
      </c>
      <c r="I5947" s="48" t="s">
        <v>14116</v>
      </c>
      <c r="J5947" s="87" t="s">
        <v>14117</v>
      </c>
      <c r="K5947" s="48" t="s">
        <v>6060</v>
      </c>
      <c r="L5947" s="48" t="s">
        <v>5695</v>
      </c>
      <c r="M5947" s="48" t="s">
        <v>5707</v>
      </c>
      <c r="N5947" s="48" t="s">
        <v>5697</v>
      </c>
      <c r="O5947" s="58">
        <v>9</v>
      </c>
      <c r="P5947" s="48" t="str">
        <f>IFERROR(VLOOKUP(O5947,'[1]Conjunto de IC'!A:E,5,0),"Não se aplica")</f>
        <v xml:space="preserve">PO - FS - FR - CO - ND - AI </v>
      </c>
    </row>
    <row r="5948" spans="1:16" ht="25.5" hidden="1" x14ac:dyDescent="0.25">
      <c r="A5948" s="48" t="str">
        <f t="shared" si="644"/>
        <v>6</v>
      </c>
      <c r="B5948" s="48" t="str">
        <f t="shared" si="645"/>
        <v>3</v>
      </c>
      <c r="C5948" s="48" t="str">
        <f t="shared" si="646"/>
        <v>2</v>
      </c>
      <c r="D5948" s="48" t="str">
        <f t="shared" si="647"/>
        <v>2</v>
      </c>
      <c r="E5948" s="48" t="str">
        <f t="shared" si="648"/>
        <v>0</v>
      </c>
      <c r="F5948" s="48" t="str">
        <f t="shared" si="649"/>
        <v>00</v>
      </c>
      <c r="G5948" s="48" t="str">
        <f t="shared" si="650"/>
        <v>00</v>
      </c>
      <c r="H5948" s="57">
        <v>632200000</v>
      </c>
      <c r="I5948" s="48" t="s">
        <v>14118</v>
      </c>
      <c r="J5948" s="87" t="s">
        <v>14119</v>
      </c>
      <c r="K5948" s="48" t="s">
        <v>6060</v>
      </c>
      <c r="L5948" s="48" t="s">
        <v>5695</v>
      </c>
      <c r="M5948" s="48" t="s">
        <v>5707</v>
      </c>
      <c r="N5948" s="48" t="s">
        <v>5697</v>
      </c>
      <c r="O5948" s="58">
        <v>9</v>
      </c>
      <c r="P5948" s="48" t="str">
        <f>IFERROR(VLOOKUP(O5948,'[1]Conjunto de IC'!A:E,5,0),"Não se aplica")</f>
        <v xml:space="preserve">PO - FS - FR - CO - ND - AI </v>
      </c>
    </row>
    <row r="5949" spans="1:16" ht="25.5" hidden="1" x14ac:dyDescent="0.25">
      <c r="A5949" s="48" t="str">
        <f t="shared" si="644"/>
        <v>6</v>
      </c>
      <c r="B5949" s="48" t="str">
        <f t="shared" si="645"/>
        <v>3</v>
      </c>
      <c r="C5949" s="48" t="str">
        <f t="shared" si="646"/>
        <v>2</v>
      </c>
      <c r="D5949" s="48" t="str">
        <f t="shared" si="647"/>
        <v>6</v>
      </c>
      <c r="E5949" s="48" t="str">
        <f t="shared" si="648"/>
        <v>0</v>
      </c>
      <c r="F5949" s="48" t="str">
        <f t="shared" si="649"/>
        <v>00</v>
      </c>
      <c r="G5949" s="48" t="str">
        <f t="shared" si="650"/>
        <v>00</v>
      </c>
      <c r="H5949" s="57">
        <v>632600000</v>
      </c>
      <c r="I5949" s="48" t="s">
        <v>14120</v>
      </c>
      <c r="J5949" s="87" t="s">
        <v>14121</v>
      </c>
      <c r="K5949" s="48" t="s">
        <v>6060</v>
      </c>
      <c r="L5949" s="48" t="s">
        <v>5695</v>
      </c>
      <c r="M5949" s="48" t="s">
        <v>5707</v>
      </c>
      <c r="N5949" s="48" t="s">
        <v>5697</v>
      </c>
      <c r="O5949" s="58">
        <v>9</v>
      </c>
      <c r="P5949" s="48" t="str">
        <f>IFERROR(VLOOKUP(O5949,'[1]Conjunto de IC'!A:E,5,0),"Não se aplica")</f>
        <v xml:space="preserve">PO - FS - FR - CO - ND - AI </v>
      </c>
    </row>
    <row r="5950" spans="1:16" ht="25.5" hidden="1" x14ac:dyDescent="0.25">
      <c r="A5950" s="48" t="str">
        <f t="shared" si="644"/>
        <v>6</v>
      </c>
      <c r="B5950" s="48" t="str">
        <f t="shared" si="645"/>
        <v>3</v>
      </c>
      <c r="C5950" s="48" t="str">
        <f t="shared" si="646"/>
        <v>2</v>
      </c>
      <c r="D5950" s="48" t="str">
        <f t="shared" si="647"/>
        <v>7</v>
      </c>
      <c r="E5950" s="48" t="str">
        <f t="shared" si="648"/>
        <v>0</v>
      </c>
      <c r="F5950" s="48" t="str">
        <f t="shared" si="649"/>
        <v>00</v>
      </c>
      <c r="G5950" s="48" t="str">
        <f t="shared" si="650"/>
        <v>00</v>
      </c>
      <c r="H5950" s="57">
        <v>632700000</v>
      </c>
      <c r="I5950" s="48" t="s">
        <v>13961</v>
      </c>
      <c r="J5950" s="87" t="s">
        <v>14122</v>
      </c>
      <c r="K5950" s="48" t="s">
        <v>6060</v>
      </c>
      <c r="L5950" s="48" t="s">
        <v>5695</v>
      </c>
      <c r="M5950" s="48" t="s">
        <v>5707</v>
      </c>
      <c r="N5950" s="48" t="s">
        <v>5697</v>
      </c>
      <c r="O5950" s="58">
        <v>9</v>
      </c>
      <c r="P5950" s="48" t="str">
        <f>IFERROR(VLOOKUP(O5950,'[1]Conjunto de IC'!A:E,5,0),"Não se aplica")</f>
        <v xml:space="preserve">PO - FS - FR - CO - ND - AI </v>
      </c>
    </row>
    <row r="5951" spans="1:16" ht="25.5" hidden="1" x14ac:dyDescent="0.25">
      <c r="A5951" s="48" t="str">
        <f t="shared" si="644"/>
        <v>6</v>
      </c>
      <c r="B5951" s="48" t="str">
        <f t="shared" si="645"/>
        <v>3</v>
      </c>
      <c r="C5951" s="48" t="str">
        <f t="shared" si="646"/>
        <v>2</v>
      </c>
      <c r="D5951" s="48" t="str">
        <f t="shared" si="647"/>
        <v>9</v>
      </c>
      <c r="E5951" s="48" t="str">
        <f t="shared" si="648"/>
        <v>0</v>
      </c>
      <c r="F5951" s="48" t="str">
        <f t="shared" si="649"/>
        <v>00</v>
      </c>
      <c r="G5951" s="48" t="str">
        <f t="shared" si="650"/>
        <v>00</v>
      </c>
      <c r="H5951" s="57">
        <v>632900000</v>
      </c>
      <c r="I5951" s="48" t="s">
        <v>14123</v>
      </c>
      <c r="J5951" s="87" t="s">
        <v>14124</v>
      </c>
      <c r="K5951" s="48" t="s">
        <v>6060</v>
      </c>
      <c r="L5951" s="48" t="s">
        <v>5695</v>
      </c>
      <c r="M5951" s="48" t="s">
        <v>5696</v>
      </c>
      <c r="N5951" s="48" t="s">
        <v>5697</v>
      </c>
      <c r="O5951" s="58">
        <v>0</v>
      </c>
      <c r="P5951" s="48" t="str">
        <f>IFERROR(VLOOKUP(O5951,'[1]Conjunto de IC'!A:E,5,0),"Não se aplica")</f>
        <v>Não se aplica</v>
      </c>
    </row>
    <row r="5952" spans="1:16" ht="25.5" hidden="1" x14ac:dyDescent="0.25">
      <c r="A5952" s="48" t="str">
        <f t="shared" si="644"/>
        <v>6</v>
      </c>
      <c r="B5952" s="48" t="str">
        <f t="shared" si="645"/>
        <v>3</v>
      </c>
      <c r="C5952" s="48" t="str">
        <f t="shared" si="646"/>
        <v>2</v>
      </c>
      <c r="D5952" s="48" t="str">
        <f t="shared" si="647"/>
        <v>9</v>
      </c>
      <c r="E5952" s="48" t="str">
        <f t="shared" si="648"/>
        <v>1</v>
      </c>
      <c r="F5952" s="48" t="str">
        <f t="shared" si="649"/>
        <v>00</v>
      </c>
      <c r="G5952" s="48" t="str">
        <f t="shared" si="650"/>
        <v>00</v>
      </c>
      <c r="H5952" s="57">
        <v>632910000</v>
      </c>
      <c r="I5952" s="48" t="s">
        <v>14125</v>
      </c>
      <c r="J5952" s="87" t="s">
        <v>14126</v>
      </c>
      <c r="K5952" s="48" t="s">
        <v>6060</v>
      </c>
      <c r="L5952" s="48" t="s">
        <v>5695</v>
      </c>
      <c r="M5952" s="48" t="s">
        <v>5707</v>
      </c>
      <c r="N5952" s="48" t="s">
        <v>5697</v>
      </c>
      <c r="O5952" s="58">
        <v>9</v>
      </c>
      <c r="P5952" s="48" t="str">
        <f>IFERROR(VLOOKUP(O5952,'[1]Conjunto de IC'!A:E,5,0),"Não se aplica")</f>
        <v xml:space="preserve">PO - FS - FR - CO - ND - AI </v>
      </c>
    </row>
    <row r="5953" spans="1:16" ht="25.5" hidden="1" x14ac:dyDescent="0.25">
      <c r="A5953" s="48" t="str">
        <f t="shared" si="644"/>
        <v>6</v>
      </c>
      <c r="B5953" s="48" t="str">
        <f t="shared" si="645"/>
        <v>3</v>
      </c>
      <c r="C5953" s="48" t="str">
        <f t="shared" si="646"/>
        <v>2</v>
      </c>
      <c r="D5953" s="48" t="str">
        <f t="shared" si="647"/>
        <v>9</v>
      </c>
      <c r="E5953" s="48" t="str">
        <f t="shared" si="648"/>
        <v>9</v>
      </c>
      <c r="F5953" s="48" t="str">
        <f t="shared" si="649"/>
        <v>00</v>
      </c>
      <c r="G5953" s="48" t="str">
        <f t="shared" si="650"/>
        <v>00</v>
      </c>
      <c r="H5953" s="57">
        <v>632990000</v>
      </c>
      <c r="I5953" s="48" t="s">
        <v>14127</v>
      </c>
      <c r="J5953" s="87" t="s">
        <v>14128</v>
      </c>
      <c r="K5953" s="48" t="s">
        <v>6060</v>
      </c>
      <c r="L5953" s="48" t="s">
        <v>5695</v>
      </c>
      <c r="M5953" s="48" t="s">
        <v>5707</v>
      </c>
      <c r="N5953" s="48" t="s">
        <v>5697</v>
      </c>
      <c r="O5953" s="58">
        <v>9</v>
      </c>
      <c r="P5953" s="48" t="str">
        <f>IFERROR(VLOOKUP(O5953,'[1]Conjunto de IC'!A:E,5,0),"Não se aplica")</f>
        <v xml:space="preserve">PO - FS - FR - CO - ND - AI </v>
      </c>
    </row>
    <row r="5954" spans="1:16" hidden="1" x14ac:dyDescent="0.25">
      <c r="A5954" s="48" t="str">
        <f t="shared" si="644"/>
        <v>7</v>
      </c>
      <c r="B5954" s="48" t="str">
        <f t="shared" si="645"/>
        <v>0</v>
      </c>
      <c r="C5954" s="48" t="str">
        <f t="shared" si="646"/>
        <v>0</v>
      </c>
      <c r="D5954" s="48" t="str">
        <f t="shared" si="647"/>
        <v>0</v>
      </c>
      <c r="E5954" s="48" t="str">
        <f t="shared" si="648"/>
        <v>0</v>
      </c>
      <c r="F5954" s="48" t="str">
        <f t="shared" si="649"/>
        <v>00</v>
      </c>
      <c r="G5954" s="48" t="str">
        <f t="shared" si="650"/>
        <v>00</v>
      </c>
      <c r="H5954" s="57">
        <v>700000000</v>
      </c>
      <c r="I5954" s="48" t="s">
        <v>14129</v>
      </c>
      <c r="J5954" s="87" t="s">
        <v>14130</v>
      </c>
      <c r="K5954" s="48" t="s">
        <v>5694</v>
      </c>
      <c r="L5954" s="48" t="s">
        <v>5695</v>
      </c>
      <c r="M5954" s="48" t="s">
        <v>5696</v>
      </c>
      <c r="N5954" s="48" t="s">
        <v>5697</v>
      </c>
      <c r="O5954" s="58">
        <v>0</v>
      </c>
      <c r="P5954" s="48" t="str">
        <f>IFERROR(VLOOKUP(O5954,'[1]Conjunto de IC'!A:E,5,0),"Não se aplica")</f>
        <v>Não se aplica</v>
      </c>
    </row>
    <row r="5955" spans="1:16" ht="38.25" hidden="1" x14ac:dyDescent="0.25">
      <c r="A5955" s="48" t="str">
        <f t="shared" si="644"/>
        <v>7</v>
      </c>
      <c r="B5955" s="48" t="str">
        <f t="shared" si="645"/>
        <v>1</v>
      </c>
      <c r="C5955" s="48" t="str">
        <f t="shared" si="646"/>
        <v>0</v>
      </c>
      <c r="D5955" s="48" t="str">
        <f t="shared" si="647"/>
        <v>0</v>
      </c>
      <c r="E5955" s="48" t="str">
        <f t="shared" si="648"/>
        <v>0</v>
      </c>
      <c r="F5955" s="48" t="str">
        <f t="shared" si="649"/>
        <v>00</v>
      </c>
      <c r="G5955" s="48" t="str">
        <f t="shared" si="650"/>
        <v>00</v>
      </c>
      <c r="H5955" s="57">
        <v>710000000</v>
      </c>
      <c r="I5955" s="48" t="s">
        <v>14131</v>
      </c>
      <c r="J5955" s="87" t="s">
        <v>14132</v>
      </c>
      <c r="K5955" s="48" t="s">
        <v>5694</v>
      </c>
      <c r="L5955" s="48" t="s">
        <v>5695</v>
      </c>
      <c r="M5955" s="48" t="s">
        <v>5696</v>
      </c>
      <c r="N5955" s="48" t="s">
        <v>5697</v>
      </c>
      <c r="O5955" s="58">
        <v>0</v>
      </c>
      <c r="P5955" s="48" t="str">
        <f>IFERROR(VLOOKUP(O5955,'[1]Conjunto de IC'!A:E,5,0),"Não se aplica")</f>
        <v>Não se aplica</v>
      </c>
    </row>
    <row r="5956" spans="1:16" hidden="1" x14ac:dyDescent="0.25">
      <c r="A5956" s="48" t="str">
        <f t="shared" si="644"/>
        <v>7</v>
      </c>
      <c r="B5956" s="48" t="str">
        <f t="shared" si="645"/>
        <v>1</v>
      </c>
      <c r="C5956" s="48" t="str">
        <f t="shared" si="646"/>
        <v>1</v>
      </c>
      <c r="D5956" s="48" t="str">
        <f t="shared" si="647"/>
        <v>0</v>
      </c>
      <c r="E5956" s="48" t="str">
        <f t="shared" si="648"/>
        <v>0</v>
      </c>
      <c r="F5956" s="48" t="str">
        <f t="shared" si="649"/>
        <v>00</v>
      </c>
      <c r="G5956" s="48" t="str">
        <f t="shared" si="650"/>
        <v>00</v>
      </c>
      <c r="H5956" s="57">
        <v>711000000</v>
      </c>
      <c r="I5956" s="48" t="s">
        <v>14133</v>
      </c>
      <c r="J5956" s="87" t="s">
        <v>14134</v>
      </c>
      <c r="K5956" s="48" t="s">
        <v>5694</v>
      </c>
      <c r="L5956" s="48" t="s">
        <v>5695</v>
      </c>
      <c r="M5956" s="48" t="s">
        <v>5696</v>
      </c>
      <c r="N5956" s="48" t="s">
        <v>5697</v>
      </c>
      <c r="O5956" s="58">
        <v>0</v>
      </c>
      <c r="P5956" s="48" t="str">
        <f>IFERROR(VLOOKUP(O5956,'[1]Conjunto de IC'!A:E,5,0),"Não se aplica")</f>
        <v>Não se aplica</v>
      </c>
    </row>
    <row r="5957" spans="1:16" ht="51" hidden="1" x14ac:dyDescent="0.25">
      <c r="A5957" s="48" t="str">
        <f t="shared" ref="A5957:A6020" si="651">MID(H5957,1,1)</f>
        <v>7</v>
      </c>
      <c r="B5957" s="48" t="str">
        <f t="shared" ref="B5957:B6020" si="652">MID(H5957,2,1)</f>
        <v>1</v>
      </c>
      <c r="C5957" s="48" t="str">
        <f t="shared" ref="C5957:C6020" si="653">MID(H5957,3,1)</f>
        <v>1</v>
      </c>
      <c r="D5957" s="48" t="str">
        <f t="shared" ref="D5957:D6020" si="654">MID(H5957,4,1)</f>
        <v>1</v>
      </c>
      <c r="E5957" s="48" t="str">
        <f t="shared" ref="E5957:E6020" si="655">MID(H5957,5,1)</f>
        <v>0</v>
      </c>
      <c r="F5957" s="48" t="str">
        <f t="shared" ref="F5957:F6020" si="656">MID(H5957,6,2)</f>
        <v>00</v>
      </c>
      <c r="G5957" s="48" t="str">
        <f t="shared" ref="G5957:G6020" si="657">MID(H5957,8,2)</f>
        <v>00</v>
      </c>
      <c r="H5957" s="57">
        <v>711100000</v>
      </c>
      <c r="I5957" s="48" t="s">
        <v>14135</v>
      </c>
      <c r="J5957" s="87" t="s">
        <v>14136</v>
      </c>
      <c r="K5957" s="48" t="s">
        <v>5694</v>
      </c>
      <c r="L5957" s="48" t="s">
        <v>5695</v>
      </c>
      <c r="M5957" s="48" t="s">
        <v>5696</v>
      </c>
      <c r="N5957" s="48" t="s">
        <v>5697</v>
      </c>
      <c r="O5957" s="58">
        <v>0</v>
      </c>
      <c r="P5957" s="48" t="str">
        <f>IFERROR(VLOOKUP(O5957,'[1]Conjunto de IC'!A:E,5,0),"Não se aplica")</f>
        <v>Não se aplica</v>
      </c>
    </row>
    <row r="5958" spans="1:16" ht="51" hidden="1" x14ac:dyDescent="0.25">
      <c r="A5958" s="48" t="str">
        <f t="shared" si="651"/>
        <v>7</v>
      </c>
      <c r="B5958" s="48" t="str">
        <f t="shared" si="652"/>
        <v>1</v>
      </c>
      <c r="C5958" s="48" t="str">
        <f t="shared" si="653"/>
        <v>1</v>
      </c>
      <c r="D5958" s="48" t="str">
        <f t="shared" si="654"/>
        <v>1</v>
      </c>
      <c r="E5958" s="48" t="str">
        <f t="shared" si="655"/>
        <v>1</v>
      </c>
      <c r="F5958" s="48" t="str">
        <f t="shared" si="656"/>
        <v>00</v>
      </c>
      <c r="G5958" s="48" t="str">
        <f t="shared" si="657"/>
        <v>00</v>
      </c>
      <c r="H5958" s="57">
        <v>711110000</v>
      </c>
      <c r="I5958" s="48" t="s">
        <v>14137</v>
      </c>
      <c r="J5958" s="87" t="s">
        <v>14138</v>
      </c>
      <c r="K5958" s="48" t="s">
        <v>5694</v>
      </c>
      <c r="L5958" s="48" t="s">
        <v>5695</v>
      </c>
      <c r="M5958" s="48" t="s">
        <v>5696</v>
      </c>
      <c r="N5958" s="48" t="s">
        <v>5697</v>
      </c>
      <c r="O5958" s="58">
        <v>0</v>
      </c>
      <c r="P5958" s="48" t="str">
        <f>IFERROR(VLOOKUP(O5958,'[1]Conjunto de IC'!A:E,5,0),"Não se aplica")</f>
        <v>Não se aplica</v>
      </c>
    </row>
    <row r="5959" spans="1:16" hidden="1" x14ac:dyDescent="0.25">
      <c r="A5959" s="48" t="str">
        <f t="shared" si="651"/>
        <v>7</v>
      </c>
      <c r="B5959" s="48" t="str">
        <f t="shared" si="652"/>
        <v>1</v>
      </c>
      <c r="C5959" s="48" t="str">
        <f t="shared" si="653"/>
        <v>1</v>
      </c>
      <c r="D5959" s="48" t="str">
        <f t="shared" si="654"/>
        <v>1</v>
      </c>
      <c r="E5959" s="48" t="str">
        <f t="shared" si="655"/>
        <v>1</v>
      </c>
      <c r="F5959" s="48" t="str">
        <f t="shared" si="656"/>
        <v>01</v>
      </c>
      <c r="G5959" s="48" t="str">
        <f t="shared" si="657"/>
        <v>00</v>
      </c>
      <c r="H5959" s="57">
        <v>711110100</v>
      </c>
      <c r="I5959" s="48" t="s">
        <v>14139</v>
      </c>
      <c r="J5959" s="87" t="s">
        <v>14140</v>
      </c>
      <c r="K5959" s="48" t="s">
        <v>5694</v>
      </c>
      <c r="L5959" s="48" t="s">
        <v>5695</v>
      </c>
      <c r="M5959" s="48" t="s">
        <v>5696</v>
      </c>
      <c r="N5959" s="48" t="s">
        <v>5697</v>
      </c>
      <c r="O5959" s="58">
        <v>0</v>
      </c>
      <c r="P5959" s="48" t="str">
        <f>IFERROR(VLOOKUP(O5959,'[1]Conjunto de IC'!A:E,5,0),"Não se aplica")</f>
        <v>Não se aplica</v>
      </c>
    </row>
    <row r="5960" spans="1:16" hidden="1" x14ac:dyDescent="0.25">
      <c r="A5960" s="48" t="str">
        <f t="shared" si="651"/>
        <v>7</v>
      </c>
      <c r="B5960" s="48" t="str">
        <f t="shared" si="652"/>
        <v>1</v>
      </c>
      <c r="C5960" s="48" t="str">
        <f t="shared" si="653"/>
        <v>1</v>
      </c>
      <c r="D5960" s="48" t="str">
        <f t="shared" si="654"/>
        <v>1</v>
      </c>
      <c r="E5960" s="48" t="str">
        <f t="shared" si="655"/>
        <v>1</v>
      </c>
      <c r="F5960" s="48" t="str">
        <f t="shared" si="656"/>
        <v>01</v>
      </c>
      <c r="G5960" s="48" t="str">
        <f t="shared" si="657"/>
        <v>01</v>
      </c>
      <c r="H5960" s="57">
        <v>711110101</v>
      </c>
      <c r="I5960" s="48" t="s">
        <v>14141</v>
      </c>
      <c r="J5960" s="87" t="s">
        <v>14142</v>
      </c>
      <c r="K5960" s="48" t="s">
        <v>5694</v>
      </c>
      <c r="L5960" s="48" t="s">
        <v>5695</v>
      </c>
      <c r="M5960" s="48" t="s">
        <v>5707</v>
      </c>
      <c r="N5960" s="48" t="s">
        <v>5697</v>
      </c>
      <c r="O5960" s="58">
        <v>1</v>
      </c>
      <c r="P5960" s="48" t="str">
        <f>IFERROR(VLOOKUP(O5960,'[1]Conjunto de IC'!A:E,5,0),"Não se aplica")</f>
        <v>PO</v>
      </c>
    </row>
    <row r="5961" spans="1:16" ht="25.5" hidden="1" x14ac:dyDescent="0.25">
      <c r="A5961" s="48" t="str">
        <f t="shared" si="651"/>
        <v>7</v>
      </c>
      <c r="B5961" s="48" t="str">
        <f t="shared" si="652"/>
        <v>1</v>
      </c>
      <c r="C5961" s="48" t="str">
        <f t="shared" si="653"/>
        <v>1</v>
      </c>
      <c r="D5961" s="48" t="str">
        <f t="shared" si="654"/>
        <v>1</v>
      </c>
      <c r="E5961" s="48" t="str">
        <f t="shared" si="655"/>
        <v>1</v>
      </c>
      <c r="F5961" s="48" t="str">
        <f t="shared" si="656"/>
        <v>01</v>
      </c>
      <c r="G5961" s="48" t="str">
        <f t="shared" si="657"/>
        <v>02</v>
      </c>
      <c r="H5961" s="57">
        <v>711110102</v>
      </c>
      <c r="I5961" s="48" t="s">
        <v>14143</v>
      </c>
      <c r="J5961" s="87" t="s">
        <v>14144</v>
      </c>
      <c r="K5961" s="48" t="s">
        <v>5694</v>
      </c>
      <c r="L5961" s="48" t="s">
        <v>5695</v>
      </c>
      <c r="M5961" s="48" t="s">
        <v>5707</v>
      </c>
      <c r="N5961" s="48" t="s">
        <v>5697</v>
      </c>
      <c r="O5961" s="58">
        <v>1</v>
      </c>
      <c r="P5961" s="48" t="str">
        <f>IFERROR(VLOOKUP(O5961,'[1]Conjunto de IC'!A:E,5,0),"Não se aplica")</f>
        <v>PO</v>
      </c>
    </row>
    <row r="5962" spans="1:16" hidden="1" x14ac:dyDescent="0.25">
      <c r="A5962" s="48" t="str">
        <f t="shared" si="651"/>
        <v>7</v>
      </c>
      <c r="B5962" s="48" t="str">
        <f t="shared" si="652"/>
        <v>1</v>
      </c>
      <c r="C5962" s="48" t="str">
        <f t="shared" si="653"/>
        <v>1</v>
      </c>
      <c r="D5962" s="48" t="str">
        <f t="shared" si="654"/>
        <v>1</v>
      </c>
      <c r="E5962" s="48" t="str">
        <f t="shared" si="655"/>
        <v>1</v>
      </c>
      <c r="F5962" s="48" t="str">
        <f t="shared" si="656"/>
        <v>01</v>
      </c>
      <c r="G5962" s="48" t="str">
        <f t="shared" si="657"/>
        <v>03</v>
      </c>
      <c r="H5962" s="57">
        <v>711110103</v>
      </c>
      <c r="I5962" s="48" t="s">
        <v>14145</v>
      </c>
      <c r="J5962" s="87" t="s">
        <v>14146</v>
      </c>
      <c r="K5962" s="48" t="s">
        <v>5694</v>
      </c>
      <c r="L5962" s="48" t="s">
        <v>5695</v>
      </c>
      <c r="M5962" s="48" t="s">
        <v>5707</v>
      </c>
      <c r="N5962" s="48" t="s">
        <v>5697</v>
      </c>
      <c r="O5962" s="58">
        <v>1</v>
      </c>
      <c r="P5962" s="48" t="str">
        <f>IFERROR(VLOOKUP(O5962,'[1]Conjunto de IC'!A:E,5,0),"Não se aplica")</f>
        <v>PO</v>
      </c>
    </row>
    <row r="5963" spans="1:16" hidden="1" x14ac:dyDescent="0.25">
      <c r="A5963" s="48" t="str">
        <f t="shared" si="651"/>
        <v>7</v>
      </c>
      <c r="B5963" s="48" t="str">
        <f t="shared" si="652"/>
        <v>1</v>
      </c>
      <c r="C5963" s="48" t="str">
        <f t="shared" si="653"/>
        <v>1</v>
      </c>
      <c r="D5963" s="48" t="str">
        <f t="shared" si="654"/>
        <v>1</v>
      </c>
      <c r="E5963" s="48" t="str">
        <f t="shared" si="655"/>
        <v>1</v>
      </c>
      <c r="F5963" s="48" t="str">
        <f t="shared" si="656"/>
        <v>01</v>
      </c>
      <c r="G5963" s="48" t="str">
        <f t="shared" si="657"/>
        <v>04</v>
      </c>
      <c r="H5963" s="57">
        <v>711110104</v>
      </c>
      <c r="I5963" s="48" t="s">
        <v>14147</v>
      </c>
      <c r="J5963" s="87" t="s">
        <v>14148</v>
      </c>
      <c r="K5963" s="48" t="s">
        <v>5694</v>
      </c>
      <c r="L5963" s="48" t="s">
        <v>5695</v>
      </c>
      <c r="M5963" s="48" t="s">
        <v>5707</v>
      </c>
      <c r="N5963" s="48" t="s">
        <v>5697</v>
      </c>
      <c r="O5963" s="58">
        <v>1</v>
      </c>
      <c r="P5963" s="48" t="str">
        <f>IFERROR(VLOOKUP(O5963,'[1]Conjunto de IC'!A:E,5,0),"Não se aplica")</f>
        <v>PO</v>
      </c>
    </row>
    <row r="5964" spans="1:16" hidden="1" x14ac:dyDescent="0.25">
      <c r="A5964" s="48" t="str">
        <f t="shared" si="651"/>
        <v>7</v>
      </c>
      <c r="B5964" s="48" t="str">
        <f t="shared" si="652"/>
        <v>1</v>
      </c>
      <c r="C5964" s="48" t="str">
        <f t="shared" si="653"/>
        <v>1</v>
      </c>
      <c r="D5964" s="48" t="str">
        <f t="shared" si="654"/>
        <v>1</v>
      </c>
      <c r="E5964" s="48" t="str">
        <f t="shared" si="655"/>
        <v>1</v>
      </c>
      <c r="F5964" s="48" t="str">
        <f t="shared" si="656"/>
        <v>01</v>
      </c>
      <c r="G5964" s="48" t="str">
        <f t="shared" si="657"/>
        <v>05</v>
      </c>
      <c r="H5964" s="57">
        <v>711110105</v>
      </c>
      <c r="I5964" s="48" t="s">
        <v>14149</v>
      </c>
      <c r="J5964" s="87" t="s">
        <v>14150</v>
      </c>
      <c r="K5964" s="48" t="s">
        <v>5694</v>
      </c>
      <c r="L5964" s="48" t="s">
        <v>5695</v>
      </c>
      <c r="M5964" s="48" t="s">
        <v>5707</v>
      </c>
      <c r="N5964" s="48" t="s">
        <v>5697</v>
      </c>
      <c r="O5964" s="58">
        <v>1</v>
      </c>
      <c r="P5964" s="48" t="str">
        <f>IFERROR(VLOOKUP(O5964,'[1]Conjunto de IC'!A:E,5,0),"Não se aplica")</f>
        <v>PO</v>
      </c>
    </row>
    <row r="5965" spans="1:16" ht="25.5" hidden="1" x14ac:dyDescent="0.25">
      <c r="A5965" s="48" t="str">
        <f t="shared" si="651"/>
        <v>7</v>
      </c>
      <c r="B5965" s="48" t="str">
        <f t="shared" si="652"/>
        <v>1</v>
      </c>
      <c r="C5965" s="48" t="str">
        <f t="shared" si="653"/>
        <v>1</v>
      </c>
      <c r="D5965" s="48" t="str">
        <f t="shared" si="654"/>
        <v>1</v>
      </c>
      <c r="E5965" s="48" t="str">
        <f t="shared" si="655"/>
        <v>1</v>
      </c>
      <c r="F5965" s="48" t="str">
        <f t="shared" si="656"/>
        <v>01</v>
      </c>
      <c r="G5965" s="48" t="str">
        <f t="shared" si="657"/>
        <v>06</v>
      </c>
      <c r="H5965" s="57">
        <v>711110106</v>
      </c>
      <c r="I5965" s="48" t="s">
        <v>14151</v>
      </c>
      <c r="J5965" s="87" t="s">
        <v>14152</v>
      </c>
      <c r="K5965" s="48" t="s">
        <v>5694</v>
      </c>
      <c r="L5965" s="48" t="s">
        <v>5695</v>
      </c>
      <c r="M5965" s="48" t="s">
        <v>5707</v>
      </c>
      <c r="N5965" s="48" t="s">
        <v>5697</v>
      </c>
      <c r="O5965" s="58">
        <v>1</v>
      </c>
      <c r="P5965" s="48" t="str">
        <f>IFERROR(VLOOKUP(O5965,'[1]Conjunto de IC'!A:E,5,0),"Não se aplica")</f>
        <v>PO</v>
      </c>
    </row>
    <row r="5966" spans="1:16" hidden="1" x14ac:dyDescent="0.25">
      <c r="A5966" s="48" t="str">
        <f t="shared" si="651"/>
        <v>7</v>
      </c>
      <c r="B5966" s="48" t="str">
        <f t="shared" si="652"/>
        <v>1</v>
      </c>
      <c r="C5966" s="48" t="str">
        <f t="shared" si="653"/>
        <v>1</v>
      </c>
      <c r="D5966" s="48" t="str">
        <f t="shared" si="654"/>
        <v>1</v>
      </c>
      <c r="E5966" s="48" t="str">
        <f t="shared" si="655"/>
        <v>1</v>
      </c>
      <c r="F5966" s="48" t="str">
        <f t="shared" si="656"/>
        <v>01</v>
      </c>
      <c r="G5966" s="48" t="str">
        <f t="shared" si="657"/>
        <v>07</v>
      </c>
      <c r="H5966" s="57">
        <v>711110107</v>
      </c>
      <c r="I5966" s="48" t="s">
        <v>14153</v>
      </c>
      <c r="J5966" s="87" t="s">
        <v>14154</v>
      </c>
      <c r="K5966" s="48" t="s">
        <v>5694</v>
      </c>
      <c r="L5966" s="48" t="s">
        <v>5695</v>
      </c>
      <c r="M5966" s="48" t="s">
        <v>5707</v>
      </c>
      <c r="N5966" s="48" t="s">
        <v>5697</v>
      </c>
      <c r="O5966" s="58">
        <v>1</v>
      </c>
      <c r="P5966" s="48" t="str">
        <f>IFERROR(VLOOKUP(O5966,'[1]Conjunto de IC'!A:E,5,0),"Não se aplica")</f>
        <v>PO</v>
      </c>
    </row>
    <row r="5967" spans="1:16" hidden="1" x14ac:dyDescent="0.25">
      <c r="A5967" s="48" t="str">
        <f t="shared" si="651"/>
        <v>7</v>
      </c>
      <c r="B5967" s="48" t="str">
        <f t="shared" si="652"/>
        <v>1</v>
      </c>
      <c r="C5967" s="48" t="str">
        <f t="shared" si="653"/>
        <v>1</v>
      </c>
      <c r="D5967" s="48" t="str">
        <f t="shared" si="654"/>
        <v>1</v>
      </c>
      <c r="E5967" s="48" t="str">
        <f t="shared" si="655"/>
        <v>1</v>
      </c>
      <c r="F5967" s="48" t="str">
        <f t="shared" si="656"/>
        <v>01</v>
      </c>
      <c r="G5967" s="48" t="str">
        <f t="shared" si="657"/>
        <v>08</v>
      </c>
      <c r="H5967" s="57">
        <v>711110108</v>
      </c>
      <c r="I5967" s="48" t="s">
        <v>14155</v>
      </c>
      <c r="J5967" s="87" t="s">
        <v>14156</v>
      </c>
      <c r="K5967" s="48" t="s">
        <v>5694</v>
      </c>
      <c r="L5967" s="48" t="s">
        <v>5695</v>
      </c>
      <c r="M5967" s="48" t="s">
        <v>5707</v>
      </c>
      <c r="N5967" s="48" t="s">
        <v>5697</v>
      </c>
      <c r="O5967" s="58">
        <v>1</v>
      </c>
      <c r="P5967" s="48" t="str">
        <f>IFERROR(VLOOKUP(O5967,'[1]Conjunto de IC'!A:E,5,0),"Não se aplica")</f>
        <v>PO</v>
      </c>
    </row>
    <row r="5968" spans="1:16" hidden="1" x14ac:dyDescent="0.25">
      <c r="A5968" s="48" t="str">
        <f t="shared" si="651"/>
        <v>7</v>
      </c>
      <c r="B5968" s="48" t="str">
        <f t="shared" si="652"/>
        <v>1</v>
      </c>
      <c r="C5968" s="48" t="str">
        <f t="shared" si="653"/>
        <v>1</v>
      </c>
      <c r="D5968" s="48" t="str">
        <f t="shared" si="654"/>
        <v>1</v>
      </c>
      <c r="E5968" s="48" t="str">
        <f t="shared" si="655"/>
        <v>1</v>
      </c>
      <c r="F5968" s="48" t="str">
        <f t="shared" si="656"/>
        <v>01</v>
      </c>
      <c r="G5968" s="48" t="str">
        <f t="shared" si="657"/>
        <v>99</v>
      </c>
      <c r="H5968" s="57">
        <v>711110199</v>
      </c>
      <c r="I5968" s="48" t="s">
        <v>14157</v>
      </c>
      <c r="J5968" s="87" t="s">
        <v>14158</v>
      </c>
      <c r="K5968" s="48" t="s">
        <v>5694</v>
      </c>
      <c r="L5968" s="48" t="s">
        <v>5695</v>
      </c>
      <c r="M5968" s="48" t="s">
        <v>5707</v>
      </c>
      <c r="N5968" s="48" t="s">
        <v>5697</v>
      </c>
      <c r="O5968" s="58">
        <v>1</v>
      </c>
      <c r="P5968" s="48" t="str">
        <f>IFERROR(VLOOKUP(O5968,'[1]Conjunto de IC'!A:E,5,0),"Não se aplica")</f>
        <v>PO</v>
      </c>
    </row>
    <row r="5969" spans="1:16" hidden="1" x14ac:dyDescent="0.25">
      <c r="A5969" s="48" t="str">
        <f t="shared" si="651"/>
        <v>7</v>
      </c>
      <c r="B5969" s="48" t="str">
        <f t="shared" si="652"/>
        <v>1</v>
      </c>
      <c r="C5969" s="48" t="str">
        <f t="shared" si="653"/>
        <v>1</v>
      </c>
      <c r="D5969" s="48" t="str">
        <f t="shared" si="654"/>
        <v>1</v>
      </c>
      <c r="E5969" s="48" t="str">
        <f t="shared" si="655"/>
        <v>1</v>
      </c>
      <c r="F5969" s="48" t="str">
        <f t="shared" si="656"/>
        <v>02</v>
      </c>
      <c r="G5969" s="48" t="str">
        <f t="shared" si="657"/>
        <v>00</v>
      </c>
      <c r="H5969" s="57">
        <v>711110200</v>
      </c>
      <c r="I5969" s="48" t="s">
        <v>14159</v>
      </c>
      <c r="J5969" s="87" t="s">
        <v>14160</v>
      </c>
      <c r="K5969" s="48" t="s">
        <v>5694</v>
      </c>
      <c r="L5969" s="48" t="s">
        <v>5695</v>
      </c>
      <c r="M5969" s="48" t="s">
        <v>5696</v>
      </c>
      <c r="N5969" s="48" t="s">
        <v>5697</v>
      </c>
      <c r="O5969" s="58">
        <v>0</v>
      </c>
      <c r="P5969" s="48" t="str">
        <f>IFERROR(VLOOKUP(O5969,'[1]Conjunto de IC'!A:E,5,0),"Não se aplica")</f>
        <v>Não se aplica</v>
      </c>
    </row>
    <row r="5970" spans="1:16" hidden="1" x14ac:dyDescent="0.25">
      <c r="A5970" s="48" t="str">
        <f t="shared" si="651"/>
        <v>7</v>
      </c>
      <c r="B5970" s="48" t="str">
        <f t="shared" si="652"/>
        <v>1</v>
      </c>
      <c r="C5970" s="48" t="str">
        <f t="shared" si="653"/>
        <v>1</v>
      </c>
      <c r="D5970" s="48" t="str">
        <f t="shared" si="654"/>
        <v>1</v>
      </c>
      <c r="E5970" s="48" t="str">
        <f t="shared" si="655"/>
        <v>1</v>
      </c>
      <c r="F5970" s="48" t="str">
        <f t="shared" si="656"/>
        <v>02</v>
      </c>
      <c r="G5970" s="48" t="str">
        <f t="shared" si="657"/>
        <v>01</v>
      </c>
      <c r="H5970" s="57">
        <v>711110201</v>
      </c>
      <c r="I5970" s="48" t="s">
        <v>14141</v>
      </c>
      <c r="J5970" s="87" t="s">
        <v>14161</v>
      </c>
      <c r="K5970" s="48" t="s">
        <v>5694</v>
      </c>
      <c r="L5970" s="48" t="s">
        <v>5695</v>
      </c>
      <c r="M5970" s="48" t="s">
        <v>5707</v>
      </c>
      <c r="N5970" s="48" t="s">
        <v>5697</v>
      </c>
      <c r="O5970" s="58">
        <v>1</v>
      </c>
      <c r="P5970" s="48" t="str">
        <f>IFERROR(VLOOKUP(O5970,'[1]Conjunto de IC'!A:E,5,0),"Não se aplica")</f>
        <v>PO</v>
      </c>
    </row>
    <row r="5971" spans="1:16" ht="25.5" hidden="1" x14ac:dyDescent="0.25">
      <c r="A5971" s="48" t="str">
        <f t="shared" si="651"/>
        <v>7</v>
      </c>
      <c r="B5971" s="48" t="str">
        <f t="shared" si="652"/>
        <v>1</v>
      </c>
      <c r="C5971" s="48" t="str">
        <f t="shared" si="653"/>
        <v>1</v>
      </c>
      <c r="D5971" s="48" t="str">
        <f t="shared" si="654"/>
        <v>1</v>
      </c>
      <c r="E5971" s="48" t="str">
        <f t="shared" si="655"/>
        <v>1</v>
      </c>
      <c r="F5971" s="48" t="str">
        <f t="shared" si="656"/>
        <v>02</v>
      </c>
      <c r="G5971" s="48" t="str">
        <f t="shared" si="657"/>
        <v>02</v>
      </c>
      <c r="H5971" s="57">
        <v>711110202</v>
      </c>
      <c r="I5971" s="48" t="s">
        <v>14143</v>
      </c>
      <c r="J5971" s="87" t="s">
        <v>14162</v>
      </c>
      <c r="K5971" s="48" t="s">
        <v>5694</v>
      </c>
      <c r="L5971" s="48" t="s">
        <v>5695</v>
      </c>
      <c r="M5971" s="48" t="s">
        <v>5707</v>
      </c>
      <c r="N5971" s="48" t="s">
        <v>5697</v>
      </c>
      <c r="O5971" s="58">
        <v>1</v>
      </c>
      <c r="P5971" s="48" t="str">
        <f>IFERROR(VLOOKUP(O5971,'[1]Conjunto de IC'!A:E,5,0),"Não se aplica")</f>
        <v>PO</v>
      </c>
    </row>
    <row r="5972" spans="1:16" hidden="1" x14ac:dyDescent="0.25">
      <c r="A5972" s="48" t="str">
        <f t="shared" si="651"/>
        <v>7</v>
      </c>
      <c r="B5972" s="48" t="str">
        <f t="shared" si="652"/>
        <v>1</v>
      </c>
      <c r="C5972" s="48" t="str">
        <f t="shared" si="653"/>
        <v>1</v>
      </c>
      <c r="D5972" s="48" t="str">
        <f t="shared" si="654"/>
        <v>1</v>
      </c>
      <c r="E5972" s="48" t="str">
        <f t="shared" si="655"/>
        <v>1</v>
      </c>
      <c r="F5972" s="48" t="str">
        <f t="shared" si="656"/>
        <v>02</v>
      </c>
      <c r="G5972" s="48" t="str">
        <f t="shared" si="657"/>
        <v>03</v>
      </c>
      <c r="H5972" s="57">
        <v>711110203</v>
      </c>
      <c r="I5972" s="48" t="s">
        <v>14145</v>
      </c>
      <c r="J5972" s="87" t="s">
        <v>14163</v>
      </c>
      <c r="K5972" s="48" t="s">
        <v>5694</v>
      </c>
      <c r="L5972" s="48" t="s">
        <v>5695</v>
      </c>
      <c r="M5972" s="48" t="s">
        <v>5707</v>
      </c>
      <c r="N5972" s="48" t="s">
        <v>5697</v>
      </c>
      <c r="O5972" s="58">
        <v>1</v>
      </c>
      <c r="P5972" s="48" t="str">
        <f>IFERROR(VLOOKUP(O5972,'[1]Conjunto de IC'!A:E,5,0),"Não se aplica")</f>
        <v>PO</v>
      </c>
    </row>
    <row r="5973" spans="1:16" hidden="1" x14ac:dyDescent="0.25">
      <c r="A5973" s="48" t="str">
        <f t="shared" si="651"/>
        <v>7</v>
      </c>
      <c r="B5973" s="48" t="str">
        <f t="shared" si="652"/>
        <v>1</v>
      </c>
      <c r="C5973" s="48" t="str">
        <f t="shared" si="653"/>
        <v>1</v>
      </c>
      <c r="D5973" s="48" t="str">
        <f t="shared" si="654"/>
        <v>1</v>
      </c>
      <c r="E5973" s="48" t="str">
        <f t="shared" si="655"/>
        <v>1</v>
      </c>
      <c r="F5973" s="48" t="str">
        <f t="shared" si="656"/>
        <v>02</v>
      </c>
      <c r="G5973" s="48" t="str">
        <f t="shared" si="657"/>
        <v>04</v>
      </c>
      <c r="H5973" s="57">
        <v>711110204</v>
      </c>
      <c r="I5973" s="48" t="s">
        <v>14147</v>
      </c>
      <c r="J5973" s="87" t="s">
        <v>14164</v>
      </c>
      <c r="K5973" s="48" t="s">
        <v>5694</v>
      </c>
      <c r="L5973" s="48" t="s">
        <v>5695</v>
      </c>
      <c r="M5973" s="48" t="s">
        <v>5707</v>
      </c>
      <c r="N5973" s="48" t="s">
        <v>5697</v>
      </c>
      <c r="O5973" s="58">
        <v>1</v>
      </c>
      <c r="P5973" s="48" t="str">
        <f>IFERROR(VLOOKUP(O5973,'[1]Conjunto de IC'!A:E,5,0),"Não se aplica")</f>
        <v>PO</v>
      </c>
    </row>
    <row r="5974" spans="1:16" hidden="1" x14ac:dyDescent="0.25">
      <c r="A5974" s="48" t="str">
        <f t="shared" si="651"/>
        <v>7</v>
      </c>
      <c r="B5974" s="48" t="str">
        <f t="shared" si="652"/>
        <v>1</v>
      </c>
      <c r="C5974" s="48" t="str">
        <f t="shared" si="653"/>
        <v>1</v>
      </c>
      <c r="D5974" s="48" t="str">
        <f t="shared" si="654"/>
        <v>1</v>
      </c>
      <c r="E5974" s="48" t="str">
        <f t="shared" si="655"/>
        <v>1</v>
      </c>
      <c r="F5974" s="48" t="str">
        <f t="shared" si="656"/>
        <v>02</v>
      </c>
      <c r="G5974" s="48" t="str">
        <f t="shared" si="657"/>
        <v>05</v>
      </c>
      <c r="H5974" s="57">
        <v>711110205</v>
      </c>
      <c r="I5974" s="48" t="s">
        <v>14149</v>
      </c>
      <c r="J5974" s="87" t="s">
        <v>14165</v>
      </c>
      <c r="K5974" s="48" t="s">
        <v>5694</v>
      </c>
      <c r="L5974" s="48" t="s">
        <v>5695</v>
      </c>
      <c r="M5974" s="48" t="s">
        <v>5707</v>
      </c>
      <c r="N5974" s="48" t="s">
        <v>5697</v>
      </c>
      <c r="O5974" s="58">
        <v>1</v>
      </c>
      <c r="P5974" s="48" t="str">
        <f>IFERROR(VLOOKUP(O5974,'[1]Conjunto de IC'!A:E,5,0),"Não se aplica")</f>
        <v>PO</v>
      </c>
    </row>
    <row r="5975" spans="1:16" ht="25.5" hidden="1" x14ac:dyDescent="0.25">
      <c r="A5975" s="48" t="str">
        <f t="shared" si="651"/>
        <v>7</v>
      </c>
      <c r="B5975" s="48" t="str">
        <f t="shared" si="652"/>
        <v>1</v>
      </c>
      <c r="C5975" s="48" t="str">
        <f t="shared" si="653"/>
        <v>1</v>
      </c>
      <c r="D5975" s="48" t="str">
        <f t="shared" si="654"/>
        <v>1</v>
      </c>
      <c r="E5975" s="48" t="str">
        <f t="shared" si="655"/>
        <v>1</v>
      </c>
      <c r="F5975" s="48" t="str">
        <f t="shared" si="656"/>
        <v>02</v>
      </c>
      <c r="G5975" s="48" t="str">
        <f t="shared" si="657"/>
        <v>06</v>
      </c>
      <c r="H5975" s="57">
        <v>711110206</v>
      </c>
      <c r="I5975" s="48" t="s">
        <v>14151</v>
      </c>
      <c r="J5975" s="87" t="s">
        <v>14166</v>
      </c>
      <c r="K5975" s="48" t="s">
        <v>5694</v>
      </c>
      <c r="L5975" s="48" t="s">
        <v>5695</v>
      </c>
      <c r="M5975" s="48" t="s">
        <v>5707</v>
      </c>
      <c r="N5975" s="48" t="s">
        <v>5697</v>
      </c>
      <c r="O5975" s="58">
        <v>1</v>
      </c>
      <c r="P5975" s="48" t="str">
        <f>IFERROR(VLOOKUP(O5975,'[1]Conjunto de IC'!A:E,5,0),"Não se aplica")</f>
        <v>PO</v>
      </c>
    </row>
    <row r="5976" spans="1:16" hidden="1" x14ac:dyDescent="0.25">
      <c r="A5976" s="48" t="str">
        <f t="shared" si="651"/>
        <v>7</v>
      </c>
      <c r="B5976" s="48" t="str">
        <f t="shared" si="652"/>
        <v>1</v>
      </c>
      <c r="C5976" s="48" t="str">
        <f t="shared" si="653"/>
        <v>1</v>
      </c>
      <c r="D5976" s="48" t="str">
        <f t="shared" si="654"/>
        <v>1</v>
      </c>
      <c r="E5976" s="48" t="str">
        <f t="shared" si="655"/>
        <v>1</v>
      </c>
      <c r="F5976" s="48" t="str">
        <f t="shared" si="656"/>
        <v>02</v>
      </c>
      <c r="G5976" s="48" t="str">
        <f t="shared" si="657"/>
        <v>07</v>
      </c>
      <c r="H5976" s="57">
        <v>711110207</v>
      </c>
      <c r="I5976" s="48" t="s">
        <v>14167</v>
      </c>
      <c r="J5976" s="87" t="s">
        <v>14168</v>
      </c>
      <c r="K5976" s="48" t="s">
        <v>5694</v>
      </c>
      <c r="L5976" s="48" t="s">
        <v>5695</v>
      </c>
      <c r="M5976" s="48" t="s">
        <v>5707</v>
      </c>
      <c r="N5976" s="48" t="s">
        <v>5697</v>
      </c>
      <c r="O5976" s="58">
        <v>1</v>
      </c>
      <c r="P5976" s="48" t="str">
        <f>IFERROR(VLOOKUP(O5976,'[1]Conjunto de IC'!A:E,5,0),"Não se aplica")</f>
        <v>PO</v>
      </c>
    </row>
    <row r="5977" spans="1:16" hidden="1" x14ac:dyDescent="0.25">
      <c r="A5977" s="48" t="str">
        <f t="shared" si="651"/>
        <v>7</v>
      </c>
      <c r="B5977" s="48" t="str">
        <f t="shared" si="652"/>
        <v>1</v>
      </c>
      <c r="C5977" s="48" t="str">
        <f t="shared" si="653"/>
        <v>1</v>
      </c>
      <c r="D5977" s="48" t="str">
        <f t="shared" si="654"/>
        <v>1</v>
      </c>
      <c r="E5977" s="48" t="str">
        <f t="shared" si="655"/>
        <v>1</v>
      </c>
      <c r="F5977" s="48" t="str">
        <f t="shared" si="656"/>
        <v>02</v>
      </c>
      <c r="G5977" s="48" t="str">
        <f t="shared" si="657"/>
        <v>08</v>
      </c>
      <c r="H5977" s="57">
        <v>711110208</v>
      </c>
      <c r="I5977" s="48" t="s">
        <v>14155</v>
      </c>
      <c r="J5977" s="87" t="s">
        <v>14156</v>
      </c>
      <c r="K5977" s="48" t="s">
        <v>5694</v>
      </c>
      <c r="L5977" s="48" t="s">
        <v>5695</v>
      </c>
      <c r="M5977" s="48" t="s">
        <v>5707</v>
      </c>
      <c r="N5977" s="48" t="s">
        <v>5697</v>
      </c>
      <c r="O5977" s="58">
        <v>1</v>
      </c>
      <c r="P5977" s="48" t="str">
        <f>IFERROR(VLOOKUP(O5977,'[1]Conjunto de IC'!A:E,5,0),"Não se aplica")</f>
        <v>PO</v>
      </c>
    </row>
    <row r="5978" spans="1:16" hidden="1" x14ac:dyDescent="0.25">
      <c r="A5978" s="48" t="str">
        <f t="shared" si="651"/>
        <v>7</v>
      </c>
      <c r="B5978" s="48" t="str">
        <f t="shared" si="652"/>
        <v>1</v>
      </c>
      <c r="C5978" s="48" t="str">
        <f t="shared" si="653"/>
        <v>1</v>
      </c>
      <c r="D5978" s="48" t="str">
        <f t="shared" si="654"/>
        <v>1</v>
      </c>
      <c r="E5978" s="48" t="str">
        <f t="shared" si="655"/>
        <v>1</v>
      </c>
      <c r="F5978" s="48" t="str">
        <f t="shared" si="656"/>
        <v>02</v>
      </c>
      <c r="G5978" s="48" t="str">
        <f t="shared" si="657"/>
        <v>99</v>
      </c>
      <c r="H5978" s="57">
        <v>711110299</v>
      </c>
      <c r="I5978" s="48" t="s">
        <v>14169</v>
      </c>
      <c r="J5978" s="87" t="s">
        <v>14170</v>
      </c>
      <c r="K5978" s="48" t="s">
        <v>5694</v>
      </c>
      <c r="L5978" s="48" t="s">
        <v>5695</v>
      </c>
      <c r="M5978" s="48" t="s">
        <v>5707</v>
      </c>
      <c r="N5978" s="48" t="s">
        <v>5697</v>
      </c>
      <c r="O5978" s="58">
        <v>1</v>
      </c>
      <c r="P5978" s="48" t="str">
        <f>IFERROR(VLOOKUP(O5978,'[1]Conjunto de IC'!A:E,5,0),"Não se aplica")</f>
        <v>PO</v>
      </c>
    </row>
    <row r="5979" spans="1:16" ht="25.5" hidden="1" x14ac:dyDescent="0.25">
      <c r="A5979" s="48" t="str">
        <f t="shared" si="651"/>
        <v>7</v>
      </c>
      <c r="B5979" s="48" t="str">
        <f t="shared" si="652"/>
        <v>1</v>
      </c>
      <c r="C5979" s="48" t="str">
        <f t="shared" si="653"/>
        <v>1</v>
      </c>
      <c r="D5979" s="48" t="str">
        <f t="shared" si="654"/>
        <v>1</v>
      </c>
      <c r="E5979" s="48" t="str">
        <f t="shared" si="655"/>
        <v>1</v>
      </c>
      <c r="F5979" s="48" t="str">
        <f t="shared" si="656"/>
        <v>03</v>
      </c>
      <c r="G5979" s="48" t="str">
        <f t="shared" si="657"/>
        <v>00</v>
      </c>
      <c r="H5979" s="57">
        <v>711110300</v>
      </c>
      <c r="I5979" s="48" t="s">
        <v>14171</v>
      </c>
      <c r="J5979" s="87" t="s">
        <v>14172</v>
      </c>
      <c r="K5979" s="48" t="s">
        <v>5694</v>
      </c>
      <c r="L5979" s="48" t="s">
        <v>5695</v>
      </c>
      <c r="M5979" s="48" t="s">
        <v>5696</v>
      </c>
      <c r="N5979" s="48" t="s">
        <v>5697</v>
      </c>
      <c r="O5979" s="58">
        <v>0</v>
      </c>
      <c r="P5979" s="48" t="str">
        <f>IFERROR(VLOOKUP(O5979,'[1]Conjunto de IC'!A:E,5,0),"Não se aplica")</f>
        <v>Não se aplica</v>
      </c>
    </row>
    <row r="5980" spans="1:16" hidden="1" x14ac:dyDescent="0.25">
      <c r="A5980" s="48" t="str">
        <f t="shared" si="651"/>
        <v>7</v>
      </c>
      <c r="B5980" s="48" t="str">
        <f t="shared" si="652"/>
        <v>1</v>
      </c>
      <c r="C5980" s="48" t="str">
        <f t="shared" si="653"/>
        <v>1</v>
      </c>
      <c r="D5980" s="48" t="str">
        <f t="shared" si="654"/>
        <v>1</v>
      </c>
      <c r="E5980" s="48" t="str">
        <f t="shared" si="655"/>
        <v>1</v>
      </c>
      <c r="F5980" s="48" t="str">
        <f t="shared" si="656"/>
        <v>03</v>
      </c>
      <c r="G5980" s="48" t="str">
        <f t="shared" si="657"/>
        <v>01</v>
      </c>
      <c r="H5980" s="57">
        <v>711110301</v>
      </c>
      <c r="I5980" s="48" t="s">
        <v>14141</v>
      </c>
      <c r="J5980" s="87" t="s">
        <v>14173</v>
      </c>
      <c r="K5980" s="48" t="s">
        <v>5694</v>
      </c>
      <c r="L5980" s="48" t="s">
        <v>5695</v>
      </c>
      <c r="M5980" s="48" t="s">
        <v>5707</v>
      </c>
      <c r="N5980" s="48" t="s">
        <v>5697</v>
      </c>
      <c r="O5980" s="58">
        <v>1</v>
      </c>
      <c r="P5980" s="48" t="str">
        <f>IFERROR(VLOOKUP(O5980,'[1]Conjunto de IC'!A:E,5,0),"Não se aplica")</f>
        <v>PO</v>
      </c>
    </row>
    <row r="5981" spans="1:16" ht="25.5" hidden="1" x14ac:dyDescent="0.25">
      <c r="A5981" s="48" t="str">
        <f t="shared" si="651"/>
        <v>7</v>
      </c>
      <c r="B5981" s="48" t="str">
        <f t="shared" si="652"/>
        <v>1</v>
      </c>
      <c r="C5981" s="48" t="str">
        <f t="shared" si="653"/>
        <v>1</v>
      </c>
      <c r="D5981" s="48" t="str">
        <f t="shared" si="654"/>
        <v>1</v>
      </c>
      <c r="E5981" s="48" t="str">
        <f t="shared" si="655"/>
        <v>1</v>
      </c>
      <c r="F5981" s="48" t="str">
        <f t="shared" si="656"/>
        <v>03</v>
      </c>
      <c r="G5981" s="48" t="str">
        <f t="shared" si="657"/>
        <v>02</v>
      </c>
      <c r="H5981" s="57">
        <v>711110302</v>
      </c>
      <c r="I5981" s="48" t="s">
        <v>14143</v>
      </c>
      <c r="J5981" s="87" t="s">
        <v>14174</v>
      </c>
      <c r="K5981" s="48" t="s">
        <v>5694</v>
      </c>
      <c r="L5981" s="48" t="s">
        <v>5695</v>
      </c>
      <c r="M5981" s="48" t="s">
        <v>5707</v>
      </c>
      <c r="N5981" s="48" t="s">
        <v>5697</v>
      </c>
      <c r="O5981" s="58">
        <v>1</v>
      </c>
      <c r="P5981" s="48" t="str">
        <f>IFERROR(VLOOKUP(O5981,'[1]Conjunto de IC'!A:E,5,0),"Não se aplica")</f>
        <v>PO</v>
      </c>
    </row>
    <row r="5982" spans="1:16" hidden="1" x14ac:dyDescent="0.25">
      <c r="A5982" s="48" t="str">
        <f t="shared" si="651"/>
        <v>7</v>
      </c>
      <c r="B5982" s="48" t="str">
        <f t="shared" si="652"/>
        <v>1</v>
      </c>
      <c r="C5982" s="48" t="str">
        <f t="shared" si="653"/>
        <v>1</v>
      </c>
      <c r="D5982" s="48" t="str">
        <f t="shared" si="654"/>
        <v>1</v>
      </c>
      <c r="E5982" s="48" t="str">
        <f t="shared" si="655"/>
        <v>1</v>
      </c>
      <c r="F5982" s="48" t="str">
        <f t="shared" si="656"/>
        <v>03</v>
      </c>
      <c r="G5982" s="48" t="str">
        <f t="shared" si="657"/>
        <v>03</v>
      </c>
      <c r="H5982" s="57">
        <v>711110303</v>
      </c>
      <c r="I5982" s="48" t="s">
        <v>14175</v>
      </c>
      <c r="J5982" s="87" t="s">
        <v>14176</v>
      </c>
      <c r="K5982" s="48" t="s">
        <v>5694</v>
      </c>
      <c r="L5982" s="48" t="s">
        <v>5695</v>
      </c>
      <c r="M5982" s="48" t="s">
        <v>5707</v>
      </c>
      <c r="N5982" s="48" t="s">
        <v>5697</v>
      </c>
      <c r="O5982" s="58">
        <v>1</v>
      </c>
      <c r="P5982" s="48" t="str">
        <f>IFERROR(VLOOKUP(O5982,'[1]Conjunto de IC'!A:E,5,0),"Não se aplica")</f>
        <v>PO</v>
      </c>
    </row>
    <row r="5983" spans="1:16" hidden="1" x14ac:dyDescent="0.25">
      <c r="A5983" s="48" t="str">
        <f t="shared" si="651"/>
        <v>7</v>
      </c>
      <c r="B5983" s="48" t="str">
        <f t="shared" si="652"/>
        <v>1</v>
      </c>
      <c r="C5983" s="48" t="str">
        <f t="shared" si="653"/>
        <v>1</v>
      </c>
      <c r="D5983" s="48" t="str">
        <f t="shared" si="654"/>
        <v>1</v>
      </c>
      <c r="E5983" s="48" t="str">
        <f t="shared" si="655"/>
        <v>1</v>
      </c>
      <c r="F5983" s="48" t="str">
        <f t="shared" si="656"/>
        <v>03</v>
      </c>
      <c r="G5983" s="48" t="str">
        <f t="shared" si="657"/>
        <v>99</v>
      </c>
      <c r="H5983" s="57">
        <v>711110399</v>
      </c>
      <c r="I5983" s="48" t="s">
        <v>14177</v>
      </c>
      <c r="J5983" s="87" t="s">
        <v>14178</v>
      </c>
      <c r="K5983" s="48" t="s">
        <v>5694</v>
      </c>
      <c r="L5983" s="48" t="s">
        <v>5695</v>
      </c>
      <c r="M5983" s="48" t="s">
        <v>5707</v>
      </c>
      <c r="N5983" s="48" t="s">
        <v>5697</v>
      </c>
      <c r="O5983" s="58">
        <v>1</v>
      </c>
      <c r="P5983" s="48" t="str">
        <f>IFERROR(VLOOKUP(O5983,'[1]Conjunto de IC'!A:E,5,0),"Não se aplica")</f>
        <v>PO</v>
      </c>
    </row>
    <row r="5984" spans="1:16" ht="25.5" hidden="1" x14ac:dyDescent="0.25">
      <c r="A5984" s="48" t="str">
        <f t="shared" si="651"/>
        <v>7</v>
      </c>
      <c r="B5984" s="48" t="str">
        <f t="shared" si="652"/>
        <v>1</v>
      </c>
      <c r="C5984" s="48" t="str">
        <f t="shared" si="653"/>
        <v>1</v>
      </c>
      <c r="D5984" s="48" t="str">
        <f t="shared" si="654"/>
        <v>1</v>
      </c>
      <c r="E5984" s="48" t="str">
        <f t="shared" si="655"/>
        <v>1</v>
      </c>
      <c r="F5984" s="48" t="str">
        <f t="shared" si="656"/>
        <v>04</v>
      </c>
      <c r="G5984" s="48" t="str">
        <f t="shared" si="657"/>
        <v>00</v>
      </c>
      <c r="H5984" s="57">
        <v>711110400</v>
      </c>
      <c r="I5984" s="48" t="s">
        <v>14179</v>
      </c>
      <c r="J5984" s="87" t="s">
        <v>14180</v>
      </c>
      <c r="K5984" s="48" t="s">
        <v>5694</v>
      </c>
      <c r="L5984" s="48" t="s">
        <v>5695</v>
      </c>
      <c r="M5984" s="48" t="s">
        <v>5696</v>
      </c>
      <c r="N5984" s="48" t="s">
        <v>5697</v>
      </c>
      <c r="O5984" s="58">
        <v>0</v>
      </c>
      <c r="P5984" s="48" t="str">
        <f>IFERROR(VLOOKUP(O5984,'[1]Conjunto de IC'!A:E,5,0),"Não se aplica")</f>
        <v>Não se aplica</v>
      </c>
    </row>
    <row r="5985" spans="1:16" hidden="1" x14ac:dyDescent="0.25">
      <c r="A5985" s="48" t="str">
        <f t="shared" si="651"/>
        <v>7</v>
      </c>
      <c r="B5985" s="48" t="str">
        <f t="shared" si="652"/>
        <v>1</v>
      </c>
      <c r="C5985" s="48" t="str">
        <f t="shared" si="653"/>
        <v>1</v>
      </c>
      <c r="D5985" s="48" t="str">
        <f t="shared" si="654"/>
        <v>1</v>
      </c>
      <c r="E5985" s="48" t="str">
        <f t="shared" si="655"/>
        <v>1</v>
      </c>
      <c r="F5985" s="48" t="str">
        <f t="shared" si="656"/>
        <v>04</v>
      </c>
      <c r="G5985" s="48" t="str">
        <f t="shared" si="657"/>
        <v>01</v>
      </c>
      <c r="H5985" s="57">
        <v>711110401</v>
      </c>
      <c r="I5985" s="48" t="s">
        <v>14141</v>
      </c>
      <c r="J5985" s="87" t="s">
        <v>14181</v>
      </c>
      <c r="K5985" s="48" t="s">
        <v>5694</v>
      </c>
      <c r="L5985" s="48" t="s">
        <v>5695</v>
      </c>
      <c r="M5985" s="48" t="s">
        <v>5707</v>
      </c>
      <c r="N5985" s="48" t="s">
        <v>5697</v>
      </c>
      <c r="O5985" s="58">
        <v>1</v>
      </c>
      <c r="P5985" s="48" t="str">
        <f>IFERROR(VLOOKUP(O5985,'[1]Conjunto de IC'!A:E,5,0),"Não se aplica")</f>
        <v>PO</v>
      </c>
    </row>
    <row r="5986" spans="1:16" hidden="1" x14ac:dyDescent="0.25">
      <c r="A5986" s="48" t="str">
        <f t="shared" si="651"/>
        <v>7</v>
      </c>
      <c r="B5986" s="48" t="str">
        <f t="shared" si="652"/>
        <v>1</v>
      </c>
      <c r="C5986" s="48" t="str">
        <f t="shared" si="653"/>
        <v>1</v>
      </c>
      <c r="D5986" s="48" t="str">
        <f t="shared" si="654"/>
        <v>1</v>
      </c>
      <c r="E5986" s="48" t="str">
        <f t="shared" si="655"/>
        <v>1</v>
      </c>
      <c r="F5986" s="48" t="str">
        <f t="shared" si="656"/>
        <v>04</v>
      </c>
      <c r="G5986" s="48" t="str">
        <f t="shared" si="657"/>
        <v>02</v>
      </c>
      <c r="H5986" s="57">
        <v>711110402</v>
      </c>
      <c r="I5986" s="48" t="s">
        <v>14143</v>
      </c>
      <c r="J5986" s="87" t="s">
        <v>14182</v>
      </c>
      <c r="K5986" s="48" t="s">
        <v>5694</v>
      </c>
      <c r="L5986" s="48" t="s">
        <v>5695</v>
      </c>
      <c r="M5986" s="48" t="s">
        <v>5707</v>
      </c>
      <c r="N5986" s="48" t="s">
        <v>5697</v>
      </c>
      <c r="O5986" s="58">
        <v>1</v>
      </c>
      <c r="P5986" s="48" t="str">
        <f>IFERROR(VLOOKUP(O5986,'[1]Conjunto de IC'!A:E,5,0),"Não se aplica")</f>
        <v>PO</v>
      </c>
    </row>
    <row r="5987" spans="1:16" ht="25.5" hidden="1" x14ac:dyDescent="0.25">
      <c r="A5987" s="48" t="str">
        <f t="shared" si="651"/>
        <v>7</v>
      </c>
      <c r="B5987" s="48" t="str">
        <f t="shared" si="652"/>
        <v>1</v>
      </c>
      <c r="C5987" s="48" t="str">
        <f t="shared" si="653"/>
        <v>1</v>
      </c>
      <c r="D5987" s="48" t="str">
        <f t="shared" si="654"/>
        <v>1</v>
      </c>
      <c r="E5987" s="48" t="str">
        <f t="shared" si="655"/>
        <v>1</v>
      </c>
      <c r="F5987" s="48" t="str">
        <f t="shared" si="656"/>
        <v>04</v>
      </c>
      <c r="G5987" s="48" t="str">
        <f t="shared" si="657"/>
        <v>03</v>
      </c>
      <c r="H5987" s="57">
        <v>711110403</v>
      </c>
      <c r="I5987" s="48" t="s">
        <v>14175</v>
      </c>
      <c r="J5987" s="87" t="s">
        <v>14183</v>
      </c>
      <c r="K5987" s="48" t="s">
        <v>5694</v>
      </c>
      <c r="L5987" s="48" t="s">
        <v>5695</v>
      </c>
      <c r="M5987" s="48" t="s">
        <v>5707</v>
      </c>
      <c r="N5987" s="48" t="s">
        <v>5697</v>
      </c>
      <c r="O5987" s="58">
        <v>1</v>
      </c>
      <c r="P5987" s="48" t="str">
        <f>IFERROR(VLOOKUP(O5987,'[1]Conjunto de IC'!A:E,5,0),"Não se aplica")</f>
        <v>PO</v>
      </c>
    </row>
    <row r="5988" spans="1:16" hidden="1" x14ac:dyDescent="0.25">
      <c r="A5988" s="48" t="str">
        <f t="shared" si="651"/>
        <v>7</v>
      </c>
      <c r="B5988" s="48" t="str">
        <f t="shared" si="652"/>
        <v>1</v>
      </c>
      <c r="C5988" s="48" t="str">
        <f t="shared" si="653"/>
        <v>1</v>
      </c>
      <c r="D5988" s="48" t="str">
        <f t="shared" si="654"/>
        <v>1</v>
      </c>
      <c r="E5988" s="48" t="str">
        <f t="shared" si="655"/>
        <v>1</v>
      </c>
      <c r="F5988" s="48" t="str">
        <f t="shared" si="656"/>
        <v>04</v>
      </c>
      <c r="G5988" s="48" t="str">
        <f t="shared" si="657"/>
        <v>99</v>
      </c>
      <c r="H5988" s="57">
        <v>711110499</v>
      </c>
      <c r="I5988" s="48" t="s">
        <v>14184</v>
      </c>
      <c r="J5988" s="87" t="s">
        <v>14178</v>
      </c>
      <c r="K5988" s="48" t="s">
        <v>5694</v>
      </c>
      <c r="L5988" s="48" t="s">
        <v>5695</v>
      </c>
      <c r="M5988" s="48" t="s">
        <v>5707</v>
      </c>
      <c r="N5988" s="48" t="s">
        <v>5697</v>
      </c>
      <c r="O5988" s="58">
        <v>1</v>
      </c>
      <c r="P5988" s="48" t="str">
        <f>IFERROR(VLOOKUP(O5988,'[1]Conjunto de IC'!A:E,5,0),"Não se aplica")</f>
        <v>PO</v>
      </c>
    </row>
    <row r="5989" spans="1:16" ht="63.75" hidden="1" x14ac:dyDescent="0.25">
      <c r="A5989" s="48" t="str">
        <f t="shared" si="651"/>
        <v>7</v>
      </c>
      <c r="B5989" s="48" t="str">
        <f t="shared" si="652"/>
        <v>1</v>
      </c>
      <c r="C5989" s="48" t="str">
        <f t="shared" si="653"/>
        <v>1</v>
      </c>
      <c r="D5989" s="48" t="str">
        <f t="shared" si="654"/>
        <v>1</v>
      </c>
      <c r="E5989" s="48" t="str">
        <f t="shared" si="655"/>
        <v>2</v>
      </c>
      <c r="F5989" s="48" t="str">
        <f t="shared" si="656"/>
        <v>00</v>
      </c>
      <c r="G5989" s="48" t="str">
        <f t="shared" si="657"/>
        <v>00</v>
      </c>
      <c r="H5989" s="57">
        <v>711120000</v>
      </c>
      <c r="I5989" s="48" t="s">
        <v>14185</v>
      </c>
      <c r="J5989" s="87" t="s">
        <v>14186</v>
      </c>
      <c r="K5989" s="48" t="s">
        <v>5694</v>
      </c>
      <c r="L5989" s="48" t="s">
        <v>5695</v>
      </c>
      <c r="M5989" s="48" t="s">
        <v>5696</v>
      </c>
      <c r="N5989" s="48" t="s">
        <v>5697</v>
      </c>
      <c r="O5989" s="58">
        <v>0</v>
      </c>
      <c r="P5989" s="48" t="str">
        <f>IFERROR(VLOOKUP(O5989,'[1]Conjunto de IC'!A:E,5,0),"Não se aplica")</f>
        <v>Não se aplica</v>
      </c>
    </row>
    <row r="5990" spans="1:16" hidden="1" x14ac:dyDescent="0.25">
      <c r="A5990" s="48" t="str">
        <f t="shared" si="651"/>
        <v>7</v>
      </c>
      <c r="B5990" s="48" t="str">
        <f t="shared" si="652"/>
        <v>1</v>
      </c>
      <c r="C5990" s="48" t="str">
        <f t="shared" si="653"/>
        <v>1</v>
      </c>
      <c r="D5990" s="48" t="str">
        <f t="shared" si="654"/>
        <v>1</v>
      </c>
      <c r="E5990" s="48" t="str">
        <f t="shared" si="655"/>
        <v>2</v>
      </c>
      <c r="F5990" s="48" t="str">
        <f t="shared" si="656"/>
        <v>01</v>
      </c>
      <c r="G5990" s="48" t="str">
        <f t="shared" si="657"/>
        <v>00</v>
      </c>
      <c r="H5990" s="57">
        <v>711120100</v>
      </c>
      <c r="I5990" s="48" t="s">
        <v>14139</v>
      </c>
      <c r="J5990" s="87" t="s">
        <v>14140</v>
      </c>
      <c r="K5990" s="48" t="s">
        <v>5694</v>
      </c>
      <c r="L5990" s="48" t="s">
        <v>5695</v>
      </c>
      <c r="M5990" s="48" t="s">
        <v>5696</v>
      </c>
      <c r="N5990" s="48" t="s">
        <v>5697</v>
      </c>
      <c r="O5990" s="58">
        <v>0</v>
      </c>
      <c r="P5990" s="48" t="str">
        <f>IFERROR(VLOOKUP(O5990,'[1]Conjunto de IC'!A:E,5,0),"Não se aplica")</f>
        <v>Não se aplica</v>
      </c>
    </row>
    <row r="5991" spans="1:16" hidden="1" x14ac:dyDescent="0.25">
      <c r="A5991" s="48" t="str">
        <f t="shared" si="651"/>
        <v>7</v>
      </c>
      <c r="B5991" s="48" t="str">
        <f t="shared" si="652"/>
        <v>1</v>
      </c>
      <c r="C5991" s="48" t="str">
        <f t="shared" si="653"/>
        <v>1</v>
      </c>
      <c r="D5991" s="48" t="str">
        <f t="shared" si="654"/>
        <v>1</v>
      </c>
      <c r="E5991" s="48" t="str">
        <f t="shared" si="655"/>
        <v>2</v>
      </c>
      <c r="F5991" s="48" t="str">
        <f t="shared" si="656"/>
        <v>01</v>
      </c>
      <c r="G5991" s="48" t="str">
        <f t="shared" si="657"/>
        <v>01</v>
      </c>
      <c r="H5991" s="57">
        <v>711120101</v>
      </c>
      <c r="I5991" s="48" t="s">
        <v>14141</v>
      </c>
      <c r="J5991" s="87" t="s">
        <v>14142</v>
      </c>
      <c r="K5991" s="48" t="s">
        <v>5694</v>
      </c>
      <c r="L5991" s="48" t="s">
        <v>5695</v>
      </c>
      <c r="M5991" s="48" t="s">
        <v>5707</v>
      </c>
      <c r="N5991" s="48" t="s">
        <v>5697</v>
      </c>
      <c r="O5991" s="58">
        <v>1</v>
      </c>
      <c r="P5991" s="48" t="str">
        <f>IFERROR(VLOOKUP(O5991,'[1]Conjunto de IC'!A:E,5,0),"Não se aplica")</f>
        <v>PO</v>
      </c>
    </row>
    <row r="5992" spans="1:16" ht="25.5" hidden="1" x14ac:dyDescent="0.25">
      <c r="A5992" s="48" t="str">
        <f t="shared" si="651"/>
        <v>7</v>
      </c>
      <c r="B5992" s="48" t="str">
        <f t="shared" si="652"/>
        <v>1</v>
      </c>
      <c r="C5992" s="48" t="str">
        <f t="shared" si="653"/>
        <v>1</v>
      </c>
      <c r="D5992" s="48" t="str">
        <f t="shared" si="654"/>
        <v>1</v>
      </c>
      <c r="E5992" s="48" t="str">
        <f t="shared" si="655"/>
        <v>2</v>
      </c>
      <c r="F5992" s="48" t="str">
        <f t="shared" si="656"/>
        <v>01</v>
      </c>
      <c r="G5992" s="48" t="str">
        <f t="shared" si="657"/>
        <v>02</v>
      </c>
      <c r="H5992" s="57">
        <v>711120102</v>
      </c>
      <c r="I5992" s="48" t="s">
        <v>14143</v>
      </c>
      <c r="J5992" s="87" t="s">
        <v>14144</v>
      </c>
      <c r="K5992" s="48" t="s">
        <v>5694</v>
      </c>
      <c r="L5992" s="48" t="s">
        <v>5695</v>
      </c>
      <c r="M5992" s="48" t="s">
        <v>5707</v>
      </c>
      <c r="N5992" s="48" t="s">
        <v>5697</v>
      </c>
      <c r="O5992" s="58">
        <v>1</v>
      </c>
      <c r="P5992" s="48" t="str">
        <f>IFERROR(VLOOKUP(O5992,'[1]Conjunto de IC'!A:E,5,0),"Não se aplica")</f>
        <v>PO</v>
      </c>
    </row>
    <row r="5993" spans="1:16" hidden="1" x14ac:dyDescent="0.25">
      <c r="A5993" s="48" t="str">
        <f t="shared" si="651"/>
        <v>7</v>
      </c>
      <c r="B5993" s="48" t="str">
        <f t="shared" si="652"/>
        <v>1</v>
      </c>
      <c r="C5993" s="48" t="str">
        <f t="shared" si="653"/>
        <v>1</v>
      </c>
      <c r="D5993" s="48" t="str">
        <f t="shared" si="654"/>
        <v>1</v>
      </c>
      <c r="E5993" s="48" t="str">
        <f t="shared" si="655"/>
        <v>2</v>
      </c>
      <c r="F5993" s="48" t="str">
        <f t="shared" si="656"/>
        <v>01</v>
      </c>
      <c r="G5993" s="48" t="str">
        <f t="shared" si="657"/>
        <v>03</v>
      </c>
      <c r="H5993" s="57">
        <v>711120103</v>
      </c>
      <c r="I5993" s="48" t="s">
        <v>14145</v>
      </c>
      <c r="J5993" s="87" t="s">
        <v>14146</v>
      </c>
      <c r="K5993" s="48" t="s">
        <v>5694</v>
      </c>
      <c r="L5993" s="48" t="s">
        <v>5695</v>
      </c>
      <c r="M5993" s="48" t="s">
        <v>5707</v>
      </c>
      <c r="N5993" s="48" t="s">
        <v>5697</v>
      </c>
      <c r="O5993" s="58">
        <v>1</v>
      </c>
      <c r="P5993" s="48" t="str">
        <f>IFERROR(VLOOKUP(O5993,'[1]Conjunto de IC'!A:E,5,0),"Não se aplica")</f>
        <v>PO</v>
      </c>
    </row>
    <row r="5994" spans="1:16" hidden="1" x14ac:dyDescent="0.25">
      <c r="A5994" s="48" t="str">
        <f t="shared" si="651"/>
        <v>7</v>
      </c>
      <c r="B5994" s="48" t="str">
        <f t="shared" si="652"/>
        <v>1</v>
      </c>
      <c r="C5994" s="48" t="str">
        <f t="shared" si="653"/>
        <v>1</v>
      </c>
      <c r="D5994" s="48" t="str">
        <f t="shared" si="654"/>
        <v>1</v>
      </c>
      <c r="E5994" s="48" t="str">
        <f t="shared" si="655"/>
        <v>2</v>
      </c>
      <c r="F5994" s="48" t="str">
        <f t="shared" si="656"/>
        <v>01</v>
      </c>
      <c r="G5994" s="48" t="str">
        <f t="shared" si="657"/>
        <v>04</v>
      </c>
      <c r="H5994" s="57">
        <v>711120104</v>
      </c>
      <c r="I5994" s="48" t="s">
        <v>14147</v>
      </c>
      <c r="J5994" s="87" t="s">
        <v>14148</v>
      </c>
      <c r="K5994" s="48" t="s">
        <v>5694</v>
      </c>
      <c r="L5994" s="48" t="s">
        <v>5695</v>
      </c>
      <c r="M5994" s="48" t="s">
        <v>5707</v>
      </c>
      <c r="N5994" s="48" t="s">
        <v>5697</v>
      </c>
      <c r="O5994" s="58">
        <v>1</v>
      </c>
      <c r="P5994" s="48" t="str">
        <f>IFERROR(VLOOKUP(O5994,'[1]Conjunto de IC'!A:E,5,0),"Não se aplica")</f>
        <v>PO</v>
      </c>
    </row>
    <row r="5995" spans="1:16" hidden="1" x14ac:dyDescent="0.25">
      <c r="A5995" s="48" t="str">
        <f t="shared" si="651"/>
        <v>7</v>
      </c>
      <c r="B5995" s="48" t="str">
        <f t="shared" si="652"/>
        <v>1</v>
      </c>
      <c r="C5995" s="48" t="str">
        <f t="shared" si="653"/>
        <v>1</v>
      </c>
      <c r="D5995" s="48" t="str">
        <f t="shared" si="654"/>
        <v>1</v>
      </c>
      <c r="E5995" s="48" t="str">
        <f t="shared" si="655"/>
        <v>2</v>
      </c>
      <c r="F5995" s="48" t="str">
        <f t="shared" si="656"/>
        <v>01</v>
      </c>
      <c r="G5995" s="48" t="str">
        <f t="shared" si="657"/>
        <v>05</v>
      </c>
      <c r="H5995" s="57">
        <v>711120105</v>
      </c>
      <c r="I5995" s="48" t="s">
        <v>14149</v>
      </c>
      <c r="J5995" s="87" t="s">
        <v>14150</v>
      </c>
      <c r="K5995" s="48" t="s">
        <v>5694</v>
      </c>
      <c r="L5995" s="48" t="s">
        <v>5695</v>
      </c>
      <c r="M5995" s="48" t="s">
        <v>5707</v>
      </c>
      <c r="N5995" s="48" t="s">
        <v>5697</v>
      </c>
      <c r="O5995" s="58">
        <v>1</v>
      </c>
      <c r="P5995" s="48" t="str">
        <f>IFERROR(VLOOKUP(O5995,'[1]Conjunto de IC'!A:E,5,0),"Não se aplica")</f>
        <v>PO</v>
      </c>
    </row>
    <row r="5996" spans="1:16" ht="25.5" hidden="1" x14ac:dyDescent="0.25">
      <c r="A5996" s="48" t="str">
        <f t="shared" si="651"/>
        <v>7</v>
      </c>
      <c r="B5996" s="48" t="str">
        <f t="shared" si="652"/>
        <v>1</v>
      </c>
      <c r="C5996" s="48" t="str">
        <f t="shared" si="653"/>
        <v>1</v>
      </c>
      <c r="D5996" s="48" t="str">
        <f t="shared" si="654"/>
        <v>1</v>
      </c>
      <c r="E5996" s="48" t="str">
        <f t="shared" si="655"/>
        <v>2</v>
      </c>
      <c r="F5996" s="48" t="str">
        <f t="shared" si="656"/>
        <v>01</v>
      </c>
      <c r="G5996" s="48" t="str">
        <f t="shared" si="657"/>
        <v>06</v>
      </c>
      <c r="H5996" s="57">
        <v>711120106</v>
      </c>
      <c r="I5996" s="48" t="s">
        <v>14151</v>
      </c>
      <c r="J5996" s="87" t="s">
        <v>14152</v>
      </c>
      <c r="K5996" s="48" t="s">
        <v>5694</v>
      </c>
      <c r="L5996" s="48" t="s">
        <v>5695</v>
      </c>
      <c r="M5996" s="48" t="s">
        <v>5707</v>
      </c>
      <c r="N5996" s="48" t="s">
        <v>5697</v>
      </c>
      <c r="O5996" s="58">
        <v>1</v>
      </c>
      <c r="P5996" s="48" t="str">
        <f>IFERROR(VLOOKUP(O5996,'[1]Conjunto de IC'!A:E,5,0),"Não se aplica")</f>
        <v>PO</v>
      </c>
    </row>
    <row r="5997" spans="1:16" ht="25.5" hidden="1" x14ac:dyDescent="0.25">
      <c r="A5997" s="48" t="str">
        <f t="shared" si="651"/>
        <v>7</v>
      </c>
      <c r="B5997" s="48" t="str">
        <f t="shared" si="652"/>
        <v>1</v>
      </c>
      <c r="C5997" s="48" t="str">
        <f t="shared" si="653"/>
        <v>1</v>
      </c>
      <c r="D5997" s="48" t="str">
        <f t="shared" si="654"/>
        <v>1</v>
      </c>
      <c r="E5997" s="48" t="str">
        <f t="shared" si="655"/>
        <v>2</v>
      </c>
      <c r="F5997" s="48" t="str">
        <f t="shared" si="656"/>
        <v>01</v>
      </c>
      <c r="G5997" s="48" t="str">
        <f t="shared" si="657"/>
        <v>07</v>
      </c>
      <c r="H5997" s="57">
        <v>711120107</v>
      </c>
      <c r="I5997" s="48" t="s">
        <v>14187</v>
      </c>
      <c r="J5997" s="87" t="s">
        <v>14154</v>
      </c>
      <c r="K5997" s="48" t="s">
        <v>5694</v>
      </c>
      <c r="L5997" s="48" t="s">
        <v>5695</v>
      </c>
      <c r="M5997" s="48" t="s">
        <v>5707</v>
      </c>
      <c r="N5997" s="48" t="s">
        <v>5697</v>
      </c>
      <c r="O5997" s="58">
        <v>1</v>
      </c>
      <c r="P5997" s="48" t="str">
        <f>IFERROR(VLOOKUP(O5997,'[1]Conjunto de IC'!A:E,5,0),"Não se aplica")</f>
        <v>PO</v>
      </c>
    </row>
    <row r="5998" spans="1:16" hidden="1" x14ac:dyDescent="0.25">
      <c r="A5998" s="48" t="str">
        <f t="shared" si="651"/>
        <v>7</v>
      </c>
      <c r="B5998" s="48" t="str">
        <f t="shared" si="652"/>
        <v>1</v>
      </c>
      <c r="C5998" s="48" t="str">
        <f t="shared" si="653"/>
        <v>1</v>
      </c>
      <c r="D5998" s="48" t="str">
        <f t="shared" si="654"/>
        <v>1</v>
      </c>
      <c r="E5998" s="48" t="str">
        <f t="shared" si="655"/>
        <v>2</v>
      </c>
      <c r="F5998" s="48" t="str">
        <f t="shared" si="656"/>
        <v>01</v>
      </c>
      <c r="G5998" s="48" t="str">
        <f t="shared" si="657"/>
        <v>08</v>
      </c>
      <c r="H5998" s="57">
        <v>711120108</v>
      </c>
      <c r="I5998" s="48" t="s">
        <v>14155</v>
      </c>
      <c r="J5998" s="87" t="s">
        <v>14156</v>
      </c>
      <c r="K5998" s="48" t="s">
        <v>5694</v>
      </c>
      <c r="L5998" s="48" t="s">
        <v>5695</v>
      </c>
      <c r="M5998" s="48" t="s">
        <v>5707</v>
      </c>
      <c r="N5998" s="48" t="s">
        <v>5697</v>
      </c>
      <c r="O5998" s="58">
        <v>1</v>
      </c>
      <c r="P5998" s="48" t="str">
        <f>IFERROR(VLOOKUP(O5998,'[1]Conjunto de IC'!A:E,5,0),"Não se aplica")</f>
        <v>PO</v>
      </c>
    </row>
    <row r="5999" spans="1:16" hidden="1" x14ac:dyDescent="0.25">
      <c r="A5999" s="48" t="str">
        <f t="shared" si="651"/>
        <v>7</v>
      </c>
      <c r="B5999" s="48" t="str">
        <f t="shared" si="652"/>
        <v>1</v>
      </c>
      <c r="C5999" s="48" t="str">
        <f t="shared" si="653"/>
        <v>1</v>
      </c>
      <c r="D5999" s="48" t="str">
        <f t="shared" si="654"/>
        <v>1</v>
      </c>
      <c r="E5999" s="48" t="str">
        <f t="shared" si="655"/>
        <v>2</v>
      </c>
      <c r="F5999" s="48" t="str">
        <f t="shared" si="656"/>
        <v>01</v>
      </c>
      <c r="G5999" s="48" t="str">
        <f t="shared" si="657"/>
        <v>99</v>
      </c>
      <c r="H5999" s="57">
        <v>711120199</v>
      </c>
      <c r="I5999" s="48" t="s">
        <v>14157</v>
      </c>
      <c r="J5999" s="87" t="s">
        <v>14158</v>
      </c>
      <c r="K5999" s="48" t="s">
        <v>5694</v>
      </c>
      <c r="L5999" s="48" t="s">
        <v>5695</v>
      </c>
      <c r="M5999" s="48" t="s">
        <v>5707</v>
      </c>
      <c r="N5999" s="48" t="s">
        <v>5697</v>
      </c>
      <c r="O5999" s="58">
        <v>1</v>
      </c>
      <c r="P5999" s="48" t="str">
        <f>IFERROR(VLOOKUP(O5999,'[1]Conjunto de IC'!A:E,5,0),"Não se aplica")</f>
        <v>PO</v>
      </c>
    </row>
    <row r="6000" spans="1:16" hidden="1" x14ac:dyDescent="0.25">
      <c r="A6000" s="48" t="str">
        <f t="shared" si="651"/>
        <v>7</v>
      </c>
      <c r="B6000" s="48" t="str">
        <f t="shared" si="652"/>
        <v>1</v>
      </c>
      <c r="C6000" s="48" t="str">
        <f t="shared" si="653"/>
        <v>1</v>
      </c>
      <c r="D6000" s="48" t="str">
        <f t="shared" si="654"/>
        <v>1</v>
      </c>
      <c r="E6000" s="48" t="str">
        <f t="shared" si="655"/>
        <v>2</v>
      </c>
      <c r="F6000" s="48" t="str">
        <f t="shared" si="656"/>
        <v>02</v>
      </c>
      <c r="G6000" s="48" t="str">
        <f t="shared" si="657"/>
        <v>00</v>
      </c>
      <c r="H6000" s="57">
        <v>711120200</v>
      </c>
      <c r="I6000" s="48" t="s">
        <v>14159</v>
      </c>
      <c r="J6000" s="87" t="s">
        <v>14160</v>
      </c>
      <c r="K6000" s="48" t="s">
        <v>5694</v>
      </c>
      <c r="L6000" s="48" t="s">
        <v>5695</v>
      </c>
      <c r="M6000" s="48" t="s">
        <v>5696</v>
      </c>
      <c r="N6000" s="48" t="s">
        <v>5697</v>
      </c>
      <c r="O6000" s="58">
        <v>0</v>
      </c>
      <c r="P6000" s="48" t="str">
        <f>IFERROR(VLOOKUP(O6000,'[1]Conjunto de IC'!A:E,5,0),"Não se aplica")</f>
        <v>Não se aplica</v>
      </c>
    </row>
    <row r="6001" spans="1:16" hidden="1" x14ac:dyDescent="0.25">
      <c r="A6001" s="48" t="str">
        <f t="shared" si="651"/>
        <v>7</v>
      </c>
      <c r="B6001" s="48" t="str">
        <f t="shared" si="652"/>
        <v>1</v>
      </c>
      <c r="C6001" s="48" t="str">
        <f t="shared" si="653"/>
        <v>1</v>
      </c>
      <c r="D6001" s="48" t="str">
        <f t="shared" si="654"/>
        <v>1</v>
      </c>
      <c r="E6001" s="48" t="str">
        <f t="shared" si="655"/>
        <v>2</v>
      </c>
      <c r="F6001" s="48" t="str">
        <f t="shared" si="656"/>
        <v>02</v>
      </c>
      <c r="G6001" s="48" t="str">
        <f t="shared" si="657"/>
        <v>01</v>
      </c>
      <c r="H6001" s="57">
        <v>711120201</v>
      </c>
      <c r="I6001" s="48" t="s">
        <v>14141</v>
      </c>
      <c r="J6001" s="87" t="s">
        <v>14161</v>
      </c>
      <c r="K6001" s="48" t="s">
        <v>5694</v>
      </c>
      <c r="L6001" s="48" t="s">
        <v>5695</v>
      </c>
      <c r="M6001" s="48" t="s">
        <v>5707</v>
      </c>
      <c r="N6001" s="48" t="s">
        <v>5697</v>
      </c>
      <c r="O6001" s="58">
        <v>1</v>
      </c>
      <c r="P6001" s="48" t="str">
        <f>IFERROR(VLOOKUP(O6001,'[1]Conjunto de IC'!A:E,5,0),"Não se aplica")</f>
        <v>PO</v>
      </c>
    </row>
    <row r="6002" spans="1:16" ht="25.5" hidden="1" x14ac:dyDescent="0.25">
      <c r="A6002" s="48" t="str">
        <f t="shared" si="651"/>
        <v>7</v>
      </c>
      <c r="B6002" s="48" t="str">
        <f t="shared" si="652"/>
        <v>1</v>
      </c>
      <c r="C6002" s="48" t="str">
        <f t="shared" si="653"/>
        <v>1</v>
      </c>
      <c r="D6002" s="48" t="str">
        <f t="shared" si="654"/>
        <v>1</v>
      </c>
      <c r="E6002" s="48" t="str">
        <f t="shared" si="655"/>
        <v>2</v>
      </c>
      <c r="F6002" s="48" t="str">
        <f t="shared" si="656"/>
        <v>02</v>
      </c>
      <c r="G6002" s="48" t="str">
        <f t="shared" si="657"/>
        <v>02</v>
      </c>
      <c r="H6002" s="57">
        <v>711120202</v>
      </c>
      <c r="I6002" s="48" t="s">
        <v>14143</v>
      </c>
      <c r="J6002" s="87" t="s">
        <v>14162</v>
      </c>
      <c r="K6002" s="48" t="s">
        <v>5694</v>
      </c>
      <c r="L6002" s="48" t="s">
        <v>5695</v>
      </c>
      <c r="M6002" s="48" t="s">
        <v>5707</v>
      </c>
      <c r="N6002" s="48" t="s">
        <v>5697</v>
      </c>
      <c r="O6002" s="58">
        <v>1</v>
      </c>
      <c r="P6002" s="48" t="str">
        <f>IFERROR(VLOOKUP(O6002,'[1]Conjunto de IC'!A:E,5,0),"Não se aplica")</f>
        <v>PO</v>
      </c>
    </row>
    <row r="6003" spans="1:16" hidden="1" x14ac:dyDescent="0.25">
      <c r="A6003" s="48" t="str">
        <f t="shared" si="651"/>
        <v>7</v>
      </c>
      <c r="B6003" s="48" t="str">
        <f t="shared" si="652"/>
        <v>1</v>
      </c>
      <c r="C6003" s="48" t="str">
        <f t="shared" si="653"/>
        <v>1</v>
      </c>
      <c r="D6003" s="48" t="str">
        <f t="shared" si="654"/>
        <v>1</v>
      </c>
      <c r="E6003" s="48" t="str">
        <f t="shared" si="655"/>
        <v>2</v>
      </c>
      <c r="F6003" s="48" t="str">
        <f t="shared" si="656"/>
        <v>02</v>
      </c>
      <c r="G6003" s="48" t="str">
        <f t="shared" si="657"/>
        <v>03</v>
      </c>
      <c r="H6003" s="57">
        <v>711120203</v>
      </c>
      <c r="I6003" s="48" t="s">
        <v>14145</v>
      </c>
      <c r="J6003" s="87" t="s">
        <v>14163</v>
      </c>
      <c r="K6003" s="48" t="s">
        <v>5694</v>
      </c>
      <c r="L6003" s="48" t="s">
        <v>5695</v>
      </c>
      <c r="M6003" s="48" t="s">
        <v>5707</v>
      </c>
      <c r="N6003" s="48" t="s">
        <v>5697</v>
      </c>
      <c r="O6003" s="58">
        <v>1</v>
      </c>
      <c r="P6003" s="48" t="str">
        <f>IFERROR(VLOOKUP(O6003,'[1]Conjunto de IC'!A:E,5,0),"Não se aplica")</f>
        <v>PO</v>
      </c>
    </row>
    <row r="6004" spans="1:16" hidden="1" x14ac:dyDescent="0.25">
      <c r="A6004" s="48" t="str">
        <f t="shared" si="651"/>
        <v>7</v>
      </c>
      <c r="B6004" s="48" t="str">
        <f t="shared" si="652"/>
        <v>1</v>
      </c>
      <c r="C6004" s="48" t="str">
        <f t="shared" si="653"/>
        <v>1</v>
      </c>
      <c r="D6004" s="48" t="str">
        <f t="shared" si="654"/>
        <v>1</v>
      </c>
      <c r="E6004" s="48" t="str">
        <f t="shared" si="655"/>
        <v>2</v>
      </c>
      <c r="F6004" s="48" t="str">
        <f t="shared" si="656"/>
        <v>02</v>
      </c>
      <c r="G6004" s="48" t="str">
        <f t="shared" si="657"/>
        <v>04</v>
      </c>
      <c r="H6004" s="57">
        <v>711120204</v>
      </c>
      <c r="I6004" s="48" t="s">
        <v>14147</v>
      </c>
      <c r="J6004" s="87" t="s">
        <v>14164</v>
      </c>
      <c r="K6004" s="48" t="s">
        <v>5694</v>
      </c>
      <c r="L6004" s="48" t="s">
        <v>5695</v>
      </c>
      <c r="M6004" s="48" t="s">
        <v>5707</v>
      </c>
      <c r="N6004" s="48" t="s">
        <v>5697</v>
      </c>
      <c r="O6004" s="58">
        <v>1</v>
      </c>
      <c r="P6004" s="48" t="str">
        <f>IFERROR(VLOOKUP(O6004,'[1]Conjunto de IC'!A:E,5,0),"Não se aplica")</f>
        <v>PO</v>
      </c>
    </row>
    <row r="6005" spans="1:16" hidden="1" x14ac:dyDescent="0.25">
      <c r="A6005" s="48" t="str">
        <f t="shared" si="651"/>
        <v>7</v>
      </c>
      <c r="B6005" s="48" t="str">
        <f t="shared" si="652"/>
        <v>1</v>
      </c>
      <c r="C6005" s="48" t="str">
        <f t="shared" si="653"/>
        <v>1</v>
      </c>
      <c r="D6005" s="48" t="str">
        <f t="shared" si="654"/>
        <v>1</v>
      </c>
      <c r="E6005" s="48" t="str">
        <f t="shared" si="655"/>
        <v>2</v>
      </c>
      <c r="F6005" s="48" t="str">
        <f t="shared" si="656"/>
        <v>02</v>
      </c>
      <c r="G6005" s="48" t="str">
        <f t="shared" si="657"/>
        <v>05</v>
      </c>
      <c r="H6005" s="57">
        <v>711120205</v>
      </c>
      <c r="I6005" s="48" t="s">
        <v>14149</v>
      </c>
      <c r="J6005" s="87" t="s">
        <v>14165</v>
      </c>
      <c r="K6005" s="48" t="s">
        <v>5694</v>
      </c>
      <c r="L6005" s="48" t="s">
        <v>5695</v>
      </c>
      <c r="M6005" s="48" t="s">
        <v>5707</v>
      </c>
      <c r="N6005" s="48" t="s">
        <v>5697</v>
      </c>
      <c r="O6005" s="58">
        <v>1</v>
      </c>
      <c r="P6005" s="48" t="str">
        <f>IFERROR(VLOOKUP(O6005,'[1]Conjunto de IC'!A:E,5,0),"Não se aplica")</f>
        <v>PO</v>
      </c>
    </row>
    <row r="6006" spans="1:16" ht="25.5" hidden="1" x14ac:dyDescent="0.25">
      <c r="A6006" s="48" t="str">
        <f t="shared" si="651"/>
        <v>7</v>
      </c>
      <c r="B6006" s="48" t="str">
        <f t="shared" si="652"/>
        <v>1</v>
      </c>
      <c r="C6006" s="48" t="str">
        <f t="shared" si="653"/>
        <v>1</v>
      </c>
      <c r="D6006" s="48" t="str">
        <f t="shared" si="654"/>
        <v>1</v>
      </c>
      <c r="E6006" s="48" t="str">
        <f t="shared" si="655"/>
        <v>2</v>
      </c>
      <c r="F6006" s="48" t="str">
        <f t="shared" si="656"/>
        <v>02</v>
      </c>
      <c r="G6006" s="48" t="str">
        <f t="shared" si="657"/>
        <v>06</v>
      </c>
      <c r="H6006" s="57">
        <v>711120206</v>
      </c>
      <c r="I6006" s="48" t="s">
        <v>14151</v>
      </c>
      <c r="J6006" s="87" t="s">
        <v>14166</v>
      </c>
      <c r="K6006" s="48" t="s">
        <v>5694</v>
      </c>
      <c r="L6006" s="48" t="s">
        <v>5695</v>
      </c>
      <c r="M6006" s="48" t="s">
        <v>5707</v>
      </c>
      <c r="N6006" s="48" t="s">
        <v>5697</v>
      </c>
      <c r="O6006" s="58">
        <v>1</v>
      </c>
      <c r="P6006" s="48" t="str">
        <f>IFERROR(VLOOKUP(O6006,'[1]Conjunto de IC'!A:E,5,0),"Não se aplica")</f>
        <v>PO</v>
      </c>
    </row>
    <row r="6007" spans="1:16" hidden="1" x14ac:dyDescent="0.25">
      <c r="A6007" s="48" t="str">
        <f t="shared" si="651"/>
        <v>7</v>
      </c>
      <c r="B6007" s="48" t="str">
        <f t="shared" si="652"/>
        <v>1</v>
      </c>
      <c r="C6007" s="48" t="str">
        <f t="shared" si="653"/>
        <v>1</v>
      </c>
      <c r="D6007" s="48" t="str">
        <f t="shared" si="654"/>
        <v>1</v>
      </c>
      <c r="E6007" s="48" t="str">
        <f t="shared" si="655"/>
        <v>2</v>
      </c>
      <c r="F6007" s="48" t="str">
        <f t="shared" si="656"/>
        <v>02</v>
      </c>
      <c r="G6007" s="48" t="str">
        <f t="shared" si="657"/>
        <v>07</v>
      </c>
      <c r="H6007" s="57">
        <v>711120207</v>
      </c>
      <c r="I6007" s="48" t="s">
        <v>14167</v>
      </c>
      <c r="J6007" s="87" t="s">
        <v>14168</v>
      </c>
      <c r="K6007" s="48" t="s">
        <v>5694</v>
      </c>
      <c r="L6007" s="48" t="s">
        <v>5695</v>
      </c>
      <c r="M6007" s="48" t="s">
        <v>5707</v>
      </c>
      <c r="N6007" s="48" t="s">
        <v>5697</v>
      </c>
      <c r="O6007" s="58">
        <v>1</v>
      </c>
      <c r="P6007" s="48" t="str">
        <f>IFERROR(VLOOKUP(O6007,'[1]Conjunto de IC'!A:E,5,0),"Não se aplica")</f>
        <v>PO</v>
      </c>
    </row>
    <row r="6008" spans="1:16" hidden="1" x14ac:dyDescent="0.25">
      <c r="A6008" s="48" t="str">
        <f t="shared" si="651"/>
        <v>7</v>
      </c>
      <c r="B6008" s="48" t="str">
        <f t="shared" si="652"/>
        <v>1</v>
      </c>
      <c r="C6008" s="48" t="str">
        <f t="shared" si="653"/>
        <v>1</v>
      </c>
      <c r="D6008" s="48" t="str">
        <f t="shared" si="654"/>
        <v>1</v>
      </c>
      <c r="E6008" s="48" t="str">
        <f t="shared" si="655"/>
        <v>2</v>
      </c>
      <c r="F6008" s="48" t="str">
        <f t="shared" si="656"/>
        <v>02</v>
      </c>
      <c r="G6008" s="48" t="str">
        <f t="shared" si="657"/>
        <v>08</v>
      </c>
      <c r="H6008" s="57">
        <v>711120208</v>
      </c>
      <c r="I6008" s="48" t="s">
        <v>14155</v>
      </c>
      <c r="J6008" s="87" t="s">
        <v>14156</v>
      </c>
      <c r="K6008" s="48" t="s">
        <v>5694</v>
      </c>
      <c r="L6008" s="48" t="s">
        <v>5695</v>
      </c>
      <c r="M6008" s="48" t="s">
        <v>5707</v>
      </c>
      <c r="N6008" s="48" t="s">
        <v>5697</v>
      </c>
      <c r="O6008" s="58">
        <v>1</v>
      </c>
      <c r="P6008" s="48" t="str">
        <f>IFERROR(VLOOKUP(O6008,'[1]Conjunto de IC'!A:E,5,0),"Não se aplica")</f>
        <v>PO</v>
      </c>
    </row>
    <row r="6009" spans="1:16" hidden="1" x14ac:dyDescent="0.25">
      <c r="A6009" s="48" t="str">
        <f t="shared" si="651"/>
        <v>7</v>
      </c>
      <c r="B6009" s="48" t="str">
        <f t="shared" si="652"/>
        <v>1</v>
      </c>
      <c r="C6009" s="48" t="str">
        <f t="shared" si="653"/>
        <v>1</v>
      </c>
      <c r="D6009" s="48" t="str">
        <f t="shared" si="654"/>
        <v>1</v>
      </c>
      <c r="E6009" s="48" t="str">
        <f t="shared" si="655"/>
        <v>2</v>
      </c>
      <c r="F6009" s="48" t="str">
        <f t="shared" si="656"/>
        <v>02</v>
      </c>
      <c r="G6009" s="48" t="str">
        <f t="shared" si="657"/>
        <v>99</v>
      </c>
      <c r="H6009" s="57">
        <v>711120299</v>
      </c>
      <c r="I6009" s="48" t="s">
        <v>14169</v>
      </c>
      <c r="J6009" s="87" t="s">
        <v>14170</v>
      </c>
      <c r="K6009" s="48" t="s">
        <v>5694</v>
      </c>
      <c r="L6009" s="48" t="s">
        <v>5695</v>
      </c>
      <c r="M6009" s="48" t="s">
        <v>5707</v>
      </c>
      <c r="N6009" s="48" t="s">
        <v>5697</v>
      </c>
      <c r="O6009" s="58">
        <v>1</v>
      </c>
      <c r="P6009" s="48" t="str">
        <f>IFERROR(VLOOKUP(O6009,'[1]Conjunto de IC'!A:E,5,0),"Não se aplica")</f>
        <v>PO</v>
      </c>
    </row>
    <row r="6010" spans="1:16" ht="25.5" hidden="1" x14ac:dyDescent="0.25">
      <c r="A6010" s="48" t="str">
        <f t="shared" si="651"/>
        <v>7</v>
      </c>
      <c r="B6010" s="48" t="str">
        <f t="shared" si="652"/>
        <v>1</v>
      </c>
      <c r="C6010" s="48" t="str">
        <f t="shared" si="653"/>
        <v>1</v>
      </c>
      <c r="D6010" s="48" t="str">
        <f t="shared" si="654"/>
        <v>1</v>
      </c>
      <c r="E6010" s="48" t="str">
        <f t="shared" si="655"/>
        <v>2</v>
      </c>
      <c r="F6010" s="48" t="str">
        <f t="shared" si="656"/>
        <v>03</v>
      </c>
      <c r="G6010" s="48" t="str">
        <f t="shared" si="657"/>
        <v>00</v>
      </c>
      <c r="H6010" s="57">
        <v>711120300</v>
      </c>
      <c r="I6010" s="48" t="s">
        <v>14171</v>
      </c>
      <c r="J6010" s="87" t="s">
        <v>14172</v>
      </c>
      <c r="K6010" s="48" t="s">
        <v>5694</v>
      </c>
      <c r="L6010" s="48" t="s">
        <v>5695</v>
      </c>
      <c r="M6010" s="48" t="s">
        <v>5696</v>
      </c>
      <c r="N6010" s="48" t="s">
        <v>5697</v>
      </c>
      <c r="O6010" s="58">
        <v>0</v>
      </c>
      <c r="P6010" s="48" t="str">
        <f>IFERROR(VLOOKUP(O6010,'[1]Conjunto de IC'!A:E,5,0),"Não se aplica")</f>
        <v>Não se aplica</v>
      </c>
    </row>
    <row r="6011" spans="1:16" hidden="1" x14ac:dyDescent="0.25">
      <c r="A6011" s="48" t="str">
        <f t="shared" si="651"/>
        <v>7</v>
      </c>
      <c r="B6011" s="48" t="str">
        <f t="shared" si="652"/>
        <v>1</v>
      </c>
      <c r="C6011" s="48" t="str">
        <f t="shared" si="653"/>
        <v>1</v>
      </c>
      <c r="D6011" s="48" t="str">
        <f t="shared" si="654"/>
        <v>1</v>
      </c>
      <c r="E6011" s="48" t="str">
        <f t="shared" si="655"/>
        <v>2</v>
      </c>
      <c r="F6011" s="48" t="str">
        <f t="shared" si="656"/>
        <v>03</v>
      </c>
      <c r="G6011" s="48" t="str">
        <f t="shared" si="657"/>
        <v>01</v>
      </c>
      <c r="H6011" s="57">
        <v>711120301</v>
      </c>
      <c r="I6011" s="48" t="s">
        <v>14141</v>
      </c>
      <c r="J6011" s="87" t="s">
        <v>14173</v>
      </c>
      <c r="K6011" s="48" t="s">
        <v>5694</v>
      </c>
      <c r="L6011" s="48" t="s">
        <v>5695</v>
      </c>
      <c r="M6011" s="48" t="s">
        <v>5707</v>
      </c>
      <c r="N6011" s="48" t="s">
        <v>5697</v>
      </c>
      <c r="O6011" s="58">
        <v>1</v>
      </c>
      <c r="P6011" s="48" t="str">
        <f>IFERROR(VLOOKUP(O6011,'[1]Conjunto de IC'!A:E,5,0),"Não se aplica")</f>
        <v>PO</v>
      </c>
    </row>
    <row r="6012" spans="1:16" ht="25.5" hidden="1" x14ac:dyDescent="0.25">
      <c r="A6012" s="48" t="str">
        <f t="shared" si="651"/>
        <v>7</v>
      </c>
      <c r="B6012" s="48" t="str">
        <f t="shared" si="652"/>
        <v>1</v>
      </c>
      <c r="C6012" s="48" t="str">
        <f t="shared" si="653"/>
        <v>1</v>
      </c>
      <c r="D6012" s="48" t="str">
        <f t="shared" si="654"/>
        <v>1</v>
      </c>
      <c r="E6012" s="48" t="str">
        <f t="shared" si="655"/>
        <v>2</v>
      </c>
      <c r="F6012" s="48" t="str">
        <f t="shared" si="656"/>
        <v>03</v>
      </c>
      <c r="G6012" s="48" t="str">
        <f t="shared" si="657"/>
        <v>02</v>
      </c>
      <c r="H6012" s="57">
        <v>711120302</v>
      </c>
      <c r="I6012" s="48" t="s">
        <v>14143</v>
      </c>
      <c r="J6012" s="87" t="s">
        <v>14188</v>
      </c>
      <c r="K6012" s="48" t="s">
        <v>5694</v>
      </c>
      <c r="L6012" s="48" t="s">
        <v>5695</v>
      </c>
      <c r="M6012" s="48" t="s">
        <v>5707</v>
      </c>
      <c r="N6012" s="48" t="s">
        <v>5697</v>
      </c>
      <c r="O6012" s="58">
        <v>1</v>
      </c>
      <c r="P6012" s="48" t="str">
        <f>IFERROR(VLOOKUP(O6012,'[1]Conjunto de IC'!A:E,5,0),"Não se aplica")</f>
        <v>PO</v>
      </c>
    </row>
    <row r="6013" spans="1:16" ht="25.5" hidden="1" x14ac:dyDescent="0.25">
      <c r="A6013" s="48" t="str">
        <f t="shared" si="651"/>
        <v>7</v>
      </c>
      <c r="B6013" s="48" t="str">
        <f t="shared" si="652"/>
        <v>1</v>
      </c>
      <c r="C6013" s="48" t="str">
        <f t="shared" si="653"/>
        <v>1</v>
      </c>
      <c r="D6013" s="48" t="str">
        <f t="shared" si="654"/>
        <v>1</v>
      </c>
      <c r="E6013" s="48" t="str">
        <f t="shared" si="655"/>
        <v>2</v>
      </c>
      <c r="F6013" s="48" t="str">
        <f t="shared" si="656"/>
        <v>03</v>
      </c>
      <c r="G6013" s="48" t="str">
        <f t="shared" si="657"/>
        <v>03</v>
      </c>
      <c r="H6013" s="57">
        <v>711120303</v>
      </c>
      <c r="I6013" s="48" t="s">
        <v>14175</v>
      </c>
      <c r="J6013" s="87" t="s">
        <v>14189</v>
      </c>
      <c r="K6013" s="48" t="s">
        <v>5694</v>
      </c>
      <c r="L6013" s="48" t="s">
        <v>5695</v>
      </c>
      <c r="M6013" s="48" t="s">
        <v>5707</v>
      </c>
      <c r="N6013" s="48" t="s">
        <v>5697</v>
      </c>
      <c r="O6013" s="58">
        <v>1</v>
      </c>
      <c r="P6013" s="48" t="str">
        <f>IFERROR(VLOOKUP(O6013,'[1]Conjunto de IC'!A:E,5,0),"Não se aplica")</f>
        <v>PO</v>
      </c>
    </row>
    <row r="6014" spans="1:16" hidden="1" x14ac:dyDescent="0.25">
      <c r="A6014" s="48" t="str">
        <f t="shared" si="651"/>
        <v>7</v>
      </c>
      <c r="B6014" s="48" t="str">
        <f t="shared" si="652"/>
        <v>1</v>
      </c>
      <c r="C6014" s="48" t="str">
        <f t="shared" si="653"/>
        <v>1</v>
      </c>
      <c r="D6014" s="48" t="str">
        <f t="shared" si="654"/>
        <v>1</v>
      </c>
      <c r="E6014" s="48" t="str">
        <f t="shared" si="655"/>
        <v>2</v>
      </c>
      <c r="F6014" s="48" t="str">
        <f t="shared" si="656"/>
        <v>03</v>
      </c>
      <c r="G6014" s="48" t="str">
        <f t="shared" si="657"/>
        <v>99</v>
      </c>
      <c r="H6014" s="57">
        <v>711120399</v>
      </c>
      <c r="I6014" s="48" t="s">
        <v>14177</v>
      </c>
      <c r="J6014" s="87" t="s">
        <v>14178</v>
      </c>
      <c r="K6014" s="48" t="s">
        <v>5694</v>
      </c>
      <c r="L6014" s="48" t="s">
        <v>5695</v>
      </c>
      <c r="M6014" s="48" t="s">
        <v>5707</v>
      </c>
      <c r="N6014" s="48" t="s">
        <v>5697</v>
      </c>
      <c r="O6014" s="58">
        <v>1</v>
      </c>
      <c r="P6014" s="48" t="str">
        <f>IFERROR(VLOOKUP(O6014,'[1]Conjunto de IC'!A:E,5,0),"Não se aplica")</f>
        <v>PO</v>
      </c>
    </row>
    <row r="6015" spans="1:16" ht="25.5" hidden="1" x14ac:dyDescent="0.25">
      <c r="A6015" s="48" t="str">
        <f t="shared" si="651"/>
        <v>7</v>
      </c>
      <c r="B6015" s="48" t="str">
        <f t="shared" si="652"/>
        <v>1</v>
      </c>
      <c r="C6015" s="48" t="str">
        <f t="shared" si="653"/>
        <v>1</v>
      </c>
      <c r="D6015" s="48" t="str">
        <f t="shared" si="654"/>
        <v>1</v>
      </c>
      <c r="E6015" s="48" t="str">
        <f t="shared" si="655"/>
        <v>2</v>
      </c>
      <c r="F6015" s="48" t="str">
        <f t="shared" si="656"/>
        <v>04</v>
      </c>
      <c r="G6015" s="48" t="str">
        <f t="shared" si="657"/>
        <v>00</v>
      </c>
      <c r="H6015" s="57">
        <v>711120400</v>
      </c>
      <c r="I6015" s="48" t="s">
        <v>14179</v>
      </c>
      <c r="J6015" s="87" t="s">
        <v>14180</v>
      </c>
      <c r="K6015" s="48" t="s">
        <v>5694</v>
      </c>
      <c r="L6015" s="48" t="s">
        <v>5695</v>
      </c>
      <c r="M6015" s="48" t="s">
        <v>5696</v>
      </c>
      <c r="N6015" s="48" t="s">
        <v>5697</v>
      </c>
      <c r="O6015" s="58">
        <v>0</v>
      </c>
      <c r="P6015" s="48" t="str">
        <f>IFERROR(VLOOKUP(O6015,'[1]Conjunto de IC'!A:E,5,0),"Não se aplica")</f>
        <v>Não se aplica</v>
      </c>
    </row>
    <row r="6016" spans="1:16" hidden="1" x14ac:dyDescent="0.25">
      <c r="A6016" s="48" t="str">
        <f t="shared" si="651"/>
        <v>7</v>
      </c>
      <c r="B6016" s="48" t="str">
        <f t="shared" si="652"/>
        <v>1</v>
      </c>
      <c r="C6016" s="48" t="str">
        <f t="shared" si="653"/>
        <v>1</v>
      </c>
      <c r="D6016" s="48" t="str">
        <f t="shared" si="654"/>
        <v>1</v>
      </c>
      <c r="E6016" s="48" t="str">
        <f t="shared" si="655"/>
        <v>2</v>
      </c>
      <c r="F6016" s="48" t="str">
        <f t="shared" si="656"/>
        <v>04</v>
      </c>
      <c r="G6016" s="48" t="str">
        <f t="shared" si="657"/>
        <v>01</v>
      </c>
      <c r="H6016" s="57">
        <v>711120401</v>
      </c>
      <c r="I6016" s="48" t="s">
        <v>14141</v>
      </c>
      <c r="J6016" s="87" t="s">
        <v>14181</v>
      </c>
      <c r="K6016" s="48" t="s">
        <v>5694</v>
      </c>
      <c r="L6016" s="48" t="s">
        <v>5695</v>
      </c>
      <c r="M6016" s="48" t="s">
        <v>5707</v>
      </c>
      <c r="N6016" s="48" t="s">
        <v>5697</v>
      </c>
      <c r="O6016" s="58">
        <v>1</v>
      </c>
      <c r="P6016" s="48" t="str">
        <f>IFERROR(VLOOKUP(O6016,'[1]Conjunto de IC'!A:E,5,0),"Não se aplica")</f>
        <v>PO</v>
      </c>
    </row>
    <row r="6017" spans="1:16" hidden="1" x14ac:dyDescent="0.25">
      <c r="A6017" s="48" t="str">
        <f t="shared" si="651"/>
        <v>7</v>
      </c>
      <c r="B6017" s="48" t="str">
        <f t="shared" si="652"/>
        <v>1</v>
      </c>
      <c r="C6017" s="48" t="str">
        <f t="shared" si="653"/>
        <v>1</v>
      </c>
      <c r="D6017" s="48" t="str">
        <f t="shared" si="654"/>
        <v>1</v>
      </c>
      <c r="E6017" s="48" t="str">
        <f t="shared" si="655"/>
        <v>2</v>
      </c>
      <c r="F6017" s="48" t="str">
        <f t="shared" si="656"/>
        <v>04</v>
      </c>
      <c r="G6017" s="48" t="str">
        <f t="shared" si="657"/>
        <v>02</v>
      </c>
      <c r="H6017" s="57">
        <v>711120402</v>
      </c>
      <c r="I6017" s="48" t="s">
        <v>14143</v>
      </c>
      <c r="J6017" s="87" t="s">
        <v>14182</v>
      </c>
      <c r="K6017" s="48" t="s">
        <v>5694</v>
      </c>
      <c r="L6017" s="48" t="s">
        <v>5695</v>
      </c>
      <c r="M6017" s="48" t="s">
        <v>5707</v>
      </c>
      <c r="N6017" s="48" t="s">
        <v>5697</v>
      </c>
      <c r="O6017" s="58">
        <v>1</v>
      </c>
      <c r="P6017" s="48" t="str">
        <f>IFERROR(VLOOKUP(O6017,'[1]Conjunto de IC'!A:E,5,0),"Não se aplica")</f>
        <v>PO</v>
      </c>
    </row>
    <row r="6018" spans="1:16" ht="25.5" hidden="1" x14ac:dyDescent="0.25">
      <c r="A6018" s="48" t="str">
        <f t="shared" si="651"/>
        <v>7</v>
      </c>
      <c r="B6018" s="48" t="str">
        <f t="shared" si="652"/>
        <v>1</v>
      </c>
      <c r="C6018" s="48" t="str">
        <f t="shared" si="653"/>
        <v>1</v>
      </c>
      <c r="D6018" s="48" t="str">
        <f t="shared" si="654"/>
        <v>1</v>
      </c>
      <c r="E6018" s="48" t="str">
        <f t="shared" si="655"/>
        <v>2</v>
      </c>
      <c r="F6018" s="48" t="str">
        <f t="shared" si="656"/>
        <v>04</v>
      </c>
      <c r="G6018" s="48" t="str">
        <f t="shared" si="657"/>
        <v>03</v>
      </c>
      <c r="H6018" s="57">
        <v>711120403</v>
      </c>
      <c r="I6018" s="48" t="s">
        <v>14175</v>
      </c>
      <c r="J6018" s="87" t="s">
        <v>14183</v>
      </c>
      <c r="K6018" s="48" t="s">
        <v>5694</v>
      </c>
      <c r="L6018" s="48" t="s">
        <v>5695</v>
      </c>
      <c r="M6018" s="48" t="s">
        <v>5707</v>
      </c>
      <c r="N6018" s="48" t="s">
        <v>5697</v>
      </c>
      <c r="O6018" s="58">
        <v>1</v>
      </c>
      <c r="P6018" s="48" t="str">
        <f>IFERROR(VLOOKUP(O6018,'[1]Conjunto de IC'!A:E,5,0),"Não se aplica")</f>
        <v>PO</v>
      </c>
    </row>
    <row r="6019" spans="1:16" hidden="1" x14ac:dyDescent="0.25">
      <c r="A6019" s="48" t="str">
        <f t="shared" si="651"/>
        <v>7</v>
      </c>
      <c r="B6019" s="48" t="str">
        <f t="shared" si="652"/>
        <v>1</v>
      </c>
      <c r="C6019" s="48" t="str">
        <f t="shared" si="653"/>
        <v>1</v>
      </c>
      <c r="D6019" s="48" t="str">
        <f t="shared" si="654"/>
        <v>1</v>
      </c>
      <c r="E6019" s="48" t="str">
        <f t="shared" si="655"/>
        <v>2</v>
      </c>
      <c r="F6019" s="48" t="str">
        <f t="shared" si="656"/>
        <v>04</v>
      </c>
      <c r="G6019" s="48" t="str">
        <f t="shared" si="657"/>
        <v>04</v>
      </c>
      <c r="H6019" s="57">
        <v>711120404</v>
      </c>
      <c r="I6019" s="48" t="s">
        <v>14184</v>
      </c>
      <c r="J6019" s="87" t="s">
        <v>14178</v>
      </c>
      <c r="K6019" s="48" t="s">
        <v>5694</v>
      </c>
      <c r="L6019" s="48" t="s">
        <v>5695</v>
      </c>
      <c r="M6019" s="48" t="s">
        <v>5707</v>
      </c>
      <c r="N6019" s="48" t="s">
        <v>5697</v>
      </c>
      <c r="O6019" s="58">
        <v>1</v>
      </c>
      <c r="P6019" s="48" t="str">
        <f>IFERROR(VLOOKUP(O6019,'[1]Conjunto de IC'!A:E,5,0),"Não se aplica")</f>
        <v>PO</v>
      </c>
    </row>
    <row r="6020" spans="1:16" ht="63.75" hidden="1" x14ac:dyDescent="0.25">
      <c r="A6020" s="48" t="str">
        <f t="shared" si="651"/>
        <v>7</v>
      </c>
      <c r="B6020" s="48" t="str">
        <f t="shared" si="652"/>
        <v>1</v>
      </c>
      <c r="C6020" s="48" t="str">
        <f t="shared" si="653"/>
        <v>1</v>
      </c>
      <c r="D6020" s="48" t="str">
        <f t="shared" si="654"/>
        <v>1</v>
      </c>
      <c r="E6020" s="48" t="str">
        <f t="shared" si="655"/>
        <v>3</v>
      </c>
      <c r="F6020" s="48" t="str">
        <f t="shared" si="656"/>
        <v>00</v>
      </c>
      <c r="G6020" s="48" t="str">
        <f t="shared" si="657"/>
        <v>00</v>
      </c>
      <c r="H6020" s="57">
        <v>711130000</v>
      </c>
      <c r="I6020" s="48" t="s">
        <v>14190</v>
      </c>
      <c r="J6020" s="87" t="s">
        <v>14191</v>
      </c>
      <c r="K6020" s="48" t="s">
        <v>5694</v>
      </c>
      <c r="L6020" s="48" t="s">
        <v>5695</v>
      </c>
      <c r="M6020" s="48" t="s">
        <v>5696</v>
      </c>
      <c r="N6020" s="48" t="s">
        <v>5697</v>
      </c>
      <c r="O6020" s="58">
        <v>0</v>
      </c>
      <c r="P6020" s="48" t="str">
        <f>IFERROR(VLOOKUP(O6020,'[1]Conjunto de IC'!A:E,5,0),"Não se aplica")</f>
        <v>Não se aplica</v>
      </c>
    </row>
    <row r="6021" spans="1:16" hidden="1" x14ac:dyDescent="0.25">
      <c r="A6021" s="48" t="str">
        <f t="shared" ref="A6021:A6084" si="658">MID(H6021,1,1)</f>
        <v>7</v>
      </c>
      <c r="B6021" s="48" t="str">
        <f t="shared" ref="B6021:B6084" si="659">MID(H6021,2,1)</f>
        <v>1</v>
      </c>
      <c r="C6021" s="48" t="str">
        <f t="shared" ref="C6021:C6084" si="660">MID(H6021,3,1)</f>
        <v>1</v>
      </c>
      <c r="D6021" s="48" t="str">
        <f t="shared" ref="D6021:D6084" si="661">MID(H6021,4,1)</f>
        <v>1</v>
      </c>
      <c r="E6021" s="48" t="str">
        <f t="shared" ref="E6021:E6084" si="662">MID(H6021,5,1)</f>
        <v>3</v>
      </c>
      <c r="F6021" s="48" t="str">
        <f t="shared" ref="F6021:F6084" si="663">MID(H6021,6,2)</f>
        <v>01</v>
      </c>
      <c r="G6021" s="48" t="str">
        <f t="shared" ref="G6021:G6084" si="664">MID(H6021,8,2)</f>
        <v>00</v>
      </c>
      <c r="H6021" s="57">
        <v>711130100</v>
      </c>
      <c r="I6021" s="48" t="s">
        <v>14139</v>
      </c>
      <c r="J6021" s="87" t="s">
        <v>14140</v>
      </c>
      <c r="K6021" s="48" t="s">
        <v>5694</v>
      </c>
      <c r="L6021" s="48" t="s">
        <v>5695</v>
      </c>
      <c r="M6021" s="48" t="s">
        <v>5696</v>
      </c>
      <c r="N6021" s="48" t="s">
        <v>5697</v>
      </c>
      <c r="O6021" s="58">
        <v>0</v>
      </c>
      <c r="P6021" s="48" t="str">
        <f>IFERROR(VLOOKUP(O6021,'[1]Conjunto de IC'!A:E,5,0),"Não se aplica")</f>
        <v>Não se aplica</v>
      </c>
    </row>
    <row r="6022" spans="1:16" hidden="1" x14ac:dyDescent="0.25">
      <c r="A6022" s="48" t="str">
        <f t="shared" si="658"/>
        <v>7</v>
      </c>
      <c r="B6022" s="48" t="str">
        <f t="shared" si="659"/>
        <v>1</v>
      </c>
      <c r="C6022" s="48" t="str">
        <f t="shared" si="660"/>
        <v>1</v>
      </c>
      <c r="D6022" s="48" t="str">
        <f t="shared" si="661"/>
        <v>1</v>
      </c>
      <c r="E6022" s="48" t="str">
        <f t="shared" si="662"/>
        <v>3</v>
      </c>
      <c r="F6022" s="48" t="str">
        <f t="shared" si="663"/>
        <v>01</v>
      </c>
      <c r="G6022" s="48" t="str">
        <f t="shared" si="664"/>
        <v>01</v>
      </c>
      <c r="H6022" s="57">
        <v>711130101</v>
      </c>
      <c r="I6022" s="48" t="s">
        <v>14141</v>
      </c>
      <c r="J6022" s="87" t="s">
        <v>14142</v>
      </c>
      <c r="K6022" s="48" t="s">
        <v>5694</v>
      </c>
      <c r="L6022" s="48" t="s">
        <v>5695</v>
      </c>
      <c r="M6022" s="48" t="s">
        <v>5707</v>
      </c>
      <c r="N6022" s="48" t="s">
        <v>5697</v>
      </c>
      <c r="O6022" s="58">
        <v>1</v>
      </c>
      <c r="P6022" s="48" t="str">
        <f>IFERROR(VLOOKUP(O6022,'[1]Conjunto de IC'!A:E,5,0),"Não se aplica")</f>
        <v>PO</v>
      </c>
    </row>
    <row r="6023" spans="1:16" ht="25.5" hidden="1" x14ac:dyDescent="0.25">
      <c r="A6023" s="48" t="str">
        <f t="shared" si="658"/>
        <v>7</v>
      </c>
      <c r="B6023" s="48" t="str">
        <f t="shared" si="659"/>
        <v>1</v>
      </c>
      <c r="C6023" s="48" t="str">
        <f t="shared" si="660"/>
        <v>1</v>
      </c>
      <c r="D6023" s="48" t="str">
        <f t="shared" si="661"/>
        <v>1</v>
      </c>
      <c r="E6023" s="48" t="str">
        <f t="shared" si="662"/>
        <v>3</v>
      </c>
      <c r="F6023" s="48" t="str">
        <f t="shared" si="663"/>
        <v>01</v>
      </c>
      <c r="G6023" s="48" t="str">
        <f t="shared" si="664"/>
        <v>02</v>
      </c>
      <c r="H6023" s="57">
        <v>711130102</v>
      </c>
      <c r="I6023" s="48" t="s">
        <v>14143</v>
      </c>
      <c r="J6023" s="87" t="s">
        <v>14144</v>
      </c>
      <c r="K6023" s="48" t="s">
        <v>5694</v>
      </c>
      <c r="L6023" s="48" t="s">
        <v>5695</v>
      </c>
      <c r="M6023" s="48" t="s">
        <v>5707</v>
      </c>
      <c r="N6023" s="48" t="s">
        <v>5697</v>
      </c>
      <c r="O6023" s="58">
        <v>1</v>
      </c>
      <c r="P6023" s="48" t="str">
        <f>IFERROR(VLOOKUP(O6023,'[1]Conjunto de IC'!A:E,5,0),"Não se aplica")</f>
        <v>PO</v>
      </c>
    </row>
    <row r="6024" spans="1:16" hidden="1" x14ac:dyDescent="0.25">
      <c r="A6024" s="48" t="str">
        <f t="shared" si="658"/>
        <v>7</v>
      </c>
      <c r="B6024" s="48" t="str">
        <f t="shared" si="659"/>
        <v>1</v>
      </c>
      <c r="C6024" s="48" t="str">
        <f t="shared" si="660"/>
        <v>1</v>
      </c>
      <c r="D6024" s="48" t="str">
        <f t="shared" si="661"/>
        <v>1</v>
      </c>
      <c r="E6024" s="48" t="str">
        <f t="shared" si="662"/>
        <v>3</v>
      </c>
      <c r="F6024" s="48" t="str">
        <f t="shared" si="663"/>
        <v>01</v>
      </c>
      <c r="G6024" s="48" t="str">
        <f t="shared" si="664"/>
        <v>03</v>
      </c>
      <c r="H6024" s="57">
        <v>711130103</v>
      </c>
      <c r="I6024" s="48" t="s">
        <v>14145</v>
      </c>
      <c r="J6024" s="87" t="s">
        <v>14146</v>
      </c>
      <c r="K6024" s="48" t="s">
        <v>5694</v>
      </c>
      <c r="L6024" s="48" t="s">
        <v>5695</v>
      </c>
      <c r="M6024" s="48" t="s">
        <v>5707</v>
      </c>
      <c r="N6024" s="48" t="s">
        <v>5697</v>
      </c>
      <c r="O6024" s="58">
        <v>1</v>
      </c>
      <c r="P6024" s="48" t="str">
        <f>IFERROR(VLOOKUP(O6024,'[1]Conjunto de IC'!A:E,5,0),"Não se aplica")</f>
        <v>PO</v>
      </c>
    </row>
    <row r="6025" spans="1:16" hidden="1" x14ac:dyDescent="0.25">
      <c r="A6025" s="48" t="str">
        <f t="shared" si="658"/>
        <v>7</v>
      </c>
      <c r="B6025" s="48" t="str">
        <f t="shared" si="659"/>
        <v>1</v>
      </c>
      <c r="C6025" s="48" t="str">
        <f t="shared" si="660"/>
        <v>1</v>
      </c>
      <c r="D6025" s="48" t="str">
        <f t="shared" si="661"/>
        <v>1</v>
      </c>
      <c r="E6025" s="48" t="str">
        <f t="shared" si="662"/>
        <v>3</v>
      </c>
      <c r="F6025" s="48" t="str">
        <f t="shared" si="663"/>
        <v>01</v>
      </c>
      <c r="G6025" s="48" t="str">
        <f t="shared" si="664"/>
        <v>04</v>
      </c>
      <c r="H6025" s="57">
        <v>711130104</v>
      </c>
      <c r="I6025" s="48" t="s">
        <v>14147</v>
      </c>
      <c r="J6025" s="87" t="s">
        <v>14148</v>
      </c>
      <c r="K6025" s="48" t="s">
        <v>5694</v>
      </c>
      <c r="L6025" s="48" t="s">
        <v>5695</v>
      </c>
      <c r="M6025" s="48" t="s">
        <v>5707</v>
      </c>
      <c r="N6025" s="48" t="s">
        <v>5697</v>
      </c>
      <c r="O6025" s="58">
        <v>1</v>
      </c>
      <c r="P6025" s="48" t="str">
        <f>IFERROR(VLOOKUP(O6025,'[1]Conjunto de IC'!A:E,5,0),"Não se aplica")</f>
        <v>PO</v>
      </c>
    </row>
    <row r="6026" spans="1:16" hidden="1" x14ac:dyDescent="0.25">
      <c r="A6026" s="48" t="str">
        <f t="shared" si="658"/>
        <v>7</v>
      </c>
      <c r="B6026" s="48" t="str">
        <f t="shared" si="659"/>
        <v>1</v>
      </c>
      <c r="C6026" s="48" t="str">
        <f t="shared" si="660"/>
        <v>1</v>
      </c>
      <c r="D6026" s="48" t="str">
        <f t="shared" si="661"/>
        <v>1</v>
      </c>
      <c r="E6026" s="48" t="str">
        <f t="shared" si="662"/>
        <v>3</v>
      </c>
      <c r="F6026" s="48" t="str">
        <f t="shared" si="663"/>
        <v>01</v>
      </c>
      <c r="G6026" s="48" t="str">
        <f t="shared" si="664"/>
        <v>05</v>
      </c>
      <c r="H6026" s="57">
        <v>711130105</v>
      </c>
      <c r="I6026" s="48" t="s">
        <v>14149</v>
      </c>
      <c r="J6026" s="87" t="s">
        <v>14150</v>
      </c>
      <c r="K6026" s="48" t="s">
        <v>5694</v>
      </c>
      <c r="L6026" s="48" t="s">
        <v>5695</v>
      </c>
      <c r="M6026" s="48" t="s">
        <v>5707</v>
      </c>
      <c r="N6026" s="48" t="s">
        <v>5697</v>
      </c>
      <c r="O6026" s="58">
        <v>1</v>
      </c>
      <c r="P6026" s="48" t="str">
        <f>IFERROR(VLOOKUP(O6026,'[1]Conjunto de IC'!A:E,5,0),"Não se aplica")</f>
        <v>PO</v>
      </c>
    </row>
    <row r="6027" spans="1:16" ht="25.5" hidden="1" x14ac:dyDescent="0.25">
      <c r="A6027" s="48" t="str">
        <f t="shared" si="658"/>
        <v>7</v>
      </c>
      <c r="B6027" s="48" t="str">
        <f t="shared" si="659"/>
        <v>1</v>
      </c>
      <c r="C6027" s="48" t="str">
        <f t="shared" si="660"/>
        <v>1</v>
      </c>
      <c r="D6027" s="48" t="str">
        <f t="shared" si="661"/>
        <v>1</v>
      </c>
      <c r="E6027" s="48" t="str">
        <f t="shared" si="662"/>
        <v>3</v>
      </c>
      <c r="F6027" s="48" t="str">
        <f t="shared" si="663"/>
        <v>01</v>
      </c>
      <c r="G6027" s="48" t="str">
        <f t="shared" si="664"/>
        <v>06</v>
      </c>
      <c r="H6027" s="57">
        <v>711130106</v>
      </c>
      <c r="I6027" s="48" t="s">
        <v>14151</v>
      </c>
      <c r="J6027" s="87" t="s">
        <v>14152</v>
      </c>
      <c r="K6027" s="48" t="s">
        <v>5694</v>
      </c>
      <c r="L6027" s="48" t="s">
        <v>5695</v>
      </c>
      <c r="M6027" s="48" t="s">
        <v>5707</v>
      </c>
      <c r="N6027" s="48" t="s">
        <v>5697</v>
      </c>
      <c r="O6027" s="58">
        <v>1</v>
      </c>
      <c r="P6027" s="48" t="str">
        <f>IFERROR(VLOOKUP(O6027,'[1]Conjunto de IC'!A:E,5,0),"Não se aplica")</f>
        <v>PO</v>
      </c>
    </row>
    <row r="6028" spans="1:16" ht="25.5" hidden="1" x14ac:dyDescent="0.25">
      <c r="A6028" s="48" t="str">
        <f t="shared" si="658"/>
        <v>7</v>
      </c>
      <c r="B6028" s="48" t="str">
        <f t="shared" si="659"/>
        <v>1</v>
      </c>
      <c r="C6028" s="48" t="str">
        <f t="shared" si="660"/>
        <v>1</v>
      </c>
      <c r="D6028" s="48" t="str">
        <f t="shared" si="661"/>
        <v>1</v>
      </c>
      <c r="E6028" s="48" t="str">
        <f t="shared" si="662"/>
        <v>3</v>
      </c>
      <c r="F6028" s="48" t="str">
        <f t="shared" si="663"/>
        <v>01</v>
      </c>
      <c r="G6028" s="48" t="str">
        <f t="shared" si="664"/>
        <v>07</v>
      </c>
      <c r="H6028" s="57">
        <v>711130107</v>
      </c>
      <c r="I6028" s="48" t="s">
        <v>14187</v>
      </c>
      <c r="J6028" s="87" t="s">
        <v>14154</v>
      </c>
      <c r="K6028" s="48" t="s">
        <v>5694</v>
      </c>
      <c r="L6028" s="48" t="s">
        <v>5695</v>
      </c>
      <c r="M6028" s="48" t="s">
        <v>5707</v>
      </c>
      <c r="N6028" s="48" t="s">
        <v>5697</v>
      </c>
      <c r="O6028" s="58">
        <v>1</v>
      </c>
      <c r="P6028" s="48" t="str">
        <f>IFERROR(VLOOKUP(O6028,'[1]Conjunto de IC'!A:E,5,0),"Não se aplica")</f>
        <v>PO</v>
      </c>
    </row>
    <row r="6029" spans="1:16" hidden="1" x14ac:dyDescent="0.25">
      <c r="A6029" s="48" t="str">
        <f t="shared" si="658"/>
        <v>7</v>
      </c>
      <c r="B6029" s="48" t="str">
        <f t="shared" si="659"/>
        <v>1</v>
      </c>
      <c r="C6029" s="48" t="str">
        <f t="shared" si="660"/>
        <v>1</v>
      </c>
      <c r="D6029" s="48" t="str">
        <f t="shared" si="661"/>
        <v>1</v>
      </c>
      <c r="E6029" s="48" t="str">
        <f t="shared" si="662"/>
        <v>3</v>
      </c>
      <c r="F6029" s="48" t="str">
        <f t="shared" si="663"/>
        <v>01</v>
      </c>
      <c r="G6029" s="48" t="str">
        <f t="shared" si="664"/>
        <v>08</v>
      </c>
      <c r="H6029" s="57">
        <v>711130108</v>
      </c>
      <c r="I6029" s="48" t="s">
        <v>14155</v>
      </c>
      <c r="J6029" s="87" t="s">
        <v>14156</v>
      </c>
      <c r="K6029" s="48" t="s">
        <v>5694</v>
      </c>
      <c r="L6029" s="48" t="s">
        <v>5695</v>
      </c>
      <c r="M6029" s="48" t="s">
        <v>5707</v>
      </c>
      <c r="N6029" s="48" t="s">
        <v>5697</v>
      </c>
      <c r="O6029" s="58">
        <v>1</v>
      </c>
      <c r="P6029" s="48" t="str">
        <f>IFERROR(VLOOKUP(O6029,'[1]Conjunto de IC'!A:E,5,0),"Não se aplica")</f>
        <v>PO</v>
      </c>
    </row>
    <row r="6030" spans="1:16" hidden="1" x14ac:dyDescent="0.25">
      <c r="A6030" s="48" t="str">
        <f t="shared" si="658"/>
        <v>7</v>
      </c>
      <c r="B6030" s="48" t="str">
        <f t="shared" si="659"/>
        <v>1</v>
      </c>
      <c r="C6030" s="48" t="str">
        <f t="shared" si="660"/>
        <v>1</v>
      </c>
      <c r="D6030" s="48" t="str">
        <f t="shared" si="661"/>
        <v>1</v>
      </c>
      <c r="E6030" s="48" t="str">
        <f t="shared" si="662"/>
        <v>3</v>
      </c>
      <c r="F6030" s="48" t="str">
        <f t="shared" si="663"/>
        <v>01</v>
      </c>
      <c r="G6030" s="48" t="str">
        <f t="shared" si="664"/>
        <v>99</v>
      </c>
      <c r="H6030" s="57">
        <v>711130199</v>
      </c>
      <c r="I6030" s="48" t="s">
        <v>14157</v>
      </c>
      <c r="J6030" s="87" t="s">
        <v>14158</v>
      </c>
      <c r="K6030" s="48" t="s">
        <v>5694</v>
      </c>
      <c r="L6030" s="48" t="s">
        <v>5695</v>
      </c>
      <c r="M6030" s="48" t="s">
        <v>5707</v>
      </c>
      <c r="N6030" s="48" t="s">
        <v>5697</v>
      </c>
      <c r="O6030" s="58">
        <v>1</v>
      </c>
      <c r="P6030" s="48" t="str">
        <f>IFERROR(VLOOKUP(O6030,'[1]Conjunto de IC'!A:E,5,0),"Não se aplica")</f>
        <v>PO</v>
      </c>
    </row>
    <row r="6031" spans="1:16" hidden="1" x14ac:dyDescent="0.25">
      <c r="A6031" s="48" t="str">
        <f t="shared" si="658"/>
        <v>7</v>
      </c>
      <c r="B6031" s="48" t="str">
        <f t="shared" si="659"/>
        <v>1</v>
      </c>
      <c r="C6031" s="48" t="str">
        <f t="shared" si="660"/>
        <v>1</v>
      </c>
      <c r="D6031" s="48" t="str">
        <f t="shared" si="661"/>
        <v>1</v>
      </c>
      <c r="E6031" s="48" t="str">
        <f t="shared" si="662"/>
        <v>3</v>
      </c>
      <c r="F6031" s="48" t="str">
        <f t="shared" si="663"/>
        <v>02</v>
      </c>
      <c r="G6031" s="48" t="str">
        <f t="shared" si="664"/>
        <v>00</v>
      </c>
      <c r="H6031" s="57">
        <v>711130200</v>
      </c>
      <c r="I6031" s="48" t="s">
        <v>14159</v>
      </c>
      <c r="J6031" s="87" t="s">
        <v>14160</v>
      </c>
      <c r="K6031" s="48" t="s">
        <v>5694</v>
      </c>
      <c r="L6031" s="48" t="s">
        <v>5695</v>
      </c>
      <c r="M6031" s="48" t="s">
        <v>5696</v>
      </c>
      <c r="N6031" s="48" t="s">
        <v>5697</v>
      </c>
      <c r="O6031" s="58">
        <v>0</v>
      </c>
      <c r="P6031" s="48" t="str">
        <f>IFERROR(VLOOKUP(O6031,'[1]Conjunto de IC'!A:E,5,0),"Não se aplica")</f>
        <v>Não se aplica</v>
      </c>
    </row>
    <row r="6032" spans="1:16" hidden="1" x14ac:dyDescent="0.25">
      <c r="A6032" s="48" t="str">
        <f t="shared" si="658"/>
        <v>7</v>
      </c>
      <c r="B6032" s="48" t="str">
        <f t="shared" si="659"/>
        <v>1</v>
      </c>
      <c r="C6032" s="48" t="str">
        <f t="shared" si="660"/>
        <v>1</v>
      </c>
      <c r="D6032" s="48" t="str">
        <f t="shared" si="661"/>
        <v>1</v>
      </c>
      <c r="E6032" s="48" t="str">
        <f t="shared" si="662"/>
        <v>3</v>
      </c>
      <c r="F6032" s="48" t="str">
        <f t="shared" si="663"/>
        <v>02</v>
      </c>
      <c r="G6032" s="48" t="str">
        <f t="shared" si="664"/>
        <v>01</v>
      </c>
      <c r="H6032" s="57">
        <v>711130201</v>
      </c>
      <c r="I6032" s="48" t="s">
        <v>14141</v>
      </c>
      <c r="J6032" s="87" t="s">
        <v>14161</v>
      </c>
      <c r="K6032" s="48" t="s">
        <v>5694</v>
      </c>
      <c r="L6032" s="48" t="s">
        <v>5695</v>
      </c>
      <c r="M6032" s="48" t="s">
        <v>5707</v>
      </c>
      <c r="N6032" s="48" t="s">
        <v>5697</v>
      </c>
      <c r="O6032" s="58">
        <v>1</v>
      </c>
      <c r="P6032" s="48" t="str">
        <f>IFERROR(VLOOKUP(O6032,'[1]Conjunto de IC'!A:E,5,0),"Não se aplica")</f>
        <v>PO</v>
      </c>
    </row>
    <row r="6033" spans="1:16" ht="25.5" hidden="1" x14ac:dyDescent="0.25">
      <c r="A6033" s="48" t="str">
        <f t="shared" si="658"/>
        <v>7</v>
      </c>
      <c r="B6033" s="48" t="str">
        <f t="shared" si="659"/>
        <v>1</v>
      </c>
      <c r="C6033" s="48" t="str">
        <f t="shared" si="660"/>
        <v>1</v>
      </c>
      <c r="D6033" s="48" t="str">
        <f t="shared" si="661"/>
        <v>1</v>
      </c>
      <c r="E6033" s="48" t="str">
        <f t="shared" si="662"/>
        <v>3</v>
      </c>
      <c r="F6033" s="48" t="str">
        <f t="shared" si="663"/>
        <v>02</v>
      </c>
      <c r="G6033" s="48" t="str">
        <f t="shared" si="664"/>
        <v>02</v>
      </c>
      <c r="H6033" s="57">
        <v>711130202</v>
      </c>
      <c r="I6033" s="48" t="s">
        <v>14143</v>
      </c>
      <c r="J6033" s="87" t="s">
        <v>14162</v>
      </c>
      <c r="K6033" s="48" t="s">
        <v>5694</v>
      </c>
      <c r="L6033" s="48" t="s">
        <v>5695</v>
      </c>
      <c r="M6033" s="48" t="s">
        <v>5707</v>
      </c>
      <c r="N6033" s="48" t="s">
        <v>5697</v>
      </c>
      <c r="O6033" s="58">
        <v>1</v>
      </c>
      <c r="P6033" s="48" t="str">
        <f>IFERROR(VLOOKUP(O6033,'[1]Conjunto de IC'!A:E,5,0),"Não se aplica")</f>
        <v>PO</v>
      </c>
    </row>
    <row r="6034" spans="1:16" hidden="1" x14ac:dyDescent="0.25">
      <c r="A6034" s="48" t="str">
        <f t="shared" si="658"/>
        <v>7</v>
      </c>
      <c r="B6034" s="48" t="str">
        <f t="shared" si="659"/>
        <v>1</v>
      </c>
      <c r="C6034" s="48" t="str">
        <f t="shared" si="660"/>
        <v>1</v>
      </c>
      <c r="D6034" s="48" t="str">
        <f t="shared" si="661"/>
        <v>1</v>
      </c>
      <c r="E6034" s="48" t="str">
        <f t="shared" si="662"/>
        <v>3</v>
      </c>
      <c r="F6034" s="48" t="str">
        <f t="shared" si="663"/>
        <v>02</v>
      </c>
      <c r="G6034" s="48" t="str">
        <f t="shared" si="664"/>
        <v>03</v>
      </c>
      <c r="H6034" s="57">
        <v>711130203</v>
      </c>
      <c r="I6034" s="48" t="s">
        <v>14145</v>
      </c>
      <c r="J6034" s="87" t="s">
        <v>14163</v>
      </c>
      <c r="K6034" s="48" t="s">
        <v>5694</v>
      </c>
      <c r="L6034" s="48" t="s">
        <v>5695</v>
      </c>
      <c r="M6034" s="48" t="s">
        <v>5707</v>
      </c>
      <c r="N6034" s="48" t="s">
        <v>5697</v>
      </c>
      <c r="O6034" s="58">
        <v>1</v>
      </c>
      <c r="P6034" s="48" t="str">
        <f>IFERROR(VLOOKUP(O6034,'[1]Conjunto de IC'!A:E,5,0),"Não se aplica")</f>
        <v>PO</v>
      </c>
    </row>
    <row r="6035" spans="1:16" hidden="1" x14ac:dyDescent="0.25">
      <c r="A6035" s="48" t="str">
        <f t="shared" si="658"/>
        <v>7</v>
      </c>
      <c r="B6035" s="48" t="str">
        <f t="shared" si="659"/>
        <v>1</v>
      </c>
      <c r="C6035" s="48" t="str">
        <f t="shared" si="660"/>
        <v>1</v>
      </c>
      <c r="D6035" s="48" t="str">
        <f t="shared" si="661"/>
        <v>1</v>
      </c>
      <c r="E6035" s="48" t="str">
        <f t="shared" si="662"/>
        <v>3</v>
      </c>
      <c r="F6035" s="48" t="str">
        <f t="shared" si="663"/>
        <v>02</v>
      </c>
      <c r="G6035" s="48" t="str">
        <f t="shared" si="664"/>
        <v>04</v>
      </c>
      <c r="H6035" s="57">
        <v>711130204</v>
      </c>
      <c r="I6035" s="48" t="s">
        <v>14147</v>
      </c>
      <c r="J6035" s="87" t="s">
        <v>14164</v>
      </c>
      <c r="K6035" s="48" t="s">
        <v>5694</v>
      </c>
      <c r="L6035" s="48" t="s">
        <v>5695</v>
      </c>
      <c r="M6035" s="48" t="s">
        <v>5707</v>
      </c>
      <c r="N6035" s="48" t="s">
        <v>5697</v>
      </c>
      <c r="O6035" s="58">
        <v>1</v>
      </c>
      <c r="P6035" s="48" t="str">
        <f>IFERROR(VLOOKUP(O6035,'[1]Conjunto de IC'!A:E,5,0),"Não se aplica")</f>
        <v>PO</v>
      </c>
    </row>
    <row r="6036" spans="1:16" hidden="1" x14ac:dyDescent="0.25">
      <c r="A6036" s="48" t="str">
        <f t="shared" si="658"/>
        <v>7</v>
      </c>
      <c r="B6036" s="48" t="str">
        <f t="shared" si="659"/>
        <v>1</v>
      </c>
      <c r="C6036" s="48" t="str">
        <f t="shared" si="660"/>
        <v>1</v>
      </c>
      <c r="D6036" s="48" t="str">
        <f t="shared" si="661"/>
        <v>1</v>
      </c>
      <c r="E6036" s="48" t="str">
        <f t="shared" si="662"/>
        <v>3</v>
      </c>
      <c r="F6036" s="48" t="str">
        <f t="shared" si="663"/>
        <v>02</v>
      </c>
      <c r="G6036" s="48" t="str">
        <f t="shared" si="664"/>
        <v>05</v>
      </c>
      <c r="H6036" s="57">
        <v>711130205</v>
      </c>
      <c r="I6036" s="48" t="s">
        <v>14149</v>
      </c>
      <c r="J6036" s="87" t="s">
        <v>14165</v>
      </c>
      <c r="K6036" s="48" t="s">
        <v>5694</v>
      </c>
      <c r="L6036" s="48" t="s">
        <v>5695</v>
      </c>
      <c r="M6036" s="48" t="s">
        <v>5707</v>
      </c>
      <c r="N6036" s="48" t="s">
        <v>5697</v>
      </c>
      <c r="O6036" s="58">
        <v>1</v>
      </c>
      <c r="P6036" s="48" t="str">
        <f>IFERROR(VLOOKUP(O6036,'[1]Conjunto de IC'!A:E,5,0),"Não se aplica")</f>
        <v>PO</v>
      </c>
    </row>
    <row r="6037" spans="1:16" ht="25.5" hidden="1" x14ac:dyDescent="0.25">
      <c r="A6037" s="48" t="str">
        <f t="shared" si="658"/>
        <v>7</v>
      </c>
      <c r="B6037" s="48" t="str">
        <f t="shared" si="659"/>
        <v>1</v>
      </c>
      <c r="C6037" s="48" t="str">
        <f t="shared" si="660"/>
        <v>1</v>
      </c>
      <c r="D6037" s="48" t="str">
        <f t="shared" si="661"/>
        <v>1</v>
      </c>
      <c r="E6037" s="48" t="str">
        <f t="shared" si="662"/>
        <v>3</v>
      </c>
      <c r="F6037" s="48" t="str">
        <f t="shared" si="663"/>
        <v>02</v>
      </c>
      <c r="G6037" s="48" t="str">
        <f t="shared" si="664"/>
        <v>06</v>
      </c>
      <c r="H6037" s="57">
        <v>711130206</v>
      </c>
      <c r="I6037" s="48" t="s">
        <v>14151</v>
      </c>
      <c r="J6037" s="87" t="s">
        <v>14166</v>
      </c>
      <c r="K6037" s="48" t="s">
        <v>5694</v>
      </c>
      <c r="L6037" s="48" t="s">
        <v>5695</v>
      </c>
      <c r="M6037" s="48" t="s">
        <v>5707</v>
      </c>
      <c r="N6037" s="48" t="s">
        <v>5697</v>
      </c>
      <c r="O6037" s="58">
        <v>1</v>
      </c>
      <c r="P6037" s="48" t="str">
        <f>IFERROR(VLOOKUP(O6037,'[1]Conjunto de IC'!A:E,5,0),"Não se aplica")</f>
        <v>PO</v>
      </c>
    </row>
    <row r="6038" spans="1:16" hidden="1" x14ac:dyDescent="0.25">
      <c r="A6038" s="48" t="str">
        <f t="shared" si="658"/>
        <v>7</v>
      </c>
      <c r="B6038" s="48" t="str">
        <f t="shared" si="659"/>
        <v>1</v>
      </c>
      <c r="C6038" s="48" t="str">
        <f t="shared" si="660"/>
        <v>1</v>
      </c>
      <c r="D6038" s="48" t="str">
        <f t="shared" si="661"/>
        <v>1</v>
      </c>
      <c r="E6038" s="48" t="str">
        <f t="shared" si="662"/>
        <v>3</v>
      </c>
      <c r="F6038" s="48" t="str">
        <f t="shared" si="663"/>
        <v>02</v>
      </c>
      <c r="G6038" s="48" t="str">
        <f t="shared" si="664"/>
        <v>07</v>
      </c>
      <c r="H6038" s="57">
        <v>711130207</v>
      </c>
      <c r="I6038" s="48" t="s">
        <v>14167</v>
      </c>
      <c r="J6038" s="87" t="s">
        <v>14168</v>
      </c>
      <c r="K6038" s="48" t="s">
        <v>5694</v>
      </c>
      <c r="L6038" s="48" t="s">
        <v>5695</v>
      </c>
      <c r="M6038" s="48" t="s">
        <v>5707</v>
      </c>
      <c r="N6038" s="48" t="s">
        <v>5697</v>
      </c>
      <c r="O6038" s="58">
        <v>1</v>
      </c>
      <c r="P6038" s="48" t="str">
        <f>IFERROR(VLOOKUP(O6038,'[1]Conjunto de IC'!A:E,5,0),"Não se aplica")</f>
        <v>PO</v>
      </c>
    </row>
    <row r="6039" spans="1:16" hidden="1" x14ac:dyDescent="0.25">
      <c r="A6039" s="48" t="str">
        <f t="shared" si="658"/>
        <v>7</v>
      </c>
      <c r="B6039" s="48" t="str">
        <f t="shared" si="659"/>
        <v>1</v>
      </c>
      <c r="C6039" s="48" t="str">
        <f t="shared" si="660"/>
        <v>1</v>
      </c>
      <c r="D6039" s="48" t="str">
        <f t="shared" si="661"/>
        <v>1</v>
      </c>
      <c r="E6039" s="48" t="str">
        <f t="shared" si="662"/>
        <v>3</v>
      </c>
      <c r="F6039" s="48" t="str">
        <f t="shared" si="663"/>
        <v>02</v>
      </c>
      <c r="G6039" s="48" t="str">
        <f t="shared" si="664"/>
        <v>08</v>
      </c>
      <c r="H6039" s="57">
        <v>711130208</v>
      </c>
      <c r="I6039" s="48" t="s">
        <v>14155</v>
      </c>
      <c r="J6039" s="87" t="s">
        <v>14156</v>
      </c>
      <c r="K6039" s="48" t="s">
        <v>5694</v>
      </c>
      <c r="L6039" s="48" t="s">
        <v>5695</v>
      </c>
      <c r="M6039" s="48" t="s">
        <v>5707</v>
      </c>
      <c r="N6039" s="48" t="s">
        <v>5697</v>
      </c>
      <c r="O6039" s="58">
        <v>1</v>
      </c>
      <c r="P6039" s="48" t="str">
        <f>IFERROR(VLOOKUP(O6039,'[1]Conjunto de IC'!A:E,5,0),"Não se aplica")</f>
        <v>PO</v>
      </c>
    </row>
    <row r="6040" spans="1:16" hidden="1" x14ac:dyDescent="0.25">
      <c r="A6040" s="48" t="str">
        <f t="shared" si="658"/>
        <v>7</v>
      </c>
      <c r="B6040" s="48" t="str">
        <f t="shared" si="659"/>
        <v>1</v>
      </c>
      <c r="C6040" s="48" t="str">
        <f t="shared" si="660"/>
        <v>1</v>
      </c>
      <c r="D6040" s="48" t="str">
        <f t="shared" si="661"/>
        <v>1</v>
      </c>
      <c r="E6040" s="48" t="str">
        <f t="shared" si="662"/>
        <v>3</v>
      </c>
      <c r="F6040" s="48" t="str">
        <f t="shared" si="663"/>
        <v>02</v>
      </c>
      <c r="G6040" s="48" t="str">
        <f t="shared" si="664"/>
        <v>99</v>
      </c>
      <c r="H6040" s="57">
        <v>711130299</v>
      </c>
      <c r="I6040" s="48" t="s">
        <v>14169</v>
      </c>
      <c r="J6040" s="87" t="s">
        <v>14170</v>
      </c>
      <c r="K6040" s="48" t="s">
        <v>5694</v>
      </c>
      <c r="L6040" s="48" t="s">
        <v>5695</v>
      </c>
      <c r="M6040" s="48" t="s">
        <v>5707</v>
      </c>
      <c r="N6040" s="48" t="s">
        <v>5697</v>
      </c>
      <c r="O6040" s="58">
        <v>1</v>
      </c>
      <c r="P6040" s="48" t="str">
        <f>IFERROR(VLOOKUP(O6040,'[1]Conjunto de IC'!A:E,5,0),"Não se aplica")</f>
        <v>PO</v>
      </c>
    </row>
    <row r="6041" spans="1:16" ht="25.5" hidden="1" x14ac:dyDescent="0.25">
      <c r="A6041" s="48" t="str">
        <f t="shared" si="658"/>
        <v>7</v>
      </c>
      <c r="B6041" s="48" t="str">
        <f t="shared" si="659"/>
        <v>1</v>
      </c>
      <c r="C6041" s="48" t="str">
        <f t="shared" si="660"/>
        <v>1</v>
      </c>
      <c r="D6041" s="48" t="str">
        <f t="shared" si="661"/>
        <v>1</v>
      </c>
      <c r="E6041" s="48" t="str">
        <f t="shared" si="662"/>
        <v>3</v>
      </c>
      <c r="F6041" s="48" t="str">
        <f t="shared" si="663"/>
        <v>03</v>
      </c>
      <c r="G6041" s="48" t="str">
        <f t="shared" si="664"/>
        <v>00</v>
      </c>
      <c r="H6041" s="57">
        <v>711130300</v>
      </c>
      <c r="I6041" s="48" t="s">
        <v>14171</v>
      </c>
      <c r="J6041" s="87" t="s">
        <v>14172</v>
      </c>
      <c r="K6041" s="48" t="s">
        <v>5694</v>
      </c>
      <c r="L6041" s="48" t="s">
        <v>5695</v>
      </c>
      <c r="M6041" s="48" t="s">
        <v>5696</v>
      </c>
      <c r="N6041" s="48" t="s">
        <v>5697</v>
      </c>
      <c r="O6041" s="58">
        <v>0</v>
      </c>
      <c r="P6041" s="48" t="str">
        <f>IFERROR(VLOOKUP(O6041,'[1]Conjunto de IC'!A:E,5,0),"Não se aplica")</f>
        <v>Não se aplica</v>
      </c>
    </row>
    <row r="6042" spans="1:16" hidden="1" x14ac:dyDescent="0.25">
      <c r="A6042" s="48" t="str">
        <f t="shared" si="658"/>
        <v>7</v>
      </c>
      <c r="B6042" s="48" t="str">
        <f t="shared" si="659"/>
        <v>1</v>
      </c>
      <c r="C6042" s="48" t="str">
        <f t="shared" si="660"/>
        <v>1</v>
      </c>
      <c r="D6042" s="48" t="str">
        <f t="shared" si="661"/>
        <v>1</v>
      </c>
      <c r="E6042" s="48" t="str">
        <f t="shared" si="662"/>
        <v>3</v>
      </c>
      <c r="F6042" s="48" t="str">
        <f t="shared" si="663"/>
        <v>03</v>
      </c>
      <c r="G6042" s="48" t="str">
        <f t="shared" si="664"/>
        <v>01</v>
      </c>
      <c r="H6042" s="57">
        <v>711130301</v>
      </c>
      <c r="I6042" s="48" t="s">
        <v>14141</v>
      </c>
      <c r="J6042" s="87" t="s">
        <v>14173</v>
      </c>
      <c r="K6042" s="48" t="s">
        <v>5694</v>
      </c>
      <c r="L6042" s="48" t="s">
        <v>5695</v>
      </c>
      <c r="M6042" s="48" t="s">
        <v>5707</v>
      </c>
      <c r="N6042" s="48" t="s">
        <v>5697</v>
      </c>
      <c r="O6042" s="58">
        <v>1</v>
      </c>
      <c r="P6042" s="48" t="str">
        <f>IFERROR(VLOOKUP(O6042,'[1]Conjunto de IC'!A:E,5,0),"Não se aplica")</f>
        <v>PO</v>
      </c>
    </row>
    <row r="6043" spans="1:16" ht="25.5" hidden="1" x14ac:dyDescent="0.25">
      <c r="A6043" s="48" t="str">
        <f t="shared" si="658"/>
        <v>7</v>
      </c>
      <c r="B6043" s="48" t="str">
        <f t="shared" si="659"/>
        <v>1</v>
      </c>
      <c r="C6043" s="48" t="str">
        <f t="shared" si="660"/>
        <v>1</v>
      </c>
      <c r="D6043" s="48" t="str">
        <f t="shared" si="661"/>
        <v>1</v>
      </c>
      <c r="E6043" s="48" t="str">
        <f t="shared" si="662"/>
        <v>3</v>
      </c>
      <c r="F6043" s="48" t="str">
        <f t="shared" si="663"/>
        <v>03</v>
      </c>
      <c r="G6043" s="48" t="str">
        <f t="shared" si="664"/>
        <v>02</v>
      </c>
      <c r="H6043" s="57">
        <v>711130302</v>
      </c>
      <c r="I6043" s="48" t="s">
        <v>14143</v>
      </c>
      <c r="J6043" s="87" t="s">
        <v>14188</v>
      </c>
      <c r="K6043" s="48" t="s">
        <v>5694</v>
      </c>
      <c r="L6043" s="48" t="s">
        <v>5695</v>
      </c>
      <c r="M6043" s="48" t="s">
        <v>5707</v>
      </c>
      <c r="N6043" s="48" t="s">
        <v>5697</v>
      </c>
      <c r="O6043" s="58">
        <v>1</v>
      </c>
      <c r="P6043" s="48" t="str">
        <f>IFERROR(VLOOKUP(O6043,'[1]Conjunto de IC'!A:E,5,0),"Não se aplica")</f>
        <v>PO</v>
      </c>
    </row>
    <row r="6044" spans="1:16" ht="25.5" hidden="1" x14ac:dyDescent="0.25">
      <c r="A6044" s="48" t="str">
        <f t="shared" si="658"/>
        <v>7</v>
      </c>
      <c r="B6044" s="48" t="str">
        <f t="shared" si="659"/>
        <v>1</v>
      </c>
      <c r="C6044" s="48" t="str">
        <f t="shared" si="660"/>
        <v>1</v>
      </c>
      <c r="D6044" s="48" t="str">
        <f t="shared" si="661"/>
        <v>1</v>
      </c>
      <c r="E6044" s="48" t="str">
        <f t="shared" si="662"/>
        <v>3</v>
      </c>
      <c r="F6044" s="48" t="str">
        <f t="shared" si="663"/>
        <v>03</v>
      </c>
      <c r="G6044" s="48" t="str">
        <f t="shared" si="664"/>
        <v>03</v>
      </c>
      <c r="H6044" s="57">
        <v>711130303</v>
      </c>
      <c r="I6044" s="48" t="s">
        <v>14175</v>
      </c>
      <c r="J6044" s="87" t="s">
        <v>14189</v>
      </c>
      <c r="K6044" s="48" t="s">
        <v>5694</v>
      </c>
      <c r="L6044" s="48" t="s">
        <v>5695</v>
      </c>
      <c r="M6044" s="48" t="s">
        <v>5707</v>
      </c>
      <c r="N6044" s="48" t="s">
        <v>5697</v>
      </c>
      <c r="O6044" s="58">
        <v>1</v>
      </c>
      <c r="P6044" s="48" t="str">
        <f>IFERROR(VLOOKUP(O6044,'[1]Conjunto de IC'!A:E,5,0),"Não se aplica")</f>
        <v>PO</v>
      </c>
    </row>
    <row r="6045" spans="1:16" hidden="1" x14ac:dyDescent="0.25">
      <c r="A6045" s="48" t="str">
        <f t="shared" si="658"/>
        <v>7</v>
      </c>
      <c r="B6045" s="48" t="str">
        <f t="shared" si="659"/>
        <v>1</v>
      </c>
      <c r="C6045" s="48" t="str">
        <f t="shared" si="660"/>
        <v>1</v>
      </c>
      <c r="D6045" s="48" t="str">
        <f t="shared" si="661"/>
        <v>1</v>
      </c>
      <c r="E6045" s="48" t="str">
        <f t="shared" si="662"/>
        <v>3</v>
      </c>
      <c r="F6045" s="48" t="str">
        <f t="shared" si="663"/>
        <v>03</v>
      </c>
      <c r="G6045" s="48" t="str">
        <f t="shared" si="664"/>
        <v>99</v>
      </c>
      <c r="H6045" s="57">
        <v>711130399</v>
      </c>
      <c r="I6045" s="48" t="s">
        <v>14177</v>
      </c>
      <c r="J6045" s="87" t="s">
        <v>14178</v>
      </c>
      <c r="K6045" s="48" t="s">
        <v>5694</v>
      </c>
      <c r="L6045" s="48" t="s">
        <v>5695</v>
      </c>
      <c r="M6045" s="48" t="s">
        <v>5707</v>
      </c>
      <c r="N6045" s="48" t="s">
        <v>5697</v>
      </c>
      <c r="O6045" s="58">
        <v>1</v>
      </c>
      <c r="P6045" s="48" t="str">
        <f>IFERROR(VLOOKUP(O6045,'[1]Conjunto de IC'!A:E,5,0),"Não se aplica")</f>
        <v>PO</v>
      </c>
    </row>
    <row r="6046" spans="1:16" ht="25.5" hidden="1" x14ac:dyDescent="0.25">
      <c r="A6046" s="48" t="str">
        <f t="shared" si="658"/>
        <v>7</v>
      </c>
      <c r="B6046" s="48" t="str">
        <f t="shared" si="659"/>
        <v>1</v>
      </c>
      <c r="C6046" s="48" t="str">
        <f t="shared" si="660"/>
        <v>1</v>
      </c>
      <c r="D6046" s="48" t="str">
        <f t="shared" si="661"/>
        <v>1</v>
      </c>
      <c r="E6046" s="48" t="str">
        <f t="shared" si="662"/>
        <v>3</v>
      </c>
      <c r="F6046" s="48" t="str">
        <f t="shared" si="663"/>
        <v>04</v>
      </c>
      <c r="G6046" s="48" t="str">
        <f t="shared" si="664"/>
        <v>00</v>
      </c>
      <c r="H6046" s="57">
        <v>711130400</v>
      </c>
      <c r="I6046" s="48" t="s">
        <v>14179</v>
      </c>
      <c r="J6046" s="87" t="s">
        <v>14180</v>
      </c>
      <c r="K6046" s="48" t="s">
        <v>5694</v>
      </c>
      <c r="L6046" s="48" t="s">
        <v>5695</v>
      </c>
      <c r="M6046" s="48" t="s">
        <v>5696</v>
      </c>
      <c r="N6046" s="48" t="s">
        <v>5697</v>
      </c>
      <c r="O6046" s="58">
        <v>0</v>
      </c>
      <c r="P6046" s="48" t="str">
        <f>IFERROR(VLOOKUP(O6046,'[1]Conjunto de IC'!A:E,5,0),"Não se aplica")</f>
        <v>Não se aplica</v>
      </c>
    </row>
    <row r="6047" spans="1:16" hidden="1" x14ac:dyDescent="0.25">
      <c r="A6047" s="48" t="str">
        <f t="shared" si="658"/>
        <v>7</v>
      </c>
      <c r="B6047" s="48" t="str">
        <f t="shared" si="659"/>
        <v>1</v>
      </c>
      <c r="C6047" s="48" t="str">
        <f t="shared" si="660"/>
        <v>1</v>
      </c>
      <c r="D6047" s="48" t="str">
        <f t="shared" si="661"/>
        <v>1</v>
      </c>
      <c r="E6047" s="48" t="str">
        <f t="shared" si="662"/>
        <v>3</v>
      </c>
      <c r="F6047" s="48" t="str">
        <f t="shared" si="663"/>
        <v>04</v>
      </c>
      <c r="G6047" s="48" t="str">
        <f t="shared" si="664"/>
        <v>01</v>
      </c>
      <c r="H6047" s="57">
        <v>711130401</v>
      </c>
      <c r="I6047" s="48" t="s">
        <v>14141</v>
      </c>
      <c r="J6047" s="87" t="s">
        <v>14181</v>
      </c>
      <c r="K6047" s="48" t="s">
        <v>5694</v>
      </c>
      <c r="L6047" s="48" t="s">
        <v>5695</v>
      </c>
      <c r="M6047" s="48" t="s">
        <v>5707</v>
      </c>
      <c r="N6047" s="48" t="s">
        <v>5697</v>
      </c>
      <c r="O6047" s="58">
        <v>1</v>
      </c>
      <c r="P6047" s="48" t="str">
        <f>IFERROR(VLOOKUP(O6047,'[1]Conjunto de IC'!A:E,5,0),"Não se aplica")</f>
        <v>PO</v>
      </c>
    </row>
    <row r="6048" spans="1:16" hidden="1" x14ac:dyDescent="0.25">
      <c r="A6048" s="48" t="str">
        <f t="shared" si="658"/>
        <v>7</v>
      </c>
      <c r="B6048" s="48" t="str">
        <f t="shared" si="659"/>
        <v>1</v>
      </c>
      <c r="C6048" s="48" t="str">
        <f t="shared" si="660"/>
        <v>1</v>
      </c>
      <c r="D6048" s="48" t="str">
        <f t="shared" si="661"/>
        <v>1</v>
      </c>
      <c r="E6048" s="48" t="str">
        <f t="shared" si="662"/>
        <v>3</v>
      </c>
      <c r="F6048" s="48" t="str">
        <f t="shared" si="663"/>
        <v>04</v>
      </c>
      <c r="G6048" s="48" t="str">
        <f t="shared" si="664"/>
        <v>02</v>
      </c>
      <c r="H6048" s="57">
        <v>711130402</v>
      </c>
      <c r="I6048" s="48" t="s">
        <v>14143</v>
      </c>
      <c r="J6048" s="87" t="s">
        <v>14182</v>
      </c>
      <c r="K6048" s="48" t="s">
        <v>5694</v>
      </c>
      <c r="L6048" s="48" t="s">
        <v>5695</v>
      </c>
      <c r="M6048" s="48" t="s">
        <v>5707</v>
      </c>
      <c r="N6048" s="48" t="s">
        <v>5697</v>
      </c>
      <c r="O6048" s="58">
        <v>1</v>
      </c>
      <c r="P6048" s="48" t="str">
        <f>IFERROR(VLOOKUP(O6048,'[1]Conjunto de IC'!A:E,5,0),"Não se aplica")</f>
        <v>PO</v>
      </c>
    </row>
    <row r="6049" spans="1:16" ht="25.5" hidden="1" x14ac:dyDescent="0.25">
      <c r="A6049" s="48" t="str">
        <f t="shared" si="658"/>
        <v>7</v>
      </c>
      <c r="B6049" s="48" t="str">
        <f t="shared" si="659"/>
        <v>1</v>
      </c>
      <c r="C6049" s="48" t="str">
        <f t="shared" si="660"/>
        <v>1</v>
      </c>
      <c r="D6049" s="48" t="str">
        <f t="shared" si="661"/>
        <v>1</v>
      </c>
      <c r="E6049" s="48" t="str">
        <f t="shared" si="662"/>
        <v>3</v>
      </c>
      <c r="F6049" s="48" t="str">
        <f t="shared" si="663"/>
        <v>04</v>
      </c>
      <c r="G6049" s="48" t="str">
        <f t="shared" si="664"/>
        <v>03</v>
      </c>
      <c r="H6049" s="57">
        <v>711130403</v>
      </c>
      <c r="I6049" s="48" t="s">
        <v>14175</v>
      </c>
      <c r="J6049" s="87" t="s">
        <v>14183</v>
      </c>
      <c r="K6049" s="48" t="s">
        <v>5694</v>
      </c>
      <c r="L6049" s="48" t="s">
        <v>5695</v>
      </c>
      <c r="M6049" s="48" t="s">
        <v>5707</v>
      </c>
      <c r="N6049" s="48" t="s">
        <v>5697</v>
      </c>
      <c r="O6049" s="58">
        <v>1</v>
      </c>
      <c r="P6049" s="48" t="str">
        <f>IFERROR(VLOOKUP(O6049,'[1]Conjunto de IC'!A:E,5,0),"Não se aplica")</f>
        <v>PO</v>
      </c>
    </row>
    <row r="6050" spans="1:16" hidden="1" x14ac:dyDescent="0.25">
      <c r="A6050" s="48" t="str">
        <f t="shared" si="658"/>
        <v>7</v>
      </c>
      <c r="B6050" s="48" t="str">
        <f t="shared" si="659"/>
        <v>1</v>
      </c>
      <c r="C6050" s="48" t="str">
        <f t="shared" si="660"/>
        <v>1</v>
      </c>
      <c r="D6050" s="48" t="str">
        <f t="shared" si="661"/>
        <v>1</v>
      </c>
      <c r="E6050" s="48" t="str">
        <f t="shared" si="662"/>
        <v>3</v>
      </c>
      <c r="F6050" s="48" t="str">
        <f t="shared" si="663"/>
        <v>04</v>
      </c>
      <c r="G6050" s="48" t="str">
        <f t="shared" si="664"/>
        <v>99</v>
      </c>
      <c r="H6050" s="57">
        <v>711130499</v>
      </c>
      <c r="I6050" s="48" t="s">
        <v>14184</v>
      </c>
      <c r="J6050" s="87" t="s">
        <v>14178</v>
      </c>
      <c r="K6050" s="48" t="s">
        <v>5694</v>
      </c>
      <c r="L6050" s="48" t="s">
        <v>5695</v>
      </c>
      <c r="M6050" s="48" t="s">
        <v>5707</v>
      </c>
      <c r="N6050" s="48" t="s">
        <v>5697</v>
      </c>
      <c r="O6050" s="58">
        <v>1</v>
      </c>
      <c r="P6050" s="48" t="str">
        <f>IFERROR(VLOOKUP(O6050,'[1]Conjunto de IC'!A:E,5,0),"Não se aplica")</f>
        <v>PO</v>
      </c>
    </row>
    <row r="6051" spans="1:16" ht="63.75" hidden="1" x14ac:dyDescent="0.25">
      <c r="A6051" s="48" t="str">
        <f t="shared" si="658"/>
        <v>7</v>
      </c>
      <c r="B6051" s="48" t="str">
        <f t="shared" si="659"/>
        <v>1</v>
      </c>
      <c r="C6051" s="48" t="str">
        <f t="shared" si="660"/>
        <v>1</v>
      </c>
      <c r="D6051" s="48" t="str">
        <f t="shared" si="661"/>
        <v>1</v>
      </c>
      <c r="E6051" s="48" t="str">
        <f t="shared" si="662"/>
        <v>4</v>
      </c>
      <c r="F6051" s="48" t="str">
        <f t="shared" si="663"/>
        <v>00</v>
      </c>
      <c r="G6051" s="48" t="str">
        <f t="shared" si="664"/>
        <v>00</v>
      </c>
      <c r="H6051" s="57">
        <v>711140000</v>
      </c>
      <c r="I6051" s="48" t="s">
        <v>14192</v>
      </c>
      <c r="J6051" s="87" t="s">
        <v>14193</v>
      </c>
      <c r="K6051" s="48" t="s">
        <v>5694</v>
      </c>
      <c r="L6051" s="48" t="s">
        <v>5695</v>
      </c>
      <c r="M6051" s="48" t="s">
        <v>5696</v>
      </c>
      <c r="N6051" s="48" t="s">
        <v>5697</v>
      </c>
      <c r="O6051" s="58">
        <v>0</v>
      </c>
      <c r="P6051" s="48" t="str">
        <f>IFERROR(VLOOKUP(O6051,'[1]Conjunto de IC'!A:E,5,0),"Não se aplica")</f>
        <v>Não se aplica</v>
      </c>
    </row>
    <row r="6052" spans="1:16" hidden="1" x14ac:dyDescent="0.25">
      <c r="A6052" s="48" t="str">
        <f t="shared" si="658"/>
        <v>7</v>
      </c>
      <c r="B6052" s="48" t="str">
        <f t="shared" si="659"/>
        <v>1</v>
      </c>
      <c r="C6052" s="48" t="str">
        <f t="shared" si="660"/>
        <v>1</v>
      </c>
      <c r="D6052" s="48" t="str">
        <f t="shared" si="661"/>
        <v>1</v>
      </c>
      <c r="E6052" s="48" t="str">
        <f t="shared" si="662"/>
        <v>4</v>
      </c>
      <c r="F6052" s="48" t="str">
        <f t="shared" si="663"/>
        <v>01</v>
      </c>
      <c r="G6052" s="48" t="str">
        <f t="shared" si="664"/>
        <v>00</v>
      </c>
      <c r="H6052" s="57">
        <v>711140100</v>
      </c>
      <c r="I6052" s="48" t="s">
        <v>14139</v>
      </c>
      <c r="J6052" s="87" t="s">
        <v>14140</v>
      </c>
      <c r="K6052" s="48" t="s">
        <v>5694</v>
      </c>
      <c r="L6052" s="48" t="s">
        <v>5695</v>
      </c>
      <c r="M6052" s="48" t="s">
        <v>5696</v>
      </c>
      <c r="N6052" s="48" t="s">
        <v>5697</v>
      </c>
      <c r="O6052" s="58">
        <v>0</v>
      </c>
      <c r="P6052" s="48" t="str">
        <f>IFERROR(VLOOKUP(O6052,'[1]Conjunto de IC'!A:E,5,0),"Não se aplica")</f>
        <v>Não se aplica</v>
      </c>
    </row>
    <row r="6053" spans="1:16" hidden="1" x14ac:dyDescent="0.25">
      <c r="A6053" s="48" t="str">
        <f t="shared" si="658"/>
        <v>7</v>
      </c>
      <c r="B6053" s="48" t="str">
        <f t="shared" si="659"/>
        <v>1</v>
      </c>
      <c r="C6053" s="48" t="str">
        <f t="shared" si="660"/>
        <v>1</v>
      </c>
      <c r="D6053" s="48" t="str">
        <f t="shared" si="661"/>
        <v>1</v>
      </c>
      <c r="E6053" s="48" t="str">
        <f t="shared" si="662"/>
        <v>4</v>
      </c>
      <c r="F6053" s="48" t="str">
        <f t="shared" si="663"/>
        <v>01</v>
      </c>
      <c r="G6053" s="48" t="str">
        <f t="shared" si="664"/>
        <v>01</v>
      </c>
      <c r="H6053" s="57">
        <v>711140101</v>
      </c>
      <c r="I6053" s="48" t="s">
        <v>14141</v>
      </c>
      <c r="J6053" s="87" t="s">
        <v>14142</v>
      </c>
      <c r="K6053" s="48" t="s">
        <v>5694</v>
      </c>
      <c r="L6053" s="48" t="s">
        <v>5695</v>
      </c>
      <c r="M6053" s="48" t="s">
        <v>5707</v>
      </c>
      <c r="N6053" s="48" t="s">
        <v>5697</v>
      </c>
      <c r="O6053" s="58">
        <v>1</v>
      </c>
      <c r="P6053" s="48" t="str">
        <f>IFERROR(VLOOKUP(O6053,'[1]Conjunto de IC'!A:E,5,0),"Não se aplica")</f>
        <v>PO</v>
      </c>
    </row>
    <row r="6054" spans="1:16" ht="25.5" hidden="1" x14ac:dyDescent="0.25">
      <c r="A6054" s="48" t="str">
        <f t="shared" si="658"/>
        <v>7</v>
      </c>
      <c r="B6054" s="48" t="str">
        <f t="shared" si="659"/>
        <v>1</v>
      </c>
      <c r="C6054" s="48" t="str">
        <f t="shared" si="660"/>
        <v>1</v>
      </c>
      <c r="D6054" s="48" t="str">
        <f t="shared" si="661"/>
        <v>1</v>
      </c>
      <c r="E6054" s="48" t="str">
        <f t="shared" si="662"/>
        <v>4</v>
      </c>
      <c r="F6054" s="48" t="str">
        <f t="shared" si="663"/>
        <v>01</v>
      </c>
      <c r="G6054" s="48" t="str">
        <f t="shared" si="664"/>
        <v>02</v>
      </c>
      <c r="H6054" s="57">
        <v>711140102</v>
      </c>
      <c r="I6054" s="48" t="s">
        <v>14143</v>
      </c>
      <c r="J6054" s="87" t="s">
        <v>14144</v>
      </c>
      <c r="K6054" s="48" t="s">
        <v>5694</v>
      </c>
      <c r="L6054" s="48" t="s">
        <v>5695</v>
      </c>
      <c r="M6054" s="48" t="s">
        <v>5707</v>
      </c>
      <c r="N6054" s="48" t="s">
        <v>5697</v>
      </c>
      <c r="O6054" s="58">
        <v>1</v>
      </c>
      <c r="P6054" s="48" t="str">
        <f>IFERROR(VLOOKUP(O6054,'[1]Conjunto de IC'!A:E,5,0),"Não se aplica")</f>
        <v>PO</v>
      </c>
    </row>
    <row r="6055" spans="1:16" hidden="1" x14ac:dyDescent="0.25">
      <c r="A6055" s="48" t="str">
        <f t="shared" si="658"/>
        <v>7</v>
      </c>
      <c r="B6055" s="48" t="str">
        <f t="shared" si="659"/>
        <v>1</v>
      </c>
      <c r="C6055" s="48" t="str">
        <f t="shared" si="660"/>
        <v>1</v>
      </c>
      <c r="D6055" s="48" t="str">
        <f t="shared" si="661"/>
        <v>1</v>
      </c>
      <c r="E6055" s="48" t="str">
        <f t="shared" si="662"/>
        <v>4</v>
      </c>
      <c r="F6055" s="48" t="str">
        <f t="shared" si="663"/>
        <v>01</v>
      </c>
      <c r="G6055" s="48" t="str">
        <f t="shared" si="664"/>
        <v>03</v>
      </c>
      <c r="H6055" s="57">
        <v>711140103</v>
      </c>
      <c r="I6055" s="48" t="s">
        <v>14145</v>
      </c>
      <c r="J6055" s="87" t="s">
        <v>14146</v>
      </c>
      <c r="K6055" s="48" t="s">
        <v>5694</v>
      </c>
      <c r="L6055" s="48" t="s">
        <v>5695</v>
      </c>
      <c r="M6055" s="48" t="s">
        <v>5707</v>
      </c>
      <c r="N6055" s="48" t="s">
        <v>5697</v>
      </c>
      <c r="O6055" s="58">
        <v>1</v>
      </c>
      <c r="P6055" s="48" t="str">
        <f>IFERROR(VLOOKUP(O6055,'[1]Conjunto de IC'!A:E,5,0),"Não se aplica")</f>
        <v>PO</v>
      </c>
    </row>
    <row r="6056" spans="1:16" hidden="1" x14ac:dyDescent="0.25">
      <c r="A6056" s="48" t="str">
        <f t="shared" si="658"/>
        <v>7</v>
      </c>
      <c r="B6056" s="48" t="str">
        <f t="shared" si="659"/>
        <v>1</v>
      </c>
      <c r="C6056" s="48" t="str">
        <f t="shared" si="660"/>
        <v>1</v>
      </c>
      <c r="D6056" s="48" t="str">
        <f t="shared" si="661"/>
        <v>1</v>
      </c>
      <c r="E6056" s="48" t="str">
        <f t="shared" si="662"/>
        <v>4</v>
      </c>
      <c r="F6056" s="48" t="str">
        <f t="shared" si="663"/>
        <v>01</v>
      </c>
      <c r="G6056" s="48" t="str">
        <f t="shared" si="664"/>
        <v>04</v>
      </c>
      <c r="H6056" s="57">
        <v>711140104</v>
      </c>
      <c r="I6056" s="48" t="s">
        <v>14147</v>
      </c>
      <c r="J6056" s="87" t="s">
        <v>14148</v>
      </c>
      <c r="K6056" s="48" t="s">
        <v>5694</v>
      </c>
      <c r="L6056" s="48" t="s">
        <v>5695</v>
      </c>
      <c r="M6056" s="48" t="s">
        <v>5707</v>
      </c>
      <c r="N6056" s="48" t="s">
        <v>5697</v>
      </c>
      <c r="O6056" s="58">
        <v>1</v>
      </c>
      <c r="P6056" s="48" t="str">
        <f>IFERROR(VLOOKUP(O6056,'[1]Conjunto de IC'!A:E,5,0),"Não se aplica")</f>
        <v>PO</v>
      </c>
    </row>
    <row r="6057" spans="1:16" hidden="1" x14ac:dyDescent="0.25">
      <c r="A6057" s="48" t="str">
        <f t="shared" si="658"/>
        <v>7</v>
      </c>
      <c r="B6057" s="48" t="str">
        <f t="shared" si="659"/>
        <v>1</v>
      </c>
      <c r="C6057" s="48" t="str">
        <f t="shared" si="660"/>
        <v>1</v>
      </c>
      <c r="D6057" s="48" t="str">
        <f t="shared" si="661"/>
        <v>1</v>
      </c>
      <c r="E6057" s="48" t="str">
        <f t="shared" si="662"/>
        <v>4</v>
      </c>
      <c r="F6057" s="48" t="str">
        <f t="shared" si="663"/>
        <v>01</v>
      </c>
      <c r="G6057" s="48" t="str">
        <f t="shared" si="664"/>
        <v>05</v>
      </c>
      <c r="H6057" s="57">
        <v>711140105</v>
      </c>
      <c r="I6057" s="48" t="s">
        <v>14149</v>
      </c>
      <c r="J6057" s="87" t="s">
        <v>14150</v>
      </c>
      <c r="K6057" s="48" t="s">
        <v>5694</v>
      </c>
      <c r="L6057" s="48" t="s">
        <v>5695</v>
      </c>
      <c r="M6057" s="48" t="s">
        <v>5707</v>
      </c>
      <c r="N6057" s="48" t="s">
        <v>5697</v>
      </c>
      <c r="O6057" s="58">
        <v>1</v>
      </c>
      <c r="P6057" s="48" t="str">
        <f>IFERROR(VLOOKUP(O6057,'[1]Conjunto de IC'!A:E,5,0),"Não se aplica")</f>
        <v>PO</v>
      </c>
    </row>
    <row r="6058" spans="1:16" ht="25.5" hidden="1" x14ac:dyDescent="0.25">
      <c r="A6058" s="48" t="str">
        <f t="shared" si="658"/>
        <v>7</v>
      </c>
      <c r="B6058" s="48" t="str">
        <f t="shared" si="659"/>
        <v>1</v>
      </c>
      <c r="C6058" s="48" t="str">
        <f t="shared" si="660"/>
        <v>1</v>
      </c>
      <c r="D6058" s="48" t="str">
        <f t="shared" si="661"/>
        <v>1</v>
      </c>
      <c r="E6058" s="48" t="str">
        <f t="shared" si="662"/>
        <v>4</v>
      </c>
      <c r="F6058" s="48" t="str">
        <f t="shared" si="663"/>
        <v>01</v>
      </c>
      <c r="G6058" s="48" t="str">
        <f t="shared" si="664"/>
        <v>06</v>
      </c>
      <c r="H6058" s="57">
        <v>711140106</v>
      </c>
      <c r="I6058" s="48" t="s">
        <v>14151</v>
      </c>
      <c r="J6058" s="87" t="s">
        <v>14152</v>
      </c>
      <c r="K6058" s="48" t="s">
        <v>5694</v>
      </c>
      <c r="L6058" s="48" t="s">
        <v>5695</v>
      </c>
      <c r="M6058" s="48" t="s">
        <v>5707</v>
      </c>
      <c r="N6058" s="48" t="s">
        <v>5697</v>
      </c>
      <c r="O6058" s="58">
        <v>1</v>
      </c>
      <c r="P6058" s="48" t="str">
        <f>IFERROR(VLOOKUP(O6058,'[1]Conjunto de IC'!A:E,5,0),"Não se aplica")</f>
        <v>PO</v>
      </c>
    </row>
    <row r="6059" spans="1:16" ht="25.5" hidden="1" x14ac:dyDescent="0.25">
      <c r="A6059" s="48" t="str">
        <f t="shared" si="658"/>
        <v>7</v>
      </c>
      <c r="B6059" s="48" t="str">
        <f t="shared" si="659"/>
        <v>1</v>
      </c>
      <c r="C6059" s="48" t="str">
        <f t="shared" si="660"/>
        <v>1</v>
      </c>
      <c r="D6059" s="48" t="str">
        <f t="shared" si="661"/>
        <v>1</v>
      </c>
      <c r="E6059" s="48" t="str">
        <f t="shared" si="662"/>
        <v>4</v>
      </c>
      <c r="F6059" s="48" t="str">
        <f t="shared" si="663"/>
        <v>01</v>
      </c>
      <c r="G6059" s="48" t="str">
        <f t="shared" si="664"/>
        <v>07</v>
      </c>
      <c r="H6059" s="57">
        <v>711140107</v>
      </c>
      <c r="I6059" s="48" t="s">
        <v>14187</v>
      </c>
      <c r="J6059" s="87" t="s">
        <v>14154</v>
      </c>
      <c r="K6059" s="48" t="s">
        <v>5694</v>
      </c>
      <c r="L6059" s="48" t="s">
        <v>5695</v>
      </c>
      <c r="M6059" s="48" t="s">
        <v>5707</v>
      </c>
      <c r="N6059" s="48" t="s">
        <v>5697</v>
      </c>
      <c r="O6059" s="58">
        <v>1</v>
      </c>
      <c r="P6059" s="48" t="str">
        <f>IFERROR(VLOOKUP(O6059,'[1]Conjunto de IC'!A:E,5,0),"Não se aplica")</f>
        <v>PO</v>
      </c>
    </row>
    <row r="6060" spans="1:16" hidden="1" x14ac:dyDescent="0.25">
      <c r="A6060" s="48" t="str">
        <f t="shared" si="658"/>
        <v>7</v>
      </c>
      <c r="B6060" s="48" t="str">
        <f t="shared" si="659"/>
        <v>1</v>
      </c>
      <c r="C6060" s="48" t="str">
        <f t="shared" si="660"/>
        <v>1</v>
      </c>
      <c r="D6060" s="48" t="str">
        <f t="shared" si="661"/>
        <v>1</v>
      </c>
      <c r="E6060" s="48" t="str">
        <f t="shared" si="662"/>
        <v>4</v>
      </c>
      <c r="F6060" s="48" t="str">
        <f t="shared" si="663"/>
        <v>01</v>
      </c>
      <c r="G6060" s="48" t="str">
        <f t="shared" si="664"/>
        <v>08</v>
      </c>
      <c r="H6060" s="57">
        <v>711140108</v>
      </c>
      <c r="I6060" s="48" t="s">
        <v>14155</v>
      </c>
      <c r="J6060" s="87" t="s">
        <v>14156</v>
      </c>
      <c r="K6060" s="48" t="s">
        <v>5694</v>
      </c>
      <c r="L6060" s="48" t="s">
        <v>5695</v>
      </c>
      <c r="M6060" s="48" t="s">
        <v>5707</v>
      </c>
      <c r="N6060" s="48" t="s">
        <v>5697</v>
      </c>
      <c r="O6060" s="58">
        <v>1</v>
      </c>
      <c r="P6060" s="48" t="str">
        <f>IFERROR(VLOOKUP(O6060,'[1]Conjunto de IC'!A:E,5,0),"Não se aplica")</f>
        <v>PO</v>
      </c>
    </row>
    <row r="6061" spans="1:16" hidden="1" x14ac:dyDescent="0.25">
      <c r="A6061" s="48" t="str">
        <f t="shared" si="658"/>
        <v>7</v>
      </c>
      <c r="B6061" s="48" t="str">
        <f t="shared" si="659"/>
        <v>1</v>
      </c>
      <c r="C6061" s="48" t="str">
        <f t="shared" si="660"/>
        <v>1</v>
      </c>
      <c r="D6061" s="48" t="str">
        <f t="shared" si="661"/>
        <v>1</v>
      </c>
      <c r="E6061" s="48" t="str">
        <f t="shared" si="662"/>
        <v>4</v>
      </c>
      <c r="F6061" s="48" t="str">
        <f t="shared" si="663"/>
        <v>01</v>
      </c>
      <c r="G6061" s="48" t="str">
        <f t="shared" si="664"/>
        <v>99</v>
      </c>
      <c r="H6061" s="57">
        <v>711140199</v>
      </c>
      <c r="I6061" s="48" t="s">
        <v>14157</v>
      </c>
      <c r="J6061" s="87" t="s">
        <v>14158</v>
      </c>
      <c r="K6061" s="48" t="s">
        <v>5694</v>
      </c>
      <c r="L6061" s="48" t="s">
        <v>5695</v>
      </c>
      <c r="M6061" s="48" t="s">
        <v>5707</v>
      </c>
      <c r="N6061" s="48" t="s">
        <v>5697</v>
      </c>
      <c r="O6061" s="58">
        <v>1</v>
      </c>
      <c r="P6061" s="48" t="str">
        <f>IFERROR(VLOOKUP(O6061,'[1]Conjunto de IC'!A:E,5,0),"Não se aplica")</f>
        <v>PO</v>
      </c>
    </row>
    <row r="6062" spans="1:16" hidden="1" x14ac:dyDescent="0.25">
      <c r="A6062" s="48" t="str">
        <f t="shared" si="658"/>
        <v>7</v>
      </c>
      <c r="B6062" s="48" t="str">
        <f t="shared" si="659"/>
        <v>1</v>
      </c>
      <c r="C6062" s="48" t="str">
        <f t="shared" si="660"/>
        <v>1</v>
      </c>
      <c r="D6062" s="48" t="str">
        <f t="shared" si="661"/>
        <v>1</v>
      </c>
      <c r="E6062" s="48" t="str">
        <f t="shared" si="662"/>
        <v>4</v>
      </c>
      <c r="F6062" s="48" t="str">
        <f t="shared" si="663"/>
        <v>02</v>
      </c>
      <c r="G6062" s="48" t="str">
        <f t="shared" si="664"/>
        <v>00</v>
      </c>
      <c r="H6062" s="57">
        <v>711140200</v>
      </c>
      <c r="I6062" s="48" t="s">
        <v>14159</v>
      </c>
      <c r="J6062" s="87" t="s">
        <v>14160</v>
      </c>
      <c r="K6062" s="48" t="s">
        <v>5694</v>
      </c>
      <c r="L6062" s="48" t="s">
        <v>5695</v>
      </c>
      <c r="M6062" s="48" t="s">
        <v>5696</v>
      </c>
      <c r="N6062" s="48" t="s">
        <v>5697</v>
      </c>
      <c r="O6062" s="58">
        <v>0</v>
      </c>
      <c r="P6062" s="48" t="str">
        <f>IFERROR(VLOOKUP(O6062,'[1]Conjunto de IC'!A:E,5,0),"Não se aplica")</f>
        <v>Não se aplica</v>
      </c>
    </row>
    <row r="6063" spans="1:16" hidden="1" x14ac:dyDescent="0.25">
      <c r="A6063" s="48" t="str">
        <f t="shared" si="658"/>
        <v>7</v>
      </c>
      <c r="B6063" s="48" t="str">
        <f t="shared" si="659"/>
        <v>1</v>
      </c>
      <c r="C6063" s="48" t="str">
        <f t="shared" si="660"/>
        <v>1</v>
      </c>
      <c r="D6063" s="48" t="str">
        <f t="shared" si="661"/>
        <v>1</v>
      </c>
      <c r="E6063" s="48" t="str">
        <f t="shared" si="662"/>
        <v>4</v>
      </c>
      <c r="F6063" s="48" t="str">
        <f t="shared" si="663"/>
        <v>02</v>
      </c>
      <c r="G6063" s="48" t="str">
        <f t="shared" si="664"/>
        <v>01</v>
      </c>
      <c r="H6063" s="57">
        <v>711140201</v>
      </c>
      <c r="I6063" s="48" t="s">
        <v>14141</v>
      </c>
      <c r="J6063" s="87" t="s">
        <v>14161</v>
      </c>
      <c r="K6063" s="48" t="s">
        <v>5694</v>
      </c>
      <c r="L6063" s="48" t="s">
        <v>5695</v>
      </c>
      <c r="M6063" s="48" t="s">
        <v>5707</v>
      </c>
      <c r="N6063" s="48" t="s">
        <v>5697</v>
      </c>
      <c r="O6063" s="58">
        <v>1</v>
      </c>
      <c r="P6063" s="48" t="str">
        <f>IFERROR(VLOOKUP(O6063,'[1]Conjunto de IC'!A:E,5,0),"Não se aplica")</f>
        <v>PO</v>
      </c>
    </row>
    <row r="6064" spans="1:16" ht="25.5" hidden="1" x14ac:dyDescent="0.25">
      <c r="A6064" s="48" t="str">
        <f t="shared" si="658"/>
        <v>7</v>
      </c>
      <c r="B6064" s="48" t="str">
        <f t="shared" si="659"/>
        <v>1</v>
      </c>
      <c r="C6064" s="48" t="str">
        <f t="shared" si="660"/>
        <v>1</v>
      </c>
      <c r="D6064" s="48" t="str">
        <f t="shared" si="661"/>
        <v>1</v>
      </c>
      <c r="E6064" s="48" t="str">
        <f t="shared" si="662"/>
        <v>4</v>
      </c>
      <c r="F6064" s="48" t="str">
        <f t="shared" si="663"/>
        <v>02</v>
      </c>
      <c r="G6064" s="48" t="str">
        <f t="shared" si="664"/>
        <v>02</v>
      </c>
      <c r="H6064" s="57">
        <v>711140202</v>
      </c>
      <c r="I6064" s="48" t="s">
        <v>14143</v>
      </c>
      <c r="J6064" s="87" t="s">
        <v>14162</v>
      </c>
      <c r="K6064" s="48" t="s">
        <v>5694</v>
      </c>
      <c r="L6064" s="48" t="s">
        <v>5695</v>
      </c>
      <c r="M6064" s="48" t="s">
        <v>5707</v>
      </c>
      <c r="N6064" s="48" t="s">
        <v>5697</v>
      </c>
      <c r="O6064" s="58">
        <v>1</v>
      </c>
      <c r="P6064" s="48" t="str">
        <f>IFERROR(VLOOKUP(O6064,'[1]Conjunto de IC'!A:E,5,0),"Não se aplica")</f>
        <v>PO</v>
      </c>
    </row>
    <row r="6065" spans="1:16" hidden="1" x14ac:dyDescent="0.25">
      <c r="A6065" s="48" t="str">
        <f t="shared" si="658"/>
        <v>7</v>
      </c>
      <c r="B6065" s="48" t="str">
        <f t="shared" si="659"/>
        <v>1</v>
      </c>
      <c r="C6065" s="48" t="str">
        <f t="shared" si="660"/>
        <v>1</v>
      </c>
      <c r="D6065" s="48" t="str">
        <f t="shared" si="661"/>
        <v>1</v>
      </c>
      <c r="E6065" s="48" t="str">
        <f t="shared" si="662"/>
        <v>4</v>
      </c>
      <c r="F6065" s="48" t="str">
        <f t="shared" si="663"/>
        <v>02</v>
      </c>
      <c r="G6065" s="48" t="str">
        <f t="shared" si="664"/>
        <v>03</v>
      </c>
      <c r="H6065" s="57">
        <v>711140203</v>
      </c>
      <c r="I6065" s="48" t="s">
        <v>14145</v>
      </c>
      <c r="J6065" s="87" t="s">
        <v>14163</v>
      </c>
      <c r="K6065" s="48" t="s">
        <v>5694</v>
      </c>
      <c r="L6065" s="48" t="s">
        <v>5695</v>
      </c>
      <c r="M6065" s="48" t="s">
        <v>5707</v>
      </c>
      <c r="N6065" s="48" t="s">
        <v>5697</v>
      </c>
      <c r="O6065" s="58">
        <v>1</v>
      </c>
      <c r="P6065" s="48" t="str">
        <f>IFERROR(VLOOKUP(O6065,'[1]Conjunto de IC'!A:E,5,0),"Não se aplica")</f>
        <v>PO</v>
      </c>
    </row>
    <row r="6066" spans="1:16" hidden="1" x14ac:dyDescent="0.25">
      <c r="A6066" s="48" t="str">
        <f t="shared" si="658"/>
        <v>7</v>
      </c>
      <c r="B6066" s="48" t="str">
        <f t="shared" si="659"/>
        <v>1</v>
      </c>
      <c r="C6066" s="48" t="str">
        <f t="shared" si="660"/>
        <v>1</v>
      </c>
      <c r="D6066" s="48" t="str">
        <f t="shared" si="661"/>
        <v>1</v>
      </c>
      <c r="E6066" s="48" t="str">
        <f t="shared" si="662"/>
        <v>4</v>
      </c>
      <c r="F6066" s="48" t="str">
        <f t="shared" si="663"/>
        <v>02</v>
      </c>
      <c r="G6066" s="48" t="str">
        <f t="shared" si="664"/>
        <v>04</v>
      </c>
      <c r="H6066" s="57">
        <v>711140204</v>
      </c>
      <c r="I6066" s="48" t="s">
        <v>14147</v>
      </c>
      <c r="J6066" s="87" t="s">
        <v>14164</v>
      </c>
      <c r="K6066" s="48" t="s">
        <v>5694</v>
      </c>
      <c r="L6066" s="48" t="s">
        <v>5695</v>
      </c>
      <c r="M6066" s="48" t="s">
        <v>5707</v>
      </c>
      <c r="N6066" s="48" t="s">
        <v>5697</v>
      </c>
      <c r="O6066" s="58">
        <v>1</v>
      </c>
      <c r="P6066" s="48" t="str">
        <f>IFERROR(VLOOKUP(O6066,'[1]Conjunto de IC'!A:E,5,0),"Não se aplica")</f>
        <v>PO</v>
      </c>
    </row>
    <row r="6067" spans="1:16" hidden="1" x14ac:dyDescent="0.25">
      <c r="A6067" s="48" t="str">
        <f t="shared" si="658"/>
        <v>7</v>
      </c>
      <c r="B6067" s="48" t="str">
        <f t="shared" si="659"/>
        <v>1</v>
      </c>
      <c r="C6067" s="48" t="str">
        <f t="shared" si="660"/>
        <v>1</v>
      </c>
      <c r="D6067" s="48" t="str">
        <f t="shared" si="661"/>
        <v>1</v>
      </c>
      <c r="E6067" s="48" t="str">
        <f t="shared" si="662"/>
        <v>4</v>
      </c>
      <c r="F6067" s="48" t="str">
        <f t="shared" si="663"/>
        <v>02</v>
      </c>
      <c r="G6067" s="48" t="str">
        <f t="shared" si="664"/>
        <v>05</v>
      </c>
      <c r="H6067" s="57">
        <v>711140205</v>
      </c>
      <c r="I6067" s="48" t="s">
        <v>14149</v>
      </c>
      <c r="J6067" s="87" t="s">
        <v>14165</v>
      </c>
      <c r="K6067" s="48" t="s">
        <v>5694</v>
      </c>
      <c r="L6067" s="48" t="s">
        <v>5695</v>
      </c>
      <c r="M6067" s="48" t="s">
        <v>5707</v>
      </c>
      <c r="N6067" s="48" t="s">
        <v>5697</v>
      </c>
      <c r="O6067" s="58">
        <v>1</v>
      </c>
      <c r="P6067" s="48" t="str">
        <f>IFERROR(VLOOKUP(O6067,'[1]Conjunto de IC'!A:E,5,0),"Não se aplica")</f>
        <v>PO</v>
      </c>
    </row>
    <row r="6068" spans="1:16" ht="25.5" hidden="1" x14ac:dyDescent="0.25">
      <c r="A6068" s="48" t="str">
        <f t="shared" si="658"/>
        <v>7</v>
      </c>
      <c r="B6068" s="48" t="str">
        <f t="shared" si="659"/>
        <v>1</v>
      </c>
      <c r="C6068" s="48" t="str">
        <f t="shared" si="660"/>
        <v>1</v>
      </c>
      <c r="D6068" s="48" t="str">
        <f t="shared" si="661"/>
        <v>1</v>
      </c>
      <c r="E6068" s="48" t="str">
        <f t="shared" si="662"/>
        <v>4</v>
      </c>
      <c r="F6068" s="48" t="str">
        <f t="shared" si="663"/>
        <v>02</v>
      </c>
      <c r="G6068" s="48" t="str">
        <f t="shared" si="664"/>
        <v>06</v>
      </c>
      <c r="H6068" s="57">
        <v>711140206</v>
      </c>
      <c r="I6068" s="48" t="s">
        <v>14151</v>
      </c>
      <c r="J6068" s="87" t="s">
        <v>14166</v>
      </c>
      <c r="K6068" s="48" t="s">
        <v>5694</v>
      </c>
      <c r="L6068" s="48" t="s">
        <v>5695</v>
      </c>
      <c r="M6068" s="48" t="s">
        <v>5707</v>
      </c>
      <c r="N6068" s="48" t="s">
        <v>5697</v>
      </c>
      <c r="O6068" s="58">
        <v>1</v>
      </c>
      <c r="P6068" s="48" t="str">
        <f>IFERROR(VLOOKUP(O6068,'[1]Conjunto de IC'!A:E,5,0),"Não se aplica")</f>
        <v>PO</v>
      </c>
    </row>
    <row r="6069" spans="1:16" hidden="1" x14ac:dyDescent="0.25">
      <c r="A6069" s="48" t="str">
        <f t="shared" si="658"/>
        <v>7</v>
      </c>
      <c r="B6069" s="48" t="str">
        <f t="shared" si="659"/>
        <v>1</v>
      </c>
      <c r="C6069" s="48" t="str">
        <f t="shared" si="660"/>
        <v>1</v>
      </c>
      <c r="D6069" s="48" t="str">
        <f t="shared" si="661"/>
        <v>1</v>
      </c>
      <c r="E6069" s="48" t="str">
        <f t="shared" si="662"/>
        <v>4</v>
      </c>
      <c r="F6069" s="48" t="str">
        <f t="shared" si="663"/>
        <v>02</v>
      </c>
      <c r="G6069" s="48" t="str">
        <f t="shared" si="664"/>
        <v>07</v>
      </c>
      <c r="H6069" s="57">
        <v>711140207</v>
      </c>
      <c r="I6069" s="48" t="s">
        <v>14167</v>
      </c>
      <c r="J6069" s="87" t="s">
        <v>14168</v>
      </c>
      <c r="K6069" s="48" t="s">
        <v>5694</v>
      </c>
      <c r="L6069" s="48" t="s">
        <v>5695</v>
      </c>
      <c r="M6069" s="48" t="s">
        <v>5707</v>
      </c>
      <c r="N6069" s="48" t="s">
        <v>5697</v>
      </c>
      <c r="O6069" s="58">
        <v>1</v>
      </c>
      <c r="P6069" s="48" t="str">
        <f>IFERROR(VLOOKUP(O6069,'[1]Conjunto de IC'!A:E,5,0),"Não se aplica")</f>
        <v>PO</v>
      </c>
    </row>
    <row r="6070" spans="1:16" hidden="1" x14ac:dyDescent="0.25">
      <c r="A6070" s="48" t="str">
        <f t="shared" si="658"/>
        <v>7</v>
      </c>
      <c r="B6070" s="48" t="str">
        <f t="shared" si="659"/>
        <v>1</v>
      </c>
      <c r="C6070" s="48" t="str">
        <f t="shared" si="660"/>
        <v>1</v>
      </c>
      <c r="D6070" s="48" t="str">
        <f t="shared" si="661"/>
        <v>1</v>
      </c>
      <c r="E6070" s="48" t="str">
        <f t="shared" si="662"/>
        <v>4</v>
      </c>
      <c r="F6070" s="48" t="str">
        <f t="shared" si="663"/>
        <v>02</v>
      </c>
      <c r="G6070" s="48" t="str">
        <f t="shared" si="664"/>
        <v>08</v>
      </c>
      <c r="H6070" s="57">
        <v>711140208</v>
      </c>
      <c r="I6070" s="48" t="s">
        <v>14155</v>
      </c>
      <c r="J6070" s="87" t="s">
        <v>14156</v>
      </c>
      <c r="K6070" s="48" t="s">
        <v>5694</v>
      </c>
      <c r="L6070" s="48" t="s">
        <v>5695</v>
      </c>
      <c r="M6070" s="48" t="s">
        <v>5707</v>
      </c>
      <c r="N6070" s="48" t="s">
        <v>5697</v>
      </c>
      <c r="O6070" s="58">
        <v>1</v>
      </c>
      <c r="P6070" s="48" t="str">
        <f>IFERROR(VLOOKUP(O6070,'[1]Conjunto de IC'!A:E,5,0),"Não se aplica")</f>
        <v>PO</v>
      </c>
    </row>
    <row r="6071" spans="1:16" hidden="1" x14ac:dyDescent="0.25">
      <c r="A6071" s="48" t="str">
        <f t="shared" si="658"/>
        <v>7</v>
      </c>
      <c r="B6071" s="48" t="str">
        <f t="shared" si="659"/>
        <v>1</v>
      </c>
      <c r="C6071" s="48" t="str">
        <f t="shared" si="660"/>
        <v>1</v>
      </c>
      <c r="D6071" s="48" t="str">
        <f t="shared" si="661"/>
        <v>1</v>
      </c>
      <c r="E6071" s="48" t="str">
        <f t="shared" si="662"/>
        <v>4</v>
      </c>
      <c r="F6071" s="48" t="str">
        <f t="shared" si="663"/>
        <v>02</v>
      </c>
      <c r="G6071" s="48" t="str">
        <f t="shared" si="664"/>
        <v>99</v>
      </c>
      <c r="H6071" s="57">
        <v>711140299</v>
      </c>
      <c r="I6071" s="48" t="s">
        <v>14169</v>
      </c>
      <c r="J6071" s="87" t="s">
        <v>14170</v>
      </c>
      <c r="K6071" s="48" t="s">
        <v>5694</v>
      </c>
      <c r="L6071" s="48" t="s">
        <v>5695</v>
      </c>
      <c r="M6071" s="48" t="s">
        <v>5707</v>
      </c>
      <c r="N6071" s="48" t="s">
        <v>5697</v>
      </c>
      <c r="O6071" s="58">
        <v>1</v>
      </c>
      <c r="P6071" s="48" t="str">
        <f>IFERROR(VLOOKUP(O6071,'[1]Conjunto de IC'!A:E,5,0),"Não se aplica")</f>
        <v>PO</v>
      </c>
    </row>
    <row r="6072" spans="1:16" ht="25.5" hidden="1" x14ac:dyDescent="0.25">
      <c r="A6072" s="48" t="str">
        <f t="shared" si="658"/>
        <v>7</v>
      </c>
      <c r="B6072" s="48" t="str">
        <f t="shared" si="659"/>
        <v>1</v>
      </c>
      <c r="C6072" s="48" t="str">
        <f t="shared" si="660"/>
        <v>1</v>
      </c>
      <c r="D6072" s="48" t="str">
        <f t="shared" si="661"/>
        <v>1</v>
      </c>
      <c r="E6072" s="48" t="str">
        <f t="shared" si="662"/>
        <v>4</v>
      </c>
      <c r="F6072" s="48" t="str">
        <f t="shared" si="663"/>
        <v>03</v>
      </c>
      <c r="G6072" s="48" t="str">
        <f t="shared" si="664"/>
        <v>00</v>
      </c>
      <c r="H6072" s="57">
        <v>711140300</v>
      </c>
      <c r="I6072" s="48" t="s">
        <v>14171</v>
      </c>
      <c r="J6072" s="87" t="s">
        <v>14172</v>
      </c>
      <c r="K6072" s="48" t="s">
        <v>5694</v>
      </c>
      <c r="L6072" s="48" t="s">
        <v>5695</v>
      </c>
      <c r="M6072" s="48" t="s">
        <v>5696</v>
      </c>
      <c r="N6072" s="48" t="s">
        <v>5697</v>
      </c>
      <c r="O6072" s="58">
        <v>0</v>
      </c>
      <c r="P6072" s="48" t="str">
        <f>IFERROR(VLOOKUP(O6072,'[1]Conjunto de IC'!A:E,5,0),"Não se aplica")</f>
        <v>Não se aplica</v>
      </c>
    </row>
    <row r="6073" spans="1:16" hidden="1" x14ac:dyDescent="0.25">
      <c r="A6073" s="48" t="str">
        <f t="shared" si="658"/>
        <v>7</v>
      </c>
      <c r="B6073" s="48" t="str">
        <f t="shared" si="659"/>
        <v>1</v>
      </c>
      <c r="C6073" s="48" t="str">
        <f t="shared" si="660"/>
        <v>1</v>
      </c>
      <c r="D6073" s="48" t="str">
        <f t="shared" si="661"/>
        <v>1</v>
      </c>
      <c r="E6073" s="48" t="str">
        <f t="shared" si="662"/>
        <v>4</v>
      </c>
      <c r="F6073" s="48" t="str">
        <f t="shared" si="663"/>
        <v>03</v>
      </c>
      <c r="G6073" s="48" t="str">
        <f t="shared" si="664"/>
        <v>01</v>
      </c>
      <c r="H6073" s="57">
        <v>711140301</v>
      </c>
      <c r="I6073" s="48" t="s">
        <v>14141</v>
      </c>
      <c r="J6073" s="87" t="s">
        <v>14173</v>
      </c>
      <c r="K6073" s="48" t="s">
        <v>5694</v>
      </c>
      <c r="L6073" s="48" t="s">
        <v>5695</v>
      </c>
      <c r="M6073" s="48" t="s">
        <v>5707</v>
      </c>
      <c r="N6073" s="48" t="s">
        <v>5697</v>
      </c>
      <c r="O6073" s="58">
        <v>1</v>
      </c>
      <c r="P6073" s="48" t="str">
        <f>IFERROR(VLOOKUP(O6073,'[1]Conjunto de IC'!A:E,5,0),"Não se aplica")</f>
        <v>PO</v>
      </c>
    </row>
    <row r="6074" spans="1:16" ht="25.5" hidden="1" x14ac:dyDescent="0.25">
      <c r="A6074" s="48" t="str">
        <f t="shared" si="658"/>
        <v>7</v>
      </c>
      <c r="B6074" s="48" t="str">
        <f t="shared" si="659"/>
        <v>1</v>
      </c>
      <c r="C6074" s="48" t="str">
        <f t="shared" si="660"/>
        <v>1</v>
      </c>
      <c r="D6074" s="48" t="str">
        <f t="shared" si="661"/>
        <v>1</v>
      </c>
      <c r="E6074" s="48" t="str">
        <f t="shared" si="662"/>
        <v>4</v>
      </c>
      <c r="F6074" s="48" t="str">
        <f t="shared" si="663"/>
        <v>03</v>
      </c>
      <c r="G6074" s="48" t="str">
        <f t="shared" si="664"/>
        <v>02</v>
      </c>
      <c r="H6074" s="57">
        <v>711140302</v>
      </c>
      <c r="I6074" s="48" t="s">
        <v>14143</v>
      </c>
      <c r="J6074" s="87" t="s">
        <v>14188</v>
      </c>
      <c r="K6074" s="48" t="s">
        <v>5694</v>
      </c>
      <c r="L6074" s="48" t="s">
        <v>5695</v>
      </c>
      <c r="M6074" s="48" t="s">
        <v>5707</v>
      </c>
      <c r="N6074" s="48" t="s">
        <v>5697</v>
      </c>
      <c r="O6074" s="58">
        <v>1</v>
      </c>
      <c r="P6074" s="48" t="str">
        <f>IFERROR(VLOOKUP(O6074,'[1]Conjunto de IC'!A:E,5,0),"Não se aplica")</f>
        <v>PO</v>
      </c>
    </row>
    <row r="6075" spans="1:16" ht="25.5" hidden="1" x14ac:dyDescent="0.25">
      <c r="A6075" s="48" t="str">
        <f t="shared" si="658"/>
        <v>7</v>
      </c>
      <c r="B6075" s="48" t="str">
        <f t="shared" si="659"/>
        <v>1</v>
      </c>
      <c r="C6075" s="48" t="str">
        <f t="shared" si="660"/>
        <v>1</v>
      </c>
      <c r="D6075" s="48" t="str">
        <f t="shared" si="661"/>
        <v>1</v>
      </c>
      <c r="E6075" s="48" t="str">
        <f t="shared" si="662"/>
        <v>4</v>
      </c>
      <c r="F6075" s="48" t="str">
        <f t="shared" si="663"/>
        <v>03</v>
      </c>
      <c r="G6075" s="48" t="str">
        <f t="shared" si="664"/>
        <v>03</v>
      </c>
      <c r="H6075" s="57">
        <v>711140303</v>
      </c>
      <c r="I6075" s="48" t="s">
        <v>14175</v>
      </c>
      <c r="J6075" s="87" t="s">
        <v>14189</v>
      </c>
      <c r="K6075" s="48" t="s">
        <v>5694</v>
      </c>
      <c r="L6075" s="48" t="s">
        <v>5695</v>
      </c>
      <c r="M6075" s="48" t="s">
        <v>5707</v>
      </c>
      <c r="N6075" s="48" t="s">
        <v>5697</v>
      </c>
      <c r="O6075" s="58">
        <v>1</v>
      </c>
      <c r="P6075" s="48" t="str">
        <f>IFERROR(VLOOKUP(O6075,'[1]Conjunto de IC'!A:E,5,0),"Não se aplica")</f>
        <v>PO</v>
      </c>
    </row>
    <row r="6076" spans="1:16" hidden="1" x14ac:dyDescent="0.25">
      <c r="A6076" s="48" t="str">
        <f t="shared" si="658"/>
        <v>7</v>
      </c>
      <c r="B6076" s="48" t="str">
        <f t="shared" si="659"/>
        <v>1</v>
      </c>
      <c r="C6076" s="48" t="str">
        <f t="shared" si="660"/>
        <v>1</v>
      </c>
      <c r="D6076" s="48" t="str">
        <f t="shared" si="661"/>
        <v>1</v>
      </c>
      <c r="E6076" s="48" t="str">
        <f t="shared" si="662"/>
        <v>4</v>
      </c>
      <c r="F6076" s="48" t="str">
        <f t="shared" si="663"/>
        <v>03</v>
      </c>
      <c r="G6076" s="48" t="str">
        <f t="shared" si="664"/>
        <v>99</v>
      </c>
      <c r="H6076" s="57">
        <v>711140399</v>
      </c>
      <c r="I6076" s="48" t="s">
        <v>14177</v>
      </c>
      <c r="J6076" s="87" t="s">
        <v>14178</v>
      </c>
      <c r="K6076" s="48" t="s">
        <v>5694</v>
      </c>
      <c r="L6076" s="48" t="s">
        <v>5695</v>
      </c>
      <c r="M6076" s="48" t="s">
        <v>5707</v>
      </c>
      <c r="N6076" s="48" t="s">
        <v>5697</v>
      </c>
      <c r="O6076" s="58">
        <v>1</v>
      </c>
      <c r="P6076" s="48" t="str">
        <f>IFERROR(VLOOKUP(O6076,'[1]Conjunto de IC'!A:E,5,0),"Não se aplica")</f>
        <v>PO</v>
      </c>
    </row>
    <row r="6077" spans="1:16" ht="25.5" hidden="1" x14ac:dyDescent="0.25">
      <c r="A6077" s="48" t="str">
        <f t="shared" si="658"/>
        <v>7</v>
      </c>
      <c r="B6077" s="48" t="str">
        <f t="shared" si="659"/>
        <v>1</v>
      </c>
      <c r="C6077" s="48" t="str">
        <f t="shared" si="660"/>
        <v>1</v>
      </c>
      <c r="D6077" s="48" t="str">
        <f t="shared" si="661"/>
        <v>1</v>
      </c>
      <c r="E6077" s="48" t="str">
        <f t="shared" si="662"/>
        <v>4</v>
      </c>
      <c r="F6077" s="48" t="str">
        <f t="shared" si="663"/>
        <v>04</v>
      </c>
      <c r="G6077" s="48" t="str">
        <f t="shared" si="664"/>
        <v>00</v>
      </c>
      <c r="H6077" s="57">
        <v>711140400</v>
      </c>
      <c r="I6077" s="48" t="s">
        <v>14179</v>
      </c>
      <c r="J6077" s="87" t="s">
        <v>14180</v>
      </c>
      <c r="K6077" s="48" t="s">
        <v>5694</v>
      </c>
      <c r="L6077" s="48" t="s">
        <v>5695</v>
      </c>
      <c r="M6077" s="48" t="s">
        <v>5696</v>
      </c>
      <c r="N6077" s="48" t="s">
        <v>5697</v>
      </c>
      <c r="O6077" s="58">
        <v>0</v>
      </c>
      <c r="P6077" s="48" t="str">
        <f>IFERROR(VLOOKUP(O6077,'[1]Conjunto de IC'!A:E,5,0),"Não se aplica")</f>
        <v>Não se aplica</v>
      </c>
    </row>
    <row r="6078" spans="1:16" hidden="1" x14ac:dyDescent="0.25">
      <c r="A6078" s="48" t="str">
        <f t="shared" si="658"/>
        <v>7</v>
      </c>
      <c r="B6078" s="48" t="str">
        <f t="shared" si="659"/>
        <v>1</v>
      </c>
      <c r="C6078" s="48" t="str">
        <f t="shared" si="660"/>
        <v>1</v>
      </c>
      <c r="D6078" s="48" t="str">
        <f t="shared" si="661"/>
        <v>1</v>
      </c>
      <c r="E6078" s="48" t="str">
        <f t="shared" si="662"/>
        <v>4</v>
      </c>
      <c r="F6078" s="48" t="str">
        <f t="shared" si="663"/>
        <v>04</v>
      </c>
      <c r="G6078" s="48" t="str">
        <f t="shared" si="664"/>
        <v>01</v>
      </c>
      <c r="H6078" s="57">
        <v>711140401</v>
      </c>
      <c r="I6078" s="48" t="s">
        <v>14141</v>
      </c>
      <c r="J6078" s="87" t="s">
        <v>14181</v>
      </c>
      <c r="K6078" s="48" t="s">
        <v>5694</v>
      </c>
      <c r="L6078" s="48" t="s">
        <v>5695</v>
      </c>
      <c r="M6078" s="48" t="s">
        <v>5707</v>
      </c>
      <c r="N6078" s="48" t="s">
        <v>5697</v>
      </c>
      <c r="O6078" s="58">
        <v>1</v>
      </c>
      <c r="P6078" s="48" t="str">
        <f>IFERROR(VLOOKUP(O6078,'[1]Conjunto de IC'!A:E,5,0),"Não se aplica")</f>
        <v>PO</v>
      </c>
    </row>
    <row r="6079" spans="1:16" hidden="1" x14ac:dyDescent="0.25">
      <c r="A6079" s="48" t="str">
        <f t="shared" si="658"/>
        <v>7</v>
      </c>
      <c r="B6079" s="48" t="str">
        <f t="shared" si="659"/>
        <v>1</v>
      </c>
      <c r="C6079" s="48" t="str">
        <f t="shared" si="660"/>
        <v>1</v>
      </c>
      <c r="D6079" s="48" t="str">
        <f t="shared" si="661"/>
        <v>1</v>
      </c>
      <c r="E6079" s="48" t="str">
        <f t="shared" si="662"/>
        <v>4</v>
      </c>
      <c r="F6079" s="48" t="str">
        <f t="shared" si="663"/>
        <v>04</v>
      </c>
      <c r="G6079" s="48" t="str">
        <f t="shared" si="664"/>
        <v>02</v>
      </c>
      <c r="H6079" s="57">
        <v>711140402</v>
      </c>
      <c r="I6079" s="48" t="s">
        <v>14143</v>
      </c>
      <c r="J6079" s="87" t="s">
        <v>14182</v>
      </c>
      <c r="K6079" s="48" t="s">
        <v>5694</v>
      </c>
      <c r="L6079" s="48" t="s">
        <v>5695</v>
      </c>
      <c r="M6079" s="48" t="s">
        <v>5707</v>
      </c>
      <c r="N6079" s="48" t="s">
        <v>5697</v>
      </c>
      <c r="O6079" s="58">
        <v>1</v>
      </c>
      <c r="P6079" s="48" t="str">
        <f>IFERROR(VLOOKUP(O6079,'[1]Conjunto de IC'!A:E,5,0),"Não se aplica")</f>
        <v>PO</v>
      </c>
    </row>
    <row r="6080" spans="1:16" ht="25.5" hidden="1" x14ac:dyDescent="0.25">
      <c r="A6080" s="48" t="str">
        <f t="shared" si="658"/>
        <v>7</v>
      </c>
      <c r="B6080" s="48" t="str">
        <f t="shared" si="659"/>
        <v>1</v>
      </c>
      <c r="C6080" s="48" t="str">
        <f t="shared" si="660"/>
        <v>1</v>
      </c>
      <c r="D6080" s="48" t="str">
        <f t="shared" si="661"/>
        <v>1</v>
      </c>
      <c r="E6080" s="48" t="str">
        <f t="shared" si="662"/>
        <v>4</v>
      </c>
      <c r="F6080" s="48" t="str">
        <f t="shared" si="663"/>
        <v>04</v>
      </c>
      <c r="G6080" s="48" t="str">
        <f t="shared" si="664"/>
        <v>03</v>
      </c>
      <c r="H6080" s="57">
        <v>711140403</v>
      </c>
      <c r="I6080" s="48" t="s">
        <v>14175</v>
      </c>
      <c r="J6080" s="87" t="s">
        <v>14183</v>
      </c>
      <c r="K6080" s="48" t="s">
        <v>5694</v>
      </c>
      <c r="L6080" s="48" t="s">
        <v>5695</v>
      </c>
      <c r="M6080" s="48" t="s">
        <v>5707</v>
      </c>
      <c r="N6080" s="48" t="s">
        <v>5697</v>
      </c>
      <c r="O6080" s="58">
        <v>1</v>
      </c>
      <c r="P6080" s="48" t="str">
        <f>IFERROR(VLOOKUP(O6080,'[1]Conjunto de IC'!A:E,5,0),"Não se aplica")</f>
        <v>PO</v>
      </c>
    </row>
    <row r="6081" spans="1:16" hidden="1" x14ac:dyDescent="0.25">
      <c r="A6081" s="48" t="str">
        <f t="shared" si="658"/>
        <v>7</v>
      </c>
      <c r="B6081" s="48" t="str">
        <f t="shared" si="659"/>
        <v>1</v>
      </c>
      <c r="C6081" s="48" t="str">
        <f t="shared" si="660"/>
        <v>1</v>
      </c>
      <c r="D6081" s="48" t="str">
        <f t="shared" si="661"/>
        <v>1</v>
      </c>
      <c r="E6081" s="48" t="str">
        <f t="shared" si="662"/>
        <v>4</v>
      </c>
      <c r="F6081" s="48" t="str">
        <f t="shared" si="663"/>
        <v>04</v>
      </c>
      <c r="G6081" s="48" t="str">
        <f t="shared" si="664"/>
        <v>99</v>
      </c>
      <c r="H6081" s="57">
        <v>711140499</v>
      </c>
      <c r="I6081" s="48" t="s">
        <v>14184</v>
      </c>
      <c r="J6081" s="87" t="s">
        <v>14178</v>
      </c>
      <c r="K6081" s="48" t="s">
        <v>5694</v>
      </c>
      <c r="L6081" s="48" t="s">
        <v>5695</v>
      </c>
      <c r="M6081" s="48" t="s">
        <v>5707</v>
      </c>
      <c r="N6081" s="48" t="s">
        <v>5697</v>
      </c>
      <c r="O6081" s="58">
        <v>1</v>
      </c>
      <c r="P6081" s="48" t="str">
        <f>IFERROR(VLOOKUP(O6081,'[1]Conjunto de IC'!A:E,5,0),"Não se aplica")</f>
        <v>PO</v>
      </c>
    </row>
    <row r="6082" spans="1:16" ht="63.75" hidden="1" x14ac:dyDescent="0.25">
      <c r="A6082" s="48" t="str">
        <f t="shared" si="658"/>
        <v>7</v>
      </c>
      <c r="B6082" s="48" t="str">
        <f t="shared" si="659"/>
        <v>1</v>
      </c>
      <c r="C6082" s="48" t="str">
        <f t="shared" si="660"/>
        <v>1</v>
      </c>
      <c r="D6082" s="48" t="str">
        <f t="shared" si="661"/>
        <v>1</v>
      </c>
      <c r="E6082" s="48" t="str">
        <f t="shared" si="662"/>
        <v>5</v>
      </c>
      <c r="F6082" s="48" t="str">
        <f t="shared" si="663"/>
        <v>00</v>
      </c>
      <c r="G6082" s="48" t="str">
        <f t="shared" si="664"/>
        <v>00</v>
      </c>
      <c r="H6082" s="57">
        <v>711150000</v>
      </c>
      <c r="I6082" s="48" t="s">
        <v>14194</v>
      </c>
      <c r="J6082" s="87" t="s">
        <v>14195</v>
      </c>
      <c r="K6082" s="48" t="s">
        <v>5694</v>
      </c>
      <c r="L6082" s="48" t="s">
        <v>5695</v>
      </c>
      <c r="M6082" s="48" t="s">
        <v>5696</v>
      </c>
      <c r="N6082" s="48" t="s">
        <v>5697</v>
      </c>
      <c r="O6082" s="58">
        <v>0</v>
      </c>
      <c r="P6082" s="48" t="str">
        <f>IFERROR(VLOOKUP(O6082,'[1]Conjunto de IC'!A:E,5,0),"Não se aplica")</f>
        <v>Não se aplica</v>
      </c>
    </row>
    <row r="6083" spans="1:16" hidden="1" x14ac:dyDescent="0.25">
      <c r="A6083" s="48" t="str">
        <f t="shared" si="658"/>
        <v>7</v>
      </c>
      <c r="B6083" s="48" t="str">
        <f t="shared" si="659"/>
        <v>1</v>
      </c>
      <c r="C6083" s="48" t="str">
        <f t="shared" si="660"/>
        <v>1</v>
      </c>
      <c r="D6083" s="48" t="str">
        <f t="shared" si="661"/>
        <v>1</v>
      </c>
      <c r="E6083" s="48" t="str">
        <f t="shared" si="662"/>
        <v>5</v>
      </c>
      <c r="F6083" s="48" t="str">
        <f t="shared" si="663"/>
        <v>01</v>
      </c>
      <c r="G6083" s="48" t="str">
        <f t="shared" si="664"/>
        <v>00</v>
      </c>
      <c r="H6083" s="57">
        <v>711150100</v>
      </c>
      <c r="I6083" s="48" t="s">
        <v>14139</v>
      </c>
      <c r="J6083" s="87" t="s">
        <v>14140</v>
      </c>
      <c r="K6083" s="48" t="s">
        <v>5694</v>
      </c>
      <c r="L6083" s="48" t="s">
        <v>5695</v>
      </c>
      <c r="M6083" s="48" t="s">
        <v>5696</v>
      </c>
      <c r="N6083" s="48" t="s">
        <v>5697</v>
      </c>
      <c r="O6083" s="58">
        <v>0</v>
      </c>
      <c r="P6083" s="48" t="str">
        <f>IFERROR(VLOOKUP(O6083,'[1]Conjunto de IC'!A:E,5,0),"Não se aplica")</f>
        <v>Não se aplica</v>
      </c>
    </row>
    <row r="6084" spans="1:16" hidden="1" x14ac:dyDescent="0.25">
      <c r="A6084" s="48" t="str">
        <f t="shared" si="658"/>
        <v>7</v>
      </c>
      <c r="B6084" s="48" t="str">
        <f t="shared" si="659"/>
        <v>1</v>
      </c>
      <c r="C6084" s="48" t="str">
        <f t="shared" si="660"/>
        <v>1</v>
      </c>
      <c r="D6084" s="48" t="str">
        <f t="shared" si="661"/>
        <v>1</v>
      </c>
      <c r="E6084" s="48" t="str">
        <f t="shared" si="662"/>
        <v>5</v>
      </c>
      <c r="F6084" s="48" t="str">
        <f t="shared" si="663"/>
        <v>01</v>
      </c>
      <c r="G6084" s="48" t="str">
        <f t="shared" si="664"/>
        <v>01</v>
      </c>
      <c r="H6084" s="57">
        <v>711150101</v>
      </c>
      <c r="I6084" s="48" t="s">
        <v>14141</v>
      </c>
      <c r="J6084" s="87" t="s">
        <v>14142</v>
      </c>
      <c r="K6084" s="48" t="s">
        <v>5694</v>
      </c>
      <c r="L6084" s="48" t="s">
        <v>5695</v>
      </c>
      <c r="M6084" s="48" t="s">
        <v>5707</v>
      </c>
      <c r="N6084" s="48" t="s">
        <v>5697</v>
      </c>
      <c r="O6084" s="58">
        <v>1</v>
      </c>
      <c r="P6084" s="48" t="str">
        <f>IFERROR(VLOOKUP(O6084,'[1]Conjunto de IC'!A:E,5,0),"Não se aplica")</f>
        <v>PO</v>
      </c>
    </row>
    <row r="6085" spans="1:16" ht="25.5" hidden="1" x14ac:dyDescent="0.25">
      <c r="A6085" s="48" t="str">
        <f t="shared" ref="A6085:A6148" si="665">MID(H6085,1,1)</f>
        <v>7</v>
      </c>
      <c r="B6085" s="48" t="str">
        <f t="shared" ref="B6085:B6148" si="666">MID(H6085,2,1)</f>
        <v>1</v>
      </c>
      <c r="C6085" s="48" t="str">
        <f t="shared" ref="C6085:C6148" si="667">MID(H6085,3,1)</f>
        <v>1</v>
      </c>
      <c r="D6085" s="48" t="str">
        <f t="shared" ref="D6085:D6148" si="668">MID(H6085,4,1)</f>
        <v>1</v>
      </c>
      <c r="E6085" s="48" t="str">
        <f t="shared" ref="E6085:E6148" si="669">MID(H6085,5,1)</f>
        <v>5</v>
      </c>
      <c r="F6085" s="48" t="str">
        <f t="shared" ref="F6085:F6148" si="670">MID(H6085,6,2)</f>
        <v>01</v>
      </c>
      <c r="G6085" s="48" t="str">
        <f t="shared" ref="G6085:G6148" si="671">MID(H6085,8,2)</f>
        <v>02</v>
      </c>
      <c r="H6085" s="57">
        <v>711150102</v>
      </c>
      <c r="I6085" s="48" t="s">
        <v>14143</v>
      </c>
      <c r="J6085" s="87" t="s">
        <v>14144</v>
      </c>
      <c r="K6085" s="48" t="s">
        <v>5694</v>
      </c>
      <c r="L6085" s="48" t="s">
        <v>5695</v>
      </c>
      <c r="M6085" s="48" t="s">
        <v>5707</v>
      </c>
      <c r="N6085" s="48" t="s">
        <v>5697</v>
      </c>
      <c r="O6085" s="58">
        <v>1</v>
      </c>
      <c r="P6085" s="48" t="str">
        <f>IFERROR(VLOOKUP(O6085,'[1]Conjunto de IC'!A:E,5,0),"Não se aplica")</f>
        <v>PO</v>
      </c>
    </row>
    <row r="6086" spans="1:16" hidden="1" x14ac:dyDescent="0.25">
      <c r="A6086" s="48" t="str">
        <f t="shared" si="665"/>
        <v>7</v>
      </c>
      <c r="B6086" s="48" t="str">
        <f t="shared" si="666"/>
        <v>1</v>
      </c>
      <c r="C6086" s="48" t="str">
        <f t="shared" si="667"/>
        <v>1</v>
      </c>
      <c r="D6086" s="48" t="str">
        <f t="shared" si="668"/>
        <v>1</v>
      </c>
      <c r="E6086" s="48" t="str">
        <f t="shared" si="669"/>
        <v>5</v>
      </c>
      <c r="F6086" s="48" t="str">
        <f t="shared" si="670"/>
        <v>01</v>
      </c>
      <c r="G6086" s="48" t="str">
        <f t="shared" si="671"/>
        <v>03</v>
      </c>
      <c r="H6086" s="57">
        <v>711150103</v>
      </c>
      <c r="I6086" s="48" t="s">
        <v>14145</v>
      </c>
      <c r="J6086" s="87" t="s">
        <v>14146</v>
      </c>
      <c r="K6086" s="48" t="s">
        <v>5694</v>
      </c>
      <c r="L6086" s="48" t="s">
        <v>5695</v>
      </c>
      <c r="M6086" s="48" t="s">
        <v>5707</v>
      </c>
      <c r="N6086" s="48" t="s">
        <v>5697</v>
      </c>
      <c r="O6086" s="58">
        <v>1</v>
      </c>
      <c r="P6086" s="48" t="str">
        <f>IFERROR(VLOOKUP(O6086,'[1]Conjunto de IC'!A:E,5,0),"Não se aplica")</f>
        <v>PO</v>
      </c>
    </row>
    <row r="6087" spans="1:16" hidden="1" x14ac:dyDescent="0.25">
      <c r="A6087" s="48" t="str">
        <f t="shared" si="665"/>
        <v>7</v>
      </c>
      <c r="B6087" s="48" t="str">
        <f t="shared" si="666"/>
        <v>1</v>
      </c>
      <c r="C6087" s="48" t="str">
        <f t="shared" si="667"/>
        <v>1</v>
      </c>
      <c r="D6087" s="48" t="str">
        <f t="shared" si="668"/>
        <v>1</v>
      </c>
      <c r="E6087" s="48" t="str">
        <f t="shared" si="669"/>
        <v>5</v>
      </c>
      <c r="F6087" s="48" t="str">
        <f t="shared" si="670"/>
        <v>01</v>
      </c>
      <c r="G6087" s="48" t="str">
        <f t="shared" si="671"/>
        <v>04</v>
      </c>
      <c r="H6087" s="57">
        <v>711150104</v>
      </c>
      <c r="I6087" s="48" t="s">
        <v>14147</v>
      </c>
      <c r="J6087" s="87" t="s">
        <v>14148</v>
      </c>
      <c r="K6087" s="48" t="s">
        <v>5694</v>
      </c>
      <c r="L6087" s="48" t="s">
        <v>5695</v>
      </c>
      <c r="M6087" s="48" t="s">
        <v>5707</v>
      </c>
      <c r="N6087" s="48" t="s">
        <v>5697</v>
      </c>
      <c r="O6087" s="58">
        <v>1</v>
      </c>
      <c r="P6087" s="48" t="str">
        <f>IFERROR(VLOOKUP(O6087,'[1]Conjunto de IC'!A:E,5,0),"Não se aplica")</f>
        <v>PO</v>
      </c>
    </row>
    <row r="6088" spans="1:16" hidden="1" x14ac:dyDescent="0.25">
      <c r="A6088" s="48" t="str">
        <f t="shared" si="665"/>
        <v>7</v>
      </c>
      <c r="B6088" s="48" t="str">
        <f t="shared" si="666"/>
        <v>1</v>
      </c>
      <c r="C6088" s="48" t="str">
        <f t="shared" si="667"/>
        <v>1</v>
      </c>
      <c r="D6088" s="48" t="str">
        <f t="shared" si="668"/>
        <v>1</v>
      </c>
      <c r="E6088" s="48" t="str">
        <f t="shared" si="669"/>
        <v>5</v>
      </c>
      <c r="F6088" s="48" t="str">
        <f t="shared" si="670"/>
        <v>01</v>
      </c>
      <c r="G6088" s="48" t="str">
        <f t="shared" si="671"/>
        <v>05</v>
      </c>
      <c r="H6088" s="57">
        <v>711150105</v>
      </c>
      <c r="I6088" s="48" t="s">
        <v>14149</v>
      </c>
      <c r="J6088" s="87" t="s">
        <v>14150</v>
      </c>
      <c r="K6088" s="48" t="s">
        <v>5694</v>
      </c>
      <c r="L6088" s="48" t="s">
        <v>5695</v>
      </c>
      <c r="M6088" s="48" t="s">
        <v>5707</v>
      </c>
      <c r="N6088" s="48" t="s">
        <v>5697</v>
      </c>
      <c r="O6088" s="58">
        <v>1</v>
      </c>
      <c r="P6088" s="48" t="str">
        <f>IFERROR(VLOOKUP(O6088,'[1]Conjunto de IC'!A:E,5,0),"Não se aplica")</f>
        <v>PO</v>
      </c>
    </row>
    <row r="6089" spans="1:16" ht="25.5" hidden="1" x14ac:dyDescent="0.25">
      <c r="A6089" s="48" t="str">
        <f t="shared" si="665"/>
        <v>7</v>
      </c>
      <c r="B6089" s="48" t="str">
        <f t="shared" si="666"/>
        <v>1</v>
      </c>
      <c r="C6089" s="48" t="str">
        <f t="shared" si="667"/>
        <v>1</v>
      </c>
      <c r="D6089" s="48" t="str">
        <f t="shared" si="668"/>
        <v>1</v>
      </c>
      <c r="E6089" s="48" t="str">
        <f t="shared" si="669"/>
        <v>5</v>
      </c>
      <c r="F6089" s="48" t="str">
        <f t="shared" si="670"/>
        <v>01</v>
      </c>
      <c r="G6089" s="48" t="str">
        <f t="shared" si="671"/>
        <v>06</v>
      </c>
      <c r="H6089" s="57">
        <v>711150106</v>
      </c>
      <c r="I6089" s="48" t="s">
        <v>14151</v>
      </c>
      <c r="J6089" s="87" t="s">
        <v>14152</v>
      </c>
      <c r="K6089" s="48" t="s">
        <v>5694</v>
      </c>
      <c r="L6089" s="48" t="s">
        <v>5695</v>
      </c>
      <c r="M6089" s="48" t="s">
        <v>5707</v>
      </c>
      <c r="N6089" s="48" t="s">
        <v>5697</v>
      </c>
      <c r="O6089" s="58">
        <v>1</v>
      </c>
      <c r="P6089" s="48" t="str">
        <f>IFERROR(VLOOKUP(O6089,'[1]Conjunto de IC'!A:E,5,0),"Não se aplica")</f>
        <v>PO</v>
      </c>
    </row>
    <row r="6090" spans="1:16" ht="25.5" hidden="1" x14ac:dyDescent="0.25">
      <c r="A6090" s="48" t="str">
        <f t="shared" si="665"/>
        <v>7</v>
      </c>
      <c r="B6090" s="48" t="str">
        <f t="shared" si="666"/>
        <v>1</v>
      </c>
      <c r="C6090" s="48" t="str">
        <f t="shared" si="667"/>
        <v>1</v>
      </c>
      <c r="D6090" s="48" t="str">
        <f t="shared" si="668"/>
        <v>1</v>
      </c>
      <c r="E6090" s="48" t="str">
        <f t="shared" si="669"/>
        <v>5</v>
      </c>
      <c r="F6090" s="48" t="str">
        <f t="shared" si="670"/>
        <v>01</v>
      </c>
      <c r="G6090" s="48" t="str">
        <f t="shared" si="671"/>
        <v>07</v>
      </c>
      <c r="H6090" s="57">
        <v>711150107</v>
      </c>
      <c r="I6090" s="48" t="s">
        <v>14187</v>
      </c>
      <c r="J6090" s="87" t="s">
        <v>14154</v>
      </c>
      <c r="K6090" s="48" t="s">
        <v>5694</v>
      </c>
      <c r="L6090" s="48" t="s">
        <v>5695</v>
      </c>
      <c r="M6090" s="48" t="s">
        <v>5707</v>
      </c>
      <c r="N6090" s="48" t="s">
        <v>5697</v>
      </c>
      <c r="O6090" s="58">
        <v>1</v>
      </c>
      <c r="P6090" s="48" t="str">
        <f>IFERROR(VLOOKUP(O6090,'[1]Conjunto de IC'!A:E,5,0),"Não se aplica")</f>
        <v>PO</v>
      </c>
    </row>
    <row r="6091" spans="1:16" hidden="1" x14ac:dyDescent="0.25">
      <c r="A6091" s="48" t="str">
        <f t="shared" si="665"/>
        <v>7</v>
      </c>
      <c r="B6091" s="48" t="str">
        <f t="shared" si="666"/>
        <v>1</v>
      </c>
      <c r="C6091" s="48" t="str">
        <f t="shared" si="667"/>
        <v>1</v>
      </c>
      <c r="D6091" s="48" t="str">
        <f t="shared" si="668"/>
        <v>1</v>
      </c>
      <c r="E6091" s="48" t="str">
        <f t="shared" si="669"/>
        <v>5</v>
      </c>
      <c r="F6091" s="48" t="str">
        <f t="shared" si="670"/>
        <v>01</v>
      </c>
      <c r="G6091" s="48" t="str">
        <f t="shared" si="671"/>
        <v>08</v>
      </c>
      <c r="H6091" s="57">
        <v>711150108</v>
      </c>
      <c r="I6091" s="48" t="s">
        <v>14155</v>
      </c>
      <c r="J6091" s="87" t="s">
        <v>14156</v>
      </c>
      <c r="K6091" s="48" t="s">
        <v>5694</v>
      </c>
      <c r="L6091" s="48" t="s">
        <v>5695</v>
      </c>
      <c r="M6091" s="48" t="s">
        <v>5707</v>
      </c>
      <c r="N6091" s="48" t="s">
        <v>5697</v>
      </c>
      <c r="O6091" s="58">
        <v>1</v>
      </c>
      <c r="P6091" s="48" t="str">
        <f>IFERROR(VLOOKUP(O6091,'[1]Conjunto de IC'!A:E,5,0),"Não se aplica")</f>
        <v>PO</v>
      </c>
    </row>
    <row r="6092" spans="1:16" hidden="1" x14ac:dyDescent="0.25">
      <c r="A6092" s="48" t="str">
        <f t="shared" si="665"/>
        <v>7</v>
      </c>
      <c r="B6092" s="48" t="str">
        <f t="shared" si="666"/>
        <v>1</v>
      </c>
      <c r="C6092" s="48" t="str">
        <f t="shared" si="667"/>
        <v>1</v>
      </c>
      <c r="D6092" s="48" t="str">
        <f t="shared" si="668"/>
        <v>1</v>
      </c>
      <c r="E6092" s="48" t="str">
        <f t="shared" si="669"/>
        <v>5</v>
      </c>
      <c r="F6092" s="48" t="str">
        <f t="shared" si="670"/>
        <v>01</v>
      </c>
      <c r="G6092" s="48" t="str">
        <f t="shared" si="671"/>
        <v>99</v>
      </c>
      <c r="H6092" s="57">
        <v>711150199</v>
      </c>
      <c r="I6092" s="48" t="s">
        <v>14157</v>
      </c>
      <c r="J6092" s="87" t="s">
        <v>14158</v>
      </c>
      <c r="K6092" s="48" t="s">
        <v>5694</v>
      </c>
      <c r="L6092" s="48" t="s">
        <v>5695</v>
      </c>
      <c r="M6092" s="48" t="s">
        <v>5707</v>
      </c>
      <c r="N6092" s="48" t="s">
        <v>5697</v>
      </c>
      <c r="O6092" s="58">
        <v>1</v>
      </c>
      <c r="P6092" s="48" t="str">
        <f>IFERROR(VLOOKUP(O6092,'[1]Conjunto de IC'!A:E,5,0),"Não se aplica")</f>
        <v>PO</v>
      </c>
    </row>
    <row r="6093" spans="1:16" hidden="1" x14ac:dyDescent="0.25">
      <c r="A6093" s="48" t="str">
        <f t="shared" si="665"/>
        <v>7</v>
      </c>
      <c r="B6093" s="48" t="str">
        <f t="shared" si="666"/>
        <v>1</v>
      </c>
      <c r="C6093" s="48" t="str">
        <f t="shared" si="667"/>
        <v>1</v>
      </c>
      <c r="D6093" s="48" t="str">
        <f t="shared" si="668"/>
        <v>1</v>
      </c>
      <c r="E6093" s="48" t="str">
        <f t="shared" si="669"/>
        <v>5</v>
      </c>
      <c r="F6093" s="48" t="str">
        <f t="shared" si="670"/>
        <v>02</v>
      </c>
      <c r="G6093" s="48" t="str">
        <f t="shared" si="671"/>
        <v>00</v>
      </c>
      <c r="H6093" s="57">
        <v>711150200</v>
      </c>
      <c r="I6093" s="48" t="s">
        <v>14159</v>
      </c>
      <c r="J6093" s="87" t="s">
        <v>14160</v>
      </c>
      <c r="K6093" s="48" t="s">
        <v>5694</v>
      </c>
      <c r="L6093" s="48" t="s">
        <v>5695</v>
      </c>
      <c r="M6093" s="48" t="s">
        <v>5696</v>
      </c>
      <c r="N6093" s="48" t="s">
        <v>5697</v>
      </c>
      <c r="O6093" s="58">
        <v>0</v>
      </c>
      <c r="P6093" s="48" t="str">
        <f>IFERROR(VLOOKUP(O6093,'[1]Conjunto de IC'!A:E,5,0),"Não se aplica")</f>
        <v>Não se aplica</v>
      </c>
    </row>
    <row r="6094" spans="1:16" hidden="1" x14ac:dyDescent="0.25">
      <c r="A6094" s="48" t="str">
        <f t="shared" si="665"/>
        <v>7</v>
      </c>
      <c r="B6094" s="48" t="str">
        <f t="shared" si="666"/>
        <v>1</v>
      </c>
      <c r="C6094" s="48" t="str">
        <f t="shared" si="667"/>
        <v>1</v>
      </c>
      <c r="D6094" s="48" t="str">
        <f t="shared" si="668"/>
        <v>1</v>
      </c>
      <c r="E6094" s="48" t="str">
        <f t="shared" si="669"/>
        <v>5</v>
      </c>
      <c r="F6094" s="48" t="str">
        <f t="shared" si="670"/>
        <v>02</v>
      </c>
      <c r="G6094" s="48" t="str">
        <f t="shared" si="671"/>
        <v>01</v>
      </c>
      <c r="H6094" s="57">
        <v>711150201</v>
      </c>
      <c r="I6094" s="48" t="s">
        <v>14141</v>
      </c>
      <c r="J6094" s="87" t="s">
        <v>14161</v>
      </c>
      <c r="K6094" s="48" t="s">
        <v>5694</v>
      </c>
      <c r="L6094" s="48" t="s">
        <v>5695</v>
      </c>
      <c r="M6094" s="48" t="s">
        <v>5707</v>
      </c>
      <c r="N6094" s="48" t="s">
        <v>5697</v>
      </c>
      <c r="O6094" s="58">
        <v>1</v>
      </c>
      <c r="P6094" s="48" t="str">
        <f>IFERROR(VLOOKUP(O6094,'[1]Conjunto de IC'!A:E,5,0),"Não se aplica")</f>
        <v>PO</v>
      </c>
    </row>
    <row r="6095" spans="1:16" ht="25.5" hidden="1" x14ac:dyDescent="0.25">
      <c r="A6095" s="48" t="str">
        <f t="shared" si="665"/>
        <v>7</v>
      </c>
      <c r="B6095" s="48" t="str">
        <f t="shared" si="666"/>
        <v>1</v>
      </c>
      <c r="C6095" s="48" t="str">
        <f t="shared" si="667"/>
        <v>1</v>
      </c>
      <c r="D6095" s="48" t="str">
        <f t="shared" si="668"/>
        <v>1</v>
      </c>
      <c r="E6095" s="48" t="str">
        <f t="shared" si="669"/>
        <v>5</v>
      </c>
      <c r="F6095" s="48" t="str">
        <f t="shared" si="670"/>
        <v>02</v>
      </c>
      <c r="G6095" s="48" t="str">
        <f t="shared" si="671"/>
        <v>02</v>
      </c>
      <c r="H6095" s="57">
        <v>711150202</v>
      </c>
      <c r="I6095" s="48" t="s">
        <v>14143</v>
      </c>
      <c r="J6095" s="87" t="s">
        <v>14162</v>
      </c>
      <c r="K6095" s="48" t="s">
        <v>5694</v>
      </c>
      <c r="L6095" s="48" t="s">
        <v>5695</v>
      </c>
      <c r="M6095" s="48" t="s">
        <v>5707</v>
      </c>
      <c r="N6095" s="48" t="s">
        <v>5697</v>
      </c>
      <c r="O6095" s="58">
        <v>1</v>
      </c>
      <c r="P6095" s="48" t="str">
        <f>IFERROR(VLOOKUP(O6095,'[1]Conjunto de IC'!A:E,5,0),"Não se aplica")</f>
        <v>PO</v>
      </c>
    </row>
    <row r="6096" spans="1:16" hidden="1" x14ac:dyDescent="0.25">
      <c r="A6096" s="48" t="str">
        <f t="shared" si="665"/>
        <v>7</v>
      </c>
      <c r="B6096" s="48" t="str">
        <f t="shared" si="666"/>
        <v>1</v>
      </c>
      <c r="C6096" s="48" t="str">
        <f t="shared" si="667"/>
        <v>1</v>
      </c>
      <c r="D6096" s="48" t="str">
        <f t="shared" si="668"/>
        <v>1</v>
      </c>
      <c r="E6096" s="48" t="str">
        <f t="shared" si="669"/>
        <v>5</v>
      </c>
      <c r="F6096" s="48" t="str">
        <f t="shared" si="670"/>
        <v>02</v>
      </c>
      <c r="G6096" s="48" t="str">
        <f t="shared" si="671"/>
        <v>03</v>
      </c>
      <c r="H6096" s="57">
        <v>711150203</v>
      </c>
      <c r="I6096" s="48" t="s">
        <v>14145</v>
      </c>
      <c r="J6096" s="87" t="s">
        <v>14163</v>
      </c>
      <c r="K6096" s="48" t="s">
        <v>5694</v>
      </c>
      <c r="L6096" s="48" t="s">
        <v>5695</v>
      </c>
      <c r="M6096" s="48" t="s">
        <v>5707</v>
      </c>
      <c r="N6096" s="48" t="s">
        <v>5697</v>
      </c>
      <c r="O6096" s="58">
        <v>1</v>
      </c>
      <c r="P6096" s="48" t="str">
        <f>IFERROR(VLOOKUP(O6096,'[1]Conjunto de IC'!A:E,5,0),"Não se aplica")</f>
        <v>PO</v>
      </c>
    </row>
    <row r="6097" spans="1:16" hidden="1" x14ac:dyDescent="0.25">
      <c r="A6097" s="48" t="str">
        <f t="shared" si="665"/>
        <v>7</v>
      </c>
      <c r="B6097" s="48" t="str">
        <f t="shared" si="666"/>
        <v>1</v>
      </c>
      <c r="C6097" s="48" t="str">
        <f t="shared" si="667"/>
        <v>1</v>
      </c>
      <c r="D6097" s="48" t="str">
        <f t="shared" si="668"/>
        <v>1</v>
      </c>
      <c r="E6097" s="48" t="str">
        <f t="shared" si="669"/>
        <v>5</v>
      </c>
      <c r="F6097" s="48" t="str">
        <f t="shared" si="670"/>
        <v>02</v>
      </c>
      <c r="G6097" s="48" t="str">
        <f t="shared" si="671"/>
        <v>04</v>
      </c>
      <c r="H6097" s="57">
        <v>711150204</v>
      </c>
      <c r="I6097" s="48" t="s">
        <v>14147</v>
      </c>
      <c r="J6097" s="87" t="s">
        <v>14164</v>
      </c>
      <c r="K6097" s="48" t="s">
        <v>5694</v>
      </c>
      <c r="L6097" s="48" t="s">
        <v>5695</v>
      </c>
      <c r="M6097" s="48" t="s">
        <v>5707</v>
      </c>
      <c r="N6097" s="48" t="s">
        <v>5697</v>
      </c>
      <c r="O6097" s="58">
        <v>1</v>
      </c>
      <c r="P6097" s="48" t="str">
        <f>IFERROR(VLOOKUP(O6097,'[1]Conjunto de IC'!A:E,5,0),"Não se aplica")</f>
        <v>PO</v>
      </c>
    </row>
    <row r="6098" spans="1:16" hidden="1" x14ac:dyDescent="0.25">
      <c r="A6098" s="48" t="str">
        <f t="shared" si="665"/>
        <v>7</v>
      </c>
      <c r="B6098" s="48" t="str">
        <f t="shared" si="666"/>
        <v>1</v>
      </c>
      <c r="C6098" s="48" t="str">
        <f t="shared" si="667"/>
        <v>1</v>
      </c>
      <c r="D6098" s="48" t="str">
        <f t="shared" si="668"/>
        <v>1</v>
      </c>
      <c r="E6098" s="48" t="str">
        <f t="shared" si="669"/>
        <v>5</v>
      </c>
      <c r="F6098" s="48" t="str">
        <f t="shared" si="670"/>
        <v>02</v>
      </c>
      <c r="G6098" s="48" t="str">
        <f t="shared" si="671"/>
        <v>05</v>
      </c>
      <c r="H6098" s="57">
        <v>711150205</v>
      </c>
      <c r="I6098" s="48" t="s">
        <v>14149</v>
      </c>
      <c r="J6098" s="87" t="s">
        <v>14165</v>
      </c>
      <c r="K6098" s="48" t="s">
        <v>5694</v>
      </c>
      <c r="L6098" s="48" t="s">
        <v>5695</v>
      </c>
      <c r="M6098" s="48" t="s">
        <v>5707</v>
      </c>
      <c r="N6098" s="48" t="s">
        <v>5697</v>
      </c>
      <c r="O6098" s="58">
        <v>1</v>
      </c>
      <c r="P6098" s="48" t="str">
        <f>IFERROR(VLOOKUP(O6098,'[1]Conjunto de IC'!A:E,5,0),"Não se aplica")</f>
        <v>PO</v>
      </c>
    </row>
    <row r="6099" spans="1:16" ht="25.5" hidden="1" x14ac:dyDescent="0.25">
      <c r="A6099" s="48" t="str">
        <f t="shared" si="665"/>
        <v>7</v>
      </c>
      <c r="B6099" s="48" t="str">
        <f t="shared" si="666"/>
        <v>1</v>
      </c>
      <c r="C6099" s="48" t="str">
        <f t="shared" si="667"/>
        <v>1</v>
      </c>
      <c r="D6099" s="48" t="str">
        <f t="shared" si="668"/>
        <v>1</v>
      </c>
      <c r="E6099" s="48" t="str">
        <f t="shared" si="669"/>
        <v>5</v>
      </c>
      <c r="F6099" s="48" t="str">
        <f t="shared" si="670"/>
        <v>02</v>
      </c>
      <c r="G6099" s="48" t="str">
        <f t="shared" si="671"/>
        <v>06</v>
      </c>
      <c r="H6099" s="57">
        <v>711150206</v>
      </c>
      <c r="I6099" s="48" t="s">
        <v>14151</v>
      </c>
      <c r="J6099" s="87" t="s">
        <v>14166</v>
      </c>
      <c r="K6099" s="48" t="s">
        <v>5694</v>
      </c>
      <c r="L6099" s="48" t="s">
        <v>5695</v>
      </c>
      <c r="M6099" s="48" t="s">
        <v>5707</v>
      </c>
      <c r="N6099" s="48" t="s">
        <v>5697</v>
      </c>
      <c r="O6099" s="58">
        <v>1</v>
      </c>
      <c r="P6099" s="48" t="str">
        <f>IFERROR(VLOOKUP(O6099,'[1]Conjunto de IC'!A:E,5,0),"Não se aplica")</f>
        <v>PO</v>
      </c>
    </row>
    <row r="6100" spans="1:16" hidden="1" x14ac:dyDescent="0.25">
      <c r="A6100" s="48" t="str">
        <f t="shared" si="665"/>
        <v>7</v>
      </c>
      <c r="B6100" s="48" t="str">
        <f t="shared" si="666"/>
        <v>1</v>
      </c>
      <c r="C6100" s="48" t="str">
        <f t="shared" si="667"/>
        <v>1</v>
      </c>
      <c r="D6100" s="48" t="str">
        <f t="shared" si="668"/>
        <v>1</v>
      </c>
      <c r="E6100" s="48" t="str">
        <f t="shared" si="669"/>
        <v>5</v>
      </c>
      <c r="F6100" s="48" t="str">
        <f t="shared" si="670"/>
        <v>02</v>
      </c>
      <c r="G6100" s="48" t="str">
        <f t="shared" si="671"/>
        <v>07</v>
      </c>
      <c r="H6100" s="57">
        <v>711150207</v>
      </c>
      <c r="I6100" s="48" t="s">
        <v>14167</v>
      </c>
      <c r="J6100" s="87" t="s">
        <v>14168</v>
      </c>
      <c r="K6100" s="48" t="s">
        <v>5694</v>
      </c>
      <c r="L6100" s="48" t="s">
        <v>5695</v>
      </c>
      <c r="M6100" s="48" t="s">
        <v>5707</v>
      </c>
      <c r="N6100" s="48" t="s">
        <v>5697</v>
      </c>
      <c r="O6100" s="58">
        <v>1</v>
      </c>
      <c r="P6100" s="48" t="str">
        <f>IFERROR(VLOOKUP(O6100,'[1]Conjunto de IC'!A:E,5,0),"Não se aplica")</f>
        <v>PO</v>
      </c>
    </row>
    <row r="6101" spans="1:16" hidden="1" x14ac:dyDescent="0.25">
      <c r="A6101" s="48" t="str">
        <f t="shared" si="665"/>
        <v>7</v>
      </c>
      <c r="B6101" s="48" t="str">
        <f t="shared" si="666"/>
        <v>1</v>
      </c>
      <c r="C6101" s="48" t="str">
        <f t="shared" si="667"/>
        <v>1</v>
      </c>
      <c r="D6101" s="48" t="str">
        <f t="shared" si="668"/>
        <v>1</v>
      </c>
      <c r="E6101" s="48" t="str">
        <f t="shared" si="669"/>
        <v>5</v>
      </c>
      <c r="F6101" s="48" t="str">
        <f t="shared" si="670"/>
        <v>02</v>
      </c>
      <c r="G6101" s="48" t="str">
        <f t="shared" si="671"/>
        <v>08</v>
      </c>
      <c r="H6101" s="57">
        <v>711150208</v>
      </c>
      <c r="I6101" s="48" t="s">
        <v>14155</v>
      </c>
      <c r="J6101" s="87" t="s">
        <v>14156</v>
      </c>
      <c r="K6101" s="48" t="s">
        <v>5694</v>
      </c>
      <c r="L6101" s="48" t="s">
        <v>5695</v>
      </c>
      <c r="M6101" s="48" t="s">
        <v>5707</v>
      </c>
      <c r="N6101" s="48" t="s">
        <v>5697</v>
      </c>
      <c r="O6101" s="58">
        <v>1</v>
      </c>
      <c r="P6101" s="48" t="str">
        <f>IFERROR(VLOOKUP(O6101,'[1]Conjunto de IC'!A:E,5,0),"Não se aplica")</f>
        <v>PO</v>
      </c>
    </row>
    <row r="6102" spans="1:16" hidden="1" x14ac:dyDescent="0.25">
      <c r="A6102" s="48" t="str">
        <f t="shared" si="665"/>
        <v>7</v>
      </c>
      <c r="B6102" s="48" t="str">
        <f t="shared" si="666"/>
        <v>1</v>
      </c>
      <c r="C6102" s="48" t="str">
        <f t="shared" si="667"/>
        <v>1</v>
      </c>
      <c r="D6102" s="48" t="str">
        <f t="shared" si="668"/>
        <v>1</v>
      </c>
      <c r="E6102" s="48" t="str">
        <f t="shared" si="669"/>
        <v>5</v>
      </c>
      <c r="F6102" s="48" t="str">
        <f t="shared" si="670"/>
        <v>02</v>
      </c>
      <c r="G6102" s="48" t="str">
        <f t="shared" si="671"/>
        <v>99</v>
      </c>
      <c r="H6102" s="57">
        <v>711150299</v>
      </c>
      <c r="I6102" s="48" t="s">
        <v>14169</v>
      </c>
      <c r="J6102" s="87" t="s">
        <v>14170</v>
      </c>
      <c r="K6102" s="48" t="s">
        <v>5694</v>
      </c>
      <c r="L6102" s="48" t="s">
        <v>5695</v>
      </c>
      <c r="M6102" s="48" t="s">
        <v>5707</v>
      </c>
      <c r="N6102" s="48" t="s">
        <v>5697</v>
      </c>
      <c r="O6102" s="58">
        <v>1</v>
      </c>
      <c r="P6102" s="48" t="str">
        <f>IFERROR(VLOOKUP(O6102,'[1]Conjunto de IC'!A:E,5,0),"Não se aplica")</f>
        <v>PO</v>
      </c>
    </row>
    <row r="6103" spans="1:16" ht="25.5" hidden="1" x14ac:dyDescent="0.25">
      <c r="A6103" s="48" t="str">
        <f t="shared" si="665"/>
        <v>7</v>
      </c>
      <c r="B6103" s="48" t="str">
        <f t="shared" si="666"/>
        <v>1</v>
      </c>
      <c r="C6103" s="48" t="str">
        <f t="shared" si="667"/>
        <v>1</v>
      </c>
      <c r="D6103" s="48" t="str">
        <f t="shared" si="668"/>
        <v>1</v>
      </c>
      <c r="E6103" s="48" t="str">
        <f t="shared" si="669"/>
        <v>5</v>
      </c>
      <c r="F6103" s="48" t="str">
        <f t="shared" si="670"/>
        <v>03</v>
      </c>
      <c r="G6103" s="48" t="str">
        <f t="shared" si="671"/>
        <v>00</v>
      </c>
      <c r="H6103" s="57">
        <v>711150300</v>
      </c>
      <c r="I6103" s="48" t="s">
        <v>14171</v>
      </c>
      <c r="J6103" s="87" t="s">
        <v>14172</v>
      </c>
      <c r="K6103" s="48" t="s">
        <v>5694</v>
      </c>
      <c r="L6103" s="48" t="s">
        <v>5695</v>
      </c>
      <c r="M6103" s="48" t="s">
        <v>5696</v>
      </c>
      <c r="N6103" s="48" t="s">
        <v>5697</v>
      </c>
      <c r="O6103" s="58">
        <v>0</v>
      </c>
      <c r="P6103" s="48" t="str">
        <f>IFERROR(VLOOKUP(O6103,'[1]Conjunto de IC'!A:E,5,0),"Não se aplica")</f>
        <v>Não se aplica</v>
      </c>
    </row>
    <row r="6104" spans="1:16" hidden="1" x14ac:dyDescent="0.25">
      <c r="A6104" s="48" t="str">
        <f t="shared" si="665"/>
        <v>7</v>
      </c>
      <c r="B6104" s="48" t="str">
        <f t="shared" si="666"/>
        <v>1</v>
      </c>
      <c r="C6104" s="48" t="str">
        <f t="shared" si="667"/>
        <v>1</v>
      </c>
      <c r="D6104" s="48" t="str">
        <f t="shared" si="668"/>
        <v>1</v>
      </c>
      <c r="E6104" s="48" t="str">
        <f t="shared" si="669"/>
        <v>5</v>
      </c>
      <c r="F6104" s="48" t="str">
        <f t="shared" si="670"/>
        <v>03</v>
      </c>
      <c r="G6104" s="48" t="str">
        <f t="shared" si="671"/>
        <v>01</v>
      </c>
      <c r="H6104" s="57">
        <v>711150301</v>
      </c>
      <c r="I6104" s="48" t="s">
        <v>14141</v>
      </c>
      <c r="J6104" s="87" t="s">
        <v>14173</v>
      </c>
      <c r="K6104" s="48" t="s">
        <v>5694</v>
      </c>
      <c r="L6104" s="48" t="s">
        <v>5695</v>
      </c>
      <c r="M6104" s="48" t="s">
        <v>5707</v>
      </c>
      <c r="N6104" s="48" t="s">
        <v>5697</v>
      </c>
      <c r="O6104" s="58">
        <v>1</v>
      </c>
      <c r="P6104" s="48" t="str">
        <f>IFERROR(VLOOKUP(O6104,'[1]Conjunto de IC'!A:E,5,0),"Não se aplica")</f>
        <v>PO</v>
      </c>
    </row>
    <row r="6105" spans="1:16" ht="25.5" hidden="1" x14ac:dyDescent="0.25">
      <c r="A6105" s="48" t="str">
        <f t="shared" si="665"/>
        <v>7</v>
      </c>
      <c r="B6105" s="48" t="str">
        <f t="shared" si="666"/>
        <v>1</v>
      </c>
      <c r="C6105" s="48" t="str">
        <f t="shared" si="667"/>
        <v>1</v>
      </c>
      <c r="D6105" s="48" t="str">
        <f t="shared" si="668"/>
        <v>1</v>
      </c>
      <c r="E6105" s="48" t="str">
        <f t="shared" si="669"/>
        <v>5</v>
      </c>
      <c r="F6105" s="48" t="str">
        <f t="shared" si="670"/>
        <v>03</v>
      </c>
      <c r="G6105" s="48" t="str">
        <f t="shared" si="671"/>
        <v>02</v>
      </c>
      <c r="H6105" s="57">
        <v>711150302</v>
      </c>
      <c r="I6105" s="48" t="s">
        <v>14143</v>
      </c>
      <c r="J6105" s="87" t="s">
        <v>14188</v>
      </c>
      <c r="K6105" s="48" t="s">
        <v>5694</v>
      </c>
      <c r="L6105" s="48" t="s">
        <v>5695</v>
      </c>
      <c r="M6105" s="48" t="s">
        <v>5707</v>
      </c>
      <c r="N6105" s="48" t="s">
        <v>5697</v>
      </c>
      <c r="O6105" s="58">
        <v>1</v>
      </c>
      <c r="P6105" s="48" t="str">
        <f>IFERROR(VLOOKUP(O6105,'[1]Conjunto de IC'!A:E,5,0),"Não se aplica")</f>
        <v>PO</v>
      </c>
    </row>
    <row r="6106" spans="1:16" ht="25.5" hidden="1" x14ac:dyDescent="0.25">
      <c r="A6106" s="48" t="str">
        <f t="shared" si="665"/>
        <v>7</v>
      </c>
      <c r="B6106" s="48" t="str">
        <f t="shared" si="666"/>
        <v>1</v>
      </c>
      <c r="C6106" s="48" t="str">
        <f t="shared" si="667"/>
        <v>1</v>
      </c>
      <c r="D6106" s="48" t="str">
        <f t="shared" si="668"/>
        <v>1</v>
      </c>
      <c r="E6106" s="48" t="str">
        <f t="shared" si="669"/>
        <v>5</v>
      </c>
      <c r="F6106" s="48" t="str">
        <f t="shared" si="670"/>
        <v>03</v>
      </c>
      <c r="G6106" s="48" t="str">
        <f t="shared" si="671"/>
        <v>03</v>
      </c>
      <c r="H6106" s="57">
        <v>711150303</v>
      </c>
      <c r="I6106" s="48" t="s">
        <v>14175</v>
      </c>
      <c r="J6106" s="87" t="s">
        <v>14189</v>
      </c>
      <c r="K6106" s="48" t="s">
        <v>5694</v>
      </c>
      <c r="L6106" s="48" t="s">
        <v>5695</v>
      </c>
      <c r="M6106" s="48" t="s">
        <v>5707</v>
      </c>
      <c r="N6106" s="48" t="s">
        <v>5697</v>
      </c>
      <c r="O6106" s="58">
        <v>1</v>
      </c>
      <c r="P6106" s="48" t="str">
        <f>IFERROR(VLOOKUP(O6106,'[1]Conjunto de IC'!A:E,5,0),"Não se aplica")</f>
        <v>PO</v>
      </c>
    </row>
    <row r="6107" spans="1:16" hidden="1" x14ac:dyDescent="0.25">
      <c r="A6107" s="48" t="str">
        <f t="shared" si="665"/>
        <v>7</v>
      </c>
      <c r="B6107" s="48" t="str">
        <f t="shared" si="666"/>
        <v>1</v>
      </c>
      <c r="C6107" s="48" t="str">
        <f t="shared" si="667"/>
        <v>1</v>
      </c>
      <c r="D6107" s="48" t="str">
        <f t="shared" si="668"/>
        <v>1</v>
      </c>
      <c r="E6107" s="48" t="str">
        <f t="shared" si="669"/>
        <v>5</v>
      </c>
      <c r="F6107" s="48" t="str">
        <f t="shared" si="670"/>
        <v>03</v>
      </c>
      <c r="G6107" s="48" t="str">
        <f t="shared" si="671"/>
        <v>99</v>
      </c>
      <c r="H6107" s="57">
        <v>711150399</v>
      </c>
      <c r="I6107" s="48" t="s">
        <v>14177</v>
      </c>
      <c r="J6107" s="87" t="s">
        <v>14178</v>
      </c>
      <c r="K6107" s="48" t="s">
        <v>5694</v>
      </c>
      <c r="L6107" s="48" t="s">
        <v>5695</v>
      </c>
      <c r="M6107" s="48" t="s">
        <v>5707</v>
      </c>
      <c r="N6107" s="48" t="s">
        <v>5697</v>
      </c>
      <c r="O6107" s="58">
        <v>1</v>
      </c>
      <c r="P6107" s="48" t="str">
        <f>IFERROR(VLOOKUP(O6107,'[1]Conjunto de IC'!A:E,5,0),"Não se aplica")</f>
        <v>PO</v>
      </c>
    </row>
    <row r="6108" spans="1:16" ht="25.5" hidden="1" x14ac:dyDescent="0.25">
      <c r="A6108" s="48" t="str">
        <f t="shared" si="665"/>
        <v>7</v>
      </c>
      <c r="B6108" s="48" t="str">
        <f t="shared" si="666"/>
        <v>1</v>
      </c>
      <c r="C6108" s="48" t="str">
        <f t="shared" si="667"/>
        <v>1</v>
      </c>
      <c r="D6108" s="48" t="str">
        <f t="shared" si="668"/>
        <v>1</v>
      </c>
      <c r="E6108" s="48" t="str">
        <f t="shared" si="669"/>
        <v>5</v>
      </c>
      <c r="F6108" s="48" t="str">
        <f t="shared" si="670"/>
        <v>04</v>
      </c>
      <c r="G6108" s="48" t="str">
        <f t="shared" si="671"/>
        <v>00</v>
      </c>
      <c r="H6108" s="57">
        <v>711150400</v>
      </c>
      <c r="I6108" s="48" t="s">
        <v>14179</v>
      </c>
      <c r="J6108" s="87" t="s">
        <v>14180</v>
      </c>
      <c r="K6108" s="48" t="s">
        <v>5694</v>
      </c>
      <c r="L6108" s="48" t="s">
        <v>5695</v>
      </c>
      <c r="M6108" s="48" t="s">
        <v>5696</v>
      </c>
      <c r="N6108" s="48" t="s">
        <v>5697</v>
      </c>
      <c r="O6108" s="58">
        <v>0</v>
      </c>
      <c r="P6108" s="48" t="str">
        <f>IFERROR(VLOOKUP(O6108,'[1]Conjunto de IC'!A:E,5,0),"Não se aplica")</f>
        <v>Não se aplica</v>
      </c>
    </row>
    <row r="6109" spans="1:16" hidden="1" x14ac:dyDescent="0.25">
      <c r="A6109" s="48" t="str">
        <f t="shared" si="665"/>
        <v>7</v>
      </c>
      <c r="B6109" s="48" t="str">
        <f t="shared" si="666"/>
        <v>1</v>
      </c>
      <c r="C6109" s="48" t="str">
        <f t="shared" si="667"/>
        <v>1</v>
      </c>
      <c r="D6109" s="48" t="str">
        <f t="shared" si="668"/>
        <v>1</v>
      </c>
      <c r="E6109" s="48" t="str">
        <f t="shared" si="669"/>
        <v>5</v>
      </c>
      <c r="F6109" s="48" t="str">
        <f t="shared" si="670"/>
        <v>04</v>
      </c>
      <c r="G6109" s="48" t="str">
        <f t="shared" si="671"/>
        <v>01</v>
      </c>
      <c r="H6109" s="57">
        <v>711150401</v>
      </c>
      <c r="I6109" s="48" t="s">
        <v>14141</v>
      </c>
      <c r="J6109" s="87" t="s">
        <v>14181</v>
      </c>
      <c r="K6109" s="48" t="s">
        <v>5694</v>
      </c>
      <c r="L6109" s="48" t="s">
        <v>5695</v>
      </c>
      <c r="M6109" s="48" t="s">
        <v>5707</v>
      </c>
      <c r="N6109" s="48" t="s">
        <v>5697</v>
      </c>
      <c r="O6109" s="58">
        <v>1</v>
      </c>
      <c r="P6109" s="48" t="str">
        <f>IFERROR(VLOOKUP(O6109,'[1]Conjunto de IC'!A:E,5,0),"Não se aplica")</f>
        <v>PO</v>
      </c>
    </row>
    <row r="6110" spans="1:16" hidden="1" x14ac:dyDescent="0.25">
      <c r="A6110" s="48" t="str">
        <f t="shared" si="665"/>
        <v>7</v>
      </c>
      <c r="B6110" s="48" t="str">
        <f t="shared" si="666"/>
        <v>1</v>
      </c>
      <c r="C6110" s="48" t="str">
        <f t="shared" si="667"/>
        <v>1</v>
      </c>
      <c r="D6110" s="48" t="str">
        <f t="shared" si="668"/>
        <v>1</v>
      </c>
      <c r="E6110" s="48" t="str">
        <f t="shared" si="669"/>
        <v>5</v>
      </c>
      <c r="F6110" s="48" t="str">
        <f t="shared" si="670"/>
        <v>04</v>
      </c>
      <c r="G6110" s="48" t="str">
        <f t="shared" si="671"/>
        <v>02</v>
      </c>
      <c r="H6110" s="57">
        <v>711150402</v>
      </c>
      <c r="I6110" s="48" t="s">
        <v>14143</v>
      </c>
      <c r="J6110" s="87" t="s">
        <v>14182</v>
      </c>
      <c r="K6110" s="48" t="s">
        <v>5694</v>
      </c>
      <c r="L6110" s="48" t="s">
        <v>5695</v>
      </c>
      <c r="M6110" s="48" t="s">
        <v>5707</v>
      </c>
      <c r="N6110" s="48" t="s">
        <v>5697</v>
      </c>
      <c r="O6110" s="58">
        <v>1</v>
      </c>
      <c r="P6110" s="48" t="str">
        <f>IFERROR(VLOOKUP(O6110,'[1]Conjunto de IC'!A:E,5,0),"Não se aplica")</f>
        <v>PO</v>
      </c>
    </row>
    <row r="6111" spans="1:16" ht="25.5" hidden="1" x14ac:dyDescent="0.25">
      <c r="A6111" s="48" t="str">
        <f t="shared" si="665"/>
        <v>7</v>
      </c>
      <c r="B6111" s="48" t="str">
        <f t="shared" si="666"/>
        <v>1</v>
      </c>
      <c r="C6111" s="48" t="str">
        <f t="shared" si="667"/>
        <v>1</v>
      </c>
      <c r="D6111" s="48" t="str">
        <f t="shared" si="668"/>
        <v>1</v>
      </c>
      <c r="E6111" s="48" t="str">
        <f t="shared" si="669"/>
        <v>5</v>
      </c>
      <c r="F6111" s="48" t="str">
        <f t="shared" si="670"/>
        <v>04</v>
      </c>
      <c r="G6111" s="48" t="str">
        <f t="shared" si="671"/>
        <v>03</v>
      </c>
      <c r="H6111" s="57">
        <v>711150403</v>
      </c>
      <c r="I6111" s="48" t="s">
        <v>14175</v>
      </c>
      <c r="J6111" s="87" t="s">
        <v>14183</v>
      </c>
      <c r="K6111" s="48" t="s">
        <v>5694</v>
      </c>
      <c r="L6111" s="48" t="s">
        <v>5695</v>
      </c>
      <c r="M6111" s="48" t="s">
        <v>5707</v>
      </c>
      <c r="N6111" s="48" t="s">
        <v>5697</v>
      </c>
      <c r="O6111" s="58">
        <v>1</v>
      </c>
      <c r="P6111" s="48" t="str">
        <f>IFERROR(VLOOKUP(O6111,'[1]Conjunto de IC'!A:E,5,0),"Não se aplica")</f>
        <v>PO</v>
      </c>
    </row>
    <row r="6112" spans="1:16" hidden="1" x14ac:dyDescent="0.25">
      <c r="A6112" s="48" t="str">
        <f t="shared" si="665"/>
        <v>7</v>
      </c>
      <c r="B6112" s="48" t="str">
        <f t="shared" si="666"/>
        <v>1</v>
      </c>
      <c r="C6112" s="48" t="str">
        <f t="shared" si="667"/>
        <v>1</v>
      </c>
      <c r="D6112" s="48" t="str">
        <f t="shared" si="668"/>
        <v>1</v>
      </c>
      <c r="E6112" s="48" t="str">
        <f t="shared" si="669"/>
        <v>5</v>
      </c>
      <c r="F6112" s="48" t="str">
        <f t="shared" si="670"/>
        <v>04</v>
      </c>
      <c r="G6112" s="48" t="str">
        <f t="shared" si="671"/>
        <v>99</v>
      </c>
      <c r="H6112" s="57">
        <v>711150499</v>
      </c>
      <c r="I6112" s="48" t="s">
        <v>14184</v>
      </c>
      <c r="J6112" s="87" t="s">
        <v>14178</v>
      </c>
      <c r="K6112" s="48" t="s">
        <v>5694</v>
      </c>
      <c r="L6112" s="48" t="s">
        <v>5695</v>
      </c>
      <c r="M6112" s="48" t="s">
        <v>5707</v>
      </c>
      <c r="N6112" s="48" t="s">
        <v>5697</v>
      </c>
      <c r="O6112" s="58">
        <v>1</v>
      </c>
      <c r="P6112" s="48" t="str">
        <f>IFERROR(VLOOKUP(O6112,'[1]Conjunto de IC'!A:E,5,0),"Não se aplica")</f>
        <v>PO</v>
      </c>
    </row>
    <row r="6113" spans="1:16" ht="51" hidden="1" x14ac:dyDescent="0.25">
      <c r="A6113" s="48" t="str">
        <f t="shared" si="665"/>
        <v>7</v>
      </c>
      <c r="B6113" s="48" t="str">
        <f t="shared" si="666"/>
        <v>1</v>
      </c>
      <c r="C6113" s="48" t="str">
        <f t="shared" si="667"/>
        <v>1</v>
      </c>
      <c r="D6113" s="48" t="str">
        <f t="shared" si="668"/>
        <v>2</v>
      </c>
      <c r="E6113" s="48" t="str">
        <f t="shared" si="669"/>
        <v>0</v>
      </c>
      <c r="F6113" s="48" t="str">
        <f t="shared" si="670"/>
        <v>00</v>
      </c>
      <c r="G6113" s="48" t="str">
        <f t="shared" si="671"/>
        <v>00</v>
      </c>
      <c r="H6113" s="57">
        <v>711200000</v>
      </c>
      <c r="I6113" s="48" t="s">
        <v>14196</v>
      </c>
      <c r="J6113" s="87" t="s">
        <v>14197</v>
      </c>
      <c r="K6113" s="48" t="s">
        <v>5694</v>
      </c>
      <c r="L6113" s="48" t="s">
        <v>5695</v>
      </c>
      <c r="M6113" s="48" t="s">
        <v>5696</v>
      </c>
      <c r="N6113" s="48" t="s">
        <v>5697</v>
      </c>
      <c r="O6113" s="58">
        <v>0</v>
      </c>
      <c r="P6113" s="48" t="str">
        <f>IFERROR(VLOOKUP(O6113,'[1]Conjunto de IC'!A:E,5,0),"Não se aplica")</f>
        <v>Não se aplica</v>
      </c>
    </row>
    <row r="6114" spans="1:16" ht="63.75" hidden="1" x14ac:dyDescent="0.25">
      <c r="A6114" s="48" t="str">
        <f t="shared" si="665"/>
        <v>7</v>
      </c>
      <c r="B6114" s="48" t="str">
        <f t="shared" si="666"/>
        <v>1</v>
      </c>
      <c r="C6114" s="48" t="str">
        <f t="shared" si="667"/>
        <v>1</v>
      </c>
      <c r="D6114" s="48" t="str">
        <f t="shared" si="668"/>
        <v>2</v>
      </c>
      <c r="E6114" s="48" t="str">
        <f t="shared" si="669"/>
        <v>1</v>
      </c>
      <c r="F6114" s="48" t="str">
        <f t="shared" si="670"/>
        <v>00</v>
      </c>
      <c r="G6114" s="48" t="str">
        <f t="shared" si="671"/>
        <v>00</v>
      </c>
      <c r="H6114" s="57">
        <v>711210000</v>
      </c>
      <c r="I6114" s="48" t="s">
        <v>14198</v>
      </c>
      <c r="J6114" s="87" t="s">
        <v>14199</v>
      </c>
      <c r="K6114" s="48" t="s">
        <v>5694</v>
      </c>
      <c r="L6114" s="48" t="s">
        <v>5695</v>
      </c>
      <c r="M6114" s="48" t="s">
        <v>5696</v>
      </c>
      <c r="N6114" s="48" t="s">
        <v>5697</v>
      </c>
      <c r="O6114" s="58">
        <v>0</v>
      </c>
      <c r="P6114" s="48" t="str">
        <f>IFERROR(VLOOKUP(O6114,'[1]Conjunto de IC'!A:E,5,0),"Não se aplica")</f>
        <v>Não se aplica</v>
      </c>
    </row>
    <row r="6115" spans="1:16" hidden="1" x14ac:dyDescent="0.25">
      <c r="A6115" s="48" t="str">
        <f t="shared" si="665"/>
        <v>7</v>
      </c>
      <c r="B6115" s="48" t="str">
        <f t="shared" si="666"/>
        <v>1</v>
      </c>
      <c r="C6115" s="48" t="str">
        <f t="shared" si="667"/>
        <v>1</v>
      </c>
      <c r="D6115" s="48" t="str">
        <f t="shared" si="668"/>
        <v>2</v>
      </c>
      <c r="E6115" s="48" t="str">
        <f t="shared" si="669"/>
        <v>1</v>
      </c>
      <c r="F6115" s="48" t="str">
        <f t="shared" si="670"/>
        <v>01</v>
      </c>
      <c r="G6115" s="48" t="str">
        <f t="shared" si="671"/>
        <v>00</v>
      </c>
      <c r="H6115" s="57">
        <v>711210100</v>
      </c>
      <c r="I6115" s="48" t="s">
        <v>14200</v>
      </c>
      <c r="J6115" s="87" t="s">
        <v>14201</v>
      </c>
      <c r="K6115" s="48" t="s">
        <v>5694</v>
      </c>
      <c r="L6115" s="48" t="s">
        <v>5695</v>
      </c>
      <c r="M6115" s="48" t="s">
        <v>5707</v>
      </c>
      <c r="N6115" s="48" t="s">
        <v>5697</v>
      </c>
      <c r="O6115" s="58">
        <v>1</v>
      </c>
      <c r="P6115" s="48" t="str">
        <f>IFERROR(VLOOKUP(O6115,'[1]Conjunto de IC'!A:E,5,0),"Não se aplica")</f>
        <v>PO</v>
      </c>
    </row>
    <row r="6116" spans="1:16" ht="25.5" hidden="1" x14ac:dyDescent="0.25">
      <c r="A6116" s="48" t="str">
        <f t="shared" si="665"/>
        <v>7</v>
      </c>
      <c r="B6116" s="48" t="str">
        <f t="shared" si="666"/>
        <v>1</v>
      </c>
      <c r="C6116" s="48" t="str">
        <f t="shared" si="667"/>
        <v>1</v>
      </c>
      <c r="D6116" s="48" t="str">
        <f t="shared" si="668"/>
        <v>2</v>
      </c>
      <c r="E6116" s="48" t="str">
        <f t="shared" si="669"/>
        <v>1</v>
      </c>
      <c r="F6116" s="48" t="str">
        <f t="shared" si="670"/>
        <v>02</v>
      </c>
      <c r="G6116" s="48" t="str">
        <f t="shared" si="671"/>
        <v>00</v>
      </c>
      <c r="H6116" s="57">
        <v>711210200</v>
      </c>
      <c r="I6116" s="48" t="s">
        <v>14202</v>
      </c>
      <c r="J6116" s="87" t="s">
        <v>14203</v>
      </c>
      <c r="K6116" s="48" t="s">
        <v>5694</v>
      </c>
      <c r="L6116" s="48" t="s">
        <v>5695</v>
      </c>
      <c r="M6116" s="48" t="s">
        <v>5707</v>
      </c>
      <c r="N6116" s="48" t="s">
        <v>5697</v>
      </c>
      <c r="O6116" s="58">
        <v>1</v>
      </c>
      <c r="P6116" s="48" t="str">
        <f>IFERROR(VLOOKUP(O6116,'[1]Conjunto de IC'!A:E,5,0),"Não se aplica")</f>
        <v>PO</v>
      </c>
    </row>
    <row r="6117" spans="1:16" ht="25.5" hidden="1" x14ac:dyDescent="0.25">
      <c r="A6117" s="48" t="str">
        <f t="shared" si="665"/>
        <v>7</v>
      </c>
      <c r="B6117" s="48" t="str">
        <f t="shared" si="666"/>
        <v>1</v>
      </c>
      <c r="C6117" s="48" t="str">
        <f t="shared" si="667"/>
        <v>1</v>
      </c>
      <c r="D6117" s="48" t="str">
        <f t="shared" si="668"/>
        <v>2</v>
      </c>
      <c r="E6117" s="48" t="str">
        <f t="shared" si="669"/>
        <v>1</v>
      </c>
      <c r="F6117" s="48" t="str">
        <f t="shared" si="670"/>
        <v>99</v>
      </c>
      <c r="G6117" s="48" t="str">
        <f t="shared" si="671"/>
        <v>00</v>
      </c>
      <c r="H6117" s="57">
        <v>711219900</v>
      </c>
      <c r="I6117" s="48" t="s">
        <v>14204</v>
      </c>
      <c r="J6117" s="87" t="s">
        <v>14205</v>
      </c>
      <c r="K6117" s="48" t="s">
        <v>5694</v>
      </c>
      <c r="L6117" s="48" t="s">
        <v>5695</v>
      </c>
      <c r="M6117" s="48" t="s">
        <v>5707</v>
      </c>
      <c r="N6117" s="48" t="s">
        <v>5697</v>
      </c>
      <c r="O6117" s="58">
        <v>1</v>
      </c>
      <c r="P6117" s="48" t="str">
        <f>IFERROR(VLOOKUP(O6117,'[1]Conjunto de IC'!A:E,5,0),"Não se aplica")</f>
        <v>PO</v>
      </c>
    </row>
    <row r="6118" spans="1:16" ht="51" hidden="1" x14ac:dyDescent="0.25">
      <c r="A6118" s="48" t="str">
        <f t="shared" si="665"/>
        <v>7</v>
      </c>
      <c r="B6118" s="48" t="str">
        <f t="shared" si="666"/>
        <v>1</v>
      </c>
      <c r="C6118" s="48" t="str">
        <f t="shared" si="667"/>
        <v>1</v>
      </c>
      <c r="D6118" s="48" t="str">
        <f t="shared" si="668"/>
        <v>2</v>
      </c>
      <c r="E6118" s="48" t="str">
        <f t="shared" si="669"/>
        <v>2</v>
      </c>
      <c r="F6118" s="48" t="str">
        <f t="shared" si="670"/>
        <v>00</v>
      </c>
      <c r="G6118" s="48" t="str">
        <f t="shared" si="671"/>
        <v>00</v>
      </c>
      <c r="H6118" s="57">
        <v>711220000</v>
      </c>
      <c r="I6118" s="48" t="s">
        <v>14206</v>
      </c>
      <c r="J6118" s="87" t="s">
        <v>14207</v>
      </c>
      <c r="K6118" s="48" t="s">
        <v>5694</v>
      </c>
      <c r="L6118" s="48" t="s">
        <v>5695</v>
      </c>
      <c r="M6118" s="48" t="s">
        <v>5707</v>
      </c>
      <c r="N6118" s="48" t="s">
        <v>5697</v>
      </c>
      <c r="O6118" s="58">
        <v>1</v>
      </c>
      <c r="P6118" s="48" t="str">
        <f>IFERROR(VLOOKUP(O6118,'[1]Conjunto de IC'!A:E,5,0),"Não se aplica")</f>
        <v>PO</v>
      </c>
    </row>
    <row r="6119" spans="1:16" ht="51" hidden="1" x14ac:dyDescent="0.25">
      <c r="A6119" s="48" t="str">
        <f t="shared" si="665"/>
        <v>7</v>
      </c>
      <c r="B6119" s="48" t="str">
        <f t="shared" si="666"/>
        <v>1</v>
      </c>
      <c r="C6119" s="48" t="str">
        <f t="shared" si="667"/>
        <v>1</v>
      </c>
      <c r="D6119" s="48" t="str">
        <f t="shared" si="668"/>
        <v>2</v>
      </c>
      <c r="E6119" s="48" t="str">
        <f t="shared" si="669"/>
        <v>3</v>
      </c>
      <c r="F6119" s="48" t="str">
        <f t="shared" si="670"/>
        <v>00</v>
      </c>
      <c r="G6119" s="48" t="str">
        <f t="shared" si="671"/>
        <v>00</v>
      </c>
      <c r="H6119" s="57">
        <v>711230000</v>
      </c>
      <c r="I6119" s="48" t="s">
        <v>14208</v>
      </c>
      <c r="J6119" s="87" t="s">
        <v>14207</v>
      </c>
      <c r="K6119" s="48" t="s">
        <v>5694</v>
      </c>
      <c r="L6119" s="48" t="s">
        <v>5695</v>
      </c>
      <c r="M6119" s="48" t="s">
        <v>5707</v>
      </c>
      <c r="N6119" s="48" t="s">
        <v>5697</v>
      </c>
      <c r="O6119" s="58">
        <v>1</v>
      </c>
      <c r="P6119" s="48" t="str">
        <f>IFERROR(VLOOKUP(O6119,'[1]Conjunto de IC'!A:E,5,0),"Não se aplica")</f>
        <v>PO</v>
      </c>
    </row>
    <row r="6120" spans="1:16" ht="51" hidden="1" x14ac:dyDescent="0.25">
      <c r="A6120" s="48" t="str">
        <f t="shared" si="665"/>
        <v>7</v>
      </c>
      <c r="B6120" s="48" t="str">
        <f t="shared" si="666"/>
        <v>1</v>
      </c>
      <c r="C6120" s="48" t="str">
        <f t="shared" si="667"/>
        <v>1</v>
      </c>
      <c r="D6120" s="48" t="str">
        <f t="shared" si="668"/>
        <v>2</v>
      </c>
      <c r="E6120" s="48" t="str">
        <f t="shared" si="669"/>
        <v>4</v>
      </c>
      <c r="F6120" s="48" t="str">
        <f t="shared" si="670"/>
        <v>00</v>
      </c>
      <c r="G6120" s="48" t="str">
        <f t="shared" si="671"/>
        <v>00</v>
      </c>
      <c r="H6120" s="57">
        <v>711240000</v>
      </c>
      <c r="I6120" s="48" t="s">
        <v>14209</v>
      </c>
      <c r="J6120" s="87" t="s">
        <v>14207</v>
      </c>
      <c r="K6120" s="48" t="s">
        <v>5694</v>
      </c>
      <c r="L6120" s="48" t="s">
        <v>5695</v>
      </c>
      <c r="M6120" s="48" t="s">
        <v>5707</v>
      </c>
      <c r="N6120" s="48" t="s">
        <v>5697</v>
      </c>
      <c r="O6120" s="58">
        <v>1</v>
      </c>
      <c r="P6120" s="48" t="str">
        <f>IFERROR(VLOOKUP(O6120,'[1]Conjunto de IC'!A:E,5,0),"Não se aplica")</f>
        <v>PO</v>
      </c>
    </row>
    <row r="6121" spans="1:16" ht="51" hidden="1" x14ac:dyDescent="0.25">
      <c r="A6121" s="48" t="str">
        <f t="shared" si="665"/>
        <v>7</v>
      </c>
      <c r="B6121" s="48" t="str">
        <f t="shared" si="666"/>
        <v>1</v>
      </c>
      <c r="C6121" s="48" t="str">
        <f t="shared" si="667"/>
        <v>1</v>
      </c>
      <c r="D6121" s="48" t="str">
        <f t="shared" si="668"/>
        <v>2</v>
      </c>
      <c r="E6121" s="48" t="str">
        <f t="shared" si="669"/>
        <v>5</v>
      </c>
      <c r="F6121" s="48" t="str">
        <f t="shared" si="670"/>
        <v>00</v>
      </c>
      <c r="G6121" s="48" t="str">
        <f t="shared" si="671"/>
        <v>00</v>
      </c>
      <c r="H6121" s="57">
        <v>711250000</v>
      </c>
      <c r="I6121" s="48" t="s">
        <v>14210</v>
      </c>
      <c r="J6121" s="87" t="s">
        <v>14207</v>
      </c>
      <c r="K6121" s="48" t="s">
        <v>5694</v>
      </c>
      <c r="L6121" s="48" t="s">
        <v>5695</v>
      </c>
      <c r="M6121" s="48" t="s">
        <v>5707</v>
      </c>
      <c r="N6121" s="48" t="s">
        <v>5697</v>
      </c>
      <c r="O6121" s="58">
        <v>1</v>
      </c>
      <c r="P6121" s="48" t="str">
        <f>IFERROR(VLOOKUP(O6121,'[1]Conjunto de IC'!A:E,5,0),"Não se aplica")</f>
        <v>PO</v>
      </c>
    </row>
    <row r="6122" spans="1:16" ht="51" hidden="1" x14ac:dyDescent="0.25">
      <c r="A6122" s="48" t="str">
        <f t="shared" si="665"/>
        <v>7</v>
      </c>
      <c r="B6122" s="48" t="str">
        <f t="shared" si="666"/>
        <v>1</v>
      </c>
      <c r="C6122" s="48" t="str">
        <f t="shared" si="667"/>
        <v>1</v>
      </c>
      <c r="D6122" s="48" t="str">
        <f t="shared" si="668"/>
        <v>3</v>
      </c>
      <c r="E6122" s="48" t="str">
        <f t="shared" si="669"/>
        <v>0</v>
      </c>
      <c r="F6122" s="48" t="str">
        <f t="shared" si="670"/>
        <v>00</v>
      </c>
      <c r="G6122" s="48" t="str">
        <f t="shared" si="671"/>
        <v>00</v>
      </c>
      <c r="H6122" s="57">
        <v>711300000</v>
      </c>
      <c r="I6122" s="48" t="s">
        <v>14211</v>
      </c>
      <c r="J6122" s="87" t="s">
        <v>14212</v>
      </c>
      <c r="K6122" s="48" t="s">
        <v>5694</v>
      </c>
      <c r="L6122" s="48" t="s">
        <v>5695</v>
      </c>
      <c r="M6122" s="48" t="s">
        <v>5696</v>
      </c>
      <c r="N6122" s="48" t="s">
        <v>5697</v>
      </c>
      <c r="O6122" s="58">
        <v>0</v>
      </c>
      <c r="P6122" s="48" t="str">
        <f>IFERROR(VLOOKUP(O6122,'[1]Conjunto de IC'!A:E,5,0),"Não se aplica")</f>
        <v>Não se aplica</v>
      </c>
    </row>
    <row r="6123" spans="1:16" ht="63.75" hidden="1" x14ac:dyDescent="0.25">
      <c r="A6123" s="48" t="str">
        <f t="shared" si="665"/>
        <v>7</v>
      </c>
      <c r="B6123" s="48" t="str">
        <f t="shared" si="666"/>
        <v>1</v>
      </c>
      <c r="C6123" s="48" t="str">
        <f t="shared" si="667"/>
        <v>1</v>
      </c>
      <c r="D6123" s="48" t="str">
        <f t="shared" si="668"/>
        <v>3</v>
      </c>
      <c r="E6123" s="48" t="str">
        <f t="shared" si="669"/>
        <v>1</v>
      </c>
      <c r="F6123" s="48" t="str">
        <f t="shared" si="670"/>
        <v>00</v>
      </c>
      <c r="G6123" s="48" t="str">
        <f t="shared" si="671"/>
        <v>00</v>
      </c>
      <c r="H6123" s="57">
        <v>711310000</v>
      </c>
      <c r="I6123" s="48" t="s">
        <v>14213</v>
      </c>
      <c r="J6123" s="87" t="s">
        <v>14214</v>
      </c>
      <c r="K6123" s="48" t="s">
        <v>5694</v>
      </c>
      <c r="L6123" s="48" t="s">
        <v>5695</v>
      </c>
      <c r="M6123" s="48" t="s">
        <v>5696</v>
      </c>
      <c r="N6123" s="48" t="s">
        <v>5697</v>
      </c>
      <c r="O6123" s="58">
        <v>0</v>
      </c>
      <c r="P6123" s="48" t="str">
        <f>IFERROR(VLOOKUP(O6123,'[1]Conjunto de IC'!A:E,5,0),"Não se aplica")</f>
        <v>Não se aplica</v>
      </c>
    </row>
    <row r="6124" spans="1:16" ht="25.5" hidden="1" x14ac:dyDescent="0.25">
      <c r="A6124" s="48" t="str">
        <f t="shared" si="665"/>
        <v>7</v>
      </c>
      <c r="B6124" s="48" t="str">
        <f t="shared" si="666"/>
        <v>1</v>
      </c>
      <c r="C6124" s="48" t="str">
        <f t="shared" si="667"/>
        <v>1</v>
      </c>
      <c r="D6124" s="48" t="str">
        <f t="shared" si="668"/>
        <v>3</v>
      </c>
      <c r="E6124" s="48" t="str">
        <f t="shared" si="669"/>
        <v>1</v>
      </c>
      <c r="F6124" s="48" t="str">
        <f t="shared" si="670"/>
        <v>01</v>
      </c>
      <c r="G6124" s="48" t="str">
        <f t="shared" si="671"/>
        <v>00</v>
      </c>
      <c r="H6124" s="57">
        <v>711310100</v>
      </c>
      <c r="I6124" s="48" t="s">
        <v>14215</v>
      </c>
      <c r="J6124" s="87" t="s">
        <v>14216</v>
      </c>
      <c r="K6124" s="48" t="s">
        <v>5694</v>
      </c>
      <c r="L6124" s="48" t="s">
        <v>5695</v>
      </c>
      <c r="M6124" s="48" t="s">
        <v>5707</v>
      </c>
      <c r="N6124" s="48" t="s">
        <v>5697</v>
      </c>
      <c r="O6124" s="58">
        <v>1</v>
      </c>
      <c r="P6124" s="48" t="str">
        <f>IFERROR(VLOOKUP(O6124,'[1]Conjunto de IC'!A:E,5,0),"Não se aplica")</f>
        <v>PO</v>
      </c>
    </row>
    <row r="6125" spans="1:16" ht="25.5" hidden="1" x14ac:dyDescent="0.25">
      <c r="A6125" s="48" t="str">
        <f t="shared" si="665"/>
        <v>7</v>
      </c>
      <c r="B6125" s="48" t="str">
        <f t="shared" si="666"/>
        <v>1</v>
      </c>
      <c r="C6125" s="48" t="str">
        <f t="shared" si="667"/>
        <v>1</v>
      </c>
      <c r="D6125" s="48" t="str">
        <f t="shared" si="668"/>
        <v>3</v>
      </c>
      <c r="E6125" s="48" t="str">
        <f t="shared" si="669"/>
        <v>1</v>
      </c>
      <c r="F6125" s="48" t="str">
        <f t="shared" si="670"/>
        <v>02</v>
      </c>
      <c r="G6125" s="48" t="str">
        <f t="shared" si="671"/>
        <v>00</v>
      </c>
      <c r="H6125" s="57">
        <v>711310200</v>
      </c>
      <c r="I6125" s="48" t="s">
        <v>14217</v>
      </c>
      <c r="J6125" s="87" t="s">
        <v>14218</v>
      </c>
      <c r="K6125" s="48" t="s">
        <v>5694</v>
      </c>
      <c r="L6125" s="48" t="s">
        <v>5695</v>
      </c>
      <c r="M6125" s="48" t="s">
        <v>5707</v>
      </c>
      <c r="N6125" s="48" t="s">
        <v>5697</v>
      </c>
      <c r="O6125" s="58">
        <v>1</v>
      </c>
      <c r="P6125" s="48" t="str">
        <f>IFERROR(VLOOKUP(O6125,'[1]Conjunto de IC'!A:E,5,0),"Não se aplica")</f>
        <v>PO</v>
      </c>
    </row>
    <row r="6126" spans="1:16" hidden="1" x14ac:dyDescent="0.25">
      <c r="A6126" s="48" t="str">
        <f t="shared" si="665"/>
        <v>7</v>
      </c>
      <c r="B6126" s="48" t="str">
        <f t="shared" si="666"/>
        <v>1</v>
      </c>
      <c r="C6126" s="48" t="str">
        <f t="shared" si="667"/>
        <v>1</v>
      </c>
      <c r="D6126" s="48" t="str">
        <f t="shared" si="668"/>
        <v>3</v>
      </c>
      <c r="E6126" s="48" t="str">
        <f t="shared" si="669"/>
        <v>1</v>
      </c>
      <c r="F6126" s="48" t="str">
        <f t="shared" si="670"/>
        <v>03</v>
      </c>
      <c r="G6126" s="48" t="str">
        <f t="shared" si="671"/>
        <v>00</v>
      </c>
      <c r="H6126" s="57">
        <v>711310300</v>
      </c>
      <c r="I6126" s="48" t="s">
        <v>14219</v>
      </c>
      <c r="J6126" s="87" t="s">
        <v>14220</v>
      </c>
      <c r="K6126" s="48" t="s">
        <v>5694</v>
      </c>
      <c r="L6126" s="48" t="s">
        <v>5695</v>
      </c>
      <c r="M6126" s="48" t="s">
        <v>5707</v>
      </c>
      <c r="N6126" s="48" t="s">
        <v>5697</v>
      </c>
      <c r="O6126" s="58">
        <v>1</v>
      </c>
      <c r="P6126" s="48" t="str">
        <f>IFERROR(VLOOKUP(O6126,'[1]Conjunto de IC'!A:E,5,0),"Não se aplica")</f>
        <v>PO</v>
      </c>
    </row>
    <row r="6127" spans="1:16" hidden="1" x14ac:dyDescent="0.25">
      <c r="A6127" s="48" t="str">
        <f t="shared" si="665"/>
        <v>7</v>
      </c>
      <c r="B6127" s="48" t="str">
        <f t="shared" si="666"/>
        <v>1</v>
      </c>
      <c r="C6127" s="48" t="str">
        <f t="shared" si="667"/>
        <v>1</v>
      </c>
      <c r="D6127" s="48" t="str">
        <f t="shared" si="668"/>
        <v>3</v>
      </c>
      <c r="E6127" s="48" t="str">
        <f t="shared" si="669"/>
        <v>1</v>
      </c>
      <c r="F6127" s="48" t="str">
        <f t="shared" si="670"/>
        <v>04</v>
      </c>
      <c r="G6127" s="48" t="str">
        <f t="shared" si="671"/>
        <v>00</v>
      </c>
      <c r="H6127" s="57">
        <v>711310400</v>
      </c>
      <c r="I6127" s="48" t="s">
        <v>14221</v>
      </c>
      <c r="J6127" s="87" t="s">
        <v>14222</v>
      </c>
      <c r="K6127" s="48" t="s">
        <v>5694</v>
      </c>
      <c r="L6127" s="48" t="s">
        <v>5695</v>
      </c>
      <c r="M6127" s="48" t="s">
        <v>5707</v>
      </c>
      <c r="N6127" s="48" t="s">
        <v>5697</v>
      </c>
      <c r="O6127" s="58">
        <v>1</v>
      </c>
      <c r="P6127" s="48" t="str">
        <f>IFERROR(VLOOKUP(O6127,'[1]Conjunto de IC'!A:E,5,0),"Não se aplica")</f>
        <v>PO</v>
      </c>
    </row>
    <row r="6128" spans="1:16" ht="25.5" hidden="1" x14ac:dyDescent="0.25">
      <c r="A6128" s="48" t="str">
        <f t="shared" si="665"/>
        <v>7</v>
      </c>
      <c r="B6128" s="48" t="str">
        <f t="shared" si="666"/>
        <v>1</v>
      </c>
      <c r="C6128" s="48" t="str">
        <f t="shared" si="667"/>
        <v>1</v>
      </c>
      <c r="D6128" s="48" t="str">
        <f t="shared" si="668"/>
        <v>3</v>
      </c>
      <c r="E6128" s="48" t="str">
        <f t="shared" si="669"/>
        <v>1</v>
      </c>
      <c r="F6128" s="48" t="str">
        <f t="shared" si="670"/>
        <v>05</v>
      </c>
      <c r="G6128" s="48" t="str">
        <f t="shared" si="671"/>
        <v>00</v>
      </c>
      <c r="H6128" s="57">
        <v>711310500</v>
      </c>
      <c r="I6128" s="48" t="s">
        <v>14223</v>
      </c>
      <c r="J6128" s="87" t="s">
        <v>14224</v>
      </c>
      <c r="K6128" s="48" t="s">
        <v>5694</v>
      </c>
      <c r="L6128" s="48" t="s">
        <v>5695</v>
      </c>
      <c r="M6128" s="48" t="s">
        <v>5707</v>
      </c>
      <c r="N6128" s="48" t="s">
        <v>5697</v>
      </c>
      <c r="O6128" s="58">
        <v>1</v>
      </c>
      <c r="P6128" s="48" t="str">
        <f>IFERROR(VLOOKUP(O6128,'[1]Conjunto de IC'!A:E,5,0),"Não se aplica")</f>
        <v>PO</v>
      </c>
    </row>
    <row r="6129" spans="1:16" ht="51" hidden="1" x14ac:dyDescent="0.25">
      <c r="A6129" s="48" t="str">
        <f t="shared" si="665"/>
        <v>7</v>
      </c>
      <c r="B6129" s="48" t="str">
        <f t="shared" si="666"/>
        <v>1</v>
      </c>
      <c r="C6129" s="48" t="str">
        <f t="shared" si="667"/>
        <v>1</v>
      </c>
      <c r="D6129" s="48" t="str">
        <f t="shared" si="668"/>
        <v>3</v>
      </c>
      <c r="E6129" s="48" t="str">
        <f t="shared" si="669"/>
        <v>1</v>
      </c>
      <c r="F6129" s="48" t="str">
        <f t="shared" si="670"/>
        <v>06</v>
      </c>
      <c r="G6129" s="48" t="str">
        <f t="shared" si="671"/>
        <v>00</v>
      </c>
      <c r="H6129" s="57">
        <v>711310600</v>
      </c>
      <c r="I6129" s="48" t="s">
        <v>14225</v>
      </c>
      <c r="J6129" s="87" t="s">
        <v>14226</v>
      </c>
      <c r="K6129" s="48" t="s">
        <v>5694</v>
      </c>
      <c r="L6129" s="48" t="s">
        <v>5695</v>
      </c>
      <c r="M6129" s="48" t="s">
        <v>5707</v>
      </c>
      <c r="N6129" s="48" t="s">
        <v>5697</v>
      </c>
      <c r="O6129" s="58">
        <v>1</v>
      </c>
      <c r="P6129" s="48" t="str">
        <f>IFERROR(VLOOKUP(O6129,'[1]Conjunto de IC'!A:E,5,0),"Não se aplica")</f>
        <v>PO</v>
      </c>
    </row>
    <row r="6130" spans="1:16" ht="51" hidden="1" x14ac:dyDescent="0.25">
      <c r="A6130" s="48" t="str">
        <f t="shared" si="665"/>
        <v>7</v>
      </c>
      <c r="B6130" s="48" t="str">
        <f t="shared" si="666"/>
        <v>1</v>
      </c>
      <c r="C6130" s="48" t="str">
        <f t="shared" si="667"/>
        <v>1</v>
      </c>
      <c r="D6130" s="48" t="str">
        <f t="shared" si="668"/>
        <v>3</v>
      </c>
      <c r="E6130" s="48" t="str">
        <f t="shared" si="669"/>
        <v>1</v>
      </c>
      <c r="F6130" s="48" t="str">
        <f t="shared" si="670"/>
        <v>07</v>
      </c>
      <c r="G6130" s="48" t="str">
        <f t="shared" si="671"/>
        <v>00</v>
      </c>
      <c r="H6130" s="57">
        <v>711310700</v>
      </c>
      <c r="I6130" s="48" t="s">
        <v>14227</v>
      </c>
      <c r="J6130" s="87" t="s">
        <v>14228</v>
      </c>
      <c r="K6130" s="48" t="s">
        <v>5694</v>
      </c>
      <c r="L6130" s="48" t="s">
        <v>5695</v>
      </c>
      <c r="M6130" s="48" t="s">
        <v>5707</v>
      </c>
      <c r="N6130" s="48" t="s">
        <v>5697</v>
      </c>
      <c r="O6130" s="58">
        <v>1</v>
      </c>
      <c r="P6130" s="48" t="str">
        <f>IFERROR(VLOOKUP(O6130,'[1]Conjunto de IC'!A:E,5,0),"Não se aplica")</f>
        <v>PO</v>
      </c>
    </row>
    <row r="6131" spans="1:16" hidden="1" x14ac:dyDescent="0.25">
      <c r="A6131" s="48" t="str">
        <f t="shared" si="665"/>
        <v>7</v>
      </c>
      <c r="B6131" s="48" t="str">
        <f t="shared" si="666"/>
        <v>1</v>
      </c>
      <c r="C6131" s="48" t="str">
        <f t="shared" si="667"/>
        <v>1</v>
      </c>
      <c r="D6131" s="48" t="str">
        <f t="shared" si="668"/>
        <v>3</v>
      </c>
      <c r="E6131" s="48" t="str">
        <f t="shared" si="669"/>
        <v>1</v>
      </c>
      <c r="F6131" s="48" t="str">
        <f t="shared" si="670"/>
        <v>08</v>
      </c>
      <c r="G6131" s="48" t="str">
        <f t="shared" si="671"/>
        <v>00</v>
      </c>
      <c r="H6131" s="57">
        <v>711310800</v>
      </c>
      <c r="I6131" s="48" t="s">
        <v>14229</v>
      </c>
      <c r="J6131" s="87" t="s">
        <v>14230</v>
      </c>
      <c r="K6131" s="48" t="s">
        <v>5694</v>
      </c>
      <c r="L6131" s="48" t="s">
        <v>5695</v>
      </c>
      <c r="M6131" s="48" t="s">
        <v>5707</v>
      </c>
      <c r="N6131" s="48" t="s">
        <v>5697</v>
      </c>
      <c r="O6131" s="58">
        <v>1</v>
      </c>
      <c r="P6131" s="48" t="str">
        <f>IFERROR(VLOOKUP(O6131,'[1]Conjunto de IC'!A:E,5,0),"Não se aplica")</f>
        <v>PO</v>
      </c>
    </row>
    <row r="6132" spans="1:16" hidden="1" x14ac:dyDescent="0.25">
      <c r="A6132" s="48" t="str">
        <f t="shared" si="665"/>
        <v>7</v>
      </c>
      <c r="B6132" s="48" t="str">
        <f t="shared" si="666"/>
        <v>1</v>
      </c>
      <c r="C6132" s="48" t="str">
        <f t="shared" si="667"/>
        <v>1</v>
      </c>
      <c r="D6132" s="48" t="str">
        <f t="shared" si="668"/>
        <v>3</v>
      </c>
      <c r="E6132" s="48" t="str">
        <f t="shared" si="669"/>
        <v>1</v>
      </c>
      <c r="F6132" s="48" t="str">
        <f t="shared" si="670"/>
        <v>12</v>
      </c>
      <c r="G6132" s="48" t="str">
        <f t="shared" si="671"/>
        <v>00</v>
      </c>
      <c r="H6132" s="57">
        <v>711311200</v>
      </c>
      <c r="I6132" s="48" t="s">
        <v>14231</v>
      </c>
      <c r="J6132" s="87" t="s">
        <v>14232</v>
      </c>
      <c r="K6132" s="48" t="s">
        <v>5694</v>
      </c>
      <c r="L6132" s="48" t="s">
        <v>5695</v>
      </c>
      <c r="M6132" s="48" t="s">
        <v>5707</v>
      </c>
      <c r="N6132" s="48" t="s">
        <v>5697</v>
      </c>
      <c r="O6132" s="58">
        <v>1</v>
      </c>
      <c r="P6132" s="48" t="str">
        <f>IFERROR(VLOOKUP(O6132,'[1]Conjunto de IC'!A:E,5,0),"Não se aplica")</f>
        <v>PO</v>
      </c>
    </row>
    <row r="6133" spans="1:16" hidden="1" x14ac:dyDescent="0.25">
      <c r="A6133" s="48" t="str">
        <f t="shared" si="665"/>
        <v>7</v>
      </c>
      <c r="B6133" s="48" t="str">
        <f t="shared" si="666"/>
        <v>1</v>
      </c>
      <c r="C6133" s="48" t="str">
        <f t="shared" si="667"/>
        <v>1</v>
      </c>
      <c r="D6133" s="48" t="str">
        <f t="shared" si="668"/>
        <v>3</v>
      </c>
      <c r="E6133" s="48" t="str">
        <f t="shared" si="669"/>
        <v>1</v>
      </c>
      <c r="F6133" s="48" t="str">
        <f t="shared" si="670"/>
        <v>13</v>
      </c>
      <c r="G6133" s="48" t="str">
        <f t="shared" si="671"/>
        <v>00</v>
      </c>
      <c r="H6133" s="57">
        <v>711311300</v>
      </c>
      <c r="I6133" s="48" t="s">
        <v>14233</v>
      </c>
      <c r="J6133" s="87" t="s">
        <v>14234</v>
      </c>
      <c r="K6133" s="48" t="s">
        <v>5694</v>
      </c>
      <c r="L6133" s="48" t="s">
        <v>5695</v>
      </c>
      <c r="M6133" s="48" t="s">
        <v>5707</v>
      </c>
      <c r="N6133" s="48" t="s">
        <v>5697</v>
      </c>
      <c r="O6133" s="58">
        <v>1</v>
      </c>
      <c r="P6133" s="48" t="str">
        <f>IFERROR(VLOOKUP(O6133,'[1]Conjunto de IC'!A:E,5,0),"Não se aplica")</f>
        <v>PO</v>
      </c>
    </row>
    <row r="6134" spans="1:16" hidden="1" x14ac:dyDescent="0.25">
      <c r="A6134" s="48" t="str">
        <f t="shared" si="665"/>
        <v>7</v>
      </c>
      <c r="B6134" s="48" t="str">
        <f t="shared" si="666"/>
        <v>1</v>
      </c>
      <c r="C6134" s="48" t="str">
        <f t="shared" si="667"/>
        <v>1</v>
      </c>
      <c r="D6134" s="48" t="str">
        <f t="shared" si="668"/>
        <v>3</v>
      </c>
      <c r="E6134" s="48" t="str">
        <f t="shared" si="669"/>
        <v>1</v>
      </c>
      <c r="F6134" s="48" t="str">
        <f t="shared" si="670"/>
        <v>99</v>
      </c>
      <c r="G6134" s="48" t="str">
        <f t="shared" si="671"/>
        <v>00</v>
      </c>
      <c r="H6134" s="57">
        <v>711319900</v>
      </c>
      <c r="I6134" s="48" t="s">
        <v>14235</v>
      </c>
      <c r="J6134" s="87" t="s">
        <v>14236</v>
      </c>
      <c r="K6134" s="48" t="s">
        <v>5694</v>
      </c>
      <c r="L6134" s="48" t="s">
        <v>5695</v>
      </c>
      <c r="M6134" s="48" t="s">
        <v>5707</v>
      </c>
      <c r="N6134" s="48" t="s">
        <v>5697</v>
      </c>
      <c r="O6134" s="58">
        <v>1</v>
      </c>
      <c r="P6134" s="48" t="str">
        <f>IFERROR(VLOOKUP(O6134,'[1]Conjunto de IC'!A:E,5,0),"Não se aplica")</f>
        <v>PO</v>
      </c>
    </row>
    <row r="6135" spans="1:16" ht="51" hidden="1" x14ac:dyDescent="0.25">
      <c r="A6135" s="48" t="str">
        <f t="shared" si="665"/>
        <v>7</v>
      </c>
      <c r="B6135" s="48" t="str">
        <f t="shared" si="666"/>
        <v>1</v>
      </c>
      <c r="C6135" s="48" t="str">
        <f t="shared" si="667"/>
        <v>1</v>
      </c>
      <c r="D6135" s="48" t="str">
        <f t="shared" si="668"/>
        <v>3</v>
      </c>
      <c r="E6135" s="48" t="str">
        <f t="shared" si="669"/>
        <v>2</v>
      </c>
      <c r="F6135" s="48" t="str">
        <f t="shared" si="670"/>
        <v>00</v>
      </c>
      <c r="G6135" s="48" t="str">
        <f t="shared" si="671"/>
        <v>00</v>
      </c>
      <c r="H6135" s="57">
        <v>711320000</v>
      </c>
      <c r="I6135" s="48" t="s">
        <v>14237</v>
      </c>
      <c r="J6135" s="87" t="s">
        <v>14238</v>
      </c>
      <c r="K6135" s="48" t="s">
        <v>5694</v>
      </c>
      <c r="L6135" s="48" t="s">
        <v>5695</v>
      </c>
      <c r="M6135" s="48" t="s">
        <v>5707</v>
      </c>
      <c r="N6135" s="48" t="s">
        <v>5697</v>
      </c>
      <c r="O6135" s="58">
        <v>1</v>
      </c>
      <c r="P6135" s="48" t="str">
        <f>IFERROR(VLOOKUP(O6135,'[1]Conjunto de IC'!A:E,5,0),"Não se aplica")</f>
        <v>PO</v>
      </c>
    </row>
    <row r="6136" spans="1:16" ht="51" hidden="1" x14ac:dyDescent="0.25">
      <c r="A6136" s="48" t="str">
        <f t="shared" si="665"/>
        <v>7</v>
      </c>
      <c r="B6136" s="48" t="str">
        <f t="shared" si="666"/>
        <v>1</v>
      </c>
      <c r="C6136" s="48" t="str">
        <f t="shared" si="667"/>
        <v>1</v>
      </c>
      <c r="D6136" s="48" t="str">
        <f t="shared" si="668"/>
        <v>3</v>
      </c>
      <c r="E6136" s="48" t="str">
        <f t="shared" si="669"/>
        <v>3</v>
      </c>
      <c r="F6136" s="48" t="str">
        <f t="shared" si="670"/>
        <v>00</v>
      </c>
      <c r="G6136" s="48" t="str">
        <f t="shared" si="671"/>
        <v>00</v>
      </c>
      <c r="H6136" s="57">
        <v>711330000</v>
      </c>
      <c r="I6136" s="48" t="s">
        <v>14239</v>
      </c>
      <c r="J6136" s="87" t="s">
        <v>14238</v>
      </c>
      <c r="K6136" s="48" t="s">
        <v>5694</v>
      </c>
      <c r="L6136" s="48" t="s">
        <v>5695</v>
      </c>
      <c r="M6136" s="48" t="s">
        <v>5707</v>
      </c>
      <c r="N6136" s="48" t="s">
        <v>5697</v>
      </c>
      <c r="O6136" s="58">
        <v>1</v>
      </c>
      <c r="P6136" s="48" t="str">
        <f>IFERROR(VLOOKUP(O6136,'[1]Conjunto de IC'!A:E,5,0),"Não se aplica")</f>
        <v>PO</v>
      </c>
    </row>
    <row r="6137" spans="1:16" ht="51" hidden="1" x14ac:dyDescent="0.25">
      <c r="A6137" s="48" t="str">
        <f t="shared" si="665"/>
        <v>7</v>
      </c>
      <c r="B6137" s="48" t="str">
        <f t="shared" si="666"/>
        <v>1</v>
      </c>
      <c r="C6137" s="48" t="str">
        <f t="shared" si="667"/>
        <v>1</v>
      </c>
      <c r="D6137" s="48" t="str">
        <f t="shared" si="668"/>
        <v>3</v>
      </c>
      <c r="E6137" s="48" t="str">
        <f t="shared" si="669"/>
        <v>4</v>
      </c>
      <c r="F6137" s="48" t="str">
        <f t="shared" si="670"/>
        <v>00</v>
      </c>
      <c r="G6137" s="48" t="str">
        <f t="shared" si="671"/>
        <v>00</v>
      </c>
      <c r="H6137" s="57">
        <v>711340000</v>
      </c>
      <c r="I6137" s="48" t="s">
        <v>14240</v>
      </c>
      <c r="J6137" s="87" t="s">
        <v>14238</v>
      </c>
      <c r="K6137" s="48" t="s">
        <v>5694</v>
      </c>
      <c r="L6137" s="48" t="s">
        <v>5695</v>
      </c>
      <c r="M6137" s="48" t="s">
        <v>5707</v>
      </c>
      <c r="N6137" s="48" t="s">
        <v>5697</v>
      </c>
      <c r="O6137" s="58">
        <v>1</v>
      </c>
      <c r="P6137" s="48" t="str">
        <f>IFERROR(VLOOKUP(O6137,'[1]Conjunto de IC'!A:E,5,0),"Não se aplica")</f>
        <v>PO</v>
      </c>
    </row>
    <row r="6138" spans="1:16" ht="51" hidden="1" x14ac:dyDescent="0.25">
      <c r="A6138" s="48" t="str">
        <f t="shared" si="665"/>
        <v>7</v>
      </c>
      <c r="B6138" s="48" t="str">
        <f t="shared" si="666"/>
        <v>1</v>
      </c>
      <c r="C6138" s="48" t="str">
        <f t="shared" si="667"/>
        <v>1</v>
      </c>
      <c r="D6138" s="48" t="str">
        <f t="shared" si="668"/>
        <v>3</v>
      </c>
      <c r="E6138" s="48" t="str">
        <f t="shared" si="669"/>
        <v>5</v>
      </c>
      <c r="F6138" s="48" t="str">
        <f t="shared" si="670"/>
        <v>00</v>
      </c>
      <c r="G6138" s="48" t="str">
        <f t="shared" si="671"/>
        <v>00</v>
      </c>
      <c r="H6138" s="57">
        <v>711350000</v>
      </c>
      <c r="I6138" s="48" t="s">
        <v>14241</v>
      </c>
      <c r="J6138" s="87" t="s">
        <v>14238</v>
      </c>
      <c r="K6138" s="48" t="s">
        <v>5694</v>
      </c>
      <c r="L6138" s="48" t="s">
        <v>5695</v>
      </c>
      <c r="M6138" s="48" t="s">
        <v>5707</v>
      </c>
      <c r="N6138" s="48" t="s">
        <v>5697</v>
      </c>
      <c r="O6138" s="58">
        <v>1</v>
      </c>
      <c r="P6138" s="48" t="str">
        <f>IFERROR(VLOOKUP(O6138,'[1]Conjunto de IC'!A:E,5,0),"Não se aplica")</f>
        <v>PO</v>
      </c>
    </row>
    <row r="6139" spans="1:16" ht="51" hidden="1" x14ac:dyDescent="0.25">
      <c r="A6139" s="48" t="str">
        <f t="shared" si="665"/>
        <v>7</v>
      </c>
      <c r="B6139" s="48" t="str">
        <f t="shared" si="666"/>
        <v>1</v>
      </c>
      <c r="C6139" s="48" t="str">
        <f t="shared" si="667"/>
        <v>1</v>
      </c>
      <c r="D6139" s="48" t="str">
        <f t="shared" si="668"/>
        <v>4</v>
      </c>
      <c r="E6139" s="48" t="str">
        <f t="shared" si="669"/>
        <v>0</v>
      </c>
      <c r="F6139" s="48" t="str">
        <f t="shared" si="670"/>
        <v>00</v>
      </c>
      <c r="G6139" s="48" t="str">
        <f t="shared" si="671"/>
        <v>00</v>
      </c>
      <c r="H6139" s="57">
        <v>711400000</v>
      </c>
      <c r="I6139" s="48" t="s">
        <v>14242</v>
      </c>
      <c r="J6139" s="87" t="s">
        <v>14243</v>
      </c>
      <c r="K6139" s="48" t="s">
        <v>5694</v>
      </c>
      <c r="L6139" s="48" t="s">
        <v>5695</v>
      </c>
      <c r="M6139" s="48" t="s">
        <v>5696</v>
      </c>
      <c r="N6139" s="48" t="s">
        <v>5697</v>
      </c>
      <c r="O6139" s="58">
        <v>0</v>
      </c>
      <c r="P6139" s="48" t="str">
        <f>IFERROR(VLOOKUP(O6139,'[1]Conjunto de IC'!A:E,5,0),"Não se aplica")</f>
        <v>Não se aplica</v>
      </c>
    </row>
    <row r="6140" spans="1:16" ht="51" hidden="1" x14ac:dyDescent="0.25">
      <c r="A6140" s="48" t="str">
        <f t="shared" si="665"/>
        <v>7</v>
      </c>
      <c r="B6140" s="48" t="str">
        <f t="shared" si="666"/>
        <v>1</v>
      </c>
      <c r="C6140" s="48" t="str">
        <f t="shared" si="667"/>
        <v>1</v>
      </c>
      <c r="D6140" s="48" t="str">
        <f t="shared" si="668"/>
        <v>4</v>
      </c>
      <c r="E6140" s="48" t="str">
        <f t="shared" si="669"/>
        <v>1</v>
      </c>
      <c r="F6140" s="48" t="str">
        <f t="shared" si="670"/>
        <v>00</v>
      </c>
      <c r="G6140" s="48" t="str">
        <f t="shared" si="671"/>
        <v>00</v>
      </c>
      <c r="H6140" s="57">
        <v>711410000</v>
      </c>
      <c r="I6140" s="48" t="s">
        <v>14244</v>
      </c>
      <c r="J6140" s="87" t="s">
        <v>14245</v>
      </c>
      <c r="K6140" s="48" t="s">
        <v>5694</v>
      </c>
      <c r="L6140" s="48" t="s">
        <v>5695</v>
      </c>
      <c r="M6140" s="48" t="s">
        <v>5707</v>
      </c>
      <c r="N6140" s="48" t="s">
        <v>5697</v>
      </c>
      <c r="O6140" s="58">
        <v>1</v>
      </c>
      <c r="P6140" s="48" t="str">
        <f>IFERROR(VLOOKUP(O6140,'[1]Conjunto de IC'!A:E,5,0),"Não se aplica")</f>
        <v>PO</v>
      </c>
    </row>
    <row r="6141" spans="1:16" ht="51" hidden="1" x14ac:dyDescent="0.25">
      <c r="A6141" s="48" t="str">
        <f t="shared" si="665"/>
        <v>7</v>
      </c>
      <c r="B6141" s="48" t="str">
        <f t="shared" si="666"/>
        <v>1</v>
      </c>
      <c r="C6141" s="48" t="str">
        <f t="shared" si="667"/>
        <v>1</v>
      </c>
      <c r="D6141" s="48" t="str">
        <f t="shared" si="668"/>
        <v>4</v>
      </c>
      <c r="E6141" s="48" t="str">
        <f t="shared" si="669"/>
        <v>2</v>
      </c>
      <c r="F6141" s="48" t="str">
        <f t="shared" si="670"/>
        <v>00</v>
      </c>
      <c r="G6141" s="48" t="str">
        <f t="shared" si="671"/>
        <v>00</v>
      </c>
      <c r="H6141" s="57">
        <v>711420000</v>
      </c>
      <c r="I6141" s="48" t="s">
        <v>14246</v>
      </c>
      <c r="J6141" s="87" t="s">
        <v>14245</v>
      </c>
      <c r="K6141" s="48" t="s">
        <v>5694</v>
      </c>
      <c r="L6141" s="48" t="s">
        <v>5695</v>
      </c>
      <c r="M6141" s="48" t="s">
        <v>5707</v>
      </c>
      <c r="N6141" s="48" t="s">
        <v>5697</v>
      </c>
      <c r="O6141" s="58">
        <v>1</v>
      </c>
      <c r="P6141" s="48" t="str">
        <f>IFERROR(VLOOKUP(O6141,'[1]Conjunto de IC'!A:E,5,0),"Não se aplica")</f>
        <v>PO</v>
      </c>
    </row>
    <row r="6142" spans="1:16" ht="51" hidden="1" x14ac:dyDescent="0.25">
      <c r="A6142" s="48" t="str">
        <f t="shared" si="665"/>
        <v>7</v>
      </c>
      <c r="B6142" s="48" t="str">
        <f t="shared" si="666"/>
        <v>1</v>
      </c>
      <c r="C6142" s="48" t="str">
        <f t="shared" si="667"/>
        <v>1</v>
      </c>
      <c r="D6142" s="48" t="str">
        <f t="shared" si="668"/>
        <v>4</v>
      </c>
      <c r="E6142" s="48" t="str">
        <f t="shared" si="669"/>
        <v>3</v>
      </c>
      <c r="F6142" s="48" t="str">
        <f t="shared" si="670"/>
        <v>00</v>
      </c>
      <c r="G6142" s="48" t="str">
        <f t="shared" si="671"/>
        <v>00</v>
      </c>
      <c r="H6142" s="57">
        <v>711430000</v>
      </c>
      <c r="I6142" s="48" t="s">
        <v>14247</v>
      </c>
      <c r="J6142" s="87" t="s">
        <v>14245</v>
      </c>
      <c r="K6142" s="48" t="s">
        <v>5694</v>
      </c>
      <c r="L6142" s="48" t="s">
        <v>5695</v>
      </c>
      <c r="M6142" s="48" t="s">
        <v>5707</v>
      </c>
      <c r="N6142" s="48" t="s">
        <v>5697</v>
      </c>
      <c r="O6142" s="58">
        <v>1</v>
      </c>
      <c r="P6142" s="48" t="str">
        <f>IFERROR(VLOOKUP(O6142,'[1]Conjunto de IC'!A:E,5,0),"Não se aplica")</f>
        <v>PO</v>
      </c>
    </row>
    <row r="6143" spans="1:16" ht="51" hidden="1" x14ac:dyDescent="0.25">
      <c r="A6143" s="48" t="str">
        <f t="shared" si="665"/>
        <v>7</v>
      </c>
      <c r="B6143" s="48" t="str">
        <f t="shared" si="666"/>
        <v>1</v>
      </c>
      <c r="C6143" s="48" t="str">
        <f t="shared" si="667"/>
        <v>1</v>
      </c>
      <c r="D6143" s="48" t="str">
        <f t="shared" si="668"/>
        <v>4</v>
      </c>
      <c r="E6143" s="48" t="str">
        <f t="shared" si="669"/>
        <v>4</v>
      </c>
      <c r="F6143" s="48" t="str">
        <f t="shared" si="670"/>
        <v>00</v>
      </c>
      <c r="G6143" s="48" t="str">
        <f t="shared" si="671"/>
        <v>00</v>
      </c>
      <c r="H6143" s="57">
        <v>711440000</v>
      </c>
      <c r="I6143" s="48" t="s">
        <v>14248</v>
      </c>
      <c r="J6143" s="87" t="s">
        <v>14245</v>
      </c>
      <c r="K6143" s="48" t="s">
        <v>5694</v>
      </c>
      <c r="L6143" s="48" t="s">
        <v>5695</v>
      </c>
      <c r="M6143" s="48" t="s">
        <v>5707</v>
      </c>
      <c r="N6143" s="48" t="s">
        <v>5697</v>
      </c>
      <c r="O6143" s="58">
        <v>1</v>
      </c>
      <c r="P6143" s="48" t="str">
        <f>IFERROR(VLOOKUP(O6143,'[1]Conjunto de IC'!A:E,5,0),"Não se aplica")</f>
        <v>PO</v>
      </c>
    </row>
    <row r="6144" spans="1:16" ht="51" hidden="1" x14ac:dyDescent="0.25">
      <c r="A6144" s="48" t="str">
        <f t="shared" si="665"/>
        <v>7</v>
      </c>
      <c r="B6144" s="48" t="str">
        <f t="shared" si="666"/>
        <v>1</v>
      </c>
      <c r="C6144" s="48" t="str">
        <f t="shared" si="667"/>
        <v>1</v>
      </c>
      <c r="D6144" s="48" t="str">
        <f t="shared" si="668"/>
        <v>4</v>
      </c>
      <c r="E6144" s="48" t="str">
        <f t="shared" si="669"/>
        <v>5</v>
      </c>
      <c r="F6144" s="48" t="str">
        <f t="shared" si="670"/>
        <v>00</v>
      </c>
      <c r="G6144" s="48" t="str">
        <f t="shared" si="671"/>
        <v>00</v>
      </c>
      <c r="H6144" s="57">
        <v>711450000</v>
      </c>
      <c r="I6144" s="48" t="s">
        <v>14249</v>
      </c>
      <c r="J6144" s="87" t="s">
        <v>14245</v>
      </c>
      <c r="K6144" s="48" t="s">
        <v>5694</v>
      </c>
      <c r="L6144" s="48" t="s">
        <v>5695</v>
      </c>
      <c r="M6144" s="48" t="s">
        <v>5707</v>
      </c>
      <c r="N6144" s="48" t="s">
        <v>5697</v>
      </c>
      <c r="O6144" s="58">
        <v>1</v>
      </c>
      <c r="P6144" s="48" t="str">
        <f>IFERROR(VLOOKUP(O6144,'[1]Conjunto de IC'!A:E,5,0),"Não se aplica")</f>
        <v>PO</v>
      </c>
    </row>
    <row r="6145" spans="1:16" ht="38.25" hidden="1" x14ac:dyDescent="0.25">
      <c r="A6145" s="48" t="str">
        <f t="shared" si="665"/>
        <v>7</v>
      </c>
      <c r="B6145" s="48" t="str">
        <f t="shared" si="666"/>
        <v>1</v>
      </c>
      <c r="C6145" s="48" t="str">
        <f t="shared" si="667"/>
        <v>1</v>
      </c>
      <c r="D6145" s="48" t="str">
        <f t="shared" si="668"/>
        <v>9</v>
      </c>
      <c r="E6145" s="48" t="str">
        <f t="shared" si="669"/>
        <v>0</v>
      </c>
      <c r="F6145" s="48" t="str">
        <f t="shared" si="670"/>
        <v>00</v>
      </c>
      <c r="G6145" s="48" t="str">
        <f t="shared" si="671"/>
        <v>00</v>
      </c>
      <c r="H6145" s="57">
        <v>711900000</v>
      </c>
      <c r="I6145" s="48" t="s">
        <v>14250</v>
      </c>
      <c r="J6145" s="87" t="s">
        <v>14251</v>
      </c>
      <c r="K6145" s="48" t="s">
        <v>5694</v>
      </c>
      <c r="L6145" s="48" t="s">
        <v>5695</v>
      </c>
      <c r="M6145" s="48" t="s">
        <v>5696</v>
      </c>
      <c r="N6145" s="48" t="s">
        <v>5697</v>
      </c>
      <c r="O6145" s="58">
        <v>0</v>
      </c>
      <c r="P6145" s="48" t="str">
        <f>IFERROR(VLOOKUP(O6145,'[1]Conjunto de IC'!A:E,5,0),"Não se aplica")</f>
        <v>Não se aplica</v>
      </c>
    </row>
    <row r="6146" spans="1:16" ht="38.25" hidden="1" x14ac:dyDescent="0.25">
      <c r="A6146" s="48" t="str">
        <f t="shared" si="665"/>
        <v>7</v>
      </c>
      <c r="B6146" s="48" t="str">
        <f t="shared" si="666"/>
        <v>1</v>
      </c>
      <c r="C6146" s="48" t="str">
        <f t="shared" si="667"/>
        <v>1</v>
      </c>
      <c r="D6146" s="48" t="str">
        <f t="shared" si="668"/>
        <v>9</v>
      </c>
      <c r="E6146" s="48" t="str">
        <f t="shared" si="669"/>
        <v>1</v>
      </c>
      <c r="F6146" s="48" t="str">
        <f t="shared" si="670"/>
        <v>00</v>
      </c>
      <c r="G6146" s="48" t="str">
        <f t="shared" si="671"/>
        <v>00</v>
      </c>
      <c r="H6146" s="57">
        <v>711910000</v>
      </c>
      <c r="I6146" s="48" t="s">
        <v>14252</v>
      </c>
      <c r="J6146" s="87" t="s">
        <v>14253</v>
      </c>
      <c r="K6146" s="48" t="s">
        <v>5694</v>
      </c>
      <c r="L6146" s="48" t="s">
        <v>5695</v>
      </c>
      <c r="M6146" s="48" t="s">
        <v>5707</v>
      </c>
      <c r="N6146" s="48" t="s">
        <v>5697</v>
      </c>
      <c r="O6146" s="58">
        <v>1</v>
      </c>
      <c r="P6146" s="48" t="str">
        <f>IFERROR(VLOOKUP(O6146,'[1]Conjunto de IC'!A:E,5,0),"Não se aplica")</f>
        <v>PO</v>
      </c>
    </row>
    <row r="6147" spans="1:16" ht="38.25" hidden="1" x14ac:dyDescent="0.25">
      <c r="A6147" s="48" t="str">
        <f t="shared" si="665"/>
        <v>7</v>
      </c>
      <c r="B6147" s="48" t="str">
        <f t="shared" si="666"/>
        <v>1</v>
      </c>
      <c r="C6147" s="48" t="str">
        <f t="shared" si="667"/>
        <v>1</v>
      </c>
      <c r="D6147" s="48" t="str">
        <f t="shared" si="668"/>
        <v>9</v>
      </c>
      <c r="E6147" s="48" t="str">
        <f t="shared" si="669"/>
        <v>2</v>
      </c>
      <c r="F6147" s="48" t="str">
        <f t="shared" si="670"/>
        <v>00</v>
      </c>
      <c r="G6147" s="48" t="str">
        <f t="shared" si="671"/>
        <v>00</v>
      </c>
      <c r="H6147" s="57">
        <v>711920000</v>
      </c>
      <c r="I6147" s="48" t="s">
        <v>14254</v>
      </c>
      <c r="J6147" s="87" t="s">
        <v>14253</v>
      </c>
      <c r="K6147" s="48" t="s">
        <v>5694</v>
      </c>
      <c r="L6147" s="48" t="s">
        <v>5695</v>
      </c>
      <c r="M6147" s="48" t="s">
        <v>5707</v>
      </c>
      <c r="N6147" s="48" t="s">
        <v>5697</v>
      </c>
      <c r="O6147" s="58">
        <v>1</v>
      </c>
      <c r="P6147" s="48" t="str">
        <f>IFERROR(VLOOKUP(O6147,'[1]Conjunto de IC'!A:E,5,0),"Não se aplica")</f>
        <v>PO</v>
      </c>
    </row>
    <row r="6148" spans="1:16" ht="38.25" hidden="1" x14ac:dyDescent="0.25">
      <c r="A6148" s="48" t="str">
        <f t="shared" si="665"/>
        <v>7</v>
      </c>
      <c r="B6148" s="48" t="str">
        <f t="shared" si="666"/>
        <v>1</v>
      </c>
      <c r="C6148" s="48" t="str">
        <f t="shared" si="667"/>
        <v>1</v>
      </c>
      <c r="D6148" s="48" t="str">
        <f t="shared" si="668"/>
        <v>9</v>
      </c>
      <c r="E6148" s="48" t="str">
        <f t="shared" si="669"/>
        <v>3</v>
      </c>
      <c r="F6148" s="48" t="str">
        <f t="shared" si="670"/>
        <v>00</v>
      </c>
      <c r="G6148" s="48" t="str">
        <f t="shared" si="671"/>
        <v>00</v>
      </c>
      <c r="H6148" s="57">
        <v>711930000</v>
      </c>
      <c r="I6148" s="48" t="s">
        <v>14255</v>
      </c>
      <c r="J6148" s="87" t="s">
        <v>14253</v>
      </c>
      <c r="K6148" s="48" t="s">
        <v>5694</v>
      </c>
      <c r="L6148" s="48" t="s">
        <v>5695</v>
      </c>
      <c r="M6148" s="48" t="s">
        <v>5707</v>
      </c>
      <c r="N6148" s="48" t="s">
        <v>5697</v>
      </c>
      <c r="O6148" s="58">
        <v>1</v>
      </c>
      <c r="P6148" s="48" t="str">
        <f>IFERROR(VLOOKUP(O6148,'[1]Conjunto de IC'!A:E,5,0),"Não se aplica")</f>
        <v>PO</v>
      </c>
    </row>
    <row r="6149" spans="1:16" ht="38.25" hidden="1" x14ac:dyDescent="0.25">
      <c r="A6149" s="48" t="str">
        <f t="shared" ref="A6149:A6212" si="672">MID(H6149,1,1)</f>
        <v>7</v>
      </c>
      <c r="B6149" s="48" t="str">
        <f t="shared" ref="B6149:B6212" si="673">MID(H6149,2,1)</f>
        <v>1</v>
      </c>
      <c r="C6149" s="48" t="str">
        <f t="shared" ref="C6149:C6212" si="674">MID(H6149,3,1)</f>
        <v>1</v>
      </c>
      <c r="D6149" s="48" t="str">
        <f t="shared" ref="D6149:D6212" si="675">MID(H6149,4,1)</f>
        <v>9</v>
      </c>
      <c r="E6149" s="48" t="str">
        <f t="shared" ref="E6149:E6212" si="676">MID(H6149,5,1)</f>
        <v>4</v>
      </c>
      <c r="F6149" s="48" t="str">
        <f t="shared" ref="F6149:F6212" si="677">MID(H6149,6,2)</f>
        <v>00</v>
      </c>
      <c r="G6149" s="48" t="str">
        <f t="shared" ref="G6149:G6212" si="678">MID(H6149,8,2)</f>
        <v>00</v>
      </c>
      <c r="H6149" s="57">
        <v>711940000</v>
      </c>
      <c r="I6149" s="48" t="s">
        <v>14256</v>
      </c>
      <c r="J6149" s="87" t="s">
        <v>14253</v>
      </c>
      <c r="K6149" s="48" t="s">
        <v>5694</v>
      </c>
      <c r="L6149" s="48" t="s">
        <v>5695</v>
      </c>
      <c r="M6149" s="48" t="s">
        <v>5707</v>
      </c>
      <c r="N6149" s="48" t="s">
        <v>5697</v>
      </c>
      <c r="O6149" s="58">
        <v>1</v>
      </c>
      <c r="P6149" s="48" t="str">
        <f>IFERROR(VLOOKUP(O6149,'[1]Conjunto de IC'!A:E,5,0),"Não se aplica")</f>
        <v>PO</v>
      </c>
    </row>
    <row r="6150" spans="1:16" ht="38.25" hidden="1" x14ac:dyDescent="0.25">
      <c r="A6150" s="48" t="str">
        <f t="shared" si="672"/>
        <v>7</v>
      </c>
      <c r="B6150" s="48" t="str">
        <f t="shared" si="673"/>
        <v>1</v>
      </c>
      <c r="C6150" s="48" t="str">
        <f t="shared" si="674"/>
        <v>1</v>
      </c>
      <c r="D6150" s="48" t="str">
        <f t="shared" si="675"/>
        <v>9</v>
      </c>
      <c r="E6150" s="48" t="str">
        <f t="shared" si="676"/>
        <v>5</v>
      </c>
      <c r="F6150" s="48" t="str">
        <f t="shared" si="677"/>
        <v>00</v>
      </c>
      <c r="G6150" s="48" t="str">
        <f t="shared" si="678"/>
        <v>00</v>
      </c>
      <c r="H6150" s="57">
        <v>711950000</v>
      </c>
      <c r="I6150" s="48" t="s">
        <v>14257</v>
      </c>
      <c r="J6150" s="87" t="s">
        <v>14253</v>
      </c>
      <c r="K6150" s="48" t="s">
        <v>5694</v>
      </c>
      <c r="L6150" s="48" t="s">
        <v>5695</v>
      </c>
      <c r="M6150" s="48" t="s">
        <v>5707</v>
      </c>
      <c r="N6150" s="48" t="s">
        <v>5697</v>
      </c>
      <c r="O6150" s="58">
        <v>1</v>
      </c>
      <c r="P6150" s="48" t="str">
        <f>IFERROR(VLOOKUP(O6150,'[1]Conjunto de IC'!A:E,5,0),"Não se aplica")</f>
        <v>PO</v>
      </c>
    </row>
    <row r="6151" spans="1:16" hidden="1" x14ac:dyDescent="0.25">
      <c r="A6151" s="48" t="str">
        <f t="shared" si="672"/>
        <v>7</v>
      </c>
      <c r="B6151" s="48" t="str">
        <f t="shared" si="673"/>
        <v>1</v>
      </c>
      <c r="C6151" s="48" t="str">
        <f t="shared" si="674"/>
        <v>2</v>
      </c>
      <c r="D6151" s="48" t="str">
        <f t="shared" si="675"/>
        <v>0</v>
      </c>
      <c r="E6151" s="48" t="str">
        <f t="shared" si="676"/>
        <v>0</v>
      </c>
      <c r="F6151" s="48" t="str">
        <f t="shared" si="677"/>
        <v>00</v>
      </c>
      <c r="G6151" s="48" t="str">
        <f t="shared" si="678"/>
        <v>00</v>
      </c>
      <c r="H6151" s="57">
        <v>712000000</v>
      </c>
      <c r="I6151" s="48" t="s">
        <v>14258</v>
      </c>
      <c r="J6151" s="87" t="s">
        <v>14259</v>
      </c>
      <c r="K6151" s="48" t="s">
        <v>5694</v>
      </c>
      <c r="L6151" s="48" t="s">
        <v>5695</v>
      </c>
      <c r="M6151" s="48" t="s">
        <v>5696</v>
      </c>
      <c r="N6151" s="48" t="s">
        <v>5697</v>
      </c>
      <c r="O6151" s="58">
        <v>0</v>
      </c>
      <c r="P6151" s="48" t="str">
        <f>IFERROR(VLOOKUP(O6151,'[1]Conjunto de IC'!A:E,5,0),"Não se aplica")</f>
        <v>Não se aplica</v>
      </c>
    </row>
    <row r="6152" spans="1:16" ht="51" hidden="1" x14ac:dyDescent="0.25">
      <c r="A6152" s="48" t="str">
        <f t="shared" si="672"/>
        <v>7</v>
      </c>
      <c r="B6152" s="48" t="str">
        <f t="shared" si="673"/>
        <v>1</v>
      </c>
      <c r="C6152" s="48" t="str">
        <f t="shared" si="674"/>
        <v>2</v>
      </c>
      <c r="D6152" s="48" t="str">
        <f t="shared" si="675"/>
        <v>1</v>
      </c>
      <c r="E6152" s="48" t="str">
        <f t="shared" si="676"/>
        <v>0</v>
      </c>
      <c r="F6152" s="48" t="str">
        <f t="shared" si="677"/>
        <v>00</v>
      </c>
      <c r="G6152" s="48" t="str">
        <f t="shared" si="678"/>
        <v>00</v>
      </c>
      <c r="H6152" s="57">
        <v>712100000</v>
      </c>
      <c r="I6152" s="48" t="s">
        <v>14260</v>
      </c>
      <c r="J6152" s="87" t="s">
        <v>14261</v>
      </c>
      <c r="K6152" s="48" t="s">
        <v>5694</v>
      </c>
      <c r="L6152" s="48" t="s">
        <v>5695</v>
      </c>
      <c r="M6152" s="48" t="s">
        <v>5696</v>
      </c>
      <c r="N6152" s="48" t="s">
        <v>5697</v>
      </c>
      <c r="O6152" s="58">
        <v>0</v>
      </c>
      <c r="P6152" s="48" t="str">
        <f>IFERROR(VLOOKUP(O6152,'[1]Conjunto de IC'!A:E,5,0),"Não se aplica")</f>
        <v>Não se aplica</v>
      </c>
    </row>
    <row r="6153" spans="1:16" ht="51" hidden="1" x14ac:dyDescent="0.25">
      <c r="A6153" s="48" t="str">
        <f t="shared" si="672"/>
        <v>7</v>
      </c>
      <c r="B6153" s="48" t="str">
        <f t="shared" si="673"/>
        <v>1</v>
      </c>
      <c r="C6153" s="48" t="str">
        <f t="shared" si="674"/>
        <v>2</v>
      </c>
      <c r="D6153" s="48" t="str">
        <f t="shared" si="675"/>
        <v>1</v>
      </c>
      <c r="E6153" s="48" t="str">
        <f t="shared" si="676"/>
        <v>1</v>
      </c>
      <c r="F6153" s="48" t="str">
        <f t="shared" si="677"/>
        <v>00</v>
      </c>
      <c r="G6153" s="48" t="str">
        <f t="shared" si="678"/>
        <v>00</v>
      </c>
      <c r="H6153" s="57">
        <v>712110000</v>
      </c>
      <c r="I6153" s="48" t="s">
        <v>14262</v>
      </c>
      <c r="J6153" s="87" t="s">
        <v>14263</v>
      </c>
      <c r="K6153" s="48" t="s">
        <v>5694</v>
      </c>
      <c r="L6153" s="48" t="s">
        <v>5695</v>
      </c>
      <c r="M6153" s="48" t="s">
        <v>5696</v>
      </c>
      <c r="N6153" s="48" t="s">
        <v>5697</v>
      </c>
      <c r="O6153" s="58">
        <v>0</v>
      </c>
      <c r="P6153" s="48" t="str">
        <f>IFERROR(VLOOKUP(O6153,'[1]Conjunto de IC'!A:E,5,0),"Não se aplica")</f>
        <v>Não se aplica</v>
      </c>
    </row>
    <row r="6154" spans="1:16" hidden="1" x14ac:dyDescent="0.25">
      <c r="A6154" s="48" t="str">
        <f t="shared" si="672"/>
        <v>7</v>
      </c>
      <c r="B6154" s="48" t="str">
        <f t="shared" si="673"/>
        <v>1</v>
      </c>
      <c r="C6154" s="48" t="str">
        <f t="shared" si="674"/>
        <v>2</v>
      </c>
      <c r="D6154" s="48" t="str">
        <f t="shared" si="675"/>
        <v>1</v>
      </c>
      <c r="E6154" s="48" t="str">
        <f t="shared" si="676"/>
        <v>1</v>
      </c>
      <c r="F6154" s="48" t="str">
        <f t="shared" si="677"/>
        <v>01</v>
      </c>
      <c r="G6154" s="48" t="str">
        <f t="shared" si="678"/>
        <v>00</v>
      </c>
      <c r="H6154" s="57">
        <v>712110100</v>
      </c>
      <c r="I6154" s="48" t="s">
        <v>14264</v>
      </c>
      <c r="J6154" s="87" t="s">
        <v>14265</v>
      </c>
      <c r="K6154" s="48" t="s">
        <v>5694</v>
      </c>
      <c r="L6154" s="48" t="s">
        <v>5695</v>
      </c>
      <c r="M6154" s="48" t="s">
        <v>5696</v>
      </c>
      <c r="N6154" s="48" t="s">
        <v>5697</v>
      </c>
      <c r="O6154" s="58">
        <v>0</v>
      </c>
      <c r="P6154" s="48" t="str">
        <f>IFERROR(VLOOKUP(O6154,'[1]Conjunto de IC'!A:E,5,0),"Não se aplica")</f>
        <v>Não se aplica</v>
      </c>
    </row>
    <row r="6155" spans="1:16" hidden="1" x14ac:dyDescent="0.25">
      <c r="A6155" s="48" t="str">
        <f t="shared" si="672"/>
        <v>7</v>
      </c>
      <c r="B6155" s="48" t="str">
        <f t="shared" si="673"/>
        <v>1</v>
      </c>
      <c r="C6155" s="48" t="str">
        <f t="shared" si="674"/>
        <v>2</v>
      </c>
      <c r="D6155" s="48" t="str">
        <f t="shared" si="675"/>
        <v>1</v>
      </c>
      <c r="E6155" s="48" t="str">
        <f t="shared" si="676"/>
        <v>1</v>
      </c>
      <c r="F6155" s="48" t="str">
        <f t="shared" si="677"/>
        <v>01</v>
      </c>
      <c r="G6155" s="48" t="str">
        <f t="shared" si="678"/>
        <v>01</v>
      </c>
      <c r="H6155" s="57">
        <v>712110101</v>
      </c>
      <c r="I6155" s="48" t="s">
        <v>14141</v>
      </c>
      <c r="J6155" s="87" t="s">
        <v>14266</v>
      </c>
      <c r="K6155" s="48" t="s">
        <v>5694</v>
      </c>
      <c r="L6155" s="48" t="s">
        <v>5695</v>
      </c>
      <c r="M6155" s="48" t="s">
        <v>5707</v>
      </c>
      <c r="N6155" s="48" t="s">
        <v>5697</v>
      </c>
      <c r="O6155" s="58">
        <v>1</v>
      </c>
      <c r="P6155" s="48" t="str">
        <f>IFERROR(VLOOKUP(O6155,'[1]Conjunto de IC'!A:E,5,0),"Não se aplica")</f>
        <v>PO</v>
      </c>
    </row>
    <row r="6156" spans="1:16" ht="25.5" hidden="1" x14ac:dyDescent="0.25">
      <c r="A6156" s="48" t="str">
        <f t="shared" si="672"/>
        <v>7</v>
      </c>
      <c r="B6156" s="48" t="str">
        <f t="shared" si="673"/>
        <v>1</v>
      </c>
      <c r="C6156" s="48" t="str">
        <f t="shared" si="674"/>
        <v>2</v>
      </c>
      <c r="D6156" s="48" t="str">
        <f t="shared" si="675"/>
        <v>1</v>
      </c>
      <c r="E6156" s="48" t="str">
        <f t="shared" si="676"/>
        <v>1</v>
      </c>
      <c r="F6156" s="48" t="str">
        <f t="shared" si="677"/>
        <v>01</v>
      </c>
      <c r="G6156" s="48" t="str">
        <f t="shared" si="678"/>
        <v>02</v>
      </c>
      <c r="H6156" s="57">
        <v>712110102</v>
      </c>
      <c r="I6156" s="48" t="s">
        <v>14143</v>
      </c>
      <c r="J6156" s="87" t="s">
        <v>14267</v>
      </c>
      <c r="K6156" s="48" t="s">
        <v>5694</v>
      </c>
      <c r="L6156" s="48" t="s">
        <v>5695</v>
      </c>
      <c r="M6156" s="48" t="s">
        <v>5707</v>
      </c>
      <c r="N6156" s="48" t="s">
        <v>5697</v>
      </c>
      <c r="O6156" s="58">
        <v>1</v>
      </c>
      <c r="P6156" s="48" t="str">
        <f>IFERROR(VLOOKUP(O6156,'[1]Conjunto de IC'!A:E,5,0),"Não se aplica")</f>
        <v>PO</v>
      </c>
    </row>
    <row r="6157" spans="1:16" hidden="1" x14ac:dyDescent="0.25">
      <c r="A6157" s="48" t="str">
        <f t="shared" si="672"/>
        <v>7</v>
      </c>
      <c r="B6157" s="48" t="str">
        <f t="shared" si="673"/>
        <v>1</v>
      </c>
      <c r="C6157" s="48" t="str">
        <f t="shared" si="674"/>
        <v>2</v>
      </c>
      <c r="D6157" s="48" t="str">
        <f t="shared" si="675"/>
        <v>1</v>
      </c>
      <c r="E6157" s="48" t="str">
        <f t="shared" si="676"/>
        <v>1</v>
      </c>
      <c r="F6157" s="48" t="str">
        <f t="shared" si="677"/>
        <v>01</v>
      </c>
      <c r="G6157" s="48" t="str">
        <f t="shared" si="678"/>
        <v>03</v>
      </c>
      <c r="H6157" s="57">
        <v>712110103</v>
      </c>
      <c r="I6157" s="48" t="s">
        <v>14145</v>
      </c>
      <c r="J6157" s="87" t="s">
        <v>14268</v>
      </c>
      <c r="K6157" s="48" t="s">
        <v>5694</v>
      </c>
      <c r="L6157" s="48" t="s">
        <v>5695</v>
      </c>
      <c r="M6157" s="48" t="s">
        <v>5707</v>
      </c>
      <c r="N6157" s="48" t="s">
        <v>5697</v>
      </c>
      <c r="O6157" s="58">
        <v>1</v>
      </c>
      <c r="P6157" s="48" t="str">
        <f>IFERROR(VLOOKUP(O6157,'[1]Conjunto de IC'!A:E,5,0),"Não se aplica")</f>
        <v>PO</v>
      </c>
    </row>
    <row r="6158" spans="1:16" hidden="1" x14ac:dyDescent="0.25">
      <c r="A6158" s="48" t="str">
        <f t="shared" si="672"/>
        <v>7</v>
      </c>
      <c r="B6158" s="48" t="str">
        <f t="shared" si="673"/>
        <v>1</v>
      </c>
      <c r="C6158" s="48" t="str">
        <f t="shared" si="674"/>
        <v>2</v>
      </c>
      <c r="D6158" s="48" t="str">
        <f t="shared" si="675"/>
        <v>1</v>
      </c>
      <c r="E6158" s="48" t="str">
        <f t="shared" si="676"/>
        <v>1</v>
      </c>
      <c r="F6158" s="48" t="str">
        <f t="shared" si="677"/>
        <v>01</v>
      </c>
      <c r="G6158" s="48" t="str">
        <f t="shared" si="678"/>
        <v>04</v>
      </c>
      <c r="H6158" s="57">
        <v>712110104</v>
      </c>
      <c r="I6158" s="48" t="s">
        <v>14147</v>
      </c>
      <c r="J6158" s="87" t="s">
        <v>14269</v>
      </c>
      <c r="K6158" s="48" t="s">
        <v>5694</v>
      </c>
      <c r="L6158" s="48" t="s">
        <v>5695</v>
      </c>
      <c r="M6158" s="48" t="s">
        <v>5707</v>
      </c>
      <c r="N6158" s="48" t="s">
        <v>5697</v>
      </c>
      <c r="O6158" s="58">
        <v>1</v>
      </c>
      <c r="P6158" s="48" t="str">
        <f>IFERROR(VLOOKUP(O6158,'[1]Conjunto de IC'!A:E,5,0),"Não se aplica")</f>
        <v>PO</v>
      </c>
    </row>
    <row r="6159" spans="1:16" hidden="1" x14ac:dyDescent="0.25">
      <c r="A6159" s="48" t="str">
        <f t="shared" si="672"/>
        <v>7</v>
      </c>
      <c r="B6159" s="48" t="str">
        <f t="shared" si="673"/>
        <v>1</v>
      </c>
      <c r="C6159" s="48" t="str">
        <f t="shared" si="674"/>
        <v>2</v>
      </c>
      <c r="D6159" s="48" t="str">
        <f t="shared" si="675"/>
        <v>1</v>
      </c>
      <c r="E6159" s="48" t="str">
        <f t="shared" si="676"/>
        <v>1</v>
      </c>
      <c r="F6159" s="48" t="str">
        <f t="shared" si="677"/>
        <v>01</v>
      </c>
      <c r="G6159" s="48" t="str">
        <f t="shared" si="678"/>
        <v>05</v>
      </c>
      <c r="H6159" s="57">
        <v>712110105</v>
      </c>
      <c r="I6159" s="48" t="s">
        <v>14149</v>
      </c>
      <c r="J6159" s="87" t="s">
        <v>14270</v>
      </c>
      <c r="K6159" s="48" t="s">
        <v>5694</v>
      </c>
      <c r="L6159" s="48" t="s">
        <v>5695</v>
      </c>
      <c r="M6159" s="48" t="s">
        <v>5707</v>
      </c>
      <c r="N6159" s="48" t="s">
        <v>5697</v>
      </c>
      <c r="O6159" s="58">
        <v>1</v>
      </c>
      <c r="P6159" s="48" t="str">
        <f>IFERROR(VLOOKUP(O6159,'[1]Conjunto de IC'!A:E,5,0),"Não se aplica")</f>
        <v>PO</v>
      </c>
    </row>
    <row r="6160" spans="1:16" ht="25.5" hidden="1" x14ac:dyDescent="0.25">
      <c r="A6160" s="48" t="str">
        <f t="shared" si="672"/>
        <v>7</v>
      </c>
      <c r="B6160" s="48" t="str">
        <f t="shared" si="673"/>
        <v>1</v>
      </c>
      <c r="C6160" s="48" t="str">
        <f t="shared" si="674"/>
        <v>2</v>
      </c>
      <c r="D6160" s="48" t="str">
        <f t="shared" si="675"/>
        <v>1</v>
      </c>
      <c r="E6160" s="48" t="str">
        <f t="shared" si="676"/>
        <v>1</v>
      </c>
      <c r="F6160" s="48" t="str">
        <f t="shared" si="677"/>
        <v>01</v>
      </c>
      <c r="G6160" s="48" t="str">
        <f t="shared" si="678"/>
        <v>06</v>
      </c>
      <c r="H6160" s="57">
        <v>712110106</v>
      </c>
      <c r="I6160" s="48" t="s">
        <v>14151</v>
      </c>
      <c r="J6160" s="87" t="s">
        <v>14271</v>
      </c>
      <c r="K6160" s="48" t="s">
        <v>5694</v>
      </c>
      <c r="L6160" s="48" t="s">
        <v>5695</v>
      </c>
      <c r="M6160" s="48" t="s">
        <v>5707</v>
      </c>
      <c r="N6160" s="48" t="s">
        <v>5697</v>
      </c>
      <c r="O6160" s="58">
        <v>1</v>
      </c>
      <c r="P6160" s="48" t="str">
        <f>IFERROR(VLOOKUP(O6160,'[1]Conjunto de IC'!A:E,5,0),"Não se aplica")</f>
        <v>PO</v>
      </c>
    </row>
    <row r="6161" spans="1:16" hidden="1" x14ac:dyDescent="0.25">
      <c r="A6161" s="48" t="str">
        <f t="shared" si="672"/>
        <v>7</v>
      </c>
      <c r="B6161" s="48" t="str">
        <f t="shared" si="673"/>
        <v>1</v>
      </c>
      <c r="C6161" s="48" t="str">
        <f t="shared" si="674"/>
        <v>2</v>
      </c>
      <c r="D6161" s="48" t="str">
        <f t="shared" si="675"/>
        <v>1</v>
      </c>
      <c r="E6161" s="48" t="str">
        <f t="shared" si="676"/>
        <v>1</v>
      </c>
      <c r="F6161" s="48" t="str">
        <f t="shared" si="677"/>
        <v>01</v>
      </c>
      <c r="G6161" s="48" t="str">
        <f t="shared" si="678"/>
        <v>07</v>
      </c>
      <c r="H6161" s="57">
        <v>712110107</v>
      </c>
      <c r="I6161" s="48" t="s">
        <v>14272</v>
      </c>
      <c r="J6161" s="87" t="s">
        <v>14273</v>
      </c>
      <c r="K6161" s="48" t="s">
        <v>5694</v>
      </c>
      <c r="L6161" s="48" t="s">
        <v>5695</v>
      </c>
      <c r="M6161" s="48" t="s">
        <v>5707</v>
      </c>
      <c r="N6161" s="48" t="s">
        <v>5697</v>
      </c>
      <c r="O6161" s="58">
        <v>1</v>
      </c>
      <c r="P6161" s="48" t="str">
        <f>IFERROR(VLOOKUP(O6161,'[1]Conjunto de IC'!A:E,5,0),"Não se aplica")</f>
        <v>PO</v>
      </c>
    </row>
    <row r="6162" spans="1:16" hidden="1" x14ac:dyDescent="0.25">
      <c r="A6162" s="48" t="str">
        <f t="shared" si="672"/>
        <v>7</v>
      </c>
      <c r="B6162" s="48" t="str">
        <f t="shared" si="673"/>
        <v>1</v>
      </c>
      <c r="C6162" s="48" t="str">
        <f t="shared" si="674"/>
        <v>2</v>
      </c>
      <c r="D6162" s="48" t="str">
        <f t="shared" si="675"/>
        <v>1</v>
      </c>
      <c r="E6162" s="48" t="str">
        <f t="shared" si="676"/>
        <v>1</v>
      </c>
      <c r="F6162" s="48" t="str">
        <f t="shared" si="677"/>
        <v>01</v>
      </c>
      <c r="G6162" s="48" t="str">
        <f t="shared" si="678"/>
        <v>99</v>
      </c>
      <c r="H6162" s="57">
        <v>712110199</v>
      </c>
      <c r="I6162" s="48" t="s">
        <v>14274</v>
      </c>
      <c r="J6162" s="87" t="s">
        <v>14275</v>
      </c>
      <c r="K6162" s="48" t="s">
        <v>5694</v>
      </c>
      <c r="L6162" s="48" t="s">
        <v>5695</v>
      </c>
      <c r="M6162" s="48" t="s">
        <v>5707</v>
      </c>
      <c r="N6162" s="48" t="s">
        <v>5697</v>
      </c>
      <c r="O6162" s="58">
        <v>1</v>
      </c>
      <c r="P6162" s="48" t="str">
        <f>IFERROR(VLOOKUP(O6162,'[1]Conjunto de IC'!A:E,5,0),"Não se aplica")</f>
        <v>PO</v>
      </c>
    </row>
    <row r="6163" spans="1:16" hidden="1" x14ac:dyDescent="0.25">
      <c r="A6163" s="48" t="str">
        <f t="shared" si="672"/>
        <v>7</v>
      </c>
      <c r="B6163" s="48" t="str">
        <f t="shared" si="673"/>
        <v>1</v>
      </c>
      <c r="C6163" s="48" t="str">
        <f t="shared" si="674"/>
        <v>2</v>
      </c>
      <c r="D6163" s="48" t="str">
        <f t="shared" si="675"/>
        <v>1</v>
      </c>
      <c r="E6163" s="48" t="str">
        <f t="shared" si="676"/>
        <v>1</v>
      </c>
      <c r="F6163" s="48" t="str">
        <f t="shared" si="677"/>
        <v>02</v>
      </c>
      <c r="G6163" s="48" t="str">
        <f t="shared" si="678"/>
        <v>00</v>
      </c>
      <c r="H6163" s="57">
        <v>712110200</v>
      </c>
      <c r="I6163" s="48" t="s">
        <v>14276</v>
      </c>
      <c r="J6163" s="87" t="s">
        <v>14277</v>
      </c>
      <c r="K6163" s="48" t="s">
        <v>5694</v>
      </c>
      <c r="L6163" s="48" t="s">
        <v>5695</v>
      </c>
      <c r="M6163" s="48" t="s">
        <v>5696</v>
      </c>
      <c r="N6163" s="48" t="s">
        <v>5697</v>
      </c>
      <c r="O6163" s="58">
        <v>0</v>
      </c>
      <c r="P6163" s="48" t="str">
        <f>IFERROR(VLOOKUP(O6163,'[1]Conjunto de IC'!A:E,5,0),"Não se aplica")</f>
        <v>Não se aplica</v>
      </c>
    </row>
    <row r="6164" spans="1:16" hidden="1" x14ac:dyDescent="0.25">
      <c r="A6164" s="48" t="str">
        <f t="shared" si="672"/>
        <v>7</v>
      </c>
      <c r="B6164" s="48" t="str">
        <f t="shared" si="673"/>
        <v>1</v>
      </c>
      <c r="C6164" s="48" t="str">
        <f t="shared" si="674"/>
        <v>2</v>
      </c>
      <c r="D6164" s="48" t="str">
        <f t="shared" si="675"/>
        <v>1</v>
      </c>
      <c r="E6164" s="48" t="str">
        <f t="shared" si="676"/>
        <v>1</v>
      </c>
      <c r="F6164" s="48" t="str">
        <f t="shared" si="677"/>
        <v>02</v>
      </c>
      <c r="G6164" s="48" t="str">
        <f t="shared" si="678"/>
        <v>01</v>
      </c>
      <c r="H6164" s="57">
        <v>712110201</v>
      </c>
      <c r="I6164" s="48" t="s">
        <v>14141</v>
      </c>
      <c r="J6164" s="87" t="s">
        <v>14278</v>
      </c>
      <c r="K6164" s="48" t="s">
        <v>5694</v>
      </c>
      <c r="L6164" s="48" t="s">
        <v>5695</v>
      </c>
      <c r="M6164" s="48" t="s">
        <v>5707</v>
      </c>
      <c r="N6164" s="48" t="s">
        <v>5697</v>
      </c>
      <c r="O6164" s="58">
        <v>1</v>
      </c>
      <c r="P6164" s="48" t="str">
        <f>IFERROR(VLOOKUP(O6164,'[1]Conjunto de IC'!A:E,5,0),"Não se aplica")</f>
        <v>PO</v>
      </c>
    </row>
    <row r="6165" spans="1:16" ht="25.5" hidden="1" x14ac:dyDescent="0.25">
      <c r="A6165" s="48" t="str">
        <f t="shared" si="672"/>
        <v>7</v>
      </c>
      <c r="B6165" s="48" t="str">
        <f t="shared" si="673"/>
        <v>1</v>
      </c>
      <c r="C6165" s="48" t="str">
        <f t="shared" si="674"/>
        <v>2</v>
      </c>
      <c r="D6165" s="48" t="str">
        <f t="shared" si="675"/>
        <v>1</v>
      </c>
      <c r="E6165" s="48" t="str">
        <f t="shared" si="676"/>
        <v>1</v>
      </c>
      <c r="F6165" s="48" t="str">
        <f t="shared" si="677"/>
        <v>02</v>
      </c>
      <c r="G6165" s="48" t="str">
        <f t="shared" si="678"/>
        <v>02</v>
      </c>
      <c r="H6165" s="57">
        <v>712110202</v>
      </c>
      <c r="I6165" s="48" t="s">
        <v>14143</v>
      </c>
      <c r="J6165" s="87" t="s">
        <v>14279</v>
      </c>
      <c r="K6165" s="48" t="s">
        <v>5694</v>
      </c>
      <c r="L6165" s="48" t="s">
        <v>5695</v>
      </c>
      <c r="M6165" s="48" t="s">
        <v>5707</v>
      </c>
      <c r="N6165" s="48" t="s">
        <v>5697</v>
      </c>
      <c r="O6165" s="58">
        <v>1</v>
      </c>
      <c r="P6165" s="48" t="str">
        <f>IFERROR(VLOOKUP(O6165,'[1]Conjunto de IC'!A:E,5,0),"Não se aplica")</f>
        <v>PO</v>
      </c>
    </row>
    <row r="6166" spans="1:16" hidden="1" x14ac:dyDescent="0.25">
      <c r="A6166" s="48" t="str">
        <f t="shared" si="672"/>
        <v>7</v>
      </c>
      <c r="B6166" s="48" t="str">
        <f t="shared" si="673"/>
        <v>1</v>
      </c>
      <c r="C6166" s="48" t="str">
        <f t="shared" si="674"/>
        <v>2</v>
      </c>
      <c r="D6166" s="48" t="str">
        <f t="shared" si="675"/>
        <v>1</v>
      </c>
      <c r="E6166" s="48" t="str">
        <f t="shared" si="676"/>
        <v>1</v>
      </c>
      <c r="F6166" s="48" t="str">
        <f t="shared" si="677"/>
        <v>02</v>
      </c>
      <c r="G6166" s="48" t="str">
        <f t="shared" si="678"/>
        <v>03</v>
      </c>
      <c r="H6166" s="57">
        <v>712110203</v>
      </c>
      <c r="I6166" s="48" t="s">
        <v>14145</v>
      </c>
      <c r="J6166" s="87" t="s">
        <v>14280</v>
      </c>
      <c r="K6166" s="48" t="s">
        <v>5694</v>
      </c>
      <c r="L6166" s="48" t="s">
        <v>5695</v>
      </c>
      <c r="M6166" s="48" t="s">
        <v>5707</v>
      </c>
      <c r="N6166" s="48" t="s">
        <v>5697</v>
      </c>
      <c r="O6166" s="58">
        <v>1</v>
      </c>
      <c r="P6166" s="48" t="str">
        <f>IFERROR(VLOOKUP(O6166,'[1]Conjunto de IC'!A:E,5,0),"Não se aplica")</f>
        <v>PO</v>
      </c>
    </row>
    <row r="6167" spans="1:16" hidden="1" x14ac:dyDescent="0.25">
      <c r="A6167" s="48" t="str">
        <f t="shared" si="672"/>
        <v>7</v>
      </c>
      <c r="B6167" s="48" t="str">
        <f t="shared" si="673"/>
        <v>1</v>
      </c>
      <c r="C6167" s="48" t="str">
        <f t="shared" si="674"/>
        <v>2</v>
      </c>
      <c r="D6167" s="48" t="str">
        <f t="shared" si="675"/>
        <v>1</v>
      </c>
      <c r="E6167" s="48" t="str">
        <f t="shared" si="676"/>
        <v>1</v>
      </c>
      <c r="F6167" s="48" t="str">
        <f t="shared" si="677"/>
        <v>02</v>
      </c>
      <c r="G6167" s="48" t="str">
        <f t="shared" si="678"/>
        <v>04</v>
      </c>
      <c r="H6167" s="57">
        <v>712110204</v>
      </c>
      <c r="I6167" s="48" t="s">
        <v>14147</v>
      </c>
      <c r="J6167" s="87" t="s">
        <v>14164</v>
      </c>
      <c r="K6167" s="48" t="s">
        <v>5694</v>
      </c>
      <c r="L6167" s="48" t="s">
        <v>5695</v>
      </c>
      <c r="M6167" s="48" t="s">
        <v>5707</v>
      </c>
      <c r="N6167" s="48" t="s">
        <v>5697</v>
      </c>
      <c r="O6167" s="58">
        <v>1</v>
      </c>
      <c r="P6167" s="48" t="str">
        <f>IFERROR(VLOOKUP(O6167,'[1]Conjunto de IC'!A:E,5,0),"Não se aplica")</f>
        <v>PO</v>
      </c>
    </row>
    <row r="6168" spans="1:16" hidden="1" x14ac:dyDescent="0.25">
      <c r="A6168" s="48" t="str">
        <f t="shared" si="672"/>
        <v>7</v>
      </c>
      <c r="B6168" s="48" t="str">
        <f t="shared" si="673"/>
        <v>1</v>
      </c>
      <c r="C6168" s="48" t="str">
        <f t="shared" si="674"/>
        <v>2</v>
      </c>
      <c r="D6168" s="48" t="str">
        <f t="shared" si="675"/>
        <v>1</v>
      </c>
      <c r="E6168" s="48" t="str">
        <f t="shared" si="676"/>
        <v>1</v>
      </c>
      <c r="F6168" s="48" t="str">
        <f t="shared" si="677"/>
        <v>02</v>
      </c>
      <c r="G6168" s="48" t="str">
        <f t="shared" si="678"/>
        <v>05</v>
      </c>
      <c r="H6168" s="57">
        <v>712110205</v>
      </c>
      <c r="I6168" s="48" t="s">
        <v>14149</v>
      </c>
      <c r="J6168" s="87" t="s">
        <v>14165</v>
      </c>
      <c r="K6168" s="48" t="s">
        <v>5694</v>
      </c>
      <c r="L6168" s="48" t="s">
        <v>5695</v>
      </c>
      <c r="M6168" s="48" t="s">
        <v>5707</v>
      </c>
      <c r="N6168" s="48" t="s">
        <v>5697</v>
      </c>
      <c r="O6168" s="58">
        <v>1</v>
      </c>
      <c r="P6168" s="48" t="str">
        <f>IFERROR(VLOOKUP(O6168,'[1]Conjunto de IC'!A:E,5,0),"Não se aplica")</f>
        <v>PO</v>
      </c>
    </row>
    <row r="6169" spans="1:16" ht="25.5" hidden="1" x14ac:dyDescent="0.25">
      <c r="A6169" s="48" t="str">
        <f t="shared" si="672"/>
        <v>7</v>
      </c>
      <c r="B6169" s="48" t="str">
        <f t="shared" si="673"/>
        <v>1</v>
      </c>
      <c r="C6169" s="48" t="str">
        <f t="shared" si="674"/>
        <v>2</v>
      </c>
      <c r="D6169" s="48" t="str">
        <f t="shared" si="675"/>
        <v>1</v>
      </c>
      <c r="E6169" s="48" t="str">
        <f t="shared" si="676"/>
        <v>1</v>
      </c>
      <c r="F6169" s="48" t="str">
        <f t="shared" si="677"/>
        <v>02</v>
      </c>
      <c r="G6169" s="48" t="str">
        <f t="shared" si="678"/>
        <v>06</v>
      </c>
      <c r="H6169" s="57">
        <v>712110206</v>
      </c>
      <c r="I6169" s="48" t="s">
        <v>14151</v>
      </c>
      <c r="J6169" s="87" t="s">
        <v>14281</v>
      </c>
      <c r="K6169" s="48" t="s">
        <v>5694</v>
      </c>
      <c r="L6169" s="48" t="s">
        <v>5695</v>
      </c>
      <c r="M6169" s="48" t="s">
        <v>5707</v>
      </c>
      <c r="N6169" s="48" t="s">
        <v>5697</v>
      </c>
      <c r="O6169" s="58">
        <v>1</v>
      </c>
      <c r="P6169" s="48" t="str">
        <f>IFERROR(VLOOKUP(O6169,'[1]Conjunto de IC'!A:E,5,0),"Não se aplica")</f>
        <v>PO</v>
      </c>
    </row>
    <row r="6170" spans="1:16" hidden="1" x14ac:dyDescent="0.25">
      <c r="A6170" s="48" t="str">
        <f t="shared" si="672"/>
        <v>7</v>
      </c>
      <c r="B6170" s="48" t="str">
        <f t="shared" si="673"/>
        <v>1</v>
      </c>
      <c r="C6170" s="48" t="str">
        <f t="shared" si="674"/>
        <v>2</v>
      </c>
      <c r="D6170" s="48" t="str">
        <f t="shared" si="675"/>
        <v>1</v>
      </c>
      <c r="E6170" s="48" t="str">
        <f t="shared" si="676"/>
        <v>1</v>
      </c>
      <c r="F6170" s="48" t="str">
        <f t="shared" si="677"/>
        <v>02</v>
      </c>
      <c r="G6170" s="48" t="str">
        <f t="shared" si="678"/>
        <v>99</v>
      </c>
      <c r="H6170" s="57">
        <v>712110299</v>
      </c>
      <c r="I6170" s="48" t="s">
        <v>14282</v>
      </c>
      <c r="J6170" s="87" t="s">
        <v>14283</v>
      </c>
      <c r="K6170" s="48" t="s">
        <v>5694</v>
      </c>
      <c r="L6170" s="48" t="s">
        <v>5695</v>
      </c>
      <c r="M6170" s="48" t="s">
        <v>5707</v>
      </c>
      <c r="N6170" s="48" t="s">
        <v>5697</v>
      </c>
      <c r="O6170" s="58">
        <v>1</v>
      </c>
      <c r="P6170" s="48" t="str">
        <f>IFERROR(VLOOKUP(O6170,'[1]Conjunto de IC'!A:E,5,0),"Não se aplica")</f>
        <v>PO</v>
      </c>
    </row>
    <row r="6171" spans="1:16" ht="25.5" hidden="1" x14ac:dyDescent="0.25">
      <c r="A6171" s="48" t="str">
        <f t="shared" si="672"/>
        <v>7</v>
      </c>
      <c r="B6171" s="48" t="str">
        <f t="shared" si="673"/>
        <v>1</v>
      </c>
      <c r="C6171" s="48" t="str">
        <f t="shared" si="674"/>
        <v>2</v>
      </c>
      <c r="D6171" s="48" t="str">
        <f t="shared" si="675"/>
        <v>1</v>
      </c>
      <c r="E6171" s="48" t="str">
        <f t="shared" si="676"/>
        <v>1</v>
      </c>
      <c r="F6171" s="48" t="str">
        <f t="shared" si="677"/>
        <v>03</v>
      </c>
      <c r="G6171" s="48" t="str">
        <f t="shared" si="678"/>
        <v>00</v>
      </c>
      <c r="H6171" s="57">
        <v>712110300</v>
      </c>
      <c r="I6171" s="48" t="s">
        <v>14284</v>
      </c>
      <c r="J6171" s="87" t="s">
        <v>14285</v>
      </c>
      <c r="K6171" s="48" t="s">
        <v>5694</v>
      </c>
      <c r="L6171" s="48" t="s">
        <v>5695</v>
      </c>
      <c r="M6171" s="48" t="s">
        <v>5696</v>
      </c>
      <c r="N6171" s="48" t="s">
        <v>5697</v>
      </c>
      <c r="O6171" s="58">
        <v>0</v>
      </c>
      <c r="P6171" s="48" t="str">
        <f>IFERROR(VLOOKUP(O6171,'[1]Conjunto de IC'!A:E,5,0),"Não se aplica")</f>
        <v>Não se aplica</v>
      </c>
    </row>
    <row r="6172" spans="1:16" hidden="1" x14ac:dyDescent="0.25">
      <c r="A6172" s="48" t="str">
        <f t="shared" si="672"/>
        <v>7</v>
      </c>
      <c r="B6172" s="48" t="str">
        <f t="shared" si="673"/>
        <v>1</v>
      </c>
      <c r="C6172" s="48" t="str">
        <f t="shared" si="674"/>
        <v>2</v>
      </c>
      <c r="D6172" s="48" t="str">
        <f t="shared" si="675"/>
        <v>1</v>
      </c>
      <c r="E6172" s="48" t="str">
        <f t="shared" si="676"/>
        <v>1</v>
      </c>
      <c r="F6172" s="48" t="str">
        <f t="shared" si="677"/>
        <v>03</v>
      </c>
      <c r="G6172" s="48" t="str">
        <f t="shared" si="678"/>
        <v>01</v>
      </c>
      <c r="H6172" s="57">
        <v>712110301</v>
      </c>
      <c r="I6172" s="48" t="s">
        <v>14141</v>
      </c>
      <c r="J6172" s="87" t="s">
        <v>14286</v>
      </c>
      <c r="K6172" s="48" t="s">
        <v>5694</v>
      </c>
      <c r="L6172" s="48" t="s">
        <v>5695</v>
      </c>
      <c r="M6172" s="48" t="s">
        <v>5707</v>
      </c>
      <c r="N6172" s="48" t="s">
        <v>5697</v>
      </c>
      <c r="O6172" s="58">
        <v>1</v>
      </c>
      <c r="P6172" s="48" t="str">
        <f>IFERROR(VLOOKUP(O6172,'[1]Conjunto de IC'!A:E,5,0),"Não se aplica")</f>
        <v>PO</v>
      </c>
    </row>
    <row r="6173" spans="1:16" hidden="1" x14ac:dyDescent="0.25">
      <c r="A6173" s="48" t="str">
        <f t="shared" si="672"/>
        <v>7</v>
      </c>
      <c r="B6173" s="48" t="str">
        <f t="shared" si="673"/>
        <v>1</v>
      </c>
      <c r="C6173" s="48" t="str">
        <f t="shared" si="674"/>
        <v>2</v>
      </c>
      <c r="D6173" s="48" t="str">
        <f t="shared" si="675"/>
        <v>1</v>
      </c>
      <c r="E6173" s="48" t="str">
        <f t="shared" si="676"/>
        <v>1</v>
      </c>
      <c r="F6173" s="48" t="str">
        <f t="shared" si="677"/>
        <v>03</v>
      </c>
      <c r="G6173" s="48" t="str">
        <f t="shared" si="678"/>
        <v>02</v>
      </c>
      <c r="H6173" s="57">
        <v>712110302</v>
      </c>
      <c r="I6173" s="48" t="s">
        <v>14143</v>
      </c>
      <c r="J6173" s="87" t="s">
        <v>14287</v>
      </c>
      <c r="K6173" s="48" t="s">
        <v>5694</v>
      </c>
      <c r="L6173" s="48" t="s">
        <v>5695</v>
      </c>
      <c r="M6173" s="48" t="s">
        <v>5707</v>
      </c>
      <c r="N6173" s="48" t="s">
        <v>5697</v>
      </c>
      <c r="O6173" s="58">
        <v>1</v>
      </c>
      <c r="P6173" s="48" t="str">
        <f>IFERROR(VLOOKUP(O6173,'[1]Conjunto de IC'!A:E,5,0),"Não se aplica")</f>
        <v>PO</v>
      </c>
    </row>
    <row r="6174" spans="1:16" ht="25.5" hidden="1" x14ac:dyDescent="0.25">
      <c r="A6174" s="48" t="str">
        <f t="shared" si="672"/>
        <v>7</v>
      </c>
      <c r="B6174" s="48" t="str">
        <f t="shared" si="673"/>
        <v>1</v>
      </c>
      <c r="C6174" s="48" t="str">
        <f t="shared" si="674"/>
        <v>2</v>
      </c>
      <c r="D6174" s="48" t="str">
        <f t="shared" si="675"/>
        <v>1</v>
      </c>
      <c r="E6174" s="48" t="str">
        <f t="shared" si="676"/>
        <v>1</v>
      </c>
      <c r="F6174" s="48" t="str">
        <f t="shared" si="677"/>
        <v>03</v>
      </c>
      <c r="G6174" s="48" t="str">
        <f t="shared" si="678"/>
        <v>03</v>
      </c>
      <c r="H6174" s="57">
        <v>712110303</v>
      </c>
      <c r="I6174" s="48" t="s">
        <v>14175</v>
      </c>
      <c r="J6174" s="87" t="s">
        <v>14288</v>
      </c>
      <c r="K6174" s="48" t="s">
        <v>5694</v>
      </c>
      <c r="L6174" s="48" t="s">
        <v>5695</v>
      </c>
      <c r="M6174" s="48" t="s">
        <v>5707</v>
      </c>
      <c r="N6174" s="48" t="s">
        <v>5697</v>
      </c>
      <c r="O6174" s="58">
        <v>1</v>
      </c>
      <c r="P6174" s="48" t="str">
        <f>IFERROR(VLOOKUP(O6174,'[1]Conjunto de IC'!A:E,5,0),"Não se aplica")</f>
        <v>PO</v>
      </c>
    </row>
    <row r="6175" spans="1:16" hidden="1" x14ac:dyDescent="0.25">
      <c r="A6175" s="48" t="str">
        <f t="shared" si="672"/>
        <v>7</v>
      </c>
      <c r="B6175" s="48" t="str">
        <f t="shared" si="673"/>
        <v>1</v>
      </c>
      <c r="C6175" s="48" t="str">
        <f t="shared" si="674"/>
        <v>2</v>
      </c>
      <c r="D6175" s="48" t="str">
        <f t="shared" si="675"/>
        <v>1</v>
      </c>
      <c r="E6175" s="48" t="str">
        <f t="shared" si="676"/>
        <v>1</v>
      </c>
      <c r="F6175" s="48" t="str">
        <f t="shared" si="677"/>
        <v>03</v>
      </c>
      <c r="G6175" s="48" t="str">
        <f t="shared" si="678"/>
        <v>04</v>
      </c>
      <c r="H6175" s="57">
        <v>712110304</v>
      </c>
      <c r="I6175" s="48" t="s">
        <v>14289</v>
      </c>
      <c r="J6175" s="87" t="s">
        <v>14290</v>
      </c>
      <c r="K6175" s="48" t="s">
        <v>5694</v>
      </c>
      <c r="L6175" s="48" t="s">
        <v>5695</v>
      </c>
      <c r="M6175" s="48" t="s">
        <v>5707</v>
      </c>
      <c r="N6175" s="48" t="s">
        <v>5697</v>
      </c>
      <c r="O6175" s="58">
        <v>1</v>
      </c>
      <c r="P6175" s="48" t="str">
        <f>IFERROR(VLOOKUP(O6175,'[1]Conjunto de IC'!A:E,5,0),"Não se aplica")</f>
        <v>PO</v>
      </c>
    </row>
    <row r="6176" spans="1:16" ht="25.5" hidden="1" x14ac:dyDescent="0.25">
      <c r="A6176" s="48" t="str">
        <f t="shared" si="672"/>
        <v>7</v>
      </c>
      <c r="B6176" s="48" t="str">
        <f t="shared" si="673"/>
        <v>1</v>
      </c>
      <c r="C6176" s="48" t="str">
        <f t="shared" si="674"/>
        <v>2</v>
      </c>
      <c r="D6176" s="48" t="str">
        <f t="shared" si="675"/>
        <v>1</v>
      </c>
      <c r="E6176" s="48" t="str">
        <f t="shared" si="676"/>
        <v>1</v>
      </c>
      <c r="F6176" s="48" t="str">
        <f t="shared" si="677"/>
        <v>04</v>
      </c>
      <c r="G6176" s="48" t="str">
        <f t="shared" si="678"/>
        <v>00</v>
      </c>
      <c r="H6176" s="57">
        <v>712110400</v>
      </c>
      <c r="I6176" s="48" t="s">
        <v>14291</v>
      </c>
      <c r="J6176" s="87" t="s">
        <v>14292</v>
      </c>
      <c r="K6176" s="48" t="s">
        <v>5694</v>
      </c>
      <c r="L6176" s="48" t="s">
        <v>5695</v>
      </c>
      <c r="M6176" s="48" t="s">
        <v>5696</v>
      </c>
      <c r="N6176" s="48" t="s">
        <v>5697</v>
      </c>
      <c r="O6176" s="58">
        <v>0</v>
      </c>
      <c r="P6176" s="48" t="str">
        <f>IFERROR(VLOOKUP(O6176,'[1]Conjunto de IC'!A:E,5,0),"Não se aplica")</f>
        <v>Não se aplica</v>
      </c>
    </row>
    <row r="6177" spans="1:16" hidden="1" x14ac:dyDescent="0.25">
      <c r="A6177" s="48" t="str">
        <f t="shared" si="672"/>
        <v>7</v>
      </c>
      <c r="B6177" s="48" t="str">
        <f t="shared" si="673"/>
        <v>1</v>
      </c>
      <c r="C6177" s="48" t="str">
        <f t="shared" si="674"/>
        <v>2</v>
      </c>
      <c r="D6177" s="48" t="str">
        <f t="shared" si="675"/>
        <v>1</v>
      </c>
      <c r="E6177" s="48" t="str">
        <f t="shared" si="676"/>
        <v>1</v>
      </c>
      <c r="F6177" s="48" t="str">
        <f t="shared" si="677"/>
        <v>04</v>
      </c>
      <c r="G6177" s="48" t="str">
        <f t="shared" si="678"/>
        <v>01</v>
      </c>
      <c r="H6177" s="57">
        <v>712110401</v>
      </c>
      <c r="I6177" s="48" t="s">
        <v>14141</v>
      </c>
      <c r="J6177" s="87" t="s">
        <v>14293</v>
      </c>
      <c r="K6177" s="48" t="s">
        <v>5694</v>
      </c>
      <c r="L6177" s="48" t="s">
        <v>5695</v>
      </c>
      <c r="M6177" s="48" t="s">
        <v>5707</v>
      </c>
      <c r="N6177" s="48" t="s">
        <v>5697</v>
      </c>
      <c r="O6177" s="58">
        <v>1</v>
      </c>
      <c r="P6177" s="48" t="str">
        <f>IFERROR(VLOOKUP(O6177,'[1]Conjunto de IC'!A:E,5,0),"Não se aplica")</f>
        <v>PO</v>
      </c>
    </row>
    <row r="6178" spans="1:16" hidden="1" x14ac:dyDescent="0.25">
      <c r="A6178" s="48" t="str">
        <f t="shared" si="672"/>
        <v>7</v>
      </c>
      <c r="B6178" s="48" t="str">
        <f t="shared" si="673"/>
        <v>1</v>
      </c>
      <c r="C6178" s="48" t="str">
        <f t="shared" si="674"/>
        <v>2</v>
      </c>
      <c r="D6178" s="48" t="str">
        <f t="shared" si="675"/>
        <v>1</v>
      </c>
      <c r="E6178" s="48" t="str">
        <f t="shared" si="676"/>
        <v>1</v>
      </c>
      <c r="F6178" s="48" t="str">
        <f t="shared" si="677"/>
        <v>04</v>
      </c>
      <c r="G6178" s="48" t="str">
        <f t="shared" si="678"/>
        <v>02</v>
      </c>
      <c r="H6178" s="57">
        <v>712110402</v>
      </c>
      <c r="I6178" s="48" t="s">
        <v>14143</v>
      </c>
      <c r="J6178" s="87" t="s">
        <v>14294</v>
      </c>
      <c r="K6178" s="48" t="s">
        <v>5694</v>
      </c>
      <c r="L6178" s="48" t="s">
        <v>5695</v>
      </c>
      <c r="M6178" s="48" t="s">
        <v>5707</v>
      </c>
      <c r="N6178" s="48" t="s">
        <v>5697</v>
      </c>
      <c r="O6178" s="58">
        <v>1</v>
      </c>
      <c r="P6178" s="48" t="str">
        <f>IFERROR(VLOOKUP(O6178,'[1]Conjunto de IC'!A:E,5,0),"Não se aplica")</f>
        <v>PO</v>
      </c>
    </row>
    <row r="6179" spans="1:16" ht="25.5" hidden="1" x14ac:dyDescent="0.25">
      <c r="A6179" s="48" t="str">
        <f t="shared" si="672"/>
        <v>7</v>
      </c>
      <c r="B6179" s="48" t="str">
        <f t="shared" si="673"/>
        <v>1</v>
      </c>
      <c r="C6179" s="48" t="str">
        <f t="shared" si="674"/>
        <v>2</v>
      </c>
      <c r="D6179" s="48" t="str">
        <f t="shared" si="675"/>
        <v>1</v>
      </c>
      <c r="E6179" s="48" t="str">
        <f t="shared" si="676"/>
        <v>1</v>
      </c>
      <c r="F6179" s="48" t="str">
        <f t="shared" si="677"/>
        <v>04</v>
      </c>
      <c r="G6179" s="48" t="str">
        <f t="shared" si="678"/>
        <v>03</v>
      </c>
      <c r="H6179" s="57">
        <v>712110403</v>
      </c>
      <c r="I6179" s="48" t="s">
        <v>14175</v>
      </c>
      <c r="J6179" s="87" t="s">
        <v>14295</v>
      </c>
      <c r="K6179" s="48" t="s">
        <v>5694</v>
      </c>
      <c r="L6179" s="48" t="s">
        <v>5695</v>
      </c>
      <c r="M6179" s="48" t="s">
        <v>5707</v>
      </c>
      <c r="N6179" s="48" t="s">
        <v>5697</v>
      </c>
      <c r="O6179" s="58">
        <v>1</v>
      </c>
      <c r="P6179" s="48" t="str">
        <f>IFERROR(VLOOKUP(O6179,'[1]Conjunto de IC'!A:E,5,0),"Não se aplica")</f>
        <v>PO</v>
      </c>
    </row>
    <row r="6180" spans="1:16" hidden="1" x14ac:dyDescent="0.25">
      <c r="A6180" s="48" t="str">
        <f t="shared" si="672"/>
        <v>7</v>
      </c>
      <c r="B6180" s="48" t="str">
        <f t="shared" si="673"/>
        <v>1</v>
      </c>
      <c r="C6180" s="48" t="str">
        <f t="shared" si="674"/>
        <v>2</v>
      </c>
      <c r="D6180" s="48" t="str">
        <f t="shared" si="675"/>
        <v>1</v>
      </c>
      <c r="E6180" s="48" t="str">
        <f t="shared" si="676"/>
        <v>1</v>
      </c>
      <c r="F6180" s="48" t="str">
        <f t="shared" si="677"/>
        <v>04</v>
      </c>
      <c r="G6180" s="48" t="str">
        <f t="shared" si="678"/>
        <v>99</v>
      </c>
      <c r="H6180" s="57">
        <v>712110499</v>
      </c>
      <c r="I6180" s="48" t="s">
        <v>14296</v>
      </c>
      <c r="J6180" s="87" t="s">
        <v>14297</v>
      </c>
      <c r="K6180" s="48" t="s">
        <v>5694</v>
      </c>
      <c r="L6180" s="48" t="s">
        <v>5695</v>
      </c>
      <c r="M6180" s="48" t="s">
        <v>5707</v>
      </c>
      <c r="N6180" s="48" t="s">
        <v>5697</v>
      </c>
      <c r="O6180" s="58">
        <v>1</v>
      </c>
      <c r="P6180" s="48" t="str">
        <f>IFERROR(VLOOKUP(O6180,'[1]Conjunto de IC'!A:E,5,0),"Não se aplica")</f>
        <v>PO</v>
      </c>
    </row>
    <row r="6181" spans="1:16" ht="63.75" hidden="1" x14ac:dyDescent="0.25">
      <c r="A6181" s="48" t="str">
        <f t="shared" si="672"/>
        <v>7</v>
      </c>
      <c r="B6181" s="48" t="str">
        <f t="shared" si="673"/>
        <v>1</v>
      </c>
      <c r="C6181" s="48" t="str">
        <f t="shared" si="674"/>
        <v>2</v>
      </c>
      <c r="D6181" s="48" t="str">
        <f t="shared" si="675"/>
        <v>1</v>
      </c>
      <c r="E6181" s="48" t="str">
        <f t="shared" si="676"/>
        <v>2</v>
      </c>
      <c r="F6181" s="48" t="str">
        <f t="shared" si="677"/>
        <v>00</v>
      </c>
      <c r="G6181" s="48" t="str">
        <f t="shared" si="678"/>
        <v>00</v>
      </c>
      <c r="H6181" s="57">
        <v>712120000</v>
      </c>
      <c r="I6181" s="48" t="s">
        <v>14298</v>
      </c>
      <c r="J6181" s="87" t="s">
        <v>14299</v>
      </c>
      <c r="K6181" s="48" t="s">
        <v>5694</v>
      </c>
      <c r="L6181" s="48" t="s">
        <v>5695</v>
      </c>
      <c r="M6181" s="48" t="s">
        <v>5696</v>
      </c>
      <c r="N6181" s="48" t="s">
        <v>5697</v>
      </c>
      <c r="O6181" s="58">
        <v>0</v>
      </c>
      <c r="P6181" s="48" t="str">
        <f>IFERROR(VLOOKUP(O6181,'[1]Conjunto de IC'!A:E,5,0),"Não se aplica")</f>
        <v>Não se aplica</v>
      </c>
    </row>
    <row r="6182" spans="1:16" hidden="1" x14ac:dyDescent="0.25">
      <c r="A6182" s="48" t="str">
        <f t="shared" si="672"/>
        <v>7</v>
      </c>
      <c r="B6182" s="48" t="str">
        <f t="shared" si="673"/>
        <v>1</v>
      </c>
      <c r="C6182" s="48" t="str">
        <f t="shared" si="674"/>
        <v>2</v>
      </c>
      <c r="D6182" s="48" t="str">
        <f t="shared" si="675"/>
        <v>1</v>
      </c>
      <c r="E6182" s="48" t="str">
        <f t="shared" si="676"/>
        <v>2</v>
      </c>
      <c r="F6182" s="48" t="str">
        <f t="shared" si="677"/>
        <v>01</v>
      </c>
      <c r="G6182" s="48" t="str">
        <f t="shared" si="678"/>
        <v>00</v>
      </c>
      <c r="H6182" s="57">
        <v>712120100</v>
      </c>
      <c r="I6182" s="48" t="s">
        <v>14264</v>
      </c>
      <c r="J6182" s="87" t="s">
        <v>14265</v>
      </c>
      <c r="K6182" s="48" t="s">
        <v>5694</v>
      </c>
      <c r="L6182" s="48" t="s">
        <v>5695</v>
      </c>
      <c r="M6182" s="48" t="s">
        <v>5696</v>
      </c>
      <c r="N6182" s="48" t="s">
        <v>5697</v>
      </c>
      <c r="O6182" s="58">
        <v>0</v>
      </c>
      <c r="P6182" s="48" t="str">
        <f>IFERROR(VLOOKUP(O6182,'[1]Conjunto de IC'!A:E,5,0),"Não se aplica")</f>
        <v>Não se aplica</v>
      </c>
    </row>
    <row r="6183" spans="1:16" hidden="1" x14ac:dyDescent="0.25">
      <c r="A6183" s="48" t="str">
        <f t="shared" si="672"/>
        <v>7</v>
      </c>
      <c r="B6183" s="48" t="str">
        <f t="shared" si="673"/>
        <v>1</v>
      </c>
      <c r="C6183" s="48" t="str">
        <f t="shared" si="674"/>
        <v>2</v>
      </c>
      <c r="D6183" s="48" t="str">
        <f t="shared" si="675"/>
        <v>1</v>
      </c>
      <c r="E6183" s="48" t="str">
        <f t="shared" si="676"/>
        <v>2</v>
      </c>
      <c r="F6183" s="48" t="str">
        <f t="shared" si="677"/>
        <v>01</v>
      </c>
      <c r="G6183" s="48" t="str">
        <f t="shared" si="678"/>
        <v>01</v>
      </c>
      <c r="H6183" s="57">
        <v>712120101</v>
      </c>
      <c r="I6183" s="48" t="s">
        <v>14141</v>
      </c>
      <c r="J6183" s="87" t="s">
        <v>14266</v>
      </c>
      <c r="K6183" s="48" t="s">
        <v>5694</v>
      </c>
      <c r="L6183" s="48" t="s">
        <v>5695</v>
      </c>
      <c r="M6183" s="48" t="s">
        <v>5707</v>
      </c>
      <c r="N6183" s="48" t="s">
        <v>5697</v>
      </c>
      <c r="O6183" s="58">
        <v>1</v>
      </c>
      <c r="P6183" s="48" t="str">
        <f>IFERROR(VLOOKUP(O6183,'[1]Conjunto de IC'!A:E,5,0),"Não se aplica")</f>
        <v>PO</v>
      </c>
    </row>
    <row r="6184" spans="1:16" ht="25.5" hidden="1" x14ac:dyDescent="0.25">
      <c r="A6184" s="48" t="str">
        <f t="shared" si="672"/>
        <v>7</v>
      </c>
      <c r="B6184" s="48" t="str">
        <f t="shared" si="673"/>
        <v>1</v>
      </c>
      <c r="C6184" s="48" t="str">
        <f t="shared" si="674"/>
        <v>2</v>
      </c>
      <c r="D6184" s="48" t="str">
        <f t="shared" si="675"/>
        <v>1</v>
      </c>
      <c r="E6184" s="48" t="str">
        <f t="shared" si="676"/>
        <v>2</v>
      </c>
      <c r="F6184" s="48" t="str">
        <f t="shared" si="677"/>
        <v>01</v>
      </c>
      <c r="G6184" s="48" t="str">
        <f t="shared" si="678"/>
        <v>02</v>
      </c>
      <c r="H6184" s="57">
        <v>712120102</v>
      </c>
      <c r="I6184" s="48" t="s">
        <v>14143</v>
      </c>
      <c r="J6184" s="87" t="s">
        <v>14267</v>
      </c>
      <c r="K6184" s="48" t="s">
        <v>5694</v>
      </c>
      <c r="L6184" s="48" t="s">
        <v>5695</v>
      </c>
      <c r="M6184" s="48" t="s">
        <v>5707</v>
      </c>
      <c r="N6184" s="48" t="s">
        <v>5697</v>
      </c>
      <c r="O6184" s="58">
        <v>1</v>
      </c>
      <c r="P6184" s="48" t="str">
        <f>IFERROR(VLOOKUP(O6184,'[1]Conjunto de IC'!A:E,5,0),"Não se aplica")</f>
        <v>PO</v>
      </c>
    </row>
    <row r="6185" spans="1:16" hidden="1" x14ac:dyDescent="0.25">
      <c r="A6185" s="48" t="str">
        <f t="shared" si="672"/>
        <v>7</v>
      </c>
      <c r="B6185" s="48" t="str">
        <f t="shared" si="673"/>
        <v>1</v>
      </c>
      <c r="C6185" s="48" t="str">
        <f t="shared" si="674"/>
        <v>2</v>
      </c>
      <c r="D6185" s="48" t="str">
        <f t="shared" si="675"/>
        <v>1</v>
      </c>
      <c r="E6185" s="48" t="str">
        <f t="shared" si="676"/>
        <v>2</v>
      </c>
      <c r="F6185" s="48" t="str">
        <f t="shared" si="677"/>
        <v>01</v>
      </c>
      <c r="G6185" s="48" t="str">
        <f t="shared" si="678"/>
        <v>03</v>
      </c>
      <c r="H6185" s="57">
        <v>712120103</v>
      </c>
      <c r="I6185" s="48" t="s">
        <v>14145</v>
      </c>
      <c r="J6185" s="87" t="s">
        <v>14268</v>
      </c>
      <c r="K6185" s="48" t="s">
        <v>5694</v>
      </c>
      <c r="L6185" s="48" t="s">
        <v>5695</v>
      </c>
      <c r="M6185" s="48" t="s">
        <v>5707</v>
      </c>
      <c r="N6185" s="48" t="s">
        <v>5697</v>
      </c>
      <c r="O6185" s="58">
        <v>1</v>
      </c>
      <c r="P6185" s="48" t="str">
        <f>IFERROR(VLOOKUP(O6185,'[1]Conjunto de IC'!A:E,5,0),"Não se aplica")</f>
        <v>PO</v>
      </c>
    </row>
    <row r="6186" spans="1:16" hidden="1" x14ac:dyDescent="0.25">
      <c r="A6186" s="48" t="str">
        <f t="shared" si="672"/>
        <v>7</v>
      </c>
      <c r="B6186" s="48" t="str">
        <f t="shared" si="673"/>
        <v>1</v>
      </c>
      <c r="C6186" s="48" t="str">
        <f t="shared" si="674"/>
        <v>2</v>
      </c>
      <c r="D6186" s="48" t="str">
        <f t="shared" si="675"/>
        <v>1</v>
      </c>
      <c r="E6186" s="48" t="str">
        <f t="shared" si="676"/>
        <v>2</v>
      </c>
      <c r="F6186" s="48" t="str">
        <f t="shared" si="677"/>
        <v>01</v>
      </c>
      <c r="G6186" s="48" t="str">
        <f t="shared" si="678"/>
        <v>04</v>
      </c>
      <c r="H6186" s="57">
        <v>712120104</v>
      </c>
      <c r="I6186" s="48" t="s">
        <v>14147</v>
      </c>
      <c r="J6186" s="87" t="s">
        <v>14269</v>
      </c>
      <c r="K6186" s="48" t="s">
        <v>5694</v>
      </c>
      <c r="L6186" s="48" t="s">
        <v>5695</v>
      </c>
      <c r="M6186" s="48" t="s">
        <v>5707</v>
      </c>
      <c r="N6186" s="48" t="s">
        <v>5697</v>
      </c>
      <c r="O6186" s="58">
        <v>1</v>
      </c>
      <c r="P6186" s="48" t="str">
        <f>IFERROR(VLOOKUP(O6186,'[1]Conjunto de IC'!A:E,5,0),"Não se aplica")</f>
        <v>PO</v>
      </c>
    </row>
    <row r="6187" spans="1:16" hidden="1" x14ac:dyDescent="0.25">
      <c r="A6187" s="48" t="str">
        <f t="shared" si="672"/>
        <v>7</v>
      </c>
      <c r="B6187" s="48" t="str">
        <f t="shared" si="673"/>
        <v>1</v>
      </c>
      <c r="C6187" s="48" t="str">
        <f t="shared" si="674"/>
        <v>2</v>
      </c>
      <c r="D6187" s="48" t="str">
        <f t="shared" si="675"/>
        <v>1</v>
      </c>
      <c r="E6187" s="48" t="str">
        <f t="shared" si="676"/>
        <v>2</v>
      </c>
      <c r="F6187" s="48" t="str">
        <f t="shared" si="677"/>
        <v>01</v>
      </c>
      <c r="G6187" s="48" t="str">
        <f t="shared" si="678"/>
        <v>05</v>
      </c>
      <c r="H6187" s="57">
        <v>712120105</v>
      </c>
      <c r="I6187" s="48" t="s">
        <v>14149</v>
      </c>
      <c r="J6187" s="87" t="s">
        <v>14270</v>
      </c>
      <c r="K6187" s="48" t="s">
        <v>5694</v>
      </c>
      <c r="L6187" s="48" t="s">
        <v>5695</v>
      </c>
      <c r="M6187" s="48" t="s">
        <v>5707</v>
      </c>
      <c r="N6187" s="48" t="s">
        <v>5697</v>
      </c>
      <c r="O6187" s="58">
        <v>1</v>
      </c>
      <c r="P6187" s="48" t="str">
        <f>IFERROR(VLOOKUP(O6187,'[1]Conjunto de IC'!A:E,5,0),"Não se aplica")</f>
        <v>PO</v>
      </c>
    </row>
    <row r="6188" spans="1:16" ht="25.5" hidden="1" x14ac:dyDescent="0.25">
      <c r="A6188" s="48" t="str">
        <f t="shared" si="672"/>
        <v>7</v>
      </c>
      <c r="B6188" s="48" t="str">
        <f t="shared" si="673"/>
        <v>1</v>
      </c>
      <c r="C6188" s="48" t="str">
        <f t="shared" si="674"/>
        <v>2</v>
      </c>
      <c r="D6188" s="48" t="str">
        <f t="shared" si="675"/>
        <v>1</v>
      </c>
      <c r="E6188" s="48" t="str">
        <f t="shared" si="676"/>
        <v>2</v>
      </c>
      <c r="F6188" s="48" t="str">
        <f t="shared" si="677"/>
        <v>01</v>
      </c>
      <c r="G6188" s="48" t="str">
        <f t="shared" si="678"/>
        <v>06</v>
      </c>
      <c r="H6188" s="57">
        <v>712120106</v>
      </c>
      <c r="I6188" s="48" t="s">
        <v>14151</v>
      </c>
      <c r="J6188" s="87" t="s">
        <v>14271</v>
      </c>
      <c r="K6188" s="48" t="s">
        <v>5694</v>
      </c>
      <c r="L6188" s="48" t="s">
        <v>5695</v>
      </c>
      <c r="M6188" s="48" t="s">
        <v>5707</v>
      </c>
      <c r="N6188" s="48" t="s">
        <v>5697</v>
      </c>
      <c r="O6188" s="58">
        <v>1</v>
      </c>
      <c r="P6188" s="48" t="str">
        <f>IFERROR(VLOOKUP(O6188,'[1]Conjunto de IC'!A:E,5,0),"Não se aplica")</f>
        <v>PO</v>
      </c>
    </row>
    <row r="6189" spans="1:16" hidden="1" x14ac:dyDescent="0.25">
      <c r="A6189" s="48" t="str">
        <f t="shared" si="672"/>
        <v>7</v>
      </c>
      <c r="B6189" s="48" t="str">
        <f t="shared" si="673"/>
        <v>1</v>
      </c>
      <c r="C6189" s="48" t="str">
        <f t="shared" si="674"/>
        <v>2</v>
      </c>
      <c r="D6189" s="48" t="str">
        <f t="shared" si="675"/>
        <v>1</v>
      </c>
      <c r="E6189" s="48" t="str">
        <f t="shared" si="676"/>
        <v>2</v>
      </c>
      <c r="F6189" s="48" t="str">
        <f t="shared" si="677"/>
        <v>01</v>
      </c>
      <c r="G6189" s="48" t="str">
        <f t="shared" si="678"/>
        <v>07</v>
      </c>
      <c r="H6189" s="57">
        <v>712120107</v>
      </c>
      <c r="I6189" s="48" t="s">
        <v>14272</v>
      </c>
      <c r="J6189" s="87" t="s">
        <v>14273</v>
      </c>
      <c r="K6189" s="48" t="s">
        <v>5694</v>
      </c>
      <c r="L6189" s="48" t="s">
        <v>5695</v>
      </c>
      <c r="M6189" s="48" t="s">
        <v>5707</v>
      </c>
      <c r="N6189" s="48" t="s">
        <v>5697</v>
      </c>
      <c r="O6189" s="58">
        <v>1</v>
      </c>
      <c r="P6189" s="48" t="str">
        <f>IFERROR(VLOOKUP(O6189,'[1]Conjunto de IC'!A:E,5,0),"Não se aplica")</f>
        <v>PO</v>
      </c>
    </row>
    <row r="6190" spans="1:16" hidden="1" x14ac:dyDescent="0.25">
      <c r="A6190" s="48" t="str">
        <f t="shared" si="672"/>
        <v>7</v>
      </c>
      <c r="B6190" s="48" t="str">
        <f t="shared" si="673"/>
        <v>1</v>
      </c>
      <c r="C6190" s="48" t="str">
        <f t="shared" si="674"/>
        <v>2</v>
      </c>
      <c r="D6190" s="48" t="str">
        <f t="shared" si="675"/>
        <v>1</v>
      </c>
      <c r="E6190" s="48" t="str">
        <f t="shared" si="676"/>
        <v>2</v>
      </c>
      <c r="F6190" s="48" t="str">
        <f t="shared" si="677"/>
        <v>01</v>
      </c>
      <c r="G6190" s="48" t="str">
        <f t="shared" si="678"/>
        <v>99</v>
      </c>
      <c r="H6190" s="57">
        <v>712120199</v>
      </c>
      <c r="I6190" s="48" t="s">
        <v>14300</v>
      </c>
      <c r="J6190" s="87" t="s">
        <v>14301</v>
      </c>
      <c r="K6190" s="48" t="s">
        <v>5694</v>
      </c>
      <c r="L6190" s="48" t="s">
        <v>5695</v>
      </c>
      <c r="M6190" s="48" t="s">
        <v>5707</v>
      </c>
      <c r="N6190" s="48" t="s">
        <v>5697</v>
      </c>
      <c r="O6190" s="58">
        <v>1</v>
      </c>
      <c r="P6190" s="48" t="str">
        <f>IFERROR(VLOOKUP(O6190,'[1]Conjunto de IC'!A:E,5,0),"Não se aplica")</f>
        <v>PO</v>
      </c>
    </row>
    <row r="6191" spans="1:16" hidden="1" x14ac:dyDescent="0.25">
      <c r="A6191" s="48" t="str">
        <f t="shared" si="672"/>
        <v>7</v>
      </c>
      <c r="B6191" s="48" t="str">
        <f t="shared" si="673"/>
        <v>1</v>
      </c>
      <c r="C6191" s="48" t="str">
        <f t="shared" si="674"/>
        <v>2</v>
      </c>
      <c r="D6191" s="48" t="str">
        <f t="shared" si="675"/>
        <v>1</v>
      </c>
      <c r="E6191" s="48" t="str">
        <f t="shared" si="676"/>
        <v>2</v>
      </c>
      <c r="F6191" s="48" t="str">
        <f t="shared" si="677"/>
        <v>02</v>
      </c>
      <c r="G6191" s="48" t="str">
        <f t="shared" si="678"/>
        <v>00</v>
      </c>
      <c r="H6191" s="57">
        <v>712120200</v>
      </c>
      <c r="I6191" s="48" t="s">
        <v>14276</v>
      </c>
      <c r="J6191" s="87" t="s">
        <v>14277</v>
      </c>
      <c r="K6191" s="48" t="s">
        <v>5694</v>
      </c>
      <c r="L6191" s="48" t="s">
        <v>5695</v>
      </c>
      <c r="M6191" s="48" t="s">
        <v>5696</v>
      </c>
      <c r="N6191" s="48" t="s">
        <v>5697</v>
      </c>
      <c r="O6191" s="58">
        <v>0</v>
      </c>
      <c r="P6191" s="48" t="str">
        <f>IFERROR(VLOOKUP(O6191,'[1]Conjunto de IC'!A:E,5,0),"Não se aplica")</f>
        <v>Não se aplica</v>
      </c>
    </row>
    <row r="6192" spans="1:16" hidden="1" x14ac:dyDescent="0.25">
      <c r="A6192" s="48" t="str">
        <f t="shared" si="672"/>
        <v>7</v>
      </c>
      <c r="B6192" s="48" t="str">
        <f t="shared" si="673"/>
        <v>1</v>
      </c>
      <c r="C6192" s="48" t="str">
        <f t="shared" si="674"/>
        <v>2</v>
      </c>
      <c r="D6192" s="48" t="str">
        <f t="shared" si="675"/>
        <v>1</v>
      </c>
      <c r="E6192" s="48" t="str">
        <f t="shared" si="676"/>
        <v>2</v>
      </c>
      <c r="F6192" s="48" t="str">
        <f t="shared" si="677"/>
        <v>02</v>
      </c>
      <c r="G6192" s="48" t="str">
        <f t="shared" si="678"/>
        <v>01</v>
      </c>
      <c r="H6192" s="57">
        <v>712120201</v>
      </c>
      <c r="I6192" s="48" t="s">
        <v>14141</v>
      </c>
      <c r="J6192" s="87" t="s">
        <v>14278</v>
      </c>
      <c r="K6192" s="48" t="s">
        <v>5694</v>
      </c>
      <c r="L6192" s="48" t="s">
        <v>5695</v>
      </c>
      <c r="M6192" s="48" t="s">
        <v>5707</v>
      </c>
      <c r="N6192" s="48" t="s">
        <v>5697</v>
      </c>
      <c r="O6192" s="58">
        <v>1</v>
      </c>
      <c r="P6192" s="48" t="str">
        <f>IFERROR(VLOOKUP(O6192,'[1]Conjunto de IC'!A:E,5,0),"Não se aplica")</f>
        <v>PO</v>
      </c>
    </row>
    <row r="6193" spans="1:16" ht="25.5" hidden="1" x14ac:dyDescent="0.25">
      <c r="A6193" s="48" t="str">
        <f t="shared" si="672"/>
        <v>7</v>
      </c>
      <c r="B6193" s="48" t="str">
        <f t="shared" si="673"/>
        <v>1</v>
      </c>
      <c r="C6193" s="48" t="str">
        <f t="shared" si="674"/>
        <v>2</v>
      </c>
      <c r="D6193" s="48" t="str">
        <f t="shared" si="675"/>
        <v>1</v>
      </c>
      <c r="E6193" s="48" t="str">
        <f t="shared" si="676"/>
        <v>2</v>
      </c>
      <c r="F6193" s="48" t="str">
        <f t="shared" si="677"/>
        <v>02</v>
      </c>
      <c r="G6193" s="48" t="str">
        <f t="shared" si="678"/>
        <v>02</v>
      </c>
      <c r="H6193" s="57">
        <v>712120202</v>
      </c>
      <c r="I6193" s="48" t="s">
        <v>14143</v>
      </c>
      <c r="J6193" s="87" t="s">
        <v>14279</v>
      </c>
      <c r="K6193" s="48" t="s">
        <v>5694</v>
      </c>
      <c r="L6193" s="48" t="s">
        <v>5695</v>
      </c>
      <c r="M6193" s="48" t="s">
        <v>5707</v>
      </c>
      <c r="N6193" s="48" t="s">
        <v>5697</v>
      </c>
      <c r="O6193" s="58">
        <v>1</v>
      </c>
      <c r="P6193" s="48" t="str">
        <f>IFERROR(VLOOKUP(O6193,'[1]Conjunto de IC'!A:E,5,0),"Não se aplica")</f>
        <v>PO</v>
      </c>
    </row>
    <row r="6194" spans="1:16" hidden="1" x14ac:dyDescent="0.25">
      <c r="A6194" s="48" t="str">
        <f t="shared" si="672"/>
        <v>7</v>
      </c>
      <c r="B6194" s="48" t="str">
        <f t="shared" si="673"/>
        <v>1</v>
      </c>
      <c r="C6194" s="48" t="str">
        <f t="shared" si="674"/>
        <v>2</v>
      </c>
      <c r="D6194" s="48" t="str">
        <f t="shared" si="675"/>
        <v>1</v>
      </c>
      <c r="E6194" s="48" t="str">
        <f t="shared" si="676"/>
        <v>2</v>
      </c>
      <c r="F6194" s="48" t="str">
        <f t="shared" si="677"/>
        <v>02</v>
      </c>
      <c r="G6194" s="48" t="str">
        <f t="shared" si="678"/>
        <v>03</v>
      </c>
      <c r="H6194" s="57">
        <v>712120203</v>
      </c>
      <c r="I6194" s="48" t="s">
        <v>14145</v>
      </c>
      <c r="J6194" s="87" t="s">
        <v>14280</v>
      </c>
      <c r="K6194" s="48" t="s">
        <v>5694</v>
      </c>
      <c r="L6194" s="48" t="s">
        <v>5695</v>
      </c>
      <c r="M6194" s="48" t="s">
        <v>5707</v>
      </c>
      <c r="N6194" s="48" t="s">
        <v>5697</v>
      </c>
      <c r="O6194" s="58">
        <v>1</v>
      </c>
      <c r="P6194" s="48" t="str">
        <f>IFERROR(VLOOKUP(O6194,'[1]Conjunto de IC'!A:E,5,0),"Não se aplica")</f>
        <v>PO</v>
      </c>
    </row>
    <row r="6195" spans="1:16" hidden="1" x14ac:dyDescent="0.25">
      <c r="A6195" s="48" t="str">
        <f t="shared" si="672"/>
        <v>7</v>
      </c>
      <c r="B6195" s="48" t="str">
        <f t="shared" si="673"/>
        <v>1</v>
      </c>
      <c r="C6195" s="48" t="str">
        <f t="shared" si="674"/>
        <v>2</v>
      </c>
      <c r="D6195" s="48" t="str">
        <f t="shared" si="675"/>
        <v>1</v>
      </c>
      <c r="E6195" s="48" t="str">
        <f t="shared" si="676"/>
        <v>2</v>
      </c>
      <c r="F6195" s="48" t="str">
        <f t="shared" si="677"/>
        <v>02</v>
      </c>
      <c r="G6195" s="48" t="str">
        <f t="shared" si="678"/>
        <v>04</v>
      </c>
      <c r="H6195" s="57">
        <v>712120204</v>
      </c>
      <c r="I6195" s="48" t="s">
        <v>14147</v>
      </c>
      <c r="J6195" s="87" t="s">
        <v>14164</v>
      </c>
      <c r="K6195" s="48" t="s">
        <v>5694</v>
      </c>
      <c r="L6195" s="48" t="s">
        <v>5695</v>
      </c>
      <c r="M6195" s="48" t="s">
        <v>5707</v>
      </c>
      <c r="N6195" s="48" t="s">
        <v>5697</v>
      </c>
      <c r="O6195" s="58">
        <v>1</v>
      </c>
      <c r="P6195" s="48" t="str">
        <f>IFERROR(VLOOKUP(O6195,'[1]Conjunto de IC'!A:E,5,0),"Não se aplica")</f>
        <v>PO</v>
      </c>
    </row>
    <row r="6196" spans="1:16" hidden="1" x14ac:dyDescent="0.25">
      <c r="A6196" s="48" t="str">
        <f t="shared" si="672"/>
        <v>7</v>
      </c>
      <c r="B6196" s="48" t="str">
        <f t="shared" si="673"/>
        <v>1</v>
      </c>
      <c r="C6196" s="48" t="str">
        <f t="shared" si="674"/>
        <v>2</v>
      </c>
      <c r="D6196" s="48" t="str">
        <f t="shared" si="675"/>
        <v>1</v>
      </c>
      <c r="E6196" s="48" t="str">
        <f t="shared" si="676"/>
        <v>2</v>
      </c>
      <c r="F6196" s="48" t="str">
        <f t="shared" si="677"/>
        <v>02</v>
      </c>
      <c r="G6196" s="48" t="str">
        <f t="shared" si="678"/>
        <v>05</v>
      </c>
      <c r="H6196" s="57">
        <v>712120205</v>
      </c>
      <c r="I6196" s="48" t="s">
        <v>14149</v>
      </c>
      <c r="J6196" s="87" t="s">
        <v>14165</v>
      </c>
      <c r="K6196" s="48" t="s">
        <v>5694</v>
      </c>
      <c r="L6196" s="48" t="s">
        <v>5695</v>
      </c>
      <c r="M6196" s="48" t="s">
        <v>5707</v>
      </c>
      <c r="N6196" s="48" t="s">
        <v>5697</v>
      </c>
      <c r="O6196" s="58">
        <v>1</v>
      </c>
      <c r="P6196" s="48" t="str">
        <f>IFERROR(VLOOKUP(O6196,'[1]Conjunto de IC'!A:E,5,0),"Não se aplica")</f>
        <v>PO</v>
      </c>
    </row>
    <row r="6197" spans="1:16" ht="25.5" hidden="1" x14ac:dyDescent="0.25">
      <c r="A6197" s="48" t="str">
        <f t="shared" si="672"/>
        <v>7</v>
      </c>
      <c r="B6197" s="48" t="str">
        <f t="shared" si="673"/>
        <v>1</v>
      </c>
      <c r="C6197" s="48" t="str">
        <f t="shared" si="674"/>
        <v>2</v>
      </c>
      <c r="D6197" s="48" t="str">
        <f t="shared" si="675"/>
        <v>1</v>
      </c>
      <c r="E6197" s="48" t="str">
        <f t="shared" si="676"/>
        <v>2</v>
      </c>
      <c r="F6197" s="48" t="str">
        <f t="shared" si="677"/>
        <v>02</v>
      </c>
      <c r="G6197" s="48" t="str">
        <f t="shared" si="678"/>
        <v>06</v>
      </c>
      <c r="H6197" s="57">
        <v>712120206</v>
      </c>
      <c r="I6197" s="48" t="s">
        <v>14151</v>
      </c>
      <c r="J6197" s="87" t="s">
        <v>14281</v>
      </c>
      <c r="K6197" s="48" t="s">
        <v>5694</v>
      </c>
      <c r="L6197" s="48" t="s">
        <v>5695</v>
      </c>
      <c r="M6197" s="48" t="s">
        <v>5707</v>
      </c>
      <c r="N6197" s="48" t="s">
        <v>5697</v>
      </c>
      <c r="O6197" s="58">
        <v>1</v>
      </c>
      <c r="P6197" s="48" t="str">
        <f>IFERROR(VLOOKUP(O6197,'[1]Conjunto de IC'!A:E,5,0),"Não se aplica")</f>
        <v>PO</v>
      </c>
    </row>
    <row r="6198" spans="1:16" hidden="1" x14ac:dyDescent="0.25">
      <c r="A6198" s="48" t="str">
        <f t="shared" si="672"/>
        <v>7</v>
      </c>
      <c r="B6198" s="48" t="str">
        <f t="shared" si="673"/>
        <v>1</v>
      </c>
      <c r="C6198" s="48" t="str">
        <f t="shared" si="674"/>
        <v>2</v>
      </c>
      <c r="D6198" s="48" t="str">
        <f t="shared" si="675"/>
        <v>1</v>
      </c>
      <c r="E6198" s="48" t="str">
        <f t="shared" si="676"/>
        <v>2</v>
      </c>
      <c r="F6198" s="48" t="str">
        <f t="shared" si="677"/>
        <v>02</v>
      </c>
      <c r="G6198" s="48" t="str">
        <f t="shared" si="678"/>
        <v>99</v>
      </c>
      <c r="H6198" s="57">
        <v>712120299</v>
      </c>
      <c r="I6198" s="48" t="s">
        <v>14302</v>
      </c>
      <c r="J6198" s="87" t="s">
        <v>14303</v>
      </c>
      <c r="K6198" s="48" t="s">
        <v>5694</v>
      </c>
      <c r="L6198" s="48" t="s">
        <v>5695</v>
      </c>
      <c r="M6198" s="48" t="s">
        <v>5707</v>
      </c>
      <c r="N6198" s="48" t="s">
        <v>5697</v>
      </c>
      <c r="O6198" s="58">
        <v>1</v>
      </c>
      <c r="P6198" s="48" t="str">
        <f>IFERROR(VLOOKUP(O6198,'[1]Conjunto de IC'!A:E,5,0),"Não se aplica")</f>
        <v>PO</v>
      </c>
    </row>
    <row r="6199" spans="1:16" ht="25.5" hidden="1" x14ac:dyDescent="0.25">
      <c r="A6199" s="48" t="str">
        <f t="shared" si="672"/>
        <v>7</v>
      </c>
      <c r="B6199" s="48" t="str">
        <f t="shared" si="673"/>
        <v>1</v>
      </c>
      <c r="C6199" s="48" t="str">
        <f t="shared" si="674"/>
        <v>2</v>
      </c>
      <c r="D6199" s="48" t="str">
        <f t="shared" si="675"/>
        <v>1</v>
      </c>
      <c r="E6199" s="48" t="str">
        <f t="shared" si="676"/>
        <v>2</v>
      </c>
      <c r="F6199" s="48" t="str">
        <f t="shared" si="677"/>
        <v>03</v>
      </c>
      <c r="G6199" s="48" t="str">
        <f t="shared" si="678"/>
        <v>00</v>
      </c>
      <c r="H6199" s="57">
        <v>712120300</v>
      </c>
      <c r="I6199" s="48" t="s">
        <v>14284</v>
      </c>
      <c r="J6199" s="87" t="s">
        <v>14285</v>
      </c>
      <c r="K6199" s="48" t="s">
        <v>5694</v>
      </c>
      <c r="L6199" s="48" t="s">
        <v>5695</v>
      </c>
      <c r="M6199" s="48" t="s">
        <v>5696</v>
      </c>
      <c r="N6199" s="48" t="s">
        <v>5697</v>
      </c>
      <c r="O6199" s="58">
        <v>0</v>
      </c>
      <c r="P6199" s="48" t="str">
        <f>IFERROR(VLOOKUP(O6199,'[1]Conjunto de IC'!A:E,5,0),"Não se aplica")</f>
        <v>Não se aplica</v>
      </c>
    </row>
    <row r="6200" spans="1:16" hidden="1" x14ac:dyDescent="0.25">
      <c r="A6200" s="48" t="str">
        <f t="shared" si="672"/>
        <v>7</v>
      </c>
      <c r="B6200" s="48" t="str">
        <f t="shared" si="673"/>
        <v>1</v>
      </c>
      <c r="C6200" s="48" t="str">
        <f t="shared" si="674"/>
        <v>2</v>
      </c>
      <c r="D6200" s="48" t="str">
        <f t="shared" si="675"/>
        <v>1</v>
      </c>
      <c r="E6200" s="48" t="str">
        <f t="shared" si="676"/>
        <v>2</v>
      </c>
      <c r="F6200" s="48" t="str">
        <f t="shared" si="677"/>
        <v>03</v>
      </c>
      <c r="G6200" s="48" t="str">
        <f t="shared" si="678"/>
        <v>01</v>
      </c>
      <c r="H6200" s="57">
        <v>712120301</v>
      </c>
      <c r="I6200" s="48" t="s">
        <v>14141</v>
      </c>
      <c r="J6200" s="87" t="s">
        <v>14286</v>
      </c>
      <c r="K6200" s="48" t="s">
        <v>5694</v>
      </c>
      <c r="L6200" s="48" t="s">
        <v>5695</v>
      </c>
      <c r="M6200" s="48" t="s">
        <v>5707</v>
      </c>
      <c r="N6200" s="48" t="s">
        <v>5697</v>
      </c>
      <c r="O6200" s="58">
        <v>1</v>
      </c>
      <c r="P6200" s="48" t="str">
        <f>IFERROR(VLOOKUP(O6200,'[1]Conjunto de IC'!A:E,5,0),"Não se aplica")</f>
        <v>PO</v>
      </c>
    </row>
    <row r="6201" spans="1:16" hidden="1" x14ac:dyDescent="0.25">
      <c r="A6201" s="48" t="str">
        <f t="shared" si="672"/>
        <v>7</v>
      </c>
      <c r="B6201" s="48" t="str">
        <f t="shared" si="673"/>
        <v>1</v>
      </c>
      <c r="C6201" s="48" t="str">
        <f t="shared" si="674"/>
        <v>2</v>
      </c>
      <c r="D6201" s="48" t="str">
        <f t="shared" si="675"/>
        <v>1</v>
      </c>
      <c r="E6201" s="48" t="str">
        <f t="shared" si="676"/>
        <v>2</v>
      </c>
      <c r="F6201" s="48" t="str">
        <f t="shared" si="677"/>
        <v>03</v>
      </c>
      <c r="G6201" s="48" t="str">
        <f t="shared" si="678"/>
        <v>02</v>
      </c>
      <c r="H6201" s="57">
        <v>712120302</v>
      </c>
      <c r="I6201" s="48" t="s">
        <v>14143</v>
      </c>
      <c r="J6201" s="87" t="s">
        <v>14287</v>
      </c>
      <c r="K6201" s="48" t="s">
        <v>5694</v>
      </c>
      <c r="L6201" s="48" t="s">
        <v>5695</v>
      </c>
      <c r="M6201" s="48" t="s">
        <v>5707</v>
      </c>
      <c r="N6201" s="48" t="s">
        <v>5697</v>
      </c>
      <c r="O6201" s="58">
        <v>1</v>
      </c>
      <c r="P6201" s="48" t="str">
        <f>IFERROR(VLOOKUP(O6201,'[1]Conjunto de IC'!A:E,5,0),"Não se aplica")</f>
        <v>PO</v>
      </c>
    </row>
    <row r="6202" spans="1:16" ht="25.5" hidden="1" x14ac:dyDescent="0.25">
      <c r="A6202" s="48" t="str">
        <f t="shared" si="672"/>
        <v>7</v>
      </c>
      <c r="B6202" s="48" t="str">
        <f t="shared" si="673"/>
        <v>1</v>
      </c>
      <c r="C6202" s="48" t="str">
        <f t="shared" si="674"/>
        <v>2</v>
      </c>
      <c r="D6202" s="48" t="str">
        <f t="shared" si="675"/>
        <v>1</v>
      </c>
      <c r="E6202" s="48" t="str">
        <f t="shared" si="676"/>
        <v>2</v>
      </c>
      <c r="F6202" s="48" t="str">
        <f t="shared" si="677"/>
        <v>03</v>
      </c>
      <c r="G6202" s="48" t="str">
        <f t="shared" si="678"/>
        <v>03</v>
      </c>
      <c r="H6202" s="57">
        <v>712120303</v>
      </c>
      <c r="I6202" s="48" t="s">
        <v>14175</v>
      </c>
      <c r="J6202" s="87" t="s">
        <v>14288</v>
      </c>
      <c r="K6202" s="48" t="s">
        <v>5694</v>
      </c>
      <c r="L6202" s="48" t="s">
        <v>5695</v>
      </c>
      <c r="M6202" s="48" t="s">
        <v>5707</v>
      </c>
      <c r="N6202" s="48" t="s">
        <v>5697</v>
      </c>
      <c r="O6202" s="58">
        <v>1</v>
      </c>
      <c r="P6202" s="48" t="str">
        <f>IFERROR(VLOOKUP(O6202,'[1]Conjunto de IC'!A:E,5,0),"Não se aplica")</f>
        <v>PO</v>
      </c>
    </row>
    <row r="6203" spans="1:16" hidden="1" x14ac:dyDescent="0.25">
      <c r="A6203" s="48" t="str">
        <f t="shared" si="672"/>
        <v>7</v>
      </c>
      <c r="B6203" s="48" t="str">
        <f t="shared" si="673"/>
        <v>1</v>
      </c>
      <c r="C6203" s="48" t="str">
        <f t="shared" si="674"/>
        <v>2</v>
      </c>
      <c r="D6203" s="48" t="str">
        <f t="shared" si="675"/>
        <v>1</v>
      </c>
      <c r="E6203" s="48" t="str">
        <f t="shared" si="676"/>
        <v>2</v>
      </c>
      <c r="F6203" s="48" t="str">
        <f t="shared" si="677"/>
        <v>03</v>
      </c>
      <c r="G6203" s="48" t="str">
        <f t="shared" si="678"/>
        <v>99</v>
      </c>
      <c r="H6203" s="57">
        <v>712120399</v>
      </c>
      <c r="I6203" s="48" t="s">
        <v>14289</v>
      </c>
      <c r="J6203" s="87" t="s">
        <v>14290</v>
      </c>
      <c r="K6203" s="48" t="s">
        <v>5694</v>
      </c>
      <c r="L6203" s="48" t="s">
        <v>5695</v>
      </c>
      <c r="M6203" s="48" t="s">
        <v>5707</v>
      </c>
      <c r="N6203" s="48" t="s">
        <v>5697</v>
      </c>
      <c r="O6203" s="58">
        <v>1</v>
      </c>
      <c r="P6203" s="48" t="str">
        <f>IFERROR(VLOOKUP(O6203,'[1]Conjunto de IC'!A:E,5,0),"Não se aplica")</f>
        <v>PO</v>
      </c>
    </row>
    <row r="6204" spans="1:16" ht="25.5" hidden="1" x14ac:dyDescent="0.25">
      <c r="A6204" s="48" t="str">
        <f t="shared" si="672"/>
        <v>7</v>
      </c>
      <c r="B6204" s="48" t="str">
        <f t="shared" si="673"/>
        <v>1</v>
      </c>
      <c r="C6204" s="48" t="str">
        <f t="shared" si="674"/>
        <v>2</v>
      </c>
      <c r="D6204" s="48" t="str">
        <f t="shared" si="675"/>
        <v>1</v>
      </c>
      <c r="E6204" s="48" t="str">
        <f t="shared" si="676"/>
        <v>2</v>
      </c>
      <c r="F6204" s="48" t="str">
        <f t="shared" si="677"/>
        <v>04</v>
      </c>
      <c r="G6204" s="48" t="str">
        <f t="shared" si="678"/>
        <v>00</v>
      </c>
      <c r="H6204" s="57">
        <v>712120400</v>
      </c>
      <c r="I6204" s="48" t="s">
        <v>14291</v>
      </c>
      <c r="J6204" s="87" t="s">
        <v>14292</v>
      </c>
      <c r="K6204" s="48" t="s">
        <v>5694</v>
      </c>
      <c r="L6204" s="48" t="s">
        <v>5695</v>
      </c>
      <c r="M6204" s="48" t="s">
        <v>5696</v>
      </c>
      <c r="N6204" s="48" t="s">
        <v>5697</v>
      </c>
      <c r="O6204" s="58">
        <v>0</v>
      </c>
      <c r="P6204" s="48" t="str">
        <f>IFERROR(VLOOKUP(O6204,'[1]Conjunto de IC'!A:E,5,0),"Não se aplica")</f>
        <v>Não se aplica</v>
      </c>
    </row>
    <row r="6205" spans="1:16" hidden="1" x14ac:dyDescent="0.25">
      <c r="A6205" s="48" t="str">
        <f t="shared" si="672"/>
        <v>7</v>
      </c>
      <c r="B6205" s="48" t="str">
        <f t="shared" si="673"/>
        <v>1</v>
      </c>
      <c r="C6205" s="48" t="str">
        <f t="shared" si="674"/>
        <v>2</v>
      </c>
      <c r="D6205" s="48" t="str">
        <f t="shared" si="675"/>
        <v>1</v>
      </c>
      <c r="E6205" s="48" t="str">
        <f t="shared" si="676"/>
        <v>2</v>
      </c>
      <c r="F6205" s="48" t="str">
        <f t="shared" si="677"/>
        <v>04</v>
      </c>
      <c r="G6205" s="48" t="str">
        <f t="shared" si="678"/>
        <v>01</v>
      </c>
      <c r="H6205" s="57">
        <v>712120401</v>
      </c>
      <c r="I6205" s="48" t="s">
        <v>14141</v>
      </c>
      <c r="J6205" s="87" t="s">
        <v>14293</v>
      </c>
      <c r="K6205" s="48" t="s">
        <v>5694</v>
      </c>
      <c r="L6205" s="48" t="s">
        <v>5695</v>
      </c>
      <c r="M6205" s="48" t="s">
        <v>5707</v>
      </c>
      <c r="N6205" s="48" t="s">
        <v>5697</v>
      </c>
      <c r="O6205" s="58">
        <v>1</v>
      </c>
      <c r="P6205" s="48" t="str">
        <f>IFERROR(VLOOKUP(O6205,'[1]Conjunto de IC'!A:E,5,0),"Não se aplica")</f>
        <v>PO</v>
      </c>
    </row>
    <row r="6206" spans="1:16" hidden="1" x14ac:dyDescent="0.25">
      <c r="A6206" s="48" t="str">
        <f t="shared" si="672"/>
        <v>7</v>
      </c>
      <c r="B6206" s="48" t="str">
        <f t="shared" si="673"/>
        <v>1</v>
      </c>
      <c r="C6206" s="48" t="str">
        <f t="shared" si="674"/>
        <v>2</v>
      </c>
      <c r="D6206" s="48" t="str">
        <f t="shared" si="675"/>
        <v>1</v>
      </c>
      <c r="E6206" s="48" t="str">
        <f t="shared" si="676"/>
        <v>2</v>
      </c>
      <c r="F6206" s="48" t="str">
        <f t="shared" si="677"/>
        <v>04</v>
      </c>
      <c r="G6206" s="48" t="str">
        <f t="shared" si="678"/>
        <v>02</v>
      </c>
      <c r="H6206" s="57">
        <v>712120402</v>
      </c>
      <c r="I6206" s="48" t="s">
        <v>14143</v>
      </c>
      <c r="J6206" s="87" t="s">
        <v>14294</v>
      </c>
      <c r="K6206" s="48" t="s">
        <v>5694</v>
      </c>
      <c r="L6206" s="48" t="s">
        <v>5695</v>
      </c>
      <c r="M6206" s="48" t="s">
        <v>5707</v>
      </c>
      <c r="N6206" s="48" t="s">
        <v>5697</v>
      </c>
      <c r="O6206" s="58">
        <v>1</v>
      </c>
      <c r="P6206" s="48" t="str">
        <f>IFERROR(VLOOKUP(O6206,'[1]Conjunto de IC'!A:E,5,0),"Não se aplica")</f>
        <v>PO</v>
      </c>
    </row>
    <row r="6207" spans="1:16" ht="25.5" hidden="1" x14ac:dyDescent="0.25">
      <c r="A6207" s="48" t="str">
        <f t="shared" si="672"/>
        <v>7</v>
      </c>
      <c r="B6207" s="48" t="str">
        <f t="shared" si="673"/>
        <v>1</v>
      </c>
      <c r="C6207" s="48" t="str">
        <f t="shared" si="674"/>
        <v>2</v>
      </c>
      <c r="D6207" s="48" t="str">
        <f t="shared" si="675"/>
        <v>1</v>
      </c>
      <c r="E6207" s="48" t="str">
        <f t="shared" si="676"/>
        <v>2</v>
      </c>
      <c r="F6207" s="48" t="str">
        <f t="shared" si="677"/>
        <v>04</v>
      </c>
      <c r="G6207" s="48" t="str">
        <f t="shared" si="678"/>
        <v>03</v>
      </c>
      <c r="H6207" s="57">
        <v>712120403</v>
      </c>
      <c r="I6207" s="48" t="s">
        <v>14175</v>
      </c>
      <c r="J6207" s="87" t="s">
        <v>14295</v>
      </c>
      <c r="K6207" s="48" t="s">
        <v>5694</v>
      </c>
      <c r="L6207" s="48" t="s">
        <v>5695</v>
      </c>
      <c r="M6207" s="48" t="s">
        <v>5707</v>
      </c>
      <c r="N6207" s="48" t="s">
        <v>5697</v>
      </c>
      <c r="O6207" s="58">
        <v>1</v>
      </c>
      <c r="P6207" s="48" t="str">
        <f>IFERROR(VLOOKUP(O6207,'[1]Conjunto de IC'!A:E,5,0),"Não se aplica")</f>
        <v>PO</v>
      </c>
    </row>
    <row r="6208" spans="1:16" hidden="1" x14ac:dyDescent="0.25">
      <c r="A6208" s="48" t="str">
        <f t="shared" si="672"/>
        <v>7</v>
      </c>
      <c r="B6208" s="48" t="str">
        <f t="shared" si="673"/>
        <v>1</v>
      </c>
      <c r="C6208" s="48" t="str">
        <f t="shared" si="674"/>
        <v>2</v>
      </c>
      <c r="D6208" s="48" t="str">
        <f t="shared" si="675"/>
        <v>1</v>
      </c>
      <c r="E6208" s="48" t="str">
        <f t="shared" si="676"/>
        <v>2</v>
      </c>
      <c r="F6208" s="48" t="str">
        <f t="shared" si="677"/>
        <v>04</v>
      </c>
      <c r="G6208" s="48" t="str">
        <f t="shared" si="678"/>
        <v>99</v>
      </c>
      <c r="H6208" s="57">
        <v>712120499</v>
      </c>
      <c r="I6208" s="48" t="s">
        <v>14296</v>
      </c>
      <c r="J6208" s="87" t="s">
        <v>14297</v>
      </c>
      <c r="K6208" s="48" t="s">
        <v>5694</v>
      </c>
      <c r="L6208" s="48" t="s">
        <v>5695</v>
      </c>
      <c r="M6208" s="48" t="s">
        <v>5707</v>
      </c>
      <c r="N6208" s="48" t="s">
        <v>5697</v>
      </c>
      <c r="O6208" s="58">
        <v>1</v>
      </c>
      <c r="P6208" s="48" t="str">
        <f>IFERROR(VLOOKUP(O6208,'[1]Conjunto de IC'!A:E,5,0),"Não se aplica")</f>
        <v>PO</v>
      </c>
    </row>
    <row r="6209" spans="1:16" ht="63.75" hidden="1" x14ac:dyDescent="0.25">
      <c r="A6209" s="48" t="str">
        <f t="shared" si="672"/>
        <v>7</v>
      </c>
      <c r="B6209" s="48" t="str">
        <f t="shared" si="673"/>
        <v>1</v>
      </c>
      <c r="C6209" s="48" t="str">
        <f t="shared" si="674"/>
        <v>2</v>
      </c>
      <c r="D6209" s="48" t="str">
        <f t="shared" si="675"/>
        <v>1</v>
      </c>
      <c r="E6209" s="48" t="str">
        <f t="shared" si="676"/>
        <v>3</v>
      </c>
      <c r="F6209" s="48" t="str">
        <f t="shared" si="677"/>
        <v>00</v>
      </c>
      <c r="G6209" s="48" t="str">
        <f t="shared" si="678"/>
        <v>00</v>
      </c>
      <c r="H6209" s="57">
        <v>712130000</v>
      </c>
      <c r="I6209" s="48" t="s">
        <v>14304</v>
      </c>
      <c r="J6209" s="87" t="s">
        <v>14305</v>
      </c>
      <c r="K6209" s="48" t="s">
        <v>5694</v>
      </c>
      <c r="L6209" s="48" t="s">
        <v>5695</v>
      </c>
      <c r="M6209" s="48" t="s">
        <v>5696</v>
      </c>
      <c r="N6209" s="48" t="s">
        <v>5697</v>
      </c>
      <c r="O6209" s="58">
        <v>0</v>
      </c>
      <c r="P6209" s="48" t="str">
        <f>IFERROR(VLOOKUP(O6209,'[1]Conjunto de IC'!A:E,5,0),"Não se aplica")</f>
        <v>Não se aplica</v>
      </c>
    </row>
    <row r="6210" spans="1:16" hidden="1" x14ac:dyDescent="0.25">
      <c r="A6210" s="48" t="str">
        <f t="shared" si="672"/>
        <v>7</v>
      </c>
      <c r="B6210" s="48" t="str">
        <f t="shared" si="673"/>
        <v>1</v>
      </c>
      <c r="C6210" s="48" t="str">
        <f t="shared" si="674"/>
        <v>2</v>
      </c>
      <c r="D6210" s="48" t="str">
        <f t="shared" si="675"/>
        <v>1</v>
      </c>
      <c r="E6210" s="48" t="str">
        <f t="shared" si="676"/>
        <v>3</v>
      </c>
      <c r="F6210" s="48" t="str">
        <f t="shared" si="677"/>
        <v>01</v>
      </c>
      <c r="G6210" s="48" t="str">
        <f t="shared" si="678"/>
        <v>00</v>
      </c>
      <c r="H6210" s="57">
        <v>712130100</v>
      </c>
      <c r="I6210" s="48" t="s">
        <v>14264</v>
      </c>
      <c r="J6210" s="87" t="s">
        <v>14265</v>
      </c>
      <c r="K6210" s="48" t="s">
        <v>5694</v>
      </c>
      <c r="L6210" s="48" t="s">
        <v>5695</v>
      </c>
      <c r="M6210" s="48" t="s">
        <v>5696</v>
      </c>
      <c r="N6210" s="48" t="s">
        <v>5697</v>
      </c>
      <c r="O6210" s="58">
        <v>0</v>
      </c>
      <c r="P6210" s="48" t="str">
        <f>IFERROR(VLOOKUP(O6210,'[1]Conjunto de IC'!A:E,5,0),"Não se aplica")</f>
        <v>Não se aplica</v>
      </c>
    </row>
    <row r="6211" spans="1:16" hidden="1" x14ac:dyDescent="0.25">
      <c r="A6211" s="48" t="str">
        <f t="shared" si="672"/>
        <v>7</v>
      </c>
      <c r="B6211" s="48" t="str">
        <f t="shared" si="673"/>
        <v>1</v>
      </c>
      <c r="C6211" s="48" t="str">
        <f t="shared" si="674"/>
        <v>2</v>
      </c>
      <c r="D6211" s="48" t="str">
        <f t="shared" si="675"/>
        <v>1</v>
      </c>
      <c r="E6211" s="48" t="str">
        <f t="shared" si="676"/>
        <v>3</v>
      </c>
      <c r="F6211" s="48" t="str">
        <f t="shared" si="677"/>
        <v>01</v>
      </c>
      <c r="G6211" s="48" t="str">
        <f t="shared" si="678"/>
        <v>01</v>
      </c>
      <c r="H6211" s="57">
        <v>712130101</v>
      </c>
      <c r="I6211" s="48" t="s">
        <v>14141</v>
      </c>
      <c r="J6211" s="87" t="s">
        <v>14266</v>
      </c>
      <c r="K6211" s="48" t="s">
        <v>5694</v>
      </c>
      <c r="L6211" s="48" t="s">
        <v>5695</v>
      </c>
      <c r="M6211" s="48" t="s">
        <v>5707</v>
      </c>
      <c r="N6211" s="48" t="s">
        <v>5697</v>
      </c>
      <c r="O6211" s="58">
        <v>1</v>
      </c>
      <c r="P6211" s="48" t="str">
        <f>IFERROR(VLOOKUP(O6211,'[1]Conjunto de IC'!A:E,5,0),"Não se aplica")</f>
        <v>PO</v>
      </c>
    </row>
    <row r="6212" spans="1:16" ht="25.5" hidden="1" x14ac:dyDescent="0.25">
      <c r="A6212" s="48" t="str">
        <f t="shared" si="672"/>
        <v>7</v>
      </c>
      <c r="B6212" s="48" t="str">
        <f t="shared" si="673"/>
        <v>1</v>
      </c>
      <c r="C6212" s="48" t="str">
        <f t="shared" si="674"/>
        <v>2</v>
      </c>
      <c r="D6212" s="48" t="str">
        <f t="shared" si="675"/>
        <v>1</v>
      </c>
      <c r="E6212" s="48" t="str">
        <f t="shared" si="676"/>
        <v>3</v>
      </c>
      <c r="F6212" s="48" t="str">
        <f t="shared" si="677"/>
        <v>01</v>
      </c>
      <c r="G6212" s="48" t="str">
        <f t="shared" si="678"/>
        <v>02</v>
      </c>
      <c r="H6212" s="57">
        <v>712130102</v>
      </c>
      <c r="I6212" s="48" t="s">
        <v>14143</v>
      </c>
      <c r="J6212" s="87" t="s">
        <v>14267</v>
      </c>
      <c r="K6212" s="48" t="s">
        <v>5694</v>
      </c>
      <c r="L6212" s="48" t="s">
        <v>5695</v>
      </c>
      <c r="M6212" s="48" t="s">
        <v>5707</v>
      </c>
      <c r="N6212" s="48" t="s">
        <v>5697</v>
      </c>
      <c r="O6212" s="58">
        <v>1</v>
      </c>
      <c r="P6212" s="48" t="str">
        <f>IFERROR(VLOOKUP(O6212,'[1]Conjunto de IC'!A:E,5,0),"Não se aplica")</f>
        <v>PO</v>
      </c>
    </row>
    <row r="6213" spans="1:16" hidden="1" x14ac:dyDescent="0.25">
      <c r="A6213" s="48" t="str">
        <f t="shared" ref="A6213:A6276" si="679">MID(H6213,1,1)</f>
        <v>7</v>
      </c>
      <c r="B6213" s="48" t="str">
        <f t="shared" ref="B6213:B6276" si="680">MID(H6213,2,1)</f>
        <v>1</v>
      </c>
      <c r="C6213" s="48" t="str">
        <f t="shared" ref="C6213:C6276" si="681">MID(H6213,3,1)</f>
        <v>2</v>
      </c>
      <c r="D6213" s="48" t="str">
        <f t="shared" ref="D6213:D6276" si="682">MID(H6213,4,1)</f>
        <v>1</v>
      </c>
      <c r="E6213" s="48" t="str">
        <f t="shared" ref="E6213:E6276" si="683">MID(H6213,5,1)</f>
        <v>3</v>
      </c>
      <c r="F6213" s="48" t="str">
        <f t="shared" ref="F6213:F6276" si="684">MID(H6213,6,2)</f>
        <v>01</v>
      </c>
      <c r="G6213" s="48" t="str">
        <f t="shared" ref="G6213:G6276" si="685">MID(H6213,8,2)</f>
        <v>03</v>
      </c>
      <c r="H6213" s="57">
        <v>712130103</v>
      </c>
      <c r="I6213" s="48" t="s">
        <v>14145</v>
      </c>
      <c r="J6213" s="87" t="s">
        <v>14268</v>
      </c>
      <c r="K6213" s="48" t="s">
        <v>5694</v>
      </c>
      <c r="L6213" s="48" t="s">
        <v>5695</v>
      </c>
      <c r="M6213" s="48" t="s">
        <v>5707</v>
      </c>
      <c r="N6213" s="48" t="s">
        <v>5697</v>
      </c>
      <c r="O6213" s="58">
        <v>1</v>
      </c>
      <c r="P6213" s="48" t="str">
        <f>IFERROR(VLOOKUP(O6213,'[1]Conjunto de IC'!A:E,5,0),"Não se aplica")</f>
        <v>PO</v>
      </c>
    </row>
    <row r="6214" spans="1:16" hidden="1" x14ac:dyDescent="0.25">
      <c r="A6214" s="48" t="str">
        <f t="shared" si="679"/>
        <v>7</v>
      </c>
      <c r="B6214" s="48" t="str">
        <f t="shared" si="680"/>
        <v>1</v>
      </c>
      <c r="C6214" s="48" t="str">
        <f t="shared" si="681"/>
        <v>2</v>
      </c>
      <c r="D6214" s="48" t="str">
        <f t="shared" si="682"/>
        <v>1</v>
      </c>
      <c r="E6214" s="48" t="str">
        <f t="shared" si="683"/>
        <v>3</v>
      </c>
      <c r="F6214" s="48" t="str">
        <f t="shared" si="684"/>
        <v>01</v>
      </c>
      <c r="G6214" s="48" t="str">
        <f t="shared" si="685"/>
        <v>04</v>
      </c>
      <c r="H6214" s="57">
        <v>712130104</v>
      </c>
      <c r="I6214" s="48" t="s">
        <v>14147</v>
      </c>
      <c r="J6214" s="87" t="s">
        <v>14269</v>
      </c>
      <c r="K6214" s="48" t="s">
        <v>5694</v>
      </c>
      <c r="L6214" s="48" t="s">
        <v>5695</v>
      </c>
      <c r="M6214" s="48" t="s">
        <v>5707</v>
      </c>
      <c r="N6214" s="48" t="s">
        <v>5697</v>
      </c>
      <c r="O6214" s="58">
        <v>1</v>
      </c>
      <c r="P6214" s="48" t="str">
        <f>IFERROR(VLOOKUP(O6214,'[1]Conjunto de IC'!A:E,5,0),"Não se aplica")</f>
        <v>PO</v>
      </c>
    </row>
    <row r="6215" spans="1:16" hidden="1" x14ac:dyDescent="0.25">
      <c r="A6215" s="48" t="str">
        <f t="shared" si="679"/>
        <v>7</v>
      </c>
      <c r="B6215" s="48" t="str">
        <f t="shared" si="680"/>
        <v>1</v>
      </c>
      <c r="C6215" s="48" t="str">
        <f t="shared" si="681"/>
        <v>2</v>
      </c>
      <c r="D6215" s="48" t="str">
        <f t="shared" si="682"/>
        <v>1</v>
      </c>
      <c r="E6215" s="48" t="str">
        <f t="shared" si="683"/>
        <v>3</v>
      </c>
      <c r="F6215" s="48" t="str">
        <f t="shared" si="684"/>
        <v>01</v>
      </c>
      <c r="G6215" s="48" t="str">
        <f t="shared" si="685"/>
        <v>05</v>
      </c>
      <c r="H6215" s="57">
        <v>712130105</v>
      </c>
      <c r="I6215" s="48" t="s">
        <v>14149</v>
      </c>
      <c r="J6215" s="87" t="s">
        <v>14270</v>
      </c>
      <c r="K6215" s="48" t="s">
        <v>5694</v>
      </c>
      <c r="L6215" s="48" t="s">
        <v>5695</v>
      </c>
      <c r="M6215" s="48" t="s">
        <v>5707</v>
      </c>
      <c r="N6215" s="48" t="s">
        <v>5697</v>
      </c>
      <c r="O6215" s="58">
        <v>1</v>
      </c>
      <c r="P6215" s="48" t="str">
        <f>IFERROR(VLOOKUP(O6215,'[1]Conjunto de IC'!A:E,5,0),"Não se aplica")</f>
        <v>PO</v>
      </c>
    </row>
    <row r="6216" spans="1:16" ht="25.5" hidden="1" x14ac:dyDescent="0.25">
      <c r="A6216" s="48" t="str">
        <f t="shared" si="679"/>
        <v>7</v>
      </c>
      <c r="B6216" s="48" t="str">
        <f t="shared" si="680"/>
        <v>1</v>
      </c>
      <c r="C6216" s="48" t="str">
        <f t="shared" si="681"/>
        <v>2</v>
      </c>
      <c r="D6216" s="48" t="str">
        <f t="shared" si="682"/>
        <v>1</v>
      </c>
      <c r="E6216" s="48" t="str">
        <f t="shared" si="683"/>
        <v>3</v>
      </c>
      <c r="F6216" s="48" t="str">
        <f t="shared" si="684"/>
        <v>01</v>
      </c>
      <c r="G6216" s="48" t="str">
        <f t="shared" si="685"/>
        <v>06</v>
      </c>
      <c r="H6216" s="57">
        <v>712130106</v>
      </c>
      <c r="I6216" s="48" t="s">
        <v>14151</v>
      </c>
      <c r="J6216" s="87" t="s">
        <v>14271</v>
      </c>
      <c r="K6216" s="48" t="s">
        <v>5694</v>
      </c>
      <c r="L6216" s="48" t="s">
        <v>5695</v>
      </c>
      <c r="M6216" s="48" t="s">
        <v>5707</v>
      </c>
      <c r="N6216" s="48" t="s">
        <v>5697</v>
      </c>
      <c r="O6216" s="58">
        <v>1</v>
      </c>
      <c r="P6216" s="48" t="str">
        <f>IFERROR(VLOOKUP(O6216,'[1]Conjunto de IC'!A:E,5,0),"Não se aplica")</f>
        <v>PO</v>
      </c>
    </row>
    <row r="6217" spans="1:16" hidden="1" x14ac:dyDescent="0.25">
      <c r="A6217" s="48" t="str">
        <f t="shared" si="679"/>
        <v>7</v>
      </c>
      <c r="B6217" s="48" t="str">
        <f t="shared" si="680"/>
        <v>1</v>
      </c>
      <c r="C6217" s="48" t="str">
        <f t="shared" si="681"/>
        <v>2</v>
      </c>
      <c r="D6217" s="48" t="str">
        <f t="shared" si="682"/>
        <v>1</v>
      </c>
      <c r="E6217" s="48" t="str">
        <f t="shared" si="683"/>
        <v>3</v>
      </c>
      <c r="F6217" s="48" t="str">
        <f t="shared" si="684"/>
        <v>01</v>
      </c>
      <c r="G6217" s="48" t="str">
        <f t="shared" si="685"/>
        <v>07</v>
      </c>
      <c r="H6217" s="57">
        <v>712130107</v>
      </c>
      <c r="I6217" s="48" t="s">
        <v>14272</v>
      </c>
      <c r="J6217" s="87" t="s">
        <v>14273</v>
      </c>
      <c r="K6217" s="48" t="s">
        <v>5694</v>
      </c>
      <c r="L6217" s="48" t="s">
        <v>5695</v>
      </c>
      <c r="M6217" s="48" t="s">
        <v>5707</v>
      </c>
      <c r="N6217" s="48" t="s">
        <v>5697</v>
      </c>
      <c r="O6217" s="58">
        <v>1</v>
      </c>
      <c r="P6217" s="48" t="str">
        <f>IFERROR(VLOOKUP(O6217,'[1]Conjunto de IC'!A:E,5,0),"Não se aplica")</f>
        <v>PO</v>
      </c>
    </row>
    <row r="6218" spans="1:16" hidden="1" x14ac:dyDescent="0.25">
      <c r="A6218" s="48" t="str">
        <f t="shared" si="679"/>
        <v>7</v>
      </c>
      <c r="B6218" s="48" t="str">
        <f t="shared" si="680"/>
        <v>1</v>
      </c>
      <c r="C6218" s="48" t="str">
        <f t="shared" si="681"/>
        <v>2</v>
      </c>
      <c r="D6218" s="48" t="str">
        <f t="shared" si="682"/>
        <v>1</v>
      </c>
      <c r="E6218" s="48" t="str">
        <f t="shared" si="683"/>
        <v>3</v>
      </c>
      <c r="F6218" s="48" t="str">
        <f t="shared" si="684"/>
        <v>01</v>
      </c>
      <c r="G6218" s="48" t="str">
        <f t="shared" si="685"/>
        <v>99</v>
      </c>
      <c r="H6218" s="57">
        <v>712130199</v>
      </c>
      <c r="I6218" s="48" t="s">
        <v>14300</v>
      </c>
      <c r="J6218" s="87" t="s">
        <v>14301</v>
      </c>
      <c r="K6218" s="48" t="s">
        <v>5694</v>
      </c>
      <c r="L6218" s="48" t="s">
        <v>5695</v>
      </c>
      <c r="M6218" s="48" t="s">
        <v>5707</v>
      </c>
      <c r="N6218" s="48" t="s">
        <v>5697</v>
      </c>
      <c r="O6218" s="58">
        <v>1</v>
      </c>
      <c r="P6218" s="48" t="str">
        <f>IFERROR(VLOOKUP(O6218,'[1]Conjunto de IC'!A:E,5,0),"Não se aplica")</f>
        <v>PO</v>
      </c>
    </row>
    <row r="6219" spans="1:16" hidden="1" x14ac:dyDescent="0.25">
      <c r="A6219" s="48" t="str">
        <f t="shared" si="679"/>
        <v>7</v>
      </c>
      <c r="B6219" s="48" t="str">
        <f t="shared" si="680"/>
        <v>1</v>
      </c>
      <c r="C6219" s="48" t="str">
        <f t="shared" si="681"/>
        <v>2</v>
      </c>
      <c r="D6219" s="48" t="str">
        <f t="shared" si="682"/>
        <v>1</v>
      </c>
      <c r="E6219" s="48" t="str">
        <f t="shared" si="683"/>
        <v>3</v>
      </c>
      <c r="F6219" s="48" t="str">
        <f t="shared" si="684"/>
        <v>02</v>
      </c>
      <c r="G6219" s="48" t="str">
        <f t="shared" si="685"/>
        <v>00</v>
      </c>
      <c r="H6219" s="57">
        <v>712130200</v>
      </c>
      <c r="I6219" s="48" t="s">
        <v>14276</v>
      </c>
      <c r="J6219" s="87" t="s">
        <v>14277</v>
      </c>
      <c r="K6219" s="48" t="s">
        <v>5694</v>
      </c>
      <c r="L6219" s="48" t="s">
        <v>5695</v>
      </c>
      <c r="M6219" s="48" t="s">
        <v>5696</v>
      </c>
      <c r="N6219" s="48" t="s">
        <v>5697</v>
      </c>
      <c r="O6219" s="58">
        <v>0</v>
      </c>
      <c r="P6219" s="48" t="str">
        <f>IFERROR(VLOOKUP(O6219,'[1]Conjunto de IC'!A:E,5,0),"Não se aplica")</f>
        <v>Não se aplica</v>
      </c>
    </row>
    <row r="6220" spans="1:16" hidden="1" x14ac:dyDescent="0.25">
      <c r="A6220" s="48" t="str">
        <f t="shared" si="679"/>
        <v>7</v>
      </c>
      <c r="B6220" s="48" t="str">
        <f t="shared" si="680"/>
        <v>1</v>
      </c>
      <c r="C6220" s="48" t="str">
        <f t="shared" si="681"/>
        <v>2</v>
      </c>
      <c r="D6220" s="48" t="str">
        <f t="shared" si="682"/>
        <v>1</v>
      </c>
      <c r="E6220" s="48" t="str">
        <f t="shared" si="683"/>
        <v>3</v>
      </c>
      <c r="F6220" s="48" t="str">
        <f t="shared" si="684"/>
        <v>02</v>
      </c>
      <c r="G6220" s="48" t="str">
        <f t="shared" si="685"/>
        <v>01</v>
      </c>
      <c r="H6220" s="57">
        <v>712130201</v>
      </c>
      <c r="I6220" s="48" t="s">
        <v>14141</v>
      </c>
      <c r="J6220" s="87" t="s">
        <v>14278</v>
      </c>
      <c r="K6220" s="48" t="s">
        <v>5694</v>
      </c>
      <c r="L6220" s="48" t="s">
        <v>5695</v>
      </c>
      <c r="M6220" s="48" t="s">
        <v>5707</v>
      </c>
      <c r="N6220" s="48" t="s">
        <v>5697</v>
      </c>
      <c r="O6220" s="58">
        <v>1</v>
      </c>
      <c r="P6220" s="48" t="str">
        <f>IFERROR(VLOOKUP(O6220,'[1]Conjunto de IC'!A:E,5,0),"Não se aplica")</f>
        <v>PO</v>
      </c>
    </row>
    <row r="6221" spans="1:16" ht="25.5" hidden="1" x14ac:dyDescent="0.25">
      <c r="A6221" s="48" t="str">
        <f t="shared" si="679"/>
        <v>7</v>
      </c>
      <c r="B6221" s="48" t="str">
        <f t="shared" si="680"/>
        <v>1</v>
      </c>
      <c r="C6221" s="48" t="str">
        <f t="shared" si="681"/>
        <v>2</v>
      </c>
      <c r="D6221" s="48" t="str">
        <f t="shared" si="682"/>
        <v>1</v>
      </c>
      <c r="E6221" s="48" t="str">
        <f t="shared" si="683"/>
        <v>3</v>
      </c>
      <c r="F6221" s="48" t="str">
        <f t="shared" si="684"/>
        <v>02</v>
      </c>
      <c r="G6221" s="48" t="str">
        <f t="shared" si="685"/>
        <v>02</v>
      </c>
      <c r="H6221" s="57">
        <v>712130202</v>
      </c>
      <c r="I6221" s="48" t="s">
        <v>14143</v>
      </c>
      <c r="J6221" s="87" t="s">
        <v>14279</v>
      </c>
      <c r="K6221" s="48" t="s">
        <v>5694</v>
      </c>
      <c r="L6221" s="48" t="s">
        <v>5695</v>
      </c>
      <c r="M6221" s="48" t="s">
        <v>5707</v>
      </c>
      <c r="N6221" s="48" t="s">
        <v>5697</v>
      </c>
      <c r="O6221" s="58">
        <v>1</v>
      </c>
      <c r="P6221" s="48" t="str">
        <f>IFERROR(VLOOKUP(O6221,'[1]Conjunto de IC'!A:E,5,0),"Não se aplica")</f>
        <v>PO</v>
      </c>
    </row>
    <row r="6222" spans="1:16" hidden="1" x14ac:dyDescent="0.25">
      <c r="A6222" s="48" t="str">
        <f t="shared" si="679"/>
        <v>7</v>
      </c>
      <c r="B6222" s="48" t="str">
        <f t="shared" si="680"/>
        <v>1</v>
      </c>
      <c r="C6222" s="48" t="str">
        <f t="shared" si="681"/>
        <v>2</v>
      </c>
      <c r="D6222" s="48" t="str">
        <f t="shared" si="682"/>
        <v>1</v>
      </c>
      <c r="E6222" s="48" t="str">
        <f t="shared" si="683"/>
        <v>3</v>
      </c>
      <c r="F6222" s="48" t="str">
        <f t="shared" si="684"/>
        <v>02</v>
      </c>
      <c r="G6222" s="48" t="str">
        <f t="shared" si="685"/>
        <v>03</v>
      </c>
      <c r="H6222" s="57">
        <v>712130203</v>
      </c>
      <c r="I6222" s="48" t="s">
        <v>14145</v>
      </c>
      <c r="J6222" s="87" t="s">
        <v>14280</v>
      </c>
      <c r="K6222" s="48" t="s">
        <v>5694</v>
      </c>
      <c r="L6222" s="48" t="s">
        <v>5695</v>
      </c>
      <c r="M6222" s="48" t="s">
        <v>5707</v>
      </c>
      <c r="N6222" s="48" t="s">
        <v>5697</v>
      </c>
      <c r="O6222" s="58">
        <v>1</v>
      </c>
      <c r="P6222" s="48" t="str">
        <f>IFERROR(VLOOKUP(O6222,'[1]Conjunto de IC'!A:E,5,0),"Não se aplica")</f>
        <v>PO</v>
      </c>
    </row>
    <row r="6223" spans="1:16" hidden="1" x14ac:dyDescent="0.25">
      <c r="A6223" s="48" t="str">
        <f t="shared" si="679"/>
        <v>7</v>
      </c>
      <c r="B6223" s="48" t="str">
        <f t="shared" si="680"/>
        <v>1</v>
      </c>
      <c r="C6223" s="48" t="str">
        <f t="shared" si="681"/>
        <v>2</v>
      </c>
      <c r="D6223" s="48" t="str">
        <f t="shared" si="682"/>
        <v>1</v>
      </c>
      <c r="E6223" s="48" t="str">
        <f t="shared" si="683"/>
        <v>3</v>
      </c>
      <c r="F6223" s="48" t="str">
        <f t="shared" si="684"/>
        <v>02</v>
      </c>
      <c r="G6223" s="48" t="str">
        <f t="shared" si="685"/>
        <v>04</v>
      </c>
      <c r="H6223" s="57">
        <v>712130204</v>
      </c>
      <c r="I6223" s="48" t="s">
        <v>14147</v>
      </c>
      <c r="J6223" s="87" t="s">
        <v>14164</v>
      </c>
      <c r="K6223" s="48" t="s">
        <v>5694</v>
      </c>
      <c r="L6223" s="48" t="s">
        <v>5695</v>
      </c>
      <c r="M6223" s="48" t="s">
        <v>5707</v>
      </c>
      <c r="N6223" s="48" t="s">
        <v>5697</v>
      </c>
      <c r="O6223" s="58">
        <v>1</v>
      </c>
      <c r="P6223" s="48" t="str">
        <f>IFERROR(VLOOKUP(O6223,'[1]Conjunto de IC'!A:E,5,0),"Não se aplica")</f>
        <v>PO</v>
      </c>
    </row>
    <row r="6224" spans="1:16" hidden="1" x14ac:dyDescent="0.25">
      <c r="A6224" s="48" t="str">
        <f t="shared" si="679"/>
        <v>7</v>
      </c>
      <c r="B6224" s="48" t="str">
        <f t="shared" si="680"/>
        <v>1</v>
      </c>
      <c r="C6224" s="48" t="str">
        <f t="shared" si="681"/>
        <v>2</v>
      </c>
      <c r="D6224" s="48" t="str">
        <f t="shared" si="682"/>
        <v>1</v>
      </c>
      <c r="E6224" s="48" t="str">
        <f t="shared" si="683"/>
        <v>3</v>
      </c>
      <c r="F6224" s="48" t="str">
        <f t="shared" si="684"/>
        <v>02</v>
      </c>
      <c r="G6224" s="48" t="str">
        <f t="shared" si="685"/>
        <v>05</v>
      </c>
      <c r="H6224" s="57">
        <v>712130205</v>
      </c>
      <c r="I6224" s="48" t="s">
        <v>14149</v>
      </c>
      <c r="J6224" s="87" t="s">
        <v>14165</v>
      </c>
      <c r="K6224" s="48" t="s">
        <v>5694</v>
      </c>
      <c r="L6224" s="48" t="s">
        <v>5695</v>
      </c>
      <c r="M6224" s="48" t="s">
        <v>5707</v>
      </c>
      <c r="N6224" s="48" t="s">
        <v>5697</v>
      </c>
      <c r="O6224" s="58">
        <v>1</v>
      </c>
      <c r="P6224" s="48" t="str">
        <f>IFERROR(VLOOKUP(O6224,'[1]Conjunto de IC'!A:E,5,0),"Não se aplica")</f>
        <v>PO</v>
      </c>
    </row>
    <row r="6225" spans="1:16" ht="25.5" hidden="1" x14ac:dyDescent="0.25">
      <c r="A6225" s="48" t="str">
        <f t="shared" si="679"/>
        <v>7</v>
      </c>
      <c r="B6225" s="48" t="str">
        <f t="shared" si="680"/>
        <v>1</v>
      </c>
      <c r="C6225" s="48" t="str">
        <f t="shared" si="681"/>
        <v>2</v>
      </c>
      <c r="D6225" s="48" t="str">
        <f t="shared" si="682"/>
        <v>1</v>
      </c>
      <c r="E6225" s="48" t="str">
        <f t="shared" si="683"/>
        <v>3</v>
      </c>
      <c r="F6225" s="48" t="str">
        <f t="shared" si="684"/>
        <v>02</v>
      </c>
      <c r="G6225" s="48" t="str">
        <f t="shared" si="685"/>
        <v>06</v>
      </c>
      <c r="H6225" s="57">
        <v>712130206</v>
      </c>
      <c r="I6225" s="48" t="s">
        <v>14151</v>
      </c>
      <c r="J6225" s="87" t="s">
        <v>14281</v>
      </c>
      <c r="K6225" s="48" t="s">
        <v>5694</v>
      </c>
      <c r="L6225" s="48" t="s">
        <v>5695</v>
      </c>
      <c r="M6225" s="48" t="s">
        <v>5707</v>
      </c>
      <c r="N6225" s="48" t="s">
        <v>5697</v>
      </c>
      <c r="O6225" s="58">
        <v>1</v>
      </c>
      <c r="P6225" s="48" t="str">
        <f>IFERROR(VLOOKUP(O6225,'[1]Conjunto de IC'!A:E,5,0),"Não se aplica")</f>
        <v>PO</v>
      </c>
    </row>
    <row r="6226" spans="1:16" hidden="1" x14ac:dyDescent="0.25">
      <c r="A6226" s="48" t="str">
        <f t="shared" si="679"/>
        <v>7</v>
      </c>
      <c r="B6226" s="48" t="str">
        <f t="shared" si="680"/>
        <v>1</v>
      </c>
      <c r="C6226" s="48" t="str">
        <f t="shared" si="681"/>
        <v>2</v>
      </c>
      <c r="D6226" s="48" t="str">
        <f t="shared" si="682"/>
        <v>1</v>
      </c>
      <c r="E6226" s="48" t="str">
        <f t="shared" si="683"/>
        <v>3</v>
      </c>
      <c r="F6226" s="48" t="str">
        <f t="shared" si="684"/>
        <v>02</v>
      </c>
      <c r="G6226" s="48" t="str">
        <f t="shared" si="685"/>
        <v>99</v>
      </c>
      <c r="H6226" s="57">
        <v>712130299</v>
      </c>
      <c r="I6226" s="48" t="s">
        <v>14302</v>
      </c>
      <c r="J6226" s="87" t="s">
        <v>14303</v>
      </c>
      <c r="K6226" s="48" t="s">
        <v>5694</v>
      </c>
      <c r="L6226" s="48" t="s">
        <v>5695</v>
      </c>
      <c r="M6226" s="48" t="s">
        <v>5707</v>
      </c>
      <c r="N6226" s="48" t="s">
        <v>5697</v>
      </c>
      <c r="O6226" s="58">
        <v>1</v>
      </c>
      <c r="P6226" s="48" t="str">
        <f>IFERROR(VLOOKUP(O6226,'[1]Conjunto de IC'!A:E,5,0),"Não se aplica")</f>
        <v>PO</v>
      </c>
    </row>
    <row r="6227" spans="1:16" ht="25.5" hidden="1" x14ac:dyDescent="0.25">
      <c r="A6227" s="48" t="str">
        <f t="shared" si="679"/>
        <v>7</v>
      </c>
      <c r="B6227" s="48" t="str">
        <f t="shared" si="680"/>
        <v>1</v>
      </c>
      <c r="C6227" s="48" t="str">
        <f t="shared" si="681"/>
        <v>2</v>
      </c>
      <c r="D6227" s="48" t="str">
        <f t="shared" si="682"/>
        <v>1</v>
      </c>
      <c r="E6227" s="48" t="str">
        <f t="shared" si="683"/>
        <v>3</v>
      </c>
      <c r="F6227" s="48" t="str">
        <f t="shared" si="684"/>
        <v>03</v>
      </c>
      <c r="G6227" s="48" t="str">
        <f t="shared" si="685"/>
        <v>00</v>
      </c>
      <c r="H6227" s="57">
        <v>712130300</v>
      </c>
      <c r="I6227" s="48" t="s">
        <v>14284</v>
      </c>
      <c r="J6227" s="87" t="s">
        <v>14285</v>
      </c>
      <c r="K6227" s="48" t="s">
        <v>5694</v>
      </c>
      <c r="L6227" s="48" t="s">
        <v>5695</v>
      </c>
      <c r="M6227" s="48" t="s">
        <v>5696</v>
      </c>
      <c r="N6227" s="48" t="s">
        <v>5697</v>
      </c>
      <c r="O6227" s="58">
        <v>0</v>
      </c>
      <c r="P6227" s="48" t="str">
        <f>IFERROR(VLOOKUP(O6227,'[1]Conjunto de IC'!A:E,5,0),"Não se aplica")</f>
        <v>Não se aplica</v>
      </c>
    </row>
    <row r="6228" spans="1:16" hidden="1" x14ac:dyDescent="0.25">
      <c r="A6228" s="48" t="str">
        <f t="shared" si="679"/>
        <v>7</v>
      </c>
      <c r="B6228" s="48" t="str">
        <f t="shared" si="680"/>
        <v>1</v>
      </c>
      <c r="C6228" s="48" t="str">
        <f t="shared" si="681"/>
        <v>2</v>
      </c>
      <c r="D6228" s="48" t="str">
        <f t="shared" si="682"/>
        <v>1</v>
      </c>
      <c r="E6228" s="48" t="str">
        <f t="shared" si="683"/>
        <v>3</v>
      </c>
      <c r="F6228" s="48" t="str">
        <f t="shared" si="684"/>
        <v>03</v>
      </c>
      <c r="G6228" s="48" t="str">
        <f t="shared" si="685"/>
        <v>01</v>
      </c>
      <c r="H6228" s="57">
        <v>712130301</v>
      </c>
      <c r="I6228" s="48" t="s">
        <v>14141</v>
      </c>
      <c r="J6228" s="87" t="s">
        <v>14286</v>
      </c>
      <c r="K6228" s="48" t="s">
        <v>5694</v>
      </c>
      <c r="L6228" s="48" t="s">
        <v>5695</v>
      </c>
      <c r="M6228" s="48" t="s">
        <v>5707</v>
      </c>
      <c r="N6228" s="48" t="s">
        <v>5697</v>
      </c>
      <c r="O6228" s="58">
        <v>1</v>
      </c>
      <c r="P6228" s="48" t="str">
        <f>IFERROR(VLOOKUP(O6228,'[1]Conjunto de IC'!A:E,5,0),"Não se aplica")</f>
        <v>PO</v>
      </c>
    </row>
    <row r="6229" spans="1:16" hidden="1" x14ac:dyDescent="0.25">
      <c r="A6229" s="48" t="str">
        <f t="shared" si="679"/>
        <v>7</v>
      </c>
      <c r="B6229" s="48" t="str">
        <f t="shared" si="680"/>
        <v>1</v>
      </c>
      <c r="C6229" s="48" t="str">
        <f t="shared" si="681"/>
        <v>2</v>
      </c>
      <c r="D6229" s="48" t="str">
        <f t="shared" si="682"/>
        <v>1</v>
      </c>
      <c r="E6229" s="48" t="str">
        <f t="shared" si="683"/>
        <v>3</v>
      </c>
      <c r="F6229" s="48" t="str">
        <f t="shared" si="684"/>
        <v>03</v>
      </c>
      <c r="G6229" s="48" t="str">
        <f t="shared" si="685"/>
        <v>02</v>
      </c>
      <c r="H6229" s="57">
        <v>712130302</v>
      </c>
      <c r="I6229" s="48" t="s">
        <v>14143</v>
      </c>
      <c r="J6229" s="87" t="s">
        <v>14287</v>
      </c>
      <c r="K6229" s="48" t="s">
        <v>5694</v>
      </c>
      <c r="L6229" s="48" t="s">
        <v>5695</v>
      </c>
      <c r="M6229" s="48" t="s">
        <v>5707</v>
      </c>
      <c r="N6229" s="48" t="s">
        <v>5697</v>
      </c>
      <c r="O6229" s="58">
        <v>1</v>
      </c>
      <c r="P6229" s="48" t="str">
        <f>IFERROR(VLOOKUP(O6229,'[1]Conjunto de IC'!A:E,5,0),"Não se aplica")</f>
        <v>PO</v>
      </c>
    </row>
    <row r="6230" spans="1:16" ht="25.5" hidden="1" x14ac:dyDescent="0.25">
      <c r="A6230" s="48" t="str">
        <f t="shared" si="679"/>
        <v>7</v>
      </c>
      <c r="B6230" s="48" t="str">
        <f t="shared" si="680"/>
        <v>1</v>
      </c>
      <c r="C6230" s="48" t="str">
        <f t="shared" si="681"/>
        <v>2</v>
      </c>
      <c r="D6230" s="48" t="str">
        <f t="shared" si="682"/>
        <v>1</v>
      </c>
      <c r="E6230" s="48" t="str">
        <f t="shared" si="683"/>
        <v>3</v>
      </c>
      <c r="F6230" s="48" t="str">
        <f t="shared" si="684"/>
        <v>03</v>
      </c>
      <c r="G6230" s="48" t="str">
        <f t="shared" si="685"/>
        <v>03</v>
      </c>
      <c r="H6230" s="57">
        <v>712130303</v>
      </c>
      <c r="I6230" s="48" t="s">
        <v>14175</v>
      </c>
      <c r="J6230" s="87" t="s">
        <v>14288</v>
      </c>
      <c r="K6230" s="48" t="s">
        <v>5694</v>
      </c>
      <c r="L6230" s="48" t="s">
        <v>5695</v>
      </c>
      <c r="M6230" s="48" t="s">
        <v>5707</v>
      </c>
      <c r="N6230" s="48" t="s">
        <v>5697</v>
      </c>
      <c r="O6230" s="58">
        <v>1</v>
      </c>
      <c r="P6230" s="48" t="str">
        <f>IFERROR(VLOOKUP(O6230,'[1]Conjunto de IC'!A:E,5,0),"Não se aplica")</f>
        <v>PO</v>
      </c>
    </row>
    <row r="6231" spans="1:16" hidden="1" x14ac:dyDescent="0.25">
      <c r="A6231" s="48" t="str">
        <f t="shared" si="679"/>
        <v>7</v>
      </c>
      <c r="B6231" s="48" t="str">
        <f t="shared" si="680"/>
        <v>1</v>
      </c>
      <c r="C6231" s="48" t="str">
        <f t="shared" si="681"/>
        <v>2</v>
      </c>
      <c r="D6231" s="48" t="str">
        <f t="shared" si="682"/>
        <v>1</v>
      </c>
      <c r="E6231" s="48" t="str">
        <f t="shared" si="683"/>
        <v>3</v>
      </c>
      <c r="F6231" s="48" t="str">
        <f t="shared" si="684"/>
        <v>03</v>
      </c>
      <c r="G6231" s="48" t="str">
        <f t="shared" si="685"/>
        <v>99</v>
      </c>
      <c r="H6231" s="57">
        <v>712130399</v>
      </c>
      <c r="I6231" s="48" t="s">
        <v>14289</v>
      </c>
      <c r="J6231" s="87" t="s">
        <v>14290</v>
      </c>
      <c r="K6231" s="48" t="s">
        <v>5694</v>
      </c>
      <c r="L6231" s="48" t="s">
        <v>5695</v>
      </c>
      <c r="M6231" s="48" t="s">
        <v>5707</v>
      </c>
      <c r="N6231" s="48" t="s">
        <v>5697</v>
      </c>
      <c r="O6231" s="58">
        <v>1</v>
      </c>
      <c r="P6231" s="48" t="str">
        <f>IFERROR(VLOOKUP(O6231,'[1]Conjunto de IC'!A:E,5,0),"Não se aplica")</f>
        <v>PO</v>
      </c>
    </row>
    <row r="6232" spans="1:16" ht="25.5" hidden="1" x14ac:dyDescent="0.25">
      <c r="A6232" s="48" t="str">
        <f t="shared" si="679"/>
        <v>7</v>
      </c>
      <c r="B6232" s="48" t="str">
        <f t="shared" si="680"/>
        <v>1</v>
      </c>
      <c r="C6232" s="48" t="str">
        <f t="shared" si="681"/>
        <v>2</v>
      </c>
      <c r="D6232" s="48" t="str">
        <f t="shared" si="682"/>
        <v>1</v>
      </c>
      <c r="E6232" s="48" t="str">
        <f t="shared" si="683"/>
        <v>3</v>
      </c>
      <c r="F6232" s="48" t="str">
        <f t="shared" si="684"/>
        <v>04</v>
      </c>
      <c r="G6232" s="48" t="str">
        <f t="shared" si="685"/>
        <v>00</v>
      </c>
      <c r="H6232" s="57">
        <v>712130400</v>
      </c>
      <c r="I6232" s="48" t="s">
        <v>14291</v>
      </c>
      <c r="J6232" s="87" t="s">
        <v>14292</v>
      </c>
      <c r="K6232" s="48" t="s">
        <v>5694</v>
      </c>
      <c r="L6232" s="48" t="s">
        <v>5695</v>
      </c>
      <c r="M6232" s="48" t="s">
        <v>5696</v>
      </c>
      <c r="N6232" s="48" t="s">
        <v>5697</v>
      </c>
      <c r="O6232" s="58">
        <v>0</v>
      </c>
      <c r="P6232" s="48" t="str">
        <f>IFERROR(VLOOKUP(O6232,'[1]Conjunto de IC'!A:E,5,0),"Não se aplica")</f>
        <v>Não se aplica</v>
      </c>
    </row>
    <row r="6233" spans="1:16" hidden="1" x14ac:dyDescent="0.25">
      <c r="A6233" s="48" t="str">
        <f t="shared" si="679"/>
        <v>7</v>
      </c>
      <c r="B6233" s="48" t="str">
        <f t="shared" si="680"/>
        <v>1</v>
      </c>
      <c r="C6233" s="48" t="str">
        <f t="shared" si="681"/>
        <v>2</v>
      </c>
      <c r="D6233" s="48" t="str">
        <f t="shared" si="682"/>
        <v>1</v>
      </c>
      <c r="E6233" s="48" t="str">
        <f t="shared" si="683"/>
        <v>3</v>
      </c>
      <c r="F6233" s="48" t="str">
        <f t="shared" si="684"/>
        <v>04</v>
      </c>
      <c r="G6233" s="48" t="str">
        <f t="shared" si="685"/>
        <v>01</v>
      </c>
      <c r="H6233" s="57">
        <v>712130401</v>
      </c>
      <c r="I6233" s="48" t="s">
        <v>14141</v>
      </c>
      <c r="J6233" s="87" t="s">
        <v>14293</v>
      </c>
      <c r="K6233" s="48" t="s">
        <v>5694</v>
      </c>
      <c r="L6233" s="48" t="s">
        <v>5695</v>
      </c>
      <c r="M6233" s="48" t="s">
        <v>5707</v>
      </c>
      <c r="N6233" s="48" t="s">
        <v>5697</v>
      </c>
      <c r="O6233" s="58">
        <v>1</v>
      </c>
      <c r="P6233" s="48" t="str">
        <f>IFERROR(VLOOKUP(O6233,'[1]Conjunto de IC'!A:E,5,0),"Não se aplica")</f>
        <v>PO</v>
      </c>
    </row>
    <row r="6234" spans="1:16" hidden="1" x14ac:dyDescent="0.25">
      <c r="A6234" s="48" t="str">
        <f t="shared" si="679"/>
        <v>7</v>
      </c>
      <c r="B6234" s="48" t="str">
        <f t="shared" si="680"/>
        <v>1</v>
      </c>
      <c r="C6234" s="48" t="str">
        <f t="shared" si="681"/>
        <v>2</v>
      </c>
      <c r="D6234" s="48" t="str">
        <f t="shared" si="682"/>
        <v>1</v>
      </c>
      <c r="E6234" s="48" t="str">
        <f t="shared" si="683"/>
        <v>3</v>
      </c>
      <c r="F6234" s="48" t="str">
        <f t="shared" si="684"/>
        <v>04</v>
      </c>
      <c r="G6234" s="48" t="str">
        <f t="shared" si="685"/>
        <v>02</v>
      </c>
      <c r="H6234" s="57">
        <v>712130402</v>
      </c>
      <c r="I6234" s="48" t="s">
        <v>14143</v>
      </c>
      <c r="J6234" s="87" t="s">
        <v>14294</v>
      </c>
      <c r="K6234" s="48" t="s">
        <v>5694</v>
      </c>
      <c r="L6234" s="48" t="s">
        <v>5695</v>
      </c>
      <c r="M6234" s="48" t="s">
        <v>5707</v>
      </c>
      <c r="N6234" s="48" t="s">
        <v>5697</v>
      </c>
      <c r="O6234" s="58">
        <v>1</v>
      </c>
      <c r="P6234" s="48" t="str">
        <f>IFERROR(VLOOKUP(O6234,'[1]Conjunto de IC'!A:E,5,0),"Não se aplica")</f>
        <v>PO</v>
      </c>
    </row>
    <row r="6235" spans="1:16" ht="25.5" hidden="1" x14ac:dyDescent="0.25">
      <c r="A6235" s="48" t="str">
        <f t="shared" si="679"/>
        <v>7</v>
      </c>
      <c r="B6235" s="48" t="str">
        <f t="shared" si="680"/>
        <v>1</v>
      </c>
      <c r="C6235" s="48" t="str">
        <f t="shared" si="681"/>
        <v>2</v>
      </c>
      <c r="D6235" s="48" t="str">
        <f t="shared" si="682"/>
        <v>1</v>
      </c>
      <c r="E6235" s="48" t="str">
        <f t="shared" si="683"/>
        <v>3</v>
      </c>
      <c r="F6235" s="48" t="str">
        <f t="shared" si="684"/>
        <v>04</v>
      </c>
      <c r="G6235" s="48" t="str">
        <f t="shared" si="685"/>
        <v>03</v>
      </c>
      <c r="H6235" s="57">
        <v>712130403</v>
      </c>
      <c r="I6235" s="48" t="s">
        <v>14175</v>
      </c>
      <c r="J6235" s="87" t="s">
        <v>14295</v>
      </c>
      <c r="K6235" s="48" t="s">
        <v>5694</v>
      </c>
      <c r="L6235" s="48" t="s">
        <v>5695</v>
      </c>
      <c r="M6235" s="48" t="s">
        <v>5707</v>
      </c>
      <c r="N6235" s="48" t="s">
        <v>5697</v>
      </c>
      <c r="O6235" s="58">
        <v>1</v>
      </c>
      <c r="P6235" s="48" t="str">
        <f>IFERROR(VLOOKUP(O6235,'[1]Conjunto de IC'!A:E,5,0),"Não se aplica")</f>
        <v>PO</v>
      </c>
    </row>
    <row r="6236" spans="1:16" hidden="1" x14ac:dyDescent="0.25">
      <c r="A6236" s="48" t="str">
        <f t="shared" si="679"/>
        <v>7</v>
      </c>
      <c r="B6236" s="48" t="str">
        <f t="shared" si="680"/>
        <v>1</v>
      </c>
      <c r="C6236" s="48" t="str">
        <f t="shared" si="681"/>
        <v>2</v>
      </c>
      <c r="D6236" s="48" t="str">
        <f t="shared" si="682"/>
        <v>1</v>
      </c>
      <c r="E6236" s="48" t="str">
        <f t="shared" si="683"/>
        <v>3</v>
      </c>
      <c r="F6236" s="48" t="str">
        <f t="shared" si="684"/>
        <v>04</v>
      </c>
      <c r="G6236" s="48" t="str">
        <f t="shared" si="685"/>
        <v>99</v>
      </c>
      <c r="H6236" s="57">
        <v>712130499</v>
      </c>
      <c r="I6236" s="48" t="s">
        <v>14296</v>
      </c>
      <c r="J6236" s="87" t="s">
        <v>14297</v>
      </c>
      <c r="K6236" s="48" t="s">
        <v>5694</v>
      </c>
      <c r="L6236" s="48" t="s">
        <v>5695</v>
      </c>
      <c r="M6236" s="48" t="s">
        <v>5707</v>
      </c>
      <c r="N6236" s="48" t="s">
        <v>5697</v>
      </c>
      <c r="O6236" s="58">
        <v>1</v>
      </c>
      <c r="P6236" s="48" t="str">
        <f>IFERROR(VLOOKUP(O6236,'[1]Conjunto de IC'!A:E,5,0),"Não se aplica")</f>
        <v>PO</v>
      </c>
    </row>
    <row r="6237" spans="1:16" ht="63.75" hidden="1" x14ac:dyDescent="0.25">
      <c r="A6237" s="48" t="str">
        <f t="shared" si="679"/>
        <v>7</v>
      </c>
      <c r="B6237" s="48" t="str">
        <f t="shared" si="680"/>
        <v>1</v>
      </c>
      <c r="C6237" s="48" t="str">
        <f t="shared" si="681"/>
        <v>2</v>
      </c>
      <c r="D6237" s="48" t="str">
        <f t="shared" si="682"/>
        <v>1</v>
      </c>
      <c r="E6237" s="48" t="str">
        <f t="shared" si="683"/>
        <v>4</v>
      </c>
      <c r="F6237" s="48" t="str">
        <f t="shared" si="684"/>
        <v>00</v>
      </c>
      <c r="G6237" s="48" t="str">
        <f t="shared" si="685"/>
        <v>00</v>
      </c>
      <c r="H6237" s="57">
        <v>712140000</v>
      </c>
      <c r="I6237" s="48" t="s">
        <v>14306</v>
      </c>
      <c r="J6237" s="87" t="s">
        <v>14307</v>
      </c>
      <c r="K6237" s="48" t="s">
        <v>5694</v>
      </c>
      <c r="L6237" s="48" t="s">
        <v>5695</v>
      </c>
      <c r="M6237" s="48" t="s">
        <v>5696</v>
      </c>
      <c r="N6237" s="48" t="s">
        <v>5697</v>
      </c>
      <c r="O6237" s="58">
        <v>0</v>
      </c>
      <c r="P6237" s="48" t="str">
        <f>IFERROR(VLOOKUP(O6237,'[1]Conjunto de IC'!A:E,5,0),"Não se aplica")</f>
        <v>Não se aplica</v>
      </c>
    </row>
    <row r="6238" spans="1:16" hidden="1" x14ac:dyDescent="0.25">
      <c r="A6238" s="48" t="str">
        <f t="shared" si="679"/>
        <v>7</v>
      </c>
      <c r="B6238" s="48" t="str">
        <f t="shared" si="680"/>
        <v>1</v>
      </c>
      <c r="C6238" s="48" t="str">
        <f t="shared" si="681"/>
        <v>2</v>
      </c>
      <c r="D6238" s="48" t="str">
        <f t="shared" si="682"/>
        <v>1</v>
      </c>
      <c r="E6238" s="48" t="str">
        <f t="shared" si="683"/>
        <v>4</v>
      </c>
      <c r="F6238" s="48" t="str">
        <f t="shared" si="684"/>
        <v>01</v>
      </c>
      <c r="G6238" s="48" t="str">
        <f t="shared" si="685"/>
        <v>00</v>
      </c>
      <c r="H6238" s="57">
        <v>712140100</v>
      </c>
      <c r="I6238" s="48" t="s">
        <v>14264</v>
      </c>
      <c r="J6238" s="87" t="s">
        <v>14265</v>
      </c>
      <c r="K6238" s="48" t="s">
        <v>5694</v>
      </c>
      <c r="L6238" s="48" t="s">
        <v>5695</v>
      </c>
      <c r="M6238" s="48" t="s">
        <v>5696</v>
      </c>
      <c r="N6238" s="48" t="s">
        <v>5697</v>
      </c>
      <c r="O6238" s="58">
        <v>0</v>
      </c>
      <c r="P6238" s="48" t="str">
        <f>IFERROR(VLOOKUP(O6238,'[1]Conjunto de IC'!A:E,5,0),"Não se aplica")</f>
        <v>Não se aplica</v>
      </c>
    </row>
    <row r="6239" spans="1:16" hidden="1" x14ac:dyDescent="0.25">
      <c r="A6239" s="48" t="str">
        <f t="shared" si="679"/>
        <v>7</v>
      </c>
      <c r="B6239" s="48" t="str">
        <f t="shared" si="680"/>
        <v>1</v>
      </c>
      <c r="C6239" s="48" t="str">
        <f t="shared" si="681"/>
        <v>2</v>
      </c>
      <c r="D6239" s="48" t="str">
        <f t="shared" si="682"/>
        <v>1</v>
      </c>
      <c r="E6239" s="48" t="str">
        <f t="shared" si="683"/>
        <v>4</v>
      </c>
      <c r="F6239" s="48" t="str">
        <f t="shared" si="684"/>
        <v>01</v>
      </c>
      <c r="G6239" s="48" t="str">
        <f t="shared" si="685"/>
        <v>01</v>
      </c>
      <c r="H6239" s="57">
        <v>712140101</v>
      </c>
      <c r="I6239" s="48" t="s">
        <v>14141</v>
      </c>
      <c r="J6239" s="87" t="s">
        <v>14266</v>
      </c>
      <c r="K6239" s="48" t="s">
        <v>5694</v>
      </c>
      <c r="L6239" s="48" t="s">
        <v>5695</v>
      </c>
      <c r="M6239" s="48" t="s">
        <v>5707</v>
      </c>
      <c r="N6239" s="48" t="s">
        <v>5697</v>
      </c>
      <c r="O6239" s="58">
        <v>1</v>
      </c>
      <c r="P6239" s="48" t="str">
        <f>IFERROR(VLOOKUP(O6239,'[1]Conjunto de IC'!A:E,5,0),"Não se aplica")</f>
        <v>PO</v>
      </c>
    </row>
    <row r="6240" spans="1:16" ht="25.5" hidden="1" x14ac:dyDescent="0.25">
      <c r="A6240" s="48" t="str">
        <f t="shared" si="679"/>
        <v>7</v>
      </c>
      <c r="B6240" s="48" t="str">
        <f t="shared" si="680"/>
        <v>1</v>
      </c>
      <c r="C6240" s="48" t="str">
        <f t="shared" si="681"/>
        <v>2</v>
      </c>
      <c r="D6240" s="48" t="str">
        <f t="shared" si="682"/>
        <v>1</v>
      </c>
      <c r="E6240" s="48" t="str">
        <f t="shared" si="683"/>
        <v>4</v>
      </c>
      <c r="F6240" s="48" t="str">
        <f t="shared" si="684"/>
        <v>01</v>
      </c>
      <c r="G6240" s="48" t="str">
        <f t="shared" si="685"/>
        <v>02</v>
      </c>
      <c r="H6240" s="57">
        <v>712140102</v>
      </c>
      <c r="I6240" s="48" t="s">
        <v>14143</v>
      </c>
      <c r="J6240" s="87" t="s">
        <v>14267</v>
      </c>
      <c r="K6240" s="48" t="s">
        <v>5694</v>
      </c>
      <c r="L6240" s="48" t="s">
        <v>5695</v>
      </c>
      <c r="M6240" s="48" t="s">
        <v>5707</v>
      </c>
      <c r="N6240" s="48" t="s">
        <v>5697</v>
      </c>
      <c r="O6240" s="58">
        <v>1</v>
      </c>
      <c r="P6240" s="48" t="str">
        <f>IFERROR(VLOOKUP(O6240,'[1]Conjunto de IC'!A:E,5,0),"Não se aplica")</f>
        <v>PO</v>
      </c>
    </row>
    <row r="6241" spans="1:16" hidden="1" x14ac:dyDescent="0.25">
      <c r="A6241" s="48" t="str">
        <f t="shared" si="679"/>
        <v>7</v>
      </c>
      <c r="B6241" s="48" t="str">
        <f t="shared" si="680"/>
        <v>1</v>
      </c>
      <c r="C6241" s="48" t="str">
        <f t="shared" si="681"/>
        <v>2</v>
      </c>
      <c r="D6241" s="48" t="str">
        <f t="shared" si="682"/>
        <v>1</v>
      </c>
      <c r="E6241" s="48" t="str">
        <f t="shared" si="683"/>
        <v>4</v>
      </c>
      <c r="F6241" s="48" t="str">
        <f t="shared" si="684"/>
        <v>01</v>
      </c>
      <c r="G6241" s="48" t="str">
        <f t="shared" si="685"/>
        <v>03</v>
      </c>
      <c r="H6241" s="57">
        <v>712140103</v>
      </c>
      <c r="I6241" s="48" t="s">
        <v>14145</v>
      </c>
      <c r="J6241" s="87" t="s">
        <v>14268</v>
      </c>
      <c r="K6241" s="48" t="s">
        <v>5694</v>
      </c>
      <c r="L6241" s="48" t="s">
        <v>5695</v>
      </c>
      <c r="M6241" s="48" t="s">
        <v>5707</v>
      </c>
      <c r="N6241" s="48" t="s">
        <v>5697</v>
      </c>
      <c r="O6241" s="58">
        <v>1</v>
      </c>
      <c r="P6241" s="48" t="str">
        <f>IFERROR(VLOOKUP(O6241,'[1]Conjunto de IC'!A:E,5,0),"Não se aplica")</f>
        <v>PO</v>
      </c>
    </row>
    <row r="6242" spans="1:16" hidden="1" x14ac:dyDescent="0.25">
      <c r="A6242" s="48" t="str">
        <f t="shared" si="679"/>
        <v>7</v>
      </c>
      <c r="B6242" s="48" t="str">
        <f t="shared" si="680"/>
        <v>1</v>
      </c>
      <c r="C6242" s="48" t="str">
        <f t="shared" si="681"/>
        <v>2</v>
      </c>
      <c r="D6242" s="48" t="str">
        <f t="shared" si="682"/>
        <v>1</v>
      </c>
      <c r="E6242" s="48" t="str">
        <f t="shared" si="683"/>
        <v>4</v>
      </c>
      <c r="F6242" s="48" t="str">
        <f t="shared" si="684"/>
        <v>01</v>
      </c>
      <c r="G6242" s="48" t="str">
        <f t="shared" si="685"/>
        <v>04</v>
      </c>
      <c r="H6242" s="57">
        <v>712140104</v>
      </c>
      <c r="I6242" s="48" t="s">
        <v>14147</v>
      </c>
      <c r="J6242" s="87" t="s">
        <v>14269</v>
      </c>
      <c r="K6242" s="48" t="s">
        <v>5694</v>
      </c>
      <c r="L6242" s="48" t="s">
        <v>5695</v>
      </c>
      <c r="M6242" s="48" t="s">
        <v>5707</v>
      </c>
      <c r="N6242" s="48" t="s">
        <v>5697</v>
      </c>
      <c r="O6242" s="58">
        <v>1</v>
      </c>
      <c r="P6242" s="48" t="str">
        <f>IFERROR(VLOOKUP(O6242,'[1]Conjunto de IC'!A:E,5,0),"Não se aplica")</f>
        <v>PO</v>
      </c>
    </row>
    <row r="6243" spans="1:16" hidden="1" x14ac:dyDescent="0.25">
      <c r="A6243" s="48" t="str">
        <f t="shared" si="679"/>
        <v>7</v>
      </c>
      <c r="B6243" s="48" t="str">
        <f t="shared" si="680"/>
        <v>1</v>
      </c>
      <c r="C6243" s="48" t="str">
        <f t="shared" si="681"/>
        <v>2</v>
      </c>
      <c r="D6243" s="48" t="str">
        <f t="shared" si="682"/>
        <v>1</v>
      </c>
      <c r="E6243" s="48" t="str">
        <f t="shared" si="683"/>
        <v>4</v>
      </c>
      <c r="F6243" s="48" t="str">
        <f t="shared" si="684"/>
        <v>01</v>
      </c>
      <c r="G6243" s="48" t="str">
        <f t="shared" si="685"/>
        <v>05</v>
      </c>
      <c r="H6243" s="57">
        <v>712140105</v>
      </c>
      <c r="I6243" s="48" t="s">
        <v>14149</v>
      </c>
      <c r="J6243" s="87" t="s">
        <v>14270</v>
      </c>
      <c r="K6243" s="48" t="s">
        <v>5694</v>
      </c>
      <c r="L6243" s="48" t="s">
        <v>5695</v>
      </c>
      <c r="M6243" s="48" t="s">
        <v>5707</v>
      </c>
      <c r="N6243" s="48" t="s">
        <v>5697</v>
      </c>
      <c r="O6243" s="58">
        <v>1</v>
      </c>
      <c r="P6243" s="48" t="str">
        <f>IFERROR(VLOOKUP(O6243,'[1]Conjunto de IC'!A:E,5,0),"Não se aplica")</f>
        <v>PO</v>
      </c>
    </row>
    <row r="6244" spans="1:16" ht="25.5" hidden="1" x14ac:dyDescent="0.25">
      <c r="A6244" s="48" t="str">
        <f t="shared" si="679"/>
        <v>7</v>
      </c>
      <c r="B6244" s="48" t="str">
        <f t="shared" si="680"/>
        <v>1</v>
      </c>
      <c r="C6244" s="48" t="str">
        <f t="shared" si="681"/>
        <v>2</v>
      </c>
      <c r="D6244" s="48" t="str">
        <f t="shared" si="682"/>
        <v>1</v>
      </c>
      <c r="E6244" s="48" t="str">
        <f t="shared" si="683"/>
        <v>4</v>
      </c>
      <c r="F6244" s="48" t="str">
        <f t="shared" si="684"/>
        <v>01</v>
      </c>
      <c r="G6244" s="48" t="str">
        <f t="shared" si="685"/>
        <v>06</v>
      </c>
      <c r="H6244" s="57">
        <v>712140106</v>
      </c>
      <c r="I6244" s="48" t="s">
        <v>14151</v>
      </c>
      <c r="J6244" s="87" t="s">
        <v>14271</v>
      </c>
      <c r="K6244" s="48" t="s">
        <v>5694</v>
      </c>
      <c r="L6244" s="48" t="s">
        <v>5695</v>
      </c>
      <c r="M6244" s="48" t="s">
        <v>5707</v>
      </c>
      <c r="N6244" s="48" t="s">
        <v>5697</v>
      </c>
      <c r="O6244" s="58">
        <v>1</v>
      </c>
      <c r="P6244" s="48" t="str">
        <f>IFERROR(VLOOKUP(O6244,'[1]Conjunto de IC'!A:E,5,0),"Não se aplica")</f>
        <v>PO</v>
      </c>
    </row>
    <row r="6245" spans="1:16" hidden="1" x14ac:dyDescent="0.25">
      <c r="A6245" s="48" t="str">
        <f t="shared" si="679"/>
        <v>7</v>
      </c>
      <c r="B6245" s="48" t="str">
        <f t="shared" si="680"/>
        <v>1</v>
      </c>
      <c r="C6245" s="48" t="str">
        <f t="shared" si="681"/>
        <v>2</v>
      </c>
      <c r="D6245" s="48" t="str">
        <f t="shared" si="682"/>
        <v>1</v>
      </c>
      <c r="E6245" s="48" t="str">
        <f t="shared" si="683"/>
        <v>4</v>
      </c>
      <c r="F6245" s="48" t="str">
        <f t="shared" si="684"/>
        <v>01</v>
      </c>
      <c r="G6245" s="48" t="str">
        <f t="shared" si="685"/>
        <v>07</v>
      </c>
      <c r="H6245" s="57">
        <v>712140107</v>
      </c>
      <c r="I6245" s="48" t="s">
        <v>14272</v>
      </c>
      <c r="J6245" s="87" t="s">
        <v>14273</v>
      </c>
      <c r="K6245" s="48" t="s">
        <v>5694</v>
      </c>
      <c r="L6245" s="48" t="s">
        <v>5695</v>
      </c>
      <c r="M6245" s="48" t="s">
        <v>5707</v>
      </c>
      <c r="N6245" s="48" t="s">
        <v>5697</v>
      </c>
      <c r="O6245" s="58">
        <v>1</v>
      </c>
      <c r="P6245" s="48" t="str">
        <f>IFERROR(VLOOKUP(O6245,'[1]Conjunto de IC'!A:E,5,0),"Não se aplica")</f>
        <v>PO</v>
      </c>
    </row>
    <row r="6246" spans="1:16" hidden="1" x14ac:dyDescent="0.25">
      <c r="A6246" s="48" t="str">
        <f t="shared" si="679"/>
        <v>7</v>
      </c>
      <c r="B6246" s="48" t="str">
        <f t="shared" si="680"/>
        <v>1</v>
      </c>
      <c r="C6246" s="48" t="str">
        <f t="shared" si="681"/>
        <v>2</v>
      </c>
      <c r="D6246" s="48" t="str">
        <f t="shared" si="682"/>
        <v>1</v>
      </c>
      <c r="E6246" s="48" t="str">
        <f t="shared" si="683"/>
        <v>4</v>
      </c>
      <c r="F6246" s="48" t="str">
        <f t="shared" si="684"/>
        <v>01</v>
      </c>
      <c r="G6246" s="48" t="str">
        <f t="shared" si="685"/>
        <v>99</v>
      </c>
      <c r="H6246" s="57">
        <v>712140199</v>
      </c>
      <c r="I6246" s="48" t="s">
        <v>14300</v>
      </c>
      <c r="J6246" s="87" t="s">
        <v>14301</v>
      </c>
      <c r="K6246" s="48" t="s">
        <v>5694</v>
      </c>
      <c r="L6246" s="48" t="s">
        <v>5695</v>
      </c>
      <c r="M6246" s="48" t="s">
        <v>5707</v>
      </c>
      <c r="N6246" s="48" t="s">
        <v>5697</v>
      </c>
      <c r="O6246" s="58">
        <v>1</v>
      </c>
      <c r="P6246" s="48" t="str">
        <f>IFERROR(VLOOKUP(O6246,'[1]Conjunto de IC'!A:E,5,0),"Não se aplica")</f>
        <v>PO</v>
      </c>
    </row>
    <row r="6247" spans="1:16" hidden="1" x14ac:dyDescent="0.25">
      <c r="A6247" s="48" t="str">
        <f t="shared" si="679"/>
        <v>7</v>
      </c>
      <c r="B6247" s="48" t="str">
        <f t="shared" si="680"/>
        <v>1</v>
      </c>
      <c r="C6247" s="48" t="str">
        <f t="shared" si="681"/>
        <v>2</v>
      </c>
      <c r="D6247" s="48" t="str">
        <f t="shared" si="682"/>
        <v>1</v>
      </c>
      <c r="E6247" s="48" t="str">
        <f t="shared" si="683"/>
        <v>4</v>
      </c>
      <c r="F6247" s="48" t="str">
        <f t="shared" si="684"/>
        <v>02</v>
      </c>
      <c r="G6247" s="48" t="str">
        <f t="shared" si="685"/>
        <v>00</v>
      </c>
      <c r="H6247" s="57">
        <v>712140200</v>
      </c>
      <c r="I6247" s="48" t="s">
        <v>14276</v>
      </c>
      <c r="J6247" s="87" t="s">
        <v>14277</v>
      </c>
      <c r="K6247" s="48" t="s">
        <v>5694</v>
      </c>
      <c r="L6247" s="48" t="s">
        <v>5695</v>
      </c>
      <c r="M6247" s="48" t="s">
        <v>5696</v>
      </c>
      <c r="N6247" s="48" t="s">
        <v>5697</v>
      </c>
      <c r="O6247" s="58">
        <v>0</v>
      </c>
      <c r="P6247" s="48" t="str">
        <f>IFERROR(VLOOKUP(O6247,'[1]Conjunto de IC'!A:E,5,0),"Não se aplica")</f>
        <v>Não se aplica</v>
      </c>
    </row>
    <row r="6248" spans="1:16" hidden="1" x14ac:dyDescent="0.25">
      <c r="A6248" s="48" t="str">
        <f t="shared" si="679"/>
        <v>7</v>
      </c>
      <c r="B6248" s="48" t="str">
        <f t="shared" si="680"/>
        <v>1</v>
      </c>
      <c r="C6248" s="48" t="str">
        <f t="shared" si="681"/>
        <v>2</v>
      </c>
      <c r="D6248" s="48" t="str">
        <f t="shared" si="682"/>
        <v>1</v>
      </c>
      <c r="E6248" s="48" t="str">
        <f t="shared" si="683"/>
        <v>4</v>
      </c>
      <c r="F6248" s="48" t="str">
        <f t="shared" si="684"/>
        <v>02</v>
      </c>
      <c r="G6248" s="48" t="str">
        <f t="shared" si="685"/>
        <v>01</v>
      </c>
      <c r="H6248" s="57">
        <v>712140201</v>
      </c>
      <c r="I6248" s="48" t="s">
        <v>14141</v>
      </c>
      <c r="J6248" s="87" t="s">
        <v>14278</v>
      </c>
      <c r="K6248" s="48" t="s">
        <v>5694</v>
      </c>
      <c r="L6248" s="48" t="s">
        <v>5695</v>
      </c>
      <c r="M6248" s="48" t="s">
        <v>5707</v>
      </c>
      <c r="N6248" s="48" t="s">
        <v>5697</v>
      </c>
      <c r="O6248" s="58">
        <v>1</v>
      </c>
      <c r="P6248" s="48" t="str">
        <f>IFERROR(VLOOKUP(O6248,'[1]Conjunto de IC'!A:E,5,0),"Não se aplica")</f>
        <v>PO</v>
      </c>
    </row>
    <row r="6249" spans="1:16" ht="25.5" hidden="1" x14ac:dyDescent="0.25">
      <c r="A6249" s="48" t="str">
        <f t="shared" si="679"/>
        <v>7</v>
      </c>
      <c r="B6249" s="48" t="str">
        <f t="shared" si="680"/>
        <v>1</v>
      </c>
      <c r="C6249" s="48" t="str">
        <f t="shared" si="681"/>
        <v>2</v>
      </c>
      <c r="D6249" s="48" t="str">
        <f t="shared" si="682"/>
        <v>1</v>
      </c>
      <c r="E6249" s="48" t="str">
        <f t="shared" si="683"/>
        <v>4</v>
      </c>
      <c r="F6249" s="48" t="str">
        <f t="shared" si="684"/>
        <v>02</v>
      </c>
      <c r="G6249" s="48" t="str">
        <f t="shared" si="685"/>
        <v>02</v>
      </c>
      <c r="H6249" s="57">
        <v>712140202</v>
      </c>
      <c r="I6249" s="48" t="s">
        <v>14143</v>
      </c>
      <c r="J6249" s="87" t="s">
        <v>14279</v>
      </c>
      <c r="K6249" s="48" t="s">
        <v>5694</v>
      </c>
      <c r="L6249" s="48" t="s">
        <v>5695</v>
      </c>
      <c r="M6249" s="48" t="s">
        <v>5707</v>
      </c>
      <c r="N6249" s="48" t="s">
        <v>5697</v>
      </c>
      <c r="O6249" s="58">
        <v>1</v>
      </c>
      <c r="P6249" s="48" t="str">
        <f>IFERROR(VLOOKUP(O6249,'[1]Conjunto de IC'!A:E,5,0),"Não se aplica")</f>
        <v>PO</v>
      </c>
    </row>
    <row r="6250" spans="1:16" hidden="1" x14ac:dyDescent="0.25">
      <c r="A6250" s="48" t="str">
        <f t="shared" si="679"/>
        <v>7</v>
      </c>
      <c r="B6250" s="48" t="str">
        <f t="shared" si="680"/>
        <v>1</v>
      </c>
      <c r="C6250" s="48" t="str">
        <f t="shared" si="681"/>
        <v>2</v>
      </c>
      <c r="D6250" s="48" t="str">
        <f t="shared" si="682"/>
        <v>1</v>
      </c>
      <c r="E6250" s="48" t="str">
        <f t="shared" si="683"/>
        <v>4</v>
      </c>
      <c r="F6250" s="48" t="str">
        <f t="shared" si="684"/>
        <v>02</v>
      </c>
      <c r="G6250" s="48" t="str">
        <f t="shared" si="685"/>
        <v>03</v>
      </c>
      <c r="H6250" s="57">
        <v>712140203</v>
      </c>
      <c r="I6250" s="48" t="s">
        <v>14145</v>
      </c>
      <c r="J6250" s="87" t="s">
        <v>14280</v>
      </c>
      <c r="K6250" s="48" t="s">
        <v>5694</v>
      </c>
      <c r="L6250" s="48" t="s">
        <v>5695</v>
      </c>
      <c r="M6250" s="48" t="s">
        <v>5707</v>
      </c>
      <c r="N6250" s="48" t="s">
        <v>5697</v>
      </c>
      <c r="O6250" s="58">
        <v>1</v>
      </c>
      <c r="P6250" s="48" t="str">
        <f>IFERROR(VLOOKUP(O6250,'[1]Conjunto de IC'!A:E,5,0),"Não se aplica")</f>
        <v>PO</v>
      </c>
    </row>
    <row r="6251" spans="1:16" hidden="1" x14ac:dyDescent="0.25">
      <c r="A6251" s="48" t="str">
        <f t="shared" si="679"/>
        <v>7</v>
      </c>
      <c r="B6251" s="48" t="str">
        <f t="shared" si="680"/>
        <v>1</v>
      </c>
      <c r="C6251" s="48" t="str">
        <f t="shared" si="681"/>
        <v>2</v>
      </c>
      <c r="D6251" s="48" t="str">
        <f t="shared" si="682"/>
        <v>1</v>
      </c>
      <c r="E6251" s="48" t="str">
        <f t="shared" si="683"/>
        <v>4</v>
      </c>
      <c r="F6251" s="48" t="str">
        <f t="shared" si="684"/>
        <v>02</v>
      </c>
      <c r="G6251" s="48" t="str">
        <f t="shared" si="685"/>
        <v>04</v>
      </c>
      <c r="H6251" s="57">
        <v>712140204</v>
      </c>
      <c r="I6251" s="48" t="s">
        <v>14147</v>
      </c>
      <c r="J6251" s="87" t="s">
        <v>14164</v>
      </c>
      <c r="K6251" s="48" t="s">
        <v>5694</v>
      </c>
      <c r="L6251" s="48" t="s">
        <v>5695</v>
      </c>
      <c r="M6251" s="48" t="s">
        <v>5707</v>
      </c>
      <c r="N6251" s="48" t="s">
        <v>5697</v>
      </c>
      <c r="O6251" s="58">
        <v>1</v>
      </c>
      <c r="P6251" s="48" t="str">
        <f>IFERROR(VLOOKUP(O6251,'[1]Conjunto de IC'!A:E,5,0),"Não se aplica")</f>
        <v>PO</v>
      </c>
    </row>
    <row r="6252" spans="1:16" hidden="1" x14ac:dyDescent="0.25">
      <c r="A6252" s="48" t="str">
        <f t="shared" si="679"/>
        <v>7</v>
      </c>
      <c r="B6252" s="48" t="str">
        <f t="shared" si="680"/>
        <v>1</v>
      </c>
      <c r="C6252" s="48" t="str">
        <f t="shared" si="681"/>
        <v>2</v>
      </c>
      <c r="D6252" s="48" t="str">
        <f t="shared" si="682"/>
        <v>1</v>
      </c>
      <c r="E6252" s="48" t="str">
        <f t="shared" si="683"/>
        <v>4</v>
      </c>
      <c r="F6252" s="48" t="str">
        <f t="shared" si="684"/>
        <v>02</v>
      </c>
      <c r="G6252" s="48" t="str">
        <f t="shared" si="685"/>
        <v>05</v>
      </c>
      <c r="H6252" s="57">
        <v>712140205</v>
      </c>
      <c r="I6252" s="48" t="s">
        <v>14149</v>
      </c>
      <c r="J6252" s="87" t="s">
        <v>14165</v>
      </c>
      <c r="K6252" s="48" t="s">
        <v>5694</v>
      </c>
      <c r="L6252" s="48" t="s">
        <v>5695</v>
      </c>
      <c r="M6252" s="48" t="s">
        <v>5707</v>
      </c>
      <c r="N6252" s="48" t="s">
        <v>5697</v>
      </c>
      <c r="O6252" s="58">
        <v>1</v>
      </c>
      <c r="P6252" s="48" t="str">
        <f>IFERROR(VLOOKUP(O6252,'[1]Conjunto de IC'!A:E,5,0),"Não se aplica")</f>
        <v>PO</v>
      </c>
    </row>
    <row r="6253" spans="1:16" ht="25.5" hidden="1" x14ac:dyDescent="0.25">
      <c r="A6253" s="48" t="str">
        <f t="shared" si="679"/>
        <v>7</v>
      </c>
      <c r="B6253" s="48" t="str">
        <f t="shared" si="680"/>
        <v>1</v>
      </c>
      <c r="C6253" s="48" t="str">
        <f t="shared" si="681"/>
        <v>2</v>
      </c>
      <c r="D6253" s="48" t="str">
        <f t="shared" si="682"/>
        <v>1</v>
      </c>
      <c r="E6253" s="48" t="str">
        <f t="shared" si="683"/>
        <v>4</v>
      </c>
      <c r="F6253" s="48" t="str">
        <f t="shared" si="684"/>
        <v>02</v>
      </c>
      <c r="G6253" s="48" t="str">
        <f t="shared" si="685"/>
        <v>06</v>
      </c>
      <c r="H6253" s="57">
        <v>712140206</v>
      </c>
      <c r="I6253" s="48" t="s">
        <v>14151</v>
      </c>
      <c r="J6253" s="87" t="s">
        <v>14281</v>
      </c>
      <c r="K6253" s="48" t="s">
        <v>5694</v>
      </c>
      <c r="L6253" s="48" t="s">
        <v>5695</v>
      </c>
      <c r="M6253" s="48" t="s">
        <v>5707</v>
      </c>
      <c r="N6253" s="48" t="s">
        <v>5697</v>
      </c>
      <c r="O6253" s="58">
        <v>1</v>
      </c>
      <c r="P6253" s="48" t="str">
        <f>IFERROR(VLOOKUP(O6253,'[1]Conjunto de IC'!A:E,5,0),"Não se aplica")</f>
        <v>PO</v>
      </c>
    </row>
    <row r="6254" spans="1:16" hidden="1" x14ac:dyDescent="0.25">
      <c r="A6254" s="48" t="str">
        <f t="shared" si="679"/>
        <v>7</v>
      </c>
      <c r="B6254" s="48" t="str">
        <f t="shared" si="680"/>
        <v>1</v>
      </c>
      <c r="C6254" s="48" t="str">
        <f t="shared" si="681"/>
        <v>2</v>
      </c>
      <c r="D6254" s="48" t="str">
        <f t="shared" si="682"/>
        <v>1</v>
      </c>
      <c r="E6254" s="48" t="str">
        <f t="shared" si="683"/>
        <v>4</v>
      </c>
      <c r="F6254" s="48" t="str">
        <f t="shared" si="684"/>
        <v>02</v>
      </c>
      <c r="G6254" s="48" t="str">
        <f t="shared" si="685"/>
        <v>99</v>
      </c>
      <c r="H6254" s="57">
        <v>712140299</v>
      </c>
      <c r="I6254" s="48" t="s">
        <v>14302</v>
      </c>
      <c r="J6254" s="87" t="s">
        <v>14308</v>
      </c>
      <c r="K6254" s="48" t="s">
        <v>5694</v>
      </c>
      <c r="L6254" s="48" t="s">
        <v>5695</v>
      </c>
      <c r="M6254" s="48" t="s">
        <v>5707</v>
      </c>
      <c r="N6254" s="48" t="s">
        <v>5697</v>
      </c>
      <c r="O6254" s="58">
        <v>1</v>
      </c>
      <c r="P6254" s="48" t="str">
        <f>IFERROR(VLOOKUP(O6254,'[1]Conjunto de IC'!A:E,5,0),"Não se aplica")</f>
        <v>PO</v>
      </c>
    </row>
    <row r="6255" spans="1:16" ht="25.5" hidden="1" x14ac:dyDescent="0.25">
      <c r="A6255" s="48" t="str">
        <f t="shared" si="679"/>
        <v>7</v>
      </c>
      <c r="B6255" s="48" t="str">
        <f t="shared" si="680"/>
        <v>1</v>
      </c>
      <c r="C6255" s="48" t="str">
        <f t="shared" si="681"/>
        <v>2</v>
      </c>
      <c r="D6255" s="48" t="str">
        <f t="shared" si="682"/>
        <v>1</v>
      </c>
      <c r="E6255" s="48" t="str">
        <f t="shared" si="683"/>
        <v>4</v>
      </c>
      <c r="F6255" s="48" t="str">
        <f t="shared" si="684"/>
        <v>03</v>
      </c>
      <c r="G6255" s="48" t="str">
        <f t="shared" si="685"/>
        <v>00</v>
      </c>
      <c r="H6255" s="57">
        <v>712140300</v>
      </c>
      <c r="I6255" s="48" t="s">
        <v>14284</v>
      </c>
      <c r="J6255" s="87" t="s">
        <v>14285</v>
      </c>
      <c r="K6255" s="48" t="s">
        <v>5694</v>
      </c>
      <c r="L6255" s="48" t="s">
        <v>5695</v>
      </c>
      <c r="M6255" s="48" t="s">
        <v>5696</v>
      </c>
      <c r="N6255" s="48" t="s">
        <v>5697</v>
      </c>
      <c r="O6255" s="58">
        <v>0</v>
      </c>
      <c r="P6255" s="48" t="str">
        <f>IFERROR(VLOOKUP(O6255,'[1]Conjunto de IC'!A:E,5,0),"Não se aplica")</f>
        <v>Não se aplica</v>
      </c>
    </row>
    <row r="6256" spans="1:16" hidden="1" x14ac:dyDescent="0.25">
      <c r="A6256" s="48" t="str">
        <f t="shared" si="679"/>
        <v>7</v>
      </c>
      <c r="B6256" s="48" t="str">
        <f t="shared" si="680"/>
        <v>1</v>
      </c>
      <c r="C6256" s="48" t="str">
        <f t="shared" si="681"/>
        <v>2</v>
      </c>
      <c r="D6256" s="48" t="str">
        <f t="shared" si="682"/>
        <v>1</v>
      </c>
      <c r="E6256" s="48" t="str">
        <f t="shared" si="683"/>
        <v>4</v>
      </c>
      <c r="F6256" s="48" t="str">
        <f t="shared" si="684"/>
        <v>03</v>
      </c>
      <c r="G6256" s="48" t="str">
        <f t="shared" si="685"/>
        <v>01</v>
      </c>
      <c r="H6256" s="57">
        <v>712140301</v>
      </c>
      <c r="I6256" s="48" t="s">
        <v>14141</v>
      </c>
      <c r="J6256" s="87" t="s">
        <v>14286</v>
      </c>
      <c r="K6256" s="48" t="s">
        <v>5694</v>
      </c>
      <c r="L6256" s="48" t="s">
        <v>5695</v>
      </c>
      <c r="M6256" s="48" t="s">
        <v>5707</v>
      </c>
      <c r="N6256" s="48" t="s">
        <v>5697</v>
      </c>
      <c r="O6256" s="58">
        <v>1</v>
      </c>
      <c r="P6256" s="48" t="str">
        <f>IFERROR(VLOOKUP(O6256,'[1]Conjunto de IC'!A:E,5,0),"Não se aplica")</f>
        <v>PO</v>
      </c>
    </row>
    <row r="6257" spans="1:16" hidden="1" x14ac:dyDescent="0.25">
      <c r="A6257" s="48" t="str">
        <f t="shared" si="679"/>
        <v>7</v>
      </c>
      <c r="B6257" s="48" t="str">
        <f t="shared" si="680"/>
        <v>1</v>
      </c>
      <c r="C6257" s="48" t="str">
        <f t="shared" si="681"/>
        <v>2</v>
      </c>
      <c r="D6257" s="48" t="str">
        <f t="shared" si="682"/>
        <v>1</v>
      </c>
      <c r="E6257" s="48" t="str">
        <f t="shared" si="683"/>
        <v>4</v>
      </c>
      <c r="F6257" s="48" t="str">
        <f t="shared" si="684"/>
        <v>03</v>
      </c>
      <c r="G6257" s="48" t="str">
        <f t="shared" si="685"/>
        <v>02</v>
      </c>
      <c r="H6257" s="57">
        <v>712140302</v>
      </c>
      <c r="I6257" s="48" t="s">
        <v>14143</v>
      </c>
      <c r="J6257" s="87" t="s">
        <v>14287</v>
      </c>
      <c r="K6257" s="48" t="s">
        <v>5694</v>
      </c>
      <c r="L6257" s="48" t="s">
        <v>5695</v>
      </c>
      <c r="M6257" s="48" t="s">
        <v>5707</v>
      </c>
      <c r="N6257" s="48" t="s">
        <v>5697</v>
      </c>
      <c r="O6257" s="58">
        <v>1</v>
      </c>
      <c r="P6257" s="48" t="str">
        <f>IFERROR(VLOOKUP(O6257,'[1]Conjunto de IC'!A:E,5,0),"Não se aplica")</f>
        <v>PO</v>
      </c>
    </row>
    <row r="6258" spans="1:16" ht="25.5" hidden="1" x14ac:dyDescent="0.25">
      <c r="A6258" s="48" t="str">
        <f t="shared" si="679"/>
        <v>7</v>
      </c>
      <c r="B6258" s="48" t="str">
        <f t="shared" si="680"/>
        <v>1</v>
      </c>
      <c r="C6258" s="48" t="str">
        <f t="shared" si="681"/>
        <v>2</v>
      </c>
      <c r="D6258" s="48" t="str">
        <f t="shared" si="682"/>
        <v>1</v>
      </c>
      <c r="E6258" s="48" t="str">
        <f t="shared" si="683"/>
        <v>4</v>
      </c>
      <c r="F6258" s="48" t="str">
        <f t="shared" si="684"/>
        <v>03</v>
      </c>
      <c r="G6258" s="48" t="str">
        <f t="shared" si="685"/>
        <v>03</v>
      </c>
      <c r="H6258" s="57">
        <v>712140303</v>
      </c>
      <c r="I6258" s="48" t="s">
        <v>14175</v>
      </c>
      <c r="J6258" s="87" t="s">
        <v>14288</v>
      </c>
      <c r="K6258" s="48" t="s">
        <v>5694</v>
      </c>
      <c r="L6258" s="48" t="s">
        <v>5695</v>
      </c>
      <c r="M6258" s="48" t="s">
        <v>5707</v>
      </c>
      <c r="N6258" s="48" t="s">
        <v>5697</v>
      </c>
      <c r="O6258" s="58">
        <v>1</v>
      </c>
      <c r="P6258" s="48" t="str">
        <f>IFERROR(VLOOKUP(O6258,'[1]Conjunto de IC'!A:E,5,0),"Não se aplica")</f>
        <v>PO</v>
      </c>
    </row>
    <row r="6259" spans="1:16" hidden="1" x14ac:dyDescent="0.25">
      <c r="A6259" s="48" t="str">
        <f t="shared" si="679"/>
        <v>7</v>
      </c>
      <c r="B6259" s="48" t="str">
        <f t="shared" si="680"/>
        <v>1</v>
      </c>
      <c r="C6259" s="48" t="str">
        <f t="shared" si="681"/>
        <v>2</v>
      </c>
      <c r="D6259" s="48" t="str">
        <f t="shared" si="682"/>
        <v>1</v>
      </c>
      <c r="E6259" s="48" t="str">
        <f t="shared" si="683"/>
        <v>4</v>
      </c>
      <c r="F6259" s="48" t="str">
        <f t="shared" si="684"/>
        <v>03</v>
      </c>
      <c r="G6259" s="48" t="str">
        <f t="shared" si="685"/>
        <v>99</v>
      </c>
      <c r="H6259" s="57">
        <v>712140399</v>
      </c>
      <c r="I6259" s="48" t="s">
        <v>14289</v>
      </c>
      <c r="J6259" s="87" t="s">
        <v>14290</v>
      </c>
      <c r="K6259" s="48" t="s">
        <v>5694</v>
      </c>
      <c r="L6259" s="48" t="s">
        <v>5695</v>
      </c>
      <c r="M6259" s="48" t="s">
        <v>5707</v>
      </c>
      <c r="N6259" s="48" t="s">
        <v>5697</v>
      </c>
      <c r="O6259" s="58">
        <v>1</v>
      </c>
      <c r="P6259" s="48" t="str">
        <f>IFERROR(VLOOKUP(O6259,'[1]Conjunto de IC'!A:E,5,0),"Não se aplica")</f>
        <v>PO</v>
      </c>
    </row>
    <row r="6260" spans="1:16" ht="25.5" hidden="1" x14ac:dyDescent="0.25">
      <c r="A6260" s="48" t="str">
        <f t="shared" si="679"/>
        <v>7</v>
      </c>
      <c r="B6260" s="48" t="str">
        <f t="shared" si="680"/>
        <v>1</v>
      </c>
      <c r="C6260" s="48" t="str">
        <f t="shared" si="681"/>
        <v>2</v>
      </c>
      <c r="D6260" s="48" t="str">
        <f t="shared" si="682"/>
        <v>1</v>
      </c>
      <c r="E6260" s="48" t="str">
        <f t="shared" si="683"/>
        <v>4</v>
      </c>
      <c r="F6260" s="48" t="str">
        <f t="shared" si="684"/>
        <v>04</v>
      </c>
      <c r="G6260" s="48" t="str">
        <f t="shared" si="685"/>
        <v>00</v>
      </c>
      <c r="H6260" s="57">
        <v>712140400</v>
      </c>
      <c r="I6260" s="48" t="s">
        <v>14291</v>
      </c>
      <c r="J6260" s="87" t="s">
        <v>14292</v>
      </c>
      <c r="K6260" s="48" t="s">
        <v>5694</v>
      </c>
      <c r="L6260" s="48" t="s">
        <v>5695</v>
      </c>
      <c r="M6260" s="48" t="s">
        <v>5696</v>
      </c>
      <c r="N6260" s="48" t="s">
        <v>5697</v>
      </c>
      <c r="O6260" s="58">
        <v>0</v>
      </c>
      <c r="P6260" s="48" t="str">
        <f>IFERROR(VLOOKUP(O6260,'[1]Conjunto de IC'!A:E,5,0),"Não se aplica")</f>
        <v>Não se aplica</v>
      </c>
    </row>
    <row r="6261" spans="1:16" hidden="1" x14ac:dyDescent="0.25">
      <c r="A6261" s="48" t="str">
        <f t="shared" si="679"/>
        <v>7</v>
      </c>
      <c r="B6261" s="48" t="str">
        <f t="shared" si="680"/>
        <v>1</v>
      </c>
      <c r="C6261" s="48" t="str">
        <f t="shared" si="681"/>
        <v>2</v>
      </c>
      <c r="D6261" s="48" t="str">
        <f t="shared" si="682"/>
        <v>1</v>
      </c>
      <c r="E6261" s="48" t="str">
        <f t="shared" si="683"/>
        <v>4</v>
      </c>
      <c r="F6261" s="48" t="str">
        <f t="shared" si="684"/>
        <v>04</v>
      </c>
      <c r="G6261" s="48" t="str">
        <f t="shared" si="685"/>
        <v>01</v>
      </c>
      <c r="H6261" s="57">
        <v>712140401</v>
      </c>
      <c r="I6261" s="48" t="s">
        <v>14141</v>
      </c>
      <c r="J6261" s="87" t="s">
        <v>14293</v>
      </c>
      <c r="K6261" s="48" t="s">
        <v>5694</v>
      </c>
      <c r="L6261" s="48" t="s">
        <v>5695</v>
      </c>
      <c r="M6261" s="48" t="s">
        <v>5707</v>
      </c>
      <c r="N6261" s="48" t="s">
        <v>5697</v>
      </c>
      <c r="O6261" s="58">
        <v>1</v>
      </c>
      <c r="P6261" s="48" t="str">
        <f>IFERROR(VLOOKUP(O6261,'[1]Conjunto de IC'!A:E,5,0),"Não se aplica")</f>
        <v>PO</v>
      </c>
    </row>
    <row r="6262" spans="1:16" hidden="1" x14ac:dyDescent="0.25">
      <c r="A6262" s="48" t="str">
        <f t="shared" si="679"/>
        <v>7</v>
      </c>
      <c r="B6262" s="48" t="str">
        <f t="shared" si="680"/>
        <v>1</v>
      </c>
      <c r="C6262" s="48" t="str">
        <f t="shared" si="681"/>
        <v>2</v>
      </c>
      <c r="D6262" s="48" t="str">
        <f t="shared" si="682"/>
        <v>1</v>
      </c>
      <c r="E6262" s="48" t="str">
        <f t="shared" si="683"/>
        <v>4</v>
      </c>
      <c r="F6262" s="48" t="str">
        <f t="shared" si="684"/>
        <v>04</v>
      </c>
      <c r="G6262" s="48" t="str">
        <f t="shared" si="685"/>
        <v>02</v>
      </c>
      <c r="H6262" s="57">
        <v>712140402</v>
      </c>
      <c r="I6262" s="48" t="s">
        <v>14143</v>
      </c>
      <c r="J6262" s="87" t="s">
        <v>14294</v>
      </c>
      <c r="K6262" s="48" t="s">
        <v>5694</v>
      </c>
      <c r="L6262" s="48" t="s">
        <v>5695</v>
      </c>
      <c r="M6262" s="48" t="s">
        <v>5707</v>
      </c>
      <c r="N6262" s="48" t="s">
        <v>5697</v>
      </c>
      <c r="O6262" s="58">
        <v>1</v>
      </c>
      <c r="P6262" s="48" t="str">
        <f>IFERROR(VLOOKUP(O6262,'[1]Conjunto de IC'!A:E,5,0),"Não se aplica")</f>
        <v>PO</v>
      </c>
    </row>
    <row r="6263" spans="1:16" ht="25.5" hidden="1" x14ac:dyDescent="0.25">
      <c r="A6263" s="48" t="str">
        <f t="shared" si="679"/>
        <v>7</v>
      </c>
      <c r="B6263" s="48" t="str">
        <f t="shared" si="680"/>
        <v>1</v>
      </c>
      <c r="C6263" s="48" t="str">
        <f t="shared" si="681"/>
        <v>2</v>
      </c>
      <c r="D6263" s="48" t="str">
        <f t="shared" si="682"/>
        <v>1</v>
      </c>
      <c r="E6263" s="48" t="str">
        <f t="shared" si="683"/>
        <v>4</v>
      </c>
      <c r="F6263" s="48" t="str">
        <f t="shared" si="684"/>
        <v>04</v>
      </c>
      <c r="G6263" s="48" t="str">
        <f t="shared" si="685"/>
        <v>03</v>
      </c>
      <c r="H6263" s="57">
        <v>712140403</v>
      </c>
      <c r="I6263" s="48" t="s">
        <v>14175</v>
      </c>
      <c r="J6263" s="87" t="s">
        <v>14295</v>
      </c>
      <c r="K6263" s="48" t="s">
        <v>5694</v>
      </c>
      <c r="L6263" s="48" t="s">
        <v>5695</v>
      </c>
      <c r="M6263" s="48" t="s">
        <v>5707</v>
      </c>
      <c r="N6263" s="48" t="s">
        <v>5697</v>
      </c>
      <c r="O6263" s="58">
        <v>1</v>
      </c>
      <c r="P6263" s="48" t="str">
        <f>IFERROR(VLOOKUP(O6263,'[1]Conjunto de IC'!A:E,5,0),"Não se aplica")</f>
        <v>PO</v>
      </c>
    </row>
    <row r="6264" spans="1:16" hidden="1" x14ac:dyDescent="0.25">
      <c r="A6264" s="48" t="str">
        <f t="shared" si="679"/>
        <v>7</v>
      </c>
      <c r="B6264" s="48" t="str">
        <f t="shared" si="680"/>
        <v>1</v>
      </c>
      <c r="C6264" s="48" t="str">
        <f t="shared" si="681"/>
        <v>2</v>
      </c>
      <c r="D6264" s="48" t="str">
        <f t="shared" si="682"/>
        <v>1</v>
      </c>
      <c r="E6264" s="48" t="str">
        <f t="shared" si="683"/>
        <v>4</v>
      </c>
      <c r="F6264" s="48" t="str">
        <f t="shared" si="684"/>
        <v>04</v>
      </c>
      <c r="G6264" s="48" t="str">
        <f t="shared" si="685"/>
        <v>99</v>
      </c>
      <c r="H6264" s="57">
        <v>712140499</v>
      </c>
      <c r="I6264" s="48" t="s">
        <v>14296</v>
      </c>
      <c r="J6264" s="87" t="s">
        <v>14297</v>
      </c>
      <c r="K6264" s="48" t="s">
        <v>5694</v>
      </c>
      <c r="L6264" s="48" t="s">
        <v>5695</v>
      </c>
      <c r="M6264" s="48" t="s">
        <v>5707</v>
      </c>
      <c r="N6264" s="48" t="s">
        <v>5697</v>
      </c>
      <c r="O6264" s="58">
        <v>1</v>
      </c>
      <c r="P6264" s="48" t="str">
        <f>IFERROR(VLOOKUP(O6264,'[1]Conjunto de IC'!A:E,5,0),"Não se aplica")</f>
        <v>PO</v>
      </c>
    </row>
    <row r="6265" spans="1:16" ht="63.75" hidden="1" x14ac:dyDescent="0.25">
      <c r="A6265" s="48" t="str">
        <f t="shared" si="679"/>
        <v>7</v>
      </c>
      <c r="B6265" s="48" t="str">
        <f t="shared" si="680"/>
        <v>1</v>
      </c>
      <c r="C6265" s="48" t="str">
        <f t="shared" si="681"/>
        <v>2</v>
      </c>
      <c r="D6265" s="48" t="str">
        <f t="shared" si="682"/>
        <v>1</v>
      </c>
      <c r="E6265" s="48" t="str">
        <f t="shared" si="683"/>
        <v>5</v>
      </c>
      <c r="F6265" s="48" t="str">
        <f t="shared" si="684"/>
        <v>00</v>
      </c>
      <c r="G6265" s="48" t="str">
        <f t="shared" si="685"/>
        <v>00</v>
      </c>
      <c r="H6265" s="57">
        <v>712150000</v>
      </c>
      <c r="I6265" s="48" t="s">
        <v>14309</v>
      </c>
      <c r="J6265" s="87" t="s">
        <v>14310</v>
      </c>
      <c r="K6265" s="48" t="s">
        <v>5694</v>
      </c>
      <c r="L6265" s="48" t="s">
        <v>5695</v>
      </c>
      <c r="M6265" s="48" t="s">
        <v>5696</v>
      </c>
      <c r="N6265" s="48" t="s">
        <v>5697</v>
      </c>
      <c r="O6265" s="58">
        <v>0</v>
      </c>
      <c r="P6265" s="48" t="str">
        <f>IFERROR(VLOOKUP(O6265,'[1]Conjunto de IC'!A:E,5,0),"Não se aplica")</f>
        <v>Não se aplica</v>
      </c>
    </row>
    <row r="6266" spans="1:16" hidden="1" x14ac:dyDescent="0.25">
      <c r="A6266" s="48" t="str">
        <f t="shared" si="679"/>
        <v>7</v>
      </c>
      <c r="B6266" s="48" t="str">
        <f t="shared" si="680"/>
        <v>1</v>
      </c>
      <c r="C6266" s="48" t="str">
        <f t="shared" si="681"/>
        <v>2</v>
      </c>
      <c r="D6266" s="48" t="str">
        <f t="shared" si="682"/>
        <v>1</v>
      </c>
      <c r="E6266" s="48" t="str">
        <f t="shared" si="683"/>
        <v>5</v>
      </c>
      <c r="F6266" s="48" t="str">
        <f t="shared" si="684"/>
        <v>01</v>
      </c>
      <c r="G6266" s="48" t="str">
        <f t="shared" si="685"/>
        <v>00</v>
      </c>
      <c r="H6266" s="57">
        <v>712150100</v>
      </c>
      <c r="I6266" s="48" t="s">
        <v>14264</v>
      </c>
      <c r="J6266" s="87" t="s">
        <v>14265</v>
      </c>
      <c r="K6266" s="48" t="s">
        <v>5694</v>
      </c>
      <c r="L6266" s="48" t="s">
        <v>5695</v>
      </c>
      <c r="M6266" s="48" t="s">
        <v>5696</v>
      </c>
      <c r="N6266" s="48" t="s">
        <v>5697</v>
      </c>
      <c r="O6266" s="58">
        <v>0</v>
      </c>
      <c r="P6266" s="48" t="str">
        <f>IFERROR(VLOOKUP(O6266,'[1]Conjunto de IC'!A:E,5,0),"Não se aplica")</f>
        <v>Não se aplica</v>
      </c>
    </row>
    <row r="6267" spans="1:16" hidden="1" x14ac:dyDescent="0.25">
      <c r="A6267" s="48" t="str">
        <f t="shared" si="679"/>
        <v>7</v>
      </c>
      <c r="B6267" s="48" t="str">
        <f t="shared" si="680"/>
        <v>1</v>
      </c>
      <c r="C6267" s="48" t="str">
        <f t="shared" si="681"/>
        <v>2</v>
      </c>
      <c r="D6267" s="48" t="str">
        <f t="shared" si="682"/>
        <v>1</v>
      </c>
      <c r="E6267" s="48" t="str">
        <f t="shared" si="683"/>
        <v>5</v>
      </c>
      <c r="F6267" s="48" t="str">
        <f t="shared" si="684"/>
        <v>01</v>
      </c>
      <c r="G6267" s="48" t="str">
        <f t="shared" si="685"/>
        <v>01</v>
      </c>
      <c r="H6267" s="57">
        <v>712150101</v>
      </c>
      <c r="I6267" s="48" t="s">
        <v>14141</v>
      </c>
      <c r="J6267" s="87" t="s">
        <v>14266</v>
      </c>
      <c r="K6267" s="48" t="s">
        <v>5694</v>
      </c>
      <c r="L6267" s="48" t="s">
        <v>5695</v>
      </c>
      <c r="M6267" s="48" t="s">
        <v>5707</v>
      </c>
      <c r="N6267" s="48" t="s">
        <v>5697</v>
      </c>
      <c r="O6267" s="58">
        <v>1</v>
      </c>
      <c r="P6267" s="48" t="str">
        <f>IFERROR(VLOOKUP(O6267,'[1]Conjunto de IC'!A:E,5,0),"Não se aplica")</f>
        <v>PO</v>
      </c>
    </row>
    <row r="6268" spans="1:16" ht="25.5" hidden="1" x14ac:dyDescent="0.25">
      <c r="A6268" s="48" t="str">
        <f t="shared" si="679"/>
        <v>7</v>
      </c>
      <c r="B6268" s="48" t="str">
        <f t="shared" si="680"/>
        <v>1</v>
      </c>
      <c r="C6268" s="48" t="str">
        <f t="shared" si="681"/>
        <v>2</v>
      </c>
      <c r="D6268" s="48" t="str">
        <f t="shared" si="682"/>
        <v>1</v>
      </c>
      <c r="E6268" s="48" t="str">
        <f t="shared" si="683"/>
        <v>5</v>
      </c>
      <c r="F6268" s="48" t="str">
        <f t="shared" si="684"/>
        <v>01</v>
      </c>
      <c r="G6268" s="48" t="str">
        <f t="shared" si="685"/>
        <v>02</v>
      </c>
      <c r="H6268" s="57">
        <v>712150102</v>
      </c>
      <c r="I6268" s="48" t="s">
        <v>14143</v>
      </c>
      <c r="J6268" s="87" t="s">
        <v>14267</v>
      </c>
      <c r="K6268" s="48" t="s">
        <v>5694</v>
      </c>
      <c r="L6268" s="48" t="s">
        <v>5695</v>
      </c>
      <c r="M6268" s="48" t="s">
        <v>5707</v>
      </c>
      <c r="N6268" s="48" t="s">
        <v>5697</v>
      </c>
      <c r="O6268" s="58">
        <v>1</v>
      </c>
      <c r="P6268" s="48" t="str">
        <f>IFERROR(VLOOKUP(O6268,'[1]Conjunto de IC'!A:E,5,0),"Não se aplica")</f>
        <v>PO</v>
      </c>
    </row>
    <row r="6269" spans="1:16" hidden="1" x14ac:dyDescent="0.25">
      <c r="A6269" s="48" t="str">
        <f t="shared" si="679"/>
        <v>7</v>
      </c>
      <c r="B6269" s="48" t="str">
        <f t="shared" si="680"/>
        <v>1</v>
      </c>
      <c r="C6269" s="48" t="str">
        <f t="shared" si="681"/>
        <v>2</v>
      </c>
      <c r="D6269" s="48" t="str">
        <f t="shared" si="682"/>
        <v>1</v>
      </c>
      <c r="E6269" s="48" t="str">
        <f t="shared" si="683"/>
        <v>5</v>
      </c>
      <c r="F6269" s="48" t="str">
        <f t="shared" si="684"/>
        <v>01</v>
      </c>
      <c r="G6269" s="48" t="str">
        <f t="shared" si="685"/>
        <v>03</v>
      </c>
      <c r="H6269" s="57">
        <v>712150103</v>
      </c>
      <c r="I6269" s="48" t="s">
        <v>14145</v>
      </c>
      <c r="J6269" s="87" t="s">
        <v>14268</v>
      </c>
      <c r="K6269" s="48" t="s">
        <v>5694</v>
      </c>
      <c r="L6269" s="48" t="s">
        <v>5695</v>
      </c>
      <c r="M6269" s="48" t="s">
        <v>5707</v>
      </c>
      <c r="N6269" s="48" t="s">
        <v>5697</v>
      </c>
      <c r="O6269" s="58">
        <v>1</v>
      </c>
      <c r="P6269" s="48" t="str">
        <f>IFERROR(VLOOKUP(O6269,'[1]Conjunto de IC'!A:E,5,0),"Não se aplica")</f>
        <v>PO</v>
      </c>
    </row>
    <row r="6270" spans="1:16" hidden="1" x14ac:dyDescent="0.25">
      <c r="A6270" s="48" t="str">
        <f t="shared" si="679"/>
        <v>7</v>
      </c>
      <c r="B6270" s="48" t="str">
        <f t="shared" si="680"/>
        <v>1</v>
      </c>
      <c r="C6270" s="48" t="str">
        <f t="shared" si="681"/>
        <v>2</v>
      </c>
      <c r="D6270" s="48" t="str">
        <f t="shared" si="682"/>
        <v>1</v>
      </c>
      <c r="E6270" s="48" t="str">
        <f t="shared" si="683"/>
        <v>5</v>
      </c>
      <c r="F6270" s="48" t="str">
        <f t="shared" si="684"/>
        <v>01</v>
      </c>
      <c r="G6270" s="48" t="str">
        <f t="shared" si="685"/>
        <v>04</v>
      </c>
      <c r="H6270" s="57">
        <v>712150104</v>
      </c>
      <c r="I6270" s="48" t="s">
        <v>14147</v>
      </c>
      <c r="J6270" s="87" t="s">
        <v>14269</v>
      </c>
      <c r="K6270" s="48" t="s">
        <v>5694</v>
      </c>
      <c r="L6270" s="48" t="s">
        <v>5695</v>
      </c>
      <c r="M6270" s="48" t="s">
        <v>5707</v>
      </c>
      <c r="N6270" s="48" t="s">
        <v>5697</v>
      </c>
      <c r="O6270" s="58">
        <v>1</v>
      </c>
      <c r="P6270" s="48" t="str">
        <f>IFERROR(VLOOKUP(O6270,'[1]Conjunto de IC'!A:E,5,0),"Não se aplica")</f>
        <v>PO</v>
      </c>
    </row>
    <row r="6271" spans="1:16" hidden="1" x14ac:dyDescent="0.25">
      <c r="A6271" s="48" t="str">
        <f t="shared" si="679"/>
        <v>7</v>
      </c>
      <c r="B6271" s="48" t="str">
        <f t="shared" si="680"/>
        <v>1</v>
      </c>
      <c r="C6271" s="48" t="str">
        <f t="shared" si="681"/>
        <v>2</v>
      </c>
      <c r="D6271" s="48" t="str">
        <f t="shared" si="682"/>
        <v>1</v>
      </c>
      <c r="E6271" s="48" t="str">
        <f t="shared" si="683"/>
        <v>5</v>
      </c>
      <c r="F6271" s="48" t="str">
        <f t="shared" si="684"/>
        <v>01</v>
      </c>
      <c r="G6271" s="48" t="str">
        <f t="shared" si="685"/>
        <v>05</v>
      </c>
      <c r="H6271" s="57">
        <v>712150105</v>
      </c>
      <c r="I6271" s="48" t="s">
        <v>14149</v>
      </c>
      <c r="J6271" s="87" t="s">
        <v>14270</v>
      </c>
      <c r="K6271" s="48" t="s">
        <v>5694</v>
      </c>
      <c r="L6271" s="48" t="s">
        <v>5695</v>
      </c>
      <c r="M6271" s="48" t="s">
        <v>5707</v>
      </c>
      <c r="N6271" s="48" t="s">
        <v>5697</v>
      </c>
      <c r="O6271" s="58">
        <v>1</v>
      </c>
      <c r="P6271" s="48" t="str">
        <f>IFERROR(VLOOKUP(O6271,'[1]Conjunto de IC'!A:E,5,0),"Não se aplica")</f>
        <v>PO</v>
      </c>
    </row>
    <row r="6272" spans="1:16" ht="25.5" hidden="1" x14ac:dyDescent="0.25">
      <c r="A6272" s="48" t="str">
        <f t="shared" si="679"/>
        <v>7</v>
      </c>
      <c r="B6272" s="48" t="str">
        <f t="shared" si="680"/>
        <v>1</v>
      </c>
      <c r="C6272" s="48" t="str">
        <f t="shared" si="681"/>
        <v>2</v>
      </c>
      <c r="D6272" s="48" t="str">
        <f t="shared" si="682"/>
        <v>1</v>
      </c>
      <c r="E6272" s="48" t="str">
        <f t="shared" si="683"/>
        <v>5</v>
      </c>
      <c r="F6272" s="48" t="str">
        <f t="shared" si="684"/>
        <v>01</v>
      </c>
      <c r="G6272" s="48" t="str">
        <f t="shared" si="685"/>
        <v>06</v>
      </c>
      <c r="H6272" s="57">
        <v>712150106</v>
      </c>
      <c r="I6272" s="48" t="s">
        <v>14151</v>
      </c>
      <c r="J6272" s="87" t="s">
        <v>14271</v>
      </c>
      <c r="K6272" s="48" t="s">
        <v>5694</v>
      </c>
      <c r="L6272" s="48" t="s">
        <v>5695</v>
      </c>
      <c r="M6272" s="48" t="s">
        <v>5707</v>
      </c>
      <c r="N6272" s="48" t="s">
        <v>5697</v>
      </c>
      <c r="O6272" s="58">
        <v>1</v>
      </c>
      <c r="P6272" s="48" t="str">
        <f>IFERROR(VLOOKUP(O6272,'[1]Conjunto de IC'!A:E,5,0),"Não se aplica")</f>
        <v>PO</v>
      </c>
    </row>
    <row r="6273" spans="1:16" hidden="1" x14ac:dyDescent="0.25">
      <c r="A6273" s="48" t="str">
        <f t="shared" si="679"/>
        <v>7</v>
      </c>
      <c r="B6273" s="48" t="str">
        <f t="shared" si="680"/>
        <v>1</v>
      </c>
      <c r="C6273" s="48" t="str">
        <f t="shared" si="681"/>
        <v>2</v>
      </c>
      <c r="D6273" s="48" t="str">
        <f t="shared" si="682"/>
        <v>1</v>
      </c>
      <c r="E6273" s="48" t="str">
        <f t="shared" si="683"/>
        <v>5</v>
      </c>
      <c r="F6273" s="48" t="str">
        <f t="shared" si="684"/>
        <v>01</v>
      </c>
      <c r="G6273" s="48" t="str">
        <f t="shared" si="685"/>
        <v>07</v>
      </c>
      <c r="H6273" s="57">
        <v>712150107</v>
      </c>
      <c r="I6273" s="48" t="s">
        <v>14272</v>
      </c>
      <c r="J6273" s="87" t="s">
        <v>14273</v>
      </c>
      <c r="K6273" s="48" t="s">
        <v>5694</v>
      </c>
      <c r="L6273" s="48" t="s">
        <v>5695</v>
      </c>
      <c r="M6273" s="48" t="s">
        <v>5707</v>
      </c>
      <c r="N6273" s="48" t="s">
        <v>5697</v>
      </c>
      <c r="O6273" s="58">
        <v>1</v>
      </c>
      <c r="P6273" s="48" t="str">
        <f>IFERROR(VLOOKUP(O6273,'[1]Conjunto de IC'!A:E,5,0),"Não se aplica")</f>
        <v>PO</v>
      </c>
    </row>
    <row r="6274" spans="1:16" hidden="1" x14ac:dyDescent="0.25">
      <c r="A6274" s="48" t="str">
        <f t="shared" si="679"/>
        <v>7</v>
      </c>
      <c r="B6274" s="48" t="str">
        <f t="shared" si="680"/>
        <v>1</v>
      </c>
      <c r="C6274" s="48" t="str">
        <f t="shared" si="681"/>
        <v>2</v>
      </c>
      <c r="D6274" s="48" t="str">
        <f t="shared" si="682"/>
        <v>1</v>
      </c>
      <c r="E6274" s="48" t="str">
        <f t="shared" si="683"/>
        <v>5</v>
      </c>
      <c r="F6274" s="48" t="str">
        <f t="shared" si="684"/>
        <v>01</v>
      </c>
      <c r="G6274" s="48" t="str">
        <f t="shared" si="685"/>
        <v>99</v>
      </c>
      <c r="H6274" s="57">
        <v>712150199</v>
      </c>
      <c r="I6274" s="48" t="s">
        <v>14300</v>
      </c>
      <c r="J6274" s="87" t="s">
        <v>14301</v>
      </c>
      <c r="K6274" s="48" t="s">
        <v>5694</v>
      </c>
      <c r="L6274" s="48" t="s">
        <v>5695</v>
      </c>
      <c r="M6274" s="48" t="s">
        <v>5707</v>
      </c>
      <c r="N6274" s="48" t="s">
        <v>5697</v>
      </c>
      <c r="O6274" s="58">
        <v>1</v>
      </c>
      <c r="P6274" s="48" t="str">
        <f>IFERROR(VLOOKUP(O6274,'[1]Conjunto de IC'!A:E,5,0),"Não se aplica")</f>
        <v>PO</v>
      </c>
    </row>
    <row r="6275" spans="1:16" hidden="1" x14ac:dyDescent="0.25">
      <c r="A6275" s="48" t="str">
        <f t="shared" si="679"/>
        <v>7</v>
      </c>
      <c r="B6275" s="48" t="str">
        <f t="shared" si="680"/>
        <v>1</v>
      </c>
      <c r="C6275" s="48" t="str">
        <f t="shared" si="681"/>
        <v>2</v>
      </c>
      <c r="D6275" s="48" t="str">
        <f t="shared" si="682"/>
        <v>1</v>
      </c>
      <c r="E6275" s="48" t="str">
        <f t="shared" si="683"/>
        <v>5</v>
      </c>
      <c r="F6275" s="48" t="str">
        <f t="shared" si="684"/>
        <v>02</v>
      </c>
      <c r="G6275" s="48" t="str">
        <f t="shared" si="685"/>
        <v>00</v>
      </c>
      <c r="H6275" s="57">
        <v>712150200</v>
      </c>
      <c r="I6275" s="48" t="s">
        <v>14276</v>
      </c>
      <c r="J6275" s="87" t="s">
        <v>14277</v>
      </c>
      <c r="K6275" s="48" t="s">
        <v>5694</v>
      </c>
      <c r="L6275" s="48" t="s">
        <v>5695</v>
      </c>
      <c r="M6275" s="48" t="s">
        <v>5696</v>
      </c>
      <c r="N6275" s="48" t="s">
        <v>5697</v>
      </c>
      <c r="O6275" s="58">
        <v>0</v>
      </c>
      <c r="P6275" s="48" t="str">
        <f>IFERROR(VLOOKUP(O6275,'[1]Conjunto de IC'!A:E,5,0),"Não se aplica")</f>
        <v>Não se aplica</v>
      </c>
    </row>
    <row r="6276" spans="1:16" hidden="1" x14ac:dyDescent="0.25">
      <c r="A6276" s="48" t="str">
        <f t="shared" si="679"/>
        <v>7</v>
      </c>
      <c r="B6276" s="48" t="str">
        <f t="shared" si="680"/>
        <v>1</v>
      </c>
      <c r="C6276" s="48" t="str">
        <f t="shared" si="681"/>
        <v>2</v>
      </c>
      <c r="D6276" s="48" t="str">
        <f t="shared" si="682"/>
        <v>1</v>
      </c>
      <c r="E6276" s="48" t="str">
        <f t="shared" si="683"/>
        <v>5</v>
      </c>
      <c r="F6276" s="48" t="str">
        <f t="shared" si="684"/>
        <v>02</v>
      </c>
      <c r="G6276" s="48" t="str">
        <f t="shared" si="685"/>
        <v>01</v>
      </c>
      <c r="H6276" s="57">
        <v>712150201</v>
      </c>
      <c r="I6276" s="48" t="s">
        <v>14141</v>
      </c>
      <c r="J6276" s="87" t="s">
        <v>14278</v>
      </c>
      <c r="K6276" s="48" t="s">
        <v>5694</v>
      </c>
      <c r="L6276" s="48" t="s">
        <v>5695</v>
      </c>
      <c r="M6276" s="48" t="s">
        <v>5707</v>
      </c>
      <c r="N6276" s="48" t="s">
        <v>5697</v>
      </c>
      <c r="O6276" s="58">
        <v>1</v>
      </c>
      <c r="P6276" s="48" t="str">
        <f>IFERROR(VLOOKUP(O6276,'[1]Conjunto de IC'!A:E,5,0),"Não se aplica")</f>
        <v>PO</v>
      </c>
    </row>
    <row r="6277" spans="1:16" ht="25.5" hidden="1" x14ac:dyDescent="0.25">
      <c r="A6277" s="48" t="str">
        <f t="shared" ref="A6277:A6340" si="686">MID(H6277,1,1)</f>
        <v>7</v>
      </c>
      <c r="B6277" s="48" t="str">
        <f t="shared" ref="B6277:B6340" si="687">MID(H6277,2,1)</f>
        <v>1</v>
      </c>
      <c r="C6277" s="48" t="str">
        <f t="shared" ref="C6277:C6340" si="688">MID(H6277,3,1)</f>
        <v>2</v>
      </c>
      <c r="D6277" s="48" t="str">
        <f t="shared" ref="D6277:D6340" si="689">MID(H6277,4,1)</f>
        <v>1</v>
      </c>
      <c r="E6277" s="48" t="str">
        <f t="shared" ref="E6277:E6340" si="690">MID(H6277,5,1)</f>
        <v>5</v>
      </c>
      <c r="F6277" s="48" t="str">
        <f t="shared" ref="F6277:F6340" si="691">MID(H6277,6,2)</f>
        <v>02</v>
      </c>
      <c r="G6277" s="48" t="str">
        <f t="shared" ref="G6277:G6340" si="692">MID(H6277,8,2)</f>
        <v>02</v>
      </c>
      <c r="H6277" s="57">
        <v>712150202</v>
      </c>
      <c r="I6277" s="48" t="s">
        <v>14143</v>
      </c>
      <c r="J6277" s="87" t="s">
        <v>14279</v>
      </c>
      <c r="K6277" s="48" t="s">
        <v>5694</v>
      </c>
      <c r="L6277" s="48" t="s">
        <v>5695</v>
      </c>
      <c r="M6277" s="48" t="s">
        <v>5707</v>
      </c>
      <c r="N6277" s="48" t="s">
        <v>5697</v>
      </c>
      <c r="O6277" s="58">
        <v>1</v>
      </c>
      <c r="P6277" s="48" t="str">
        <f>IFERROR(VLOOKUP(O6277,'[1]Conjunto de IC'!A:E,5,0),"Não se aplica")</f>
        <v>PO</v>
      </c>
    </row>
    <row r="6278" spans="1:16" hidden="1" x14ac:dyDescent="0.25">
      <c r="A6278" s="48" t="str">
        <f t="shared" si="686"/>
        <v>7</v>
      </c>
      <c r="B6278" s="48" t="str">
        <f t="shared" si="687"/>
        <v>1</v>
      </c>
      <c r="C6278" s="48" t="str">
        <f t="shared" si="688"/>
        <v>2</v>
      </c>
      <c r="D6278" s="48" t="str">
        <f t="shared" si="689"/>
        <v>1</v>
      </c>
      <c r="E6278" s="48" t="str">
        <f t="shared" si="690"/>
        <v>5</v>
      </c>
      <c r="F6278" s="48" t="str">
        <f t="shared" si="691"/>
        <v>02</v>
      </c>
      <c r="G6278" s="48" t="str">
        <f t="shared" si="692"/>
        <v>03</v>
      </c>
      <c r="H6278" s="57">
        <v>712150203</v>
      </c>
      <c r="I6278" s="48" t="s">
        <v>14145</v>
      </c>
      <c r="J6278" s="87" t="s">
        <v>14280</v>
      </c>
      <c r="K6278" s="48" t="s">
        <v>5694</v>
      </c>
      <c r="L6278" s="48" t="s">
        <v>5695</v>
      </c>
      <c r="M6278" s="48" t="s">
        <v>5707</v>
      </c>
      <c r="N6278" s="48" t="s">
        <v>5697</v>
      </c>
      <c r="O6278" s="58">
        <v>1</v>
      </c>
      <c r="P6278" s="48" t="str">
        <f>IFERROR(VLOOKUP(O6278,'[1]Conjunto de IC'!A:E,5,0),"Não se aplica")</f>
        <v>PO</v>
      </c>
    </row>
    <row r="6279" spans="1:16" hidden="1" x14ac:dyDescent="0.25">
      <c r="A6279" s="48" t="str">
        <f t="shared" si="686"/>
        <v>7</v>
      </c>
      <c r="B6279" s="48" t="str">
        <f t="shared" si="687"/>
        <v>1</v>
      </c>
      <c r="C6279" s="48" t="str">
        <f t="shared" si="688"/>
        <v>2</v>
      </c>
      <c r="D6279" s="48" t="str">
        <f t="shared" si="689"/>
        <v>1</v>
      </c>
      <c r="E6279" s="48" t="str">
        <f t="shared" si="690"/>
        <v>5</v>
      </c>
      <c r="F6279" s="48" t="str">
        <f t="shared" si="691"/>
        <v>02</v>
      </c>
      <c r="G6279" s="48" t="str">
        <f t="shared" si="692"/>
        <v>04</v>
      </c>
      <c r="H6279" s="57">
        <v>712150204</v>
      </c>
      <c r="I6279" s="48" t="s">
        <v>14147</v>
      </c>
      <c r="J6279" s="87" t="s">
        <v>14164</v>
      </c>
      <c r="K6279" s="48" t="s">
        <v>5694</v>
      </c>
      <c r="L6279" s="48" t="s">
        <v>5695</v>
      </c>
      <c r="M6279" s="48" t="s">
        <v>5707</v>
      </c>
      <c r="N6279" s="48" t="s">
        <v>5697</v>
      </c>
      <c r="O6279" s="58">
        <v>1</v>
      </c>
      <c r="P6279" s="48" t="str">
        <f>IFERROR(VLOOKUP(O6279,'[1]Conjunto de IC'!A:E,5,0),"Não se aplica")</f>
        <v>PO</v>
      </c>
    </row>
    <row r="6280" spans="1:16" hidden="1" x14ac:dyDescent="0.25">
      <c r="A6280" s="48" t="str">
        <f t="shared" si="686"/>
        <v>7</v>
      </c>
      <c r="B6280" s="48" t="str">
        <f t="shared" si="687"/>
        <v>1</v>
      </c>
      <c r="C6280" s="48" t="str">
        <f t="shared" si="688"/>
        <v>2</v>
      </c>
      <c r="D6280" s="48" t="str">
        <f t="shared" si="689"/>
        <v>1</v>
      </c>
      <c r="E6280" s="48" t="str">
        <f t="shared" si="690"/>
        <v>5</v>
      </c>
      <c r="F6280" s="48" t="str">
        <f t="shared" si="691"/>
        <v>02</v>
      </c>
      <c r="G6280" s="48" t="str">
        <f t="shared" si="692"/>
        <v>05</v>
      </c>
      <c r="H6280" s="57">
        <v>712150205</v>
      </c>
      <c r="I6280" s="48" t="s">
        <v>14149</v>
      </c>
      <c r="J6280" s="87" t="s">
        <v>14165</v>
      </c>
      <c r="K6280" s="48" t="s">
        <v>5694</v>
      </c>
      <c r="L6280" s="48" t="s">
        <v>5695</v>
      </c>
      <c r="M6280" s="48" t="s">
        <v>5707</v>
      </c>
      <c r="N6280" s="48" t="s">
        <v>5697</v>
      </c>
      <c r="O6280" s="58">
        <v>1</v>
      </c>
      <c r="P6280" s="48" t="str">
        <f>IFERROR(VLOOKUP(O6280,'[1]Conjunto de IC'!A:E,5,0),"Não se aplica")</f>
        <v>PO</v>
      </c>
    </row>
    <row r="6281" spans="1:16" ht="25.5" hidden="1" x14ac:dyDescent="0.25">
      <c r="A6281" s="48" t="str">
        <f t="shared" si="686"/>
        <v>7</v>
      </c>
      <c r="B6281" s="48" t="str">
        <f t="shared" si="687"/>
        <v>1</v>
      </c>
      <c r="C6281" s="48" t="str">
        <f t="shared" si="688"/>
        <v>2</v>
      </c>
      <c r="D6281" s="48" t="str">
        <f t="shared" si="689"/>
        <v>1</v>
      </c>
      <c r="E6281" s="48" t="str">
        <f t="shared" si="690"/>
        <v>5</v>
      </c>
      <c r="F6281" s="48" t="str">
        <f t="shared" si="691"/>
        <v>02</v>
      </c>
      <c r="G6281" s="48" t="str">
        <f t="shared" si="692"/>
        <v>06</v>
      </c>
      <c r="H6281" s="57">
        <v>712150206</v>
      </c>
      <c r="I6281" s="48" t="s">
        <v>14151</v>
      </c>
      <c r="J6281" s="87" t="s">
        <v>14281</v>
      </c>
      <c r="K6281" s="48" t="s">
        <v>5694</v>
      </c>
      <c r="L6281" s="48" t="s">
        <v>5695</v>
      </c>
      <c r="M6281" s="48" t="s">
        <v>5707</v>
      </c>
      <c r="N6281" s="48" t="s">
        <v>5697</v>
      </c>
      <c r="O6281" s="58">
        <v>1</v>
      </c>
      <c r="P6281" s="48" t="str">
        <f>IFERROR(VLOOKUP(O6281,'[1]Conjunto de IC'!A:E,5,0),"Não se aplica")</f>
        <v>PO</v>
      </c>
    </row>
    <row r="6282" spans="1:16" hidden="1" x14ac:dyDescent="0.25">
      <c r="A6282" s="48" t="str">
        <f t="shared" si="686"/>
        <v>7</v>
      </c>
      <c r="B6282" s="48" t="str">
        <f t="shared" si="687"/>
        <v>1</v>
      </c>
      <c r="C6282" s="48" t="str">
        <f t="shared" si="688"/>
        <v>2</v>
      </c>
      <c r="D6282" s="48" t="str">
        <f t="shared" si="689"/>
        <v>1</v>
      </c>
      <c r="E6282" s="48" t="str">
        <f t="shared" si="690"/>
        <v>5</v>
      </c>
      <c r="F6282" s="48" t="str">
        <f t="shared" si="691"/>
        <v>02</v>
      </c>
      <c r="G6282" s="48" t="str">
        <f t="shared" si="692"/>
        <v>99</v>
      </c>
      <c r="H6282" s="57">
        <v>712150299</v>
      </c>
      <c r="I6282" s="48" t="s">
        <v>14302</v>
      </c>
      <c r="J6282" s="87" t="s">
        <v>14308</v>
      </c>
      <c r="K6282" s="48" t="s">
        <v>5694</v>
      </c>
      <c r="L6282" s="48" t="s">
        <v>5695</v>
      </c>
      <c r="M6282" s="48" t="s">
        <v>5707</v>
      </c>
      <c r="N6282" s="48" t="s">
        <v>5697</v>
      </c>
      <c r="O6282" s="58">
        <v>1</v>
      </c>
      <c r="P6282" s="48" t="str">
        <f>IFERROR(VLOOKUP(O6282,'[1]Conjunto de IC'!A:E,5,0),"Não se aplica")</f>
        <v>PO</v>
      </c>
    </row>
    <row r="6283" spans="1:16" ht="25.5" hidden="1" x14ac:dyDescent="0.25">
      <c r="A6283" s="48" t="str">
        <f t="shared" si="686"/>
        <v>7</v>
      </c>
      <c r="B6283" s="48" t="str">
        <f t="shared" si="687"/>
        <v>1</v>
      </c>
      <c r="C6283" s="48" t="str">
        <f t="shared" si="688"/>
        <v>2</v>
      </c>
      <c r="D6283" s="48" t="str">
        <f t="shared" si="689"/>
        <v>1</v>
      </c>
      <c r="E6283" s="48" t="str">
        <f t="shared" si="690"/>
        <v>5</v>
      </c>
      <c r="F6283" s="48" t="str">
        <f t="shared" si="691"/>
        <v>03</v>
      </c>
      <c r="G6283" s="48" t="str">
        <f t="shared" si="692"/>
        <v>00</v>
      </c>
      <c r="H6283" s="57">
        <v>712150300</v>
      </c>
      <c r="I6283" s="48" t="s">
        <v>14284</v>
      </c>
      <c r="J6283" s="87" t="s">
        <v>14285</v>
      </c>
      <c r="K6283" s="48" t="s">
        <v>5694</v>
      </c>
      <c r="L6283" s="48" t="s">
        <v>5695</v>
      </c>
      <c r="M6283" s="48" t="s">
        <v>5696</v>
      </c>
      <c r="N6283" s="48" t="s">
        <v>5697</v>
      </c>
      <c r="O6283" s="58">
        <v>0</v>
      </c>
      <c r="P6283" s="48" t="str">
        <f>IFERROR(VLOOKUP(O6283,'[1]Conjunto de IC'!A:E,5,0),"Não se aplica")</f>
        <v>Não se aplica</v>
      </c>
    </row>
    <row r="6284" spans="1:16" hidden="1" x14ac:dyDescent="0.25">
      <c r="A6284" s="48" t="str">
        <f t="shared" si="686"/>
        <v>7</v>
      </c>
      <c r="B6284" s="48" t="str">
        <f t="shared" si="687"/>
        <v>1</v>
      </c>
      <c r="C6284" s="48" t="str">
        <f t="shared" si="688"/>
        <v>2</v>
      </c>
      <c r="D6284" s="48" t="str">
        <f t="shared" si="689"/>
        <v>1</v>
      </c>
      <c r="E6284" s="48" t="str">
        <f t="shared" si="690"/>
        <v>5</v>
      </c>
      <c r="F6284" s="48" t="str">
        <f t="shared" si="691"/>
        <v>03</v>
      </c>
      <c r="G6284" s="48" t="str">
        <f t="shared" si="692"/>
        <v>01</v>
      </c>
      <c r="H6284" s="57">
        <v>712150301</v>
      </c>
      <c r="I6284" s="48" t="s">
        <v>14141</v>
      </c>
      <c r="J6284" s="87" t="s">
        <v>14286</v>
      </c>
      <c r="K6284" s="48" t="s">
        <v>5694</v>
      </c>
      <c r="L6284" s="48" t="s">
        <v>5695</v>
      </c>
      <c r="M6284" s="48" t="s">
        <v>5707</v>
      </c>
      <c r="N6284" s="48" t="s">
        <v>5697</v>
      </c>
      <c r="O6284" s="58">
        <v>1</v>
      </c>
      <c r="P6284" s="48" t="str">
        <f>IFERROR(VLOOKUP(O6284,'[1]Conjunto de IC'!A:E,5,0),"Não se aplica")</f>
        <v>PO</v>
      </c>
    </row>
    <row r="6285" spans="1:16" hidden="1" x14ac:dyDescent="0.25">
      <c r="A6285" s="48" t="str">
        <f t="shared" si="686"/>
        <v>7</v>
      </c>
      <c r="B6285" s="48" t="str">
        <f t="shared" si="687"/>
        <v>1</v>
      </c>
      <c r="C6285" s="48" t="str">
        <f t="shared" si="688"/>
        <v>2</v>
      </c>
      <c r="D6285" s="48" t="str">
        <f t="shared" si="689"/>
        <v>1</v>
      </c>
      <c r="E6285" s="48" t="str">
        <f t="shared" si="690"/>
        <v>5</v>
      </c>
      <c r="F6285" s="48" t="str">
        <f t="shared" si="691"/>
        <v>03</v>
      </c>
      <c r="G6285" s="48" t="str">
        <f t="shared" si="692"/>
        <v>02</v>
      </c>
      <c r="H6285" s="57">
        <v>712150302</v>
      </c>
      <c r="I6285" s="48" t="s">
        <v>14143</v>
      </c>
      <c r="J6285" s="87" t="s">
        <v>14287</v>
      </c>
      <c r="K6285" s="48" t="s">
        <v>5694</v>
      </c>
      <c r="L6285" s="48" t="s">
        <v>5695</v>
      </c>
      <c r="M6285" s="48" t="s">
        <v>5707</v>
      </c>
      <c r="N6285" s="48" t="s">
        <v>5697</v>
      </c>
      <c r="O6285" s="58">
        <v>1</v>
      </c>
      <c r="P6285" s="48" t="str">
        <f>IFERROR(VLOOKUP(O6285,'[1]Conjunto de IC'!A:E,5,0),"Não se aplica")</f>
        <v>PO</v>
      </c>
    </row>
    <row r="6286" spans="1:16" ht="25.5" hidden="1" x14ac:dyDescent="0.25">
      <c r="A6286" s="48" t="str">
        <f t="shared" si="686"/>
        <v>7</v>
      </c>
      <c r="B6286" s="48" t="str">
        <f t="shared" si="687"/>
        <v>1</v>
      </c>
      <c r="C6286" s="48" t="str">
        <f t="shared" si="688"/>
        <v>2</v>
      </c>
      <c r="D6286" s="48" t="str">
        <f t="shared" si="689"/>
        <v>1</v>
      </c>
      <c r="E6286" s="48" t="str">
        <f t="shared" si="690"/>
        <v>5</v>
      </c>
      <c r="F6286" s="48" t="str">
        <f t="shared" si="691"/>
        <v>03</v>
      </c>
      <c r="G6286" s="48" t="str">
        <f t="shared" si="692"/>
        <v>03</v>
      </c>
      <c r="H6286" s="57">
        <v>712150303</v>
      </c>
      <c r="I6286" s="48" t="s">
        <v>14175</v>
      </c>
      <c r="J6286" s="87" t="s">
        <v>14288</v>
      </c>
      <c r="K6286" s="48" t="s">
        <v>5694</v>
      </c>
      <c r="L6286" s="48" t="s">
        <v>5695</v>
      </c>
      <c r="M6286" s="48" t="s">
        <v>5707</v>
      </c>
      <c r="N6286" s="48" t="s">
        <v>5697</v>
      </c>
      <c r="O6286" s="58">
        <v>1</v>
      </c>
      <c r="P6286" s="48" t="str">
        <f>IFERROR(VLOOKUP(O6286,'[1]Conjunto de IC'!A:E,5,0),"Não se aplica")</f>
        <v>PO</v>
      </c>
    </row>
    <row r="6287" spans="1:16" hidden="1" x14ac:dyDescent="0.25">
      <c r="A6287" s="48" t="str">
        <f t="shared" si="686"/>
        <v>7</v>
      </c>
      <c r="B6287" s="48" t="str">
        <f t="shared" si="687"/>
        <v>1</v>
      </c>
      <c r="C6287" s="48" t="str">
        <f t="shared" si="688"/>
        <v>2</v>
      </c>
      <c r="D6287" s="48" t="str">
        <f t="shared" si="689"/>
        <v>1</v>
      </c>
      <c r="E6287" s="48" t="str">
        <f t="shared" si="690"/>
        <v>5</v>
      </c>
      <c r="F6287" s="48" t="str">
        <f t="shared" si="691"/>
        <v>03</v>
      </c>
      <c r="G6287" s="48" t="str">
        <f t="shared" si="692"/>
        <v>99</v>
      </c>
      <c r="H6287" s="57">
        <v>712150399</v>
      </c>
      <c r="I6287" s="48" t="s">
        <v>14289</v>
      </c>
      <c r="J6287" s="87" t="s">
        <v>14290</v>
      </c>
      <c r="K6287" s="48" t="s">
        <v>5694</v>
      </c>
      <c r="L6287" s="48" t="s">
        <v>5695</v>
      </c>
      <c r="M6287" s="48" t="s">
        <v>5707</v>
      </c>
      <c r="N6287" s="48" t="s">
        <v>5697</v>
      </c>
      <c r="O6287" s="58">
        <v>1</v>
      </c>
      <c r="P6287" s="48" t="str">
        <f>IFERROR(VLOOKUP(O6287,'[1]Conjunto de IC'!A:E,5,0),"Não se aplica")</f>
        <v>PO</v>
      </c>
    </row>
    <row r="6288" spans="1:16" ht="25.5" hidden="1" x14ac:dyDescent="0.25">
      <c r="A6288" s="48" t="str">
        <f t="shared" si="686"/>
        <v>7</v>
      </c>
      <c r="B6288" s="48" t="str">
        <f t="shared" si="687"/>
        <v>1</v>
      </c>
      <c r="C6288" s="48" t="str">
        <f t="shared" si="688"/>
        <v>2</v>
      </c>
      <c r="D6288" s="48" t="str">
        <f t="shared" si="689"/>
        <v>1</v>
      </c>
      <c r="E6288" s="48" t="str">
        <f t="shared" si="690"/>
        <v>5</v>
      </c>
      <c r="F6288" s="48" t="str">
        <f t="shared" si="691"/>
        <v>04</v>
      </c>
      <c r="G6288" s="48" t="str">
        <f t="shared" si="692"/>
        <v>00</v>
      </c>
      <c r="H6288" s="57">
        <v>712150400</v>
      </c>
      <c r="I6288" s="48" t="s">
        <v>14291</v>
      </c>
      <c r="J6288" s="87" t="s">
        <v>14292</v>
      </c>
      <c r="K6288" s="48" t="s">
        <v>5694</v>
      </c>
      <c r="L6288" s="48" t="s">
        <v>5695</v>
      </c>
      <c r="M6288" s="48" t="s">
        <v>5696</v>
      </c>
      <c r="N6288" s="48" t="s">
        <v>5697</v>
      </c>
      <c r="O6288" s="58">
        <v>0</v>
      </c>
      <c r="P6288" s="48" t="str">
        <f>IFERROR(VLOOKUP(O6288,'[1]Conjunto de IC'!A:E,5,0),"Não se aplica")</f>
        <v>Não se aplica</v>
      </c>
    </row>
    <row r="6289" spans="1:16" hidden="1" x14ac:dyDescent="0.25">
      <c r="A6289" s="48" t="str">
        <f t="shared" si="686"/>
        <v>7</v>
      </c>
      <c r="B6289" s="48" t="str">
        <f t="shared" si="687"/>
        <v>1</v>
      </c>
      <c r="C6289" s="48" t="str">
        <f t="shared" si="688"/>
        <v>2</v>
      </c>
      <c r="D6289" s="48" t="str">
        <f t="shared" si="689"/>
        <v>1</v>
      </c>
      <c r="E6289" s="48" t="str">
        <f t="shared" si="690"/>
        <v>5</v>
      </c>
      <c r="F6289" s="48" t="str">
        <f t="shared" si="691"/>
        <v>04</v>
      </c>
      <c r="G6289" s="48" t="str">
        <f t="shared" si="692"/>
        <v>01</v>
      </c>
      <c r="H6289" s="57">
        <v>712150401</v>
      </c>
      <c r="I6289" s="48" t="s">
        <v>14141</v>
      </c>
      <c r="J6289" s="87" t="s">
        <v>14293</v>
      </c>
      <c r="K6289" s="48" t="s">
        <v>5694</v>
      </c>
      <c r="L6289" s="48" t="s">
        <v>5695</v>
      </c>
      <c r="M6289" s="48" t="s">
        <v>5707</v>
      </c>
      <c r="N6289" s="48" t="s">
        <v>5697</v>
      </c>
      <c r="O6289" s="58">
        <v>1</v>
      </c>
      <c r="P6289" s="48" t="str">
        <f>IFERROR(VLOOKUP(O6289,'[1]Conjunto de IC'!A:E,5,0),"Não se aplica")</f>
        <v>PO</v>
      </c>
    </row>
    <row r="6290" spans="1:16" hidden="1" x14ac:dyDescent="0.25">
      <c r="A6290" s="48" t="str">
        <f t="shared" si="686"/>
        <v>7</v>
      </c>
      <c r="B6290" s="48" t="str">
        <f t="shared" si="687"/>
        <v>1</v>
      </c>
      <c r="C6290" s="48" t="str">
        <f t="shared" si="688"/>
        <v>2</v>
      </c>
      <c r="D6290" s="48" t="str">
        <f t="shared" si="689"/>
        <v>1</v>
      </c>
      <c r="E6290" s="48" t="str">
        <f t="shared" si="690"/>
        <v>5</v>
      </c>
      <c r="F6290" s="48" t="str">
        <f t="shared" si="691"/>
        <v>04</v>
      </c>
      <c r="G6290" s="48" t="str">
        <f t="shared" si="692"/>
        <v>02</v>
      </c>
      <c r="H6290" s="57">
        <v>712150402</v>
      </c>
      <c r="I6290" s="48" t="s">
        <v>14143</v>
      </c>
      <c r="J6290" s="87" t="s">
        <v>14294</v>
      </c>
      <c r="K6290" s="48" t="s">
        <v>5694</v>
      </c>
      <c r="L6290" s="48" t="s">
        <v>5695</v>
      </c>
      <c r="M6290" s="48" t="s">
        <v>5707</v>
      </c>
      <c r="N6290" s="48" t="s">
        <v>5697</v>
      </c>
      <c r="O6290" s="58">
        <v>1</v>
      </c>
      <c r="P6290" s="48" t="str">
        <f>IFERROR(VLOOKUP(O6290,'[1]Conjunto de IC'!A:E,5,0),"Não se aplica")</f>
        <v>PO</v>
      </c>
    </row>
    <row r="6291" spans="1:16" ht="25.5" hidden="1" x14ac:dyDescent="0.25">
      <c r="A6291" s="48" t="str">
        <f t="shared" si="686"/>
        <v>7</v>
      </c>
      <c r="B6291" s="48" t="str">
        <f t="shared" si="687"/>
        <v>1</v>
      </c>
      <c r="C6291" s="48" t="str">
        <f t="shared" si="688"/>
        <v>2</v>
      </c>
      <c r="D6291" s="48" t="str">
        <f t="shared" si="689"/>
        <v>1</v>
      </c>
      <c r="E6291" s="48" t="str">
        <f t="shared" si="690"/>
        <v>5</v>
      </c>
      <c r="F6291" s="48" t="str">
        <f t="shared" si="691"/>
        <v>04</v>
      </c>
      <c r="G6291" s="48" t="str">
        <f t="shared" si="692"/>
        <v>03</v>
      </c>
      <c r="H6291" s="57">
        <v>712150403</v>
      </c>
      <c r="I6291" s="48" t="s">
        <v>14175</v>
      </c>
      <c r="J6291" s="87" t="s">
        <v>14295</v>
      </c>
      <c r="K6291" s="48" t="s">
        <v>5694</v>
      </c>
      <c r="L6291" s="48" t="s">
        <v>5695</v>
      </c>
      <c r="M6291" s="48" t="s">
        <v>5707</v>
      </c>
      <c r="N6291" s="48" t="s">
        <v>5697</v>
      </c>
      <c r="O6291" s="58">
        <v>1</v>
      </c>
      <c r="P6291" s="48" t="str">
        <f>IFERROR(VLOOKUP(O6291,'[1]Conjunto de IC'!A:E,5,0),"Não se aplica")</f>
        <v>PO</v>
      </c>
    </row>
    <row r="6292" spans="1:16" hidden="1" x14ac:dyDescent="0.25">
      <c r="A6292" s="48" t="str">
        <f t="shared" si="686"/>
        <v>7</v>
      </c>
      <c r="B6292" s="48" t="str">
        <f t="shared" si="687"/>
        <v>1</v>
      </c>
      <c r="C6292" s="48" t="str">
        <f t="shared" si="688"/>
        <v>2</v>
      </c>
      <c r="D6292" s="48" t="str">
        <f t="shared" si="689"/>
        <v>1</v>
      </c>
      <c r="E6292" s="48" t="str">
        <f t="shared" si="690"/>
        <v>5</v>
      </c>
      <c r="F6292" s="48" t="str">
        <f t="shared" si="691"/>
        <v>04</v>
      </c>
      <c r="G6292" s="48" t="str">
        <f t="shared" si="692"/>
        <v>99</v>
      </c>
      <c r="H6292" s="57">
        <v>712150499</v>
      </c>
      <c r="I6292" s="48" t="s">
        <v>14296</v>
      </c>
      <c r="J6292" s="87" t="s">
        <v>14297</v>
      </c>
      <c r="K6292" s="48" t="s">
        <v>5694</v>
      </c>
      <c r="L6292" s="48" t="s">
        <v>5695</v>
      </c>
      <c r="M6292" s="48" t="s">
        <v>5707</v>
      </c>
      <c r="N6292" s="48" t="s">
        <v>5697</v>
      </c>
      <c r="O6292" s="58">
        <v>1</v>
      </c>
      <c r="P6292" s="48" t="str">
        <f>IFERROR(VLOOKUP(O6292,'[1]Conjunto de IC'!A:E,5,0),"Não se aplica")</f>
        <v>PO</v>
      </c>
    </row>
    <row r="6293" spans="1:16" ht="51" hidden="1" x14ac:dyDescent="0.25">
      <c r="A6293" s="48" t="str">
        <f t="shared" si="686"/>
        <v>7</v>
      </c>
      <c r="B6293" s="48" t="str">
        <f t="shared" si="687"/>
        <v>1</v>
      </c>
      <c r="C6293" s="48" t="str">
        <f t="shared" si="688"/>
        <v>2</v>
      </c>
      <c r="D6293" s="48" t="str">
        <f t="shared" si="689"/>
        <v>2</v>
      </c>
      <c r="E6293" s="48" t="str">
        <f t="shared" si="690"/>
        <v>0</v>
      </c>
      <c r="F6293" s="48" t="str">
        <f t="shared" si="691"/>
        <v>00</v>
      </c>
      <c r="G6293" s="48" t="str">
        <f t="shared" si="692"/>
        <v>00</v>
      </c>
      <c r="H6293" s="57">
        <v>712200000</v>
      </c>
      <c r="I6293" s="48" t="s">
        <v>14311</v>
      </c>
      <c r="J6293" s="87" t="s">
        <v>14312</v>
      </c>
      <c r="K6293" s="48" t="s">
        <v>5694</v>
      </c>
      <c r="L6293" s="48" t="s">
        <v>5695</v>
      </c>
      <c r="M6293" s="48" t="s">
        <v>5696</v>
      </c>
      <c r="N6293" s="48" t="s">
        <v>5697</v>
      </c>
      <c r="O6293" s="58">
        <v>0</v>
      </c>
      <c r="P6293" s="48" t="str">
        <f>IFERROR(VLOOKUP(O6293,'[1]Conjunto de IC'!A:E,5,0),"Não se aplica")</f>
        <v>Não se aplica</v>
      </c>
    </row>
    <row r="6294" spans="1:16" ht="63.75" hidden="1" x14ac:dyDescent="0.25">
      <c r="A6294" s="48" t="str">
        <f t="shared" si="686"/>
        <v>7</v>
      </c>
      <c r="B6294" s="48" t="str">
        <f t="shared" si="687"/>
        <v>1</v>
      </c>
      <c r="C6294" s="48" t="str">
        <f t="shared" si="688"/>
        <v>2</v>
      </c>
      <c r="D6294" s="48" t="str">
        <f t="shared" si="689"/>
        <v>2</v>
      </c>
      <c r="E6294" s="48" t="str">
        <f t="shared" si="690"/>
        <v>1</v>
      </c>
      <c r="F6294" s="48" t="str">
        <f t="shared" si="691"/>
        <v>00</v>
      </c>
      <c r="G6294" s="48" t="str">
        <f t="shared" si="692"/>
        <v>00</v>
      </c>
      <c r="H6294" s="57">
        <v>712210000</v>
      </c>
      <c r="I6294" s="48" t="s">
        <v>14313</v>
      </c>
      <c r="J6294" s="87" t="s">
        <v>14199</v>
      </c>
      <c r="K6294" s="48" t="s">
        <v>5694</v>
      </c>
      <c r="L6294" s="48" t="s">
        <v>5695</v>
      </c>
      <c r="M6294" s="48" t="s">
        <v>5696</v>
      </c>
      <c r="N6294" s="48" t="s">
        <v>5697</v>
      </c>
      <c r="O6294" s="58">
        <v>0</v>
      </c>
      <c r="P6294" s="48" t="str">
        <f>IFERROR(VLOOKUP(O6294,'[1]Conjunto de IC'!A:E,5,0),"Não se aplica")</f>
        <v>Não se aplica</v>
      </c>
    </row>
    <row r="6295" spans="1:16" hidden="1" x14ac:dyDescent="0.25">
      <c r="A6295" s="48" t="str">
        <f t="shared" si="686"/>
        <v>7</v>
      </c>
      <c r="B6295" s="48" t="str">
        <f t="shared" si="687"/>
        <v>1</v>
      </c>
      <c r="C6295" s="48" t="str">
        <f t="shared" si="688"/>
        <v>2</v>
      </c>
      <c r="D6295" s="48" t="str">
        <f t="shared" si="689"/>
        <v>2</v>
      </c>
      <c r="E6295" s="48" t="str">
        <f t="shared" si="690"/>
        <v>1</v>
      </c>
      <c r="F6295" s="48" t="str">
        <f t="shared" si="691"/>
        <v>01</v>
      </c>
      <c r="G6295" s="48" t="str">
        <f t="shared" si="692"/>
        <v>00</v>
      </c>
      <c r="H6295" s="57">
        <v>712210100</v>
      </c>
      <c r="I6295" s="48" t="s">
        <v>14314</v>
      </c>
      <c r="J6295" s="87" t="s">
        <v>14315</v>
      </c>
      <c r="K6295" s="48" t="s">
        <v>5694</v>
      </c>
      <c r="L6295" s="48" t="s">
        <v>5695</v>
      </c>
      <c r="M6295" s="48" t="s">
        <v>5707</v>
      </c>
      <c r="N6295" s="48" t="s">
        <v>5697</v>
      </c>
      <c r="O6295" s="58">
        <v>1</v>
      </c>
      <c r="P6295" s="48" t="str">
        <f>IFERROR(VLOOKUP(O6295,'[1]Conjunto de IC'!A:E,5,0),"Não se aplica")</f>
        <v>PO</v>
      </c>
    </row>
    <row r="6296" spans="1:16" ht="25.5" hidden="1" x14ac:dyDescent="0.25">
      <c r="A6296" s="48" t="str">
        <f t="shared" si="686"/>
        <v>7</v>
      </c>
      <c r="B6296" s="48" t="str">
        <f t="shared" si="687"/>
        <v>1</v>
      </c>
      <c r="C6296" s="48" t="str">
        <f t="shared" si="688"/>
        <v>2</v>
      </c>
      <c r="D6296" s="48" t="str">
        <f t="shared" si="689"/>
        <v>2</v>
      </c>
      <c r="E6296" s="48" t="str">
        <f t="shared" si="690"/>
        <v>1</v>
      </c>
      <c r="F6296" s="48" t="str">
        <f t="shared" si="691"/>
        <v>02</v>
      </c>
      <c r="G6296" s="48" t="str">
        <f t="shared" si="692"/>
        <v>00</v>
      </c>
      <c r="H6296" s="57">
        <v>712210200</v>
      </c>
      <c r="I6296" s="48" t="s">
        <v>14202</v>
      </c>
      <c r="J6296" s="87" t="s">
        <v>14203</v>
      </c>
      <c r="K6296" s="48" t="s">
        <v>5694</v>
      </c>
      <c r="L6296" s="48" t="s">
        <v>5695</v>
      </c>
      <c r="M6296" s="48" t="s">
        <v>5707</v>
      </c>
      <c r="N6296" s="48" t="s">
        <v>5697</v>
      </c>
      <c r="O6296" s="58">
        <v>1</v>
      </c>
      <c r="P6296" s="48" t="str">
        <f>IFERROR(VLOOKUP(O6296,'[1]Conjunto de IC'!A:E,5,0),"Não se aplica")</f>
        <v>PO</v>
      </c>
    </row>
    <row r="6297" spans="1:16" ht="25.5" hidden="1" x14ac:dyDescent="0.25">
      <c r="A6297" s="48" t="str">
        <f t="shared" si="686"/>
        <v>7</v>
      </c>
      <c r="B6297" s="48" t="str">
        <f t="shared" si="687"/>
        <v>1</v>
      </c>
      <c r="C6297" s="48" t="str">
        <f t="shared" si="688"/>
        <v>2</v>
      </c>
      <c r="D6297" s="48" t="str">
        <f t="shared" si="689"/>
        <v>2</v>
      </c>
      <c r="E6297" s="48" t="str">
        <f t="shared" si="690"/>
        <v>1</v>
      </c>
      <c r="F6297" s="48" t="str">
        <f t="shared" si="691"/>
        <v>99</v>
      </c>
      <c r="G6297" s="48" t="str">
        <f t="shared" si="692"/>
        <v>00</v>
      </c>
      <c r="H6297" s="57">
        <v>712219900</v>
      </c>
      <c r="I6297" s="48" t="s">
        <v>14204</v>
      </c>
      <c r="J6297" s="87" t="s">
        <v>14205</v>
      </c>
      <c r="K6297" s="48" t="s">
        <v>5694</v>
      </c>
      <c r="L6297" s="48" t="s">
        <v>5695</v>
      </c>
      <c r="M6297" s="48" t="s">
        <v>5707</v>
      </c>
      <c r="N6297" s="48" t="s">
        <v>5697</v>
      </c>
      <c r="O6297" s="58">
        <v>1</v>
      </c>
      <c r="P6297" s="48" t="str">
        <f>IFERROR(VLOOKUP(O6297,'[1]Conjunto de IC'!A:E,5,0),"Não se aplica")</f>
        <v>PO</v>
      </c>
    </row>
    <row r="6298" spans="1:16" ht="51" hidden="1" x14ac:dyDescent="0.25">
      <c r="A6298" s="48" t="str">
        <f t="shared" si="686"/>
        <v>7</v>
      </c>
      <c r="B6298" s="48" t="str">
        <f t="shared" si="687"/>
        <v>1</v>
      </c>
      <c r="C6298" s="48" t="str">
        <f t="shared" si="688"/>
        <v>2</v>
      </c>
      <c r="D6298" s="48" t="str">
        <f t="shared" si="689"/>
        <v>2</v>
      </c>
      <c r="E6298" s="48" t="str">
        <f t="shared" si="690"/>
        <v>2</v>
      </c>
      <c r="F6298" s="48" t="str">
        <f t="shared" si="691"/>
        <v>00</v>
      </c>
      <c r="G6298" s="48" t="str">
        <f t="shared" si="692"/>
        <v>00</v>
      </c>
      <c r="H6298" s="57">
        <v>712220000</v>
      </c>
      <c r="I6298" s="48" t="s">
        <v>14316</v>
      </c>
      <c r="J6298" s="87" t="s">
        <v>14207</v>
      </c>
      <c r="K6298" s="48" t="s">
        <v>5694</v>
      </c>
      <c r="L6298" s="48" t="s">
        <v>5695</v>
      </c>
      <c r="M6298" s="48" t="s">
        <v>5707</v>
      </c>
      <c r="N6298" s="48" t="s">
        <v>5697</v>
      </c>
      <c r="O6298" s="58">
        <v>1</v>
      </c>
      <c r="P6298" s="48" t="str">
        <f>IFERROR(VLOOKUP(O6298,'[1]Conjunto de IC'!A:E,5,0),"Não se aplica")</f>
        <v>PO</v>
      </c>
    </row>
    <row r="6299" spans="1:16" ht="51" hidden="1" x14ac:dyDescent="0.25">
      <c r="A6299" s="48" t="str">
        <f t="shared" si="686"/>
        <v>7</v>
      </c>
      <c r="B6299" s="48" t="str">
        <f t="shared" si="687"/>
        <v>1</v>
      </c>
      <c r="C6299" s="48" t="str">
        <f t="shared" si="688"/>
        <v>2</v>
      </c>
      <c r="D6299" s="48" t="str">
        <f t="shared" si="689"/>
        <v>2</v>
      </c>
      <c r="E6299" s="48" t="str">
        <f t="shared" si="690"/>
        <v>3</v>
      </c>
      <c r="F6299" s="48" t="str">
        <f t="shared" si="691"/>
        <v>00</v>
      </c>
      <c r="G6299" s="48" t="str">
        <f t="shared" si="692"/>
        <v>00</v>
      </c>
      <c r="H6299" s="57">
        <v>712230000</v>
      </c>
      <c r="I6299" s="48" t="s">
        <v>14317</v>
      </c>
      <c r="J6299" s="87" t="s">
        <v>14207</v>
      </c>
      <c r="K6299" s="48" t="s">
        <v>5694</v>
      </c>
      <c r="L6299" s="48" t="s">
        <v>5695</v>
      </c>
      <c r="M6299" s="48" t="s">
        <v>5707</v>
      </c>
      <c r="N6299" s="48" t="s">
        <v>5697</v>
      </c>
      <c r="O6299" s="58">
        <v>1</v>
      </c>
      <c r="P6299" s="48" t="str">
        <f>IFERROR(VLOOKUP(O6299,'[1]Conjunto de IC'!A:E,5,0),"Não se aplica")</f>
        <v>PO</v>
      </c>
    </row>
    <row r="6300" spans="1:16" ht="51" hidden="1" x14ac:dyDescent="0.25">
      <c r="A6300" s="48" t="str">
        <f t="shared" si="686"/>
        <v>7</v>
      </c>
      <c r="B6300" s="48" t="str">
        <f t="shared" si="687"/>
        <v>1</v>
      </c>
      <c r="C6300" s="48" t="str">
        <f t="shared" si="688"/>
        <v>2</v>
      </c>
      <c r="D6300" s="48" t="str">
        <f t="shared" si="689"/>
        <v>2</v>
      </c>
      <c r="E6300" s="48" t="str">
        <f t="shared" si="690"/>
        <v>4</v>
      </c>
      <c r="F6300" s="48" t="str">
        <f t="shared" si="691"/>
        <v>00</v>
      </c>
      <c r="G6300" s="48" t="str">
        <f t="shared" si="692"/>
        <v>00</v>
      </c>
      <c r="H6300" s="57">
        <v>712240000</v>
      </c>
      <c r="I6300" s="48" t="s">
        <v>14318</v>
      </c>
      <c r="J6300" s="87" t="s">
        <v>14207</v>
      </c>
      <c r="K6300" s="48" t="s">
        <v>5694</v>
      </c>
      <c r="L6300" s="48" t="s">
        <v>5695</v>
      </c>
      <c r="M6300" s="48" t="s">
        <v>5707</v>
      </c>
      <c r="N6300" s="48" t="s">
        <v>5697</v>
      </c>
      <c r="O6300" s="58">
        <v>1</v>
      </c>
      <c r="P6300" s="48" t="str">
        <f>IFERROR(VLOOKUP(O6300,'[1]Conjunto de IC'!A:E,5,0),"Não se aplica")</f>
        <v>PO</v>
      </c>
    </row>
    <row r="6301" spans="1:16" ht="51" hidden="1" x14ac:dyDescent="0.25">
      <c r="A6301" s="48" t="str">
        <f t="shared" si="686"/>
        <v>7</v>
      </c>
      <c r="B6301" s="48" t="str">
        <f t="shared" si="687"/>
        <v>1</v>
      </c>
      <c r="C6301" s="48" t="str">
        <f t="shared" si="688"/>
        <v>2</v>
      </c>
      <c r="D6301" s="48" t="str">
        <f t="shared" si="689"/>
        <v>2</v>
      </c>
      <c r="E6301" s="48" t="str">
        <f t="shared" si="690"/>
        <v>5</v>
      </c>
      <c r="F6301" s="48" t="str">
        <f t="shared" si="691"/>
        <v>00</v>
      </c>
      <c r="G6301" s="48" t="str">
        <f t="shared" si="692"/>
        <v>00</v>
      </c>
      <c r="H6301" s="57">
        <v>712250000</v>
      </c>
      <c r="I6301" s="48" t="s">
        <v>14319</v>
      </c>
      <c r="J6301" s="87" t="s">
        <v>14207</v>
      </c>
      <c r="K6301" s="48" t="s">
        <v>5694</v>
      </c>
      <c r="L6301" s="48" t="s">
        <v>5695</v>
      </c>
      <c r="M6301" s="48" t="s">
        <v>5707</v>
      </c>
      <c r="N6301" s="48" t="s">
        <v>5697</v>
      </c>
      <c r="O6301" s="58">
        <v>1</v>
      </c>
      <c r="P6301" s="48" t="str">
        <f>IFERROR(VLOOKUP(O6301,'[1]Conjunto de IC'!A:E,5,0),"Não se aplica")</f>
        <v>PO</v>
      </c>
    </row>
    <row r="6302" spans="1:16" ht="51" hidden="1" x14ac:dyDescent="0.25">
      <c r="A6302" s="48" t="str">
        <f t="shared" si="686"/>
        <v>7</v>
      </c>
      <c r="B6302" s="48" t="str">
        <f t="shared" si="687"/>
        <v>1</v>
      </c>
      <c r="C6302" s="48" t="str">
        <f t="shared" si="688"/>
        <v>2</v>
      </c>
      <c r="D6302" s="48" t="str">
        <f t="shared" si="689"/>
        <v>3</v>
      </c>
      <c r="E6302" s="48" t="str">
        <f t="shared" si="690"/>
        <v>0</v>
      </c>
      <c r="F6302" s="48" t="str">
        <f t="shared" si="691"/>
        <v>00</v>
      </c>
      <c r="G6302" s="48" t="str">
        <f t="shared" si="692"/>
        <v>00</v>
      </c>
      <c r="H6302" s="57">
        <v>712300000</v>
      </c>
      <c r="I6302" s="48" t="s">
        <v>14320</v>
      </c>
      <c r="J6302" s="87" t="s">
        <v>14321</v>
      </c>
      <c r="K6302" s="48" t="s">
        <v>5694</v>
      </c>
      <c r="L6302" s="48" t="s">
        <v>5695</v>
      </c>
      <c r="M6302" s="48" t="s">
        <v>5696</v>
      </c>
      <c r="N6302" s="48" t="s">
        <v>5697</v>
      </c>
      <c r="O6302" s="58">
        <v>0</v>
      </c>
      <c r="P6302" s="48" t="str">
        <f>IFERROR(VLOOKUP(O6302,'[1]Conjunto de IC'!A:E,5,0),"Não se aplica")</f>
        <v>Não se aplica</v>
      </c>
    </row>
    <row r="6303" spans="1:16" ht="63.75" hidden="1" x14ac:dyDescent="0.25">
      <c r="A6303" s="48" t="str">
        <f t="shared" si="686"/>
        <v>7</v>
      </c>
      <c r="B6303" s="48" t="str">
        <f t="shared" si="687"/>
        <v>1</v>
      </c>
      <c r="C6303" s="48" t="str">
        <f t="shared" si="688"/>
        <v>2</v>
      </c>
      <c r="D6303" s="48" t="str">
        <f t="shared" si="689"/>
        <v>3</v>
      </c>
      <c r="E6303" s="48" t="str">
        <f t="shared" si="690"/>
        <v>1</v>
      </c>
      <c r="F6303" s="48" t="str">
        <f t="shared" si="691"/>
        <v>00</v>
      </c>
      <c r="G6303" s="48" t="str">
        <f t="shared" si="692"/>
        <v>00</v>
      </c>
      <c r="H6303" s="57">
        <v>712310000</v>
      </c>
      <c r="I6303" s="48" t="s">
        <v>14322</v>
      </c>
      <c r="J6303" s="87" t="s">
        <v>14323</v>
      </c>
      <c r="K6303" s="48" t="s">
        <v>5694</v>
      </c>
      <c r="L6303" s="48" t="s">
        <v>5695</v>
      </c>
      <c r="M6303" s="48" t="s">
        <v>5696</v>
      </c>
      <c r="N6303" s="48" t="s">
        <v>5697</v>
      </c>
      <c r="O6303" s="58">
        <v>0</v>
      </c>
      <c r="P6303" s="48" t="str">
        <f>IFERROR(VLOOKUP(O6303,'[1]Conjunto de IC'!A:E,5,0),"Não se aplica")</f>
        <v>Não se aplica</v>
      </c>
    </row>
    <row r="6304" spans="1:16" ht="25.5" hidden="1" x14ac:dyDescent="0.25">
      <c r="A6304" s="48" t="str">
        <f t="shared" si="686"/>
        <v>7</v>
      </c>
      <c r="B6304" s="48" t="str">
        <f t="shared" si="687"/>
        <v>1</v>
      </c>
      <c r="C6304" s="48" t="str">
        <f t="shared" si="688"/>
        <v>2</v>
      </c>
      <c r="D6304" s="48" t="str">
        <f t="shared" si="689"/>
        <v>3</v>
      </c>
      <c r="E6304" s="48" t="str">
        <f t="shared" si="690"/>
        <v>1</v>
      </c>
      <c r="F6304" s="48" t="str">
        <f t="shared" si="691"/>
        <v>01</v>
      </c>
      <c r="G6304" s="48" t="str">
        <f t="shared" si="692"/>
        <v>00</v>
      </c>
      <c r="H6304" s="57">
        <v>712310100</v>
      </c>
      <c r="I6304" s="48" t="s">
        <v>14215</v>
      </c>
      <c r="J6304" s="87" t="s">
        <v>14324</v>
      </c>
      <c r="K6304" s="48" t="s">
        <v>5694</v>
      </c>
      <c r="L6304" s="48" t="s">
        <v>5695</v>
      </c>
      <c r="M6304" s="48" t="s">
        <v>5707</v>
      </c>
      <c r="N6304" s="48" t="s">
        <v>5697</v>
      </c>
      <c r="O6304" s="58">
        <v>1</v>
      </c>
      <c r="P6304" s="48" t="str">
        <f>IFERROR(VLOOKUP(O6304,'[1]Conjunto de IC'!A:E,5,0),"Não se aplica")</f>
        <v>PO</v>
      </c>
    </row>
    <row r="6305" spans="1:16" ht="25.5" hidden="1" x14ac:dyDescent="0.25">
      <c r="A6305" s="48" t="str">
        <f t="shared" si="686"/>
        <v>7</v>
      </c>
      <c r="B6305" s="48" t="str">
        <f t="shared" si="687"/>
        <v>1</v>
      </c>
      <c r="C6305" s="48" t="str">
        <f t="shared" si="688"/>
        <v>2</v>
      </c>
      <c r="D6305" s="48" t="str">
        <f t="shared" si="689"/>
        <v>3</v>
      </c>
      <c r="E6305" s="48" t="str">
        <f t="shared" si="690"/>
        <v>1</v>
      </c>
      <c r="F6305" s="48" t="str">
        <f t="shared" si="691"/>
        <v>02</v>
      </c>
      <c r="G6305" s="48" t="str">
        <f t="shared" si="692"/>
        <v>00</v>
      </c>
      <c r="H6305" s="57">
        <v>712310200</v>
      </c>
      <c r="I6305" s="48" t="s">
        <v>14217</v>
      </c>
      <c r="J6305" s="87" t="s">
        <v>14325</v>
      </c>
      <c r="K6305" s="48" t="s">
        <v>5694</v>
      </c>
      <c r="L6305" s="48" t="s">
        <v>5695</v>
      </c>
      <c r="M6305" s="48" t="s">
        <v>5707</v>
      </c>
      <c r="N6305" s="48" t="s">
        <v>5697</v>
      </c>
      <c r="O6305" s="58">
        <v>1</v>
      </c>
      <c r="P6305" s="48" t="str">
        <f>IFERROR(VLOOKUP(O6305,'[1]Conjunto de IC'!A:E,5,0),"Não se aplica")</f>
        <v>PO</v>
      </c>
    </row>
    <row r="6306" spans="1:16" hidden="1" x14ac:dyDescent="0.25">
      <c r="A6306" s="48" t="str">
        <f t="shared" si="686"/>
        <v>7</v>
      </c>
      <c r="B6306" s="48" t="str">
        <f t="shared" si="687"/>
        <v>1</v>
      </c>
      <c r="C6306" s="48" t="str">
        <f t="shared" si="688"/>
        <v>2</v>
      </c>
      <c r="D6306" s="48" t="str">
        <f t="shared" si="689"/>
        <v>3</v>
      </c>
      <c r="E6306" s="48" t="str">
        <f t="shared" si="690"/>
        <v>1</v>
      </c>
      <c r="F6306" s="48" t="str">
        <f t="shared" si="691"/>
        <v>03</v>
      </c>
      <c r="G6306" s="48" t="str">
        <f t="shared" si="692"/>
        <v>00</v>
      </c>
      <c r="H6306" s="57">
        <v>712310300</v>
      </c>
      <c r="I6306" s="48" t="s">
        <v>14219</v>
      </c>
      <c r="J6306" s="87" t="s">
        <v>14326</v>
      </c>
      <c r="K6306" s="48" t="s">
        <v>5694</v>
      </c>
      <c r="L6306" s="48" t="s">
        <v>5695</v>
      </c>
      <c r="M6306" s="48" t="s">
        <v>5707</v>
      </c>
      <c r="N6306" s="48" t="s">
        <v>5697</v>
      </c>
      <c r="O6306" s="58">
        <v>1</v>
      </c>
      <c r="P6306" s="48" t="str">
        <f>IFERROR(VLOOKUP(O6306,'[1]Conjunto de IC'!A:E,5,0),"Não se aplica")</f>
        <v>PO</v>
      </c>
    </row>
    <row r="6307" spans="1:16" hidden="1" x14ac:dyDescent="0.25">
      <c r="A6307" s="48" t="str">
        <f t="shared" si="686"/>
        <v>7</v>
      </c>
      <c r="B6307" s="48" t="str">
        <f t="shared" si="687"/>
        <v>1</v>
      </c>
      <c r="C6307" s="48" t="str">
        <f t="shared" si="688"/>
        <v>2</v>
      </c>
      <c r="D6307" s="48" t="str">
        <f t="shared" si="689"/>
        <v>3</v>
      </c>
      <c r="E6307" s="48" t="str">
        <f t="shared" si="690"/>
        <v>1</v>
      </c>
      <c r="F6307" s="48" t="str">
        <f t="shared" si="691"/>
        <v>04</v>
      </c>
      <c r="G6307" s="48" t="str">
        <f t="shared" si="692"/>
        <v>00</v>
      </c>
      <c r="H6307" s="57">
        <v>712310400</v>
      </c>
      <c r="I6307" s="48" t="s">
        <v>14221</v>
      </c>
      <c r="J6307" s="87" t="s">
        <v>14222</v>
      </c>
      <c r="K6307" s="48" t="s">
        <v>5694</v>
      </c>
      <c r="L6307" s="48" t="s">
        <v>5695</v>
      </c>
      <c r="M6307" s="48" t="s">
        <v>5707</v>
      </c>
      <c r="N6307" s="48" t="s">
        <v>5697</v>
      </c>
      <c r="O6307" s="58">
        <v>1</v>
      </c>
      <c r="P6307" s="48" t="str">
        <f>IFERROR(VLOOKUP(O6307,'[1]Conjunto de IC'!A:E,5,0),"Não se aplica")</f>
        <v>PO</v>
      </c>
    </row>
    <row r="6308" spans="1:16" ht="25.5" hidden="1" x14ac:dyDescent="0.25">
      <c r="A6308" s="48" t="str">
        <f t="shared" si="686"/>
        <v>7</v>
      </c>
      <c r="B6308" s="48" t="str">
        <f t="shared" si="687"/>
        <v>1</v>
      </c>
      <c r="C6308" s="48" t="str">
        <f t="shared" si="688"/>
        <v>2</v>
      </c>
      <c r="D6308" s="48" t="str">
        <f t="shared" si="689"/>
        <v>3</v>
      </c>
      <c r="E6308" s="48" t="str">
        <f t="shared" si="690"/>
        <v>1</v>
      </c>
      <c r="F6308" s="48" t="str">
        <f t="shared" si="691"/>
        <v>05</v>
      </c>
      <c r="G6308" s="48" t="str">
        <f t="shared" si="692"/>
        <v>00</v>
      </c>
      <c r="H6308" s="57">
        <v>712310500</v>
      </c>
      <c r="I6308" s="48" t="s">
        <v>14223</v>
      </c>
      <c r="J6308" s="87" t="s">
        <v>14224</v>
      </c>
      <c r="K6308" s="48" t="s">
        <v>5694</v>
      </c>
      <c r="L6308" s="48" t="s">
        <v>5695</v>
      </c>
      <c r="M6308" s="48" t="s">
        <v>5707</v>
      </c>
      <c r="N6308" s="48" t="s">
        <v>5697</v>
      </c>
      <c r="O6308" s="58">
        <v>1</v>
      </c>
      <c r="P6308" s="48" t="str">
        <f>IFERROR(VLOOKUP(O6308,'[1]Conjunto de IC'!A:E,5,0),"Não se aplica")</f>
        <v>PO</v>
      </c>
    </row>
    <row r="6309" spans="1:16" hidden="1" x14ac:dyDescent="0.25">
      <c r="A6309" s="48" t="str">
        <f t="shared" si="686"/>
        <v>7</v>
      </c>
      <c r="B6309" s="48" t="str">
        <f t="shared" si="687"/>
        <v>1</v>
      </c>
      <c r="C6309" s="48" t="str">
        <f t="shared" si="688"/>
        <v>2</v>
      </c>
      <c r="D6309" s="48" t="str">
        <f t="shared" si="689"/>
        <v>3</v>
      </c>
      <c r="E6309" s="48" t="str">
        <f t="shared" si="690"/>
        <v>1</v>
      </c>
      <c r="F6309" s="48" t="str">
        <f t="shared" si="691"/>
        <v>06</v>
      </c>
      <c r="G6309" s="48" t="str">
        <f t="shared" si="692"/>
        <v>00</v>
      </c>
      <c r="H6309" s="57">
        <v>712310600</v>
      </c>
      <c r="I6309" s="48" t="s">
        <v>11038</v>
      </c>
      <c r="J6309" s="87" t="s">
        <v>14327</v>
      </c>
      <c r="K6309" s="48" t="s">
        <v>5694</v>
      </c>
      <c r="L6309" s="48" t="s">
        <v>5695</v>
      </c>
      <c r="M6309" s="48" t="s">
        <v>5707</v>
      </c>
      <c r="N6309" s="48" t="s">
        <v>5697</v>
      </c>
      <c r="O6309" s="58">
        <v>1</v>
      </c>
      <c r="P6309" s="48" t="str">
        <f>IFERROR(VLOOKUP(O6309,'[1]Conjunto de IC'!A:E,5,0),"Não se aplica")</f>
        <v>PO</v>
      </c>
    </row>
    <row r="6310" spans="1:16" hidden="1" x14ac:dyDescent="0.25">
      <c r="A6310" s="48" t="str">
        <f t="shared" si="686"/>
        <v>7</v>
      </c>
      <c r="B6310" s="48" t="str">
        <f t="shared" si="687"/>
        <v>1</v>
      </c>
      <c r="C6310" s="48" t="str">
        <f t="shared" si="688"/>
        <v>2</v>
      </c>
      <c r="D6310" s="48" t="str">
        <f t="shared" si="689"/>
        <v>3</v>
      </c>
      <c r="E6310" s="48" t="str">
        <f t="shared" si="690"/>
        <v>1</v>
      </c>
      <c r="F6310" s="48" t="str">
        <f t="shared" si="691"/>
        <v>07</v>
      </c>
      <c r="G6310" s="48" t="str">
        <f t="shared" si="692"/>
        <v>00</v>
      </c>
      <c r="H6310" s="57">
        <v>712310700</v>
      </c>
      <c r="I6310" s="48" t="s">
        <v>14328</v>
      </c>
      <c r="J6310" s="87" t="s">
        <v>14329</v>
      </c>
      <c r="K6310" s="48" t="s">
        <v>5694</v>
      </c>
      <c r="L6310" s="48" t="s">
        <v>5695</v>
      </c>
      <c r="M6310" s="48" t="s">
        <v>5707</v>
      </c>
      <c r="N6310" s="48" t="s">
        <v>5697</v>
      </c>
      <c r="O6310" s="58">
        <v>1</v>
      </c>
      <c r="P6310" s="48" t="str">
        <f>IFERROR(VLOOKUP(O6310,'[1]Conjunto de IC'!A:E,5,0),"Não se aplica")</f>
        <v>PO</v>
      </c>
    </row>
    <row r="6311" spans="1:16" ht="25.5" hidden="1" x14ac:dyDescent="0.25">
      <c r="A6311" s="48" t="str">
        <f t="shared" si="686"/>
        <v>7</v>
      </c>
      <c r="B6311" s="48" t="str">
        <f t="shared" si="687"/>
        <v>1</v>
      </c>
      <c r="C6311" s="48" t="str">
        <f t="shared" si="688"/>
        <v>2</v>
      </c>
      <c r="D6311" s="48" t="str">
        <f t="shared" si="689"/>
        <v>3</v>
      </c>
      <c r="E6311" s="48" t="str">
        <f t="shared" si="690"/>
        <v>1</v>
      </c>
      <c r="F6311" s="48" t="str">
        <f t="shared" si="691"/>
        <v>08</v>
      </c>
      <c r="G6311" s="48" t="str">
        <f t="shared" si="692"/>
        <v>00</v>
      </c>
      <c r="H6311" s="57">
        <v>712310800</v>
      </c>
      <c r="I6311" s="48" t="s">
        <v>14330</v>
      </c>
      <c r="J6311" s="87" t="s">
        <v>14331</v>
      </c>
      <c r="K6311" s="48" t="s">
        <v>5694</v>
      </c>
      <c r="L6311" s="48" t="s">
        <v>5695</v>
      </c>
      <c r="M6311" s="48" t="s">
        <v>5696</v>
      </c>
      <c r="N6311" s="48" t="s">
        <v>5697</v>
      </c>
      <c r="O6311" s="58">
        <v>0</v>
      </c>
      <c r="P6311" s="48" t="str">
        <f>IFERROR(VLOOKUP(O6311,'[1]Conjunto de IC'!A:E,5,0),"Não se aplica")</f>
        <v>Não se aplica</v>
      </c>
    </row>
    <row r="6312" spans="1:16" ht="38.25" hidden="1" x14ac:dyDescent="0.25">
      <c r="A6312" s="48" t="str">
        <f t="shared" si="686"/>
        <v>7</v>
      </c>
      <c r="B6312" s="48" t="str">
        <f t="shared" si="687"/>
        <v>1</v>
      </c>
      <c r="C6312" s="48" t="str">
        <f t="shared" si="688"/>
        <v>2</v>
      </c>
      <c r="D6312" s="48" t="str">
        <f t="shared" si="689"/>
        <v>3</v>
      </c>
      <c r="E6312" s="48" t="str">
        <f t="shared" si="690"/>
        <v>1</v>
      </c>
      <c r="F6312" s="48" t="str">
        <f t="shared" si="691"/>
        <v>08</v>
      </c>
      <c r="G6312" s="48" t="str">
        <f t="shared" si="692"/>
        <v>01</v>
      </c>
      <c r="H6312" s="57">
        <v>712310801</v>
      </c>
      <c r="I6312" s="48" t="s">
        <v>14332</v>
      </c>
      <c r="J6312" s="87" t="s">
        <v>14333</v>
      </c>
      <c r="K6312" s="48" t="s">
        <v>5694</v>
      </c>
      <c r="L6312" s="48" t="s">
        <v>5695</v>
      </c>
      <c r="M6312" s="48" t="s">
        <v>5707</v>
      </c>
      <c r="N6312" s="48" t="s">
        <v>5697</v>
      </c>
      <c r="O6312" s="58">
        <v>1</v>
      </c>
      <c r="P6312" s="48" t="str">
        <f>IFERROR(VLOOKUP(O6312,'[1]Conjunto de IC'!A:E,5,0),"Não se aplica")</f>
        <v>PO</v>
      </c>
    </row>
    <row r="6313" spans="1:16" ht="25.5" hidden="1" x14ac:dyDescent="0.25">
      <c r="A6313" s="48" t="str">
        <f t="shared" si="686"/>
        <v>7</v>
      </c>
      <c r="B6313" s="48" t="str">
        <f t="shared" si="687"/>
        <v>1</v>
      </c>
      <c r="C6313" s="48" t="str">
        <f t="shared" si="688"/>
        <v>2</v>
      </c>
      <c r="D6313" s="48" t="str">
        <f t="shared" si="689"/>
        <v>3</v>
      </c>
      <c r="E6313" s="48" t="str">
        <f t="shared" si="690"/>
        <v>1</v>
      </c>
      <c r="F6313" s="48" t="str">
        <f t="shared" si="691"/>
        <v>08</v>
      </c>
      <c r="G6313" s="48" t="str">
        <f t="shared" si="692"/>
        <v>02</v>
      </c>
      <c r="H6313" s="57">
        <v>712310802</v>
      </c>
      <c r="I6313" s="48" t="s">
        <v>14334</v>
      </c>
      <c r="J6313" s="87" t="s">
        <v>14335</v>
      </c>
      <c r="K6313" s="48" t="s">
        <v>5694</v>
      </c>
      <c r="L6313" s="48" t="s">
        <v>5695</v>
      </c>
      <c r="M6313" s="48" t="s">
        <v>5707</v>
      </c>
      <c r="N6313" s="48" t="s">
        <v>5697</v>
      </c>
      <c r="O6313" s="58">
        <v>1</v>
      </c>
      <c r="P6313" s="48" t="str">
        <f>IFERROR(VLOOKUP(O6313,'[1]Conjunto de IC'!A:E,5,0),"Não se aplica")</f>
        <v>PO</v>
      </c>
    </row>
    <row r="6314" spans="1:16" hidden="1" x14ac:dyDescent="0.25">
      <c r="A6314" s="48" t="str">
        <f t="shared" si="686"/>
        <v>7</v>
      </c>
      <c r="B6314" s="48" t="str">
        <f t="shared" si="687"/>
        <v>1</v>
      </c>
      <c r="C6314" s="48" t="str">
        <f t="shared" si="688"/>
        <v>2</v>
      </c>
      <c r="D6314" s="48" t="str">
        <f t="shared" si="689"/>
        <v>3</v>
      </c>
      <c r="E6314" s="48" t="str">
        <f t="shared" si="690"/>
        <v>1</v>
      </c>
      <c r="F6314" s="48" t="str">
        <f t="shared" si="691"/>
        <v>08</v>
      </c>
      <c r="G6314" s="48" t="str">
        <f t="shared" si="692"/>
        <v>03</v>
      </c>
      <c r="H6314" s="57">
        <v>712310803</v>
      </c>
      <c r="I6314" s="48" t="s">
        <v>14336</v>
      </c>
      <c r="J6314" s="87" t="s">
        <v>14337</v>
      </c>
      <c r="K6314" s="48" t="s">
        <v>5694</v>
      </c>
      <c r="L6314" s="48" t="s">
        <v>5695</v>
      </c>
      <c r="M6314" s="48" t="s">
        <v>5707</v>
      </c>
      <c r="N6314" s="48" t="s">
        <v>5697</v>
      </c>
      <c r="O6314" s="58">
        <v>1</v>
      </c>
      <c r="P6314" s="48" t="str">
        <f>IFERROR(VLOOKUP(O6314,'[1]Conjunto de IC'!A:E,5,0),"Não se aplica")</f>
        <v>PO</v>
      </c>
    </row>
    <row r="6315" spans="1:16" hidden="1" x14ac:dyDescent="0.25">
      <c r="A6315" s="48" t="str">
        <f t="shared" si="686"/>
        <v>7</v>
      </c>
      <c r="B6315" s="48" t="str">
        <f t="shared" si="687"/>
        <v>1</v>
      </c>
      <c r="C6315" s="48" t="str">
        <f t="shared" si="688"/>
        <v>2</v>
      </c>
      <c r="D6315" s="48" t="str">
        <f t="shared" si="689"/>
        <v>3</v>
      </c>
      <c r="E6315" s="48" t="str">
        <f t="shared" si="690"/>
        <v>1</v>
      </c>
      <c r="F6315" s="48" t="str">
        <f t="shared" si="691"/>
        <v>08</v>
      </c>
      <c r="G6315" s="48" t="str">
        <f t="shared" si="692"/>
        <v>99</v>
      </c>
      <c r="H6315" s="57">
        <v>712310899</v>
      </c>
      <c r="I6315" s="48" t="s">
        <v>14338</v>
      </c>
      <c r="J6315" s="87" t="s">
        <v>14339</v>
      </c>
      <c r="K6315" s="48" t="s">
        <v>5694</v>
      </c>
      <c r="L6315" s="48" t="s">
        <v>5695</v>
      </c>
      <c r="M6315" s="48" t="s">
        <v>5707</v>
      </c>
      <c r="N6315" s="48" t="s">
        <v>5697</v>
      </c>
      <c r="O6315" s="58">
        <v>1</v>
      </c>
      <c r="P6315" s="48" t="str">
        <f>IFERROR(VLOOKUP(O6315,'[1]Conjunto de IC'!A:E,5,0),"Não se aplica")</f>
        <v>PO</v>
      </c>
    </row>
    <row r="6316" spans="1:16" hidden="1" x14ac:dyDescent="0.25">
      <c r="A6316" s="48" t="str">
        <f t="shared" si="686"/>
        <v>7</v>
      </c>
      <c r="B6316" s="48" t="str">
        <f t="shared" si="687"/>
        <v>1</v>
      </c>
      <c r="C6316" s="48" t="str">
        <f t="shared" si="688"/>
        <v>2</v>
      </c>
      <c r="D6316" s="48" t="str">
        <f t="shared" si="689"/>
        <v>3</v>
      </c>
      <c r="E6316" s="48" t="str">
        <f t="shared" si="690"/>
        <v>1</v>
      </c>
      <c r="F6316" s="48" t="str">
        <f t="shared" si="691"/>
        <v>09</v>
      </c>
      <c r="G6316" s="48" t="str">
        <f t="shared" si="692"/>
        <v>00</v>
      </c>
      <c r="H6316" s="57">
        <v>712310900</v>
      </c>
      <c r="I6316" s="48" t="s">
        <v>14229</v>
      </c>
      <c r="J6316" s="87" t="s">
        <v>14340</v>
      </c>
      <c r="K6316" s="48" t="s">
        <v>5694</v>
      </c>
      <c r="L6316" s="48" t="s">
        <v>5695</v>
      </c>
      <c r="M6316" s="48" t="s">
        <v>5707</v>
      </c>
      <c r="N6316" s="48" t="s">
        <v>5697</v>
      </c>
      <c r="O6316" s="58">
        <v>1</v>
      </c>
      <c r="P6316" s="48" t="str">
        <f>IFERROR(VLOOKUP(O6316,'[1]Conjunto de IC'!A:E,5,0),"Não se aplica")</f>
        <v>PO</v>
      </c>
    </row>
    <row r="6317" spans="1:16" ht="38.25" hidden="1" x14ac:dyDescent="0.25">
      <c r="A6317" s="48" t="str">
        <f t="shared" si="686"/>
        <v>7</v>
      </c>
      <c r="B6317" s="48" t="str">
        <f t="shared" si="687"/>
        <v>1</v>
      </c>
      <c r="C6317" s="48" t="str">
        <f t="shared" si="688"/>
        <v>2</v>
      </c>
      <c r="D6317" s="48" t="str">
        <f t="shared" si="689"/>
        <v>3</v>
      </c>
      <c r="E6317" s="48" t="str">
        <f t="shared" si="690"/>
        <v>1</v>
      </c>
      <c r="F6317" s="48" t="str">
        <f t="shared" si="691"/>
        <v>10</v>
      </c>
      <c r="G6317" s="48" t="str">
        <f t="shared" si="692"/>
        <v>00</v>
      </c>
      <c r="H6317" s="57">
        <v>712311000</v>
      </c>
      <c r="I6317" s="48" t="s">
        <v>14341</v>
      </c>
      <c r="J6317" s="87" t="s">
        <v>14342</v>
      </c>
      <c r="K6317" s="48" t="s">
        <v>5694</v>
      </c>
      <c r="L6317" s="48" t="s">
        <v>5695</v>
      </c>
      <c r="M6317" s="48" t="s">
        <v>5707</v>
      </c>
      <c r="N6317" s="48" t="s">
        <v>5697</v>
      </c>
      <c r="O6317" s="58">
        <v>1</v>
      </c>
      <c r="P6317" s="48" t="str">
        <f>IFERROR(VLOOKUP(O6317,'[1]Conjunto de IC'!A:E,5,0),"Não se aplica")</f>
        <v>PO</v>
      </c>
    </row>
    <row r="6318" spans="1:16" ht="38.25" hidden="1" x14ac:dyDescent="0.25">
      <c r="A6318" s="48" t="str">
        <f t="shared" si="686"/>
        <v>7</v>
      </c>
      <c r="B6318" s="48" t="str">
        <f t="shared" si="687"/>
        <v>1</v>
      </c>
      <c r="C6318" s="48" t="str">
        <f t="shared" si="688"/>
        <v>2</v>
      </c>
      <c r="D6318" s="48" t="str">
        <f t="shared" si="689"/>
        <v>3</v>
      </c>
      <c r="E6318" s="48" t="str">
        <f t="shared" si="690"/>
        <v>1</v>
      </c>
      <c r="F6318" s="48" t="str">
        <f t="shared" si="691"/>
        <v>11</v>
      </c>
      <c r="G6318" s="48" t="str">
        <f t="shared" si="692"/>
        <v>00</v>
      </c>
      <c r="H6318" s="57">
        <v>712311100</v>
      </c>
      <c r="I6318" s="48" t="s">
        <v>14227</v>
      </c>
      <c r="J6318" s="87" t="s">
        <v>14343</v>
      </c>
      <c r="K6318" s="48" t="s">
        <v>5694</v>
      </c>
      <c r="L6318" s="48" t="s">
        <v>5695</v>
      </c>
      <c r="M6318" s="48" t="s">
        <v>5707</v>
      </c>
      <c r="N6318" s="48" t="s">
        <v>5697</v>
      </c>
      <c r="O6318" s="58">
        <v>1</v>
      </c>
      <c r="P6318" s="48" t="str">
        <f>IFERROR(VLOOKUP(O6318,'[1]Conjunto de IC'!A:E,5,0),"Não se aplica")</f>
        <v>PO</v>
      </c>
    </row>
    <row r="6319" spans="1:16" ht="25.5" hidden="1" x14ac:dyDescent="0.25">
      <c r="A6319" s="48" t="str">
        <f t="shared" si="686"/>
        <v>7</v>
      </c>
      <c r="B6319" s="48" t="str">
        <f t="shared" si="687"/>
        <v>1</v>
      </c>
      <c r="C6319" s="48" t="str">
        <f t="shared" si="688"/>
        <v>2</v>
      </c>
      <c r="D6319" s="48" t="str">
        <f t="shared" si="689"/>
        <v>3</v>
      </c>
      <c r="E6319" s="48" t="str">
        <f t="shared" si="690"/>
        <v>1</v>
      </c>
      <c r="F6319" s="48" t="str">
        <f t="shared" si="691"/>
        <v>12</v>
      </c>
      <c r="G6319" s="48" t="str">
        <f t="shared" si="692"/>
        <v>00</v>
      </c>
      <c r="H6319" s="57">
        <v>712311200</v>
      </c>
      <c r="I6319" s="48" t="s">
        <v>14231</v>
      </c>
      <c r="J6319" s="87" t="s">
        <v>14344</v>
      </c>
      <c r="K6319" s="48" t="s">
        <v>5694</v>
      </c>
      <c r="L6319" s="48" t="s">
        <v>5695</v>
      </c>
      <c r="M6319" s="48" t="s">
        <v>5707</v>
      </c>
      <c r="N6319" s="48" t="s">
        <v>5697</v>
      </c>
      <c r="O6319" s="58">
        <v>1</v>
      </c>
      <c r="P6319" s="48" t="str">
        <f>IFERROR(VLOOKUP(O6319,'[1]Conjunto de IC'!A:E,5,0),"Não se aplica")</f>
        <v>PO</v>
      </c>
    </row>
    <row r="6320" spans="1:16" ht="25.5" hidden="1" x14ac:dyDescent="0.25">
      <c r="A6320" s="48" t="str">
        <f t="shared" si="686"/>
        <v>7</v>
      </c>
      <c r="B6320" s="48" t="str">
        <f t="shared" si="687"/>
        <v>1</v>
      </c>
      <c r="C6320" s="48" t="str">
        <f t="shared" si="688"/>
        <v>2</v>
      </c>
      <c r="D6320" s="48" t="str">
        <f t="shared" si="689"/>
        <v>3</v>
      </c>
      <c r="E6320" s="48" t="str">
        <f t="shared" si="690"/>
        <v>1</v>
      </c>
      <c r="F6320" s="48" t="str">
        <f t="shared" si="691"/>
        <v>13</v>
      </c>
      <c r="G6320" s="48" t="str">
        <f t="shared" si="692"/>
        <v>00</v>
      </c>
      <c r="H6320" s="57">
        <v>712311300</v>
      </c>
      <c r="I6320" s="48" t="s">
        <v>14233</v>
      </c>
      <c r="J6320" s="87" t="s">
        <v>14345</v>
      </c>
      <c r="K6320" s="48" t="s">
        <v>5694</v>
      </c>
      <c r="L6320" s="48" t="s">
        <v>5695</v>
      </c>
      <c r="M6320" s="48" t="s">
        <v>5707</v>
      </c>
      <c r="N6320" s="48" t="s">
        <v>5697</v>
      </c>
      <c r="O6320" s="58">
        <v>1</v>
      </c>
      <c r="P6320" s="48" t="str">
        <f>IFERROR(VLOOKUP(O6320,'[1]Conjunto de IC'!A:E,5,0),"Não se aplica")</f>
        <v>PO</v>
      </c>
    </row>
    <row r="6321" spans="1:16" hidden="1" x14ac:dyDescent="0.25">
      <c r="A6321" s="48" t="str">
        <f t="shared" si="686"/>
        <v>7</v>
      </c>
      <c r="B6321" s="48" t="str">
        <f t="shared" si="687"/>
        <v>1</v>
      </c>
      <c r="C6321" s="48" t="str">
        <f t="shared" si="688"/>
        <v>2</v>
      </c>
      <c r="D6321" s="48" t="str">
        <f t="shared" si="689"/>
        <v>3</v>
      </c>
      <c r="E6321" s="48" t="str">
        <f t="shared" si="690"/>
        <v>1</v>
      </c>
      <c r="F6321" s="48" t="str">
        <f t="shared" si="691"/>
        <v>99</v>
      </c>
      <c r="G6321" s="48" t="str">
        <f t="shared" si="692"/>
        <v>00</v>
      </c>
      <c r="H6321" s="57">
        <v>712319900</v>
      </c>
      <c r="I6321" s="48" t="s">
        <v>14346</v>
      </c>
      <c r="J6321" s="87" t="s">
        <v>14347</v>
      </c>
      <c r="K6321" s="48" t="s">
        <v>5694</v>
      </c>
      <c r="L6321" s="48" t="s">
        <v>5695</v>
      </c>
      <c r="M6321" s="48" t="s">
        <v>5707</v>
      </c>
      <c r="N6321" s="48" t="s">
        <v>5697</v>
      </c>
      <c r="O6321" s="58">
        <v>1</v>
      </c>
      <c r="P6321" s="48" t="str">
        <f>IFERROR(VLOOKUP(O6321,'[1]Conjunto de IC'!A:E,5,0),"Não se aplica")</f>
        <v>PO</v>
      </c>
    </row>
    <row r="6322" spans="1:16" ht="51" hidden="1" x14ac:dyDescent="0.25">
      <c r="A6322" s="48" t="str">
        <f t="shared" si="686"/>
        <v>7</v>
      </c>
      <c r="B6322" s="48" t="str">
        <f t="shared" si="687"/>
        <v>1</v>
      </c>
      <c r="C6322" s="48" t="str">
        <f t="shared" si="688"/>
        <v>2</v>
      </c>
      <c r="D6322" s="48" t="str">
        <f t="shared" si="689"/>
        <v>3</v>
      </c>
      <c r="E6322" s="48" t="str">
        <f t="shared" si="690"/>
        <v>2</v>
      </c>
      <c r="F6322" s="48" t="str">
        <f t="shared" si="691"/>
        <v>00</v>
      </c>
      <c r="G6322" s="48" t="str">
        <f t="shared" si="692"/>
        <v>00</v>
      </c>
      <c r="H6322" s="57">
        <v>712320000</v>
      </c>
      <c r="I6322" s="48" t="s">
        <v>14348</v>
      </c>
      <c r="J6322" s="87" t="s">
        <v>14349</v>
      </c>
      <c r="K6322" s="48" t="s">
        <v>5694</v>
      </c>
      <c r="L6322" s="48" t="s">
        <v>5695</v>
      </c>
      <c r="M6322" s="48" t="s">
        <v>5707</v>
      </c>
      <c r="N6322" s="48" t="s">
        <v>5697</v>
      </c>
      <c r="O6322" s="58">
        <v>1</v>
      </c>
      <c r="P6322" s="48" t="str">
        <f>IFERROR(VLOOKUP(O6322,'[1]Conjunto de IC'!A:E,5,0),"Não se aplica")</f>
        <v>PO</v>
      </c>
    </row>
    <row r="6323" spans="1:16" ht="51" hidden="1" x14ac:dyDescent="0.25">
      <c r="A6323" s="48" t="str">
        <f t="shared" si="686"/>
        <v>7</v>
      </c>
      <c r="B6323" s="48" t="str">
        <f t="shared" si="687"/>
        <v>1</v>
      </c>
      <c r="C6323" s="48" t="str">
        <f t="shared" si="688"/>
        <v>2</v>
      </c>
      <c r="D6323" s="48" t="str">
        <f t="shared" si="689"/>
        <v>3</v>
      </c>
      <c r="E6323" s="48" t="str">
        <f t="shared" si="690"/>
        <v>3</v>
      </c>
      <c r="F6323" s="48" t="str">
        <f t="shared" si="691"/>
        <v>00</v>
      </c>
      <c r="G6323" s="48" t="str">
        <f t="shared" si="692"/>
        <v>00</v>
      </c>
      <c r="H6323" s="57">
        <v>712330000</v>
      </c>
      <c r="I6323" s="48" t="s">
        <v>14350</v>
      </c>
      <c r="J6323" s="87" t="s">
        <v>14349</v>
      </c>
      <c r="K6323" s="48" t="s">
        <v>5694</v>
      </c>
      <c r="L6323" s="48" t="s">
        <v>5695</v>
      </c>
      <c r="M6323" s="48" t="s">
        <v>5707</v>
      </c>
      <c r="N6323" s="48" t="s">
        <v>5697</v>
      </c>
      <c r="O6323" s="58">
        <v>1</v>
      </c>
      <c r="P6323" s="48" t="str">
        <f>IFERROR(VLOOKUP(O6323,'[1]Conjunto de IC'!A:E,5,0),"Não se aplica")</f>
        <v>PO</v>
      </c>
    </row>
    <row r="6324" spans="1:16" ht="51" hidden="1" x14ac:dyDescent="0.25">
      <c r="A6324" s="48" t="str">
        <f t="shared" si="686"/>
        <v>7</v>
      </c>
      <c r="B6324" s="48" t="str">
        <f t="shared" si="687"/>
        <v>1</v>
      </c>
      <c r="C6324" s="48" t="str">
        <f t="shared" si="688"/>
        <v>2</v>
      </c>
      <c r="D6324" s="48" t="str">
        <f t="shared" si="689"/>
        <v>3</v>
      </c>
      <c r="E6324" s="48" t="str">
        <f t="shared" si="690"/>
        <v>4</v>
      </c>
      <c r="F6324" s="48" t="str">
        <f t="shared" si="691"/>
        <v>00</v>
      </c>
      <c r="G6324" s="48" t="str">
        <f t="shared" si="692"/>
        <v>00</v>
      </c>
      <c r="H6324" s="57">
        <v>712340000</v>
      </c>
      <c r="I6324" s="48" t="s">
        <v>14351</v>
      </c>
      <c r="J6324" s="87" t="s">
        <v>14349</v>
      </c>
      <c r="K6324" s="48" t="s">
        <v>5694</v>
      </c>
      <c r="L6324" s="48" t="s">
        <v>5695</v>
      </c>
      <c r="M6324" s="48" t="s">
        <v>5707</v>
      </c>
      <c r="N6324" s="48" t="s">
        <v>5697</v>
      </c>
      <c r="O6324" s="58">
        <v>1</v>
      </c>
      <c r="P6324" s="48" t="str">
        <f>IFERROR(VLOOKUP(O6324,'[1]Conjunto de IC'!A:E,5,0),"Não se aplica")</f>
        <v>PO</v>
      </c>
    </row>
    <row r="6325" spans="1:16" ht="51" hidden="1" x14ac:dyDescent="0.25">
      <c r="A6325" s="48" t="str">
        <f t="shared" si="686"/>
        <v>7</v>
      </c>
      <c r="B6325" s="48" t="str">
        <f t="shared" si="687"/>
        <v>1</v>
      </c>
      <c r="C6325" s="48" t="str">
        <f t="shared" si="688"/>
        <v>2</v>
      </c>
      <c r="D6325" s="48" t="str">
        <f t="shared" si="689"/>
        <v>3</v>
      </c>
      <c r="E6325" s="48" t="str">
        <f t="shared" si="690"/>
        <v>5</v>
      </c>
      <c r="F6325" s="48" t="str">
        <f t="shared" si="691"/>
        <v>00</v>
      </c>
      <c r="G6325" s="48" t="str">
        <f t="shared" si="692"/>
        <v>00</v>
      </c>
      <c r="H6325" s="57">
        <v>712350000</v>
      </c>
      <c r="I6325" s="48" t="s">
        <v>14352</v>
      </c>
      <c r="J6325" s="87" t="s">
        <v>14349</v>
      </c>
      <c r="K6325" s="48" t="s">
        <v>5694</v>
      </c>
      <c r="L6325" s="48" t="s">
        <v>5695</v>
      </c>
      <c r="M6325" s="48" t="s">
        <v>5707</v>
      </c>
      <c r="N6325" s="48" t="s">
        <v>5697</v>
      </c>
      <c r="O6325" s="58">
        <v>1</v>
      </c>
      <c r="P6325" s="48" t="str">
        <f>IFERROR(VLOOKUP(O6325,'[1]Conjunto de IC'!A:E,5,0),"Não se aplica")</f>
        <v>PO</v>
      </c>
    </row>
    <row r="6326" spans="1:16" ht="140.25" hidden="1" x14ac:dyDescent="0.25">
      <c r="A6326" s="48" t="str">
        <f t="shared" si="686"/>
        <v>7</v>
      </c>
      <c r="B6326" s="48" t="str">
        <f t="shared" si="687"/>
        <v>1</v>
      </c>
      <c r="C6326" s="48" t="str">
        <f t="shared" si="688"/>
        <v>2</v>
      </c>
      <c r="D6326" s="48" t="str">
        <f t="shared" si="689"/>
        <v>4</v>
      </c>
      <c r="E6326" s="48" t="str">
        <f t="shared" si="690"/>
        <v>0</v>
      </c>
      <c r="F6326" s="48" t="str">
        <f t="shared" si="691"/>
        <v>00</v>
      </c>
      <c r="G6326" s="48" t="str">
        <f t="shared" si="692"/>
        <v>00</v>
      </c>
      <c r="H6326" s="57">
        <v>712400000</v>
      </c>
      <c r="I6326" s="48" t="s">
        <v>14242</v>
      </c>
      <c r="J6326" s="87" t="s">
        <v>14353</v>
      </c>
      <c r="K6326" s="48" t="s">
        <v>5694</v>
      </c>
      <c r="L6326" s="48" t="s">
        <v>5695</v>
      </c>
      <c r="M6326" s="48" t="s">
        <v>5696</v>
      </c>
      <c r="N6326" s="48" t="s">
        <v>5697</v>
      </c>
      <c r="O6326" s="58">
        <v>0</v>
      </c>
      <c r="P6326" s="48" t="str">
        <f>IFERROR(VLOOKUP(O6326,'[1]Conjunto de IC'!A:E,5,0),"Não se aplica")</f>
        <v>Não se aplica</v>
      </c>
    </row>
    <row r="6327" spans="1:16" ht="127.5" hidden="1" x14ac:dyDescent="0.25">
      <c r="A6327" s="48" t="str">
        <f t="shared" si="686"/>
        <v>7</v>
      </c>
      <c r="B6327" s="48" t="str">
        <f t="shared" si="687"/>
        <v>1</v>
      </c>
      <c r="C6327" s="48" t="str">
        <f t="shared" si="688"/>
        <v>2</v>
      </c>
      <c r="D6327" s="48" t="str">
        <f t="shared" si="689"/>
        <v>4</v>
      </c>
      <c r="E6327" s="48" t="str">
        <f t="shared" si="690"/>
        <v>1</v>
      </c>
      <c r="F6327" s="48" t="str">
        <f t="shared" si="691"/>
        <v>00</v>
      </c>
      <c r="G6327" s="48" t="str">
        <f t="shared" si="692"/>
        <v>00</v>
      </c>
      <c r="H6327" s="57">
        <v>712410000</v>
      </c>
      <c r="I6327" s="48" t="s">
        <v>14244</v>
      </c>
      <c r="J6327" s="87" t="s">
        <v>14354</v>
      </c>
      <c r="K6327" s="48" t="s">
        <v>5694</v>
      </c>
      <c r="L6327" s="48" t="s">
        <v>5695</v>
      </c>
      <c r="M6327" s="48" t="s">
        <v>5707</v>
      </c>
      <c r="N6327" s="48" t="s">
        <v>5697</v>
      </c>
      <c r="O6327" s="58">
        <v>1</v>
      </c>
      <c r="P6327" s="48" t="str">
        <f>IFERROR(VLOOKUP(O6327,'[1]Conjunto de IC'!A:E,5,0),"Não se aplica")</f>
        <v>PO</v>
      </c>
    </row>
    <row r="6328" spans="1:16" ht="153" hidden="1" x14ac:dyDescent="0.25">
      <c r="A6328" s="48" t="str">
        <f t="shared" si="686"/>
        <v>7</v>
      </c>
      <c r="B6328" s="48" t="str">
        <f t="shared" si="687"/>
        <v>1</v>
      </c>
      <c r="C6328" s="48" t="str">
        <f t="shared" si="688"/>
        <v>2</v>
      </c>
      <c r="D6328" s="48" t="str">
        <f t="shared" si="689"/>
        <v>4</v>
      </c>
      <c r="E6328" s="48" t="str">
        <f t="shared" si="690"/>
        <v>2</v>
      </c>
      <c r="F6328" s="48" t="str">
        <f t="shared" si="691"/>
        <v>00</v>
      </c>
      <c r="G6328" s="48" t="str">
        <f t="shared" si="692"/>
        <v>00</v>
      </c>
      <c r="H6328" s="57">
        <v>712420000</v>
      </c>
      <c r="I6328" s="48" t="s">
        <v>14246</v>
      </c>
      <c r="J6328" s="87" t="s">
        <v>14355</v>
      </c>
      <c r="K6328" s="48" t="s">
        <v>5694</v>
      </c>
      <c r="L6328" s="48" t="s">
        <v>5695</v>
      </c>
      <c r="M6328" s="48" t="s">
        <v>5707</v>
      </c>
      <c r="N6328" s="48" t="s">
        <v>5697</v>
      </c>
      <c r="O6328" s="58">
        <v>1</v>
      </c>
      <c r="P6328" s="48" t="str">
        <f>IFERROR(VLOOKUP(O6328,'[1]Conjunto de IC'!A:E,5,0),"Não se aplica")</f>
        <v>PO</v>
      </c>
    </row>
    <row r="6329" spans="1:16" ht="153" hidden="1" x14ac:dyDescent="0.25">
      <c r="A6329" s="48" t="str">
        <f t="shared" si="686"/>
        <v>7</v>
      </c>
      <c r="B6329" s="48" t="str">
        <f t="shared" si="687"/>
        <v>1</v>
      </c>
      <c r="C6329" s="48" t="str">
        <f t="shared" si="688"/>
        <v>2</v>
      </c>
      <c r="D6329" s="48" t="str">
        <f t="shared" si="689"/>
        <v>4</v>
      </c>
      <c r="E6329" s="48" t="str">
        <f t="shared" si="690"/>
        <v>3</v>
      </c>
      <c r="F6329" s="48" t="str">
        <f t="shared" si="691"/>
        <v>00</v>
      </c>
      <c r="G6329" s="48" t="str">
        <f t="shared" si="692"/>
        <v>00</v>
      </c>
      <c r="H6329" s="57">
        <v>712430000</v>
      </c>
      <c r="I6329" s="48" t="s">
        <v>14247</v>
      </c>
      <c r="J6329" s="87" t="s">
        <v>14355</v>
      </c>
      <c r="K6329" s="48" t="s">
        <v>5694</v>
      </c>
      <c r="L6329" s="48" t="s">
        <v>5695</v>
      </c>
      <c r="M6329" s="48" t="s">
        <v>5707</v>
      </c>
      <c r="N6329" s="48" t="s">
        <v>5697</v>
      </c>
      <c r="O6329" s="58">
        <v>1</v>
      </c>
      <c r="P6329" s="48" t="str">
        <f>IFERROR(VLOOKUP(O6329,'[1]Conjunto de IC'!A:E,5,0),"Não se aplica")</f>
        <v>PO</v>
      </c>
    </row>
    <row r="6330" spans="1:16" ht="153" hidden="1" x14ac:dyDescent="0.25">
      <c r="A6330" s="48" t="str">
        <f t="shared" si="686"/>
        <v>7</v>
      </c>
      <c r="B6330" s="48" t="str">
        <f t="shared" si="687"/>
        <v>1</v>
      </c>
      <c r="C6330" s="48" t="str">
        <f t="shared" si="688"/>
        <v>2</v>
      </c>
      <c r="D6330" s="48" t="str">
        <f t="shared" si="689"/>
        <v>4</v>
      </c>
      <c r="E6330" s="48" t="str">
        <f t="shared" si="690"/>
        <v>4</v>
      </c>
      <c r="F6330" s="48" t="str">
        <f t="shared" si="691"/>
        <v>00</v>
      </c>
      <c r="G6330" s="48" t="str">
        <f t="shared" si="692"/>
        <v>00</v>
      </c>
      <c r="H6330" s="57">
        <v>712440000</v>
      </c>
      <c r="I6330" s="48" t="s">
        <v>14248</v>
      </c>
      <c r="J6330" s="87" t="s">
        <v>14355</v>
      </c>
      <c r="K6330" s="48" t="s">
        <v>5694</v>
      </c>
      <c r="L6330" s="48" t="s">
        <v>5695</v>
      </c>
      <c r="M6330" s="48" t="s">
        <v>5707</v>
      </c>
      <c r="N6330" s="48" t="s">
        <v>5697</v>
      </c>
      <c r="O6330" s="58">
        <v>1</v>
      </c>
      <c r="P6330" s="48" t="str">
        <f>IFERROR(VLOOKUP(O6330,'[1]Conjunto de IC'!A:E,5,0),"Não se aplica")</f>
        <v>PO</v>
      </c>
    </row>
    <row r="6331" spans="1:16" ht="153" hidden="1" x14ac:dyDescent="0.25">
      <c r="A6331" s="48" t="str">
        <f t="shared" si="686"/>
        <v>7</v>
      </c>
      <c r="B6331" s="48" t="str">
        <f t="shared" si="687"/>
        <v>1</v>
      </c>
      <c r="C6331" s="48" t="str">
        <f t="shared" si="688"/>
        <v>2</v>
      </c>
      <c r="D6331" s="48" t="str">
        <f t="shared" si="689"/>
        <v>4</v>
      </c>
      <c r="E6331" s="48" t="str">
        <f t="shared" si="690"/>
        <v>5</v>
      </c>
      <c r="F6331" s="48" t="str">
        <f t="shared" si="691"/>
        <v>00</v>
      </c>
      <c r="G6331" s="48" t="str">
        <f t="shared" si="692"/>
        <v>00</v>
      </c>
      <c r="H6331" s="57">
        <v>712450000</v>
      </c>
      <c r="I6331" s="48" t="s">
        <v>14249</v>
      </c>
      <c r="J6331" s="87" t="s">
        <v>14355</v>
      </c>
      <c r="K6331" s="48" t="s">
        <v>5694</v>
      </c>
      <c r="L6331" s="48" t="s">
        <v>5695</v>
      </c>
      <c r="M6331" s="48" t="s">
        <v>5707</v>
      </c>
      <c r="N6331" s="48" t="s">
        <v>5697</v>
      </c>
      <c r="O6331" s="58">
        <v>1</v>
      </c>
      <c r="P6331" s="48" t="str">
        <f>IFERROR(VLOOKUP(O6331,'[1]Conjunto de IC'!A:E,5,0),"Não se aplica")</f>
        <v>PO</v>
      </c>
    </row>
    <row r="6332" spans="1:16" ht="38.25" hidden="1" x14ac:dyDescent="0.25">
      <c r="A6332" s="48" t="str">
        <f t="shared" si="686"/>
        <v>7</v>
      </c>
      <c r="B6332" s="48" t="str">
        <f t="shared" si="687"/>
        <v>1</v>
      </c>
      <c r="C6332" s="48" t="str">
        <f t="shared" si="688"/>
        <v>2</v>
      </c>
      <c r="D6332" s="48" t="str">
        <f t="shared" si="689"/>
        <v>9</v>
      </c>
      <c r="E6332" s="48" t="str">
        <f t="shared" si="690"/>
        <v>0</v>
      </c>
      <c r="F6332" s="48" t="str">
        <f t="shared" si="691"/>
        <v>00</v>
      </c>
      <c r="G6332" s="48" t="str">
        <f t="shared" si="692"/>
        <v>00</v>
      </c>
      <c r="H6332" s="57">
        <v>712900000</v>
      </c>
      <c r="I6332" s="48" t="s">
        <v>14356</v>
      </c>
      <c r="J6332" s="87" t="s">
        <v>14357</v>
      </c>
      <c r="K6332" s="48" t="s">
        <v>5694</v>
      </c>
      <c r="L6332" s="48" t="s">
        <v>5695</v>
      </c>
      <c r="M6332" s="48" t="s">
        <v>5696</v>
      </c>
      <c r="N6332" s="48" t="s">
        <v>5697</v>
      </c>
      <c r="O6332" s="58">
        <v>0</v>
      </c>
      <c r="P6332" s="48" t="str">
        <f>IFERROR(VLOOKUP(O6332,'[1]Conjunto de IC'!A:E,5,0),"Não se aplica")</f>
        <v>Não se aplica</v>
      </c>
    </row>
    <row r="6333" spans="1:16" ht="38.25" hidden="1" x14ac:dyDescent="0.25">
      <c r="A6333" s="48" t="str">
        <f t="shared" si="686"/>
        <v>7</v>
      </c>
      <c r="B6333" s="48" t="str">
        <f t="shared" si="687"/>
        <v>1</v>
      </c>
      <c r="C6333" s="48" t="str">
        <f t="shared" si="688"/>
        <v>2</v>
      </c>
      <c r="D6333" s="48" t="str">
        <f t="shared" si="689"/>
        <v>9</v>
      </c>
      <c r="E6333" s="48" t="str">
        <f t="shared" si="690"/>
        <v>1</v>
      </c>
      <c r="F6333" s="48" t="str">
        <f t="shared" si="691"/>
        <v>00</v>
      </c>
      <c r="G6333" s="48" t="str">
        <f t="shared" si="692"/>
        <v>00</v>
      </c>
      <c r="H6333" s="57">
        <v>712910000</v>
      </c>
      <c r="I6333" s="48" t="s">
        <v>14358</v>
      </c>
      <c r="J6333" s="87" t="s">
        <v>14359</v>
      </c>
      <c r="K6333" s="48" t="s">
        <v>5694</v>
      </c>
      <c r="L6333" s="48" t="s">
        <v>5695</v>
      </c>
      <c r="M6333" s="48" t="s">
        <v>5707</v>
      </c>
      <c r="N6333" s="48" t="s">
        <v>5697</v>
      </c>
      <c r="O6333" s="58">
        <v>1</v>
      </c>
      <c r="P6333" s="48" t="str">
        <f>IFERROR(VLOOKUP(O6333,'[1]Conjunto de IC'!A:E,5,0),"Não se aplica")</f>
        <v>PO</v>
      </c>
    </row>
    <row r="6334" spans="1:16" ht="38.25" hidden="1" x14ac:dyDescent="0.25">
      <c r="A6334" s="48" t="str">
        <f t="shared" si="686"/>
        <v>7</v>
      </c>
      <c r="B6334" s="48" t="str">
        <f t="shared" si="687"/>
        <v>1</v>
      </c>
      <c r="C6334" s="48" t="str">
        <f t="shared" si="688"/>
        <v>2</v>
      </c>
      <c r="D6334" s="48" t="str">
        <f t="shared" si="689"/>
        <v>9</v>
      </c>
      <c r="E6334" s="48" t="str">
        <f t="shared" si="690"/>
        <v>2</v>
      </c>
      <c r="F6334" s="48" t="str">
        <f t="shared" si="691"/>
        <v>00</v>
      </c>
      <c r="G6334" s="48" t="str">
        <f t="shared" si="692"/>
        <v>00</v>
      </c>
      <c r="H6334" s="57">
        <v>712920000</v>
      </c>
      <c r="I6334" s="48" t="s">
        <v>14360</v>
      </c>
      <c r="J6334" s="87" t="s">
        <v>14359</v>
      </c>
      <c r="K6334" s="48" t="s">
        <v>5694</v>
      </c>
      <c r="L6334" s="48" t="s">
        <v>5695</v>
      </c>
      <c r="M6334" s="48" t="s">
        <v>5707</v>
      </c>
      <c r="N6334" s="48" t="s">
        <v>5697</v>
      </c>
      <c r="O6334" s="58">
        <v>1</v>
      </c>
      <c r="P6334" s="48" t="str">
        <f>IFERROR(VLOOKUP(O6334,'[1]Conjunto de IC'!A:E,5,0),"Não se aplica")</f>
        <v>PO</v>
      </c>
    </row>
    <row r="6335" spans="1:16" ht="38.25" hidden="1" x14ac:dyDescent="0.25">
      <c r="A6335" s="48" t="str">
        <f t="shared" si="686"/>
        <v>7</v>
      </c>
      <c r="B6335" s="48" t="str">
        <f t="shared" si="687"/>
        <v>1</v>
      </c>
      <c r="C6335" s="48" t="str">
        <f t="shared" si="688"/>
        <v>2</v>
      </c>
      <c r="D6335" s="48" t="str">
        <f t="shared" si="689"/>
        <v>9</v>
      </c>
      <c r="E6335" s="48" t="str">
        <f t="shared" si="690"/>
        <v>3</v>
      </c>
      <c r="F6335" s="48" t="str">
        <f t="shared" si="691"/>
        <v>00</v>
      </c>
      <c r="G6335" s="48" t="str">
        <f t="shared" si="692"/>
        <v>00</v>
      </c>
      <c r="H6335" s="57">
        <v>712930000</v>
      </c>
      <c r="I6335" s="48" t="s">
        <v>14361</v>
      </c>
      <c r="J6335" s="87" t="s">
        <v>14359</v>
      </c>
      <c r="K6335" s="48" t="s">
        <v>5694</v>
      </c>
      <c r="L6335" s="48" t="s">
        <v>5695</v>
      </c>
      <c r="M6335" s="48" t="s">
        <v>5707</v>
      </c>
      <c r="N6335" s="48" t="s">
        <v>5697</v>
      </c>
      <c r="O6335" s="58">
        <v>1</v>
      </c>
      <c r="P6335" s="48" t="str">
        <f>IFERROR(VLOOKUP(O6335,'[1]Conjunto de IC'!A:E,5,0),"Não se aplica")</f>
        <v>PO</v>
      </c>
    </row>
    <row r="6336" spans="1:16" ht="38.25" hidden="1" x14ac:dyDescent="0.25">
      <c r="A6336" s="48" t="str">
        <f t="shared" si="686"/>
        <v>7</v>
      </c>
      <c r="B6336" s="48" t="str">
        <f t="shared" si="687"/>
        <v>1</v>
      </c>
      <c r="C6336" s="48" t="str">
        <f t="shared" si="688"/>
        <v>2</v>
      </c>
      <c r="D6336" s="48" t="str">
        <f t="shared" si="689"/>
        <v>9</v>
      </c>
      <c r="E6336" s="48" t="str">
        <f t="shared" si="690"/>
        <v>4</v>
      </c>
      <c r="F6336" s="48" t="str">
        <f t="shared" si="691"/>
        <v>00</v>
      </c>
      <c r="G6336" s="48" t="str">
        <f t="shared" si="692"/>
        <v>00</v>
      </c>
      <c r="H6336" s="57">
        <v>712940000</v>
      </c>
      <c r="I6336" s="48" t="s">
        <v>14362</v>
      </c>
      <c r="J6336" s="87" t="s">
        <v>14359</v>
      </c>
      <c r="K6336" s="48" t="s">
        <v>5694</v>
      </c>
      <c r="L6336" s="48" t="s">
        <v>5695</v>
      </c>
      <c r="M6336" s="48" t="s">
        <v>5707</v>
      </c>
      <c r="N6336" s="48" t="s">
        <v>5697</v>
      </c>
      <c r="O6336" s="58">
        <v>1</v>
      </c>
      <c r="P6336" s="48" t="str">
        <f>IFERROR(VLOOKUP(O6336,'[1]Conjunto de IC'!A:E,5,0),"Não se aplica")</f>
        <v>PO</v>
      </c>
    </row>
    <row r="6337" spans="1:16" ht="38.25" hidden="1" x14ac:dyDescent="0.25">
      <c r="A6337" s="48" t="str">
        <f t="shared" si="686"/>
        <v>7</v>
      </c>
      <c r="B6337" s="48" t="str">
        <f t="shared" si="687"/>
        <v>1</v>
      </c>
      <c r="C6337" s="48" t="str">
        <f t="shared" si="688"/>
        <v>2</v>
      </c>
      <c r="D6337" s="48" t="str">
        <f t="shared" si="689"/>
        <v>9</v>
      </c>
      <c r="E6337" s="48" t="str">
        <f t="shared" si="690"/>
        <v>5</v>
      </c>
      <c r="F6337" s="48" t="str">
        <f t="shared" si="691"/>
        <v>00</v>
      </c>
      <c r="G6337" s="48" t="str">
        <f t="shared" si="692"/>
        <v>00</v>
      </c>
      <c r="H6337" s="57">
        <v>712950000</v>
      </c>
      <c r="I6337" s="48" t="s">
        <v>14363</v>
      </c>
      <c r="J6337" s="87" t="s">
        <v>14359</v>
      </c>
      <c r="K6337" s="48" t="s">
        <v>5694</v>
      </c>
      <c r="L6337" s="48" t="s">
        <v>5695</v>
      </c>
      <c r="M6337" s="48" t="s">
        <v>5707</v>
      </c>
      <c r="N6337" s="48" t="s">
        <v>5697</v>
      </c>
      <c r="O6337" s="58">
        <v>1</v>
      </c>
      <c r="P6337" s="48" t="str">
        <f>IFERROR(VLOOKUP(O6337,'[1]Conjunto de IC'!A:E,5,0),"Não se aplica")</f>
        <v>PO</v>
      </c>
    </row>
    <row r="6338" spans="1:16" hidden="1" x14ac:dyDescent="0.25">
      <c r="A6338" s="48" t="str">
        <f t="shared" si="686"/>
        <v>7</v>
      </c>
      <c r="B6338" s="48" t="str">
        <f t="shared" si="687"/>
        <v>2</v>
      </c>
      <c r="C6338" s="48" t="str">
        <f t="shared" si="688"/>
        <v>0</v>
      </c>
      <c r="D6338" s="48" t="str">
        <f t="shared" si="689"/>
        <v>0</v>
      </c>
      <c r="E6338" s="48" t="str">
        <f t="shared" si="690"/>
        <v>0</v>
      </c>
      <c r="F6338" s="48" t="str">
        <f t="shared" si="691"/>
        <v>00</v>
      </c>
      <c r="G6338" s="48" t="str">
        <f t="shared" si="692"/>
        <v>00</v>
      </c>
      <c r="H6338" s="57">
        <v>720000000</v>
      </c>
      <c r="I6338" s="48" t="s">
        <v>14364</v>
      </c>
      <c r="J6338" s="87" t="s">
        <v>14365</v>
      </c>
      <c r="K6338" s="48" t="s">
        <v>5694</v>
      </c>
      <c r="L6338" s="48" t="s">
        <v>5695</v>
      </c>
      <c r="M6338" s="48" t="s">
        <v>5696</v>
      </c>
      <c r="N6338" s="48" t="s">
        <v>5697</v>
      </c>
      <c r="O6338" s="58">
        <v>0</v>
      </c>
      <c r="P6338" s="48" t="str">
        <f>IFERROR(VLOOKUP(O6338,'[1]Conjunto de IC'!A:E,5,0),"Não se aplica")</f>
        <v>Não se aplica</v>
      </c>
    </row>
    <row r="6339" spans="1:16" hidden="1" x14ac:dyDescent="0.25">
      <c r="A6339" s="48" t="str">
        <f t="shared" si="686"/>
        <v>7</v>
      </c>
      <c r="B6339" s="48" t="str">
        <f t="shared" si="687"/>
        <v>2</v>
      </c>
      <c r="C6339" s="48" t="str">
        <f t="shared" si="688"/>
        <v>1</v>
      </c>
      <c r="D6339" s="48" t="str">
        <f t="shared" si="689"/>
        <v>0</v>
      </c>
      <c r="E6339" s="48" t="str">
        <f t="shared" si="690"/>
        <v>0</v>
      </c>
      <c r="F6339" s="48" t="str">
        <f t="shared" si="691"/>
        <v>00</v>
      </c>
      <c r="G6339" s="48" t="str">
        <f t="shared" si="692"/>
        <v>00</v>
      </c>
      <c r="H6339" s="57">
        <v>721000000</v>
      </c>
      <c r="I6339" s="48" t="s">
        <v>14366</v>
      </c>
      <c r="J6339" s="87" t="s">
        <v>14367</v>
      </c>
      <c r="K6339" s="48" t="s">
        <v>5694</v>
      </c>
      <c r="L6339" s="48" t="s">
        <v>5695</v>
      </c>
      <c r="M6339" s="48" t="s">
        <v>5696</v>
      </c>
      <c r="N6339" s="48" t="s">
        <v>5697</v>
      </c>
      <c r="O6339" s="58">
        <v>0</v>
      </c>
      <c r="P6339" s="48" t="str">
        <f>IFERROR(VLOOKUP(O6339,'[1]Conjunto de IC'!A:E,5,0),"Não se aplica")</f>
        <v>Não se aplica</v>
      </c>
    </row>
    <row r="6340" spans="1:16" hidden="1" x14ac:dyDescent="0.25">
      <c r="A6340" s="48" t="str">
        <f t="shared" si="686"/>
        <v>7</v>
      </c>
      <c r="B6340" s="48" t="str">
        <f t="shared" si="687"/>
        <v>2</v>
      </c>
      <c r="C6340" s="48" t="str">
        <f t="shared" si="688"/>
        <v>1</v>
      </c>
      <c r="D6340" s="48" t="str">
        <f t="shared" si="689"/>
        <v>1</v>
      </c>
      <c r="E6340" s="48" t="str">
        <f t="shared" si="690"/>
        <v>0</v>
      </c>
      <c r="F6340" s="48" t="str">
        <f t="shared" si="691"/>
        <v>00</v>
      </c>
      <c r="G6340" s="48" t="str">
        <f t="shared" si="692"/>
        <v>00</v>
      </c>
      <c r="H6340" s="57">
        <v>721100000</v>
      </c>
      <c r="I6340" s="48" t="s">
        <v>14368</v>
      </c>
      <c r="J6340" s="87" t="s">
        <v>14369</v>
      </c>
      <c r="K6340" s="48" t="s">
        <v>5694</v>
      </c>
      <c r="L6340" s="48" t="s">
        <v>5695</v>
      </c>
      <c r="M6340" s="48" t="s">
        <v>5696</v>
      </c>
      <c r="N6340" s="48" t="s">
        <v>5697</v>
      </c>
      <c r="O6340" s="58">
        <v>0</v>
      </c>
      <c r="P6340" s="48" t="str">
        <f>IFERROR(VLOOKUP(O6340,'[1]Conjunto de IC'!A:E,5,0),"Não se aplica")</f>
        <v>Não se aplica</v>
      </c>
    </row>
    <row r="6341" spans="1:16" hidden="1" x14ac:dyDescent="0.25">
      <c r="A6341" s="48" t="str">
        <f t="shared" ref="A6341:A6404" si="693">MID(H6341,1,1)</f>
        <v>7</v>
      </c>
      <c r="B6341" s="48" t="str">
        <f t="shared" ref="B6341:B6404" si="694">MID(H6341,2,1)</f>
        <v>2</v>
      </c>
      <c r="C6341" s="48" t="str">
        <f t="shared" ref="C6341:C6404" si="695">MID(H6341,3,1)</f>
        <v>1</v>
      </c>
      <c r="D6341" s="48" t="str">
        <f t="shared" ref="D6341:D6404" si="696">MID(H6341,4,1)</f>
        <v>1</v>
      </c>
      <c r="E6341" s="48" t="str">
        <f t="shared" ref="E6341:E6404" si="697">MID(H6341,5,1)</f>
        <v>1</v>
      </c>
      <c r="F6341" s="48" t="str">
        <f t="shared" ref="F6341:F6404" si="698">MID(H6341,6,2)</f>
        <v>00</v>
      </c>
      <c r="G6341" s="48" t="str">
        <f t="shared" ref="G6341:G6404" si="699">MID(H6341,8,2)</f>
        <v>00</v>
      </c>
      <c r="H6341" s="57">
        <v>721110000</v>
      </c>
      <c r="I6341" s="48" t="s">
        <v>14370</v>
      </c>
      <c r="J6341" s="87" t="s">
        <v>14371</v>
      </c>
      <c r="K6341" s="48" t="s">
        <v>5694</v>
      </c>
      <c r="L6341" s="48" t="s">
        <v>14372</v>
      </c>
      <c r="M6341" s="48" t="s">
        <v>5707</v>
      </c>
      <c r="N6341" s="48" t="s">
        <v>5697</v>
      </c>
      <c r="O6341" s="58">
        <v>1</v>
      </c>
      <c r="P6341" s="48" t="str">
        <f>IFERROR(VLOOKUP(O6341,'[1]Conjunto de IC'!A:E,5,0),"Não se aplica")</f>
        <v>PO</v>
      </c>
    </row>
    <row r="6342" spans="1:16" hidden="1" x14ac:dyDescent="0.25">
      <c r="A6342" s="48" t="str">
        <f t="shared" si="693"/>
        <v>7</v>
      </c>
      <c r="B6342" s="48" t="str">
        <f t="shared" si="694"/>
        <v>2</v>
      </c>
      <c r="C6342" s="48" t="str">
        <f t="shared" si="695"/>
        <v>1</v>
      </c>
      <c r="D6342" s="48" t="str">
        <f t="shared" si="696"/>
        <v>1</v>
      </c>
      <c r="E6342" s="48" t="str">
        <f t="shared" si="697"/>
        <v>2</v>
      </c>
      <c r="F6342" s="48" t="str">
        <f t="shared" si="698"/>
        <v>00</v>
      </c>
      <c r="G6342" s="48" t="str">
        <f t="shared" si="699"/>
        <v>00</v>
      </c>
      <c r="H6342" s="57">
        <v>721120000</v>
      </c>
      <c r="I6342" s="48" t="s">
        <v>14373</v>
      </c>
      <c r="J6342" s="87" t="s">
        <v>14374</v>
      </c>
      <c r="K6342" s="48" t="s">
        <v>5694</v>
      </c>
      <c r="L6342" s="48" t="s">
        <v>14372</v>
      </c>
      <c r="M6342" s="48" t="s">
        <v>5707</v>
      </c>
      <c r="N6342" s="48" t="s">
        <v>5697</v>
      </c>
      <c r="O6342" s="58">
        <v>1</v>
      </c>
      <c r="P6342" s="48" t="str">
        <f>IFERROR(VLOOKUP(O6342,'[1]Conjunto de IC'!A:E,5,0),"Não se aplica")</f>
        <v>PO</v>
      </c>
    </row>
    <row r="6343" spans="1:16" hidden="1" x14ac:dyDescent="0.25">
      <c r="A6343" s="48" t="str">
        <f t="shared" si="693"/>
        <v>7</v>
      </c>
      <c r="B6343" s="48" t="str">
        <f t="shared" si="694"/>
        <v>2</v>
      </c>
      <c r="C6343" s="48" t="str">
        <f t="shared" si="695"/>
        <v>1</v>
      </c>
      <c r="D6343" s="48" t="str">
        <f t="shared" si="696"/>
        <v>1</v>
      </c>
      <c r="E6343" s="48" t="str">
        <f t="shared" si="697"/>
        <v>3</v>
      </c>
      <c r="F6343" s="48" t="str">
        <f t="shared" si="698"/>
        <v>00</v>
      </c>
      <c r="G6343" s="48" t="str">
        <f t="shared" si="699"/>
        <v>00</v>
      </c>
      <c r="H6343" s="57">
        <v>721130000</v>
      </c>
      <c r="I6343" s="48" t="s">
        <v>14375</v>
      </c>
      <c r="J6343" s="87" t="s">
        <v>14376</v>
      </c>
      <c r="K6343" s="48" t="s">
        <v>5694</v>
      </c>
      <c r="L6343" s="48" t="s">
        <v>14372</v>
      </c>
      <c r="M6343" s="48" t="s">
        <v>5707</v>
      </c>
      <c r="N6343" s="48" t="s">
        <v>5697</v>
      </c>
      <c r="O6343" s="58">
        <v>1</v>
      </c>
      <c r="P6343" s="48" t="str">
        <f>IFERROR(VLOOKUP(O6343,'[1]Conjunto de IC'!A:E,5,0),"Não se aplica")</f>
        <v>PO</v>
      </c>
    </row>
    <row r="6344" spans="1:16" hidden="1" x14ac:dyDescent="0.25">
      <c r="A6344" s="48" t="str">
        <f t="shared" si="693"/>
        <v>7</v>
      </c>
      <c r="B6344" s="48" t="str">
        <f t="shared" si="694"/>
        <v>2</v>
      </c>
      <c r="C6344" s="48" t="str">
        <f t="shared" si="695"/>
        <v>1</v>
      </c>
      <c r="D6344" s="48" t="str">
        <f t="shared" si="696"/>
        <v>1</v>
      </c>
      <c r="E6344" s="48" t="str">
        <f t="shared" si="697"/>
        <v>4</v>
      </c>
      <c r="F6344" s="48" t="str">
        <f t="shared" si="698"/>
        <v>00</v>
      </c>
      <c r="G6344" s="48" t="str">
        <f t="shared" si="699"/>
        <v>00</v>
      </c>
      <c r="H6344" s="57">
        <v>721140000</v>
      </c>
      <c r="I6344" s="48" t="s">
        <v>14377</v>
      </c>
      <c r="J6344" s="87" t="s">
        <v>14378</v>
      </c>
      <c r="K6344" s="48" t="s">
        <v>5694</v>
      </c>
      <c r="L6344" s="48" t="s">
        <v>14372</v>
      </c>
      <c r="M6344" s="48" t="s">
        <v>5707</v>
      </c>
      <c r="N6344" s="48" t="s">
        <v>5697</v>
      </c>
      <c r="O6344" s="58">
        <v>1</v>
      </c>
      <c r="P6344" s="48" t="str">
        <f>IFERROR(VLOOKUP(O6344,'[1]Conjunto de IC'!A:E,5,0),"Não se aplica")</f>
        <v>PO</v>
      </c>
    </row>
    <row r="6345" spans="1:16" hidden="1" x14ac:dyDescent="0.25">
      <c r="A6345" s="48" t="str">
        <f t="shared" si="693"/>
        <v>7</v>
      </c>
      <c r="B6345" s="48" t="str">
        <f t="shared" si="694"/>
        <v>2</v>
      </c>
      <c r="C6345" s="48" t="str">
        <f t="shared" si="695"/>
        <v>1</v>
      </c>
      <c r="D6345" s="48" t="str">
        <f t="shared" si="696"/>
        <v>1</v>
      </c>
      <c r="E6345" s="48" t="str">
        <f t="shared" si="697"/>
        <v>9</v>
      </c>
      <c r="F6345" s="48" t="str">
        <f t="shared" si="698"/>
        <v>00</v>
      </c>
      <c r="G6345" s="48" t="str">
        <f t="shared" si="699"/>
        <v>00</v>
      </c>
      <c r="H6345" s="57">
        <v>721190000</v>
      </c>
      <c r="I6345" s="48" t="s">
        <v>14379</v>
      </c>
      <c r="J6345" s="87" t="s">
        <v>14380</v>
      </c>
      <c r="K6345" s="48" t="s">
        <v>5694</v>
      </c>
      <c r="L6345" s="48" t="s">
        <v>14372</v>
      </c>
      <c r="M6345" s="48" t="s">
        <v>5707</v>
      </c>
      <c r="N6345" s="48" t="s">
        <v>5697</v>
      </c>
      <c r="O6345" s="58">
        <v>1</v>
      </c>
      <c r="P6345" s="48" t="str">
        <f>IFERROR(VLOOKUP(O6345,'[1]Conjunto de IC'!A:E,5,0),"Não se aplica")</f>
        <v>PO</v>
      </c>
    </row>
    <row r="6346" spans="1:16" hidden="1" x14ac:dyDescent="0.25">
      <c r="A6346" s="48" t="str">
        <f t="shared" si="693"/>
        <v>7</v>
      </c>
      <c r="B6346" s="48" t="str">
        <f t="shared" si="694"/>
        <v>2</v>
      </c>
      <c r="C6346" s="48" t="str">
        <f t="shared" si="695"/>
        <v>1</v>
      </c>
      <c r="D6346" s="48" t="str">
        <f t="shared" si="696"/>
        <v>2</v>
      </c>
      <c r="E6346" s="48" t="str">
        <f t="shared" si="697"/>
        <v>0</v>
      </c>
      <c r="F6346" s="48" t="str">
        <f t="shared" si="698"/>
        <v>00</v>
      </c>
      <c r="G6346" s="48" t="str">
        <f t="shared" si="699"/>
        <v>00</v>
      </c>
      <c r="H6346" s="57">
        <v>721200000</v>
      </c>
      <c r="I6346" s="48" t="s">
        <v>14381</v>
      </c>
      <c r="J6346" s="87" t="s">
        <v>14382</v>
      </c>
      <c r="K6346" s="48" t="s">
        <v>5694</v>
      </c>
      <c r="L6346" s="48" t="s">
        <v>5695</v>
      </c>
      <c r="M6346" s="48" t="s">
        <v>5707</v>
      </c>
      <c r="N6346" s="48" t="s">
        <v>5697</v>
      </c>
      <c r="O6346" s="58">
        <v>5</v>
      </c>
      <c r="P6346" s="48" t="str">
        <f>IFERROR(VLOOKUP(O6346,'[1]Conjunto de IC'!A:E,5,0),"Não se aplica")</f>
        <v>PO - FR - CO</v>
      </c>
    </row>
    <row r="6347" spans="1:16" ht="51" hidden="1" x14ac:dyDescent="0.25">
      <c r="A6347" s="48" t="str">
        <f t="shared" si="693"/>
        <v>7</v>
      </c>
      <c r="B6347" s="48" t="str">
        <f t="shared" si="694"/>
        <v>2</v>
      </c>
      <c r="C6347" s="48" t="str">
        <f t="shared" si="695"/>
        <v>1</v>
      </c>
      <c r="D6347" s="48" t="str">
        <f t="shared" si="696"/>
        <v>3</v>
      </c>
      <c r="E6347" s="48" t="str">
        <f t="shared" si="697"/>
        <v>0</v>
      </c>
      <c r="F6347" s="48" t="str">
        <f t="shared" si="698"/>
        <v>00</v>
      </c>
      <c r="G6347" s="48" t="str">
        <f t="shared" si="699"/>
        <v>00</v>
      </c>
      <c r="H6347" s="57">
        <v>721300000</v>
      </c>
      <c r="I6347" s="48" t="s">
        <v>14383</v>
      </c>
      <c r="J6347" s="87" t="s">
        <v>14384</v>
      </c>
      <c r="K6347" s="48" t="s">
        <v>5694</v>
      </c>
      <c r="L6347" s="48" t="s">
        <v>5695</v>
      </c>
      <c r="M6347" s="48" t="s">
        <v>5707</v>
      </c>
      <c r="N6347" s="48" t="s">
        <v>5697</v>
      </c>
      <c r="O6347" s="58">
        <v>5</v>
      </c>
      <c r="P6347" s="48" t="str">
        <f>IFERROR(VLOOKUP(O6347,'[1]Conjunto de IC'!A:E,5,0),"Não se aplica")</f>
        <v>PO - FR - CO</v>
      </c>
    </row>
    <row r="6348" spans="1:16" hidden="1" x14ac:dyDescent="0.25">
      <c r="A6348" s="48" t="str">
        <f t="shared" si="693"/>
        <v>7</v>
      </c>
      <c r="B6348" s="48" t="str">
        <f t="shared" si="694"/>
        <v>2</v>
      </c>
      <c r="C6348" s="48" t="str">
        <f t="shared" si="695"/>
        <v>1</v>
      </c>
      <c r="D6348" s="48" t="str">
        <f t="shared" si="696"/>
        <v>9</v>
      </c>
      <c r="E6348" s="48" t="str">
        <f t="shared" si="697"/>
        <v>0</v>
      </c>
      <c r="F6348" s="48" t="str">
        <f t="shared" si="698"/>
        <v>00</v>
      </c>
      <c r="G6348" s="48" t="str">
        <f t="shared" si="699"/>
        <v>00</v>
      </c>
      <c r="H6348" s="57">
        <v>721900000</v>
      </c>
      <c r="I6348" s="48" t="s">
        <v>14385</v>
      </c>
      <c r="J6348" s="87" t="s">
        <v>14386</v>
      </c>
      <c r="K6348" s="48" t="s">
        <v>5694</v>
      </c>
      <c r="L6348" s="48" t="s">
        <v>5695</v>
      </c>
      <c r="M6348" s="48" t="s">
        <v>5707</v>
      </c>
      <c r="N6348" s="48" t="s">
        <v>5697</v>
      </c>
      <c r="O6348" s="58">
        <v>5</v>
      </c>
      <c r="P6348" s="48" t="str">
        <f>IFERROR(VLOOKUP(O6348,'[1]Conjunto de IC'!A:E,5,0),"Não se aplica")</f>
        <v>PO - FR - CO</v>
      </c>
    </row>
    <row r="6349" spans="1:16" ht="25.5" hidden="1" x14ac:dyDescent="0.25">
      <c r="A6349" s="48" t="str">
        <f t="shared" si="693"/>
        <v>7</v>
      </c>
      <c r="B6349" s="48" t="str">
        <f t="shared" si="694"/>
        <v>2</v>
      </c>
      <c r="C6349" s="48" t="str">
        <f t="shared" si="695"/>
        <v>2</v>
      </c>
      <c r="D6349" s="48" t="str">
        <f t="shared" si="696"/>
        <v>0</v>
      </c>
      <c r="E6349" s="48" t="str">
        <f t="shared" si="697"/>
        <v>0</v>
      </c>
      <c r="F6349" s="48" t="str">
        <f t="shared" si="698"/>
        <v>00</v>
      </c>
      <c r="G6349" s="48" t="str">
        <f t="shared" si="699"/>
        <v>00</v>
      </c>
      <c r="H6349" s="57">
        <v>722000000</v>
      </c>
      <c r="I6349" s="48" t="s">
        <v>14387</v>
      </c>
      <c r="J6349" s="87" t="s">
        <v>14388</v>
      </c>
      <c r="K6349" s="48" t="s">
        <v>5694</v>
      </c>
      <c r="L6349" s="48" t="s">
        <v>5695</v>
      </c>
      <c r="M6349" s="48" t="s">
        <v>5696</v>
      </c>
      <c r="N6349" s="48" t="s">
        <v>5697</v>
      </c>
      <c r="O6349" s="58">
        <v>0</v>
      </c>
      <c r="P6349" s="48" t="str">
        <f>IFERROR(VLOOKUP(O6349,'[1]Conjunto de IC'!A:E,5,0),"Não se aplica")</f>
        <v>Não se aplica</v>
      </c>
    </row>
    <row r="6350" spans="1:16" ht="25.5" hidden="1" x14ac:dyDescent="0.25">
      <c r="A6350" s="48" t="str">
        <f t="shared" si="693"/>
        <v>7</v>
      </c>
      <c r="B6350" s="48" t="str">
        <f t="shared" si="694"/>
        <v>2</v>
      </c>
      <c r="C6350" s="48" t="str">
        <f t="shared" si="695"/>
        <v>2</v>
      </c>
      <c r="D6350" s="48" t="str">
        <f t="shared" si="696"/>
        <v>1</v>
      </c>
      <c r="E6350" s="48" t="str">
        <f t="shared" si="697"/>
        <v>0</v>
      </c>
      <c r="F6350" s="48" t="str">
        <f t="shared" si="698"/>
        <v>00</v>
      </c>
      <c r="G6350" s="48" t="str">
        <f t="shared" si="699"/>
        <v>00</v>
      </c>
      <c r="H6350" s="57">
        <v>722100000</v>
      </c>
      <c r="I6350" s="48" t="s">
        <v>14389</v>
      </c>
      <c r="J6350" s="87" t="s">
        <v>14390</v>
      </c>
      <c r="K6350" s="48" t="s">
        <v>5694</v>
      </c>
      <c r="L6350" s="48" t="s">
        <v>5695</v>
      </c>
      <c r="M6350" s="48" t="s">
        <v>5696</v>
      </c>
      <c r="N6350" s="48" t="s">
        <v>5697</v>
      </c>
      <c r="O6350" s="58">
        <v>0</v>
      </c>
      <c r="P6350" s="48" t="str">
        <f>IFERROR(VLOOKUP(O6350,'[1]Conjunto de IC'!A:E,5,0),"Não se aplica")</f>
        <v>Não se aplica</v>
      </c>
    </row>
    <row r="6351" spans="1:16" ht="25.5" hidden="1" x14ac:dyDescent="0.25">
      <c r="A6351" s="48" t="str">
        <f t="shared" si="693"/>
        <v>7</v>
      </c>
      <c r="B6351" s="48" t="str">
        <f t="shared" si="694"/>
        <v>2</v>
      </c>
      <c r="C6351" s="48" t="str">
        <f t="shared" si="695"/>
        <v>2</v>
      </c>
      <c r="D6351" s="48" t="str">
        <f t="shared" si="696"/>
        <v>1</v>
      </c>
      <c r="E6351" s="48" t="str">
        <f t="shared" si="697"/>
        <v>1</v>
      </c>
      <c r="F6351" s="48" t="str">
        <f t="shared" si="698"/>
        <v>00</v>
      </c>
      <c r="G6351" s="48" t="str">
        <f t="shared" si="699"/>
        <v>00</v>
      </c>
      <c r="H6351" s="57">
        <v>722110000</v>
      </c>
      <c r="I6351" s="48" t="s">
        <v>14391</v>
      </c>
      <c r="J6351" s="87" t="s">
        <v>14392</v>
      </c>
      <c r="K6351" s="48" t="s">
        <v>5694</v>
      </c>
      <c r="L6351" s="48" t="s">
        <v>5695</v>
      </c>
      <c r="M6351" s="48" t="s">
        <v>5696</v>
      </c>
      <c r="N6351" s="48" t="s">
        <v>5697</v>
      </c>
      <c r="O6351" s="58">
        <v>0</v>
      </c>
      <c r="P6351" s="48" t="str">
        <f>IFERROR(VLOOKUP(O6351,'[1]Conjunto de IC'!A:E,5,0),"Não se aplica")</f>
        <v>Não se aplica</v>
      </c>
    </row>
    <row r="6352" spans="1:16" hidden="1" x14ac:dyDescent="0.25">
      <c r="A6352" s="48" t="str">
        <f t="shared" si="693"/>
        <v>7</v>
      </c>
      <c r="B6352" s="48" t="str">
        <f t="shared" si="694"/>
        <v>2</v>
      </c>
      <c r="C6352" s="48" t="str">
        <f t="shared" si="695"/>
        <v>2</v>
      </c>
      <c r="D6352" s="48" t="str">
        <f t="shared" si="696"/>
        <v>1</v>
      </c>
      <c r="E6352" s="48" t="str">
        <f t="shared" si="697"/>
        <v>1</v>
      </c>
      <c r="F6352" s="48" t="str">
        <f t="shared" si="698"/>
        <v>01</v>
      </c>
      <c r="G6352" s="48" t="str">
        <f t="shared" si="699"/>
        <v>00</v>
      </c>
      <c r="H6352" s="57">
        <v>722110100</v>
      </c>
      <c r="I6352" s="48" t="s">
        <v>14393</v>
      </c>
      <c r="J6352" s="87" t="s">
        <v>14394</v>
      </c>
      <c r="K6352" s="48" t="s">
        <v>5694</v>
      </c>
      <c r="L6352" s="48" t="s">
        <v>5695</v>
      </c>
      <c r="M6352" s="48" t="s">
        <v>5707</v>
      </c>
      <c r="N6352" s="48" t="s">
        <v>5697</v>
      </c>
      <c r="O6352" s="58">
        <v>1</v>
      </c>
      <c r="P6352" s="48" t="str">
        <f>IFERROR(VLOOKUP(O6352,'[1]Conjunto de IC'!A:E,5,0),"Não se aplica")</f>
        <v>PO</v>
      </c>
    </row>
    <row r="6353" spans="1:16" ht="25.5" hidden="1" x14ac:dyDescent="0.25">
      <c r="A6353" s="48" t="str">
        <f t="shared" si="693"/>
        <v>7</v>
      </c>
      <c r="B6353" s="48" t="str">
        <f t="shared" si="694"/>
        <v>2</v>
      </c>
      <c r="C6353" s="48" t="str">
        <f t="shared" si="695"/>
        <v>2</v>
      </c>
      <c r="D6353" s="48" t="str">
        <f t="shared" si="696"/>
        <v>1</v>
      </c>
      <c r="E6353" s="48" t="str">
        <f t="shared" si="697"/>
        <v>1</v>
      </c>
      <c r="F6353" s="48" t="str">
        <f t="shared" si="698"/>
        <v>02</v>
      </c>
      <c r="G6353" s="48" t="str">
        <f t="shared" si="699"/>
        <v>00</v>
      </c>
      <c r="H6353" s="57">
        <v>722110200</v>
      </c>
      <c r="I6353" s="48" t="s">
        <v>14395</v>
      </c>
      <c r="J6353" s="87" t="s">
        <v>14396</v>
      </c>
      <c r="K6353" s="48" t="s">
        <v>5694</v>
      </c>
      <c r="L6353" s="48" t="s">
        <v>5695</v>
      </c>
      <c r="M6353" s="48" t="s">
        <v>5707</v>
      </c>
      <c r="N6353" s="48" t="s">
        <v>5697</v>
      </c>
      <c r="O6353" s="58">
        <v>1</v>
      </c>
      <c r="P6353" s="48" t="str">
        <f>IFERROR(VLOOKUP(O6353,'[1]Conjunto de IC'!A:E,5,0),"Não se aplica")</f>
        <v>PO</v>
      </c>
    </row>
    <row r="6354" spans="1:16" hidden="1" x14ac:dyDescent="0.25">
      <c r="A6354" s="48" t="str">
        <f t="shared" si="693"/>
        <v>7</v>
      </c>
      <c r="B6354" s="48" t="str">
        <f t="shared" si="694"/>
        <v>2</v>
      </c>
      <c r="C6354" s="48" t="str">
        <f t="shared" si="695"/>
        <v>2</v>
      </c>
      <c r="D6354" s="48" t="str">
        <f t="shared" si="696"/>
        <v>1</v>
      </c>
      <c r="E6354" s="48" t="str">
        <f t="shared" si="697"/>
        <v>1</v>
      </c>
      <c r="F6354" s="48" t="str">
        <f t="shared" si="698"/>
        <v>99</v>
      </c>
      <c r="G6354" s="48" t="str">
        <f t="shared" si="699"/>
        <v>00</v>
      </c>
      <c r="H6354" s="57">
        <v>722119900</v>
      </c>
      <c r="I6354" s="48" t="s">
        <v>14397</v>
      </c>
      <c r="J6354" s="87" t="s">
        <v>14398</v>
      </c>
      <c r="K6354" s="48" t="s">
        <v>5694</v>
      </c>
      <c r="L6354" s="48" t="s">
        <v>5695</v>
      </c>
      <c r="M6354" s="48" t="s">
        <v>5707</v>
      </c>
      <c r="N6354" s="48" t="s">
        <v>5697</v>
      </c>
      <c r="O6354" s="58">
        <v>1</v>
      </c>
      <c r="P6354" s="48" t="str">
        <f>IFERROR(VLOOKUP(O6354,'[1]Conjunto de IC'!A:E,5,0),"Não se aplica")</f>
        <v>PO</v>
      </c>
    </row>
    <row r="6355" spans="1:16" hidden="1" x14ac:dyDescent="0.25">
      <c r="A6355" s="48" t="str">
        <f t="shared" si="693"/>
        <v>7</v>
      </c>
      <c r="B6355" s="48" t="str">
        <f t="shared" si="694"/>
        <v>2</v>
      </c>
      <c r="C6355" s="48" t="str">
        <f t="shared" si="695"/>
        <v>2</v>
      </c>
      <c r="D6355" s="48" t="str">
        <f t="shared" si="696"/>
        <v>1</v>
      </c>
      <c r="E6355" s="48" t="str">
        <f t="shared" si="697"/>
        <v>2</v>
      </c>
      <c r="F6355" s="48" t="str">
        <f t="shared" si="698"/>
        <v>00</v>
      </c>
      <c r="G6355" s="48" t="str">
        <f t="shared" si="699"/>
        <v>00</v>
      </c>
      <c r="H6355" s="57">
        <v>722120000</v>
      </c>
      <c r="I6355" s="48" t="s">
        <v>14399</v>
      </c>
      <c r="J6355" s="87" t="s">
        <v>14400</v>
      </c>
      <c r="K6355" s="48" t="s">
        <v>5694</v>
      </c>
      <c r="L6355" s="48" t="s">
        <v>5695</v>
      </c>
      <c r="M6355" s="48" t="s">
        <v>5696</v>
      </c>
      <c r="N6355" s="48" t="s">
        <v>5697</v>
      </c>
      <c r="O6355" s="58">
        <v>0</v>
      </c>
      <c r="P6355" s="48" t="str">
        <f>IFERROR(VLOOKUP(O6355,'[1]Conjunto de IC'!A:E,5,0),"Não se aplica")</f>
        <v>Não se aplica</v>
      </c>
    </row>
    <row r="6356" spans="1:16" ht="25.5" hidden="1" x14ac:dyDescent="0.25">
      <c r="A6356" s="48" t="str">
        <f t="shared" si="693"/>
        <v>7</v>
      </c>
      <c r="B6356" s="48" t="str">
        <f t="shared" si="694"/>
        <v>2</v>
      </c>
      <c r="C6356" s="48" t="str">
        <f t="shared" si="695"/>
        <v>2</v>
      </c>
      <c r="D6356" s="48" t="str">
        <f t="shared" si="696"/>
        <v>1</v>
      </c>
      <c r="E6356" s="48" t="str">
        <f t="shared" si="697"/>
        <v>2</v>
      </c>
      <c r="F6356" s="48" t="str">
        <f t="shared" si="698"/>
        <v>01</v>
      </c>
      <c r="G6356" s="48" t="str">
        <f t="shared" si="699"/>
        <v>00</v>
      </c>
      <c r="H6356" s="57">
        <v>722120100</v>
      </c>
      <c r="I6356" s="48" t="s">
        <v>14401</v>
      </c>
      <c r="J6356" s="87" t="s">
        <v>14402</v>
      </c>
      <c r="K6356" s="48" t="s">
        <v>5694</v>
      </c>
      <c r="L6356" s="48" t="s">
        <v>5695</v>
      </c>
      <c r="M6356" s="48" t="s">
        <v>5707</v>
      </c>
      <c r="N6356" s="48" t="s">
        <v>5697</v>
      </c>
      <c r="O6356" s="58">
        <v>1</v>
      </c>
      <c r="P6356" s="48" t="str">
        <f>IFERROR(VLOOKUP(O6356,'[1]Conjunto de IC'!A:E,5,0),"Não se aplica")</f>
        <v>PO</v>
      </c>
    </row>
    <row r="6357" spans="1:16" hidden="1" x14ac:dyDescent="0.25">
      <c r="A6357" s="48" t="str">
        <f t="shared" si="693"/>
        <v>7</v>
      </c>
      <c r="B6357" s="48" t="str">
        <f t="shared" si="694"/>
        <v>2</v>
      </c>
      <c r="C6357" s="48" t="str">
        <f t="shared" si="695"/>
        <v>2</v>
      </c>
      <c r="D6357" s="48" t="str">
        <f t="shared" si="696"/>
        <v>1</v>
      </c>
      <c r="E6357" s="48" t="str">
        <f t="shared" si="697"/>
        <v>2</v>
      </c>
      <c r="F6357" s="48" t="str">
        <f t="shared" si="698"/>
        <v>99</v>
      </c>
      <c r="G6357" s="48" t="str">
        <f t="shared" si="699"/>
        <v>00</v>
      </c>
      <c r="H6357" s="57">
        <v>722129900</v>
      </c>
      <c r="I6357" s="48" t="s">
        <v>14403</v>
      </c>
      <c r="J6357" s="87" t="s">
        <v>14404</v>
      </c>
      <c r="K6357" s="48" t="s">
        <v>5694</v>
      </c>
      <c r="L6357" s="48" t="s">
        <v>5695</v>
      </c>
      <c r="M6357" s="48" t="s">
        <v>5707</v>
      </c>
      <c r="N6357" s="48" t="s">
        <v>5697</v>
      </c>
      <c r="O6357" s="58">
        <v>1</v>
      </c>
      <c r="P6357" s="48" t="str">
        <f>IFERROR(VLOOKUP(O6357,'[1]Conjunto de IC'!A:E,5,0),"Não se aplica")</f>
        <v>PO</v>
      </c>
    </row>
    <row r="6358" spans="1:16" ht="25.5" hidden="1" x14ac:dyDescent="0.25">
      <c r="A6358" s="48" t="str">
        <f t="shared" si="693"/>
        <v>7</v>
      </c>
      <c r="B6358" s="48" t="str">
        <f t="shared" si="694"/>
        <v>2</v>
      </c>
      <c r="C6358" s="48" t="str">
        <f t="shared" si="695"/>
        <v>2</v>
      </c>
      <c r="D6358" s="48" t="str">
        <f t="shared" si="696"/>
        <v>1</v>
      </c>
      <c r="E6358" s="48" t="str">
        <f t="shared" si="697"/>
        <v>9</v>
      </c>
      <c r="F6358" s="48" t="str">
        <f t="shared" si="698"/>
        <v>00</v>
      </c>
      <c r="G6358" s="48" t="str">
        <f t="shared" si="699"/>
        <v>00</v>
      </c>
      <c r="H6358" s="57">
        <v>722190000</v>
      </c>
      <c r="I6358" s="48" t="s">
        <v>14405</v>
      </c>
      <c r="J6358" s="87" t="s">
        <v>14406</v>
      </c>
      <c r="K6358" s="48" t="s">
        <v>5694</v>
      </c>
      <c r="L6358" s="48" t="s">
        <v>5695</v>
      </c>
      <c r="M6358" s="48" t="s">
        <v>5707</v>
      </c>
      <c r="N6358" s="48" t="s">
        <v>5697</v>
      </c>
      <c r="O6358" s="58">
        <v>1</v>
      </c>
      <c r="P6358" s="48" t="str">
        <f>IFERROR(VLOOKUP(O6358,'[1]Conjunto de IC'!A:E,5,0),"Não se aplica")</f>
        <v>PO</v>
      </c>
    </row>
    <row r="6359" spans="1:16" hidden="1" x14ac:dyDescent="0.25">
      <c r="A6359" s="48" t="str">
        <f t="shared" si="693"/>
        <v>7</v>
      </c>
      <c r="B6359" s="48" t="str">
        <f t="shared" si="694"/>
        <v>2</v>
      </c>
      <c r="C6359" s="48" t="str">
        <f t="shared" si="695"/>
        <v>2</v>
      </c>
      <c r="D6359" s="48" t="str">
        <f t="shared" si="696"/>
        <v>9</v>
      </c>
      <c r="E6359" s="48" t="str">
        <f t="shared" si="697"/>
        <v>0</v>
      </c>
      <c r="F6359" s="48" t="str">
        <f t="shared" si="698"/>
        <v>00</v>
      </c>
      <c r="G6359" s="48" t="str">
        <f t="shared" si="699"/>
        <v>00</v>
      </c>
      <c r="H6359" s="57">
        <v>722900000</v>
      </c>
      <c r="I6359" s="48" t="s">
        <v>14407</v>
      </c>
      <c r="J6359" s="87" t="s">
        <v>14408</v>
      </c>
      <c r="K6359" s="48" t="s">
        <v>5694</v>
      </c>
      <c r="L6359" s="48" t="s">
        <v>5695</v>
      </c>
      <c r="M6359" s="48" t="s">
        <v>5707</v>
      </c>
      <c r="N6359" s="48" t="s">
        <v>5697</v>
      </c>
      <c r="O6359" s="58">
        <v>1</v>
      </c>
      <c r="P6359" s="48" t="str">
        <f>IFERROR(VLOOKUP(O6359,'[1]Conjunto de IC'!A:E,5,0),"Não se aplica")</f>
        <v>PO</v>
      </c>
    </row>
    <row r="6360" spans="1:16" ht="25.5" hidden="1" x14ac:dyDescent="0.25">
      <c r="A6360" s="48" t="str">
        <f t="shared" si="693"/>
        <v>7</v>
      </c>
      <c r="B6360" s="48" t="str">
        <f t="shared" si="694"/>
        <v>2</v>
      </c>
      <c r="C6360" s="48" t="str">
        <f t="shared" si="695"/>
        <v>3</v>
      </c>
      <c r="D6360" s="48" t="str">
        <f t="shared" si="696"/>
        <v>0</v>
      </c>
      <c r="E6360" s="48" t="str">
        <f t="shared" si="697"/>
        <v>0</v>
      </c>
      <c r="F6360" s="48" t="str">
        <f t="shared" si="698"/>
        <v>00</v>
      </c>
      <c r="G6360" s="48" t="str">
        <f t="shared" si="699"/>
        <v>00</v>
      </c>
      <c r="H6360" s="57">
        <v>723000000</v>
      </c>
      <c r="I6360" s="48" t="s">
        <v>14409</v>
      </c>
      <c r="J6360" s="87" t="s">
        <v>14410</v>
      </c>
      <c r="K6360" s="48" t="s">
        <v>5694</v>
      </c>
      <c r="L6360" s="48" t="s">
        <v>5695</v>
      </c>
      <c r="M6360" s="48" t="s">
        <v>5707</v>
      </c>
      <c r="N6360" s="48" t="s">
        <v>5697</v>
      </c>
      <c r="O6360" s="58">
        <v>1</v>
      </c>
      <c r="P6360" s="48" t="str">
        <f>IFERROR(VLOOKUP(O6360,'[1]Conjunto de IC'!A:E,5,0),"Não se aplica")</f>
        <v>PO</v>
      </c>
    </row>
    <row r="6361" spans="1:16" ht="25.5" hidden="1" x14ac:dyDescent="0.25">
      <c r="A6361" s="48" t="str">
        <f t="shared" si="693"/>
        <v>7</v>
      </c>
      <c r="B6361" s="48" t="str">
        <f t="shared" si="694"/>
        <v>2</v>
      </c>
      <c r="C6361" s="48" t="str">
        <f t="shared" si="695"/>
        <v>4</v>
      </c>
      <c r="D6361" s="48" t="str">
        <f t="shared" si="696"/>
        <v>0</v>
      </c>
      <c r="E6361" s="48" t="str">
        <f t="shared" si="697"/>
        <v>0</v>
      </c>
      <c r="F6361" s="48" t="str">
        <f t="shared" si="698"/>
        <v>00</v>
      </c>
      <c r="G6361" s="48" t="str">
        <f t="shared" si="699"/>
        <v>00</v>
      </c>
      <c r="H6361" s="57">
        <v>724000000</v>
      </c>
      <c r="I6361" s="48" t="s">
        <v>14411</v>
      </c>
      <c r="J6361" s="87" t="s">
        <v>14412</v>
      </c>
      <c r="K6361" s="48" t="s">
        <v>5694</v>
      </c>
      <c r="L6361" s="48" t="s">
        <v>5695</v>
      </c>
      <c r="M6361" s="48" t="s">
        <v>5707</v>
      </c>
      <c r="N6361" s="48" t="s">
        <v>5697</v>
      </c>
      <c r="O6361" s="58">
        <v>1</v>
      </c>
      <c r="P6361" s="48" t="str">
        <f>IFERROR(VLOOKUP(O6361,'[1]Conjunto de IC'!A:E,5,0),"Não se aplica")</f>
        <v>PO</v>
      </c>
    </row>
    <row r="6362" spans="1:16" ht="38.25" hidden="1" x14ac:dyDescent="0.25">
      <c r="A6362" s="48" t="str">
        <f t="shared" si="693"/>
        <v>7</v>
      </c>
      <c r="B6362" s="48" t="str">
        <f t="shared" si="694"/>
        <v>3</v>
      </c>
      <c r="C6362" s="48" t="str">
        <f t="shared" si="695"/>
        <v>0</v>
      </c>
      <c r="D6362" s="48" t="str">
        <f t="shared" si="696"/>
        <v>0</v>
      </c>
      <c r="E6362" s="48" t="str">
        <f t="shared" si="697"/>
        <v>0</v>
      </c>
      <c r="F6362" s="48" t="str">
        <f t="shared" si="698"/>
        <v>00</v>
      </c>
      <c r="G6362" s="48" t="str">
        <f t="shared" si="699"/>
        <v>00</v>
      </c>
      <c r="H6362" s="57">
        <v>730000000</v>
      </c>
      <c r="I6362" s="48" t="s">
        <v>14413</v>
      </c>
      <c r="J6362" s="87" t="s">
        <v>14414</v>
      </c>
      <c r="K6362" s="48" t="s">
        <v>5694</v>
      </c>
      <c r="L6362" s="48" t="s">
        <v>5695</v>
      </c>
      <c r="M6362" s="48" t="s">
        <v>5696</v>
      </c>
      <c r="N6362" s="48" t="s">
        <v>5697</v>
      </c>
      <c r="O6362" s="58">
        <v>0</v>
      </c>
      <c r="P6362" s="48" t="str">
        <f>IFERROR(VLOOKUP(O6362,'[1]Conjunto de IC'!A:E,5,0),"Não se aplica")</f>
        <v>Não se aplica</v>
      </c>
    </row>
    <row r="6363" spans="1:16" ht="25.5" hidden="1" x14ac:dyDescent="0.25">
      <c r="A6363" s="48" t="str">
        <f t="shared" si="693"/>
        <v>7</v>
      </c>
      <c r="B6363" s="48" t="str">
        <f t="shared" si="694"/>
        <v>3</v>
      </c>
      <c r="C6363" s="48" t="str">
        <f t="shared" si="695"/>
        <v>1</v>
      </c>
      <c r="D6363" s="48" t="str">
        <f t="shared" si="696"/>
        <v>0</v>
      </c>
      <c r="E6363" s="48" t="str">
        <f t="shared" si="697"/>
        <v>0</v>
      </c>
      <c r="F6363" s="48" t="str">
        <f t="shared" si="698"/>
        <v>00</v>
      </c>
      <c r="G6363" s="48" t="str">
        <f t="shared" si="699"/>
        <v>00</v>
      </c>
      <c r="H6363" s="57">
        <v>731000000</v>
      </c>
      <c r="I6363" s="48" t="s">
        <v>14415</v>
      </c>
      <c r="J6363" s="87" t="s">
        <v>14416</v>
      </c>
      <c r="K6363" s="48" t="s">
        <v>5694</v>
      </c>
      <c r="L6363" s="48" t="s">
        <v>5695</v>
      </c>
      <c r="M6363" s="48" t="s">
        <v>5696</v>
      </c>
      <c r="N6363" s="48" t="s">
        <v>5697</v>
      </c>
      <c r="O6363" s="58">
        <v>0</v>
      </c>
      <c r="P6363" s="48" t="str">
        <f>IFERROR(VLOOKUP(O6363,'[1]Conjunto de IC'!A:E,5,0),"Não se aplica")</f>
        <v>Não se aplica</v>
      </c>
    </row>
    <row r="6364" spans="1:16" hidden="1" x14ac:dyDescent="0.25">
      <c r="A6364" s="48" t="str">
        <f t="shared" si="693"/>
        <v>7</v>
      </c>
      <c r="B6364" s="48" t="str">
        <f t="shared" si="694"/>
        <v>3</v>
      </c>
      <c r="C6364" s="48" t="str">
        <f t="shared" si="695"/>
        <v>1</v>
      </c>
      <c r="D6364" s="48" t="str">
        <f t="shared" si="696"/>
        <v>1</v>
      </c>
      <c r="E6364" s="48" t="str">
        <f t="shared" si="697"/>
        <v>0</v>
      </c>
      <c r="F6364" s="48" t="str">
        <f t="shared" si="698"/>
        <v>00</v>
      </c>
      <c r="G6364" s="48" t="str">
        <f t="shared" si="699"/>
        <v>00</v>
      </c>
      <c r="H6364" s="57">
        <v>731100000</v>
      </c>
      <c r="I6364" s="48" t="s">
        <v>14417</v>
      </c>
      <c r="J6364" s="87" t="s">
        <v>14418</v>
      </c>
      <c r="K6364" s="48" t="s">
        <v>5694</v>
      </c>
      <c r="L6364" s="48" t="s">
        <v>5695</v>
      </c>
      <c r="M6364" s="48" t="s">
        <v>5696</v>
      </c>
      <c r="N6364" s="48" t="s">
        <v>5697</v>
      </c>
      <c r="O6364" s="58">
        <v>0</v>
      </c>
      <c r="P6364" s="48" t="str">
        <f>IFERROR(VLOOKUP(O6364,'[1]Conjunto de IC'!A:E,5,0),"Não se aplica")</f>
        <v>Não se aplica</v>
      </c>
    </row>
    <row r="6365" spans="1:16" ht="25.5" hidden="1" x14ac:dyDescent="0.25">
      <c r="A6365" s="48" t="str">
        <f t="shared" si="693"/>
        <v>7</v>
      </c>
      <c r="B6365" s="48" t="str">
        <f t="shared" si="694"/>
        <v>3</v>
      </c>
      <c r="C6365" s="48" t="str">
        <f t="shared" si="695"/>
        <v>1</v>
      </c>
      <c r="D6365" s="48" t="str">
        <f t="shared" si="696"/>
        <v>1</v>
      </c>
      <c r="E6365" s="48" t="str">
        <f t="shared" si="697"/>
        <v>1</v>
      </c>
      <c r="F6365" s="48" t="str">
        <f t="shared" si="698"/>
        <v>00</v>
      </c>
      <c r="G6365" s="48" t="str">
        <f t="shared" si="699"/>
        <v>00</v>
      </c>
      <c r="H6365" s="57">
        <v>731110000</v>
      </c>
      <c r="I6365" s="48" t="s">
        <v>14419</v>
      </c>
      <c r="J6365" s="87" t="s">
        <v>14420</v>
      </c>
      <c r="K6365" s="48" t="s">
        <v>5694</v>
      </c>
      <c r="L6365" s="48" t="s">
        <v>5695</v>
      </c>
      <c r="M6365" s="48" t="s">
        <v>5696</v>
      </c>
      <c r="N6365" s="48" t="s">
        <v>5697</v>
      </c>
      <c r="O6365" s="58">
        <v>0</v>
      </c>
      <c r="P6365" s="48" t="str">
        <f>IFERROR(VLOOKUP(O6365,'[1]Conjunto de IC'!A:E,5,0),"Não se aplica")</f>
        <v>Não se aplica</v>
      </c>
    </row>
    <row r="6366" spans="1:16" ht="25.5" hidden="1" x14ac:dyDescent="0.25">
      <c r="A6366" s="48" t="str">
        <f t="shared" si="693"/>
        <v>7</v>
      </c>
      <c r="B6366" s="48" t="str">
        <f t="shared" si="694"/>
        <v>3</v>
      </c>
      <c r="C6366" s="48" t="str">
        <f t="shared" si="695"/>
        <v>1</v>
      </c>
      <c r="D6366" s="48" t="str">
        <f t="shared" si="696"/>
        <v>1</v>
      </c>
      <c r="E6366" s="48" t="str">
        <f t="shared" si="697"/>
        <v>1</v>
      </c>
      <c r="F6366" s="48" t="str">
        <f t="shared" si="698"/>
        <v>01</v>
      </c>
      <c r="G6366" s="48" t="str">
        <f t="shared" si="699"/>
        <v>00</v>
      </c>
      <c r="H6366" s="57">
        <v>731110100</v>
      </c>
      <c r="I6366" s="48" t="s">
        <v>14421</v>
      </c>
      <c r="J6366" s="87" t="s">
        <v>14422</v>
      </c>
      <c r="K6366" s="48" t="s">
        <v>5694</v>
      </c>
      <c r="L6366" s="48" t="s">
        <v>5695</v>
      </c>
      <c r="M6366" s="48" t="s">
        <v>5707</v>
      </c>
      <c r="N6366" s="48" t="s">
        <v>5697</v>
      </c>
      <c r="O6366" s="58">
        <v>1</v>
      </c>
      <c r="P6366" s="48" t="str">
        <f>IFERROR(VLOOKUP(O6366,'[1]Conjunto de IC'!A:E,5,0),"Não se aplica")</f>
        <v>PO</v>
      </c>
    </row>
    <row r="6367" spans="1:16" ht="25.5" hidden="1" x14ac:dyDescent="0.25">
      <c r="A6367" s="48" t="str">
        <f t="shared" si="693"/>
        <v>7</v>
      </c>
      <c r="B6367" s="48" t="str">
        <f t="shared" si="694"/>
        <v>3</v>
      </c>
      <c r="C6367" s="48" t="str">
        <f t="shared" si="695"/>
        <v>1</v>
      </c>
      <c r="D6367" s="48" t="str">
        <f t="shared" si="696"/>
        <v>1</v>
      </c>
      <c r="E6367" s="48" t="str">
        <f t="shared" si="697"/>
        <v>1</v>
      </c>
      <c r="F6367" s="48" t="str">
        <f t="shared" si="698"/>
        <v>02</v>
      </c>
      <c r="G6367" s="48" t="str">
        <f t="shared" si="699"/>
        <v>00</v>
      </c>
      <c r="H6367" s="57">
        <v>731110200</v>
      </c>
      <c r="I6367" s="48" t="s">
        <v>14423</v>
      </c>
      <c r="J6367" s="87" t="s">
        <v>14424</v>
      </c>
      <c r="K6367" s="48" t="s">
        <v>5694</v>
      </c>
      <c r="L6367" s="48" t="s">
        <v>5695</v>
      </c>
      <c r="M6367" s="48" t="s">
        <v>5707</v>
      </c>
      <c r="N6367" s="48" t="s">
        <v>5697</v>
      </c>
      <c r="O6367" s="58">
        <v>1</v>
      </c>
      <c r="P6367" s="48" t="str">
        <f>IFERROR(VLOOKUP(O6367,'[1]Conjunto de IC'!A:E,5,0),"Não se aplica")</f>
        <v>PO</v>
      </c>
    </row>
    <row r="6368" spans="1:16" ht="25.5" hidden="1" x14ac:dyDescent="0.25">
      <c r="A6368" s="48" t="str">
        <f t="shared" si="693"/>
        <v>7</v>
      </c>
      <c r="B6368" s="48" t="str">
        <f t="shared" si="694"/>
        <v>3</v>
      </c>
      <c r="C6368" s="48" t="str">
        <f t="shared" si="695"/>
        <v>1</v>
      </c>
      <c r="D6368" s="48" t="str">
        <f t="shared" si="696"/>
        <v>1</v>
      </c>
      <c r="E6368" s="48" t="str">
        <f t="shared" si="697"/>
        <v>1</v>
      </c>
      <c r="F6368" s="48" t="str">
        <f t="shared" si="698"/>
        <v>03</v>
      </c>
      <c r="G6368" s="48" t="str">
        <f t="shared" si="699"/>
        <v>00</v>
      </c>
      <c r="H6368" s="57">
        <v>731110300</v>
      </c>
      <c r="I6368" s="48" t="s">
        <v>14425</v>
      </c>
      <c r="J6368" s="87" t="s">
        <v>14426</v>
      </c>
      <c r="K6368" s="48" t="s">
        <v>5694</v>
      </c>
      <c r="L6368" s="48" t="s">
        <v>5695</v>
      </c>
      <c r="M6368" s="48" t="s">
        <v>5707</v>
      </c>
      <c r="N6368" s="48" t="s">
        <v>5697</v>
      </c>
      <c r="O6368" s="58">
        <v>1</v>
      </c>
      <c r="P6368" s="48" t="str">
        <f>IFERROR(VLOOKUP(O6368,'[1]Conjunto de IC'!A:E,5,0),"Não se aplica")</f>
        <v>PO</v>
      </c>
    </row>
    <row r="6369" spans="1:16" ht="25.5" hidden="1" x14ac:dyDescent="0.25">
      <c r="A6369" s="48" t="str">
        <f t="shared" si="693"/>
        <v>7</v>
      </c>
      <c r="B6369" s="48" t="str">
        <f t="shared" si="694"/>
        <v>3</v>
      </c>
      <c r="C6369" s="48" t="str">
        <f t="shared" si="695"/>
        <v>1</v>
      </c>
      <c r="D6369" s="48" t="str">
        <f t="shared" si="696"/>
        <v>1</v>
      </c>
      <c r="E6369" s="48" t="str">
        <f t="shared" si="697"/>
        <v>1</v>
      </c>
      <c r="F6369" s="48" t="str">
        <f t="shared" si="698"/>
        <v>99</v>
      </c>
      <c r="G6369" s="48" t="str">
        <f t="shared" si="699"/>
        <v>00</v>
      </c>
      <c r="H6369" s="57">
        <v>731119900</v>
      </c>
      <c r="I6369" s="48" t="s">
        <v>14427</v>
      </c>
      <c r="J6369" s="87" t="s">
        <v>14428</v>
      </c>
      <c r="K6369" s="48" t="s">
        <v>5694</v>
      </c>
      <c r="L6369" s="48" t="s">
        <v>5695</v>
      </c>
      <c r="M6369" s="48" t="s">
        <v>5707</v>
      </c>
      <c r="N6369" s="48" t="s">
        <v>5697</v>
      </c>
      <c r="O6369" s="58">
        <v>1</v>
      </c>
      <c r="P6369" s="48" t="str">
        <f>IFERROR(VLOOKUP(O6369,'[1]Conjunto de IC'!A:E,5,0),"Não se aplica")</f>
        <v>PO</v>
      </c>
    </row>
    <row r="6370" spans="1:16" ht="25.5" hidden="1" x14ac:dyDescent="0.25">
      <c r="A6370" s="48" t="str">
        <f t="shared" si="693"/>
        <v>7</v>
      </c>
      <c r="B6370" s="48" t="str">
        <f t="shared" si="694"/>
        <v>3</v>
      </c>
      <c r="C6370" s="48" t="str">
        <f t="shared" si="695"/>
        <v>1</v>
      </c>
      <c r="D6370" s="48" t="str">
        <f t="shared" si="696"/>
        <v>1</v>
      </c>
      <c r="E6370" s="48" t="str">
        <f t="shared" si="697"/>
        <v>2</v>
      </c>
      <c r="F6370" s="48" t="str">
        <f t="shared" si="698"/>
        <v>00</v>
      </c>
      <c r="G6370" s="48" t="str">
        <f t="shared" si="699"/>
        <v>00</v>
      </c>
      <c r="H6370" s="57">
        <v>731120000</v>
      </c>
      <c r="I6370" s="48" t="s">
        <v>14429</v>
      </c>
      <c r="J6370" s="87" t="s">
        <v>14430</v>
      </c>
      <c r="K6370" s="48" t="s">
        <v>5694</v>
      </c>
      <c r="L6370" s="48" t="s">
        <v>5695</v>
      </c>
      <c r="M6370" s="48" t="s">
        <v>5696</v>
      </c>
      <c r="N6370" s="48" t="s">
        <v>5697</v>
      </c>
      <c r="O6370" s="58">
        <v>0</v>
      </c>
      <c r="P6370" s="48" t="str">
        <f>IFERROR(VLOOKUP(O6370,'[1]Conjunto de IC'!A:E,5,0),"Não se aplica")</f>
        <v>Não se aplica</v>
      </c>
    </row>
    <row r="6371" spans="1:16" ht="25.5" hidden="1" x14ac:dyDescent="0.25">
      <c r="A6371" s="48" t="str">
        <f t="shared" si="693"/>
        <v>7</v>
      </c>
      <c r="B6371" s="48" t="str">
        <f t="shared" si="694"/>
        <v>3</v>
      </c>
      <c r="C6371" s="48" t="str">
        <f t="shared" si="695"/>
        <v>1</v>
      </c>
      <c r="D6371" s="48" t="str">
        <f t="shared" si="696"/>
        <v>1</v>
      </c>
      <c r="E6371" s="48" t="str">
        <f t="shared" si="697"/>
        <v>2</v>
      </c>
      <c r="F6371" s="48" t="str">
        <f t="shared" si="698"/>
        <v>01</v>
      </c>
      <c r="G6371" s="48" t="str">
        <f t="shared" si="699"/>
        <v>00</v>
      </c>
      <c r="H6371" s="57">
        <v>731120100</v>
      </c>
      <c r="I6371" s="48" t="s">
        <v>14429</v>
      </c>
      <c r="J6371" s="87" t="s">
        <v>14431</v>
      </c>
      <c r="K6371" s="48" t="s">
        <v>5694</v>
      </c>
      <c r="L6371" s="48" t="s">
        <v>5695</v>
      </c>
      <c r="M6371" s="48" t="s">
        <v>5707</v>
      </c>
      <c r="N6371" s="48" t="s">
        <v>5697</v>
      </c>
      <c r="O6371" s="58">
        <v>1</v>
      </c>
      <c r="P6371" s="48" t="str">
        <f>IFERROR(VLOOKUP(O6371,'[1]Conjunto de IC'!A:E,5,0),"Não se aplica")</f>
        <v>PO</v>
      </c>
    </row>
    <row r="6372" spans="1:16" ht="25.5" hidden="1" x14ac:dyDescent="0.25">
      <c r="A6372" s="48" t="str">
        <f t="shared" si="693"/>
        <v>7</v>
      </c>
      <c r="B6372" s="48" t="str">
        <f t="shared" si="694"/>
        <v>3</v>
      </c>
      <c r="C6372" s="48" t="str">
        <f t="shared" si="695"/>
        <v>2</v>
      </c>
      <c r="D6372" s="48" t="str">
        <f t="shared" si="696"/>
        <v>0</v>
      </c>
      <c r="E6372" s="48" t="str">
        <f t="shared" si="697"/>
        <v>0</v>
      </c>
      <c r="F6372" s="48" t="str">
        <f t="shared" si="698"/>
        <v>00</v>
      </c>
      <c r="G6372" s="48" t="str">
        <f t="shared" si="699"/>
        <v>00</v>
      </c>
      <c r="H6372" s="57">
        <v>732000000</v>
      </c>
      <c r="I6372" s="48" t="s">
        <v>14432</v>
      </c>
      <c r="J6372" s="87" t="s">
        <v>14433</v>
      </c>
      <c r="K6372" s="48" t="s">
        <v>5694</v>
      </c>
      <c r="L6372" s="48" t="s">
        <v>5695</v>
      </c>
      <c r="M6372" s="48" t="s">
        <v>5696</v>
      </c>
      <c r="N6372" s="48" t="s">
        <v>5697</v>
      </c>
      <c r="O6372" s="58">
        <v>0</v>
      </c>
      <c r="P6372" s="48" t="str">
        <f>IFERROR(VLOOKUP(O6372,'[1]Conjunto de IC'!A:E,5,0),"Não se aplica")</f>
        <v>Não se aplica</v>
      </c>
    </row>
    <row r="6373" spans="1:16" hidden="1" x14ac:dyDescent="0.25">
      <c r="A6373" s="48" t="str">
        <f t="shared" si="693"/>
        <v>7</v>
      </c>
      <c r="B6373" s="48" t="str">
        <f t="shared" si="694"/>
        <v>3</v>
      </c>
      <c r="C6373" s="48" t="str">
        <f t="shared" si="695"/>
        <v>2</v>
      </c>
      <c r="D6373" s="48" t="str">
        <f t="shared" si="696"/>
        <v>1</v>
      </c>
      <c r="E6373" s="48" t="str">
        <f t="shared" si="697"/>
        <v>0</v>
      </c>
      <c r="F6373" s="48" t="str">
        <f t="shared" si="698"/>
        <v>00</v>
      </c>
      <c r="G6373" s="48" t="str">
        <f t="shared" si="699"/>
        <v>00</v>
      </c>
      <c r="H6373" s="57">
        <v>732100000</v>
      </c>
      <c r="I6373" s="48" t="s">
        <v>14434</v>
      </c>
      <c r="J6373" s="87" t="s">
        <v>14435</v>
      </c>
      <c r="K6373" s="48" t="s">
        <v>5694</v>
      </c>
      <c r="L6373" s="48" t="s">
        <v>5695</v>
      </c>
      <c r="M6373" s="48" t="s">
        <v>5696</v>
      </c>
      <c r="N6373" s="48" t="s">
        <v>5697</v>
      </c>
      <c r="O6373" s="58">
        <v>0</v>
      </c>
      <c r="P6373" s="48" t="str">
        <f>IFERROR(VLOOKUP(O6373,'[1]Conjunto de IC'!A:E,5,0),"Não se aplica")</f>
        <v>Não se aplica</v>
      </c>
    </row>
    <row r="6374" spans="1:16" hidden="1" x14ac:dyDescent="0.25">
      <c r="A6374" s="48" t="str">
        <f t="shared" si="693"/>
        <v>7</v>
      </c>
      <c r="B6374" s="48" t="str">
        <f t="shared" si="694"/>
        <v>3</v>
      </c>
      <c r="C6374" s="48" t="str">
        <f t="shared" si="695"/>
        <v>2</v>
      </c>
      <c r="D6374" s="48" t="str">
        <f t="shared" si="696"/>
        <v>1</v>
      </c>
      <c r="E6374" s="48" t="str">
        <f t="shared" si="697"/>
        <v>1</v>
      </c>
      <c r="F6374" s="48" t="str">
        <f t="shared" si="698"/>
        <v>00</v>
      </c>
      <c r="G6374" s="48" t="str">
        <f t="shared" si="699"/>
        <v>00</v>
      </c>
      <c r="H6374" s="57">
        <v>732110000</v>
      </c>
      <c r="I6374" s="48" t="s">
        <v>14436</v>
      </c>
      <c r="J6374" s="87" t="s">
        <v>14437</v>
      </c>
      <c r="K6374" s="48" t="s">
        <v>5694</v>
      </c>
      <c r="L6374" s="48" t="s">
        <v>5695</v>
      </c>
      <c r="M6374" s="48" t="s">
        <v>5707</v>
      </c>
      <c r="N6374" s="48" t="s">
        <v>5697</v>
      </c>
      <c r="O6374" s="58">
        <v>1</v>
      </c>
      <c r="P6374" s="48" t="str">
        <f>IFERROR(VLOOKUP(O6374,'[1]Conjunto de IC'!A:E,5,0),"Não se aplica")</f>
        <v>PO</v>
      </c>
    </row>
    <row r="6375" spans="1:16" hidden="1" x14ac:dyDescent="0.25">
      <c r="A6375" s="48" t="str">
        <f t="shared" si="693"/>
        <v>7</v>
      </c>
      <c r="B6375" s="48" t="str">
        <f t="shared" si="694"/>
        <v>3</v>
      </c>
      <c r="C6375" s="48" t="str">
        <f t="shared" si="695"/>
        <v>2</v>
      </c>
      <c r="D6375" s="48" t="str">
        <f t="shared" si="696"/>
        <v>1</v>
      </c>
      <c r="E6375" s="48" t="str">
        <f t="shared" si="697"/>
        <v>2</v>
      </c>
      <c r="F6375" s="48" t="str">
        <f t="shared" si="698"/>
        <v>00</v>
      </c>
      <c r="G6375" s="48" t="str">
        <f t="shared" si="699"/>
        <v>00</v>
      </c>
      <c r="H6375" s="57">
        <v>732120000</v>
      </c>
      <c r="I6375" s="48" t="s">
        <v>14438</v>
      </c>
      <c r="J6375" s="87" t="s">
        <v>14439</v>
      </c>
      <c r="K6375" s="48" t="s">
        <v>5694</v>
      </c>
      <c r="L6375" s="48" t="s">
        <v>5695</v>
      </c>
      <c r="M6375" s="48" t="s">
        <v>5707</v>
      </c>
      <c r="N6375" s="48" t="s">
        <v>5697</v>
      </c>
      <c r="O6375" s="58">
        <v>1</v>
      </c>
      <c r="P6375" s="48" t="str">
        <f>IFERROR(VLOOKUP(O6375,'[1]Conjunto de IC'!A:E,5,0),"Não se aplica")</f>
        <v>PO</v>
      </c>
    </row>
    <row r="6376" spans="1:16" ht="25.5" hidden="1" x14ac:dyDescent="0.25">
      <c r="A6376" s="48" t="str">
        <f t="shared" si="693"/>
        <v>7</v>
      </c>
      <c r="B6376" s="48" t="str">
        <f t="shared" si="694"/>
        <v>3</v>
      </c>
      <c r="C6376" s="48" t="str">
        <f t="shared" si="695"/>
        <v>2</v>
      </c>
      <c r="D6376" s="48" t="str">
        <f t="shared" si="696"/>
        <v>1</v>
      </c>
      <c r="E6376" s="48" t="str">
        <f t="shared" si="697"/>
        <v>9</v>
      </c>
      <c r="F6376" s="48" t="str">
        <f t="shared" si="698"/>
        <v>00</v>
      </c>
      <c r="G6376" s="48" t="str">
        <f t="shared" si="699"/>
        <v>00</v>
      </c>
      <c r="H6376" s="57">
        <v>732190000</v>
      </c>
      <c r="I6376" s="48" t="s">
        <v>14440</v>
      </c>
      <c r="J6376" s="87" t="s">
        <v>14441</v>
      </c>
      <c r="K6376" s="48" t="s">
        <v>5694</v>
      </c>
      <c r="L6376" s="48" t="s">
        <v>5695</v>
      </c>
      <c r="M6376" s="48" t="s">
        <v>5707</v>
      </c>
      <c r="N6376" s="48" t="s">
        <v>5697</v>
      </c>
      <c r="O6376" s="58">
        <v>1</v>
      </c>
      <c r="P6376" s="48" t="str">
        <f>IFERROR(VLOOKUP(O6376,'[1]Conjunto de IC'!A:E,5,0),"Não se aplica")</f>
        <v>PO</v>
      </c>
    </row>
    <row r="6377" spans="1:16" ht="25.5" hidden="1" x14ac:dyDescent="0.25">
      <c r="A6377" s="48" t="str">
        <f t="shared" si="693"/>
        <v>7</v>
      </c>
      <c r="B6377" s="48" t="str">
        <f t="shared" si="694"/>
        <v>4</v>
      </c>
      <c r="C6377" s="48" t="str">
        <f t="shared" si="695"/>
        <v>0</v>
      </c>
      <c r="D6377" s="48" t="str">
        <f t="shared" si="696"/>
        <v>0</v>
      </c>
      <c r="E6377" s="48" t="str">
        <f t="shared" si="697"/>
        <v>0</v>
      </c>
      <c r="F6377" s="48" t="str">
        <f t="shared" si="698"/>
        <v>00</v>
      </c>
      <c r="G6377" s="48" t="str">
        <f t="shared" si="699"/>
        <v>00</v>
      </c>
      <c r="H6377" s="57">
        <v>740000000</v>
      </c>
      <c r="I6377" s="48" t="s">
        <v>14442</v>
      </c>
      <c r="J6377" s="87" t="s">
        <v>14443</v>
      </c>
      <c r="K6377" s="48" t="s">
        <v>5694</v>
      </c>
      <c r="L6377" s="48" t="s">
        <v>14372</v>
      </c>
      <c r="M6377" s="48" t="s">
        <v>5696</v>
      </c>
      <c r="N6377" s="48" t="s">
        <v>5697</v>
      </c>
      <c r="O6377" s="58" t="s">
        <v>5696</v>
      </c>
      <c r="P6377" s="48" t="str">
        <f>IFERROR(VLOOKUP(O6377,'[1]Conjunto de IC'!A:E,5,0),"Não se aplica")</f>
        <v>Não se aplica</v>
      </c>
    </row>
    <row r="6378" spans="1:16" ht="25.5" hidden="1" x14ac:dyDescent="0.25">
      <c r="A6378" s="48" t="str">
        <f t="shared" si="693"/>
        <v>7</v>
      </c>
      <c r="B6378" s="48" t="str">
        <f t="shared" si="694"/>
        <v>4</v>
      </c>
      <c r="C6378" s="48" t="str">
        <f t="shared" si="695"/>
        <v>1</v>
      </c>
      <c r="D6378" s="48" t="str">
        <f t="shared" si="696"/>
        <v>0</v>
      </c>
      <c r="E6378" s="48" t="str">
        <f t="shared" si="697"/>
        <v>0</v>
      </c>
      <c r="F6378" s="48" t="str">
        <f t="shared" si="698"/>
        <v>00</v>
      </c>
      <c r="G6378" s="48" t="str">
        <f t="shared" si="699"/>
        <v>00</v>
      </c>
      <c r="H6378" s="57">
        <v>741000000</v>
      </c>
      <c r="I6378" s="48" t="s">
        <v>14444</v>
      </c>
      <c r="J6378" s="87" t="s">
        <v>14445</v>
      </c>
      <c r="K6378" s="48" t="s">
        <v>5694</v>
      </c>
      <c r="L6378" s="48" t="s">
        <v>14372</v>
      </c>
      <c r="M6378" s="48" t="s">
        <v>5696</v>
      </c>
      <c r="N6378" s="48" t="s">
        <v>5697</v>
      </c>
      <c r="O6378" s="58" t="s">
        <v>5696</v>
      </c>
      <c r="P6378" s="48" t="str">
        <f>IFERROR(VLOOKUP(O6378,'[1]Conjunto de IC'!A:E,5,0),"Não se aplica")</f>
        <v>Não se aplica</v>
      </c>
    </row>
    <row r="6379" spans="1:16" hidden="1" x14ac:dyDescent="0.25">
      <c r="A6379" s="48" t="str">
        <f t="shared" si="693"/>
        <v>7</v>
      </c>
      <c r="B6379" s="48" t="str">
        <f t="shared" si="694"/>
        <v>4</v>
      </c>
      <c r="C6379" s="48" t="str">
        <f t="shared" si="695"/>
        <v>1</v>
      </c>
      <c r="D6379" s="48" t="str">
        <f t="shared" si="696"/>
        <v>1</v>
      </c>
      <c r="E6379" s="48" t="str">
        <f t="shared" si="697"/>
        <v>0</v>
      </c>
      <c r="F6379" s="48" t="str">
        <f t="shared" si="698"/>
        <v>00</v>
      </c>
      <c r="G6379" s="48" t="str">
        <f t="shared" si="699"/>
        <v>00</v>
      </c>
      <c r="H6379" s="57">
        <v>741100000</v>
      </c>
      <c r="I6379" s="48" t="s">
        <v>14446</v>
      </c>
      <c r="J6379" s="87" t="s">
        <v>14447</v>
      </c>
      <c r="K6379" s="48" t="s">
        <v>5694</v>
      </c>
      <c r="L6379" s="48" t="s">
        <v>14372</v>
      </c>
      <c r="M6379" s="48" t="s">
        <v>5696</v>
      </c>
      <c r="N6379" s="48" t="s">
        <v>5697</v>
      </c>
      <c r="O6379" s="58" t="s">
        <v>5696</v>
      </c>
      <c r="P6379" s="48" t="str">
        <f>IFERROR(VLOOKUP(O6379,'[1]Conjunto de IC'!A:E,5,0),"Não se aplica")</f>
        <v>Não se aplica</v>
      </c>
    </row>
    <row r="6380" spans="1:16" ht="114.75" hidden="1" x14ac:dyDescent="0.25">
      <c r="A6380" s="48" t="str">
        <f t="shared" si="693"/>
        <v>7</v>
      </c>
      <c r="B6380" s="48" t="str">
        <f t="shared" si="694"/>
        <v>4</v>
      </c>
      <c r="C6380" s="48" t="str">
        <f t="shared" si="695"/>
        <v>1</v>
      </c>
      <c r="D6380" s="48" t="str">
        <f t="shared" si="696"/>
        <v>1</v>
      </c>
      <c r="E6380" s="48" t="str">
        <f t="shared" si="697"/>
        <v>1</v>
      </c>
      <c r="F6380" s="48" t="str">
        <f t="shared" si="698"/>
        <v>00</v>
      </c>
      <c r="G6380" s="48" t="str">
        <f t="shared" si="699"/>
        <v>00</v>
      </c>
      <c r="H6380" s="57">
        <v>741110000</v>
      </c>
      <c r="I6380" s="48" t="s">
        <v>14242</v>
      </c>
      <c r="J6380" s="87" t="s">
        <v>14448</v>
      </c>
      <c r="K6380" s="48" t="s">
        <v>5694</v>
      </c>
      <c r="L6380" s="48" t="s">
        <v>14372</v>
      </c>
      <c r="M6380" s="48" t="s">
        <v>5707</v>
      </c>
      <c r="N6380" s="48" t="s">
        <v>5697</v>
      </c>
      <c r="O6380" s="58">
        <v>1</v>
      </c>
      <c r="P6380" s="48" t="str">
        <f>IFERROR(VLOOKUP(O6380,'[1]Conjunto de IC'!A:E,5,0),"Não se aplica")</f>
        <v>PO</v>
      </c>
    </row>
    <row r="6381" spans="1:16" ht="38.25" hidden="1" x14ac:dyDescent="0.25">
      <c r="A6381" s="48" t="str">
        <f t="shared" si="693"/>
        <v>7</v>
      </c>
      <c r="B6381" s="48" t="str">
        <f t="shared" si="694"/>
        <v>4</v>
      </c>
      <c r="C6381" s="48" t="str">
        <f t="shared" si="695"/>
        <v>1</v>
      </c>
      <c r="D6381" s="48" t="str">
        <f t="shared" si="696"/>
        <v>1</v>
      </c>
      <c r="E6381" s="48" t="str">
        <f t="shared" si="697"/>
        <v>2</v>
      </c>
      <c r="F6381" s="48" t="str">
        <f t="shared" si="698"/>
        <v>00</v>
      </c>
      <c r="G6381" s="48" t="str">
        <f t="shared" si="699"/>
        <v>00</v>
      </c>
      <c r="H6381" s="57">
        <v>741120000</v>
      </c>
      <c r="I6381" s="48" t="s">
        <v>14449</v>
      </c>
      <c r="J6381" s="87" t="s">
        <v>14450</v>
      </c>
      <c r="K6381" s="48" t="s">
        <v>5694</v>
      </c>
      <c r="L6381" s="48" t="s">
        <v>14372</v>
      </c>
      <c r="M6381" s="48" t="s">
        <v>5707</v>
      </c>
      <c r="N6381" s="48" t="s">
        <v>5697</v>
      </c>
      <c r="O6381" s="58">
        <v>1</v>
      </c>
      <c r="P6381" s="48" t="str">
        <f>IFERROR(VLOOKUP(O6381,'[1]Conjunto de IC'!A:E,5,0),"Não se aplica")</f>
        <v>PO</v>
      </c>
    </row>
    <row r="6382" spans="1:16" ht="63.75" hidden="1" x14ac:dyDescent="0.25">
      <c r="A6382" s="48" t="str">
        <f t="shared" si="693"/>
        <v>7</v>
      </c>
      <c r="B6382" s="48" t="str">
        <f t="shared" si="694"/>
        <v>4</v>
      </c>
      <c r="C6382" s="48" t="str">
        <f t="shared" si="695"/>
        <v>1</v>
      </c>
      <c r="D6382" s="48" t="str">
        <f t="shared" si="696"/>
        <v>1</v>
      </c>
      <c r="E6382" s="48" t="str">
        <f t="shared" si="697"/>
        <v>3</v>
      </c>
      <c r="F6382" s="48" t="str">
        <f t="shared" si="698"/>
        <v>00</v>
      </c>
      <c r="G6382" s="48" t="str">
        <f t="shared" si="699"/>
        <v>00</v>
      </c>
      <c r="H6382" s="57">
        <v>741130000</v>
      </c>
      <c r="I6382" s="48" t="s">
        <v>14451</v>
      </c>
      <c r="J6382" s="87" t="s">
        <v>14452</v>
      </c>
      <c r="K6382" s="48" t="s">
        <v>5694</v>
      </c>
      <c r="L6382" s="48" t="s">
        <v>14372</v>
      </c>
      <c r="M6382" s="48" t="s">
        <v>5707</v>
      </c>
      <c r="N6382" s="48" t="s">
        <v>5697</v>
      </c>
      <c r="O6382" s="58">
        <v>1</v>
      </c>
      <c r="P6382" s="48" t="str">
        <f>IFERROR(VLOOKUP(O6382,'[1]Conjunto de IC'!A:E,5,0),"Não se aplica")</f>
        <v>PO</v>
      </c>
    </row>
    <row r="6383" spans="1:16" ht="127.5" hidden="1" x14ac:dyDescent="0.25">
      <c r="A6383" s="48" t="str">
        <f t="shared" si="693"/>
        <v>7</v>
      </c>
      <c r="B6383" s="48" t="str">
        <f t="shared" si="694"/>
        <v>4</v>
      </c>
      <c r="C6383" s="48" t="str">
        <f t="shared" si="695"/>
        <v>1</v>
      </c>
      <c r="D6383" s="48" t="str">
        <f t="shared" si="696"/>
        <v>1</v>
      </c>
      <c r="E6383" s="48" t="str">
        <f t="shared" si="697"/>
        <v>4</v>
      </c>
      <c r="F6383" s="48" t="str">
        <f t="shared" si="698"/>
        <v>00</v>
      </c>
      <c r="G6383" s="48" t="str">
        <f t="shared" si="699"/>
        <v>00</v>
      </c>
      <c r="H6383" s="57">
        <v>741140000</v>
      </c>
      <c r="I6383" s="48" t="s">
        <v>14453</v>
      </c>
      <c r="J6383" s="87" t="s">
        <v>14454</v>
      </c>
      <c r="K6383" s="48" t="s">
        <v>5694</v>
      </c>
      <c r="L6383" s="48" t="s">
        <v>14372</v>
      </c>
      <c r="M6383" s="48" t="s">
        <v>5707</v>
      </c>
      <c r="N6383" s="48" t="s">
        <v>5697</v>
      </c>
      <c r="O6383" s="58">
        <v>1</v>
      </c>
      <c r="P6383" s="48" t="str">
        <f>IFERROR(VLOOKUP(O6383,'[1]Conjunto de IC'!A:E,5,0),"Não se aplica")</f>
        <v>PO</v>
      </c>
    </row>
    <row r="6384" spans="1:16" ht="51" hidden="1" x14ac:dyDescent="0.25">
      <c r="A6384" s="48" t="str">
        <f t="shared" si="693"/>
        <v>7</v>
      </c>
      <c r="B6384" s="48" t="str">
        <f t="shared" si="694"/>
        <v>4</v>
      </c>
      <c r="C6384" s="48" t="str">
        <f t="shared" si="695"/>
        <v>1</v>
      </c>
      <c r="D6384" s="48" t="str">
        <f t="shared" si="696"/>
        <v>1</v>
      </c>
      <c r="E6384" s="48" t="str">
        <f t="shared" si="697"/>
        <v>5</v>
      </c>
      <c r="F6384" s="48" t="str">
        <f t="shared" si="698"/>
        <v>00</v>
      </c>
      <c r="G6384" s="48" t="str">
        <f t="shared" si="699"/>
        <v>00</v>
      </c>
      <c r="H6384" s="57">
        <v>741150000</v>
      </c>
      <c r="I6384" s="48" t="s">
        <v>14455</v>
      </c>
      <c r="J6384" s="87" t="s">
        <v>14456</v>
      </c>
      <c r="K6384" s="48" t="s">
        <v>5694</v>
      </c>
      <c r="L6384" s="48" t="s">
        <v>14372</v>
      </c>
      <c r="M6384" s="48" t="s">
        <v>5707</v>
      </c>
      <c r="N6384" s="48" t="s">
        <v>5697</v>
      </c>
      <c r="O6384" s="58">
        <v>1</v>
      </c>
      <c r="P6384" s="48" t="str">
        <f>IFERROR(VLOOKUP(O6384,'[1]Conjunto de IC'!A:E,5,0),"Não se aplica")</f>
        <v>PO</v>
      </c>
    </row>
    <row r="6385" spans="1:16" ht="25.5" hidden="1" x14ac:dyDescent="0.25">
      <c r="A6385" s="48" t="str">
        <f t="shared" si="693"/>
        <v>7</v>
      </c>
      <c r="B6385" s="48" t="str">
        <f t="shared" si="694"/>
        <v>4</v>
      </c>
      <c r="C6385" s="48" t="str">
        <f t="shared" si="695"/>
        <v>1</v>
      </c>
      <c r="D6385" s="48" t="str">
        <f t="shared" si="696"/>
        <v>1</v>
      </c>
      <c r="E6385" s="48" t="str">
        <f t="shared" si="697"/>
        <v>9</v>
      </c>
      <c r="F6385" s="48" t="str">
        <f t="shared" si="698"/>
        <v>00</v>
      </c>
      <c r="G6385" s="48" t="str">
        <f t="shared" si="699"/>
        <v>00</v>
      </c>
      <c r="H6385" s="57">
        <v>741190000</v>
      </c>
      <c r="I6385" s="48" t="s">
        <v>14336</v>
      </c>
      <c r="J6385" s="87" t="s">
        <v>14457</v>
      </c>
      <c r="K6385" s="48" t="s">
        <v>5694</v>
      </c>
      <c r="L6385" s="48" t="s">
        <v>14372</v>
      </c>
      <c r="M6385" s="48" t="s">
        <v>5707</v>
      </c>
      <c r="N6385" s="48" t="s">
        <v>5697</v>
      </c>
      <c r="O6385" s="58">
        <v>1</v>
      </c>
      <c r="P6385" s="48" t="str">
        <f>IFERROR(VLOOKUP(O6385,'[1]Conjunto de IC'!A:E,5,0),"Não se aplica")</f>
        <v>PO</v>
      </c>
    </row>
    <row r="6386" spans="1:16" ht="25.5" hidden="1" x14ac:dyDescent="0.25">
      <c r="A6386" s="48" t="str">
        <f t="shared" si="693"/>
        <v>7</v>
      </c>
      <c r="B6386" s="48" t="str">
        <f t="shared" si="694"/>
        <v>4</v>
      </c>
      <c r="C6386" s="48" t="str">
        <f t="shared" si="695"/>
        <v>2</v>
      </c>
      <c r="D6386" s="48" t="str">
        <f t="shared" si="696"/>
        <v>0</v>
      </c>
      <c r="E6386" s="48" t="str">
        <f t="shared" si="697"/>
        <v>0</v>
      </c>
      <c r="F6386" s="48" t="str">
        <f t="shared" si="698"/>
        <v>00</v>
      </c>
      <c r="G6386" s="48" t="str">
        <f t="shared" si="699"/>
        <v>00</v>
      </c>
      <c r="H6386" s="57">
        <v>742000000</v>
      </c>
      <c r="I6386" s="48" t="s">
        <v>14458</v>
      </c>
      <c r="J6386" s="87" t="s">
        <v>14459</v>
      </c>
      <c r="K6386" s="48" t="s">
        <v>5694</v>
      </c>
      <c r="L6386" s="48" t="s">
        <v>14372</v>
      </c>
      <c r="M6386" s="48" t="s">
        <v>5696</v>
      </c>
      <c r="N6386" s="48" t="s">
        <v>5697</v>
      </c>
      <c r="O6386" s="58" t="s">
        <v>5696</v>
      </c>
      <c r="P6386" s="48" t="str">
        <f>IFERROR(VLOOKUP(O6386,'[1]Conjunto de IC'!A:E,5,0),"Não se aplica")</f>
        <v>Não se aplica</v>
      </c>
    </row>
    <row r="6387" spans="1:16" hidden="1" x14ac:dyDescent="0.25">
      <c r="A6387" s="48" t="str">
        <f t="shared" si="693"/>
        <v>7</v>
      </c>
      <c r="B6387" s="48" t="str">
        <f t="shared" si="694"/>
        <v>4</v>
      </c>
      <c r="C6387" s="48" t="str">
        <f t="shared" si="695"/>
        <v>2</v>
      </c>
      <c r="D6387" s="48" t="str">
        <f t="shared" si="696"/>
        <v>1</v>
      </c>
      <c r="E6387" s="48" t="str">
        <f t="shared" si="697"/>
        <v>0</v>
      </c>
      <c r="F6387" s="48" t="str">
        <f t="shared" si="698"/>
        <v>00</v>
      </c>
      <c r="G6387" s="48" t="str">
        <f t="shared" si="699"/>
        <v>00</v>
      </c>
      <c r="H6387" s="57">
        <v>742100000</v>
      </c>
      <c r="I6387" s="48" t="s">
        <v>14460</v>
      </c>
      <c r="J6387" s="87" t="s">
        <v>14461</v>
      </c>
      <c r="K6387" s="48" t="s">
        <v>5694</v>
      </c>
      <c r="L6387" s="48" t="s">
        <v>14372</v>
      </c>
      <c r="M6387" s="48" t="s">
        <v>5696</v>
      </c>
      <c r="N6387" s="48" t="s">
        <v>5697</v>
      </c>
      <c r="O6387" s="58" t="s">
        <v>5696</v>
      </c>
      <c r="P6387" s="48" t="str">
        <f>IFERROR(VLOOKUP(O6387,'[1]Conjunto de IC'!A:E,5,0),"Não se aplica")</f>
        <v>Não se aplica</v>
      </c>
    </row>
    <row r="6388" spans="1:16" ht="25.5" hidden="1" x14ac:dyDescent="0.25">
      <c r="A6388" s="48" t="str">
        <f t="shared" si="693"/>
        <v>7</v>
      </c>
      <c r="B6388" s="48" t="str">
        <f t="shared" si="694"/>
        <v>4</v>
      </c>
      <c r="C6388" s="48" t="str">
        <f t="shared" si="695"/>
        <v>2</v>
      </c>
      <c r="D6388" s="48" t="str">
        <f t="shared" si="696"/>
        <v>1</v>
      </c>
      <c r="E6388" s="48" t="str">
        <f t="shared" si="697"/>
        <v>1</v>
      </c>
      <c r="F6388" s="48" t="str">
        <f t="shared" si="698"/>
        <v>00</v>
      </c>
      <c r="G6388" s="48" t="str">
        <f t="shared" si="699"/>
        <v>00</v>
      </c>
      <c r="H6388" s="57">
        <v>742110000</v>
      </c>
      <c r="I6388" s="48" t="s">
        <v>14462</v>
      </c>
      <c r="J6388" s="87" t="s">
        <v>14463</v>
      </c>
      <c r="K6388" s="48" t="s">
        <v>5694</v>
      </c>
      <c r="L6388" s="48" t="s">
        <v>14372</v>
      </c>
      <c r="M6388" s="48" t="s">
        <v>5707</v>
      </c>
      <c r="N6388" s="48" t="s">
        <v>5697</v>
      </c>
      <c r="O6388" s="58">
        <v>1</v>
      </c>
      <c r="P6388" s="48" t="str">
        <f>IFERROR(VLOOKUP(O6388,'[1]Conjunto de IC'!A:E,5,0),"Não se aplica")</f>
        <v>PO</v>
      </c>
    </row>
    <row r="6389" spans="1:16" ht="25.5" hidden="1" x14ac:dyDescent="0.25">
      <c r="A6389" s="48" t="str">
        <f t="shared" si="693"/>
        <v>7</v>
      </c>
      <c r="B6389" s="48" t="str">
        <f t="shared" si="694"/>
        <v>4</v>
      </c>
      <c r="C6389" s="48" t="str">
        <f t="shared" si="695"/>
        <v>2</v>
      </c>
      <c r="D6389" s="48" t="str">
        <f t="shared" si="696"/>
        <v>1</v>
      </c>
      <c r="E6389" s="48" t="str">
        <f t="shared" si="697"/>
        <v>2</v>
      </c>
      <c r="F6389" s="48" t="str">
        <f t="shared" si="698"/>
        <v>00</v>
      </c>
      <c r="G6389" s="48" t="str">
        <f t="shared" si="699"/>
        <v>00</v>
      </c>
      <c r="H6389" s="57">
        <v>742120000</v>
      </c>
      <c r="I6389" s="48" t="s">
        <v>14464</v>
      </c>
      <c r="J6389" s="87" t="s">
        <v>14465</v>
      </c>
      <c r="K6389" s="48" t="s">
        <v>5694</v>
      </c>
      <c r="L6389" s="48" t="s">
        <v>14372</v>
      </c>
      <c r="M6389" s="48" t="s">
        <v>5707</v>
      </c>
      <c r="N6389" s="48" t="s">
        <v>5697</v>
      </c>
      <c r="O6389" s="58">
        <v>1</v>
      </c>
      <c r="P6389" s="48" t="str">
        <f>IFERROR(VLOOKUP(O6389,'[1]Conjunto de IC'!A:E,5,0),"Não se aplica")</f>
        <v>PO</v>
      </c>
    </row>
    <row r="6390" spans="1:16" ht="114.75" hidden="1" x14ac:dyDescent="0.25">
      <c r="A6390" s="48" t="str">
        <f t="shared" si="693"/>
        <v>7</v>
      </c>
      <c r="B6390" s="48" t="str">
        <f t="shared" si="694"/>
        <v>4</v>
      </c>
      <c r="C6390" s="48" t="str">
        <f t="shared" si="695"/>
        <v>2</v>
      </c>
      <c r="D6390" s="48" t="str">
        <f t="shared" si="696"/>
        <v>1</v>
      </c>
      <c r="E6390" s="48" t="str">
        <f t="shared" si="697"/>
        <v>3</v>
      </c>
      <c r="F6390" s="48" t="str">
        <f t="shared" si="698"/>
        <v>00</v>
      </c>
      <c r="G6390" s="48" t="str">
        <f t="shared" si="699"/>
        <v>00</v>
      </c>
      <c r="H6390" s="57">
        <v>742130000</v>
      </c>
      <c r="I6390" s="48" t="s">
        <v>14466</v>
      </c>
      <c r="J6390" s="87" t="s">
        <v>14467</v>
      </c>
      <c r="K6390" s="48" t="s">
        <v>5694</v>
      </c>
      <c r="L6390" s="48" t="s">
        <v>14372</v>
      </c>
      <c r="M6390" s="48" t="s">
        <v>5707</v>
      </c>
      <c r="N6390" s="48" t="s">
        <v>5697</v>
      </c>
      <c r="O6390" s="58">
        <v>1</v>
      </c>
      <c r="P6390" s="48" t="str">
        <f>IFERROR(VLOOKUP(O6390,'[1]Conjunto de IC'!A:E,5,0),"Não se aplica")</f>
        <v>PO</v>
      </c>
    </row>
    <row r="6391" spans="1:16" ht="25.5" hidden="1" x14ac:dyDescent="0.25">
      <c r="A6391" s="48" t="str">
        <f t="shared" si="693"/>
        <v>7</v>
      </c>
      <c r="B6391" s="48" t="str">
        <f t="shared" si="694"/>
        <v>4</v>
      </c>
      <c r="C6391" s="48" t="str">
        <f t="shared" si="695"/>
        <v>2</v>
      </c>
      <c r="D6391" s="48" t="str">
        <f t="shared" si="696"/>
        <v>1</v>
      </c>
      <c r="E6391" s="48" t="str">
        <f t="shared" si="697"/>
        <v>4</v>
      </c>
      <c r="F6391" s="48" t="str">
        <f t="shared" si="698"/>
        <v>00</v>
      </c>
      <c r="G6391" s="48" t="str">
        <f t="shared" si="699"/>
        <v>00</v>
      </c>
      <c r="H6391" s="57">
        <v>742140000</v>
      </c>
      <c r="I6391" s="48" t="s">
        <v>14468</v>
      </c>
      <c r="J6391" s="87" t="s">
        <v>14469</v>
      </c>
      <c r="K6391" s="48" t="s">
        <v>5694</v>
      </c>
      <c r="L6391" s="48" t="s">
        <v>14372</v>
      </c>
      <c r="M6391" s="48" t="s">
        <v>5707</v>
      </c>
      <c r="N6391" s="48" t="s">
        <v>5697</v>
      </c>
      <c r="O6391" s="58">
        <v>1</v>
      </c>
      <c r="P6391" s="48" t="str">
        <f>IFERROR(VLOOKUP(O6391,'[1]Conjunto de IC'!A:E,5,0),"Não se aplica")</f>
        <v>PO</v>
      </c>
    </row>
    <row r="6392" spans="1:16" ht="38.25" hidden="1" x14ac:dyDescent="0.25">
      <c r="A6392" s="48" t="str">
        <f t="shared" si="693"/>
        <v>7</v>
      </c>
      <c r="B6392" s="48" t="str">
        <f t="shared" si="694"/>
        <v>5</v>
      </c>
      <c r="C6392" s="48" t="str">
        <f t="shared" si="695"/>
        <v>0</v>
      </c>
      <c r="D6392" s="48" t="str">
        <f t="shared" si="696"/>
        <v>0</v>
      </c>
      <c r="E6392" s="48" t="str">
        <f t="shared" si="697"/>
        <v>0</v>
      </c>
      <c r="F6392" s="48" t="str">
        <f t="shared" si="698"/>
        <v>00</v>
      </c>
      <c r="G6392" s="48" t="str">
        <f t="shared" si="699"/>
        <v>00</v>
      </c>
      <c r="H6392" s="57">
        <v>750000000</v>
      </c>
      <c r="I6392" s="48" t="s">
        <v>14470</v>
      </c>
      <c r="J6392" s="87" t="s">
        <v>14471</v>
      </c>
      <c r="K6392" s="48" t="s">
        <v>5694</v>
      </c>
      <c r="L6392" s="48" t="s">
        <v>5695</v>
      </c>
      <c r="M6392" s="48" t="s">
        <v>5696</v>
      </c>
      <c r="N6392" s="48" t="s">
        <v>5697</v>
      </c>
      <c r="O6392" s="58">
        <v>0</v>
      </c>
      <c r="P6392" s="48" t="str">
        <f>IFERROR(VLOOKUP(O6392,'[1]Conjunto de IC'!A:E,5,0),"Não se aplica")</f>
        <v>Não se aplica</v>
      </c>
    </row>
    <row r="6393" spans="1:16" hidden="1" x14ac:dyDescent="0.25">
      <c r="A6393" s="48" t="str">
        <f t="shared" si="693"/>
        <v>7</v>
      </c>
      <c r="B6393" s="48" t="str">
        <f t="shared" si="694"/>
        <v>5</v>
      </c>
      <c r="C6393" s="48" t="str">
        <f t="shared" si="695"/>
        <v>2</v>
      </c>
      <c r="D6393" s="48" t="str">
        <f t="shared" si="696"/>
        <v>0</v>
      </c>
      <c r="E6393" s="48" t="str">
        <f t="shared" si="697"/>
        <v>0</v>
      </c>
      <c r="F6393" s="48" t="str">
        <f t="shared" si="698"/>
        <v>00</v>
      </c>
      <c r="G6393" s="48" t="str">
        <f t="shared" si="699"/>
        <v>00</v>
      </c>
      <c r="H6393" s="57">
        <v>752000000</v>
      </c>
      <c r="I6393" s="48" t="s">
        <v>14472</v>
      </c>
      <c r="J6393" s="87" t="s">
        <v>14473</v>
      </c>
      <c r="K6393" s="48" t="s">
        <v>5694</v>
      </c>
      <c r="L6393" s="48" t="s">
        <v>5695</v>
      </c>
      <c r="M6393" s="48" t="s">
        <v>5707</v>
      </c>
      <c r="N6393" s="48" t="s">
        <v>5697</v>
      </c>
      <c r="O6393" s="58">
        <v>1</v>
      </c>
      <c r="P6393" s="48" t="str">
        <f>IFERROR(VLOOKUP(O6393,'[1]Conjunto de IC'!A:E,5,0),"Não se aplica")</f>
        <v>PO</v>
      </c>
    </row>
    <row r="6394" spans="1:16" ht="38.25" hidden="1" x14ac:dyDescent="0.25">
      <c r="A6394" s="48" t="str">
        <f t="shared" si="693"/>
        <v>7</v>
      </c>
      <c r="B6394" s="48" t="str">
        <f t="shared" si="694"/>
        <v>5</v>
      </c>
      <c r="C6394" s="48" t="str">
        <f t="shared" si="695"/>
        <v>3</v>
      </c>
      <c r="D6394" s="48" t="str">
        <f t="shared" si="696"/>
        <v>0</v>
      </c>
      <c r="E6394" s="48" t="str">
        <f t="shared" si="697"/>
        <v>0</v>
      </c>
      <c r="F6394" s="48" t="str">
        <f t="shared" si="698"/>
        <v>00</v>
      </c>
      <c r="G6394" s="48" t="str">
        <f t="shared" si="699"/>
        <v>00</v>
      </c>
      <c r="H6394" s="57">
        <v>753000000</v>
      </c>
      <c r="I6394" s="48" t="s">
        <v>14474</v>
      </c>
      <c r="J6394" s="87" t="s">
        <v>14475</v>
      </c>
      <c r="K6394" s="48" t="s">
        <v>5694</v>
      </c>
      <c r="L6394" s="48" t="s">
        <v>5695</v>
      </c>
      <c r="M6394" s="48" t="s">
        <v>5696</v>
      </c>
      <c r="N6394" s="48" t="s">
        <v>5697</v>
      </c>
      <c r="O6394" s="58">
        <v>0</v>
      </c>
      <c r="P6394" s="48" t="str">
        <f>IFERROR(VLOOKUP(O6394,'[1]Conjunto de IC'!A:E,5,0),"Não se aplica")</f>
        <v>Não se aplica</v>
      </c>
    </row>
    <row r="6395" spans="1:16" ht="25.5" hidden="1" x14ac:dyDescent="0.25">
      <c r="A6395" s="48" t="str">
        <f t="shared" si="693"/>
        <v>7</v>
      </c>
      <c r="B6395" s="48" t="str">
        <f t="shared" si="694"/>
        <v>5</v>
      </c>
      <c r="C6395" s="48" t="str">
        <f t="shared" si="695"/>
        <v>3</v>
      </c>
      <c r="D6395" s="48" t="str">
        <f t="shared" si="696"/>
        <v>1</v>
      </c>
      <c r="E6395" s="48" t="str">
        <f t="shared" si="697"/>
        <v>0</v>
      </c>
      <c r="F6395" s="48" t="str">
        <f t="shared" si="698"/>
        <v>00</v>
      </c>
      <c r="G6395" s="48" t="str">
        <f t="shared" si="699"/>
        <v>00</v>
      </c>
      <c r="H6395" s="57">
        <v>753100000</v>
      </c>
      <c r="I6395" s="48" t="s">
        <v>14476</v>
      </c>
      <c r="J6395" s="87" t="s">
        <v>14477</v>
      </c>
      <c r="K6395" s="48" t="s">
        <v>5694</v>
      </c>
      <c r="L6395" s="48" t="s">
        <v>5695</v>
      </c>
      <c r="M6395" s="48" t="s">
        <v>5707</v>
      </c>
      <c r="N6395" s="48" t="s">
        <v>5697</v>
      </c>
      <c r="O6395" s="58">
        <v>7</v>
      </c>
      <c r="P6395" s="48" t="str">
        <f>IFERROR(VLOOKUP(O6395,'[1]Conjunto de IC'!A:E,5,0),"Não se aplica")</f>
        <v>PO - FS - FR - CO - ND</v>
      </c>
    </row>
    <row r="6396" spans="1:16" ht="25.5" hidden="1" x14ac:dyDescent="0.25">
      <c r="A6396" s="48" t="str">
        <f t="shared" si="693"/>
        <v>7</v>
      </c>
      <c r="B6396" s="48" t="str">
        <f t="shared" si="694"/>
        <v>5</v>
      </c>
      <c r="C6396" s="48" t="str">
        <f t="shared" si="695"/>
        <v>3</v>
      </c>
      <c r="D6396" s="48" t="str">
        <f t="shared" si="696"/>
        <v>2</v>
      </c>
      <c r="E6396" s="48" t="str">
        <f t="shared" si="697"/>
        <v>0</v>
      </c>
      <c r="F6396" s="48" t="str">
        <f t="shared" si="698"/>
        <v>00</v>
      </c>
      <c r="G6396" s="48" t="str">
        <f t="shared" si="699"/>
        <v>00</v>
      </c>
      <c r="H6396" s="57">
        <v>753200000</v>
      </c>
      <c r="I6396" s="48" t="s">
        <v>14478</v>
      </c>
      <c r="J6396" s="87" t="s">
        <v>14479</v>
      </c>
      <c r="K6396" s="48" t="s">
        <v>5694</v>
      </c>
      <c r="L6396" s="48" t="s">
        <v>5695</v>
      </c>
      <c r="M6396" s="48" t="s">
        <v>5707</v>
      </c>
      <c r="N6396" s="48" t="s">
        <v>5697</v>
      </c>
      <c r="O6396" s="58">
        <v>7</v>
      </c>
      <c r="P6396" s="48" t="str">
        <f>IFERROR(VLOOKUP(O6396,'[1]Conjunto de IC'!A:E,5,0),"Não se aplica")</f>
        <v>PO - FS - FR - CO - ND</v>
      </c>
    </row>
    <row r="6397" spans="1:16" ht="38.25" hidden="1" x14ac:dyDescent="0.25">
      <c r="A6397" s="48" t="str">
        <f t="shared" si="693"/>
        <v>7</v>
      </c>
      <c r="B6397" s="48" t="str">
        <f t="shared" si="694"/>
        <v>5</v>
      </c>
      <c r="C6397" s="48" t="str">
        <f t="shared" si="695"/>
        <v>3</v>
      </c>
      <c r="D6397" s="48" t="str">
        <f t="shared" si="696"/>
        <v>3</v>
      </c>
      <c r="E6397" s="48" t="str">
        <f t="shared" si="697"/>
        <v>0</v>
      </c>
      <c r="F6397" s="48" t="str">
        <f t="shared" si="698"/>
        <v>00</v>
      </c>
      <c r="G6397" s="48" t="str">
        <f t="shared" si="699"/>
        <v>00</v>
      </c>
      <c r="H6397" s="57">
        <v>753300000</v>
      </c>
      <c r="I6397" s="48" t="s">
        <v>14480</v>
      </c>
      <c r="J6397" s="87" t="s">
        <v>14481</v>
      </c>
      <c r="K6397" s="48" t="s">
        <v>5694</v>
      </c>
      <c r="L6397" s="48" t="s">
        <v>5695</v>
      </c>
      <c r="M6397" s="48" t="s">
        <v>5707</v>
      </c>
      <c r="N6397" s="48" t="s">
        <v>5697</v>
      </c>
      <c r="O6397" s="58">
        <v>7</v>
      </c>
      <c r="P6397" s="48" t="str">
        <f>IFERROR(VLOOKUP(O6397,'[1]Conjunto de IC'!A:E,5,0),"Não se aplica")</f>
        <v>PO - FS - FR - CO - ND</v>
      </c>
    </row>
    <row r="6398" spans="1:16" ht="38.25" hidden="1" x14ac:dyDescent="0.25">
      <c r="A6398" s="48" t="str">
        <f t="shared" si="693"/>
        <v>7</v>
      </c>
      <c r="B6398" s="48" t="str">
        <f t="shared" si="694"/>
        <v>5</v>
      </c>
      <c r="C6398" s="48" t="str">
        <f t="shared" si="695"/>
        <v>3</v>
      </c>
      <c r="D6398" s="48" t="str">
        <f t="shared" si="696"/>
        <v>4</v>
      </c>
      <c r="E6398" s="48" t="str">
        <f t="shared" si="697"/>
        <v>0</v>
      </c>
      <c r="F6398" s="48" t="str">
        <f t="shared" si="698"/>
        <v>00</v>
      </c>
      <c r="G6398" s="48" t="str">
        <f t="shared" si="699"/>
        <v>00</v>
      </c>
      <c r="H6398" s="57">
        <v>753400000</v>
      </c>
      <c r="I6398" s="48" t="s">
        <v>14482</v>
      </c>
      <c r="J6398" s="87" t="s">
        <v>14483</v>
      </c>
      <c r="K6398" s="48" t="s">
        <v>5694</v>
      </c>
      <c r="L6398" s="48" t="s">
        <v>5695</v>
      </c>
      <c r="M6398" s="48" t="s">
        <v>5707</v>
      </c>
      <c r="N6398" s="48" t="s">
        <v>5697</v>
      </c>
      <c r="O6398" s="58">
        <v>7</v>
      </c>
      <c r="P6398" s="48" t="str">
        <f>IFERROR(VLOOKUP(O6398,'[1]Conjunto de IC'!A:E,5,0),"Não se aplica")</f>
        <v>PO - FS - FR - CO - ND</v>
      </c>
    </row>
    <row r="6399" spans="1:16" ht="25.5" hidden="1" x14ac:dyDescent="0.25">
      <c r="A6399" s="48" t="str">
        <f t="shared" si="693"/>
        <v>7</v>
      </c>
      <c r="B6399" s="48" t="str">
        <f t="shared" si="694"/>
        <v>5</v>
      </c>
      <c r="C6399" s="48" t="str">
        <f t="shared" si="695"/>
        <v>3</v>
      </c>
      <c r="D6399" s="48" t="str">
        <f t="shared" si="696"/>
        <v>5</v>
      </c>
      <c r="E6399" s="48" t="str">
        <f t="shared" si="697"/>
        <v>0</v>
      </c>
      <c r="F6399" s="48" t="str">
        <f t="shared" si="698"/>
        <v>00</v>
      </c>
      <c r="G6399" s="48" t="str">
        <f t="shared" si="699"/>
        <v>00</v>
      </c>
      <c r="H6399" s="57">
        <v>753500000</v>
      </c>
      <c r="I6399" s="48" t="s">
        <v>14484</v>
      </c>
      <c r="J6399" s="87" t="s">
        <v>14485</v>
      </c>
      <c r="K6399" s="48" t="s">
        <v>5694</v>
      </c>
      <c r="L6399" s="48" t="s">
        <v>5695</v>
      </c>
      <c r="M6399" s="48" t="s">
        <v>5707</v>
      </c>
      <c r="N6399" s="48" t="s">
        <v>5697</v>
      </c>
      <c r="O6399" s="58">
        <v>5</v>
      </c>
      <c r="P6399" s="48" t="str">
        <f>IFERROR(VLOOKUP(O6399,'[1]Conjunto de IC'!A:E,5,0),"Não se aplica")</f>
        <v>PO - FR - CO</v>
      </c>
    </row>
    <row r="6400" spans="1:16" ht="25.5" hidden="1" x14ac:dyDescent="0.25">
      <c r="A6400" s="48" t="str">
        <f t="shared" si="693"/>
        <v>7</v>
      </c>
      <c r="B6400" s="48" t="str">
        <f t="shared" si="694"/>
        <v>5</v>
      </c>
      <c r="C6400" s="48" t="str">
        <f t="shared" si="695"/>
        <v>3</v>
      </c>
      <c r="D6400" s="48" t="str">
        <f t="shared" si="696"/>
        <v>6</v>
      </c>
      <c r="E6400" s="48" t="str">
        <f t="shared" si="697"/>
        <v>0</v>
      </c>
      <c r="F6400" s="48" t="str">
        <f t="shared" si="698"/>
        <v>00</v>
      </c>
      <c r="G6400" s="48" t="str">
        <f t="shared" si="699"/>
        <v>00</v>
      </c>
      <c r="H6400" s="57">
        <v>753600000</v>
      </c>
      <c r="I6400" s="48" t="s">
        <v>14486</v>
      </c>
      <c r="J6400" s="87" t="s">
        <v>14487</v>
      </c>
      <c r="K6400" s="48" t="s">
        <v>5694</v>
      </c>
      <c r="L6400" s="48" t="s">
        <v>5695</v>
      </c>
      <c r="M6400" s="48" t="s">
        <v>5707</v>
      </c>
      <c r="N6400" s="48" t="s">
        <v>5697</v>
      </c>
      <c r="O6400" s="58">
        <v>5</v>
      </c>
      <c r="P6400" s="48" t="str">
        <f>IFERROR(VLOOKUP(O6400,'[1]Conjunto de IC'!A:E,5,0),"Não se aplica")</f>
        <v>PO - FR - CO</v>
      </c>
    </row>
    <row r="6401" spans="1:16" hidden="1" x14ac:dyDescent="0.25">
      <c r="A6401" s="48" t="str">
        <f t="shared" si="693"/>
        <v>7</v>
      </c>
      <c r="B6401" s="48" t="str">
        <f t="shared" si="694"/>
        <v>5</v>
      </c>
      <c r="C6401" s="48" t="str">
        <f t="shared" si="695"/>
        <v>3</v>
      </c>
      <c r="D6401" s="48" t="str">
        <f t="shared" si="696"/>
        <v>7</v>
      </c>
      <c r="E6401" s="48" t="str">
        <f t="shared" si="697"/>
        <v>0</v>
      </c>
      <c r="F6401" s="48" t="str">
        <f t="shared" si="698"/>
        <v>00</v>
      </c>
      <c r="G6401" s="48" t="str">
        <f t="shared" si="699"/>
        <v>00</v>
      </c>
      <c r="H6401" s="57">
        <v>753700000</v>
      </c>
      <c r="I6401" s="48" t="s">
        <v>14488</v>
      </c>
      <c r="J6401" s="87" t="s">
        <v>14489</v>
      </c>
      <c r="K6401" s="48" t="s">
        <v>5694</v>
      </c>
      <c r="L6401" s="48" t="s">
        <v>5695</v>
      </c>
      <c r="M6401" s="48" t="s">
        <v>5707</v>
      </c>
      <c r="N6401" s="48" t="s">
        <v>5697</v>
      </c>
      <c r="O6401" s="58">
        <v>5</v>
      </c>
      <c r="P6401" s="48" t="str">
        <f>IFERROR(VLOOKUP(O6401,'[1]Conjunto de IC'!A:E,5,0),"Não se aplica")</f>
        <v>PO - FR - CO</v>
      </c>
    </row>
    <row r="6402" spans="1:16" hidden="1" x14ac:dyDescent="0.25">
      <c r="A6402" s="48" t="str">
        <f t="shared" si="693"/>
        <v>7</v>
      </c>
      <c r="B6402" s="48" t="str">
        <f t="shared" si="694"/>
        <v>6</v>
      </c>
      <c r="C6402" s="48" t="str">
        <f t="shared" si="695"/>
        <v>0</v>
      </c>
      <c r="D6402" s="48" t="str">
        <f t="shared" si="696"/>
        <v>0</v>
      </c>
      <c r="E6402" s="48" t="str">
        <f t="shared" si="697"/>
        <v>0</v>
      </c>
      <c r="F6402" s="48" t="str">
        <f t="shared" si="698"/>
        <v>00</v>
      </c>
      <c r="G6402" s="48" t="str">
        <f t="shared" si="699"/>
        <v>00</v>
      </c>
      <c r="H6402" s="57">
        <v>760000000</v>
      </c>
      <c r="I6402" s="48" t="s">
        <v>14490</v>
      </c>
      <c r="J6402" s="87" t="s">
        <v>14491</v>
      </c>
      <c r="K6402" s="48" t="s">
        <v>5694</v>
      </c>
      <c r="L6402" s="48" t="s">
        <v>5695</v>
      </c>
      <c r="M6402" s="48" t="s">
        <v>5696</v>
      </c>
      <c r="N6402" s="48" t="s">
        <v>5697</v>
      </c>
      <c r="O6402" s="58">
        <v>0</v>
      </c>
      <c r="P6402" s="48" t="str">
        <f>IFERROR(VLOOKUP(O6402,'[1]Conjunto de IC'!A:E,5,0),"Não se aplica")</f>
        <v>Não se aplica</v>
      </c>
    </row>
    <row r="6403" spans="1:16" ht="38.25" hidden="1" x14ac:dyDescent="0.25">
      <c r="A6403" s="48" t="str">
        <f t="shared" si="693"/>
        <v>7</v>
      </c>
      <c r="B6403" s="48" t="str">
        <f t="shared" si="694"/>
        <v>6</v>
      </c>
      <c r="C6403" s="48" t="str">
        <f t="shared" si="695"/>
        <v>1</v>
      </c>
      <c r="D6403" s="48" t="str">
        <f t="shared" si="696"/>
        <v>0</v>
      </c>
      <c r="E6403" s="48" t="str">
        <f t="shared" si="697"/>
        <v>0</v>
      </c>
      <c r="F6403" s="48" t="str">
        <f t="shared" si="698"/>
        <v>00</v>
      </c>
      <c r="G6403" s="48" t="str">
        <f t="shared" si="699"/>
        <v>00</v>
      </c>
      <c r="H6403" s="57">
        <v>761000000</v>
      </c>
      <c r="I6403" s="48" t="s">
        <v>14492</v>
      </c>
      <c r="J6403" s="87" t="s">
        <v>14493</v>
      </c>
      <c r="K6403" s="48" t="s">
        <v>5694</v>
      </c>
      <c r="L6403" s="48" t="s">
        <v>5695</v>
      </c>
      <c r="M6403" s="48" t="s">
        <v>5696</v>
      </c>
      <c r="N6403" s="48" t="s">
        <v>5697</v>
      </c>
      <c r="O6403" s="58">
        <v>0</v>
      </c>
      <c r="P6403" s="48" t="str">
        <f>IFERROR(VLOOKUP(O6403,'[1]Conjunto de IC'!A:E,5,0),"Não se aplica")</f>
        <v>Não se aplica</v>
      </c>
    </row>
    <row r="6404" spans="1:16" ht="63.75" hidden="1" x14ac:dyDescent="0.25">
      <c r="A6404" s="48" t="str">
        <f t="shared" si="693"/>
        <v>7</v>
      </c>
      <c r="B6404" s="48" t="str">
        <f t="shared" si="694"/>
        <v>6</v>
      </c>
      <c r="C6404" s="48" t="str">
        <f t="shared" si="695"/>
        <v>1</v>
      </c>
      <c r="D6404" s="48" t="str">
        <f t="shared" si="696"/>
        <v>1</v>
      </c>
      <c r="E6404" s="48" t="str">
        <f t="shared" si="697"/>
        <v>0</v>
      </c>
      <c r="F6404" s="48" t="str">
        <f t="shared" si="698"/>
        <v>00</v>
      </c>
      <c r="G6404" s="48" t="str">
        <f t="shared" si="699"/>
        <v>00</v>
      </c>
      <c r="H6404" s="57">
        <v>761100000</v>
      </c>
      <c r="I6404" s="48" t="s">
        <v>14494</v>
      </c>
      <c r="J6404" s="87" t="s">
        <v>14495</v>
      </c>
      <c r="K6404" s="48" t="s">
        <v>5694</v>
      </c>
      <c r="L6404" s="48" t="s">
        <v>5695</v>
      </c>
      <c r="M6404" s="48" t="s">
        <v>5707</v>
      </c>
      <c r="N6404" s="48" t="s">
        <v>5697</v>
      </c>
      <c r="O6404" s="58">
        <v>1</v>
      </c>
      <c r="P6404" s="48" t="str">
        <f>IFERROR(VLOOKUP(O6404,'[1]Conjunto de IC'!A:E,5,0),"Não se aplica")</f>
        <v>PO</v>
      </c>
    </row>
    <row r="6405" spans="1:16" ht="51" hidden="1" x14ac:dyDescent="0.25">
      <c r="A6405" s="48" t="str">
        <f t="shared" ref="A6405:A6468" si="700">MID(H6405,1,1)</f>
        <v>7</v>
      </c>
      <c r="B6405" s="48" t="str">
        <f t="shared" ref="B6405:B6468" si="701">MID(H6405,2,1)</f>
        <v>6</v>
      </c>
      <c r="C6405" s="48" t="str">
        <f t="shared" ref="C6405:C6468" si="702">MID(H6405,3,1)</f>
        <v>1</v>
      </c>
      <c r="D6405" s="48" t="str">
        <f t="shared" ref="D6405:D6468" si="703">MID(H6405,4,1)</f>
        <v>2</v>
      </c>
      <c r="E6405" s="48" t="str">
        <f t="shared" ref="E6405:E6468" si="704">MID(H6405,5,1)</f>
        <v>0</v>
      </c>
      <c r="F6405" s="48" t="str">
        <f t="shared" ref="F6405:F6468" si="705">MID(H6405,6,2)</f>
        <v>00</v>
      </c>
      <c r="G6405" s="48" t="str">
        <f t="shared" ref="G6405:G6468" si="706">MID(H6405,8,2)</f>
        <v>00</v>
      </c>
      <c r="H6405" s="57">
        <v>761200000</v>
      </c>
      <c r="I6405" s="48" t="s">
        <v>14496</v>
      </c>
      <c r="J6405" s="87" t="s">
        <v>14497</v>
      </c>
      <c r="K6405" s="48" t="s">
        <v>5694</v>
      </c>
      <c r="L6405" s="48" t="s">
        <v>5695</v>
      </c>
      <c r="M6405" s="48" t="s">
        <v>5707</v>
      </c>
      <c r="N6405" s="48" t="s">
        <v>5697</v>
      </c>
      <c r="O6405" s="58">
        <v>1</v>
      </c>
      <c r="P6405" s="48" t="str">
        <f>IFERROR(VLOOKUP(O6405,'[1]Conjunto de IC'!A:E,5,0),"Não se aplica")</f>
        <v>PO</v>
      </c>
    </row>
    <row r="6406" spans="1:16" ht="89.25" hidden="1" x14ac:dyDescent="0.25">
      <c r="A6406" s="48" t="str">
        <f t="shared" si="700"/>
        <v>7</v>
      </c>
      <c r="B6406" s="48" t="str">
        <f t="shared" si="701"/>
        <v>6</v>
      </c>
      <c r="C6406" s="48" t="str">
        <f t="shared" si="702"/>
        <v>1</v>
      </c>
      <c r="D6406" s="48" t="str">
        <f t="shared" si="703"/>
        <v>3</v>
      </c>
      <c r="E6406" s="48" t="str">
        <f t="shared" si="704"/>
        <v>0</v>
      </c>
      <c r="F6406" s="48" t="str">
        <f t="shared" si="705"/>
        <v>00</v>
      </c>
      <c r="G6406" s="48" t="str">
        <f t="shared" si="706"/>
        <v>00</v>
      </c>
      <c r="H6406" s="57">
        <v>761300000</v>
      </c>
      <c r="I6406" s="48" t="s">
        <v>14498</v>
      </c>
      <c r="J6406" s="87" t="s">
        <v>14499</v>
      </c>
      <c r="K6406" s="48" t="s">
        <v>5694</v>
      </c>
      <c r="L6406" s="48" t="s">
        <v>5695</v>
      </c>
      <c r="M6406" s="48" t="s">
        <v>5707</v>
      </c>
      <c r="N6406" s="48" t="s">
        <v>5697</v>
      </c>
      <c r="O6406" s="58">
        <v>1</v>
      </c>
      <c r="P6406" s="48" t="str">
        <f>IFERROR(VLOOKUP(O6406,'[1]Conjunto de IC'!A:E,5,0),"Não se aplica")</f>
        <v>PO</v>
      </c>
    </row>
    <row r="6407" spans="1:16" hidden="1" x14ac:dyDescent="0.25">
      <c r="A6407" s="48" t="str">
        <f t="shared" si="700"/>
        <v>7</v>
      </c>
      <c r="B6407" s="48" t="str">
        <f t="shared" si="701"/>
        <v>6</v>
      </c>
      <c r="C6407" s="48" t="str">
        <f t="shared" si="702"/>
        <v>1</v>
      </c>
      <c r="D6407" s="48" t="str">
        <f t="shared" si="703"/>
        <v>9</v>
      </c>
      <c r="E6407" s="48" t="str">
        <f t="shared" si="704"/>
        <v>0</v>
      </c>
      <c r="F6407" s="48" t="str">
        <f t="shared" si="705"/>
        <v>00</v>
      </c>
      <c r="G6407" s="48" t="str">
        <f t="shared" si="706"/>
        <v>00</v>
      </c>
      <c r="H6407" s="57">
        <v>761900000</v>
      </c>
      <c r="I6407" s="48" t="s">
        <v>14500</v>
      </c>
      <c r="J6407" s="87" t="s">
        <v>14501</v>
      </c>
      <c r="K6407" s="48" t="s">
        <v>5694</v>
      </c>
      <c r="L6407" s="48" t="s">
        <v>5695</v>
      </c>
      <c r="M6407" s="48" t="s">
        <v>5707</v>
      </c>
      <c r="N6407" s="48" t="s">
        <v>5697</v>
      </c>
      <c r="O6407" s="58">
        <v>1</v>
      </c>
      <c r="P6407" s="48" t="str">
        <f>IFERROR(VLOOKUP(O6407,'[1]Conjunto de IC'!A:E,5,0),"Não se aplica")</f>
        <v>PO</v>
      </c>
    </row>
    <row r="6408" spans="1:16" hidden="1" x14ac:dyDescent="0.25">
      <c r="A6408" s="48" t="str">
        <f t="shared" si="700"/>
        <v>7</v>
      </c>
      <c r="B6408" s="48" t="str">
        <f t="shared" si="701"/>
        <v>6</v>
      </c>
      <c r="C6408" s="48" t="str">
        <f t="shared" si="702"/>
        <v>2</v>
      </c>
      <c r="D6408" s="48" t="str">
        <f t="shared" si="703"/>
        <v>0</v>
      </c>
      <c r="E6408" s="48" t="str">
        <f t="shared" si="704"/>
        <v>0</v>
      </c>
      <c r="F6408" s="48" t="str">
        <f t="shared" si="705"/>
        <v>00</v>
      </c>
      <c r="G6408" s="48" t="str">
        <f t="shared" si="706"/>
        <v>00</v>
      </c>
      <c r="H6408" s="57">
        <v>762000000</v>
      </c>
      <c r="I6408" s="48" t="s">
        <v>14502</v>
      </c>
      <c r="J6408" s="87" t="s">
        <v>14503</v>
      </c>
      <c r="K6408" s="48" t="s">
        <v>5694</v>
      </c>
      <c r="L6408" s="48" t="s">
        <v>5695</v>
      </c>
      <c r="M6408" s="48" t="s">
        <v>5707</v>
      </c>
      <c r="N6408" s="48" t="s">
        <v>5697</v>
      </c>
      <c r="O6408" s="58">
        <v>1</v>
      </c>
      <c r="P6408" s="48" t="str">
        <f>IFERROR(VLOOKUP(O6408,'[1]Conjunto de IC'!A:E,5,0),"Não se aplica")</f>
        <v>PO</v>
      </c>
    </row>
    <row r="6409" spans="1:16" hidden="1" x14ac:dyDescent="0.25">
      <c r="A6409" s="48" t="str">
        <f t="shared" si="700"/>
        <v>7</v>
      </c>
      <c r="B6409" s="48" t="str">
        <f t="shared" si="701"/>
        <v>6</v>
      </c>
      <c r="C6409" s="48" t="str">
        <f t="shared" si="702"/>
        <v>3</v>
      </c>
      <c r="D6409" s="48" t="str">
        <f t="shared" si="703"/>
        <v>0</v>
      </c>
      <c r="E6409" s="48" t="str">
        <f t="shared" si="704"/>
        <v>0</v>
      </c>
      <c r="F6409" s="48" t="str">
        <f t="shared" si="705"/>
        <v>00</v>
      </c>
      <c r="G6409" s="48" t="str">
        <f t="shared" si="706"/>
        <v>00</v>
      </c>
      <c r="H6409" s="57">
        <v>763000000</v>
      </c>
      <c r="I6409" s="48" t="s">
        <v>14504</v>
      </c>
      <c r="J6409" s="87" t="s">
        <v>14505</v>
      </c>
      <c r="K6409" s="48" t="s">
        <v>5694</v>
      </c>
      <c r="L6409" s="48" t="s">
        <v>5695</v>
      </c>
      <c r="M6409" s="48" t="s">
        <v>5696</v>
      </c>
      <c r="N6409" s="48" t="s">
        <v>5697</v>
      </c>
      <c r="O6409" s="58">
        <v>0</v>
      </c>
      <c r="P6409" s="48" t="str">
        <f>IFERROR(VLOOKUP(O6409,'[1]Conjunto de IC'!A:E,5,0),"Não se aplica")</f>
        <v>Não se aplica</v>
      </c>
    </row>
    <row r="6410" spans="1:16" ht="25.5" hidden="1" x14ac:dyDescent="0.25">
      <c r="A6410" s="48" t="str">
        <f t="shared" si="700"/>
        <v>7</v>
      </c>
      <c r="B6410" s="48" t="str">
        <f t="shared" si="701"/>
        <v>6</v>
      </c>
      <c r="C6410" s="48" t="str">
        <f t="shared" si="702"/>
        <v>3</v>
      </c>
      <c r="D6410" s="48" t="str">
        <f t="shared" si="703"/>
        <v>1</v>
      </c>
      <c r="E6410" s="48" t="str">
        <f t="shared" si="704"/>
        <v>0</v>
      </c>
      <c r="F6410" s="48" t="str">
        <f t="shared" si="705"/>
        <v>00</v>
      </c>
      <c r="G6410" s="48" t="str">
        <f t="shared" si="706"/>
        <v>00</v>
      </c>
      <c r="H6410" s="57">
        <v>763100000</v>
      </c>
      <c r="I6410" s="48" t="s">
        <v>14506</v>
      </c>
      <c r="J6410" s="87" t="s">
        <v>14507</v>
      </c>
      <c r="K6410" s="48" t="s">
        <v>5694</v>
      </c>
      <c r="L6410" s="48" t="s">
        <v>5695</v>
      </c>
      <c r="M6410" s="48" t="s">
        <v>5707</v>
      </c>
      <c r="N6410" s="48" t="s">
        <v>5697</v>
      </c>
      <c r="O6410" s="58">
        <v>1</v>
      </c>
      <c r="P6410" s="48" t="str">
        <f>IFERROR(VLOOKUP(O6410,'[1]Conjunto de IC'!A:E,5,0),"Não se aplica")</f>
        <v>PO</v>
      </c>
    </row>
    <row r="6411" spans="1:16" ht="25.5" hidden="1" x14ac:dyDescent="0.25">
      <c r="A6411" s="48" t="str">
        <f t="shared" si="700"/>
        <v>7</v>
      </c>
      <c r="B6411" s="48" t="str">
        <f t="shared" si="701"/>
        <v>6</v>
      </c>
      <c r="C6411" s="48" t="str">
        <f t="shared" si="702"/>
        <v>3</v>
      </c>
      <c r="D6411" s="48" t="str">
        <f t="shared" si="703"/>
        <v>2</v>
      </c>
      <c r="E6411" s="48" t="str">
        <f t="shared" si="704"/>
        <v>0</v>
      </c>
      <c r="F6411" s="48" t="str">
        <f t="shared" si="705"/>
        <v>00</v>
      </c>
      <c r="G6411" s="48" t="str">
        <f t="shared" si="706"/>
        <v>00</v>
      </c>
      <c r="H6411" s="57">
        <v>763200000</v>
      </c>
      <c r="I6411" s="48" t="s">
        <v>14508</v>
      </c>
      <c r="J6411" s="87" t="s">
        <v>14509</v>
      </c>
      <c r="K6411" s="48" t="s">
        <v>5694</v>
      </c>
      <c r="L6411" s="48" t="s">
        <v>5695</v>
      </c>
      <c r="M6411" s="48" t="s">
        <v>5707</v>
      </c>
      <c r="N6411" s="48" t="s">
        <v>5697</v>
      </c>
      <c r="O6411" s="58">
        <v>1</v>
      </c>
      <c r="P6411" s="48" t="str">
        <f>IFERROR(VLOOKUP(O6411,'[1]Conjunto de IC'!A:E,5,0),"Não se aplica")</f>
        <v>PO</v>
      </c>
    </row>
    <row r="6412" spans="1:16" ht="25.5" hidden="1" x14ac:dyDescent="0.25">
      <c r="A6412" s="48" t="str">
        <f t="shared" si="700"/>
        <v>7</v>
      </c>
      <c r="B6412" s="48" t="str">
        <f t="shared" si="701"/>
        <v>6</v>
      </c>
      <c r="C6412" s="48" t="str">
        <f t="shared" si="702"/>
        <v>3</v>
      </c>
      <c r="D6412" s="48" t="str">
        <f t="shared" si="703"/>
        <v>3</v>
      </c>
      <c r="E6412" s="48" t="str">
        <f t="shared" si="704"/>
        <v>0</v>
      </c>
      <c r="F6412" s="48" t="str">
        <f t="shared" si="705"/>
        <v>00</v>
      </c>
      <c r="G6412" s="48" t="str">
        <f t="shared" si="706"/>
        <v>00</v>
      </c>
      <c r="H6412" s="57">
        <v>763300000</v>
      </c>
      <c r="I6412" s="48" t="s">
        <v>14510</v>
      </c>
      <c r="J6412" s="87" t="s">
        <v>14511</v>
      </c>
      <c r="K6412" s="48" t="s">
        <v>5694</v>
      </c>
      <c r="L6412" s="48" t="s">
        <v>5695</v>
      </c>
      <c r="M6412" s="48" t="s">
        <v>5707</v>
      </c>
      <c r="N6412" s="48" t="s">
        <v>5697</v>
      </c>
      <c r="O6412" s="58">
        <v>1</v>
      </c>
      <c r="P6412" s="48" t="str">
        <f>IFERROR(VLOOKUP(O6412,'[1]Conjunto de IC'!A:E,5,0),"Não se aplica")</f>
        <v>PO</v>
      </c>
    </row>
    <row r="6413" spans="1:16" hidden="1" x14ac:dyDescent="0.25">
      <c r="A6413" s="48" t="str">
        <f t="shared" si="700"/>
        <v>7</v>
      </c>
      <c r="B6413" s="48" t="str">
        <f t="shared" si="701"/>
        <v>8</v>
      </c>
      <c r="C6413" s="48" t="str">
        <f t="shared" si="702"/>
        <v>0</v>
      </c>
      <c r="D6413" s="48" t="str">
        <f t="shared" si="703"/>
        <v>0</v>
      </c>
      <c r="E6413" s="48" t="str">
        <f t="shared" si="704"/>
        <v>0</v>
      </c>
      <c r="F6413" s="48" t="str">
        <f t="shared" si="705"/>
        <v>00</v>
      </c>
      <c r="G6413" s="48" t="str">
        <f t="shared" si="706"/>
        <v>00</v>
      </c>
      <c r="H6413" s="57">
        <v>780000000</v>
      </c>
      <c r="I6413" s="48" t="s">
        <v>14512</v>
      </c>
      <c r="J6413" s="87" t="s">
        <v>14513</v>
      </c>
      <c r="K6413" s="48" t="s">
        <v>5694</v>
      </c>
      <c r="L6413" s="48" t="s">
        <v>5695</v>
      </c>
      <c r="M6413" s="48" t="s">
        <v>5707</v>
      </c>
      <c r="N6413" s="48" t="s">
        <v>5697</v>
      </c>
      <c r="O6413" s="58">
        <v>1</v>
      </c>
      <c r="P6413" s="48" t="str">
        <f>IFERROR(VLOOKUP(O6413,'[1]Conjunto de IC'!A:E,5,0),"Não se aplica")</f>
        <v>PO</v>
      </c>
    </row>
    <row r="6414" spans="1:16" hidden="1" x14ac:dyDescent="0.25">
      <c r="A6414" s="48" t="str">
        <f t="shared" si="700"/>
        <v>7</v>
      </c>
      <c r="B6414" s="48" t="str">
        <f t="shared" si="701"/>
        <v>9</v>
      </c>
      <c r="C6414" s="48" t="str">
        <f t="shared" si="702"/>
        <v>0</v>
      </c>
      <c r="D6414" s="48" t="str">
        <f t="shared" si="703"/>
        <v>0</v>
      </c>
      <c r="E6414" s="48" t="str">
        <f t="shared" si="704"/>
        <v>0</v>
      </c>
      <c r="F6414" s="48" t="str">
        <f t="shared" si="705"/>
        <v>00</v>
      </c>
      <c r="G6414" s="48" t="str">
        <f t="shared" si="706"/>
        <v>00</v>
      </c>
      <c r="H6414" s="57">
        <v>790000000</v>
      </c>
      <c r="I6414" s="48" t="s">
        <v>14514</v>
      </c>
      <c r="J6414" s="87" t="s">
        <v>14515</v>
      </c>
      <c r="K6414" s="48" t="s">
        <v>5694</v>
      </c>
      <c r="L6414" s="48" t="s">
        <v>5695</v>
      </c>
      <c r="M6414" s="48" t="s">
        <v>5696</v>
      </c>
      <c r="N6414" s="48" t="s">
        <v>5697</v>
      </c>
      <c r="O6414" s="58">
        <v>0</v>
      </c>
      <c r="P6414" s="48" t="str">
        <f>IFERROR(VLOOKUP(O6414,'[1]Conjunto de IC'!A:E,5,0),"Não se aplica")</f>
        <v>Não se aplica</v>
      </c>
    </row>
    <row r="6415" spans="1:16" hidden="1" x14ac:dyDescent="0.25">
      <c r="A6415" s="48" t="str">
        <f t="shared" si="700"/>
        <v>7</v>
      </c>
      <c r="B6415" s="48" t="str">
        <f t="shared" si="701"/>
        <v>9</v>
      </c>
      <c r="C6415" s="48" t="str">
        <f t="shared" si="702"/>
        <v>1</v>
      </c>
      <c r="D6415" s="48" t="str">
        <f t="shared" si="703"/>
        <v>0</v>
      </c>
      <c r="E6415" s="48" t="str">
        <f t="shared" si="704"/>
        <v>0</v>
      </c>
      <c r="F6415" s="48" t="str">
        <f t="shared" si="705"/>
        <v>00</v>
      </c>
      <c r="G6415" s="48" t="str">
        <f t="shared" si="706"/>
        <v>00</v>
      </c>
      <c r="H6415" s="57">
        <v>791000000</v>
      </c>
      <c r="I6415" s="48" t="s">
        <v>14516</v>
      </c>
      <c r="J6415" s="87" t="s">
        <v>14517</v>
      </c>
      <c r="K6415" s="48" t="s">
        <v>5694</v>
      </c>
      <c r="L6415" s="48" t="s">
        <v>5695</v>
      </c>
      <c r="M6415" s="48" t="s">
        <v>5696</v>
      </c>
      <c r="N6415" s="48" t="s">
        <v>5697</v>
      </c>
      <c r="O6415" s="58">
        <v>0</v>
      </c>
      <c r="P6415" s="48" t="str">
        <f>IFERROR(VLOOKUP(O6415,'[1]Conjunto de IC'!A:E,5,0),"Não se aplica")</f>
        <v>Não se aplica</v>
      </c>
    </row>
    <row r="6416" spans="1:16" hidden="1" x14ac:dyDescent="0.25">
      <c r="A6416" s="48" t="str">
        <f t="shared" si="700"/>
        <v>7</v>
      </c>
      <c r="B6416" s="48" t="str">
        <f t="shared" si="701"/>
        <v>9</v>
      </c>
      <c r="C6416" s="48" t="str">
        <f t="shared" si="702"/>
        <v>1</v>
      </c>
      <c r="D6416" s="48" t="str">
        <f t="shared" si="703"/>
        <v>1</v>
      </c>
      <c r="E6416" s="48" t="str">
        <f t="shared" si="704"/>
        <v>0</v>
      </c>
      <c r="F6416" s="48" t="str">
        <f t="shared" si="705"/>
        <v>00</v>
      </c>
      <c r="G6416" s="48" t="str">
        <f t="shared" si="706"/>
        <v>00</v>
      </c>
      <c r="H6416" s="57">
        <v>791100000</v>
      </c>
      <c r="I6416" s="48" t="s">
        <v>14518</v>
      </c>
      <c r="J6416" s="87" t="s">
        <v>14519</v>
      </c>
      <c r="K6416" s="48" t="s">
        <v>5694</v>
      </c>
      <c r="L6416" s="48" t="s">
        <v>5695</v>
      </c>
      <c r="M6416" s="48" t="s">
        <v>5696</v>
      </c>
      <c r="N6416" s="48" t="s">
        <v>5697</v>
      </c>
      <c r="O6416" s="58">
        <v>0</v>
      </c>
      <c r="P6416" s="48" t="str">
        <f>IFERROR(VLOOKUP(O6416,'[1]Conjunto de IC'!A:E,5,0),"Não se aplica")</f>
        <v>Não se aplica</v>
      </c>
    </row>
    <row r="6417" spans="1:16" ht="25.5" hidden="1" x14ac:dyDescent="0.25">
      <c r="A6417" s="48" t="str">
        <f t="shared" si="700"/>
        <v>7</v>
      </c>
      <c r="B6417" s="48" t="str">
        <f t="shared" si="701"/>
        <v>9</v>
      </c>
      <c r="C6417" s="48" t="str">
        <f t="shared" si="702"/>
        <v>1</v>
      </c>
      <c r="D6417" s="48" t="str">
        <f t="shared" si="703"/>
        <v>1</v>
      </c>
      <c r="E6417" s="48" t="str">
        <f t="shared" si="704"/>
        <v>1</v>
      </c>
      <c r="F6417" s="48" t="str">
        <f t="shared" si="705"/>
        <v>00</v>
      </c>
      <c r="G6417" s="48" t="str">
        <f t="shared" si="706"/>
        <v>00</v>
      </c>
      <c r="H6417" s="57">
        <v>791110000</v>
      </c>
      <c r="I6417" s="48" t="s">
        <v>5750</v>
      </c>
      <c r="J6417" s="87" t="s">
        <v>14520</v>
      </c>
      <c r="K6417" s="48" t="s">
        <v>5694</v>
      </c>
      <c r="L6417" s="48" t="s">
        <v>5695</v>
      </c>
      <c r="M6417" s="48" t="s">
        <v>5707</v>
      </c>
      <c r="N6417" s="48" t="s">
        <v>5697</v>
      </c>
      <c r="O6417" s="58">
        <v>1</v>
      </c>
      <c r="P6417" s="48" t="str">
        <f>IFERROR(VLOOKUP(O6417,'[1]Conjunto de IC'!A:E,5,0),"Não se aplica")</f>
        <v>PO</v>
      </c>
    </row>
    <row r="6418" spans="1:16" hidden="1" x14ac:dyDescent="0.25">
      <c r="A6418" s="48" t="str">
        <f t="shared" si="700"/>
        <v>7</v>
      </c>
      <c r="B6418" s="48" t="str">
        <f t="shared" si="701"/>
        <v>9</v>
      </c>
      <c r="C6418" s="48" t="str">
        <f t="shared" si="702"/>
        <v>1</v>
      </c>
      <c r="D6418" s="48" t="str">
        <f t="shared" si="703"/>
        <v>1</v>
      </c>
      <c r="E6418" s="48" t="str">
        <f t="shared" si="704"/>
        <v>2</v>
      </c>
      <c r="F6418" s="48" t="str">
        <f t="shared" si="705"/>
        <v>00</v>
      </c>
      <c r="G6418" s="48" t="str">
        <f t="shared" si="706"/>
        <v>00</v>
      </c>
      <c r="H6418" s="57">
        <v>791120000</v>
      </c>
      <c r="I6418" s="48" t="s">
        <v>6294</v>
      </c>
      <c r="J6418" s="87" t="s">
        <v>14521</v>
      </c>
      <c r="K6418" s="48" t="s">
        <v>5694</v>
      </c>
      <c r="L6418" s="48" t="s">
        <v>5695</v>
      </c>
      <c r="M6418" s="48" t="s">
        <v>5707</v>
      </c>
      <c r="N6418" s="48" t="s">
        <v>5697</v>
      </c>
      <c r="O6418" s="58">
        <v>1</v>
      </c>
      <c r="P6418" s="48" t="str">
        <f>IFERROR(VLOOKUP(O6418,'[1]Conjunto de IC'!A:E,5,0),"Não se aplica")</f>
        <v>PO</v>
      </c>
    </row>
    <row r="6419" spans="1:16" hidden="1" x14ac:dyDescent="0.25">
      <c r="A6419" s="48" t="str">
        <f t="shared" si="700"/>
        <v>7</v>
      </c>
      <c r="B6419" s="48" t="str">
        <f t="shared" si="701"/>
        <v>9</v>
      </c>
      <c r="C6419" s="48" t="str">
        <f t="shared" si="702"/>
        <v>1</v>
      </c>
      <c r="D6419" s="48" t="str">
        <f t="shared" si="703"/>
        <v>1</v>
      </c>
      <c r="E6419" s="48" t="str">
        <f t="shared" si="704"/>
        <v>3</v>
      </c>
      <c r="F6419" s="48" t="str">
        <f t="shared" si="705"/>
        <v>00</v>
      </c>
      <c r="G6419" s="48" t="str">
        <f t="shared" si="706"/>
        <v>00</v>
      </c>
      <c r="H6419" s="57">
        <v>791130000</v>
      </c>
      <c r="I6419" s="48" t="s">
        <v>14522</v>
      </c>
      <c r="J6419" s="87" t="s">
        <v>14523</v>
      </c>
      <c r="K6419" s="48" t="s">
        <v>5694</v>
      </c>
      <c r="L6419" s="48" t="s">
        <v>5695</v>
      </c>
      <c r="M6419" s="48" t="s">
        <v>5707</v>
      </c>
      <c r="N6419" s="48" t="s">
        <v>5697</v>
      </c>
      <c r="O6419" s="58">
        <v>1</v>
      </c>
      <c r="P6419" s="48" t="str">
        <f>IFERROR(VLOOKUP(O6419,'[1]Conjunto de IC'!A:E,5,0),"Não se aplica")</f>
        <v>PO</v>
      </c>
    </row>
    <row r="6420" spans="1:16" ht="25.5" hidden="1" x14ac:dyDescent="0.25">
      <c r="A6420" s="48" t="str">
        <f t="shared" si="700"/>
        <v>7</v>
      </c>
      <c r="B6420" s="48" t="str">
        <f t="shared" si="701"/>
        <v>9</v>
      </c>
      <c r="C6420" s="48" t="str">
        <f t="shared" si="702"/>
        <v>1</v>
      </c>
      <c r="D6420" s="48" t="str">
        <f t="shared" si="703"/>
        <v>1</v>
      </c>
      <c r="E6420" s="48" t="str">
        <f t="shared" si="704"/>
        <v>4</v>
      </c>
      <c r="F6420" s="48" t="str">
        <f t="shared" si="705"/>
        <v>00</v>
      </c>
      <c r="G6420" s="48" t="str">
        <f t="shared" si="706"/>
        <v>00</v>
      </c>
      <c r="H6420" s="57">
        <v>791140000</v>
      </c>
      <c r="I6420" s="48" t="s">
        <v>14231</v>
      </c>
      <c r="J6420" s="87" t="s">
        <v>14524</v>
      </c>
      <c r="K6420" s="48" t="s">
        <v>5694</v>
      </c>
      <c r="L6420" s="48" t="s">
        <v>5695</v>
      </c>
      <c r="M6420" s="48" t="s">
        <v>5707</v>
      </c>
      <c r="N6420" s="48" t="s">
        <v>5697</v>
      </c>
      <c r="O6420" s="58">
        <v>1</v>
      </c>
      <c r="P6420" s="48" t="str">
        <f>IFERROR(VLOOKUP(O6420,'[1]Conjunto de IC'!A:E,5,0),"Não se aplica")</f>
        <v>PO</v>
      </c>
    </row>
    <row r="6421" spans="1:16" ht="25.5" hidden="1" x14ac:dyDescent="0.25">
      <c r="A6421" s="48" t="str">
        <f t="shared" si="700"/>
        <v>7</v>
      </c>
      <c r="B6421" s="48" t="str">
        <f t="shared" si="701"/>
        <v>9</v>
      </c>
      <c r="C6421" s="48" t="str">
        <f t="shared" si="702"/>
        <v>1</v>
      </c>
      <c r="D6421" s="48" t="str">
        <f t="shared" si="703"/>
        <v>1</v>
      </c>
      <c r="E6421" s="48" t="str">
        <f t="shared" si="704"/>
        <v>5</v>
      </c>
      <c r="F6421" s="48" t="str">
        <f t="shared" si="705"/>
        <v>00</v>
      </c>
      <c r="G6421" s="48" t="str">
        <f t="shared" si="706"/>
        <v>00</v>
      </c>
      <c r="H6421" s="57">
        <v>791150000</v>
      </c>
      <c r="I6421" s="48" t="s">
        <v>14233</v>
      </c>
      <c r="J6421" s="87" t="s">
        <v>14525</v>
      </c>
      <c r="K6421" s="48" t="s">
        <v>5694</v>
      </c>
      <c r="L6421" s="48" t="s">
        <v>5695</v>
      </c>
      <c r="M6421" s="48" t="s">
        <v>5707</v>
      </c>
      <c r="N6421" s="48" t="s">
        <v>5697</v>
      </c>
      <c r="O6421" s="58">
        <v>1</v>
      </c>
      <c r="P6421" s="48" t="str">
        <f>IFERROR(VLOOKUP(O6421,'[1]Conjunto de IC'!A:E,5,0),"Não se aplica")</f>
        <v>PO</v>
      </c>
    </row>
    <row r="6422" spans="1:16" hidden="1" x14ac:dyDescent="0.25">
      <c r="A6422" s="48" t="str">
        <f t="shared" si="700"/>
        <v>7</v>
      </c>
      <c r="B6422" s="48" t="str">
        <f t="shared" si="701"/>
        <v>9</v>
      </c>
      <c r="C6422" s="48" t="str">
        <f t="shared" si="702"/>
        <v>1</v>
      </c>
      <c r="D6422" s="48" t="str">
        <f t="shared" si="703"/>
        <v>1</v>
      </c>
      <c r="E6422" s="48" t="str">
        <f t="shared" si="704"/>
        <v>9</v>
      </c>
      <c r="F6422" s="48" t="str">
        <f t="shared" si="705"/>
        <v>00</v>
      </c>
      <c r="G6422" s="48" t="str">
        <f t="shared" si="706"/>
        <v>00</v>
      </c>
      <c r="H6422" s="57">
        <v>791190000</v>
      </c>
      <c r="I6422" s="48" t="s">
        <v>14522</v>
      </c>
      <c r="J6422" s="87" t="s">
        <v>14523</v>
      </c>
      <c r="K6422" s="48" t="s">
        <v>5694</v>
      </c>
      <c r="L6422" s="48" t="s">
        <v>5695</v>
      </c>
      <c r="M6422" s="48" t="s">
        <v>5707</v>
      </c>
      <c r="N6422" s="48" t="s">
        <v>5697</v>
      </c>
      <c r="O6422" s="58">
        <v>1</v>
      </c>
      <c r="P6422" s="48" t="str">
        <f>IFERROR(VLOOKUP(O6422,'[1]Conjunto de IC'!A:E,5,0),"Não se aplica")</f>
        <v>PO</v>
      </c>
    </row>
    <row r="6423" spans="1:16" hidden="1" x14ac:dyDescent="0.25">
      <c r="A6423" s="48" t="str">
        <f t="shared" si="700"/>
        <v>7</v>
      </c>
      <c r="B6423" s="48" t="str">
        <f t="shared" si="701"/>
        <v>9</v>
      </c>
      <c r="C6423" s="48" t="str">
        <f t="shared" si="702"/>
        <v>1</v>
      </c>
      <c r="D6423" s="48" t="str">
        <f t="shared" si="703"/>
        <v>2</v>
      </c>
      <c r="E6423" s="48" t="str">
        <f t="shared" si="704"/>
        <v>0</v>
      </c>
      <c r="F6423" s="48" t="str">
        <f t="shared" si="705"/>
        <v>00</v>
      </c>
      <c r="G6423" s="48" t="str">
        <f t="shared" si="706"/>
        <v>00</v>
      </c>
      <c r="H6423" s="57">
        <v>791200000</v>
      </c>
      <c r="I6423" s="48" t="s">
        <v>14526</v>
      </c>
      <c r="J6423" s="87" t="s">
        <v>14527</v>
      </c>
      <c r="K6423" s="48" t="s">
        <v>5694</v>
      </c>
      <c r="L6423" s="48" t="s">
        <v>5695</v>
      </c>
      <c r="M6423" s="48" t="s">
        <v>5696</v>
      </c>
      <c r="N6423" s="48" t="s">
        <v>5697</v>
      </c>
      <c r="O6423" s="58">
        <v>0</v>
      </c>
      <c r="P6423" s="48" t="str">
        <f>IFERROR(VLOOKUP(O6423,'[1]Conjunto de IC'!A:E,5,0),"Não se aplica")</f>
        <v>Não se aplica</v>
      </c>
    </row>
    <row r="6424" spans="1:16" ht="25.5" hidden="1" x14ac:dyDescent="0.25">
      <c r="A6424" s="48" t="str">
        <f t="shared" si="700"/>
        <v>7</v>
      </c>
      <c r="B6424" s="48" t="str">
        <f t="shared" si="701"/>
        <v>9</v>
      </c>
      <c r="C6424" s="48" t="str">
        <f t="shared" si="702"/>
        <v>1</v>
      </c>
      <c r="D6424" s="48" t="str">
        <f t="shared" si="703"/>
        <v>2</v>
      </c>
      <c r="E6424" s="48" t="str">
        <f t="shared" si="704"/>
        <v>1</v>
      </c>
      <c r="F6424" s="48" t="str">
        <f t="shared" si="705"/>
        <v>00</v>
      </c>
      <c r="G6424" s="48" t="str">
        <f t="shared" si="706"/>
        <v>00</v>
      </c>
      <c r="H6424" s="57">
        <v>791210000</v>
      </c>
      <c r="I6424" s="48" t="s">
        <v>14528</v>
      </c>
      <c r="J6424" s="87" t="s">
        <v>14529</v>
      </c>
      <c r="K6424" s="48" t="s">
        <v>5694</v>
      </c>
      <c r="L6424" s="48" t="s">
        <v>5695</v>
      </c>
      <c r="M6424" s="48" t="s">
        <v>5707</v>
      </c>
      <c r="N6424" s="48" t="s">
        <v>5697</v>
      </c>
      <c r="O6424" s="58">
        <v>1</v>
      </c>
      <c r="P6424" s="48" t="str">
        <f>IFERROR(VLOOKUP(O6424,'[1]Conjunto de IC'!A:E,5,0),"Não se aplica")</f>
        <v>PO</v>
      </c>
    </row>
    <row r="6425" spans="1:16" ht="25.5" hidden="1" x14ac:dyDescent="0.25">
      <c r="A6425" s="48" t="str">
        <f t="shared" si="700"/>
        <v>7</v>
      </c>
      <c r="B6425" s="48" t="str">
        <f t="shared" si="701"/>
        <v>9</v>
      </c>
      <c r="C6425" s="48" t="str">
        <f t="shared" si="702"/>
        <v>1</v>
      </c>
      <c r="D6425" s="48" t="str">
        <f t="shared" si="703"/>
        <v>2</v>
      </c>
      <c r="E6425" s="48" t="str">
        <f t="shared" si="704"/>
        <v>2</v>
      </c>
      <c r="F6425" s="48" t="str">
        <f t="shared" si="705"/>
        <v>00</v>
      </c>
      <c r="G6425" s="48" t="str">
        <f t="shared" si="706"/>
        <v>00</v>
      </c>
      <c r="H6425" s="57">
        <v>791220000</v>
      </c>
      <c r="I6425" s="48" t="s">
        <v>14530</v>
      </c>
      <c r="J6425" s="87" t="s">
        <v>14531</v>
      </c>
      <c r="K6425" s="48" t="s">
        <v>5694</v>
      </c>
      <c r="L6425" s="48" t="s">
        <v>5695</v>
      </c>
      <c r="M6425" s="48" t="s">
        <v>5707</v>
      </c>
      <c r="N6425" s="48" t="s">
        <v>5697</v>
      </c>
      <c r="O6425" s="58">
        <v>1</v>
      </c>
      <c r="P6425" s="48" t="str">
        <f>IFERROR(VLOOKUP(O6425,'[1]Conjunto de IC'!A:E,5,0),"Não se aplica")</f>
        <v>PO</v>
      </c>
    </row>
    <row r="6426" spans="1:16" ht="25.5" hidden="1" x14ac:dyDescent="0.25">
      <c r="A6426" s="48" t="str">
        <f t="shared" si="700"/>
        <v>7</v>
      </c>
      <c r="B6426" s="48" t="str">
        <f t="shared" si="701"/>
        <v>9</v>
      </c>
      <c r="C6426" s="48" t="str">
        <f t="shared" si="702"/>
        <v>1</v>
      </c>
      <c r="D6426" s="48" t="str">
        <f t="shared" si="703"/>
        <v>2</v>
      </c>
      <c r="E6426" s="48" t="str">
        <f t="shared" si="704"/>
        <v>4</v>
      </c>
      <c r="F6426" s="48" t="str">
        <f t="shared" si="705"/>
        <v>00</v>
      </c>
      <c r="G6426" s="48" t="str">
        <f t="shared" si="706"/>
        <v>00</v>
      </c>
      <c r="H6426" s="57">
        <v>791240000</v>
      </c>
      <c r="I6426" s="48" t="s">
        <v>14231</v>
      </c>
      <c r="J6426" s="87" t="s">
        <v>14532</v>
      </c>
      <c r="K6426" s="48" t="s">
        <v>5694</v>
      </c>
      <c r="L6426" s="48" t="s">
        <v>5695</v>
      </c>
      <c r="M6426" s="48" t="s">
        <v>5707</v>
      </c>
      <c r="N6426" s="48" t="s">
        <v>5697</v>
      </c>
      <c r="O6426" s="58">
        <v>1</v>
      </c>
      <c r="P6426" s="48" t="str">
        <f>IFERROR(VLOOKUP(O6426,'[1]Conjunto de IC'!A:E,5,0),"Não se aplica")</f>
        <v>PO</v>
      </c>
    </row>
    <row r="6427" spans="1:16" ht="25.5" hidden="1" x14ac:dyDescent="0.25">
      <c r="A6427" s="48" t="str">
        <f t="shared" si="700"/>
        <v>7</v>
      </c>
      <c r="B6427" s="48" t="str">
        <f t="shared" si="701"/>
        <v>9</v>
      </c>
      <c r="C6427" s="48" t="str">
        <f t="shared" si="702"/>
        <v>1</v>
      </c>
      <c r="D6427" s="48" t="str">
        <f t="shared" si="703"/>
        <v>2</v>
      </c>
      <c r="E6427" s="48" t="str">
        <f t="shared" si="704"/>
        <v>5</v>
      </c>
      <c r="F6427" s="48" t="str">
        <f t="shared" si="705"/>
        <v>00</v>
      </c>
      <c r="G6427" s="48" t="str">
        <f t="shared" si="706"/>
        <v>00</v>
      </c>
      <c r="H6427" s="57">
        <v>791250000</v>
      </c>
      <c r="I6427" s="48" t="s">
        <v>14233</v>
      </c>
      <c r="J6427" s="87" t="s">
        <v>14533</v>
      </c>
      <c r="K6427" s="48" t="s">
        <v>5694</v>
      </c>
      <c r="L6427" s="48" t="s">
        <v>5695</v>
      </c>
      <c r="M6427" s="48" t="s">
        <v>5707</v>
      </c>
      <c r="N6427" s="48" t="s">
        <v>5697</v>
      </c>
      <c r="O6427" s="58">
        <v>1</v>
      </c>
      <c r="P6427" s="48" t="str">
        <f>IFERROR(VLOOKUP(O6427,'[1]Conjunto de IC'!A:E,5,0),"Não se aplica")</f>
        <v>PO</v>
      </c>
    </row>
    <row r="6428" spans="1:16" ht="25.5" hidden="1" x14ac:dyDescent="0.25">
      <c r="A6428" s="48" t="str">
        <f t="shared" si="700"/>
        <v>7</v>
      </c>
      <c r="B6428" s="48" t="str">
        <f t="shared" si="701"/>
        <v>9</v>
      </c>
      <c r="C6428" s="48" t="str">
        <f t="shared" si="702"/>
        <v>1</v>
      </c>
      <c r="D6428" s="48" t="str">
        <f t="shared" si="703"/>
        <v>2</v>
      </c>
      <c r="E6428" s="48" t="str">
        <f t="shared" si="704"/>
        <v>9</v>
      </c>
      <c r="F6428" s="48" t="str">
        <f t="shared" si="705"/>
        <v>00</v>
      </c>
      <c r="G6428" s="48" t="str">
        <f t="shared" si="706"/>
        <v>00</v>
      </c>
      <c r="H6428" s="57">
        <v>791290000</v>
      </c>
      <c r="I6428" s="48" t="s">
        <v>14534</v>
      </c>
      <c r="J6428" s="87" t="s">
        <v>14535</v>
      </c>
      <c r="K6428" s="48" t="s">
        <v>5694</v>
      </c>
      <c r="L6428" s="48" t="s">
        <v>5695</v>
      </c>
      <c r="M6428" s="48" t="s">
        <v>5707</v>
      </c>
      <c r="N6428" s="48" t="s">
        <v>5697</v>
      </c>
      <c r="O6428" s="58">
        <v>1</v>
      </c>
      <c r="P6428" s="48" t="str">
        <f>IFERROR(VLOOKUP(O6428,'[1]Conjunto de IC'!A:E,5,0),"Não se aplica")</f>
        <v>PO</v>
      </c>
    </row>
    <row r="6429" spans="1:16" ht="25.5" hidden="1" x14ac:dyDescent="0.25">
      <c r="A6429" s="48" t="str">
        <f t="shared" si="700"/>
        <v>7</v>
      </c>
      <c r="B6429" s="48" t="str">
        <f t="shared" si="701"/>
        <v>9</v>
      </c>
      <c r="C6429" s="48" t="str">
        <f t="shared" si="702"/>
        <v>2</v>
      </c>
      <c r="D6429" s="48" t="str">
        <f t="shared" si="703"/>
        <v>0</v>
      </c>
      <c r="E6429" s="48" t="str">
        <f t="shared" si="704"/>
        <v>0</v>
      </c>
      <c r="F6429" s="48" t="str">
        <f t="shared" si="705"/>
        <v>00</v>
      </c>
      <c r="G6429" s="48" t="str">
        <f t="shared" si="706"/>
        <v>00</v>
      </c>
      <c r="H6429" s="57">
        <v>792000000</v>
      </c>
      <c r="I6429" s="48" t="s">
        <v>14536</v>
      </c>
      <c r="J6429" s="87" t="s">
        <v>14537</v>
      </c>
      <c r="K6429" s="48" t="s">
        <v>5694</v>
      </c>
      <c r="L6429" s="48" t="s">
        <v>5695</v>
      </c>
      <c r="M6429" s="48" t="s">
        <v>5707</v>
      </c>
      <c r="N6429" s="48" t="s">
        <v>5697</v>
      </c>
      <c r="O6429" s="58">
        <v>1</v>
      </c>
      <c r="P6429" s="48" t="str">
        <f>IFERROR(VLOOKUP(O6429,'[1]Conjunto de IC'!A:E,5,0),"Não se aplica")</f>
        <v>PO</v>
      </c>
    </row>
    <row r="6430" spans="1:16" hidden="1" x14ac:dyDescent="0.25">
      <c r="A6430" s="48" t="str">
        <f t="shared" si="700"/>
        <v>7</v>
      </c>
      <c r="B6430" s="48" t="str">
        <f t="shared" si="701"/>
        <v>9</v>
      </c>
      <c r="C6430" s="48" t="str">
        <f t="shared" si="702"/>
        <v>9</v>
      </c>
      <c r="D6430" s="48" t="str">
        <f t="shared" si="703"/>
        <v>0</v>
      </c>
      <c r="E6430" s="48" t="str">
        <f t="shared" si="704"/>
        <v>0</v>
      </c>
      <c r="F6430" s="48" t="str">
        <f t="shared" si="705"/>
        <v>00</v>
      </c>
      <c r="G6430" s="48" t="str">
        <f t="shared" si="706"/>
        <v>00</v>
      </c>
      <c r="H6430" s="57">
        <v>799000000</v>
      </c>
      <c r="I6430" s="48" t="s">
        <v>14538</v>
      </c>
      <c r="J6430" s="87" t="s">
        <v>14539</v>
      </c>
      <c r="K6430" s="48" t="s">
        <v>5694</v>
      </c>
      <c r="L6430" s="48" t="s">
        <v>5695</v>
      </c>
      <c r="M6430" s="48" t="s">
        <v>5707</v>
      </c>
      <c r="N6430" s="48" t="s">
        <v>5697</v>
      </c>
      <c r="O6430" s="58">
        <v>1</v>
      </c>
      <c r="P6430" s="48" t="str">
        <f>IFERROR(VLOOKUP(O6430,'[1]Conjunto de IC'!A:E,5,0),"Não se aplica")</f>
        <v>PO</v>
      </c>
    </row>
    <row r="6431" spans="1:16" hidden="1" x14ac:dyDescent="0.25">
      <c r="A6431" s="48" t="str">
        <f t="shared" si="700"/>
        <v>8</v>
      </c>
      <c r="B6431" s="48" t="str">
        <f t="shared" si="701"/>
        <v>0</v>
      </c>
      <c r="C6431" s="48" t="str">
        <f t="shared" si="702"/>
        <v>0</v>
      </c>
      <c r="D6431" s="48" t="str">
        <f t="shared" si="703"/>
        <v>0</v>
      </c>
      <c r="E6431" s="48" t="str">
        <f t="shared" si="704"/>
        <v>0</v>
      </c>
      <c r="F6431" s="48" t="str">
        <f t="shared" si="705"/>
        <v>00</v>
      </c>
      <c r="G6431" s="48" t="str">
        <f t="shared" si="706"/>
        <v>00</v>
      </c>
      <c r="H6431" s="57">
        <v>800000000</v>
      </c>
      <c r="I6431" s="48" t="s">
        <v>14540</v>
      </c>
      <c r="J6431" s="87" t="s">
        <v>14541</v>
      </c>
      <c r="K6431" s="48" t="s">
        <v>6060</v>
      </c>
      <c r="L6431" s="48" t="s">
        <v>5695</v>
      </c>
      <c r="M6431" s="48" t="s">
        <v>5696</v>
      </c>
      <c r="N6431" s="48" t="s">
        <v>5697</v>
      </c>
      <c r="O6431" s="58">
        <v>0</v>
      </c>
      <c r="P6431" s="48" t="str">
        <f>IFERROR(VLOOKUP(O6431,'[1]Conjunto de IC'!A:E,5,0),"Não se aplica")</f>
        <v>Não se aplica</v>
      </c>
    </row>
    <row r="6432" spans="1:16" ht="38.25" hidden="1" x14ac:dyDescent="0.25">
      <c r="A6432" s="48" t="str">
        <f t="shared" si="700"/>
        <v>8</v>
      </c>
      <c r="B6432" s="48" t="str">
        <f t="shared" si="701"/>
        <v>1</v>
      </c>
      <c r="C6432" s="48" t="str">
        <f t="shared" si="702"/>
        <v>0</v>
      </c>
      <c r="D6432" s="48" t="str">
        <f t="shared" si="703"/>
        <v>0</v>
      </c>
      <c r="E6432" s="48" t="str">
        <f t="shared" si="704"/>
        <v>0</v>
      </c>
      <c r="F6432" s="48" t="str">
        <f t="shared" si="705"/>
        <v>00</v>
      </c>
      <c r="G6432" s="48" t="str">
        <f t="shared" si="706"/>
        <v>00</v>
      </c>
      <c r="H6432" s="57">
        <v>810000000</v>
      </c>
      <c r="I6432" s="48" t="s">
        <v>14542</v>
      </c>
      <c r="J6432" s="87" t="s">
        <v>14543</v>
      </c>
      <c r="K6432" s="48" t="s">
        <v>6060</v>
      </c>
      <c r="L6432" s="48" t="s">
        <v>5695</v>
      </c>
      <c r="M6432" s="48" t="s">
        <v>5696</v>
      </c>
      <c r="N6432" s="48" t="s">
        <v>5697</v>
      </c>
      <c r="O6432" s="58">
        <v>0</v>
      </c>
      <c r="P6432" s="48" t="str">
        <f>IFERROR(VLOOKUP(O6432,'[1]Conjunto de IC'!A:E,5,0),"Não se aplica")</f>
        <v>Não se aplica</v>
      </c>
    </row>
    <row r="6433" spans="1:16" hidden="1" x14ac:dyDescent="0.25">
      <c r="A6433" s="48" t="str">
        <f t="shared" si="700"/>
        <v>8</v>
      </c>
      <c r="B6433" s="48" t="str">
        <f t="shared" si="701"/>
        <v>1</v>
      </c>
      <c r="C6433" s="48" t="str">
        <f t="shared" si="702"/>
        <v>1</v>
      </c>
      <c r="D6433" s="48" t="str">
        <f t="shared" si="703"/>
        <v>0</v>
      </c>
      <c r="E6433" s="48" t="str">
        <f t="shared" si="704"/>
        <v>0</v>
      </c>
      <c r="F6433" s="48" t="str">
        <f t="shared" si="705"/>
        <v>00</v>
      </c>
      <c r="G6433" s="48" t="str">
        <f t="shared" si="706"/>
        <v>00</v>
      </c>
      <c r="H6433" s="57">
        <v>811000000</v>
      </c>
      <c r="I6433" s="48" t="s">
        <v>14544</v>
      </c>
      <c r="J6433" s="87" t="s">
        <v>14545</v>
      </c>
      <c r="K6433" s="48" t="s">
        <v>6060</v>
      </c>
      <c r="L6433" s="48" t="s">
        <v>5695</v>
      </c>
      <c r="M6433" s="48" t="s">
        <v>5696</v>
      </c>
      <c r="N6433" s="48" t="s">
        <v>5697</v>
      </c>
      <c r="O6433" s="58">
        <v>0</v>
      </c>
      <c r="P6433" s="48" t="str">
        <f>IFERROR(VLOOKUP(O6433,'[1]Conjunto de IC'!A:E,5,0),"Não se aplica")</f>
        <v>Não se aplica</v>
      </c>
    </row>
    <row r="6434" spans="1:16" ht="51" hidden="1" x14ac:dyDescent="0.25">
      <c r="A6434" s="48" t="str">
        <f t="shared" si="700"/>
        <v>8</v>
      </c>
      <c r="B6434" s="48" t="str">
        <f t="shared" si="701"/>
        <v>1</v>
      </c>
      <c r="C6434" s="48" t="str">
        <f t="shared" si="702"/>
        <v>1</v>
      </c>
      <c r="D6434" s="48" t="str">
        <f t="shared" si="703"/>
        <v>1</v>
      </c>
      <c r="E6434" s="48" t="str">
        <f t="shared" si="704"/>
        <v>0</v>
      </c>
      <c r="F6434" s="48" t="str">
        <f t="shared" si="705"/>
        <v>00</v>
      </c>
      <c r="G6434" s="48" t="str">
        <f t="shared" si="706"/>
        <v>00</v>
      </c>
      <c r="H6434" s="57">
        <v>811100000</v>
      </c>
      <c r="I6434" s="48" t="s">
        <v>14546</v>
      </c>
      <c r="J6434" s="87" t="s">
        <v>14547</v>
      </c>
      <c r="K6434" s="48" t="s">
        <v>6060</v>
      </c>
      <c r="L6434" s="48" t="s">
        <v>5695</v>
      </c>
      <c r="M6434" s="48" t="s">
        <v>5696</v>
      </c>
      <c r="N6434" s="48" t="s">
        <v>5697</v>
      </c>
      <c r="O6434" s="58">
        <v>0</v>
      </c>
      <c r="P6434" s="48" t="str">
        <f>IFERROR(VLOOKUP(O6434,'[1]Conjunto de IC'!A:E,5,0),"Não se aplica")</f>
        <v>Não se aplica</v>
      </c>
    </row>
    <row r="6435" spans="1:16" ht="63.75" hidden="1" x14ac:dyDescent="0.25">
      <c r="A6435" s="48" t="str">
        <f t="shared" si="700"/>
        <v>8</v>
      </c>
      <c r="B6435" s="48" t="str">
        <f t="shared" si="701"/>
        <v>1</v>
      </c>
      <c r="C6435" s="48" t="str">
        <f t="shared" si="702"/>
        <v>1</v>
      </c>
      <c r="D6435" s="48" t="str">
        <f t="shared" si="703"/>
        <v>1</v>
      </c>
      <c r="E6435" s="48" t="str">
        <f t="shared" si="704"/>
        <v>1</v>
      </c>
      <c r="F6435" s="48" t="str">
        <f t="shared" si="705"/>
        <v>00</v>
      </c>
      <c r="G6435" s="48" t="str">
        <f t="shared" si="706"/>
        <v>00</v>
      </c>
      <c r="H6435" s="57">
        <v>811110000</v>
      </c>
      <c r="I6435" s="48" t="s">
        <v>14548</v>
      </c>
      <c r="J6435" s="87" t="s">
        <v>14549</v>
      </c>
      <c r="K6435" s="48" t="s">
        <v>6060</v>
      </c>
      <c r="L6435" s="48" t="s">
        <v>5695</v>
      </c>
      <c r="M6435" s="48" t="s">
        <v>5696</v>
      </c>
      <c r="N6435" s="48" t="s">
        <v>5697</v>
      </c>
      <c r="O6435" s="58">
        <v>0</v>
      </c>
      <c r="P6435" s="48" t="str">
        <f>IFERROR(VLOOKUP(O6435,'[1]Conjunto de IC'!A:E,5,0),"Não se aplica")</f>
        <v>Não se aplica</v>
      </c>
    </row>
    <row r="6436" spans="1:16" ht="25.5" hidden="1" x14ac:dyDescent="0.25">
      <c r="A6436" s="48" t="str">
        <f t="shared" si="700"/>
        <v>8</v>
      </c>
      <c r="B6436" s="48" t="str">
        <f t="shared" si="701"/>
        <v>1</v>
      </c>
      <c r="C6436" s="48" t="str">
        <f t="shared" si="702"/>
        <v>1</v>
      </c>
      <c r="D6436" s="48" t="str">
        <f t="shared" si="703"/>
        <v>1</v>
      </c>
      <c r="E6436" s="48" t="str">
        <f t="shared" si="704"/>
        <v>1</v>
      </c>
      <c r="F6436" s="48" t="str">
        <f t="shared" si="705"/>
        <v>01</v>
      </c>
      <c r="G6436" s="48" t="str">
        <f t="shared" si="706"/>
        <v>00</v>
      </c>
      <c r="H6436" s="57">
        <v>811110100</v>
      </c>
      <c r="I6436" s="48" t="s">
        <v>14550</v>
      </c>
      <c r="J6436" s="87" t="s">
        <v>14551</v>
      </c>
      <c r="K6436" s="48" t="s">
        <v>6060</v>
      </c>
      <c r="L6436" s="48" t="s">
        <v>5695</v>
      </c>
      <c r="M6436" s="48" t="s">
        <v>5696</v>
      </c>
      <c r="N6436" s="48" t="s">
        <v>5697</v>
      </c>
      <c r="O6436" s="58">
        <v>0</v>
      </c>
      <c r="P6436" s="48" t="str">
        <f>IFERROR(VLOOKUP(O6436,'[1]Conjunto de IC'!A:E,5,0),"Não se aplica")</f>
        <v>Não se aplica</v>
      </c>
    </row>
    <row r="6437" spans="1:16" hidden="1" x14ac:dyDescent="0.25">
      <c r="A6437" s="48" t="str">
        <f t="shared" si="700"/>
        <v>8</v>
      </c>
      <c r="B6437" s="48" t="str">
        <f t="shared" si="701"/>
        <v>1</v>
      </c>
      <c r="C6437" s="48" t="str">
        <f t="shared" si="702"/>
        <v>1</v>
      </c>
      <c r="D6437" s="48" t="str">
        <f t="shared" si="703"/>
        <v>1</v>
      </c>
      <c r="E6437" s="48" t="str">
        <f t="shared" si="704"/>
        <v>1</v>
      </c>
      <c r="F6437" s="48" t="str">
        <f t="shared" si="705"/>
        <v>01</v>
      </c>
      <c r="G6437" s="48" t="str">
        <f t="shared" si="706"/>
        <v>01</v>
      </c>
      <c r="H6437" s="57">
        <v>811110101</v>
      </c>
      <c r="I6437" s="48" t="s">
        <v>14552</v>
      </c>
      <c r="J6437" s="87" t="s">
        <v>14553</v>
      </c>
      <c r="K6437" s="48" t="s">
        <v>6060</v>
      </c>
      <c r="L6437" s="48" t="s">
        <v>5695</v>
      </c>
      <c r="M6437" s="48" t="s">
        <v>5707</v>
      </c>
      <c r="N6437" s="48" t="s">
        <v>5697</v>
      </c>
      <c r="O6437" s="58">
        <v>1</v>
      </c>
      <c r="P6437" s="48" t="str">
        <f>IFERROR(VLOOKUP(O6437,'[1]Conjunto de IC'!A:E,5,0),"Não se aplica")</f>
        <v>PO</v>
      </c>
    </row>
    <row r="6438" spans="1:16" hidden="1" x14ac:dyDescent="0.25">
      <c r="A6438" s="48" t="str">
        <f t="shared" si="700"/>
        <v>8</v>
      </c>
      <c r="B6438" s="48" t="str">
        <f t="shared" si="701"/>
        <v>1</v>
      </c>
      <c r="C6438" s="48" t="str">
        <f t="shared" si="702"/>
        <v>1</v>
      </c>
      <c r="D6438" s="48" t="str">
        <f t="shared" si="703"/>
        <v>1</v>
      </c>
      <c r="E6438" s="48" t="str">
        <f t="shared" si="704"/>
        <v>1</v>
      </c>
      <c r="F6438" s="48" t="str">
        <f t="shared" si="705"/>
        <v>01</v>
      </c>
      <c r="G6438" s="48" t="str">
        <f t="shared" si="706"/>
        <v>02</v>
      </c>
      <c r="H6438" s="57">
        <v>811110102</v>
      </c>
      <c r="I6438" s="48" t="s">
        <v>14554</v>
      </c>
      <c r="J6438" s="87" t="s">
        <v>14555</v>
      </c>
      <c r="K6438" s="48" t="s">
        <v>6060</v>
      </c>
      <c r="L6438" s="48" t="s">
        <v>5695</v>
      </c>
      <c r="M6438" s="48" t="s">
        <v>5707</v>
      </c>
      <c r="N6438" s="48" t="s">
        <v>5697</v>
      </c>
      <c r="O6438" s="58">
        <v>1</v>
      </c>
      <c r="P6438" s="48" t="str">
        <f>IFERROR(VLOOKUP(O6438,'[1]Conjunto de IC'!A:E,5,0),"Não se aplica")</f>
        <v>PO</v>
      </c>
    </row>
    <row r="6439" spans="1:16" hidden="1" x14ac:dyDescent="0.25">
      <c r="A6439" s="48" t="str">
        <f t="shared" si="700"/>
        <v>8</v>
      </c>
      <c r="B6439" s="48" t="str">
        <f t="shared" si="701"/>
        <v>1</v>
      </c>
      <c r="C6439" s="48" t="str">
        <f t="shared" si="702"/>
        <v>1</v>
      </c>
      <c r="D6439" s="48" t="str">
        <f t="shared" si="703"/>
        <v>1</v>
      </c>
      <c r="E6439" s="48" t="str">
        <f t="shared" si="704"/>
        <v>1</v>
      </c>
      <c r="F6439" s="48" t="str">
        <f t="shared" si="705"/>
        <v>01</v>
      </c>
      <c r="G6439" s="48" t="str">
        <f t="shared" si="706"/>
        <v>03</v>
      </c>
      <c r="H6439" s="57">
        <v>811110103</v>
      </c>
      <c r="I6439" s="48" t="s">
        <v>14556</v>
      </c>
      <c r="J6439" s="87" t="s">
        <v>14557</v>
      </c>
      <c r="K6439" s="48" t="s">
        <v>6060</v>
      </c>
      <c r="L6439" s="48" t="s">
        <v>5695</v>
      </c>
      <c r="M6439" s="48" t="s">
        <v>5707</v>
      </c>
      <c r="N6439" s="48" t="s">
        <v>5697</v>
      </c>
      <c r="O6439" s="58">
        <v>1</v>
      </c>
      <c r="P6439" s="48" t="str">
        <f>IFERROR(VLOOKUP(O6439,'[1]Conjunto de IC'!A:E,5,0),"Não se aplica")</f>
        <v>PO</v>
      </c>
    </row>
    <row r="6440" spans="1:16" hidden="1" x14ac:dyDescent="0.25">
      <c r="A6440" s="48" t="str">
        <f t="shared" si="700"/>
        <v>8</v>
      </c>
      <c r="B6440" s="48" t="str">
        <f t="shared" si="701"/>
        <v>1</v>
      </c>
      <c r="C6440" s="48" t="str">
        <f t="shared" si="702"/>
        <v>1</v>
      </c>
      <c r="D6440" s="48" t="str">
        <f t="shared" si="703"/>
        <v>1</v>
      </c>
      <c r="E6440" s="48" t="str">
        <f t="shared" si="704"/>
        <v>1</v>
      </c>
      <c r="F6440" s="48" t="str">
        <f t="shared" si="705"/>
        <v>01</v>
      </c>
      <c r="G6440" s="48" t="str">
        <f t="shared" si="706"/>
        <v>04</v>
      </c>
      <c r="H6440" s="57">
        <v>811110104</v>
      </c>
      <c r="I6440" s="48" t="s">
        <v>14558</v>
      </c>
      <c r="J6440" s="87" t="s">
        <v>14559</v>
      </c>
      <c r="K6440" s="48" t="s">
        <v>6060</v>
      </c>
      <c r="L6440" s="48" t="s">
        <v>5695</v>
      </c>
      <c r="M6440" s="48" t="s">
        <v>5707</v>
      </c>
      <c r="N6440" s="48" t="s">
        <v>5697</v>
      </c>
      <c r="O6440" s="58">
        <v>1</v>
      </c>
      <c r="P6440" s="48" t="str">
        <f>IFERROR(VLOOKUP(O6440,'[1]Conjunto de IC'!A:E,5,0),"Não se aplica")</f>
        <v>PO</v>
      </c>
    </row>
    <row r="6441" spans="1:16" hidden="1" x14ac:dyDescent="0.25">
      <c r="A6441" s="48" t="str">
        <f t="shared" si="700"/>
        <v>8</v>
      </c>
      <c r="B6441" s="48" t="str">
        <f t="shared" si="701"/>
        <v>1</v>
      </c>
      <c r="C6441" s="48" t="str">
        <f t="shared" si="702"/>
        <v>1</v>
      </c>
      <c r="D6441" s="48" t="str">
        <f t="shared" si="703"/>
        <v>1</v>
      </c>
      <c r="E6441" s="48" t="str">
        <f t="shared" si="704"/>
        <v>1</v>
      </c>
      <c r="F6441" s="48" t="str">
        <f t="shared" si="705"/>
        <v>01</v>
      </c>
      <c r="G6441" s="48" t="str">
        <f t="shared" si="706"/>
        <v>05</v>
      </c>
      <c r="H6441" s="57">
        <v>811110105</v>
      </c>
      <c r="I6441" s="48" t="s">
        <v>14560</v>
      </c>
      <c r="J6441" s="87" t="s">
        <v>14561</v>
      </c>
      <c r="K6441" s="48" t="s">
        <v>6060</v>
      </c>
      <c r="L6441" s="48" t="s">
        <v>5695</v>
      </c>
      <c r="M6441" s="48" t="s">
        <v>5707</v>
      </c>
      <c r="N6441" s="48" t="s">
        <v>5697</v>
      </c>
      <c r="O6441" s="58">
        <v>1</v>
      </c>
      <c r="P6441" s="48" t="str">
        <f>IFERROR(VLOOKUP(O6441,'[1]Conjunto de IC'!A:E,5,0),"Não se aplica")</f>
        <v>PO</v>
      </c>
    </row>
    <row r="6442" spans="1:16" hidden="1" x14ac:dyDescent="0.25">
      <c r="A6442" s="48" t="str">
        <f t="shared" si="700"/>
        <v>8</v>
      </c>
      <c r="B6442" s="48" t="str">
        <f t="shared" si="701"/>
        <v>1</v>
      </c>
      <c r="C6442" s="48" t="str">
        <f t="shared" si="702"/>
        <v>1</v>
      </c>
      <c r="D6442" s="48" t="str">
        <f t="shared" si="703"/>
        <v>1</v>
      </c>
      <c r="E6442" s="48" t="str">
        <f t="shared" si="704"/>
        <v>1</v>
      </c>
      <c r="F6442" s="48" t="str">
        <f t="shared" si="705"/>
        <v>01</v>
      </c>
      <c r="G6442" s="48" t="str">
        <f t="shared" si="706"/>
        <v>06</v>
      </c>
      <c r="H6442" s="57">
        <v>811110106</v>
      </c>
      <c r="I6442" s="48" t="s">
        <v>14562</v>
      </c>
      <c r="J6442" s="87" t="s">
        <v>14563</v>
      </c>
      <c r="K6442" s="48" t="s">
        <v>6060</v>
      </c>
      <c r="L6442" s="48" t="s">
        <v>5695</v>
      </c>
      <c r="M6442" s="48" t="s">
        <v>5707</v>
      </c>
      <c r="N6442" s="48" t="s">
        <v>5697</v>
      </c>
      <c r="O6442" s="58">
        <v>1</v>
      </c>
      <c r="P6442" s="48" t="str">
        <f>IFERROR(VLOOKUP(O6442,'[1]Conjunto de IC'!A:E,5,0),"Não se aplica")</f>
        <v>PO</v>
      </c>
    </row>
    <row r="6443" spans="1:16" hidden="1" x14ac:dyDescent="0.25">
      <c r="A6443" s="48" t="str">
        <f t="shared" si="700"/>
        <v>8</v>
      </c>
      <c r="B6443" s="48" t="str">
        <f t="shared" si="701"/>
        <v>1</v>
      </c>
      <c r="C6443" s="48" t="str">
        <f t="shared" si="702"/>
        <v>1</v>
      </c>
      <c r="D6443" s="48" t="str">
        <f t="shared" si="703"/>
        <v>1</v>
      </c>
      <c r="E6443" s="48" t="str">
        <f t="shared" si="704"/>
        <v>1</v>
      </c>
      <c r="F6443" s="48" t="str">
        <f t="shared" si="705"/>
        <v>01</v>
      </c>
      <c r="G6443" s="48" t="str">
        <f t="shared" si="706"/>
        <v>07</v>
      </c>
      <c r="H6443" s="57">
        <v>811110107</v>
      </c>
      <c r="I6443" s="48" t="s">
        <v>14564</v>
      </c>
      <c r="J6443" s="87" t="s">
        <v>14565</v>
      </c>
      <c r="K6443" s="48" t="s">
        <v>6060</v>
      </c>
      <c r="L6443" s="48" t="s">
        <v>5695</v>
      </c>
      <c r="M6443" s="48" t="s">
        <v>5707</v>
      </c>
      <c r="N6443" s="48" t="s">
        <v>5697</v>
      </c>
      <c r="O6443" s="58">
        <v>1</v>
      </c>
      <c r="P6443" s="48" t="str">
        <f>IFERROR(VLOOKUP(O6443,'[1]Conjunto de IC'!A:E,5,0),"Não se aplica")</f>
        <v>PO</v>
      </c>
    </row>
    <row r="6444" spans="1:16" hidden="1" x14ac:dyDescent="0.25">
      <c r="A6444" s="48" t="str">
        <f t="shared" si="700"/>
        <v>8</v>
      </c>
      <c r="B6444" s="48" t="str">
        <f t="shared" si="701"/>
        <v>1</v>
      </c>
      <c r="C6444" s="48" t="str">
        <f t="shared" si="702"/>
        <v>1</v>
      </c>
      <c r="D6444" s="48" t="str">
        <f t="shared" si="703"/>
        <v>1</v>
      </c>
      <c r="E6444" s="48" t="str">
        <f t="shared" si="704"/>
        <v>1</v>
      </c>
      <c r="F6444" s="48" t="str">
        <f t="shared" si="705"/>
        <v>01</v>
      </c>
      <c r="G6444" s="48" t="str">
        <f t="shared" si="706"/>
        <v>08</v>
      </c>
      <c r="H6444" s="57">
        <v>811110108</v>
      </c>
      <c r="I6444" s="48" t="s">
        <v>14566</v>
      </c>
      <c r="J6444" s="87" t="s">
        <v>14567</v>
      </c>
      <c r="K6444" s="48" t="s">
        <v>6060</v>
      </c>
      <c r="L6444" s="48" t="s">
        <v>5695</v>
      </c>
      <c r="M6444" s="48" t="s">
        <v>5707</v>
      </c>
      <c r="N6444" s="48" t="s">
        <v>5697</v>
      </c>
      <c r="O6444" s="58">
        <v>1</v>
      </c>
      <c r="P6444" s="48" t="str">
        <f>IFERROR(VLOOKUP(O6444,'[1]Conjunto de IC'!A:E,5,0),"Não se aplica")</f>
        <v>PO</v>
      </c>
    </row>
    <row r="6445" spans="1:16" hidden="1" x14ac:dyDescent="0.25">
      <c r="A6445" s="48" t="str">
        <f t="shared" si="700"/>
        <v>8</v>
      </c>
      <c r="B6445" s="48" t="str">
        <f t="shared" si="701"/>
        <v>1</v>
      </c>
      <c r="C6445" s="48" t="str">
        <f t="shared" si="702"/>
        <v>1</v>
      </c>
      <c r="D6445" s="48" t="str">
        <f t="shared" si="703"/>
        <v>1</v>
      </c>
      <c r="E6445" s="48" t="str">
        <f t="shared" si="704"/>
        <v>1</v>
      </c>
      <c r="F6445" s="48" t="str">
        <f t="shared" si="705"/>
        <v>01</v>
      </c>
      <c r="G6445" s="48" t="str">
        <f t="shared" si="706"/>
        <v>09</v>
      </c>
      <c r="H6445" s="57">
        <v>811110109</v>
      </c>
      <c r="I6445" s="48" t="s">
        <v>14568</v>
      </c>
      <c r="J6445" s="87" t="s">
        <v>14569</v>
      </c>
      <c r="K6445" s="48" t="s">
        <v>6060</v>
      </c>
      <c r="L6445" s="48" t="s">
        <v>5695</v>
      </c>
      <c r="M6445" s="48" t="s">
        <v>5707</v>
      </c>
      <c r="N6445" s="48" t="s">
        <v>5697</v>
      </c>
      <c r="O6445" s="58">
        <v>1</v>
      </c>
      <c r="P6445" s="48" t="str">
        <f>IFERROR(VLOOKUP(O6445,'[1]Conjunto de IC'!A:E,5,0),"Não se aplica")</f>
        <v>PO</v>
      </c>
    </row>
    <row r="6446" spans="1:16" hidden="1" x14ac:dyDescent="0.25">
      <c r="A6446" s="48" t="str">
        <f t="shared" si="700"/>
        <v>8</v>
      </c>
      <c r="B6446" s="48" t="str">
        <f t="shared" si="701"/>
        <v>1</v>
      </c>
      <c r="C6446" s="48" t="str">
        <f t="shared" si="702"/>
        <v>1</v>
      </c>
      <c r="D6446" s="48" t="str">
        <f t="shared" si="703"/>
        <v>1</v>
      </c>
      <c r="E6446" s="48" t="str">
        <f t="shared" si="704"/>
        <v>1</v>
      </c>
      <c r="F6446" s="48" t="str">
        <f t="shared" si="705"/>
        <v>01</v>
      </c>
      <c r="G6446" s="48" t="str">
        <f t="shared" si="706"/>
        <v>10</v>
      </c>
      <c r="H6446" s="57">
        <v>811110110</v>
      </c>
      <c r="I6446" s="48" t="s">
        <v>14570</v>
      </c>
      <c r="J6446" s="87" t="s">
        <v>14571</v>
      </c>
      <c r="K6446" s="48" t="s">
        <v>6060</v>
      </c>
      <c r="L6446" s="48" t="s">
        <v>5695</v>
      </c>
      <c r="M6446" s="48" t="s">
        <v>5707</v>
      </c>
      <c r="N6446" s="48" t="s">
        <v>5697</v>
      </c>
      <c r="O6446" s="58">
        <v>1</v>
      </c>
      <c r="P6446" s="48" t="str">
        <f>IFERROR(VLOOKUP(O6446,'[1]Conjunto de IC'!A:E,5,0),"Não se aplica")</f>
        <v>PO</v>
      </c>
    </row>
    <row r="6447" spans="1:16" hidden="1" x14ac:dyDescent="0.25">
      <c r="A6447" s="48" t="str">
        <f t="shared" si="700"/>
        <v>8</v>
      </c>
      <c r="B6447" s="48" t="str">
        <f t="shared" si="701"/>
        <v>1</v>
      </c>
      <c r="C6447" s="48" t="str">
        <f t="shared" si="702"/>
        <v>1</v>
      </c>
      <c r="D6447" s="48" t="str">
        <f t="shared" si="703"/>
        <v>1</v>
      </c>
      <c r="E6447" s="48" t="str">
        <f t="shared" si="704"/>
        <v>1</v>
      </c>
      <c r="F6447" s="48" t="str">
        <f t="shared" si="705"/>
        <v>01</v>
      </c>
      <c r="G6447" s="48" t="str">
        <f t="shared" si="706"/>
        <v>11</v>
      </c>
      <c r="H6447" s="57">
        <v>811110111</v>
      </c>
      <c r="I6447" s="48" t="s">
        <v>14572</v>
      </c>
      <c r="J6447" s="87" t="s">
        <v>14573</v>
      </c>
      <c r="K6447" s="48" t="s">
        <v>6060</v>
      </c>
      <c r="L6447" s="48" t="s">
        <v>5695</v>
      </c>
      <c r="M6447" s="48" t="s">
        <v>5707</v>
      </c>
      <c r="N6447" s="48" t="s">
        <v>5697</v>
      </c>
      <c r="O6447" s="58">
        <v>1</v>
      </c>
      <c r="P6447" s="48" t="str">
        <f>IFERROR(VLOOKUP(O6447,'[1]Conjunto de IC'!A:E,5,0),"Não se aplica")</f>
        <v>PO</v>
      </c>
    </row>
    <row r="6448" spans="1:16" hidden="1" x14ac:dyDescent="0.25">
      <c r="A6448" s="48" t="str">
        <f t="shared" si="700"/>
        <v>8</v>
      </c>
      <c r="B6448" s="48" t="str">
        <f t="shared" si="701"/>
        <v>1</v>
      </c>
      <c r="C6448" s="48" t="str">
        <f t="shared" si="702"/>
        <v>1</v>
      </c>
      <c r="D6448" s="48" t="str">
        <f t="shared" si="703"/>
        <v>1</v>
      </c>
      <c r="E6448" s="48" t="str">
        <f t="shared" si="704"/>
        <v>1</v>
      </c>
      <c r="F6448" s="48" t="str">
        <f t="shared" si="705"/>
        <v>01</v>
      </c>
      <c r="G6448" s="48" t="str">
        <f t="shared" si="706"/>
        <v>12</v>
      </c>
      <c r="H6448" s="57">
        <v>811110112</v>
      </c>
      <c r="I6448" s="48" t="s">
        <v>14574</v>
      </c>
      <c r="J6448" s="87" t="s">
        <v>14575</v>
      </c>
      <c r="K6448" s="48" t="s">
        <v>6060</v>
      </c>
      <c r="L6448" s="48" t="s">
        <v>5695</v>
      </c>
      <c r="M6448" s="48" t="s">
        <v>5707</v>
      </c>
      <c r="N6448" s="48" t="s">
        <v>5697</v>
      </c>
      <c r="O6448" s="58">
        <v>1</v>
      </c>
      <c r="P6448" s="48" t="str">
        <f>IFERROR(VLOOKUP(O6448,'[1]Conjunto de IC'!A:E,5,0),"Não se aplica")</f>
        <v>PO</v>
      </c>
    </row>
    <row r="6449" spans="1:16" hidden="1" x14ac:dyDescent="0.25">
      <c r="A6449" s="48" t="str">
        <f t="shared" si="700"/>
        <v>8</v>
      </c>
      <c r="B6449" s="48" t="str">
        <f t="shared" si="701"/>
        <v>1</v>
      </c>
      <c r="C6449" s="48" t="str">
        <f t="shared" si="702"/>
        <v>1</v>
      </c>
      <c r="D6449" s="48" t="str">
        <f t="shared" si="703"/>
        <v>1</v>
      </c>
      <c r="E6449" s="48" t="str">
        <f t="shared" si="704"/>
        <v>1</v>
      </c>
      <c r="F6449" s="48" t="str">
        <f t="shared" si="705"/>
        <v>01</v>
      </c>
      <c r="G6449" s="48" t="str">
        <f t="shared" si="706"/>
        <v>13</v>
      </c>
      <c r="H6449" s="57">
        <v>811110113</v>
      </c>
      <c r="I6449" s="48" t="s">
        <v>14576</v>
      </c>
      <c r="J6449" s="87" t="s">
        <v>14577</v>
      </c>
      <c r="K6449" s="48" t="s">
        <v>6060</v>
      </c>
      <c r="L6449" s="48" t="s">
        <v>5695</v>
      </c>
      <c r="M6449" s="48" t="s">
        <v>5707</v>
      </c>
      <c r="N6449" s="48" t="s">
        <v>5697</v>
      </c>
      <c r="O6449" s="58">
        <v>1</v>
      </c>
      <c r="P6449" s="48" t="str">
        <f>IFERROR(VLOOKUP(O6449,'[1]Conjunto de IC'!A:E,5,0),"Não se aplica")</f>
        <v>PO</v>
      </c>
    </row>
    <row r="6450" spans="1:16" hidden="1" x14ac:dyDescent="0.25">
      <c r="A6450" s="48" t="str">
        <f t="shared" si="700"/>
        <v>8</v>
      </c>
      <c r="B6450" s="48" t="str">
        <f t="shared" si="701"/>
        <v>1</v>
      </c>
      <c r="C6450" s="48" t="str">
        <f t="shared" si="702"/>
        <v>1</v>
      </c>
      <c r="D6450" s="48" t="str">
        <f t="shared" si="703"/>
        <v>1</v>
      </c>
      <c r="E6450" s="48" t="str">
        <f t="shared" si="704"/>
        <v>1</v>
      </c>
      <c r="F6450" s="48" t="str">
        <f t="shared" si="705"/>
        <v>01</v>
      </c>
      <c r="G6450" s="48" t="str">
        <f t="shared" si="706"/>
        <v>14</v>
      </c>
      <c r="H6450" s="57">
        <v>811110114</v>
      </c>
      <c r="I6450" s="48" t="s">
        <v>14578</v>
      </c>
      <c r="J6450" s="87" t="s">
        <v>14579</v>
      </c>
      <c r="K6450" s="48" t="s">
        <v>6060</v>
      </c>
      <c r="L6450" s="48" t="s">
        <v>5695</v>
      </c>
      <c r="M6450" s="48" t="s">
        <v>5707</v>
      </c>
      <c r="N6450" s="48" t="s">
        <v>5697</v>
      </c>
      <c r="O6450" s="58">
        <v>1</v>
      </c>
      <c r="P6450" s="48" t="str">
        <f>IFERROR(VLOOKUP(O6450,'[1]Conjunto de IC'!A:E,5,0),"Não se aplica")</f>
        <v>PO</v>
      </c>
    </row>
    <row r="6451" spans="1:16" hidden="1" x14ac:dyDescent="0.25">
      <c r="A6451" s="48" t="str">
        <f t="shared" si="700"/>
        <v>8</v>
      </c>
      <c r="B6451" s="48" t="str">
        <f t="shared" si="701"/>
        <v>1</v>
      </c>
      <c r="C6451" s="48" t="str">
        <f t="shared" si="702"/>
        <v>1</v>
      </c>
      <c r="D6451" s="48" t="str">
        <f t="shared" si="703"/>
        <v>1</v>
      </c>
      <c r="E6451" s="48" t="str">
        <f t="shared" si="704"/>
        <v>1</v>
      </c>
      <c r="F6451" s="48" t="str">
        <f t="shared" si="705"/>
        <v>01</v>
      </c>
      <c r="G6451" s="48" t="str">
        <f t="shared" si="706"/>
        <v>15</v>
      </c>
      <c r="H6451" s="57">
        <v>811110115</v>
      </c>
      <c r="I6451" s="48" t="s">
        <v>14580</v>
      </c>
      <c r="J6451" s="87" t="s">
        <v>14581</v>
      </c>
      <c r="K6451" s="48" t="s">
        <v>6060</v>
      </c>
      <c r="L6451" s="48" t="s">
        <v>5695</v>
      </c>
      <c r="M6451" s="48" t="s">
        <v>5707</v>
      </c>
      <c r="N6451" s="48" t="s">
        <v>5697</v>
      </c>
      <c r="O6451" s="58">
        <v>1</v>
      </c>
      <c r="P6451" s="48" t="str">
        <f>IFERROR(VLOOKUP(O6451,'[1]Conjunto de IC'!A:E,5,0),"Não se aplica")</f>
        <v>PO</v>
      </c>
    </row>
    <row r="6452" spans="1:16" hidden="1" x14ac:dyDescent="0.25">
      <c r="A6452" s="48" t="str">
        <f t="shared" si="700"/>
        <v>8</v>
      </c>
      <c r="B6452" s="48" t="str">
        <f t="shared" si="701"/>
        <v>1</v>
      </c>
      <c r="C6452" s="48" t="str">
        <f t="shared" si="702"/>
        <v>1</v>
      </c>
      <c r="D6452" s="48" t="str">
        <f t="shared" si="703"/>
        <v>1</v>
      </c>
      <c r="E6452" s="48" t="str">
        <f t="shared" si="704"/>
        <v>1</v>
      </c>
      <c r="F6452" s="48" t="str">
        <f t="shared" si="705"/>
        <v>01</v>
      </c>
      <c r="G6452" s="48" t="str">
        <f t="shared" si="706"/>
        <v>16</v>
      </c>
      <c r="H6452" s="57">
        <v>811110116</v>
      </c>
      <c r="I6452" s="48" t="s">
        <v>14582</v>
      </c>
      <c r="J6452" s="87" t="s">
        <v>14583</v>
      </c>
      <c r="K6452" s="48" t="s">
        <v>6060</v>
      </c>
      <c r="L6452" s="48" t="s">
        <v>5695</v>
      </c>
      <c r="M6452" s="48" t="s">
        <v>5707</v>
      </c>
      <c r="N6452" s="48" t="s">
        <v>5697</v>
      </c>
      <c r="O6452" s="58">
        <v>1</v>
      </c>
      <c r="P6452" s="48" t="str">
        <f>IFERROR(VLOOKUP(O6452,'[1]Conjunto de IC'!A:E,5,0),"Não se aplica")</f>
        <v>PO</v>
      </c>
    </row>
    <row r="6453" spans="1:16" hidden="1" x14ac:dyDescent="0.25">
      <c r="A6453" s="48" t="str">
        <f t="shared" si="700"/>
        <v>8</v>
      </c>
      <c r="B6453" s="48" t="str">
        <f t="shared" si="701"/>
        <v>1</v>
      </c>
      <c r="C6453" s="48" t="str">
        <f t="shared" si="702"/>
        <v>1</v>
      </c>
      <c r="D6453" s="48" t="str">
        <f t="shared" si="703"/>
        <v>1</v>
      </c>
      <c r="E6453" s="48" t="str">
        <f t="shared" si="704"/>
        <v>1</v>
      </c>
      <c r="F6453" s="48" t="str">
        <f t="shared" si="705"/>
        <v>01</v>
      </c>
      <c r="G6453" s="48" t="str">
        <f t="shared" si="706"/>
        <v>98</v>
      </c>
      <c r="H6453" s="57">
        <v>811110198</v>
      </c>
      <c r="I6453" s="48" t="s">
        <v>14584</v>
      </c>
      <c r="J6453" s="87" t="s">
        <v>14585</v>
      </c>
      <c r="K6453" s="48" t="s">
        <v>6060</v>
      </c>
      <c r="L6453" s="48" t="s">
        <v>5695</v>
      </c>
      <c r="M6453" s="48" t="s">
        <v>5707</v>
      </c>
      <c r="N6453" s="48" t="s">
        <v>5697</v>
      </c>
      <c r="O6453" s="58">
        <v>1</v>
      </c>
      <c r="P6453" s="48" t="str">
        <f>IFERROR(VLOOKUP(O6453,'[1]Conjunto de IC'!A:E,5,0),"Não se aplica")</f>
        <v>PO</v>
      </c>
    </row>
    <row r="6454" spans="1:16" hidden="1" x14ac:dyDescent="0.25">
      <c r="A6454" s="48" t="str">
        <f t="shared" si="700"/>
        <v>8</v>
      </c>
      <c r="B6454" s="48" t="str">
        <f t="shared" si="701"/>
        <v>1</v>
      </c>
      <c r="C6454" s="48" t="str">
        <f t="shared" si="702"/>
        <v>1</v>
      </c>
      <c r="D6454" s="48" t="str">
        <f t="shared" si="703"/>
        <v>1</v>
      </c>
      <c r="E6454" s="48" t="str">
        <f t="shared" si="704"/>
        <v>1</v>
      </c>
      <c r="F6454" s="48" t="str">
        <f t="shared" si="705"/>
        <v>01</v>
      </c>
      <c r="G6454" s="48" t="str">
        <f t="shared" si="706"/>
        <v>99</v>
      </c>
      <c r="H6454" s="57">
        <v>811110199</v>
      </c>
      <c r="I6454" s="48" t="s">
        <v>14586</v>
      </c>
      <c r="J6454" s="87" t="s">
        <v>14587</v>
      </c>
      <c r="K6454" s="48" t="s">
        <v>6060</v>
      </c>
      <c r="L6454" s="48" t="s">
        <v>5695</v>
      </c>
      <c r="M6454" s="48" t="s">
        <v>5707</v>
      </c>
      <c r="N6454" s="48" t="s">
        <v>5697</v>
      </c>
      <c r="O6454" s="58">
        <v>1</v>
      </c>
      <c r="P6454" s="48" t="str">
        <f>IFERROR(VLOOKUP(O6454,'[1]Conjunto de IC'!A:E,5,0),"Não se aplica")</f>
        <v>PO</v>
      </c>
    </row>
    <row r="6455" spans="1:16" ht="25.5" hidden="1" x14ac:dyDescent="0.25">
      <c r="A6455" s="48" t="str">
        <f t="shared" si="700"/>
        <v>8</v>
      </c>
      <c r="B6455" s="48" t="str">
        <f t="shared" si="701"/>
        <v>1</v>
      </c>
      <c r="C6455" s="48" t="str">
        <f t="shared" si="702"/>
        <v>1</v>
      </c>
      <c r="D6455" s="48" t="str">
        <f t="shared" si="703"/>
        <v>1</v>
      </c>
      <c r="E6455" s="48" t="str">
        <f t="shared" si="704"/>
        <v>1</v>
      </c>
      <c r="F6455" s="48" t="str">
        <f t="shared" si="705"/>
        <v>02</v>
      </c>
      <c r="G6455" s="48" t="str">
        <f t="shared" si="706"/>
        <v>00</v>
      </c>
      <c r="H6455" s="57">
        <v>811110200</v>
      </c>
      <c r="I6455" s="48" t="s">
        <v>14588</v>
      </c>
      <c r="J6455" s="87" t="s">
        <v>14589</v>
      </c>
      <c r="K6455" s="48" t="s">
        <v>6060</v>
      </c>
      <c r="L6455" s="48" t="s">
        <v>5695</v>
      </c>
      <c r="M6455" s="48" t="s">
        <v>5696</v>
      </c>
      <c r="N6455" s="48" t="s">
        <v>5697</v>
      </c>
      <c r="O6455" s="58">
        <v>0</v>
      </c>
      <c r="P6455" s="48" t="str">
        <f>IFERROR(VLOOKUP(O6455,'[1]Conjunto de IC'!A:E,5,0),"Não se aplica")</f>
        <v>Não se aplica</v>
      </c>
    </row>
    <row r="6456" spans="1:16" hidden="1" x14ac:dyDescent="0.25">
      <c r="A6456" s="48" t="str">
        <f t="shared" si="700"/>
        <v>8</v>
      </c>
      <c r="B6456" s="48" t="str">
        <f t="shared" si="701"/>
        <v>1</v>
      </c>
      <c r="C6456" s="48" t="str">
        <f t="shared" si="702"/>
        <v>1</v>
      </c>
      <c r="D6456" s="48" t="str">
        <f t="shared" si="703"/>
        <v>1</v>
      </c>
      <c r="E6456" s="48" t="str">
        <f t="shared" si="704"/>
        <v>1</v>
      </c>
      <c r="F6456" s="48" t="str">
        <f t="shared" si="705"/>
        <v>02</v>
      </c>
      <c r="G6456" s="48" t="str">
        <f t="shared" si="706"/>
        <v>01</v>
      </c>
      <c r="H6456" s="57">
        <v>811110201</v>
      </c>
      <c r="I6456" s="48" t="s">
        <v>14552</v>
      </c>
      <c r="J6456" s="87" t="s">
        <v>14590</v>
      </c>
      <c r="K6456" s="48" t="s">
        <v>6060</v>
      </c>
      <c r="L6456" s="48" t="s">
        <v>5695</v>
      </c>
      <c r="M6456" s="48" t="s">
        <v>5707</v>
      </c>
      <c r="N6456" s="48" t="s">
        <v>5697</v>
      </c>
      <c r="O6456" s="58">
        <v>1</v>
      </c>
      <c r="P6456" s="48" t="str">
        <f>IFERROR(VLOOKUP(O6456,'[1]Conjunto de IC'!A:E,5,0),"Não se aplica")</f>
        <v>PO</v>
      </c>
    </row>
    <row r="6457" spans="1:16" hidden="1" x14ac:dyDescent="0.25">
      <c r="A6457" s="48" t="str">
        <f t="shared" si="700"/>
        <v>8</v>
      </c>
      <c r="B6457" s="48" t="str">
        <f t="shared" si="701"/>
        <v>1</v>
      </c>
      <c r="C6457" s="48" t="str">
        <f t="shared" si="702"/>
        <v>1</v>
      </c>
      <c r="D6457" s="48" t="str">
        <f t="shared" si="703"/>
        <v>1</v>
      </c>
      <c r="E6457" s="48" t="str">
        <f t="shared" si="704"/>
        <v>1</v>
      </c>
      <c r="F6457" s="48" t="str">
        <f t="shared" si="705"/>
        <v>02</v>
      </c>
      <c r="G6457" s="48" t="str">
        <f t="shared" si="706"/>
        <v>02</v>
      </c>
      <c r="H6457" s="57">
        <v>811110202</v>
      </c>
      <c r="I6457" s="48" t="s">
        <v>14554</v>
      </c>
      <c r="J6457" s="87" t="s">
        <v>14591</v>
      </c>
      <c r="K6457" s="48" t="s">
        <v>6060</v>
      </c>
      <c r="L6457" s="48" t="s">
        <v>5695</v>
      </c>
      <c r="M6457" s="48" t="s">
        <v>5707</v>
      </c>
      <c r="N6457" s="48" t="s">
        <v>5697</v>
      </c>
      <c r="O6457" s="58">
        <v>1</v>
      </c>
      <c r="P6457" s="48" t="str">
        <f>IFERROR(VLOOKUP(O6457,'[1]Conjunto de IC'!A:E,5,0),"Não se aplica")</f>
        <v>PO</v>
      </c>
    </row>
    <row r="6458" spans="1:16" hidden="1" x14ac:dyDescent="0.25">
      <c r="A6458" s="48" t="str">
        <f t="shared" si="700"/>
        <v>8</v>
      </c>
      <c r="B6458" s="48" t="str">
        <f t="shared" si="701"/>
        <v>1</v>
      </c>
      <c r="C6458" s="48" t="str">
        <f t="shared" si="702"/>
        <v>1</v>
      </c>
      <c r="D6458" s="48" t="str">
        <f t="shared" si="703"/>
        <v>1</v>
      </c>
      <c r="E6458" s="48" t="str">
        <f t="shared" si="704"/>
        <v>1</v>
      </c>
      <c r="F6458" s="48" t="str">
        <f t="shared" si="705"/>
        <v>02</v>
      </c>
      <c r="G6458" s="48" t="str">
        <f t="shared" si="706"/>
        <v>03</v>
      </c>
      <c r="H6458" s="57">
        <v>811110203</v>
      </c>
      <c r="I6458" s="48" t="s">
        <v>14556</v>
      </c>
      <c r="J6458" s="87" t="s">
        <v>14592</v>
      </c>
      <c r="K6458" s="48" t="s">
        <v>6060</v>
      </c>
      <c r="L6458" s="48" t="s">
        <v>5695</v>
      </c>
      <c r="M6458" s="48" t="s">
        <v>5707</v>
      </c>
      <c r="N6458" s="48" t="s">
        <v>5697</v>
      </c>
      <c r="O6458" s="58">
        <v>1</v>
      </c>
      <c r="P6458" s="48" t="str">
        <f>IFERROR(VLOOKUP(O6458,'[1]Conjunto de IC'!A:E,5,0),"Não se aplica")</f>
        <v>PO</v>
      </c>
    </row>
    <row r="6459" spans="1:16" hidden="1" x14ac:dyDescent="0.25">
      <c r="A6459" s="48" t="str">
        <f t="shared" si="700"/>
        <v>8</v>
      </c>
      <c r="B6459" s="48" t="str">
        <f t="shared" si="701"/>
        <v>1</v>
      </c>
      <c r="C6459" s="48" t="str">
        <f t="shared" si="702"/>
        <v>1</v>
      </c>
      <c r="D6459" s="48" t="str">
        <f t="shared" si="703"/>
        <v>1</v>
      </c>
      <c r="E6459" s="48" t="str">
        <f t="shared" si="704"/>
        <v>1</v>
      </c>
      <c r="F6459" s="48" t="str">
        <f t="shared" si="705"/>
        <v>02</v>
      </c>
      <c r="G6459" s="48" t="str">
        <f t="shared" si="706"/>
        <v>04</v>
      </c>
      <c r="H6459" s="57">
        <v>811110204</v>
      </c>
      <c r="I6459" s="48" t="s">
        <v>14558</v>
      </c>
      <c r="J6459" s="87" t="s">
        <v>14593</v>
      </c>
      <c r="K6459" s="48" t="s">
        <v>6060</v>
      </c>
      <c r="L6459" s="48" t="s">
        <v>5695</v>
      </c>
      <c r="M6459" s="48" t="s">
        <v>5707</v>
      </c>
      <c r="N6459" s="48" t="s">
        <v>5697</v>
      </c>
      <c r="O6459" s="58">
        <v>1</v>
      </c>
      <c r="P6459" s="48" t="str">
        <f>IFERROR(VLOOKUP(O6459,'[1]Conjunto de IC'!A:E,5,0),"Não se aplica")</f>
        <v>PO</v>
      </c>
    </row>
    <row r="6460" spans="1:16" hidden="1" x14ac:dyDescent="0.25">
      <c r="A6460" s="48" t="str">
        <f t="shared" si="700"/>
        <v>8</v>
      </c>
      <c r="B6460" s="48" t="str">
        <f t="shared" si="701"/>
        <v>1</v>
      </c>
      <c r="C6460" s="48" t="str">
        <f t="shared" si="702"/>
        <v>1</v>
      </c>
      <c r="D6460" s="48" t="str">
        <f t="shared" si="703"/>
        <v>1</v>
      </c>
      <c r="E6460" s="48" t="str">
        <f t="shared" si="704"/>
        <v>1</v>
      </c>
      <c r="F6460" s="48" t="str">
        <f t="shared" si="705"/>
        <v>02</v>
      </c>
      <c r="G6460" s="48" t="str">
        <f t="shared" si="706"/>
        <v>05</v>
      </c>
      <c r="H6460" s="57">
        <v>811110205</v>
      </c>
      <c r="I6460" s="48" t="s">
        <v>14560</v>
      </c>
      <c r="J6460" s="87" t="s">
        <v>14594</v>
      </c>
      <c r="K6460" s="48" t="s">
        <v>6060</v>
      </c>
      <c r="L6460" s="48" t="s">
        <v>5695</v>
      </c>
      <c r="M6460" s="48" t="s">
        <v>5707</v>
      </c>
      <c r="N6460" s="48" t="s">
        <v>5697</v>
      </c>
      <c r="O6460" s="58">
        <v>1</v>
      </c>
      <c r="P6460" s="48" t="str">
        <f>IFERROR(VLOOKUP(O6460,'[1]Conjunto de IC'!A:E,5,0),"Não se aplica")</f>
        <v>PO</v>
      </c>
    </row>
    <row r="6461" spans="1:16" hidden="1" x14ac:dyDescent="0.25">
      <c r="A6461" s="48" t="str">
        <f t="shared" si="700"/>
        <v>8</v>
      </c>
      <c r="B6461" s="48" t="str">
        <f t="shared" si="701"/>
        <v>1</v>
      </c>
      <c r="C6461" s="48" t="str">
        <f t="shared" si="702"/>
        <v>1</v>
      </c>
      <c r="D6461" s="48" t="str">
        <f t="shared" si="703"/>
        <v>1</v>
      </c>
      <c r="E6461" s="48" t="str">
        <f t="shared" si="704"/>
        <v>1</v>
      </c>
      <c r="F6461" s="48" t="str">
        <f t="shared" si="705"/>
        <v>02</v>
      </c>
      <c r="G6461" s="48" t="str">
        <f t="shared" si="706"/>
        <v>06</v>
      </c>
      <c r="H6461" s="57">
        <v>811110206</v>
      </c>
      <c r="I6461" s="48" t="s">
        <v>14562</v>
      </c>
      <c r="J6461" s="87" t="s">
        <v>14595</v>
      </c>
      <c r="K6461" s="48" t="s">
        <v>6060</v>
      </c>
      <c r="L6461" s="48" t="s">
        <v>5695</v>
      </c>
      <c r="M6461" s="48" t="s">
        <v>5707</v>
      </c>
      <c r="N6461" s="48" t="s">
        <v>5697</v>
      </c>
      <c r="O6461" s="58">
        <v>1</v>
      </c>
      <c r="P6461" s="48" t="str">
        <f>IFERROR(VLOOKUP(O6461,'[1]Conjunto de IC'!A:E,5,0),"Não se aplica")</f>
        <v>PO</v>
      </c>
    </row>
    <row r="6462" spans="1:16" hidden="1" x14ac:dyDescent="0.25">
      <c r="A6462" s="48" t="str">
        <f t="shared" si="700"/>
        <v>8</v>
      </c>
      <c r="B6462" s="48" t="str">
        <f t="shared" si="701"/>
        <v>1</v>
      </c>
      <c r="C6462" s="48" t="str">
        <f t="shared" si="702"/>
        <v>1</v>
      </c>
      <c r="D6462" s="48" t="str">
        <f t="shared" si="703"/>
        <v>1</v>
      </c>
      <c r="E6462" s="48" t="str">
        <f t="shared" si="704"/>
        <v>1</v>
      </c>
      <c r="F6462" s="48" t="str">
        <f t="shared" si="705"/>
        <v>02</v>
      </c>
      <c r="G6462" s="48" t="str">
        <f t="shared" si="706"/>
        <v>07</v>
      </c>
      <c r="H6462" s="57">
        <v>811110207</v>
      </c>
      <c r="I6462" s="48" t="s">
        <v>14564</v>
      </c>
      <c r="J6462" s="87" t="s">
        <v>14596</v>
      </c>
      <c r="K6462" s="48" t="s">
        <v>6060</v>
      </c>
      <c r="L6462" s="48" t="s">
        <v>5695</v>
      </c>
      <c r="M6462" s="48" t="s">
        <v>5707</v>
      </c>
      <c r="N6462" s="48" t="s">
        <v>5697</v>
      </c>
      <c r="O6462" s="58">
        <v>1</v>
      </c>
      <c r="P6462" s="48" t="str">
        <f>IFERROR(VLOOKUP(O6462,'[1]Conjunto de IC'!A:E,5,0),"Não se aplica")</f>
        <v>PO</v>
      </c>
    </row>
    <row r="6463" spans="1:16" hidden="1" x14ac:dyDescent="0.25">
      <c r="A6463" s="48" t="str">
        <f t="shared" si="700"/>
        <v>8</v>
      </c>
      <c r="B6463" s="48" t="str">
        <f t="shared" si="701"/>
        <v>1</v>
      </c>
      <c r="C6463" s="48" t="str">
        <f t="shared" si="702"/>
        <v>1</v>
      </c>
      <c r="D6463" s="48" t="str">
        <f t="shared" si="703"/>
        <v>1</v>
      </c>
      <c r="E6463" s="48" t="str">
        <f t="shared" si="704"/>
        <v>1</v>
      </c>
      <c r="F6463" s="48" t="str">
        <f t="shared" si="705"/>
        <v>02</v>
      </c>
      <c r="G6463" s="48" t="str">
        <f t="shared" si="706"/>
        <v>08</v>
      </c>
      <c r="H6463" s="57">
        <v>811110208</v>
      </c>
      <c r="I6463" s="48" t="s">
        <v>14566</v>
      </c>
      <c r="J6463" s="87" t="s">
        <v>14597</v>
      </c>
      <c r="K6463" s="48" t="s">
        <v>6060</v>
      </c>
      <c r="L6463" s="48" t="s">
        <v>5695</v>
      </c>
      <c r="M6463" s="48" t="s">
        <v>5707</v>
      </c>
      <c r="N6463" s="48" t="s">
        <v>5697</v>
      </c>
      <c r="O6463" s="58">
        <v>1</v>
      </c>
      <c r="P6463" s="48" t="str">
        <f>IFERROR(VLOOKUP(O6463,'[1]Conjunto de IC'!A:E,5,0),"Não se aplica")</f>
        <v>PO</v>
      </c>
    </row>
    <row r="6464" spans="1:16" hidden="1" x14ac:dyDescent="0.25">
      <c r="A6464" s="48" t="str">
        <f t="shared" si="700"/>
        <v>8</v>
      </c>
      <c r="B6464" s="48" t="str">
        <f t="shared" si="701"/>
        <v>1</v>
      </c>
      <c r="C6464" s="48" t="str">
        <f t="shared" si="702"/>
        <v>1</v>
      </c>
      <c r="D6464" s="48" t="str">
        <f t="shared" si="703"/>
        <v>1</v>
      </c>
      <c r="E6464" s="48" t="str">
        <f t="shared" si="704"/>
        <v>1</v>
      </c>
      <c r="F6464" s="48" t="str">
        <f t="shared" si="705"/>
        <v>02</v>
      </c>
      <c r="G6464" s="48" t="str">
        <f t="shared" si="706"/>
        <v>09</v>
      </c>
      <c r="H6464" s="57">
        <v>811110209</v>
      </c>
      <c r="I6464" s="48" t="s">
        <v>14568</v>
      </c>
      <c r="J6464" s="87" t="s">
        <v>14598</v>
      </c>
      <c r="K6464" s="48" t="s">
        <v>6060</v>
      </c>
      <c r="L6464" s="48" t="s">
        <v>5695</v>
      </c>
      <c r="M6464" s="48" t="s">
        <v>5707</v>
      </c>
      <c r="N6464" s="48" t="s">
        <v>5697</v>
      </c>
      <c r="O6464" s="58">
        <v>1</v>
      </c>
      <c r="P6464" s="48" t="str">
        <f>IFERROR(VLOOKUP(O6464,'[1]Conjunto de IC'!A:E,5,0),"Não se aplica")</f>
        <v>PO</v>
      </c>
    </row>
    <row r="6465" spans="1:16" hidden="1" x14ac:dyDescent="0.25">
      <c r="A6465" s="48" t="str">
        <f t="shared" si="700"/>
        <v>8</v>
      </c>
      <c r="B6465" s="48" t="str">
        <f t="shared" si="701"/>
        <v>1</v>
      </c>
      <c r="C6465" s="48" t="str">
        <f t="shared" si="702"/>
        <v>1</v>
      </c>
      <c r="D6465" s="48" t="str">
        <f t="shared" si="703"/>
        <v>1</v>
      </c>
      <c r="E6465" s="48" t="str">
        <f t="shared" si="704"/>
        <v>1</v>
      </c>
      <c r="F6465" s="48" t="str">
        <f t="shared" si="705"/>
        <v>02</v>
      </c>
      <c r="G6465" s="48" t="str">
        <f t="shared" si="706"/>
        <v>10</v>
      </c>
      <c r="H6465" s="57">
        <v>811110210</v>
      </c>
      <c r="I6465" s="48" t="s">
        <v>14570</v>
      </c>
      <c r="J6465" s="87" t="s">
        <v>14599</v>
      </c>
      <c r="K6465" s="48" t="s">
        <v>6060</v>
      </c>
      <c r="L6465" s="48" t="s">
        <v>5695</v>
      </c>
      <c r="M6465" s="48" t="s">
        <v>5707</v>
      </c>
      <c r="N6465" s="48" t="s">
        <v>5697</v>
      </c>
      <c r="O6465" s="58">
        <v>1</v>
      </c>
      <c r="P6465" s="48" t="str">
        <f>IFERROR(VLOOKUP(O6465,'[1]Conjunto de IC'!A:E,5,0),"Não se aplica")</f>
        <v>PO</v>
      </c>
    </row>
    <row r="6466" spans="1:16" hidden="1" x14ac:dyDescent="0.25">
      <c r="A6466" s="48" t="str">
        <f t="shared" si="700"/>
        <v>8</v>
      </c>
      <c r="B6466" s="48" t="str">
        <f t="shared" si="701"/>
        <v>1</v>
      </c>
      <c r="C6466" s="48" t="str">
        <f t="shared" si="702"/>
        <v>1</v>
      </c>
      <c r="D6466" s="48" t="str">
        <f t="shared" si="703"/>
        <v>1</v>
      </c>
      <c r="E6466" s="48" t="str">
        <f t="shared" si="704"/>
        <v>1</v>
      </c>
      <c r="F6466" s="48" t="str">
        <f t="shared" si="705"/>
        <v>02</v>
      </c>
      <c r="G6466" s="48" t="str">
        <f t="shared" si="706"/>
        <v>11</v>
      </c>
      <c r="H6466" s="57">
        <v>811110211</v>
      </c>
      <c r="I6466" s="48" t="s">
        <v>14572</v>
      </c>
      <c r="J6466" s="87" t="s">
        <v>14600</v>
      </c>
      <c r="K6466" s="48" t="s">
        <v>6060</v>
      </c>
      <c r="L6466" s="48" t="s">
        <v>5695</v>
      </c>
      <c r="M6466" s="48" t="s">
        <v>5707</v>
      </c>
      <c r="N6466" s="48" t="s">
        <v>5697</v>
      </c>
      <c r="O6466" s="58">
        <v>1</v>
      </c>
      <c r="P6466" s="48" t="str">
        <f>IFERROR(VLOOKUP(O6466,'[1]Conjunto de IC'!A:E,5,0),"Não se aplica")</f>
        <v>PO</v>
      </c>
    </row>
    <row r="6467" spans="1:16" hidden="1" x14ac:dyDescent="0.25">
      <c r="A6467" s="48" t="str">
        <f t="shared" si="700"/>
        <v>8</v>
      </c>
      <c r="B6467" s="48" t="str">
        <f t="shared" si="701"/>
        <v>1</v>
      </c>
      <c r="C6467" s="48" t="str">
        <f t="shared" si="702"/>
        <v>1</v>
      </c>
      <c r="D6467" s="48" t="str">
        <f t="shared" si="703"/>
        <v>1</v>
      </c>
      <c r="E6467" s="48" t="str">
        <f t="shared" si="704"/>
        <v>1</v>
      </c>
      <c r="F6467" s="48" t="str">
        <f t="shared" si="705"/>
        <v>02</v>
      </c>
      <c r="G6467" s="48" t="str">
        <f t="shared" si="706"/>
        <v>12</v>
      </c>
      <c r="H6467" s="57">
        <v>811110212</v>
      </c>
      <c r="I6467" s="48" t="s">
        <v>14574</v>
      </c>
      <c r="J6467" s="87" t="s">
        <v>14601</v>
      </c>
      <c r="K6467" s="48" t="s">
        <v>6060</v>
      </c>
      <c r="L6467" s="48" t="s">
        <v>5695</v>
      </c>
      <c r="M6467" s="48" t="s">
        <v>5707</v>
      </c>
      <c r="N6467" s="48" t="s">
        <v>5697</v>
      </c>
      <c r="O6467" s="58">
        <v>1</v>
      </c>
      <c r="P6467" s="48" t="str">
        <f>IFERROR(VLOOKUP(O6467,'[1]Conjunto de IC'!A:E,5,0),"Não se aplica")</f>
        <v>PO</v>
      </c>
    </row>
    <row r="6468" spans="1:16" hidden="1" x14ac:dyDescent="0.25">
      <c r="A6468" s="48" t="str">
        <f t="shared" si="700"/>
        <v>8</v>
      </c>
      <c r="B6468" s="48" t="str">
        <f t="shared" si="701"/>
        <v>1</v>
      </c>
      <c r="C6468" s="48" t="str">
        <f t="shared" si="702"/>
        <v>1</v>
      </c>
      <c r="D6468" s="48" t="str">
        <f t="shared" si="703"/>
        <v>1</v>
      </c>
      <c r="E6468" s="48" t="str">
        <f t="shared" si="704"/>
        <v>1</v>
      </c>
      <c r="F6468" s="48" t="str">
        <f t="shared" si="705"/>
        <v>02</v>
      </c>
      <c r="G6468" s="48" t="str">
        <f t="shared" si="706"/>
        <v>13</v>
      </c>
      <c r="H6468" s="57">
        <v>811110213</v>
      </c>
      <c r="I6468" s="48" t="s">
        <v>14576</v>
      </c>
      <c r="J6468" s="87" t="s">
        <v>14602</v>
      </c>
      <c r="K6468" s="48" t="s">
        <v>6060</v>
      </c>
      <c r="L6468" s="48" t="s">
        <v>5695</v>
      </c>
      <c r="M6468" s="48" t="s">
        <v>5707</v>
      </c>
      <c r="N6468" s="48" t="s">
        <v>5697</v>
      </c>
      <c r="O6468" s="58">
        <v>1</v>
      </c>
      <c r="P6468" s="48" t="str">
        <f>IFERROR(VLOOKUP(O6468,'[1]Conjunto de IC'!A:E,5,0),"Não se aplica")</f>
        <v>PO</v>
      </c>
    </row>
    <row r="6469" spans="1:16" hidden="1" x14ac:dyDescent="0.25">
      <c r="A6469" s="48" t="str">
        <f t="shared" ref="A6469:A6532" si="707">MID(H6469,1,1)</f>
        <v>8</v>
      </c>
      <c r="B6469" s="48" t="str">
        <f t="shared" ref="B6469:B6532" si="708">MID(H6469,2,1)</f>
        <v>1</v>
      </c>
      <c r="C6469" s="48" t="str">
        <f t="shared" ref="C6469:C6532" si="709">MID(H6469,3,1)</f>
        <v>1</v>
      </c>
      <c r="D6469" s="48" t="str">
        <f t="shared" ref="D6469:D6532" si="710">MID(H6469,4,1)</f>
        <v>1</v>
      </c>
      <c r="E6469" s="48" t="str">
        <f t="shared" ref="E6469:E6532" si="711">MID(H6469,5,1)</f>
        <v>1</v>
      </c>
      <c r="F6469" s="48" t="str">
        <f t="shared" ref="F6469:F6532" si="712">MID(H6469,6,2)</f>
        <v>02</v>
      </c>
      <c r="G6469" s="48" t="str">
        <f t="shared" ref="G6469:G6532" si="713">MID(H6469,8,2)</f>
        <v>14</v>
      </c>
      <c r="H6469" s="57">
        <v>811110214</v>
      </c>
      <c r="I6469" s="48" t="s">
        <v>14578</v>
      </c>
      <c r="J6469" s="87" t="s">
        <v>14603</v>
      </c>
      <c r="K6469" s="48" t="s">
        <v>6060</v>
      </c>
      <c r="L6469" s="48" t="s">
        <v>5695</v>
      </c>
      <c r="M6469" s="48" t="s">
        <v>5707</v>
      </c>
      <c r="N6469" s="48" t="s">
        <v>5697</v>
      </c>
      <c r="O6469" s="58">
        <v>1</v>
      </c>
      <c r="P6469" s="48" t="str">
        <f>IFERROR(VLOOKUP(O6469,'[1]Conjunto de IC'!A:E,5,0),"Não se aplica")</f>
        <v>PO</v>
      </c>
    </row>
    <row r="6470" spans="1:16" hidden="1" x14ac:dyDescent="0.25">
      <c r="A6470" s="48" t="str">
        <f t="shared" si="707"/>
        <v>8</v>
      </c>
      <c r="B6470" s="48" t="str">
        <f t="shared" si="708"/>
        <v>1</v>
      </c>
      <c r="C6470" s="48" t="str">
        <f t="shared" si="709"/>
        <v>1</v>
      </c>
      <c r="D6470" s="48" t="str">
        <f t="shared" si="710"/>
        <v>1</v>
      </c>
      <c r="E6470" s="48" t="str">
        <f t="shared" si="711"/>
        <v>1</v>
      </c>
      <c r="F6470" s="48" t="str">
        <f t="shared" si="712"/>
        <v>02</v>
      </c>
      <c r="G6470" s="48" t="str">
        <f t="shared" si="713"/>
        <v>15</v>
      </c>
      <c r="H6470" s="57">
        <v>811110215</v>
      </c>
      <c r="I6470" s="48" t="s">
        <v>14580</v>
      </c>
      <c r="J6470" s="87" t="s">
        <v>14604</v>
      </c>
      <c r="K6470" s="48" t="s">
        <v>6060</v>
      </c>
      <c r="L6470" s="48" t="s">
        <v>5695</v>
      </c>
      <c r="M6470" s="48" t="s">
        <v>5707</v>
      </c>
      <c r="N6470" s="48" t="s">
        <v>5697</v>
      </c>
      <c r="O6470" s="58">
        <v>1</v>
      </c>
      <c r="P6470" s="48" t="str">
        <f>IFERROR(VLOOKUP(O6470,'[1]Conjunto de IC'!A:E,5,0),"Não se aplica")</f>
        <v>PO</v>
      </c>
    </row>
    <row r="6471" spans="1:16" hidden="1" x14ac:dyDescent="0.25">
      <c r="A6471" s="48" t="str">
        <f t="shared" si="707"/>
        <v>8</v>
      </c>
      <c r="B6471" s="48" t="str">
        <f t="shared" si="708"/>
        <v>1</v>
      </c>
      <c r="C6471" s="48" t="str">
        <f t="shared" si="709"/>
        <v>1</v>
      </c>
      <c r="D6471" s="48" t="str">
        <f t="shared" si="710"/>
        <v>1</v>
      </c>
      <c r="E6471" s="48" t="str">
        <f t="shared" si="711"/>
        <v>1</v>
      </c>
      <c r="F6471" s="48" t="str">
        <f t="shared" si="712"/>
        <v>02</v>
      </c>
      <c r="G6471" s="48" t="str">
        <f t="shared" si="713"/>
        <v>16</v>
      </c>
      <c r="H6471" s="57">
        <v>811110216</v>
      </c>
      <c r="I6471" s="48" t="s">
        <v>14582</v>
      </c>
      <c r="J6471" s="87" t="s">
        <v>14605</v>
      </c>
      <c r="K6471" s="48" t="s">
        <v>6060</v>
      </c>
      <c r="L6471" s="48" t="s">
        <v>5695</v>
      </c>
      <c r="M6471" s="48" t="s">
        <v>5707</v>
      </c>
      <c r="N6471" s="48" t="s">
        <v>5697</v>
      </c>
      <c r="O6471" s="58">
        <v>1</v>
      </c>
      <c r="P6471" s="48" t="str">
        <f>IFERROR(VLOOKUP(O6471,'[1]Conjunto de IC'!A:E,5,0),"Não se aplica")</f>
        <v>PO</v>
      </c>
    </row>
    <row r="6472" spans="1:16" hidden="1" x14ac:dyDescent="0.25">
      <c r="A6472" s="48" t="str">
        <f t="shared" si="707"/>
        <v>8</v>
      </c>
      <c r="B6472" s="48" t="str">
        <f t="shared" si="708"/>
        <v>1</v>
      </c>
      <c r="C6472" s="48" t="str">
        <f t="shared" si="709"/>
        <v>1</v>
      </c>
      <c r="D6472" s="48" t="str">
        <f t="shared" si="710"/>
        <v>1</v>
      </c>
      <c r="E6472" s="48" t="str">
        <f t="shared" si="711"/>
        <v>1</v>
      </c>
      <c r="F6472" s="48" t="str">
        <f t="shared" si="712"/>
        <v>02</v>
      </c>
      <c r="G6472" s="48" t="str">
        <f t="shared" si="713"/>
        <v>98</v>
      </c>
      <c r="H6472" s="57">
        <v>811110298</v>
      </c>
      <c r="I6472" s="48" t="s">
        <v>14606</v>
      </c>
      <c r="J6472" s="87" t="s">
        <v>14602</v>
      </c>
      <c r="K6472" s="48" t="s">
        <v>6060</v>
      </c>
      <c r="L6472" s="48" t="s">
        <v>5695</v>
      </c>
      <c r="M6472" s="48" t="s">
        <v>5707</v>
      </c>
      <c r="N6472" s="48" t="s">
        <v>5697</v>
      </c>
      <c r="O6472" s="58">
        <v>1</v>
      </c>
      <c r="P6472" s="48" t="str">
        <f>IFERROR(VLOOKUP(O6472,'[1]Conjunto de IC'!A:E,5,0),"Não se aplica")</f>
        <v>PO</v>
      </c>
    </row>
    <row r="6473" spans="1:16" hidden="1" x14ac:dyDescent="0.25">
      <c r="A6473" s="48" t="str">
        <f t="shared" si="707"/>
        <v>8</v>
      </c>
      <c r="B6473" s="48" t="str">
        <f t="shared" si="708"/>
        <v>1</v>
      </c>
      <c r="C6473" s="48" t="str">
        <f t="shared" si="709"/>
        <v>1</v>
      </c>
      <c r="D6473" s="48" t="str">
        <f t="shared" si="710"/>
        <v>1</v>
      </c>
      <c r="E6473" s="48" t="str">
        <f t="shared" si="711"/>
        <v>1</v>
      </c>
      <c r="F6473" s="48" t="str">
        <f t="shared" si="712"/>
        <v>02</v>
      </c>
      <c r="G6473" s="48" t="str">
        <f t="shared" si="713"/>
        <v>99</v>
      </c>
      <c r="H6473" s="57">
        <v>811110299</v>
      </c>
      <c r="I6473" s="48" t="s">
        <v>14607</v>
      </c>
      <c r="J6473" s="87" t="s">
        <v>14603</v>
      </c>
      <c r="K6473" s="48" t="s">
        <v>6060</v>
      </c>
      <c r="L6473" s="48" t="s">
        <v>5695</v>
      </c>
      <c r="M6473" s="48" t="s">
        <v>5707</v>
      </c>
      <c r="N6473" s="48" t="s">
        <v>5697</v>
      </c>
      <c r="O6473" s="58">
        <v>1</v>
      </c>
      <c r="P6473" s="48" t="str">
        <f>IFERROR(VLOOKUP(O6473,'[1]Conjunto de IC'!A:E,5,0),"Não se aplica")</f>
        <v>PO</v>
      </c>
    </row>
    <row r="6474" spans="1:16" ht="25.5" hidden="1" x14ac:dyDescent="0.25">
      <c r="A6474" s="48" t="str">
        <f t="shared" si="707"/>
        <v>8</v>
      </c>
      <c r="B6474" s="48" t="str">
        <f t="shared" si="708"/>
        <v>1</v>
      </c>
      <c r="C6474" s="48" t="str">
        <f t="shared" si="709"/>
        <v>1</v>
      </c>
      <c r="D6474" s="48" t="str">
        <f t="shared" si="710"/>
        <v>1</v>
      </c>
      <c r="E6474" s="48" t="str">
        <f t="shared" si="711"/>
        <v>1</v>
      </c>
      <c r="F6474" s="48" t="str">
        <f t="shared" si="712"/>
        <v>03</v>
      </c>
      <c r="G6474" s="48" t="str">
        <f t="shared" si="713"/>
        <v>00</v>
      </c>
      <c r="H6474" s="57">
        <v>811110300</v>
      </c>
      <c r="I6474" s="48" t="s">
        <v>14608</v>
      </c>
      <c r="J6474" s="87" t="s">
        <v>14609</v>
      </c>
      <c r="K6474" s="48" t="s">
        <v>6060</v>
      </c>
      <c r="L6474" s="48" t="s">
        <v>5695</v>
      </c>
      <c r="M6474" s="48" t="s">
        <v>5696</v>
      </c>
      <c r="N6474" s="48" t="s">
        <v>5697</v>
      </c>
      <c r="O6474" s="58">
        <v>0</v>
      </c>
      <c r="P6474" s="48" t="str">
        <f>IFERROR(VLOOKUP(O6474,'[1]Conjunto de IC'!A:E,5,0),"Não se aplica")</f>
        <v>Não se aplica</v>
      </c>
    </row>
    <row r="6475" spans="1:16" hidden="1" x14ac:dyDescent="0.25">
      <c r="A6475" s="48" t="str">
        <f t="shared" si="707"/>
        <v>8</v>
      </c>
      <c r="B6475" s="48" t="str">
        <f t="shared" si="708"/>
        <v>1</v>
      </c>
      <c r="C6475" s="48" t="str">
        <f t="shared" si="709"/>
        <v>1</v>
      </c>
      <c r="D6475" s="48" t="str">
        <f t="shared" si="710"/>
        <v>1</v>
      </c>
      <c r="E6475" s="48" t="str">
        <f t="shared" si="711"/>
        <v>1</v>
      </c>
      <c r="F6475" s="48" t="str">
        <f t="shared" si="712"/>
        <v>03</v>
      </c>
      <c r="G6475" s="48" t="str">
        <f t="shared" si="713"/>
        <v>01</v>
      </c>
      <c r="H6475" s="57">
        <v>811110301</v>
      </c>
      <c r="I6475" s="48" t="s">
        <v>14552</v>
      </c>
      <c r="J6475" s="87" t="s">
        <v>14610</v>
      </c>
      <c r="K6475" s="48" t="s">
        <v>6060</v>
      </c>
      <c r="L6475" s="48" t="s">
        <v>5695</v>
      </c>
      <c r="M6475" s="48" t="s">
        <v>5707</v>
      </c>
      <c r="N6475" s="48" t="s">
        <v>5697</v>
      </c>
      <c r="O6475" s="58">
        <v>1</v>
      </c>
      <c r="P6475" s="48" t="str">
        <f>IFERROR(VLOOKUP(O6475,'[1]Conjunto de IC'!A:E,5,0),"Não se aplica")</f>
        <v>PO</v>
      </c>
    </row>
    <row r="6476" spans="1:16" hidden="1" x14ac:dyDescent="0.25">
      <c r="A6476" s="48" t="str">
        <f t="shared" si="707"/>
        <v>8</v>
      </c>
      <c r="B6476" s="48" t="str">
        <f t="shared" si="708"/>
        <v>1</v>
      </c>
      <c r="C6476" s="48" t="str">
        <f t="shared" si="709"/>
        <v>1</v>
      </c>
      <c r="D6476" s="48" t="str">
        <f t="shared" si="710"/>
        <v>1</v>
      </c>
      <c r="E6476" s="48" t="str">
        <f t="shared" si="711"/>
        <v>1</v>
      </c>
      <c r="F6476" s="48" t="str">
        <f t="shared" si="712"/>
        <v>03</v>
      </c>
      <c r="G6476" s="48" t="str">
        <f t="shared" si="713"/>
        <v>02</v>
      </c>
      <c r="H6476" s="57">
        <v>811110302</v>
      </c>
      <c r="I6476" s="48" t="s">
        <v>14554</v>
      </c>
      <c r="J6476" s="87" t="s">
        <v>14611</v>
      </c>
      <c r="K6476" s="48" t="s">
        <v>6060</v>
      </c>
      <c r="L6476" s="48" t="s">
        <v>5695</v>
      </c>
      <c r="M6476" s="48" t="s">
        <v>5707</v>
      </c>
      <c r="N6476" s="48" t="s">
        <v>5697</v>
      </c>
      <c r="O6476" s="58">
        <v>1</v>
      </c>
      <c r="P6476" s="48" t="str">
        <f>IFERROR(VLOOKUP(O6476,'[1]Conjunto de IC'!A:E,5,0),"Não se aplica")</f>
        <v>PO</v>
      </c>
    </row>
    <row r="6477" spans="1:16" hidden="1" x14ac:dyDescent="0.25">
      <c r="A6477" s="48" t="str">
        <f t="shared" si="707"/>
        <v>8</v>
      </c>
      <c r="B6477" s="48" t="str">
        <f t="shared" si="708"/>
        <v>1</v>
      </c>
      <c r="C6477" s="48" t="str">
        <f t="shared" si="709"/>
        <v>1</v>
      </c>
      <c r="D6477" s="48" t="str">
        <f t="shared" si="710"/>
        <v>1</v>
      </c>
      <c r="E6477" s="48" t="str">
        <f t="shared" si="711"/>
        <v>1</v>
      </c>
      <c r="F6477" s="48" t="str">
        <f t="shared" si="712"/>
        <v>03</v>
      </c>
      <c r="G6477" s="48" t="str">
        <f t="shared" si="713"/>
        <v>03</v>
      </c>
      <c r="H6477" s="57">
        <v>811110303</v>
      </c>
      <c r="I6477" s="48" t="s">
        <v>14556</v>
      </c>
      <c r="J6477" s="87" t="s">
        <v>14612</v>
      </c>
      <c r="K6477" s="48" t="s">
        <v>6060</v>
      </c>
      <c r="L6477" s="48" t="s">
        <v>5695</v>
      </c>
      <c r="M6477" s="48" t="s">
        <v>5707</v>
      </c>
      <c r="N6477" s="48" t="s">
        <v>5697</v>
      </c>
      <c r="O6477" s="58">
        <v>1</v>
      </c>
      <c r="P6477" s="48" t="str">
        <f>IFERROR(VLOOKUP(O6477,'[1]Conjunto de IC'!A:E,5,0),"Não se aplica")</f>
        <v>PO</v>
      </c>
    </row>
    <row r="6478" spans="1:16" hidden="1" x14ac:dyDescent="0.25">
      <c r="A6478" s="48" t="str">
        <f t="shared" si="707"/>
        <v>8</v>
      </c>
      <c r="B6478" s="48" t="str">
        <f t="shared" si="708"/>
        <v>1</v>
      </c>
      <c r="C6478" s="48" t="str">
        <f t="shared" si="709"/>
        <v>1</v>
      </c>
      <c r="D6478" s="48" t="str">
        <f t="shared" si="710"/>
        <v>1</v>
      </c>
      <c r="E6478" s="48" t="str">
        <f t="shared" si="711"/>
        <v>1</v>
      </c>
      <c r="F6478" s="48" t="str">
        <f t="shared" si="712"/>
        <v>03</v>
      </c>
      <c r="G6478" s="48" t="str">
        <f t="shared" si="713"/>
        <v>04</v>
      </c>
      <c r="H6478" s="57">
        <v>811110304</v>
      </c>
      <c r="I6478" s="48" t="s">
        <v>14558</v>
      </c>
      <c r="J6478" s="87" t="s">
        <v>14613</v>
      </c>
      <c r="K6478" s="48" t="s">
        <v>6060</v>
      </c>
      <c r="L6478" s="48" t="s">
        <v>5695</v>
      </c>
      <c r="M6478" s="48" t="s">
        <v>5707</v>
      </c>
      <c r="N6478" s="48" t="s">
        <v>5697</v>
      </c>
      <c r="O6478" s="58">
        <v>1</v>
      </c>
      <c r="P6478" s="48" t="str">
        <f>IFERROR(VLOOKUP(O6478,'[1]Conjunto de IC'!A:E,5,0),"Não se aplica")</f>
        <v>PO</v>
      </c>
    </row>
    <row r="6479" spans="1:16" hidden="1" x14ac:dyDescent="0.25">
      <c r="A6479" s="48" t="str">
        <f t="shared" si="707"/>
        <v>8</v>
      </c>
      <c r="B6479" s="48" t="str">
        <f t="shared" si="708"/>
        <v>1</v>
      </c>
      <c r="C6479" s="48" t="str">
        <f t="shared" si="709"/>
        <v>1</v>
      </c>
      <c r="D6479" s="48" t="str">
        <f t="shared" si="710"/>
        <v>1</v>
      </c>
      <c r="E6479" s="48" t="str">
        <f t="shared" si="711"/>
        <v>1</v>
      </c>
      <c r="F6479" s="48" t="str">
        <f t="shared" si="712"/>
        <v>03</v>
      </c>
      <c r="G6479" s="48" t="str">
        <f t="shared" si="713"/>
        <v>05</v>
      </c>
      <c r="H6479" s="57">
        <v>811110305</v>
      </c>
      <c r="I6479" s="48" t="s">
        <v>14614</v>
      </c>
      <c r="J6479" s="87" t="s">
        <v>14615</v>
      </c>
      <c r="K6479" s="48" t="s">
        <v>6060</v>
      </c>
      <c r="L6479" s="48" t="s">
        <v>5695</v>
      </c>
      <c r="M6479" s="48" t="s">
        <v>5707</v>
      </c>
      <c r="N6479" s="48" t="s">
        <v>5697</v>
      </c>
      <c r="O6479" s="58">
        <v>1</v>
      </c>
      <c r="P6479" s="48" t="str">
        <f>IFERROR(VLOOKUP(O6479,'[1]Conjunto de IC'!A:E,5,0),"Não se aplica")</f>
        <v>PO</v>
      </c>
    </row>
    <row r="6480" spans="1:16" hidden="1" x14ac:dyDescent="0.25">
      <c r="A6480" s="48" t="str">
        <f t="shared" si="707"/>
        <v>8</v>
      </c>
      <c r="B6480" s="48" t="str">
        <f t="shared" si="708"/>
        <v>1</v>
      </c>
      <c r="C6480" s="48" t="str">
        <f t="shared" si="709"/>
        <v>1</v>
      </c>
      <c r="D6480" s="48" t="str">
        <f t="shared" si="710"/>
        <v>1</v>
      </c>
      <c r="E6480" s="48" t="str">
        <f t="shared" si="711"/>
        <v>1</v>
      </c>
      <c r="F6480" s="48" t="str">
        <f t="shared" si="712"/>
        <v>03</v>
      </c>
      <c r="G6480" s="48" t="str">
        <f t="shared" si="713"/>
        <v>06</v>
      </c>
      <c r="H6480" s="57">
        <v>811110306</v>
      </c>
      <c r="I6480" s="48" t="s">
        <v>14616</v>
      </c>
      <c r="J6480" s="87" t="s">
        <v>14617</v>
      </c>
      <c r="K6480" s="48" t="s">
        <v>6060</v>
      </c>
      <c r="L6480" s="48" t="s">
        <v>5695</v>
      </c>
      <c r="M6480" s="48" t="s">
        <v>5707</v>
      </c>
      <c r="N6480" s="48" t="s">
        <v>5697</v>
      </c>
      <c r="O6480" s="58">
        <v>1</v>
      </c>
      <c r="P6480" s="48" t="str">
        <f>IFERROR(VLOOKUP(O6480,'[1]Conjunto de IC'!A:E,5,0),"Não se aplica")</f>
        <v>PO</v>
      </c>
    </row>
    <row r="6481" spans="1:16" hidden="1" x14ac:dyDescent="0.25">
      <c r="A6481" s="48" t="str">
        <f t="shared" si="707"/>
        <v>8</v>
      </c>
      <c r="B6481" s="48" t="str">
        <f t="shared" si="708"/>
        <v>1</v>
      </c>
      <c r="C6481" s="48" t="str">
        <f t="shared" si="709"/>
        <v>1</v>
      </c>
      <c r="D6481" s="48" t="str">
        <f t="shared" si="710"/>
        <v>1</v>
      </c>
      <c r="E6481" s="48" t="str">
        <f t="shared" si="711"/>
        <v>1</v>
      </c>
      <c r="F6481" s="48" t="str">
        <f t="shared" si="712"/>
        <v>03</v>
      </c>
      <c r="G6481" s="48" t="str">
        <f t="shared" si="713"/>
        <v>98</v>
      </c>
      <c r="H6481" s="57">
        <v>811110398</v>
      </c>
      <c r="I6481" s="48" t="s">
        <v>14618</v>
      </c>
      <c r="J6481" s="87" t="s">
        <v>14619</v>
      </c>
      <c r="K6481" s="48" t="s">
        <v>6060</v>
      </c>
      <c r="L6481" s="48" t="s">
        <v>5695</v>
      </c>
      <c r="M6481" s="48" t="s">
        <v>5707</v>
      </c>
      <c r="N6481" s="48" t="s">
        <v>5697</v>
      </c>
      <c r="O6481" s="58">
        <v>1</v>
      </c>
      <c r="P6481" s="48" t="str">
        <f>IFERROR(VLOOKUP(O6481,'[1]Conjunto de IC'!A:E,5,0),"Não se aplica")</f>
        <v>PO</v>
      </c>
    </row>
    <row r="6482" spans="1:16" hidden="1" x14ac:dyDescent="0.25">
      <c r="A6482" s="48" t="str">
        <f t="shared" si="707"/>
        <v>8</v>
      </c>
      <c r="B6482" s="48" t="str">
        <f t="shared" si="708"/>
        <v>1</v>
      </c>
      <c r="C6482" s="48" t="str">
        <f t="shared" si="709"/>
        <v>1</v>
      </c>
      <c r="D6482" s="48" t="str">
        <f t="shared" si="710"/>
        <v>1</v>
      </c>
      <c r="E6482" s="48" t="str">
        <f t="shared" si="711"/>
        <v>1</v>
      </c>
      <c r="F6482" s="48" t="str">
        <f t="shared" si="712"/>
        <v>03</v>
      </c>
      <c r="G6482" s="48" t="str">
        <f t="shared" si="713"/>
        <v>99</v>
      </c>
      <c r="H6482" s="57">
        <v>811110399</v>
      </c>
      <c r="I6482" s="48" t="s">
        <v>14620</v>
      </c>
      <c r="J6482" s="87" t="s">
        <v>14621</v>
      </c>
      <c r="K6482" s="48" t="s">
        <v>6060</v>
      </c>
      <c r="L6482" s="48" t="s">
        <v>5695</v>
      </c>
      <c r="M6482" s="48" t="s">
        <v>5707</v>
      </c>
      <c r="N6482" s="48" t="s">
        <v>5697</v>
      </c>
      <c r="O6482" s="58">
        <v>1</v>
      </c>
      <c r="P6482" s="48" t="str">
        <f>IFERROR(VLOOKUP(O6482,'[1]Conjunto de IC'!A:E,5,0),"Não se aplica")</f>
        <v>PO</v>
      </c>
    </row>
    <row r="6483" spans="1:16" ht="25.5" hidden="1" x14ac:dyDescent="0.25">
      <c r="A6483" s="48" t="str">
        <f t="shared" si="707"/>
        <v>8</v>
      </c>
      <c r="B6483" s="48" t="str">
        <f t="shared" si="708"/>
        <v>1</v>
      </c>
      <c r="C6483" s="48" t="str">
        <f t="shared" si="709"/>
        <v>1</v>
      </c>
      <c r="D6483" s="48" t="str">
        <f t="shared" si="710"/>
        <v>1</v>
      </c>
      <c r="E6483" s="48" t="str">
        <f t="shared" si="711"/>
        <v>1</v>
      </c>
      <c r="F6483" s="48" t="str">
        <f t="shared" si="712"/>
        <v>04</v>
      </c>
      <c r="G6483" s="48" t="str">
        <f t="shared" si="713"/>
        <v>00</v>
      </c>
      <c r="H6483" s="57">
        <v>811110400</v>
      </c>
      <c r="I6483" s="48" t="s">
        <v>14622</v>
      </c>
      <c r="J6483" s="87" t="s">
        <v>14623</v>
      </c>
      <c r="K6483" s="48" t="s">
        <v>6060</v>
      </c>
      <c r="L6483" s="48" t="s">
        <v>5695</v>
      </c>
      <c r="M6483" s="48" t="s">
        <v>5696</v>
      </c>
      <c r="N6483" s="48" t="s">
        <v>5697</v>
      </c>
      <c r="O6483" s="58">
        <v>0</v>
      </c>
      <c r="P6483" s="48" t="str">
        <f>IFERROR(VLOOKUP(O6483,'[1]Conjunto de IC'!A:E,5,0),"Não se aplica")</f>
        <v>Não se aplica</v>
      </c>
    </row>
    <row r="6484" spans="1:16" hidden="1" x14ac:dyDescent="0.25">
      <c r="A6484" s="48" t="str">
        <f t="shared" si="707"/>
        <v>8</v>
      </c>
      <c r="B6484" s="48" t="str">
        <f t="shared" si="708"/>
        <v>1</v>
      </c>
      <c r="C6484" s="48" t="str">
        <f t="shared" si="709"/>
        <v>1</v>
      </c>
      <c r="D6484" s="48" t="str">
        <f t="shared" si="710"/>
        <v>1</v>
      </c>
      <c r="E6484" s="48" t="str">
        <f t="shared" si="711"/>
        <v>1</v>
      </c>
      <c r="F6484" s="48" t="str">
        <f t="shared" si="712"/>
        <v>04</v>
      </c>
      <c r="G6484" s="48" t="str">
        <f t="shared" si="713"/>
        <v>01</v>
      </c>
      <c r="H6484" s="57">
        <v>811110401</v>
      </c>
      <c r="I6484" s="48" t="s">
        <v>14552</v>
      </c>
      <c r="J6484" s="87" t="s">
        <v>14624</v>
      </c>
      <c r="K6484" s="48" t="s">
        <v>6060</v>
      </c>
      <c r="L6484" s="48" t="s">
        <v>5695</v>
      </c>
      <c r="M6484" s="48" t="s">
        <v>5707</v>
      </c>
      <c r="N6484" s="48" t="s">
        <v>5697</v>
      </c>
      <c r="O6484" s="58">
        <v>1</v>
      </c>
      <c r="P6484" s="48" t="str">
        <f>IFERROR(VLOOKUP(O6484,'[1]Conjunto de IC'!A:E,5,0),"Não se aplica")</f>
        <v>PO</v>
      </c>
    </row>
    <row r="6485" spans="1:16" hidden="1" x14ac:dyDescent="0.25">
      <c r="A6485" s="48" t="str">
        <f t="shared" si="707"/>
        <v>8</v>
      </c>
      <c r="B6485" s="48" t="str">
        <f t="shared" si="708"/>
        <v>1</v>
      </c>
      <c r="C6485" s="48" t="str">
        <f t="shared" si="709"/>
        <v>1</v>
      </c>
      <c r="D6485" s="48" t="str">
        <f t="shared" si="710"/>
        <v>1</v>
      </c>
      <c r="E6485" s="48" t="str">
        <f t="shared" si="711"/>
        <v>1</v>
      </c>
      <c r="F6485" s="48" t="str">
        <f t="shared" si="712"/>
        <v>04</v>
      </c>
      <c r="G6485" s="48" t="str">
        <f t="shared" si="713"/>
        <v>02</v>
      </c>
      <c r="H6485" s="57">
        <v>811110402</v>
      </c>
      <c r="I6485" s="48" t="s">
        <v>14554</v>
      </c>
      <c r="J6485" s="87" t="s">
        <v>14625</v>
      </c>
      <c r="K6485" s="48" t="s">
        <v>6060</v>
      </c>
      <c r="L6485" s="48" t="s">
        <v>5695</v>
      </c>
      <c r="M6485" s="48" t="s">
        <v>5707</v>
      </c>
      <c r="N6485" s="48" t="s">
        <v>5697</v>
      </c>
      <c r="O6485" s="58">
        <v>1</v>
      </c>
      <c r="P6485" s="48" t="str">
        <f>IFERROR(VLOOKUP(O6485,'[1]Conjunto de IC'!A:E,5,0),"Não se aplica")</f>
        <v>PO</v>
      </c>
    </row>
    <row r="6486" spans="1:16" hidden="1" x14ac:dyDescent="0.25">
      <c r="A6486" s="48" t="str">
        <f t="shared" si="707"/>
        <v>8</v>
      </c>
      <c r="B6486" s="48" t="str">
        <f t="shared" si="708"/>
        <v>1</v>
      </c>
      <c r="C6486" s="48" t="str">
        <f t="shared" si="709"/>
        <v>1</v>
      </c>
      <c r="D6486" s="48" t="str">
        <f t="shared" si="710"/>
        <v>1</v>
      </c>
      <c r="E6486" s="48" t="str">
        <f t="shared" si="711"/>
        <v>1</v>
      </c>
      <c r="F6486" s="48" t="str">
        <f t="shared" si="712"/>
        <v>04</v>
      </c>
      <c r="G6486" s="48" t="str">
        <f t="shared" si="713"/>
        <v>03</v>
      </c>
      <c r="H6486" s="57">
        <v>811110403</v>
      </c>
      <c r="I6486" s="48" t="s">
        <v>14556</v>
      </c>
      <c r="J6486" s="87" t="s">
        <v>14626</v>
      </c>
      <c r="K6486" s="48" t="s">
        <v>6060</v>
      </c>
      <c r="L6486" s="48" t="s">
        <v>5695</v>
      </c>
      <c r="M6486" s="48" t="s">
        <v>5707</v>
      </c>
      <c r="N6486" s="48" t="s">
        <v>5697</v>
      </c>
      <c r="O6486" s="58">
        <v>1</v>
      </c>
      <c r="P6486" s="48" t="str">
        <f>IFERROR(VLOOKUP(O6486,'[1]Conjunto de IC'!A:E,5,0),"Não se aplica")</f>
        <v>PO</v>
      </c>
    </row>
    <row r="6487" spans="1:16" hidden="1" x14ac:dyDescent="0.25">
      <c r="A6487" s="48" t="str">
        <f t="shared" si="707"/>
        <v>8</v>
      </c>
      <c r="B6487" s="48" t="str">
        <f t="shared" si="708"/>
        <v>1</v>
      </c>
      <c r="C6487" s="48" t="str">
        <f t="shared" si="709"/>
        <v>1</v>
      </c>
      <c r="D6487" s="48" t="str">
        <f t="shared" si="710"/>
        <v>1</v>
      </c>
      <c r="E6487" s="48" t="str">
        <f t="shared" si="711"/>
        <v>1</v>
      </c>
      <c r="F6487" s="48" t="str">
        <f t="shared" si="712"/>
        <v>04</v>
      </c>
      <c r="G6487" s="48" t="str">
        <f t="shared" si="713"/>
        <v>04</v>
      </c>
      <c r="H6487" s="57">
        <v>811110404</v>
      </c>
      <c r="I6487" s="48" t="s">
        <v>14558</v>
      </c>
      <c r="J6487" s="87" t="s">
        <v>14627</v>
      </c>
      <c r="K6487" s="48" t="s">
        <v>6060</v>
      </c>
      <c r="L6487" s="48" t="s">
        <v>5695</v>
      </c>
      <c r="M6487" s="48" t="s">
        <v>5707</v>
      </c>
      <c r="N6487" s="48" t="s">
        <v>5697</v>
      </c>
      <c r="O6487" s="58">
        <v>1</v>
      </c>
      <c r="P6487" s="48" t="str">
        <f>IFERROR(VLOOKUP(O6487,'[1]Conjunto de IC'!A:E,5,0),"Não se aplica")</f>
        <v>PO</v>
      </c>
    </row>
    <row r="6488" spans="1:16" hidden="1" x14ac:dyDescent="0.25">
      <c r="A6488" s="48" t="str">
        <f t="shared" si="707"/>
        <v>8</v>
      </c>
      <c r="B6488" s="48" t="str">
        <f t="shared" si="708"/>
        <v>1</v>
      </c>
      <c r="C6488" s="48" t="str">
        <f t="shared" si="709"/>
        <v>1</v>
      </c>
      <c r="D6488" s="48" t="str">
        <f t="shared" si="710"/>
        <v>1</v>
      </c>
      <c r="E6488" s="48" t="str">
        <f t="shared" si="711"/>
        <v>1</v>
      </c>
      <c r="F6488" s="48" t="str">
        <f t="shared" si="712"/>
        <v>04</v>
      </c>
      <c r="G6488" s="48" t="str">
        <f t="shared" si="713"/>
        <v>05</v>
      </c>
      <c r="H6488" s="57">
        <v>811110405</v>
      </c>
      <c r="I6488" s="48" t="s">
        <v>14614</v>
      </c>
      <c r="J6488" s="87" t="s">
        <v>14628</v>
      </c>
      <c r="K6488" s="48" t="s">
        <v>6060</v>
      </c>
      <c r="L6488" s="48" t="s">
        <v>5695</v>
      </c>
      <c r="M6488" s="48" t="s">
        <v>5707</v>
      </c>
      <c r="N6488" s="48" t="s">
        <v>5697</v>
      </c>
      <c r="O6488" s="58">
        <v>1</v>
      </c>
      <c r="P6488" s="48" t="str">
        <f>IFERROR(VLOOKUP(O6488,'[1]Conjunto de IC'!A:E,5,0),"Não se aplica")</f>
        <v>PO</v>
      </c>
    </row>
    <row r="6489" spans="1:16" hidden="1" x14ac:dyDescent="0.25">
      <c r="A6489" s="48" t="str">
        <f t="shared" si="707"/>
        <v>8</v>
      </c>
      <c r="B6489" s="48" t="str">
        <f t="shared" si="708"/>
        <v>1</v>
      </c>
      <c r="C6489" s="48" t="str">
        <f t="shared" si="709"/>
        <v>1</v>
      </c>
      <c r="D6489" s="48" t="str">
        <f t="shared" si="710"/>
        <v>1</v>
      </c>
      <c r="E6489" s="48" t="str">
        <f t="shared" si="711"/>
        <v>1</v>
      </c>
      <c r="F6489" s="48" t="str">
        <f t="shared" si="712"/>
        <v>04</v>
      </c>
      <c r="G6489" s="48" t="str">
        <f t="shared" si="713"/>
        <v>06</v>
      </c>
      <c r="H6489" s="57">
        <v>811110406</v>
      </c>
      <c r="I6489" s="48" t="s">
        <v>14616</v>
      </c>
      <c r="J6489" s="87" t="s">
        <v>14629</v>
      </c>
      <c r="K6489" s="48" t="s">
        <v>6060</v>
      </c>
      <c r="L6489" s="48" t="s">
        <v>5695</v>
      </c>
      <c r="M6489" s="48" t="s">
        <v>5707</v>
      </c>
      <c r="N6489" s="48" t="s">
        <v>5697</v>
      </c>
      <c r="O6489" s="58">
        <v>1</v>
      </c>
      <c r="P6489" s="48" t="str">
        <f>IFERROR(VLOOKUP(O6489,'[1]Conjunto de IC'!A:E,5,0),"Não se aplica")</f>
        <v>PO</v>
      </c>
    </row>
    <row r="6490" spans="1:16" hidden="1" x14ac:dyDescent="0.25">
      <c r="A6490" s="48" t="str">
        <f t="shared" si="707"/>
        <v>8</v>
      </c>
      <c r="B6490" s="48" t="str">
        <f t="shared" si="708"/>
        <v>1</v>
      </c>
      <c r="C6490" s="48" t="str">
        <f t="shared" si="709"/>
        <v>1</v>
      </c>
      <c r="D6490" s="48" t="str">
        <f t="shared" si="710"/>
        <v>1</v>
      </c>
      <c r="E6490" s="48" t="str">
        <f t="shared" si="711"/>
        <v>1</v>
      </c>
      <c r="F6490" s="48" t="str">
        <f t="shared" si="712"/>
        <v>04</v>
      </c>
      <c r="G6490" s="48" t="str">
        <f t="shared" si="713"/>
        <v>98</v>
      </c>
      <c r="H6490" s="57">
        <v>811110498</v>
      </c>
      <c r="I6490" s="48" t="s">
        <v>14630</v>
      </c>
      <c r="J6490" s="87" t="s">
        <v>14631</v>
      </c>
      <c r="K6490" s="48" t="s">
        <v>6060</v>
      </c>
      <c r="L6490" s="48" t="s">
        <v>5695</v>
      </c>
      <c r="M6490" s="48" t="s">
        <v>5707</v>
      </c>
      <c r="N6490" s="48" t="s">
        <v>5697</v>
      </c>
      <c r="O6490" s="58">
        <v>1</v>
      </c>
      <c r="P6490" s="48" t="str">
        <f>IFERROR(VLOOKUP(O6490,'[1]Conjunto de IC'!A:E,5,0),"Não se aplica")</f>
        <v>PO</v>
      </c>
    </row>
    <row r="6491" spans="1:16" hidden="1" x14ac:dyDescent="0.25">
      <c r="A6491" s="48" t="str">
        <f t="shared" si="707"/>
        <v>8</v>
      </c>
      <c r="B6491" s="48" t="str">
        <f t="shared" si="708"/>
        <v>1</v>
      </c>
      <c r="C6491" s="48" t="str">
        <f t="shared" si="709"/>
        <v>1</v>
      </c>
      <c r="D6491" s="48" t="str">
        <f t="shared" si="710"/>
        <v>1</v>
      </c>
      <c r="E6491" s="48" t="str">
        <f t="shared" si="711"/>
        <v>1</v>
      </c>
      <c r="F6491" s="48" t="str">
        <f t="shared" si="712"/>
        <v>04</v>
      </c>
      <c r="G6491" s="48" t="str">
        <f t="shared" si="713"/>
        <v>99</v>
      </c>
      <c r="H6491" s="57">
        <v>811110499</v>
      </c>
      <c r="I6491" s="48" t="s">
        <v>14632</v>
      </c>
      <c r="J6491" s="87" t="s">
        <v>14633</v>
      </c>
      <c r="K6491" s="48" t="s">
        <v>6060</v>
      </c>
      <c r="L6491" s="48" t="s">
        <v>5695</v>
      </c>
      <c r="M6491" s="48" t="s">
        <v>5707</v>
      </c>
      <c r="N6491" s="48" t="s">
        <v>5697</v>
      </c>
      <c r="O6491" s="58">
        <v>1</v>
      </c>
      <c r="P6491" s="48" t="str">
        <f>IFERROR(VLOOKUP(O6491,'[1]Conjunto de IC'!A:E,5,0),"Não se aplica")</f>
        <v>PO</v>
      </c>
    </row>
    <row r="6492" spans="1:16" ht="63.75" hidden="1" x14ac:dyDescent="0.25">
      <c r="A6492" s="48" t="str">
        <f t="shared" si="707"/>
        <v>8</v>
      </c>
      <c r="B6492" s="48" t="str">
        <f t="shared" si="708"/>
        <v>1</v>
      </c>
      <c r="C6492" s="48" t="str">
        <f t="shared" si="709"/>
        <v>1</v>
      </c>
      <c r="D6492" s="48" t="str">
        <f t="shared" si="710"/>
        <v>1</v>
      </c>
      <c r="E6492" s="48" t="str">
        <f t="shared" si="711"/>
        <v>2</v>
      </c>
      <c r="F6492" s="48" t="str">
        <f t="shared" si="712"/>
        <v>00</v>
      </c>
      <c r="G6492" s="48" t="str">
        <f t="shared" si="713"/>
        <v>00</v>
      </c>
      <c r="H6492" s="57">
        <v>811120000</v>
      </c>
      <c r="I6492" s="48" t="s">
        <v>14634</v>
      </c>
      <c r="J6492" s="87" t="s">
        <v>14635</v>
      </c>
      <c r="K6492" s="48" t="s">
        <v>6060</v>
      </c>
      <c r="L6492" s="48" t="s">
        <v>5695</v>
      </c>
      <c r="M6492" s="48" t="s">
        <v>5696</v>
      </c>
      <c r="N6492" s="48" t="s">
        <v>5697</v>
      </c>
      <c r="O6492" s="58">
        <v>0</v>
      </c>
      <c r="P6492" s="48" t="str">
        <f>IFERROR(VLOOKUP(O6492,'[1]Conjunto de IC'!A:E,5,0),"Não se aplica")</f>
        <v>Não se aplica</v>
      </c>
    </row>
    <row r="6493" spans="1:16" ht="25.5" hidden="1" x14ac:dyDescent="0.25">
      <c r="A6493" s="48" t="str">
        <f t="shared" si="707"/>
        <v>8</v>
      </c>
      <c r="B6493" s="48" t="str">
        <f t="shared" si="708"/>
        <v>1</v>
      </c>
      <c r="C6493" s="48" t="str">
        <f t="shared" si="709"/>
        <v>1</v>
      </c>
      <c r="D6493" s="48" t="str">
        <f t="shared" si="710"/>
        <v>1</v>
      </c>
      <c r="E6493" s="48" t="str">
        <f t="shared" si="711"/>
        <v>2</v>
      </c>
      <c r="F6493" s="48" t="str">
        <f t="shared" si="712"/>
        <v>01</v>
      </c>
      <c r="G6493" s="48" t="str">
        <f t="shared" si="713"/>
        <v>00</v>
      </c>
      <c r="H6493" s="57">
        <v>811120100</v>
      </c>
      <c r="I6493" s="48" t="s">
        <v>14550</v>
      </c>
      <c r="J6493" s="87" t="s">
        <v>14551</v>
      </c>
      <c r="K6493" s="48" t="s">
        <v>6060</v>
      </c>
      <c r="L6493" s="48" t="s">
        <v>5695</v>
      </c>
      <c r="M6493" s="48" t="s">
        <v>5696</v>
      </c>
      <c r="N6493" s="48" t="s">
        <v>5697</v>
      </c>
      <c r="O6493" s="58">
        <v>0</v>
      </c>
      <c r="P6493" s="48" t="str">
        <f>IFERROR(VLOOKUP(O6493,'[1]Conjunto de IC'!A:E,5,0),"Não se aplica")</f>
        <v>Não se aplica</v>
      </c>
    </row>
    <row r="6494" spans="1:16" hidden="1" x14ac:dyDescent="0.25">
      <c r="A6494" s="48" t="str">
        <f t="shared" si="707"/>
        <v>8</v>
      </c>
      <c r="B6494" s="48" t="str">
        <f t="shared" si="708"/>
        <v>1</v>
      </c>
      <c r="C6494" s="48" t="str">
        <f t="shared" si="709"/>
        <v>1</v>
      </c>
      <c r="D6494" s="48" t="str">
        <f t="shared" si="710"/>
        <v>1</v>
      </c>
      <c r="E6494" s="48" t="str">
        <f t="shared" si="711"/>
        <v>2</v>
      </c>
      <c r="F6494" s="48" t="str">
        <f t="shared" si="712"/>
        <v>01</v>
      </c>
      <c r="G6494" s="48" t="str">
        <f t="shared" si="713"/>
        <v>01</v>
      </c>
      <c r="H6494" s="57">
        <v>811120101</v>
      </c>
      <c r="I6494" s="48" t="s">
        <v>14552</v>
      </c>
      <c r="J6494" s="87" t="s">
        <v>14553</v>
      </c>
      <c r="K6494" s="48" t="s">
        <v>6060</v>
      </c>
      <c r="L6494" s="48" t="s">
        <v>5695</v>
      </c>
      <c r="M6494" s="48" t="s">
        <v>5707</v>
      </c>
      <c r="N6494" s="48" t="s">
        <v>5697</v>
      </c>
      <c r="O6494" s="58">
        <v>1</v>
      </c>
      <c r="P6494" s="48" t="str">
        <f>IFERROR(VLOOKUP(O6494,'[1]Conjunto de IC'!A:E,5,0),"Não se aplica")</f>
        <v>PO</v>
      </c>
    </row>
    <row r="6495" spans="1:16" hidden="1" x14ac:dyDescent="0.25">
      <c r="A6495" s="48" t="str">
        <f t="shared" si="707"/>
        <v>8</v>
      </c>
      <c r="B6495" s="48" t="str">
        <f t="shared" si="708"/>
        <v>1</v>
      </c>
      <c r="C6495" s="48" t="str">
        <f t="shared" si="709"/>
        <v>1</v>
      </c>
      <c r="D6495" s="48" t="str">
        <f t="shared" si="710"/>
        <v>1</v>
      </c>
      <c r="E6495" s="48" t="str">
        <f t="shared" si="711"/>
        <v>2</v>
      </c>
      <c r="F6495" s="48" t="str">
        <f t="shared" si="712"/>
        <v>01</v>
      </c>
      <c r="G6495" s="48" t="str">
        <f t="shared" si="713"/>
        <v>02</v>
      </c>
      <c r="H6495" s="57">
        <v>811120102</v>
      </c>
      <c r="I6495" s="48" t="s">
        <v>14554</v>
      </c>
      <c r="J6495" s="87" t="s">
        <v>14555</v>
      </c>
      <c r="K6495" s="48" t="s">
        <v>6060</v>
      </c>
      <c r="L6495" s="48" t="s">
        <v>5695</v>
      </c>
      <c r="M6495" s="48" t="s">
        <v>5707</v>
      </c>
      <c r="N6495" s="48" t="s">
        <v>5697</v>
      </c>
      <c r="O6495" s="58">
        <v>1</v>
      </c>
      <c r="P6495" s="48" t="str">
        <f>IFERROR(VLOOKUP(O6495,'[1]Conjunto de IC'!A:E,5,0),"Não se aplica")</f>
        <v>PO</v>
      </c>
    </row>
    <row r="6496" spans="1:16" hidden="1" x14ac:dyDescent="0.25">
      <c r="A6496" s="48" t="str">
        <f t="shared" si="707"/>
        <v>8</v>
      </c>
      <c r="B6496" s="48" t="str">
        <f t="shared" si="708"/>
        <v>1</v>
      </c>
      <c r="C6496" s="48" t="str">
        <f t="shared" si="709"/>
        <v>1</v>
      </c>
      <c r="D6496" s="48" t="str">
        <f t="shared" si="710"/>
        <v>1</v>
      </c>
      <c r="E6496" s="48" t="str">
        <f t="shared" si="711"/>
        <v>2</v>
      </c>
      <c r="F6496" s="48" t="str">
        <f t="shared" si="712"/>
        <v>01</v>
      </c>
      <c r="G6496" s="48" t="str">
        <f t="shared" si="713"/>
        <v>03</v>
      </c>
      <c r="H6496" s="57">
        <v>811120103</v>
      </c>
      <c r="I6496" s="48" t="s">
        <v>14556</v>
      </c>
      <c r="J6496" s="87" t="s">
        <v>14557</v>
      </c>
      <c r="K6496" s="48" t="s">
        <v>6060</v>
      </c>
      <c r="L6496" s="48" t="s">
        <v>5695</v>
      </c>
      <c r="M6496" s="48" t="s">
        <v>5707</v>
      </c>
      <c r="N6496" s="48" t="s">
        <v>5697</v>
      </c>
      <c r="O6496" s="58">
        <v>1</v>
      </c>
      <c r="P6496" s="48" t="str">
        <f>IFERROR(VLOOKUP(O6496,'[1]Conjunto de IC'!A:E,5,0),"Não se aplica")</f>
        <v>PO</v>
      </c>
    </row>
    <row r="6497" spans="1:16" hidden="1" x14ac:dyDescent="0.25">
      <c r="A6497" s="48" t="str">
        <f t="shared" si="707"/>
        <v>8</v>
      </c>
      <c r="B6497" s="48" t="str">
        <f t="shared" si="708"/>
        <v>1</v>
      </c>
      <c r="C6497" s="48" t="str">
        <f t="shared" si="709"/>
        <v>1</v>
      </c>
      <c r="D6497" s="48" t="str">
        <f t="shared" si="710"/>
        <v>1</v>
      </c>
      <c r="E6497" s="48" t="str">
        <f t="shared" si="711"/>
        <v>2</v>
      </c>
      <c r="F6497" s="48" t="str">
        <f t="shared" si="712"/>
        <v>01</v>
      </c>
      <c r="G6497" s="48" t="str">
        <f t="shared" si="713"/>
        <v>04</v>
      </c>
      <c r="H6497" s="57">
        <v>811120104</v>
      </c>
      <c r="I6497" s="48" t="s">
        <v>14558</v>
      </c>
      <c r="J6497" s="87" t="s">
        <v>14559</v>
      </c>
      <c r="K6497" s="48" t="s">
        <v>6060</v>
      </c>
      <c r="L6497" s="48" t="s">
        <v>5695</v>
      </c>
      <c r="M6497" s="48" t="s">
        <v>5707</v>
      </c>
      <c r="N6497" s="48" t="s">
        <v>5697</v>
      </c>
      <c r="O6497" s="58">
        <v>1</v>
      </c>
      <c r="P6497" s="48" t="str">
        <f>IFERROR(VLOOKUP(O6497,'[1]Conjunto de IC'!A:E,5,0),"Não se aplica")</f>
        <v>PO</v>
      </c>
    </row>
    <row r="6498" spans="1:16" hidden="1" x14ac:dyDescent="0.25">
      <c r="A6498" s="48" t="str">
        <f t="shared" si="707"/>
        <v>8</v>
      </c>
      <c r="B6498" s="48" t="str">
        <f t="shared" si="708"/>
        <v>1</v>
      </c>
      <c r="C6498" s="48" t="str">
        <f t="shared" si="709"/>
        <v>1</v>
      </c>
      <c r="D6498" s="48" t="str">
        <f t="shared" si="710"/>
        <v>1</v>
      </c>
      <c r="E6498" s="48" t="str">
        <f t="shared" si="711"/>
        <v>2</v>
      </c>
      <c r="F6498" s="48" t="str">
        <f t="shared" si="712"/>
        <v>01</v>
      </c>
      <c r="G6498" s="48" t="str">
        <f t="shared" si="713"/>
        <v>05</v>
      </c>
      <c r="H6498" s="57">
        <v>811120105</v>
      </c>
      <c r="I6498" s="48" t="s">
        <v>14560</v>
      </c>
      <c r="J6498" s="87" t="s">
        <v>14561</v>
      </c>
      <c r="K6498" s="48" t="s">
        <v>6060</v>
      </c>
      <c r="L6498" s="48" t="s">
        <v>5695</v>
      </c>
      <c r="M6498" s="48" t="s">
        <v>5707</v>
      </c>
      <c r="N6498" s="48" t="s">
        <v>5697</v>
      </c>
      <c r="O6498" s="58">
        <v>1</v>
      </c>
      <c r="P6498" s="48" t="str">
        <f>IFERROR(VLOOKUP(O6498,'[1]Conjunto de IC'!A:E,5,0),"Não se aplica")</f>
        <v>PO</v>
      </c>
    </row>
    <row r="6499" spans="1:16" hidden="1" x14ac:dyDescent="0.25">
      <c r="A6499" s="48" t="str">
        <f t="shared" si="707"/>
        <v>8</v>
      </c>
      <c r="B6499" s="48" t="str">
        <f t="shared" si="708"/>
        <v>1</v>
      </c>
      <c r="C6499" s="48" t="str">
        <f t="shared" si="709"/>
        <v>1</v>
      </c>
      <c r="D6499" s="48" t="str">
        <f t="shared" si="710"/>
        <v>1</v>
      </c>
      <c r="E6499" s="48" t="str">
        <f t="shared" si="711"/>
        <v>2</v>
      </c>
      <c r="F6499" s="48" t="str">
        <f t="shared" si="712"/>
        <v>01</v>
      </c>
      <c r="G6499" s="48" t="str">
        <f t="shared" si="713"/>
        <v>06</v>
      </c>
      <c r="H6499" s="57">
        <v>811120106</v>
      </c>
      <c r="I6499" s="48" t="s">
        <v>14562</v>
      </c>
      <c r="J6499" s="87" t="s">
        <v>14563</v>
      </c>
      <c r="K6499" s="48" t="s">
        <v>6060</v>
      </c>
      <c r="L6499" s="48" t="s">
        <v>5695</v>
      </c>
      <c r="M6499" s="48" t="s">
        <v>5707</v>
      </c>
      <c r="N6499" s="48" t="s">
        <v>5697</v>
      </c>
      <c r="O6499" s="58">
        <v>1</v>
      </c>
      <c r="P6499" s="48" t="str">
        <f>IFERROR(VLOOKUP(O6499,'[1]Conjunto de IC'!A:E,5,0),"Não se aplica")</f>
        <v>PO</v>
      </c>
    </row>
    <row r="6500" spans="1:16" hidden="1" x14ac:dyDescent="0.25">
      <c r="A6500" s="48" t="str">
        <f t="shared" si="707"/>
        <v>8</v>
      </c>
      <c r="B6500" s="48" t="str">
        <f t="shared" si="708"/>
        <v>1</v>
      </c>
      <c r="C6500" s="48" t="str">
        <f t="shared" si="709"/>
        <v>1</v>
      </c>
      <c r="D6500" s="48" t="str">
        <f t="shared" si="710"/>
        <v>1</v>
      </c>
      <c r="E6500" s="48" t="str">
        <f t="shared" si="711"/>
        <v>2</v>
      </c>
      <c r="F6500" s="48" t="str">
        <f t="shared" si="712"/>
        <v>01</v>
      </c>
      <c r="G6500" s="48" t="str">
        <f t="shared" si="713"/>
        <v>07</v>
      </c>
      <c r="H6500" s="57">
        <v>811120107</v>
      </c>
      <c r="I6500" s="48" t="s">
        <v>14564</v>
      </c>
      <c r="J6500" s="87" t="s">
        <v>14565</v>
      </c>
      <c r="K6500" s="48" t="s">
        <v>6060</v>
      </c>
      <c r="L6500" s="48" t="s">
        <v>5695</v>
      </c>
      <c r="M6500" s="48" t="s">
        <v>5707</v>
      </c>
      <c r="N6500" s="48" t="s">
        <v>5697</v>
      </c>
      <c r="O6500" s="58">
        <v>1</v>
      </c>
      <c r="P6500" s="48" t="str">
        <f>IFERROR(VLOOKUP(O6500,'[1]Conjunto de IC'!A:E,5,0),"Não se aplica")</f>
        <v>PO</v>
      </c>
    </row>
    <row r="6501" spans="1:16" hidden="1" x14ac:dyDescent="0.25">
      <c r="A6501" s="48" t="str">
        <f t="shared" si="707"/>
        <v>8</v>
      </c>
      <c r="B6501" s="48" t="str">
        <f t="shared" si="708"/>
        <v>1</v>
      </c>
      <c r="C6501" s="48" t="str">
        <f t="shared" si="709"/>
        <v>1</v>
      </c>
      <c r="D6501" s="48" t="str">
        <f t="shared" si="710"/>
        <v>1</v>
      </c>
      <c r="E6501" s="48" t="str">
        <f t="shared" si="711"/>
        <v>2</v>
      </c>
      <c r="F6501" s="48" t="str">
        <f t="shared" si="712"/>
        <v>01</v>
      </c>
      <c r="G6501" s="48" t="str">
        <f t="shared" si="713"/>
        <v>08</v>
      </c>
      <c r="H6501" s="57">
        <v>811120108</v>
      </c>
      <c r="I6501" s="48" t="s">
        <v>14566</v>
      </c>
      <c r="J6501" s="87" t="s">
        <v>14567</v>
      </c>
      <c r="K6501" s="48" t="s">
        <v>6060</v>
      </c>
      <c r="L6501" s="48" t="s">
        <v>5695</v>
      </c>
      <c r="M6501" s="48" t="s">
        <v>5707</v>
      </c>
      <c r="N6501" s="48" t="s">
        <v>5697</v>
      </c>
      <c r="O6501" s="58">
        <v>1</v>
      </c>
      <c r="P6501" s="48" t="str">
        <f>IFERROR(VLOOKUP(O6501,'[1]Conjunto de IC'!A:E,5,0),"Não se aplica")</f>
        <v>PO</v>
      </c>
    </row>
    <row r="6502" spans="1:16" hidden="1" x14ac:dyDescent="0.25">
      <c r="A6502" s="48" t="str">
        <f t="shared" si="707"/>
        <v>8</v>
      </c>
      <c r="B6502" s="48" t="str">
        <f t="shared" si="708"/>
        <v>1</v>
      </c>
      <c r="C6502" s="48" t="str">
        <f t="shared" si="709"/>
        <v>1</v>
      </c>
      <c r="D6502" s="48" t="str">
        <f t="shared" si="710"/>
        <v>1</v>
      </c>
      <c r="E6502" s="48" t="str">
        <f t="shared" si="711"/>
        <v>2</v>
      </c>
      <c r="F6502" s="48" t="str">
        <f t="shared" si="712"/>
        <v>01</v>
      </c>
      <c r="G6502" s="48" t="str">
        <f t="shared" si="713"/>
        <v>09</v>
      </c>
      <c r="H6502" s="57">
        <v>811120109</v>
      </c>
      <c r="I6502" s="48" t="s">
        <v>14568</v>
      </c>
      <c r="J6502" s="87" t="s">
        <v>14569</v>
      </c>
      <c r="K6502" s="48" t="s">
        <v>6060</v>
      </c>
      <c r="L6502" s="48" t="s">
        <v>5695</v>
      </c>
      <c r="M6502" s="48" t="s">
        <v>5707</v>
      </c>
      <c r="N6502" s="48" t="s">
        <v>5697</v>
      </c>
      <c r="O6502" s="58">
        <v>1</v>
      </c>
      <c r="P6502" s="48" t="str">
        <f>IFERROR(VLOOKUP(O6502,'[1]Conjunto de IC'!A:E,5,0),"Não se aplica")</f>
        <v>PO</v>
      </c>
    </row>
    <row r="6503" spans="1:16" hidden="1" x14ac:dyDescent="0.25">
      <c r="A6503" s="48" t="str">
        <f t="shared" si="707"/>
        <v>8</v>
      </c>
      <c r="B6503" s="48" t="str">
        <f t="shared" si="708"/>
        <v>1</v>
      </c>
      <c r="C6503" s="48" t="str">
        <f t="shared" si="709"/>
        <v>1</v>
      </c>
      <c r="D6503" s="48" t="str">
        <f t="shared" si="710"/>
        <v>1</v>
      </c>
      <c r="E6503" s="48" t="str">
        <f t="shared" si="711"/>
        <v>2</v>
      </c>
      <c r="F6503" s="48" t="str">
        <f t="shared" si="712"/>
        <v>01</v>
      </c>
      <c r="G6503" s="48" t="str">
        <f t="shared" si="713"/>
        <v>10</v>
      </c>
      <c r="H6503" s="57">
        <v>811120110</v>
      </c>
      <c r="I6503" s="48" t="s">
        <v>14570</v>
      </c>
      <c r="J6503" s="87" t="s">
        <v>14571</v>
      </c>
      <c r="K6503" s="48" t="s">
        <v>6060</v>
      </c>
      <c r="L6503" s="48" t="s">
        <v>5695</v>
      </c>
      <c r="M6503" s="48" t="s">
        <v>5707</v>
      </c>
      <c r="N6503" s="48" t="s">
        <v>5697</v>
      </c>
      <c r="O6503" s="58">
        <v>1</v>
      </c>
      <c r="P6503" s="48" t="str">
        <f>IFERROR(VLOOKUP(O6503,'[1]Conjunto de IC'!A:E,5,0),"Não se aplica")</f>
        <v>PO</v>
      </c>
    </row>
    <row r="6504" spans="1:16" hidden="1" x14ac:dyDescent="0.25">
      <c r="A6504" s="48" t="str">
        <f t="shared" si="707"/>
        <v>8</v>
      </c>
      <c r="B6504" s="48" t="str">
        <f t="shared" si="708"/>
        <v>1</v>
      </c>
      <c r="C6504" s="48" t="str">
        <f t="shared" si="709"/>
        <v>1</v>
      </c>
      <c r="D6504" s="48" t="str">
        <f t="shared" si="710"/>
        <v>1</v>
      </c>
      <c r="E6504" s="48" t="str">
        <f t="shared" si="711"/>
        <v>2</v>
      </c>
      <c r="F6504" s="48" t="str">
        <f t="shared" si="712"/>
        <v>01</v>
      </c>
      <c r="G6504" s="48" t="str">
        <f t="shared" si="713"/>
        <v>11</v>
      </c>
      <c r="H6504" s="57">
        <v>811120111</v>
      </c>
      <c r="I6504" s="48" t="s">
        <v>14572</v>
      </c>
      <c r="J6504" s="87" t="s">
        <v>14573</v>
      </c>
      <c r="K6504" s="48" t="s">
        <v>6060</v>
      </c>
      <c r="L6504" s="48" t="s">
        <v>5695</v>
      </c>
      <c r="M6504" s="48" t="s">
        <v>5707</v>
      </c>
      <c r="N6504" s="48" t="s">
        <v>5697</v>
      </c>
      <c r="O6504" s="58">
        <v>1</v>
      </c>
      <c r="P6504" s="48" t="str">
        <f>IFERROR(VLOOKUP(O6504,'[1]Conjunto de IC'!A:E,5,0),"Não se aplica")</f>
        <v>PO</v>
      </c>
    </row>
    <row r="6505" spans="1:16" hidden="1" x14ac:dyDescent="0.25">
      <c r="A6505" s="48" t="str">
        <f t="shared" si="707"/>
        <v>8</v>
      </c>
      <c r="B6505" s="48" t="str">
        <f t="shared" si="708"/>
        <v>1</v>
      </c>
      <c r="C6505" s="48" t="str">
        <f t="shared" si="709"/>
        <v>1</v>
      </c>
      <c r="D6505" s="48" t="str">
        <f t="shared" si="710"/>
        <v>1</v>
      </c>
      <c r="E6505" s="48" t="str">
        <f t="shared" si="711"/>
        <v>2</v>
      </c>
      <c r="F6505" s="48" t="str">
        <f t="shared" si="712"/>
        <v>01</v>
      </c>
      <c r="G6505" s="48" t="str">
        <f t="shared" si="713"/>
        <v>12</v>
      </c>
      <c r="H6505" s="57">
        <v>811120112</v>
      </c>
      <c r="I6505" s="48" t="s">
        <v>14574</v>
      </c>
      <c r="J6505" s="87" t="s">
        <v>14575</v>
      </c>
      <c r="K6505" s="48" t="s">
        <v>6060</v>
      </c>
      <c r="L6505" s="48" t="s">
        <v>5695</v>
      </c>
      <c r="M6505" s="48" t="s">
        <v>5707</v>
      </c>
      <c r="N6505" s="48" t="s">
        <v>5697</v>
      </c>
      <c r="O6505" s="58">
        <v>1</v>
      </c>
      <c r="P6505" s="48" t="str">
        <f>IFERROR(VLOOKUP(O6505,'[1]Conjunto de IC'!A:E,5,0),"Não se aplica")</f>
        <v>PO</v>
      </c>
    </row>
    <row r="6506" spans="1:16" hidden="1" x14ac:dyDescent="0.25">
      <c r="A6506" s="48" t="str">
        <f t="shared" si="707"/>
        <v>8</v>
      </c>
      <c r="B6506" s="48" t="str">
        <f t="shared" si="708"/>
        <v>1</v>
      </c>
      <c r="C6506" s="48" t="str">
        <f t="shared" si="709"/>
        <v>1</v>
      </c>
      <c r="D6506" s="48" t="str">
        <f t="shared" si="710"/>
        <v>1</v>
      </c>
      <c r="E6506" s="48" t="str">
        <f t="shared" si="711"/>
        <v>2</v>
      </c>
      <c r="F6506" s="48" t="str">
        <f t="shared" si="712"/>
        <v>01</v>
      </c>
      <c r="G6506" s="48" t="str">
        <f t="shared" si="713"/>
        <v>13</v>
      </c>
      <c r="H6506" s="57">
        <v>811120113</v>
      </c>
      <c r="I6506" s="48" t="s">
        <v>14576</v>
      </c>
      <c r="J6506" s="87" t="s">
        <v>14577</v>
      </c>
      <c r="K6506" s="48" t="s">
        <v>6060</v>
      </c>
      <c r="L6506" s="48" t="s">
        <v>5695</v>
      </c>
      <c r="M6506" s="48" t="s">
        <v>5707</v>
      </c>
      <c r="N6506" s="48" t="s">
        <v>5697</v>
      </c>
      <c r="O6506" s="58">
        <v>1</v>
      </c>
      <c r="P6506" s="48" t="str">
        <f>IFERROR(VLOOKUP(O6506,'[1]Conjunto de IC'!A:E,5,0),"Não se aplica")</f>
        <v>PO</v>
      </c>
    </row>
    <row r="6507" spans="1:16" hidden="1" x14ac:dyDescent="0.25">
      <c r="A6507" s="48" t="str">
        <f t="shared" si="707"/>
        <v>8</v>
      </c>
      <c r="B6507" s="48" t="str">
        <f t="shared" si="708"/>
        <v>1</v>
      </c>
      <c r="C6507" s="48" t="str">
        <f t="shared" si="709"/>
        <v>1</v>
      </c>
      <c r="D6507" s="48" t="str">
        <f t="shared" si="710"/>
        <v>1</v>
      </c>
      <c r="E6507" s="48" t="str">
        <f t="shared" si="711"/>
        <v>2</v>
      </c>
      <c r="F6507" s="48" t="str">
        <f t="shared" si="712"/>
        <v>01</v>
      </c>
      <c r="G6507" s="48" t="str">
        <f t="shared" si="713"/>
        <v>14</v>
      </c>
      <c r="H6507" s="57">
        <v>811120114</v>
      </c>
      <c r="I6507" s="48" t="s">
        <v>14578</v>
      </c>
      <c r="J6507" s="87" t="s">
        <v>14579</v>
      </c>
      <c r="K6507" s="48" t="s">
        <v>6060</v>
      </c>
      <c r="L6507" s="48" t="s">
        <v>5695</v>
      </c>
      <c r="M6507" s="48" t="s">
        <v>5707</v>
      </c>
      <c r="N6507" s="48" t="s">
        <v>5697</v>
      </c>
      <c r="O6507" s="58">
        <v>1</v>
      </c>
      <c r="P6507" s="48" t="str">
        <f>IFERROR(VLOOKUP(O6507,'[1]Conjunto de IC'!A:E,5,0),"Não se aplica")</f>
        <v>PO</v>
      </c>
    </row>
    <row r="6508" spans="1:16" hidden="1" x14ac:dyDescent="0.25">
      <c r="A6508" s="48" t="str">
        <f t="shared" si="707"/>
        <v>8</v>
      </c>
      <c r="B6508" s="48" t="str">
        <f t="shared" si="708"/>
        <v>1</v>
      </c>
      <c r="C6508" s="48" t="str">
        <f t="shared" si="709"/>
        <v>1</v>
      </c>
      <c r="D6508" s="48" t="str">
        <f t="shared" si="710"/>
        <v>1</v>
      </c>
      <c r="E6508" s="48" t="str">
        <f t="shared" si="711"/>
        <v>2</v>
      </c>
      <c r="F6508" s="48" t="str">
        <f t="shared" si="712"/>
        <v>01</v>
      </c>
      <c r="G6508" s="48" t="str">
        <f t="shared" si="713"/>
        <v>15</v>
      </c>
      <c r="H6508" s="57">
        <v>811120115</v>
      </c>
      <c r="I6508" s="48" t="s">
        <v>14580</v>
      </c>
      <c r="J6508" s="87" t="s">
        <v>14581</v>
      </c>
      <c r="K6508" s="48" t="s">
        <v>6060</v>
      </c>
      <c r="L6508" s="48" t="s">
        <v>5695</v>
      </c>
      <c r="M6508" s="48" t="s">
        <v>5707</v>
      </c>
      <c r="N6508" s="48" t="s">
        <v>5697</v>
      </c>
      <c r="O6508" s="58">
        <v>1</v>
      </c>
      <c r="P6508" s="48" t="str">
        <f>IFERROR(VLOOKUP(O6508,'[1]Conjunto de IC'!A:E,5,0),"Não se aplica")</f>
        <v>PO</v>
      </c>
    </row>
    <row r="6509" spans="1:16" hidden="1" x14ac:dyDescent="0.25">
      <c r="A6509" s="48" t="str">
        <f t="shared" si="707"/>
        <v>8</v>
      </c>
      <c r="B6509" s="48" t="str">
        <f t="shared" si="708"/>
        <v>1</v>
      </c>
      <c r="C6509" s="48" t="str">
        <f t="shared" si="709"/>
        <v>1</v>
      </c>
      <c r="D6509" s="48" t="str">
        <f t="shared" si="710"/>
        <v>1</v>
      </c>
      <c r="E6509" s="48" t="str">
        <f t="shared" si="711"/>
        <v>2</v>
      </c>
      <c r="F6509" s="48" t="str">
        <f t="shared" si="712"/>
        <v>01</v>
      </c>
      <c r="G6509" s="48" t="str">
        <f t="shared" si="713"/>
        <v>16</v>
      </c>
      <c r="H6509" s="57">
        <v>811120116</v>
      </c>
      <c r="I6509" s="48" t="s">
        <v>14582</v>
      </c>
      <c r="J6509" s="87" t="s">
        <v>14583</v>
      </c>
      <c r="K6509" s="48" t="s">
        <v>6060</v>
      </c>
      <c r="L6509" s="48" t="s">
        <v>5695</v>
      </c>
      <c r="M6509" s="48" t="s">
        <v>5707</v>
      </c>
      <c r="N6509" s="48" t="s">
        <v>5697</v>
      </c>
      <c r="O6509" s="58">
        <v>1</v>
      </c>
      <c r="P6509" s="48" t="str">
        <f>IFERROR(VLOOKUP(O6509,'[1]Conjunto de IC'!A:E,5,0),"Não se aplica")</f>
        <v>PO</v>
      </c>
    </row>
    <row r="6510" spans="1:16" hidden="1" x14ac:dyDescent="0.25">
      <c r="A6510" s="48" t="str">
        <f t="shared" si="707"/>
        <v>8</v>
      </c>
      <c r="B6510" s="48" t="str">
        <f t="shared" si="708"/>
        <v>1</v>
      </c>
      <c r="C6510" s="48" t="str">
        <f t="shared" si="709"/>
        <v>1</v>
      </c>
      <c r="D6510" s="48" t="str">
        <f t="shared" si="710"/>
        <v>1</v>
      </c>
      <c r="E6510" s="48" t="str">
        <f t="shared" si="711"/>
        <v>2</v>
      </c>
      <c r="F6510" s="48" t="str">
        <f t="shared" si="712"/>
        <v>01</v>
      </c>
      <c r="G6510" s="48" t="str">
        <f t="shared" si="713"/>
        <v>98</v>
      </c>
      <c r="H6510" s="57">
        <v>811120198</v>
      </c>
      <c r="I6510" s="48" t="s">
        <v>14584</v>
      </c>
      <c r="J6510" s="87" t="s">
        <v>14585</v>
      </c>
      <c r="K6510" s="48" t="s">
        <v>6060</v>
      </c>
      <c r="L6510" s="48" t="s">
        <v>5695</v>
      </c>
      <c r="M6510" s="48" t="s">
        <v>5707</v>
      </c>
      <c r="N6510" s="48" t="s">
        <v>5697</v>
      </c>
      <c r="O6510" s="58">
        <v>1</v>
      </c>
      <c r="P6510" s="48" t="str">
        <f>IFERROR(VLOOKUP(O6510,'[1]Conjunto de IC'!A:E,5,0),"Não se aplica")</f>
        <v>PO</v>
      </c>
    </row>
    <row r="6511" spans="1:16" hidden="1" x14ac:dyDescent="0.25">
      <c r="A6511" s="48" t="str">
        <f t="shared" si="707"/>
        <v>8</v>
      </c>
      <c r="B6511" s="48" t="str">
        <f t="shared" si="708"/>
        <v>1</v>
      </c>
      <c r="C6511" s="48" t="str">
        <f t="shared" si="709"/>
        <v>1</v>
      </c>
      <c r="D6511" s="48" t="str">
        <f t="shared" si="710"/>
        <v>1</v>
      </c>
      <c r="E6511" s="48" t="str">
        <f t="shared" si="711"/>
        <v>2</v>
      </c>
      <c r="F6511" s="48" t="str">
        <f t="shared" si="712"/>
        <v>01</v>
      </c>
      <c r="G6511" s="48" t="str">
        <f t="shared" si="713"/>
        <v>99</v>
      </c>
      <c r="H6511" s="57">
        <v>811120199</v>
      </c>
      <c r="I6511" s="48" t="s">
        <v>14586</v>
      </c>
      <c r="J6511" s="87" t="s">
        <v>14587</v>
      </c>
      <c r="K6511" s="48" t="s">
        <v>6060</v>
      </c>
      <c r="L6511" s="48" t="s">
        <v>5695</v>
      </c>
      <c r="M6511" s="48" t="s">
        <v>5707</v>
      </c>
      <c r="N6511" s="48" t="s">
        <v>5697</v>
      </c>
      <c r="O6511" s="58">
        <v>1</v>
      </c>
      <c r="P6511" s="48" t="str">
        <f>IFERROR(VLOOKUP(O6511,'[1]Conjunto de IC'!A:E,5,0),"Não se aplica")</f>
        <v>PO</v>
      </c>
    </row>
    <row r="6512" spans="1:16" ht="25.5" hidden="1" x14ac:dyDescent="0.25">
      <c r="A6512" s="48" t="str">
        <f t="shared" si="707"/>
        <v>8</v>
      </c>
      <c r="B6512" s="48" t="str">
        <f t="shared" si="708"/>
        <v>1</v>
      </c>
      <c r="C6512" s="48" t="str">
        <f t="shared" si="709"/>
        <v>1</v>
      </c>
      <c r="D6512" s="48" t="str">
        <f t="shared" si="710"/>
        <v>1</v>
      </c>
      <c r="E6512" s="48" t="str">
        <f t="shared" si="711"/>
        <v>2</v>
      </c>
      <c r="F6512" s="48" t="str">
        <f t="shared" si="712"/>
        <v>02</v>
      </c>
      <c r="G6512" s="48" t="str">
        <f t="shared" si="713"/>
        <v>00</v>
      </c>
      <c r="H6512" s="57">
        <v>811120200</v>
      </c>
      <c r="I6512" s="48" t="s">
        <v>14588</v>
      </c>
      <c r="J6512" s="87" t="s">
        <v>14589</v>
      </c>
      <c r="K6512" s="48" t="s">
        <v>6060</v>
      </c>
      <c r="L6512" s="48" t="s">
        <v>5695</v>
      </c>
      <c r="M6512" s="48" t="s">
        <v>5696</v>
      </c>
      <c r="N6512" s="48" t="s">
        <v>5697</v>
      </c>
      <c r="O6512" s="58">
        <v>0</v>
      </c>
      <c r="P6512" s="48" t="str">
        <f>IFERROR(VLOOKUP(O6512,'[1]Conjunto de IC'!A:E,5,0),"Não se aplica")</f>
        <v>Não se aplica</v>
      </c>
    </row>
    <row r="6513" spans="1:16" hidden="1" x14ac:dyDescent="0.25">
      <c r="A6513" s="48" t="str">
        <f t="shared" si="707"/>
        <v>8</v>
      </c>
      <c r="B6513" s="48" t="str">
        <f t="shared" si="708"/>
        <v>1</v>
      </c>
      <c r="C6513" s="48" t="str">
        <f t="shared" si="709"/>
        <v>1</v>
      </c>
      <c r="D6513" s="48" t="str">
        <f t="shared" si="710"/>
        <v>1</v>
      </c>
      <c r="E6513" s="48" t="str">
        <f t="shared" si="711"/>
        <v>2</v>
      </c>
      <c r="F6513" s="48" t="str">
        <f t="shared" si="712"/>
        <v>02</v>
      </c>
      <c r="G6513" s="48" t="str">
        <f t="shared" si="713"/>
        <v>01</v>
      </c>
      <c r="H6513" s="57">
        <v>811120201</v>
      </c>
      <c r="I6513" s="48" t="s">
        <v>14552</v>
      </c>
      <c r="J6513" s="87" t="s">
        <v>14590</v>
      </c>
      <c r="K6513" s="48" t="s">
        <v>6060</v>
      </c>
      <c r="L6513" s="48" t="s">
        <v>5695</v>
      </c>
      <c r="M6513" s="48" t="s">
        <v>5707</v>
      </c>
      <c r="N6513" s="48" t="s">
        <v>5697</v>
      </c>
      <c r="O6513" s="58">
        <v>1</v>
      </c>
      <c r="P6513" s="48" t="str">
        <f>IFERROR(VLOOKUP(O6513,'[1]Conjunto de IC'!A:E,5,0),"Não se aplica")</f>
        <v>PO</v>
      </c>
    </row>
    <row r="6514" spans="1:16" hidden="1" x14ac:dyDescent="0.25">
      <c r="A6514" s="48" t="str">
        <f t="shared" si="707"/>
        <v>8</v>
      </c>
      <c r="B6514" s="48" t="str">
        <f t="shared" si="708"/>
        <v>1</v>
      </c>
      <c r="C6514" s="48" t="str">
        <f t="shared" si="709"/>
        <v>1</v>
      </c>
      <c r="D6514" s="48" t="str">
        <f t="shared" si="710"/>
        <v>1</v>
      </c>
      <c r="E6514" s="48" t="str">
        <f t="shared" si="711"/>
        <v>2</v>
      </c>
      <c r="F6514" s="48" t="str">
        <f t="shared" si="712"/>
        <v>02</v>
      </c>
      <c r="G6514" s="48" t="str">
        <f t="shared" si="713"/>
        <v>02</v>
      </c>
      <c r="H6514" s="57">
        <v>811120202</v>
      </c>
      <c r="I6514" s="48" t="s">
        <v>14554</v>
      </c>
      <c r="J6514" s="87" t="s">
        <v>14591</v>
      </c>
      <c r="K6514" s="48" t="s">
        <v>6060</v>
      </c>
      <c r="L6514" s="48" t="s">
        <v>5695</v>
      </c>
      <c r="M6514" s="48" t="s">
        <v>5707</v>
      </c>
      <c r="N6514" s="48" t="s">
        <v>5697</v>
      </c>
      <c r="O6514" s="58">
        <v>1</v>
      </c>
      <c r="P6514" s="48" t="str">
        <f>IFERROR(VLOOKUP(O6514,'[1]Conjunto de IC'!A:E,5,0),"Não se aplica")</f>
        <v>PO</v>
      </c>
    </row>
    <row r="6515" spans="1:16" hidden="1" x14ac:dyDescent="0.25">
      <c r="A6515" s="48" t="str">
        <f t="shared" si="707"/>
        <v>8</v>
      </c>
      <c r="B6515" s="48" t="str">
        <f t="shared" si="708"/>
        <v>1</v>
      </c>
      <c r="C6515" s="48" t="str">
        <f t="shared" si="709"/>
        <v>1</v>
      </c>
      <c r="D6515" s="48" t="str">
        <f t="shared" si="710"/>
        <v>1</v>
      </c>
      <c r="E6515" s="48" t="str">
        <f t="shared" si="711"/>
        <v>2</v>
      </c>
      <c r="F6515" s="48" t="str">
        <f t="shared" si="712"/>
        <v>02</v>
      </c>
      <c r="G6515" s="48" t="str">
        <f t="shared" si="713"/>
        <v>03</v>
      </c>
      <c r="H6515" s="57">
        <v>811120203</v>
      </c>
      <c r="I6515" s="48" t="s">
        <v>14556</v>
      </c>
      <c r="J6515" s="87" t="s">
        <v>14592</v>
      </c>
      <c r="K6515" s="48" t="s">
        <v>6060</v>
      </c>
      <c r="L6515" s="48" t="s">
        <v>5695</v>
      </c>
      <c r="M6515" s="48" t="s">
        <v>5707</v>
      </c>
      <c r="N6515" s="48" t="s">
        <v>5697</v>
      </c>
      <c r="O6515" s="58">
        <v>1</v>
      </c>
      <c r="P6515" s="48" t="str">
        <f>IFERROR(VLOOKUP(O6515,'[1]Conjunto de IC'!A:E,5,0),"Não se aplica")</f>
        <v>PO</v>
      </c>
    </row>
    <row r="6516" spans="1:16" hidden="1" x14ac:dyDescent="0.25">
      <c r="A6516" s="48" t="str">
        <f t="shared" si="707"/>
        <v>8</v>
      </c>
      <c r="B6516" s="48" t="str">
        <f t="shared" si="708"/>
        <v>1</v>
      </c>
      <c r="C6516" s="48" t="str">
        <f t="shared" si="709"/>
        <v>1</v>
      </c>
      <c r="D6516" s="48" t="str">
        <f t="shared" si="710"/>
        <v>1</v>
      </c>
      <c r="E6516" s="48" t="str">
        <f t="shared" si="711"/>
        <v>2</v>
      </c>
      <c r="F6516" s="48" t="str">
        <f t="shared" si="712"/>
        <v>02</v>
      </c>
      <c r="G6516" s="48" t="str">
        <f t="shared" si="713"/>
        <v>04</v>
      </c>
      <c r="H6516" s="57">
        <v>811120204</v>
      </c>
      <c r="I6516" s="48" t="s">
        <v>14558</v>
      </c>
      <c r="J6516" s="87" t="s">
        <v>14593</v>
      </c>
      <c r="K6516" s="48" t="s">
        <v>6060</v>
      </c>
      <c r="L6516" s="48" t="s">
        <v>5695</v>
      </c>
      <c r="M6516" s="48" t="s">
        <v>5707</v>
      </c>
      <c r="N6516" s="48" t="s">
        <v>5697</v>
      </c>
      <c r="O6516" s="58">
        <v>1</v>
      </c>
      <c r="P6516" s="48" t="str">
        <f>IFERROR(VLOOKUP(O6516,'[1]Conjunto de IC'!A:E,5,0),"Não se aplica")</f>
        <v>PO</v>
      </c>
    </row>
    <row r="6517" spans="1:16" hidden="1" x14ac:dyDescent="0.25">
      <c r="A6517" s="48" t="str">
        <f t="shared" si="707"/>
        <v>8</v>
      </c>
      <c r="B6517" s="48" t="str">
        <f t="shared" si="708"/>
        <v>1</v>
      </c>
      <c r="C6517" s="48" t="str">
        <f t="shared" si="709"/>
        <v>1</v>
      </c>
      <c r="D6517" s="48" t="str">
        <f t="shared" si="710"/>
        <v>1</v>
      </c>
      <c r="E6517" s="48" t="str">
        <f t="shared" si="711"/>
        <v>2</v>
      </c>
      <c r="F6517" s="48" t="str">
        <f t="shared" si="712"/>
        <v>02</v>
      </c>
      <c r="G6517" s="48" t="str">
        <f t="shared" si="713"/>
        <v>05</v>
      </c>
      <c r="H6517" s="57">
        <v>811120205</v>
      </c>
      <c r="I6517" s="48" t="s">
        <v>14560</v>
      </c>
      <c r="J6517" s="87" t="s">
        <v>14594</v>
      </c>
      <c r="K6517" s="48" t="s">
        <v>6060</v>
      </c>
      <c r="L6517" s="48" t="s">
        <v>5695</v>
      </c>
      <c r="M6517" s="48" t="s">
        <v>5707</v>
      </c>
      <c r="N6517" s="48" t="s">
        <v>5697</v>
      </c>
      <c r="O6517" s="58">
        <v>1</v>
      </c>
      <c r="P6517" s="48" t="str">
        <f>IFERROR(VLOOKUP(O6517,'[1]Conjunto de IC'!A:E,5,0),"Não se aplica")</f>
        <v>PO</v>
      </c>
    </row>
    <row r="6518" spans="1:16" hidden="1" x14ac:dyDescent="0.25">
      <c r="A6518" s="48" t="str">
        <f t="shared" si="707"/>
        <v>8</v>
      </c>
      <c r="B6518" s="48" t="str">
        <f t="shared" si="708"/>
        <v>1</v>
      </c>
      <c r="C6518" s="48" t="str">
        <f t="shared" si="709"/>
        <v>1</v>
      </c>
      <c r="D6518" s="48" t="str">
        <f t="shared" si="710"/>
        <v>1</v>
      </c>
      <c r="E6518" s="48" t="str">
        <f t="shared" si="711"/>
        <v>2</v>
      </c>
      <c r="F6518" s="48" t="str">
        <f t="shared" si="712"/>
        <v>02</v>
      </c>
      <c r="G6518" s="48" t="str">
        <f t="shared" si="713"/>
        <v>06</v>
      </c>
      <c r="H6518" s="57">
        <v>811120206</v>
      </c>
      <c r="I6518" s="48" t="s">
        <v>14562</v>
      </c>
      <c r="J6518" s="87" t="s">
        <v>14595</v>
      </c>
      <c r="K6518" s="48" t="s">
        <v>6060</v>
      </c>
      <c r="L6518" s="48" t="s">
        <v>5695</v>
      </c>
      <c r="M6518" s="48" t="s">
        <v>5707</v>
      </c>
      <c r="N6518" s="48" t="s">
        <v>5697</v>
      </c>
      <c r="O6518" s="58">
        <v>1</v>
      </c>
      <c r="P6518" s="48" t="str">
        <f>IFERROR(VLOOKUP(O6518,'[1]Conjunto de IC'!A:E,5,0),"Não se aplica")</f>
        <v>PO</v>
      </c>
    </row>
    <row r="6519" spans="1:16" hidden="1" x14ac:dyDescent="0.25">
      <c r="A6519" s="48" t="str">
        <f t="shared" si="707"/>
        <v>8</v>
      </c>
      <c r="B6519" s="48" t="str">
        <f t="shared" si="708"/>
        <v>1</v>
      </c>
      <c r="C6519" s="48" t="str">
        <f t="shared" si="709"/>
        <v>1</v>
      </c>
      <c r="D6519" s="48" t="str">
        <f t="shared" si="710"/>
        <v>1</v>
      </c>
      <c r="E6519" s="48" t="str">
        <f t="shared" si="711"/>
        <v>2</v>
      </c>
      <c r="F6519" s="48" t="str">
        <f t="shared" si="712"/>
        <v>02</v>
      </c>
      <c r="G6519" s="48" t="str">
        <f t="shared" si="713"/>
        <v>07</v>
      </c>
      <c r="H6519" s="57">
        <v>811120207</v>
      </c>
      <c r="I6519" s="48" t="s">
        <v>14564</v>
      </c>
      <c r="J6519" s="87" t="s">
        <v>14596</v>
      </c>
      <c r="K6519" s="48" t="s">
        <v>6060</v>
      </c>
      <c r="L6519" s="48" t="s">
        <v>5695</v>
      </c>
      <c r="M6519" s="48" t="s">
        <v>5707</v>
      </c>
      <c r="N6519" s="48" t="s">
        <v>5697</v>
      </c>
      <c r="O6519" s="58">
        <v>1</v>
      </c>
      <c r="P6519" s="48" t="str">
        <f>IFERROR(VLOOKUP(O6519,'[1]Conjunto de IC'!A:E,5,0),"Não se aplica")</f>
        <v>PO</v>
      </c>
    </row>
    <row r="6520" spans="1:16" hidden="1" x14ac:dyDescent="0.25">
      <c r="A6520" s="48" t="str">
        <f t="shared" si="707"/>
        <v>8</v>
      </c>
      <c r="B6520" s="48" t="str">
        <f t="shared" si="708"/>
        <v>1</v>
      </c>
      <c r="C6520" s="48" t="str">
        <f t="shared" si="709"/>
        <v>1</v>
      </c>
      <c r="D6520" s="48" t="str">
        <f t="shared" si="710"/>
        <v>1</v>
      </c>
      <c r="E6520" s="48" t="str">
        <f t="shared" si="711"/>
        <v>2</v>
      </c>
      <c r="F6520" s="48" t="str">
        <f t="shared" si="712"/>
        <v>02</v>
      </c>
      <c r="G6520" s="48" t="str">
        <f t="shared" si="713"/>
        <v>08</v>
      </c>
      <c r="H6520" s="57">
        <v>811120208</v>
      </c>
      <c r="I6520" s="48" t="s">
        <v>14566</v>
      </c>
      <c r="J6520" s="87" t="s">
        <v>14597</v>
      </c>
      <c r="K6520" s="48" t="s">
        <v>6060</v>
      </c>
      <c r="L6520" s="48" t="s">
        <v>5695</v>
      </c>
      <c r="M6520" s="48" t="s">
        <v>5707</v>
      </c>
      <c r="N6520" s="48" t="s">
        <v>5697</v>
      </c>
      <c r="O6520" s="58">
        <v>1</v>
      </c>
      <c r="P6520" s="48" t="str">
        <f>IFERROR(VLOOKUP(O6520,'[1]Conjunto de IC'!A:E,5,0),"Não se aplica")</f>
        <v>PO</v>
      </c>
    </row>
    <row r="6521" spans="1:16" hidden="1" x14ac:dyDescent="0.25">
      <c r="A6521" s="48" t="str">
        <f t="shared" si="707"/>
        <v>8</v>
      </c>
      <c r="B6521" s="48" t="str">
        <f t="shared" si="708"/>
        <v>1</v>
      </c>
      <c r="C6521" s="48" t="str">
        <f t="shared" si="709"/>
        <v>1</v>
      </c>
      <c r="D6521" s="48" t="str">
        <f t="shared" si="710"/>
        <v>1</v>
      </c>
      <c r="E6521" s="48" t="str">
        <f t="shared" si="711"/>
        <v>2</v>
      </c>
      <c r="F6521" s="48" t="str">
        <f t="shared" si="712"/>
        <v>02</v>
      </c>
      <c r="G6521" s="48" t="str">
        <f t="shared" si="713"/>
        <v>09</v>
      </c>
      <c r="H6521" s="57">
        <v>811120209</v>
      </c>
      <c r="I6521" s="48" t="s">
        <v>14568</v>
      </c>
      <c r="J6521" s="87" t="s">
        <v>14598</v>
      </c>
      <c r="K6521" s="48" t="s">
        <v>6060</v>
      </c>
      <c r="L6521" s="48" t="s">
        <v>5695</v>
      </c>
      <c r="M6521" s="48" t="s">
        <v>5707</v>
      </c>
      <c r="N6521" s="48" t="s">
        <v>5697</v>
      </c>
      <c r="O6521" s="58">
        <v>1</v>
      </c>
      <c r="P6521" s="48" t="str">
        <f>IFERROR(VLOOKUP(O6521,'[1]Conjunto de IC'!A:E,5,0),"Não se aplica")</f>
        <v>PO</v>
      </c>
    </row>
    <row r="6522" spans="1:16" hidden="1" x14ac:dyDescent="0.25">
      <c r="A6522" s="48" t="str">
        <f t="shared" si="707"/>
        <v>8</v>
      </c>
      <c r="B6522" s="48" t="str">
        <f t="shared" si="708"/>
        <v>1</v>
      </c>
      <c r="C6522" s="48" t="str">
        <f t="shared" si="709"/>
        <v>1</v>
      </c>
      <c r="D6522" s="48" t="str">
        <f t="shared" si="710"/>
        <v>1</v>
      </c>
      <c r="E6522" s="48" t="str">
        <f t="shared" si="711"/>
        <v>2</v>
      </c>
      <c r="F6522" s="48" t="str">
        <f t="shared" si="712"/>
        <v>02</v>
      </c>
      <c r="G6522" s="48" t="str">
        <f t="shared" si="713"/>
        <v>10</v>
      </c>
      <c r="H6522" s="57">
        <v>811120210</v>
      </c>
      <c r="I6522" s="48" t="s">
        <v>14570</v>
      </c>
      <c r="J6522" s="87" t="s">
        <v>14599</v>
      </c>
      <c r="K6522" s="48" t="s">
        <v>6060</v>
      </c>
      <c r="L6522" s="48" t="s">
        <v>5695</v>
      </c>
      <c r="M6522" s="48" t="s">
        <v>5707</v>
      </c>
      <c r="N6522" s="48" t="s">
        <v>5697</v>
      </c>
      <c r="O6522" s="58">
        <v>1</v>
      </c>
      <c r="P6522" s="48" t="str">
        <f>IFERROR(VLOOKUP(O6522,'[1]Conjunto de IC'!A:E,5,0),"Não se aplica")</f>
        <v>PO</v>
      </c>
    </row>
    <row r="6523" spans="1:16" hidden="1" x14ac:dyDescent="0.25">
      <c r="A6523" s="48" t="str">
        <f t="shared" si="707"/>
        <v>8</v>
      </c>
      <c r="B6523" s="48" t="str">
        <f t="shared" si="708"/>
        <v>1</v>
      </c>
      <c r="C6523" s="48" t="str">
        <f t="shared" si="709"/>
        <v>1</v>
      </c>
      <c r="D6523" s="48" t="str">
        <f t="shared" si="710"/>
        <v>1</v>
      </c>
      <c r="E6523" s="48" t="str">
        <f t="shared" si="711"/>
        <v>2</v>
      </c>
      <c r="F6523" s="48" t="str">
        <f t="shared" si="712"/>
        <v>02</v>
      </c>
      <c r="G6523" s="48" t="str">
        <f t="shared" si="713"/>
        <v>11</v>
      </c>
      <c r="H6523" s="57">
        <v>811120211</v>
      </c>
      <c r="I6523" s="48" t="s">
        <v>14572</v>
      </c>
      <c r="J6523" s="87" t="s">
        <v>14600</v>
      </c>
      <c r="K6523" s="48" t="s">
        <v>6060</v>
      </c>
      <c r="L6523" s="48" t="s">
        <v>5695</v>
      </c>
      <c r="M6523" s="48" t="s">
        <v>5707</v>
      </c>
      <c r="N6523" s="48" t="s">
        <v>5697</v>
      </c>
      <c r="O6523" s="58">
        <v>1</v>
      </c>
      <c r="P6523" s="48" t="str">
        <f>IFERROR(VLOOKUP(O6523,'[1]Conjunto de IC'!A:E,5,0),"Não se aplica")</f>
        <v>PO</v>
      </c>
    </row>
    <row r="6524" spans="1:16" hidden="1" x14ac:dyDescent="0.25">
      <c r="A6524" s="48" t="str">
        <f t="shared" si="707"/>
        <v>8</v>
      </c>
      <c r="B6524" s="48" t="str">
        <f t="shared" si="708"/>
        <v>1</v>
      </c>
      <c r="C6524" s="48" t="str">
        <f t="shared" si="709"/>
        <v>1</v>
      </c>
      <c r="D6524" s="48" t="str">
        <f t="shared" si="710"/>
        <v>1</v>
      </c>
      <c r="E6524" s="48" t="str">
        <f t="shared" si="711"/>
        <v>2</v>
      </c>
      <c r="F6524" s="48" t="str">
        <f t="shared" si="712"/>
        <v>02</v>
      </c>
      <c r="G6524" s="48" t="str">
        <f t="shared" si="713"/>
        <v>12</v>
      </c>
      <c r="H6524" s="57">
        <v>811120212</v>
      </c>
      <c r="I6524" s="48" t="s">
        <v>14574</v>
      </c>
      <c r="J6524" s="87" t="s">
        <v>14601</v>
      </c>
      <c r="K6524" s="48" t="s">
        <v>6060</v>
      </c>
      <c r="L6524" s="48" t="s">
        <v>5695</v>
      </c>
      <c r="M6524" s="48" t="s">
        <v>5707</v>
      </c>
      <c r="N6524" s="48" t="s">
        <v>5697</v>
      </c>
      <c r="O6524" s="58">
        <v>1</v>
      </c>
      <c r="P6524" s="48" t="str">
        <f>IFERROR(VLOOKUP(O6524,'[1]Conjunto de IC'!A:E,5,0),"Não se aplica")</f>
        <v>PO</v>
      </c>
    </row>
    <row r="6525" spans="1:16" hidden="1" x14ac:dyDescent="0.25">
      <c r="A6525" s="48" t="str">
        <f t="shared" si="707"/>
        <v>8</v>
      </c>
      <c r="B6525" s="48" t="str">
        <f t="shared" si="708"/>
        <v>1</v>
      </c>
      <c r="C6525" s="48" t="str">
        <f t="shared" si="709"/>
        <v>1</v>
      </c>
      <c r="D6525" s="48" t="str">
        <f t="shared" si="710"/>
        <v>1</v>
      </c>
      <c r="E6525" s="48" t="str">
        <f t="shared" si="711"/>
        <v>2</v>
      </c>
      <c r="F6525" s="48" t="str">
        <f t="shared" si="712"/>
        <v>02</v>
      </c>
      <c r="G6525" s="48" t="str">
        <f t="shared" si="713"/>
        <v>13</v>
      </c>
      <c r="H6525" s="57">
        <v>811120213</v>
      </c>
      <c r="I6525" s="48" t="s">
        <v>14576</v>
      </c>
      <c r="J6525" s="87" t="s">
        <v>14602</v>
      </c>
      <c r="K6525" s="48" t="s">
        <v>6060</v>
      </c>
      <c r="L6525" s="48" t="s">
        <v>5695</v>
      </c>
      <c r="M6525" s="48" t="s">
        <v>5707</v>
      </c>
      <c r="N6525" s="48" t="s">
        <v>5697</v>
      </c>
      <c r="O6525" s="58">
        <v>1</v>
      </c>
      <c r="P6525" s="48" t="str">
        <f>IFERROR(VLOOKUP(O6525,'[1]Conjunto de IC'!A:E,5,0),"Não se aplica")</f>
        <v>PO</v>
      </c>
    </row>
    <row r="6526" spans="1:16" hidden="1" x14ac:dyDescent="0.25">
      <c r="A6526" s="48" t="str">
        <f t="shared" si="707"/>
        <v>8</v>
      </c>
      <c r="B6526" s="48" t="str">
        <f t="shared" si="708"/>
        <v>1</v>
      </c>
      <c r="C6526" s="48" t="str">
        <f t="shared" si="709"/>
        <v>1</v>
      </c>
      <c r="D6526" s="48" t="str">
        <f t="shared" si="710"/>
        <v>1</v>
      </c>
      <c r="E6526" s="48" t="str">
        <f t="shared" si="711"/>
        <v>2</v>
      </c>
      <c r="F6526" s="48" t="str">
        <f t="shared" si="712"/>
        <v>02</v>
      </c>
      <c r="G6526" s="48" t="str">
        <f t="shared" si="713"/>
        <v>14</v>
      </c>
      <c r="H6526" s="57">
        <v>811120214</v>
      </c>
      <c r="I6526" s="48" t="s">
        <v>14578</v>
      </c>
      <c r="J6526" s="87" t="s">
        <v>14603</v>
      </c>
      <c r="K6526" s="48" t="s">
        <v>6060</v>
      </c>
      <c r="L6526" s="48" t="s">
        <v>5695</v>
      </c>
      <c r="M6526" s="48" t="s">
        <v>5707</v>
      </c>
      <c r="N6526" s="48" t="s">
        <v>5697</v>
      </c>
      <c r="O6526" s="58">
        <v>1</v>
      </c>
      <c r="P6526" s="48" t="str">
        <f>IFERROR(VLOOKUP(O6526,'[1]Conjunto de IC'!A:E,5,0),"Não se aplica")</f>
        <v>PO</v>
      </c>
    </row>
    <row r="6527" spans="1:16" hidden="1" x14ac:dyDescent="0.25">
      <c r="A6527" s="48" t="str">
        <f t="shared" si="707"/>
        <v>8</v>
      </c>
      <c r="B6527" s="48" t="str">
        <f t="shared" si="708"/>
        <v>1</v>
      </c>
      <c r="C6527" s="48" t="str">
        <f t="shared" si="709"/>
        <v>1</v>
      </c>
      <c r="D6527" s="48" t="str">
        <f t="shared" si="710"/>
        <v>1</v>
      </c>
      <c r="E6527" s="48" t="str">
        <f t="shared" si="711"/>
        <v>2</v>
      </c>
      <c r="F6527" s="48" t="str">
        <f t="shared" si="712"/>
        <v>02</v>
      </c>
      <c r="G6527" s="48" t="str">
        <f t="shared" si="713"/>
        <v>15</v>
      </c>
      <c r="H6527" s="57">
        <v>811120215</v>
      </c>
      <c r="I6527" s="48" t="s">
        <v>14580</v>
      </c>
      <c r="J6527" s="87" t="s">
        <v>14604</v>
      </c>
      <c r="K6527" s="48" t="s">
        <v>6060</v>
      </c>
      <c r="L6527" s="48" t="s">
        <v>5695</v>
      </c>
      <c r="M6527" s="48" t="s">
        <v>5707</v>
      </c>
      <c r="N6527" s="48" t="s">
        <v>5697</v>
      </c>
      <c r="O6527" s="58">
        <v>1</v>
      </c>
      <c r="P6527" s="48" t="str">
        <f>IFERROR(VLOOKUP(O6527,'[1]Conjunto de IC'!A:E,5,0),"Não se aplica")</f>
        <v>PO</v>
      </c>
    </row>
    <row r="6528" spans="1:16" hidden="1" x14ac:dyDescent="0.25">
      <c r="A6528" s="48" t="str">
        <f t="shared" si="707"/>
        <v>8</v>
      </c>
      <c r="B6528" s="48" t="str">
        <f t="shared" si="708"/>
        <v>1</v>
      </c>
      <c r="C6528" s="48" t="str">
        <f t="shared" si="709"/>
        <v>1</v>
      </c>
      <c r="D6528" s="48" t="str">
        <f t="shared" si="710"/>
        <v>1</v>
      </c>
      <c r="E6528" s="48" t="str">
        <f t="shared" si="711"/>
        <v>2</v>
      </c>
      <c r="F6528" s="48" t="str">
        <f t="shared" si="712"/>
        <v>02</v>
      </c>
      <c r="G6528" s="48" t="str">
        <f t="shared" si="713"/>
        <v>16</v>
      </c>
      <c r="H6528" s="57">
        <v>811120216</v>
      </c>
      <c r="I6528" s="48" t="s">
        <v>14582</v>
      </c>
      <c r="J6528" s="87" t="s">
        <v>14605</v>
      </c>
      <c r="K6528" s="48" t="s">
        <v>6060</v>
      </c>
      <c r="L6528" s="48" t="s">
        <v>5695</v>
      </c>
      <c r="M6528" s="48" t="s">
        <v>5707</v>
      </c>
      <c r="N6528" s="48" t="s">
        <v>5697</v>
      </c>
      <c r="O6528" s="58">
        <v>1</v>
      </c>
      <c r="P6528" s="48" t="str">
        <f>IFERROR(VLOOKUP(O6528,'[1]Conjunto de IC'!A:E,5,0),"Não se aplica")</f>
        <v>PO</v>
      </c>
    </row>
    <row r="6529" spans="1:16" hidden="1" x14ac:dyDescent="0.25">
      <c r="A6529" s="48" t="str">
        <f t="shared" si="707"/>
        <v>8</v>
      </c>
      <c r="B6529" s="48" t="str">
        <f t="shared" si="708"/>
        <v>1</v>
      </c>
      <c r="C6529" s="48" t="str">
        <f t="shared" si="709"/>
        <v>1</v>
      </c>
      <c r="D6529" s="48" t="str">
        <f t="shared" si="710"/>
        <v>1</v>
      </c>
      <c r="E6529" s="48" t="str">
        <f t="shared" si="711"/>
        <v>2</v>
      </c>
      <c r="F6529" s="48" t="str">
        <f t="shared" si="712"/>
        <v>02</v>
      </c>
      <c r="G6529" s="48" t="str">
        <f t="shared" si="713"/>
        <v>98</v>
      </c>
      <c r="H6529" s="57">
        <v>811120298</v>
      </c>
      <c r="I6529" s="48" t="s">
        <v>14606</v>
      </c>
      <c r="J6529" s="87" t="s">
        <v>14602</v>
      </c>
      <c r="K6529" s="48" t="s">
        <v>6060</v>
      </c>
      <c r="L6529" s="48" t="s">
        <v>5695</v>
      </c>
      <c r="M6529" s="48" t="s">
        <v>5707</v>
      </c>
      <c r="N6529" s="48" t="s">
        <v>5697</v>
      </c>
      <c r="O6529" s="58">
        <v>1</v>
      </c>
      <c r="P6529" s="48" t="str">
        <f>IFERROR(VLOOKUP(O6529,'[1]Conjunto de IC'!A:E,5,0),"Não se aplica")</f>
        <v>PO</v>
      </c>
    </row>
    <row r="6530" spans="1:16" hidden="1" x14ac:dyDescent="0.25">
      <c r="A6530" s="48" t="str">
        <f t="shared" si="707"/>
        <v>8</v>
      </c>
      <c r="B6530" s="48" t="str">
        <f t="shared" si="708"/>
        <v>1</v>
      </c>
      <c r="C6530" s="48" t="str">
        <f t="shared" si="709"/>
        <v>1</v>
      </c>
      <c r="D6530" s="48" t="str">
        <f t="shared" si="710"/>
        <v>1</v>
      </c>
      <c r="E6530" s="48" t="str">
        <f t="shared" si="711"/>
        <v>2</v>
      </c>
      <c r="F6530" s="48" t="str">
        <f t="shared" si="712"/>
        <v>02</v>
      </c>
      <c r="G6530" s="48" t="str">
        <f t="shared" si="713"/>
        <v>99</v>
      </c>
      <c r="H6530" s="57">
        <v>811120299</v>
      </c>
      <c r="I6530" s="48" t="s">
        <v>14607</v>
      </c>
      <c r="J6530" s="87" t="s">
        <v>14603</v>
      </c>
      <c r="K6530" s="48" t="s">
        <v>6060</v>
      </c>
      <c r="L6530" s="48" t="s">
        <v>5695</v>
      </c>
      <c r="M6530" s="48" t="s">
        <v>5707</v>
      </c>
      <c r="N6530" s="48" t="s">
        <v>5697</v>
      </c>
      <c r="O6530" s="58">
        <v>1</v>
      </c>
      <c r="P6530" s="48" t="str">
        <f>IFERROR(VLOOKUP(O6530,'[1]Conjunto de IC'!A:E,5,0),"Não se aplica")</f>
        <v>PO</v>
      </c>
    </row>
    <row r="6531" spans="1:16" ht="25.5" hidden="1" x14ac:dyDescent="0.25">
      <c r="A6531" s="48" t="str">
        <f t="shared" si="707"/>
        <v>8</v>
      </c>
      <c r="B6531" s="48" t="str">
        <f t="shared" si="708"/>
        <v>1</v>
      </c>
      <c r="C6531" s="48" t="str">
        <f t="shared" si="709"/>
        <v>1</v>
      </c>
      <c r="D6531" s="48" t="str">
        <f t="shared" si="710"/>
        <v>1</v>
      </c>
      <c r="E6531" s="48" t="str">
        <f t="shared" si="711"/>
        <v>2</v>
      </c>
      <c r="F6531" s="48" t="str">
        <f t="shared" si="712"/>
        <v>03</v>
      </c>
      <c r="G6531" s="48" t="str">
        <f t="shared" si="713"/>
        <v>00</v>
      </c>
      <c r="H6531" s="57">
        <v>811120300</v>
      </c>
      <c r="I6531" s="48" t="s">
        <v>14608</v>
      </c>
      <c r="J6531" s="87" t="s">
        <v>14609</v>
      </c>
      <c r="K6531" s="48" t="s">
        <v>6060</v>
      </c>
      <c r="L6531" s="48" t="s">
        <v>5695</v>
      </c>
      <c r="M6531" s="48" t="s">
        <v>5696</v>
      </c>
      <c r="N6531" s="48" t="s">
        <v>5697</v>
      </c>
      <c r="O6531" s="58">
        <v>0</v>
      </c>
      <c r="P6531" s="48" t="str">
        <f>IFERROR(VLOOKUP(O6531,'[1]Conjunto de IC'!A:E,5,0),"Não se aplica")</f>
        <v>Não se aplica</v>
      </c>
    </row>
    <row r="6532" spans="1:16" hidden="1" x14ac:dyDescent="0.25">
      <c r="A6532" s="48" t="str">
        <f t="shared" si="707"/>
        <v>8</v>
      </c>
      <c r="B6532" s="48" t="str">
        <f t="shared" si="708"/>
        <v>1</v>
      </c>
      <c r="C6532" s="48" t="str">
        <f t="shared" si="709"/>
        <v>1</v>
      </c>
      <c r="D6532" s="48" t="str">
        <f t="shared" si="710"/>
        <v>1</v>
      </c>
      <c r="E6532" s="48" t="str">
        <f t="shared" si="711"/>
        <v>2</v>
      </c>
      <c r="F6532" s="48" t="str">
        <f t="shared" si="712"/>
        <v>03</v>
      </c>
      <c r="G6532" s="48" t="str">
        <f t="shared" si="713"/>
        <v>01</v>
      </c>
      <c r="H6532" s="57">
        <v>811120301</v>
      </c>
      <c r="I6532" s="48" t="s">
        <v>14552</v>
      </c>
      <c r="J6532" s="87" t="s">
        <v>14610</v>
      </c>
      <c r="K6532" s="48" t="s">
        <v>6060</v>
      </c>
      <c r="L6532" s="48" t="s">
        <v>5695</v>
      </c>
      <c r="M6532" s="48" t="s">
        <v>5707</v>
      </c>
      <c r="N6532" s="48" t="s">
        <v>5697</v>
      </c>
      <c r="O6532" s="58">
        <v>1</v>
      </c>
      <c r="P6532" s="48" t="str">
        <f>IFERROR(VLOOKUP(O6532,'[1]Conjunto de IC'!A:E,5,0),"Não se aplica")</f>
        <v>PO</v>
      </c>
    </row>
    <row r="6533" spans="1:16" hidden="1" x14ac:dyDescent="0.25">
      <c r="A6533" s="48" t="str">
        <f t="shared" ref="A6533:A6596" si="714">MID(H6533,1,1)</f>
        <v>8</v>
      </c>
      <c r="B6533" s="48" t="str">
        <f t="shared" ref="B6533:B6596" si="715">MID(H6533,2,1)</f>
        <v>1</v>
      </c>
      <c r="C6533" s="48" t="str">
        <f t="shared" ref="C6533:C6596" si="716">MID(H6533,3,1)</f>
        <v>1</v>
      </c>
      <c r="D6533" s="48" t="str">
        <f t="shared" ref="D6533:D6596" si="717">MID(H6533,4,1)</f>
        <v>1</v>
      </c>
      <c r="E6533" s="48" t="str">
        <f t="shared" ref="E6533:E6596" si="718">MID(H6533,5,1)</f>
        <v>2</v>
      </c>
      <c r="F6533" s="48" t="str">
        <f t="shared" ref="F6533:F6596" si="719">MID(H6533,6,2)</f>
        <v>03</v>
      </c>
      <c r="G6533" s="48" t="str">
        <f t="shared" ref="G6533:G6596" si="720">MID(H6533,8,2)</f>
        <v>02</v>
      </c>
      <c r="H6533" s="57">
        <v>811120302</v>
      </c>
      <c r="I6533" s="48" t="s">
        <v>14554</v>
      </c>
      <c r="J6533" s="87" t="s">
        <v>14611</v>
      </c>
      <c r="K6533" s="48" t="s">
        <v>6060</v>
      </c>
      <c r="L6533" s="48" t="s">
        <v>5695</v>
      </c>
      <c r="M6533" s="48" t="s">
        <v>5707</v>
      </c>
      <c r="N6533" s="48" t="s">
        <v>5697</v>
      </c>
      <c r="O6533" s="58">
        <v>1</v>
      </c>
      <c r="P6533" s="48" t="str">
        <f>IFERROR(VLOOKUP(O6533,'[1]Conjunto de IC'!A:E,5,0),"Não se aplica")</f>
        <v>PO</v>
      </c>
    </row>
    <row r="6534" spans="1:16" hidden="1" x14ac:dyDescent="0.25">
      <c r="A6534" s="48" t="str">
        <f t="shared" si="714"/>
        <v>8</v>
      </c>
      <c r="B6534" s="48" t="str">
        <f t="shared" si="715"/>
        <v>1</v>
      </c>
      <c r="C6534" s="48" t="str">
        <f t="shared" si="716"/>
        <v>1</v>
      </c>
      <c r="D6534" s="48" t="str">
        <f t="shared" si="717"/>
        <v>1</v>
      </c>
      <c r="E6534" s="48" t="str">
        <f t="shared" si="718"/>
        <v>2</v>
      </c>
      <c r="F6534" s="48" t="str">
        <f t="shared" si="719"/>
        <v>03</v>
      </c>
      <c r="G6534" s="48" t="str">
        <f t="shared" si="720"/>
        <v>03</v>
      </c>
      <c r="H6534" s="57">
        <v>811120303</v>
      </c>
      <c r="I6534" s="48" t="s">
        <v>14556</v>
      </c>
      <c r="J6534" s="87" t="s">
        <v>14612</v>
      </c>
      <c r="K6534" s="48" t="s">
        <v>6060</v>
      </c>
      <c r="L6534" s="48" t="s">
        <v>5695</v>
      </c>
      <c r="M6534" s="48" t="s">
        <v>5707</v>
      </c>
      <c r="N6534" s="48" t="s">
        <v>5697</v>
      </c>
      <c r="O6534" s="58">
        <v>1</v>
      </c>
      <c r="P6534" s="48" t="str">
        <f>IFERROR(VLOOKUP(O6534,'[1]Conjunto de IC'!A:E,5,0),"Não se aplica")</f>
        <v>PO</v>
      </c>
    </row>
    <row r="6535" spans="1:16" hidden="1" x14ac:dyDescent="0.25">
      <c r="A6535" s="48" t="str">
        <f t="shared" si="714"/>
        <v>8</v>
      </c>
      <c r="B6535" s="48" t="str">
        <f t="shared" si="715"/>
        <v>1</v>
      </c>
      <c r="C6535" s="48" t="str">
        <f t="shared" si="716"/>
        <v>1</v>
      </c>
      <c r="D6535" s="48" t="str">
        <f t="shared" si="717"/>
        <v>1</v>
      </c>
      <c r="E6535" s="48" t="str">
        <f t="shared" si="718"/>
        <v>2</v>
      </c>
      <c r="F6535" s="48" t="str">
        <f t="shared" si="719"/>
        <v>03</v>
      </c>
      <c r="G6535" s="48" t="str">
        <f t="shared" si="720"/>
        <v>04</v>
      </c>
      <c r="H6535" s="57">
        <v>811120304</v>
      </c>
      <c r="I6535" s="48" t="s">
        <v>14558</v>
      </c>
      <c r="J6535" s="87" t="s">
        <v>14613</v>
      </c>
      <c r="K6535" s="48" t="s">
        <v>6060</v>
      </c>
      <c r="L6535" s="48" t="s">
        <v>5695</v>
      </c>
      <c r="M6535" s="48" t="s">
        <v>5707</v>
      </c>
      <c r="N6535" s="48" t="s">
        <v>5697</v>
      </c>
      <c r="O6535" s="58">
        <v>1</v>
      </c>
      <c r="P6535" s="48" t="str">
        <f>IFERROR(VLOOKUP(O6535,'[1]Conjunto de IC'!A:E,5,0),"Não se aplica")</f>
        <v>PO</v>
      </c>
    </row>
    <row r="6536" spans="1:16" hidden="1" x14ac:dyDescent="0.25">
      <c r="A6536" s="48" t="str">
        <f t="shared" si="714"/>
        <v>8</v>
      </c>
      <c r="B6536" s="48" t="str">
        <f t="shared" si="715"/>
        <v>1</v>
      </c>
      <c r="C6536" s="48" t="str">
        <f t="shared" si="716"/>
        <v>1</v>
      </c>
      <c r="D6536" s="48" t="str">
        <f t="shared" si="717"/>
        <v>1</v>
      </c>
      <c r="E6536" s="48" t="str">
        <f t="shared" si="718"/>
        <v>2</v>
      </c>
      <c r="F6536" s="48" t="str">
        <f t="shared" si="719"/>
        <v>03</v>
      </c>
      <c r="G6536" s="48" t="str">
        <f t="shared" si="720"/>
        <v>05</v>
      </c>
      <c r="H6536" s="57">
        <v>811120305</v>
      </c>
      <c r="I6536" s="48" t="s">
        <v>14614</v>
      </c>
      <c r="J6536" s="87" t="s">
        <v>14615</v>
      </c>
      <c r="K6536" s="48" t="s">
        <v>6060</v>
      </c>
      <c r="L6536" s="48" t="s">
        <v>5695</v>
      </c>
      <c r="M6536" s="48" t="s">
        <v>5707</v>
      </c>
      <c r="N6536" s="48" t="s">
        <v>5697</v>
      </c>
      <c r="O6536" s="58">
        <v>1</v>
      </c>
      <c r="P6536" s="48" t="str">
        <f>IFERROR(VLOOKUP(O6536,'[1]Conjunto de IC'!A:E,5,0),"Não se aplica")</f>
        <v>PO</v>
      </c>
    </row>
    <row r="6537" spans="1:16" hidden="1" x14ac:dyDescent="0.25">
      <c r="A6537" s="48" t="str">
        <f t="shared" si="714"/>
        <v>8</v>
      </c>
      <c r="B6537" s="48" t="str">
        <f t="shared" si="715"/>
        <v>1</v>
      </c>
      <c r="C6537" s="48" t="str">
        <f t="shared" si="716"/>
        <v>1</v>
      </c>
      <c r="D6537" s="48" t="str">
        <f t="shared" si="717"/>
        <v>1</v>
      </c>
      <c r="E6537" s="48" t="str">
        <f t="shared" si="718"/>
        <v>2</v>
      </c>
      <c r="F6537" s="48" t="str">
        <f t="shared" si="719"/>
        <v>03</v>
      </c>
      <c r="G6537" s="48" t="str">
        <f t="shared" si="720"/>
        <v>06</v>
      </c>
      <c r="H6537" s="57">
        <v>811120306</v>
      </c>
      <c r="I6537" s="48" t="s">
        <v>14616</v>
      </c>
      <c r="J6537" s="87" t="s">
        <v>14617</v>
      </c>
      <c r="K6537" s="48" t="s">
        <v>6060</v>
      </c>
      <c r="L6537" s="48" t="s">
        <v>5695</v>
      </c>
      <c r="M6537" s="48" t="s">
        <v>5707</v>
      </c>
      <c r="N6537" s="48" t="s">
        <v>5697</v>
      </c>
      <c r="O6537" s="58">
        <v>1</v>
      </c>
      <c r="P6537" s="48" t="str">
        <f>IFERROR(VLOOKUP(O6537,'[1]Conjunto de IC'!A:E,5,0),"Não se aplica")</f>
        <v>PO</v>
      </c>
    </row>
    <row r="6538" spans="1:16" hidden="1" x14ac:dyDescent="0.25">
      <c r="A6538" s="48" t="str">
        <f t="shared" si="714"/>
        <v>8</v>
      </c>
      <c r="B6538" s="48" t="str">
        <f t="shared" si="715"/>
        <v>1</v>
      </c>
      <c r="C6538" s="48" t="str">
        <f t="shared" si="716"/>
        <v>1</v>
      </c>
      <c r="D6538" s="48" t="str">
        <f t="shared" si="717"/>
        <v>1</v>
      </c>
      <c r="E6538" s="48" t="str">
        <f t="shared" si="718"/>
        <v>2</v>
      </c>
      <c r="F6538" s="48" t="str">
        <f t="shared" si="719"/>
        <v>03</v>
      </c>
      <c r="G6538" s="48" t="str">
        <f t="shared" si="720"/>
        <v>98</v>
      </c>
      <c r="H6538" s="57">
        <v>811120398</v>
      </c>
      <c r="I6538" s="48" t="s">
        <v>14618</v>
      </c>
      <c r="J6538" s="87" t="s">
        <v>14619</v>
      </c>
      <c r="K6538" s="48" t="s">
        <v>6060</v>
      </c>
      <c r="L6538" s="48" t="s">
        <v>5695</v>
      </c>
      <c r="M6538" s="48" t="s">
        <v>5707</v>
      </c>
      <c r="N6538" s="48" t="s">
        <v>5697</v>
      </c>
      <c r="O6538" s="58">
        <v>1</v>
      </c>
      <c r="P6538" s="48" t="str">
        <f>IFERROR(VLOOKUP(O6538,'[1]Conjunto de IC'!A:E,5,0),"Não se aplica")</f>
        <v>PO</v>
      </c>
    </row>
    <row r="6539" spans="1:16" hidden="1" x14ac:dyDescent="0.25">
      <c r="A6539" s="48" t="str">
        <f t="shared" si="714"/>
        <v>8</v>
      </c>
      <c r="B6539" s="48" t="str">
        <f t="shared" si="715"/>
        <v>1</v>
      </c>
      <c r="C6539" s="48" t="str">
        <f t="shared" si="716"/>
        <v>1</v>
      </c>
      <c r="D6539" s="48" t="str">
        <f t="shared" si="717"/>
        <v>1</v>
      </c>
      <c r="E6539" s="48" t="str">
        <f t="shared" si="718"/>
        <v>2</v>
      </c>
      <c r="F6539" s="48" t="str">
        <f t="shared" si="719"/>
        <v>03</v>
      </c>
      <c r="G6539" s="48" t="str">
        <f t="shared" si="720"/>
        <v>99</v>
      </c>
      <c r="H6539" s="57">
        <v>811120399</v>
      </c>
      <c r="I6539" s="48" t="s">
        <v>14620</v>
      </c>
      <c r="J6539" s="87" t="s">
        <v>14621</v>
      </c>
      <c r="K6539" s="48" t="s">
        <v>6060</v>
      </c>
      <c r="L6539" s="48" t="s">
        <v>5695</v>
      </c>
      <c r="M6539" s="48" t="s">
        <v>5707</v>
      </c>
      <c r="N6539" s="48" t="s">
        <v>5697</v>
      </c>
      <c r="O6539" s="58">
        <v>1</v>
      </c>
      <c r="P6539" s="48" t="str">
        <f>IFERROR(VLOOKUP(O6539,'[1]Conjunto de IC'!A:E,5,0),"Não se aplica")</f>
        <v>PO</v>
      </c>
    </row>
    <row r="6540" spans="1:16" ht="25.5" hidden="1" x14ac:dyDescent="0.25">
      <c r="A6540" s="48" t="str">
        <f t="shared" si="714"/>
        <v>8</v>
      </c>
      <c r="B6540" s="48" t="str">
        <f t="shared" si="715"/>
        <v>1</v>
      </c>
      <c r="C6540" s="48" t="str">
        <f t="shared" si="716"/>
        <v>1</v>
      </c>
      <c r="D6540" s="48" t="str">
        <f t="shared" si="717"/>
        <v>1</v>
      </c>
      <c r="E6540" s="48" t="str">
        <f t="shared" si="718"/>
        <v>2</v>
      </c>
      <c r="F6540" s="48" t="str">
        <f t="shared" si="719"/>
        <v>04</v>
      </c>
      <c r="G6540" s="48" t="str">
        <f t="shared" si="720"/>
        <v>00</v>
      </c>
      <c r="H6540" s="57">
        <v>811120400</v>
      </c>
      <c r="I6540" s="48" t="s">
        <v>14622</v>
      </c>
      <c r="J6540" s="87" t="s">
        <v>14623</v>
      </c>
      <c r="K6540" s="48" t="s">
        <v>6060</v>
      </c>
      <c r="L6540" s="48" t="s">
        <v>5695</v>
      </c>
      <c r="M6540" s="48" t="s">
        <v>5696</v>
      </c>
      <c r="N6540" s="48" t="s">
        <v>5697</v>
      </c>
      <c r="O6540" s="58">
        <v>0</v>
      </c>
      <c r="P6540" s="48" t="str">
        <f>IFERROR(VLOOKUP(O6540,'[1]Conjunto de IC'!A:E,5,0),"Não se aplica")</f>
        <v>Não se aplica</v>
      </c>
    </row>
    <row r="6541" spans="1:16" hidden="1" x14ac:dyDescent="0.25">
      <c r="A6541" s="48" t="str">
        <f t="shared" si="714"/>
        <v>8</v>
      </c>
      <c r="B6541" s="48" t="str">
        <f t="shared" si="715"/>
        <v>1</v>
      </c>
      <c r="C6541" s="48" t="str">
        <f t="shared" si="716"/>
        <v>1</v>
      </c>
      <c r="D6541" s="48" t="str">
        <f t="shared" si="717"/>
        <v>1</v>
      </c>
      <c r="E6541" s="48" t="str">
        <f t="shared" si="718"/>
        <v>2</v>
      </c>
      <c r="F6541" s="48" t="str">
        <f t="shared" si="719"/>
        <v>04</v>
      </c>
      <c r="G6541" s="48" t="str">
        <f t="shared" si="720"/>
        <v>01</v>
      </c>
      <c r="H6541" s="57">
        <v>811120401</v>
      </c>
      <c r="I6541" s="48" t="s">
        <v>14552</v>
      </c>
      <c r="J6541" s="87" t="s">
        <v>14624</v>
      </c>
      <c r="K6541" s="48" t="s">
        <v>6060</v>
      </c>
      <c r="L6541" s="48" t="s">
        <v>5695</v>
      </c>
      <c r="M6541" s="48" t="s">
        <v>5707</v>
      </c>
      <c r="N6541" s="48" t="s">
        <v>5697</v>
      </c>
      <c r="O6541" s="58">
        <v>1</v>
      </c>
      <c r="P6541" s="48" t="str">
        <f>IFERROR(VLOOKUP(O6541,'[1]Conjunto de IC'!A:E,5,0),"Não se aplica")</f>
        <v>PO</v>
      </c>
    </row>
    <row r="6542" spans="1:16" hidden="1" x14ac:dyDescent="0.25">
      <c r="A6542" s="48" t="str">
        <f t="shared" si="714"/>
        <v>8</v>
      </c>
      <c r="B6542" s="48" t="str">
        <f t="shared" si="715"/>
        <v>1</v>
      </c>
      <c r="C6542" s="48" t="str">
        <f t="shared" si="716"/>
        <v>1</v>
      </c>
      <c r="D6542" s="48" t="str">
        <f t="shared" si="717"/>
        <v>1</v>
      </c>
      <c r="E6542" s="48" t="str">
        <f t="shared" si="718"/>
        <v>2</v>
      </c>
      <c r="F6542" s="48" t="str">
        <f t="shared" si="719"/>
        <v>04</v>
      </c>
      <c r="G6542" s="48" t="str">
        <f t="shared" si="720"/>
        <v>02</v>
      </c>
      <c r="H6542" s="57">
        <v>811120402</v>
      </c>
      <c r="I6542" s="48" t="s">
        <v>14554</v>
      </c>
      <c r="J6542" s="87" t="s">
        <v>14625</v>
      </c>
      <c r="K6542" s="48" t="s">
        <v>6060</v>
      </c>
      <c r="L6542" s="48" t="s">
        <v>5695</v>
      </c>
      <c r="M6542" s="48" t="s">
        <v>5707</v>
      </c>
      <c r="N6542" s="48" t="s">
        <v>5697</v>
      </c>
      <c r="O6542" s="58">
        <v>1</v>
      </c>
      <c r="P6542" s="48" t="str">
        <f>IFERROR(VLOOKUP(O6542,'[1]Conjunto de IC'!A:E,5,0),"Não se aplica")</f>
        <v>PO</v>
      </c>
    </row>
    <row r="6543" spans="1:16" hidden="1" x14ac:dyDescent="0.25">
      <c r="A6543" s="48" t="str">
        <f t="shared" si="714"/>
        <v>8</v>
      </c>
      <c r="B6543" s="48" t="str">
        <f t="shared" si="715"/>
        <v>1</v>
      </c>
      <c r="C6543" s="48" t="str">
        <f t="shared" si="716"/>
        <v>1</v>
      </c>
      <c r="D6543" s="48" t="str">
        <f t="shared" si="717"/>
        <v>1</v>
      </c>
      <c r="E6543" s="48" t="str">
        <f t="shared" si="718"/>
        <v>2</v>
      </c>
      <c r="F6543" s="48" t="str">
        <f t="shared" si="719"/>
        <v>04</v>
      </c>
      <c r="G6543" s="48" t="str">
        <f t="shared" si="720"/>
        <v>03</v>
      </c>
      <c r="H6543" s="57">
        <v>811120403</v>
      </c>
      <c r="I6543" s="48" t="s">
        <v>14556</v>
      </c>
      <c r="J6543" s="87" t="s">
        <v>14626</v>
      </c>
      <c r="K6543" s="48" t="s">
        <v>6060</v>
      </c>
      <c r="L6543" s="48" t="s">
        <v>5695</v>
      </c>
      <c r="M6543" s="48" t="s">
        <v>5707</v>
      </c>
      <c r="N6543" s="48" t="s">
        <v>5697</v>
      </c>
      <c r="O6543" s="58">
        <v>1</v>
      </c>
      <c r="P6543" s="48" t="str">
        <f>IFERROR(VLOOKUP(O6543,'[1]Conjunto de IC'!A:E,5,0),"Não se aplica")</f>
        <v>PO</v>
      </c>
    </row>
    <row r="6544" spans="1:16" hidden="1" x14ac:dyDescent="0.25">
      <c r="A6544" s="48" t="str">
        <f t="shared" si="714"/>
        <v>8</v>
      </c>
      <c r="B6544" s="48" t="str">
        <f t="shared" si="715"/>
        <v>1</v>
      </c>
      <c r="C6544" s="48" t="str">
        <f t="shared" si="716"/>
        <v>1</v>
      </c>
      <c r="D6544" s="48" t="str">
        <f t="shared" si="717"/>
        <v>1</v>
      </c>
      <c r="E6544" s="48" t="str">
        <f t="shared" si="718"/>
        <v>2</v>
      </c>
      <c r="F6544" s="48" t="str">
        <f t="shared" si="719"/>
        <v>04</v>
      </c>
      <c r="G6544" s="48" t="str">
        <f t="shared" si="720"/>
        <v>04</v>
      </c>
      <c r="H6544" s="57">
        <v>811120404</v>
      </c>
      <c r="I6544" s="48" t="s">
        <v>14558</v>
      </c>
      <c r="J6544" s="87" t="s">
        <v>14627</v>
      </c>
      <c r="K6544" s="48" t="s">
        <v>6060</v>
      </c>
      <c r="L6544" s="48" t="s">
        <v>5695</v>
      </c>
      <c r="M6544" s="48" t="s">
        <v>5707</v>
      </c>
      <c r="N6544" s="48" t="s">
        <v>5697</v>
      </c>
      <c r="O6544" s="58">
        <v>1</v>
      </c>
      <c r="P6544" s="48" t="str">
        <f>IFERROR(VLOOKUP(O6544,'[1]Conjunto de IC'!A:E,5,0),"Não se aplica")</f>
        <v>PO</v>
      </c>
    </row>
    <row r="6545" spans="1:16" hidden="1" x14ac:dyDescent="0.25">
      <c r="A6545" s="48" t="str">
        <f t="shared" si="714"/>
        <v>8</v>
      </c>
      <c r="B6545" s="48" t="str">
        <f t="shared" si="715"/>
        <v>1</v>
      </c>
      <c r="C6545" s="48" t="str">
        <f t="shared" si="716"/>
        <v>1</v>
      </c>
      <c r="D6545" s="48" t="str">
        <f t="shared" si="717"/>
        <v>1</v>
      </c>
      <c r="E6545" s="48" t="str">
        <f t="shared" si="718"/>
        <v>2</v>
      </c>
      <c r="F6545" s="48" t="str">
        <f t="shared" si="719"/>
        <v>04</v>
      </c>
      <c r="G6545" s="48" t="str">
        <f t="shared" si="720"/>
        <v>05</v>
      </c>
      <c r="H6545" s="57">
        <v>811120405</v>
      </c>
      <c r="I6545" s="48" t="s">
        <v>14614</v>
      </c>
      <c r="J6545" s="87" t="s">
        <v>14628</v>
      </c>
      <c r="K6545" s="48" t="s">
        <v>6060</v>
      </c>
      <c r="L6545" s="48" t="s">
        <v>5695</v>
      </c>
      <c r="M6545" s="48" t="s">
        <v>5707</v>
      </c>
      <c r="N6545" s="48" t="s">
        <v>5697</v>
      </c>
      <c r="O6545" s="58">
        <v>1</v>
      </c>
      <c r="P6545" s="48" t="str">
        <f>IFERROR(VLOOKUP(O6545,'[1]Conjunto de IC'!A:E,5,0),"Não se aplica")</f>
        <v>PO</v>
      </c>
    </row>
    <row r="6546" spans="1:16" hidden="1" x14ac:dyDescent="0.25">
      <c r="A6546" s="48" t="str">
        <f t="shared" si="714"/>
        <v>8</v>
      </c>
      <c r="B6546" s="48" t="str">
        <f t="shared" si="715"/>
        <v>1</v>
      </c>
      <c r="C6546" s="48" t="str">
        <f t="shared" si="716"/>
        <v>1</v>
      </c>
      <c r="D6546" s="48" t="str">
        <f t="shared" si="717"/>
        <v>1</v>
      </c>
      <c r="E6546" s="48" t="str">
        <f t="shared" si="718"/>
        <v>2</v>
      </c>
      <c r="F6546" s="48" t="str">
        <f t="shared" si="719"/>
        <v>04</v>
      </c>
      <c r="G6546" s="48" t="str">
        <f t="shared" si="720"/>
        <v>06</v>
      </c>
      <c r="H6546" s="57">
        <v>811120406</v>
      </c>
      <c r="I6546" s="48" t="s">
        <v>14616</v>
      </c>
      <c r="J6546" s="87" t="s">
        <v>14629</v>
      </c>
      <c r="K6546" s="48" t="s">
        <v>6060</v>
      </c>
      <c r="L6546" s="48" t="s">
        <v>5695</v>
      </c>
      <c r="M6546" s="48" t="s">
        <v>5707</v>
      </c>
      <c r="N6546" s="48" t="s">
        <v>5697</v>
      </c>
      <c r="O6546" s="58">
        <v>1</v>
      </c>
      <c r="P6546" s="48" t="str">
        <f>IFERROR(VLOOKUP(O6546,'[1]Conjunto de IC'!A:E,5,0),"Não se aplica")</f>
        <v>PO</v>
      </c>
    </row>
    <row r="6547" spans="1:16" hidden="1" x14ac:dyDescent="0.25">
      <c r="A6547" s="48" t="str">
        <f t="shared" si="714"/>
        <v>8</v>
      </c>
      <c r="B6547" s="48" t="str">
        <f t="shared" si="715"/>
        <v>1</v>
      </c>
      <c r="C6547" s="48" t="str">
        <f t="shared" si="716"/>
        <v>1</v>
      </c>
      <c r="D6547" s="48" t="str">
        <f t="shared" si="717"/>
        <v>1</v>
      </c>
      <c r="E6547" s="48" t="str">
        <f t="shared" si="718"/>
        <v>2</v>
      </c>
      <c r="F6547" s="48" t="str">
        <f t="shared" si="719"/>
        <v>04</v>
      </c>
      <c r="G6547" s="48" t="str">
        <f t="shared" si="720"/>
        <v>98</v>
      </c>
      <c r="H6547" s="57">
        <v>811120498</v>
      </c>
      <c r="I6547" s="48" t="s">
        <v>14630</v>
      </c>
      <c r="J6547" s="87" t="s">
        <v>14631</v>
      </c>
      <c r="K6547" s="48" t="s">
        <v>6060</v>
      </c>
      <c r="L6547" s="48" t="s">
        <v>5695</v>
      </c>
      <c r="M6547" s="48" t="s">
        <v>5707</v>
      </c>
      <c r="N6547" s="48" t="s">
        <v>5697</v>
      </c>
      <c r="O6547" s="58">
        <v>1</v>
      </c>
      <c r="P6547" s="48" t="str">
        <f>IFERROR(VLOOKUP(O6547,'[1]Conjunto de IC'!A:E,5,0),"Não se aplica")</f>
        <v>PO</v>
      </c>
    </row>
    <row r="6548" spans="1:16" hidden="1" x14ac:dyDescent="0.25">
      <c r="A6548" s="48" t="str">
        <f t="shared" si="714"/>
        <v>8</v>
      </c>
      <c r="B6548" s="48" t="str">
        <f t="shared" si="715"/>
        <v>1</v>
      </c>
      <c r="C6548" s="48" t="str">
        <f t="shared" si="716"/>
        <v>1</v>
      </c>
      <c r="D6548" s="48" t="str">
        <f t="shared" si="717"/>
        <v>1</v>
      </c>
      <c r="E6548" s="48" t="str">
        <f t="shared" si="718"/>
        <v>2</v>
      </c>
      <c r="F6548" s="48" t="str">
        <f t="shared" si="719"/>
        <v>04</v>
      </c>
      <c r="G6548" s="48" t="str">
        <f t="shared" si="720"/>
        <v>99</v>
      </c>
      <c r="H6548" s="57">
        <v>811120499</v>
      </c>
      <c r="I6548" s="48" t="s">
        <v>14632</v>
      </c>
      <c r="J6548" s="87" t="s">
        <v>14633</v>
      </c>
      <c r="K6548" s="48" t="s">
        <v>6060</v>
      </c>
      <c r="L6548" s="48" t="s">
        <v>5695</v>
      </c>
      <c r="M6548" s="48" t="s">
        <v>5707</v>
      </c>
      <c r="N6548" s="48" t="s">
        <v>5697</v>
      </c>
      <c r="O6548" s="58">
        <v>1</v>
      </c>
      <c r="P6548" s="48" t="str">
        <f>IFERROR(VLOOKUP(O6548,'[1]Conjunto de IC'!A:E,5,0),"Não se aplica")</f>
        <v>PO</v>
      </c>
    </row>
    <row r="6549" spans="1:16" ht="76.5" hidden="1" x14ac:dyDescent="0.25">
      <c r="A6549" s="48" t="str">
        <f t="shared" si="714"/>
        <v>8</v>
      </c>
      <c r="B6549" s="48" t="str">
        <f t="shared" si="715"/>
        <v>1</v>
      </c>
      <c r="C6549" s="48" t="str">
        <f t="shared" si="716"/>
        <v>1</v>
      </c>
      <c r="D6549" s="48" t="str">
        <f t="shared" si="717"/>
        <v>1</v>
      </c>
      <c r="E6549" s="48" t="str">
        <f t="shared" si="718"/>
        <v>3</v>
      </c>
      <c r="F6549" s="48" t="str">
        <f t="shared" si="719"/>
        <v>00</v>
      </c>
      <c r="G6549" s="48" t="str">
        <f t="shared" si="720"/>
        <v>00</v>
      </c>
      <c r="H6549" s="57">
        <v>811130000</v>
      </c>
      <c r="I6549" s="48" t="s">
        <v>14636</v>
      </c>
      <c r="J6549" s="87" t="s">
        <v>14637</v>
      </c>
      <c r="K6549" s="48" t="s">
        <v>6060</v>
      </c>
      <c r="L6549" s="48" t="s">
        <v>5695</v>
      </c>
      <c r="M6549" s="48" t="s">
        <v>5696</v>
      </c>
      <c r="N6549" s="48" t="s">
        <v>5697</v>
      </c>
      <c r="O6549" s="58">
        <v>0</v>
      </c>
      <c r="P6549" s="48" t="str">
        <f>IFERROR(VLOOKUP(O6549,'[1]Conjunto de IC'!A:E,5,0),"Não se aplica")</f>
        <v>Não se aplica</v>
      </c>
    </row>
    <row r="6550" spans="1:16" ht="25.5" hidden="1" x14ac:dyDescent="0.25">
      <c r="A6550" s="48" t="str">
        <f t="shared" si="714"/>
        <v>8</v>
      </c>
      <c r="B6550" s="48" t="str">
        <f t="shared" si="715"/>
        <v>1</v>
      </c>
      <c r="C6550" s="48" t="str">
        <f t="shared" si="716"/>
        <v>1</v>
      </c>
      <c r="D6550" s="48" t="str">
        <f t="shared" si="717"/>
        <v>1</v>
      </c>
      <c r="E6550" s="48" t="str">
        <f t="shared" si="718"/>
        <v>3</v>
      </c>
      <c r="F6550" s="48" t="str">
        <f t="shared" si="719"/>
        <v>01</v>
      </c>
      <c r="G6550" s="48" t="str">
        <f t="shared" si="720"/>
        <v>00</v>
      </c>
      <c r="H6550" s="57">
        <v>811130100</v>
      </c>
      <c r="I6550" s="48" t="s">
        <v>14550</v>
      </c>
      <c r="J6550" s="87" t="s">
        <v>14551</v>
      </c>
      <c r="K6550" s="48" t="s">
        <v>6060</v>
      </c>
      <c r="L6550" s="48" t="s">
        <v>5695</v>
      </c>
      <c r="M6550" s="48" t="s">
        <v>5696</v>
      </c>
      <c r="N6550" s="48" t="s">
        <v>5697</v>
      </c>
      <c r="O6550" s="58">
        <v>0</v>
      </c>
      <c r="P6550" s="48" t="str">
        <f>IFERROR(VLOOKUP(O6550,'[1]Conjunto de IC'!A:E,5,0),"Não se aplica")</f>
        <v>Não se aplica</v>
      </c>
    </row>
    <row r="6551" spans="1:16" hidden="1" x14ac:dyDescent="0.25">
      <c r="A6551" s="48" t="str">
        <f t="shared" si="714"/>
        <v>8</v>
      </c>
      <c r="B6551" s="48" t="str">
        <f t="shared" si="715"/>
        <v>1</v>
      </c>
      <c r="C6551" s="48" t="str">
        <f t="shared" si="716"/>
        <v>1</v>
      </c>
      <c r="D6551" s="48" t="str">
        <f t="shared" si="717"/>
        <v>1</v>
      </c>
      <c r="E6551" s="48" t="str">
        <f t="shared" si="718"/>
        <v>3</v>
      </c>
      <c r="F6551" s="48" t="str">
        <f t="shared" si="719"/>
        <v>01</v>
      </c>
      <c r="G6551" s="48" t="str">
        <f t="shared" si="720"/>
        <v>01</v>
      </c>
      <c r="H6551" s="57">
        <v>811130101</v>
      </c>
      <c r="I6551" s="48" t="s">
        <v>14552</v>
      </c>
      <c r="J6551" s="87" t="s">
        <v>14553</v>
      </c>
      <c r="K6551" s="48" t="s">
        <v>6060</v>
      </c>
      <c r="L6551" s="48" t="s">
        <v>5695</v>
      </c>
      <c r="M6551" s="48" t="s">
        <v>5707</v>
      </c>
      <c r="N6551" s="48" t="s">
        <v>5697</v>
      </c>
      <c r="O6551" s="58">
        <v>1</v>
      </c>
      <c r="P6551" s="48" t="str">
        <f>IFERROR(VLOOKUP(O6551,'[1]Conjunto de IC'!A:E,5,0),"Não se aplica")</f>
        <v>PO</v>
      </c>
    </row>
    <row r="6552" spans="1:16" hidden="1" x14ac:dyDescent="0.25">
      <c r="A6552" s="48" t="str">
        <f t="shared" si="714"/>
        <v>8</v>
      </c>
      <c r="B6552" s="48" t="str">
        <f t="shared" si="715"/>
        <v>1</v>
      </c>
      <c r="C6552" s="48" t="str">
        <f t="shared" si="716"/>
        <v>1</v>
      </c>
      <c r="D6552" s="48" t="str">
        <f t="shared" si="717"/>
        <v>1</v>
      </c>
      <c r="E6552" s="48" t="str">
        <f t="shared" si="718"/>
        <v>3</v>
      </c>
      <c r="F6552" s="48" t="str">
        <f t="shared" si="719"/>
        <v>01</v>
      </c>
      <c r="G6552" s="48" t="str">
        <f t="shared" si="720"/>
        <v>02</v>
      </c>
      <c r="H6552" s="57">
        <v>811130102</v>
      </c>
      <c r="I6552" s="48" t="s">
        <v>14554</v>
      </c>
      <c r="J6552" s="87" t="s">
        <v>14555</v>
      </c>
      <c r="K6552" s="48" t="s">
        <v>6060</v>
      </c>
      <c r="L6552" s="48" t="s">
        <v>5695</v>
      </c>
      <c r="M6552" s="48" t="s">
        <v>5707</v>
      </c>
      <c r="N6552" s="48" t="s">
        <v>5697</v>
      </c>
      <c r="O6552" s="58">
        <v>1</v>
      </c>
      <c r="P6552" s="48" t="str">
        <f>IFERROR(VLOOKUP(O6552,'[1]Conjunto de IC'!A:E,5,0),"Não se aplica")</f>
        <v>PO</v>
      </c>
    </row>
    <row r="6553" spans="1:16" hidden="1" x14ac:dyDescent="0.25">
      <c r="A6553" s="48" t="str">
        <f t="shared" si="714"/>
        <v>8</v>
      </c>
      <c r="B6553" s="48" t="str">
        <f t="shared" si="715"/>
        <v>1</v>
      </c>
      <c r="C6553" s="48" t="str">
        <f t="shared" si="716"/>
        <v>1</v>
      </c>
      <c r="D6553" s="48" t="str">
        <f t="shared" si="717"/>
        <v>1</v>
      </c>
      <c r="E6553" s="48" t="str">
        <f t="shared" si="718"/>
        <v>3</v>
      </c>
      <c r="F6553" s="48" t="str">
        <f t="shared" si="719"/>
        <v>01</v>
      </c>
      <c r="G6553" s="48" t="str">
        <f t="shared" si="720"/>
        <v>03</v>
      </c>
      <c r="H6553" s="57">
        <v>811130103</v>
      </c>
      <c r="I6553" s="48" t="s">
        <v>14556</v>
      </c>
      <c r="J6553" s="87" t="s">
        <v>14557</v>
      </c>
      <c r="K6553" s="48" t="s">
        <v>6060</v>
      </c>
      <c r="L6553" s="48" t="s">
        <v>5695</v>
      </c>
      <c r="M6553" s="48" t="s">
        <v>5707</v>
      </c>
      <c r="N6553" s="48" t="s">
        <v>5697</v>
      </c>
      <c r="O6553" s="58">
        <v>1</v>
      </c>
      <c r="P6553" s="48" t="str">
        <f>IFERROR(VLOOKUP(O6553,'[1]Conjunto de IC'!A:E,5,0),"Não se aplica")</f>
        <v>PO</v>
      </c>
    </row>
    <row r="6554" spans="1:16" hidden="1" x14ac:dyDescent="0.25">
      <c r="A6554" s="48" t="str">
        <f t="shared" si="714"/>
        <v>8</v>
      </c>
      <c r="B6554" s="48" t="str">
        <f t="shared" si="715"/>
        <v>1</v>
      </c>
      <c r="C6554" s="48" t="str">
        <f t="shared" si="716"/>
        <v>1</v>
      </c>
      <c r="D6554" s="48" t="str">
        <f t="shared" si="717"/>
        <v>1</v>
      </c>
      <c r="E6554" s="48" t="str">
        <f t="shared" si="718"/>
        <v>3</v>
      </c>
      <c r="F6554" s="48" t="str">
        <f t="shared" si="719"/>
        <v>01</v>
      </c>
      <c r="G6554" s="48" t="str">
        <f t="shared" si="720"/>
        <v>04</v>
      </c>
      <c r="H6554" s="57">
        <v>811130104</v>
      </c>
      <c r="I6554" s="48" t="s">
        <v>14558</v>
      </c>
      <c r="J6554" s="87" t="s">
        <v>14559</v>
      </c>
      <c r="K6554" s="48" t="s">
        <v>6060</v>
      </c>
      <c r="L6554" s="48" t="s">
        <v>5695</v>
      </c>
      <c r="M6554" s="48" t="s">
        <v>5707</v>
      </c>
      <c r="N6554" s="48" t="s">
        <v>5697</v>
      </c>
      <c r="O6554" s="58">
        <v>1</v>
      </c>
      <c r="P6554" s="48" t="str">
        <f>IFERROR(VLOOKUP(O6554,'[1]Conjunto de IC'!A:E,5,0),"Não se aplica")</f>
        <v>PO</v>
      </c>
    </row>
    <row r="6555" spans="1:16" hidden="1" x14ac:dyDescent="0.25">
      <c r="A6555" s="48" t="str">
        <f t="shared" si="714"/>
        <v>8</v>
      </c>
      <c r="B6555" s="48" t="str">
        <f t="shared" si="715"/>
        <v>1</v>
      </c>
      <c r="C6555" s="48" t="str">
        <f t="shared" si="716"/>
        <v>1</v>
      </c>
      <c r="D6555" s="48" t="str">
        <f t="shared" si="717"/>
        <v>1</v>
      </c>
      <c r="E6555" s="48" t="str">
        <f t="shared" si="718"/>
        <v>3</v>
      </c>
      <c r="F6555" s="48" t="str">
        <f t="shared" si="719"/>
        <v>01</v>
      </c>
      <c r="G6555" s="48" t="str">
        <f t="shared" si="720"/>
        <v>05</v>
      </c>
      <c r="H6555" s="57">
        <v>811130105</v>
      </c>
      <c r="I6555" s="48" t="s">
        <v>14560</v>
      </c>
      <c r="J6555" s="87" t="s">
        <v>14561</v>
      </c>
      <c r="K6555" s="48" t="s">
        <v>6060</v>
      </c>
      <c r="L6555" s="48" t="s">
        <v>5695</v>
      </c>
      <c r="M6555" s="48" t="s">
        <v>5707</v>
      </c>
      <c r="N6555" s="48" t="s">
        <v>5697</v>
      </c>
      <c r="O6555" s="58">
        <v>1</v>
      </c>
      <c r="P6555" s="48" t="str">
        <f>IFERROR(VLOOKUP(O6555,'[1]Conjunto de IC'!A:E,5,0),"Não se aplica")</f>
        <v>PO</v>
      </c>
    </row>
    <row r="6556" spans="1:16" hidden="1" x14ac:dyDescent="0.25">
      <c r="A6556" s="48" t="str">
        <f t="shared" si="714"/>
        <v>8</v>
      </c>
      <c r="B6556" s="48" t="str">
        <f t="shared" si="715"/>
        <v>1</v>
      </c>
      <c r="C6556" s="48" t="str">
        <f t="shared" si="716"/>
        <v>1</v>
      </c>
      <c r="D6556" s="48" t="str">
        <f t="shared" si="717"/>
        <v>1</v>
      </c>
      <c r="E6556" s="48" t="str">
        <f t="shared" si="718"/>
        <v>3</v>
      </c>
      <c r="F6556" s="48" t="str">
        <f t="shared" si="719"/>
        <v>01</v>
      </c>
      <c r="G6556" s="48" t="str">
        <f t="shared" si="720"/>
        <v>06</v>
      </c>
      <c r="H6556" s="57">
        <v>811130106</v>
      </c>
      <c r="I6556" s="48" t="s">
        <v>14562</v>
      </c>
      <c r="J6556" s="87" t="s">
        <v>14563</v>
      </c>
      <c r="K6556" s="48" t="s">
        <v>6060</v>
      </c>
      <c r="L6556" s="48" t="s">
        <v>5695</v>
      </c>
      <c r="M6556" s="48" t="s">
        <v>5707</v>
      </c>
      <c r="N6556" s="48" t="s">
        <v>5697</v>
      </c>
      <c r="O6556" s="58">
        <v>1</v>
      </c>
      <c r="P6556" s="48" t="str">
        <f>IFERROR(VLOOKUP(O6556,'[1]Conjunto de IC'!A:E,5,0),"Não se aplica")</f>
        <v>PO</v>
      </c>
    </row>
    <row r="6557" spans="1:16" hidden="1" x14ac:dyDescent="0.25">
      <c r="A6557" s="48" t="str">
        <f t="shared" si="714"/>
        <v>8</v>
      </c>
      <c r="B6557" s="48" t="str">
        <f t="shared" si="715"/>
        <v>1</v>
      </c>
      <c r="C6557" s="48" t="str">
        <f t="shared" si="716"/>
        <v>1</v>
      </c>
      <c r="D6557" s="48" t="str">
        <f t="shared" si="717"/>
        <v>1</v>
      </c>
      <c r="E6557" s="48" t="str">
        <f t="shared" si="718"/>
        <v>3</v>
      </c>
      <c r="F6557" s="48" t="str">
        <f t="shared" si="719"/>
        <v>01</v>
      </c>
      <c r="G6557" s="48" t="str">
        <f t="shared" si="720"/>
        <v>07</v>
      </c>
      <c r="H6557" s="57">
        <v>811130107</v>
      </c>
      <c r="I6557" s="48" t="s">
        <v>14564</v>
      </c>
      <c r="J6557" s="87" t="s">
        <v>14565</v>
      </c>
      <c r="K6557" s="48" t="s">
        <v>6060</v>
      </c>
      <c r="L6557" s="48" t="s">
        <v>5695</v>
      </c>
      <c r="M6557" s="48" t="s">
        <v>5707</v>
      </c>
      <c r="N6557" s="48" t="s">
        <v>5697</v>
      </c>
      <c r="O6557" s="58">
        <v>1</v>
      </c>
      <c r="P6557" s="48" t="str">
        <f>IFERROR(VLOOKUP(O6557,'[1]Conjunto de IC'!A:E,5,0),"Não se aplica")</f>
        <v>PO</v>
      </c>
    </row>
    <row r="6558" spans="1:16" hidden="1" x14ac:dyDescent="0.25">
      <c r="A6558" s="48" t="str">
        <f t="shared" si="714"/>
        <v>8</v>
      </c>
      <c r="B6558" s="48" t="str">
        <f t="shared" si="715"/>
        <v>1</v>
      </c>
      <c r="C6558" s="48" t="str">
        <f t="shared" si="716"/>
        <v>1</v>
      </c>
      <c r="D6558" s="48" t="str">
        <f t="shared" si="717"/>
        <v>1</v>
      </c>
      <c r="E6558" s="48" t="str">
        <f t="shared" si="718"/>
        <v>3</v>
      </c>
      <c r="F6558" s="48" t="str">
        <f t="shared" si="719"/>
        <v>01</v>
      </c>
      <c r="G6558" s="48" t="str">
        <f t="shared" si="720"/>
        <v>08</v>
      </c>
      <c r="H6558" s="57">
        <v>811130108</v>
      </c>
      <c r="I6558" s="48" t="s">
        <v>14566</v>
      </c>
      <c r="J6558" s="87" t="s">
        <v>14567</v>
      </c>
      <c r="K6558" s="48" t="s">
        <v>6060</v>
      </c>
      <c r="L6558" s="48" t="s">
        <v>5695</v>
      </c>
      <c r="M6558" s="48" t="s">
        <v>5707</v>
      </c>
      <c r="N6558" s="48" t="s">
        <v>5697</v>
      </c>
      <c r="O6558" s="58">
        <v>1</v>
      </c>
      <c r="P6558" s="48" t="str">
        <f>IFERROR(VLOOKUP(O6558,'[1]Conjunto de IC'!A:E,5,0),"Não se aplica")</f>
        <v>PO</v>
      </c>
    </row>
    <row r="6559" spans="1:16" hidden="1" x14ac:dyDescent="0.25">
      <c r="A6559" s="48" t="str">
        <f t="shared" si="714"/>
        <v>8</v>
      </c>
      <c r="B6559" s="48" t="str">
        <f t="shared" si="715"/>
        <v>1</v>
      </c>
      <c r="C6559" s="48" t="str">
        <f t="shared" si="716"/>
        <v>1</v>
      </c>
      <c r="D6559" s="48" t="str">
        <f t="shared" si="717"/>
        <v>1</v>
      </c>
      <c r="E6559" s="48" t="str">
        <f t="shared" si="718"/>
        <v>3</v>
      </c>
      <c r="F6559" s="48" t="str">
        <f t="shared" si="719"/>
        <v>01</v>
      </c>
      <c r="G6559" s="48" t="str">
        <f t="shared" si="720"/>
        <v>09</v>
      </c>
      <c r="H6559" s="57">
        <v>811130109</v>
      </c>
      <c r="I6559" s="48" t="s">
        <v>14568</v>
      </c>
      <c r="J6559" s="87" t="s">
        <v>14569</v>
      </c>
      <c r="K6559" s="48" t="s">
        <v>6060</v>
      </c>
      <c r="L6559" s="48" t="s">
        <v>5695</v>
      </c>
      <c r="M6559" s="48" t="s">
        <v>5707</v>
      </c>
      <c r="N6559" s="48" t="s">
        <v>5697</v>
      </c>
      <c r="O6559" s="58">
        <v>1</v>
      </c>
      <c r="P6559" s="48" t="str">
        <f>IFERROR(VLOOKUP(O6559,'[1]Conjunto de IC'!A:E,5,0),"Não se aplica")</f>
        <v>PO</v>
      </c>
    </row>
    <row r="6560" spans="1:16" hidden="1" x14ac:dyDescent="0.25">
      <c r="A6560" s="48" t="str">
        <f t="shared" si="714"/>
        <v>8</v>
      </c>
      <c r="B6560" s="48" t="str">
        <f t="shared" si="715"/>
        <v>1</v>
      </c>
      <c r="C6560" s="48" t="str">
        <f t="shared" si="716"/>
        <v>1</v>
      </c>
      <c r="D6560" s="48" t="str">
        <f t="shared" si="717"/>
        <v>1</v>
      </c>
      <c r="E6560" s="48" t="str">
        <f t="shared" si="718"/>
        <v>3</v>
      </c>
      <c r="F6560" s="48" t="str">
        <f t="shared" si="719"/>
        <v>01</v>
      </c>
      <c r="G6560" s="48" t="str">
        <f t="shared" si="720"/>
        <v>10</v>
      </c>
      <c r="H6560" s="57">
        <v>811130110</v>
      </c>
      <c r="I6560" s="48" t="s">
        <v>14570</v>
      </c>
      <c r="J6560" s="87" t="s">
        <v>14571</v>
      </c>
      <c r="K6560" s="48" t="s">
        <v>6060</v>
      </c>
      <c r="L6560" s="48" t="s">
        <v>5695</v>
      </c>
      <c r="M6560" s="48" t="s">
        <v>5707</v>
      </c>
      <c r="N6560" s="48" t="s">
        <v>5697</v>
      </c>
      <c r="O6560" s="58">
        <v>1</v>
      </c>
      <c r="P6560" s="48" t="str">
        <f>IFERROR(VLOOKUP(O6560,'[1]Conjunto de IC'!A:E,5,0),"Não se aplica")</f>
        <v>PO</v>
      </c>
    </row>
    <row r="6561" spans="1:16" hidden="1" x14ac:dyDescent="0.25">
      <c r="A6561" s="48" t="str">
        <f t="shared" si="714"/>
        <v>8</v>
      </c>
      <c r="B6561" s="48" t="str">
        <f t="shared" si="715"/>
        <v>1</v>
      </c>
      <c r="C6561" s="48" t="str">
        <f t="shared" si="716"/>
        <v>1</v>
      </c>
      <c r="D6561" s="48" t="str">
        <f t="shared" si="717"/>
        <v>1</v>
      </c>
      <c r="E6561" s="48" t="str">
        <f t="shared" si="718"/>
        <v>3</v>
      </c>
      <c r="F6561" s="48" t="str">
        <f t="shared" si="719"/>
        <v>01</v>
      </c>
      <c r="G6561" s="48" t="str">
        <f t="shared" si="720"/>
        <v>11</v>
      </c>
      <c r="H6561" s="57">
        <v>811130111</v>
      </c>
      <c r="I6561" s="48" t="s">
        <v>14572</v>
      </c>
      <c r="J6561" s="87" t="s">
        <v>14573</v>
      </c>
      <c r="K6561" s="48" t="s">
        <v>6060</v>
      </c>
      <c r="L6561" s="48" t="s">
        <v>5695</v>
      </c>
      <c r="M6561" s="48" t="s">
        <v>5707</v>
      </c>
      <c r="N6561" s="48" t="s">
        <v>5697</v>
      </c>
      <c r="O6561" s="58">
        <v>1</v>
      </c>
      <c r="P6561" s="48" t="str">
        <f>IFERROR(VLOOKUP(O6561,'[1]Conjunto de IC'!A:E,5,0),"Não se aplica")</f>
        <v>PO</v>
      </c>
    </row>
    <row r="6562" spans="1:16" hidden="1" x14ac:dyDescent="0.25">
      <c r="A6562" s="48" t="str">
        <f t="shared" si="714"/>
        <v>8</v>
      </c>
      <c r="B6562" s="48" t="str">
        <f t="shared" si="715"/>
        <v>1</v>
      </c>
      <c r="C6562" s="48" t="str">
        <f t="shared" si="716"/>
        <v>1</v>
      </c>
      <c r="D6562" s="48" t="str">
        <f t="shared" si="717"/>
        <v>1</v>
      </c>
      <c r="E6562" s="48" t="str">
        <f t="shared" si="718"/>
        <v>3</v>
      </c>
      <c r="F6562" s="48" t="str">
        <f t="shared" si="719"/>
        <v>01</v>
      </c>
      <c r="G6562" s="48" t="str">
        <f t="shared" si="720"/>
        <v>12</v>
      </c>
      <c r="H6562" s="57">
        <v>811130112</v>
      </c>
      <c r="I6562" s="48" t="s">
        <v>14574</v>
      </c>
      <c r="J6562" s="87" t="s">
        <v>14575</v>
      </c>
      <c r="K6562" s="48" t="s">
        <v>6060</v>
      </c>
      <c r="L6562" s="48" t="s">
        <v>5695</v>
      </c>
      <c r="M6562" s="48" t="s">
        <v>5707</v>
      </c>
      <c r="N6562" s="48" t="s">
        <v>5697</v>
      </c>
      <c r="O6562" s="58">
        <v>1</v>
      </c>
      <c r="P6562" s="48" t="str">
        <f>IFERROR(VLOOKUP(O6562,'[1]Conjunto de IC'!A:E,5,0),"Não se aplica")</f>
        <v>PO</v>
      </c>
    </row>
    <row r="6563" spans="1:16" hidden="1" x14ac:dyDescent="0.25">
      <c r="A6563" s="48" t="str">
        <f t="shared" si="714"/>
        <v>8</v>
      </c>
      <c r="B6563" s="48" t="str">
        <f t="shared" si="715"/>
        <v>1</v>
      </c>
      <c r="C6563" s="48" t="str">
        <f t="shared" si="716"/>
        <v>1</v>
      </c>
      <c r="D6563" s="48" t="str">
        <f t="shared" si="717"/>
        <v>1</v>
      </c>
      <c r="E6563" s="48" t="str">
        <f t="shared" si="718"/>
        <v>3</v>
      </c>
      <c r="F6563" s="48" t="str">
        <f t="shared" si="719"/>
        <v>01</v>
      </c>
      <c r="G6563" s="48" t="str">
        <f t="shared" si="720"/>
        <v>13</v>
      </c>
      <c r="H6563" s="57">
        <v>811130113</v>
      </c>
      <c r="I6563" s="48" t="s">
        <v>14576</v>
      </c>
      <c r="J6563" s="87" t="s">
        <v>14577</v>
      </c>
      <c r="K6563" s="48" t="s">
        <v>6060</v>
      </c>
      <c r="L6563" s="48" t="s">
        <v>5695</v>
      </c>
      <c r="M6563" s="48" t="s">
        <v>5707</v>
      </c>
      <c r="N6563" s="48" t="s">
        <v>5697</v>
      </c>
      <c r="O6563" s="58">
        <v>1</v>
      </c>
      <c r="P6563" s="48" t="str">
        <f>IFERROR(VLOOKUP(O6563,'[1]Conjunto de IC'!A:E,5,0),"Não se aplica")</f>
        <v>PO</v>
      </c>
    </row>
    <row r="6564" spans="1:16" hidden="1" x14ac:dyDescent="0.25">
      <c r="A6564" s="48" t="str">
        <f t="shared" si="714"/>
        <v>8</v>
      </c>
      <c r="B6564" s="48" t="str">
        <f t="shared" si="715"/>
        <v>1</v>
      </c>
      <c r="C6564" s="48" t="str">
        <f t="shared" si="716"/>
        <v>1</v>
      </c>
      <c r="D6564" s="48" t="str">
        <f t="shared" si="717"/>
        <v>1</v>
      </c>
      <c r="E6564" s="48" t="str">
        <f t="shared" si="718"/>
        <v>3</v>
      </c>
      <c r="F6564" s="48" t="str">
        <f t="shared" si="719"/>
        <v>01</v>
      </c>
      <c r="G6564" s="48" t="str">
        <f t="shared" si="720"/>
        <v>14</v>
      </c>
      <c r="H6564" s="57">
        <v>811130114</v>
      </c>
      <c r="I6564" s="48" t="s">
        <v>14578</v>
      </c>
      <c r="J6564" s="87" t="s">
        <v>14579</v>
      </c>
      <c r="K6564" s="48" t="s">
        <v>6060</v>
      </c>
      <c r="L6564" s="48" t="s">
        <v>5695</v>
      </c>
      <c r="M6564" s="48" t="s">
        <v>5707</v>
      </c>
      <c r="N6564" s="48" t="s">
        <v>5697</v>
      </c>
      <c r="O6564" s="58">
        <v>1</v>
      </c>
      <c r="P6564" s="48" t="str">
        <f>IFERROR(VLOOKUP(O6564,'[1]Conjunto de IC'!A:E,5,0),"Não se aplica")</f>
        <v>PO</v>
      </c>
    </row>
    <row r="6565" spans="1:16" hidden="1" x14ac:dyDescent="0.25">
      <c r="A6565" s="48" t="str">
        <f t="shared" si="714"/>
        <v>8</v>
      </c>
      <c r="B6565" s="48" t="str">
        <f t="shared" si="715"/>
        <v>1</v>
      </c>
      <c r="C6565" s="48" t="str">
        <f t="shared" si="716"/>
        <v>1</v>
      </c>
      <c r="D6565" s="48" t="str">
        <f t="shared" si="717"/>
        <v>1</v>
      </c>
      <c r="E6565" s="48" t="str">
        <f t="shared" si="718"/>
        <v>3</v>
      </c>
      <c r="F6565" s="48" t="str">
        <f t="shared" si="719"/>
        <v>01</v>
      </c>
      <c r="G6565" s="48" t="str">
        <f t="shared" si="720"/>
        <v>15</v>
      </c>
      <c r="H6565" s="57">
        <v>811130115</v>
      </c>
      <c r="I6565" s="48" t="s">
        <v>14580</v>
      </c>
      <c r="J6565" s="87" t="s">
        <v>14581</v>
      </c>
      <c r="K6565" s="48" t="s">
        <v>6060</v>
      </c>
      <c r="L6565" s="48" t="s">
        <v>5695</v>
      </c>
      <c r="M6565" s="48" t="s">
        <v>5707</v>
      </c>
      <c r="N6565" s="48" t="s">
        <v>5697</v>
      </c>
      <c r="O6565" s="58">
        <v>1</v>
      </c>
      <c r="P6565" s="48" t="str">
        <f>IFERROR(VLOOKUP(O6565,'[1]Conjunto de IC'!A:E,5,0),"Não se aplica")</f>
        <v>PO</v>
      </c>
    </row>
    <row r="6566" spans="1:16" hidden="1" x14ac:dyDescent="0.25">
      <c r="A6566" s="48" t="str">
        <f t="shared" si="714"/>
        <v>8</v>
      </c>
      <c r="B6566" s="48" t="str">
        <f t="shared" si="715"/>
        <v>1</v>
      </c>
      <c r="C6566" s="48" t="str">
        <f t="shared" si="716"/>
        <v>1</v>
      </c>
      <c r="D6566" s="48" t="str">
        <f t="shared" si="717"/>
        <v>1</v>
      </c>
      <c r="E6566" s="48" t="str">
        <f t="shared" si="718"/>
        <v>3</v>
      </c>
      <c r="F6566" s="48" t="str">
        <f t="shared" si="719"/>
        <v>01</v>
      </c>
      <c r="G6566" s="48" t="str">
        <f t="shared" si="720"/>
        <v>16</v>
      </c>
      <c r="H6566" s="57">
        <v>811130116</v>
      </c>
      <c r="I6566" s="48" t="s">
        <v>14582</v>
      </c>
      <c r="J6566" s="87" t="s">
        <v>14583</v>
      </c>
      <c r="K6566" s="48" t="s">
        <v>6060</v>
      </c>
      <c r="L6566" s="48" t="s">
        <v>5695</v>
      </c>
      <c r="M6566" s="48" t="s">
        <v>5707</v>
      </c>
      <c r="N6566" s="48" t="s">
        <v>5697</v>
      </c>
      <c r="O6566" s="58">
        <v>1</v>
      </c>
      <c r="P6566" s="48" t="str">
        <f>IFERROR(VLOOKUP(O6566,'[1]Conjunto de IC'!A:E,5,0),"Não se aplica")</f>
        <v>PO</v>
      </c>
    </row>
    <row r="6567" spans="1:16" hidden="1" x14ac:dyDescent="0.25">
      <c r="A6567" s="48" t="str">
        <f t="shared" si="714"/>
        <v>8</v>
      </c>
      <c r="B6567" s="48" t="str">
        <f t="shared" si="715"/>
        <v>1</v>
      </c>
      <c r="C6567" s="48" t="str">
        <f t="shared" si="716"/>
        <v>1</v>
      </c>
      <c r="D6567" s="48" t="str">
        <f t="shared" si="717"/>
        <v>1</v>
      </c>
      <c r="E6567" s="48" t="str">
        <f t="shared" si="718"/>
        <v>3</v>
      </c>
      <c r="F6567" s="48" t="str">
        <f t="shared" si="719"/>
        <v>01</v>
      </c>
      <c r="G6567" s="48" t="str">
        <f t="shared" si="720"/>
        <v>98</v>
      </c>
      <c r="H6567" s="57">
        <v>811130198</v>
      </c>
      <c r="I6567" s="48" t="s">
        <v>14584</v>
      </c>
      <c r="J6567" s="87" t="s">
        <v>14585</v>
      </c>
      <c r="K6567" s="48" t="s">
        <v>6060</v>
      </c>
      <c r="L6567" s="48" t="s">
        <v>5695</v>
      </c>
      <c r="M6567" s="48" t="s">
        <v>5707</v>
      </c>
      <c r="N6567" s="48" t="s">
        <v>5697</v>
      </c>
      <c r="O6567" s="58">
        <v>1</v>
      </c>
      <c r="P6567" s="48" t="str">
        <f>IFERROR(VLOOKUP(O6567,'[1]Conjunto de IC'!A:E,5,0),"Não se aplica")</f>
        <v>PO</v>
      </c>
    </row>
    <row r="6568" spans="1:16" hidden="1" x14ac:dyDescent="0.25">
      <c r="A6568" s="48" t="str">
        <f t="shared" si="714"/>
        <v>8</v>
      </c>
      <c r="B6568" s="48" t="str">
        <f t="shared" si="715"/>
        <v>1</v>
      </c>
      <c r="C6568" s="48" t="str">
        <f t="shared" si="716"/>
        <v>1</v>
      </c>
      <c r="D6568" s="48" t="str">
        <f t="shared" si="717"/>
        <v>1</v>
      </c>
      <c r="E6568" s="48" t="str">
        <f t="shared" si="718"/>
        <v>3</v>
      </c>
      <c r="F6568" s="48" t="str">
        <f t="shared" si="719"/>
        <v>01</v>
      </c>
      <c r="G6568" s="48" t="str">
        <f t="shared" si="720"/>
        <v>99</v>
      </c>
      <c r="H6568" s="57">
        <v>811130199</v>
      </c>
      <c r="I6568" s="48" t="s">
        <v>14586</v>
      </c>
      <c r="J6568" s="87" t="s">
        <v>14587</v>
      </c>
      <c r="K6568" s="48" t="s">
        <v>6060</v>
      </c>
      <c r="L6568" s="48" t="s">
        <v>5695</v>
      </c>
      <c r="M6568" s="48" t="s">
        <v>5707</v>
      </c>
      <c r="N6568" s="48" t="s">
        <v>5697</v>
      </c>
      <c r="O6568" s="58">
        <v>1</v>
      </c>
      <c r="P6568" s="48" t="str">
        <f>IFERROR(VLOOKUP(O6568,'[1]Conjunto de IC'!A:E,5,0),"Não se aplica")</f>
        <v>PO</v>
      </c>
    </row>
    <row r="6569" spans="1:16" ht="25.5" hidden="1" x14ac:dyDescent="0.25">
      <c r="A6569" s="48" t="str">
        <f t="shared" si="714"/>
        <v>8</v>
      </c>
      <c r="B6569" s="48" t="str">
        <f t="shared" si="715"/>
        <v>1</v>
      </c>
      <c r="C6569" s="48" t="str">
        <f t="shared" si="716"/>
        <v>1</v>
      </c>
      <c r="D6569" s="48" t="str">
        <f t="shared" si="717"/>
        <v>1</v>
      </c>
      <c r="E6569" s="48" t="str">
        <f t="shared" si="718"/>
        <v>3</v>
      </c>
      <c r="F6569" s="48" t="str">
        <f t="shared" si="719"/>
        <v>02</v>
      </c>
      <c r="G6569" s="48" t="str">
        <f t="shared" si="720"/>
        <v>00</v>
      </c>
      <c r="H6569" s="57">
        <v>811130200</v>
      </c>
      <c r="I6569" s="48" t="s">
        <v>14588</v>
      </c>
      <c r="J6569" s="87" t="s">
        <v>14589</v>
      </c>
      <c r="K6569" s="48" t="s">
        <v>6060</v>
      </c>
      <c r="L6569" s="48" t="s">
        <v>5695</v>
      </c>
      <c r="M6569" s="48" t="s">
        <v>5696</v>
      </c>
      <c r="N6569" s="48" t="s">
        <v>5697</v>
      </c>
      <c r="O6569" s="58">
        <v>0</v>
      </c>
      <c r="P6569" s="48" t="str">
        <f>IFERROR(VLOOKUP(O6569,'[1]Conjunto de IC'!A:E,5,0),"Não se aplica")</f>
        <v>Não se aplica</v>
      </c>
    </row>
    <row r="6570" spans="1:16" hidden="1" x14ac:dyDescent="0.25">
      <c r="A6570" s="48" t="str">
        <f t="shared" si="714"/>
        <v>8</v>
      </c>
      <c r="B6570" s="48" t="str">
        <f t="shared" si="715"/>
        <v>1</v>
      </c>
      <c r="C6570" s="48" t="str">
        <f t="shared" si="716"/>
        <v>1</v>
      </c>
      <c r="D6570" s="48" t="str">
        <f t="shared" si="717"/>
        <v>1</v>
      </c>
      <c r="E6570" s="48" t="str">
        <f t="shared" si="718"/>
        <v>3</v>
      </c>
      <c r="F6570" s="48" t="str">
        <f t="shared" si="719"/>
        <v>02</v>
      </c>
      <c r="G6570" s="48" t="str">
        <f t="shared" si="720"/>
        <v>01</v>
      </c>
      <c r="H6570" s="57">
        <v>811130201</v>
      </c>
      <c r="I6570" s="48" t="s">
        <v>14552</v>
      </c>
      <c r="J6570" s="87" t="s">
        <v>14590</v>
      </c>
      <c r="K6570" s="48" t="s">
        <v>6060</v>
      </c>
      <c r="L6570" s="48" t="s">
        <v>5695</v>
      </c>
      <c r="M6570" s="48" t="s">
        <v>5707</v>
      </c>
      <c r="N6570" s="48" t="s">
        <v>5697</v>
      </c>
      <c r="O6570" s="58">
        <v>1</v>
      </c>
      <c r="P6570" s="48" t="str">
        <f>IFERROR(VLOOKUP(O6570,'[1]Conjunto de IC'!A:E,5,0),"Não se aplica")</f>
        <v>PO</v>
      </c>
    </row>
    <row r="6571" spans="1:16" hidden="1" x14ac:dyDescent="0.25">
      <c r="A6571" s="48" t="str">
        <f t="shared" si="714"/>
        <v>8</v>
      </c>
      <c r="B6571" s="48" t="str">
        <f t="shared" si="715"/>
        <v>1</v>
      </c>
      <c r="C6571" s="48" t="str">
        <f t="shared" si="716"/>
        <v>1</v>
      </c>
      <c r="D6571" s="48" t="str">
        <f t="shared" si="717"/>
        <v>1</v>
      </c>
      <c r="E6571" s="48" t="str">
        <f t="shared" si="718"/>
        <v>3</v>
      </c>
      <c r="F6571" s="48" t="str">
        <f t="shared" si="719"/>
        <v>02</v>
      </c>
      <c r="G6571" s="48" t="str">
        <f t="shared" si="720"/>
        <v>02</v>
      </c>
      <c r="H6571" s="57">
        <v>811130202</v>
      </c>
      <c r="I6571" s="48" t="s">
        <v>14554</v>
      </c>
      <c r="J6571" s="87" t="s">
        <v>14591</v>
      </c>
      <c r="K6571" s="48" t="s">
        <v>6060</v>
      </c>
      <c r="L6571" s="48" t="s">
        <v>5695</v>
      </c>
      <c r="M6571" s="48" t="s">
        <v>5707</v>
      </c>
      <c r="N6571" s="48" t="s">
        <v>5697</v>
      </c>
      <c r="O6571" s="58">
        <v>1</v>
      </c>
      <c r="P6571" s="48" t="str">
        <f>IFERROR(VLOOKUP(O6571,'[1]Conjunto de IC'!A:E,5,0),"Não se aplica")</f>
        <v>PO</v>
      </c>
    </row>
    <row r="6572" spans="1:16" hidden="1" x14ac:dyDescent="0.25">
      <c r="A6572" s="48" t="str">
        <f t="shared" si="714"/>
        <v>8</v>
      </c>
      <c r="B6572" s="48" t="str">
        <f t="shared" si="715"/>
        <v>1</v>
      </c>
      <c r="C6572" s="48" t="str">
        <f t="shared" si="716"/>
        <v>1</v>
      </c>
      <c r="D6572" s="48" t="str">
        <f t="shared" si="717"/>
        <v>1</v>
      </c>
      <c r="E6572" s="48" t="str">
        <f t="shared" si="718"/>
        <v>3</v>
      </c>
      <c r="F6572" s="48" t="str">
        <f t="shared" si="719"/>
        <v>02</v>
      </c>
      <c r="G6572" s="48" t="str">
        <f t="shared" si="720"/>
        <v>03</v>
      </c>
      <c r="H6572" s="57">
        <v>811130203</v>
      </c>
      <c r="I6572" s="48" t="s">
        <v>14556</v>
      </c>
      <c r="J6572" s="87" t="s">
        <v>14592</v>
      </c>
      <c r="K6572" s="48" t="s">
        <v>6060</v>
      </c>
      <c r="L6572" s="48" t="s">
        <v>5695</v>
      </c>
      <c r="M6572" s="48" t="s">
        <v>5707</v>
      </c>
      <c r="N6572" s="48" t="s">
        <v>5697</v>
      </c>
      <c r="O6572" s="58">
        <v>1</v>
      </c>
      <c r="P6572" s="48" t="str">
        <f>IFERROR(VLOOKUP(O6572,'[1]Conjunto de IC'!A:E,5,0),"Não se aplica")</f>
        <v>PO</v>
      </c>
    </row>
    <row r="6573" spans="1:16" hidden="1" x14ac:dyDescent="0.25">
      <c r="A6573" s="48" t="str">
        <f t="shared" si="714"/>
        <v>8</v>
      </c>
      <c r="B6573" s="48" t="str">
        <f t="shared" si="715"/>
        <v>1</v>
      </c>
      <c r="C6573" s="48" t="str">
        <f t="shared" si="716"/>
        <v>1</v>
      </c>
      <c r="D6573" s="48" t="str">
        <f t="shared" si="717"/>
        <v>1</v>
      </c>
      <c r="E6573" s="48" t="str">
        <f t="shared" si="718"/>
        <v>3</v>
      </c>
      <c r="F6573" s="48" t="str">
        <f t="shared" si="719"/>
        <v>02</v>
      </c>
      <c r="G6573" s="48" t="str">
        <f t="shared" si="720"/>
        <v>04</v>
      </c>
      <c r="H6573" s="57">
        <v>811130204</v>
      </c>
      <c r="I6573" s="48" t="s">
        <v>14558</v>
      </c>
      <c r="J6573" s="87" t="s">
        <v>14593</v>
      </c>
      <c r="K6573" s="48" t="s">
        <v>6060</v>
      </c>
      <c r="L6573" s="48" t="s">
        <v>5695</v>
      </c>
      <c r="M6573" s="48" t="s">
        <v>5707</v>
      </c>
      <c r="N6573" s="48" t="s">
        <v>5697</v>
      </c>
      <c r="O6573" s="58">
        <v>1</v>
      </c>
      <c r="P6573" s="48" t="str">
        <f>IFERROR(VLOOKUP(O6573,'[1]Conjunto de IC'!A:E,5,0),"Não se aplica")</f>
        <v>PO</v>
      </c>
    </row>
    <row r="6574" spans="1:16" hidden="1" x14ac:dyDescent="0.25">
      <c r="A6574" s="48" t="str">
        <f t="shared" si="714"/>
        <v>8</v>
      </c>
      <c r="B6574" s="48" t="str">
        <f t="shared" si="715"/>
        <v>1</v>
      </c>
      <c r="C6574" s="48" t="str">
        <f t="shared" si="716"/>
        <v>1</v>
      </c>
      <c r="D6574" s="48" t="str">
        <f t="shared" si="717"/>
        <v>1</v>
      </c>
      <c r="E6574" s="48" t="str">
        <f t="shared" si="718"/>
        <v>3</v>
      </c>
      <c r="F6574" s="48" t="str">
        <f t="shared" si="719"/>
        <v>02</v>
      </c>
      <c r="G6574" s="48" t="str">
        <f t="shared" si="720"/>
        <v>05</v>
      </c>
      <c r="H6574" s="57">
        <v>811130205</v>
      </c>
      <c r="I6574" s="48" t="s">
        <v>14560</v>
      </c>
      <c r="J6574" s="87" t="s">
        <v>14594</v>
      </c>
      <c r="K6574" s="48" t="s">
        <v>6060</v>
      </c>
      <c r="L6574" s="48" t="s">
        <v>5695</v>
      </c>
      <c r="M6574" s="48" t="s">
        <v>5707</v>
      </c>
      <c r="N6574" s="48" t="s">
        <v>5697</v>
      </c>
      <c r="O6574" s="58">
        <v>1</v>
      </c>
      <c r="P6574" s="48" t="str">
        <f>IFERROR(VLOOKUP(O6574,'[1]Conjunto de IC'!A:E,5,0),"Não se aplica")</f>
        <v>PO</v>
      </c>
    </row>
    <row r="6575" spans="1:16" hidden="1" x14ac:dyDescent="0.25">
      <c r="A6575" s="48" t="str">
        <f t="shared" si="714"/>
        <v>8</v>
      </c>
      <c r="B6575" s="48" t="str">
        <f t="shared" si="715"/>
        <v>1</v>
      </c>
      <c r="C6575" s="48" t="str">
        <f t="shared" si="716"/>
        <v>1</v>
      </c>
      <c r="D6575" s="48" t="str">
        <f t="shared" si="717"/>
        <v>1</v>
      </c>
      <c r="E6575" s="48" t="str">
        <f t="shared" si="718"/>
        <v>3</v>
      </c>
      <c r="F6575" s="48" t="str">
        <f t="shared" si="719"/>
        <v>02</v>
      </c>
      <c r="G6575" s="48" t="str">
        <f t="shared" si="720"/>
        <v>06</v>
      </c>
      <c r="H6575" s="57">
        <v>811130206</v>
      </c>
      <c r="I6575" s="48" t="s">
        <v>14562</v>
      </c>
      <c r="J6575" s="87" t="s">
        <v>14595</v>
      </c>
      <c r="K6575" s="48" t="s">
        <v>6060</v>
      </c>
      <c r="L6575" s="48" t="s">
        <v>5695</v>
      </c>
      <c r="M6575" s="48" t="s">
        <v>5707</v>
      </c>
      <c r="N6575" s="48" t="s">
        <v>5697</v>
      </c>
      <c r="O6575" s="58">
        <v>1</v>
      </c>
      <c r="P6575" s="48" t="str">
        <f>IFERROR(VLOOKUP(O6575,'[1]Conjunto de IC'!A:E,5,0),"Não se aplica")</f>
        <v>PO</v>
      </c>
    </row>
    <row r="6576" spans="1:16" hidden="1" x14ac:dyDescent="0.25">
      <c r="A6576" s="48" t="str">
        <f t="shared" si="714"/>
        <v>8</v>
      </c>
      <c r="B6576" s="48" t="str">
        <f t="shared" si="715"/>
        <v>1</v>
      </c>
      <c r="C6576" s="48" t="str">
        <f t="shared" si="716"/>
        <v>1</v>
      </c>
      <c r="D6576" s="48" t="str">
        <f t="shared" si="717"/>
        <v>1</v>
      </c>
      <c r="E6576" s="48" t="str">
        <f t="shared" si="718"/>
        <v>3</v>
      </c>
      <c r="F6576" s="48" t="str">
        <f t="shared" si="719"/>
        <v>02</v>
      </c>
      <c r="G6576" s="48" t="str">
        <f t="shared" si="720"/>
        <v>07</v>
      </c>
      <c r="H6576" s="57">
        <v>811130207</v>
      </c>
      <c r="I6576" s="48" t="s">
        <v>14564</v>
      </c>
      <c r="J6576" s="87" t="s">
        <v>14596</v>
      </c>
      <c r="K6576" s="48" t="s">
        <v>6060</v>
      </c>
      <c r="L6576" s="48" t="s">
        <v>5695</v>
      </c>
      <c r="M6576" s="48" t="s">
        <v>5707</v>
      </c>
      <c r="N6576" s="48" t="s">
        <v>5697</v>
      </c>
      <c r="O6576" s="58">
        <v>1</v>
      </c>
      <c r="P6576" s="48" t="str">
        <f>IFERROR(VLOOKUP(O6576,'[1]Conjunto de IC'!A:E,5,0),"Não se aplica")</f>
        <v>PO</v>
      </c>
    </row>
    <row r="6577" spans="1:16" hidden="1" x14ac:dyDescent="0.25">
      <c r="A6577" s="48" t="str">
        <f t="shared" si="714"/>
        <v>8</v>
      </c>
      <c r="B6577" s="48" t="str">
        <f t="shared" si="715"/>
        <v>1</v>
      </c>
      <c r="C6577" s="48" t="str">
        <f t="shared" si="716"/>
        <v>1</v>
      </c>
      <c r="D6577" s="48" t="str">
        <f t="shared" si="717"/>
        <v>1</v>
      </c>
      <c r="E6577" s="48" t="str">
        <f t="shared" si="718"/>
        <v>3</v>
      </c>
      <c r="F6577" s="48" t="str">
        <f t="shared" si="719"/>
        <v>02</v>
      </c>
      <c r="G6577" s="48" t="str">
        <f t="shared" si="720"/>
        <v>08</v>
      </c>
      <c r="H6577" s="57">
        <v>811130208</v>
      </c>
      <c r="I6577" s="48" t="s">
        <v>14566</v>
      </c>
      <c r="J6577" s="87" t="s">
        <v>14597</v>
      </c>
      <c r="K6577" s="48" t="s">
        <v>6060</v>
      </c>
      <c r="L6577" s="48" t="s">
        <v>5695</v>
      </c>
      <c r="M6577" s="48" t="s">
        <v>5707</v>
      </c>
      <c r="N6577" s="48" t="s">
        <v>5697</v>
      </c>
      <c r="O6577" s="58">
        <v>1</v>
      </c>
      <c r="P6577" s="48" t="str">
        <f>IFERROR(VLOOKUP(O6577,'[1]Conjunto de IC'!A:E,5,0),"Não se aplica")</f>
        <v>PO</v>
      </c>
    </row>
    <row r="6578" spans="1:16" hidden="1" x14ac:dyDescent="0.25">
      <c r="A6578" s="48" t="str">
        <f t="shared" si="714"/>
        <v>8</v>
      </c>
      <c r="B6578" s="48" t="str">
        <f t="shared" si="715"/>
        <v>1</v>
      </c>
      <c r="C6578" s="48" t="str">
        <f t="shared" si="716"/>
        <v>1</v>
      </c>
      <c r="D6578" s="48" t="str">
        <f t="shared" si="717"/>
        <v>1</v>
      </c>
      <c r="E6578" s="48" t="str">
        <f t="shared" si="718"/>
        <v>3</v>
      </c>
      <c r="F6578" s="48" t="str">
        <f t="shared" si="719"/>
        <v>02</v>
      </c>
      <c r="G6578" s="48" t="str">
        <f t="shared" si="720"/>
        <v>09</v>
      </c>
      <c r="H6578" s="57">
        <v>811130209</v>
      </c>
      <c r="I6578" s="48" t="s">
        <v>14568</v>
      </c>
      <c r="J6578" s="87" t="s">
        <v>14598</v>
      </c>
      <c r="K6578" s="48" t="s">
        <v>6060</v>
      </c>
      <c r="L6578" s="48" t="s">
        <v>5695</v>
      </c>
      <c r="M6578" s="48" t="s">
        <v>5707</v>
      </c>
      <c r="N6578" s="48" t="s">
        <v>5697</v>
      </c>
      <c r="O6578" s="58">
        <v>1</v>
      </c>
      <c r="P6578" s="48" t="str">
        <f>IFERROR(VLOOKUP(O6578,'[1]Conjunto de IC'!A:E,5,0),"Não se aplica")</f>
        <v>PO</v>
      </c>
    </row>
    <row r="6579" spans="1:16" hidden="1" x14ac:dyDescent="0.25">
      <c r="A6579" s="48" t="str">
        <f t="shared" si="714"/>
        <v>8</v>
      </c>
      <c r="B6579" s="48" t="str">
        <f t="shared" si="715"/>
        <v>1</v>
      </c>
      <c r="C6579" s="48" t="str">
        <f t="shared" si="716"/>
        <v>1</v>
      </c>
      <c r="D6579" s="48" t="str">
        <f t="shared" si="717"/>
        <v>1</v>
      </c>
      <c r="E6579" s="48" t="str">
        <f t="shared" si="718"/>
        <v>3</v>
      </c>
      <c r="F6579" s="48" t="str">
        <f t="shared" si="719"/>
        <v>02</v>
      </c>
      <c r="G6579" s="48" t="str">
        <f t="shared" si="720"/>
        <v>10</v>
      </c>
      <c r="H6579" s="57">
        <v>811130210</v>
      </c>
      <c r="I6579" s="48" t="s">
        <v>14570</v>
      </c>
      <c r="J6579" s="87" t="s">
        <v>14599</v>
      </c>
      <c r="K6579" s="48" t="s">
        <v>6060</v>
      </c>
      <c r="L6579" s="48" t="s">
        <v>5695</v>
      </c>
      <c r="M6579" s="48" t="s">
        <v>5707</v>
      </c>
      <c r="N6579" s="48" t="s">
        <v>5697</v>
      </c>
      <c r="O6579" s="58">
        <v>1</v>
      </c>
      <c r="P6579" s="48" t="str">
        <f>IFERROR(VLOOKUP(O6579,'[1]Conjunto de IC'!A:E,5,0),"Não se aplica")</f>
        <v>PO</v>
      </c>
    </row>
    <row r="6580" spans="1:16" hidden="1" x14ac:dyDescent="0.25">
      <c r="A6580" s="48" t="str">
        <f t="shared" si="714"/>
        <v>8</v>
      </c>
      <c r="B6580" s="48" t="str">
        <f t="shared" si="715"/>
        <v>1</v>
      </c>
      <c r="C6580" s="48" t="str">
        <f t="shared" si="716"/>
        <v>1</v>
      </c>
      <c r="D6580" s="48" t="str">
        <f t="shared" si="717"/>
        <v>1</v>
      </c>
      <c r="E6580" s="48" t="str">
        <f t="shared" si="718"/>
        <v>3</v>
      </c>
      <c r="F6580" s="48" t="str">
        <f t="shared" si="719"/>
        <v>02</v>
      </c>
      <c r="G6580" s="48" t="str">
        <f t="shared" si="720"/>
        <v>11</v>
      </c>
      <c r="H6580" s="57">
        <v>811130211</v>
      </c>
      <c r="I6580" s="48" t="s">
        <v>14572</v>
      </c>
      <c r="J6580" s="87" t="s">
        <v>14600</v>
      </c>
      <c r="K6580" s="48" t="s">
        <v>6060</v>
      </c>
      <c r="L6580" s="48" t="s">
        <v>5695</v>
      </c>
      <c r="M6580" s="48" t="s">
        <v>5707</v>
      </c>
      <c r="N6580" s="48" t="s">
        <v>5697</v>
      </c>
      <c r="O6580" s="58">
        <v>1</v>
      </c>
      <c r="P6580" s="48" t="str">
        <f>IFERROR(VLOOKUP(O6580,'[1]Conjunto de IC'!A:E,5,0),"Não se aplica")</f>
        <v>PO</v>
      </c>
    </row>
    <row r="6581" spans="1:16" hidden="1" x14ac:dyDescent="0.25">
      <c r="A6581" s="48" t="str">
        <f t="shared" si="714"/>
        <v>8</v>
      </c>
      <c r="B6581" s="48" t="str">
        <f t="shared" si="715"/>
        <v>1</v>
      </c>
      <c r="C6581" s="48" t="str">
        <f t="shared" si="716"/>
        <v>1</v>
      </c>
      <c r="D6581" s="48" t="str">
        <f t="shared" si="717"/>
        <v>1</v>
      </c>
      <c r="E6581" s="48" t="str">
        <f t="shared" si="718"/>
        <v>3</v>
      </c>
      <c r="F6581" s="48" t="str">
        <f t="shared" si="719"/>
        <v>02</v>
      </c>
      <c r="G6581" s="48" t="str">
        <f t="shared" si="720"/>
        <v>12</v>
      </c>
      <c r="H6581" s="57">
        <v>811130212</v>
      </c>
      <c r="I6581" s="48" t="s">
        <v>14574</v>
      </c>
      <c r="J6581" s="87" t="s">
        <v>14601</v>
      </c>
      <c r="K6581" s="48" t="s">
        <v>6060</v>
      </c>
      <c r="L6581" s="48" t="s">
        <v>5695</v>
      </c>
      <c r="M6581" s="48" t="s">
        <v>5707</v>
      </c>
      <c r="N6581" s="48" t="s">
        <v>5697</v>
      </c>
      <c r="O6581" s="58">
        <v>1</v>
      </c>
      <c r="P6581" s="48" t="str">
        <f>IFERROR(VLOOKUP(O6581,'[1]Conjunto de IC'!A:E,5,0),"Não se aplica")</f>
        <v>PO</v>
      </c>
    </row>
    <row r="6582" spans="1:16" hidden="1" x14ac:dyDescent="0.25">
      <c r="A6582" s="48" t="str">
        <f t="shared" si="714"/>
        <v>8</v>
      </c>
      <c r="B6582" s="48" t="str">
        <f t="shared" si="715"/>
        <v>1</v>
      </c>
      <c r="C6582" s="48" t="str">
        <f t="shared" si="716"/>
        <v>1</v>
      </c>
      <c r="D6582" s="48" t="str">
        <f t="shared" si="717"/>
        <v>1</v>
      </c>
      <c r="E6582" s="48" t="str">
        <f t="shared" si="718"/>
        <v>3</v>
      </c>
      <c r="F6582" s="48" t="str">
        <f t="shared" si="719"/>
        <v>02</v>
      </c>
      <c r="G6582" s="48" t="str">
        <f t="shared" si="720"/>
        <v>13</v>
      </c>
      <c r="H6582" s="57">
        <v>811130213</v>
      </c>
      <c r="I6582" s="48" t="s">
        <v>14576</v>
      </c>
      <c r="J6582" s="87" t="s">
        <v>14602</v>
      </c>
      <c r="K6582" s="48" t="s">
        <v>6060</v>
      </c>
      <c r="L6582" s="48" t="s">
        <v>5695</v>
      </c>
      <c r="M6582" s="48" t="s">
        <v>5707</v>
      </c>
      <c r="N6582" s="48" t="s">
        <v>5697</v>
      </c>
      <c r="O6582" s="58">
        <v>1</v>
      </c>
      <c r="P6582" s="48" t="str">
        <f>IFERROR(VLOOKUP(O6582,'[1]Conjunto de IC'!A:E,5,0),"Não se aplica")</f>
        <v>PO</v>
      </c>
    </row>
    <row r="6583" spans="1:16" hidden="1" x14ac:dyDescent="0.25">
      <c r="A6583" s="48" t="str">
        <f t="shared" si="714"/>
        <v>8</v>
      </c>
      <c r="B6583" s="48" t="str">
        <f t="shared" si="715"/>
        <v>1</v>
      </c>
      <c r="C6583" s="48" t="str">
        <f t="shared" si="716"/>
        <v>1</v>
      </c>
      <c r="D6583" s="48" t="str">
        <f t="shared" si="717"/>
        <v>1</v>
      </c>
      <c r="E6583" s="48" t="str">
        <f t="shared" si="718"/>
        <v>3</v>
      </c>
      <c r="F6583" s="48" t="str">
        <f t="shared" si="719"/>
        <v>02</v>
      </c>
      <c r="G6583" s="48" t="str">
        <f t="shared" si="720"/>
        <v>14</v>
      </c>
      <c r="H6583" s="57">
        <v>811130214</v>
      </c>
      <c r="I6583" s="48" t="s">
        <v>14578</v>
      </c>
      <c r="J6583" s="87" t="s">
        <v>14603</v>
      </c>
      <c r="K6583" s="48" t="s">
        <v>6060</v>
      </c>
      <c r="L6583" s="48" t="s">
        <v>5695</v>
      </c>
      <c r="M6583" s="48" t="s">
        <v>5707</v>
      </c>
      <c r="N6583" s="48" t="s">
        <v>5697</v>
      </c>
      <c r="O6583" s="58">
        <v>1</v>
      </c>
      <c r="P6583" s="48" t="str">
        <f>IFERROR(VLOOKUP(O6583,'[1]Conjunto de IC'!A:E,5,0),"Não se aplica")</f>
        <v>PO</v>
      </c>
    </row>
    <row r="6584" spans="1:16" hidden="1" x14ac:dyDescent="0.25">
      <c r="A6584" s="48" t="str">
        <f t="shared" si="714"/>
        <v>8</v>
      </c>
      <c r="B6584" s="48" t="str">
        <f t="shared" si="715"/>
        <v>1</v>
      </c>
      <c r="C6584" s="48" t="str">
        <f t="shared" si="716"/>
        <v>1</v>
      </c>
      <c r="D6584" s="48" t="str">
        <f t="shared" si="717"/>
        <v>1</v>
      </c>
      <c r="E6584" s="48" t="str">
        <f t="shared" si="718"/>
        <v>3</v>
      </c>
      <c r="F6584" s="48" t="str">
        <f t="shared" si="719"/>
        <v>02</v>
      </c>
      <c r="G6584" s="48" t="str">
        <f t="shared" si="720"/>
        <v>15</v>
      </c>
      <c r="H6584" s="57">
        <v>811130215</v>
      </c>
      <c r="I6584" s="48" t="s">
        <v>14580</v>
      </c>
      <c r="J6584" s="87" t="s">
        <v>14604</v>
      </c>
      <c r="K6584" s="48" t="s">
        <v>6060</v>
      </c>
      <c r="L6584" s="48" t="s">
        <v>5695</v>
      </c>
      <c r="M6584" s="48" t="s">
        <v>5707</v>
      </c>
      <c r="N6584" s="48" t="s">
        <v>5697</v>
      </c>
      <c r="O6584" s="58">
        <v>1</v>
      </c>
      <c r="P6584" s="48" t="str">
        <f>IFERROR(VLOOKUP(O6584,'[1]Conjunto de IC'!A:E,5,0),"Não se aplica")</f>
        <v>PO</v>
      </c>
    </row>
    <row r="6585" spans="1:16" hidden="1" x14ac:dyDescent="0.25">
      <c r="A6585" s="48" t="str">
        <f t="shared" si="714"/>
        <v>8</v>
      </c>
      <c r="B6585" s="48" t="str">
        <f t="shared" si="715"/>
        <v>1</v>
      </c>
      <c r="C6585" s="48" t="str">
        <f t="shared" si="716"/>
        <v>1</v>
      </c>
      <c r="D6585" s="48" t="str">
        <f t="shared" si="717"/>
        <v>1</v>
      </c>
      <c r="E6585" s="48" t="str">
        <f t="shared" si="718"/>
        <v>3</v>
      </c>
      <c r="F6585" s="48" t="str">
        <f t="shared" si="719"/>
        <v>02</v>
      </c>
      <c r="G6585" s="48" t="str">
        <f t="shared" si="720"/>
        <v>16</v>
      </c>
      <c r="H6585" s="57">
        <v>811130216</v>
      </c>
      <c r="I6585" s="48" t="s">
        <v>14582</v>
      </c>
      <c r="J6585" s="87" t="s">
        <v>14605</v>
      </c>
      <c r="K6585" s="48" t="s">
        <v>6060</v>
      </c>
      <c r="L6585" s="48" t="s">
        <v>5695</v>
      </c>
      <c r="M6585" s="48" t="s">
        <v>5707</v>
      </c>
      <c r="N6585" s="48" t="s">
        <v>5697</v>
      </c>
      <c r="O6585" s="58">
        <v>1</v>
      </c>
      <c r="P6585" s="48" t="str">
        <f>IFERROR(VLOOKUP(O6585,'[1]Conjunto de IC'!A:E,5,0),"Não se aplica")</f>
        <v>PO</v>
      </c>
    </row>
    <row r="6586" spans="1:16" hidden="1" x14ac:dyDescent="0.25">
      <c r="A6586" s="48" t="str">
        <f t="shared" si="714"/>
        <v>8</v>
      </c>
      <c r="B6586" s="48" t="str">
        <f t="shared" si="715"/>
        <v>1</v>
      </c>
      <c r="C6586" s="48" t="str">
        <f t="shared" si="716"/>
        <v>1</v>
      </c>
      <c r="D6586" s="48" t="str">
        <f t="shared" si="717"/>
        <v>1</v>
      </c>
      <c r="E6586" s="48" t="str">
        <f t="shared" si="718"/>
        <v>3</v>
      </c>
      <c r="F6586" s="48" t="str">
        <f t="shared" si="719"/>
        <v>02</v>
      </c>
      <c r="G6586" s="48" t="str">
        <f t="shared" si="720"/>
        <v>98</v>
      </c>
      <c r="H6586" s="57">
        <v>811130298</v>
      </c>
      <c r="I6586" s="48" t="s">
        <v>14606</v>
      </c>
      <c r="J6586" s="87" t="s">
        <v>14602</v>
      </c>
      <c r="K6586" s="48" t="s">
        <v>6060</v>
      </c>
      <c r="L6586" s="48" t="s">
        <v>5695</v>
      </c>
      <c r="M6586" s="48" t="s">
        <v>5707</v>
      </c>
      <c r="N6586" s="48" t="s">
        <v>5697</v>
      </c>
      <c r="O6586" s="58">
        <v>1</v>
      </c>
      <c r="P6586" s="48" t="str">
        <f>IFERROR(VLOOKUP(O6586,'[1]Conjunto de IC'!A:E,5,0),"Não se aplica")</f>
        <v>PO</v>
      </c>
    </row>
    <row r="6587" spans="1:16" hidden="1" x14ac:dyDescent="0.25">
      <c r="A6587" s="48" t="str">
        <f t="shared" si="714"/>
        <v>8</v>
      </c>
      <c r="B6587" s="48" t="str">
        <f t="shared" si="715"/>
        <v>1</v>
      </c>
      <c r="C6587" s="48" t="str">
        <f t="shared" si="716"/>
        <v>1</v>
      </c>
      <c r="D6587" s="48" t="str">
        <f t="shared" si="717"/>
        <v>1</v>
      </c>
      <c r="E6587" s="48" t="str">
        <f t="shared" si="718"/>
        <v>3</v>
      </c>
      <c r="F6587" s="48" t="str">
        <f t="shared" si="719"/>
        <v>02</v>
      </c>
      <c r="G6587" s="48" t="str">
        <f t="shared" si="720"/>
        <v>99</v>
      </c>
      <c r="H6587" s="57">
        <v>811130299</v>
      </c>
      <c r="I6587" s="48" t="s">
        <v>14607</v>
      </c>
      <c r="J6587" s="87" t="s">
        <v>14603</v>
      </c>
      <c r="K6587" s="48" t="s">
        <v>6060</v>
      </c>
      <c r="L6587" s="48" t="s">
        <v>5695</v>
      </c>
      <c r="M6587" s="48" t="s">
        <v>5707</v>
      </c>
      <c r="N6587" s="48" t="s">
        <v>5697</v>
      </c>
      <c r="O6587" s="58">
        <v>1</v>
      </c>
      <c r="P6587" s="48" t="str">
        <f>IFERROR(VLOOKUP(O6587,'[1]Conjunto de IC'!A:E,5,0),"Não se aplica")</f>
        <v>PO</v>
      </c>
    </row>
    <row r="6588" spans="1:16" ht="25.5" hidden="1" x14ac:dyDescent="0.25">
      <c r="A6588" s="48" t="str">
        <f t="shared" si="714"/>
        <v>8</v>
      </c>
      <c r="B6588" s="48" t="str">
        <f t="shared" si="715"/>
        <v>1</v>
      </c>
      <c r="C6588" s="48" t="str">
        <f t="shared" si="716"/>
        <v>1</v>
      </c>
      <c r="D6588" s="48" t="str">
        <f t="shared" si="717"/>
        <v>1</v>
      </c>
      <c r="E6588" s="48" t="str">
        <f t="shared" si="718"/>
        <v>3</v>
      </c>
      <c r="F6588" s="48" t="str">
        <f t="shared" si="719"/>
        <v>03</v>
      </c>
      <c r="G6588" s="48" t="str">
        <f t="shared" si="720"/>
        <v>00</v>
      </c>
      <c r="H6588" s="57">
        <v>811130300</v>
      </c>
      <c r="I6588" s="48" t="s">
        <v>14608</v>
      </c>
      <c r="J6588" s="87" t="s">
        <v>14609</v>
      </c>
      <c r="K6588" s="48" t="s">
        <v>6060</v>
      </c>
      <c r="L6588" s="48" t="s">
        <v>5695</v>
      </c>
      <c r="M6588" s="48" t="s">
        <v>5696</v>
      </c>
      <c r="N6588" s="48" t="s">
        <v>5697</v>
      </c>
      <c r="O6588" s="58">
        <v>0</v>
      </c>
      <c r="P6588" s="48" t="str">
        <f>IFERROR(VLOOKUP(O6588,'[1]Conjunto de IC'!A:E,5,0),"Não se aplica")</f>
        <v>Não se aplica</v>
      </c>
    </row>
    <row r="6589" spans="1:16" hidden="1" x14ac:dyDescent="0.25">
      <c r="A6589" s="48" t="str">
        <f t="shared" si="714"/>
        <v>8</v>
      </c>
      <c r="B6589" s="48" t="str">
        <f t="shared" si="715"/>
        <v>1</v>
      </c>
      <c r="C6589" s="48" t="str">
        <f t="shared" si="716"/>
        <v>1</v>
      </c>
      <c r="D6589" s="48" t="str">
        <f t="shared" si="717"/>
        <v>1</v>
      </c>
      <c r="E6589" s="48" t="str">
        <f t="shared" si="718"/>
        <v>3</v>
      </c>
      <c r="F6589" s="48" t="str">
        <f t="shared" si="719"/>
        <v>03</v>
      </c>
      <c r="G6589" s="48" t="str">
        <f t="shared" si="720"/>
        <v>01</v>
      </c>
      <c r="H6589" s="57">
        <v>811130301</v>
      </c>
      <c r="I6589" s="48" t="s">
        <v>14552</v>
      </c>
      <c r="J6589" s="87" t="s">
        <v>14610</v>
      </c>
      <c r="K6589" s="48" t="s">
        <v>6060</v>
      </c>
      <c r="L6589" s="48" t="s">
        <v>5695</v>
      </c>
      <c r="M6589" s="48" t="s">
        <v>5707</v>
      </c>
      <c r="N6589" s="48" t="s">
        <v>5697</v>
      </c>
      <c r="O6589" s="58">
        <v>1</v>
      </c>
      <c r="P6589" s="48" t="str">
        <f>IFERROR(VLOOKUP(O6589,'[1]Conjunto de IC'!A:E,5,0),"Não se aplica")</f>
        <v>PO</v>
      </c>
    </row>
    <row r="6590" spans="1:16" hidden="1" x14ac:dyDescent="0.25">
      <c r="A6590" s="48" t="str">
        <f t="shared" si="714"/>
        <v>8</v>
      </c>
      <c r="B6590" s="48" t="str">
        <f t="shared" si="715"/>
        <v>1</v>
      </c>
      <c r="C6590" s="48" t="str">
        <f t="shared" si="716"/>
        <v>1</v>
      </c>
      <c r="D6590" s="48" t="str">
        <f t="shared" si="717"/>
        <v>1</v>
      </c>
      <c r="E6590" s="48" t="str">
        <f t="shared" si="718"/>
        <v>3</v>
      </c>
      <c r="F6590" s="48" t="str">
        <f t="shared" si="719"/>
        <v>03</v>
      </c>
      <c r="G6590" s="48" t="str">
        <f t="shared" si="720"/>
        <v>02</v>
      </c>
      <c r="H6590" s="57">
        <v>811130302</v>
      </c>
      <c r="I6590" s="48" t="s">
        <v>14554</v>
      </c>
      <c r="J6590" s="87" t="s">
        <v>14611</v>
      </c>
      <c r="K6590" s="48" t="s">
        <v>6060</v>
      </c>
      <c r="L6590" s="48" t="s">
        <v>5695</v>
      </c>
      <c r="M6590" s="48" t="s">
        <v>5707</v>
      </c>
      <c r="N6590" s="48" t="s">
        <v>5697</v>
      </c>
      <c r="O6590" s="58">
        <v>1</v>
      </c>
      <c r="P6590" s="48" t="str">
        <f>IFERROR(VLOOKUP(O6590,'[1]Conjunto de IC'!A:E,5,0),"Não se aplica")</f>
        <v>PO</v>
      </c>
    </row>
    <row r="6591" spans="1:16" hidden="1" x14ac:dyDescent="0.25">
      <c r="A6591" s="48" t="str">
        <f t="shared" si="714"/>
        <v>8</v>
      </c>
      <c r="B6591" s="48" t="str">
        <f t="shared" si="715"/>
        <v>1</v>
      </c>
      <c r="C6591" s="48" t="str">
        <f t="shared" si="716"/>
        <v>1</v>
      </c>
      <c r="D6591" s="48" t="str">
        <f t="shared" si="717"/>
        <v>1</v>
      </c>
      <c r="E6591" s="48" t="str">
        <f t="shared" si="718"/>
        <v>3</v>
      </c>
      <c r="F6591" s="48" t="str">
        <f t="shared" si="719"/>
        <v>03</v>
      </c>
      <c r="G6591" s="48" t="str">
        <f t="shared" si="720"/>
        <v>03</v>
      </c>
      <c r="H6591" s="57">
        <v>811130303</v>
      </c>
      <c r="I6591" s="48" t="s">
        <v>14556</v>
      </c>
      <c r="J6591" s="87" t="s">
        <v>14612</v>
      </c>
      <c r="K6591" s="48" t="s">
        <v>6060</v>
      </c>
      <c r="L6591" s="48" t="s">
        <v>5695</v>
      </c>
      <c r="M6591" s="48" t="s">
        <v>5707</v>
      </c>
      <c r="N6591" s="48" t="s">
        <v>5697</v>
      </c>
      <c r="O6591" s="58">
        <v>1</v>
      </c>
      <c r="P6591" s="48" t="str">
        <f>IFERROR(VLOOKUP(O6591,'[1]Conjunto de IC'!A:E,5,0),"Não se aplica")</f>
        <v>PO</v>
      </c>
    </row>
    <row r="6592" spans="1:16" hidden="1" x14ac:dyDescent="0.25">
      <c r="A6592" s="48" t="str">
        <f t="shared" si="714"/>
        <v>8</v>
      </c>
      <c r="B6592" s="48" t="str">
        <f t="shared" si="715"/>
        <v>1</v>
      </c>
      <c r="C6592" s="48" t="str">
        <f t="shared" si="716"/>
        <v>1</v>
      </c>
      <c r="D6592" s="48" t="str">
        <f t="shared" si="717"/>
        <v>1</v>
      </c>
      <c r="E6592" s="48" t="str">
        <f t="shared" si="718"/>
        <v>3</v>
      </c>
      <c r="F6592" s="48" t="str">
        <f t="shared" si="719"/>
        <v>03</v>
      </c>
      <c r="G6592" s="48" t="str">
        <f t="shared" si="720"/>
        <v>04</v>
      </c>
      <c r="H6592" s="57">
        <v>811130304</v>
      </c>
      <c r="I6592" s="48" t="s">
        <v>14558</v>
      </c>
      <c r="J6592" s="87" t="s">
        <v>14613</v>
      </c>
      <c r="K6592" s="48" t="s">
        <v>6060</v>
      </c>
      <c r="L6592" s="48" t="s">
        <v>5695</v>
      </c>
      <c r="M6592" s="48" t="s">
        <v>5707</v>
      </c>
      <c r="N6592" s="48" t="s">
        <v>5697</v>
      </c>
      <c r="O6592" s="58">
        <v>1</v>
      </c>
      <c r="P6592" s="48" t="str">
        <f>IFERROR(VLOOKUP(O6592,'[1]Conjunto de IC'!A:E,5,0),"Não se aplica")</f>
        <v>PO</v>
      </c>
    </row>
    <row r="6593" spans="1:16" hidden="1" x14ac:dyDescent="0.25">
      <c r="A6593" s="48" t="str">
        <f t="shared" si="714"/>
        <v>8</v>
      </c>
      <c r="B6593" s="48" t="str">
        <f t="shared" si="715"/>
        <v>1</v>
      </c>
      <c r="C6593" s="48" t="str">
        <f t="shared" si="716"/>
        <v>1</v>
      </c>
      <c r="D6593" s="48" t="str">
        <f t="shared" si="717"/>
        <v>1</v>
      </c>
      <c r="E6593" s="48" t="str">
        <f t="shared" si="718"/>
        <v>3</v>
      </c>
      <c r="F6593" s="48" t="str">
        <f t="shared" si="719"/>
        <v>03</v>
      </c>
      <c r="G6593" s="48" t="str">
        <f t="shared" si="720"/>
        <v>05</v>
      </c>
      <c r="H6593" s="57">
        <v>811130305</v>
      </c>
      <c r="I6593" s="48" t="s">
        <v>14614</v>
      </c>
      <c r="J6593" s="87" t="s">
        <v>14615</v>
      </c>
      <c r="K6593" s="48" t="s">
        <v>6060</v>
      </c>
      <c r="L6593" s="48" t="s">
        <v>5695</v>
      </c>
      <c r="M6593" s="48" t="s">
        <v>5707</v>
      </c>
      <c r="N6593" s="48" t="s">
        <v>5697</v>
      </c>
      <c r="O6593" s="58">
        <v>1</v>
      </c>
      <c r="P6593" s="48" t="str">
        <f>IFERROR(VLOOKUP(O6593,'[1]Conjunto de IC'!A:E,5,0),"Não se aplica")</f>
        <v>PO</v>
      </c>
    </row>
    <row r="6594" spans="1:16" hidden="1" x14ac:dyDescent="0.25">
      <c r="A6594" s="48" t="str">
        <f t="shared" si="714"/>
        <v>8</v>
      </c>
      <c r="B6594" s="48" t="str">
        <f t="shared" si="715"/>
        <v>1</v>
      </c>
      <c r="C6594" s="48" t="str">
        <f t="shared" si="716"/>
        <v>1</v>
      </c>
      <c r="D6594" s="48" t="str">
        <f t="shared" si="717"/>
        <v>1</v>
      </c>
      <c r="E6594" s="48" t="str">
        <f t="shared" si="718"/>
        <v>3</v>
      </c>
      <c r="F6594" s="48" t="str">
        <f t="shared" si="719"/>
        <v>03</v>
      </c>
      <c r="G6594" s="48" t="str">
        <f t="shared" si="720"/>
        <v>06</v>
      </c>
      <c r="H6594" s="57">
        <v>811130306</v>
      </c>
      <c r="I6594" s="48" t="s">
        <v>14616</v>
      </c>
      <c r="J6594" s="87" t="s">
        <v>14617</v>
      </c>
      <c r="K6594" s="48" t="s">
        <v>6060</v>
      </c>
      <c r="L6594" s="48" t="s">
        <v>5695</v>
      </c>
      <c r="M6594" s="48" t="s">
        <v>5707</v>
      </c>
      <c r="N6594" s="48" t="s">
        <v>5697</v>
      </c>
      <c r="O6594" s="58">
        <v>1</v>
      </c>
      <c r="P6594" s="48" t="str">
        <f>IFERROR(VLOOKUP(O6594,'[1]Conjunto de IC'!A:E,5,0),"Não se aplica")</f>
        <v>PO</v>
      </c>
    </row>
    <row r="6595" spans="1:16" hidden="1" x14ac:dyDescent="0.25">
      <c r="A6595" s="48" t="str">
        <f t="shared" si="714"/>
        <v>8</v>
      </c>
      <c r="B6595" s="48" t="str">
        <f t="shared" si="715"/>
        <v>1</v>
      </c>
      <c r="C6595" s="48" t="str">
        <f t="shared" si="716"/>
        <v>1</v>
      </c>
      <c r="D6595" s="48" t="str">
        <f t="shared" si="717"/>
        <v>1</v>
      </c>
      <c r="E6595" s="48" t="str">
        <f t="shared" si="718"/>
        <v>3</v>
      </c>
      <c r="F6595" s="48" t="str">
        <f t="shared" si="719"/>
        <v>03</v>
      </c>
      <c r="G6595" s="48" t="str">
        <f t="shared" si="720"/>
        <v>98</v>
      </c>
      <c r="H6595" s="57">
        <v>811130398</v>
      </c>
      <c r="I6595" s="48" t="s">
        <v>14618</v>
      </c>
      <c r="J6595" s="87" t="s">
        <v>14619</v>
      </c>
      <c r="K6595" s="48" t="s">
        <v>6060</v>
      </c>
      <c r="L6595" s="48" t="s">
        <v>5695</v>
      </c>
      <c r="M6595" s="48" t="s">
        <v>5707</v>
      </c>
      <c r="N6595" s="48" t="s">
        <v>5697</v>
      </c>
      <c r="O6595" s="58">
        <v>1</v>
      </c>
      <c r="P6595" s="48" t="str">
        <f>IFERROR(VLOOKUP(O6595,'[1]Conjunto de IC'!A:E,5,0),"Não se aplica")</f>
        <v>PO</v>
      </c>
    </row>
    <row r="6596" spans="1:16" hidden="1" x14ac:dyDescent="0.25">
      <c r="A6596" s="48" t="str">
        <f t="shared" si="714"/>
        <v>8</v>
      </c>
      <c r="B6596" s="48" t="str">
        <f t="shared" si="715"/>
        <v>1</v>
      </c>
      <c r="C6596" s="48" t="str">
        <f t="shared" si="716"/>
        <v>1</v>
      </c>
      <c r="D6596" s="48" t="str">
        <f t="shared" si="717"/>
        <v>1</v>
      </c>
      <c r="E6596" s="48" t="str">
        <f t="shared" si="718"/>
        <v>3</v>
      </c>
      <c r="F6596" s="48" t="str">
        <f t="shared" si="719"/>
        <v>03</v>
      </c>
      <c r="G6596" s="48" t="str">
        <f t="shared" si="720"/>
        <v>99</v>
      </c>
      <c r="H6596" s="57">
        <v>811130399</v>
      </c>
      <c r="I6596" s="48" t="s">
        <v>14620</v>
      </c>
      <c r="J6596" s="87" t="s">
        <v>14621</v>
      </c>
      <c r="K6596" s="48" t="s">
        <v>6060</v>
      </c>
      <c r="L6596" s="48" t="s">
        <v>5695</v>
      </c>
      <c r="M6596" s="48" t="s">
        <v>5707</v>
      </c>
      <c r="N6596" s="48" t="s">
        <v>5697</v>
      </c>
      <c r="O6596" s="58">
        <v>1</v>
      </c>
      <c r="P6596" s="48" t="str">
        <f>IFERROR(VLOOKUP(O6596,'[1]Conjunto de IC'!A:E,5,0),"Não se aplica")</f>
        <v>PO</v>
      </c>
    </row>
    <row r="6597" spans="1:16" ht="25.5" hidden="1" x14ac:dyDescent="0.25">
      <c r="A6597" s="48" t="str">
        <f t="shared" ref="A6597:A6660" si="721">MID(H6597,1,1)</f>
        <v>8</v>
      </c>
      <c r="B6597" s="48" t="str">
        <f t="shared" ref="B6597:B6660" si="722">MID(H6597,2,1)</f>
        <v>1</v>
      </c>
      <c r="C6597" s="48" t="str">
        <f t="shared" ref="C6597:C6660" si="723">MID(H6597,3,1)</f>
        <v>1</v>
      </c>
      <c r="D6597" s="48" t="str">
        <f t="shared" ref="D6597:D6660" si="724">MID(H6597,4,1)</f>
        <v>1</v>
      </c>
      <c r="E6597" s="48" t="str">
        <f t="shared" ref="E6597:E6660" si="725">MID(H6597,5,1)</f>
        <v>3</v>
      </c>
      <c r="F6597" s="48" t="str">
        <f t="shared" ref="F6597:F6660" si="726">MID(H6597,6,2)</f>
        <v>04</v>
      </c>
      <c r="G6597" s="48" t="str">
        <f t="shared" ref="G6597:G6660" si="727">MID(H6597,8,2)</f>
        <v>00</v>
      </c>
      <c r="H6597" s="57">
        <v>811130400</v>
      </c>
      <c r="I6597" s="48" t="s">
        <v>14622</v>
      </c>
      <c r="J6597" s="87" t="s">
        <v>14623</v>
      </c>
      <c r="K6597" s="48" t="s">
        <v>6060</v>
      </c>
      <c r="L6597" s="48" t="s">
        <v>5695</v>
      </c>
      <c r="M6597" s="48" t="s">
        <v>5696</v>
      </c>
      <c r="N6597" s="48" t="s">
        <v>5697</v>
      </c>
      <c r="O6597" s="58">
        <v>0</v>
      </c>
      <c r="P6597" s="48" t="str">
        <f>IFERROR(VLOOKUP(O6597,'[1]Conjunto de IC'!A:E,5,0),"Não se aplica")</f>
        <v>Não se aplica</v>
      </c>
    </row>
    <row r="6598" spans="1:16" hidden="1" x14ac:dyDescent="0.25">
      <c r="A6598" s="48" t="str">
        <f t="shared" si="721"/>
        <v>8</v>
      </c>
      <c r="B6598" s="48" t="str">
        <f t="shared" si="722"/>
        <v>1</v>
      </c>
      <c r="C6598" s="48" t="str">
        <f t="shared" si="723"/>
        <v>1</v>
      </c>
      <c r="D6598" s="48" t="str">
        <f t="shared" si="724"/>
        <v>1</v>
      </c>
      <c r="E6598" s="48" t="str">
        <f t="shared" si="725"/>
        <v>3</v>
      </c>
      <c r="F6598" s="48" t="str">
        <f t="shared" si="726"/>
        <v>04</v>
      </c>
      <c r="G6598" s="48" t="str">
        <f t="shared" si="727"/>
        <v>01</v>
      </c>
      <c r="H6598" s="57">
        <v>811130401</v>
      </c>
      <c r="I6598" s="48" t="s">
        <v>14552</v>
      </c>
      <c r="J6598" s="87" t="s">
        <v>14624</v>
      </c>
      <c r="K6598" s="48" t="s">
        <v>6060</v>
      </c>
      <c r="L6598" s="48" t="s">
        <v>5695</v>
      </c>
      <c r="M6598" s="48" t="s">
        <v>5707</v>
      </c>
      <c r="N6598" s="48" t="s">
        <v>5697</v>
      </c>
      <c r="O6598" s="58">
        <v>1</v>
      </c>
      <c r="P6598" s="48" t="str">
        <f>IFERROR(VLOOKUP(O6598,'[1]Conjunto de IC'!A:E,5,0),"Não se aplica")</f>
        <v>PO</v>
      </c>
    </row>
    <row r="6599" spans="1:16" hidden="1" x14ac:dyDescent="0.25">
      <c r="A6599" s="48" t="str">
        <f t="shared" si="721"/>
        <v>8</v>
      </c>
      <c r="B6599" s="48" t="str">
        <f t="shared" si="722"/>
        <v>1</v>
      </c>
      <c r="C6599" s="48" t="str">
        <f t="shared" si="723"/>
        <v>1</v>
      </c>
      <c r="D6599" s="48" t="str">
        <f t="shared" si="724"/>
        <v>1</v>
      </c>
      <c r="E6599" s="48" t="str">
        <f t="shared" si="725"/>
        <v>3</v>
      </c>
      <c r="F6599" s="48" t="str">
        <f t="shared" si="726"/>
        <v>04</v>
      </c>
      <c r="G6599" s="48" t="str">
        <f t="shared" si="727"/>
        <v>02</v>
      </c>
      <c r="H6599" s="57">
        <v>811130402</v>
      </c>
      <c r="I6599" s="48" t="s">
        <v>14554</v>
      </c>
      <c r="J6599" s="87" t="s">
        <v>14625</v>
      </c>
      <c r="K6599" s="48" t="s">
        <v>6060</v>
      </c>
      <c r="L6599" s="48" t="s">
        <v>5695</v>
      </c>
      <c r="M6599" s="48" t="s">
        <v>5707</v>
      </c>
      <c r="N6599" s="48" t="s">
        <v>5697</v>
      </c>
      <c r="O6599" s="58">
        <v>1</v>
      </c>
      <c r="P6599" s="48" t="str">
        <f>IFERROR(VLOOKUP(O6599,'[1]Conjunto de IC'!A:E,5,0),"Não se aplica")</f>
        <v>PO</v>
      </c>
    </row>
    <row r="6600" spans="1:16" hidden="1" x14ac:dyDescent="0.25">
      <c r="A6600" s="48" t="str">
        <f t="shared" si="721"/>
        <v>8</v>
      </c>
      <c r="B6600" s="48" t="str">
        <f t="shared" si="722"/>
        <v>1</v>
      </c>
      <c r="C6600" s="48" t="str">
        <f t="shared" si="723"/>
        <v>1</v>
      </c>
      <c r="D6600" s="48" t="str">
        <f t="shared" si="724"/>
        <v>1</v>
      </c>
      <c r="E6600" s="48" t="str">
        <f t="shared" si="725"/>
        <v>3</v>
      </c>
      <c r="F6600" s="48" t="str">
        <f t="shared" si="726"/>
        <v>04</v>
      </c>
      <c r="G6600" s="48" t="str">
        <f t="shared" si="727"/>
        <v>03</v>
      </c>
      <c r="H6600" s="57">
        <v>811130403</v>
      </c>
      <c r="I6600" s="48" t="s">
        <v>14556</v>
      </c>
      <c r="J6600" s="87" t="s">
        <v>14626</v>
      </c>
      <c r="K6600" s="48" t="s">
        <v>6060</v>
      </c>
      <c r="L6600" s="48" t="s">
        <v>5695</v>
      </c>
      <c r="M6600" s="48" t="s">
        <v>5707</v>
      </c>
      <c r="N6600" s="48" t="s">
        <v>5697</v>
      </c>
      <c r="O6600" s="58">
        <v>1</v>
      </c>
      <c r="P6600" s="48" t="str">
        <f>IFERROR(VLOOKUP(O6600,'[1]Conjunto de IC'!A:E,5,0),"Não se aplica")</f>
        <v>PO</v>
      </c>
    </row>
    <row r="6601" spans="1:16" hidden="1" x14ac:dyDescent="0.25">
      <c r="A6601" s="48" t="str">
        <f t="shared" si="721"/>
        <v>8</v>
      </c>
      <c r="B6601" s="48" t="str">
        <f t="shared" si="722"/>
        <v>1</v>
      </c>
      <c r="C6601" s="48" t="str">
        <f t="shared" si="723"/>
        <v>1</v>
      </c>
      <c r="D6601" s="48" t="str">
        <f t="shared" si="724"/>
        <v>1</v>
      </c>
      <c r="E6601" s="48" t="str">
        <f t="shared" si="725"/>
        <v>3</v>
      </c>
      <c r="F6601" s="48" t="str">
        <f t="shared" si="726"/>
        <v>04</v>
      </c>
      <c r="G6601" s="48" t="str">
        <f t="shared" si="727"/>
        <v>04</v>
      </c>
      <c r="H6601" s="57">
        <v>811130404</v>
      </c>
      <c r="I6601" s="48" t="s">
        <v>14558</v>
      </c>
      <c r="J6601" s="87" t="s">
        <v>14627</v>
      </c>
      <c r="K6601" s="48" t="s">
        <v>6060</v>
      </c>
      <c r="L6601" s="48" t="s">
        <v>5695</v>
      </c>
      <c r="M6601" s="48" t="s">
        <v>5707</v>
      </c>
      <c r="N6601" s="48" t="s">
        <v>5697</v>
      </c>
      <c r="O6601" s="58">
        <v>1</v>
      </c>
      <c r="P6601" s="48" t="str">
        <f>IFERROR(VLOOKUP(O6601,'[1]Conjunto de IC'!A:E,5,0),"Não se aplica")</f>
        <v>PO</v>
      </c>
    </row>
    <row r="6602" spans="1:16" hidden="1" x14ac:dyDescent="0.25">
      <c r="A6602" s="48" t="str">
        <f t="shared" si="721"/>
        <v>8</v>
      </c>
      <c r="B6602" s="48" t="str">
        <f t="shared" si="722"/>
        <v>1</v>
      </c>
      <c r="C6602" s="48" t="str">
        <f t="shared" si="723"/>
        <v>1</v>
      </c>
      <c r="D6602" s="48" t="str">
        <f t="shared" si="724"/>
        <v>1</v>
      </c>
      <c r="E6602" s="48" t="str">
        <f t="shared" si="725"/>
        <v>3</v>
      </c>
      <c r="F6602" s="48" t="str">
        <f t="shared" si="726"/>
        <v>04</v>
      </c>
      <c r="G6602" s="48" t="str">
        <f t="shared" si="727"/>
        <v>05</v>
      </c>
      <c r="H6602" s="57">
        <v>811130405</v>
      </c>
      <c r="I6602" s="48" t="s">
        <v>14614</v>
      </c>
      <c r="J6602" s="87" t="s">
        <v>14628</v>
      </c>
      <c r="K6602" s="48" t="s">
        <v>6060</v>
      </c>
      <c r="L6602" s="48" t="s">
        <v>5695</v>
      </c>
      <c r="M6602" s="48" t="s">
        <v>5707</v>
      </c>
      <c r="N6602" s="48" t="s">
        <v>5697</v>
      </c>
      <c r="O6602" s="58">
        <v>1</v>
      </c>
      <c r="P6602" s="48" t="str">
        <f>IFERROR(VLOOKUP(O6602,'[1]Conjunto de IC'!A:E,5,0),"Não se aplica")</f>
        <v>PO</v>
      </c>
    </row>
    <row r="6603" spans="1:16" hidden="1" x14ac:dyDescent="0.25">
      <c r="A6603" s="48" t="str">
        <f t="shared" si="721"/>
        <v>8</v>
      </c>
      <c r="B6603" s="48" t="str">
        <f t="shared" si="722"/>
        <v>1</v>
      </c>
      <c r="C6603" s="48" t="str">
        <f t="shared" si="723"/>
        <v>1</v>
      </c>
      <c r="D6603" s="48" t="str">
        <f t="shared" si="724"/>
        <v>1</v>
      </c>
      <c r="E6603" s="48" t="str">
        <f t="shared" si="725"/>
        <v>3</v>
      </c>
      <c r="F6603" s="48" t="str">
        <f t="shared" si="726"/>
        <v>04</v>
      </c>
      <c r="G6603" s="48" t="str">
        <f t="shared" si="727"/>
        <v>06</v>
      </c>
      <c r="H6603" s="57">
        <v>811130406</v>
      </c>
      <c r="I6603" s="48" t="s">
        <v>14616</v>
      </c>
      <c r="J6603" s="87" t="s">
        <v>14629</v>
      </c>
      <c r="K6603" s="48" t="s">
        <v>6060</v>
      </c>
      <c r="L6603" s="48" t="s">
        <v>5695</v>
      </c>
      <c r="M6603" s="48" t="s">
        <v>5707</v>
      </c>
      <c r="N6603" s="48" t="s">
        <v>5697</v>
      </c>
      <c r="O6603" s="58">
        <v>1</v>
      </c>
      <c r="P6603" s="48" t="str">
        <f>IFERROR(VLOOKUP(O6603,'[1]Conjunto de IC'!A:E,5,0),"Não se aplica")</f>
        <v>PO</v>
      </c>
    </row>
    <row r="6604" spans="1:16" hidden="1" x14ac:dyDescent="0.25">
      <c r="A6604" s="48" t="str">
        <f t="shared" si="721"/>
        <v>8</v>
      </c>
      <c r="B6604" s="48" t="str">
        <f t="shared" si="722"/>
        <v>1</v>
      </c>
      <c r="C6604" s="48" t="str">
        <f t="shared" si="723"/>
        <v>1</v>
      </c>
      <c r="D6604" s="48" t="str">
        <f t="shared" si="724"/>
        <v>1</v>
      </c>
      <c r="E6604" s="48" t="str">
        <f t="shared" si="725"/>
        <v>3</v>
      </c>
      <c r="F6604" s="48" t="str">
        <f t="shared" si="726"/>
        <v>04</v>
      </c>
      <c r="G6604" s="48" t="str">
        <f t="shared" si="727"/>
        <v>98</v>
      </c>
      <c r="H6604" s="57">
        <v>811130498</v>
      </c>
      <c r="I6604" s="48" t="s">
        <v>14630</v>
      </c>
      <c r="J6604" s="87" t="s">
        <v>14631</v>
      </c>
      <c r="K6604" s="48" t="s">
        <v>6060</v>
      </c>
      <c r="L6604" s="48" t="s">
        <v>5695</v>
      </c>
      <c r="M6604" s="48" t="s">
        <v>5707</v>
      </c>
      <c r="N6604" s="48" t="s">
        <v>5697</v>
      </c>
      <c r="O6604" s="58">
        <v>1</v>
      </c>
      <c r="P6604" s="48" t="str">
        <f>IFERROR(VLOOKUP(O6604,'[1]Conjunto de IC'!A:E,5,0),"Não se aplica")</f>
        <v>PO</v>
      </c>
    </row>
    <row r="6605" spans="1:16" hidden="1" x14ac:dyDescent="0.25">
      <c r="A6605" s="48" t="str">
        <f t="shared" si="721"/>
        <v>8</v>
      </c>
      <c r="B6605" s="48" t="str">
        <f t="shared" si="722"/>
        <v>1</v>
      </c>
      <c r="C6605" s="48" t="str">
        <f t="shared" si="723"/>
        <v>1</v>
      </c>
      <c r="D6605" s="48" t="str">
        <f t="shared" si="724"/>
        <v>1</v>
      </c>
      <c r="E6605" s="48" t="str">
        <f t="shared" si="725"/>
        <v>3</v>
      </c>
      <c r="F6605" s="48" t="str">
        <f t="shared" si="726"/>
        <v>04</v>
      </c>
      <c r="G6605" s="48" t="str">
        <f t="shared" si="727"/>
        <v>99</v>
      </c>
      <c r="H6605" s="57">
        <v>811130499</v>
      </c>
      <c r="I6605" s="48" t="s">
        <v>14632</v>
      </c>
      <c r="J6605" s="87" t="s">
        <v>14633</v>
      </c>
      <c r="K6605" s="48" t="s">
        <v>6060</v>
      </c>
      <c r="L6605" s="48" t="s">
        <v>5695</v>
      </c>
      <c r="M6605" s="48" t="s">
        <v>5707</v>
      </c>
      <c r="N6605" s="48" t="s">
        <v>5697</v>
      </c>
      <c r="O6605" s="58">
        <v>1</v>
      </c>
      <c r="P6605" s="48" t="str">
        <f>IFERROR(VLOOKUP(O6605,'[1]Conjunto de IC'!A:E,5,0),"Não se aplica")</f>
        <v>PO</v>
      </c>
    </row>
    <row r="6606" spans="1:16" ht="76.5" hidden="1" x14ac:dyDescent="0.25">
      <c r="A6606" s="48" t="str">
        <f t="shared" si="721"/>
        <v>8</v>
      </c>
      <c r="B6606" s="48" t="str">
        <f t="shared" si="722"/>
        <v>1</v>
      </c>
      <c r="C6606" s="48" t="str">
        <f t="shared" si="723"/>
        <v>1</v>
      </c>
      <c r="D6606" s="48" t="str">
        <f t="shared" si="724"/>
        <v>1</v>
      </c>
      <c r="E6606" s="48" t="str">
        <f t="shared" si="725"/>
        <v>4</v>
      </c>
      <c r="F6606" s="48" t="str">
        <f t="shared" si="726"/>
        <v>00</v>
      </c>
      <c r="G6606" s="48" t="str">
        <f t="shared" si="727"/>
        <v>00</v>
      </c>
      <c r="H6606" s="57">
        <v>811140000</v>
      </c>
      <c r="I6606" s="48" t="s">
        <v>14638</v>
      </c>
      <c r="J6606" s="87" t="s">
        <v>14639</v>
      </c>
      <c r="K6606" s="48" t="s">
        <v>6060</v>
      </c>
      <c r="L6606" s="48" t="s">
        <v>5695</v>
      </c>
      <c r="M6606" s="48" t="s">
        <v>5696</v>
      </c>
      <c r="N6606" s="48" t="s">
        <v>5697</v>
      </c>
      <c r="O6606" s="58">
        <v>0</v>
      </c>
      <c r="P6606" s="48" t="str">
        <f>IFERROR(VLOOKUP(O6606,'[1]Conjunto de IC'!A:E,5,0),"Não se aplica")</f>
        <v>Não se aplica</v>
      </c>
    </row>
    <row r="6607" spans="1:16" ht="25.5" hidden="1" x14ac:dyDescent="0.25">
      <c r="A6607" s="48" t="str">
        <f t="shared" si="721"/>
        <v>8</v>
      </c>
      <c r="B6607" s="48" t="str">
        <f t="shared" si="722"/>
        <v>1</v>
      </c>
      <c r="C6607" s="48" t="str">
        <f t="shared" si="723"/>
        <v>1</v>
      </c>
      <c r="D6607" s="48" t="str">
        <f t="shared" si="724"/>
        <v>1</v>
      </c>
      <c r="E6607" s="48" t="str">
        <f t="shared" si="725"/>
        <v>4</v>
      </c>
      <c r="F6607" s="48" t="str">
        <f t="shared" si="726"/>
        <v>01</v>
      </c>
      <c r="G6607" s="48" t="str">
        <f t="shared" si="727"/>
        <v>00</v>
      </c>
      <c r="H6607" s="57">
        <v>811140100</v>
      </c>
      <c r="I6607" s="48" t="s">
        <v>14550</v>
      </c>
      <c r="J6607" s="87" t="s">
        <v>14551</v>
      </c>
      <c r="K6607" s="48" t="s">
        <v>6060</v>
      </c>
      <c r="L6607" s="48" t="s">
        <v>5695</v>
      </c>
      <c r="M6607" s="48" t="s">
        <v>5696</v>
      </c>
      <c r="N6607" s="48" t="s">
        <v>5697</v>
      </c>
      <c r="O6607" s="58">
        <v>0</v>
      </c>
      <c r="P6607" s="48" t="str">
        <f>IFERROR(VLOOKUP(O6607,'[1]Conjunto de IC'!A:E,5,0),"Não se aplica")</f>
        <v>Não se aplica</v>
      </c>
    </row>
    <row r="6608" spans="1:16" hidden="1" x14ac:dyDescent="0.25">
      <c r="A6608" s="48" t="str">
        <f t="shared" si="721"/>
        <v>8</v>
      </c>
      <c r="B6608" s="48" t="str">
        <f t="shared" si="722"/>
        <v>1</v>
      </c>
      <c r="C6608" s="48" t="str">
        <f t="shared" si="723"/>
        <v>1</v>
      </c>
      <c r="D6608" s="48" t="str">
        <f t="shared" si="724"/>
        <v>1</v>
      </c>
      <c r="E6608" s="48" t="str">
        <f t="shared" si="725"/>
        <v>4</v>
      </c>
      <c r="F6608" s="48" t="str">
        <f t="shared" si="726"/>
        <v>01</v>
      </c>
      <c r="G6608" s="48" t="str">
        <f t="shared" si="727"/>
        <v>01</v>
      </c>
      <c r="H6608" s="57">
        <v>811140101</v>
      </c>
      <c r="I6608" s="48" t="s">
        <v>14552</v>
      </c>
      <c r="J6608" s="87" t="s">
        <v>14553</v>
      </c>
      <c r="K6608" s="48" t="s">
        <v>6060</v>
      </c>
      <c r="L6608" s="48" t="s">
        <v>5695</v>
      </c>
      <c r="M6608" s="48" t="s">
        <v>5707</v>
      </c>
      <c r="N6608" s="48" t="s">
        <v>5697</v>
      </c>
      <c r="O6608" s="58">
        <v>1</v>
      </c>
      <c r="P6608" s="48" t="str">
        <f>IFERROR(VLOOKUP(O6608,'[1]Conjunto de IC'!A:E,5,0),"Não se aplica")</f>
        <v>PO</v>
      </c>
    </row>
    <row r="6609" spans="1:16" hidden="1" x14ac:dyDescent="0.25">
      <c r="A6609" s="48" t="str">
        <f t="shared" si="721"/>
        <v>8</v>
      </c>
      <c r="B6609" s="48" t="str">
        <f t="shared" si="722"/>
        <v>1</v>
      </c>
      <c r="C6609" s="48" t="str">
        <f t="shared" si="723"/>
        <v>1</v>
      </c>
      <c r="D6609" s="48" t="str">
        <f t="shared" si="724"/>
        <v>1</v>
      </c>
      <c r="E6609" s="48" t="str">
        <f t="shared" si="725"/>
        <v>4</v>
      </c>
      <c r="F6609" s="48" t="str">
        <f t="shared" si="726"/>
        <v>01</v>
      </c>
      <c r="G6609" s="48" t="str">
        <f t="shared" si="727"/>
        <v>02</v>
      </c>
      <c r="H6609" s="57">
        <v>811140102</v>
      </c>
      <c r="I6609" s="48" t="s">
        <v>14554</v>
      </c>
      <c r="J6609" s="87" t="s">
        <v>14555</v>
      </c>
      <c r="K6609" s="48" t="s">
        <v>6060</v>
      </c>
      <c r="L6609" s="48" t="s">
        <v>5695</v>
      </c>
      <c r="M6609" s="48" t="s">
        <v>5707</v>
      </c>
      <c r="N6609" s="48" t="s">
        <v>5697</v>
      </c>
      <c r="O6609" s="58">
        <v>1</v>
      </c>
      <c r="P6609" s="48" t="str">
        <f>IFERROR(VLOOKUP(O6609,'[1]Conjunto de IC'!A:E,5,0),"Não se aplica")</f>
        <v>PO</v>
      </c>
    </row>
    <row r="6610" spans="1:16" hidden="1" x14ac:dyDescent="0.25">
      <c r="A6610" s="48" t="str">
        <f t="shared" si="721"/>
        <v>8</v>
      </c>
      <c r="B6610" s="48" t="str">
        <f t="shared" si="722"/>
        <v>1</v>
      </c>
      <c r="C6610" s="48" t="str">
        <f t="shared" si="723"/>
        <v>1</v>
      </c>
      <c r="D6610" s="48" t="str">
        <f t="shared" si="724"/>
        <v>1</v>
      </c>
      <c r="E6610" s="48" t="str">
        <f t="shared" si="725"/>
        <v>4</v>
      </c>
      <c r="F6610" s="48" t="str">
        <f t="shared" si="726"/>
        <v>01</v>
      </c>
      <c r="G6610" s="48" t="str">
        <f t="shared" si="727"/>
        <v>03</v>
      </c>
      <c r="H6610" s="57">
        <v>811140103</v>
      </c>
      <c r="I6610" s="48" t="s">
        <v>14556</v>
      </c>
      <c r="J6610" s="87" t="s">
        <v>14557</v>
      </c>
      <c r="K6610" s="48" t="s">
        <v>6060</v>
      </c>
      <c r="L6610" s="48" t="s">
        <v>5695</v>
      </c>
      <c r="M6610" s="48" t="s">
        <v>5707</v>
      </c>
      <c r="N6610" s="48" t="s">
        <v>5697</v>
      </c>
      <c r="O6610" s="58">
        <v>1</v>
      </c>
      <c r="P6610" s="48" t="str">
        <f>IFERROR(VLOOKUP(O6610,'[1]Conjunto de IC'!A:E,5,0),"Não se aplica")</f>
        <v>PO</v>
      </c>
    </row>
    <row r="6611" spans="1:16" hidden="1" x14ac:dyDescent="0.25">
      <c r="A6611" s="48" t="str">
        <f t="shared" si="721"/>
        <v>8</v>
      </c>
      <c r="B6611" s="48" t="str">
        <f t="shared" si="722"/>
        <v>1</v>
      </c>
      <c r="C6611" s="48" t="str">
        <f t="shared" si="723"/>
        <v>1</v>
      </c>
      <c r="D6611" s="48" t="str">
        <f t="shared" si="724"/>
        <v>1</v>
      </c>
      <c r="E6611" s="48" t="str">
        <f t="shared" si="725"/>
        <v>4</v>
      </c>
      <c r="F6611" s="48" t="str">
        <f t="shared" si="726"/>
        <v>01</v>
      </c>
      <c r="G6611" s="48" t="str">
        <f t="shared" si="727"/>
        <v>04</v>
      </c>
      <c r="H6611" s="57">
        <v>811140104</v>
      </c>
      <c r="I6611" s="48" t="s">
        <v>14558</v>
      </c>
      <c r="J6611" s="87" t="s">
        <v>14559</v>
      </c>
      <c r="K6611" s="48" t="s">
        <v>6060</v>
      </c>
      <c r="L6611" s="48" t="s">
        <v>5695</v>
      </c>
      <c r="M6611" s="48" t="s">
        <v>5707</v>
      </c>
      <c r="N6611" s="48" t="s">
        <v>5697</v>
      </c>
      <c r="O6611" s="58">
        <v>1</v>
      </c>
      <c r="P6611" s="48" t="str">
        <f>IFERROR(VLOOKUP(O6611,'[1]Conjunto de IC'!A:E,5,0),"Não se aplica")</f>
        <v>PO</v>
      </c>
    </row>
    <row r="6612" spans="1:16" hidden="1" x14ac:dyDescent="0.25">
      <c r="A6612" s="48" t="str">
        <f t="shared" si="721"/>
        <v>8</v>
      </c>
      <c r="B6612" s="48" t="str">
        <f t="shared" si="722"/>
        <v>1</v>
      </c>
      <c r="C6612" s="48" t="str">
        <f t="shared" si="723"/>
        <v>1</v>
      </c>
      <c r="D6612" s="48" t="str">
        <f t="shared" si="724"/>
        <v>1</v>
      </c>
      <c r="E6612" s="48" t="str">
        <f t="shared" si="725"/>
        <v>4</v>
      </c>
      <c r="F6612" s="48" t="str">
        <f t="shared" si="726"/>
        <v>01</v>
      </c>
      <c r="G6612" s="48" t="str">
        <f t="shared" si="727"/>
        <v>05</v>
      </c>
      <c r="H6612" s="57">
        <v>811140105</v>
      </c>
      <c r="I6612" s="48" t="s">
        <v>14560</v>
      </c>
      <c r="J6612" s="87" t="s">
        <v>14561</v>
      </c>
      <c r="K6612" s="48" t="s">
        <v>6060</v>
      </c>
      <c r="L6612" s="48" t="s">
        <v>5695</v>
      </c>
      <c r="M6612" s="48" t="s">
        <v>5707</v>
      </c>
      <c r="N6612" s="48" t="s">
        <v>5697</v>
      </c>
      <c r="O6612" s="58">
        <v>1</v>
      </c>
      <c r="P6612" s="48" t="str">
        <f>IFERROR(VLOOKUP(O6612,'[1]Conjunto de IC'!A:E,5,0),"Não se aplica")</f>
        <v>PO</v>
      </c>
    </row>
    <row r="6613" spans="1:16" hidden="1" x14ac:dyDescent="0.25">
      <c r="A6613" s="48" t="str">
        <f t="shared" si="721"/>
        <v>8</v>
      </c>
      <c r="B6613" s="48" t="str">
        <f t="shared" si="722"/>
        <v>1</v>
      </c>
      <c r="C6613" s="48" t="str">
        <f t="shared" si="723"/>
        <v>1</v>
      </c>
      <c r="D6613" s="48" t="str">
        <f t="shared" si="724"/>
        <v>1</v>
      </c>
      <c r="E6613" s="48" t="str">
        <f t="shared" si="725"/>
        <v>4</v>
      </c>
      <c r="F6613" s="48" t="str">
        <f t="shared" si="726"/>
        <v>01</v>
      </c>
      <c r="G6613" s="48" t="str">
        <f t="shared" si="727"/>
        <v>06</v>
      </c>
      <c r="H6613" s="57">
        <v>811140106</v>
      </c>
      <c r="I6613" s="48" t="s">
        <v>14562</v>
      </c>
      <c r="J6613" s="87" t="s">
        <v>14563</v>
      </c>
      <c r="K6613" s="48" t="s">
        <v>6060</v>
      </c>
      <c r="L6613" s="48" t="s">
        <v>5695</v>
      </c>
      <c r="M6613" s="48" t="s">
        <v>5707</v>
      </c>
      <c r="N6613" s="48" t="s">
        <v>5697</v>
      </c>
      <c r="O6613" s="58">
        <v>1</v>
      </c>
      <c r="P6613" s="48" t="str">
        <f>IFERROR(VLOOKUP(O6613,'[1]Conjunto de IC'!A:E,5,0),"Não se aplica")</f>
        <v>PO</v>
      </c>
    </row>
    <row r="6614" spans="1:16" hidden="1" x14ac:dyDescent="0.25">
      <c r="A6614" s="48" t="str">
        <f t="shared" si="721"/>
        <v>8</v>
      </c>
      <c r="B6614" s="48" t="str">
        <f t="shared" si="722"/>
        <v>1</v>
      </c>
      <c r="C6614" s="48" t="str">
        <f t="shared" si="723"/>
        <v>1</v>
      </c>
      <c r="D6614" s="48" t="str">
        <f t="shared" si="724"/>
        <v>1</v>
      </c>
      <c r="E6614" s="48" t="str">
        <f t="shared" si="725"/>
        <v>4</v>
      </c>
      <c r="F6614" s="48" t="str">
        <f t="shared" si="726"/>
        <v>01</v>
      </c>
      <c r="G6614" s="48" t="str">
        <f t="shared" si="727"/>
        <v>07</v>
      </c>
      <c r="H6614" s="57">
        <v>811140107</v>
      </c>
      <c r="I6614" s="48" t="s">
        <v>14564</v>
      </c>
      <c r="J6614" s="87" t="s">
        <v>14565</v>
      </c>
      <c r="K6614" s="48" t="s">
        <v>6060</v>
      </c>
      <c r="L6614" s="48" t="s">
        <v>5695</v>
      </c>
      <c r="M6614" s="48" t="s">
        <v>5707</v>
      </c>
      <c r="N6614" s="48" t="s">
        <v>5697</v>
      </c>
      <c r="O6614" s="58">
        <v>1</v>
      </c>
      <c r="P6614" s="48" t="str">
        <f>IFERROR(VLOOKUP(O6614,'[1]Conjunto de IC'!A:E,5,0),"Não se aplica")</f>
        <v>PO</v>
      </c>
    </row>
    <row r="6615" spans="1:16" hidden="1" x14ac:dyDescent="0.25">
      <c r="A6615" s="48" t="str">
        <f t="shared" si="721"/>
        <v>8</v>
      </c>
      <c r="B6615" s="48" t="str">
        <f t="shared" si="722"/>
        <v>1</v>
      </c>
      <c r="C6615" s="48" t="str">
        <f t="shared" si="723"/>
        <v>1</v>
      </c>
      <c r="D6615" s="48" t="str">
        <f t="shared" si="724"/>
        <v>1</v>
      </c>
      <c r="E6615" s="48" t="str">
        <f t="shared" si="725"/>
        <v>4</v>
      </c>
      <c r="F6615" s="48" t="str">
        <f t="shared" si="726"/>
        <v>01</v>
      </c>
      <c r="G6615" s="48" t="str">
        <f t="shared" si="727"/>
        <v>08</v>
      </c>
      <c r="H6615" s="57">
        <v>811140108</v>
      </c>
      <c r="I6615" s="48" t="s">
        <v>14566</v>
      </c>
      <c r="J6615" s="87" t="s">
        <v>14567</v>
      </c>
      <c r="K6615" s="48" t="s">
        <v>6060</v>
      </c>
      <c r="L6615" s="48" t="s">
        <v>5695</v>
      </c>
      <c r="M6615" s="48" t="s">
        <v>5707</v>
      </c>
      <c r="N6615" s="48" t="s">
        <v>5697</v>
      </c>
      <c r="O6615" s="58">
        <v>1</v>
      </c>
      <c r="P6615" s="48" t="str">
        <f>IFERROR(VLOOKUP(O6615,'[1]Conjunto de IC'!A:E,5,0),"Não se aplica")</f>
        <v>PO</v>
      </c>
    </row>
    <row r="6616" spans="1:16" hidden="1" x14ac:dyDescent="0.25">
      <c r="A6616" s="48" t="str">
        <f t="shared" si="721"/>
        <v>8</v>
      </c>
      <c r="B6616" s="48" t="str">
        <f t="shared" si="722"/>
        <v>1</v>
      </c>
      <c r="C6616" s="48" t="str">
        <f t="shared" si="723"/>
        <v>1</v>
      </c>
      <c r="D6616" s="48" t="str">
        <f t="shared" si="724"/>
        <v>1</v>
      </c>
      <c r="E6616" s="48" t="str">
        <f t="shared" si="725"/>
        <v>4</v>
      </c>
      <c r="F6616" s="48" t="str">
        <f t="shared" si="726"/>
        <v>01</v>
      </c>
      <c r="G6616" s="48" t="str">
        <f t="shared" si="727"/>
        <v>09</v>
      </c>
      <c r="H6616" s="57">
        <v>811140109</v>
      </c>
      <c r="I6616" s="48" t="s">
        <v>14568</v>
      </c>
      <c r="J6616" s="87" t="s">
        <v>14569</v>
      </c>
      <c r="K6616" s="48" t="s">
        <v>6060</v>
      </c>
      <c r="L6616" s="48" t="s">
        <v>5695</v>
      </c>
      <c r="M6616" s="48" t="s">
        <v>5707</v>
      </c>
      <c r="N6616" s="48" t="s">
        <v>5697</v>
      </c>
      <c r="O6616" s="58">
        <v>1</v>
      </c>
      <c r="P6616" s="48" t="str">
        <f>IFERROR(VLOOKUP(O6616,'[1]Conjunto de IC'!A:E,5,0),"Não se aplica")</f>
        <v>PO</v>
      </c>
    </row>
    <row r="6617" spans="1:16" hidden="1" x14ac:dyDescent="0.25">
      <c r="A6617" s="48" t="str">
        <f t="shared" si="721"/>
        <v>8</v>
      </c>
      <c r="B6617" s="48" t="str">
        <f t="shared" si="722"/>
        <v>1</v>
      </c>
      <c r="C6617" s="48" t="str">
        <f t="shared" si="723"/>
        <v>1</v>
      </c>
      <c r="D6617" s="48" t="str">
        <f t="shared" si="724"/>
        <v>1</v>
      </c>
      <c r="E6617" s="48" t="str">
        <f t="shared" si="725"/>
        <v>4</v>
      </c>
      <c r="F6617" s="48" t="str">
        <f t="shared" si="726"/>
        <v>01</v>
      </c>
      <c r="G6617" s="48" t="str">
        <f t="shared" si="727"/>
        <v>10</v>
      </c>
      <c r="H6617" s="57">
        <v>811140110</v>
      </c>
      <c r="I6617" s="48" t="s">
        <v>14570</v>
      </c>
      <c r="J6617" s="87" t="s">
        <v>14571</v>
      </c>
      <c r="K6617" s="48" t="s">
        <v>6060</v>
      </c>
      <c r="L6617" s="48" t="s">
        <v>5695</v>
      </c>
      <c r="M6617" s="48" t="s">
        <v>5707</v>
      </c>
      <c r="N6617" s="48" t="s">
        <v>5697</v>
      </c>
      <c r="O6617" s="58">
        <v>1</v>
      </c>
      <c r="P6617" s="48" t="str">
        <f>IFERROR(VLOOKUP(O6617,'[1]Conjunto de IC'!A:E,5,0),"Não se aplica")</f>
        <v>PO</v>
      </c>
    </row>
    <row r="6618" spans="1:16" hidden="1" x14ac:dyDescent="0.25">
      <c r="A6618" s="48" t="str">
        <f t="shared" si="721"/>
        <v>8</v>
      </c>
      <c r="B6618" s="48" t="str">
        <f t="shared" si="722"/>
        <v>1</v>
      </c>
      <c r="C6618" s="48" t="str">
        <f t="shared" si="723"/>
        <v>1</v>
      </c>
      <c r="D6618" s="48" t="str">
        <f t="shared" si="724"/>
        <v>1</v>
      </c>
      <c r="E6618" s="48" t="str">
        <f t="shared" si="725"/>
        <v>4</v>
      </c>
      <c r="F6618" s="48" t="str">
        <f t="shared" si="726"/>
        <v>01</v>
      </c>
      <c r="G6618" s="48" t="str">
        <f t="shared" si="727"/>
        <v>11</v>
      </c>
      <c r="H6618" s="57">
        <v>811140111</v>
      </c>
      <c r="I6618" s="48" t="s">
        <v>14572</v>
      </c>
      <c r="J6618" s="87" t="s">
        <v>14573</v>
      </c>
      <c r="K6618" s="48" t="s">
        <v>6060</v>
      </c>
      <c r="L6618" s="48" t="s">
        <v>5695</v>
      </c>
      <c r="M6618" s="48" t="s">
        <v>5707</v>
      </c>
      <c r="N6618" s="48" t="s">
        <v>5697</v>
      </c>
      <c r="O6618" s="58">
        <v>1</v>
      </c>
      <c r="P6618" s="48" t="str">
        <f>IFERROR(VLOOKUP(O6618,'[1]Conjunto de IC'!A:E,5,0),"Não se aplica")</f>
        <v>PO</v>
      </c>
    </row>
    <row r="6619" spans="1:16" hidden="1" x14ac:dyDescent="0.25">
      <c r="A6619" s="48" t="str">
        <f t="shared" si="721"/>
        <v>8</v>
      </c>
      <c r="B6619" s="48" t="str">
        <f t="shared" si="722"/>
        <v>1</v>
      </c>
      <c r="C6619" s="48" t="str">
        <f t="shared" si="723"/>
        <v>1</v>
      </c>
      <c r="D6619" s="48" t="str">
        <f t="shared" si="724"/>
        <v>1</v>
      </c>
      <c r="E6619" s="48" t="str">
        <f t="shared" si="725"/>
        <v>4</v>
      </c>
      <c r="F6619" s="48" t="str">
        <f t="shared" si="726"/>
        <v>01</v>
      </c>
      <c r="G6619" s="48" t="str">
        <f t="shared" si="727"/>
        <v>12</v>
      </c>
      <c r="H6619" s="57">
        <v>811140112</v>
      </c>
      <c r="I6619" s="48" t="s">
        <v>14574</v>
      </c>
      <c r="J6619" s="87" t="s">
        <v>14575</v>
      </c>
      <c r="K6619" s="48" t="s">
        <v>6060</v>
      </c>
      <c r="L6619" s="48" t="s">
        <v>5695</v>
      </c>
      <c r="M6619" s="48" t="s">
        <v>5707</v>
      </c>
      <c r="N6619" s="48" t="s">
        <v>5697</v>
      </c>
      <c r="O6619" s="58">
        <v>1</v>
      </c>
      <c r="P6619" s="48" t="str">
        <f>IFERROR(VLOOKUP(O6619,'[1]Conjunto de IC'!A:E,5,0),"Não se aplica")</f>
        <v>PO</v>
      </c>
    </row>
    <row r="6620" spans="1:16" hidden="1" x14ac:dyDescent="0.25">
      <c r="A6620" s="48" t="str">
        <f t="shared" si="721"/>
        <v>8</v>
      </c>
      <c r="B6620" s="48" t="str">
        <f t="shared" si="722"/>
        <v>1</v>
      </c>
      <c r="C6620" s="48" t="str">
        <f t="shared" si="723"/>
        <v>1</v>
      </c>
      <c r="D6620" s="48" t="str">
        <f t="shared" si="724"/>
        <v>1</v>
      </c>
      <c r="E6620" s="48" t="str">
        <f t="shared" si="725"/>
        <v>4</v>
      </c>
      <c r="F6620" s="48" t="str">
        <f t="shared" si="726"/>
        <v>01</v>
      </c>
      <c r="G6620" s="48" t="str">
        <f t="shared" si="727"/>
        <v>13</v>
      </c>
      <c r="H6620" s="57">
        <v>811140113</v>
      </c>
      <c r="I6620" s="48" t="s">
        <v>14576</v>
      </c>
      <c r="J6620" s="87" t="s">
        <v>14577</v>
      </c>
      <c r="K6620" s="48" t="s">
        <v>6060</v>
      </c>
      <c r="L6620" s="48" t="s">
        <v>5695</v>
      </c>
      <c r="M6620" s="48" t="s">
        <v>5707</v>
      </c>
      <c r="N6620" s="48" t="s">
        <v>5697</v>
      </c>
      <c r="O6620" s="58">
        <v>1</v>
      </c>
      <c r="P6620" s="48" t="str">
        <f>IFERROR(VLOOKUP(O6620,'[1]Conjunto de IC'!A:E,5,0),"Não se aplica")</f>
        <v>PO</v>
      </c>
    </row>
    <row r="6621" spans="1:16" hidden="1" x14ac:dyDescent="0.25">
      <c r="A6621" s="48" t="str">
        <f t="shared" si="721"/>
        <v>8</v>
      </c>
      <c r="B6621" s="48" t="str">
        <f t="shared" si="722"/>
        <v>1</v>
      </c>
      <c r="C6621" s="48" t="str">
        <f t="shared" si="723"/>
        <v>1</v>
      </c>
      <c r="D6621" s="48" t="str">
        <f t="shared" si="724"/>
        <v>1</v>
      </c>
      <c r="E6621" s="48" t="str">
        <f t="shared" si="725"/>
        <v>4</v>
      </c>
      <c r="F6621" s="48" t="str">
        <f t="shared" si="726"/>
        <v>01</v>
      </c>
      <c r="G6621" s="48" t="str">
        <f t="shared" si="727"/>
        <v>14</v>
      </c>
      <c r="H6621" s="57">
        <v>811140114</v>
      </c>
      <c r="I6621" s="48" t="s">
        <v>14578</v>
      </c>
      <c r="J6621" s="87" t="s">
        <v>14579</v>
      </c>
      <c r="K6621" s="48" t="s">
        <v>6060</v>
      </c>
      <c r="L6621" s="48" t="s">
        <v>5695</v>
      </c>
      <c r="M6621" s="48" t="s">
        <v>5707</v>
      </c>
      <c r="N6621" s="48" t="s">
        <v>5697</v>
      </c>
      <c r="O6621" s="58">
        <v>1</v>
      </c>
      <c r="P6621" s="48" t="str">
        <f>IFERROR(VLOOKUP(O6621,'[1]Conjunto de IC'!A:E,5,0),"Não se aplica")</f>
        <v>PO</v>
      </c>
    </row>
    <row r="6622" spans="1:16" hidden="1" x14ac:dyDescent="0.25">
      <c r="A6622" s="48" t="str">
        <f t="shared" si="721"/>
        <v>8</v>
      </c>
      <c r="B6622" s="48" t="str">
        <f t="shared" si="722"/>
        <v>1</v>
      </c>
      <c r="C6622" s="48" t="str">
        <f t="shared" si="723"/>
        <v>1</v>
      </c>
      <c r="D6622" s="48" t="str">
        <f t="shared" si="724"/>
        <v>1</v>
      </c>
      <c r="E6622" s="48" t="str">
        <f t="shared" si="725"/>
        <v>4</v>
      </c>
      <c r="F6622" s="48" t="str">
        <f t="shared" si="726"/>
        <v>01</v>
      </c>
      <c r="G6622" s="48" t="str">
        <f t="shared" si="727"/>
        <v>15</v>
      </c>
      <c r="H6622" s="57">
        <v>811140115</v>
      </c>
      <c r="I6622" s="48" t="s">
        <v>14580</v>
      </c>
      <c r="J6622" s="87" t="s">
        <v>14581</v>
      </c>
      <c r="K6622" s="48" t="s">
        <v>6060</v>
      </c>
      <c r="L6622" s="48" t="s">
        <v>5695</v>
      </c>
      <c r="M6622" s="48" t="s">
        <v>5707</v>
      </c>
      <c r="N6622" s="48" t="s">
        <v>5697</v>
      </c>
      <c r="O6622" s="58">
        <v>1</v>
      </c>
      <c r="P6622" s="48" t="str">
        <f>IFERROR(VLOOKUP(O6622,'[1]Conjunto de IC'!A:E,5,0),"Não se aplica")</f>
        <v>PO</v>
      </c>
    </row>
    <row r="6623" spans="1:16" hidden="1" x14ac:dyDescent="0.25">
      <c r="A6623" s="48" t="str">
        <f t="shared" si="721"/>
        <v>8</v>
      </c>
      <c r="B6623" s="48" t="str">
        <f t="shared" si="722"/>
        <v>1</v>
      </c>
      <c r="C6623" s="48" t="str">
        <f t="shared" si="723"/>
        <v>1</v>
      </c>
      <c r="D6623" s="48" t="str">
        <f t="shared" si="724"/>
        <v>1</v>
      </c>
      <c r="E6623" s="48" t="str">
        <f t="shared" si="725"/>
        <v>4</v>
      </c>
      <c r="F6623" s="48" t="str">
        <f t="shared" si="726"/>
        <v>01</v>
      </c>
      <c r="G6623" s="48" t="str">
        <f t="shared" si="727"/>
        <v>16</v>
      </c>
      <c r="H6623" s="57">
        <v>811140116</v>
      </c>
      <c r="I6623" s="48" t="s">
        <v>14582</v>
      </c>
      <c r="J6623" s="87" t="s">
        <v>14583</v>
      </c>
      <c r="K6623" s="48" t="s">
        <v>6060</v>
      </c>
      <c r="L6623" s="48" t="s">
        <v>5695</v>
      </c>
      <c r="M6623" s="48" t="s">
        <v>5707</v>
      </c>
      <c r="N6623" s="48" t="s">
        <v>5697</v>
      </c>
      <c r="O6623" s="58">
        <v>1</v>
      </c>
      <c r="P6623" s="48" t="str">
        <f>IFERROR(VLOOKUP(O6623,'[1]Conjunto de IC'!A:E,5,0),"Não se aplica")</f>
        <v>PO</v>
      </c>
    </row>
    <row r="6624" spans="1:16" hidden="1" x14ac:dyDescent="0.25">
      <c r="A6624" s="48" t="str">
        <f t="shared" si="721"/>
        <v>8</v>
      </c>
      <c r="B6624" s="48" t="str">
        <f t="shared" si="722"/>
        <v>1</v>
      </c>
      <c r="C6624" s="48" t="str">
        <f t="shared" si="723"/>
        <v>1</v>
      </c>
      <c r="D6624" s="48" t="str">
        <f t="shared" si="724"/>
        <v>1</v>
      </c>
      <c r="E6624" s="48" t="str">
        <f t="shared" si="725"/>
        <v>4</v>
      </c>
      <c r="F6624" s="48" t="str">
        <f t="shared" si="726"/>
        <v>01</v>
      </c>
      <c r="G6624" s="48" t="str">
        <f t="shared" si="727"/>
        <v>98</v>
      </c>
      <c r="H6624" s="57">
        <v>811140198</v>
      </c>
      <c r="I6624" s="48" t="s">
        <v>14584</v>
      </c>
      <c r="J6624" s="87" t="s">
        <v>14585</v>
      </c>
      <c r="K6624" s="48" t="s">
        <v>6060</v>
      </c>
      <c r="L6624" s="48" t="s">
        <v>5695</v>
      </c>
      <c r="M6624" s="48" t="s">
        <v>5707</v>
      </c>
      <c r="N6624" s="48" t="s">
        <v>5697</v>
      </c>
      <c r="O6624" s="58">
        <v>1</v>
      </c>
      <c r="P6624" s="48" t="str">
        <f>IFERROR(VLOOKUP(O6624,'[1]Conjunto de IC'!A:E,5,0),"Não se aplica")</f>
        <v>PO</v>
      </c>
    </row>
    <row r="6625" spans="1:16" hidden="1" x14ac:dyDescent="0.25">
      <c r="A6625" s="48" t="str">
        <f t="shared" si="721"/>
        <v>8</v>
      </c>
      <c r="B6625" s="48" t="str">
        <f t="shared" si="722"/>
        <v>1</v>
      </c>
      <c r="C6625" s="48" t="str">
        <f t="shared" si="723"/>
        <v>1</v>
      </c>
      <c r="D6625" s="48" t="str">
        <f t="shared" si="724"/>
        <v>1</v>
      </c>
      <c r="E6625" s="48" t="str">
        <f t="shared" si="725"/>
        <v>4</v>
      </c>
      <c r="F6625" s="48" t="str">
        <f t="shared" si="726"/>
        <v>01</v>
      </c>
      <c r="G6625" s="48" t="str">
        <f t="shared" si="727"/>
        <v>99</v>
      </c>
      <c r="H6625" s="57">
        <v>811140199</v>
      </c>
      <c r="I6625" s="48" t="s">
        <v>14586</v>
      </c>
      <c r="J6625" s="87" t="s">
        <v>14587</v>
      </c>
      <c r="K6625" s="48" t="s">
        <v>6060</v>
      </c>
      <c r="L6625" s="48" t="s">
        <v>5695</v>
      </c>
      <c r="M6625" s="48" t="s">
        <v>5707</v>
      </c>
      <c r="N6625" s="48" t="s">
        <v>5697</v>
      </c>
      <c r="O6625" s="58">
        <v>1</v>
      </c>
      <c r="P6625" s="48" t="str">
        <f>IFERROR(VLOOKUP(O6625,'[1]Conjunto de IC'!A:E,5,0),"Não se aplica")</f>
        <v>PO</v>
      </c>
    </row>
    <row r="6626" spans="1:16" ht="25.5" hidden="1" x14ac:dyDescent="0.25">
      <c r="A6626" s="48" t="str">
        <f t="shared" si="721"/>
        <v>8</v>
      </c>
      <c r="B6626" s="48" t="str">
        <f t="shared" si="722"/>
        <v>1</v>
      </c>
      <c r="C6626" s="48" t="str">
        <f t="shared" si="723"/>
        <v>1</v>
      </c>
      <c r="D6626" s="48" t="str">
        <f t="shared" si="724"/>
        <v>1</v>
      </c>
      <c r="E6626" s="48" t="str">
        <f t="shared" si="725"/>
        <v>4</v>
      </c>
      <c r="F6626" s="48" t="str">
        <f t="shared" si="726"/>
        <v>02</v>
      </c>
      <c r="G6626" s="48" t="str">
        <f t="shared" si="727"/>
        <v>00</v>
      </c>
      <c r="H6626" s="57">
        <v>811140200</v>
      </c>
      <c r="I6626" s="48" t="s">
        <v>14588</v>
      </c>
      <c r="J6626" s="87" t="s">
        <v>14589</v>
      </c>
      <c r="K6626" s="48" t="s">
        <v>6060</v>
      </c>
      <c r="L6626" s="48" t="s">
        <v>5695</v>
      </c>
      <c r="M6626" s="48" t="s">
        <v>5696</v>
      </c>
      <c r="N6626" s="48" t="s">
        <v>5697</v>
      </c>
      <c r="O6626" s="58">
        <v>0</v>
      </c>
      <c r="P6626" s="48" t="str">
        <f>IFERROR(VLOOKUP(O6626,'[1]Conjunto de IC'!A:E,5,0),"Não se aplica")</f>
        <v>Não se aplica</v>
      </c>
    </row>
    <row r="6627" spans="1:16" hidden="1" x14ac:dyDescent="0.25">
      <c r="A6627" s="48" t="str">
        <f t="shared" si="721"/>
        <v>8</v>
      </c>
      <c r="B6627" s="48" t="str">
        <f t="shared" si="722"/>
        <v>1</v>
      </c>
      <c r="C6627" s="48" t="str">
        <f t="shared" si="723"/>
        <v>1</v>
      </c>
      <c r="D6627" s="48" t="str">
        <f t="shared" si="724"/>
        <v>1</v>
      </c>
      <c r="E6627" s="48" t="str">
        <f t="shared" si="725"/>
        <v>4</v>
      </c>
      <c r="F6627" s="48" t="str">
        <f t="shared" si="726"/>
        <v>02</v>
      </c>
      <c r="G6627" s="48" t="str">
        <f t="shared" si="727"/>
        <v>01</v>
      </c>
      <c r="H6627" s="57">
        <v>811140201</v>
      </c>
      <c r="I6627" s="48" t="s">
        <v>14552</v>
      </c>
      <c r="J6627" s="87" t="s">
        <v>14590</v>
      </c>
      <c r="K6627" s="48" t="s">
        <v>6060</v>
      </c>
      <c r="L6627" s="48" t="s">
        <v>5695</v>
      </c>
      <c r="M6627" s="48" t="s">
        <v>5707</v>
      </c>
      <c r="N6627" s="48" t="s">
        <v>5697</v>
      </c>
      <c r="O6627" s="58">
        <v>1</v>
      </c>
      <c r="P6627" s="48" t="str">
        <f>IFERROR(VLOOKUP(O6627,'[1]Conjunto de IC'!A:E,5,0),"Não se aplica")</f>
        <v>PO</v>
      </c>
    </row>
    <row r="6628" spans="1:16" hidden="1" x14ac:dyDescent="0.25">
      <c r="A6628" s="48" t="str">
        <f t="shared" si="721"/>
        <v>8</v>
      </c>
      <c r="B6628" s="48" t="str">
        <f t="shared" si="722"/>
        <v>1</v>
      </c>
      <c r="C6628" s="48" t="str">
        <f t="shared" si="723"/>
        <v>1</v>
      </c>
      <c r="D6628" s="48" t="str">
        <f t="shared" si="724"/>
        <v>1</v>
      </c>
      <c r="E6628" s="48" t="str">
        <f t="shared" si="725"/>
        <v>4</v>
      </c>
      <c r="F6628" s="48" t="str">
        <f t="shared" si="726"/>
        <v>02</v>
      </c>
      <c r="G6628" s="48" t="str">
        <f t="shared" si="727"/>
        <v>02</v>
      </c>
      <c r="H6628" s="57">
        <v>811140202</v>
      </c>
      <c r="I6628" s="48" t="s">
        <v>14554</v>
      </c>
      <c r="J6628" s="87" t="s">
        <v>14591</v>
      </c>
      <c r="K6628" s="48" t="s">
        <v>6060</v>
      </c>
      <c r="L6628" s="48" t="s">
        <v>5695</v>
      </c>
      <c r="M6628" s="48" t="s">
        <v>5707</v>
      </c>
      <c r="N6628" s="48" t="s">
        <v>5697</v>
      </c>
      <c r="O6628" s="58">
        <v>1</v>
      </c>
      <c r="P6628" s="48" t="str">
        <f>IFERROR(VLOOKUP(O6628,'[1]Conjunto de IC'!A:E,5,0),"Não se aplica")</f>
        <v>PO</v>
      </c>
    </row>
    <row r="6629" spans="1:16" hidden="1" x14ac:dyDescent="0.25">
      <c r="A6629" s="48" t="str">
        <f t="shared" si="721"/>
        <v>8</v>
      </c>
      <c r="B6629" s="48" t="str">
        <f t="shared" si="722"/>
        <v>1</v>
      </c>
      <c r="C6629" s="48" t="str">
        <f t="shared" si="723"/>
        <v>1</v>
      </c>
      <c r="D6629" s="48" t="str">
        <f t="shared" si="724"/>
        <v>1</v>
      </c>
      <c r="E6629" s="48" t="str">
        <f t="shared" si="725"/>
        <v>4</v>
      </c>
      <c r="F6629" s="48" t="str">
        <f t="shared" si="726"/>
        <v>02</v>
      </c>
      <c r="G6629" s="48" t="str">
        <f t="shared" si="727"/>
        <v>03</v>
      </c>
      <c r="H6629" s="57">
        <v>811140203</v>
      </c>
      <c r="I6629" s="48" t="s">
        <v>14556</v>
      </c>
      <c r="J6629" s="87" t="s">
        <v>14592</v>
      </c>
      <c r="K6629" s="48" t="s">
        <v>6060</v>
      </c>
      <c r="L6629" s="48" t="s">
        <v>5695</v>
      </c>
      <c r="M6629" s="48" t="s">
        <v>5707</v>
      </c>
      <c r="N6629" s="48" t="s">
        <v>5697</v>
      </c>
      <c r="O6629" s="58">
        <v>1</v>
      </c>
      <c r="P6629" s="48" t="str">
        <f>IFERROR(VLOOKUP(O6629,'[1]Conjunto de IC'!A:E,5,0),"Não se aplica")</f>
        <v>PO</v>
      </c>
    </row>
    <row r="6630" spans="1:16" hidden="1" x14ac:dyDescent="0.25">
      <c r="A6630" s="48" t="str">
        <f t="shared" si="721"/>
        <v>8</v>
      </c>
      <c r="B6630" s="48" t="str">
        <f t="shared" si="722"/>
        <v>1</v>
      </c>
      <c r="C6630" s="48" t="str">
        <f t="shared" si="723"/>
        <v>1</v>
      </c>
      <c r="D6630" s="48" t="str">
        <f t="shared" si="724"/>
        <v>1</v>
      </c>
      <c r="E6630" s="48" t="str">
        <f t="shared" si="725"/>
        <v>4</v>
      </c>
      <c r="F6630" s="48" t="str">
        <f t="shared" si="726"/>
        <v>02</v>
      </c>
      <c r="G6630" s="48" t="str">
        <f t="shared" si="727"/>
        <v>04</v>
      </c>
      <c r="H6630" s="57">
        <v>811140204</v>
      </c>
      <c r="I6630" s="48" t="s">
        <v>14558</v>
      </c>
      <c r="J6630" s="87" t="s">
        <v>14593</v>
      </c>
      <c r="K6630" s="48" t="s">
        <v>6060</v>
      </c>
      <c r="L6630" s="48" t="s">
        <v>5695</v>
      </c>
      <c r="M6630" s="48" t="s">
        <v>5707</v>
      </c>
      <c r="N6630" s="48" t="s">
        <v>5697</v>
      </c>
      <c r="O6630" s="58">
        <v>1</v>
      </c>
      <c r="P6630" s="48" t="str">
        <f>IFERROR(VLOOKUP(O6630,'[1]Conjunto de IC'!A:E,5,0),"Não se aplica")</f>
        <v>PO</v>
      </c>
    </row>
    <row r="6631" spans="1:16" hidden="1" x14ac:dyDescent="0.25">
      <c r="A6631" s="48" t="str">
        <f t="shared" si="721"/>
        <v>8</v>
      </c>
      <c r="B6631" s="48" t="str">
        <f t="shared" si="722"/>
        <v>1</v>
      </c>
      <c r="C6631" s="48" t="str">
        <f t="shared" si="723"/>
        <v>1</v>
      </c>
      <c r="D6631" s="48" t="str">
        <f t="shared" si="724"/>
        <v>1</v>
      </c>
      <c r="E6631" s="48" t="str">
        <f t="shared" si="725"/>
        <v>4</v>
      </c>
      <c r="F6631" s="48" t="str">
        <f t="shared" si="726"/>
        <v>02</v>
      </c>
      <c r="G6631" s="48" t="str">
        <f t="shared" si="727"/>
        <v>05</v>
      </c>
      <c r="H6631" s="57">
        <v>811140205</v>
      </c>
      <c r="I6631" s="48" t="s">
        <v>14560</v>
      </c>
      <c r="J6631" s="87" t="s">
        <v>14594</v>
      </c>
      <c r="K6631" s="48" t="s">
        <v>6060</v>
      </c>
      <c r="L6631" s="48" t="s">
        <v>5695</v>
      </c>
      <c r="M6631" s="48" t="s">
        <v>5707</v>
      </c>
      <c r="N6631" s="48" t="s">
        <v>5697</v>
      </c>
      <c r="O6631" s="58">
        <v>1</v>
      </c>
      <c r="P6631" s="48" t="str">
        <f>IFERROR(VLOOKUP(O6631,'[1]Conjunto de IC'!A:E,5,0),"Não se aplica")</f>
        <v>PO</v>
      </c>
    </row>
    <row r="6632" spans="1:16" hidden="1" x14ac:dyDescent="0.25">
      <c r="A6632" s="48" t="str">
        <f t="shared" si="721"/>
        <v>8</v>
      </c>
      <c r="B6632" s="48" t="str">
        <f t="shared" si="722"/>
        <v>1</v>
      </c>
      <c r="C6632" s="48" t="str">
        <f t="shared" si="723"/>
        <v>1</v>
      </c>
      <c r="D6632" s="48" t="str">
        <f t="shared" si="724"/>
        <v>1</v>
      </c>
      <c r="E6632" s="48" t="str">
        <f t="shared" si="725"/>
        <v>4</v>
      </c>
      <c r="F6632" s="48" t="str">
        <f t="shared" si="726"/>
        <v>02</v>
      </c>
      <c r="G6632" s="48" t="str">
        <f t="shared" si="727"/>
        <v>06</v>
      </c>
      <c r="H6632" s="57">
        <v>811140206</v>
      </c>
      <c r="I6632" s="48" t="s">
        <v>14562</v>
      </c>
      <c r="J6632" s="87" t="s">
        <v>14595</v>
      </c>
      <c r="K6632" s="48" t="s">
        <v>6060</v>
      </c>
      <c r="L6632" s="48" t="s">
        <v>5695</v>
      </c>
      <c r="M6632" s="48" t="s">
        <v>5707</v>
      </c>
      <c r="N6632" s="48" t="s">
        <v>5697</v>
      </c>
      <c r="O6632" s="58">
        <v>1</v>
      </c>
      <c r="P6632" s="48" t="str">
        <f>IFERROR(VLOOKUP(O6632,'[1]Conjunto de IC'!A:E,5,0),"Não se aplica")</f>
        <v>PO</v>
      </c>
    </row>
    <row r="6633" spans="1:16" hidden="1" x14ac:dyDescent="0.25">
      <c r="A6633" s="48" t="str">
        <f t="shared" si="721"/>
        <v>8</v>
      </c>
      <c r="B6633" s="48" t="str">
        <f t="shared" si="722"/>
        <v>1</v>
      </c>
      <c r="C6633" s="48" t="str">
        <f t="shared" si="723"/>
        <v>1</v>
      </c>
      <c r="D6633" s="48" t="str">
        <f t="shared" si="724"/>
        <v>1</v>
      </c>
      <c r="E6633" s="48" t="str">
        <f t="shared" si="725"/>
        <v>4</v>
      </c>
      <c r="F6633" s="48" t="str">
        <f t="shared" si="726"/>
        <v>02</v>
      </c>
      <c r="G6633" s="48" t="str">
        <f t="shared" si="727"/>
        <v>07</v>
      </c>
      <c r="H6633" s="57">
        <v>811140207</v>
      </c>
      <c r="I6633" s="48" t="s">
        <v>14564</v>
      </c>
      <c r="J6633" s="87" t="s">
        <v>14596</v>
      </c>
      <c r="K6633" s="48" t="s">
        <v>6060</v>
      </c>
      <c r="L6633" s="48" t="s">
        <v>5695</v>
      </c>
      <c r="M6633" s="48" t="s">
        <v>5707</v>
      </c>
      <c r="N6633" s="48" t="s">
        <v>5697</v>
      </c>
      <c r="O6633" s="58">
        <v>1</v>
      </c>
      <c r="P6633" s="48" t="str">
        <f>IFERROR(VLOOKUP(O6633,'[1]Conjunto de IC'!A:E,5,0),"Não se aplica")</f>
        <v>PO</v>
      </c>
    </row>
    <row r="6634" spans="1:16" hidden="1" x14ac:dyDescent="0.25">
      <c r="A6634" s="48" t="str">
        <f t="shared" si="721"/>
        <v>8</v>
      </c>
      <c r="B6634" s="48" t="str">
        <f t="shared" si="722"/>
        <v>1</v>
      </c>
      <c r="C6634" s="48" t="str">
        <f t="shared" si="723"/>
        <v>1</v>
      </c>
      <c r="D6634" s="48" t="str">
        <f t="shared" si="724"/>
        <v>1</v>
      </c>
      <c r="E6634" s="48" t="str">
        <f t="shared" si="725"/>
        <v>4</v>
      </c>
      <c r="F6634" s="48" t="str">
        <f t="shared" si="726"/>
        <v>02</v>
      </c>
      <c r="G6634" s="48" t="str">
        <f t="shared" si="727"/>
        <v>08</v>
      </c>
      <c r="H6634" s="57">
        <v>811140208</v>
      </c>
      <c r="I6634" s="48" t="s">
        <v>14566</v>
      </c>
      <c r="J6634" s="87" t="s">
        <v>14597</v>
      </c>
      <c r="K6634" s="48" t="s">
        <v>6060</v>
      </c>
      <c r="L6634" s="48" t="s">
        <v>5695</v>
      </c>
      <c r="M6634" s="48" t="s">
        <v>5707</v>
      </c>
      <c r="N6634" s="48" t="s">
        <v>5697</v>
      </c>
      <c r="O6634" s="58">
        <v>1</v>
      </c>
      <c r="P6634" s="48" t="str">
        <f>IFERROR(VLOOKUP(O6634,'[1]Conjunto de IC'!A:E,5,0),"Não se aplica")</f>
        <v>PO</v>
      </c>
    </row>
    <row r="6635" spans="1:16" hidden="1" x14ac:dyDescent="0.25">
      <c r="A6635" s="48" t="str">
        <f t="shared" si="721"/>
        <v>8</v>
      </c>
      <c r="B6635" s="48" t="str">
        <f t="shared" si="722"/>
        <v>1</v>
      </c>
      <c r="C6635" s="48" t="str">
        <f t="shared" si="723"/>
        <v>1</v>
      </c>
      <c r="D6635" s="48" t="str">
        <f t="shared" si="724"/>
        <v>1</v>
      </c>
      <c r="E6635" s="48" t="str">
        <f t="shared" si="725"/>
        <v>4</v>
      </c>
      <c r="F6635" s="48" t="str">
        <f t="shared" si="726"/>
        <v>02</v>
      </c>
      <c r="G6635" s="48" t="str">
        <f t="shared" si="727"/>
        <v>09</v>
      </c>
      <c r="H6635" s="57">
        <v>811140209</v>
      </c>
      <c r="I6635" s="48" t="s">
        <v>14568</v>
      </c>
      <c r="J6635" s="87" t="s">
        <v>14598</v>
      </c>
      <c r="K6635" s="48" t="s">
        <v>6060</v>
      </c>
      <c r="L6635" s="48" t="s">
        <v>5695</v>
      </c>
      <c r="M6635" s="48" t="s">
        <v>5707</v>
      </c>
      <c r="N6635" s="48" t="s">
        <v>5697</v>
      </c>
      <c r="O6635" s="58">
        <v>1</v>
      </c>
      <c r="P6635" s="48" t="str">
        <f>IFERROR(VLOOKUP(O6635,'[1]Conjunto de IC'!A:E,5,0),"Não se aplica")</f>
        <v>PO</v>
      </c>
    </row>
    <row r="6636" spans="1:16" hidden="1" x14ac:dyDescent="0.25">
      <c r="A6636" s="48" t="str">
        <f t="shared" si="721"/>
        <v>8</v>
      </c>
      <c r="B6636" s="48" t="str">
        <f t="shared" si="722"/>
        <v>1</v>
      </c>
      <c r="C6636" s="48" t="str">
        <f t="shared" si="723"/>
        <v>1</v>
      </c>
      <c r="D6636" s="48" t="str">
        <f t="shared" si="724"/>
        <v>1</v>
      </c>
      <c r="E6636" s="48" t="str">
        <f t="shared" si="725"/>
        <v>4</v>
      </c>
      <c r="F6636" s="48" t="str">
        <f t="shared" si="726"/>
        <v>02</v>
      </c>
      <c r="G6636" s="48" t="str">
        <f t="shared" si="727"/>
        <v>10</v>
      </c>
      <c r="H6636" s="57">
        <v>811140210</v>
      </c>
      <c r="I6636" s="48" t="s">
        <v>14570</v>
      </c>
      <c r="J6636" s="87" t="s">
        <v>14599</v>
      </c>
      <c r="K6636" s="48" t="s">
        <v>6060</v>
      </c>
      <c r="L6636" s="48" t="s">
        <v>5695</v>
      </c>
      <c r="M6636" s="48" t="s">
        <v>5707</v>
      </c>
      <c r="N6636" s="48" t="s">
        <v>5697</v>
      </c>
      <c r="O6636" s="58">
        <v>1</v>
      </c>
      <c r="P6636" s="48" t="str">
        <f>IFERROR(VLOOKUP(O6636,'[1]Conjunto de IC'!A:E,5,0),"Não se aplica")</f>
        <v>PO</v>
      </c>
    </row>
    <row r="6637" spans="1:16" hidden="1" x14ac:dyDescent="0.25">
      <c r="A6637" s="48" t="str">
        <f t="shared" si="721"/>
        <v>8</v>
      </c>
      <c r="B6637" s="48" t="str">
        <f t="shared" si="722"/>
        <v>1</v>
      </c>
      <c r="C6637" s="48" t="str">
        <f t="shared" si="723"/>
        <v>1</v>
      </c>
      <c r="D6637" s="48" t="str">
        <f t="shared" si="724"/>
        <v>1</v>
      </c>
      <c r="E6637" s="48" t="str">
        <f t="shared" si="725"/>
        <v>4</v>
      </c>
      <c r="F6637" s="48" t="str">
        <f t="shared" si="726"/>
        <v>02</v>
      </c>
      <c r="G6637" s="48" t="str">
        <f t="shared" si="727"/>
        <v>11</v>
      </c>
      <c r="H6637" s="57">
        <v>811140211</v>
      </c>
      <c r="I6637" s="48" t="s">
        <v>14572</v>
      </c>
      <c r="J6637" s="87" t="s">
        <v>14600</v>
      </c>
      <c r="K6637" s="48" t="s">
        <v>6060</v>
      </c>
      <c r="L6637" s="48" t="s">
        <v>5695</v>
      </c>
      <c r="M6637" s="48" t="s">
        <v>5707</v>
      </c>
      <c r="N6637" s="48" t="s">
        <v>5697</v>
      </c>
      <c r="O6637" s="58">
        <v>1</v>
      </c>
      <c r="P6637" s="48" t="str">
        <f>IFERROR(VLOOKUP(O6637,'[1]Conjunto de IC'!A:E,5,0),"Não se aplica")</f>
        <v>PO</v>
      </c>
    </row>
    <row r="6638" spans="1:16" hidden="1" x14ac:dyDescent="0.25">
      <c r="A6638" s="48" t="str">
        <f t="shared" si="721"/>
        <v>8</v>
      </c>
      <c r="B6638" s="48" t="str">
        <f t="shared" si="722"/>
        <v>1</v>
      </c>
      <c r="C6638" s="48" t="str">
        <f t="shared" si="723"/>
        <v>1</v>
      </c>
      <c r="D6638" s="48" t="str">
        <f t="shared" si="724"/>
        <v>1</v>
      </c>
      <c r="E6638" s="48" t="str">
        <f t="shared" si="725"/>
        <v>4</v>
      </c>
      <c r="F6638" s="48" t="str">
        <f t="shared" si="726"/>
        <v>02</v>
      </c>
      <c r="G6638" s="48" t="str">
        <f t="shared" si="727"/>
        <v>12</v>
      </c>
      <c r="H6638" s="57">
        <v>811140212</v>
      </c>
      <c r="I6638" s="48" t="s">
        <v>14574</v>
      </c>
      <c r="J6638" s="87" t="s">
        <v>14601</v>
      </c>
      <c r="K6638" s="48" t="s">
        <v>6060</v>
      </c>
      <c r="L6638" s="48" t="s">
        <v>5695</v>
      </c>
      <c r="M6638" s="48" t="s">
        <v>5707</v>
      </c>
      <c r="N6638" s="48" t="s">
        <v>5697</v>
      </c>
      <c r="O6638" s="58">
        <v>1</v>
      </c>
      <c r="P6638" s="48" t="str">
        <f>IFERROR(VLOOKUP(O6638,'[1]Conjunto de IC'!A:E,5,0),"Não se aplica")</f>
        <v>PO</v>
      </c>
    </row>
    <row r="6639" spans="1:16" hidden="1" x14ac:dyDescent="0.25">
      <c r="A6639" s="48" t="str">
        <f t="shared" si="721"/>
        <v>8</v>
      </c>
      <c r="B6639" s="48" t="str">
        <f t="shared" si="722"/>
        <v>1</v>
      </c>
      <c r="C6639" s="48" t="str">
        <f t="shared" si="723"/>
        <v>1</v>
      </c>
      <c r="D6639" s="48" t="str">
        <f t="shared" si="724"/>
        <v>1</v>
      </c>
      <c r="E6639" s="48" t="str">
        <f t="shared" si="725"/>
        <v>4</v>
      </c>
      <c r="F6639" s="48" t="str">
        <f t="shared" si="726"/>
        <v>02</v>
      </c>
      <c r="G6639" s="48" t="str">
        <f t="shared" si="727"/>
        <v>13</v>
      </c>
      <c r="H6639" s="57">
        <v>811140213</v>
      </c>
      <c r="I6639" s="48" t="s">
        <v>14576</v>
      </c>
      <c r="J6639" s="87" t="s">
        <v>14602</v>
      </c>
      <c r="K6639" s="48" t="s">
        <v>6060</v>
      </c>
      <c r="L6639" s="48" t="s">
        <v>5695</v>
      </c>
      <c r="M6639" s="48" t="s">
        <v>5707</v>
      </c>
      <c r="N6639" s="48" t="s">
        <v>5697</v>
      </c>
      <c r="O6639" s="58">
        <v>1</v>
      </c>
      <c r="P6639" s="48" t="str">
        <f>IFERROR(VLOOKUP(O6639,'[1]Conjunto de IC'!A:E,5,0),"Não se aplica")</f>
        <v>PO</v>
      </c>
    </row>
    <row r="6640" spans="1:16" hidden="1" x14ac:dyDescent="0.25">
      <c r="A6640" s="48" t="str">
        <f t="shared" si="721"/>
        <v>8</v>
      </c>
      <c r="B6640" s="48" t="str">
        <f t="shared" si="722"/>
        <v>1</v>
      </c>
      <c r="C6640" s="48" t="str">
        <f t="shared" si="723"/>
        <v>1</v>
      </c>
      <c r="D6640" s="48" t="str">
        <f t="shared" si="724"/>
        <v>1</v>
      </c>
      <c r="E6640" s="48" t="str">
        <f t="shared" si="725"/>
        <v>4</v>
      </c>
      <c r="F6640" s="48" t="str">
        <f t="shared" si="726"/>
        <v>02</v>
      </c>
      <c r="G6640" s="48" t="str">
        <f t="shared" si="727"/>
        <v>14</v>
      </c>
      <c r="H6640" s="57">
        <v>811140214</v>
      </c>
      <c r="I6640" s="48" t="s">
        <v>14578</v>
      </c>
      <c r="J6640" s="87" t="s">
        <v>14603</v>
      </c>
      <c r="K6640" s="48" t="s">
        <v>6060</v>
      </c>
      <c r="L6640" s="48" t="s">
        <v>5695</v>
      </c>
      <c r="M6640" s="48" t="s">
        <v>5707</v>
      </c>
      <c r="N6640" s="48" t="s">
        <v>5697</v>
      </c>
      <c r="O6640" s="58">
        <v>1</v>
      </c>
      <c r="P6640" s="48" t="str">
        <f>IFERROR(VLOOKUP(O6640,'[1]Conjunto de IC'!A:E,5,0),"Não se aplica")</f>
        <v>PO</v>
      </c>
    </row>
    <row r="6641" spans="1:16" hidden="1" x14ac:dyDescent="0.25">
      <c r="A6641" s="48" t="str">
        <f t="shared" si="721"/>
        <v>8</v>
      </c>
      <c r="B6641" s="48" t="str">
        <f t="shared" si="722"/>
        <v>1</v>
      </c>
      <c r="C6641" s="48" t="str">
        <f t="shared" si="723"/>
        <v>1</v>
      </c>
      <c r="D6641" s="48" t="str">
        <f t="shared" si="724"/>
        <v>1</v>
      </c>
      <c r="E6641" s="48" t="str">
        <f t="shared" si="725"/>
        <v>4</v>
      </c>
      <c r="F6641" s="48" t="str">
        <f t="shared" si="726"/>
        <v>02</v>
      </c>
      <c r="G6641" s="48" t="str">
        <f t="shared" si="727"/>
        <v>15</v>
      </c>
      <c r="H6641" s="57">
        <v>811140215</v>
      </c>
      <c r="I6641" s="48" t="s">
        <v>14580</v>
      </c>
      <c r="J6641" s="87" t="s">
        <v>14604</v>
      </c>
      <c r="K6641" s="48" t="s">
        <v>6060</v>
      </c>
      <c r="L6641" s="48" t="s">
        <v>5695</v>
      </c>
      <c r="M6641" s="48" t="s">
        <v>5707</v>
      </c>
      <c r="N6641" s="48" t="s">
        <v>5697</v>
      </c>
      <c r="O6641" s="58">
        <v>1</v>
      </c>
      <c r="P6641" s="48" t="str">
        <f>IFERROR(VLOOKUP(O6641,'[1]Conjunto de IC'!A:E,5,0),"Não se aplica")</f>
        <v>PO</v>
      </c>
    </row>
    <row r="6642" spans="1:16" hidden="1" x14ac:dyDescent="0.25">
      <c r="A6642" s="48" t="str">
        <f t="shared" si="721"/>
        <v>8</v>
      </c>
      <c r="B6642" s="48" t="str">
        <f t="shared" si="722"/>
        <v>1</v>
      </c>
      <c r="C6642" s="48" t="str">
        <f t="shared" si="723"/>
        <v>1</v>
      </c>
      <c r="D6642" s="48" t="str">
        <f t="shared" si="724"/>
        <v>1</v>
      </c>
      <c r="E6642" s="48" t="str">
        <f t="shared" si="725"/>
        <v>4</v>
      </c>
      <c r="F6642" s="48" t="str">
        <f t="shared" si="726"/>
        <v>02</v>
      </c>
      <c r="G6642" s="48" t="str">
        <f t="shared" si="727"/>
        <v>16</v>
      </c>
      <c r="H6642" s="57">
        <v>811140216</v>
      </c>
      <c r="I6642" s="48" t="s">
        <v>14582</v>
      </c>
      <c r="J6642" s="87" t="s">
        <v>14605</v>
      </c>
      <c r="K6642" s="48" t="s">
        <v>6060</v>
      </c>
      <c r="L6642" s="48" t="s">
        <v>5695</v>
      </c>
      <c r="M6642" s="48" t="s">
        <v>5707</v>
      </c>
      <c r="N6642" s="48" t="s">
        <v>5697</v>
      </c>
      <c r="O6642" s="58">
        <v>1</v>
      </c>
      <c r="P6642" s="48" t="str">
        <f>IFERROR(VLOOKUP(O6642,'[1]Conjunto de IC'!A:E,5,0),"Não se aplica")</f>
        <v>PO</v>
      </c>
    </row>
    <row r="6643" spans="1:16" hidden="1" x14ac:dyDescent="0.25">
      <c r="A6643" s="48" t="str">
        <f t="shared" si="721"/>
        <v>8</v>
      </c>
      <c r="B6643" s="48" t="str">
        <f t="shared" si="722"/>
        <v>1</v>
      </c>
      <c r="C6643" s="48" t="str">
        <f t="shared" si="723"/>
        <v>1</v>
      </c>
      <c r="D6643" s="48" t="str">
        <f t="shared" si="724"/>
        <v>1</v>
      </c>
      <c r="E6643" s="48" t="str">
        <f t="shared" si="725"/>
        <v>4</v>
      </c>
      <c r="F6643" s="48" t="str">
        <f t="shared" si="726"/>
        <v>02</v>
      </c>
      <c r="G6643" s="48" t="str">
        <f t="shared" si="727"/>
        <v>98</v>
      </c>
      <c r="H6643" s="57">
        <v>811140298</v>
      </c>
      <c r="I6643" s="48" t="s">
        <v>14606</v>
      </c>
      <c r="J6643" s="87" t="s">
        <v>14602</v>
      </c>
      <c r="K6643" s="48" t="s">
        <v>6060</v>
      </c>
      <c r="L6643" s="48" t="s">
        <v>5695</v>
      </c>
      <c r="M6643" s="48" t="s">
        <v>5707</v>
      </c>
      <c r="N6643" s="48" t="s">
        <v>5697</v>
      </c>
      <c r="O6643" s="58">
        <v>1</v>
      </c>
      <c r="P6643" s="48" t="str">
        <f>IFERROR(VLOOKUP(O6643,'[1]Conjunto de IC'!A:E,5,0),"Não se aplica")</f>
        <v>PO</v>
      </c>
    </row>
    <row r="6644" spans="1:16" hidden="1" x14ac:dyDescent="0.25">
      <c r="A6644" s="48" t="str">
        <f t="shared" si="721"/>
        <v>8</v>
      </c>
      <c r="B6644" s="48" t="str">
        <f t="shared" si="722"/>
        <v>1</v>
      </c>
      <c r="C6644" s="48" t="str">
        <f t="shared" si="723"/>
        <v>1</v>
      </c>
      <c r="D6644" s="48" t="str">
        <f t="shared" si="724"/>
        <v>1</v>
      </c>
      <c r="E6644" s="48" t="str">
        <f t="shared" si="725"/>
        <v>4</v>
      </c>
      <c r="F6644" s="48" t="str">
        <f t="shared" si="726"/>
        <v>02</v>
      </c>
      <c r="G6644" s="48" t="str">
        <f t="shared" si="727"/>
        <v>99</v>
      </c>
      <c r="H6644" s="57">
        <v>811140299</v>
      </c>
      <c r="I6644" s="48" t="s">
        <v>14607</v>
      </c>
      <c r="J6644" s="87" t="s">
        <v>14603</v>
      </c>
      <c r="K6644" s="48" t="s">
        <v>6060</v>
      </c>
      <c r="L6644" s="48" t="s">
        <v>5695</v>
      </c>
      <c r="M6644" s="48" t="s">
        <v>5707</v>
      </c>
      <c r="N6644" s="48" t="s">
        <v>5697</v>
      </c>
      <c r="O6644" s="58">
        <v>1</v>
      </c>
      <c r="P6644" s="48" t="str">
        <f>IFERROR(VLOOKUP(O6644,'[1]Conjunto de IC'!A:E,5,0),"Não se aplica")</f>
        <v>PO</v>
      </c>
    </row>
    <row r="6645" spans="1:16" ht="25.5" hidden="1" x14ac:dyDescent="0.25">
      <c r="A6645" s="48" t="str">
        <f t="shared" si="721"/>
        <v>8</v>
      </c>
      <c r="B6645" s="48" t="str">
        <f t="shared" si="722"/>
        <v>1</v>
      </c>
      <c r="C6645" s="48" t="str">
        <f t="shared" si="723"/>
        <v>1</v>
      </c>
      <c r="D6645" s="48" t="str">
        <f t="shared" si="724"/>
        <v>1</v>
      </c>
      <c r="E6645" s="48" t="str">
        <f t="shared" si="725"/>
        <v>4</v>
      </c>
      <c r="F6645" s="48" t="str">
        <f t="shared" si="726"/>
        <v>03</v>
      </c>
      <c r="G6645" s="48" t="str">
        <f t="shared" si="727"/>
        <v>00</v>
      </c>
      <c r="H6645" s="57">
        <v>811140300</v>
      </c>
      <c r="I6645" s="48" t="s">
        <v>14608</v>
      </c>
      <c r="J6645" s="87" t="s">
        <v>14609</v>
      </c>
      <c r="K6645" s="48" t="s">
        <v>6060</v>
      </c>
      <c r="L6645" s="48" t="s">
        <v>5695</v>
      </c>
      <c r="M6645" s="48" t="s">
        <v>5696</v>
      </c>
      <c r="N6645" s="48" t="s">
        <v>5697</v>
      </c>
      <c r="O6645" s="58">
        <v>0</v>
      </c>
      <c r="P6645" s="48" t="str">
        <f>IFERROR(VLOOKUP(O6645,'[1]Conjunto de IC'!A:E,5,0),"Não se aplica")</f>
        <v>Não se aplica</v>
      </c>
    </row>
    <row r="6646" spans="1:16" hidden="1" x14ac:dyDescent="0.25">
      <c r="A6646" s="48" t="str">
        <f t="shared" si="721"/>
        <v>8</v>
      </c>
      <c r="B6646" s="48" t="str">
        <f t="shared" si="722"/>
        <v>1</v>
      </c>
      <c r="C6646" s="48" t="str">
        <f t="shared" si="723"/>
        <v>1</v>
      </c>
      <c r="D6646" s="48" t="str">
        <f t="shared" si="724"/>
        <v>1</v>
      </c>
      <c r="E6646" s="48" t="str">
        <f t="shared" si="725"/>
        <v>4</v>
      </c>
      <c r="F6646" s="48" t="str">
        <f t="shared" si="726"/>
        <v>03</v>
      </c>
      <c r="G6646" s="48" t="str">
        <f t="shared" si="727"/>
        <v>01</v>
      </c>
      <c r="H6646" s="57">
        <v>811140301</v>
      </c>
      <c r="I6646" s="48" t="s">
        <v>14552</v>
      </c>
      <c r="J6646" s="87" t="s">
        <v>14610</v>
      </c>
      <c r="K6646" s="48" t="s">
        <v>6060</v>
      </c>
      <c r="L6646" s="48" t="s">
        <v>5695</v>
      </c>
      <c r="M6646" s="48" t="s">
        <v>5707</v>
      </c>
      <c r="N6646" s="48" t="s">
        <v>5697</v>
      </c>
      <c r="O6646" s="58">
        <v>1</v>
      </c>
      <c r="P6646" s="48" t="str">
        <f>IFERROR(VLOOKUP(O6646,'[1]Conjunto de IC'!A:E,5,0),"Não se aplica")</f>
        <v>PO</v>
      </c>
    </row>
    <row r="6647" spans="1:16" hidden="1" x14ac:dyDescent="0.25">
      <c r="A6647" s="48" t="str">
        <f t="shared" si="721"/>
        <v>8</v>
      </c>
      <c r="B6647" s="48" t="str">
        <f t="shared" si="722"/>
        <v>1</v>
      </c>
      <c r="C6647" s="48" t="str">
        <f t="shared" si="723"/>
        <v>1</v>
      </c>
      <c r="D6647" s="48" t="str">
        <f t="shared" si="724"/>
        <v>1</v>
      </c>
      <c r="E6647" s="48" t="str">
        <f t="shared" si="725"/>
        <v>4</v>
      </c>
      <c r="F6647" s="48" t="str">
        <f t="shared" si="726"/>
        <v>03</v>
      </c>
      <c r="G6647" s="48" t="str">
        <f t="shared" si="727"/>
        <v>02</v>
      </c>
      <c r="H6647" s="57">
        <v>811140302</v>
      </c>
      <c r="I6647" s="48" t="s">
        <v>14554</v>
      </c>
      <c r="J6647" s="87" t="s">
        <v>14611</v>
      </c>
      <c r="K6647" s="48" t="s">
        <v>6060</v>
      </c>
      <c r="L6647" s="48" t="s">
        <v>5695</v>
      </c>
      <c r="M6647" s="48" t="s">
        <v>5707</v>
      </c>
      <c r="N6647" s="48" t="s">
        <v>5697</v>
      </c>
      <c r="O6647" s="58">
        <v>1</v>
      </c>
      <c r="P6647" s="48" t="str">
        <f>IFERROR(VLOOKUP(O6647,'[1]Conjunto de IC'!A:E,5,0),"Não se aplica")</f>
        <v>PO</v>
      </c>
    </row>
    <row r="6648" spans="1:16" hidden="1" x14ac:dyDescent="0.25">
      <c r="A6648" s="48" t="str">
        <f t="shared" si="721"/>
        <v>8</v>
      </c>
      <c r="B6648" s="48" t="str">
        <f t="shared" si="722"/>
        <v>1</v>
      </c>
      <c r="C6648" s="48" t="str">
        <f t="shared" si="723"/>
        <v>1</v>
      </c>
      <c r="D6648" s="48" t="str">
        <f t="shared" si="724"/>
        <v>1</v>
      </c>
      <c r="E6648" s="48" t="str">
        <f t="shared" si="725"/>
        <v>4</v>
      </c>
      <c r="F6648" s="48" t="str">
        <f t="shared" si="726"/>
        <v>03</v>
      </c>
      <c r="G6648" s="48" t="str">
        <f t="shared" si="727"/>
        <v>03</v>
      </c>
      <c r="H6648" s="57">
        <v>811140303</v>
      </c>
      <c r="I6648" s="48" t="s">
        <v>14556</v>
      </c>
      <c r="J6648" s="87" t="s">
        <v>14612</v>
      </c>
      <c r="K6648" s="48" t="s">
        <v>6060</v>
      </c>
      <c r="L6648" s="48" t="s">
        <v>5695</v>
      </c>
      <c r="M6648" s="48" t="s">
        <v>5707</v>
      </c>
      <c r="N6648" s="48" t="s">
        <v>5697</v>
      </c>
      <c r="O6648" s="58">
        <v>1</v>
      </c>
      <c r="P6648" s="48" t="str">
        <f>IFERROR(VLOOKUP(O6648,'[1]Conjunto de IC'!A:E,5,0),"Não se aplica")</f>
        <v>PO</v>
      </c>
    </row>
    <row r="6649" spans="1:16" hidden="1" x14ac:dyDescent="0.25">
      <c r="A6649" s="48" t="str">
        <f t="shared" si="721"/>
        <v>8</v>
      </c>
      <c r="B6649" s="48" t="str">
        <f t="shared" si="722"/>
        <v>1</v>
      </c>
      <c r="C6649" s="48" t="str">
        <f t="shared" si="723"/>
        <v>1</v>
      </c>
      <c r="D6649" s="48" t="str">
        <f t="shared" si="724"/>
        <v>1</v>
      </c>
      <c r="E6649" s="48" t="str">
        <f t="shared" si="725"/>
        <v>4</v>
      </c>
      <c r="F6649" s="48" t="str">
        <f t="shared" si="726"/>
        <v>03</v>
      </c>
      <c r="G6649" s="48" t="str">
        <f t="shared" si="727"/>
        <v>04</v>
      </c>
      <c r="H6649" s="57">
        <v>811140304</v>
      </c>
      <c r="I6649" s="48" t="s">
        <v>14558</v>
      </c>
      <c r="J6649" s="87" t="s">
        <v>14613</v>
      </c>
      <c r="K6649" s="48" t="s">
        <v>6060</v>
      </c>
      <c r="L6649" s="48" t="s">
        <v>5695</v>
      </c>
      <c r="M6649" s="48" t="s">
        <v>5707</v>
      </c>
      <c r="N6649" s="48" t="s">
        <v>5697</v>
      </c>
      <c r="O6649" s="58">
        <v>1</v>
      </c>
      <c r="P6649" s="48" t="str">
        <f>IFERROR(VLOOKUP(O6649,'[1]Conjunto de IC'!A:E,5,0),"Não se aplica")</f>
        <v>PO</v>
      </c>
    </row>
    <row r="6650" spans="1:16" hidden="1" x14ac:dyDescent="0.25">
      <c r="A6650" s="48" t="str">
        <f t="shared" si="721"/>
        <v>8</v>
      </c>
      <c r="B6650" s="48" t="str">
        <f t="shared" si="722"/>
        <v>1</v>
      </c>
      <c r="C6650" s="48" t="str">
        <f t="shared" si="723"/>
        <v>1</v>
      </c>
      <c r="D6650" s="48" t="str">
        <f t="shared" si="724"/>
        <v>1</v>
      </c>
      <c r="E6650" s="48" t="str">
        <f t="shared" si="725"/>
        <v>4</v>
      </c>
      <c r="F6650" s="48" t="str">
        <f t="shared" si="726"/>
        <v>03</v>
      </c>
      <c r="G6650" s="48" t="str">
        <f t="shared" si="727"/>
        <v>05</v>
      </c>
      <c r="H6650" s="57">
        <v>811140305</v>
      </c>
      <c r="I6650" s="48" t="s">
        <v>14614</v>
      </c>
      <c r="J6650" s="87" t="s">
        <v>14615</v>
      </c>
      <c r="K6650" s="48" t="s">
        <v>6060</v>
      </c>
      <c r="L6650" s="48" t="s">
        <v>5695</v>
      </c>
      <c r="M6650" s="48" t="s">
        <v>5707</v>
      </c>
      <c r="N6650" s="48" t="s">
        <v>5697</v>
      </c>
      <c r="O6650" s="58">
        <v>1</v>
      </c>
      <c r="P6650" s="48" t="str">
        <f>IFERROR(VLOOKUP(O6650,'[1]Conjunto de IC'!A:E,5,0),"Não se aplica")</f>
        <v>PO</v>
      </c>
    </row>
    <row r="6651" spans="1:16" hidden="1" x14ac:dyDescent="0.25">
      <c r="A6651" s="48" t="str">
        <f t="shared" si="721"/>
        <v>8</v>
      </c>
      <c r="B6651" s="48" t="str">
        <f t="shared" si="722"/>
        <v>1</v>
      </c>
      <c r="C6651" s="48" t="str">
        <f t="shared" si="723"/>
        <v>1</v>
      </c>
      <c r="D6651" s="48" t="str">
        <f t="shared" si="724"/>
        <v>1</v>
      </c>
      <c r="E6651" s="48" t="str">
        <f t="shared" si="725"/>
        <v>4</v>
      </c>
      <c r="F6651" s="48" t="str">
        <f t="shared" si="726"/>
        <v>03</v>
      </c>
      <c r="G6651" s="48" t="str">
        <f t="shared" si="727"/>
        <v>06</v>
      </c>
      <c r="H6651" s="57">
        <v>811140306</v>
      </c>
      <c r="I6651" s="48" t="s">
        <v>14616</v>
      </c>
      <c r="J6651" s="87" t="s">
        <v>14617</v>
      </c>
      <c r="K6651" s="48" t="s">
        <v>6060</v>
      </c>
      <c r="L6651" s="48" t="s">
        <v>5695</v>
      </c>
      <c r="M6651" s="48" t="s">
        <v>5707</v>
      </c>
      <c r="N6651" s="48" t="s">
        <v>5697</v>
      </c>
      <c r="O6651" s="58">
        <v>1</v>
      </c>
      <c r="P6651" s="48" t="str">
        <f>IFERROR(VLOOKUP(O6651,'[1]Conjunto de IC'!A:E,5,0),"Não se aplica")</f>
        <v>PO</v>
      </c>
    </row>
    <row r="6652" spans="1:16" hidden="1" x14ac:dyDescent="0.25">
      <c r="A6652" s="48" t="str">
        <f t="shared" si="721"/>
        <v>8</v>
      </c>
      <c r="B6652" s="48" t="str">
        <f t="shared" si="722"/>
        <v>1</v>
      </c>
      <c r="C6652" s="48" t="str">
        <f t="shared" si="723"/>
        <v>1</v>
      </c>
      <c r="D6652" s="48" t="str">
        <f t="shared" si="724"/>
        <v>1</v>
      </c>
      <c r="E6652" s="48" t="str">
        <f t="shared" si="725"/>
        <v>4</v>
      </c>
      <c r="F6652" s="48" t="str">
        <f t="shared" si="726"/>
        <v>03</v>
      </c>
      <c r="G6652" s="48" t="str">
        <f t="shared" si="727"/>
        <v>98</v>
      </c>
      <c r="H6652" s="57">
        <v>811140398</v>
      </c>
      <c r="I6652" s="48" t="s">
        <v>14618</v>
      </c>
      <c r="J6652" s="87" t="s">
        <v>14619</v>
      </c>
      <c r="K6652" s="48" t="s">
        <v>6060</v>
      </c>
      <c r="L6652" s="48" t="s">
        <v>5695</v>
      </c>
      <c r="M6652" s="48" t="s">
        <v>5707</v>
      </c>
      <c r="N6652" s="48" t="s">
        <v>5697</v>
      </c>
      <c r="O6652" s="58">
        <v>1</v>
      </c>
      <c r="P6652" s="48" t="str">
        <f>IFERROR(VLOOKUP(O6652,'[1]Conjunto de IC'!A:E,5,0),"Não se aplica")</f>
        <v>PO</v>
      </c>
    </row>
    <row r="6653" spans="1:16" hidden="1" x14ac:dyDescent="0.25">
      <c r="A6653" s="48" t="str">
        <f t="shared" si="721"/>
        <v>8</v>
      </c>
      <c r="B6653" s="48" t="str">
        <f t="shared" si="722"/>
        <v>1</v>
      </c>
      <c r="C6653" s="48" t="str">
        <f t="shared" si="723"/>
        <v>1</v>
      </c>
      <c r="D6653" s="48" t="str">
        <f t="shared" si="724"/>
        <v>1</v>
      </c>
      <c r="E6653" s="48" t="str">
        <f t="shared" si="725"/>
        <v>4</v>
      </c>
      <c r="F6653" s="48" t="str">
        <f t="shared" si="726"/>
        <v>03</v>
      </c>
      <c r="G6653" s="48" t="str">
        <f t="shared" si="727"/>
        <v>99</v>
      </c>
      <c r="H6653" s="57">
        <v>811140399</v>
      </c>
      <c r="I6653" s="48" t="s">
        <v>14620</v>
      </c>
      <c r="J6653" s="87" t="s">
        <v>14621</v>
      </c>
      <c r="K6653" s="48" t="s">
        <v>6060</v>
      </c>
      <c r="L6653" s="48" t="s">
        <v>5695</v>
      </c>
      <c r="M6653" s="48" t="s">
        <v>5707</v>
      </c>
      <c r="N6653" s="48" t="s">
        <v>5697</v>
      </c>
      <c r="O6653" s="58">
        <v>1</v>
      </c>
      <c r="P6653" s="48" t="str">
        <f>IFERROR(VLOOKUP(O6653,'[1]Conjunto de IC'!A:E,5,0),"Não se aplica")</f>
        <v>PO</v>
      </c>
    </row>
    <row r="6654" spans="1:16" ht="25.5" hidden="1" x14ac:dyDescent="0.25">
      <c r="A6654" s="48" t="str">
        <f t="shared" si="721"/>
        <v>8</v>
      </c>
      <c r="B6654" s="48" t="str">
        <f t="shared" si="722"/>
        <v>1</v>
      </c>
      <c r="C6654" s="48" t="str">
        <f t="shared" si="723"/>
        <v>1</v>
      </c>
      <c r="D6654" s="48" t="str">
        <f t="shared" si="724"/>
        <v>1</v>
      </c>
      <c r="E6654" s="48" t="str">
        <f t="shared" si="725"/>
        <v>4</v>
      </c>
      <c r="F6654" s="48" t="str">
        <f t="shared" si="726"/>
        <v>04</v>
      </c>
      <c r="G6654" s="48" t="str">
        <f t="shared" si="727"/>
        <v>00</v>
      </c>
      <c r="H6654" s="57">
        <v>811140400</v>
      </c>
      <c r="I6654" s="48" t="s">
        <v>14622</v>
      </c>
      <c r="J6654" s="87" t="s">
        <v>14623</v>
      </c>
      <c r="K6654" s="48" t="s">
        <v>6060</v>
      </c>
      <c r="L6654" s="48" t="s">
        <v>5695</v>
      </c>
      <c r="M6654" s="48" t="s">
        <v>5696</v>
      </c>
      <c r="N6654" s="48" t="s">
        <v>5697</v>
      </c>
      <c r="O6654" s="58">
        <v>0</v>
      </c>
      <c r="P6654" s="48" t="str">
        <f>IFERROR(VLOOKUP(O6654,'[1]Conjunto de IC'!A:E,5,0),"Não se aplica")</f>
        <v>Não se aplica</v>
      </c>
    </row>
    <row r="6655" spans="1:16" hidden="1" x14ac:dyDescent="0.25">
      <c r="A6655" s="48" t="str">
        <f t="shared" si="721"/>
        <v>8</v>
      </c>
      <c r="B6655" s="48" t="str">
        <f t="shared" si="722"/>
        <v>1</v>
      </c>
      <c r="C6655" s="48" t="str">
        <f t="shared" si="723"/>
        <v>1</v>
      </c>
      <c r="D6655" s="48" t="str">
        <f t="shared" si="724"/>
        <v>1</v>
      </c>
      <c r="E6655" s="48" t="str">
        <f t="shared" si="725"/>
        <v>4</v>
      </c>
      <c r="F6655" s="48" t="str">
        <f t="shared" si="726"/>
        <v>04</v>
      </c>
      <c r="G6655" s="48" t="str">
        <f t="shared" si="727"/>
        <v>01</v>
      </c>
      <c r="H6655" s="57">
        <v>811140401</v>
      </c>
      <c r="I6655" s="48" t="s">
        <v>14552</v>
      </c>
      <c r="J6655" s="87" t="s">
        <v>14624</v>
      </c>
      <c r="K6655" s="48" t="s">
        <v>6060</v>
      </c>
      <c r="L6655" s="48" t="s">
        <v>5695</v>
      </c>
      <c r="M6655" s="48" t="s">
        <v>5707</v>
      </c>
      <c r="N6655" s="48" t="s">
        <v>5697</v>
      </c>
      <c r="O6655" s="58">
        <v>1</v>
      </c>
      <c r="P6655" s="48" t="str">
        <f>IFERROR(VLOOKUP(O6655,'[1]Conjunto de IC'!A:E,5,0),"Não se aplica")</f>
        <v>PO</v>
      </c>
    </row>
    <row r="6656" spans="1:16" hidden="1" x14ac:dyDescent="0.25">
      <c r="A6656" s="48" t="str">
        <f t="shared" si="721"/>
        <v>8</v>
      </c>
      <c r="B6656" s="48" t="str">
        <f t="shared" si="722"/>
        <v>1</v>
      </c>
      <c r="C6656" s="48" t="str">
        <f t="shared" si="723"/>
        <v>1</v>
      </c>
      <c r="D6656" s="48" t="str">
        <f t="shared" si="724"/>
        <v>1</v>
      </c>
      <c r="E6656" s="48" t="str">
        <f t="shared" si="725"/>
        <v>4</v>
      </c>
      <c r="F6656" s="48" t="str">
        <f t="shared" si="726"/>
        <v>04</v>
      </c>
      <c r="G6656" s="48" t="str">
        <f t="shared" si="727"/>
        <v>02</v>
      </c>
      <c r="H6656" s="57">
        <v>811140402</v>
      </c>
      <c r="I6656" s="48" t="s">
        <v>14554</v>
      </c>
      <c r="J6656" s="87" t="s">
        <v>14625</v>
      </c>
      <c r="K6656" s="48" t="s">
        <v>6060</v>
      </c>
      <c r="L6656" s="48" t="s">
        <v>5695</v>
      </c>
      <c r="M6656" s="48" t="s">
        <v>5707</v>
      </c>
      <c r="N6656" s="48" t="s">
        <v>5697</v>
      </c>
      <c r="O6656" s="58">
        <v>1</v>
      </c>
      <c r="P6656" s="48" t="str">
        <f>IFERROR(VLOOKUP(O6656,'[1]Conjunto de IC'!A:E,5,0),"Não se aplica")</f>
        <v>PO</v>
      </c>
    </row>
    <row r="6657" spans="1:16" hidden="1" x14ac:dyDescent="0.25">
      <c r="A6657" s="48" t="str">
        <f t="shared" si="721"/>
        <v>8</v>
      </c>
      <c r="B6657" s="48" t="str">
        <f t="shared" si="722"/>
        <v>1</v>
      </c>
      <c r="C6657" s="48" t="str">
        <f t="shared" si="723"/>
        <v>1</v>
      </c>
      <c r="D6657" s="48" t="str">
        <f t="shared" si="724"/>
        <v>1</v>
      </c>
      <c r="E6657" s="48" t="str">
        <f t="shared" si="725"/>
        <v>4</v>
      </c>
      <c r="F6657" s="48" t="str">
        <f t="shared" si="726"/>
        <v>04</v>
      </c>
      <c r="G6657" s="48" t="str">
        <f t="shared" si="727"/>
        <v>03</v>
      </c>
      <c r="H6657" s="57">
        <v>811140403</v>
      </c>
      <c r="I6657" s="48" t="s">
        <v>14556</v>
      </c>
      <c r="J6657" s="87" t="s">
        <v>14626</v>
      </c>
      <c r="K6657" s="48" t="s">
        <v>6060</v>
      </c>
      <c r="L6657" s="48" t="s">
        <v>5695</v>
      </c>
      <c r="M6657" s="48" t="s">
        <v>5707</v>
      </c>
      <c r="N6657" s="48" t="s">
        <v>5697</v>
      </c>
      <c r="O6657" s="58">
        <v>1</v>
      </c>
      <c r="P6657" s="48" t="str">
        <f>IFERROR(VLOOKUP(O6657,'[1]Conjunto de IC'!A:E,5,0),"Não se aplica")</f>
        <v>PO</v>
      </c>
    </row>
    <row r="6658" spans="1:16" hidden="1" x14ac:dyDescent="0.25">
      <c r="A6658" s="48" t="str">
        <f t="shared" si="721"/>
        <v>8</v>
      </c>
      <c r="B6658" s="48" t="str">
        <f t="shared" si="722"/>
        <v>1</v>
      </c>
      <c r="C6658" s="48" t="str">
        <f t="shared" si="723"/>
        <v>1</v>
      </c>
      <c r="D6658" s="48" t="str">
        <f t="shared" si="724"/>
        <v>1</v>
      </c>
      <c r="E6658" s="48" t="str">
        <f t="shared" si="725"/>
        <v>4</v>
      </c>
      <c r="F6658" s="48" t="str">
        <f t="shared" si="726"/>
        <v>04</v>
      </c>
      <c r="G6658" s="48" t="str">
        <f t="shared" si="727"/>
        <v>04</v>
      </c>
      <c r="H6658" s="57">
        <v>811140404</v>
      </c>
      <c r="I6658" s="48" t="s">
        <v>14558</v>
      </c>
      <c r="J6658" s="87" t="s">
        <v>14627</v>
      </c>
      <c r="K6658" s="48" t="s">
        <v>6060</v>
      </c>
      <c r="L6658" s="48" t="s">
        <v>5695</v>
      </c>
      <c r="M6658" s="48" t="s">
        <v>5707</v>
      </c>
      <c r="N6658" s="48" t="s">
        <v>5697</v>
      </c>
      <c r="O6658" s="58">
        <v>1</v>
      </c>
      <c r="P6658" s="48" t="str">
        <f>IFERROR(VLOOKUP(O6658,'[1]Conjunto de IC'!A:E,5,0),"Não se aplica")</f>
        <v>PO</v>
      </c>
    </row>
    <row r="6659" spans="1:16" hidden="1" x14ac:dyDescent="0.25">
      <c r="A6659" s="48" t="str">
        <f t="shared" si="721"/>
        <v>8</v>
      </c>
      <c r="B6659" s="48" t="str">
        <f t="shared" si="722"/>
        <v>1</v>
      </c>
      <c r="C6659" s="48" t="str">
        <f t="shared" si="723"/>
        <v>1</v>
      </c>
      <c r="D6659" s="48" t="str">
        <f t="shared" si="724"/>
        <v>1</v>
      </c>
      <c r="E6659" s="48" t="str">
        <f t="shared" si="725"/>
        <v>4</v>
      </c>
      <c r="F6659" s="48" t="str">
        <f t="shared" si="726"/>
        <v>04</v>
      </c>
      <c r="G6659" s="48" t="str">
        <f t="shared" si="727"/>
        <v>05</v>
      </c>
      <c r="H6659" s="57">
        <v>811140405</v>
      </c>
      <c r="I6659" s="48" t="s">
        <v>14614</v>
      </c>
      <c r="J6659" s="87" t="s">
        <v>14628</v>
      </c>
      <c r="K6659" s="48" t="s">
        <v>6060</v>
      </c>
      <c r="L6659" s="48" t="s">
        <v>5695</v>
      </c>
      <c r="M6659" s="48" t="s">
        <v>5707</v>
      </c>
      <c r="N6659" s="48" t="s">
        <v>5697</v>
      </c>
      <c r="O6659" s="58">
        <v>1</v>
      </c>
      <c r="P6659" s="48" t="str">
        <f>IFERROR(VLOOKUP(O6659,'[1]Conjunto de IC'!A:E,5,0),"Não se aplica")</f>
        <v>PO</v>
      </c>
    </row>
    <row r="6660" spans="1:16" hidden="1" x14ac:dyDescent="0.25">
      <c r="A6660" s="48" t="str">
        <f t="shared" si="721"/>
        <v>8</v>
      </c>
      <c r="B6660" s="48" t="str">
        <f t="shared" si="722"/>
        <v>1</v>
      </c>
      <c r="C6660" s="48" t="str">
        <f t="shared" si="723"/>
        <v>1</v>
      </c>
      <c r="D6660" s="48" t="str">
        <f t="shared" si="724"/>
        <v>1</v>
      </c>
      <c r="E6660" s="48" t="str">
        <f t="shared" si="725"/>
        <v>4</v>
      </c>
      <c r="F6660" s="48" t="str">
        <f t="shared" si="726"/>
        <v>04</v>
      </c>
      <c r="G6660" s="48" t="str">
        <f t="shared" si="727"/>
        <v>06</v>
      </c>
      <c r="H6660" s="57">
        <v>811140406</v>
      </c>
      <c r="I6660" s="48" t="s">
        <v>14616</v>
      </c>
      <c r="J6660" s="87" t="s">
        <v>14629</v>
      </c>
      <c r="K6660" s="48" t="s">
        <v>6060</v>
      </c>
      <c r="L6660" s="48" t="s">
        <v>5695</v>
      </c>
      <c r="M6660" s="48" t="s">
        <v>5707</v>
      </c>
      <c r="N6660" s="48" t="s">
        <v>5697</v>
      </c>
      <c r="O6660" s="58">
        <v>1</v>
      </c>
      <c r="P6660" s="48" t="str">
        <f>IFERROR(VLOOKUP(O6660,'[1]Conjunto de IC'!A:E,5,0),"Não se aplica")</f>
        <v>PO</v>
      </c>
    </row>
    <row r="6661" spans="1:16" hidden="1" x14ac:dyDescent="0.25">
      <c r="A6661" s="48" t="str">
        <f t="shared" ref="A6661:A6724" si="728">MID(H6661,1,1)</f>
        <v>8</v>
      </c>
      <c r="B6661" s="48" t="str">
        <f t="shared" ref="B6661:B6724" si="729">MID(H6661,2,1)</f>
        <v>1</v>
      </c>
      <c r="C6661" s="48" t="str">
        <f t="shared" ref="C6661:C6724" si="730">MID(H6661,3,1)</f>
        <v>1</v>
      </c>
      <c r="D6661" s="48" t="str">
        <f t="shared" ref="D6661:D6724" si="731">MID(H6661,4,1)</f>
        <v>1</v>
      </c>
      <c r="E6661" s="48" t="str">
        <f t="shared" ref="E6661:E6724" si="732">MID(H6661,5,1)</f>
        <v>4</v>
      </c>
      <c r="F6661" s="48" t="str">
        <f t="shared" ref="F6661:F6724" si="733">MID(H6661,6,2)</f>
        <v>04</v>
      </c>
      <c r="G6661" s="48" t="str">
        <f t="shared" ref="G6661:G6724" si="734">MID(H6661,8,2)</f>
        <v>98</v>
      </c>
      <c r="H6661" s="57">
        <v>811140498</v>
      </c>
      <c r="I6661" s="48" t="s">
        <v>14630</v>
      </c>
      <c r="J6661" s="87" t="s">
        <v>14631</v>
      </c>
      <c r="K6661" s="48" t="s">
        <v>6060</v>
      </c>
      <c r="L6661" s="48" t="s">
        <v>5695</v>
      </c>
      <c r="M6661" s="48" t="s">
        <v>5707</v>
      </c>
      <c r="N6661" s="48" t="s">
        <v>5697</v>
      </c>
      <c r="O6661" s="58">
        <v>1</v>
      </c>
      <c r="P6661" s="48" t="str">
        <f>IFERROR(VLOOKUP(O6661,'[1]Conjunto de IC'!A:E,5,0),"Não se aplica")</f>
        <v>PO</v>
      </c>
    </row>
    <row r="6662" spans="1:16" hidden="1" x14ac:dyDescent="0.25">
      <c r="A6662" s="48" t="str">
        <f t="shared" si="728"/>
        <v>8</v>
      </c>
      <c r="B6662" s="48" t="str">
        <f t="shared" si="729"/>
        <v>1</v>
      </c>
      <c r="C6662" s="48" t="str">
        <f t="shared" si="730"/>
        <v>1</v>
      </c>
      <c r="D6662" s="48" t="str">
        <f t="shared" si="731"/>
        <v>1</v>
      </c>
      <c r="E6662" s="48" t="str">
        <f t="shared" si="732"/>
        <v>4</v>
      </c>
      <c r="F6662" s="48" t="str">
        <f t="shared" si="733"/>
        <v>04</v>
      </c>
      <c r="G6662" s="48" t="str">
        <f t="shared" si="734"/>
        <v>99</v>
      </c>
      <c r="H6662" s="57">
        <v>811140499</v>
      </c>
      <c r="I6662" s="48" t="s">
        <v>14632</v>
      </c>
      <c r="J6662" s="87" t="s">
        <v>14633</v>
      </c>
      <c r="K6662" s="48" t="s">
        <v>6060</v>
      </c>
      <c r="L6662" s="48" t="s">
        <v>5695</v>
      </c>
      <c r="M6662" s="48" t="s">
        <v>5707</v>
      </c>
      <c r="N6662" s="48" t="s">
        <v>5697</v>
      </c>
      <c r="O6662" s="58">
        <v>1</v>
      </c>
      <c r="P6662" s="48" t="str">
        <f>IFERROR(VLOOKUP(O6662,'[1]Conjunto de IC'!A:E,5,0),"Não se aplica")</f>
        <v>PO</v>
      </c>
    </row>
    <row r="6663" spans="1:16" ht="76.5" hidden="1" x14ac:dyDescent="0.25">
      <c r="A6663" s="48" t="str">
        <f t="shared" si="728"/>
        <v>8</v>
      </c>
      <c r="B6663" s="48" t="str">
        <f t="shared" si="729"/>
        <v>1</v>
      </c>
      <c r="C6663" s="48" t="str">
        <f t="shared" si="730"/>
        <v>1</v>
      </c>
      <c r="D6663" s="48" t="str">
        <f t="shared" si="731"/>
        <v>1</v>
      </c>
      <c r="E6663" s="48" t="str">
        <f t="shared" si="732"/>
        <v>5</v>
      </c>
      <c r="F6663" s="48" t="str">
        <f t="shared" si="733"/>
        <v>00</v>
      </c>
      <c r="G6663" s="48" t="str">
        <f t="shared" si="734"/>
        <v>00</v>
      </c>
      <c r="H6663" s="57">
        <v>811150000</v>
      </c>
      <c r="I6663" s="48" t="s">
        <v>14640</v>
      </c>
      <c r="J6663" s="87" t="s">
        <v>14641</v>
      </c>
      <c r="K6663" s="48" t="s">
        <v>6060</v>
      </c>
      <c r="L6663" s="48" t="s">
        <v>5695</v>
      </c>
      <c r="M6663" s="48" t="s">
        <v>5696</v>
      </c>
      <c r="N6663" s="48" t="s">
        <v>5697</v>
      </c>
      <c r="O6663" s="58">
        <v>0</v>
      </c>
      <c r="P6663" s="48" t="str">
        <f>IFERROR(VLOOKUP(O6663,'[1]Conjunto de IC'!A:E,5,0),"Não se aplica")</f>
        <v>Não se aplica</v>
      </c>
    </row>
    <row r="6664" spans="1:16" ht="25.5" hidden="1" x14ac:dyDescent="0.25">
      <c r="A6664" s="48" t="str">
        <f t="shared" si="728"/>
        <v>8</v>
      </c>
      <c r="B6664" s="48" t="str">
        <f t="shared" si="729"/>
        <v>1</v>
      </c>
      <c r="C6664" s="48" t="str">
        <f t="shared" si="730"/>
        <v>1</v>
      </c>
      <c r="D6664" s="48" t="str">
        <f t="shared" si="731"/>
        <v>1</v>
      </c>
      <c r="E6664" s="48" t="str">
        <f t="shared" si="732"/>
        <v>5</v>
      </c>
      <c r="F6664" s="48" t="str">
        <f t="shared" si="733"/>
        <v>01</v>
      </c>
      <c r="G6664" s="48" t="str">
        <f t="shared" si="734"/>
        <v>00</v>
      </c>
      <c r="H6664" s="57">
        <v>811150100</v>
      </c>
      <c r="I6664" s="48" t="s">
        <v>14550</v>
      </c>
      <c r="J6664" s="87" t="s">
        <v>14551</v>
      </c>
      <c r="K6664" s="48" t="s">
        <v>6060</v>
      </c>
      <c r="L6664" s="48" t="s">
        <v>5695</v>
      </c>
      <c r="M6664" s="48" t="s">
        <v>5696</v>
      </c>
      <c r="N6664" s="48" t="s">
        <v>5697</v>
      </c>
      <c r="O6664" s="58">
        <v>0</v>
      </c>
      <c r="P6664" s="48" t="str">
        <f>IFERROR(VLOOKUP(O6664,'[1]Conjunto de IC'!A:E,5,0),"Não se aplica")</f>
        <v>Não se aplica</v>
      </c>
    </row>
    <row r="6665" spans="1:16" hidden="1" x14ac:dyDescent="0.25">
      <c r="A6665" s="48" t="str">
        <f t="shared" si="728"/>
        <v>8</v>
      </c>
      <c r="B6665" s="48" t="str">
        <f t="shared" si="729"/>
        <v>1</v>
      </c>
      <c r="C6665" s="48" t="str">
        <f t="shared" si="730"/>
        <v>1</v>
      </c>
      <c r="D6665" s="48" t="str">
        <f t="shared" si="731"/>
        <v>1</v>
      </c>
      <c r="E6665" s="48" t="str">
        <f t="shared" si="732"/>
        <v>5</v>
      </c>
      <c r="F6665" s="48" t="str">
        <f t="shared" si="733"/>
        <v>01</v>
      </c>
      <c r="G6665" s="48" t="str">
        <f t="shared" si="734"/>
        <v>01</v>
      </c>
      <c r="H6665" s="57">
        <v>811150101</v>
      </c>
      <c r="I6665" s="48" t="s">
        <v>14552</v>
      </c>
      <c r="J6665" s="87" t="s">
        <v>14553</v>
      </c>
      <c r="K6665" s="48" t="s">
        <v>6060</v>
      </c>
      <c r="L6665" s="48" t="s">
        <v>5695</v>
      </c>
      <c r="M6665" s="48" t="s">
        <v>5707</v>
      </c>
      <c r="N6665" s="48" t="s">
        <v>5697</v>
      </c>
      <c r="O6665" s="58">
        <v>1</v>
      </c>
      <c r="P6665" s="48" t="str">
        <f>IFERROR(VLOOKUP(O6665,'[1]Conjunto de IC'!A:E,5,0),"Não se aplica")</f>
        <v>PO</v>
      </c>
    </row>
    <row r="6666" spans="1:16" hidden="1" x14ac:dyDescent="0.25">
      <c r="A6666" s="48" t="str">
        <f t="shared" si="728"/>
        <v>8</v>
      </c>
      <c r="B6666" s="48" t="str">
        <f t="shared" si="729"/>
        <v>1</v>
      </c>
      <c r="C6666" s="48" t="str">
        <f t="shared" si="730"/>
        <v>1</v>
      </c>
      <c r="D6666" s="48" t="str">
        <f t="shared" si="731"/>
        <v>1</v>
      </c>
      <c r="E6666" s="48" t="str">
        <f t="shared" si="732"/>
        <v>5</v>
      </c>
      <c r="F6666" s="48" t="str">
        <f t="shared" si="733"/>
        <v>01</v>
      </c>
      <c r="G6666" s="48" t="str">
        <f t="shared" si="734"/>
        <v>02</v>
      </c>
      <c r="H6666" s="57">
        <v>811150102</v>
      </c>
      <c r="I6666" s="48" t="s">
        <v>14554</v>
      </c>
      <c r="J6666" s="87" t="s">
        <v>14555</v>
      </c>
      <c r="K6666" s="48" t="s">
        <v>6060</v>
      </c>
      <c r="L6666" s="48" t="s">
        <v>5695</v>
      </c>
      <c r="M6666" s="48" t="s">
        <v>5707</v>
      </c>
      <c r="N6666" s="48" t="s">
        <v>5697</v>
      </c>
      <c r="O6666" s="58">
        <v>1</v>
      </c>
      <c r="P6666" s="48" t="str">
        <f>IFERROR(VLOOKUP(O6666,'[1]Conjunto de IC'!A:E,5,0),"Não se aplica")</f>
        <v>PO</v>
      </c>
    </row>
    <row r="6667" spans="1:16" hidden="1" x14ac:dyDescent="0.25">
      <c r="A6667" s="48" t="str">
        <f t="shared" si="728"/>
        <v>8</v>
      </c>
      <c r="B6667" s="48" t="str">
        <f t="shared" si="729"/>
        <v>1</v>
      </c>
      <c r="C6667" s="48" t="str">
        <f t="shared" si="730"/>
        <v>1</v>
      </c>
      <c r="D6667" s="48" t="str">
        <f t="shared" si="731"/>
        <v>1</v>
      </c>
      <c r="E6667" s="48" t="str">
        <f t="shared" si="732"/>
        <v>5</v>
      </c>
      <c r="F6667" s="48" t="str">
        <f t="shared" si="733"/>
        <v>01</v>
      </c>
      <c r="G6667" s="48" t="str">
        <f t="shared" si="734"/>
        <v>03</v>
      </c>
      <c r="H6667" s="57">
        <v>811150103</v>
      </c>
      <c r="I6667" s="48" t="s">
        <v>14556</v>
      </c>
      <c r="J6667" s="87" t="s">
        <v>14557</v>
      </c>
      <c r="K6667" s="48" t="s">
        <v>6060</v>
      </c>
      <c r="L6667" s="48" t="s">
        <v>5695</v>
      </c>
      <c r="M6667" s="48" t="s">
        <v>5707</v>
      </c>
      <c r="N6667" s="48" t="s">
        <v>5697</v>
      </c>
      <c r="O6667" s="58">
        <v>1</v>
      </c>
      <c r="P6667" s="48" t="str">
        <f>IFERROR(VLOOKUP(O6667,'[1]Conjunto de IC'!A:E,5,0),"Não se aplica")</f>
        <v>PO</v>
      </c>
    </row>
    <row r="6668" spans="1:16" hidden="1" x14ac:dyDescent="0.25">
      <c r="A6668" s="48" t="str">
        <f t="shared" si="728"/>
        <v>8</v>
      </c>
      <c r="B6668" s="48" t="str">
        <f t="shared" si="729"/>
        <v>1</v>
      </c>
      <c r="C6668" s="48" t="str">
        <f t="shared" si="730"/>
        <v>1</v>
      </c>
      <c r="D6668" s="48" t="str">
        <f t="shared" si="731"/>
        <v>1</v>
      </c>
      <c r="E6668" s="48" t="str">
        <f t="shared" si="732"/>
        <v>5</v>
      </c>
      <c r="F6668" s="48" t="str">
        <f t="shared" si="733"/>
        <v>01</v>
      </c>
      <c r="G6668" s="48" t="str">
        <f t="shared" si="734"/>
        <v>04</v>
      </c>
      <c r="H6668" s="57">
        <v>811150104</v>
      </c>
      <c r="I6668" s="48" t="s">
        <v>14558</v>
      </c>
      <c r="J6668" s="87" t="s">
        <v>14559</v>
      </c>
      <c r="K6668" s="48" t="s">
        <v>6060</v>
      </c>
      <c r="L6668" s="48" t="s">
        <v>5695</v>
      </c>
      <c r="M6668" s="48" t="s">
        <v>5707</v>
      </c>
      <c r="N6668" s="48" t="s">
        <v>5697</v>
      </c>
      <c r="O6668" s="58">
        <v>1</v>
      </c>
      <c r="P6668" s="48" t="str">
        <f>IFERROR(VLOOKUP(O6668,'[1]Conjunto de IC'!A:E,5,0),"Não se aplica")</f>
        <v>PO</v>
      </c>
    </row>
    <row r="6669" spans="1:16" hidden="1" x14ac:dyDescent="0.25">
      <c r="A6669" s="48" t="str">
        <f t="shared" si="728"/>
        <v>8</v>
      </c>
      <c r="B6669" s="48" t="str">
        <f t="shared" si="729"/>
        <v>1</v>
      </c>
      <c r="C6669" s="48" t="str">
        <f t="shared" si="730"/>
        <v>1</v>
      </c>
      <c r="D6669" s="48" t="str">
        <f t="shared" si="731"/>
        <v>1</v>
      </c>
      <c r="E6669" s="48" t="str">
        <f t="shared" si="732"/>
        <v>5</v>
      </c>
      <c r="F6669" s="48" t="str">
        <f t="shared" si="733"/>
        <v>01</v>
      </c>
      <c r="G6669" s="48" t="str">
        <f t="shared" si="734"/>
        <v>05</v>
      </c>
      <c r="H6669" s="57">
        <v>811150105</v>
      </c>
      <c r="I6669" s="48" t="s">
        <v>14560</v>
      </c>
      <c r="J6669" s="87" t="s">
        <v>14561</v>
      </c>
      <c r="K6669" s="48" t="s">
        <v>6060</v>
      </c>
      <c r="L6669" s="48" t="s">
        <v>5695</v>
      </c>
      <c r="M6669" s="48" t="s">
        <v>5707</v>
      </c>
      <c r="N6669" s="48" t="s">
        <v>5697</v>
      </c>
      <c r="O6669" s="58">
        <v>1</v>
      </c>
      <c r="P6669" s="48" t="str">
        <f>IFERROR(VLOOKUP(O6669,'[1]Conjunto de IC'!A:E,5,0),"Não se aplica")</f>
        <v>PO</v>
      </c>
    </row>
    <row r="6670" spans="1:16" hidden="1" x14ac:dyDescent="0.25">
      <c r="A6670" s="48" t="str">
        <f t="shared" si="728"/>
        <v>8</v>
      </c>
      <c r="B6670" s="48" t="str">
        <f t="shared" si="729"/>
        <v>1</v>
      </c>
      <c r="C6670" s="48" t="str">
        <f t="shared" si="730"/>
        <v>1</v>
      </c>
      <c r="D6670" s="48" t="str">
        <f t="shared" si="731"/>
        <v>1</v>
      </c>
      <c r="E6670" s="48" t="str">
        <f t="shared" si="732"/>
        <v>5</v>
      </c>
      <c r="F6670" s="48" t="str">
        <f t="shared" si="733"/>
        <v>01</v>
      </c>
      <c r="G6670" s="48" t="str">
        <f t="shared" si="734"/>
        <v>06</v>
      </c>
      <c r="H6670" s="57">
        <v>811150106</v>
      </c>
      <c r="I6670" s="48" t="s">
        <v>14562</v>
      </c>
      <c r="J6670" s="87" t="s">
        <v>14563</v>
      </c>
      <c r="K6670" s="48" t="s">
        <v>6060</v>
      </c>
      <c r="L6670" s="48" t="s">
        <v>5695</v>
      </c>
      <c r="M6670" s="48" t="s">
        <v>5707</v>
      </c>
      <c r="N6670" s="48" t="s">
        <v>5697</v>
      </c>
      <c r="O6670" s="58">
        <v>1</v>
      </c>
      <c r="P6670" s="48" t="str">
        <f>IFERROR(VLOOKUP(O6670,'[1]Conjunto de IC'!A:E,5,0),"Não se aplica")</f>
        <v>PO</v>
      </c>
    </row>
    <row r="6671" spans="1:16" hidden="1" x14ac:dyDescent="0.25">
      <c r="A6671" s="48" t="str">
        <f t="shared" si="728"/>
        <v>8</v>
      </c>
      <c r="B6671" s="48" t="str">
        <f t="shared" si="729"/>
        <v>1</v>
      </c>
      <c r="C6671" s="48" t="str">
        <f t="shared" si="730"/>
        <v>1</v>
      </c>
      <c r="D6671" s="48" t="str">
        <f t="shared" si="731"/>
        <v>1</v>
      </c>
      <c r="E6671" s="48" t="str">
        <f t="shared" si="732"/>
        <v>5</v>
      </c>
      <c r="F6671" s="48" t="str">
        <f t="shared" si="733"/>
        <v>01</v>
      </c>
      <c r="G6671" s="48" t="str">
        <f t="shared" si="734"/>
        <v>07</v>
      </c>
      <c r="H6671" s="57">
        <v>811150107</v>
      </c>
      <c r="I6671" s="48" t="s">
        <v>14564</v>
      </c>
      <c r="J6671" s="87" t="s">
        <v>14565</v>
      </c>
      <c r="K6671" s="48" t="s">
        <v>6060</v>
      </c>
      <c r="L6671" s="48" t="s">
        <v>5695</v>
      </c>
      <c r="M6671" s="48" t="s">
        <v>5707</v>
      </c>
      <c r="N6671" s="48" t="s">
        <v>5697</v>
      </c>
      <c r="O6671" s="58">
        <v>1</v>
      </c>
      <c r="P6671" s="48" t="str">
        <f>IFERROR(VLOOKUP(O6671,'[1]Conjunto de IC'!A:E,5,0),"Não se aplica")</f>
        <v>PO</v>
      </c>
    </row>
    <row r="6672" spans="1:16" hidden="1" x14ac:dyDescent="0.25">
      <c r="A6672" s="48" t="str">
        <f t="shared" si="728"/>
        <v>8</v>
      </c>
      <c r="B6672" s="48" t="str">
        <f t="shared" si="729"/>
        <v>1</v>
      </c>
      <c r="C6672" s="48" t="str">
        <f t="shared" si="730"/>
        <v>1</v>
      </c>
      <c r="D6672" s="48" t="str">
        <f t="shared" si="731"/>
        <v>1</v>
      </c>
      <c r="E6672" s="48" t="str">
        <f t="shared" si="732"/>
        <v>5</v>
      </c>
      <c r="F6672" s="48" t="str">
        <f t="shared" si="733"/>
        <v>01</v>
      </c>
      <c r="G6672" s="48" t="str">
        <f t="shared" si="734"/>
        <v>08</v>
      </c>
      <c r="H6672" s="57">
        <v>811150108</v>
      </c>
      <c r="I6672" s="48" t="s">
        <v>14566</v>
      </c>
      <c r="J6672" s="87" t="s">
        <v>14567</v>
      </c>
      <c r="K6672" s="48" t="s">
        <v>6060</v>
      </c>
      <c r="L6672" s="48" t="s">
        <v>5695</v>
      </c>
      <c r="M6672" s="48" t="s">
        <v>5707</v>
      </c>
      <c r="N6672" s="48" t="s">
        <v>5697</v>
      </c>
      <c r="O6672" s="58">
        <v>1</v>
      </c>
      <c r="P6672" s="48" t="str">
        <f>IFERROR(VLOOKUP(O6672,'[1]Conjunto de IC'!A:E,5,0),"Não se aplica")</f>
        <v>PO</v>
      </c>
    </row>
    <row r="6673" spans="1:16" hidden="1" x14ac:dyDescent="0.25">
      <c r="A6673" s="48" t="str">
        <f t="shared" si="728"/>
        <v>8</v>
      </c>
      <c r="B6673" s="48" t="str">
        <f t="shared" si="729"/>
        <v>1</v>
      </c>
      <c r="C6673" s="48" t="str">
        <f t="shared" si="730"/>
        <v>1</v>
      </c>
      <c r="D6673" s="48" t="str">
        <f t="shared" si="731"/>
        <v>1</v>
      </c>
      <c r="E6673" s="48" t="str">
        <f t="shared" si="732"/>
        <v>5</v>
      </c>
      <c r="F6673" s="48" t="str">
        <f t="shared" si="733"/>
        <v>01</v>
      </c>
      <c r="G6673" s="48" t="str">
        <f t="shared" si="734"/>
        <v>09</v>
      </c>
      <c r="H6673" s="57">
        <v>811150109</v>
      </c>
      <c r="I6673" s="48" t="s">
        <v>14568</v>
      </c>
      <c r="J6673" s="87" t="s">
        <v>14569</v>
      </c>
      <c r="K6673" s="48" t="s">
        <v>6060</v>
      </c>
      <c r="L6673" s="48" t="s">
        <v>5695</v>
      </c>
      <c r="M6673" s="48" t="s">
        <v>5707</v>
      </c>
      <c r="N6673" s="48" t="s">
        <v>5697</v>
      </c>
      <c r="O6673" s="58">
        <v>1</v>
      </c>
      <c r="P6673" s="48" t="str">
        <f>IFERROR(VLOOKUP(O6673,'[1]Conjunto de IC'!A:E,5,0),"Não se aplica")</f>
        <v>PO</v>
      </c>
    </row>
    <row r="6674" spans="1:16" hidden="1" x14ac:dyDescent="0.25">
      <c r="A6674" s="48" t="str">
        <f t="shared" si="728"/>
        <v>8</v>
      </c>
      <c r="B6674" s="48" t="str">
        <f t="shared" si="729"/>
        <v>1</v>
      </c>
      <c r="C6674" s="48" t="str">
        <f t="shared" si="730"/>
        <v>1</v>
      </c>
      <c r="D6674" s="48" t="str">
        <f t="shared" si="731"/>
        <v>1</v>
      </c>
      <c r="E6674" s="48" t="str">
        <f t="shared" si="732"/>
        <v>5</v>
      </c>
      <c r="F6674" s="48" t="str">
        <f t="shared" si="733"/>
        <v>01</v>
      </c>
      <c r="G6674" s="48" t="str">
        <f t="shared" si="734"/>
        <v>10</v>
      </c>
      <c r="H6674" s="57">
        <v>811150110</v>
      </c>
      <c r="I6674" s="48" t="s">
        <v>14570</v>
      </c>
      <c r="J6674" s="87" t="s">
        <v>14571</v>
      </c>
      <c r="K6674" s="48" t="s">
        <v>6060</v>
      </c>
      <c r="L6674" s="48" t="s">
        <v>5695</v>
      </c>
      <c r="M6674" s="48" t="s">
        <v>5707</v>
      </c>
      <c r="N6674" s="48" t="s">
        <v>5697</v>
      </c>
      <c r="O6674" s="58">
        <v>1</v>
      </c>
      <c r="P6674" s="48" t="str">
        <f>IFERROR(VLOOKUP(O6674,'[1]Conjunto de IC'!A:E,5,0),"Não se aplica")</f>
        <v>PO</v>
      </c>
    </row>
    <row r="6675" spans="1:16" hidden="1" x14ac:dyDescent="0.25">
      <c r="A6675" s="48" t="str">
        <f t="shared" si="728"/>
        <v>8</v>
      </c>
      <c r="B6675" s="48" t="str">
        <f t="shared" si="729"/>
        <v>1</v>
      </c>
      <c r="C6675" s="48" t="str">
        <f t="shared" si="730"/>
        <v>1</v>
      </c>
      <c r="D6675" s="48" t="str">
        <f t="shared" si="731"/>
        <v>1</v>
      </c>
      <c r="E6675" s="48" t="str">
        <f t="shared" si="732"/>
        <v>5</v>
      </c>
      <c r="F6675" s="48" t="str">
        <f t="shared" si="733"/>
        <v>01</v>
      </c>
      <c r="G6675" s="48" t="str">
        <f t="shared" si="734"/>
        <v>11</v>
      </c>
      <c r="H6675" s="57">
        <v>811150111</v>
      </c>
      <c r="I6675" s="48" t="s">
        <v>14572</v>
      </c>
      <c r="J6675" s="87" t="s">
        <v>14573</v>
      </c>
      <c r="K6675" s="48" t="s">
        <v>6060</v>
      </c>
      <c r="L6675" s="48" t="s">
        <v>5695</v>
      </c>
      <c r="M6675" s="48" t="s">
        <v>5707</v>
      </c>
      <c r="N6675" s="48" t="s">
        <v>5697</v>
      </c>
      <c r="O6675" s="58">
        <v>1</v>
      </c>
      <c r="P6675" s="48" t="str">
        <f>IFERROR(VLOOKUP(O6675,'[1]Conjunto de IC'!A:E,5,0),"Não se aplica")</f>
        <v>PO</v>
      </c>
    </row>
    <row r="6676" spans="1:16" hidden="1" x14ac:dyDescent="0.25">
      <c r="A6676" s="48" t="str">
        <f t="shared" si="728"/>
        <v>8</v>
      </c>
      <c r="B6676" s="48" t="str">
        <f t="shared" si="729"/>
        <v>1</v>
      </c>
      <c r="C6676" s="48" t="str">
        <f t="shared" si="730"/>
        <v>1</v>
      </c>
      <c r="D6676" s="48" t="str">
        <f t="shared" si="731"/>
        <v>1</v>
      </c>
      <c r="E6676" s="48" t="str">
        <f t="shared" si="732"/>
        <v>5</v>
      </c>
      <c r="F6676" s="48" t="str">
        <f t="shared" si="733"/>
        <v>01</v>
      </c>
      <c r="G6676" s="48" t="str">
        <f t="shared" si="734"/>
        <v>12</v>
      </c>
      <c r="H6676" s="57">
        <v>811150112</v>
      </c>
      <c r="I6676" s="48" t="s">
        <v>14574</v>
      </c>
      <c r="J6676" s="87" t="s">
        <v>14575</v>
      </c>
      <c r="K6676" s="48" t="s">
        <v>6060</v>
      </c>
      <c r="L6676" s="48" t="s">
        <v>5695</v>
      </c>
      <c r="M6676" s="48" t="s">
        <v>5707</v>
      </c>
      <c r="N6676" s="48" t="s">
        <v>5697</v>
      </c>
      <c r="O6676" s="58">
        <v>1</v>
      </c>
      <c r="P6676" s="48" t="str">
        <f>IFERROR(VLOOKUP(O6676,'[1]Conjunto de IC'!A:E,5,0),"Não se aplica")</f>
        <v>PO</v>
      </c>
    </row>
    <row r="6677" spans="1:16" hidden="1" x14ac:dyDescent="0.25">
      <c r="A6677" s="48" t="str">
        <f t="shared" si="728"/>
        <v>8</v>
      </c>
      <c r="B6677" s="48" t="str">
        <f t="shared" si="729"/>
        <v>1</v>
      </c>
      <c r="C6677" s="48" t="str">
        <f t="shared" si="730"/>
        <v>1</v>
      </c>
      <c r="D6677" s="48" t="str">
        <f t="shared" si="731"/>
        <v>1</v>
      </c>
      <c r="E6677" s="48" t="str">
        <f t="shared" si="732"/>
        <v>5</v>
      </c>
      <c r="F6677" s="48" t="str">
        <f t="shared" si="733"/>
        <v>01</v>
      </c>
      <c r="G6677" s="48" t="str">
        <f t="shared" si="734"/>
        <v>13</v>
      </c>
      <c r="H6677" s="57">
        <v>811150113</v>
      </c>
      <c r="I6677" s="48" t="s">
        <v>14576</v>
      </c>
      <c r="J6677" s="87" t="s">
        <v>14577</v>
      </c>
      <c r="K6677" s="48" t="s">
        <v>6060</v>
      </c>
      <c r="L6677" s="48" t="s">
        <v>5695</v>
      </c>
      <c r="M6677" s="48" t="s">
        <v>5707</v>
      </c>
      <c r="N6677" s="48" t="s">
        <v>5697</v>
      </c>
      <c r="O6677" s="58">
        <v>1</v>
      </c>
      <c r="P6677" s="48" t="str">
        <f>IFERROR(VLOOKUP(O6677,'[1]Conjunto de IC'!A:E,5,0),"Não se aplica")</f>
        <v>PO</v>
      </c>
    </row>
    <row r="6678" spans="1:16" hidden="1" x14ac:dyDescent="0.25">
      <c r="A6678" s="48" t="str">
        <f t="shared" si="728"/>
        <v>8</v>
      </c>
      <c r="B6678" s="48" t="str">
        <f t="shared" si="729"/>
        <v>1</v>
      </c>
      <c r="C6678" s="48" t="str">
        <f t="shared" si="730"/>
        <v>1</v>
      </c>
      <c r="D6678" s="48" t="str">
        <f t="shared" si="731"/>
        <v>1</v>
      </c>
      <c r="E6678" s="48" t="str">
        <f t="shared" si="732"/>
        <v>5</v>
      </c>
      <c r="F6678" s="48" t="str">
        <f t="shared" si="733"/>
        <v>01</v>
      </c>
      <c r="G6678" s="48" t="str">
        <f t="shared" si="734"/>
        <v>14</v>
      </c>
      <c r="H6678" s="57">
        <v>811150114</v>
      </c>
      <c r="I6678" s="48" t="s">
        <v>14578</v>
      </c>
      <c r="J6678" s="87" t="s">
        <v>14579</v>
      </c>
      <c r="K6678" s="48" t="s">
        <v>6060</v>
      </c>
      <c r="L6678" s="48" t="s">
        <v>5695</v>
      </c>
      <c r="M6678" s="48" t="s">
        <v>5707</v>
      </c>
      <c r="N6678" s="48" t="s">
        <v>5697</v>
      </c>
      <c r="O6678" s="58">
        <v>1</v>
      </c>
      <c r="P6678" s="48" t="str">
        <f>IFERROR(VLOOKUP(O6678,'[1]Conjunto de IC'!A:E,5,0),"Não se aplica")</f>
        <v>PO</v>
      </c>
    </row>
    <row r="6679" spans="1:16" hidden="1" x14ac:dyDescent="0.25">
      <c r="A6679" s="48" t="str">
        <f t="shared" si="728"/>
        <v>8</v>
      </c>
      <c r="B6679" s="48" t="str">
        <f t="shared" si="729"/>
        <v>1</v>
      </c>
      <c r="C6679" s="48" t="str">
        <f t="shared" si="730"/>
        <v>1</v>
      </c>
      <c r="D6679" s="48" t="str">
        <f t="shared" si="731"/>
        <v>1</v>
      </c>
      <c r="E6679" s="48" t="str">
        <f t="shared" si="732"/>
        <v>5</v>
      </c>
      <c r="F6679" s="48" t="str">
        <f t="shared" si="733"/>
        <v>01</v>
      </c>
      <c r="G6679" s="48" t="str">
        <f t="shared" si="734"/>
        <v>15</v>
      </c>
      <c r="H6679" s="57">
        <v>811150115</v>
      </c>
      <c r="I6679" s="48" t="s">
        <v>14580</v>
      </c>
      <c r="J6679" s="87" t="s">
        <v>14581</v>
      </c>
      <c r="K6679" s="48" t="s">
        <v>6060</v>
      </c>
      <c r="L6679" s="48" t="s">
        <v>5695</v>
      </c>
      <c r="M6679" s="48" t="s">
        <v>5707</v>
      </c>
      <c r="N6679" s="48" t="s">
        <v>5697</v>
      </c>
      <c r="O6679" s="58">
        <v>1</v>
      </c>
      <c r="P6679" s="48" t="str">
        <f>IFERROR(VLOOKUP(O6679,'[1]Conjunto de IC'!A:E,5,0),"Não se aplica")</f>
        <v>PO</v>
      </c>
    </row>
    <row r="6680" spans="1:16" hidden="1" x14ac:dyDescent="0.25">
      <c r="A6680" s="48" t="str">
        <f t="shared" si="728"/>
        <v>8</v>
      </c>
      <c r="B6680" s="48" t="str">
        <f t="shared" si="729"/>
        <v>1</v>
      </c>
      <c r="C6680" s="48" t="str">
        <f t="shared" si="730"/>
        <v>1</v>
      </c>
      <c r="D6680" s="48" t="str">
        <f t="shared" si="731"/>
        <v>1</v>
      </c>
      <c r="E6680" s="48" t="str">
        <f t="shared" si="732"/>
        <v>5</v>
      </c>
      <c r="F6680" s="48" t="str">
        <f t="shared" si="733"/>
        <v>01</v>
      </c>
      <c r="G6680" s="48" t="str">
        <f t="shared" si="734"/>
        <v>16</v>
      </c>
      <c r="H6680" s="57">
        <v>811150116</v>
      </c>
      <c r="I6680" s="48" t="s">
        <v>14582</v>
      </c>
      <c r="J6680" s="87" t="s">
        <v>14583</v>
      </c>
      <c r="K6680" s="48" t="s">
        <v>6060</v>
      </c>
      <c r="L6680" s="48" t="s">
        <v>5695</v>
      </c>
      <c r="M6680" s="48" t="s">
        <v>5707</v>
      </c>
      <c r="N6680" s="48" t="s">
        <v>5697</v>
      </c>
      <c r="O6680" s="58">
        <v>1</v>
      </c>
      <c r="P6680" s="48" t="str">
        <f>IFERROR(VLOOKUP(O6680,'[1]Conjunto de IC'!A:E,5,0),"Não se aplica")</f>
        <v>PO</v>
      </c>
    </row>
    <row r="6681" spans="1:16" hidden="1" x14ac:dyDescent="0.25">
      <c r="A6681" s="48" t="str">
        <f t="shared" si="728"/>
        <v>8</v>
      </c>
      <c r="B6681" s="48" t="str">
        <f t="shared" si="729"/>
        <v>1</v>
      </c>
      <c r="C6681" s="48" t="str">
        <f t="shared" si="730"/>
        <v>1</v>
      </c>
      <c r="D6681" s="48" t="str">
        <f t="shared" si="731"/>
        <v>1</v>
      </c>
      <c r="E6681" s="48" t="str">
        <f t="shared" si="732"/>
        <v>5</v>
      </c>
      <c r="F6681" s="48" t="str">
        <f t="shared" si="733"/>
        <v>01</v>
      </c>
      <c r="G6681" s="48" t="str">
        <f t="shared" si="734"/>
        <v>98</v>
      </c>
      <c r="H6681" s="57">
        <v>811150198</v>
      </c>
      <c r="I6681" s="48" t="s">
        <v>14584</v>
      </c>
      <c r="J6681" s="87" t="s">
        <v>14585</v>
      </c>
      <c r="K6681" s="48" t="s">
        <v>6060</v>
      </c>
      <c r="L6681" s="48" t="s">
        <v>5695</v>
      </c>
      <c r="M6681" s="48" t="s">
        <v>5707</v>
      </c>
      <c r="N6681" s="48" t="s">
        <v>5697</v>
      </c>
      <c r="O6681" s="58">
        <v>1</v>
      </c>
      <c r="P6681" s="48" t="str">
        <f>IFERROR(VLOOKUP(O6681,'[1]Conjunto de IC'!A:E,5,0),"Não se aplica")</f>
        <v>PO</v>
      </c>
    </row>
    <row r="6682" spans="1:16" hidden="1" x14ac:dyDescent="0.25">
      <c r="A6682" s="48" t="str">
        <f t="shared" si="728"/>
        <v>8</v>
      </c>
      <c r="B6682" s="48" t="str">
        <f t="shared" si="729"/>
        <v>1</v>
      </c>
      <c r="C6682" s="48" t="str">
        <f t="shared" si="730"/>
        <v>1</v>
      </c>
      <c r="D6682" s="48" t="str">
        <f t="shared" si="731"/>
        <v>1</v>
      </c>
      <c r="E6682" s="48" t="str">
        <f t="shared" si="732"/>
        <v>5</v>
      </c>
      <c r="F6682" s="48" t="str">
        <f t="shared" si="733"/>
        <v>01</v>
      </c>
      <c r="G6682" s="48" t="str">
        <f t="shared" si="734"/>
        <v>99</v>
      </c>
      <c r="H6682" s="57">
        <v>811150199</v>
      </c>
      <c r="I6682" s="48" t="s">
        <v>14586</v>
      </c>
      <c r="J6682" s="87" t="s">
        <v>14587</v>
      </c>
      <c r="K6682" s="48" t="s">
        <v>6060</v>
      </c>
      <c r="L6682" s="48" t="s">
        <v>5695</v>
      </c>
      <c r="M6682" s="48" t="s">
        <v>5707</v>
      </c>
      <c r="N6682" s="48" t="s">
        <v>5697</v>
      </c>
      <c r="O6682" s="58">
        <v>1</v>
      </c>
      <c r="P6682" s="48" t="str">
        <f>IFERROR(VLOOKUP(O6682,'[1]Conjunto de IC'!A:E,5,0),"Não se aplica")</f>
        <v>PO</v>
      </c>
    </row>
    <row r="6683" spans="1:16" ht="25.5" hidden="1" x14ac:dyDescent="0.25">
      <c r="A6683" s="48" t="str">
        <f t="shared" si="728"/>
        <v>8</v>
      </c>
      <c r="B6683" s="48" t="str">
        <f t="shared" si="729"/>
        <v>1</v>
      </c>
      <c r="C6683" s="48" t="str">
        <f t="shared" si="730"/>
        <v>1</v>
      </c>
      <c r="D6683" s="48" t="str">
        <f t="shared" si="731"/>
        <v>1</v>
      </c>
      <c r="E6683" s="48" t="str">
        <f t="shared" si="732"/>
        <v>5</v>
      </c>
      <c r="F6683" s="48" t="str">
        <f t="shared" si="733"/>
        <v>02</v>
      </c>
      <c r="G6683" s="48" t="str">
        <f t="shared" si="734"/>
        <v>00</v>
      </c>
      <c r="H6683" s="57">
        <v>811150200</v>
      </c>
      <c r="I6683" s="48" t="s">
        <v>14588</v>
      </c>
      <c r="J6683" s="87" t="s">
        <v>14589</v>
      </c>
      <c r="K6683" s="48" t="s">
        <v>6060</v>
      </c>
      <c r="L6683" s="48" t="s">
        <v>5695</v>
      </c>
      <c r="M6683" s="48" t="s">
        <v>5696</v>
      </c>
      <c r="N6683" s="48" t="s">
        <v>5697</v>
      </c>
      <c r="O6683" s="58">
        <v>0</v>
      </c>
      <c r="P6683" s="48" t="str">
        <f>IFERROR(VLOOKUP(O6683,'[1]Conjunto de IC'!A:E,5,0),"Não se aplica")</f>
        <v>Não se aplica</v>
      </c>
    </row>
    <row r="6684" spans="1:16" hidden="1" x14ac:dyDescent="0.25">
      <c r="A6684" s="48" t="str">
        <f t="shared" si="728"/>
        <v>8</v>
      </c>
      <c r="B6684" s="48" t="str">
        <f t="shared" si="729"/>
        <v>1</v>
      </c>
      <c r="C6684" s="48" t="str">
        <f t="shared" si="730"/>
        <v>1</v>
      </c>
      <c r="D6684" s="48" t="str">
        <f t="shared" si="731"/>
        <v>1</v>
      </c>
      <c r="E6684" s="48" t="str">
        <f t="shared" si="732"/>
        <v>5</v>
      </c>
      <c r="F6684" s="48" t="str">
        <f t="shared" si="733"/>
        <v>02</v>
      </c>
      <c r="G6684" s="48" t="str">
        <f t="shared" si="734"/>
        <v>01</v>
      </c>
      <c r="H6684" s="57">
        <v>811150201</v>
      </c>
      <c r="I6684" s="48" t="s">
        <v>14552</v>
      </c>
      <c r="J6684" s="87" t="s">
        <v>14590</v>
      </c>
      <c r="K6684" s="48" t="s">
        <v>6060</v>
      </c>
      <c r="L6684" s="48" t="s">
        <v>5695</v>
      </c>
      <c r="M6684" s="48" t="s">
        <v>5707</v>
      </c>
      <c r="N6684" s="48" t="s">
        <v>5697</v>
      </c>
      <c r="O6684" s="58">
        <v>1</v>
      </c>
      <c r="P6684" s="48" t="str">
        <f>IFERROR(VLOOKUP(O6684,'[1]Conjunto de IC'!A:E,5,0),"Não se aplica")</f>
        <v>PO</v>
      </c>
    </row>
    <row r="6685" spans="1:16" hidden="1" x14ac:dyDescent="0.25">
      <c r="A6685" s="48" t="str">
        <f t="shared" si="728"/>
        <v>8</v>
      </c>
      <c r="B6685" s="48" t="str">
        <f t="shared" si="729"/>
        <v>1</v>
      </c>
      <c r="C6685" s="48" t="str">
        <f t="shared" si="730"/>
        <v>1</v>
      </c>
      <c r="D6685" s="48" t="str">
        <f t="shared" si="731"/>
        <v>1</v>
      </c>
      <c r="E6685" s="48" t="str">
        <f t="shared" si="732"/>
        <v>5</v>
      </c>
      <c r="F6685" s="48" t="str">
        <f t="shared" si="733"/>
        <v>02</v>
      </c>
      <c r="G6685" s="48" t="str">
        <f t="shared" si="734"/>
        <v>02</v>
      </c>
      <c r="H6685" s="57">
        <v>811150202</v>
      </c>
      <c r="I6685" s="48" t="s">
        <v>14554</v>
      </c>
      <c r="J6685" s="87" t="s">
        <v>14591</v>
      </c>
      <c r="K6685" s="48" t="s">
        <v>6060</v>
      </c>
      <c r="L6685" s="48" t="s">
        <v>5695</v>
      </c>
      <c r="M6685" s="48" t="s">
        <v>5707</v>
      </c>
      <c r="N6685" s="48" t="s">
        <v>5697</v>
      </c>
      <c r="O6685" s="58">
        <v>1</v>
      </c>
      <c r="P6685" s="48" t="str">
        <f>IFERROR(VLOOKUP(O6685,'[1]Conjunto de IC'!A:E,5,0),"Não se aplica")</f>
        <v>PO</v>
      </c>
    </row>
    <row r="6686" spans="1:16" hidden="1" x14ac:dyDescent="0.25">
      <c r="A6686" s="48" t="str">
        <f t="shared" si="728"/>
        <v>8</v>
      </c>
      <c r="B6686" s="48" t="str">
        <f t="shared" si="729"/>
        <v>1</v>
      </c>
      <c r="C6686" s="48" t="str">
        <f t="shared" si="730"/>
        <v>1</v>
      </c>
      <c r="D6686" s="48" t="str">
        <f t="shared" si="731"/>
        <v>1</v>
      </c>
      <c r="E6686" s="48" t="str">
        <f t="shared" si="732"/>
        <v>5</v>
      </c>
      <c r="F6686" s="48" t="str">
        <f t="shared" si="733"/>
        <v>02</v>
      </c>
      <c r="G6686" s="48" t="str">
        <f t="shared" si="734"/>
        <v>03</v>
      </c>
      <c r="H6686" s="57">
        <v>811150203</v>
      </c>
      <c r="I6686" s="48" t="s">
        <v>14556</v>
      </c>
      <c r="J6686" s="87" t="s">
        <v>14592</v>
      </c>
      <c r="K6686" s="48" t="s">
        <v>6060</v>
      </c>
      <c r="L6686" s="48" t="s">
        <v>5695</v>
      </c>
      <c r="M6686" s="48" t="s">
        <v>5707</v>
      </c>
      <c r="N6686" s="48" t="s">
        <v>5697</v>
      </c>
      <c r="O6686" s="58">
        <v>1</v>
      </c>
      <c r="P6686" s="48" t="str">
        <f>IFERROR(VLOOKUP(O6686,'[1]Conjunto de IC'!A:E,5,0),"Não se aplica")</f>
        <v>PO</v>
      </c>
    </row>
    <row r="6687" spans="1:16" hidden="1" x14ac:dyDescent="0.25">
      <c r="A6687" s="48" t="str">
        <f t="shared" si="728"/>
        <v>8</v>
      </c>
      <c r="B6687" s="48" t="str">
        <f t="shared" si="729"/>
        <v>1</v>
      </c>
      <c r="C6687" s="48" t="str">
        <f t="shared" si="730"/>
        <v>1</v>
      </c>
      <c r="D6687" s="48" t="str">
        <f t="shared" si="731"/>
        <v>1</v>
      </c>
      <c r="E6687" s="48" t="str">
        <f t="shared" si="732"/>
        <v>5</v>
      </c>
      <c r="F6687" s="48" t="str">
        <f t="shared" si="733"/>
        <v>02</v>
      </c>
      <c r="G6687" s="48" t="str">
        <f t="shared" si="734"/>
        <v>04</v>
      </c>
      <c r="H6687" s="57">
        <v>811150204</v>
      </c>
      <c r="I6687" s="48" t="s">
        <v>14558</v>
      </c>
      <c r="J6687" s="87" t="s">
        <v>14593</v>
      </c>
      <c r="K6687" s="48" t="s">
        <v>6060</v>
      </c>
      <c r="L6687" s="48" t="s">
        <v>5695</v>
      </c>
      <c r="M6687" s="48" t="s">
        <v>5707</v>
      </c>
      <c r="N6687" s="48" t="s">
        <v>5697</v>
      </c>
      <c r="O6687" s="58">
        <v>1</v>
      </c>
      <c r="P6687" s="48" t="str">
        <f>IFERROR(VLOOKUP(O6687,'[1]Conjunto de IC'!A:E,5,0),"Não se aplica")</f>
        <v>PO</v>
      </c>
    </row>
    <row r="6688" spans="1:16" hidden="1" x14ac:dyDescent="0.25">
      <c r="A6688" s="48" t="str">
        <f t="shared" si="728"/>
        <v>8</v>
      </c>
      <c r="B6688" s="48" t="str">
        <f t="shared" si="729"/>
        <v>1</v>
      </c>
      <c r="C6688" s="48" t="str">
        <f t="shared" si="730"/>
        <v>1</v>
      </c>
      <c r="D6688" s="48" t="str">
        <f t="shared" si="731"/>
        <v>1</v>
      </c>
      <c r="E6688" s="48" t="str">
        <f t="shared" si="732"/>
        <v>5</v>
      </c>
      <c r="F6688" s="48" t="str">
        <f t="shared" si="733"/>
        <v>02</v>
      </c>
      <c r="G6688" s="48" t="str">
        <f t="shared" si="734"/>
        <v>05</v>
      </c>
      <c r="H6688" s="57">
        <v>811150205</v>
      </c>
      <c r="I6688" s="48" t="s">
        <v>14560</v>
      </c>
      <c r="J6688" s="87" t="s">
        <v>14594</v>
      </c>
      <c r="K6688" s="48" t="s">
        <v>6060</v>
      </c>
      <c r="L6688" s="48" t="s">
        <v>5695</v>
      </c>
      <c r="M6688" s="48" t="s">
        <v>5707</v>
      </c>
      <c r="N6688" s="48" t="s">
        <v>5697</v>
      </c>
      <c r="O6688" s="58">
        <v>1</v>
      </c>
      <c r="P6688" s="48" t="str">
        <f>IFERROR(VLOOKUP(O6688,'[1]Conjunto de IC'!A:E,5,0),"Não se aplica")</f>
        <v>PO</v>
      </c>
    </row>
    <row r="6689" spans="1:16" hidden="1" x14ac:dyDescent="0.25">
      <c r="A6689" s="48" t="str">
        <f t="shared" si="728"/>
        <v>8</v>
      </c>
      <c r="B6689" s="48" t="str">
        <f t="shared" si="729"/>
        <v>1</v>
      </c>
      <c r="C6689" s="48" t="str">
        <f t="shared" si="730"/>
        <v>1</v>
      </c>
      <c r="D6689" s="48" t="str">
        <f t="shared" si="731"/>
        <v>1</v>
      </c>
      <c r="E6689" s="48" t="str">
        <f t="shared" si="732"/>
        <v>5</v>
      </c>
      <c r="F6689" s="48" t="str">
        <f t="shared" si="733"/>
        <v>02</v>
      </c>
      <c r="G6689" s="48" t="str">
        <f t="shared" si="734"/>
        <v>06</v>
      </c>
      <c r="H6689" s="57">
        <v>811150206</v>
      </c>
      <c r="I6689" s="48" t="s">
        <v>14562</v>
      </c>
      <c r="J6689" s="87" t="s">
        <v>14595</v>
      </c>
      <c r="K6689" s="48" t="s">
        <v>6060</v>
      </c>
      <c r="L6689" s="48" t="s">
        <v>5695</v>
      </c>
      <c r="M6689" s="48" t="s">
        <v>5707</v>
      </c>
      <c r="N6689" s="48" t="s">
        <v>5697</v>
      </c>
      <c r="O6689" s="58">
        <v>1</v>
      </c>
      <c r="P6689" s="48" t="str">
        <f>IFERROR(VLOOKUP(O6689,'[1]Conjunto de IC'!A:E,5,0),"Não se aplica")</f>
        <v>PO</v>
      </c>
    </row>
    <row r="6690" spans="1:16" hidden="1" x14ac:dyDescent="0.25">
      <c r="A6690" s="48" t="str">
        <f t="shared" si="728"/>
        <v>8</v>
      </c>
      <c r="B6690" s="48" t="str">
        <f t="shared" si="729"/>
        <v>1</v>
      </c>
      <c r="C6690" s="48" t="str">
        <f t="shared" si="730"/>
        <v>1</v>
      </c>
      <c r="D6690" s="48" t="str">
        <f t="shared" si="731"/>
        <v>1</v>
      </c>
      <c r="E6690" s="48" t="str">
        <f t="shared" si="732"/>
        <v>5</v>
      </c>
      <c r="F6690" s="48" t="str">
        <f t="shared" si="733"/>
        <v>02</v>
      </c>
      <c r="G6690" s="48" t="str">
        <f t="shared" si="734"/>
        <v>07</v>
      </c>
      <c r="H6690" s="57">
        <v>811150207</v>
      </c>
      <c r="I6690" s="48" t="s">
        <v>14564</v>
      </c>
      <c r="J6690" s="87" t="s">
        <v>14596</v>
      </c>
      <c r="K6690" s="48" t="s">
        <v>6060</v>
      </c>
      <c r="L6690" s="48" t="s">
        <v>5695</v>
      </c>
      <c r="M6690" s="48" t="s">
        <v>5707</v>
      </c>
      <c r="N6690" s="48" t="s">
        <v>5697</v>
      </c>
      <c r="O6690" s="58">
        <v>1</v>
      </c>
      <c r="P6690" s="48" t="str">
        <f>IFERROR(VLOOKUP(O6690,'[1]Conjunto de IC'!A:E,5,0),"Não se aplica")</f>
        <v>PO</v>
      </c>
    </row>
    <row r="6691" spans="1:16" hidden="1" x14ac:dyDescent="0.25">
      <c r="A6691" s="48" t="str">
        <f t="shared" si="728"/>
        <v>8</v>
      </c>
      <c r="B6691" s="48" t="str">
        <f t="shared" si="729"/>
        <v>1</v>
      </c>
      <c r="C6691" s="48" t="str">
        <f t="shared" si="730"/>
        <v>1</v>
      </c>
      <c r="D6691" s="48" t="str">
        <f t="shared" si="731"/>
        <v>1</v>
      </c>
      <c r="E6691" s="48" t="str">
        <f t="shared" si="732"/>
        <v>5</v>
      </c>
      <c r="F6691" s="48" t="str">
        <f t="shared" si="733"/>
        <v>02</v>
      </c>
      <c r="G6691" s="48" t="str">
        <f t="shared" si="734"/>
        <v>08</v>
      </c>
      <c r="H6691" s="57">
        <v>811150208</v>
      </c>
      <c r="I6691" s="48" t="s">
        <v>14566</v>
      </c>
      <c r="J6691" s="87" t="s">
        <v>14597</v>
      </c>
      <c r="K6691" s="48" t="s">
        <v>6060</v>
      </c>
      <c r="L6691" s="48" t="s">
        <v>5695</v>
      </c>
      <c r="M6691" s="48" t="s">
        <v>5707</v>
      </c>
      <c r="N6691" s="48" t="s">
        <v>5697</v>
      </c>
      <c r="O6691" s="58">
        <v>1</v>
      </c>
      <c r="P6691" s="48" t="str">
        <f>IFERROR(VLOOKUP(O6691,'[1]Conjunto de IC'!A:E,5,0),"Não se aplica")</f>
        <v>PO</v>
      </c>
    </row>
    <row r="6692" spans="1:16" hidden="1" x14ac:dyDescent="0.25">
      <c r="A6692" s="48" t="str">
        <f t="shared" si="728"/>
        <v>8</v>
      </c>
      <c r="B6692" s="48" t="str">
        <f t="shared" si="729"/>
        <v>1</v>
      </c>
      <c r="C6692" s="48" t="str">
        <f t="shared" si="730"/>
        <v>1</v>
      </c>
      <c r="D6692" s="48" t="str">
        <f t="shared" si="731"/>
        <v>1</v>
      </c>
      <c r="E6692" s="48" t="str">
        <f t="shared" si="732"/>
        <v>5</v>
      </c>
      <c r="F6692" s="48" t="str">
        <f t="shared" si="733"/>
        <v>02</v>
      </c>
      <c r="G6692" s="48" t="str">
        <f t="shared" si="734"/>
        <v>09</v>
      </c>
      <c r="H6692" s="57">
        <v>811150209</v>
      </c>
      <c r="I6692" s="48" t="s">
        <v>14568</v>
      </c>
      <c r="J6692" s="87" t="s">
        <v>14598</v>
      </c>
      <c r="K6692" s="48" t="s">
        <v>6060</v>
      </c>
      <c r="L6692" s="48" t="s">
        <v>5695</v>
      </c>
      <c r="M6692" s="48" t="s">
        <v>5707</v>
      </c>
      <c r="N6692" s="48" t="s">
        <v>5697</v>
      </c>
      <c r="O6692" s="58">
        <v>1</v>
      </c>
      <c r="P6692" s="48" t="str">
        <f>IFERROR(VLOOKUP(O6692,'[1]Conjunto de IC'!A:E,5,0),"Não se aplica")</f>
        <v>PO</v>
      </c>
    </row>
    <row r="6693" spans="1:16" hidden="1" x14ac:dyDescent="0.25">
      <c r="A6693" s="48" t="str">
        <f t="shared" si="728"/>
        <v>8</v>
      </c>
      <c r="B6693" s="48" t="str">
        <f t="shared" si="729"/>
        <v>1</v>
      </c>
      <c r="C6693" s="48" t="str">
        <f t="shared" si="730"/>
        <v>1</v>
      </c>
      <c r="D6693" s="48" t="str">
        <f t="shared" si="731"/>
        <v>1</v>
      </c>
      <c r="E6693" s="48" t="str">
        <f t="shared" si="732"/>
        <v>5</v>
      </c>
      <c r="F6693" s="48" t="str">
        <f t="shared" si="733"/>
        <v>02</v>
      </c>
      <c r="G6693" s="48" t="str">
        <f t="shared" si="734"/>
        <v>10</v>
      </c>
      <c r="H6693" s="57">
        <v>811150210</v>
      </c>
      <c r="I6693" s="48" t="s">
        <v>14570</v>
      </c>
      <c r="J6693" s="87" t="s">
        <v>14599</v>
      </c>
      <c r="K6693" s="48" t="s">
        <v>6060</v>
      </c>
      <c r="L6693" s="48" t="s">
        <v>5695</v>
      </c>
      <c r="M6693" s="48" t="s">
        <v>5707</v>
      </c>
      <c r="N6693" s="48" t="s">
        <v>5697</v>
      </c>
      <c r="O6693" s="58">
        <v>1</v>
      </c>
      <c r="P6693" s="48" t="str">
        <f>IFERROR(VLOOKUP(O6693,'[1]Conjunto de IC'!A:E,5,0),"Não se aplica")</f>
        <v>PO</v>
      </c>
    </row>
    <row r="6694" spans="1:16" hidden="1" x14ac:dyDescent="0.25">
      <c r="A6694" s="48" t="str">
        <f t="shared" si="728"/>
        <v>8</v>
      </c>
      <c r="B6694" s="48" t="str">
        <f t="shared" si="729"/>
        <v>1</v>
      </c>
      <c r="C6694" s="48" t="str">
        <f t="shared" si="730"/>
        <v>1</v>
      </c>
      <c r="D6694" s="48" t="str">
        <f t="shared" si="731"/>
        <v>1</v>
      </c>
      <c r="E6694" s="48" t="str">
        <f t="shared" si="732"/>
        <v>5</v>
      </c>
      <c r="F6694" s="48" t="str">
        <f t="shared" si="733"/>
        <v>02</v>
      </c>
      <c r="G6694" s="48" t="str">
        <f t="shared" si="734"/>
        <v>11</v>
      </c>
      <c r="H6694" s="57">
        <v>811150211</v>
      </c>
      <c r="I6694" s="48" t="s">
        <v>14572</v>
      </c>
      <c r="J6694" s="87" t="s">
        <v>14600</v>
      </c>
      <c r="K6694" s="48" t="s">
        <v>6060</v>
      </c>
      <c r="L6694" s="48" t="s">
        <v>5695</v>
      </c>
      <c r="M6694" s="48" t="s">
        <v>5707</v>
      </c>
      <c r="N6694" s="48" t="s">
        <v>5697</v>
      </c>
      <c r="O6694" s="58">
        <v>1</v>
      </c>
      <c r="P6694" s="48" t="str">
        <f>IFERROR(VLOOKUP(O6694,'[1]Conjunto de IC'!A:E,5,0),"Não se aplica")</f>
        <v>PO</v>
      </c>
    </row>
    <row r="6695" spans="1:16" hidden="1" x14ac:dyDescent="0.25">
      <c r="A6695" s="48" t="str">
        <f t="shared" si="728"/>
        <v>8</v>
      </c>
      <c r="B6695" s="48" t="str">
        <f t="shared" si="729"/>
        <v>1</v>
      </c>
      <c r="C6695" s="48" t="str">
        <f t="shared" si="730"/>
        <v>1</v>
      </c>
      <c r="D6695" s="48" t="str">
        <f t="shared" si="731"/>
        <v>1</v>
      </c>
      <c r="E6695" s="48" t="str">
        <f t="shared" si="732"/>
        <v>5</v>
      </c>
      <c r="F6695" s="48" t="str">
        <f t="shared" si="733"/>
        <v>02</v>
      </c>
      <c r="G6695" s="48" t="str">
        <f t="shared" si="734"/>
        <v>12</v>
      </c>
      <c r="H6695" s="57">
        <v>811150212</v>
      </c>
      <c r="I6695" s="48" t="s">
        <v>14574</v>
      </c>
      <c r="J6695" s="87" t="s">
        <v>14601</v>
      </c>
      <c r="K6695" s="48" t="s">
        <v>6060</v>
      </c>
      <c r="L6695" s="48" t="s">
        <v>5695</v>
      </c>
      <c r="M6695" s="48" t="s">
        <v>5707</v>
      </c>
      <c r="N6695" s="48" t="s">
        <v>5697</v>
      </c>
      <c r="O6695" s="58">
        <v>1</v>
      </c>
      <c r="P6695" s="48" t="str">
        <f>IFERROR(VLOOKUP(O6695,'[1]Conjunto de IC'!A:E,5,0),"Não se aplica")</f>
        <v>PO</v>
      </c>
    </row>
    <row r="6696" spans="1:16" hidden="1" x14ac:dyDescent="0.25">
      <c r="A6696" s="48" t="str">
        <f t="shared" si="728"/>
        <v>8</v>
      </c>
      <c r="B6696" s="48" t="str">
        <f t="shared" si="729"/>
        <v>1</v>
      </c>
      <c r="C6696" s="48" t="str">
        <f t="shared" si="730"/>
        <v>1</v>
      </c>
      <c r="D6696" s="48" t="str">
        <f t="shared" si="731"/>
        <v>1</v>
      </c>
      <c r="E6696" s="48" t="str">
        <f t="shared" si="732"/>
        <v>5</v>
      </c>
      <c r="F6696" s="48" t="str">
        <f t="shared" si="733"/>
        <v>02</v>
      </c>
      <c r="G6696" s="48" t="str">
        <f t="shared" si="734"/>
        <v>13</v>
      </c>
      <c r="H6696" s="57">
        <v>811150213</v>
      </c>
      <c r="I6696" s="48" t="s">
        <v>14576</v>
      </c>
      <c r="J6696" s="87" t="s">
        <v>14602</v>
      </c>
      <c r="K6696" s="48" t="s">
        <v>6060</v>
      </c>
      <c r="L6696" s="48" t="s">
        <v>5695</v>
      </c>
      <c r="M6696" s="48" t="s">
        <v>5707</v>
      </c>
      <c r="N6696" s="48" t="s">
        <v>5697</v>
      </c>
      <c r="O6696" s="58">
        <v>1</v>
      </c>
      <c r="P6696" s="48" t="str">
        <f>IFERROR(VLOOKUP(O6696,'[1]Conjunto de IC'!A:E,5,0),"Não se aplica")</f>
        <v>PO</v>
      </c>
    </row>
    <row r="6697" spans="1:16" hidden="1" x14ac:dyDescent="0.25">
      <c r="A6697" s="48" t="str">
        <f t="shared" si="728"/>
        <v>8</v>
      </c>
      <c r="B6697" s="48" t="str">
        <f t="shared" si="729"/>
        <v>1</v>
      </c>
      <c r="C6697" s="48" t="str">
        <f t="shared" si="730"/>
        <v>1</v>
      </c>
      <c r="D6697" s="48" t="str">
        <f t="shared" si="731"/>
        <v>1</v>
      </c>
      <c r="E6697" s="48" t="str">
        <f t="shared" si="732"/>
        <v>5</v>
      </c>
      <c r="F6697" s="48" t="str">
        <f t="shared" si="733"/>
        <v>02</v>
      </c>
      <c r="G6697" s="48" t="str">
        <f t="shared" si="734"/>
        <v>14</v>
      </c>
      <c r="H6697" s="57">
        <v>811150214</v>
      </c>
      <c r="I6697" s="48" t="s">
        <v>14578</v>
      </c>
      <c r="J6697" s="87" t="s">
        <v>14603</v>
      </c>
      <c r="K6697" s="48" t="s">
        <v>6060</v>
      </c>
      <c r="L6697" s="48" t="s">
        <v>5695</v>
      </c>
      <c r="M6697" s="48" t="s">
        <v>5707</v>
      </c>
      <c r="N6697" s="48" t="s">
        <v>5697</v>
      </c>
      <c r="O6697" s="58">
        <v>1</v>
      </c>
      <c r="P6697" s="48" t="str">
        <f>IFERROR(VLOOKUP(O6697,'[1]Conjunto de IC'!A:E,5,0),"Não se aplica")</f>
        <v>PO</v>
      </c>
    </row>
    <row r="6698" spans="1:16" hidden="1" x14ac:dyDescent="0.25">
      <c r="A6698" s="48" t="str">
        <f t="shared" si="728"/>
        <v>8</v>
      </c>
      <c r="B6698" s="48" t="str">
        <f t="shared" si="729"/>
        <v>1</v>
      </c>
      <c r="C6698" s="48" t="str">
        <f t="shared" si="730"/>
        <v>1</v>
      </c>
      <c r="D6698" s="48" t="str">
        <f t="shared" si="731"/>
        <v>1</v>
      </c>
      <c r="E6698" s="48" t="str">
        <f t="shared" si="732"/>
        <v>5</v>
      </c>
      <c r="F6698" s="48" t="str">
        <f t="shared" si="733"/>
        <v>02</v>
      </c>
      <c r="G6698" s="48" t="str">
        <f t="shared" si="734"/>
        <v>15</v>
      </c>
      <c r="H6698" s="57">
        <v>811150215</v>
      </c>
      <c r="I6698" s="48" t="s">
        <v>14580</v>
      </c>
      <c r="J6698" s="87" t="s">
        <v>14604</v>
      </c>
      <c r="K6698" s="48" t="s">
        <v>6060</v>
      </c>
      <c r="L6698" s="48" t="s">
        <v>5695</v>
      </c>
      <c r="M6698" s="48" t="s">
        <v>5707</v>
      </c>
      <c r="N6698" s="48" t="s">
        <v>5697</v>
      </c>
      <c r="O6698" s="58">
        <v>1</v>
      </c>
      <c r="P6698" s="48" t="str">
        <f>IFERROR(VLOOKUP(O6698,'[1]Conjunto de IC'!A:E,5,0),"Não se aplica")</f>
        <v>PO</v>
      </c>
    </row>
    <row r="6699" spans="1:16" hidden="1" x14ac:dyDescent="0.25">
      <c r="A6699" s="48" t="str">
        <f t="shared" si="728"/>
        <v>8</v>
      </c>
      <c r="B6699" s="48" t="str">
        <f t="shared" si="729"/>
        <v>1</v>
      </c>
      <c r="C6699" s="48" t="str">
        <f t="shared" si="730"/>
        <v>1</v>
      </c>
      <c r="D6699" s="48" t="str">
        <f t="shared" si="731"/>
        <v>1</v>
      </c>
      <c r="E6699" s="48" t="str">
        <f t="shared" si="732"/>
        <v>5</v>
      </c>
      <c r="F6699" s="48" t="str">
        <f t="shared" si="733"/>
        <v>02</v>
      </c>
      <c r="G6699" s="48" t="str">
        <f t="shared" si="734"/>
        <v>16</v>
      </c>
      <c r="H6699" s="57">
        <v>811150216</v>
      </c>
      <c r="I6699" s="48" t="s">
        <v>14582</v>
      </c>
      <c r="J6699" s="87" t="s">
        <v>14605</v>
      </c>
      <c r="K6699" s="48" t="s">
        <v>6060</v>
      </c>
      <c r="L6699" s="48" t="s">
        <v>5695</v>
      </c>
      <c r="M6699" s="48" t="s">
        <v>5707</v>
      </c>
      <c r="N6699" s="48" t="s">
        <v>5697</v>
      </c>
      <c r="O6699" s="58">
        <v>1</v>
      </c>
      <c r="P6699" s="48" t="str">
        <f>IFERROR(VLOOKUP(O6699,'[1]Conjunto de IC'!A:E,5,0),"Não se aplica")</f>
        <v>PO</v>
      </c>
    </row>
    <row r="6700" spans="1:16" hidden="1" x14ac:dyDescent="0.25">
      <c r="A6700" s="48" t="str">
        <f t="shared" si="728"/>
        <v>8</v>
      </c>
      <c r="B6700" s="48" t="str">
        <f t="shared" si="729"/>
        <v>1</v>
      </c>
      <c r="C6700" s="48" t="str">
        <f t="shared" si="730"/>
        <v>1</v>
      </c>
      <c r="D6700" s="48" t="str">
        <f t="shared" si="731"/>
        <v>1</v>
      </c>
      <c r="E6700" s="48" t="str">
        <f t="shared" si="732"/>
        <v>5</v>
      </c>
      <c r="F6700" s="48" t="str">
        <f t="shared" si="733"/>
        <v>02</v>
      </c>
      <c r="G6700" s="48" t="str">
        <f t="shared" si="734"/>
        <v>98</v>
      </c>
      <c r="H6700" s="57">
        <v>811150298</v>
      </c>
      <c r="I6700" s="48" t="s">
        <v>14606</v>
      </c>
      <c r="J6700" s="87" t="s">
        <v>14602</v>
      </c>
      <c r="K6700" s="48" t="s">
        <v>6060</v>
      </c>
      <c r="L6700" s="48" t="s">
        <v>5695</v>
      </c>
      <c r="M6700" s="48" t="s">
        <v>5707</v>
      </c>
      <c r="N6700" s="48" t="s">
        <v>5697</v>
      </c>
      <c r="O6700" s="58">
        <v>1</v>
      </c>
      <c r="P6700" s="48" t="str">
        <f>IFERROR(VLOOKUP(O6700,'[1]Conjunto de IC'!A:E,5,0),"Não se aplica")</f>
        <v>PO</v>
      </c>
    </row>
    <row r="6701" spans="1:16" hidden="1" x14ac:dyDescent="0.25">
      <c r="A6701" s="48" t="str">
        <f t="shared" si="728"/>
        <v>8</v>
      </c>
      <c r="B6701" s="48" t="str">
        <f t="shared" si="729"/>
        <v>1</v>
      </c>
      <c r="C6701" s="48" t="str">
        <f t="shared" si="730"/>
        <v>1</v>
      </c>
      <c r="D6701" s="48" t="str">
        <f t="shared" si="731"/>
        <v>1</v>
      </c>
      <c r="E6701" s="48" t="str">
        <f t="shared" si="732"/>
        <v>5</v>
      </c>
      <c r="F6701" s="48" t="str">
        <f t="shared" si="733"/>
        <v>02</v>
      </c>
      <c r="G6701" s="48" t="str">
        <f t="shared" si="734"/>
        <v>99</v>
      </c>
      <c r="H6701" s="57">
        <v>811150299</v>
      </c>
      <c r="I6701" s="48" t="s">
        <v>14607</v>
      </c>
      <c r="J6701" s="87" t="s">
        <v>14603</v>
      </c>
      <c r="K6701" s="48" t="s">
        <v>6060</v>
      </c>
      <c r="L6701" s="48" t="s">
        <v>5695</v>
      </c>
      <c r="M6701" s="48" t="s">
        <v>5707</v>
      </c>
      <c r="N6701" s="48" t="s">
        <v>5697</v>
      </c>
      <c r="O6701" s="58">
        <v>1</v>
      </c>
      <c r="P6701" s="48" t="str">
        <f>IFERROR(VLOOKUP(O6701,'[1]Conjunto de IC'!A:E,5,0),"Não se aplica")</f>
        <v>PO</v>
      </c>
    </row>
    <row r="6702" spans="1:16" ht="25.5" hidden="1" x14ac:dyDescent="0.25">
      <c r="A6702" s="48" t="str">
        <f t="shared" si="728"/>
        <v>8</v>
      </c>
      <c r="B6702" s="48" t="str">
        <f t="shared" si="729"/>
        <v>1</v>
      </c>
      <c r="C6702" s="48" t="str">
        <f t="shared" si="730"/>
        <v>1</v>
      </c>
      <c r="D6702" s="48" t="str">
        <f t="shared" si="731"/>
        <v>1</v>
      </c>
      <c r="E6702" s="48" t="str">
        <f t="shared" si="732"/>
        <v>5</v>
      </c>
      <c r="F6702" s="48" t="str">
        <f t="shared" si="733"/>
        <v>03</v>
      </c>
      <c r="G6702" s="48" t="str">
        <f t="shared" si="734"/>
        <v>00</v>
      </c>
      <c r="H6702" s="57">
        <v>811150300</v>
      </c>
      <c r="I6702" s="48" t="s">
        <v>14608</v>
      </c>
      <c r="J6702" s="87" t="s">
        <v>14609</v>
      </c>
      <c r="K6702" s="48" t="s">
        <v>6060</v>
      </c>
      <c r="L6702" s="48" t="s">
        <v>5695</v>
      </c>
      <c r="M6702" s="48" t="s">
        <v>5696</v>
      </c>
      <c r="N6702" s="48" t="s">
        <v>5697</v>
      </c>
      <c r="O6702" s="58">
        <v>0</v>
      </c>
      <c r="P6702" s="48" t="str">
        <f>IFERROR(VLOOKUP(O6702,'[1]Conjunto de IC'!A:E,5,0),"Não se aplica")</f>
        <v>Não se aplica</v>
      </c>
    </row>
    <row r="6703" spans="1:16" hidden="1" x14ac:dyDescent="0.25">
      <c r="A6703" s="48" t="str">
        <f t="shared" si="728"/>
        <v>8</v>
      </c>
      <c r="B6703" s="48" t="str">
        <f t="shared" si="729"/>
        <v>1</v>
      </c>
      <c r="C6703" s="48" t="str">
        <f t="shared" si="730"/>
        <v>1</v>
      </c>
      <c r="D6703" s="48" t="str">
        <f t="shared" si="731"/>
        <v>1</v>
      </c>
      <c r="E6703" s="48" t="str">
        <f t="shared" si="732"/>
        <v>5</v>
      </c>
      <c r="F6703" s="48" t="str">
        <f t="shared" si="733"/>
        <v>03</v>
      </c>
      <c r="G6703" s="48" t="str">
        <f t="shared" si="734"/>
        <v>01</v>
      </c>
      <c r="H6703" s="57">
        <v>811150301</v>
      </c>
      <c r="I6703" s="48" t="s">
        <v>14552</v>
      </c>
      <c r="J6703" s="87" t="s">
        <v>14610</v>
      </c>
      <c r="K6703" s="48" t="s">
        <v>6060</v>
      </c>
      <c r="L6703" s="48" t="s">
        <v>5695</v>
      </c>
      <c r="M6703" s="48" t="s">
        <v>5707</v>
      </c>
      <c r="N6703" s="48" t="s">
        <v>5697</v>
      </c>
      <c r="O6703" s="58">
        <v>1</v>
      </c>
      <c r="P6703" s="48" t="str">
        <f>IFERROR(VLOOKUP(O6703,'[1]Conjunto de IC'!A:E,5,0),"Não se aplica")</f>
        <v>PO</v>
      </c>
    </row>
    <row r="6704" spans="1:16" hidden="1" x14ac:dyDescent="0.25">
      <c r="A6704" s="48" t="str">
        <f t="shared" si="728"/>
        <v>8</v>
      </c>
      <c r="B6704" s="48" t="str">
        <f t="shared" si="729"/>
        <v>1</v>
      </c>
      <c r="C6704" s="48" t="str">
        <f t="shared" si="730"/>
        <v>1</v>
      </c>
      <c r="D6704" s="48" t="str">
        <f t="shared" si="731"/>
        <v>1</v>
      </c>
      <c r="E6704" s="48" t="str">
        <f t="shared" si="732"/>
        <v>5</v>
      </c>
      <c r="F6704" s="48" t="str">
        <f t="shared" si="733"/>
        <v>03</v>
      </c>
      <c r="G6704" s="48" t="str">
        <f t="shared" si="734"/>
        <v>02</v>
      </c>
      <c r="H6704" s="57">
        <v>811150302</v>
      </c>
      <c r="I6704" s="48" t="s">
        <v>14554</v>
      </c>
      <c r="J6704" s="87" t="s">
        <v>14611</v>
      </c>
      <c r="K6704" s="48" t="s">
        <v>6060</v>
      </c>
      <c r="L6704" s="48" t="s">
        <v>5695</v>
      </c>
      <c r="M6704" s="48" t="s">
        <v>5707</v>
      </c>
      <c r="N6704" s="48" t="s">
        <v>5697</v>
      </c>
      <c r="O6704" s="58">
        <v>1</v>
      </c>
      <c r="P6704" s="48" t="str">
        <f>IFERROR(VLOOKUP(O6704,'[1]Conjunto de IC'!A:E,5,0),"Não se aplica")</f>
        <v>PO</v>
      </c>
    </row>
    <row r="6705" spans="1:16" hidden="1" x14ac:dyDescent="0.25">
      <c r="A6705" s="48" t="str">
        <f t="shared" si="728"/>
        <v>8</v>
      </c>
      <c r="B6705" s="48" t="str">
        <f t="shared" si="729"/>
        <v>1</v>
      </c>
      <c r="C6705" s="48" t="str">
        <f t="shared" si="730"/>
        <v>1</v>
      </c>
      <c r="D6705" s="48" t="str">
        <f t="shared" si="731"/>
        <v>1</v>
      </c>
      <c r="E6705" s="48" t="str">
        <f t="shared" si="732"/>
        <v>5</v>
      </c>
      <c r="F6705" s="48" t="str">
        <f t="shared" si="733"/>
        <v>03</v>
      </c>
      <c r="G6705" s="48" t="str">
        <f t="shared" si="734"/>
        <v>03</v>
      </c>
      <c r="H6705" s="57">
        <v>811150303</v>
      </c>
      <c r="I6705" s="48" t="s">
        <v>14556</v>
      </c>
      <c r="J6705" s="87" t="s">
        <v>14612</v>
      </c>
      <c r="K6705" s="48" t="s">
        <v>6060</v>
      </c>
      <c r="L6705" s="48" t="s">
        <v>5695</v>
      </c>
      <c r="M6705" s="48" t="s">
        <v>5707</v>
      </c>
      <c r="N6705" s="48" t="s">
        <v>5697</v>
      </c>
      <c r="O6705" s="58">
        <v>1</v>
      </c>
      <c r="P6705" s="48" t="str">
        <f>IFERROR(VLOOKUP(O6705,'[1]Conjunto de IC'!A:E,5,0),"Não se aplica")</f>
        <v>PO</v>
      </c>
    </row>
    <row r="6706" spans="1:16" hidden="1" x14ac:dyDescent="0.25">
      <c r="A6706" s="48" t="str">
        <f t="shared" si="728"/>
        <v>8</v>
      </c>
      <c r="B6706" s="48" t="str">
        <f t="shared" si="729"/>
        <v>1</v>
      </c>
      <c r="C6706" s="48" t="str">
        <f t="shared" si="730"/>
        <v>1</v>
      </c>
      <c r="D6706" s="48" t="str">
        <f t="shared" si="731"/>
        <v>1</v>
      </c>
      <c r="E6706" s="48" t="str">
        <f t="shared" si="732"/>
        <v>5</v>
      </c>
      <c r="F6706" s="48" t="str">
        <f t="shared" si="733"/>
        <v>03</v>
      </c>
      <c r="G6706" s="48" t="str">
        <f t="shared" si="734"/>
        <v>04</v>
      </c>
      <c r="H6706" s="57">
        <v>811150304</v>
      </c>
      <c r="I6706" s="48" t="s">
        <v>14558</v>
      </c>
      <c r="J6706" s="87" t="s">
        <v>14613</v>
      </c>
      <c r="K6706" s="48" t="s">
        <v>6060</v>
      </c>
      <c r="L6706" s="48" t="s">
        <v>5695</v>
      </c>
      <c r="M6706" s="48" t="s">
        <v>5707</v>
      </c>
      <c r="N6706" s="48" t="s">
        <v>5697</v>
      </c>
      <c r="O6706" s="58">
        <v>1</v>
      </c>
      <c r="P6706" s="48" t="str">
        <f>IFERROR(VLOOKUP(O6706,'[1]Conjunto de IC'!A:E,5,0),"Não se aplica")</f>
        <v>PO</v>
      </c>
    </row>
    <row r="6707" spans="1:16" hidden="1" x14ac:dyDescent="0.25">
      <c r="A6707" s="48" t="str">
        <f t="shared" si="728"/>
        <v>8</v>
      </c>
      <c r="B6707" s="48" t="str">
        <f t="shared" si="729"/>
        <v>1</v>
      </c>
      <c r="C6707" s="48" t="str">
        <f t="shared" si="730"/>
        <v>1</v>
      </c>
      <c r="D6707" s="48" t="str">
        <f t="shared" si="731"/>
        <v>1</v>
      </c>
      <c r="E6707" s="48" t="str">
        <f t="shared" si="732"/>
        <v>5</v>
      </c>
      <c r="F6707" s="48" t="str">
        <f t="shared" si="733"/>
        <v>03</v>
      </c>
      <c r="G6707" s="48" t="str">
        <f t="shared" si="734"/>
        <v>05</v>
      </c>
      <c r="H6707" s="57">
        <v>811150305</v>
      </c>
      <c r="I6707" s="48" t="s">
        <v>14614</v>
      </c>
      <c r="J6707" s="87" t="s">
        <v>14615</v>
      </c>
      <c r="K6707" s="48" t="s">
        <v>6060</v>
      </c>
      <c r="L6707" s="48" t="s">
        <v>5695</v>
      </c>
      <c r="M6707" s="48" t="s">
        <v>5707</v>
      </c>
      <c r="N6707" s="48" t="s">
        <v>5697</v>
      </c>
      <c r="O6707" s="58">
        <v>1</v>
      </c>
      <c r="P6707" s="48" t="str">
        <f>IFERROR(VLOOKUP(O6707,'[1]Conjunto de IC'!A:E,5,0),"Não se aplica")</f>
        <v>PO</v>
      </c>
    </row>
    <row r="6708" spans="1:16" hidden="1" x14ac:dyDescent="0.25">
      <c r="A6708" s="48" t="str">
        <f t="shared" si="728"/>
        <v>8</v>
      </c>
      <c r="B6708" s="48" t="str">
        <f t="shared" si="729"/>
        <v>1</v>
      </c>
      <c r="C6708" s="48" t="str">
        <f t="shared" si="730"/>
        <v>1</v>
      </c>
      <c r="D6708" s="48" t="str">
        <f t="shared" si="731"/>
        <v>1</v>
      </c>
      <c r="E6708" s="48" t="str">
        <f t="shared" si="732"/>
        <v>5</v>
      </c>
      <c r="F6708" s="48" t="str">
        <f t="shared" si="733"/>
        <v>03</v>
      </c>
      <c r="G6708" s="48" t="str">
        <f t="shared" si="734"/>
        <v>06</v>
      </c>
      <c r="H6708" s="57">
        <v>811150306</v>
      </c>
      <c r="I6708" s="48" t="s">
        <v>14616</v>
      </c>
      <c r="J6708" s="87" t="s">
        <v>14617</v>
      </c>
      <c r="K6708" s="48" t="s">
        <v>6060</v>
      </c>
      <c r="L6708" s="48" t="s">
        <v>5695</v>
      </c>
      <c r="M6708" s="48" t="s">
        <v>5707</v>
      </c>
      <c r="N6708" s="48" t="s">
        <v>5697</v>
      </c>
      <c r="O6708" s="58">
        <v>1</v>
      </c>
      <c r="P6708" s="48" t="str">
        <f>IFERROR(VLOOKUP(O6708,'[1]Conjunto de IC'!A:E,5,0),"Não se aplica")</f>
        <v>PO</v>
      </c>
    </row>
    <row r="6709" spans="1:16" hidden="1" x14ac:dyDescent="0.25">
      <c r="A6709" s="48" t="str">
        <f t="shared" si="728"/>
        <v>8</v>
      </c>
      <c r="B6709" s="48" t="str">
        <f t="shared" si="729"/>
        <v>1</v>
      </c>
      <c r="C6709" s="48" t="str">
        <f t="shared" si="730"/>
        <v>1</v>
      </c>
      <c r="D6709" s="48" t="str">
        <f t="shared" si="731"/>
        <v>1</v>
      </c>
      <c r="E6709" s="48" t="str">
        <f t="shared" si="732"/>
        <v>5</v>
      </c>
      <c r="F6709" s="48" t="str">
        <f t="shared" si="733"/>
        <v>03</v>
      </c>
      <c r="G6709" s="48" t="str">
        <f t="shared" si="734"/>
        <v>98</v>
      </c>
      <c r="H6709" s="57">
        <v>811150398</v>
      </c>
      <c r="I6709" s="48" t="s">
        <v>14618</v>
      </c>
      <c r="J6709" s="87" t="s">
        <v>14619</v>
      </c>
      <c r="K6709" s="48" t="s">
        <v>6060</v>
      </c>
      <c r="L6709" s="48" t="s">
        <v>5695</v>
      </c>
      <c r="M6709" s="48" t="s">
        <v>5707</v>
      </c>
      <c r="N6709" s="48" t="s">
        <v>5697</v>
      </c>
      <c r="O6709" s="58">
        <v>1</v>
      </c>
      <c r="P6709" s="48" t="str">
        <f>IFERROR(VLOOKUP(O6709,'[1]Conjunto de IC'!A:E,5,0),"Não se aplica")</f>
        <v>PO</v>
      </c>
    </row>
    <row r="6710" spans="1:16" hidden="1" x14ac:dyDescent="0.25">
      <c r="A6710" s="48" t="str">
        <f t="shared" si="728"/>
        <v>8</v>
      </c>
      <c r="B6710" s="48" t="str">
        <f t="shared" si="729"/>
        <v>1</v>
      </c>
      <c r="C6710" s="48" t="str">
        <f t="shared" si="730"/>
        <v>1</v>
      </c>
      <c r="D6710" s="48" t="str">
        <f t="shared" si="731"/>
        <v>1</v>
      </c>
      <c r="E6710" s="48" t="str">
        <f t="shared" si="732"/>
        <v>5</v>
      </c>
      <c r="F6710" s="48" t="str">
        <f t="shared" si="733"/>
        <v>03</v>
      </c>
      <c r="G6710" s="48" t="str">
        <f t="shared" si="734"/>
        <v>99</v>
      </c>
      <c r="H6710" s="57">
        <v>811150399</v>
      </c>
      <c r="I6710" s="48" t="s">
        <v>14620</v>
      </c>
      <c r="J6710" s="87" t="s">
        <v>14621</v>
      </c>
      <c r="K6710" s="48" t="s">
        <v>6060</v>
      </c>
      <c r="L6710" s="48" t="s">
        <v>5695</v>
      </c>
      <c r="M6710" s="48" t="s">
        <v>5707</v>
      </c>
      <c r="N6710" s="48" t="s">
        <v>5697</v>
      </c>
      <c r="O6710" s="58">
        <v>1</v>
      </c>
      <c r="P6710" s="48" t="str">
        <f>IFERROR(VLOOKUP(O6710,'[1]Conjunto de IC'!A:E,5,0),"Não se aplica")</f>
        <v>PO</v>
      </c>
    </row>
    <row r="6711" spans="1:16" ht="25.5" hidden="1" x14ac:dyDescent="0.25">
      <c r="A6711" s="48" t="str">
        <f t="shared" si="728"/>
        <v>8</v>
      </c>
      <c r="B6711" s="48" t="str">
        <f t="shared" si="729"/>
        <v>1</v>
      </c>
      <c r="C6711" s="48" t="str">
        <f t="shared" si="730"/>
        <v>1</v>
      </c>
      <c r="D6711" s="48" t="str">
        <f t="shared" si="731"/>
        <v>1</v>
      </c>
      <c r="E6711" s="48" t="str">
        <f t="shared" si="732"/>
        <v>5</v>
      </c>
      <c r="F6711" s="48" t="str">
        <f t="shared" si="733"/>
        <v>04</v>
      </c>
      <c r="G6711" s="48" t="str">
        <f t="shared" si="734"/>
        <v>00</v>
      </c>
      <c r="H6711" s="57">
        <v>811150400</v>
      </c>
      <c r="I6711" s="48" t="s">
        <v>14622</v>
      </c>
      <c r="J6711" s="87" t="s">
        <v>14623</v>
      </c>
      <c r="K6711" s="48" t="s">
        <v>6060</v>
      </c>
      <c r="L6711" s="48" t="s">
        <v>5695</v>
      </c>
      <c r="M6711" s="48" t="s">
        <v>5696</v>
      </c>
      <c r="N6711" s="48" t="s">
        <v>5697</v>
      </c>
      <c r="O6711" s="58">
        <v>0</v>
      </c>
      <c r="P6711" s="48" t="str">
        <f>IFERROR(VLOOKUP(O6711,'[1]Conjunto de IC'!A:E,5,0),"Não se aplica")</f>
        <v>Não se aplica</v>
      </c>
    </row>
    <row r="6712" spans="1:16" hidden="1" x14ac:dyDescent="0.25">
      <c r="A6712" s="48" t="str">
        <f t="shared" si="728"/>
        <v>8</v>
      </c>
      <c r="B6712" s="48" t="str">
        <f t="shared" si="729"/>
        <v>1</v>
      </c>
      <c r="C6712" s="48" t="str">
        <f t="shared" si="730"/>
        <v>1</v>
      </c>
      <c r="D6712" s="48" t="str">
        <f t="shared" si="731"/>
        <v>1</v>
      </c>
      <c r="E6712" s="48" t="str">
        <f t="shared" si="732"/>
        <v>5</v>
      </c>
      <c r="F6712" s="48" t="str">
        <f t="shared" si="733"/>
        <v>04</v>
      </c>
      <c r="G6712" s="48" t="str">
        <f t="shared" si="734"/>
        <v>01</v>
      </c>
      <c r="H6712" s="57">
        <v>811150401</v>
      </c>
      <c r="I6712" s="48" t="s">
        <v>14552</v>
      </c>
      <c r="J6712" s="87" t="s">
        <v>14624</v>
      </c>
      <c r="K6712" s="48" t="s">
        <v>6060</v>
      </c>
      <c r="L6712" s="48" t="s">
        <v>5695</v>
      </c>
      <c r="M6712" s="48" t="s">
        <v>5707</v>
      </c>
      <c r="N6712" s="48" t="s">
        <v>5697</v>
      </c>
      <c r="O6712" s="58">
        <v>1</v>
      </c>
      <c r="P6712" s="48" t="str">
        <f>IFERROR(VLOOKUP(O6712,'[1]Conjunto de IC'!A:E,5,0),"Não se aplica")</f>
        <v>PO</v>
      </c>
    </row>
    <row r="6713" spans="1:16" hidden="1" x14ac:dyDescent="0.25">
      <c r="A6713" s="48" t="str">
        <f t="shared" si="728"/>
        <v>8</v>
      </c>
      <c r="B6713" s="48" t="str">
        <f t="shared" si="729"/>
        <v>1</v>
      </c>
      <c r="C6713" s="48" t="str">
        <f t="shared" si="730"/>
        <v>1</v>
      </c>
      <c r="D6713" s="48" t="str">
        <f t="shared" si="731"/>
        <v>1</v>
      </c>
      <c r="E6713" s="48" t="str">
        <f t="shared" si="732"/>
        <v>5</v>
      </c>
      <c r="F6713" s="48" t="str">
        <f t="shared" si="733"/>
        <v>04</v>
      </c>
      <c r="G6713" s="48" t="str">
        <f t="shared" si="734"/>
        <v>02</v>
      </c>
      <c r="H6713" s="57">
        <v>811150402</v>
      </c>
      <c r="I6713" s="48" t="s">
        <v>14554</v>
      </c>
      <c r="J6713" s="87" t="s">
        <v>14625</v>
      </c>
      <c r="K6713" s="48" t="s">
        <v>6060</v>
      </c>
      <c r="L6713" s="48" t="s">
        <v>5695</v>
      </c>
      <c r="M6713" s="48" t="s">
        <v>5707</v>
      </c>
      <c r="N6713" s="48" t="s">
        <v>5697</v>
      </c>
      <c r="O6713" s="58">
        <v>1</v>
      </c>
      <c r="P6713" s="48" t="str">
        <f>IFERROR(VLOOKUP(O6713,'[1]Conjunto de IC'!A:E,5,0),"Não se aplica")</f>
        <v>PO</v>
      </c>
    </row>
    <row r="6714" spans="1:16" hidden="1" x14ac:dyDescent="0.25">
      <c r="A6714" s="48" t="str">
        <f t="shared" si="728"/>
        <v>8</v>
      </c>
      <c r="B6714" s="48" t="str">
        <f t="shared" si="729"/>
        <v>1</v>
      </c>
      <c r="C6714" s="48" t="str">
        <f t="shared" si="730"/>
        <v>1</v>
      </c>
      <c r="D6714" s="48" t="str">
        <f t="shared" si="731"/>
        <v>1</v>
      </c>
      <c r="E6714" s="48" t="str">
        <f t="shared" si="732"/>
        <v>5</v>
      </c>
      <c r="F6714" s="48" t="str">
        <f t="shared" si="733"/>
        <v>04</v>
      </c>
      <c r="G6714" s="48" t="str">
        <f t="shared" si="734"/>
        <v>03</v>
      </c>
      <c r="H6714" s="57">
        <v>811150403</v>
      </c>
      <c r="I6714" s="48" t="s">
        <v>14556</v>
      </c>
      <c r="J6714" s="87" t="s">
        <v>14626</v>
      </c>
      <c r="K6714" s="48" t="s">
        <v>6060</v>
      </c>
      <c r="L6714" s="48" t="s">
        <v>5695</v>
      </c>
      <c r="M6714" s="48" t="s">
        <v>5707</v>
      </c>
      <c r="N6714" s="48" t="s">
        <v>5697</v>
      </c>
      <c r="O6714" s="58">
        <v>1</v>
      </c>
      <c r="P6714" s="48" t="str">
        <f>IFERROR(VLOOKUP(O6714,'[1]Conjunto de IC'!A:E,5,0),"Não se aplica")</f>
        <v>PO</v>
      </c>
    </row>
    <row r="6715" spans="1:16" hidden="1" x14ac:dyDescent="0.25">
      <c r="A6715" s="48" t="str">
        <f t="shared" si="728"/>
        <v>8</v>
      </c>
      <c r="B6715" s="48" t="str">
        <f t="shared" si="729"/>
        <v>1</v>
      </c>
      <c r="C6715" s="48" t="str">
        <f t="shared" si="730"/>
        <v>1</v>
      </c>
      <c r="D6715" s="48" t="str">
        <f t="shared" si="731"/>
        <v>1</v>
      </c>
      <c r="E6715" s="48" t="str">
        <f t="shared" si="732"/>
        <v>5</v>
      </c>
      <c r="F6715" s="48" t="str">
        <f t="shared" si="733"/>
        <v>04</v>
      </c>
      <c r="G6715" s="48" t="str">
        <f t="shared" si="734"/>
        <v>04</v>
      </c>
      <c r="H6715" s="57">
        <v>811150404</v>
      </c>
      <c r="I6715" s="48" t="s">
        <v>14558</v>
      </c>
      <c r="J6715" s="87" t="s">
        <v>14627</v>
      </c>
      <c r="K6715" s="48" t="s">
        <v>6060</v>
      </c>
      <c r="L6715" s="48" t="s">
        <v>5695</v>
      </c>
      <c r="M6715" s="48" t="s">
        <v>5707</v>
      </c>
      <c r="N6715" s="48" t="s">
        <v>5697</v>
      </c>
      <c r="O6715" s="58">
        <v>1</v>
      </c>
      <c r="P6715" s="48" t="str">
        <f>IFERROR(VLOOKUP(O6715,'[1]Conjunto de IC'!A:E,5,0),"Não se aplica")</f>
        <v>PO</v>
      </c>
    </row>
    <row r="6716" spans="1:16" hidden="1" x14ac:dyDescent="0.25">
      <c r="A6716" s="48" t="str">
        <f t="shared" si="728"/>
        <v>8</v>
      </c>
      <c r="B6716" s="48" t="str">
        <f t="shared" si="729"/>
        <v>1</v>
      </c>
      <c r="C6716" s="48" t="str">
        <f t="shared" si="730"/>
        <v>1</v>
      </c>
      <c r="D6716" s="48" t="str">
        <f t="shared" si="731"/>
        <v>1</v>
      </c>
      <c r="E6716" s="48" t="str">
        <f t="shared" si="732"/>
        <v>5</v>
      </c>
      <c r="F6716" s="48" t="str">
        <f t="shared" si="733"/>
        <v>04</v>
      </c>
      <c r="G6716" s="48" t="str">
        <f t="shared" si="734"/>
        <v>05</v>
      </c>
      <c r="H6716" s="57">
        <v>811150405</v>
      </c>
      <c r="I6716" s="48" t="s">
        <v>14614</v>
      </c>
      <c r="J6716" s="87" t="s">
        <v>14628</v>
      </c>
      <c r="K6716" s="48" t="s">
        <v>6060</v>
      </c>
      <c r="L6716" s="48" t="s">
        <v>5695</v>
      </c>
      <c r="M6716" s="48" t="s">
        <v>5707</v>
      </c>
      <c r="N6716" s="48" t="s">
        <v>5697</v>
      </c>
      <c r="O6716" s="58">
        <v>1</v>
      </c>
      <c r="P6716" s="48" t="str">
        <f>IFERROR(VLOOKUP(O6716,'[1]Conjunto de IC'!A:E,5,0),"Não se aplica")</f>
        <v>PO</v>
      </c>
    </row>
    <row r="6717" spans="1:16" hidden="1" x14ac:dyDescent="0.25">
      <c r="A6717" s="48" t="str">
        <f t="shared" si="728"/>
        <v>8</v>
      </c>
      <c r="B6717" s="48" t="str">
        <f t="shared" si="729"/>
        <v>1</v>
      </c>
      <c r="C6717" s="48" t="str">
        <f t="shared" si="730"/>
        <v>1</v>
      </c>
      <c r="D6717" s="48" t="str">
        <f t="shared" si="731"/>
        <v>1</v>
      </c>
      <c r="E6717" s="48" t="str">
        <f t="shared" si="732"/>
        <v>5</v>
      </c>
      <c r="F6717" s="48" t="str">
        <f t="shared" si="733"/>
        <v>04</v>
      </c>
      <c r="G6717" s="48" t="str">
        <f t="shared" si="734"/>
        <v>06</v>
      </c>
      <c r="H6717" s="57">
        <v>811150406</v>
      </c>
      <c r="I6717" s="48" t="s">
        <v>14616</v>
      </c>
      <c r="J6717" s="87" t="s">
        <v>14629</v>
      </c>
      <c r="K6717" s="48" t="s">
        <v>6060</v>
      </c>
      <c r="L6717" s="48" t="s">
        <v>5695</v>
      </c>
      <c r="M6717" s="48" t="s">
        <v>5707</v>
      </c>
      <c r="N6717" s="48" t="s">
        <v>5697</v>
      </c>
      <c r="O6717" s="58">
        <v>1</v>
      </c>
      <c r="P6717" s="48" t="str">
        <f>IFERROR(VLOOKUP(O6717,'[1]Conjunto de IC'!A:E,5,0),"Não se aplica")</f>
        <v>PO</v>
      </c>
    </row>
    <row r="6718" spans="1:16" hidden="1" x14ac:dyDescent="0.25">
      <c r="A6718" s="48" t="str">
        <f t="shared" si="728"/>
        <v>8</v>
      </c>
      <c r="B6718" s="48" t="str">
        <f t="shared" si="729"/>
        <v>1</v>
      </c>
      <c r="C6718" s="48" t="str">
        <f t="shared" si="730"/>
        <v>1</v>
      </c>
      <c r="D6718" s="48" t="str">
        <f t="shared" si="731"/>
        <v>1</v>
      </c>
      <c r="E6718" s="48" t="str">
        <f t="shared" si="732"/>
        <v>5</v>
      </c>
      <c r="F6718" s="48" t="str">
        <f t="shared" si="733"/>
        <v>04</v>
      </c>
      <c r="G6718" s="48" t="str">
        <f t="shared" si="734"/>
        <v>98</v>
      </c>
      <c r="H6718" s="57">
        <v>811150498</v>
      </c>
      <c r="I6718" s="48" t="s">
        <v>14630</v>
      </c>
      <c r="J6718" s="87" t="s">
        <v>14631</v>
      </c>
      <c r="K6718" s="48" t="s">
        <v>6060</v>
      </c>
      <c r="L6718" s="48" t="s">
        <v>5695</v>
      </c>
      <c r="M6718" s="48" t="s">
        <v>5707</v>
      </c>
      <c r="N6718" s="48" t="s">
        <v>5697</v>
      </c>
      <c r="O6718" s="58">
        <v>1</v>
      </c>
      <c r="P6718" s="48" t="str">
        <f>IFERROR(VLOOKUP(O6718,'[1]Conjunto de IC'!A:E,5,0),"Não se aplica")</f>
        <v>PO</v>
      </c>
    </row>
    <row r="6719" spans="1:16" hidden="1" x14ac:dyDescent="0.25">
      <c r="A6719" s="48" t="str">
        <f t="shared" si="728"/>
        <v>8</v>
      </c>
      <c r="B6719" s="48" t="str">
        <f t="shared" si="729"/>
        <v>1</v>
      </c>
      <c r="C6719" s="48" t="str">
        <f t="shared" si="730"/>
        <v>1</v>
      </c>
      <c r="D6719" s="48" t="str">
        <f t="shared" si="731"/>
        <v>1</v>
      </c>
      <c r="E6719" s="48" t="str">
        <f t="shared" si="732"/>
        <v>5</v>
      </c>
      <c r="F6719" s="48" t="str">
        <f t="shared" si="733"/>
        <v>04</v>
      </c>
      <c r="G6719" s="48" t="str">
        <f t="shared" si="734"/>
        <v>99</v>
      </c>
      <c r="H6719" s="57">
        <v>811150499</v>
      </c>
      <c r="I6719" s="48" t="s">
        <v>14632</v>
      </c>
      <c r="J6719" s="87" t="s">
        <v>14633</v>
      </c>
      <c r="K6719" s="48" t="s">
        <v>6060</v>
      </c>
      <c r="L6719" s="48" t="s">
        <v>5695</v>
      </c>
      <c r="M6719" s="48" t="s">
        <v>5707</v>
      </c>
      <c r="N6719" s="48" t="s">
        <v>5697</v>
      </c>
      <c r="O6719" s="58">
        <v>1</v>
      </c>
      <c r="P6719" s="48" t="str">
        <f>IFERROR(VLOOKUP(O6719,'[1]Conjunto de IC'!A:E,5,0),"Não se aplica")</f>
        <v>PO</v>
      </c>
    </row>
    <row r="6720" spans="1:16" ht="51" hidden="1" x14ac:dyDescent="0.25">
      <c r="A6720" s="48" t="str">
        <f t="shared" si="728"/>
        <v>8</v>
      </c>
      <c r="B6720" s="48" t="str">
        <f t="shared" si="729"/>
        <v>1</v>
      </c>
      <c r="C6720" s="48" t="str">
        <f t="shared" si="730"/>
        <v>1</v>
      </c>
      <c r="D6720" s="48" t="str">
        <f t="shared" si="731"/>
        <v>2</v>
      </c>
      <c r="E6720" s="48" t="str">
        <f t="shared" si="732"/>
        <v>0</v>
      </c>
      <c r="F6720" s="48" t="str">
        <f t="shared" si="733"/>
        <v>00</v>
      </c>
      <c r="G6720" s="48" t="str">
        <f t="shared" si="734"/>
        <v>00</v>
      </c>
      <c r="H6720" s="57">
        <v>811200000</v>
      </c>
      <c r="I6720" s="48" t="s">
        <v>14642</v>
      </c>
      <c r="J6720" s="87" t="s">
        <v>14643</v>
      </c>
      <c r="K6720" s="48" t="s">
        <v>6060</v>
      </c>
      <c r="L6720" s="48" t="s">
        <v>5695</v>
      </c>
      <c r="M6720" s="48" t="s">
        <v>5696</v>
      </c>
      <c r="N6720" s="48" t="s">
        <v>5697</v>
      </c>
      <c r="O6720" s="58">
        <v>0</v>
      </c>
      <c r="P6720" s="48" t="str">
        <f>IFERROR(VLOOKUP(O6720,'[1]Conjunto de IC'!A:E,5,0),"Não se aplica")</f>
        <v>Não se aplica</v>
      </c>
    </row>
    <row r="6721" spans="1:16" ht="63.75" hidden="1" x14ac:dyDescent="0.25">
      <c r="A6721" s="48" t="str">
        <f t="shared" si="728"/>
        <v>8</v>
      </c>
      <c r="B6721" s="48" t="str">
        <f t="shared" si="729"/>
        <v>1</v>
      </c>
      <c r="C6721" s="48" t="str">
        <f t="shared" si="730"/>
        <v>1</v>
      </c>
      <c r="D6721" s="48" t="str">
        <f t="shared" si="731"/>
        <v>2</v>
      </c>
      <c r="E6721" s="48" t="str">
        <f t="shared" si="732"/>
        <v>1</v>
      </c>
      <c r="F6721" s="48" t="str">
        <f t="shared" si="733"/>
        <v>00</v>
      </c>
      <c r="G6721" s="48" t="str">
        <f t="shared" si="734"/>
        <v>00</v>
      </c>
      <c r="H6721" s="57">
        <v>811210000</v>
      </c>
      <c r="I6721" s="48" t="s">
        <v>14644</v>
      </c>
      <c r="J6721" s="87" t="s">
        <v>14645</v>
      </c>
      <c r="K6721" s="48" t="s">
        <v>6060</v>
      </c>
      <c r="L6721" s="48" t="s">
        <v>5695</v>
      </c>
      <c r="M6721" s="48" t="s">
        <v>5696</v>
      </c>
      <c r="N6721" s="48" t="s">
        <v>5697</v>
      </c>
      <c r="O6721" s="58">
        <v>0</v>
      </c>
      <c r="P6721" s="48" t="str">
        <f>IFERROR(VLOOKUP(O6721,'[1]Conjunto de IC'!A:E,5,0),"Não se aplica")</f>
        <v>Não se aplica</v>
      </c>
    </row>
    <row r="6722" spans="1:16" ht="25.5" hidden="1" x14ac:dyDescent="0.25">
      <c r="A6722" s="48" t="str">
        <f t="shared" si="728"/>
        <v>8</v>
      </c>
      <c r="B6722" s="48" t="str">
        <f t="shared" si="729"/>
        <v>1</v>
      </c>
      <c r="C6722" s="48" t="str">
        <f t="shared" si="730"/>
        <v>1</v>
      </c>
      <c r="D6722" s="48" t="str">
        <f t="shared" si="731"/>
        <v>2</v>
      </c>
      <c r="E6722" s="48" t="str">
        <f t="shared" si="732"/>
        <v>1</v>
      </c>
      <c r="F6722" s="48" t="str">
        <f t="shared" si="733"/>
        <v>01</v>
      </c>
      <c r="G6722" s="48" t="str">
        <f t="shared" si="734"/>
        <v>00</v>
      </c>
      <c r="H6722" s="57">
        <v>811210100</v>
      </c>
      <c r="I6722" s="48" t="s">
        <v>14646</v>
      </c>
      <c r="J6722" s="87" t="s">
        <v>14647</v>
      </c>
      <c r="K6722" s="48" t="s">
        <v>6060</v>
      </c>
      <c r="L6722" s="48" t="s">
        <v>5695</v>
      </c>
      <c r="M6722" s="48" t="s">
        <v>5696</v>
      </c>
      <c r="N6722" s="48" t="s">
        <v>5697</v>
      </c>
      <c r="O6722" s="58">
        <v>0</v>
      </c>
      <c r="P6722" s="48" t="str">
        <f>IFERROR(VLOOKUP(O6722,'[1]Conjunto de IC'!A:E,5,0),"Não se aplica")</f>
        <v>Não se aplica</v>
      </c>
    </row>
    <row r="6723" spans="1:16" ht="25.5" hidden="1" x14ac:dyDescent="0.25">
      <c r="A6723" s="48" t="str">
        <f t="shared" si="728"/>
        <v>8</v>
      </c>
      <c r="B6723" s="48" t="str">
        <f t="shared" si="729"/>
        <v>1</v>
      </c>
      <c r="C6723" s="48" t="str">
        <f t="shared" si="730"/>
        <v>1</v>
      </c>
      <c r="D6723" s="48" t="str">
        <f t="shared" si="731"/>
        <v>2</v>
      </c>
      <c r="E6723" s="48" t="str">
        <f t="shared" si="732"/>
        <v>1</v>
      </c>
      <c r="F6723" s="48" t="str">
        <f t="shared" si="733"/>
        <v>01</v>
      </c>
      <c r="G6723" s="48" t="str">
        <f t="shared" si="734"/>
        <v>01</v>
      </c>
      <c r="H6723" s="57">
        <v>811210101</v>
      </c>
      <c r="I6723" s="48" t="s">
        <v>14648</v>
      </c>
      <c r="J6723" s="87" t="s">
        <v>14649</v>
      </c>
      <c r="K6723" s="48" t="s">
        <v>6060</v>
      </c>
      <c r="L6723" s="48" t="s">
        <v>5695</v>
      </c>
      <c r="M6723" s="48" t="s">
        <v>5707</v>
      </c>
      <c r="N6723" s="48" t="s">
        <v>5697</v>
      </c>
      <c r="O6723" s="58">
        <v>1</v>
      </c>
      <c r="P6723" s="48" t="str">
        <f>IFERROR(VLOOKUP(O6723,'[1]Conjunto de IC'!A:E,5,0),"Não se aplica")</f>
        <v>PO</v>
      </c>
    </row>
    <row r="6724" spans="1:16" ht="25.5" hidden="1" x14ac:dyDescent="0.25">
      <c r="A6724" s="48" t="str">
        <f t="shared" si="728"/>
        <v>8</v>
      </c>
      <c r="B6724" s="48" t="str">
        <f t="shared" si="729"/>
        <v>1</v>
      </c>
      <c r="C6724" s="48" t="str">
        <f t="shared" si="730"/>
        <v>1</v>
      </c>
      <c r="D6724" s="48" t="str">
        <f t="shared" si="731"/>
        <v>2</v>
      </c>
      <c r="E6724" s="48" t="str">
        <f t="shared" si="732"/>
        <v>1</v>
      </c>
      <c r="F6724" s="48" t="str">
        <f t="shared" si="733"/>
        <v>01</v>
      </c>
      <c r="G6724" s="48" t="str">
        <f t="shared" si="734"/>
        <v>02</v>
      </c>
      <c r="H6724" s="57">
        <v>811210102</v>
      </c>
      <c r="I6724" s="48" t="s">
        <v>14650</v>
      </c>
      <c r="J6724" s="87" t="s">
        <v>14651</v>
      </c>
      <c r="K6724" s="48" t="s">
        <v>6060</v>
      </c>
      <c r="L6724" s="48" t="s">
        <v>5695</v>
      </c>
      <c r="M6724" s="48" t="s">
        <v>5707</v>
      </c>
      <c r="N6724" s="48" t="s">
        <v>5697</v>
      </c>
      <c r="O6724" s="58">
        <v>1</v>
      </c>
      <c r="P6724" s="48" t="str">
        <f>IFERROR(VLOOKUP(O6724,'[1]Conjunto de IC'!A:E,5,0),"Não se aplica")</f>
        <v>PO</v>
      </c>
    </row>
    <row r="6725" spans="1:16" ht="25.5" hidden="1" x14ac:dyDescent="0.25">
      <c r="A6725" s="48" t="str">
        <f t="shared" ref="A6725:A6788" si="735">MID(H6725,1,1)</f>
        <v>8</v>
      </c>
      <c r="B6725" s="48" t="str">
        <f t="shared" ref="B6725:B6788" si="736">MID(H6725,2,1)</f>
        <v>1</v>
      </c>
      <c r="C6725" s="48" t="str">
        <f t="shared" ref="C6725:C6788" si="737">MID(H6725,3,1)</f>
        <v>1</v>
      </c>
      <c r="D6725" s="48" t="str">
        <f t="shared" ref="D6725:D6788" si="738">MID(H6725,4,1)</f>
        <v>2</v>
      </c>
      <c r="E6725" s="48" t="str">
        <f t="shared" ref="E6725:E6788" si="739">MID(H6725,5,1)</f>
        <v>1</v>
      </c>
      <c r="F6725" s="48" t="str">
        <f t="shared" ref="F6725:F6788" si="740">MID(H6725,6,2)</f>
        <v>01</v>
      </c>
      <c r="G6725" s="48" t="str">
        <f t="shared" ref="G6725:G6788" si="741">MID(H6725,8,2)</f>
        <v>03</v>
      </c>
      <c r="H6725" s="57">
        <v>811210103</v>
      </c>
      <c r="I6725" s="48" t="s">
        <v>14652</v>
      </c>
      <c r="J6725" s="87" t="s">
        <v>14653</v>
      </c>
      <c r="K6725" s="48" t="s">
        <v>6060</v>
      </c>
      <c r="L6725" s="48" t="s">
        <v>5695</v>
      </c>
      <c r="M6725" s="48" t="s">
        <v>5707</v>
      </c>
      <c r="N6725" s="48" t="s">
        <v>5697</v>
      </c>
      <c r="O6725" s="58">
        <v>1</v>
      </c>
      <c r="P6725" s="48" t="str">
        <f>IFERROR(VLOOKUP(O6725,'[1]Conjunto de IC'!A:E,5,0),"Não se aplica")</f>
        <v>PO</v>
      </c>
    </row>
    <row r="6726" spans="1:16" ht="25.5" hidden="1" x14ac:dyDescent="0.25">
      <c r="A6726" s="48" t="str">
        <f t="shared" si="735"/>
        <v>8</v>
      </c>
      <c r="B6726" s="48" t="str">
        <f t="shared" si="736"/>
        <v>1</v>
      </c>
      <c r="C6726" s="48" t="str">
        <f t="shared" si="737"/>
        <v>1</v>
      </c>
      <c r="D6726" s="48" t="str">
        <f t="shared" si="738"/>
        <v>2</v>
      </c>
      <c r="E6726" s="48" t="str">
        <f t="shared" si="739"/>
        <v>1</v>
      </c>
      <c r="F6726" s="48" t="str">
        <f t="shared" si="740"/>
        <v>01</v>
      </c>
      <c r="G6726" s="48" t="str">
        <f t="shared" si="741"/>
        <v>04</v>
      </c>
      <c r="H6726" s="57">
        <v>811210104</v>
      </c>
      <c r="I6726" s="48" t="s">
        <v>14654</v>
      </c>
      <c r="J6726" s="87" t="s">
        <v>14655</v>
      </c>
      <c r="K6726" s="48" t="s">
        <v>6060</v>
      </c>
      <c r="L6726" s="48" t="s">
        <v>5695</v>
      </c>
      <c r="M6726" s="48" t="s">
        <v>5707</v>
      </c>
      <c r="N6726" s="48" t="s">
        <v>5697</v>
      </c>
      <c r="O6726" s="58">
        <v>1</v>
      </c>
      <c r="P6726" s="48" t="str">
        <f>IFERROR(VLOOKUP(O6726,'[1]Conjunto de IC'!A:E,5,0),"Não se aplica")</f>
        <v>PO</v>
      </c>
    </row>
    <row r="6727" spans="1:16" ht="25.5" hidden="1" x14ac:dyDescent="0.25">
      <c r="A6727" s="48" t="str">
        <f t="shared" si="735"/>
        <v>8</v>
      </c>
      <c r="B6727" s="48" t="str">
        <f t="shared" si="736"/>
        <v>1</v>
      </c>
      <c r="C6727" s="48" t="str">
        <f t="shared" si="737"/>
        <v>1</v>
      </c>
      <c r="D6727" s="48" t="str">
        <f t="shared" si="738"/>
        <v>2</v>
      </c>
      <c r="E6727" s="48" t="str">
        <f t="shared" si="739"/>
        <v>1</v>
      </c>
      <c r="F6727" s="48" t="str">
        <f t="shared" si="740"/>
        <v>01</v>
      </c>
      <c r="G6727" s="48" t="str">
        <f t="shared" si="741"/>
        <v>05</v>
      </c>
      <c r="H6727" s="57">
        <v>811210105</v>
      </c>
      <c r="I6727" s="48" t="s">
        <v>14656</v>
      </c>
      <c r="J6727" s="87" t="s">
        <v>14657</v>
      </c>
      <c r="K6727" s="48" t="s">
        <v>6060</v>
      </c>
      <c r="L6727" s="48" t="s">
        <v>5695</v>
      </c>
      <c r="M6727" s="48" t="s">
        <v>5707</v>
      </c>
      <c r="N6727" s="48" t="s">
        <v>5697</v>
      </c>
      <c r="O6727" s="58">
        <v>1</v>
      </c>
      <c r="P6727" s="48" t="str">
        <f>IFERROR(VLOOKUP(O6727,'[1]Conjunto de IC'!A:E,5,0),"Não se aplica")</f>
        <v>PO</v>
      </c>
    </row>
    <row r="6728" spans="1:16" hidden="1" x14ac:dyDescent="0.25">
      <c r="A6728" s="48" t="str">
        <f t="shared" si="735"/>
        <v>8</v>
      </c>
      <c r="B6728" s="48" t="str">
        <f t="shared" si="736"/>
        <v>1</v>
      </c>
      <c r="C6728" s="48" t="str">
        <f t="shared" si="737"/>
        <v>1</v>
      </c>
      <c r="D6728" s="48" t="str">
        <f t="shared" si="738"/>
        <v>2</v>
      </c>
      <c r="E6728" s="48" t="str">
        <f t="shared" si="739"/>
        <v>1</v>
      </c>
      <c r="F6728" s="48" t="str">
        <f t="shared" si="740"/>
        <v>01</v>
      </c>
      <c r="G6728" s="48" t="str">
        <f t="shared" si="741"/>
        <v>06</v>
      </c>
      <c r="H6728" s="57">
        <v>811210106</v>
      </c>
      <c r="I6728" s="48" t="s">
        <v>14658</v>
      </c>
      <c r="J6728" s="87" t="s">
        <v>14659</v>
      </c>
      <c r="K6728" s="48" t="s">
        <v>6060</v>
      </c>
      <c r="L6728" s="48" t="s">
        <v>5695</v>
      </c>
      <c r="M6728" s="48" t="s">
        <v>5707</v>
      </c>
      <c r="N6728" s="48" t="s">
        <v>5697</v>
      </c>
      <c r="O6728" s="58">
        <v>1</v>
      </c>
      <c r="P6728" s="48" t="str">
        <f>IFERROR(VLOOKUP(O6728,'[1]Conjunto de IC'!A:E,5,0),"Não se aplica")</f>
        <v>PO</v>
      </c>
    </row>
    <row r="6729" spans="1:16" hidden="1" x14ac:dyDescent="0.25">
      <c r="A6729" s="48" t="str">
        <f t="shared" si="735"/>
        <v>8</v>
      </c>
      <c r="B6729" s="48" t="str">
        <f t="shared" si="736"/>
        <v>1</v>
      </c>
      <c r="C6729" s="48" t="str">
        <f t="shared" si="737"/>
        <v>1</v>
      </c>
      <c r="D6729" s="48" t="str">
        <f t="shared" si="738"/>
        <v>2</v>
      </c>
      <c r="E6729" s="48" t="str">
        <f t="shared" si="739"/>
        <v>1</v>
      </c>
      <c r="F6729" s="48" t="str">
        <f t="shared" si="740"/>
        <v>01</v>
      </c>
      <c r="G6729" s="48" t="str">
        <f t="shared" si="741"/>
        <v>07</v>
      </c>
      <c r="H6729" s="57">
        <v>811210107</v>
      </c>
      <c r="I6729" s="48" t="s">
        <v>14660</v>
      </c>
      <c r="J6729" s="87" t="s">
        <v>14661</v>
      </c>
      <c r="K6729" s="48" t="s">
        <v>6060</v>
      </c>
      <c r="L6729" s="48" t="s">
        <v>5695</v>
      </c>
      <c r="M6729" s="48" t="s">
        <v>5707</v>
      </c>
      <c r="N6729" s="48" t="s">
        <v>5697</v>
      </c>
      <c r="O6729" s="58">
        <v>1</v>
      </c>
      <c r="P6729" s="48" t="str">
        <f>IFERROR(VLOOKUP(O6729,'[1]Conjunto de IC'!A:E,5,0),"Não se aplica")</f>
        <v>PO</v>
      </c>
    </row>
    <row r="6730" spans="1:16" ht="25.5" hidden="1" x14ac:dyDescent="0.25">
      <c r="A6730" s="48" t="str">
        <f t="shared" si="735"/>
        <v>8</v>
      </c>
      <c r="B6730" s="48" t="str">
        <f t="shared" si="736"/>
        <v>1</v>
      </c>
      <c r="C6730" s="48" t="str">
        <f t="shared" si="737"/>
        <v>1</v>
      </c>
      <c r="D6730" s="48" t="str">
        <f t="shared" si="738"/>
        <v>2</v>
      </c>
      <c r="E6730" s="48" t="str">
        <f t="shared" si="739"/>
        <v>1</v>
      </c>
      <c r="F6730" s="48" t="str">
        <f t="shared" si="740"/>
        <v>01</v>
      </c>
      <c r="G6730" s="48" t="str">
        <f t="shared" si="741"/>
        <v>08</v>
      </c>
      <c r="H6730" s="57">
        <v>811210108</v>
      </c>
      <c r="I6730" s="48" t="s">
        <v>14662</v>
      </c>
      <c r="J6730" s="87" t="s">
        <v>14663</v>
      </c>
      <c r="K6730" s="48" t="s">
        <v>6060</v>
      </c>
      <c r="L6730" s="48" t="s">
        <v>5695</v>
      </c>
      <c r="M6730" s="48" t="s">
        <v>5707</v>
      </c>
      <c r="N6730" s="48" t="s">
        <v>5697</v>
      </c>
      <c r="O6730" s="58">
        <v>1</v>
      </c>
      <c r="P6730" s="48" t="str">
        <f>IFERROR(VLOOKUP(O6730,'[1]Conjunto de IC'!A:E,5,0),"Não se aplica")</f>
        <v>PO</v>
      </c>
    </row>
    <row r="6731" spans="1:16" hidden="1" x14ac:dyDescent="0.25">
      <c r="A6731" s="48" t="str">
        <f t="shared" si="735"/>
        <v>8</v>
      </c>
      <c r="B6731" s="48" t="str">
        <f t="shared" si="736"/>
        <v>1</v>
      </c>
      <c r="C6731" s="48" t="str">
        <f t="shared" si="737"/>
        <v>1</v>
      </c>
      <c r="D6731" s="48" t="str">
        <f t="shared" si="738"/>
        <v>2</v>
      </c>
      <c r="E6731" s="48" t="str">
        <f t="shared" si="739"/>
        <v>1</v>
      </c>
      <c r="F6731" s="48" t="str">
        <f t="shared" si="740"/>
        <v>01</v>
      </c>
      <c r="G6731" s="48" t="str">
        <f t="shared" si="741"/>
        <v>09</v>
      </c>
      <c r="H6731" s="57">
        <v>811210109</v>
      </c>
      <c r="I6731" s="48" t="s">
        <v>14664</v>
      </c>
      <c r="J6731" s="87" t="s">
        <v>14665</v>
      </c>
      <c r="K6731" s="48" t="s">
        <v>6060</v>
      </c>
      <c r="L6731" s="48" t="s">
        <v>5695</v>
      </c>
      <c r="M6731" s="48" t="s">
        <v>5707</v>
      </c>
      <c r="N6731" s="48" t="s">
        <v>5697</v>
      </c>
      <c r="O6731" s="58">
        <v>1</v>
      </c>
      <c r="P6731" s="48" t="str">
        <f>IFERROR(VLOOKUP(O6731,'[1]Conjunto de IC'!A:E,5,0),"Não se aplica")</f>
        <v>PO</v>
      </c>
    </row>
    <row r="6732" spans="1:16" hidden="1" x14ac:dyDescent="0.25">
      <c r="A6732" s="48" t="str">
        <f t="shared" si="735"/>
        <v>8</v>
      </c>
      <c r="B6732" s="48" t="str">
        <f t="shared" si="736"/>
        <v>1</v>
      </c>
      <c r="C6732" s="48" t="str">
        <f t="shared" si="737"/>
        <v>1</v>
      </c>
      <c r="D6732" s="48" t="str">
        <f t="shared" si="738"/>
        <v>2</v>
      </c>
      <c r="E6732" s="48" t="str">
        <f t="shared" si="739"/>
        <v>1</v>
      </c>
      <c r="F6732" s="48" t="str">
        <f t="shared" si="740"/>
        <v>01</v>
      </c>
      <c r="G6732" s="48" t="str">
        <f t="shared" si="741"/>
        <v>10</v>
      </c>
      <c r="H6732" s="57">
        <v>811210110</v>
      </c>
      <c r="I6732" s="48" t="s">
        <v>14666</v>
      </c>
      <c r="J6732" s="87" t="s">
        <v>14667</v>
      </c>
      <c r="K6732" s="48" t="s">
        <v>6060</v>
      </c>
      <c r="L6732" s="48" t="s">
        <v>5695</v>
      </c>
      <c r="M6732" s="48" t="s">
        <v>5707</v>
      </c>
      <c r="N6732" s="48" t="s">
        <v>5697</v>
      </c>
      <c r="O6732" s="58">
        <v>1</v>
      </c>
      <c r="P6732" s="48" t="str">
        <f>IFERROR(VLOOKUP(O6732,'[1]Conjunto de IC'!A:E,5,0),"Não se aplica")</f>
        <v>PO</v>
      </c>
    </row>
    <row r="6733" spans="1:16" hidden="1" x14ac:dyDescent="0.25">
      <c r="A6733" s="48" t="str">
        <f t="shared" si="735"/>
        <v>8</v>
      </c>
      <c r="B6733" s="48" t="str">
        <f t="shared" si="736"/>
        <v>1</v>
      </c>
      <c r="C6733" s="48" t="str">
        <f t="shared" si="737"/>
        <v>1</v>
      </c>
      <c r="D6733" s="48" t="str">
        <f t="shared" si="738"/>
        <v>2</v>
      </c>
      <c r="E6733" s="48" t="str">
        <f t="shared" si="739"/>
        <v>1</v>
      </c>
      <c r="F6733" s="48" t="str">
        <f t="shared" si="740"/>
        <v>01</v>
      </c>
      <c r="G6733" s="48" t="str">
        <f t="shared" si="741"/>
        <v>11</v>
      </c>
      <c r="H6733" s="57">
        <v>811210111</v>
      </c>
      <c r="I6733" s="48" t="s">
        <v>14668</v>
      </c>
      <c r="J6733" s="87" t="s">
        <v>14669</v>
      </c>
      <c r="K6733" s="48" t="s">
        <v>6060</v>
      </c>
      <c r="L6733" s="48" t="s">
        <v>5695</v>
      </c>
      <c r="M6733" s="48" t="s">
        <v>5707</v>
      </c>
      <c r="N6733" s="48" t="s">
        <v>5697</v>
      </c>
      <c r="O6733" s="58">
        <v>1</v>
      </c>
      <c r="P6733" s="48" t="str">
        <f>IFERROR(VLOOKUP(O6733,'[1]Conjunto de IC'!A:E,5,0),"Não se aplica")</f>
        <v>PO</v>
      </c>
    </row>
    <row r="6734" spans="1:16" hidden="1" x14ac:dyDescent="0.25">
      <c r="A6734" s="48" t="str">
        <f t="shared" si="735"/>
        <v>8</v>
      </c>
      <c r="B6734" s="48" t="str">
        <f t="shared" si="736"/>
        <v>1</v>
      </c>
      <c r="C6734" s="48" t="str">
        <f t="shared" si="737"/>
        <v>1</v>
      </c>
      <c r="D6734" s="48" t="str">
        <f t="shared" si="738"/>
        <v>2</v>
      </c>
      <c r="E6734" s="48" t="str">
        <f t="shared" si="739"/>
        <v>1</v>
      </c>
      <c r="F6734" s="48" t="str">
        <f t="shared" si="740"/>
        <v>01</v>
      </c>
      <c r="G6734" s="48" t="str">
        <f t="shared" si="741"/>
        <v>12</v>
      </c>
      <c r="H6734" s="57">
        <v>811210112</v>
      </c>
      <c r="I6734" s="48" t="s">
        <v>14670</v>
      </c>
      <c r="J6734" s="87" t="s">
        <v>14671</v>
      </c>
      <c r="K6734" s="48" t="s">
        <v>6060</v>
      </c>
      <c r="L6734" s="48" t="s">
        <v>5695</v>
      </c>
      <c r="M6734" s="48" t="s">
        <v>5707</v>
      </c>
      <c r="N6734" s="48" t="s">
        <v>5697</v>
      </c>
      <c r="O6734" s="58">
        <v>1</v>
      </c>
      <c r="P6734" s="48" t="str">
        <f>IFERROR(VLOOKUP(O6734,'[1]Conjunto de IC'!A:E,5,0),"Não se aplica")</f>
        <v>PO</v>
      </c>
    </row>
    <row r="6735" spans="1:16" hidden="1" x14ac:dyDescent="0.25">
      <c r="A6735" s="48" t="str">
        <f t="shared" si="735"/>
        <v>8</v>
      </c>
      <c r="B6735" s="48" t="str">
        <f t="shared" si="736"/>
        <v>1</v>
      </c>
      <c r="C6735" s="48" t="str">
        <f t="shared" si="737"/>
        <v>1</v>
      </c>
      <c r="D6735" s="48" t="str">
        <f t="shared" si="738"/>
        <v>2</v>
      </c>
      <c r="E6735" s="48" t="str">
        <f t="shared" si="739"/>
        <v>1</v>
      </c>
      <c r="F6735" s="48" t="str">
        <f t="shared" si="740"/>
        <v>01</v>
      </c>
      <c r="G6735" s="48" t="str">
        <f t="shared" si="741"/>
        <v>99</v>
      </c>
      <c r="H6735" s="57">
        <v>811210199</v>
      </c>
      <c r="I6735" s="48" t="s">
        <v>14672</v>
      </c>
      <c r="J6735" s="87" t="s">
        <v>14673</v>
      </c>
      <c r="K6735" s="48" t="s">
        <v>6060</v>
      </c>
      <c r="L6735" s="48" t="s">
        <v>5695</v>
      </c>
      <c r="M6735" s="48" t="s">
        <v>5707</v>
      </c>
      <c r="N6735" s="48" t="s">
        <v>5697</v>
      </c>
      <c r="O6735" s="58">
        <v>1</v>
      </c>
      <c r="P6735" s="48" t="str">
        <f>IFERROR(VLOOKUP(O6735,'[1]Conjunto de IC'!A:E,5,0),"Não se aplica")</f>
        <v>PO</v>
      </c>
    </row>
    <row r="6736" spans="1:16" ht="25.5" hidden="1" x14ac:dyDescent="0.25">
      <c r="A6736" s="48" t="str">
        <f t="shared" si="735"/>
        <v>8</v>
      </c>
      <c r="B6736" s="48" t="str">
        <f t="shared" si="736"/>
        <v>1</v>
      </c>
      <c r="C6736" s="48" t="str">
        <f t="shared" si="737"/>
        <v>1</v>
      </c>
      <c r="D6736" s="48" t="str">
        <f t="shared" si="738"/>
        <v>2</v>
      </c>
      <c r="E6736" s="48" t="str">
        <f t="shared" si="739"/>
        <v>1</v>
      </c>
      <c r="F6736" s="48" t="str">
        <f t="shared" si="740"/>
        <v>02</v>
      </c>
      <c r="G6736" s="48" t="str">
        <f t="shared" si="741"/>
        <v>00</v>
      </c>
      <c r="H6736" s="57">
        <v>811210200</v>
      </c>
      <c r="I6736" s="48" t="s">
        <v>14674</v>
      </c>
      <c r="J6736" s="87" t="s">
        <v>14675</v>
      </c>
      <c r="K6736" s="48" t="s">
        <v>6060</v>
      </c>
      <c r="L6736" s="48" t="s">
        <v>5695</v>
      </c>
      <c r="M6736" s="48" t="s">
        <v>5696</v>
      </c>
      <c r="N6736" s="48" t="s">
        <v>5697</v>
      </c>
      <c r="O6736" s="58">
        <v>0</v>
      </c>
      <c r="P6736" s="48" t="str">
        <f>IFERROR(VLOOKUP(O6736,'[1]Conjunto de IC'!A:E,5,0),"Não se aplica")</f>
        <v>Não se aplica</v>
      </c>
    </row>
    <row r="6737" spans="1:16" ht="25.5" hidden="1" x14ac:dyDescent="0.25">
      <c r="A6737" s="48" t="str">
        <f t="shared" si="735"/>
        <v>8</v>
      </c>
      <c r="B6737" s="48" t="str">
        <f t="shared" si="736"/>
        <v>1</v>
      </c>
      <c r="C6737" s="48" t="str">
        <f t="shared" si="737"/>
        <v>1</v>
      </c>
      <c r="D6737" s="48" t="str">
        <f t="shared" si="738"/>
        <v>2</v>
      </c>
      <c r="E6737" s="48" t="str">
        <f t="shared" si="739"/>
        <v>1</v>
      </c>
      <c r="F6737" s="48" t="str">
        <f t="shared" si="740"/>
        <v>02</v>
      </c>
      <c r="G6737" s="48" t="str">
        <f t="shared" si="741"/>
        <v>01</v>
      </c>
      <c r="H6737" s="57">
        <v>811210201</v>
      </c>
      <c r="I6737" s="48" t="s">
        <v>14676</v>
      </c>
      <c r="J6737" s="87" t="s">
        <v>14677</v>
      </c>
      <c r="K6737" s="48" t="s">
        <v>6060</v>
      </c>
      <c r="L6737" s="48" t="s">
        <v>5695</v>
      </c>
      <c r="M6737" s="48" t="s">
        <v>5707</v>
      </c>
      <c r="N6737" s="48" t="s">
        <v>5697</v>
      </c>
      <c r="O6737" s="58">
        <v>1</v>
      </c>
      <c r="P6737" s="48" t="str">
        <f>IFERROR(VLOOKUP(O6737,'[1]Conjunto de IC'!A:E,5,0),"Não se aplica")</f>
        <v>PO</v>
      </c>
    </row>
    <row r="6738" spans="1:16" ht="25.5" hidden="1" x14ac:dyDescent="0.25">
      <c r="A6738" s="48" t="str">
        <f t="shared" si="735"/>
        <v>8</v>
      </c>
      <c r="B6738" s="48" t="str">
        <f t="shared" si="736"/>
        <v>1</v>
      </c>
      <c r="C6738" s="48" t="str">
        <f t="shared" si="737"/>
        <v>1</v>
      </c>
      <c r="D6738" s="48" t="str">
        <f t="shared" si="738"/>
        <v>2</v>
      </c>
      <c r="E6738" s="48" t="str">
        <f t="shared" si="739"/>
        <v>1</v>
      </c>
      <c r="F6738" s="48" t="str">
        <f t="shared" si="740"/>
        <v>02</v>
      </c>
      <c r="G6738" s="48" t="str">
        <f t="shared" si="741"/>
        <v>02</v>
      </c>
      <c r="H6738" s="57">
        <v>811210202</v>
      </c>
      <c r="I6738" s="48" t="s">
        <v>14678</v>
      </c>
      <c r="J6738" s="87" t="s">
        <v>14679</v>
      </c>
      <c r="K6738" s="48" t="s">
        <v>6060</v>
      </c>
      <c r="L6738" s="48" t="s">
        <v>5695</v>
      </c>
      <c r="M6738" s="48" t="s">
        <v>5707</v>
      </c>
      <c r="N6738" s="48" t="s">
        <v>5697</v>
      </c>
      <c r="O6738" s="58">
        <v>1</v>
      </c>
      <c r="P6738" s="48" t="str">
        <f>IFERROR(VLOOKUP(O6738,'[1]Conjunto de IC'!A:E,5,0),"Não se aplica")</f>
        <v>PO</v>
      </c>
    </row>
    <row r="6739" spans="1:16" ht="25.5" hidden="1" x14ac:dyDescent="0.25">
      <c r="A6739" s="48" t="str">
        <f t="shared" si="735"/>
        <v>8</v>
      </c>
      <c r="B6739" s="48" t="str">
        <f t="shared" si="736"/>
        <v>1</v>
      </c>
      <c r="C6739" s="48" t="str">
        <f t="shared" si="737"/>
        <v>1</v>
      </c>
      <c r="D6739" s="48" t="str">
        <f t="shared" si="738"/>
        <v>2</v>
      </c>
      <c r="E6739" s="48" t="str">
        <f t="shared" si="739"/>
        <v>1</v>
      </c>
      <c r="F6739" s="48" t="str">
        <f t="shared" si="740"/>
        <v>02</v>
      </c>
      <c r="G6739" s="48" t="str">
        <f t="shared" si="741"/>
        <v>03</v>
      </c>
      <c r="H6739" s="57">
        <v>811210203</v>
      </c>
      <c r="I6739" s="48" t="s">
        <v>14680</v>
      </c>
      <c r="J6739" s="87" t="s">
        <v>14681</v>
      </c>
      <c r="K6739" s="48" t="s">
        <v>6060</v>
      </c>
      <c r="L6739" s="48" t="s">
        <v>5695</v>
      </c>
      <c r="M6739" s="48" t="s">
        <v>5707</v>
      </c>
      <c r="N6739" s="48" t="s">
        <v>5697</v>
      </c>
      <c r="O6739" s="58">
        <v>1</v>
      </c>
      <c r="P6739" s="48" t="str">
        <f>IFERROR(VLOOKUP(O6739,'[1]Conjunto de IC'!A:E,5,0),"Não se aplica")</f>
        <v>PO</v>
      </c>
    </row>
    <row r="6740" spans="1:16" ht="25.5" hidden="1" x14ac:dyDescent="0.25">
      <c r="A6740" s="48" t="str">
        <f t="shared" si="735"/>
        <v>8</v>
      </c>
      <c r="B6740" s="48" t="str">
        <f t="shared" si="736"/>
        <v>1</v>
      </c>
      <c r="C6740" s="48" t="str">
        <f t="shared" si="737"/>
        <v>1</v>
      </c>
      <c r="D6740" s="48" t="str">
        <f t="shared" si="738"/>
        <v>2</v>
      </c>
      <c r="E6740" s="48" t="str">
        <f t="shared" si="739"/>
        <v>1</v>
      </c>
      <c r="F6740" s="48" t="str">
        <f t="shared" si="740"/>
        <v>02</v>
      </c>
      <c r="G6740" s="48" t="str">
        <f t="shared" si="741"/>
        <v>04</v>
      </c>
      <c r="H6740" s="57">
        <v>811210204</v>
      </c>
      <c r="I6740" s="48" t="s">
        <v>14682</v>
      </c>
      <c r="J6740" s="87" t="s">
        <v>14683</v>
      </c>
      <c r="K6740" s="48" t="s">
        <v>6060</v>
      </c>
      <c r="L6740" s="48" t="s">
        <v>5695</v>
      </c>
      <c r="M6740" s="48" t="s">
        <v>5707</v>
      </c>
      <c r="N6740" s="48" t="s">
        <v>5697</v>
      </c>
      <c r="O6740" s="58">
        <v>1</v>
      </c>
      <c r="P6740" s="48" t="str">
        <f>IFERROR(VLOOKUP(O6740,'[1]Conjunto de IC'!A:E,5,0),"Não se aplica")</f>
        <v>PO</v>
      </c>
    </row>
    <row r="6741" spans="1:16" ht="25.5" hidden="1" x14ac:dyDescent="0.25">
      <c r="A6741" s="48" t="str">
        <f t="shared" si="735"/>
        <v>8</v>
      </c>
      <c r="B6741" s="48" t="str">
        <f t="shared" si="736"/>
        <v>1</v>
      </c>
      <c r="C6741" s="48" t="str">
        <f t="shared" si="737"/>
        <v>1</v>
      </c>
      <c r="D6741" s="48" t="str">
        <f t="shared" si="738"/>
        <v>2</v>
      </c>
      <c r="E6741" s="48" t="str">
        <f t="shared" si="739"/>
        <v>1</v>
      </c>
      <c r="F6741" s="48" t="str">
        <f t="shared" si="740"/>
        <v>02</v>
      </c>
      <c r="G6741" s="48" t="str">
        <f t="shared" si="741"/>
        <v>05</v>
      </c>
      <c r="H6741" s="57">
        <v>811210205</v>
      </c>
      <c r="I6741" s="48" t="s">
        <v>14684</v>
      </c>
      <c r="J6741" s="87" t="s">
        <v>14685</v>
      </c>
      <c r="K6741" s="48" t="s">
        <v>6060</v>
      </c>
      <c r="L6741" s="48" t="s">
        <v>5695</v>
      </c>
      <c r="M6741" s="48" t="s">
        <v>5707</v>
      </c>
      <c r="N6741" s="48" t="s">
        <v>5697</v>
      </c>
      <c r="O6741" s="58">
        <v>1</v>
      </c>
      <c r="P6741" s="48" t="str">
        <f>IFERROR(VLOOKUP(O6741,'[1]Conjunto de IC'!A:E,5,0),"Não se aplica")</f>
        <v>PO</v>
      </c>
    </row>
    <row r="6742" spans="1:16" hidden="1" x14ac:dyDescent="0.25">
      <c r="A6742" s="48" t="str">
        <f t="shared" si="735"/>
        <v>8</v>
      </c>
      <c r="B6742" s="48" t="str">
        <f t="shared" si="736"/>
        <v>1</v>
      </c>
      <c r="C6742" s="48" t="str">
        <f t="shared" si="737"/>
        <v>1</v>
      </c>
      <c r="D6742" s="48" t="str">
        <f t="shared" si="738"/>
        <v>2</v>
      </c>
      <c r="E6742" s="48" t="str">
        <f t="shared" si="739"/>
        <v>1</v>
      </c>
      <c r="F6742" s="48" t="str">
        <f t="shared" si="740"/>
        <v>02</v>
      </c>
      <c r="G6742" s="48" t="str">
        <f t="shared" si="741"/>
        <v>06</v>
      </c>
      <c r="H6742" s="57">
        <v>811210206</v>
      </c>
      <c r="I6742" s="48" t="s">
        <v>14686</v>
      </c>
      <c r="J6742" s="87" t="s">
        <v>14687</v>
      </c>
      <c r="K6742" s="48" t="s">
        <v>6060</v>
      </c>
      <c r="L6742" s="48" t="s">
        <v>5695</v>
      </c>
      <c r="M6742" s="48" t="s">
        <v>5707</v>
      </c>
      <c r="N6742" s="48" t="s">
        <v>5697</v>
      </c>
      <c r="O6742" s="58">
        <v>1</v>
      </c>
      <c r="P6742" s="48" t="str">
        <f>IFERROR(VLOOKUP(O6742,'[1]Conjunto de IC'!A:E,5,0),"Não se aplica")</f>
        <v>PO</v>
      </c>
    </row>
    <row r="6743" spans="1:16" hidden="1" x14ac:dyDescent="0.25">
      <c r="A6743" s="48" t="str">
        <f t="shared" si="735"/>
        <v>8</v>
      </c>
      <c r="B6743" s="48" t="str">
        <f t="shared" si="736"/>
        <v>1</v>
      </c>
      <c r="C6743" s="48" t="str">
        <f t="shared" si="737"/>
        <v>1</v>
      </c>
      <c r="D6743" s="48" t="str">
        <f t="shared" si="738"/>
        <v>2</v>
      </c>
      <c r="E6743" s="48" t="str">
        <f t="shared" si="739"/>
        <v>1</v>
      </c>
      <c r="F6743" s="48" t="str">
        <f t="shared" si="740"/>
        <v>02</v>
      </c>
      <c r="G6743" s="48" t="str">
        <f t="shared" si="741"/>
        <v>07</v>
      </c>
      <c r="H6743" s="57">
        <v>811210207</v>
      </c>
      <c r="I6743" s="48" t="s">
        <v>14688</v>
      </c>
      <c r="J6743" s="87" t="s">
        <v>14689</v>
      </c>
      <c r="K6743" s="48" t="s">
        <v>6060</v>
      </c>
      <c r="L6743" s="48" t="s">
        <v>5695</v>
      </c>
      <c r="M6743" s="48" t="s">
        <v>5707</v>
      </c>
      <c r="N6743" s="48" t="s">
        <v>5697</v>
      </c>
      <c r="O6743" s="58">
        <v>1</v>
      </c>
      <c r="P6743" s="48" t="str">
        <f>IFERROR(VLOOKUP(O6743,'[1]Conjunto de IC'!A:E,5,0),"Não se aplica")</f>
        <v>PO</v>
      </c>
    </row>
    <row r="6744" spans="1:16" hidden="1" x14ac:dyDescent="0.25">
      <c r="A6744" s="48" t="str">
        <f t="shared" si="735"/>
        <v>8</v>
      </c>
      <c r="B6744" s="48" t="str">
        <f t="shared" si="736"/>
        <v>1</v>
      </c>
      <c r="C6744" s="48" t="str">
        <f t="shared" si="737"/>
        <v>1</v>
      </c>
      <c r="D6744" s="48" t="str">
        <f t="shared" si="738"/>
        <v>2</v>
      </c>
      <c r="E6744" s="48" t="str">
        <f t="shared" si="739"/>
        <v>1</v>
      </c>
      <c r="F6744" s="48" t="str">
        <f t="shared" si="740"/>
        <v>02</v>
      </c>
      <c r="G6744" s="48" t="str">
        <f t="shared" si="741"/>
        <v>08</v>
      </c>
      <c r="H6744" s="57">
        <v>811210208</v>
      </c>
      <c r="I6744" s="48" t="s">
        <v>14690</v>
      </c>
      <c r="J6744" s="87" t="s">
        <v>14691</v>
      </c>
      <c r="K6744" s="48" t="s">
        <v>6060</v>
      </c>
      <c r="L6744" s="48" t="s">
        <v>5695</v>
      </c>
      <c r="M6744" s="48" t="s">
        <v>5707</v>
      </c>
      <c r="N6744" s="48" t="s">
        <v>5697</v>
      </c>
      <c r="O6744" s="58">
        <v>1</v>
      </c>
      <c r="P6744" s="48" t="str">
        <f>IFERROR(VLOOKUP(O6744,'[1]Conjunto de IC'!A:E,5,0),"Não se aplica")</f>
        <v>PO</v>
      </c>
    </row>
    <row r="6745" spans="1:16" hidden="1" x14ac:dyDescent="0.25">
      <c r="A6745" s="48" t="str">
        <f t="shared" si="735"/>
        <v>8</v>
      </c>
      <c r="B6745" s="48" t="str">
        <f t="shared" si="736"/>
        <v>1</v>
      </c>
      <c r="C6745" s="48" t="str">
        <f t="shared" si="737"/>
        <v>1</v>
      </c>
      <c r="D6745" s="48" t="str">
        <f t="shared" si="738"/>
        <v>2</v>
      </c>
      <c r="E6745" s="48" t="str">
        <f t="shared" si="739"/>
        <v>1</v>
      </c>
      <c r="F6745" s="48" t="str">
        <f t="shared" si="740"/>
        <v>02</v>
      </c>
      <c r="G6745" s="48" t="str">
        <f t="shared" si="741"/>
        <v>09</v>
      </c>
      <c r="H6745" s="57">
        <v>811210209</v>
      </c>
      <c r="I6745" s="48" t="s">
        <v>14692</v>
      </c>
      <c r="J6745" s="87" t="s">
        <v>14693</v>
      </c>
      <c r="K6745" s="48" t="s">
        <v>6060</v>
      </c>
      <c r="L6745" s="48" t="s">
        <v>5695</v>
      </c>
      <c r="M6745" s="48" t="s">
        <v>5707</v>
      </c>
      <c r="N6745" s="48" t="s">
        <v>5697</v>
      </c>
      <c r="O6745" s="58">
        <v>1</v>
      </c>
      <c r="P6745" s="48" t="str">
        <f>IFERROR(VLOOKUP(O6745,'[1]Conjunto de IC'!A:E,5,0),"Não se aplica")</f>
        <v>PO</v>
      </c>
    </row>
    <row r="6746" spans="1:16" hidden="1" x14ac:dyDescent="0.25">
      <c r="A6746" s="48" t="str">
        <f t="shared" si="735"/>
        <v>8</v>
      </c>
      <c r="B6746" s="48" t="str">
        <f t="shared" si="736"/>
        <v>1</v>
      </c>
      <c r="C6746" s="48" t="str">
        <f t="shared" si="737"/>
        <v>1</v>
      </c>
      <c r="D6746" s="48" t="str">
        <f t="shared" si="738"/>
        <v>2</v>
      </c>
      <c r="E6746" s="48" t="str">
        <f t="shared" si="739"/>
        <v>1</v>
      </c>
      <c r="F6746" s="48" t="str">
        <f t="shared" si="740"/>
        <v>02</v>
      </c>
      <c r="G6746" s="48" t="str">
        <f t="shared" si="741"/>
        <v>10</v>
      </c>
      <c r="H6746" s="57">
        <v>811210210</v>
      </c>
      <c r="I6746" s="48" t="s">
        <v>14694</v>
      </c>
      <c r="J6746" s="87" t="s">
        <v>14695</v>
      </c>
      <c r="K6746" s="48" t="s">
        <v>6060</v>
      </c>
      <c r="L6746" s="48" t="s">
        <v>5695</v>
      </c>
      <c r="M6746" s="48" t="s">
        <v>5707</v>
      </c>
      <c r="N6746" s="48" t="s">
        <v>5697</v>
      </c>
      <c r="O6746" s="58">
        <v>1</v>
      </c>
      <c r="P6746" s="48" t="str">
        <f>IFERROR(VLOOKUP(O6746,'[1]Conjunto de IC'!A:E,5,0),"Não se aplica")</f>
        <v>PO</v>
      </c>
    </row>
    <row r="6747" spans="1:16" hidden="1" x14ac:dyDescent="0.25">
      <c r="A6747" s="48" t="str">
        <f t="shared" si="735"/>
        <v>8</v>
      </c>
      <c r="B6747" s="48" t="str">
        <f t="shared" si="736"/>
        <v>1</v>
      </c>
      <c r="C6747" s="48" t="str">
        <f t="shared" si="737"/>
        <v>1</v>
      </c>
      <c r="D6747" s="48" t="str">
        <f t="shared" si="738"/>
        <v>2</v>
      </c>
      <c r="E6747" s="48" t="str">
        <f t="shared" si="739"/>
        <v>1</v>
      </c>
      <c r="F6747" s="48" t="str">
        <f t="shared" si="740"/>
        <v>02</v>
      </c>
      <c r="G6747" s="48" t="str">
        <f t="shared" si="741"/>
        <v>99</v>
      </c>
      <c r="H6747" s="57">
        <v>811210299</v>
      </c>
      <c r="I6747" s="48" t="s">
        <v>14696</v>
      </c>
      <c r="J6747" s="87" t="s">
        <v>14697</v>
      </c>
      <c r="K6747" s="48" t="s">
        <v>6060</v>
      </c>
      <c r="L6747" s="48" t="s">
        <v>5695</v>
      </c>
      <c r="M6747" s="48" t="s">
        <v>5707</v>
      </c>
      <c r="N6747" s="48" t="s">
        <v>5697</v>
      </c>
      <c r="O6747" s="58">
        <v>1</v>
      </c>
      <c r="P6747" s="48" t="str">
        <f>IFERROR(VLOOKUP(O6747,'[1]Conjunto de IC'!A:E,5,0),"Não se aplica")</f>
        <v>PO</v>
      </c>
    </row>
    <row r="6748" spans="1:16" ht="25.5" hidden="1" x14ac:dyDescent="0.25">
      <c r="A6748" s="48" t="str">
        <f t="shared" si="735"/>
        <v>8</v>
      </c>
      <c r="B6748" s="48" t="str">
        <f t="shared" si="736"/>
        <v>1</v>
      </c>
      <c r="C6748" s="48" t="str">
        <f t="shared" si="737"/>
        <v>1</v>
      </c>
      <c r="D6748" s="48" t="str">
        <f t="shared" si="738"/>
        <v>2</v>
      </c>
      <c r="E6748" s="48" t="str">
        <f t="shared" si="739"/>
        <v>1</v>
      </c>
      <c r="F6748" s="48" t="str">
        <f t="shared" si="740"/>
        <v>99</v>
      </c>
      <c r="G6748" s="48" t="str">
        <f t="shared" si="741"/>
        <v>00</v>
      </c>
      <c r="H6748" s="57">
        <v>811219900</v>
      </c>
      <c r="I6748" s="48" t="s">
        <v>14204</v>
      </c>
      <c r="J6748" s="87" t="s">
        <v>14698</v>
      </c>
      <c r="K6748" s="48" t="s">
        <v>6060</v>
      </c>
      <c r="L6748" s="48" t="s">
        <v>5695</v>
      </c>
      <c r="M6748" s="48" t="s">
        <v>5696</v>
      </c>
      <c r="N6748" s="48" t="s">
        <v>5697</v>
      </c>
      <c r="O6748" s="58">
        <v>0</v>
      </c>
      <c r="P6748" s="48" t="str">
        <f>IFERROR(VLOOKUP(O6748,'[1]Conjunto de IC'!A:E,5,0),"Não se aplica")</f>
        <v>Não se aplica</v>
      </c>
    </row>
    <row r="6749" spans="1:16" ht="25.5" hidden="1" x14ac:dyDescent="0.25">
      <c r="A6749" s="48" t="str">
        <f t="shared" si="735"/>
        <v>8</v>
      </c>
      <c r="B6749" s="48" t="str">
        <f t="shared" si="736"/>
        <v>1</v>
      </c>
      <c r="C6749" s="48" t="str">
        <f t="shared" si="737"/>
        <v>1</v>
      </c>
      <c r="D6749" s="48" t="str">
        <f t="shared" si="738"/>
        <v>2</v>
      </c>
      <c r="E6749" s="48" t="str">
        <f t="shared" si="739"/>
        <v>1</v>
      </c>
      <c r="F6749" s="48" t="str">
        <f t="shared" si="740"/>
        <v>99</v>
      </c>
      <c r="G6749" s="48" t="str">
        <f t="shared" si="741"/>
        <v>01</v>
      </c>
      <c r="H6749" s="57">
        <v>811219901</v>
      </c>
      <c r="I6749" s="48" t="s">
        <v>14699</v>
      </c>
      <c r="J6749" s="87" t="s">
        <v>14700</v>
      </c>
      <c r="K6749" s="48" t="s">
        <v>6060</v>
      </c>
      <c r="L6749" s="48" t="s">
        <v>5695</v>
      </c>
      <c r="M6749" s="48" t="s">
        <v>5707</v>
      </c>
      <c r="N6749" s="48" t="s">
        <v>5697</v>
      </c>
      <c r="O6749" s="58">
        <v>1</v>
      </c>
      <c r="P6749" s="48" t="str">
        <f>IFERROR(VLOOKUP(O6749,'[1]Conjunto de IC'!A:E,5,0),"Não se aplica")</f>
        <v>PO</v>
      </c>
    </row>
    <row r="6750" spans="1:16" ht="25.5" hidden="1" x14ac:dyDescent="0.25">
      <c r="A6750" s="48" t="str">
        <f t="shared" si="735"/>
        <v>8</v>
      </c>
      <c r="B6750" s="48" t="str">
        <f t="shared" si="736"/>
        <v>1</v>
      </c>
      <c r="C6750" s="48" t="str">
        <f t="shared" si="737"/>
        <v>1</v>
      </c>
      <c r="D6750" s="48" t="str">
        <f t="shared" si="738"/>
        <v>2</v>
      </c>
      <c r="E6750" s="48" t="str">
        <f t="shared" si="739"/>
        <v>1</v>
      </c>
      <c r="F6750" s="48" t="str">
        <f t="shared" si="740"/>
        <v>99</v>
      </c>
      <c r="G6750" s="48" t="str">
        <f t="shared" si="741"/>
        <v>02</v>
      </c>
      <c r="H6750" s="57">
        <v>811219902</v>
      </c>
      <c r="I6750" s="48" t="s">
        <v>14701</v>
      </c>
      <c r="J6750" s="87" t="s">
        <v>14702</v>
      </c>
      <c r="K6750" s="48" t="s">
        <v>6060</v>
      </c>
      <c r="L6750" s="48" t="s">
        <v>5695</v>
      </c>
      <c r="M6750" s="48" t="s">
        <v>5707</v>
      </c>
      <c r="N6750" s="48" t="s">
        <v>5697</v>
      </c>
      <c r="O6750" s="58">
        <v>1</v>
      </c>
      <c r="P6750" s="48" t="str">
        <f>IFERROR(VLOOKUP(O6750,'[1]Conjunto de IC'!A:E,5,0),"Não se aplica")</f>
        <v>PO</v>
      </c>
    </row>
    <row r="6751" spans="1:16" ht="25.5" hidden="1" x14ac:dyDescent="0.25">
      <c r="A6751" s="48" t="str">
        <f t="shared" si="735"/>
        <v>8</v>
      </c>
      <c r="B6751" s="48" t="str">
        <f t="shared" si="736"/>
        <v>1</v>
      </c>
      <c r="C6751" s="48" t="str">
        <f t="shared" si="737"/>
        <v>1</v>
      </c>
      <c r="D6751" s="48" t="str">
        <f t="shared" si="738"/>
        <v>2</v>
      </c>
      <c r="E6751" s="48" t="str">
        <f t="shared" si="739"/>
        <v>1</v>
      </c>
      <c r="F6751" s="48" t="str">
        <f t="shared" si="740"/>
        <v>99</v>
      </c>
      <c r="G6751" s="48" t="str">
        <f t="shared" si="741"/>
        <v>03</v>
      </c>
      <c r="H6751" s="57">
        <v>811219903</v>
      </c>
      <c r="I6751" s="48" t="s">
        <v>14703</v>
      </c>
      <c r="J6751" s="87" t="s">
        <v>14704</v>
      </c>
      <c r="K6751" s="48" t="s">
        <v>6060</v>
      </c>
      <c r="L6751" s="48" t="s">
        <v>5695</v>
      </c>
      <c r="M6751" s="48" t="s">
        <v>5707</v>
      </c>
      <c r="N6751" s="48" t="s">
        <v>5697</v>
      </c>
      <c r="O6751" s="58">
        <v>1</v>
      </c>
      <c r="P6751" s="48" t="str">
        <f>IFERROR(VLOOKUP(O6751,'[1]Conjunto de IC'!A:E,5,0),"Não se aplica")</f>
        <v>PO</v>
      </c>
    </row>
    <row r="6752" spans="1:16" ht="25.5" hidden="1" x14ac:dyDescent="0.25">
      <c r="A6752" s="48" t="str">
        <f t="shared" si="735"/>
        <v>8</v>
      </c>
      <c r="B6752" s="48" t="str">
        <f t="shared" si="736"/>
        <v>1</v>
      </c>
      <c r="C6752" s="48" t="str">
        <f t="shared" si="737"/>
        <v>1</v>
      </c>
      <c r="D6752" s="48" t="str">
        <f t="shared" si="738"/>
        <v>2</v>
      </c>
      <c r="E6752" s="48" t="str">
        <f t="shared" si="739"/>
        <v>1</v>
      </c>
      <c r="F6752" s="48" t="str">
        <f t="shared" si="740"/>
        <v>99</v>
      </c>
      <c r="G6752" s="48" t="str">
        <f t="shared" si="741"/>
        <v>04</v>
      </c>
      <c r="H6752" s="57">
        <v>811219904</v>
      </c>
      <c r="I6752" s="48" t="s">
        <v>14705</v>
      </c>
      <c r="J6752" s="87" t="s">
        <v>14706</v>
      </c>
      <c r="K6752" s="48" t="s">
        <v>6060</v>
      </c>
      <c r="L6752" s="48" t="s">
        <v>5695</v>
      </c>
      <c r="M6752" s="48" t="s">
        <v>5707</v>
      </c>
      <c r="N6752" s="48" t="s">
        <v>5697</v>
      </c>
      <c r="O6752" s="58">
        <v>1</v>
      </c>
      <c r="P6752" s="48" t="str">
        <f>IFERROR(VLOOKUP(O6752,'[1]Conjunto de IC'!A:E,5,0),"Não se aplica")</f>
        <v>PO</v>
      </c>
    </row>
    <row r="6753" spans="1:16" ht="25.5" hidden="1" x14ac:dyDescent="0.25">
      <c r="A6753" s="48" t="str">
        <f t="shared" si="735"/>
        <v>8</v>
      </c>
      <c r="B6753" s="48" t="str">
        <f t="shared" si="736"/>
        <v>1</v>
      </c>
      <c r="C6753" s="48" t="str">
        <f t="shared" si="737"/>
        <v>1</v>
      </c>
      <c r="D6753" s="48" t="str">
        <f t="shared" si="738"/>
        <v>2</v>
      </c>
      <c r="E6753" s="48" t="str">
        <f t="shared" si="739"/>
        <v>1</v>
      </c>
      <c r="F6753" s="48" t="str">
        <f t="shared" si="740"/>
        <v>99</v>
      </c>
      <c r="G6753" s="48" t="str">
        <f t="shared" si="741"/>
        <v>05</v>
      </c>
      <c r="H6753" s="57">
        <v>811219905</v>
      </c>
      <c r="I6753" s="48" t="s">
        <v>14707</v>
      </c>
      <c r="J6753" s="87" t="s">
        <v>14708</v>
      </c>
      <c r="K6753" s="48" t="s">
        <v>6060</v>
      </c>
      <c r="L6753" s="48" t="s">
        <v>5695</v>
      </c>
      <c r="M6753" s="48" t="s">
        <v>5707</v>
      </c>
      <c r="N6753" s="48" t="s">
        <v>5697</v>
      </c>
      <c r="O6753" s="58">
        <v>1</v>
      </c>
      <c r="P6753" s="48" t="str">
        <f>IFERROR(VLOOKUP(O6753,'[1]Conjunto de IC'!A:E,5,0),"Não se aplica")</f>
        <v>PO</v>
      </c>
    </row>
    <row r="6754" spans="1:16" hidden="1" x14ac:dyDescent="0.25">
      <c r="A6754" s="48" t="str">
        <f t="shared" si="735"/>
        <v>8</v>
      </c>
      <c r="B6754" s="48" t="str">
        <f t="shared" si="736"/>
        <v>1</v>
      </c>
      <c r="C6754" s="48" t="str">
        <f t="shared" si="737"/>
        <v>1</v>
      </c>
      <c r="D6754" s="48" t="str">
        <f t="shared" si="738"/>
        <v>2</v>
      </c>
      <c r="E6754" s="48" t="str">
        <f t="shared" si="739"/>
        <v>1</v>
      </c>
      <c r="F6754" s="48" t="str">
        <f t="shared" si="740"/>
        <v>99</v>
      </c>
      <c r="G6754" s="48" t="str">
        <f t="shared" si="741"/>
        <v>06</v>
      </c>
      <c r="H6754" s="57">
        <v>811219906</v>
      </c>
      <c r="I6754" s="48" t="s">
        <v>14709</v>
      </c>
      <c r="J6754" s="87" t="s">
        <v>14710</v>
      </c>
      <c r="K6754" s="48" t="s">
        <v>6060</v>
      </c>
      <c r="L6754" s="48" t="s">
        <v>5695</v>
      </c>
      <c r="M6754" s="48" t="s">
        <v>5707</v>
      </c>
      <c r="N6754" s="48" t="s">
        <v>5697</v>
      </c>
      <c r="O6754" s="58">
        <v>1</v>
      </c>
      <c r="P6754" s="48" t="str">
        <f>IFERROR(VLOOKUP(O6754,'[1]Conjunto de IC'!A:E,5,0),"Não se aplica")</f>
        <v>PO</v>
      </c>
    </row>
    <row r="6755" spans="1:16" hidden="1" x14ac:dyDescent="0.25">
      <c r="A6755" s="48" t="str">
        <f t="shared" si="735"/>
        <v>8</v>
      </c>
      <c r="B6755" s="48" t="str">
        <f t="shared" si="736"/>
        <v>1</v>
      </c>
      <c r="C6755" s="48" t="str">
        <f t="shared" si="737"/>
        <v>1</v>
      </c>
      <c r="D6755" s="48" t="str">
        <f t="shared" si="738"/>
        <v>2</v>
      </c>
      <c r="E6755" s="48" t="str">
        <f t="shared" si="739"/>
        <v>1</v>
      </c>
      <c r="F6755" s="48" t="str">
        <f t="shared" si="740"/>
        <v>99</v>
      </c>
      <c r="G6755" s="48" t="str">
        <f t="shared" si="741"/>
        <v>07</v>
      </c>
      <c r="H6755" s="57">
        <v>811219907</v>
      </c>
      <c r="I6755" s="48" t="s">
        <v>14711</v>
      </c>
      <c r="J6755" s="87" t="s">
        <v>14712</v>
      </c>
      <c r="K6755" s="48" t="s">
        <v>6060</v>
      </c>
      <c r="L6755" s="48" t="s">
        <v>5695</v>
      </c>
      <c r="M6755" s="48" t="s">
        <v>5707</v>
      </c>
      <c r="N6755" s="48" t="s">
        <v>5697</v>
      </c>
      <c r="O6755" s="58">
        <v>1</v>
      </c>
      <c r="P6755" s="48" t="str">
        <f>IFERROR(VLOOKUP(O6755,'[1]Conjunto de IC'!A:E,5,0),"Não se aplica")</f>
        <v>PO</v>
      </c>
    </row>
    <row r="6756" spans="1:16" hidden="1" x14ac:dyDescent="0.25">
      <c r="A6756" s="48" t="str">
        <f t="shared" si="735"/>
        <v>8</v>
      </c>
      <c r="B6756" s="48" t="str">
        <f t="shared" si="736"/>
        <v>1</v>
      </c>
      <c r="C6756" s="48" t="str">
        <f t="shared" si="737"/>
        <v>1</v>
      </c>
      <c r="D6756" s="48" t="str">
        <f t="shared" si="738"/>
        <v>2</v>
      </c>
      <c r="E6756" s="48" t="str">
        <f t="shared" si="739"/>
        <v>1</v>
      </c>
      <c r="F6756" s="48" t="str">
        <f t="shared" si="740"/>
        <v>99</v>
      </c>
      <c r="G6756" s="48" t="str">
        <f t="shared" si="741"/>
        <v>08</v>
      </c>
      <c r="H6756" s="57">
        <v>811219908</v>
      </c>
      <c r="I6756" s="48" t="s">
        <v>14713</v>
      </c>
      <c r="J6756" s="87" t="s">
        <v>14714</v>
      </c>
      <c r="K6756" s="48" t="s">
        <v>6060</v>
      </c>
      <c r="L6756" s="48" t="s">
        <v>5695</v>
      </c>
      <c r="M6756" s="48" t="s">
        <v>5707</v>
      </c>
      <c r="N6756" s="48" t="s">
        <v>5697</v>
      </c>
      <c r="O6756" s="58">
        <v>1</v>
      </c>
      <c r="P6756" s="48" t="str">
        <f>IFERROR(VLOOKUP(O6756,'[1]Conjunto de IC'!A:E,5,0),"Não se aplica")</f>
        <v>PO</v>
      </c>
    </row>
    <row r="6757" spans="1:16" hidden="1" x14ac:dyDescent="0.25">
      <c r="A6757" s="48" t="str">
        <f t="shared" si="735"/>
        <v>8</v>
      </c>
      <c r="B6757" s="48" t="str">
        <f t="shared" si="736"/>
        <v>1</v>
      </c>
      <c r="C6757" s="48" t="str">
        <f t="shared" si="737"/>
        <v>1</v>
      </c>
      <c r="D6757" s="48" t="str">
        <f t="shared" si="738"/>
        <v>2</v>
      </c>
      <c r="E6757" s="48" t="str">
        <f t="shared" si="739"/>
        <v>1</v>
      </c>
      <c r="F6757" s="48" t="str">
        <f t="shared" si="740"/>
        <v>99</v>
      </c>
      <c r="G6757" s="48" t="str">
        <f t="shared" si="741"/>
        <v>09</v>
      </c>
      <c r="H6757" s="57">
        <v>811219909</v>
      </c>
      <c r="I6757" s="48" t="s">
        <v>14715</v>
      </c>
      <c r="J6757" s="87" t="s">
        <v>14716</v>
      </c>
      <c r="K6757" s="48" t="s">
        <v>6060</v>
      </c>
      <c r="L6757" s="48" t="s">
        <v>5695</v>
      </c>
      <c r="M6757" s="48" t="s">
        <v>5707</v>
      </c>
      <c r="N6757" s="48" t="s">
        <v>5697</v>
      </c>
      <c r="O6757" s="58">
        <v>1</v>
      </c>
      <c r="P6757" s="48" t="str">
        <f>IFERROR(VLOOKUP(O6757,'[1]Conjunto de IC'!A:E,5,0),"Não se aplica")</f>
        <v>PO</v>
      </c>
    </row>
    <row r="6758" spans="1:16" hidden="1" x14ac:dyDescent="0.25">
      <c r="A6758" s="48" t="str">
        <f t="shared" si="735"/>
        <v>8</v>
      </c>
      <c r="B6758" s="48" t="str">
        <f t="shared" si="736"/>
        <v>1</v>
      </c>
      <c r="C6758" s="48" t="str">
        <f t="shared" si="737"/>
        <v>1</v>
      </c>
      <c r="D6758" s="48" t="str">
        <f t="shared" si="738"/>
        <v>2</v>
      </c>
      <c r="E6758" s="48" t="str">
        <f t="shared" si="739"/>
        <v>1</v>
      </c>
      <c r="F6758" s="48" t="str">
        <f t="shared" si="740"/>
        <v>99</v>
      </c>
      <c r="G6758" s="48" t="str">
        <f t="shared" si="741"/>
        <v>10</v>
      </c>
      <c r="H6758" s="57">
        <v>811219910</v>
      </c>
      <c r="I6758" s="48" t="s">
        <v>14717</v>
      </c>
      <c r="J6758" s="87" t="s">
        <v>14718</v>
      </c>
      <c r="K6758" s="48" t="s">
        <v>6060</v>
      </c>
      <c r="L6758" s="48" t="s">
        <v>5695</v>
      </c>
      <c r="M6758" s="48" t="s">
        <v>5707</v>
      </c>
      <c r="N6758" s="48" t="s">
        <v>5697</v>
      </c>
      <c r="O6758" s="58">
        <v>1</v>
      </c>
      <c r="P6758" s="48" t="str">
        <f>IFERROR(VLOOKUP(O6758,'[1]Conjunto de IC'!A:E,5,0),"Não se aplica")</f>
        <v>PO</v>
      </c>
    </row>
    <row r="6759" spans="1:16" hidden="1" x14ac:dyDescent="0.25">
      <c r="A6759" s="48" t="str">
        <f t="shared" si="735"/>
        <v>8</v>
      </c>
      <c r="B6759" s="48" t="str">
        <f t="shared" si="736"/>
        <v>1</v>
      </c>
      <c r="C6759" s="48" t="str">
        <f t="shared" si="737"/>
        <v>1</v>
      </c>
      <c r="D6759" s="48" t="str">
        <f t="shared" si="738"/>
        <v>2</v>
      </c>
      <c r="E6759" s="48" t="str">
        <f t="shared" si="739"/>
        <v>1</v>
      </c>
      <c r="F6759" s="48" t="str">
        <f t="shared" si="740"/>
        <v>99</v>
      </c>
      <c r="G6759" s="48" t="str">
        <f t="shared" si="741"/>
        <v>99</v>
      </c>
      <c r="H6759" s="57">
        <v>811219999</v>
      </c>
      <c r="I6759" s="48" t="s">
        <v>14719</v>
      </c>
      <c r="J6759" s="87" t="s">
        <v>14720</v>
      </c>
      <c r="K6759" s="48" t="s">
        <v>6060</v>
      </c>
      <c r="L6759" s="48" t="s">
        <v>5695</v>
      </c>
      <c r="M6759" s="48" t="s">
        <v>5707</v>
      </c>
      <c r="N6759" s="48" t="s">
        <v>5697</v>
      </c>
      <c r="O6759" s="58">
        <v>1</v>
      </c>
      <c r="P6759" s="48" t="str">
        <f>IFERROR(VLOOKUP(O6759,'[1]Conjunto de IC'!A:E,5,0),"Não se aplica")</f>
        <v>PO</v>
      </c>
    </row>
    <row r="6760" spans="1:16" ht="51" hidden="1" x14ac:dyDescent="0.25">
      <c r="A6760" s="48" t="str">
        <f t="shared" si="735"/>
        <v>8</v>
      </c>
      <c r="B6760" s="48" t="str">
        <f t="shared" si="736"/>
        <v>1</v>
      </c>
      <c r="C6760" s="48" t="str">
        <f t="shared" si="737"/>
        <v>1</v>
      </c>
      <c r="D6760" s="48" t="str">
        <f t="shared" si="738"/>
        <v>2</v>
      </c>
      <c r="E6760" s="48" t="str">
        <f t="shared" si="739"/>
        <v>2</v>
      </c>
      <c r="F6760" s="48" t="str">
        <f t="shared" si="740"/>
        <v>00</v>
      </c>
      <c r="G6760" s="48" t="str">
        <f t="shared" si="741"/>
        <v>00</v>
      </c>
      <c r="H6760" s="57">
        <v>811220000</v>
      </c>
      <c r="I6760" s="48" t="s">
        <v>14721</v>
      </c>
      <c r="J6760" s="87" t="s">
        <v>14722</v>
      </c>
      <c r="K6760" s="48" t="s">
        <v>6060</v>
      </c>
      <c r="L6760" s="48" t="s">
        <v>5695</v>
      </c>
      <c r="M6760" s="48" t="s">
        <v>5707</v>
      </c>
      <c r="N6760" s="48" t="s">
        <v>5697</v>
      </c>
      <c r="O6760" s="58">
        <v>1</v>
      </c>
      <c r="P6760" s="48" t="str">
        <f>IFERROR(VLOOKUP(O6760,'[1]Conjunto de IC'!A:E,5,0),"Não se aplica")</f>
        <v>PO</v>
      </c>
    </row>
    <row r="6761" spans="1:16" ht="51" hidden="1" x14ac:dyDescent="0.25">
      <c r="A6761" s="48" t="str">
        <f t="shared" si="735"/>
        <v>8</v>
      </c>
      <c r="B6761" s="48" t="str">
        <f t="shared" si="736"/>
        <v>1</v>
      </c>
      <c r="C6761" s="48" t="str">
        <f t="shared" si="737"/>
        <v>1</v>
      </c>
      <c r="D6761" s="48" t="str">
        <f t="shared" si="738"/>
        <v>2</v>
      </c>
      <c r="E6761" s="48" t="str">
        <f t="shared" si="739"/>
        <v>3</v>
      </c>
      <c r="F6761" s="48" t="str">
        <f t="shared" si="740"/>
        <v>00</v>
      </c>
      <c r="G6761" s="48" t="str">
        <f t="shared" si="741"/>
        <v>00</v>
      </c>
      <c r="H6761" s="57">
        <v>811230000</v>
      </c>
      <c r="I6761" s="48" t="s">
        <v>14723</v>
      </c>
      <c r="J6761" s="87" t="s">
        <v>14722</v>
      </c>
      <c r="K6761" s="48" t="s">
        <v>6060</v>
      </c>
      <c r="L6761" s="48" t="s">
        <v>5695</v>
      </c>
      <c r="M6761" s="48" t="s">
        <v>5707</v>
      </c>
      <c r="N6761" s="48" t="s">
        <v>5697</v>
      </c>
      <c r="O6761" s="58">
        <v>1</v>
      </c>
      <c r="P6761" s="48" t="str">
        <f>IFERROR(VLOOKUP(O6761,'[1]Conjunto de IC'!A:E,5,0),"Não se aplica")</f>
        <v>PO</v>
      </c>
    </row>
    <row r="6762" spans="1:16" ht="51" hidden="1" x14ac:dyDescent="0.25">
      <c r="A6762" s="48" t="str">
        <f t="shared" si="735"/>
        <v>8</v>
      </c>
      <c r="B6762" s="48" t="str">
        <f t="shared" si="736"/>
        <v>1</v>
      </c>
      <c r="C6762" s="48" t="str">
        <f t="shared" si="737"/>
        <v>1</v>
      </c>
      <c r="D6762" s="48" t="str">
        <f t="shared" si="738"/>
        <v>2</v>
      </c>
      <c r="E6762" s="48" t="str">
        <f t="shared" si="739"/>
        <v>4</v>
      </c>
      <c r="F6762" s="48" t="str">
        <f t="shared" si="740"/>
        <v>00</v>
      </c>
      <c r="G6762" s="48" t="str">
        <f t="shared" si="741"/>
        <v>00</v>
      </c>
      <c r="H6762" s="57">
        <v>811240000</v>
      </c>
      <c r="I6762" s="48" t="s">
        <v>14724</v>
      </c>
      <c r="J6762" s="87" t="s">
        <v>14722</v>
      </c>
      <c r="K6762" s="48" t="s">
        <v>6060</v>
      </c>
      <c r="L6762" s="48" t="s">
        <v>5695</v>
      </c>
      <c r="M6762" s="48" t="s">
        <v>5707</v>
      </c>
      <c r="N6762" s="48" t="s">
        <v>5697</v>
      </c>
      <c r="O6762" s="58">
        <v>1</v>
      </c>
      <c r="P6762" s="48" t="str">
        <f>IFERROR(VLOOKUP(O6762,'[1]Conjunto de IC'!A:E,5,0),"Não se aplica")</f>
        <v>PO</v>
      </c>
    </row>
    <row r="6763" spans="1:16" ht="51" hidden="1" x14ac:dyDescent="0.25">
      <c r="A6763" s="48" t="str">
        <f t="shared" si="735"/>
        <v>8</v>
      </c>
      <c r="B6763" s="48" t="str">
        <f t="shared" si="736"/>
        <v>1</v>
      </c>
      <c r="C6763" s="48" t="str">
        <f t="shared" si="737"/>
        <v>1</v>
      </c>
      <c r="D6763" s="48" t="str">
        <f t="shared" si="738"/>
        <v>2</v>
      </c>
      <c r="E6763" s="48" t="str">
        <f t="shared" si="739"/>
        <v>5</v>
      </c>
      <c r="F6763" s="48" t="str">
        <f t="shared" si="740"/>
        <v>00</v>
      </c>
      <c r="G6763" s="48" t="str">
        <f t="shared" si="741"/>
        <v>00</v>
      </c>
      <c r="H6763" s="57">
        <v>811250000</v>
      </c>
      <c r="I6763" s="48" t="s">
        <v>14725</v>
      </c>
      <c r="J6763" s="87" t="s">
        <v>14722</v>
      </c>
      <c r="K6763" s="48" t="s">
        <v>6060</v>
      </c>
      <c r="L6763" s="48" t="s">
        <v>5695</v>
      </c>
      <c r="M6763" s="48" t="s">
        <v>5707</v>
      </c>
      <c r="N6763" s="48" t="s">
        <v>5697</v>
      </c>
      <c r="O6763" s="58">
        <v>1</v>
      </c>
      <c r="P6763" s="48" t="str">
        <f>IFERROR(VLOOKUP(O6763,'[1]Conjunto de IC'!A:E,5,0),"Não se aplica")</f>
        <v>PO</v>
      </c>
    </row>
    <row r="6764" spans="1:16" ht="51" hidden="1" x14ac:dyDescent="0.25">
      <c r="A6764" s="48" t="str">
        <f t="shared" si="735"/>
        <v>8</v>
      </c>
      <c r="B6764" s="48" t="str">
        <f t="shared" si="736"/>
        <v>1</v>
      </c>
      <c r="C6764" s="48" t="str">
        <f t="shared" si="737"/>
        <v>1</v>
      </c>
      <c r="D6764" s="48" t="str">
        <f t="shared" si="738"/>
        <v>3</v>
      </c>
      <c r="E6764" s="48" t="str">
        <f t="shared" si="739"/>
        <v>0</v>
      </c>
      <c r="F6764" s="48" t="str">
        <f t="shared" si="740"/>
        <v>00</v>
      </c>
      <c r="G6764" s="48" t="str">
        <f t="shared" si="741"/>
        <v>00</v>
      </c>
      <c r="H6764" s="57">
        <v>811300000</v>
      </c>
      <c r="I6764" s="48" t="s">
        <v>14726</v>
      </c>
      <c r="J6764" s="87" t="s">
        <v>14727</v>
      </c>
      <c r="K6764" s="48" t="s">
        <v>6060</v>
      </c>
      <c r="L6764" s="48" t="s">
        <v>5695</v>
      </c>
      <c r="M6764" s="48" t="s">
        <v>5696</v>
      </c>
      <c r="N6764" s="48" t="s">
        <v>5697</v>
      </c>
      <c r="O6764" s="58">
        <v>0</v>
      </c>
      <c r="P6764" s="48" t="str">
        <f>IFERROR(VLOOKUP(O6764,'[1]Conjunto de IC'!A:E,5,0),"Não se aplica")</f>
        <v>Não se aplica</v>
      </c>
    </row>
    <row r="6765" spans="1:16" ht="63.75" hidden="1" x14ac:dyDescent="0.25">
      <c r="A6765" s="48" t="str">
        <f t="shared" si="735"/>
        <v>8</v>
      </c>
      <c r="B6765" s="48" t="str">
        <f t="shared" si="736"/>
        <v>1</v>
      </c>
      <c r="C6765" s="48" t="str">
        <f t="shared" si="737"/>
        <v>1</v>
      </c>
      <c r="D6765" s="48" t="str">
        <f t="shared" si="738"/>
        <v>3</v>
      </c>
      <c r="E6765" s="48" t="str">
        <f t="shared" si="739"/>
        <v>1</v>
      </c>
      <c r="F6765" s="48" t="str">
        <f t="shared" si="740"/>
        <v>00</v>
      </c>
      <c r="G6765" s="48" t="str">
        <f t="shared" si="741"/>
        <v>00</v>
      </c>
      <c r="H6765" s="57">
        <v>811310000</v>
      </c>
      <c r="I6765" s="48" t="s">
        <v>14728</v>
      </c>
      <c r="J6765" s="87" t="s">
        <v>14729</v>
      </c>
      <c r="K6765" s="48" t="s">
        <v>6060</v>
      </c>
      <c r="L6765" s="48" t="s">
        <v>5695</v>
      </c>
      <c r="M6765" s="48" t="s">
        <v>5696</v>
      </c>
      <c r="N6765" s="48" t="s">
        <v>5697</v>
      </c>
      <c r="O6765" s="58">
        <v>0</v>
      </c>
      <c r="P6765" s="48" t="str">
        <f>IFERROR(VLOOKUP(O6765,'[1]Conjunto de IC'!A:E,5,0),"Não se aplica")</f>
        <v>Não se aplica</v>
      </c>
    </row>
    <row r="6766" spans="1:16" ht="25.5" hidden="1" x14ac:dyDescent="0.25">
      <c r="A6766" s="48" t="str">
        <f t="shared" si="735"/>
        <v>8</v>
      </c>
      <c r="B6766" s="48" t="str">
        <f t="shared" si="736"/>
        <v>1</v>
      </c>
      <c r="C6766" s="48" t="str">
        <f t="shared" si="737"/>
        <v>1</v>
      </c>
      <c r="D6766" s="48" t="str">
        <f t="shared" si="738"/>
        <v>3</v>
      </c>
      <c r="E6766" s="48" t="str">
        <f t="shared" si="739"/>
        <v>1</v>
      </c>
      <c r="F6766" s="48" t="str">
        <f t="shared" si="740"/>
        <v>01</v>
      </c>
      <c r="G6766" s="48" t="str">
        <f t="shared" si="741"/>
        <v>00</v>
      </c>
      <c r="H6766" s="57">
        <v>811310100</v>
      </c>
      <c r="I6766" s="48" t="s">
        <v>14215</v>
      </c>
      <c r="J6766" s="87" t="s">
        <v>14730</v>
      </c>
      <c r="K6766" s="48" t="s">
        <v>6060</v>
      </c>
      <c r="L6766" s="48" t="s">
        <v>5695</v>
      </c>
      <c r="M6766" s="48" t="s">
        <v>5696</v>
      </c>
      <c r="N6766" s="48" t="s">
        <v>5697</v>
      </c>
      <c r="O6766" s="58">
        <v>0</v>
      </c>
      <c r="P6766" s="48" t="str">
        <f>IFERROR(VLOOKUP(O6766,'[1]Conjunto de IC'!A:E,5,0),"Não se aplica")</f>
        <v>Não se aplica</v>
      </c>
    </row>
    <row r="6767" spans="1:16" hidden="1" x14ac:dyDescent="0.25">
      <c r="A6767" s="48" t="str">
        <f t="shared" si="735"/>
        <v>8</v>
      </c>
      <c r="B6767" s="48" t="str">
        <f t="shared" si="736"/>
        <v>1</v>
      </c>
      <c r="C6767" s="48" t="str">
        <f t="shared" si="737"/>
        <v>1</v>
      </c>
      <c r="D6767" s="48" t="str">
        <f t="shared" si="738"/>
        <v>3</v>
      </c>
      <c r="E6767" s="48" t="str">
        <f t="shared" si="739"/>
        <v>1</v>
      </c>
      <c r="F6767" s="48" t="str">
        <f t="shared" si="740"/>
        <v>01</v>
      </c>
      <c r="G6767" s="48" t="str">
        <f t="shared" si="741"/>
        <v>01</v>
      </c>
      <c r="H6767" s="57">
        <v>811310101</v>
      </c>
      <c r="I6767" s="48" t="s">
        <v>14731</v>
      </c>
      <c r="J6767" s="87" t="s">
        <v>14732</v>
      </c>
      <c r="K6767" s="48" t="s">
        <v>6060</v>
      </c>
      <c r="L6767" s="48" t="s">
        <v>5695</v>
      </c>
      <c r="M6767" s="48" t="s">
        <v>5707</v>
      </c>
      <c r="N6767" s="48" t="s">
        <v>5697</v>
      </c>
      <c r="O6767" s="58">
        <v>1</v>
      </c>
      <c r="P6767" s="48" t="str">
        <f>IFERROR(VLOOKUP(O6767,'[1]Conjunto de IC'!A:E,5,0),"Não se aplica")</f>
        <v>PO</v>
      </c>
    </row>
    <row r="6768" spans="1:16" hidden="1" x14ac:dyDescent="0.25">
      <c r="A6768" s="48" t="str">
        <f t="shared" si="735"/>
        <v>8</v>
      </c>
      <c r="B6768" s="48" t="str">
        <f t="shared" si="736"/>
        <v>1</v>
      </c>
      <c r="C6768" s="48" t="str">
        <f t="shared" si="737"/>
        <v>1</v>
      </c>
      <c r="D6768" s="48" t="str">
        <f t="shared" si="738"/>
        <v>3</v>
      </c>
      <c r="E6768" s="48" t="str">
        <f t="shared" si="739"/>
        <v>1</v>
      </c>
      <c r="F6768" s="48" t="str">
        <f t="shared" si="740"/>
        <v>01</v>
      </c>
      <c r="G6768" s="48" t="str">
        <f t="shared" si="741"/>
        <v>02</v>
      </c>
      <c r="H6768" s="57">
        <v>811310102</v>
      </c>
      <c r="I6768" s="48" t="s">
        <v>14733</v>
      </c>
      <c r="J6768" s="87" t="s">
        <v>14734</v>
      </c>
      <c r="K6768" s="48" t="s">
        <v>6060</v>
      </c>
      <c r="L6768" s="48" t="s">
        <v>5695</v>
      </c>
      <c r="M6768" s="48" t="s">
        <v>5707</v>
      </c>
      <c r="N6768" s="48" t="s">
        <v>5697</v>
      </c>
      <c r="O6768" s="58">
        <v>1</v>
      </c>
      <c r="P6768" s="48" t="str">
        <f>IFERROR(VLOOKUP(O6768,'[1]Conjunto de IC'!A:E,5,0),"Não se aplica")</f>
        <v>PO</v>
      </c>
    </row>
    <row r="6769" spans="1:16" ht="25.5" hidden="1" x14ac:dyDescent="0.25">
      <c r="A6769" s="48" t="str">
        <f t="shared" si="735"/>
        <v>8</v>
      </c>
      <c r="B6769" s="48" t="str">
        <f t="shared" si="736"/>
        <v>1</v>
      </c>
      <c r="C6769" s="48" t="str">
        <f t="shared" si="737"/>
        <v>1</v>
      </c>
      <c r="D6769" s="48" t="str">
        <f t="shared" si="738"/>
        <v>3</v>
      </c>
      <c r="E6769" s="48" t="str">
        <f t="shared" si="739"/>
        <v>1</v>
      </c>
      <c r="F6769" s="48" t="str">
        <f t="shared" si="740"/>
        <v>02</v>
      </c>
      <c r="G6769" s="48" t="str">
        <f t="shared" si="741"/>
        <v>00</v>
      </c>
      <c r="H6769" s="57">
        <v>811310200</v>
      </c>
      <c r="I6769" s="48" t="s">
        <v>14217</v>
      </c>
      <c r="J6769" s="87" t="s">
        <v>14735</v>
      </c>
      <c r="K6769" s="48" t="s">
        <v>6060</v>
      </c>
      <c r="L6769" s="48" t="s">
        <v>5695</v>
      </c>
      <c r="M6769" s="48" t="s">
        <v>5696</v>
      </c>
      <c r="N6769" s="48" t="s">
        <v>5697</v>
      </c>
      <c r="O6769" s="58">
        <v>0</v>
      </c>
      <c r="P6769" s="48" t="str">
        <f>IFERROR(VLOOKUP(O6769,'[1]Conjunto de IC'!A:E,5,0),"Não se aplica")</f>
        <v>Não se aplica</v>
      </c>
    </row>
    <row r="6770" spans="1:16" ht="25.5" hidden="1" x14ac:dyDescent="0.25">
      <c r="A6770" s="48" t="str">
        <f t="shared" si="735"/>
        <v>8</v>
      </c>
      <c r="B6770" s="48" t="str">
        <f t="shared" si="736"/>
        <v>1</v>
      </c>
      <c r="C6770" s="48" t="str">
        <f t="shared" si="737"/>
        <v>1</v>
      </c>
      <c r="D6770" s="48" t="str">
        <f t="shared" si="738"/>
        <v>3</v>
      </c>
      <c r="E6770" s="48" t="str">
        <f t="shared" si="739"/>
        <v>1</v>
      </c>
      <c r="F6770" s="48" t="str">
        <f t="shared" si="740"/>
        <v>02</v>
      </c>
      <c r="G6770" s="48" t="str">
        <f t="shared" si="741"/>
        <v>01</v>
      </c>
      <c r="H6770" s="57">
        <v>811310201</v>
      </c>
      <c r="I6770" s="48" t="s">
        <v>14731</v>
      </c>
      <c r="J6770" s="87" t="s">
        <v>14736</v>
      </c>
      <c r="K6770" s="48" t="s">
        <v>6060</v>
      </c>
      <c r="L6770" s="48" t="s">
        <v>5695</v>
      </c>
      <c r="M6770" s="48" t="s">
        <v>5707</v>
      </c>
      <c r="N6770" s="48" t="s">
        <v>5697</v>
      </c>
      <c r="O6770" s="58">
        <v>1</v>
      </c>
      <c r="P6770" s="48" t="str">
        <f>IFERROR(VLOOKUP(O6770,'[1]Conjunto de IC'!A:E,5,0),"Não se aplica")</f>
        <v>PO</v>
      </c>
    </row>
    <row r="6771" spans="1:16" ht="25.5" hidden="1" x14ac:dyDescent="0.25">
      <c r="A6771" s="48" t="str">
        <f t="shared" si="735"/>
        <v>8</v>
      </c>
      <c r="B6771" s="48" t="str">
        <f t="shared" si="736"/>
        <v>1</v>
      </c>
      <c r="C6771" s="48" t="str">
        <f t="shared" si="737"/>
        <v>1</v>
      </c>
      <c r="D6771" s="48" t="str">
        <f t="shared" si="738"/>
        <v>3</v>
      </c>
      <c r="E6771" s="48" t="str">
        <f t="shared" si="739"/>
        <v>1</v>
      </c>
      <c r="F6771" s="48" t="str">
        <f t="shared" si="740"/>
        <v>02</v>
      </c>
      <c r="G6771" s="48" t="str">
        <f t="shared" si="741"/>
        <v>02</v>
      </c>
      <c r="H6771" s="57">
        <v>811310202</v>
      </c>
      <c r="I6771" s="48" t="s">
        <v>14737</v>
      </c>
      <c r="J6771" s="87" t="s">
        <v>14738</v>
      </c>
      <c r="K6771" s="48" t="s">
        <v>6060</v>
      </c>
      <c r="L6771" s="48" t="s">
        <v>5695</v>
      </c>
      <c r="M6771" s="48" t="s">
        <v>5707</v>
      </c>
      <c r="N6771" s="48" t="s">
        <v>5697</v>
      </c>
      <c r="O6771" s="58">
        <v>1</v>
      </c>
      <c r="P6771" s="48" t="str">
        <f>IFERROR(VLOOKUP(O6771,'[1]Conjunto de IC'!A:E,5,0),"Não se aplica")</f>
        <v>PO</v>
      </c>
    </row>
    <row r="6772" spans="1:16" ht="25.5" hidden="1" x14ac:dyDescent="0.25">
      <c r="A6772" s="48" t="str">
        <f t="shared" si="735"/>
        <v>8</v>
      </c>
      <c r="B6772" s="48" t="str">
        <f t="shared" si="736"/>
        <v>1</v>
      </c>
      <c r="C6772" s="48" t="str">
        <f t="shared" si="737"/>
        <v>1</v>
      </c>
      <c r="D6772" s="48" t="str">
        <f t="shared" si="738"/>
        <v>3</v>
      </c>
      <c r="E6772" s="48" t="str">
        <f t="shared" si="739"/>
        <v>1</v>
      </c>
      <c r="F6772" s="48" t="str">
        <f t="shared" si="740"/>
        <v>03</v>
      </c>
      <c r="G6772" s="48" t="str">
        <f t="shared" si="741"/>
        <v>00</v>
      </c>
      <c r="H6772" s="57">
        <v>811310300</v>
      </c>
      <c r="I6772" s="48" t="s">
        <v>14219</v>
      </c>
      <c r="J6772" s="87" t="s">
        <v>14739</v>
      </c>
      <c r="K6772" s="48" t="s">
        <v>6060</v>
      </c>
      <c r="L6772" s="48" t="s">
        <v>5695</v>
      </c>
      <c r="M6772" s="48" t="s">
        <v>5696</v>
      </c>
      <c r="N6772" s="48" t="s">
        <v>5697</v>
      </c>
      <c r="O6772" s="58">
        <v>0</v>
      </c>
      <c r="P6772" s="48" t="str">
        <f>IFERROR(VLOOKUP(O6772,'[1]Conjunto de IC'!A:E,5,0),"Não se aplica")</f>
        <v>Não se aplica</v>
      </c>
    </row>
    <row r="6773" spans="1:16" hidden="1" x14ac:dyDescent="0.25">
      <c r="A6773" s="48" t="str">
        <f t="shared" si="735"/>
        <v>8</v>
      </c>
      <c r="B6773" s="48" t="str">
        <f t="shared" si="736"/>
        <v>1</v>
      </c>
      <c r="C6773" s="48" t="str">
        <f t="shared" si="737"/>
        <v>1</v>
      </c>
      <c r="D6773" s="48" t="str">
        <f t="shared" si="738"/>
        <v>3</v>
      </c>
      <c r="E6773" s="48" t="str">
        <f t="shared" si="739"/>
        <v>1</v>
      </c>
      <c r="F6773" s="48" t="str">
        <f t="shared" si="740"/>
        <v>03</v>
      </c>
      <c r="G6773" s="48" t="str">
        <f t="shared" si="741"/>
        <v>01</v>
      </c>
      <c r="H6773" s="57">
        <v>811310301</v>
      </c>
      <c r="I6773" s="48" t="s">
        <v>14731</v>
      </c>
      <c r="J6773" s="87" t="s">
        <v>14740</v>
      </c>
      <c r="K6773" s="48" t="s">
        <v>6060</v>
      </c>
      <c r="L6773" s="48" t="s">
        <v>5695</v>
      </c>
      <c r="M6773" s="48" t="s">
        <v>5707</v>
      </c>
      <c r="N6773" s="48" t="s">
        <v>5697</v>
      </c>
      <c r="O6773" s="58">
        <v>1</v>
      </c>
      <c r="P6773" s="48" t="str">
        <f>IFERROR(VLOOKUP(O6773,'[1]Conjunto de IC'!A:E,5,0),"Não se aplica")</f>
        <v>PO</v>
      </c>
    </row>
    <row r="6774" spans="1:16" hidden="1" x14ac:dyDescent="0.25">
      <c r="A6774" s="48" t="str">
        <f t="shared" si="735"/>
        <v>8</v>
      </c>
      <c r="B6774" s="48" t="str">
        <f t="shared" si="736"/>
        <v>1</v>
      </c>
      <c r="C6774" s="48" t="str">
        <f t="shared" si="737"/>
        <v>1</v>
      </c>
      <c r="D6774" s="48" t="str">
        <f t="shared" si="738"/>
        <v>3</v>
      </c>
      <c r="E6774" s="48" t="str">
        <f t="shared" si="739"/>
        <v>1</v>
      </c>
      <c r="F6774" s="48" t="str">
        <f t="shared" si="740"/>
        <v>03</v>
      </c>
      <c r="G6774" s="48" t="str">
        <f t="shared" si="741"/>
        <v>02</v>
      </c>
      <c r="H6774" s="57">
        <v>811310302</v>
      </c>
      <c r="I6774" s="48" t="s">
        <v>14733</v>
      </c>
      <c r="J6774" s="87" t="s">
        <v>14741</v>
      </c>
      <c r="K6774" s="48" t="s">
        <v>6060</v>
      </c>
      <c r="L6774" s="48" t="s">
        <v>5695</v>
      </c>
      <c r="M6774" s="48" t="s">
        <v>5707</v>
      </c>
      <c r="N6774" s="48" t="s">
        <v>5697</v>
      </c>
      <c r="O6774" s="58">
        <v>1</v>
      </c>
      <c r="P6774" s="48" t="str">
        <f>IFERROR(VLOOKUP(O6774,'[1]Conjunto de IC'!A:E,5,0),"Não se aplica")</f>
        <v>PO</v>
      </c>
    </row>
    <row r="6775" spans="1:16" ht="25.5" hidden="1" x14ac:dyDescent="0.25">
      <c r="A6775" s="48" t="str">
        <f t="shared" si="735"/>
        <v>8</v>
      </c>
      <c r="B6775" s="48" t="str">
        <f t="shared" si="736"/>
        <v>1</v>
      </c>
      <c r="C6775" s="48" t="str">
        <f t="shared" si="737"/>
        <v>1</v>
      </c>
      <c r="D6775" s="48" t="str">
        <f t="shared" si="738"/>
        <v>3</v>
      </c>
      <c r="E6775" s="48" t="str">
        <f t="shared" si="739"/>
        <v>1</v>
      </c>
      <c r="F6775" s="48" t="str">
        <f t="shared" si="740"/>
        <v>04</v>
      </c>
      <c r="G6775" s="48" t="str">
        <f t="shared" si="741"/>
        <v>00</v>
      </c>
      <c r="H6775" s="57">
        <v>811310400</v>
      </c>
      <c r="I6775" s="48" t="s">
        <v>14221</v>
      </c>
      <c r="J6775" s="87" t="s">
        <v>14742</v>
      </c>
      <c r="K6775" s="48" t="s">
        <v>6060</v>
      </c>
      <c r="L6775" s="48" t="s">
        <v>5695</v>
      </c>
      <c r="M6775" s="48" t="s">
        <v>5696</v>
      </c>
      <c r="N6775" s="48" t="s">
        <v>5697</v>
      </c>
      <c r="O6775" s="58">
        <v>0</v>
      </c>
      <c r="P6775" s="48" t="str">
        <f>IFERROR(VLOOKUP(O6775,'[1]Conjunto de IC'!A:E,5,0),"Não se aplica")</f>
        <v>Não se aplica</v>
      </c>
    </row>
    <row r="6776" spans="1:16" hidden="1" x14ac:dyDescent="0.25">
      <c r="A6776" s="48" t="str">
        <f t="shared" si="735"/>
        <v>8</v>
      </c>
      <c r="B6776" s="48" t="str">
        <f t="shared" si="736"/>
        <v>1</v>
      </c>
      <c r="C6776" s="48" t="str">
        <f t="shared" si="737"/>
        <v>1</v>
      </c>
      <c r="D6776" s="48" t="str">
        <f t="shared" si="738"/>
        <v>3</v>
      </c>
      <c r="E6776" s="48" t="str">
        <f t="shared" si="739"/>
        <v>1</v>
      </c>
      <c r="F6776" s="48" t="str">
        <f t="shared" si="740"/>
        <v>04</v>
      </c>
      <c r="G6776" s="48" t="str">
        <f t="shared" si="741"/>
        <v>01</v>
      </c>
      <c r="H6776" s="57">
        <v>811310401</v>
      </c>
      <c r="I6776" s="48" t="s">
        <v>14731</v>
      </c>
      <c r="J6776" s="87" t="s">
        <v>14743</v>
      </c>
      <c r="K6776" s="48" t="s">
        <v>6060</v>
      </c>
      <c r="L6776" s="48" t="s">
        <v>5695</v>
      </c>
      <c r="M6776" s="48" t="s">
        <v>5707</v>
      </c>
      <c r="N6776" s="48" t="s">
        <v>5697</v>
      </c>
      <c r="O6776" s="58">
        <v>1</v>
      </c>
      <c r="P6776" s="48" t="str">
        <f>IFERROR(VLOOKUP(O6776,'[1]Conjunto de IC'!A:E,5,0),"Não se aplica")</f>
        <v>PO</v>
      </c>
    </row>
    <row r="6777" spans="1:16" hidden="1" x14ac:dyDescent="0.25">
      <c r="A6777" s="48" t="str">
        <f t="shared" si="735"/>
        <v>8</v>
      </c>
      <c r="B6777" s="48" t="str">
        <f t="shared" si="736"/>
        <v>1</v>
      </c>
      <c r="C6777" s="48" t="str">
        <f t="shared" si="737"/>
        <v>1</v>
      </c>
      <c r="D6777" s="48" t="str">
        <f t="shared" si="738"/>
        <v>3</v>
      </c>
      <c r="E6777" s="48" t="str">
        <f t="shared" si="739"/>
        <v>1</v>
      </c>
      <c r="F6777" s="48" t="str">
        <f t="shared" si="740"/>
        <v>04</v>
      </c>
      <c r="G6777" s="48" t="str">
        <f t="shared" si="741"/>
        <v>02</v>
      </c>
      <c r="H6777" s="57">
        <v>811310402</v>
      </c>
      <c r="I6777" s="48" t="s">
        <v>14733</v>
      </c>
      <c r="J6777" s="87" t="s">
        <v>14744</v>
      </c>
      <c r="K6777" s="48" t="s">
        <v>6060</v>
      </c>
      <c r="L6777" s="48" t="s">
        <v>5695</v>
      </c>
      <c r="M6777" s="48" t="s">
        <v>5707</v>
      </c>
      <c r="N6777" s="48" t="s">
        <v>5697</v>
      </c>
      <c r="O6777" s="58">
        <v>1</v>
      </c>
      <c r="P6777" s="48" t="str">
        <f>IFERROR(VLOOKUP(O6777,'[1]Conjunto de IC'!A:E,5,0),"Não se aplica")</f>
        <v>PO</v>
      </c>
    </row>
    <row r="6778" spans="1:16" ht="25.5" hidden="1" x14ac:dyDescent="0.25">
      <c r="A6778" s="48" t="str">
        <f t="shared" si="735"/>
        <v>8</v>
      </c>
      <c r="B6778" s="48" t="str">
        <f t="shared" si="736"/>
        <v>1</v>
      </c>
      <c r="C6778" s="48" t="str">
        <f t="shared" si="737"/>
        <v>1</v>
      </c>
      <c r="D6778" s="48" t="str">
        <f t="shared" si="738"/>
        <v>3</v>
      </c>
      <c r="E6778" s="48" t="str">
        <f t="shared" si="739"/>
        <v>1</v>
      </c>
      <c r="F6778" s="48" t="str">
        <f t="shared" si="740"/>
        <v>05</v>
      </c>
      <c r="G6778" s="48" t="str">
        <f t="shared" si="741"/>
        <v>00</v>
      </c>
      <c r="H6778" s="57">
        <v>811310500</v>
      </c>
      <c r="I6778" s="48" t="s">
        <v>14223</v>
      </c>
      <c r="J6778" s="87" t="s">
        <v>14745</v>
      </c>
      <c r="K6778" s="48" t="s">
        <v>6060</v>
      </c>
      <c r="L6778" s="48" t="s">
        <v>5695</v>
      </c>
      <c r="M6778" s="48" t="s">
        <v>5696</v>
      </c>
      <c r="N6778" s="48" t="s">
        <v>5697</v>
      </c>
      <c r="O6778" s="58">
        <v>0</v>
      </c>
      <c r="P6778" s="48" t="str">
        <f>IFERROR(VLOOKUP(O6778,'[1]Conjunto de IC'!A:E,5,0),"Não se aplica")</f>
        <v>Não se aplica</v>
      </c>
    </row>
    <row r="6779" spans="1:16" ht="25.5" hidden="1" x14ac:dyDescent="0.25">
      <c r="A6779" s="48" t="str">
        <f t="shared" si="735"/>
        <v>8</v>
      </c>
      <c r="B6779" s="48" t="str">
        <f t="shared" si="736"/>
        <v>1</v>
      </c>
      <c r="C6779" s="48" t="str">
        <f t="shared" si="737"/>
        <v>1</v>
      </c>
      <c r="D6779" s="48" t="str">
        <f t="shared" si="738"/>
        <v>3</v>
      </c>
      <c r="E6779" s="48" t="str">
        <f t="shared" si="739"/>
        <v>1</v>
      </c>
      <c r="F6779" s="48" t="str">
        <f t="shared" si="740"/>
        <v>05</v>
      </c>
      <c r="G6779" s="48" t="str">
        <f t="shared" si="741"/>
        <v>01</v>
      </c>
      <c r="H6779" s="57">
        <v>811310501</v>
      </c>
      <c r="I6779" s="48" t="s">
        <v>14731</v>
      </c>
      <c r="J6779" s="87" t="s">
        <v>14746</v>
      </c>
      <c r="K6779" s="48" t="s">
        <v>6060</v>
      </c>
      <c r="L6779" s="48" t="s">
        <v>5695</v>
      </c>
      <c r="M6779" s="48" t="s">
        <v>5707</v>
      </c>
      <c r="N6779" s="48" t="s">
        <v>5697</v>
      </c>
      <c r="O6779" s="58">
        <v>1</v>
      </c>
      <c r="P6779" s="48" t="str">
        <f>IFERROR(VLOOKUP(O6779,'[1]Conjunto de IC'!A:E,5,0),"Não se aplica")</f>
        <v>PO</v>
      </c>
    </row>
    <row r="6780" spans="1:16" ht="25.5" hidden="1" x14ac:dyDescent="0.25">
      <c r="A6780" s="48" t="str">
        <f t="shared" si="735"/>
        <v>8</v>
      </c>
      <c r="B6780" s="48" t="str">
        <f t="shared" si="736"/>
        <v>1</v>
      </c>
      <c r="C6780" s="48" t="str">
        <f t="shared" si="737"/>
        <v>1</v>
      </c>
      <c r="D6780" s="48" t="str">
        <f t="shared" si="738"/>
        <v>3</v>
      </c>
      <c r="E6780" s="48" t="str">
        <f t="shared" si="739"/>
        <v>1</v>
      </c>
      <c r="F6780" s="48" t="str">
        <f t="shared" si="740"/>
        <v>05</v>
      </c>
      <c r="G6780" s="48" t="str">
        <f t="shared" si="741"/>
        <v>02</v>
      </c>
      <c r="H6780" s="57">
        <v>811310502</v>
      </c>
      <c r="I6780" s="48" t="s">
        <v>14733</v>
      </c>
      <c r="J6780" s="87" t="s">
        <v>14747</v>
      </c>
      <c r="K6780" s="48" t="s">
        <v>6060</v>
      </c>
      <c r="L6780" s="48" t="s">
        <v>5695</v>
      </c>
      <c r="M6780" s="48" t="s">
        <v>5707</v>
      </c>
      <c r="N6780" s="48" t="s">
        <v>5697</v>
      </c>
      <c r="O6780" s="58">
        <v>1</v>
      </c>
      <c r="P6780" s="48" t="str">
        <f>IFERROR(VLOOKUP(O6780,'[1]Conjunto de IC'!A:E,5,0),"Não se aplica")</f>
        <v>PO</v>
      </c>
    </row>
    <row r="6781" spans="1:16" hidden="1" x14ac:dyDescent="0.25">
      <c r="A6781" s="48" t="str">
        <f t="shared" si="735"/>
        <v>8</v>
      </c>
      <c r="B6781" s="48" t="str">
        <f t="shared" si="736"/>
        <v>1</v>
      </c>
      <c r="C6781" s="48" t="str">
        <f t="shared" si="737"/>
        <v>1</v>
      </c>
      <c r="D6781" s="48" t="str">
        <f t="shared" si="738"/>
        <v>3</v>
      </c>
      <c r="E6781" s="48" t="str">
        <f t="shared" si="739"/>
        <v>1</v>
      </c>
      <c r="F6781" s="48" t="str">
        <f t="shared" si="740"/>
        <v>08</v>
      </c>
      <c r="G6781" s="48" t="str">
        <f t="shared" si="741"/>
        <v>00</v>
      </c>
      <c r="H6781" s="57">
        <v>811310800</v>
      </c>
      <c r="I6781" s="48" t="s">
        <v>14748</v>
      </c>
      <c r="J6781" s="87" t="s">
        <v>14749</v>
      </c>
      <c r="K6781" s="48" t="s">
        <v>6060</v>
      </c>
      <c r="L6781" s="48" t="s">
        <v>5695</v>
      </c>
      <c r="M6781" s="48" t="s">
        <v>5696</v>
      </c>
      <c r="N6781" s="48" t="s">
        <v>5697</v>
      </c>
      <c r="O6781" s="58">
        <v>0</v>
      </c>
      <c r="P6781" s="48" t="str">
        <f>IFERROR(VLOOKUP(O6781,'[1]Conjunto de IC'!A:E,5,0),"Não se aplica")</f>
        <v>Não se aplica</v>
      </c>
    </row>
    <row r="6782" spans="1:16" hidden="1" x14ac:dyDescent="0.25">
      <c r="A6782" s="48" t="str">
        <f t="shared" si="735"/>
        <v>8</v>
      </c>
      <c r="B6782" s="48" t="str">
        <f t="shared" si="736"/>
        <v>1</v>
      </c>
      <c r="C6782" s="48" t="str">
        <f t="shared" si="737"/>
        <v>1</v>
      </c>
      <c r="D6782" s="48" t="str">
        <f t="shared" si="738"/>
        <v>3</v>
      </c>
      <c r="E6782" s="48" t="str">
        <f t="shared" si="739"/>
        <v>1</v>
      </c>
      <c r="F6782" s="48" t="str">
        <f t="shared" si="740"/>
        <v>08</v>
      </c>
      <c r="G6782" s="48" t="str">
        <f t="shared" si="741"/>
        <v>01</v>
      </c>
      <c r="H6782" s="57">
        <v>811310801</v>
      </c>
      <c r="I6782" s="48" t="s">
        <v>14750</v>
      </c>
      <c r="J6782" s="87" t="s">
        <v>14751</v>
      </c>
      <c r="K6782" s="48" t="s">
        <v>6060</v>
      </c>
      <c r="L6782" s="48" t="s">
        <v>5695</v>
      </c>
      <c r="M6782" s="48" t="s">
        <v>5707</v>
      </c>
      <c r="N6782" s="48" t="s">
        <v>5697</v>
      </c>
      <c r="O6782" s="58">
        <v>1</v>
      </c>
      <c r="P6782" s="48" t="str">
        <f>IFERROR(VLOOKUP(O6782,'[1]Conjunto de IC'!A:E,5,0),"Não se aplica")</f>
        <v>PO</v>
      </c>
    </row>
    <row r="6783" spans="1:16" hidden="1" x14ac:dyDescent="0.25">
      <c r="A6783" s="48" t="str">
        <f t="shared" si="735"/>
        <v>8</v>
      </c>
      <c r="B6783" s="48" t="str">
        <f t="shared" si="736"/>
        <v>1</v>
      </c>
      <c r="C6783" s="48" t="str">
        <f t="shared" si="737"/>
        <v>1</v>
      </c>
      <c r="D6783" s="48" t="str">
        <f t="shared" si="738"/>
        <v>3</v>
      </c>
      <c r="E6783" s="48" t="str">
        <f t="shared" si="739"/>
        <v>1</v>
      </c>
      <c r="F6783" s="48" t="str">
        <f t="shared" si="740"/>
        <v>08</v>
      </c>
      <c r="G6783" s="48" t="str">
        <f t="shared" si="741"/>
        <v>02</v>
      </c>
      <c r="H6783" s="57">
        <v>811310802</v>
      </c>
      <c r="I6783" s="48" t="s">
        <v>14752</v>
      </c>
      <c r="J6783" s="87" t="s">
        <v>14753</v>
      </c>
      <c r="K6783" s="48" t="s">
        <v>6060</v>
      </c>
      <c r="L6783" s="48" t="s">
        <v>5695</v>
      </c>
      <c r="M6783" s="48" t="s">
        <v>5707</v>
      </c>
      <c r="N6783" s="48" t="s">
        <v>5697</v>
      </c>
      <c r="O6783" s="58">
        <v>1</v>
      </c>
      <c r="P6783" s="48" t="str">
        <f>IFERROR(VLOOKUP(O6783,'[1]Conjunto de IC'!A:E,5,0),"Não se aplica")</f>
        <v>PO</v>
      </c>
    </row>
    <row r="6784" spans="1:16" hidden="1" x14ac:dyDescent="0.25">
      <c r="A6784" s="48" t="str">
        <f t="shared" si="735"/>
        <v>8</v>
      </c>
      <c r="B6784" s="48" t="str">
        <f t="shared" si="736"/>
        <v>1</v>
      </c>
      <c r="C6784" s="48" t="str">
        <f t="shared" si="737"/>
        <v>1</v>
      </c>
      <c r="D6784" s="48" t="str">
        <f t="shared" si="738"/>
        <v>3</v>
      </c>
      <c r="E6784" s="48" t="str">
        <f t="shared" si="739"/>
        <v>1</v>
      </c>
      <c r="F6784" s="48" t="str">
        <f t="shared" si="740"/>
        <v>08</v>
      </c>
      <c r="G6784" s="48" t="str">
        <f t="shared" si="741"/>
        <v>03</v>
      </c>
      <c r="H6784" s="57">
        <v>811310803</v>
      </c>
      <c r="I6784" s="48" t="s">
        <v>14754</v>
      </c>
      <c r="J6784" s="87" t="s">
        <v>14755</v>
      </c>
      <c r="K6784" s="48" t="s">
        <v>6060</v>
      </c>
      <c r="L6784" s="48" t="s">
        <v>5695</v>
      </c>
      <c r="M6784" s="48" t="s">
        <v>5707</v>
      </c>
      <c r="N6784" s="48" t="s">
        <v>5697</v>
      </c>
      <c r="O6784" s="58">
        <v>1</v>
      </c>
      <c r="P6784" s="48" t="str">
        <f>IFERROR(VLOOKUP(O6784,'[1]Conjunto de IC'!A:E,5,0),"Não se aplica")</f>
        <v>PO</v>
      </c>
    </row>
    <row r="6785" spans="1:16" hidden="1" x14ac:dyDescent="0.25">
      <c r="A6785" s="48" t="str">
        <f t="shared" si="735"/>
        <v>8</v>
      </c>
      <c r="B6785" s="48" t="str">
        <f t="shared" si="736"/>
        <v>1</v>
      </c>
      <c r="C6785" s="48" t="str">
        <f t="shared" si="737"/>
        <v>1</v>
      </c>
      <c r="D6785" s="48" t="str">
        <f t="shared" si="738"/>
        <v>3</v>
      </c>
      <c r="E6785" s="48" t="str">
        <f t="shared" si="739"/>
        <v>1</v>
      </c>
      <c r="F6785" s="48" t="str">
        <f t="shared" si="740"/>
        <v>12</v>
      </c>
      <c r="G6785" s="48" t="str">
        <f t="shared" si="741"/>
        <v>00</v>
      </c>
      <c r="H6785" s="57">
        <v>811311200</v>
      </c>
      <c r="I6785" s="48" t="s">
        <v>14231</v>
      </c>
      <c r="J6785" s="87" t="s">
        <v>14756</v>
      </c>
      <c r="K6785" s="48" t="s">
        <v>6060</v>
      </c>
      <c r="L6785" s="48" t="s">
        <v>5695</v>
      </c>
      <c r="M6785" s="48" t="s">
        <v>5696</v>
      </c>
      <c r="N6785" s="48" t="s">
        <v>5697</v>
      </c>
      <c r="O6785" s="58">
        <v>0</v>
      </c>
      <c r="P6785" s="48" t="str">
        <f>IFERROR(VLOOKUP(O6785,'[1]Conjunto de IC'!A:E,5,0),"Não se aplica")</f>
        <v>Não se aplica</v>
      </c>
    </row>
    <row r="6786" spans="1:16" hidden="1" x14ac:dyDescent="0.25">
      <c r="A6786" s="48" t="str">
        <f t="shared" si="735"/>
        <v>8</v>
      </c>
      <c r="B6786" s="48" t="str">
        <f t="shared" si="736"/>
        <v>1</v>
      </c>
      <c r="C6786" s="48" t="str">
        <f t="shared" si="737"/>
        <v>1</v>
      </c>
      <c r="D6786" s="48" t="str">
        <f t="shared" si="738"/>
        <v>3</v>
      </c>
      <c r="E6786" s="48" t="str">
        <f t="shared" si="739"/>
        <v>1</v>
      </c>
      <c r="F6786" s="48" t="str">
        <f t="shared" si="740"/>
        <v>12</v>
      </c>
      <c r="G6786" s="48" t="str">
        <f t="shared" si="741"/>
        <v>01</v>
      </c>
      <c r="H6786" s="57">
        <v>811311201</v>
      </c>
      <c r="I6786" s="48" t="s">
        <v>14757</v>
      </c>
      <c r="J6786" s="87" t="s">
        <v>14758</v>
      </c>
      <c r="K6786" s="48" t="s">
        <v>6060</v>
      </c>
      <c r="L6786" s="48" t="s">
        <v>5695</v>
      </c>
      <c r="M6786" s="48" t="s">
        <v>5707</v>
      </c>
      <c r="N6786" s="48" t="s">
        <v>5697</v>
      </c>
      <c r="O6786" s="58">
        <v>1</v>
      </c>
      <c r="P6786" s="48" t="str">
        <f>IFERROR(VLOOKUP(O6786,'[1]Conjunto de IC'!A:E,5,0),"Não se aplica")</f>
        <v>PO</v>
      </c>
    </row>
    <row r="6787" spans="1:16" ht="25.5" hidden="1" x14ac:dyDescent="0.25">
      <c r="A6787" s="48" t="str">
        <f t="shared" si="735"/>
        <v>8</v>
      </c>
      <c r="B6787" s="48" t="str">
        <f t="shared" si="736"/>
        <v>1</v>
      </c>
      <c r="C6787" s="48" t="str">
        <f t="shared" si="737"/>
        <v>1</v>
      </c>
      <c r="D6787" s="48" t="str">
        <f t="shared" si="738"/>
        <v>3</v>
      </c>
      <c r="E6787" s="48" t="str">
        <f t="shared" si="739"/>
        <v>1</v>
      </c>
      <c r="F6787" s="48" t="str">
        <f t="shared" si="740"/>
        <v>12</v>
      </c>
      <c r="G6787" s="48" t="str">
        <f t="shared" si="741"/>
        <v>02</v>
      </c>
      <c r="H6787" s="57">
        <v>811311202</v>
      </c>
      <c r="I6787" s="48" t="s">
        <v>14731</v>
      </c>
      <c r="J6787" s="87" t="s">
        <v>14759</v>
      </c>
      <c r="K6787" s="48" t="s">
        <v>6060</v>
      </c>
      <c r="L6787" s="48" t="s">
        <v>5695</v>
      </c>
      <c r="M6787" s="48" t="s">
        <v>5707</v>
      </c>
      <c r="N6787" s="48" t="s">
        <v>5697</v>
      </c>
      <c r="O6787" s="58">
        <v>1</v>
      </c>
      <c r="P6787" s="48" t="str">
        <f>IFERROR(VLOOKUP(O6787,'[1]Conjunto de IC'!A:E,5,0),"Não se aplica")</f>
        <v>PO</v>
      </c>
    </row>
    <row r="6788" spans="1:16" ht="25.5" hidden="1" x14ac:dyDescent="0.25">
      <c r="A6788" s="48" t="str">
        <f t="shared" si="735"/>
        <v>8</v>
      </c>
      <c r="B6788" s="48" t="str">
        <f t="shared" si="736"/>
        <v>1</v>
      </c>
      <c r="C6788" s="48" t="str">
        <f t="shared" si="737"/>
        <v>1</v>
      </c>
      <c r="D6788" s="48" t="str">
        <f t="shared" si="738"/>
        <v>3</v>
      </c>
      <c r="E6788" s="48" t="str">
        <f t="shared" si="739"/>
        <v>1</v>
      </c>
      <c r="F6788" s="48" t="str">
        <f t="shared" si="740"/>
        <v>12</v>
      </c>
      <c r="G6788" s="48" t="str">
        <f t="shared" si="741"/>
        <v>03</v>
      </c>
      <c r="H6788" s="57">
        <v>811311203</v>
      </c>
      <c r="I6788" s="48" t="s">
        <v>14733</v>
      </c>
      <c r="J6788" s="87" t="s">
        <v>14760</v>
      </c>
      <c r="K6788" s="48" t="s">
        <v>6060</v>
      </c>
      <c r="L6788" s="48" t="s">
        <v>5695</v>
      </c>
      <c r="M6788" s="48" t="s">
        <v>5707</v>
      </c>
      <c r="N6788" s="48" t="s">
        <v>5697</v>
      </c>
      <c r="O6788" s="58">
        <v>1</v>
      </c>
      <c r="P6788" s="48" t="str">
        <f>IFERROR(VLOOKUP(O6788,'[1]Conjunto de IC'!A:E,5,0),"Não se aplica")</f>
        <v>PO</v>
      </c>
    </row>
    <row r="6789" spans="1:16" hidden="1" x14ac:dyDescent="0.25">
      <c r="A6789" s="48" t="str">
        <f t="shared" ref="A6789:A6852" si="742">MID(H6789,1,1)</f>
        <v>8</v>
      </c>
      <c r="B6789" s="48" t="str">
        <f t="shared" ref="B6789:B6852" si="743">MID(H6789,2,1)</f>
        <v>1</v>
      </c>
      <c r="C6789" s="48" t="str">
        <f t="shared" ref="C6789:C6852" si="744">MID(H6789,3,1)</f>
        <v>1</v>
      </c>
      <c r="D6789" s="48" t="str">
        <f t="shared" ref="D6789:D6852" si="745">MID(H6789,4,1)</f>
        <v>3</v>
      </c>
      <c r="E6789" s="48" t="str">
        <f t="shared" ref="E6789:E6852" si="746">MID(H6789,5,1)</f>
        <v>1</v>
      </c>
      <c r="F6789" s="48" t="str">
        <f t="shared" ref="F6789:F6852" si="747">MID(H6789,6,2)</f>
        <v>13</v>
      </c>
      <c r="G6789" s="48" t="str">
        <f t="shared" ref="G6789:G6852" si="748">MID(H6789,8,2)</f>
        <v>00</v>
      </c>
      <c r="H6789" s="57">
        <v>811311300</v>
      </c>
      <c r="I6789" s="48" t="s">
        <v>14233</v>
      </c>
      <c r="J6789" s="87" t="s">
        <v>14761</v>
      </c>
      <c r="K6789" s="48" t="s">
        <v>6060</v>
      </c>
      <c r="L6789" s="48" t="s">
        <v>5695</v>
      </c>
      <c r="M6789" s="48" t="s">
        <v>5696</v>
      </c>
      <c r="N6789" s="48" t="s">
        <v>5697</v>
      </c>
      <c r="O6789" s="58">
        <v>0</v>
      </c>
      <c r="P6789" s="48" t="str">
        <f>IFERROR(VLOOKUP(O6789,'[1]Conjunto de IC'!A:E,5,0),"Não se aplica")</f>
        <v>Não se aplica</v>
      </c>
    </row>
    <row r="6790" spans="1:16" ht="25.5" hidden="1" x14ac:dyDescent="0.25">
      <c r="A6790" s="48" t="str">
        <f t="shared" si="742"/>
        <v>8</v>
      </c>
      <c r="B6790" s="48" t="str">
        <f t="shared" si="743"/>
        <v>1</v>
      </c>
      <c r="C6790" s="48" t="str">
        <f t="shared" si="744"/>
        <v>1</v>
      </c>
      <c r="D6790" s="48" t="str">
        <f t="shared" si="745"/>
        <v>3</v>
      </c>
      <c r="E6790" s="48" t="str">
        <f t="shared" si="746"/>
        <v>1</v>
      </c>
      <c r="F6790" s="48" t="str">
        <f t="shared" si="747"/>
        <v>13</v>
      </c>
      <c r="G6790" s="48" t="str">
        <f t="shared" si="748"/>
        <v>01</v>
      </c>
      <c r="H6790" s="57">
        <v>811311301</v>
      </c>
      <c r="I6790" s="48" t="s">
        <v>14757</v>
      </c>
      <c r="J6790" s="87" t="s">
        <v>14762</v>
      </c>
      <c r="K6790" s="48" t="s">
        <v>6060</v>
      </c>
      <c r="L6790" s="48" t="s">
        <v>5695</v>
      </c>
      <c r="M6790" s="48" t="s">
        <v>5707</v>
      </c>
      <c r="N6790" s="48" t="s">
        <v>5697</v>
      </c>
      <c r="O6790" s="58">
        <v>1</v>
      </c>
      <c r="P6790" s="48" t="str">
        <f>IFERROR(VLOOKUP(O6790,'[1]Conjunto de IC'!A:E,5,0),"Não se aplica")</f>
        <v>PO</v>
      </c>
    </row>
    <row r="6791" spans="1:16" ht="25.5" hidden="1" x14ac:dyDescent="0.25">
      <c r="A6791" s="48" t="str">
        <f t="shared" si="742"/>
        <v>8</v>
      </c>
      <c r="B6791" s="48" t="str">
        <f t="shared" si="743"/>
        <v>1</v>
      </c>
      <c r="C6791" s="48" t="str">
        <f t="shared" si="744"/>
        <v>1</v>
      </c>
      <c r="D6791" s="48" t="str">
        <f t="shared" si="745"/>
        <v>3</v>
      </c>
      <c r="E6791" s="48" t="str">
        <f t="shared" si="746"/>
        <v>1</v>
      </c>
      <c r="F6791" s="48" t="str">
        <f t="shared" si="747"/>
        <v>13</v>
      </c>
      <c r="G6791" s="48" t="str">
        <f t="shared" si="748"/>
        <v>02</v>
      </c>
      <c r="H6791" s="57">
        <v>811311302</v>
      </c>
      <c r="I6791" s="48" t="s">
        <v>14731</v>
      </c>
      <c r="J6791" s="87" t="s">
        <v>14763</v>
      </c>
      <c r="K6791" s="48" t="s">
        <v>6060</v>
      </c>
      <c r="L6791" s="48" t="s">
        <v>5695</v>
      </c>
      <c r="M6791" s="48" t="s">
        <v>5707</v>
      </c>
      <c r="N6791" s="48" t="s">
        <v>5697</v>
      </c>
      <c r="O6791" s="58">
        <v>1</v>
      </c>
      <c r="P6791" s="48" t="str">
        <f>IFERROR(VLOOKUP(O6791,'[1]Conjunto de IC'!A:E,5,0),"Não se aplica")</f>
        <v>PO</v>
      </c>
    </row>
    <row r="6792" spans="1:16" ht="25.5" hidden="1" x14ac:dyDescent="0.25">
      <c r="A6792" s="48" t="str">
        <f t="shared" si="742"/>
        <v>8</v>
      </c>
      <c r="B6792" s="48" t="str">
        <f t="shared" si="743"/>
        <v>1</v>
      </c>
      <c r="C6792" s="48" t="str">
        <f t="shared" si="744"/>
        <v>1</v>
      </c>
      <c r="D6792" s="48" t="str">
        <f t="shared" si="745"/>
        <v>3</v>
      </c>
      <c r="E6792" s="48" t="str">
        <f t="shared" si="746"/>
        <v>1</v>
      </c>
      <c r="F6792" s="48" t="str">
        <f t="shared" si="747"/>
        <v>13</v>
      </c>
      <c r="G6792" s="48" t="str">
        <f t="shared" si="748"/>
        <v>03</v>
      </c>
      <c r="H6792" s="57">
        <v>811311303</v>
      </c>
      <c r="I6792" s="48" t="s">
        <v>14733</v>
      </c>
      <c r="J6792" s="87" t="s">
        <v>14764</v>
      </c>
      <c r="K6792" s="48" t="s">
        <v>6060</v>
      </c>
      <c r="L6792" s="48" t="s">
        <v>5695</v>
      </c>
      <c r="M6792" s="48" t="s">
        <v>5707</v>
      </c>
      <c r="N6792" s="48" t="s">
        <v>5697</v>
      </c>
      <c r="O6792" s="58">
        <v>1</v>
      </c>
      <c r="P6792" s="48" t="str">
        <f>IFERROR(VLOOKUP(O6792,'[1]Conjunto de IC'!A:E,5,0),"Não se aplica")</f>
        <v>PO</v>
      </c>
    </row>
    <row r="6793" spans="1:16" hidden="1" x14ac:dyDescent="0.25">
      <c r="A6793" s="48" t="str">
        <f t="shared" si="742"/>
        <v>8</v>
      </c>
      <c r="B6793" s="48" t="str">
        <f t="shared" si="743"/>
        <v>1</v>
      </c>
      <c r="C6793" s="48" t="str">
        <f t="shared" si="744"/>
        <v>1</v>
      </c>
      <c r="D6793" s="48" t="str">
        <f t="shared" si="745"/>
        <v>3</v>
      </c>
      <c r="E6793" s="48" t="str">
        <f t="shared" si="746"/>
        <v>1</v>
      </c>
      <c r="F6793" s="48" t="str">
        <f t="shared" si="747"/>
        <v>99</v>
      </c>
      <c r="G6793" s="48" t="str">
        <f t="shared" si="748"/>
        <v>00</v>
      </c>
      <c r="H6793" s="57">
        <v>811319900</v>
      </c>
      <c r="I6793" s="48" t="s">
        <v>14235</v>
      </c>
      <c r="J6793" s="87" t="s">
        <v>14765</v>
      </c>
      <c r="K6793" s="48" t="s">
        <v>6060</v>
      </c>
      <c r="L6793" s="48" t="s">
        <v>5695</v>
      </c>
      <c r="M6793" s="48" t="s">
        <v>5696</v>
      </c>
      <c r="N6793" s="48" t="s">
        <v>5697</v>
      </c>
      <c r="O6793" s="58">
        <v>0</v>
      </c>
      <c r="P6793" s="48" t="str">
        <f>IFERROR(VLOOKUP(O6793,'[1]Conjunto de IC'!A:E,5,0),"Não se aplica")</f>
        <v>Não se aplica</v>
      </c>
    </row>
    <row r="6794" spans="1:16" hidden="1" x14ac:dyDescent="0.25">
      <c r="A6794" s="48" t="str">
        <f t="shared" si="742"/>
        <v>8</v>
      </c>
      <c r="B6794" s="48" t="str">
        <f t="shared" si="743"/>
        <v>1</v>
      </c>
      <c r="C6794" s="48" t="str">
        <f t="shared" si="744"/>
        <v>1</v>
      </c>
      <c r="D6794" s="48" t="str">
        <f t="shared" si="745"/>
        <v>3</v>
      </c>
      <c r="E6794" s="48" t="str">
        <f t="shared" si="746"/>
        <v>1</v>
      </c>
      <c r="F6794" s="48" t="str">
        <f t="shared" si="747"/>
        <v>99</v>
      </c>
      <c r="G6794" s="48" t="str">
        <f t="shared" si="748"/>
        <v>01</v>
      </c>
      <c r="H6794" s="57">
        <v>811319901</v>
      </c>
      <c r="I6794" s="48" t="s">
        <v>14766</v>
      </c>
      <c r="J6794" s="87" t="s">
        <v>14767</v>
      </c>
      <c r="K6794" s="48" t="s">
        <v>6060</v>
      </c>
      <c r="L6794" s="48" t="s">
        <v>5695</v>
      </c>
      <c r="M6794" s="48" t="s">
        <v>5707</v>
      </c>
      <c r="N6794" s="48" t="s">
        <v>5697</v>
      </c>
      <c r="O6794" s="58">
        <v>1</v>
      </c>
      <c r="P6794" s="48" t="str">
        <f>IFERROR(VLOOKUP(O6794,'[1]Conjunto de IC'!A:E,5,0),"Não se aplica")</f>
        <v>PO</v>
      </c>
    </row>
    <row r="6795" spans="1:16" hidden="1" x14ac:dyDescent="0.25">
      <c r="A6795" s="48" t="str">
        <f t="shared" si="742"/>
        <v>8</v>
      </c>
      <c r="B6795" s="48" t="str">
        <f t="shared" si="743"/>
        <v>1</v>
      </c>
      <c r="C6795" s="48" t="str">
        <f t="shared" si="744"/>
        <v>1</v>
      </c>
      <c r="D6795" s="48" t="str">
        <f t="shared" si="745"/>
        <v>3</v>
      </c>
      <c r="E6795" s="48" t="str">
        <f t="shared" si="746"/>
        <v>1</v>
      </c>
      <c r="F6795" s="48" t="str">
        <f t="shared" si="747"/>
        <v>99</v>
      </c>
      <c r="G6795" s="48" t="str">
        <f t="shared" si="748"/>
        <v>02</v>
      </c>
      <c r="H6795" s="57">
        <v>811319902</v>
      </c>
      <c r="I6795" s="48" t="s">
        <v>14768</v>
      </c>
      <c r="J6795" s="87" t="s">
        <v>14769</v>
      </c>
      <c r="K6795" s="48" t="s">
        <v>6060</v>
      </c>
      <c r="L6795" s="48" t="s">
        <v>5695</v>
      </c>
      <c r="M6795" s="48" t="s">
        <v>5707</v>
      </c>
      <c r="N6795" s="48" t="s">
        <v>5697</v>
      </c>
      <c r="O6795" s="58">
        <v>1</v>
      </c>
      <c r="P6795" s="48" t="str">
        <f>IFERROR(VLOOKUP(O6795,'[1]Conjunto de IC'!A:E,5,0),"Não se aplica")</f>
        <v>PO</v>
      </c>
    </row>
    <row r="6796" spans="1:16" hidden="1" x14ac:dyDescent="0.25">
      <c r="A6796" s="48" t="str">
        <f t="shared" si="742"/>
        <v>8</v>
      </c>
      <c r="B6796" s="48" t="str">
        <f t="shared" si="743"/>
        <v>1</v>
      </c>
      <c r="C6796" s="48" t="str">
        <f t="shared" si="744"/>
        <v>1</v>
      </c>
      <c r="D6796" s="48" t="str">
        <f t="shared" si="745"/>
        <v>3</v>
      </c>
      <c r="E6796" s="48" t="str">
        <f t="shared" si="746"/>
        <v>1</v>
      </c>
      <c r="F6796" s="48" t="str">
        <f t="shared" si="747"/>
        <v>99</v>
      </c>
      <c r="G6796" s="48" t="str">
        <f t="shared" si="748"/>
        <v>03</v>
      </c>
      <c r="H6796" s="57">
        <v>811319903</v>
      </c>
      <c r="I6796" s="48" t="s">
        <v>14770</v>
      </c>
      <c r="J6796" s="87" t="s">
        <v>14771</v>
      </c>
      <c r="K6796" s="48" t="s">
        <v>6060</v>
      </c>
      <c r="L6796" s="48" t="s">
        <v>5695</v>
      </c>
      <c r="M6796" s="48" t="s">
        <v>5707</v>
      </c>
      <c r="N6796" s="48" t="s">
        <v>5697</v>
      </c>
      <c r="O6796" s="58">
        <v>1</v>
      </c>
      <c r="P6796" s="48" t="str">
        <f>IFERROR(VLOOKUP(O6796,'[1]Conjunto de IC'!A:E,5,0),"Não se aplica")</f>
        <v>PO</v>
      </c>
    </row>
    <row r="6797" spans="1:16" ht="51" hidden="1" x14ac:dyDescent="0.25">
      <c r="A6797" s="48" t="str">
        <f t="shared" si="742"/>
        <v>8</v>
      </c>
      <c r="B6797" s="48" t="str">
        <f t="shared" si="743"/>
        <v>1</v>
      </c>
      <c r="C6797" s="48" t="str">
        <f t="shared" si="744"/>
        <v>1</v>
      </c>
      <c r="D6797" s="48" t="str">
        <f t="shared" si="745"/>
        <v>3</v>
      </c>
      <c r="E6797" s="48" t="str">
        <f t="shared" si="746"/>
        <v>2</v>
      </c>
      <c r="F6797" s="48" t="str">
        <f t="shared" si="747"/>
        <v>00</v>
      </c>
      <c r="G6797" s="48" t="str">
        <f t="shared" si="748"/>
        <v>00</v>
      </c>
      <c r="H6797" s="57">
        <v>811320000</v>
      </c>
      <c r="I6797" s="48" t="s">
        <v>14772</v>
      </c>
      <c r="J6797" s="87" t="s">
        <v>14773</v>
      </c>
      <c r="K6797" s="48" t="s">
        <v>6060</v>
      </c>
      <c r="L6797" s="48" t="s">
        <v>5695</v>
      </c>
      <c r="M6797" s="48" t="s">
        <v>5707</v>
      </c>
      <c r="N6797" s="48" t="s">
        <v>5697</v>
      </c>
      <c r="O6797" s="58">
        <v>1</v>
      </c>
      <c r="P6797" s="48" t="str">
        <f>IFERROR(VLOOKUP(O6797,'[1]Conjunto de IC'!A:E,5,0),"Não se aplica")</f>
        <v>PO</v>
      </c>
    </row>
    <row r="6798" spans="1:16" ht="51" hidden="1" x14ac:dyDescent="0.25">
      <c r="A6798" s="48" t="str">
        <f t="shared" si="742"/>
        <v>8</v>
      </c>
      <c r="B6798" s="48" t="str">
        <f t="shared" si="743"/>
        <v>1</v>
      </c>
      <c r="C6798" s="48" t="str">
        <f t="shared" si="744"/>
        <v>1</v>
      </c>
      <c r="D6798" s="48" t="str">
        <f t="shared" si="745"/>
        <v>3</v>
      </c>
      <c r="E6798" s="48" t="str">
        <f t="shared" si="746"/>
        <v>3</v>
      </c>
      <c r="F6798" s="48" t="str">
        <f t="shared" si="747"/>
        <v>00</v>
      </c>
      <c r="G6798" s="48" t="str">
        <f t="shared" si="748"/>
        <v>00</v>
      </c>
      <c r="H6798" s="57">
        <v>811330000</v>
      </c>
      <c r="I6798" s="48" t="s">
        <v>14774</v>
      </c>
      <c r="J6798" s="87" t="s">
        <v>14773</v>
      </c>
      <c r="K6798" s="48" t="s">
        <v>6060</v>
      </c>
      <c r="L6798" s="48" t="s">
        <v>5695</v>
      </c>
      <c r="M6798" s="48" t="s">
        <v>5707</v>
      </c>
      <c r="N6798" s="48" t="s">
        <v>5697</v>
      </c>
      <c r="O6798" s="58">
        <v>1</v>
      </c>
      <c r="P6798" s="48" t="str">
        <f>IFERROR(VLOOKUP(O6798,'[1]Conjunto de IC'!A:E,5,0),"Não se aplica")</f>
        <v>PO</v>
      </c>
    </row>
    <row r="6799" spans="1:16" ht="51" hidden="1" x14ac:dyDescent="0.25">
      <c r="A6799" s="48" t="str">
        <f t="shared" si="742"/>
        <v>8</v>
      </c>
      <c r="B6799" s="48" t="str">
        <f t="shared" si="743"/>
        <v>1</v>
      </c>
      <c r="C6799" s="48" t="str">
        <f t="shared" si="744"/>
        <v>1</v>
      </c>
      <c r="D6799" s="48" t="str">
        <f t="shared" si="745"/>
        <v>3</v>
      </c>
      <c r="E6799" s="48" t="str">
        <f t="shared" si="746"/>
        <v>4</v>
      </c>
      <c r="F6799" s="48" t="str">
        <f t="shared" si="747"/>
        <v>00</v>
      </c>
      <c r="G6799" s="48" t="str">
        <f t="shared" si="748"/>
        <v>00</v>
      </c>
      <c r="H6799" s="57">
        <v>811340000</v>
      </c>
      <c r="I6799" s="48" t="s">
        <v>14775</v>
      </c>
      <c r="J6799" s="87" t="s">
        <v>14773</v>
      </c>
      <c r="K6799" s="48" t="s">
        <v>6060</v>
      </c>
      <c r="L6799" s="48" t="s">
        <v>5695</v>
      </c>
      <c r="M6799" s="48" t="s">
        <v>5707</v>
      </c>
      <c r="N6799" s="48" t="s">
        <v>5697</v>
      </c>
      <c r="O6799" s="58">
        <v>1</v>
      </c>
      <c r="P6799" s="48" t="str">
        <f>IFERROR(VLOOKUP(O6799,'[1]Conjunto de IC'!A:E,5,0),"Não se aplica")</f>
        <v>PO</v>
      </c>
    </row>
    <row r="6800" spans="1:16" ht="51" hidden="1" x14ac:dyDescent="0.25">
      <c r="A6800" s="48" t="str">
        <f t="shared" si="742"/>
        <v>8</v>
      </c>
      <c r="B6800" s="48" t="str">
        <f t="shared" si="743"/>
        <v>1</v>
      </c>
      <c r="C6800" s="48" t="str">
        <f t="shared" si="744"/>
        <v>1</v>
      </c>
      <c r="D6800" s="48" t="str">
        <f t="shared" si="745"/>
        <v>3</v>
      </c>
      <c r="E6800" s="48" t="str">
        <f t="shared" si="746"/>
        <v>5</v>
      </c>
      <c r="F6800" s="48" t="str">
        <f t="shared" si="747"/>
        <v>00</v>
      </c>
      <c r="G6800" s="48" t="str">
        <f t="shared" si="748"/>
        <v>00</v>
      </c>
      <c r="H6800" s="57">
        <v>811350000</v>
      </c>
      <c r="I6800" s="48" t="s">
        <v>14776</v>
      </c>
      <c r="J6800" s="87" t="s">
        <v>14773</v>
      </c>
      <c r="K6800" s="48" t="s">
        <v>6060</v>
      </c>
      <c r="L6800" s="48" t="s">
        <v>5695</v>
      </c>
      <c r="M6800" s="48" t="s">
        <v>5707</v>
      </c>
      <c r="N6800" s="48" t="s">
        <v>5697</v>
      </c>
      <c r="O6800" s="58">
        <v>1</v>
      </c>
      <c r="P6800" s="48" t="str">
        <f>IFERROR(VLOOKUP(O6800,'[1]Conjunto de IC'!A:E,5,0),"Não se aplica")</f>
        <v>PO</v>
      </c>
    </row>
    <row r="6801" spans="1:16" ht="51" hidden="1" x14ac:dyDescent="0.25">
      <c r="A6801" s="48" t="str">
        <f t="shared" si="742"/>
        <v>8</v>
      </c>
      <c r="B6801" s="48" t="str">
        <f t="shared" si="743"/>
        <v>1</v>
      </c>
      <c r="C6801" s="48" t="str">
        <f t="shared" si="744"/>
        <v>1</v>
      </c>
      <c r="D6801" s="48" t="str">
        <f t="shared" si="745"/>
        <v>4</v>
      </c>
      <c r="E6801" s="48" t="str">
        <f t="shared" si="746"/>
        <v>0</v>
      </c>
      <c r="F6801" s="48" t="str">
        <f t="shared" si="747"/>
        <v>00</v>
      </c>
      <c r="G6801" s="48" t="str">
        <f t="shared" si="748"/>
        <v>00</v>
      </c>
      <c r="H6801" s="57">
        <v>811400000</v>
      </c>
      <c r="I6801" s="48" t="s">
        <v>14242</v>
      </c>
      <c r="J6801" s="87" t="s">
        <v>14243</v>
      </c>
      <c r="K6801" s="48" t="s">
        <v>6060</v>
      </c>
      <c r="L6801" s="48" t="s">
        <v>5695</v>
      </c>
      <c r="M6801" s="48" t="s">
        <v>5696</v>
      </c>
      <c r="N6801" s="48" t="s">
        <v>5697</v>
      </c>
      <c r="O6801" s="58">
        <v>0</v>
      </c>
      <c r="P6801" s="48" t="str">
        <f>IFERROR(VLOOKUP(O6801,'[1]Conjunto de IC'!A:E,5,0),"Não se aplica")</f>
        <v>Não se aplica</v>
      </c>
    </row>
    <row r="6802" spans="1:16" ht="51" hidden="1" x14ac:dyDescent="0.25">
      <c r="A6802" s="48" t="str">
        <f t="shared" si="742"/>
        <v>8</v>
      </c>
      <c r="B6802" s="48" t="str">
        <f t="shared" si="743"/>
        <v>1</v>
      </c>
      <c r="C6802" s="48" t="str">
        <f t="shared" si="744"/>
        <v>1</v>
      </c>
      <c r="D6802" s="48" t="str">
        <f t="shared" si="745"/>
        <v>4</v>
      </c>
      <c r="E6802" s="48" t="str">
        <f t="shared" si="746"/>
        <v>1</v>
      </c>
      <c r="F6802" s="48" t="str">
        <f t="shared" si="747"/>
        <v>00</v>
      </c>
      <c r="G6802" s="48" t="str">
        <f t="shared" si="748"/>
        <v>00</v>
      </c>
      <c r="H6802" s="57">
        <v>811410000</v>
      </c>
      <c r="I6802" s="48" t="s">
        <v>14244</v>
      </c>
      <c r="J6802" s="87" t="s">
        <v>14245</v>
      </c>
      <c r="K6802" s="48" t="s">
        <v>6060</v>
      </c>
      <c r="L6802" s="48" t="s">
        <v>5695</v>
      </c>
      <c r="M6802" s="48" t="s">
        <v>5707</v>
      </c>
      <c r="N6802" s="48" t="s">
        <v>5697</v>
      </c>
      <c r="O6802" s="58">
        <v>1</v>
      </c>
      <c r="P6802" s="48" t="str">
        <f>IFERROR(VLOOKUP(O6802,'[1]Conjunto de IC'!A:E,5,0),"Não se aplica")</f>
        <v>PO</v>
      </c>
    </row>
    <row r="6803" spans="1:16" ht="51" hidden="1" x14ac:dyDescent="0.25">
      <c r="A6803" s="48" t="str">
        <f t="shared" si="742"/>
        <v>8</v>
      </c>
      <c r="B6803" s="48" t="str">
        <f t="shared" si="743"/>
        <v>1</v>
      </c>
      <c r="C6803" s="48" t="str">
        <f t="shared" si="744"/>
        <v>1</v>
      </c>
      <c r="D6803" s="48" t="str">
        <f t="shared" si="745"/>
        <v>4</v>
      </c>
      <c r="E6803" s="48" t="str">
        <f t="shared" si="746"/>
        <v>2</v>
      </c>
      <c r="F6803" s="48" t="str">
        <f t="shared" si="747"/>
        <v>00</v>
      </c>
      <c r="G6803" s="48" t="str">
        <f t="shared" si="748"/>
        <v>00</v>
      </c>
      <c r="H6803" s="57">
        <v>811420000</v>
      </c>
      <c r="I6803" s="48" t="s">
        <v>14246</v>
      </c>
      <c r="J6803" s="87" t="s">
        <v>14245</v>
      </c>
      <c r="K6803" s="48" t="s">
        <v>6060</v>
      </c>
      <c r="L6803" s="48" t="s">
        <v>5695</v>
      </c>
      <c r="M6803" s="48" t="s">
        <v>5707</v>
      </c>
      <c r="N6803" s="48" t="s">
        <v>5697</v>
      </c>
      <c r="O6803" s="58">
        <v>1</v>
      </c>
      <c r="P6803" s="48" t="str">
        <f>IFERROR(VLOOKUP(O6803,'[1]Conjunto de IC'!A:E,5,0),"Não se aplica")</f>
        <v>PO</v>
      </c>
    </row>
    <row r="6804" spans="1:16" ht="51" hidden="1" x14ac:dyDescent="0.25">
      <c r="A6804" s="48" t="str">
        <f t="shared" si="742"/>
        <v>8</v>
      </c>
      <c r="B6804" s="48" t="str">
        <f t="shared" si="743"/>
        <v>1</v>
      </c>
      <c r="C6804" s="48" t="str">
        <f t="shared" si="744"/>
        <v>1</v>
      </c>
      <c r="D6804" s="48" t="str">
        <f t="shared" si="745"/>
        <v>4</v>
      </c>
      <c r="E6804" s="48" t="str">
        <f t="shared" si="746"/>
        <v>3</v>
      </c>
      <c r="F6804" s="48" t="str">
        <f t="shared" si="747"/>
        <v>00</v>
      </c>
      <c r="G6804" s="48" t="str">
        <f t="shared" si="748"/>
        <v>00</v>
      </c>
      <c r="H6804" s="57">
        <v>811430000</v>
      </c>
      <c r="I6804" s="48" t="s">
        <v>14247</v>
      </c>
      <c r="J6804" s="87" t="s">
        <v>14245</v>
      </c>
      <c r="K6804" s="48" t="s">
        <v>6060</v>
      </c>
      <c r="L6804" s="48" t="s">
        <v>5695</v>
      </c>
      <c r="M6804" s="48" t="s">
        <v>5707</v>
      </c>
      <c r="N6804" s="48" t="s">
        <v>5697</v>
      </c>
      <c r="O6804" s="58">
        <v>1</v>
      </c>
      <c r="P6804" s="48" t="str">
        <f>IFERROR(VLOOKUP(O6804,'[1]Conjunto de IC'!A:E,5,0),"Não se aplica")</f>
        <v>PO</v>
      </c>
    </row>
    <row r="6805" spans="1:16" ht="51" hidden="1" x14ac:dyDescent="0.25">
      <c r="A6805" s="48" t="str">
        <f t="shared" si="742"/>
        <v>8</v>
      </c>
      <c r="B6805" s="48" t="str">
        <f t="shared" si="743"/>
        <v>1</v>
      </c>
      <c r="C6805" s="48" t="str">
        <f t="shared" si="744"/>
        <v>1</v>
      </c>
      <c r="D6805" s="48" t="str">
        <f t="shared" si="745"/>
        <v>4</v>
      </c>
      <c r="E6805" s="48" t="str">
        <f t="shared" si="746"/>
        <v>4</v>
      </c>
      <c r="F6805" s="48" t="str">
        <f t="shared" si="747"/>
        <v>00</v>
      </c>
      <c r="G6805" s="48" t="str">
        <f t="shared" si="748"/>
        <v>00</v>
      </c>
      <c r="H6805" s="57">
        <v>811440000</v>
      </c>
      <c r="I6805" s="48" t="s">
        <v>14248</v>
      </c>
      <c r="J6805" s="87" t="s">
        <v>14245</v>
      </c>
      <c r="K6805" s="48" t="s">
        <v>6060</v>
      </c>
      <c r="L6805" s="48" t="s">
        <v>5695</v>
      </c>
      <c r="M6805" s="48" t="s">
        <v>5707</v>
      </c>
      <c r="N6805" s="48" t="s">
        <v>5697</v>
      </c>
      <c r="O6805" s="58">
        <v>1</v>
      </c>
      <c r="P6805" s="48" t="str">
        <f>IFERROR(VLOOKUP(O6805,'[1]Conjunto de IC'!A:E,5,0),"Não se aplica")</f>
        <v>PO</v>
      </c>
    </row>
    <row r="6806" spans="1:16" ht="51" hidden="1" x14ac:dyDescent="0.25">
      <c r="A6806" s="48" t="str">
        <f t="shared" si="742"/>
        <v>8</v>
      </c>
      <c r="B6806" s="48" t="str">
        <f t="shared" si="743"/>
        <v>1</v>
      </c>
      <c r="C6806" s="48" t="str">
        <f t="shared" si="744"/>
        <v>1</v>
      </c>
      <c r="D6806" s="48" t="str">
        <f t="shared" si="745"/>
        <v>4</v>
      </c>
      <c r="E6806" s="48" t="str">
        <f t="shared" si="746"/>
        <v>5</v>
      </c>
      <c r="F6806" s="48" t="str">
        <f t="shared" si="747"/>
        <v>00</v>
      </c>
      <c r="G6806" s="48" t="str">
        <f t="shared" si="748"/>
        <v>00</v>
      </c>
      <c r="H6806" s="57">
        <v>811450000</v>
      </c>
      <c r="I6806" s="48" t="s">
        <v>14249</v>
      </c>
      <c r="J6806" s="87" t="s">
        <v>14245</v>
      </c>
      <c r="K6806" s="48" t="s">
        <v>6060</v>
      </c>
      <c r="L6806" s="48" t="s">
        <v>5695</v>
      </c>
      <c r="M6806" s="48" t="s">
        <v>5707</v>
      </c>
      <c r="N6806" s="48" t="s">
        <v>5697</v>
      </c>
      <c r="O6806" s="58">
        <v>1</v>
      </c>
      <c r="P6806" s="48" t="str">
        <f>IFERROR(VLOOKUP(O6806,'[1]Conjunto de IC'!A:E,5,0),"Não se aplica")</f>
        <v>PO</v>
      </c>
    </row>
    <row r="6807" spans="1:16" ht="38.25" hidden="1" x14ac:dyDescent="0.25">
      <c r="A6807" s="48" t="str">
        <f t="shared" si="742"/>
        <v>8</v>
      </c>
      <c r="B6807" s="48" t="str">
        <f t="shared" si="743"/>
        <v>1</v>
      </c>
      <c r="C6807" s="48" t="str">
        <f t="shared" si="744"/>
        <v>1</v>
      </c>
      <c r="D6807" s="48" t="str">
        <f t="shared" si="745"/>
        <v>9</v>
      </c>
      <c r="E6807" s="48" t="str">
        <f t="shared" si="746"/>
        <v>0</v>
      </c>
      <c r="F6807" s="48" t="str">
        <f t="shared" si="747"/>
        <v>00</v>
      </c>
      <c r="G6807" s="48" t="str">
        <f t="shared" si="748"/>
        <v>00</v>
      </c>
      <c r="H6807" s="57">
        <v>811900000</v>
      </c>
      <c r="I6807" s="48" t="s">
        <v>14777</v>
      </c>
      <c r="J6807" s="87" t="s">
        <v>14778</v>
      </c>
      <c r="K6807" s="48" t="s">
        <v>6060</v>
      </c>
      <c r="L6807" s="48" t="s">
        <v>5695</v>
      </c>
      <c r="M6807" s="48" t="s">
        <v>5696</v>
      </c>
      <c r="N6807" s="48" t="s">
        <v>5697</v>
      </c>
      <c r="O6807" s="58">
        <v>0</v>
      </c>
      <c r="P6807" s="48" t="str">
        <f>IFERROR(VLOOKUP(O6807,'[1]Conjunto de IC'!A:E,5,0),"Não se aplica")</f>
        <v>Não se aplica</v>
      </c>
    </row>
    <row r="6808" spans="1:16" ht="51" hidden="1" x14ac:dyDescent="0.25">
      <c r="A6808" s="48" t="str">
        <f t="shared" si="742"/>
        <v>8</v>
      </c>
      <c r="B6808" s="48" t="str">
        <f t="shared" si="743"/>
        <v>1</v>
      </c>
      <c r="C6808" s="48" t="str">
        <f t="shared" si="744"/>
        <v>1</v>
      </c>
      <c r="D6808" s="48" t="str">
        <f t="shared" si="745"/>
        <v>9</v>
      </c>
      <c r="E6808" s="48" t="str">
        <f t="shared" si="746"/>
        <v>1</v>
      </c>
      <c r="F6808" s="48" t="str">
        <f t="shared" si="747"/>
        <v>00</v>
      </c>
      <c r="G6808" s="48" t="str">
        <f t="shared" si="748"/>
        <v>00</v>
      </c>
      <c r="H6808" s="57">
        <v>811910000</v>
      </c>
      <c r="I6808" s="48" t="s">
        <v>14779</v>
      </c>
      <c r="J6808" s="87" t="s">
        <v>14780</v>
      </c>
      <c r="K6808" s="48" t="s">
        <v>6060</v>
      </c>
      <c r="L6808" s="48" t="s">
        <v>5695</v>
      </c>
      <c r="M6808" s="48" t="s">
        <v>5707</v>
      </c>
      <c r="N6808" s="48" t="s">
        <v>5697</v>
      </c>
      <c r="O6808" s="58">
        <v>1</v>
      </c>
      <c r="P6808" s="48" t="str">
        <f>IFERROR(VLOOKUP(O6808,'[1]Conjunto de IC'!A:E,5,0),"Não se aplica")</f>
        <v>PO</v>
      </c>
    </row>
    <row r="6809" spans="1:16" ht="38.25" hidden="1" x14ac:dyDescent="0.25">
      <c r="A6809" s="48" t="str">
        <f t="shared" si="742"/>
        <v>8</v>
      </c>
      <c r="B6809" s="48" t="str">
        <f t="shared" si="743"/>
        <v>1</v>
      </c>
      <c r="C6809" s="48" t="str">
        <f t="shared" si="744"/>
        <v>1</v>
      </c>
      <c r="D6809" s="48" t="str">
        <f t="shared" si="745"/>
        <v>9</v>
      </c>
      <c r="E6809" s="48" t="str">
        <f t="shared" si="746"/>
        <v>2</v>
      </c>
      <c r="F6809" s="48" t="str">
        <f t="shared" si="747"/>
        <v>00</v>
      </c>
      <c r="G6809" s="48" t="str">
        <f t="shared" si="748"/>
        <v>00</v>
      </c>
      <c r="H6809" s="57">
        <v>811920000</v>
      </c>
      <c r="I6809" s="48" t="s">
        <v>14781</v>
      </c>
      <c r="J6809" s="87" t="s">
        <v>14782</v>
      </c>
      <c r="K6809" s="48" t="s">
        <v>6060</v>
      </c>
      <c r="L6809" s="48" t="s">
        <v>5695</v>
      </c>
      <c r="M6809" s="48" t="s">
        <v>5707</v>
      </c>
      <c r="N6809" s="48" t="s">
        <v>5697</v>
      </c>
      <c r="O6809" s="58">
        <v>1</v>
      </c>
      <c r="P6809" s="48" t="str">
        <f>IFERROR(VLOOKUP(O6809,'[1]Conjunto de IC'!A:E,5,0),"Não se aplica")</f>
        <v>PO</v>
      </c>
    </row>
    <row r="6810" spans="1:16" ht="38.25" hidden="1" x14ac:dyDescent="0.25">
      <c r="A6810" s="48" t="str">
        <f t="shared" si="742"/>
        <v>8</v>
      </c>
      <c r="B6810" s="48" t="str">
        <f t="shared" si="743"/>
        <v>1</v>
      </c>
      <c r="C6810" s="48" t="str">
        <f t="shared" si="744"/>
        <v>1</v>
      </c>
      <c r="D6810" s="48" t="str">
        <f t="shared" si="745"/>
        <v>9</v>
      </c>
      <c r="E6810" s="48" t="str">
        <f t="shared" si="746"/>
        <v>3</v>
      </c>
      <c r="F6810" s="48" t="str">
        <f t="shared" si="747"/>
        <v>00</v>
      </c>
      <c r="G6810" s="48" t="str">
        <f t="shared" si="748"/>
        <v>00</v>
      </c>
      <c r="H6810" s="57">
        <v>811930000</v>
      </c>
      <c r="I6810" s="48" t="s">
        <v>14783</v>
      </c>
      <c r="J6810" s="87" t="s">
        <v>14782</v>
      </c>
      <c r="K6810" s="48" t="s">
        <v>6060</v>
      </c>
      <c r="L6810" s="48" t="s">
        <v>5695</v>
      </c>
      <c r="M6810" s="48" t="s">
        <v>5707</v>
      </c>
      <c r="N6810" s="48" t="s">
        <v>5697</v>
      </c>
      <c r="O6810" s="58">
        <v>1</v>
      </c>
      <c r="P6810" s="48" t="str">
        <f>IFERROR(VLOOKUP(O6810,'[1]Conjunto de IC'!A:E,5,0),"Não se aplica")</f>
        <v>PO</v>
      </c>
    </row>
    <row r="6811" spans="1:16" ht="38.25" hidden="1" x14ac:dyDescent="0.25">
      <c r="A6811" s="48" t="str">
        <f t="shared" si="742"/>
        <v>8</v>
      </c>
      <c r="B6811" s="48" t="str">
        <f t="shared" si="743"/>
        <v>1</v>
      </c>
      <c r="C6811" s="48" t="str">
        <f t="shared" si="744"/>
        <v>1</v>
      </c>
      <c r="D6811" s="48" t="str">
        <f t="shared" si="745"/>
        <v>9</v>
      </c>
      <c r="E6811" s="48" t="str">
        <f t="shared" si="746"/>
        <v>4</v>
      </c>
      <c r="F6811" s="48" t="str">
        <f t="shared" si="747"/>
        <v>00</v>
      </c>
      <c r="G6811" s="48" t="str">
        <f t="shared" si="748"/>
        <v>00</v>
      </c>
      <c r="H6811" s="57">
        <v>811940000</v>
      </c>
      <c r="I6811" s="48" t="s">
        <v>14784</v>
      </c>
      <c r="J6811" s="87" t="s">
        <v>14782</v>
      </c>
      <c r="K6811" s="48" t="s">
        <v>6060</v>
      </c>
      <c r="L6811" s="48" t="s">
        <v>5695</v>
      </c>
      <c r="M6811" s="48" t="s">
        <v>5707</v>
      </c>
      <c r="N6811" s="48" t="s">
        <v>5697</v>
      </c>
      <c r="O6811" s="58">
        <v>1</v>
      </c>
      <c r="P6811" s="48" t="str">
        <f>IFERROR(VLOOKUP(O6811,'[1]Conjunto de IC'!A:E,5,0),"Não se aplica")</f>
        <v>PO</v>
      </c>
    </row>
    <row r="6812" spans="1:16" ht="38.25" hidden="1" x14ac:dyDescent="0.25">
      <c r="A6812" s="48" t="str">
        <f t="shared" si="742"/>
        <v>8</v>
      </c>
      <c r="B6812" s="48" t="str">
        <f t="shared" si="743"/>
        <v>1</v>
      </c>
      <c r="C6812" s="48" t="str">
        <f t="shared" si="744"/>
        <v>1</v>
      </c>
      <c r="D6812" s="48" t="str">
        <f t="shared" si="745"/>
        <v>9</v>
      </c>
      <c r="E6812" s="48" t="str">
        <f t="shared" si="746"/>
        <v>5</v>
      </c>
      <c r="F6812" s="48" t="str">
        <f t="shared" si="747"/>
        <v>00</v>
      </c>
      <c r="G6812" s="48" t="str">
        <f t="shared" si="748"/>
        <v>00</v>
      </c>
      <c r="H6812" s="57">
        <v>811950000</v>
      </c>
      <c r="I6812" s="48" t="s">
        <v>14785</v>
      </c>
      <c r="J6812" s="87" t="s">
        <v>14782</v>
      </c>
      <c r="K6812" s="48" t="s">
        <v>6060</v>
      </c>
      <c r="L6812" s="48" t="s">
        <v>5695</v>
      </c>
      <c r="M6812" s="48" t="s">
        <v>5707</v>
      </c>
      <c r="N6812" s="48" t="s">
        <v>5697</v>
      </c>
      <c r="O6812" s="58">
        <v>1</v>
      </c>
      <c r="P6812" s="48" t="str">
        <f>IFERROR(VLOOKUP(O6812,'[1]Conjunto de IC'!A:E,5,0),"Não se aplica")</f>
        <v>PO</v>
      </c>
    </row>
    <row r="6813" spans="1:16" hidden="1" x14ac:dyDescent="0.25">
      <c r="A6813" s="48" t="str">
        <f t="shared" si="742"/>
        <v>8</v>
      </c>
      <c r="B6813" s="48" t="str">
        <f t="shared" si="743"/>
        <v>1</v>
      </c>
      <c r="C6813" s="48" t="str">
        <f t="shared" si="744"/>
        <v>2</v>
      </c>
      <c r="D6813" s="48" t="str">
        <f t="shared" si="745"/>
        <v>0</v>
      </c>
      <c r="E6813" s="48" t="str">
        <f t="shared" si="746"/>
        <v>0</v>
      </c>
      <c r="F6813" s="48" t="str">
        <f t="shared" si="747"/>
        <v>00</v>
      </c>
      <c r="G6813" s="48" t="str">
        <f t="shared" si="748"/>
        <v>00</v>
      </c>
      <c r="H6813" s="57">
        <v>812000000</v>
      </c>
      <c r="I6813" s="48" t="s">
        <v>14786</v>
      </c>
      <c r="J6813" s="87" t="s">
        <v>14787</v>
      </c>
      <c r="K6813" s="48" t="s">
        <v>6060</v>
      </c>
      <c r="L6813" s="48" t="s">
        <v>5695</v>
      </c>
      <c r="M6813" s="48" t="s">
        <v>5696</v>
      </c>
      <c r="N6813" s="48" t="s">
        <v>5697</v>
      </c>
      <c r="O6813" s="58">
        <v>0</v>
      </c>
      <c r="P6813" s="48" t="str">
        <f>IFERROR(VLOOKUP(O6813,'[1]Conjunto de IC'!A:E,5,0),"Não se aplica")</f>
        <v>Não se aplica</v>
      </c>
    </row>
    <row r="6814" spans="1:16" ht="51" hidden="1" x14ac:dyDescent="0.25">
      <c r="A6814" s="48" t="str">
        <f t="shared" si="742"/>
        <v>8</v>
      </c>
      <c r="B6814" s="48" t="str">
        <f t="shared" si="743"/>
        <v>1</v>
      </c>
      <c r="C6814" s="48" t="str">
        <f t="shared" si="744"/>
        <v>2</v>
      </c>
      <c r="D6814" s="48" t="str">
        <f t="shared" si="745"/>
        <v>1</v>
      </c>
      <c r="E6814" s="48" t="str">
        <f t="shared" si="746"/>
        <v>0</v>
      </c>
      <c r="F6814" s="48" t="str">
        <f t="shared" si="747"/>
        <v>00</v>
      </c>
      <c r="G6814" s="48" t="str">
        <f t="shared" si="748"/>
        <v>00</v>
      </c>
      <c r="H6814" s="57">
        <v>812100000</v>
      </c>
      <c r="I6814" s="48" t="s">
        <v>14788</v>
      </c>
      <c r="J6814" s="87" t="s">
        <v>14789</v>
      </c>
      <c r="K6814" s="48" t="s">
        <v>6060</v>
      </c>
      <c r="L6814" s="48" t="s">
        <v>5695</v>
      </c>
      <c r="M6814" s="48" t="s">
        <v>5696</v>
      </c>
      <c r="N6814" s="48" t="s">
        <v>5697</v>
      </c>
      <c r="O6814" s="58">
        <v>0</v>
      </c>
      <c r="P6814" s="48" t="str">
        <f>IFERROR(VLOOKUP(O6814,'[1]Conjunto de IC'!A:E,5,0),"Não se aplica")</f>
        <v>Não se aplica</v>
      </c>
    </row>
    <row r="6815" spans="1:16" ht="63.75" hidden="1" x14ac:dyDescent="0.25">
      <c r="A6815" s="48" t="str">
        <f t="shared" si="742"/>
        <v>8</v>
      </c>
      <c r="B6815" s="48" t="str">
        <f t="shared" si="743"/>
        <v>1</v>
      </c>
      <c r="C6815" s="48" t="str">
        <f t="shared" si="744"/>
        <v>2</v>
      </c>
      <c r="D6815" s="48" t="str">
        <f t="shared" si="745"/>
        <v>1</v>
      </c>
      <c r="E6815" s="48" t="str">
        <f t="shared" si="746"/>
        <v>1</v>
      </c>
      <c r="F6815" s="48" t="str">
        <f t="shared" si="747"/>
        <v>00</v>
      </c>
      <c r="G6815" s="48" t="str">
        <f t="shared" si="748"/>
        <v>00</v>
      </c>
      <c r="H6815" s="57">
        <v>812110000</v>
      </c>
      <c r="I6815" s="48" t="s">
        <v>14790</v>
      </c>
      <c r="J6815" s="87" t="s">
        <v>14791</v>
      </c>
      <c r="K6815" s="48" t="s">
        <v>6060</v>
      </c>
      <c r="L6815" s="48" t="s">
        <v>5695</v>
      </c>
      <c r="M6815" s="48" t="s">
        <v>5696</v>
      </c>
      <c r="N6815" s="48" t="s">
        <v>5697</v>
      </c>
      <c r="O6815" s="58">
        <v>0</v>
      </c>
      <c r="P6815" s="48" t="str">
        <f>IFERROR(VLOOKUP(O6815,'[1]Conjunto de IC'!A:E,5,0),"Não se aplica")</f>
        <v>Não se aplica</v>
      </c>
    </row>
    <row r="6816" spans="1:16" ht="25.5" hidden="1" x14ac:dyDescent="0.25">
      <c r="A6816" s="48" t="str">
        <f t="shared" si="742"/>
        <v>8</v>
      </c>
      <c r="B6816" s="48" t="str">
        <f t="shared" si="743"/>
        <v>1</v>
      </c>
      <c r="C6816" s="48" t="str">
        <f t="shared" si="744"/>
        <v>2</v>
      </c>
      <c r="D6816" s="48" t="str">
        <f t="shared" si="745"/>
        <v>1</v>
      </c>
      <c r="E6816" s="48" t="str">
        <f t="shared" si="746"/>
        <v>1</v>
      </c>
      <c r="F6816" s="48" t="str">
        <f t="shared" si="747"/>
        <v>01</v>
      </c>
      <c r="G6816" s="48" t="str">
        <f t="shared" si="748"/>
        <v>00</v>
      </c>
      <c r="H6816" s="57">
        <v>812110100</v>
      </c>
      <c r="I6816" s="48" t="s">
        <v>14792</v>
      </c>
      <c r="J6816" s="87" t="s">
        <v>14793</v>
      </c>
      <c r="K6816" s="48" t="s">
        <v>6060</v>
      </c>
      <c r="L6816" s="48" t="s">
        <v>5695</v>
      </c>
      <c r="M6816" s="48" t="s">
        <v>5696</v>
      </c>
      <c r="N6816" s="48" t="s">
        <v>5697</v>
      </c>
      <c r="O6816" s="58">
        <v>0</v>
      </c>
      <c r="P6816" s="48" t="str">
        <f>IFERROR(VLOOKUP(O6816,'[1]Conjunto de IC'!A:E,5,0),"Não se aplica")</f>
        <v>Não se aplica</v>
      </c>
    </row>
    <row r="6817" spans="1:16" hidden="1" x14ac:dyDescent="0.25">
      <c r="A6817" s="48" t="str">
        <f t="shared" si="742"/>
        <v>8</v>
      </c>
      <c r="B6817" s="48" t="str">
        <f t="shared" si="743"/>
        <v>1</v>
      </c>
      <c r="C6817" s="48" t="str">
        <f t="shared" si="744"/>
        <v>2</v>
      </c>
      <c r="D6817" s="48" t="str">
        <f t="shared" si="745"/>
        <v>1</v>
      </c>
      <c r="E6817" s="48" t="str">
        <f t="shared" si="746"/>
        <v>1</v>
      </c>
      <c r="F6817" s="48" t="str">
        <f t="shared" si="747"/>
        <v>01</v>
      </c>
      <c r="G6817" s="48" t="str">
        <f t="shared" si="748"/>
        <v>01</v>
      </c>
      <c r="H6817" s="57">
        <v>812110101</v>
      </c>
      <c r="I6817" s="48" t="s">
        <v>14552</v>
      </c>
      <c r="J6817" s="87" t="s">
        <v>14794</v>
      </c>
      <c r="K6817" s="48" t="s">
        <v>6060</v>
      </c>
      <c r="L6817" s="48" t="s">
        <v>5695</v>
      </c>
      <c r="M6817" s="48" t="s">
        <v>5707</v>
      </c>
      <c r="N6817" s="48" t="s">
        <v>5697</v>
      </c>
      <c r="O6817" s="58">
        <v>1</v>
      </c>
      <c r="P6817" s="48" t="str">
        <f>IFERROR(VLOOKUP(O6817,'[1]Conjunto de IC'!A:E,5,0),"Não se aplica")</f>
        <v>PO</v>
      </c>
    </row>
    <row r="6818" spans="1:16" hidden="1" x14ac:dyDescent="0.25">
      <c r="A6818" s="48" t="str">
        <f t="shared" si="742"/>
        <v>8</v>
      </c>
      <c r="B6818" s="48" t="str">
        <f t="shared" si="743"/>
        <v>1</v>
      </c>
      <c r="C6818" s="48" t="str">
        <f t="shared" si="744"/>
        <v>2</v>
      </c>
      <c r="D6818" s="48" t="str">
        <f t="shared" si="745"/>
        <v>1</v>
      </c>
      <c r="E6818" s="48" t="str">
        <f t="shared" si="746"/>
        <v>1</v>
      </c>
      <c r="F6818" s="48" t="str">
        <f t="shared" si="747"/>
        <v>01</v>
      </c>
      <c r="G6818" s="48" t="str">
        <f t="shared" si="748"/>
        <v>03</v>
      </c>
      <c r="H6818" s="57">
        <v>812110103</v>
      </c>
      <c r="I6818" s="48" t="s">
        <v>14554</v>
      </c>
      <c r="J6818" s="87" t="s">
        <v>14795</v>
      </c>
      <c r="K6818" s="48" t="s">
        <v>6060</v>
      </c>
      <c r="L6818" s="48" t="s">
        <v>5695</v>
      </c>
      <c r="M6818" s="48" t="s">
        <v>5707</v>
      </c>
      <c r="N6818" s="48" t="s">
        <v>5697</v>
      </c>
      <c r="O6818" s="58">
        <v>1</v>
      </c>
      <c r="P6818" s="48" t="str">
        <f>IFERROR(VLOOKUP(O6818,'[1]Conjunto de IC'!A:E,5,0),"Não se aplica")</f>
        <v>PO</v>
      </c>
    </row>
    <row r="6819" spans="1:16" hidden="1" x14ac:dyDescent="0.25">
      <c r="A6819" s="48" t="str">
        <f t="shared" si="742"/>
        <v>8</v>
      </c>
      <c r="B6819" s="48" t="str">
        <f t="shared" si="743"/>
        <v>1</v>
      </c>
      <c r="C6819" s="48" t="str">
        <f t="shared" si="744"/>
        <v>2</v>
      </c>
      <c r="D6819" s="48" t="str">
        <f t="shared" si="745"/>
        <v>1</v>
      </c>
      <c r="E6819" s="48" t="str">
        <f t="shared" si="746"/>
        <v>1</v>
      </c>
      <c r="F6819" s="48" t="str">
        <f t="shared" si="747"/>
        <v>01</v>
      </c>
      <c r="G6819" s="48" t="str">
        <f t="shared" si="748"/>
        <v>04</v>
      </c>
      <c r="H6819" s="57">
        <v>812110104</v>
      </c>
      <c r="I6819" s="48" t="s">
        <v>14556</v>
      </c>
      <c r="J6819" s="87" t="s">
        <v>14796</v>
      </c>
      <c r="K6819" s="48" t="s">
        <v>6060</v>
      </c>
      <c r="L6819" s="48" t="s">
        <v>5695</v>
      </c>
      <c r="M6819" s="48" t="s">
        <v>5707</v>
      </c>
      <c r="N6819" s="48" t="s">
        <v>5697</v>
      </c>
      <c r="O6819" s="58">
        <v>1</v>
      </c>
      <c r="P6819" s="48" t="str">
        <f>IFERROR(VLOOKUP(O6819,'[1]Conjunto de IC'!A:E,5,0),"Não se aplica")</f>
        <v>PO</v>
      </c>
    </row>
    <row r="6820" spans="1:16" hidden="1" x14ac:dyDescent="0.25">
      <c r="A6820" s="48" t="str">
        <f t="shared" si="742"/>
        <v>8</v>
      </c>
      <c r="B6820" s="48" t="str">
        <f t="shared" si="743"/>
        <v>1</v>
      </c>
      <c r="C6820" s="48" t="str">
        <f t="shared" si="744"/>
        <v>2</v>
      </c>
      <c r="D6820" s="48" t="str">
        <f t="shared" si="745"/>
        <v>1</v>
      </c>
      <c r="E6820" s="48" t="str">
        <f t="shared" si="746"/>
        <v>1</v>
      </c>
      <c r="F6820" s="48" t="str">
        <f t="shared" si="747"/>
        <v>01</v>
      </c>
      <c r="G6820" s="48" t="str">
        <f t="shared" si="748"/>
        <v>06</v>
      </c>
      <c r="H6820" s="57">
        <v>812110106</v>
      </c>
      <c r="I6820" s="48" t="s">
        <v>14558</v>
      </c>
      <c r="J6820" s="87" t="s">
        <v>14797</v>
      </c>
      <c r="K6820" s="48" t="s">
        <v>6060</v>
      </c>
      <c r="L6820" s="48" t="s">
        <v>5695</v>
      </c>
      <c r="M6820" s="48" t="s">
        <v>5707</v>
      </c>
      <c r="N6820" s="48" t="s">
        <v>5697</v>
      </c>
      <c r="O6820" s="58">
        <v>1</v>
      </c>
      <c r="P6820" s="48" t="str">
        <f>IFERROR(VLOOKUP(O6820,'[1]Conjunto de IC'!A:E,5,0),"Não se aplica")</f>
        <v>PO</v>
      </c>
    </row>
    <row r="6821" spans="1:16" hidden="1" x14ac:dyDescent="0.25">
      <c r="A6821" s="48" t="str">
        <f t="shared" si="742"/>
        <v>8</v>
      </c>
      <c r="B6821" s="48" t="str">
        <f t="shared" si="743"/>
        <v>1</v>
      </c>
      <c r="C6821" s="48" t="str">
        <f t="shared" si="744"/>
        <v>2</v>
      </c>
      <c r="D6821" s="48" t="str">
        <f t="shared" si="745"/>
        <v>1</v>
      </c>
      <c r="E6821" s="48" t="str">
        <f t="shared" si="746"/>
        <v>1</v>
      </c>
      <c r="F6821" s="48" t="str">
        <f t="shared" si="747"/>
        <v>01</v>
      </c>
      <c r="G6821" s="48" t="str">
        <f t="shared" si="748"/>
        <v>07</v>
      </c>
      <c r="H6821" s="57">
        <v>812110107</v>
      </c>
      <c r="I6821" s="48" t="s">
        <v>14560</v>
      </c>
      <c r="J6821" s="87" t="s">
        <v>14561</v>
      </c>
      <c r="K6821" s="48" t="s">
        <v>6060</v>
      </c>
      <c r="L6821" s="48" t="s">
        <v>5695</v>
      </c>
      <c r="M6821" s="48" t="s">
        <v>5707</v>
      </c>
      <c r="N6821" s="48" t="s">
        <v>5697</v>
      </c>
      <c r="O6821" s="58">
        <v>1</v>
      </c>
      <c r="P6821" s="48" t="str">
        <f>IFERROR(VLOOKUP(O6821,'[1]Conjunto de IC'!A:E,5,0),"Não se aplica")</f>
        <v>PO</v>
      </c>
    </row>
    <row r="6822" spans="1:16" hidden="1" x14ac:dyDescent="0.25">
      <c r="A6822" s="48" t="str">
        <f t="shared" si="742"/>
        <v>8</v>
      </c>
      <c r="B6822" s="48" t="str">
        <f t="shared" si="743"/>
        <v>1</v>
      </c>
      <c r="C6822" s="48" t="str">
        <f t="shared" si="744"/>
        <v>2</v>
      </c>
      <c r="D6822" s="48" t="str">
        <f t="shared" si="745"/>
        <v>1</v>
      </c>
      <c r="E6822" s="48" t="str">
        <f t="shared" si="746"/>
        <v>1</v>
      </c>
      <c r="F6822" s="48" t="str">
        <f t="shared" si="747"/>
        <v>01</v>
      </c>
      <c r="G6822" s="48" t="str">
        <f t="shared" si="748"/>
        <v>09</v>
      </c>
      <c r="H6822" s="57">
        <v>812110109</v>
      </c>
      <c r="I6822" s="48" t="s">
        <v>14562</v>
      </c>
      <c r="J6822" s="87" t="s">
        <v>14798</v>
      </c>
      <c r="K6822" s="48" t="s">
        <v>6060</v>
      </c>
      <c r="L6822" s="48" t="s">
        <v>5695</v>
      </c>
      <c r="M6822" s="48" t="s">
        <v>5707</v>
      </c>
      <c r="N6822" s="48" t="s">
        <v>5697</v>
      </c>
      <c r="O6822" s="58">
        <v>1</v>
      </c>
      <c r="P6822" s="48" t="str">
        <f>IFERROR(VLOOKUP(O6822,'[1]Conjunto de IC'!A:E,5,0),"Não se aplica")</f>
        <v>PO</v>
      </c>
    </row>
    <row r="6823" spans="1:16" hidden="1" x14ac:dyDescent="0.25">
      <c r="A6823" s="48" t="str">
        <f t="shared" si="742"/>
        <v>8</v>
      </c>
      <c r="B6823" s="48" t="str">
        <f t="shared" si="743"/>
        <v>1</v>
      </c>
      <c r="C6823" s="48" t="str">
        <f t="shared" si="744"/>
        <v>2</v>
      </c>
      <c r="D6823" s="48" t="str">
        <f t="shared" si="745"/>
        <v>1</v>
      </c>
      <c r="E6823" s="48" t="str">
        <f t="shared" si="746"/>
        <v>1</v>
      </c>
      <c r="F6823" s="48" t="str">
        <f t="shared" si="747"/>
        <v>01</v>
      </c>
      <c r="G6823" s="48" t="str">
        <f t="shared" si="748"/>
        <v>10</v>
      </c>
      <c r="H6823" s="57">
        <v>812110110</v>
      </c>
      <c r="I6823" s="48" t="s">
        <v>14564</v>
      </c>
      <c r="J6823" s="87" t="s">
        <v>14565</v>
      </c>
      <c r="K6823" s="48" t="s">
        <v>6060</v>
      </c>
      <c r="L6823" s="48" t="s">
        <v>5695</v>
      </c>
      <c r="M6823" s="48" t="s">
        <v>5707</v>
      </c>
      <c r="N6823" s="48" t="s">
        <v>5697</v>
      </c>
      <c r="O6823" s="58">
        <v>1</v>
      </c>
      <c r="P6823" s="48" t="str">
        <f>IFERROR(VLOOKUP(O6823,'[1]Conjunto de IC'!A:E,5,0),"Não se aplica")</f>
        <v>PO</v>
      </c>
    </row>
    <row r="6824" spans="1:16" hidden="1" x14ac:dyDescent="0.25">
      <c r="A6824" s="48" t="str">
        <f t="shared" si="742"/>
        <v>8</v>
      </c>
      <c r="B6824" s="48" t="str">
        <f t="shared" si="743"/>
        <v>1</v>
      </c>
      <c r="C6824" s="48" t="str">
        <f t="shared" si="744"/>
        <v>2</v>
      </c>
      <c r="D6824" s="48" t="str">
        <f t="shared" si="745"/>
        <v>1</v>
      </c>
      <c r="E6824" s="48" t="str">
        <f t="shared" si="746"/>
        <v>1</v>
      </c>
      <c r="F6824" s="48" t="str">
        <f t="shared" si="747"/>
        <v>01</v>
      </c>
      <c r="G6824" s="48" t="str">
        <f t="shared" si="748"/>
        <v>12</v>
      </c>
      <c r="H6824" s="57">
        <v>812110112</v>
      </c>
      <c r="I6824" s="48" t="s">
        <v>14566</v>
      </c>
      <c r="J6824" s="87" t="s">
        <v>14799</v>
      </c>
      <c r="K6824" s="48" t="s">
        <v>6060</v>
      </c>
      <c r="L6824" s="48" t="s">
        <v>5695</v>
      </c>
      <c r="M6824" s="48" t="s">
        <v>5707</v>
      </c>
      <c r="N6824" s="48" t="s">
        <v>5697</v>
      </c>
      <c r="O6824" s="58">
        <v>1</v>
      </c>
      <c r="P6824" s="48" t="str">
        <f>IFERROR(VLOOKUP(O6824,'[1]Conjunto de IC'!A:E,5,0),"Não se aplica")</f>
        <v>PO</v>
      </c>
    </row>
    <row r="6825" spans="1:16" hidden="1" x14ac:dyDescent="0.25">
      <c r="A6825" s="48" t="str">
        <f t="shared" si="742"/>
        <v>8</v>
      </c>
      <c r="B6825" s="48" t="str">
        <f t="shared" si="743"/>
        <v>1</v>
      </c>
      <c r="C6825" s="48" t="str">
        <f t="shared" si="744"/>
        <v>2</v>
      </c>
      <c r="D6825" s="48" t="str">
        <f t="shared" si="745"/>
        <v>1</v>
      </c>
      <c r="E6825" s="48" t="str">
        <f t="shared" si="746"/>
        <v>1</v>
      </c>
      <c r="F6825" s="48" t="str">
        <f t="shared" si="747"/>
        <v>01</v>
      </c>
      <c r="G6825" s="48" t="str">
        <f t="shared" si="748"/>
        <v>13</v>
      </c>
      <c r="H6825" s="57">
        <v>812110113</v>
      </c>
      <c r="I6825" s="48" t="s">
        <v>14568</v>
      </c>
      <c r="J6825" s="87" t="s">
        <v>14569</v>
      </c>
      <c r="K6825" s="48" t="s">
        <v>6060</v>
      </c>
      <c r="L6825" s="48" t="s">
        <v>5695</v>
      </c>
      <c r="M6825" s="48" t="s">
        <v>5707</v>
      </c>
      <c r="N6825" s="48" t="s">
        <v>5697</v>
      </c>
      <c r="O6825" s="58">
        <v>1</v>
      </c>
      <c r="P6825" s="48" t="str">
        <f>IFERROR(VLOOKUP(O6825,'[1]Conjunto de IC'!A:E,5,0),"Não se aplica")</f>
        <v>PO</v>
      </c>
    </row>
    <row r="6826" spans="1:16" hidden="1" x14ac:dyDescent="0.25">
      <c r="A6826" s="48" t="str">
        <f t="shared" si="742"/>
        <v>8</v>
      </c>
      <c r="B6826" s="48" t="str">
        <f t="shared" si="743"/>
        <v>1</v>
      </c>
      <c r="C6826" s="48" t="str">
        <f t="shared" si="744"/>
        <v>2</v>
      </c>
      <c r="D6826" s="48" t="str">
        <f t="shared" si="745"/>
        <v>1</v>
      </c>
      <c r="E6826" s="48" t="str">
        <f t="shared" si="746"/>
        <v>1</v>
      </c>
      <c r="F6826" s="48" t="str">
        <f t="shared" si="747"/>
        <v>01</v>
      </c>
      <c r="G6826" s="48" t="str">
        <f t="shared" si="748"/>
        <v>15</v>
      </c>
      <c r="H6826" s="57">
        <v>812110115</v>
      </c>
      <c r="I6826" s="48" t="s">
        <v>14800</v>
      </c>
      <c r="J6826" s="87" t="s">
        <v>14801</v>
      </c>
      <c r="K6826" s="48" t="s">
        <v>6060</v>
      </c>
      <c r="L6826" s="48" t="s">
        <v>5695</v>
      </c>
      <c r="M6826" s="48" t="s">
        <v>5707</v>
      </c>
      <c r="N6826" s="48" t="s">
        <v>5697</v>
      </c>
      <c r="O6826" s="58">
        <v>1</v>
      </c>
      <c r="P6826" s="48" t="str">
        <f>IFERROR(VLOOKUP(O6826,'[1]Conjunto de IC'!A:E,5,0),"Não se aplica")</f>
        <v>PO</v>
      </c>
    </row>
    <row r="6827" spans="1:16" hidden="1" x14ac:dyDescent="0.25">
      <c r="A6827" s="48" t="str">
        <f t="shared" si="742"/>
        <v>8</v>
      </c>
      <c r="B6827" s="48" t="str">
        <f t="shared" si="743"/>
        <v>1</v>
      </c>
      <c r="C6827" s="48" t="str">
        <f t="shared" si="744"/>
        <v>2</v>
      </c>
      <c r="D6827" s="48" t="str">
        <f t="shared" si="745"/>
        <v>1</v>
      </c>
      <c r="E6827" s="48" t="str">
        <f t="shared" si="746"/>
        <v>1</v>
      </c>
      <c r="F6827" s="48" t="str">
        <f t="shared" si="747"/>
        <v>01</v>
      </c>
      <c r="G6827" s="48" t="str">
        <f t="shared" si="748"/>
        <v>16</v>
      </c>
      <c r="H6827" s="57">
        <v>812110116</v>
      </c>
      <c r="I6827" s="48" t="s">
        <v>14572</v>
      </c>
      <c r="J6827" s="87" t="s">
        <v>14573</v>
      </c>
      <c r="K6827" s="48" t="s">
        <v>6060</v>
      </c>
      <c r="L6827" s="48" t="s">
        <v>5695</v>
      </c>
      <c r="M6827" s="48" t="s">
        <v>5707</v>
      </c>
      <c r="N6827" s="48" t="s">
        <v>5697</v>
      </c>
      <c r="O6827" s="58">
        <v>1</v>
      </c>
      <c r="P6827" s="48" t="str">
        <f>IFERROR(VLOOKUP(O6827,'[1]Conjunto de IC'!A:E,5,0),"Não se aplica")</f>
        <v>PO</v>
      </c>
    </row>
    <row r="6828" spans="1:16" hidden="1" x14ac:dyDescent="0.25">
      <c r="A6828" s="48" t="str">
        <f t="shared" si="742"/>
        <v>8</v>
      </c>
      <c r="B6828" s="48" t="str">
        <f t="shared" si="743"/>
        <v>1</v>
      </c>
      <c r="C6828" s="48" t="str">
        <f t="shared" si="744"/>
        <v>2</v>
      </c>
      <c r="D6828" s="48" t="str">
        <f t="shared" si="745"/>
        <v>1</v>
      </c>
      <c r="E6828" s="48" t="str">
        <f t="shared" si="746"/>
        <v>1</v>
      </c>
      <c r="F6828" s="48" t="str">
        <f t="shared" si="747"/>
        <v>01</v>
      </c>
      <c r="G6828" s="48" t="str">
        <f t="shared" si="748"/>
        <v>18</v>
      </c>
      <c r="H6828" s="57">
        <v>812110118</v>
      </c>
      <c r="I6828" s="48" t="s">
        <v>14574</v>
      </c>
      <c r="J6828" s="87" t="s">
        <v>14802</v>
      </c>
      <c r="K6828" s="48" t="s">
        <v>6060</v>
      </c>
      <c r="L6828" s="48" t="s">
        <v>5695</v>
      </c>
      <c r="M6828" s="48" t="s">
        <v>5707</v>
      </c>
      <c r="N6828" s="48" t="s">
        <v>5697</v>
      </c>
      <c r="O6828" s="58">
        <v>1</v>
      </c>
      <c r="P6828" s="48" t="str">
        <f>IFERROR(VLOOKUP(O6828,'[1]Conjunto de IC'!A:E,5,0),"Não se aplica")</f>
        <v>PO</v>
      </c>
    </row>
    <row r="6829" spans="1:16" hidden="1" x14ac:dyDescent="0.25">
      <c r="A6829" s="48" t="str">
        <f t="shared" si="742"/>
        <v>8</v>
      </c>
      <c r="B6829" s="48" t="str">
        <f t="shared" si="743"/>
        <v>1</v>
      </c>
      <c r="C6829" s="48" t="str">
        <f t="shared" si="744"/>
        <v>2</v>
      </c>
      <c r="D6829" s="48" t="str">
        <f t="shared" si="745"/>
        <v>1</v>
      </c>
      <c r="E6829" s="48" t="str">
        <f t="shared" si="746"/>
        <v>1</v>
      </c>
      <c r="F6829" s="48" t="str">
        <f t="shared" si="747"/>
        <v>01</v>
      </c>
      <c r="G6829" s="48" t="str">
        <f t="shared" si="748"/>
        <v>19</v>
      </c>
      <c r="H6829" s="57">
        <v>812110119</v>
      </c>
      <c r="I6829" s="48" t="s">
        <v>14803</v>
      </c>
      <c r="J6829" s="87" t="s">
        <v>14585</v>
      </c>
      <c r="K6829" s="48" t="s">
        <v>6060</v>
      </c>
      <c r="L6829" s="48" t="s">
        <v>5695</v>
      </c>
      <c r="M6829" s="48" t="s">
        <v>5707</v>
      </c>
      <c r="N6829" s="48" t="s">
        <v>5697</v>
      </c>
      <c r="O6829" s="58">
        <v>1</v>
      </c>
      <c r="P6829" s="48" t="str">
        <f>IFERROR(VLOOKUP(O6829,'[1]Conjunto de IC'!A:E,5,0),"Não se aplica")</f>
        <v>PO</v>
      </c>
    </row>
    <row r="6830" spans="1:16" hidden="1" x14ac:dyDescent="0.25">
      <c r="A6830" s="48" t="str">
        <f t="shared" si="742"/>
        <v>8</v>
      </c>
      <c r="B6830" s="48" t="str">
        <f t="shared" si="743"/>
        <v>1</v>
      </c>
      <c r="C6830" s="48" t="str">
        <f t="shared" si="744"/>
        <v>2</v>
      </c>
      <c r="D6830" s="48" t="str">
        <f t="shared" si="745"/>
        <v>1</v>
      </c>
      <c r="E6830" s="48" t="str">
        <f t="shared" si="746"/>
        <v>1</v>
      </c>
      <c r="F6830" s="48" t="str">
        <f t="shared" si="747"/>
        <v>01</v>
      </c>
      <c r="G6830" s="48" t="str">
        <f t="shared" si="748"/>
        <v>21</v>
      </c>
      <c r="H6830" s="57">
        <v>812110121</v>
      </c>
      <c r="I6830" s="48" t="s">
        <v>14804</v>
      </c>
      <c r="J6830" s="87" t="s">
        <v>14805</v>
      </c>
      <c r="K6830" s="48" t="s">
        <v>6060</v>
      </c>
      <c r="L6830" s="48" t="s">
        <v>5695</v>
      </c>
      <c r="M6830" s="48" t="s">
        <v>5707</v>
      </c>
      <c r="N6830" s="48" t="s">
        <v>5697</v>
      </c>
      <c r="O6830" s="58">
        <v>1</v>
      </c>
      <c r="P6830" s="48" t="str">
        <f>IFERROR(VLOOKUP(O6830,'[1]Conjunto de IC'!A:E,5,0),"Não se aplica")</f>
        <v>PO</v>
      </c>
    </row>
    <row r="6831" spans="1:16" hidden="1" x14ac:dyDescent="0.25">
      <c r="A6831" s="48" t="str">
        <f t="shared" si="742"/>
        <v>8</v>
      </c>
      <c r="B6831" s="48" t="str">
        <f t="shared" si="743"/>
        <v>1</v>
      </c>
      <c r="C6831" s="48" t="str">
        <f t="shared" si="744"/>
        <v>2</v>
      </c>
      <c r="D6831" s="48" t="str">
        <f t="shared" si="745"/>
        <v>1</v>
      </c>
      <c r="E6831" s="48" t="str">
        <f t="shared" si="746"/>
        <v>1</v>
      </c>
      <c r="F6831" s="48" t="str">
        <f t="shared" si="747"/>
        <v>01</v>
      </c>
      <c r="G6831" s="48" t="str">
        <f t="shared" si="748"/>
        <v>22</v>
      </c>
      <c r="H6831" s="57">
        <v>812110122</v>
      </c>
      <c r="I6831" s="48" t="s">
        <v>14806</v>
      </c>
      <c r="J6831" s="87" t="s">
        <v>14807</v>
      </c>
      <c r="K6831" s="48" t="s">
        <v>6060</v>
      </c>
      <c r="L6831" s="48" t="s">
        <v>5695</v>
      </c>
      <c r="M6831" s="48" t="s">
        <v>5707</v>
      </c>
      <c r="N6831" s="48" t="s">
        <v>5697</v>
      </c>
      <c r="O6831" s="58">
        <v>1</v>
      </c>
      <c r="P6831" s="48" t="str">
        <f>IFERROR(VLOOKUP(O6831,'[1]Conjunto de IC'!A:E,5,0),"Não se aplica")</f>
        <v>PO</v>
      </c>
    </row>
    <row r="6832" spans="1:16" hidden="1" x14ac:dyDescent="0.25">
      <c r="A6832" s="48" t="str">
        <f t="shared" si="742"/>
        <v>8</v>
      </c>
      <c r="B6832" s="48" t="str">
        <f t="shared" si="743"/>
        <v>1</v>
      </c>
      <c r="C6832" s="48" t="str">
        <f t="shared" si="744"/>
        <v>2</v>
      </c>
      <c r="D6832" s="48" t="str">
        <f t="shared" si="745"/>
        <v>1</v>
      </c>
      <c r="E6832" s="48" t="str">
        <f t="shared" si="746"/>
        <v>1</v>
      </c>
      <c r="F6832" s="48" t="str">
        <f t="shared" si="747"/>
        <v>01</v>
      </c>
      <c r="G6832" s="48" t="str">
        <f t="shared" si="748"/>
        <v>23</v>
      </c>
      <c r="H6832" s="57">
        <v>812110123</v>
      </c>
      <c r="I6832" s="48" t="s">
        <v>14808</v>
      </c>
      <c r="J6832" s="87" t="s">
        <v>14809</v>
      </c>
      <c r="K6832" s="48" t="s">
        <v>6060</v>
      </c>
      <c r="L6832" s="48" t="s">
        <v>5695</v>
      </c>
      <c r="M6832" s="48" t="s">
        <v>5707</v>
      </c>
      <c r="N6832" s="48" t="s">
        <v>5697</v>
      </c>
      <c r="O6832" s="58">
        <v>1</v>
      </c>
      <c r="P6832" s="48" t="str">
        <f>IFERROR(VLOOKUP(O6832,'[1]Conjunto de IC'!A:E,5,0),"Não se aplica")</f>
        <v>PO</v>
      </c>
    </row>
    <row r="6833" spans="1:16" ht="25.5" hidden="1" x14ac:dyDescent="0.25">
      <c r="A6833" s="48" t="str">
        <f t="shared" si="742"/>
        <v>8</v>
      </c>
      <c r="B6833" s="48" t="str">
        <f t="shared" si="743"/>
        <v>1</v>
      </c>
      <c r="C6833" s="48" t="str">
        <f t="shared" si="744"/>
        <v>2</v>
      </c>
      <c r="D6833" s="48" t="str">
        <f t="shared" si="745"/>
        <v>1</v>
      </c>
      <c r="E6833" s="48" t="str">
        <f t="shared" si="746"/>
        <v>1</v>
      </c>
      <c r="F6833" s="48" t="str">
        <f t="shared" si="747"/>
        <v>02</v>
      </c>
      <c r="G6833" s="48" t="str">
        <f t="shared" si="748"/>
        <v>00</v>
      </c>
      <c r="H6833" s="57">
        <v>812110200</v>
      </c>
      <c r="I6833" s="48" t="s">
        <v>14810</v>
      </c>
      <c r="J6833" s="87" t="s">
        <v>14811</v>
      </c>
      <c r="K6833" s="48" t="s">
        <v>6060</v>
      </c>
      <c r="L6833" s="48" t="s">
        <v>5695</v>
      </c>
      <c r="M6833" s="48" t="s">
        <v>5696</v>
      </c>
      <c r="N6833" s="48" t="s">
        <v>5697</v>
      </c>
      <c r="O6833" s="58">
        <v>0</v>
      </c>
      <c r="P6833" s="48" t="str">
        <f>IFERROR(VLOOKUP(O6833,'[1]Conjunto de IC'!A:E,5,0),"Não se aplica")</f>
        <v>Não se aplica</v>
      </c>
    </row>
    <row r="6834" spans="1:16" hidden="1" x14ac:dyDescent="0.25">
      <c r="A6834" s="48" t="str">
        <f t="shared" si="742"/>
        <v>8</v>
      </c>
      <c r="B6834" s="48" t="str">
        <f t="shared" si="743"/>
        <v>1</v>
      </c>
      <c r="C6834" s="48" t="str">
        <f t="shared" si="744"/>
        <v>2</v>
      </c>
      <c r="D6834" s="48" t="str">
        <f t="shared" si="745"/>
        <v>1</v>
      </c>
      <c r="E6834" s="48" t="str">
        <f t="shared" si="746"/>
        <v>1</v>
      </c>
      <c r="F6834" s="48" t="str">
        <f t="shared" si="747"/>
        <v>02</v>
      </c>
      <c r="G6834" s="48" t="str">
        <f t="shared" si="748"/>
        <v>01</v>
      </c>
      <c r="H6834" s="57">
        <v>812110201</v>
      </c>
      <c r="I6834" s="48" t="s">
        <v>14552</v>
      </c>
      <c r="J6834" s="87" t="s">
        <v>14590</v>
      </c>
      <c r="K6834" s="48" t="s">
        <v>6060</v>
      </c>
      <c r="L6834" s="48" t="s">
        <v>5695</v>
      </c>
      <c r="M6834" s="48" t="s">
        <v>5707</v>
      </c>
      <c r="N6834" s="48" t="s">
        <v>5697</v>
      </c>
      <c r="O6834" s="58">
        <v>1</v>
      </c>
      <c r="P6834" s="48" t="str">
        <f>IFERROR(VLOOKUP(O6834,'[1]Conjunto de IC'!A:E,5,0),"Não se aplica")</f>
        <v>PO</v>
      </c>
    </row>
    <row r="6835" spans="1:16" hidden="1" x14ac:dyDescent="0.25">
      <c r="A6835" s="48" t="str">
        <f t="shared" si="742"/>
        <v>8</v>
      </c>
      <c r="B6835" s="48" t="str">
        <f t="shared" si="743"/>
        <v>1</v>
      </c>
      <c r="C6835" s="48" t="str">
        <f t="shared" si="744"/>
        <v>2</v>
      </c>
      <c r="D6835" s="48" t="str">
        <f t="shared" si="745"/>
        <v>1</v>
      </c>
      <c r="E6835" s="48" t="str">
        <f t="shared" si="746"/>
        <v>1</v>
      </c>
      <c r="F6835" s="48" t="str">
        <f t="shared" si="747"/>
        <v>02</v>
      </c>
      <c r="G6835" s="48" t="str">
        <f t="shared" si="748"/>
        <v>03</v>
      </c>
      <c r="H6835" s="57">
        <v>812110203</v>
      </c>
      <c r="I6835" s="48" t="s">
        <v>14554</v>
      </c>
      <c r="J6835" s="87" t="s">
        <v>14812</v>
      </c>
      <c r="K6835" s="48" t="s">
        <v>6060</v>
      </c>
      <c r="L6835" s="48" t="s">
        <v>5695</v>
      </c>
      <c r="M6835" s="48" t="s">
        <v>5707</v>
      </c>
      <c r="N6835" s="48" t="s">
        <v>5697</v>
      </c>
      <c r="O6835" s="58">
        <v>1</v>
      </c>
      <c r="P6835" s="48" t="str">
        <f>IFERROR(VLOOKUP(O6835,'[1]Conjunto de IC'!A:E,5,0),"Não se aplica")</f>
        <v>PO</v>
      </c>
    </row>
    <row r="6836" spans="1:16" hidden="1" x14ac:dyDescent="0.25">
      <c r="A6836" s="48" t="str">
        <f t="shared" si="742"/>
        <v>8</v>
      </c>
      <c r="B6836" s="48" t="str">
        <f t="shared" si="743"/>
        <v>1</v>
      </c>
      <c r="C6836" s="48" t="str">
        <f t="shared" si="744"/>
        <v>2</v>
      </c>
      <c r="D6836" s="48" t="str">
        <f t="shared" si="745"/>
        <v>1</v>
      </c>
      <c r="E6836" s="48" t="str">
        <f t="shared" si="746"/>
        <v>1</v>
      </c>
      <c r="F6836" s="48" t="str">
        <f t="shared" si="747"/>
        <v>02</v>
      </c>
      <c r="G6836" s="48" t="str">
        <f t="shared" si="748"/>
        <v>04</v>
      </c>
      <c r="H6836" s="57">
        <v>812110204</v>
      </c>
      <c r="I6836" s="48" t="s">
        <v>14556</v>
      </c>
      <c r="J6836" s="87" t="s">
        <v>14592</v>
      </c>
      <c r="K6836" s="48" t="s">
        <v>6060</v>
      </c>
      <c r="L6836" s="48" t="s">
        <v>5695</v>
      </c>
      <c r="M6836" s="48" t="s">
        <v>5707</v>
      </c>
      <c r="N6836" s="48" t="s">
        <v>5697</v>
      </c>
      <c r="O6836" s="58">
        <v>1</v>
      </c>
      <c r="P6836" s="48" t="str">
        <f>IFERROR(VLOOKUP(O6836,'[1]Conjunto de IC'!A:E,5,0),"Não se aplica")</f>
        <v>PO</v>
      </c>
    </row>
    <row r="6837" spans="1:16" hidden="1" x14ac:dyDescent="0.25">
      <c r="A6837" s="48" t="str">
        <f t="shared" si="742"/>
        <v>8</v>
      </c>
      <c r="B6837" s="48" t="str">
        <f t="shared" si="743"/>
        <v>1</v>
      </c>
      <c r="C6837" s="48" t="str">
        <f t="shared" si="744"/>
        <v>2</v>
      </c>
      <c r="D6837" s="48" t="str">
        <f t="shared" si="745"/>
        <v>1</v>
      </c>
      <c r="E6837" s="48" t="str">
        <f t="shared" si="746"/>
        <v>1</v>
      </c>
      <c r="F6837" s="48" t="str">
        <f t="shared" si="747"/>
        <v>02</v>
      </c>
      <c r="G6837" s="48" t="str">
        <f t="shared" si="748"/>
        <v>06</v>
      </c>
      <c r="H6837" s="57">
        <v>812110206</v>
      </c>
      <c r="I6837" s="48" t="s">
        <v>14558</v>
      </c>
      <c r="J6837" s="87" t="s">
        <v>14813</v>
      </c>
      <c r="K6837" s="48" t="s">
        <v>6060</v>
      </c>
      <c r="L6837" s="48" t="s">
        <v>5695</v>
      </c>
      <c r="M6837" s="48" t="s">
        <v>5707</v>
      </c>
      <c r="N6837" s="48" t="s">
        <v>5697</v>
      </c>
      <c r="O6837" s="58">
        <v>1</v>
      </c>
      <c r="P6837" s="48" t="str">
        <f>IFERROR(VLOOKUP(O6837,'[1]Conjunto de IC'!A:E,5,0),"Não se aplica")</f>
        <v>PO</v>
      </c>
    </row>
    <row r="6838" spans="1:16" hidden="1" x14ac:dyDescent="0.25">
      <c r="A6838" s="48" t="str">
        <f t="shared" si="742"/>
        <v>8</v>
      </c>
      <c r="B6838" s="48" t="str">
        <f t="shared" si="743"/>
        <v>1</v>
      </c>
      <c r="C6838" s="48" t="str">
        <f t="shared" si="744"/>
        <v>2</v>
      </c>
      <c r="D6838" s="48" t="str">
        <f t="shared" si="745"/>
        <v>1</v>
      </c>
      <c r="E6838" s="48" t="str">
        <f t="shared" si="746"/>
        <v>1</v>
      </c>
      <c r="F6838" s="48" t="str">
        <f t="shared" si="747"/>
        <v>02</v>
      </c>
      <c r="G6838" s="48" t="str">
        <f t="shared" si="748"/>
        <v>07</v>
      </c>
      <c r="H6838" s="57">
        <v>812110207</v>
      </c>
      <c r="I6838" s="48" t="s">
        <v>14560</v>
      </c>
      <c r="J6838" s="87" t="s">
        <v>14594</v>
      </c>
      <c r="K6838" s="48" t="s">
        <v>6060</v>
      </c>
      <c r="L6838" s="48" t="s">
        <v>5695</v>
      </c>
      <c r="M6838" s="48" t="s">
        <v>5707</v>
      </c>
      <c r="N6838" s="48" t="s">
        <v>5697</v>
      </c>
      <c r="O6838" s="58">
        <v>1</v>
      </c>
      <c r="P6838" s="48" t="str">
        <f>IFERROR(VLOOKUP(O6838,'[1]Conjunto de IC'!A:E,5,0),"Não se aplica")</f>
        <v>PO</v>
      </c>
    </row>
    <row r="6839" spans="1:16" hidden="1" x14ac:dyDescent="0.25">
      <c r="A6839" s="48" t="str">
        <f t="shared" si="742"/>
        <v>8</v>
      </c>
      <c r="B6839" s="48" t="str">
        <f t="shared" si="743"/>
        <v>1</v>
      </c>
      <c r="C6839" s="48" t="str">
        <f t="shared" si="744"/>
        <v>2</v>
      </c>
      <c r="D6839" s="48" t="str">
        <f t="shared" si="745"/>
        <v>1</v>
      </c>
      <c r="E6839" s="48" t="str">
        <f t="shared" si="746"/>
        <v>1</v>
      </c>
      <c r="F6839" s="48" t="str">
        <f t="shared" si="747"/>
        <v>02</v>
      </c>
      <c r="G6839" s="48" t="str">
        <f t="shared" si="748"/>
        <v>09</v>
      </c>
      <c r="H6839" s="57">
        <v>812110209</v>
      </c>
      <c r="I6839" s="48" t="s">
        <v>14562</v>
      </c>
      <c r="J6839" s="87" t="s">
        <v>14814</v>
      </c>
      <c r="K6839" s="48" t="s">
        <v>6060</v>
      </c>
      <c r="L6839" s="48" t="s">
        <v>5695</v>
      </c>
      <c r="M6839" s="48" t="s">
        <v>5707</v>
      </c>
      <c r="N6839" s="48" t="s">
        <v>5697</v>
      </c>
      <c r="O6839" s="58">
        <v>1</v>
      </c>
      <c r="P6839" s="48" t="str">
        <f>IFERROR(VLOOKUP(O6839,'[1]Conjunto de IC'!A:E,5,0),"Não se aplica")</f>
        <v>PO</v>
      </c>
    </row>
    <row r="6840" spans="1:16" hidden="1" x14ac:dyDescent="0.25">
      <c r="A6840" s="48" t="str">
        <f t="shared" si="742"/>
        <v>8</v>
      </c>
      <c r="B6840" s="48" t="str">
        <f t="shared" si="743"/>
        <v>1</v>
      </c>
      <c r="C6840" s="48" t="str">
        <f t="shared" si="744"/>
        <v>2</v>
      </c>
      <c r="D6840" s="48" t="str">
        <f t="shared" si="745"/>
        <v>1</v>
      </c>
      <c r="E6840" s="48" t="str">
        <f t="shared" si="746"/>
        <v>1</v>
      </c>
      <c r="F6840" s="48" t="str">
        <f t="shared" si="747"/>
        <v>02</v>
      </c>
      <c r="G6840" s="48" t="str">
        <f t="shared" si="748"/>
        <v>10</v>
      </c>
      <c r="H6840" s="57">
        <v>812110210</v>
      </c>
      <c r="I6840" s="48" t="s">
        <v>14564</v>
      </c>
      <c r="J6840" s="87" t="s">
        <v>14596</v>
      </c>
      <c r="K6840" s="48" t="s">
        <v>6060</v>
      </c>
      <c r="L6840" s="48" t="s">
        <v>5695</v>
      </c>
      <c r="M6840" s="48" t="s">
        <v>5707</v>
      </c>
      <c r="N6840" s="48" t="s">
        <v>5697</v>
      </c>
      <c r="O6840" s="58">
        <v>1</v>
      </c>
      <c r="P6840" s="48" t="str">
        <f>IFERROR(VLOOKUP(O6840,'[1]Conjunto de IC'!A:E,5,0),"Não se aplica")</f>
        <v>PO</v>
      </c>
    </row>
    <row r="6841" spans="1:16" hidden="1" x14ac:dyDescent="0.25">
      <c r="A6841" s="48" t="str">
        <f t="shared" si="742"/>
        <v>8</v>
      </c>
      <c r="B6841" s="48" t="str">
        <f t="shared" si="743"/>
        <v>1</v>
      </c>
      <c r="C6841" s="48" t="str">
        <f t="shared" si="744"/>
        <v>2</v>
      </c>
      <c r="D6841" s="48" t="str">
        <f t="shared" si="745"/>
        <v>1</v>
      </c>
      <c r="E6841" s="48" t="str">
        <f t="shared" si="746"/>
        <v>1</v>
      </c>
      <c r="F6841" s="48" t="str">
        <f t="shared" si="747"/>
        <v>02</v>
      </c>
      <c r="G6841" s="48" t="str">
        <f t="shared" si="748"/>
        <v>12</v>
      </c>
      <c r="H6841" s="57">
        <v>812110212</v>
      </c>
      <c r="I6841" s="48" t="s">
        <v>14566</v>
      </c>
      <c r="J6841" s="87" t="s">
        <v>14815</v>
      </c>
      <c r="K6841" s="48" t="s">
        <v>6060</v>
      </c>
      <c r="L6841" s="48" t="s">
        <v>5695</v>
      </c>
      <c r="M6841" s="48" t="s">
        <v>5707</v>
      </c>
      <c r="N6841" s="48" t="s">
        <v>5697</v>
      </c>
      <c r="O6841" s="58">
        <v>1</v>
      </c>
      <c r="P6841" s="48" t="str">
        <f>IFERROR(VLOOKUP(O6841,'[1]Conjunto de IC'!A:E,5,0),"Não se aplica")</f>
        <v>PO</v>
      </c>
    </row>
    <row r="6842" spans="1:16" hidden="1" x14ac:dyDescent="0.25">
      <c r="A6842" s="48" t="str">
        <f t="shared" si="742"/>
        <v>8</v>
      </c>
      <c r="B6842" s="48" t="str">
        <f t="shared" si="743"/>
        <v>1</v>
      </c>
      <c r="C6842" s="48" t="str">
        <f t="shared" si="744"/>
        <v>2</v>
      </c>
      <c r="D6842" s="48" t="str">
        <f t="shared" si="745"/>
        <v>1</v>
      </c>
      <c r="E6842" s="48" t="str">
        <f t="shared" si="746"/>
        <v>1</v>
      </c>
      <c r="F6842" s="48" t="str">
        <f t="shared" si="747"/>
        <v>02</v>
      </c>
      <c r="G6842" s="48" t="str">
        <f t="shared" si="748"/>
        <v>13</v>
      </c>
      <c r="H6842" s="57">
        <v>812110213</v>
      </c>
      <c r="I6842" s="48" t="s">
        <v>14568</v>
      </c>
      <c r="J6842" s="87" t="s">
        <v>14598</v>
      </c>
      <c r="K6842" s="48" t="s">
        <v>6060</v>
      </c>
      <c r="L6842" s="48" t="s">
        <v>5695</v>
      </c>
      <c r="M6842" s="48" t="s">
        <v>5707</v>
      </c>
      <c r="N6842" s="48" t="s">
        <v>5697</v>
      </c>
      <c r="O6842" s="58">
        <v>1</v>
      </c>
      <c r="P6842" s="48" t="str">
        <f>IFERROR(VLOOKUP(O6842,'[1]Conjunto de IC'!A:E,5,0),"Não se aplica")</f>
        <v>PO</v>
      </c>
    </row>
    <row r="6843" spans="1:16" hidden="1" x14ac:dyDescent="0.25">
      <c r="A6843" s="48" t="str">
        <f t="shared" si="742"/>
        <v>8</v>
      </c>
      <c r="B6843" s="48" t="str">
        <f t="shared" si="743"/>
        <v>1</v>
      </c>
      <c r="C6843" s="48" t="str">
        <f t="shared" si="744"/>
        <v>2</v>
      </c>
      <c r="D6843" s="48" t="str">
        <f t="shared" si="745"/>
        <v>1</v>
      </c>
      <c r="E6843" s="48" t="str">
        <f t="shared" si="746"/>
        <v>1</v>
      </c>
      <c r="F6843" s="48" t="str">
        <f t="shared" si="747"/>
        <v>02</v>
      </c>
      <c r="G6843" s="48" t="str">
        <f t="shared" si="748"/>
        <v>15</v>
      </c>
      <c r="H6843" s="57">
        <v>812110215</v>
      </c>
      <c r="I6843" s="48" t="s">
        <v>14800</v>
      </c>
      <c r="J6843" s="87" t="s">
        <v>14816</v>
      </c>
      <c r="K6843" s="48" t="s">
        <v>6060</v>
      </c>
      <c r="L6843" s="48" t="s">
        <v>5695</v>
      </c>
      <c r="M6843" s="48" t="s">
        <v>5707</v>
      </c>
      <c r="N6843" s="48" t="s">
        <v>5697</v>
      </c>
      <c r="O6843" s="58">
        <v>1</v>
      </c>
      <c r="P6843" s="48" t="str">
        <f>IFERROR(VLOOKUP(O6843,'[1]Conjunto de IC'!A:E,5,0),"Não se aplica")</f>
        <v>PO</v>
      </c>
    </row>
    <row r="6844" spans="1:16" hidden="1" x14ac:dyDescent="0.25">
      <c r="A6844" s="48" t="str">
        <f t="shared" si="742"/>
        <v>8</v>
      </c>
      <c r="B6844" s="48" t="str">
        <f t="shared" si="743"/>
        <v>1</v>
      </c>
      <c r="C6844" s="48" t="str">
        <f t="shared" si="744"/>
        <v>2</v>
      </c>
      <c r="D6844" s="48" t="str">
        <f t="shared" si="745"/>
        <v>1</v>
      </c>
      <c r="E6844" s="48" t="str">
        <f t="shared" si="746"/>
        <v>1</v>
      </c>
      <c r="F6844" s="48" t="str">
        <f t="shared" si="747"/>
        <v>02</v>
      </c>
      <c r="G6844" s="48" t="str">
        <f t="shared" si="748"/>
        <v>16</v>
      </c>
      <c r="H6844" s="57">
        <v>812110216</v>
      </c>
      <c r="I6844" s="48" t="s">
        <v>14572</v>
      </c>
      <c r="J6844" s="87" t="s">
        <v>14600</v>
      </c>
      <c r="K6844" s="48" t="s">
        <v>6060</v>
      </c>
      <c r="L6844" s="48" t="s">
        <v>5695</v>
      </c>
      <c r="M6844" s="48" t="s">
        <v>5707</v>
      </c>
      <c r="N6844" s="48" t="s">
        <v>5697</v>
      </c>
      <c r="O6844" s="58">
        <v>1</v>
      </c>
      <c r="P6844" s="48" t="str">
        <f>IFERROR(VLOOKUP(O6844,'[1]Conjunto de IC'!A:E,5,0),"Não se aplica")</f>
        <v>PO</v>
      </c>
    </row>
    <row r="6845" spans="1:16" hidden="1" x14ac:dyDescent="0.25">
      <c r="A6845" s="48" t="str">
        <f t="shared" si="742"/>
        <v>8</v>
      </c>
      <c r="B6845" s="48" t="str">
        <f t="shared" si="743"/>
        <v>1</v>
      </c>
      <c r="C6845" s="48" t="str">
        <f t="shared" si="744"/>
        <v>2</v>
      </c>
      <c r="D6845" s="48" t="str">
        <f t="shared" si="745"/>
        <v>1</v>
      </c>
      <c r="E6845" s="48" t="str">
        <f t="shared" si="746"/>
        <v>1</v>
      </c>
      <c r="F6845" s="48" t="str">
        <f t="shared" si="747"/>
        <v>02</v>
      </c>
      <c r="G6845" s="48" t="str">
        <f t="shared" si="748"/>
        <v>18</v>
      </c>
      <c r="H6845" s="57">
        <v>812110218</v>
      </c>
      <c r="I6845" s="48" t="s">
        <v>14574</v>
      </c>
      <c r="J6845" s="87" t="s">
        <v>14817</v>
      </c>
      <c r="K6845" s="48" t="s">
        <v>6060</v>
      </c>
      <c r="L6845" s="48" t="s">
        <v>5695</v>
      </c>
      <c r="M6845" s="48" t="s">
        <v>5707</v>
      </c>
      <c r="N6845" s="48" t="s">
        <v>5697</v>
      </c>
      <c r="O6845" s="58">
        <v>1</v>
      </c>
      <c r="P6845" s="48" t="str">
        <f>IFERROR(VLOOKUP(O6845,'[1]Conjunto de IC'!A:E,5,0),"Não se aplica")</f>
        <v>PO</v>
      </c>
    </row>
    <row r="6846" spans="1:16" hidden="1" x14ac:dyDescent="0.25">
      <c r="A6846" s="48" t="str">
        <f t="shared" si="742"/>
        <v>8</v>
      </c>
      <c r="B6846" s="48" t="str">
        <f t="shared" si="743"/>
        <v>1</v>
      </c>
      <c r="C6846" s="48" t="str">
        <f t="shared" si="744"/>
        <v>2</v>
      </c>
      <c r="D6846" s="48" t="str">
        <f t="shared" si="745"/>
        <v>1</v>
      </c>
      <c r="E6846" s="48" t="str">
        <f t="shared" si="746"/>
        <v>1</v>
      </c>
      <c r="F6846" s="48" t="str">
        <f t="shared" si="747"/>
        <v>02</v>
      </c>
      <c r="G6846" s="48" t="str">
        <f t="shared" si="748"/>
        <v>19</v>
      </c>
      <c r="H6846" s="57">
        <v>812110219</v>
      </c>
      <c r="I6846" s="48" t="s">
        <v>14818</v>
      </c>
      <c r="J6846" s="87" t="s">
        <v>14602</v>
      </c>
      <c r="K6846" s="48" t="s">
        <v>6060</v>
      </c>
      <c r="L6846" s="48" t="s">
        <v>5695</v>
      </c>
      <c r="M6846" s="48" t="s">
        <v>5707</v>
      </c>
      <c r="N6846" s="48" t="s">
        <v>5697</v>
      </c>
      <c r="O6846" s="58">
        <v>1</v>
      </c>
      <c r="P6846" s="48" t="str">
        <f>IFERROR(VLOOKUP(O6846,'[1]Conjunto de IC'!A:E,5,0),"Não se aplica")</f>
        <v>PO</v>
      </c>
    </row>
    <row r="6847" spans="1:16" hidden="1" x14ac:dyDescent="0.25">
      <c r="A6847" s="48" t="str">
        <f t="shared" si="742"/>
        <v>8</v>
      </c>
      <c r="B6847" s="48" t="str">
        <f t="shared" si="743"/>
        <v>1</v>
      </c>
      <c r="C6847" s="48" t="str">
        <f t="shared" si="744"/>
        <v>2</v>
      </c>
      <c r="D6847" s="48" t="str">
        <f t="shared" si="745"/>
        <v>1</v>
      </c>
      <c r="E6847" s="48" t="str">
        <f t="shared" si="746"/>
        <v>1</v>
      </c>
      <c r="F6847" s="48" t="str">
        <f t="shared" si="747"/>
        <v>02</v>
      </c>
      <c r="G6847" s="48" t="str">
        <f t="shared" si="748"/>
        <v>21</v>
      </c>
      <c r="H6847" s="57">
        <v>812110221</v>
      </c>
      <c r="I6847" s="48" t="s">
        <v>14819</v>
      </c>
      <c r="J6847" s="87" t="s">
        <v>14820</v>
      </c>
      <c r="K6847" s="48" t="s">
        <v>6060</v>
      </c>
      <c r="L6847" s="48" t="s">
        <v>5695</v>
      </c>
      <c r="M6847" s="48" t="s">
        <v>5707</v>
      </c>
      <c r="N6847" s="48" t="s">
        <v>5697</v>
      </c>
      <c r="O6847" s="58">
        <v>1</v>
      </c>
      <c r="P6847" s="48" t="str">
        <f>IFERROR(VLOOKUP(O6847,'[1]Conjunto de IC'!A:E,5,0),"Não se aplica")</f>
        <v>PO</v>
      </c>
    </row>
    <row r="6848" spans="1:16" ht="25.5" hidden="1" x14ac:dyDescent="0.25">
      <c r="A6848" s="48" t="str">
        <f t="shared" si="742"/>
        <v>8</v>
      </c>
      <c r="B6848" s="48" t="str">
        <f t="shared" si="743"/>
        <v>1</v>
      </c>
      <c r="C6848" s="48" t="str">
        <f t="shared" si="744"/>
        <v>2</v>
      </c>
      <c r="D6848" s="48" t="str">
        <f t="shared" si="745"/>
        <v>1</v>
      </c>
      <c r="E6848" s="48" t="str">
        <f t="shared" si="746"/>
        <v>1</v>
      </c>
      <c r="F6848" s="48" t="str">
        <f t="shared" si="747"/>
        <v>03</v>
      </c>
      <c r="G6848" s="48" t="str">
        <f t="shared" si="748"/>
        <v>00</v>
      </c>
      <c r="H6848" s="57">
        <v>812110300</v>
      </c>
      <c r="I6848" s="48" t="s">
        <v>14821</v>
      </c>
      <c r="J6848" s="87" t="s">
        <v>14822</v>
      </c>
      <c r="K6848" s="48" t="s">
        <v>6060</v>
      </c>
      <c r="L6848" s="48" t="s">
        <v>5695</v>
      </c>
      <c r="M6848" s="48" t="s">
        <v>5696</v>
      </c>
      <c r="N6848" s="48" t="s">
        <v>5697</v>
      </c>
      <c r="O6848" s="58">
        <v>0</v>
      </c>
      <c r="P6848" s="48" t="str">
        <f>IFERROR(VLOOKUP(O6848,'[1]Conjunto de IC'!A:E,5,0),"Não se aplica")</f>
        <v>Não se aplica</v>
      </c>
    </row>
    <row r="6849" spans="1:16" hidden="1" x14ac:dyDescent="0.25">
      <c r="A6849" s="48" t="str">
        <f t="shared" si="742"/>
        <v>8</v>
      </c>
      <c r="B6849" s="48" t="str">
        <f t="shared" si="743"/>
        <v>1</v>
      </c>
      <c r="C6849" s="48" t="str">
        <f t="shared" si="744"/>
        <v>2</v>
      </c>
      <c r="D6849" s="48" t="str">
        <f t="shared" si="745"/>
        <v>1</v>
      </c>
      <c r="E6849" s="48" t="str">
        <f t="shared" si="746"/>
        <v>1</v>
      </c>
      <c r="F6849" s="48" t="str">
        <f t="shared" si="747"/>
        <v>03</v>
      </c>
      <c r="G6849" s="48" t="str">
        <f t="shared" si="748"/>
        <v>01</v>
      </c>
      <c r="H6849" s="57">
        <v>812110301</v>
      </c>
      <c r="I6849" s="48" t="s">
        <v>14552</v>
      </c>
      <c r="J6849" s="87" t="s">
        <v>14823</v>
      </c>
      <c r="K6849" s="48" t="s">
        <v>6060</v>
      </c>
      <c r="L6849" s="48" t="s">
        <v>5695</v>
      </c>
      <c r="M6849" s="48" t="s">
        <v>5707</v>
      </c>
      <c r="N6849" s="48" t="s">
        <v>5697</v>
      </c>
      <c r="O6849" s="58">
        <v>1</v>
      </c>
      <c r="P6849" s="48" t="str">
        <f>IFERROR(VLOOKUP(O6849,'[1]Conjunto de IC'!A:E,5,0),"Não se aplica")</f>
        <v>PO</v>
      </c>
    </row>
    <row r="6850" spans="1:16" hidden="1" x14ac:dyDescent="0.25">
      <c r="A6850" s="48" t="str">
        <f t="shared" si="742"/>
        <v>8</v>
      </c>
      <c r="B6850" s="48" t="str">
        <f t="shared" si="743"/>
        <v>1</v>
      </c>
      <c r="C6850" s="48" t="str">
        <f t="shared" si="744"/>
        <v>2</v>
      </c>
      <c r="D6850" s="48" t="str">
        <f t="shared" si="745"/>
        <v>1</v>
      </c>
      <c r="E6850" s="48" t="str">
        <f t="shared" si="746"/>
        <v>1</v>
      </c>
      <c r="F6850" s="48" t="str">
        <f t="shared" si="747"/>
        <v>03</v>
      </c>
      <c r="G6850" s="48" t="str">
        <f t="shared" si="748"/>
        <v>03</v>
      </c>
      <c r="H6850" s="57">
        <v>812110303</v>
      </c>
      <c r="I6850" s="48" t="s">
        <v>14554</v>
      </c>
      <c r="J6850" s="87" t="s">
        <v>14824</v>
      </c>
      <c r="K6850" s="48" t="s">
        <v>6060</v>
      </c>
      <c r="L6850" s="48" t="s">
        <v>5695</v>
      </c>
      <c r="M6850" s="48" t="s">
        <v>5707</v>
      </c>
      <c r="N6850" s="48" t="s">
        <v>5697</v>
      </c>
      <c r="O6850" s="58">
        <v>1</v>
      </c>
      <c r="P6850" s="48" t="str">
        <f>IFERROR(VLOOKUP(O6850,'[1]Conjunto de IC'!A:E,5,0),"Não se aplica")</f>
        <v>PO</v>
      </c>
    </row>
    <row r="6851" spans="1:16" hidden="1" x14ac:dyDescent="0.25">
      <c r="A6851" s="48" t="str">
        <f t="shared" si="742"/>
        <v>8</v>
      </c>
      <c r="B6851" s="48" t="str">
        <f t="shared" si="743"/>
        <v>1</v>
      </c>
      <c r="C6851" s="48" t="str">
        <f t="shared" si="744"/>
        <v>2</v>
      </c>
      <c r="D6851" s="48" t="str">
        <f t="shared" si="745"/>
        <v>1</v>
      </c>
      <c r="E6851" s="48" t="str">
        <f t="shared" si="746"/>
        <v>1</v>
      </c>
      <c r="F6851" s="48" t="str">
        <f t="shared" si="747"/>
        <v>03</v>
      </c>
      <c r="G6851" s="48" t="str">
        <f t="shared" si="748"/>
        <v>04</v>
      </c>
      <c r="H6851" s="57">
        <v>812110304</v>
      </c>
      <c r="I6851" s="48" t="s">
        <v>14556</v>
      </c>
      <c r="J6851" s="87" t="s">
        <v>14825</v>
      </c>
      <c r="K6851" s="48" t="s">
        <v>6060</v>
      </c>
      <c r="L6851" s="48" t="s">
        <v>5695</v>
      </c>
      <c r="M6851" s="48" t="s">
        <v>5707</v>
      </c>
      <c r="N6851" s="48" t="s">
        <v>5697</v>
      </c>
      <c r="O6851" s="58">
        <v>1</v>
      </c>
      <c r="P6851" s="48" t="str">
        <f>IFERROR(VLOOKUP(O6851,'[1]Conjunto de IC'!A:E,5,0),"Não se aplica")</f>
        <v>PO</v>
      </c>
    </row>
    <row r="6852" spans="1:16" hidden="1" x14ac:dyDescent="0.25">
      <c r="A6852" s="48" t="str">
        <f t="shared" si="742"/>
        <v>8</v>
      </c>
      <c r="B6852" s="48" t="str">
        <f t="shared" si="743"/>
        <v>1</v>
      </c>
      <c r="C6852" s="48" t="str">
        <f t="shared" si="744"/>
        <v>2</v>
      </c>
      <c r="D6852" s="48" t="str">
        <f t="shared" si="745"/>
        <v>1</v>
      </c>
      <c r="E6852" s="48" t="str">
        <f t="shared" si="746"/>
        <v>1</v>
      </c>
      <c r="F6852" s="48" t="str">
        <f t="shared" si="747"/>
        <v>03</v>
      </c>
      <c r="G6852" s="48" t="str">
        <f t="shared" si="748"/>
        <v>06</v>
      </c>
      <c r="H6852" s="57">
        <v>812110306</v>
      </c>
      <c r="I6852" s="48" t="s">
        <v>14558</v>
      </c>
      <c r="J6852" s="87" t="s">
        <v>14826</v>
      </c>
      <c r="K6852" s="48" t="s">
        <v>6060</v>
      </c>
      <c r="L6852" s="48" t="s">
        <v>5695</v>
      </c>
      <c r="M6852" s="48" t="s">
        <v>5707</v>
      </c>
      <c r="N6852" s="48" t="s">
        <v>5697</v>
      </c>
      <c r="O6852" s="58">
        <v>1</v>
      </c>
      <c r="P6852" s="48" t="str">
        <f>IFERROR(VLOOKUP(O6852,'[1]Conjunto de IC'!A:E,5,0),"Não se aplica")</f>
        <v>PO</v>
      </c>
    </row>
    <row r="6853" spans="1:16" hidden="1" x14ac:dyDescent="0.25">
      <c r="A6853" s="48" t="str">
        <f t="shared" ref="A6853:A6916" si="749">MID(H6853,1,1)</f>
        <v>8</v>
      </c>
      <c r="B6853" s="48" t="str">
        <f t="shared" ref="B6853:B6916" si="750">MID(H6853,2,1)</f>
        <v>1</v>
      </c>
      <c r="C6853" s="48" t="str">
        <f t="shared" ref="C6853:C6916" si="751">MID(H6853,3,1)</f>
        <v>2</v>
      </c>
      <c r="D6853" s="48" t="str">
        <f t="shared" ref="D6853:D6916" si="752">MID(H6853,4,1)</f>
        <v>1</v>
      </c>
      <c r="E6853" s="48" t="str">
        <f t="shared" ref="E6853:E6916" si="753">MID(H6853,5,1)</f>
        <v>1</v>
      </c>
      <c r="F6853" s="48" t="str">
        <f t="shared" ref="F6853:F6916" si="754">MID(H6853,6,2)</f>
        <v>03</v>
      </c>
      <c r="G6853" s="48" t="str">
        <f t="shared" ref="G6853:G6916" si="755">MID(H6853,8,2)</f>
        <v>07</v>
      </c>
      <c r="H6853" s="57">
        <v>812110307</v>
      </c>
      <c r="I6853" s="48" t="s">
        <v>14614</v>
      </c>
      <c r="J6853" s="87" t="s">
        <v>14615</v>
      </c>
      <c r="K6853" s="48" t="s">
        <v>6060</v>
      </c>
      <c r="L6853" s="48" t="s">
        <v>5695</v>
      </c>
      <c r="M6853" s="48" t="s">
        <v>5707</v>
      </c>
      <c r="N6853" s="48" t="s">
        <v>5697</v>
      </c>
      <c r="O6853" s="58">
        <v>1</v>
      </c>
      <c r="P6853" s="48" t="str">
        <f>IFERROR(VLOOKUP(O6853,'[1]Conjunto de IC'!A:E,5,0),"Não se aplica")</f>
        <v>PO</v>
      </c>
    </row>
    <row r="6854" spans="1:16" hidden="1" x14ac:dyDescent="0.25">
      <c r="A6854" s="48" t="str">
        <f t="shared" si="749"/>
        <v>8</v>
      </c>
      <c r="B6854" s="48" t="str">
        <f t="shared" si="750"/>
        <v>1</v>
      </c>
      <c r="C6854" s="48" t="str">
        <f t="shared" si="751"/>
        <v>2</v>
      </c>
      <c r="D6854" s="48" t="str">
        <f t="shared" si="752"/>
        <v>1</v>
      </c>
      <c r="E6854" s="48" t="str">
        <f t="shared" si="753"/>
        <v>1</v>
      </c>
      <c r="F6854" s="48" t="str">
        <f t="shared" si="754"/>
        <v>03</v>
      </c>
      <c r="G6854" s="48" t="str">
        <f t="shared" si="755"/>
        <v>09</v>
      </c>
      <c r="H6854" s="57">
        <v>812110309</v>
      </c>
      <c r="I6854" s="48" t="s">
        <v>14616</v>
      </c>
      <c r="J6854" s="87" t="s">
        <v>14827</v>
      </c>
      <c r="K6854" s="48" t="s">
        <v>6060</v>
      </c>
      <c r="L6854" s="48" t="s">
        <v>5695</v>
      </c>
      <c r="M6854" s="48" t="s">
        <v>5707</v>
      </c>
      <c r="N6854" s="48" t="s">
        <v>5697</v>
      </c>
      <c r="O6854" s="58">
        <v>1</v>
      </c>
      <c r="P6854" s="48" t="str">
        <f>IFERROR(VLOOKUP(O6854,'[1]Conjunto de IC'!A:E,5,0),"Não se aplica")</f>
        <v>PO</v>
      </c>
    </row>
    <row r="6855" spans="1:16" hidden="1" x14ac:dyDescent="0.25">
      <c r="A6855" s="48" t="str">
        <f t="shared" si="749"/>
        <v>8</v>
      </c>
      <c r="B6855" s="48" t="str">
        <f t="shared" si="750"/>
        <v>1</v>
      </c>
      <c r="C6855" s="48" t="str">
        <f t="shared" si="751"/>
        <v>2</v>
      </c>
      <c r="D6855" s="48" t="str">
        <f t="shared" si="752"/>
        <v>1</v>
      </c>
      <c r="E6855" s="48" t="str">
        <f t="shared" si="753"/>
        <v>1</v>
      </c>
      <c r="F6855" s="48" t="str">
        <f t="shared" si="754"/>
        <v>03</v>
      </c>
      <c r="G6855" s="48" t="str">
        <f t="shared" si="755"/>
        <v>10</v>
      </c>
      <c r="H6855" s="57">
        <v>812110310</v>
      </c>
      <c r="I6855" s="48" t="s">
        <v>14828</v>
      </c>
      <c r="J6855" s="87" t="s">
        <v>14619</v>
      </c>
      <c r="K6855" s="48" t="s">
        <v>6060</v>
      </c>
      <c r="L6855" s="48" t="s">
        <v>5695</v>
      </c>
      <c r="M6855" s="48" t="s">
        <v>5707</v>
      </c>
      <c r="N6855" s="48" t="s">
        <v>5697</v>
      </c>
      <c r="O6855" s="58">
        <v>1</v>
      </c>
      <c r="P6855" s="48" t="str">
        <f>IFERROR(VLOOKUP(O6855,'[1]Conjunto de IC'!A:E,5,0),"Não se aplica")</f>
        <v>PO</v>
      </c>
    </row>
    <row r="6856" spans="1:16" hidden="1" x14ac:dyDescent="0.25">
      <c r="A6856" s="48" t="str">
        <f t="shared" si="749"/>
        <v>8</v>
      </c>
      <c r="B6856" s="48" t="str">
        <f t="shared" si="750"/>
        <v>1</v>
      </c>
      <c r="C6856" s="48" t="str">
        <f t="shared" si="751"/>
        <v>2</v>
      </c>
      <c r="D6856" s="48" t="str">
        <f t="shared" si="752"/>
        <v>1</v>
      </c>
      <c r="E6856" s="48" t="str">
        <f t="shared" si="753"/>
        <v>1</v>
      </c>
      <c r="F6856" s="48" t="str">
        <f t="shared" si="754"/>
        <v>03</v>
      </c>
      <c r="G6856" s="48" t="str">
        <f t="shared" si="755"/>
        <v>12</v>
      </c>
      <c r="H6856" s="57">
        <v>812110312</v>
      </c>
      <c r="I6856" s="48" t="s">
        <v>14829</v>
      </c>
      <c r="J6856" s="87" t="s">
        <v>14830</v>
      </c>
      <c r="K6856" s="48" t="s">
        <v>6060</v>
      </c>
      <c r="L6856" s="48" t="s">
        <v>5695</v>
      </c>
      <c r="M6856" s="48" t="s">
        <v>5707</v>
      </c>
      <c r="N6856" s="48" t="s">
        <v>5697</v>
      </c>
      <c r="O6856" s="58">
        <v>1</v>
      </c>
      <c r="P6856" s="48" t="str">
        <f>IFERROR(VLOOKUP(O6856,'[1]Conjunto de IC'!A:E,5,0),"Não se aplica")</f>
        <v>PO</v>
      </c>
    </row>
    <row r="6857" spans="1:16" ht="25.5" hidden="1" x14ac:dyDescent="0.25">
      <c r="A6857" s="48" t="str">
        <f t="shared" si="749"/>
        <v>8</v>
      </c>
      <c r="B6857" s="48" t="str">
        <f t="shared" si="750"/>
        <v>1</v>
      </c>
      <c r="C6857" s="48" t="str">
        <f t="shared" si="751"/>
        <v>2</v>
      </c>
      <c r="D6857" s="48" t="str">
        <f t="shared" si="752"/>
        <v>1</v>
      </c>
      <c r="E6857" s="48" t="str">
        <f t="shared" si="753"/>
        <v>1</v>
      </c>
      <c r="F6857" s="48" t="str">
        <f t="shared" si="754"/>
        <v>04</v>
      </c>
      <c r="G6857" s="48" t="str">
        <f t="shared" si="755"/>
        <v>00</v>
      </c>
      <c r="H6857" s="57">
        <v>812110400</v>
      </c>
      <c r="I6857" s="48" t="s">
        <v>14831</v>
      </c>
      <c r="J6857" s="87" t="s">
        <v>14832</v>
      </c>
      <c r="K6857" s="48" t="s">
        <v>6060</v>
      </c>
      <c r="L6857" s="48" t="s">
        <v>5695</v>
      </c>
      <c r="M6857" s="48" t="s">
        <v>5696</v>
      </c>
      <c r="N6857" s="48" t="s">
        <v>5697</v>
      </c>
      <c r="O6857" s="58">
        <v>0</v>
      </c>
      <c r="P6857" s="48" t="str">
        <f>IFERROR(VLOOKUP(O6857,'[1]Conjunto de IC'!A:E,5,0),"Não se aplica")</f>
        <v>Não se aplica</v>
      </c>
    </row>
    <row r="6858" spans="1:16" hidden="1" x14ac:dyDescent="0.25">
      <c r="A6858" s="48" t="str">
        <f t="shared" si="749"/>
        <v>8</v>
      </c>
      <c r="B6858" s="48" t="str">
        <f t="shared" si="750"/>
        <v>1</v>
      </c>
      <c r="C6858" s="48" t="str">
        <f t="shared" si="751"/>
        <v>2</v>
      </c>
      <c r="D6858" s="48" t="str">
        <f t="shared" si="752"/>
        <v>1</v>
      </c>
      <c r="E6858" s="48" t="str">
        <f t="shared" si="753"/>
        <v>1</v>
      </c>
      <c r="F6858" s="48" t="str">
        <f t="shared" si="754"/>
        <v>04</v>
      </c>
      <c r="G6858" s="48" t="str">
        <f t="shared" si="755"/>
        <v>01</v>
      </c>
      <c r="H6858" s="57">
        <v>812110401</v>
      </c>
      <c r="I6858" s="48" t="s">
        <v>14552</v>
      </c>
      <c r="J6858" s="87" t="s">
        <v>14833</v>
      </c>
      <c r="K6858" s="48" t="s">
        <v>6060</v>
      </c>
      <c r="L6858" s="48" t="s">
        <v>5695</v>
      </c>
      <c r="M6858" s="48" t="s">
        <v>5707</v>
      </c>
      <c r="N6858" s="48" t="s">
        <v>5697</v>
      </c>
      <c r="O6858" s="58">
        <v>1</v>
      </c>
      <c r="P6858" s="48" t="str">
        <f>IFERROR(VLOOKUP(O6858,'[1]Conjunto de IC'!A:E,5,0),"Não se aplica")</f>
        <v>PO</v>
      </c>
    </row>
    <row r="6859" spans="1:16" hidden="1" x14ac:dyDescent="0.25">
      <c r="A6859" s="48" t="str">
        <f t="shared" si="749"/>
        <v>8</v>
      </c>
      <c r="B6859" s="48" t="str">
        <f t="shared" si="750"/>
        <v>1</v>
      </c>
      <c r="C6859" s="48" t="str">
        <f t="shared" si="751"/>
        <v>2</v>
      </c>
      <c r="D6859" s="48" t="str">
        <f t="shared" si="752"/>
        <v>1</v>
      </c>
      <c r="E6859" s="48" t="str">
        <f t="shared" si="753"/>
        <v>1</v>
      </c>
      <c r="F6859" s="48" t="str">
        <f t="shared" si="754"/>
        <v>04</v>
      </c>
      <c r="G6859" s="48" t="str">
        <f t="shared" si="755"/>
        <v>03</v>
      </c>
      <c r="H6859" s="57">
        <v>812110403</v>
      </c>
      <c r="I6859" s="48" t="s">
        <v>14554</v>
      </c>
      <c r="J6859" s="87" t="s">
        <v>14834</v>
      </c>
      <c r="K6859" s="48" t="s">
        <v>6060</v>
      </c>
      <c r="L6859" s="48" t="s">
        <v>5695</v>
      </c>
      <c r="M6859" s="48" t="s">
        <v>5707</v>
      </c>
      <c r="N6859" s="48" t="s">
        <v>5697</v>
      </c>
      <c r="O6859" s="58">
        <v>1</v>
      </c>
      <c r="P6859" s="48" t="str">
        <f>IFERROR(VLOOKUP(O6859,'[1]Conjunto de IC'!A:E,5,0),"Não se aplica")</f>
        <v>PO</v>
      </c>
    </row>
    <row r="6860" spans="1:16" hidden="1" x14ac:dyDescent="0.25">
      <c r="A6860" s="48" t="str">
        <f t="shared" si="749"/>
        <v>8</v>
      </c>
      <c r="B6860" s="48" t="str">
        <f t="shared" si="750"/>
        <v>1</v>
      </c>
      <c r="C6860" s="48" t="str">
        <f t="shared" si="751"/>
        <v>2</v>
      </c>
      <c r="D6860" s="48" t="str">
        <f t="shared" si="752"/>
        <v>1</v>
      </c>
      <c r="E6860" s="48" t="str">
        <f t="shared" si="753"/>
        <v>1</v>
      </c>
      <c r="F6860" s="48" t="str">
        <f t="shared" si="754"/>
        <v>04</v>
      </c>
      <c r="G6860" s="48" t="str">
        <f t="shared" si="755"/>
        <v>04</v>
      </c>
      <c r="H6860" s="57">
        <v>812110404</v>
      </c>
      <c r="I6860" s="48" t="s">
        <v>14556</v>
      </c>
      <c r="J6860" s="87" t="s">
        <v>14835</v>
      </c>
      <c r="K6860" s="48" t="s">
        <v>6060</v>
      </c>
      <c r="L6860" s="48" t="s">
        <v>5695</v>
      </c>
      <c r="M6860" s="48" t="s">
        <v>5707</v>
      </c>
      <c r="N6860" s="48" t="s">
        <v>5697</v>
      </c>
      <c r="O6860" s="58">
        <v>1</v>
      </c>
      <c r="P6860" s="48" t="str">
        <f>IFERROR(VLOOKUP(O6860,'[1]Conjunto de IC'!A:E,5,0),"Não se aplica")</f>
        <v>PO</v>
      </c>
    </row>
    <row r="6861" spans="1:16" hidden="1" x14ac:dyDescent="0.25">
      <c r="A6861" s="48" t="str">
        <f t="shared" si="749"/>
        <v>8</v>
      </c>
      <c r="B6861" s="48" t="str">
        <f t="shared" si="750"/>
        <v>1</v>
      </c>
      <c r="C6861" s="48" t="str">
        <f t="shared" si="751"/>
        <v>2</v>
      </c>
      <c r="D6861" s="48" t="str">
        <f t="shared" si="752"/>
        <v>1</v>
      </c>
      <c r="E6861" s="48" t="str">
        <f t="shared" si="753"/>
        <v>1</v>
      </c>
      <c r="F6861" s="48" t="str">
        <f t="shared" si="754"/>
        <v>04</v>
      </c>
      <c r="G6861" s="48" t="str">
        <f t="shared" si="755"/>
        <v>06</v>
      </c>
      <c r="H6861" s="57">
        <v>812110406</v>
      </c>
      <c r="I6861" s="48" t="s">
        <v>14558</v>
      </c>
      <c r="J6861" s="87" t="s">
        <v>14836</v>
      </c>
      <c r="K6861" s="48" t="s">
        <v>6060</v>
      </c>
      <c r="L6861" s="48" t="s">
        <v>5695</v>
      </c>
      <c r="M6861" s="48" t="s">
        <v>5707</v>
      </c>
      <c r="N6861" s="48" t="s">
        <v>5697</v>
      </c>
      <c r="O6861" s="58">
        <v>1</v>
      </c>
      <c r="P6861" s="48" t="str">
        <f>IFERROR(VLOOKUP(O6861,'[1]Conjunto de IC'!A:E,5,0),"Não se aplica")</f>
        <v>PO</v>
      </c>
    </row>
    <row r="6862" spans="1:16" hidden="1" x14ac:dyDescent="0.25">
      <c r="A6862" s="48" t="str">
        <f t="shared" si="749"/>
        <v>8</v>
      </c>
      <c r="B6862" s="48" t="str">
        <f t="shared" si="750"/>
        <v>1</v>
      </c>
      <c r="C6862" s="48" t="str">
        <f t="shared" si="751"/>
        <v>2</v>
      </c>
      <c r="D6862" s="48" t="str">
        <f t="shared" si="752"/>
        <v>1</v>
      </c>
      <c r="E6862" s="48" t="str">
        <f t="shared" si="753"/>
        <v>1</v>
      </c>
      <c r="F6862" s="48" t="str">
        <f t="shared" si="754"/>
        <v>04</v>
      </c>
      <c r="G6862" s="48" t="str">
        <f t="shared" si="755"/>
        <v>07</v>
      </c>
      <c r="H6862" s="57">
        <v>812110407</v>
      </c>
      <c r="I6862" s="48" t="s">
        <v>14614</v>
      </c>
      <c r="J6862" s="87" t="s">
        <v>14628</v>
      </c>
      <c r="K6862" s="48" t="s">
        <v>6060</v>
      </c>
      <c r="L6862" s="48" t="s">
        <v>5695</v>
      </c>
      <c r="M6862" s="48" t="s">
        <v>5707</v>
      </c>
      <c r="N6862" s="48" t="s">
        <v>5697</v>
      </c>
      <c r="O6862" s="58">
        <v>1</v>
      </c>
      <c r="P6862" s="48" t="str">
        <f>IFERROR(VLOOKUP(O6862,'[1]Conjunto de IC'!A:E,5,0),"Não se aplica")</f>
        <v>PO</v>
      </c>
    </row>
    <row r="6863" spans="1:16" hidden="1" x14ac:dyDescent="0.25">
      <c r="A6863" s="48" t="str">
        <f t="shared" si="749"/>
        <v>8</v>
      </c>
      <c r="B6863" s="48" t="str">
        <f t="shared" si="750"/>
        <v>1</v>
      </c>
      <c r="C6863" s="48" t="str">
        <f t="shared" si="751"/>
        <v>2</v>
      </c>
      <c r="D6863" s="48" t="str">
        <f t="shared" si="752"/>
        <v>1</v>
      </c>
      <c r="E6863" s="48" t="str">
        <f t="shared" si="753"/>
        <v>1</v>
      </c>
      <c r="F6863" s="48" t="str">
        <f t="shared" si="754"/>
        <v>04</v>
      </c>
      <c r="G6863" s="48" t="str">
        <f t="shared" si="755"/>
        <v>09</v>
      </c>
      <c r="H6863" s="57">
        <v>812110409</v>
      </c>
      <c r="I6863" s="48" t="s">
        <v>14616</v>
      </c>
      <c r="J6863" s="87" t="s">
        <v>14837</v>
      </c>
      <c r="K6863" s="48" t="s">
        <v>6060</v>
      </c>
      <c r="L6863" s="48" t="s">
        <v>5695</v>
      </c>
      <c r="M6863" s="48" t="s">
        <v>5707</v>
      </c>
      <c r="N6863" s="48" t="s">
        <v>5697</v>
      </c>
      <c r="O6863" s="58">
        <v>1</v>
      </c>
      <c r="P6863" s="48" t="str">
        <f>IFERROR(VLOOKUP(O6863,'[1]Conjunto de IC'!A:E,5,0),"Não se aplica")</f>
        <v>PO</v>
      </c>
    </row>
    <row r="6864" spans="1:16" hidden="1" x14ac:dyDescent="0.25">
      <c r="A6864" s="48" t="str">
        <f t="shared" si="749"/>
        <v>8</v>
      </c>
      <c r="B6864" s="48" t="str">
        <f t="shared" si="750"/>
        <v>1</v>
      </c>
      <c r="C6864" s="48" t="str">
        <f t="shared" si="751"/>
        <v>2</v>
      </c>
      <c r="D6864" s="48" t="str">
        <f t="shared" si="752"/>
        <v>1</v>
      </c>
      <c r="E6864" s="48" t="str">
        <f t="shared" si="753"/>
        <v>1</v>
      </c>
      <c r="F6864" s="48" t="str">
        <f t="shared" si="754"/>
        <v>04</v>
      </c>
      <c r="G6864" s="48" t="str">
        <f t="shared" si="755"/>
        <v>10</v>
      </c>
      <c r="H6864" s="57">
        <v>812110410</v>
      </c>
      <c r="I6864" s="48" t="s">
        <v>14838</v>
      </c>
      <c r="J6864" s="87" t="s">
        <v>14839</v>
      </c>
      <c r="K6864" s="48" t="s">
        <v>6060</v>
      </c>
      <c r="L6864" s="48" t="s">
        <v>5695</v>
      </c>
      <c r="M6864" s="48" t="s">
        <v>5707</v>
      </c>
      <c r="N6864" s="48" t="s">
        <v>5697</v>
      </c>
      <c r="O6864" s="58">
        <v>1</v>
      </c>
      <c r="P6864" s="48" t="str">
        <f>IFERROR(VLOOKUP(O6864,'[1]Conjunto de IC'!A:E,5,0),"Não se aplica")</f>
        <v>PO</v>
      </c>
    </row>
    <row r="6865" spans="1:16" hidden="1" x14ac:dyDescent="0.25">
      <c r="A6865" s="48" t="str">
        <f t="shared" si="749"/>
        <v>8</v>
      </c>
      <c r="B6865" s="48" t="str">
        <f t="shared" si="750"/>
        <v>1</v>
      </c>
      <c r="C6865" s="48" t="str">
        <f t="shared" si="751"/>
        <v>2</v>
      </c>
      <c r="D6865" s="48" t="str">
        <f t="shared" si="752"/>
        <v>1</v>
      </c>
      <c r="E6865" s="48" t="str">
        <f t="shared" si="753"/>
        <v>1</v>
      </c>
      <c r="F6865" s="48" t="str">
        <f t="shared" si="754"/>
        <v>04</v>
      </c>
      <c r="G6865" s="48" t="str">
        <f t="shared" si="755"/>
        <v>12</v>
      </c>
      <c r="H6865" s="57">
        <v>812110412</v>
      </c>
      <c r="I6865" s="48" t="s">
        <v>14840</v>
      </c>
      <c r="J6865" s="87" t="s">
        <v>14841</v>
      </c>
      <c r="K6865" s="48" t="s">
        <v>6060</v>
      </c>
      <c r="L6865" s="48" t="s">
        <v>5695</v>
      </c>
      <c r="M6865" s="48" t="s">
        <v>5707</v>
      </c>
      <c r="N6865" s="48" t="s">
        <v>5697</v>
      </c>
      <c r="O6865" s="58">
        <v>1</v>
      </c>
      <c r="P6865" s="48" t="str">
        <f>IFERROR(VLOOKUP(O6865,'[1]Conjunto de IC'!A:E,5,0),"Não se aplica")</f>
        <v>PO</v>
      </c>
    </row>
    <row r="6866" spans="1:16" ht="63.75" hidden="1" x14ac:dyDescent="0.25">
      <c r="A6866" s="48" t="str">
        <f t="shared" si="749"/>
        <v>8</v>
      </c>
      <c r="B6866" s="48" t="str">
        <f t="shared" si="750"/>
        <v>1</v>
      </c>
      <c r="C6866" s="48" t="str">
        <f t="shared" si="751"/>
        <v>2</v>
      </c>
      <c r="D6866" s="48" t="str">
        <f t="shared" si="752"/>
        <v>1</v>
      </c>
      <c r="E6866" s="48" t="str">
        <f t="shared" si="753"/>
        <v>2</v>
      </c>
      <c r="F6866" s="48" t="str">
        <f t="shared" si="754"/>
        <v>00</v>
      </c>
      <c r="G6866" s="48" t="str">
        <f t="shared" si="755"/>
        <v>00</v>
      </c>
      <c r="H6866" s="57">
        <v>812120000</v>
      </c>
      <c r="I6866" s="48" t="s">
        <v>14842</v>
      </c>
      <c r="J6866" s="87" t="s">
        <v>14843</v>
      </c>
      <c r="K6866" s="48" t="s">
        <v>6060</v>
      </c>
      <c r="L6866" s="48" t="s">
        <v>5695</v>
      </c>
      <c r="M6866" s="48" t="s">
        <v>5696</v>
      </c>
      <c r="N6866" s="48" t="s">
        <v>5697</v>
      </c>
      <c r="O6866" s="58">
        <v>0</v>
      </c>
      <c r="P6866" s="48" t="str">
        <f>IFERROR(VLOOKUP(O6866,'[1]Conjunto de IC'!A:E,5,0),"Não se aplica")</f>
        <v>Não se aplica</v>
      </c>
    </row>
    <row r="6867" spans="1:16" ht="25.5" hidden="1" x14ac:dyDescent="0.25">
      <c r="A6867" s="48" t="str">
        <f t="shared" si="749"/>
        <v>8</v>
      </c>
      <c r="B6867" s="48" t="str">
        <f t="shared" si="750"/>
        <v>1</v>
      </c>
      <c r="C6867" s="48" t="str">
        <f t="shared" si="751"/>
        <v>2</v>
      </c>
      <c r="D6867" s="48" t="str">
        <f t="shared" si="752"/>
        <v>1</v>
      </c>
      <c r="E6867" s="48" t="str">
        <f t="shared" si="753"/>
        <v>2</v>
      </c>
      <c r="F6867" s="48" t="str">
        <f t="shared" si="754"/>
        <v>01</v>
      </c>
      <c r="G6867" s="48" t="str">
        <f t="shared" si="755"/>
        <v>00</v>
      </c>
      <c r="H6867" s="57">
        <v>812120100</v>
      </c>
      <c r="I6867" s="48" t="s">
        <v>14792</v>
      </c>
      <c r="J6867" s="87" t="s">
        <v>14793</v>
      </c>
      <c r="K6867" s="48" t="s">
        <v>6060</v>
      </c>
      <c r="L6867" s="48" t="s">
        <v>5695</v>
      </c>
      <c r="M6867" s="48" t="s">
        <v>5696</v>
      </c>
      <c r="N6867" s="48" t="s">
        <v>5697</v>
      </c>
      <c r="O6867" s="58">
        <v>0</v>
      </c>
      <c r="P6867" s="48" t="str">
        <f>IFERROR(VLOOKUP(O6867,'[1]Conjunto de IC'!A:E,5,0),"Não se aplica")</f>
        <v>Não se aplica</v>
      </c>
    </row>
    <row r="6868" spans="1:16" hidden="1" x14ac:dyDescent="0.25">
      <c r="A6868" s="48" t="str">
        <f t="shared" si="749"/>
        <v>8</v>
      </c>
      <c r="B6868" s="48" t="str">
        <f t="shared" si="750"/>
        <v>1</v>
      </c>
      <c r="C6868" s="48" t="str">
        <f t="shared" si="751"/>
        <v>2</v>
      </c>
      <c r="D6868" s="48" t="str">
        <f t="shared" si="752"/>
        <v>1</v>
      </c>
      <c r="E6868" s="48" t="str">
        <f t="shared" si="753"/>
        <v>2</v>
      </c>
      <c r="F6868" s="48" t="str">
        <f t="shared" si="754"/>
        <v>01</v>
      </c>
      <c r="G6868" s="48" t="str">
        <f t="shared" si="755"/>
        <v>01</v>
      </c>
      <c r="H6868" s="57">
        <v>812120101</v>
      </c>
      <c r="I6868" s="48" t="s">
        <v>14552</v>
      </c>
      <c r="J6868" s="87" t="s">
        <v>14794</v>
      </c>
      <c r="K6868" s="48" t="s">
        <v>6060</v>
      </c>
      <c r="L6868" s="48" t="s">
        <v>5695</v>
      </c>
      <c r="M6868" s="48" t="s">
        <v>5707</v>
      </c>
      <c r="N6868" s="48" t="s">
        <v>5697</v>
      </c>
      <c r="O6868" s="58">
        <v>1</v>
      </c>
      <c r="P6868" s="48" t="str">
        <f>IFERROR(VLOOKUP(O6868,'[1]Conjunto de IC'!A:E,5,0),"Não se aplica")</f>
        <v>PO</v>
      </c>
    </row>
    <row r="6869" spans="1:16" hidden="1" x14ac:dyDescent="0.25">
      <c r="A6869" s="48" t="str">
        <f t="shared" si="749"/>
        <v>8</v>
      </c>
      <c r="B6869" s="48" t="str">
        <f t="shared" si="750"/>
        <v>1</v>
      </c>
      <c r="C6869" s="48" t="str">
        <f t="shared" si="751"/>
        <v>2</v>
      </c>
      <c r="D6869" s="48" t="str">
        <f t="shared" si="752"/>
        <v>1</v>
      </c>
      <c r="E6869" s="48" t="str">
        <f t="shared" si="753"/>
        <v>2</v>
      </c>
      <c r="F6869" s="48" t="str">
        <f t="shared" si="754"/>
        <v>01</v>
      </c>
      <c r="G6869" s="48" t="str">
        <f t="shared" si="755"/>
        <v>03</v>
      </c>
      <c r="H6869" s="57">
        <v>812120103</v>
      </c>
      <c r="I6869" s="48" t="s">
        <v>14554</v>
      </c>
      <c r="J6869" s="87" t="s">
        <v>14795</v>
      </c>
      <c r="K6869" s="48" t="s">
        <v>6060</v>
      </c>
      <c r="L6869" s="48" t="s">
        <v>5695</v>
      </c>
      <c r="M6869" s="48" t="s">
        <v>5707</v>
      </c>
      <c r="N6869" s="48" t="s">
        <v>5697</v>
      </c>
      <c r="O6869" s="58">
        <v>1</v>
      </c>
      <c r="P6869" s="48" t="str">
        <f>IFERROR(VLOOKUP(O6869,'[1]Conjunto de IC'!A:E,5,0),"Não se aplica")</f>
        <v>PO</v>
      </c>
    </row>
    <row r="6870" spans="1:16" hidden="1" x14ac:dyDescent="0.25">
      <c r="A6870" s="48" t="str">
        <f t="shared" si="749"/>
        <v>8</v>
      </c>
      <c r="B6870" s="48" t="str">
        <f t="shared" si="750"/>
        <v>1</v>
      </c>
      <c r="C6870" s="48" t="str">
        <f t="shared" si="751"/>
        <v>2</v>
      </c>
      <c r="D6870" s="48" t="str">
        <f t="shared" si="752"/>
        <v>1</v>
      </c>
      <c r="E6870" s="48" t="str">
        <f t="shared" si="753"/>
        <v>2</v>
      </c>
      <c r="F6870" s="48" t="str">
        <f t="shared" si="754"/>
        <v>01</v>
      </c>
      <c r="G6870" s="48" t="str">
        <f t="shared" si="755"/>
        <v>04</v>
      </c>
      <c r="H6870" s="57">
        <v>812120104</v>
      </c>
      <c r="I6870" s="48" t="s">
        <v>14556</v>
      </c>
      <c r="J6870" s="87" t="s">
        <v>14796</v>
      </c>
      <c r="K6870" s="48" t="s">
        <v>6060</v>
      </c>
      <c r="L6870" s="48" t="s">
        <v>5695</v>
      </c>
      <c r="M6870" s="48" t="s">
        <v>5707</v>
      </c>
      <c r="N6870" s="48" t="s">
        <v>5697</v>
      </c>
      <c r="O6870" s="58">
        <v>1</v>
      </c>
      <c r="P6870" s="48" t="str">
        <f>IFERROR(VLOOKUP(O6870,'[1]Conjunto de IC'!A:E,5,0),"Não se aplica")</f>
        <v>PO</v>
      </c>
    </row>
    <row r="6871" spans="1:16" hidden="1" x14ac:dyDescent="0.25">
      <c r="A6871" s="48" t="str">
        <f t="shared" si="749"/>
        <v>8</v>
      </c>
      <c r="B6871" s="48" t="str">
        <f t="shared" si="750"/>
        <v>1</v>
      </c>
      <c r="C6871" s="48" t="str">
        <f t="shared" si="751"/>
        <v>2</v>
      </c>
      <c r="D6871" s="48" t="str">
        <f t="shared" si="752"/>
        <v>1</v>
      </c>
      <c r="E6871" s="48" t="str">
        <f t="shared" si="753"/>
        <v>2</v>
      </c>
      <c r="F6871" s="48" t="str">
        <f t="shared" si="754"/>
        <v>01</v>
      </c>
      <c r="G6871" s="48" t="str">
        <f t="shared" si="755"/>
        <v>06</v>
      </c>
      <c r="H6871" s="57">
        <v>812120106</v>
      </c>
      <c r="I6871" s="48" t="s">
        <v>14558</v>
      </c>
      <c r="J6871" s="87" t="s">
        <v>14797</v>
      </c>
      <c r="K6871" s="48" t="s">
        <v>6060</v>
      </c>
      <c r="L6871" s="48" t="s">
        <v>5695</v>
      </c>
      <c r="M6871" s="48" t="s">
        <v>5707</v>
      </c>
      <c r="N6871" s="48" t="s">
        <v>5697</v>
      </c>
      <c r="O6871" s="58">
        <v>1</v>
      </c>
      <c r="P6871" s="48" t="str">
        <f>IFERROR(VLOOKUP(O6871,'[1]Conjunto de IC'!A:E,5,0),"Não se aplica")</f>
        <v>PO</v>
      </c>
    </row>
    <row r="6872" spans="1:16" hidden="1" x14ac:dyDescent="0.25">
      <c r="A6872" s="48" t="str">
        <f t="shared" si="749"/>
        <v>8</v>
      </c>
      <c r="B6872" s="48" t="str">
        <f t="shared" si="750"/>
        <v>1</v>
      </c>
      <c r="C6872" s="48" t="str">
        <f t="shared" si="751"/>
        <v>2</v>
      </c>
      <c r="D6872" s="48" t="str">
        <f t="shared" si="752"/>
        <v>1</v>
      </c>
      <c r="E6872" s="48" t="str">
        <f t="shared" si="753"/>
        <v>2</v>
      </c>
      <c r="F6872" s="48" t="str">
        <f t="shared" si="754"/>
        <v>01</v>
      </c>
      <c r="G6872" s="48" t="str">
        <f t="shared" si="755"/>
        <v>07</v>
      </c>
      <c r="H6872" s="57">
        <v>812120107</v>
      </c>
      <c r="I6872" s="48" t="s">
        <v>14560</v>
      </c>
      <c r="J6872" s="87" t="s">
        <v>14561</v>
      </c>
      <c r="K6872" s="48" t="s">
        <v>6060</v>
      </c>
      <c r="L6872" s="48" t="s">
        <v>5695</v>
      </c>
      <c r="M6872" s="48" t="s">
        <v>5707</v>
      </c>
      <c r="N6872" s="48" t="s">
        <v>5697</v>
      </c>
      <c r="O6872" s="58">
        <v>1</v>
      </c>
      <c r="P6872" s="48" t="str">
        <f>IFERROR(VLOOKUP(O6872,'[1]Conjunto de IC'!A:E,5,0),"Não se aplica")</f>
        <v>PO</v>
      </c>
    </row>
    <row r="6873" spans="1:16" hidden="1" x14ac:dyDescent="0.25">
      <c r="A6873" s="48" t="str">
        <f t="shared" si="749"/>
        <v>8</v>
      </c>
      <c r="B6873" s="48" t="str">
        <f t="shared" si="750"/>
        <v>1</v>
      </c>
      <c r="C6873" s="48" t="str">
        <f t="shared" si="751"/>
        <v>2</v>
      </c>
      <c r="D6873" s="48" t="str">
        <f t="shared" si="752"/>
        <v>1</v>
      </c>
      <c r="E6873" s="48" t="str">
        <f t="shared" si="753"/>
        <v>2</v>
      </c>
      <c r="F6873" s="48" t="str">
        <f t="shared" si="754"/>
        <v>01</v>
      </c>
      <c r="G6873" s="48" t="str">
        <f t="shared" si="755"/>
        <v>09</v>
      </c>
      <c r="H6873" s="57">
        <v>812120109</v>
      </c>
      <c r="I6873" s="48" t="s">
        <v>14562</v>
      </c>
      <c r="J6873" s="87" t="s">
        <v>14798</v>
      </c>
      <c r="K6873" s="48" t="s">
        <v>6060</v>
      </c>
      <c r="L6873" s="48" t="s">
        <v>5695</v>
      </c>
      <c r="M6873" s="48" t="s">
        <v>5707</v>
      </c>
      <c r="N6873" s="48" t="s">
        <v>5697</v>
      </c>
      <c r="O6873" s="58">
        <v>1</v>
      </c>
      <c r="P6873" s="48" t="str">
        <f>IFERROR(VLOOKUP(O6873,'[1]Conjunto de IC'!A:E,5,0),"Não se aplica")</f>
        <v>PO</v>
      </c>
    </row>
    <row r="6874" spans="1:16" hidden="1" x14ac:dyDescent="0.25">
      <c r="A6874" s="48" t="str">
        <f t="shared" si="749"/>
        <v>8</v>
      </c>
      <c r="B6874" s="48" t="str">
        <f t="shared" si="750"/>
        <v>1</v>
      </c>
      <c r="C6874" s="48" t="str">
        <f t="shared" si="751"/>
        <v>2</v>
      </c>
      <c r="D6874" s="48" t="str">
        <f t="shared" si="752"/>
        <v>1</v>
      </c>
      <c r="E6874" s="48" t="str">
        <f t="shared" si="753"/>
        <v>2</v>
      </c>
      <c r="F6874" s="48" t="str">
        <f t="shared" si="754"/>
        <v>01</v>
      </c>
      <c r="G6874" s="48" t="str">
        <f t="shared" si="755"/>
        <v>10</v>
      </c>
      <c r="H6874" s="57">
        <v>812120110</v>
      </c>
      <c r="I6874" s="48" t="s">
        <v>14564</v>
      </c>
      <c r="J6874" s="87" t="s">
        <v>14565</v>
      </c>
      <c r="K6874" s="48" t="s">
        <v>6060</v>
      </c>
      <c r="L6874" s="48" t="s">
        <v>5695</v>
      </c>
      <c r="M6874" s="48" t="s">
        <v>5707</v>
      </c>
      <c r="N6874" s="48" t="s">
        <v>5697</v>
      </c>
      <c r="O6874" s="58">
        <v>1</v>
      </c>
      <c r="P6874" s="48" t="str">
        <f>IFERROR(VLOOKUP(O6874,'[1]Conjunto de IC'!A:E,5,0),"Não se aplica")</f>
        <v>PO</v>
      </c>
    </row>
    <row r="6875" spans="1:16" hidden="1" x14ac:dyDescent="0.25">
      <c r="A6875" s="48" t="str">
        <f t="shared" si="749"/>
        <v>8</v>
      </c>
      <c r="B6875" s="48" t="str">
        <f t="shared" si="750"/>
        <v>1</v>
      </c>
      <c r="C6875" s="48" t="str">
        <f t="shared" si="751"/>
        <v>2</v>
      </c>
      <c r="D6875" s="48" t="str">
        <f t="shared" si="752"/>
        <v>1</v>
      </c>
      <c r="E6875" s="48" t="str">
        <f t="shared" si="753"/>
        <v>2</v>
      </c>
      <c r="F6875" s="48" t="str">
        <f t="shared" si="754"/>
        <v>01</v>
      </c>
      <c r="G6875" s="48" t="str">
        <f t="shared" si="755"/>
        <v>12</v>
      </c>
      <c r="H6875" s="57">
        <v>812120112</v>
      </c>
      <c r="I6875" s="48" t="s">
        <v>14566</v>
      </c>
      <c r="J6875" s="87" t="s">
        <v>14799</v>
      </c>
      <c r="K6875" s="48" t="s">
        <v>6060</v>
      </c>
      <c r="L6875" s="48" t="s">
        <v>5695</v>
      </c>
      <c r="M6875" s="48" t="s">
        <v>5707</v>
      </c>
      <c r="N6875" s="48" t="s">
        <v>5697</v>
      </c>
      <c r="O6875" s="58">
        <v>1</v>
      </c>
      <c r="P6875" s="48" t="str">
        <f>IFERROR(VLOOKUP(O6875,'[1]Conjunto de IC'!A:E,5,0),"Não se aplica")</f>
        <v>PO</v>
      </c>
    </row>
    <row r="6876" spans="1:16" hidden="1" x14ac:dyDescent="0.25">
      <c r="A6876" s="48" t="str">
        <f t="shared" si="749"/>
        <v>8</v>
      </c>
      <c r="B6876" s="48" t="str">
        <f t="shared" si="750"/>
        <v>1</v>
      </c>
      <c r="C6876" s="48" t="str">
        <f t="shared" si="751"/>
        <v>2</v>
      </c>
      <c r="D6876" s="48" t="str">
        <f t="shared" si="752"/>
        <v>1</v>
      </c>
      <c r="E6876" s="48" t="str">
        <f t="shared" si="753"/>
        <v>2</v>
      </c>
      <c r="F6876" s="48" t="str">
        <f t="shared" si="754"/>
        <v>01</v>
      </c>
      <c r="G6876" s="48" t="str">
        <f t="shared" si="755"/>
        <v>13</v>
      </c>
      <c r="H6876" s="57">
        <v>812120113</v>
      </c>
      <c r="I6876" s="48" t="s">
        <v>14568</v>
      </c>
      <c r="J6876" s="87" t="s">
        <v>14569</v>
      </c>
      <c r="K6876" s="48" t="s">
        <v>6060</v>
      </c>
      <c r="L6876" s="48" t="s">
        <v>5695</v>
      </c>
      <c r="M6876" s="48" t="s">
        <v>5707</v>
      </c>
      <c r="N6876" s="48" t="s">
        <v>5697</v>
      </c>
      <c r="O6876" s="58">
        <v>1</v>
      </c>
      <c r="P6876" s="48" t="str">
        <f>IFERROR(VLOOKUP(O6876,'[1]Conjunto de IC'!A:E,5,0),"Não se aplica")</f>
        <v>PO</v>
      </c>
    </row>
    <row r="6877" spans="1:16" hidden="1" x14ac:dyDescent="0.25">
      <c r="A6877" s="48" t="str">
        <f t="shared" si="749"/>
        <v>8</v>
      </c>
      <c r="B6877" s="48" t="str">
        <f t="shared" si="750"/>
        <v>1</v>
      </c>
      <c r="C6877" s="48" t="str">
        <f t="shared" si="751"/>
        <v>2</v>
      </c>
      <c r="D6877" s="48" t="str">
        <f t="shared" si="752"/>
        <v>1</v>
      </c>
      <c r="E6877" s="48" t="str">
        <f t="shared" si="753"/>
        <v>2</v>
      </c>
      <c r="F6877" s="48" t="str">
        <f t="shared" si="754"/>
        <v>01</v>
      </c>
      <c r="G6877" s="48" t="str">
        <f t="shared" si="755"/>
        <v>15</v>
      </c>
      <c r="H6877" s="57">
        <v>812120115</v>
      </c>
      <c r="I6877" s="48" t="s">
        <v>14800</v>
      </c>
      <c r="J6877" s="87" t="s">
        <v>14801</v>
      </c>
      <c r="K6877" s="48" t="s">
        <v>6060</v>
      </c>
      <c r="L6877" s="48" t="s">
        <v>5695</v>
      </c>
      <c r="M6877" s="48" t="s">
        <v>5707</v>
      </c>
      <c r="N6877" s="48" t="s">
        <v>5697</v>
      </c>
      <c r="O6877" s="58">
        <v>1</v>
      </c>
      <c r="P6877" s="48" t="str">
        <f>IFERROR(VLOOKUP(O6877,'[1]Conjunto de IC'!A:E,5,0),"Não se aplica")</f>
        <v>PO</v>
      </c>
    </row>
    <row r="6878" spans="1:16" hidden="1" x14ac:dyDescent="0.25">
      <c r="A6878" s="48" t="str">
        <f t="shared" si="749"/>
        <v>8</v>
      </c>
      <c r="B6878" s="48" t="str">
        <f t="shared" si="750"/>
        <v>1</v>
      </c>
      <c r="C6878" s="48" t="str">
        <f t="shared" si="751"/>
        <v>2</v>
      </c>
      <c r="D6878" s="48" t="str">
        <f t="shared" si="752"/>
        <v>1</v>
      </c>
      <c r="E6878" s="48" t="str">
        <f t="shared" si="753"/>
        <v>2</v>
      </c>
      <c r="F6878" s="48" t="str">
        <f t="shared" si="754"/>
        <v>01</v>
      </c>
      <c r="G6878" s="48" t="str">
        <f t="shared" si="755"/>
        <v>16</v>
      </c>
      <c r="H6878" s="57">
        <v>812120116</v>
      </c>
      <c r="I6878" s="48" t="s">
        <v>14572</v>
      </c>
      <c r="J6878" s="87" t="s">
        <v>14573</v>
      </c>
      <c r="K6878" s="48" t="s">
        <v>6060</v>
      </c>
      <c r="L6878" s="48" t="s">
        <v>5695</v>
      </c>
      <c r="M6878" s="48" t="s">
        <v>5707</v>
      </c>
      <c r="N6878" s="48" t="s">
        <v>5697</v>
      </c>
      <c r="O6878" s="58">
        <v>1</v>
      </c>
      <c r="P6878" s="48" t="str">
        <f>IFERROR(VLOOKUP(O6878,'[1]Conjunto de IC'!A:E,5,0),"Não se aplica")</f>
        <v>PO</v>
      </c>
    </row>
    <row r="6879" spans="1:16" hidden="1" x14ac:dyDescent="0.25">
      <c r="A6879" s="48" t="str">
        <f t="shared" si="749"/>
        <v>8</v>
      </c>
      <c r="B6879" s="48" t="str">
        <f t="shared" si="750"/>
        <v>1</v>
      </c>
      <c r="C6879" s="48" t="str">
        <f t="shared" si="751"/>
        <v>2</v>
      </c>
      <c r="D6879" s="48" t="str">
        <f t="shared" si="752"/>
        <v>1</v>
      </c>
      <c r="E6879" s="48" t="str">
        <f t="shared" si="753"/>
        <v>2</v>
      </c>
      <c r="F6879" s="48" t="str">
        <f t="shared" si="754"/>
        <v>01</v>
      </c>
      <c r="G6879" s="48" t="str">
        <f t="shared" si="755"/>
        <v>18</v>
      </c>
      <c r="H6879" s="57">
        <v>812120118</v>
      </c>
      <c r="I6879" s="48" t="s">
        <v>14574</v>
      </c>
      <c r="J6879" s="87" t="s">
        <v>14802</v>
      </c>
      <c r="K6879" s="48" t="s">
        <v>6060</v>
      </c>
      <c r="L6879" s="48" t="s">
        <v>5695</v>
      </c>
      <c r="M6879" s="48" t="s">
        <v>5707</v>
      </c>
      <c r="N6879" s="48" t="s">
        <v>5697</v>
      </c>
      <c r="O6879" s="58">
        <v>1</v>
      </c>
      <c r="P6879" s="48" t="str">
        <f>IFERROR(VLOOKUP(O6879,'[1]Conjunto de IC'!A:E,5,0),"Não se aplica")</f>
        <v>PO</v>
      </c>
    </row>
    <row r="6880" spans="1:16" hidden="1" x14ac:dyDescent="0.25">
      <c r="A6880" s="48" t="str">
        <f t="shared" si="749"/>
        <v>8</v>
      </c>
      <c r="B6880" s="48" t="str">
        <f t="shared" si="750"/>
        <v>1</v>
      </c>
      <c r="C6880" s="48" t="str">
        <f t="shared" si="751"/>
        <v>2</v>
      </c>
      <c r="D6880" s="48" t="str">
        <f t="shared" si="752"/>
        <v>1</v>
      </c>
      <c r="E6880" s="48" t="str">
        <f t="shared" si="753"/>
        <v>2</v>
      </c>
      <c r="F6880" s="48" t="str">
        <f t="shared" si="754"/>
        <v>01</v>
      </c>
      <c r="G6880" s="48" t="str">
        <f t="shared" si="755"/>
        <v>19</v>
      </c>
      <c r="H6880" s="57">
        <v>812120119</v>
      </c>
      <c r="I6880" s="48" t="s">
        <v>14803</v>
      </c>
      <c r="J6880" s="87" t="s">
        <v>14585</v>
      </c>
      <c r="K6880" s="48" t="s">
        <v>6060</v>
      </c>
      <c r="L6880" s="48" t="s">
        <v>5695</v>
      </c>
      <c r="M6880" s="48" t="s">
        <v>5707</v>
      </c>
      <c r="N6880" s="48" t="s">
        <v>5697</v>
      </c>
      <c r="O6880" s="58">
        <v>1</v>
      </c>
      <c r="P6880" s="48" t="str">
        <f>IFERROR(VLOOKUP(O6880,'[1]Conjunto de IC'!A:E,5,0),"Não se aplica")</f>
        <v>PO</v>
      </c>
    </row>
    <row r="6881" spans="1:16" hidden="1" x14ac:dyDescent="0.25">
      <c r="A6881" s="48" t="str">
        <f t="shared" si="749"/>
        <v>8</v>
      </c>
      <c r="B6881" s="48" t="str">
        <f t="shared" si="750"/>
        <v>1</v>
      </c>
      <c r="C6881" s="48" t="str">
        <f t="shared" si="751"/>
        <v>2</v>
      </c>
      <c r="D6881" s="48" t="str">
        <f t="shared" si="752"/>
        <v>1</v>
      </c>
      <c r="E6881" s="48" t="str">
        <f t="shared" si="753"/>
        <v>2</v>
      </c>
      <c r="F6881" s="48" t="str">
        <f t="shared" si="754"/>
        <v>01</v>
      </c>
      <c r="G6881" s="48" t="str">
        <f t="shared" si="755"/>
        <v>21</v>
      </c>
      <c r="H6881" s="57">
        <v>812120121</v>
      </c>
      <c r="I6881" s="48" t="s">
        <v>14804</v>
      </c>
      <c r="J6881" s="87" t="s">
        <v>14805</v>
      </c>
      <c r="K6881" s="48" t="s">
        <v>6060</v>
      </c>
      <c r="L6881" s="48" t="s">
        <v>5695</v>
      </c>
      <c r="M6881" s="48" t="s">
        <v>5707</v>
      </c>
      <c r="N6881" s="48" t="s">
        <v>5697</v>
      </c>
      <c r="O6881" s="58">
        <v>1</v>
      </c>
      <c r="P6881" s="48" t="str">
        <f>IFERROR(VLOOKUP(O6881,'[1]Conjunto de IC'!A:E,5,0),"Não se aplica")</f>
        <v>PO</v>
      </c>
    </row>
    <row r="6882" spans="1:16" hidden="1" x14ac:dyDescent="0.25">
      <c r="A6882" s="48" t="str">
        <f t="shared" si="749"/>
        <v>8</v>
      </c>
      <c r="B6882" s="48" t="str">
        <f t="shared" si="750"/>
        <v>1</v>
      </c>
      <c r="C6882" s="48" t="str">
        <f t="shared" si="751"/>
        <v>2</v>
      </c>
      <c r="D6882" s="48" t="str">
        <f t="shared" si="752"/>
        <v>1</v>
      </c>
      <c r="E6882" s="48" t="str">
        <f t="shared" si="753"/>
        <v>2</v>
      </c>
      <c r="F6882" s="48" t="str">
        <f t="shared" si="754"/>
        <v>01</v>
      </c>
      <c r="G6882" s="48" t="str">
        <f t="shared" si="755"/>
        <v>22</v>
      </c>
      <c r="H6882" s="57">
        <v>812120122</v>
      </c>
      <c r="I6882" s="48" t="s">
        <v>14806</v>
      </c>
      <c r="J6882" s="87" t="s">
        <v>14807</v>
      </c>
      <c r="K6882" s="48" t="s">
        <v>6060</v>
      </c>
      <c r="L6882" s="48" t="s">
        <v>5695</v>
      </c>
      <c r="M6882" s="48" t="s">
        <v>5707</v>
      </c>
      <c r="N6882" s="48" t="s">
        <v>5697</v>
      </c>
      <c r="O6882" s="58">
        <v>1</v>
      </c>
      <c r="P6882" s="48" t="str">
        <f>IFERROR(VLOOKUP(O6882,'[1]Conjunto de IC'!A:E,5,0),"Não se aplica")</f>
        <v>PO</v>
      </c>
    </row>
    <row r="6883" spans="1:16" hidden="1" x14ac:dyDescent="0.25">
      <c r="A6883" s="48" t="str">
        <f t="shared" si="749"/>
        <v>8</v>
      </c>
      <c r="B6883" s="48" t="str">
        <f t="shared" si="750"/>
        <v>1</v>
      </c>
      <c r="C6883" s="48" t="str">
        <f t="shared" si="751"/>
        <v>2</v>
      </c>
      <c r="D6883" s="48" t="str">
        <f t="shared" si="752"/>
        <v>1</v>
      </c>
      <c r="E6883" s="48" t="str">
        <f t="shared" si="753"/>
        <v>2</v>
      </c>
      <c r="F6883" s="48" t="str">
        <f t="shared" si="754"/>
        <v>01</v>
      </c>
      <c r="G6883" s="48" t="str">
        <f t="shared" si="755"/>
        <v>23</v>
      </c>
      <c r="H6883" s="57">
        <v>812120123</v>
      </c>
      <c r="I6883" s="48" t="s">
        <v>14808</v>
      </c>
      <c r="J6883" s="87" t="s">
        <v>14809</v>
      </c>
      <c r="K6883" s="48" t="s">
        <v>6060</v>
      </c>
      <c r="L6883" s="48" t="s">
        <v>5695</v>
      </c>
      <c r="M6883" s="48" t="s">
        <v>5707</v>
      </c>
      <c r="N6883" s="48" t="s">
        <v>5697</v>
      </c>
      <c r="O6883" s="58">
        <v>1</v>
      </c>
      <c r="P6883" s="48" t="str">
        <f>IFERROR(VLOOKUP(O6883,'[1]Conjunto de IC'!A:E,5,0),"Não se aplica")</f>
        <v>PO</v>
      </c>
    </row>
    <row r="6884" spans="1:16" ht="25.5" hidden="1" x14ac:dyDescent="0.25">
      <c r="A6884" s="48" t="str">
        <f t="shared" si="749"/>
        <v>8</v>
      </c>
      <c r="B6884" s="48" t="str">
        <f t="shared" si="750"/>
        <v>1</v>
      </c>
      <c r="C6884" s="48" t="str">
        <f t="shared" si="751"/>
        <v>2</v>
      </c>
      <c r="D6884" s="48" t="str">
        <f t="shared" si="752"/>
        <v>1</v>
      </c>
      <c r="E6884" s="48" t="str">
        <f t="shared" si="753"/>
        <v>2</v>
      </c>
      <c r="F6884" s="48" t="str">
        <f t="shared" si="754"/>
        <v>02</v>
      </c>
      <c r="G6884" s="48" t="str">
        <f t="shared" si="755"/>
        <v>00</v>
      </c>
      <c r="H6884" s="57">
        <v>812120200</v>
      </c>
      <c r="I6884" s="48" t="s">
        <v>14810</v>
      </c>
      <c r="J6884" s="87" t="s">
        <v>14811</v>
      </c>
      <c r="K6884" s="48" t="s">
        <v>6060</v>
      </c>
      <c r="L6884" s="48" t="s">
        <v>5695</v>
      </c>
      <c r="M6884" s="48" t="s">
        <v>5696</v>
      </c>
      <c r="N6884" s="48" t="s">
        <v>5697</v>
      </c>
      <c r="O6884" s="58">
        <v>0</v>
      </c>
      <c r="P6884" s="48" t="str">
        <f>IFERROR(VLOOKUP(O6884,'[1]Conjunto de IC'!A:E,5,0),"Não se aplica")</f>
        <v>Não se aplica</v>
      </c>
    </row>
    <row r="6885" spans="1:16" hidden="1" x14ac:dyDescent="0.25">
      <c r="A6885" s="48" t="str">
        <f t="shared" si="749"/>
        <v>8</v>
      </c>
      <c r="B6885" s="48" t="str">
        <f t="shared" si="750"/>
        <v>1</v>
      </c>
      <c r="C6885" s="48" t="str">
        <f t="shared" si="751"/>
        <v>2</v>
      </c>
      <c r="D6885" s="48" t="str">
        <f t="shared" si="752"/>
        <v>1</v>
      </c>
      <c r="E6885" s="48" t="str">
        <f t="shared" si="753"/>
        <v>2</v>
      </c>
      <c r="F6885" s="48" t="str">
        <f t="shared" si="754"/>
        <v>02</v>
      </c>
      <c r="G6885" s="48" t="str">
        <f t="shared" si="755"/>
        <v>01</v>
      </c>
      <c r="H6885" s="57">
        <v>812120201</v>
      </c>
      <c r="I6885" s="48" t="s">
        <v>14552</v>
      </c>
      <c r="J6885" s="87" t="s">
        <v>14590</v>
      </c>
      <c r="K6885" s="48" t="s">
        <v>6060</v>
      </c>
      <c r="L6885" s="48" t="s">
        <v>5695</v>
      </c>
      <c r="M6885" s="48" t="s">
        <v>5707</v>
      </c>
      <c r="N6885" s="48" t="s">
        <v>5697</v>
      </c>
      <c r="O6885" s="58">
        <v>1</v>
      </c>
      <c r="P6885" s="48" t="str">
        <f>IFERROR(VLOOKUP(O6885,'[1]Conjunto de IC'!A:E,5,0),"Não se aplica")</f>
        <v>PO</v>
      </c>
    </row>
    <row r="6886" spans="1:16" hidden="1" x14ac:dyDescent="0.25">
      <c r="A6886" s="48" t="str">
        <f t="shared" si="749"/>
        <v>8</v>
      </c>
      <c r="B6886" s="48" t="str">
        <f t="shared" si="750"/>
        <v>1</v>
      </c>
      <c r="C6886" s="48" t="str">
        <f t="shared" si="751"/>
        <v>2</v>
      </c>
      <c r="D6886" s="48" t="str">
        <f t="shared" si="752"/>
        <v>1</v>
      </c>
      <c r="E6886" s="48" t="str">
        <f t="shared" si="753"/>
        <v>2</v>
      </c>
      <c r="F6886" s="48" t="str">
        <f t="shared" si="754"/>
        <v>02</v>
      </c>
      <c r="G6886" s="48" t="str">
        <f t="shared" si="755"/>
        <v>03</v>
      </c>
      <c r="H6886" s="57">
        <v>812120203</v>
      </c>
      <c r="I6886" s="48" t="s">
        <v>14554</v>
      </c>
      <c r="J6886" s="87" t="s">
        <v>14812</v>
      </c>
      <c r="K6886" s="48" t="s">
        <v>6060</v>
      </c>
      <c r="L6886" s="48" t="s">
        <v>5695</v>
      </c>
      <c r="M6886" s="48" t="s">
        <v>5707</v>
      </c>
      <c r="N6886" s="48" t="s">
        <v>5697</v>
      </c>
      <c r="O6886" s="58">
        <v>1</v>
      </c>
      <c r="P6886" s="48" t="str">
        <f>IFERROR(VLOOKUP(O6886,'[1]Conjunto de IC'!A:E,5,0),"Não se aplica")</f>
        <v>PO</v>
      </c>
    </row>
    <row r="6887" spans="1:16" hidden="1" x14ac:dyDescent="0.25">
      <c r="A6887" s="48" t="str">
        <f t="shared" si="749"/>
        <v>8</v>
      </c>
      <c r="B6887" s="48" t="str">
        <f t="shared" si="750"/>
        <v>1</v>
      </c>
      <c r="C6887" s="48" t="str">
        <f t="shared" si="751"/>
        <v>2</v>
      </c>
      <c r="D6887" s="48" t="str">
        <f t="shared" si="752"/>
        <v>1</v>
      </c>
      <c r="E6887" s="48" t="str">
        <f t="shared" si="753"/>
        <v>2</v>
      </c>
      <c r="F6887" s="48" t="str">
        <f t="shared" si="754"/>
        <v>02</v>
      </c>
      <c r="G6887" s="48" t="str">
        <f t="shared" si="755"/>
        <v>04</v>
      </c>
      <c r="H6887" s="57">
        <v>812120204</v>
      </c>
      <c r="I6887" s="48" t="s">
        <v>14556</v>
      </c>
      <c r="J6887" s="87" t="s">
        <v>14592</v>
      </c>
      <c r="K6887" s="48" t="s">
        <v>6060</v>
      </c>
      <c r="L6887" s="48" t="s">
        <v>5695</v>
      </c>
      <c r="M6887" s="48" t="s">
        <v>5707</v>
      </c>
      <c r="N6887" s="48" t="s">
        <v>5697</v>
      </c>
      <c r="O6887" s="58">
        <v>1</v>
      </c>
      <c r="P6887" s="48" t="str">
        <f>IFERROR(VLOOKUP(O6887,'[1]Conjunto de IC'!A:E,5,0),"Não se aplica")</f>
        <v>PO</v>
      </c>
    </row>
    <row r="6888" spans="1:16" hidden="1" x14ac:dyDescent="0.25">
      <c r="A6888" s="48" t="str">
        <f t="shared" si="749"/>
        <v>8</v>
      </c>
      <c r="B6888" s="48" t="str">
        <f t="shared" si="750"/>
        <v>1</v>
      </c>
      <c r="C6888" s="48" t="str">
        <f t="shared" si="751"/>
        <v>2</v>
      </c>
      <c r="D6888" s="48" t="str">
        <f t="shared" si="752"/>
        <v>1</v>
      </c>
      <c r="E6888" s="48" t="str">
        <f t="shared" si="753"/>
        <v>2</v>
      </c>
      <c r="F6888" s="48" t="str">
        <f t="shared" si="754"/>
        <v>02</v>
      </c>
      <c r="G6888" s="48" t="str">
        <f t="shared" si="755"/>
        <v>06</v>
      </c>
      <c r="H6888" s="57">
        <v>812120206</v>
      </c>
      <c r="I6888" s="48" t="s">
        <v>14558</v>
      </c>
      <c r="J6888" s="87" t="s">
        <v>14813</v>
      </c>
      <c r="K6888" s="48" t="s">
        <v>6060</v>
      </c>
      <c r="L6888" s="48" t="s">
        <v>5695</v>
      </c>
      <c r="M6888" s="48" t="s">
        <v>5707</v>
      </c>
      <c r="N6888" s="48" t="s">
        <v>5697</v>
      </c>
      <c r="O6888" s="58">
        <v>1</v>
      </c>
      <c r="P6888" s="48" t="str">
        <f>IFERROR(VLOOKUP(O6888,'[1]Conjunto de IC'!A:E,5,0),"Não se aplica")</f>
        <v>PO</v>
      </c>
    </row>
    <row r="6889" spans="1:16" hidden="1" x14ac:dyDescent="0.25">
      <c r="A6889" s="48" t="str">
        <f t="shared" si="749"/>
        <v>8</v>
      </c>
      <c r="B6889" s="48" t="str">
        <f t="shared" si="750"/>
        <v>1</v>
      </c>
      <c r="C6889" s="48" t="str">
        <f t="shared" si="751"/>
        <v>2</v>
      </c>
      <c r="D6889" s="48" t="str">
        <f t="shared" si="752"/>
        <v>1</v>
      </c>
      <c r="E6889" s="48" t="str">
        <f t="shared" si="753"/>
        <v>2</v>
      </c>
      <c r="F6889" s="48" t="str">
        <f t="shared" si="754"/>
        <v>02</v>
      </c>
      <c r="G6889" s="48" t="str">
        <f t="shared" si="755"/>
        <v>07</v>
      </c>
      <c r="H6889" s="57">
        <v>812120207</v>
      </c>
      <c r="I6889" s="48" t="s">
        <v>14560</v>
      </c>
      <c r="J6889" s="87" t="s">
        <v>14594</v>
      </c>
      <c r="K6889" s="48" t="s">
        <v>6060</v>
      </c>
      <c r="L6889" s="48" t="s">
        <v>5695</v>
      </c>
      <c r="M6889" s="48" t="s">
        <v>5707</v>
      </c>
      <c r="N6889" s="48" t="s">
        <v>5697</v>
      </c>
      <c r="O6889" s="58">
        <v>1</v>
      </c>
      <c r="P6889" s="48" t="str">
        <f>IFERROR(VLOOKUP(O6889,'[1]Conjunto de IC'!A:E,5,0),"Não se aplica")</f>
        <v>PO</v>
      </c>
    </row>
    <row r="6890" spans="1:16" hidden="1" x14ac:dyDescent="0.25">
      <c r="A6890" s="48" t="str">
        <f t="shared" si="749"/>
        <v>8</v>
      </c>
      <c r="B6890" s="48" t="str">
        <f t="shared" si="750"/>
        <v>1</v>
      </c>
      <c r="C6890" s="48" t="str">
        <f t="shared" si="751"/>
        <v>2</v>
      </c>
      <c r="D6890" s="48" t="str">
        <f t="shared" si="752"/>
        <v>1</v>
      </c>
      <c r="E6890" s="48" t="str">
        <f t="shared" si="753"/>
        <v>2</v>
      </c>
      <c r="F6890" s="48" t="str">
        <f t="shared" si="754"/>
        <v>02</v>
      </c>
      <c r="G6890" s="48" t="str">
        <f t="shared" si="755"/>
        <v>09</v>
      </c>
      <c r="H6890" s="57">
        <v>812120209</v>
      </c>
      <c r="I6890" s="48" t="s">
        <v>14562</v>
      </c>
      <c r="J6890" s="87" t="s">
        <v>14814</v>
      </c>
      <c r="K6890" s="48" t="s">
        <v>6060</v>
      </c>
      <c r="L6890" s="48" t="s">
        <v>5695</v>
      </c>
      <c r="M6890" s="48" t="s">
        <v>5707</v>
      </c>
      <c r="N6890" s="48" t="s">
        <v>5697</v>
      </c>
      <c r="O6890" s="58">
        <v>1</v>
      </c>
      <c r="P6890" s="48" t="str">
        <f>IFERROR(VLOOKUP(O6890,'[1]Conjunto de IC'!A:E,5,0),"Não se aplica")</f>
        <v>PO</v>
      </c>
    </row>
    <row r="6891" spans="1:16" hidden="1" x14ac:dyDescent="0.25">
      <c r="A6891" s="48" t="str">
        <f t="shared" si="749"/>
        <v>8</v>
      </c>
      <c r="B6891" s="48" t="str">
        <f t="shared" si="750"/>
        <v>1</v>
      </c>
      <c r="C6891" s="48" t="str">
        <f t="shared" si="751"/>
        <v>2</v>
      </c>
      <c r="D6891" s="48" t="str">
        <f t="shared" si="752"/>
        <v>1</v>
      </c>
      <c r="E6891" s="48" t="str">
        <f t="shared" si="753"/>
        <v>2</v>
      </c>
      <c r="F6891" s="48" t="str">
        <f t="shared" si="754"/>
        <v>02</v>
      </c>
      <c r="G6891" s="48" t="str">
        <f t="shared" si="755"/>
        <v>10</v>
      </c>
      <c r="H6891" s="57">
        <v>812120210</v>
      </c>
      <c r="I6891" s="48" t="s">
        <v>14564</v>
      </c>
      <c r="J6891" s="87" t="s">
        <v>14596</v>
      </c>
      <c r="K6891" s="48" t="s">
        <v>6060</v>
      </c>
      <c r="L6891" s="48" t="s">
        <v>5695</v>
      </c>
      <c r="M6891" s="48" t="s">
        <v>5707</v>
      </c>
      <c r="N6891" s="48" t="s">
        <v>5697</v>
      </c>
      <c r="O6891" s="58">
        <v>1</v>
      </c>
      <c r="P6891" s="48" t="str">
        <f>IFERROR(VLOOKUP(O6891,'[1]Conjunto de IC'!A:E,5,0),"Não se aplica")</f>
        <v>PO</v>
      </c>
    </row>
    <row r="6892" spans="1:16" hidden="1" x14ac:dyDescent="0.25">
      <c r="A6892" s="48" t="str">
        <f t="shared" si="749"/>
        <v>8</v>
      </c>
      <c r="B6892" s="48" t="str">
        <f t="shared" si="750"/>
        <v>1</v>
      </c>
      <c r="C6892" s="48" t="str">
        <f t="shared" si="751"/>
        <v>2</v>
      </c>
      <c r="D6892" s="48" t="str">
        <f t="shared" si="752"/>
        <v>1</v>
      </c>
      <c r="E6892" s="48" t="str">
        <f t="shared" si="753"/>
        <v>2</v>
      </c>
      <c r="F6892" s="48" t="str">
        <f t="shared" si="754"/>
        <v>02</v>
      </c>
      <c r="G6892" s="48" t="str">
        <f t="shared" si="755"/>
        <v>12</v>
      </c>
      <c r="H6892" s="57">
        <v>812120212</v>
      </c>
      <c r="I6892" s="48" t="s">
        <v>14566</v>
      </c>
      <c r="J6892" s="87" t="s">
        <v>14815</v>
      </c>
      <c r="K6892" s="48" t="s">
        <v>6060</v>
      </c>
      <c r="L6892" s="48" t="s">
        <v>5695</v>
      </c>
      <c r="M6892" s="48" t="s">
        <v>5707</v>
      </c>
      <c r="N6892" s="48" t="s">
        <v>5697</v>
      </c>
      <c r="O6892" s="58">
        <v>1</v>
      </c>
      <c r="P6892" s="48" t="str">
        <f>IFERROR(VLOOKUP(O6892,'[1]Conjunto de IC'!A:E,5,0),"Não se aplica")</f>
        <v>PO</v>
      </c>
    </row>
    <row r="6893" spans="1:16" hidden="1" x14ac:dyDescent="0.25">
      <c r="A6893" s="48" t="str">
        <f t="shared" si="749"/>
        <v>8</v>
      </c>
      <c r="B6893" s="48" t="str">
        <f t="shared" si="750"/>
        <v>1</v>
      </c>
      <c r="C6893" s="48" t="str">
        <f t="shared" si="751"/>
        <v>2</v>
      </c>
      <c r="D6893" s="48" t="str">
        <f t="shared" si="752"/>
        <v>1</v>
      </c>
      <c r="E6893" s="48" t="str">
        <f t="shared" si="753"/>
        <v>2</v>
      </c>
      <c r="F6893" s="48" t="str">
        <f t="shared" si="754"/>
        <v>02</v>
      </c>
      <c r="G6893" s="48" t="str">
        <f t="shared" si="755"/>
        <v>13</v>
      </c>
      <c r="H6893" s="57">
        <v>812120213</v>
      </c>
      <c r="I6893" s="48" t="s">
        <v>14568</v>
      </c>
      <c r="J6893" s="87" t="s">
        <v>14598</v>
      </c>
      <c r="K6893" s="48" t="s">
        <v>6060</v>
      </c>
      <c r="L6893" s="48" t="s">
        <v>5695</v>
      </c>
      <c r="M6893" s="48" t="s">
        <v>5707</v>
      </c>
      <c r="N6893" s="48" t="s">
        <v>5697</v>
      </c>
      <c r="O6893" s="58">
        <v>1</v>
      </c>
      <c r="P6893" s="48" t="str">
        <f>IFERROR(VLOOKUP(O6893,'[1]Conjunto de IC'!A:E,5,0),"Não se aplica")</f>
        <v>PO</v>
      </c>
    </row>
    <row r="6894" spans="1:16" hidden="1" x14ac:dyDescent="0.25">
      <c r="A6894" s="48" t="str">
        <f t="shared" si="749"/>
        <v>8</v>
      </c>
      <c r="B6894" s="48" t="str">
        <f t="shared" si="750"/>
        <v>1</v>
      </c>
      <c r="C6894" s="48" t="str">
        <f t="shared" si="751"/>
        <v>2</v>
      </c>
      <c r="D6894" s="48" t="str">
        <f t="shared" si="752"/>
        <v>1</v>
      </c>
      <c r="E6894" s="48" t="str">
        <f t="shared" si="753"/>
        <v>2</v>
      </c>
      <c r="F6894" s="48" t="str">
        <f t="shared" si="754"/>
        <v>02</v>
      </c>
      <c r="G6894" s="48" t="str">
        <f t="shared" si="755"/>
        <v>15</v>
      </c>
      <c r="H6894" s="57">
        <v>812120215</v>
      </c>
      <c r="I6894" s="48" t="s">
        <v>14800</v>
      </c>
      <c r="J6894" s="87" t="s">
        <v>14816</v>
      </c>
      <c r="K6894" s="48" t="s">
        <v>6060</v>
      </c>
      <c r="L6894" s="48" t="s">
        <v>5695</v>
      </c>
      <c r="M6894" s="48" t="s">
        <v>5707</v>
      </c>
      <c r="N6894" s="48" t="s">
        <v>5697</v>
      </c>
      <c r="O6894" s="58">
        <v>1</v>
      </c>
      <c r="P6894" s="48" t="str">
        <f>IFERROR(VLOOKUP(O6894,'[1]Conjunto de IC'!A:E,5,0),"Não se aplica")</f>
        <v>PO</v>
      </c>
    </row>
    <row r="6895" spans="1:16" hidden="1" x14ac:dyDescent="0.25">
      <c r="A6895" s="48" t="str">
        <f t="shared" si="749"/>
        <v>8</v>
      </c>
      <c r="B6895" s="48" t="str">
        <f t="shared" si="750"/>
        <v>1</v>
      </c>
      <c r="C6895" s="48" t="str">
        <f t="shared" si="751"/>
        <v>2</v>
      </c>
      <c r="D6895" s="48" t="str">
        <f t="shared" si="752"/>
        <v>1</v>
      </c>
      <c r="E6895" s="48" t="str">
        <f t="shared" si="753"/>
        <v>2</v>
      </c>
      <c r="F6895" s="48" t="str">
        <f t="shared" si="754"/>
        <v>02</v>
      </c>
      <c r="G6895" s="48" t="str">
        <f t="shared" si="755"/>
        <v>16</v>
      </c>
      <c r="H6895" s="57">
        <v>812120216</v>
      </c>
      <c r="I6895" s="48" t="s">
        <v>14572</v>
      </c>
      <c r="J6895" s="87" t="s">
        <v>14600</v>
      </c>
      <c r="K6895" s="48" t="s">
        <v>6060</v>
      </c>
      <c r="L6895" s="48" t="s">
        <v>5695</v>
      </c>
      <c r="M6895" s="48" t="s">
        <v>5707</v>
      </c>
      <c r="N6895" s="48" t="s">
        <v>5697</v>
      </c>
      <c r="O6895" s="58">
        <v>1</v>
      </c>
      <c r="P6895" s="48" t="str">
        <f>IFERROR(VLOOKUP(O6895,'[1]Conjunto de IC'!A:E,5,0),"Não se aplica")</f>
        <v>PO</v>
      </c>
    </row>
    <row r="6896" spans="1:16" hidden="1" x14ac:dyDescent="0.25">
      <c r="A6896" s="48" t="str">
        <f t="shared" si="749"/>
        <v>8</v>
      </c>
      <c r="B6896" s="48" t="str">
        <f t="shared" si="750"/>
        <v>1</v>
      </c>
      <c r="C6896" s="48" t="str">
        <f t="shared" si="751"/>
        <v>2</v>
      </c>
      <c r="D6896" s="48" t="str">
        <f t="shared" si="752"/>
        <v>1</v>
      </c>
      <c r="E6896" s="48" t="str">
        <f t="shared" si="753"/>
        <v>2</v>
      </c>
      <c r="F6896" s="48" t="str">
        <f t="shared" si="754"/>
        <v>02</v>
      </c>
      <c r="G6896" s="48" t="str">
        <f t="shared" si="755"/>
        <v>18</v>
      </c>
      <c r="H6896" s="57">
        <v>812120218</v>
      </c>
      <c r="I6896" s="48" t="s">
        <v>14574</v>
      </c>
      <c r="J6896" s="87" t="s">
        <v>14817</v>
      </c>
      <c r="K6896" s="48" t="s">
        <v>6060</v>
      </c>
      <c r="L6896" s="48" t="s">
        <v>5695</v>
      </c>
      <c r="M6896" s="48" t="s">
        <v>5707</v>
      </c>
      <c r="N6896" s="48" t="s">
        <v>5697</v>
      </c>
      <c r="O6896" s="58">
        <v>1</v>
      </c>
      <c r="P6896" s="48" t="str">
        <f>IFERROR(VLOOKUP(O6896,'[1]Conjunto de IC'!A:E,5,0),"Não se aplica")</f>
        <v>PO</v>
      </c>
    </row>
    <row r="6897" spans="1:16" hidden="1" x14ac:dyDescent="0.25">
      <c r="A6897" s="48" t="str">
        <f t="shared" si="749"/>
        <v>8</v>
      </c>
      <c r="B6897" s="48" t="str">
        <f t="shared" si="750"/>
        <v>1</v>
      </c>
      <c r="C6897" s="48" t="str">
        <f t="shared" si="751"/>
        <v>2</v>
      </c>
      <c r="D6897" s="48" t="str">
        <f t="shared" si="752"/>
        <v>1</v>
      </c>
      <c r="E6897" s="48" t="str">
        <f t="shared" si="753"/>
        <v>2</v>
      </c>
      <c r="F6897" s="48" t="str">
        <f t="shared" si="754"/>
        <v>02</v>
      </c>
      <c r="G6897" s="48" t="str">
        <f t="shared" si="755"/>
        <v>19</v>
      </c>
      <c r="H6897" s="57">
        <v>812120219</v>
      </c>
      <c r="I6897" s="48" t="s">
        <v>14818</v>
      </c>
      <c r="J6897" s="87" t="s">
        <v>14602</v>
      </c>
      <c r="K6897" s="48" t="s">
        <v>6060</v>
      </c>
      <c r="L6897" s="48" t="s">
        <v>5695</v>
      </c>
      <c r="M6897" s="48" t="s">
        <v>5707</v>
      </c>
      <c r="N6897" s="48" t="s">
        <v>5697</v>
      </c>
      <c r="O6897" s="58">
        <v>1</v>
      </c>
      <c r="P6897" s="48" t="str">
        <f>IFERROR(VLOOKUP(O6897,'[1]Conjunto de IC'!A:E,5,0),"Não se aplica")</f>
        <v>PO</v>
      </c>
    </row>
    <row r="6898" spans="1:16" hidden="1" x14ac:dyDescent="0.25">
      <c r="A6898" s="48" t="str">
        <f t="shared" si="749"/>
        <v>8</v>
      </c>
      <c r="B6898" s="48" t="str">
        <f t="shared" si="750"/>
        <v>1</v>
      </c>
      <c r="C6898" s="48" t="str">
        <f t="shared" si="751"/>
        <v>2</v>
      </c>
      <c r="D6898" s="48" t="str">
        <f t="shared" si="752"/>
        <v>1</v>
      </c>
      <c r="E6898" s="48" t="str">
        <f t="shared" si="753"/>
        <v>2</v>
      </c>
      <c r="F6898" s="48" t="str">
        <f t="shared" si="754"/>
        <v>02</v>
      </c>
      <c r="G6898" s="48" t="str">
        <f t="shared" si="755"/>
        <v>21</v>
      </c>
      <c r="H6898" s="57">
        <v>812120221</v>
      </c>
      <c r="I6898" s="48" t="s">
        <v>14819</v>
      </c>
      <c r="J6898" s="87" t="s">
        <v>14820</v>
      </c>
      <c r="K6898" s="48" t="s">
        <v>6060</v>
      </c>
      <c r="L6898" s="48" t="s">
        <v>5695</v>
      </c>
      <c r="M6898" s="48" t="s">
        <v>5707</v>
      </c>
      <c r="N6898" s="48" t="s">
        <v>5697</v>
      </c>
      <c r="O6898" s="58">
        <v>1</v>
      </c>
      <c r="P6898" s="48" t="str">
        <f>IFERROR(VLOOKUP(O6898,'[1]Conjunto de IC'!A:E,5,0),"Não se aplica")</f>
        <v>PO</v>
      </c>
    </row>
    <row r="6899" spans="1:16" ht="25.5" hidden="1" x14ac:dyDescent="0.25">
      <c r="A6899" s="48" t="str">
        <f t="shared" si="749"/>
        <v>8</v>
      </c>
      <c r="B6899" s="48" t="str">
        <f t="shared" si="750"/>
        <v>1</v>
      </c>
      <c r="C6899" s="48" t="str">
        <f t="shared" si="751"/>
        <v>2</v>
      </c>
      <c r="D6899" s="48" t="str">
        <f t="shared" si="752"/>
        <v>1</v>
      </c>
      <c r="E6899" s="48" t="str">
        <f t="shared" si="753"/>
        <v>2</v>
      </c>
      <c r="F6899" s="48" t="str">
        <f t="shared" si="754"/>
        <v>03</v>
      </c>
      <c r="G6899" s="48" t="str">
        <f t="shared" si="755"/>
        <v>00</v>
      </c>
      <c r="H6899" s="57">
        <v>812120300</v>
      </c>
      <c r="I6899" s="48" t="s">
        <v>14821</v>
      </c>
      <c r="J6899" s="87" t="s">
        <v>14822</v>
      </c>
      <c r="K6899" s="48" t="s">
        <v>6060</v>
      </c>
      <c r="L6899" s="48" t="s">
        <v>5695</v>
      </c>
      <c r="M6899" s="48" t="s">
        <v>5696</v>
      </c>
      <c r="N6899" s="48" t="s">
        <v>5697</v>
      </c>
      <c r="O6899" s="58">
        <v>0</v>
      </c>
      <c r="P6899" s="48" t="str">
        <f>IFERROR(VLOOKUP(O6899,'[1]Conjunto de IC'!A:E,5,0),"Não se aplica")</f>
        <v>Não se aplica</v>
      </c>
    </row>
    <row r="6900" spans="1:16" hidden="1" x14ac:dyDescent="0.25">
      <c r="A6900" s="48" t="str">
        <f t="shared" si="749"/>
        <v>8</v>
      </c>
      <c r="B6900" s="48" t="str">
        <f t="shared" si="750"/>
        <v>1</v>
      </c>
      <c r="C6900" s="48" t="str">
        <f t="shared" si="751"/>
        <v>2</v>
      </c>
      <c r="D6900" s="48" t="str">
        <f t="shared" si="752"/>
        <v>1</v>
      </c>
      <c r="E6900" s="48" t="str">
        <f t="shared" si="753"/>
        <v>2</v>
      </c>
      <c r="F6900" s="48" t="str">
        <f t="shared" si="754"/>
        <v>03</v>
      </c>
      <c r="G6900" s="48" t="str">
        <f t="shared" si="755"/>
        <v>01</v>
      </c>
      <c r="H6900" s="57">
        <v>812120301</v>
      </c>
      <c r="I6900" s="48" t="s">
        <v>14552</v>
      </c>
      <c r="J6900" s="87" t="s">
        <v>14823</v>
      </c>
      <c r="K6900" s="48" t="s">
        <v>6060</v>
      </c>
      <c r="L6900" s="48" t="s">
        <v>5695</v>
      </c>
      <c r="M6900" s="48" t="s">
        <v>5707</v>
      </c>
      <c r="N6900" s="48" t="s">
        <v>5697</v>
      </c>
      <c r="O6900" s="58">
        <v>1</v>
      </c>
      <c r="P6900" s="48" t="str">
        <f>IFERROR(VLOOKUP(O6900,'[1]Conjunto de IC'!A:E,5,0),"Não se aplica")</f>
        <v>PO</v>
      </c>
    </row>
    <row r="6901" spans="1:16" hidden="1" x14ac:dyDescent="0.25">
      <c r="A6901" s="48" t="str">
        <f t="shared" si="749"/>
        <v>8</v>
      </c>
      <c r="B6901" s="48" t="str">
        <f t="shared" si="750"/>
        <v>1</v>
      </c>
      <c r="C6901" s="48" t="str">
        <f t="shared" si="751"/>
        <v>2</v>
      </c>
      <c r="D6901" s="48" t="str">
        <f t="shared" si="752"/>
        <v>1</v>
      </c>
      <c r="E6901" s="48" t="str">
        <f t="shared" si="753"/>
        <v>2</v>
      </c>
      <c r="F6901" s="48" t="str">
        <f t="shared" si="754"/>
        <v>03</v>
      </c>
      <c r="G6901" s="48" t="str">
        <f t="shared" si="755"/>
        <v>03</v>
      </c>
      <c r="H6901" s="57">
        <v>812120303</v>
      </c>
      <c r="I6901" s="48" t="s">
        <v>14554</v>
      </c>
      <c r="J6901" s="87" t="s">
        <v>14824</v>
      </c>
      <c r="K6901" s="48" t="s">
        <v>6060</v>
      </c>
      <c r="L6901" s="48" t="s">
        <v>5695</v>
      </c>
      <c r="M6901" s="48" t="s">
        <v>5707</v>
      </c>
      <c r="N6901" s="48" t="s">
        <v>5697</v>
      </c>
      <c r="O6901" s="58">
        <v>1</v>
      </c>
      <c r="P6901" s="48" t="str">
        <f>IFERROR(VLOOKUP(O6901,'[1]Conjunto de IC'!A:E,5,0),"Não se aplica")</f>
        <v>PO</v>
      </c>
    </row>
    <row r="6902" spans="1:16" hidden="1" x14ac:dyDescent="0.25">
      <c r="A6902" s="48" t="str">
        <f t="shared" si="749"/>
        <v>8</v>
      </c>
      <c r="B6902" s="48" t="str">
        <f t="shared" si="750"/>
        <v>1</v>
      </c>
      <c r="C6902" s="48" t="str">
        <f t="shared" si="751"/>
        <v>2</v>
      </c>
      <c r="D6902" s="48" t="str">
        <f t="shared" si="752"/>
        <v>1</v>
      </c>
      <c r="E6902" s="48" t="str">
        <f t="shared" si="753"/>
        <v>2</v>
      </c>
      <c r="F6902" s="48" t="str">
        <f t="shared" si="754"/>
        <v>03</v>
      </c>
      <c r="G6902" s="48" t="str">
        <f t="shared" si="755"/>
        <v>04</v>
      </c>
      <c r="H6902" s="57">
        <v>812120304</v>
      </c>
      <c r="I6902" s="48" t="s">
        <v>14556</v>
      </c>
      <c r="J6902" s="87" t="s">
        <v>14825</v>
      </c>
      <c r="K6902" s="48" t="s">
        <v>6060</v>
      </c>
      <c r="L6902" s="48" t="s">
        <v>5695</v>
      </c>
      <c r="M6902" s="48" t="s">
        <v>5707</v>
      </c>
      <c r="N6902" s="48" t="s">
        <v>5697</v>
      </c>
      <c r="O6902" s="58">
        <v>1</v>
      </c>
      <c r="P6902" s="48" t="str">
        <f>IFERROR(VLOOKUP(O6902,'[1]Conjunto de IC'!A:E,5,0),"Não se aplica")</f>
        <v>PO</v>
      </c>
    </row>
    <row r="6903" spans="1:16" hidden="1" x14ac:dyDescent="0.25">
      <c r="A6903" s="48" t="str">
        <f t="shared" si="749"/>
        <v>8</v>
      </c>
      <c r="B6903" s="48" t="str">
        <f t="shared" si="750"/>
        <v>1</v>
      </c>
      <c r="C6903" s="48" t="str">
        <f t="shared" si="751"/>
        <v>2</v>
      </c>
      <c r="D6903" s="48" t="str">
        <f t="shared" si="752"/>
        <v>1</v>
      </c>
      <c r="E6903" s="48" t="str">
        <f t="shared" si="753"/>
        <v>2</v>
      </c>
      <c r="F6903" s="48" t="str">
        <f t="shared" si="754"/>
        <v>03</v>
      </c>
      <c r="G6903" s="48" t="str">
        <f t="shared" si="755"/>
        <v>06</v>
      </c>
      <c r="H6903" s="57">
        <v>812120306</v>
      </c>
      <c r="I6903" s="48" t="s">
        <v>14558</v>
      </c>
      <c r="J6903" s="87" t="s">
        <v>14826</v>
      </c>
      <c r="K6903" s="48" t="s">
        <v>6060</v>
      </c>
      <c r="L6903" s="48" t="s">
        <v>5695</v>
      </c>
      <c r="M6903" s="48" t="s">
        <v>5707</v>
      </c>
      <c r="N6903" s="48" t="s">
        <v>5697</v>
      </c>
      <c r="O6903" s="58">
        <v>1</v>
      </c>
      <c r="P6903" s="48" t="str">
        <f>IFERROR(VLOOKUP(O6903,'[1]Conjunto de IC'!A:E,5,0),"Não se aplica")</f>
        <v>PO</v>
      </c>
    </row>
    <row r="6904" spans="1:16" hidden="1" x14ac:dyDescent="0.25">
      <c r="A6904" s="48" t="str">
        <f t="shared" si="749"/>
        <v>8</v>
      </c>
      <c r="B6904" s="48" t="str">
        <f t="shared" si="750"/>
        <v>1</v>
      </c>
      <c r="C6904" s="48" t="str">
        <f t="shared" si="751"/>
        <v>2</v>
      </c>
      <c r="D6904" s="48" t="str">
        <f t="shared" si="752"/>
        <v>1</v>
      </c>
      <c r="E6904" s="48" t="str">
        <f t="shared" si="753"/>
        <v>2</v>
      </c>
      <c r="F6904" s="48" t="str">
        <f t="shared" si="754"/>
        <v>03</v>
      </c>
      <c r="G6904" s="48" t="str">
        <f t="shared" si="755"/>
        <v>07</v>
      </c>
      <c r="H6904" s="57">
        <v>812120307</v>
      </c>
      <c r="I6904" s="48" t="s">
        <v>14614</v>
      </c>
      <c r="J6904" s="87" t="s">
        <v>14615</v>
      </c>
      <c r="K6904" s="48" t="s">
        <v>6060</v>
      </c>
      <c r="L6904" s="48" t="s">
        <v>5695</v>
      </c>
      <c r="M6904" s="48" t="s">
        <v>5707</v>
      </c>
      <c r="N6904" s="48" t="s">
        <v>5697</v>
      </c>
      <c r="O6904" s="58">
        <v>1</v>
      </c>
      <c r="P6904" s="48" t="str">
        <f>IFERROR(VLOOKUP(O6904,'[1]Conjunto de IC'!A:E,5,0),"Não se aplica")</f>
        <v>PO</v>
      </c>
    </row>
    <row r="6905" spans="1:16" hidden="1" x14ac:dyDescent="0.25">
      <c r="A6905" s="48" t="str">
        <f t="shared" si="749"/>
        <v>8</v>
      </c>
      <c r="B6905" s="48" t="str">
        <f t="shared" si="750"/>
        <v>1</v>
      </c>
      <c r="C6905" s="48" t="str">
        <f t="shared" si="751"/>
        <v>2</v>
      </c>
      <c r="D6905" s="48" t="str">
        <f t="shared" si="752"/>
        <v>1</v>
      </c>
      <c r="E6905" s="48" t="str">
        <f t="shared" si="753"/>
        <v>2</v>
      </c>
      <c r="F6905" s="48" t="str">
        <f t="shared" si="754"/>
        <v>03</v>
      </c>
      <c r="G6905" s="48" t="str">
        <f t="shared" si="755"/>
        <v>09</v>
      </c>
      <c r="H6905" s="57">
        <v>812120309</v>
      </c>
      <c r="I6905" s="48" t="s">
        <v>14616</v>
      </c>
      <c r="J6905" s="87" t="s">
        <v>14827</v>
      </c>
      <c r="K6905" s="48" t="s">
        <v>6060</v>
      </c>
      <c r="L6905" s="48" t="s">
        <v>5695</v>
      </c>
      <c r="M6905" s="48" t="s">
        <v>5707</v>
      </c>
      <c r="N6905" s="48" t="s">
        <v>5697</v>
      </c>
      <c r="O6905" s="58">
        <v>1</v>
      </c>
      <c r="P6905" s="48" t="str">
        <f>IFERROR(VLOOKUP(O6905,'[1]Conjunto de IC'!A:E,5,0),"Não se aplica")</f>
        <v>PO</v>
      </c>
    </row>
    <row r="6906" spans="1:16" hidden="1" x14ac:dyDescent="0.25">
      <c r="A6906" s="48" t="str">
        <f t="shared" si="749"/>
        <v>8</v>
      </c>
      <c r="B6906" s="48" t="str">
        <f t="shared" si="750"/>
        <v>1</v>
      </c>
      <c r="C6906" s="48" t="str">
        <f t="shared" si="751"/>
        <v>2</v>
      </c>
      <c r="D6906" s="48" t="str">
        <f t="shared" si="752"/>
        <v>1</v>
      </c>
      <c r="E6906" s="48" t="str">
        <f t="shared" si="753"/>
        <v>2</v>
      </c>
      <c r="F6906" s="48" t="str">
        <f t="shared" si="754"/>
        <v>03</v>
      </c>
      <c r="G6906" s="48" t="str">
        <f t="shared" si="755"/>
        <v>10</v>
      </c>
      <c r="H6906" s="57">
        <v>812120310</v>
      </c>
      <c r="I6906" s="48" t="s">
        <v>14828</v>
      </c>
      <c r="J6906" s="87" t="s">
        <v>14619</v>
      </c>
      <c r="K6906" s="48" t="s">
        <v>6060</v>
      </c>
      <c r="L6906" s="48" t="s">
        <v>5695</v>
      </c>
      <c r="M6906" s="48" t="s">
        <v>5707</v>
      </c>
      <c r="N6906" s="48" t="s">
        <v>5697</v>
      </c>
      <c r="O6906" s="58">
        <v>1</v>
      </c>
      <c r="P6906" s="48" t="str">
        <f>IFERROR(VLOOKUP(O6906,'[1]Conjunto de IC'!A:E,5,0),"Não se aplica")</f>
        <v>PO</v>
      </c>
    </row>
    <row r="6907" spans="1:16" hidden="1" x14ac:dyDescent="0.25">
      <c r="A6907" s="48" t="str">
        <f t="shared" si="749"/>
        <v>8</v>
      </c>
      <c r="B6907" s="48" t="str">
        <f t="shared" si="750"/>
        <v>1</v>
      </c>
      <c r="C6907" s="48" t="str">
        <f t="shared" si="751"/>
        <v>2</v>
      </c>
      <c r="D6907" s="48" t="str">
        <f t="shared" si="752"/>
        <v>1</v>
      </c>
      <c r="E6907" s="48" t="str">
        <f t="shared" si="753"/>
        <v>2</v>
      </c>
      <c r="F6907" s="48" t="str">
        <f t="shared" si="754"/>
        <v>03</v>
      </c>
      <c r="G6907" s="48" t="str">
        <f t="shared" si="755"/>
        <v>12</v>
      </c>
      <c r="H6907" s="57">
        <v>812120312</v>
      </c>
      <c r="I6907" s="48" t="s">
        <v>14829</v>
      </c>
      <c r="J6907" s="87" t="s">
        <v>14830</v>
      </c>
      <c r="K6907" s="48" t="s">
        <v>6060</v>
      </c>
      <c r="L6907" s="48" t="s">
        <v>5695</v>
      </c>
      <c r="M6907" s="48" t="s">
        <v>5707</v>
      </c>
      <c r="N6907" s="48" t="s">
        <v>5697</v>
      </c>
      <c r="O6907" s="58">
        <v>1</v>
      </c>
      <c r="P6907" s="48" t="str">
        <f>IFERROR(VLOOKUP(O6907,'[1]Conjunto de IC'!A:E,5,0),"Não se aplica")</f>
        <v>PO</v>
      </c>
    </row>
    <row r="6908" spans="1:16" ht="25.5" hidden="1" x14ac:dyDescent="0.25">
      <c r="A6908" s="48" t="str">
        <f t="shared" si="749"/>
        <v>8</v>
      </c>
      <c r="B6908" s="48" t="str">
        <f t="shared" si="750"/>
        <v>1</v>
      </c>
      <c r="C6908" s="48" t="str">
        <f t="shared" si="751"/>
        <v>2</v>
      </c>
      <c r="D6908" s="48" t="str">
        <f t="shared" si="752"/>
        <v>1</v>
      </c>
      <c r="E6908" s="48" t="str">
        <f t="shared" si="753"/>
        <v>2</v>
      </c>
      <c r="F6908" s="48" t="str">
        <f t="shared" si="754"/>
        <v>04</v>
      </c>
      <c r="G6908" s="48" t="str">
        <f t="shared" si="755"/>
        <v>00</v>
      </c>
      <c r="H6908" s="57">
        <v>812120400</v>
      </c>
      <c r="I6908" s="48" t="s">
        <v>14831</v>
      </c>
      <c r="J6908" s="87" t="s">
        <v>14832</v>
      </c>
      <c r="K6908" s="48" t="s">
        <v>6060</v>
      </c>
      <c r="L6908" s="48" t="s">
        <v>5695</v>
      </c>
      <c r="M6908" s="48" t="s">
        <v>5696</v>
      </c>
      <c r="N6908" s="48" t="s">
        <v>5697</v>
      </c>
      <c r="O6908" s="58">
        <v>0</v>
      </c>
      <c r="P6908" s="48" t="str">
        <f>IFERROR(VLOOKUP(O6908,'[1]Conjunto de IC'!A:E,5,0),"Não se aplica")</f>
        <v>Não se aplica</v>
      </c>
    </row>
    <row r="6909" spans="1:16" hidden="1" x14ac:dyDescent="0.25">
      <c r="A6909" s="48" t="str">
        <f t="shared" si="749"/>
        <v>8</v>
      </c>
      <c r="B6909" s="48" t="str">
        <f t="shared" si="750"/>
        <v>1</v>
      </c>
      <c r="C6909" s="48" t="str">
        <f t="shared" si="751"/>
        <v>2</v>
      </c>
      <c r="D6909" s="48" t="str">
        <f t="shared" si="752"/>
        <v>1</v>
      </c>
      <c r="E6909" s="48" t="str">
        <f t="shared" si="753"/>
        <v>2</v>
      </c>
      <c r="F6909" s="48" t="str">
        <f t="shared" si="754"/>
        <v>04</v>
      </c>
      <c r="G6909" s="48" t="str">
        <f t="shared" si="755"/>
        <v>01</v>
      </c>
      <c r="H6909" s="57">
        <v>812120401</v>
      </c>
      <c r="I6909" s="48" t="s">
        <v>14552</v>
      </c>
      <c r="J6909" s="87" t="s">
        <v>14833</v>
      </c>
      <c r="K6909" s="48" t="s">
        <v>6060</v>
      </c>
      <c r="L6909" s="48" t="s">
        <v>5695</v>
      </c>
      <c r="M6909" s="48" t="s">
        <v>5707</v>
      </c>
      <c r="N6909" s="48" t="s">
        <v>5697</v>
      </c>
      <c r="O6909" s="58">
        <v>1</v>
      </c>
      <c r="P6909" s="48" t="str">
        <f>IFERROR(VLOOKUP(O6909,'[1]Conjunto de IC'!A:E,5,0),"Não se aplica")</f>
        <v>PO</v>
      </c>
    </row>
    <row r="6910" spans="1:16" hidden="1" x14ac:dyDescent="0.25">
      <c r="A6910" s="48" t="str">
        <f t="shared" si="749"/>
        <v>8</v>
      </c>
      <c r="B6910" s="48" t="str">
        <f t="shared" si="750"/>
        <v>1</v>
      </c>
      <c r="C6910" s="48" t="str">
        <f t="shared" si="751"/>
        <v>2</v>
      </c>
      <c r="D6910" s="48" t="str">
        <f t="shared" si="752"/>
        <v>1</v>
      </c>
      <c r="E6910" s="48" t="str">
        <f t="shared" si="753"/>
        <v>2</v>
      </c>
      <c r="F6910" s="48" t="str">
        <f t="shared" si="754"/>
        <v>04</v>
      </c>
      <c r="G6910" s="48" t="str">
        <f t="shared" si="755"/>
        <v>03</v>
      </c>
      <c r="H6910" s="57">
        <v>812120403</v>
      </c>
      <c r="I6910" s="48" t="s">
        <v>14554</v>
      </c>
      <c r="J6910" s="87" t="s">
        <v>14834</v>
      </c>
      <c r="K6910" s="48" t="s">
        <v>6060</v>
      </c>
      <c r="L6910" s="48" t="s">
        <v>5695</v>
      </c>
      <c r="M6910" s="48" t="s">
        <v>5707</v>
      </c>
      <c r="N6910" s="48" t="s">
        <v>5697</v>
      </c>
      <c r="O6910" s="58">
        <v>1</v>
      </c>
      <c r="P6910" s="48" t="str">
        <f>IFERROR(VLOOKUP(O6910,'[1]Conjunto de IC'!A:E,5,0),"Não se aplica")</f>
        <v>PO</v>
      </c>
    </row>
    <row r="6911" spans="1:16" hidden="1" x14ac:dyDescent="0.25">
      <c r="A6911" s="48" t="str">
        <f t="shared" si="749"/>
        <v>8</v>
      </c>
      <c r="B6911" s="48" t="str">
        <f t="shared" si="750"/>
        <v>1</v>
      </c>
      <c r="C6911" s="48" t="str">
        <f t="shared" si="751"/>
        <v>2</v>
      </c>
      <c r="D6911" s="48" t="str">
        <f t="shared" si="752"/>
        <v>1</v>
      </c>
      <c r="E6911" s="48" t="str">
        <f t="shared" si="753"/>
        <v>2</v>
      </c>
      <c r="F6911" s="48" t="str">
        <f t="shared" si="754"/>
        <v>04</v>
      </c>
      <c r="G6911" s="48" t="str">
        <f t="shared" si="755"/>
        <v>04</v>
      </c>
      <c r="H6911" s="57">
        <v>812120404</v>
      </c>
      <c r="I6911" s="48" t="s">
        <v>14556</v>
      </c>
      <c r="J6911" s="87" t="s">
        <v>14835</v>
      </c>
      <c r="K6911" s="48" t="s">
        <v>6060</v>
      </c>
      <c r="L6911" s="48" t="s">
        <v>5695</v>
      </c>
      <c r="M6911" s="48" t="s">
        <v>5707</v>
      </c>
      <c r="N6911" s="48" t="s">
        <v>5697</v>
      </c>
      <c r="O6911" s="58">
        <v>1</v>
      </c>
      <c r="P6911" s="48" t="str">
        <f>IFERROR(VLOOKUP(O6911,'[1]Conjunto de IC'!A:E,5,0),"Não se aplica")</f>
        <v>PO</v>
      </c>
    </row>
    <row r="6912" spans="1:16" hidden="1" x14ac:dyDescent="0.25">
      <c r="A6912" s="48" t="str">
        <f t="shared" si="749"/>
        <v>8</v>
      </c>
      <c r="B6912" s="48" t="str">
        <f t="shared" si="750"/>
        <v>1</v>
      </c>
      <c r="C6912" s="48" t="str">
        <f t="shared" si="751"/>
        <v>2</v>
      </c>
      <c r="D6912" s="48" t="str">
        <f t="shared" si="752"/>
        <v>1</v>
      </c>
      <c r="E6912" s="48" t="str">
        <f t="shared" si="753"/>
        <v>2</v>
      </c>
      <c r="F6912" s="48" t="str">
        <f t="shared" si="754"/>
        <v>04</v>
      </c>
      <c r="G6912" s="48" t="str">
        <f t="shared" si="755"/>
        <v>06</v>
      </c>
      <c r="H6912" s="57">
        <v>812120406</v>
      </c>
      <c r="I6912" s="48" t="s">
        <v>14558</v>
      </c>
      <c r="J6912" s="87" t="s">
        <v>14836</v>
      </c>
      <c r="K6912" s="48" t="s">
        <v>6060</v>
      </c>
      <c r="L6912" s="48" t="s">
        <v>5695</v>
      </c>
      <c r="M6912" s="48" t="s">
        <v>5707</v>
      </c>
      <c r="N6912" s="48" t="s">
        <v>5697</v>
      </c>
      <c r="O6912" s="58">
        <v>1</v>
      </c>
      <c r="P6912" s="48" t="str">
        <f>IFERROR(VLOOKUP(O6912,'[1]Conjunto de IC'!A:E,5,0),"Não se aplica")</f>
        <v>PO</v>
      </c>
    </row>
    <row r="6913" spans="1:16" hidden="1" x14ac:dyDescent="0.25">
      <c r="A6913" s="48" t="str">
        <f t="shared" si="749"/>
        <v>8</v>
      </c>
      <c r="B6913" s="48" t="str">
        <f t="shared" si="750"/>
        <v>1</v>
      </c>
      <c r="C6913" s="48" t="str">
        <f t="shared" si="751"/>
        <v>2</v>
      </c>
      <c r="D6913" s="48" t="str">
        <f t="shared" si="752"/>
        <v>1</v>
      </c>
      <c r="E6913" s="48" t="str">
        <f t="shared" si="753"/>
        <v>2</v>
      </c>
      <c r="F6913" s="48" t="str">
        <f t="shared" si="754"/>
        <v>04</v>
      </c>
      <c r="G6913" s="48" t="str">
        <f t="shared" si="755"/>
        <v>07</v>
      </c>
      <c r="H6913" s="57">
        <v>812120407</v>
      </c>
      <c r="I6913" s="48" t="s">
        <v>14614</v>
      </c>
      <c r="J6913" s="87" t="s">
        <v>14628</v>
      </c>
      <c r="K6913" s="48" t="s">
        <v>6060</v>
      </c>
      <c r="L6913" s="48" t="s">
        <v>5695</v>
      </c>
      <c r="M6913" s="48" t="s">
        <v>5707</v>
      </c>
      <c r="N6913" s="48" t="s">
        <v>5697</v>
      </c>
      <c r="O6913" s="58">
        <v>1</v>
      </c>
      <c r="P6913" s="48" t="str">
        <f>IFERROR(VLOOKUP(O6913,'[1]Conjunto de IC'!A:E,5,0),"Não se aplica")</f>
        <v>PO</v>
      </c>
    </row>
    <row r="6914" spans="1:16" hidden="1" x14ac:dyDescent="0.25">
      <c r="A6914" s="48" t="str">
        <f t="shared" si="749"/>
        <v>8</v>
      </c>
      <c r="B6914" s="48" t="str">
        <f t="shared" si="750"/>
        <v>1</v>
      </c>
      <c r="C6914" s="48" t="str">
        <f t="shared" si="751"/>
        <v>2</v>
      </c>
      <c r="D6914" s="48" t="str">
        <f t="shared" si="752"/>
        <v>1</v>
      </c>
      <c r="E6914" s="48" t="str">
        <f t="shared" si="753"/>
        <v>2</v>
      </c>
      <c r="F6914" s="48" t="str">
        <f t="shared" si="754"/>
        <v>04</v>
      </c>
      <c r="G6914" s="48" t="str">
        <f t="shared" si="755"/>
        <v>09</v>
      </c>
      <c r="H6914" s="57">
        <v>812120409</v>
      </c>
      <c r="I6914" s="48" t="s">
        <v>14616</v>
      </c>
      <c r="J6914" s="87" t="s">
        <v>14837</v>
      </c>
      <c r="K6914" s="48" t="s">
        <v>6060</v>
      </c>
      <c r="L6914" s="48" t="s">
        <v>5695</v>
      </c>
      <c r="M6914" s="48" t="s">
        <v>5707</v>
      </c>
      <c r="N6914" s="48" t="s">
        <v>5697</v>
      </c>
      <c r="O6914" s="58">
        <v>1</v>
      </c>
      <c r="P6914" s="48" t="str">
        <f>IFERROR(VLOOKUP(O6914,'[1]Conjunto de IC'!A:E,5,0),"Não se aplica")</f>
        <v>PO</v>
      </c>
    </row>
    <row r="6915" spans="1:16" hidden="1" x14ac:dyDescent="0.25">
      <c r="A6915" s="48" t="str">
        <f t="shared" si="749"/>
        <v>8</v>
      </c>
      <c r="B6915" s="48" t="str">
        <f t="shared" si="750"/>
        <v>1</v>
      </c>
      <c r="C6915" s="48" t="str">
        <f t="shared" si="751"/>
        <v>2</v>
      </c>
      <c r="D6915" s="48" t="str">
        <f t="shared" si="752"/>
        <v>1</v>
      </c>
      <c r="E6915" s="48" t="str">
        <f t="shared" si="753"/>
        <v>2</v>
      </c>
      <c r="F6915" s="48" t="str">
        <f t="shared" si="754"/>
        <v>04</v>
      </c>
      <c r="G6915" s="48" t="str">
        <f t="shared" si="755"/>
        <v>10</v>
      </c>
      <c r="H6915" s="57">
        <v>812120410</v>
      </c>
      <c r="I6915" s="48" t="s">
        <v>14838</v>
      </c>
      <c r="J6915" s="87" t="s">
        <v>14839</v>
      </c>
      <c r="K6915" s="48" t="s">
        <v>6060</v>
      </c>
      <c r="L6915" s="48" t="s">
        <v>5695</v>
      </c>
      <c r="M6915" s="48" t="s">
        <v>5707</v>
      </c>
      <c r="N6915" s="48" t="s">
        <v>5697</v>
      </c>
      <c r="O6915" s="58">
        <v>1</v>
      </c>
      <c r="P6915" s="48" t="str">
        <f>IFERROR(VLOOKUP(O6915,'[1]Conjunto de IC'!A:E,5,0),"Não se aplica")</f>
        <v>PO</v>
      </c>
    </row>
    <row r="6916" spans="1:16" hidden="1" x14ac:dyDescent="0.25">
      <c r="A6916" s="48" t="str">
        <f t="shared" si="749"/>
        <v>8</v>
      </c>
      <c r="B6916" s="48" t="str">
        <f t="shared" si="750"/>
        <v>1</v>
      </c>
      <c r="C6916" s="48" t="str">
        <f t="shared" si="751"/>
        <v>2</v>
      </c>
      <c r="D6916" s="48" t="str">
        <f t="shared" si="752"/>
        <v>1</v>
      </c>
      <c r="E6916" s="48" t="str">
        <f t="shared" si="753"/>
        <v>2</v>
      </c>
      <c r="F6916" s="48" t="str">
        <f t="shared" si="754"/>
        <v>04</v>
      </c>
      <c r="G6916" s="48" t="str">
        <f t="shared" si="755"/>
        <v>12</v>
      </c>
      <c r="H6916" s="57">
        <v>812120412</v>
      </c>
      <c r="I6916" s="48" t="s">
        <v>14840</v>
      </c>
      <c r="J6916" s="87" t="s">
        <v>14841</v>
      </c>
      <c r="K6916" s="48" t="s">
        <v>6060</v>
      </c>
      <c r="L6916" s="48" t="s">
        <v>5695</v>
      </c>
      <c r="M6916" s="48" t="s">
        <v>5707</v>
      </c>
      <c r="N6916" s="48" t="s">
        <v>5697</v>
      </c>
      <c r="O6916" s="58">
        <v>1</v>
      </c>
      <c r="P6916" s="48" t="str">
        <f>IFERROR(VLOOKUP(O6916,'[1]Conjunto de IC'!A:E,5,0),"Não se aplica")</f>
        <v>PO</v>
      </c>
    </row>
    <row r="6917" spans="1:16" ht="76.5" hidden="1" x14ac:dyDescent="0.25">
      <c r="A6917" s="48" t="str">
        <f t="shared" ref="A6917:A6980" si="756">MID(H6917,1,1)</f>
        <v>8</v>
      </c>
      <c r="B6917" s="48" t="str">
        <f t="shared" ref="B6917:B6980" si="757">MID(H6917,2,1)</f>
        <v>1</v>
      </c>
      <c r="C6917" s="48" t="str">
        <f t="shared" ref="C6917:C6980" si="758">MID(H6917,3,1)</f>
        <v>2</v>
      </c>
      <c r="D6917" s="48" t="str">
        <f t="shared" ref="D6917:D6980" si="759">MID(H6917,4,1)</f>
        <v>1</v>
      </c>
      <c r="E6917" s="48" t="str">
        <f t="shared" ref="E6917:E6980" si="760">MID(H6917,5,1)</f>
        <v>3</v>
      </c>
      <c r="F6917" s="48" t="str">
        <f t="shared" ref="F6917:F6980" si="761">MID(H6917,6,2)</f>
        <v>00</v>
      </c>
      <c r="G6917" s="48" t="str">
        <f t="shared" ref="G6917:G6980" si="762">MID(H6917,8,2)</f>
        <v>00</v>
      </c>
      <c r="H6917" s="57">
        <v>812130000</v>
      </c>
      <c r="I6917" s="48" t="s">
        <v>14844</v>
      </c>
      <c r="J6917" s="87" t="s">
        <v>14845</v>
      </c>
      <c r="K6917" s="48" t="s">
        <v>6060</v>
      </c>
      <c r="L6917" s="48" t="s">
        <v>5695</v>
      </c>
      <c r="M6917" s="48" t="s">
        <v>5696</v>
      </c>
      <c r="N6917" s="48" t="s">
        <v>5697</v>
      </c>
      <c r="O6917" s="58">
        <v>0</v>
      </c>
      <c r="P6917" s="48" t="str">
        <f>IFERROR(VLOOKUP(O6917,'[1]Conjunto de IC'!A:E,5,0),"Não se aplica")</f>
        <v>Não se aplica</v>
      </c>
    </row>
    <row r="6918" spans="1:16" ht="25.5" hidden="1" x14ac:dyDescent="0.25">
      <c r="A6918" s="48" t="str">
        <f t="shared" si="756"/>
        <v>8</v>
      </c>
      <c r="B6918" s="48" t="str">
        <f t="shared" si="757"/>
        <v>1</v>
      </c>
      <c r="C6918" s="48" t="str">
        <f t="shared" si="758"/>
        <v>2</v>
      </c>
      <c r="D6918" s="48" t="str">
        <f t="shared" si="759"/>
        <v>1</v>
      </c>
      <c r="E6918" s="48" t="str">
        <f t="shared" si="760"/>
        <v>3</v>
      </c>
      <c r="F6918" s="48" t="str">
        <f t="shared" si="761"/>
        <v>01</v>
      </c>
      <c r="G6918" s="48" t="str">
        <f t="shared" si="762"/>
        <v>00</v>
      </c>
      <c r="H6918" s="57">
        <v>812130100</v>
      </c>
      <c r="I6918" s="48" t="s">
        <v>14792</v>
      </c>
      <c r="J6918" s="87" t="s">
        <v>14793</v>
      </c>
      <c r="K6918" s="48" t="s">
        <v>6060</v>
      </c>
      <c r="L6918" s="48" t="s">
        <v>5695</v>
      </c>
      <c r="M6918" s="48" t="s">
        <v>5696</v>
      </c>
      <c r="N6918" s="48" t="s">
        <v>5697</v>
      </c>
      <c r="O6918" s="58">
        <v>0</v>
      </c>
      <c r="P6918" s="48" t="str">
        <f>IFERROR(VLOOKUP(O6918,'[1]Conjunto de IC'!A:E,5,0),"Não se aplica")</f>
        <v>Não se aplica</v>
      </c>
    </row>
    <row r="6919" spans="1:16" hidden="1" x14ac:dyDescent="0.25">
      <c r="A6919" s="48" t="str">
        <f t="shared" si="756"/>
        <v>8</v>
      </c>
      <c r="B6919" s="48" t="str">
        <f t="shared" si="757"/>
        <v>1</v>
      </c>
      <c r="C6919" s="48" t="str">
        <f t="shared" si="758"/>
        <v>2</v>
      </c>
      <c r="D6919" s="48" t="str">
        <f t="shared" si="759"/>
        <v>1</v>
      </c>
      <c r="E6919" s="48" t="str">
        <f t="shared" si="760"/>
        <v>3</v>
      </c>
      <c r="F6919" s="48" t="str">
        <f t="shared" si="761"/>
        <v>01</v>
      </c>
      <c r="G6919" s="48" t="str">
        <f t="shared" si="762"/>
        <v>01</v>
      </c>
      <c r="H6919" s="57">
        <v>812130101</v>
      </c>
      <c r="I6919" s="48" t="s">
        <v>14552</v>
      </c>
      <c r="J6919" s="87" t="s">
        <v>14794</v>
      </c>
      <c r="K6919" s="48" t="s">
        <v>6060</v>
      </c>
      <c r="L6919" s="48" t="s">
        <v>5695</v>
      </c>
      <c r="M6919" s="48" t="s">
        <v>5707</v>
      </c>
      <c r="N6919" s="48" t="s">
        <v>5697</v>
      </c>
      <c r="O6919" s="58">
        <v>1</v>
      </c>
      <c r="P6919" s="48" t="str">
        <f>IFERROR(VLOOKUP(O6919,'[1]Conjunto de IC'!A:E,5,0),"Não se aplica")</f>
        <v>PO</v>
      </c>
    </row>
    <row r="6920" spans="1:16" hidden="1" x14ac:dyDescent="0.25">
      <c r="A6920" s="48" t="str">
        <f t="shared" si="756"/>
        <v>8</v>
      </c>
      <c r="B6920" s="48" t="str">
        <f t="shared" si="757"/>
        <v>1</v>
      </c>
      <c r="C6920" s="48" t="str">
        <f t="shared" si="758"/>
        <v>2</v>
      </c>
      <c r="D6920" s="48" t="str">
        <f t="shared" si="759"/>
        <v>1</v>
      </c>
      <c r="E6920" s="48" t="str">
        <f t="shared" si="760"/>
        <v>3</v>
      </c>
      <c r="F6920" s="48" t="str">
        <f t="shared" si="761"/>
        <v>01</v>
      </c>
      <c r="G6920" s="48" t="str">
        <f t="shared" si="762"/>
        <v>03</v>
      </c>
      <c r="H6920" s="57">
        <v>812130103</v>
      </c>
      <c r="I6920" s="48" t="s">
        <v>14554</v>
      </c>
      <c r="J6920" s="87" t="s">
        <v>14795</v>
      </c>
      <c r="K6920" s="48" t="s">
        <v>6060</v>
      </c>
      <c r="L6920" s="48" t="s">
        <v>5695</v>
      </c>
      <c r="M6920" s="48" t="s">
        <v>5707</v>
      </c>
      <c r="N6920" s="48" t="s">
        <v>5697</v>
      </c>
      <c r="O6920" s="58">
        <v>1</v>
      </c>
      <c r="P6920" s="48" t="str">
        <f>IFERROR(VLOOKUP(O6920,'[1]Conjunto de IC'!A:E,5,0),"Não se aplica")</f>
        <v>PO</v>
      </c>
    </row>
    <row r="6921" spans="1:16" hidden="1" x14ac:dyDescent="0.25">
      <c r="A6921" s="48" t="str">
        <f t="shared" si="756"/>
        <v>8</v>
      </c>
      <c r="B6921" s="48" t="str">
        <f t="shared" si="757"/>
        <v>1</v>
      </c>
      <c r="C6921" s="48" t="str">
        <f t="shared" si="758"/>
        <v>2</v>
      </c>
      <c r="D6921" s="48" t="str">
        <f t="shared" si="759"/>
        <v>1</v>
      </c>
      <c r="E6921" s="48" t="str">
        <f t="shared" si="760"/>
        <v>3</v>
      </c>
      <c r="F6921" s="48" t="str">
        <f t="shared" si="761"/>
        <v>01</v>
      </c>
      <c r="G6921" s="48" t="str">
        <f t="shared" si="762"/>
        <v>04</v>
      </c>
      <c r="H6921" s="57">
        <v>812130104</v>
      </c>
      <c r="I6921" s="48" t="s">
        <v>14556</v>
      </c>
      <c r="J6921" s="87" t="s">
        <v>14796</v>
      </c>
      <c r="K6921" s="48" t="s">
        <v>6060</v>
      </c>
      <c r="L6921" s="48" t="s">
        <v>5695</v>
      </c>
      <c r="M6921" s="48" t="s">
        <v>5707</v>
      </c>
      <c r="N6921" s="48" t="s">
        <v>5697</v>
      </c>
      <c r="O6921" s="58">
        <v>1</v>
      </c>
      <c r="P6921" s="48" t="str">
        <f>IFERROR(VLOOKUP(O6921,'[1]Conjunto de IC'!A:E,5,0),"Não se aplica")</f>
        <v>PO</v>
      </c>
    </row>
    <row r="6922" spans="1:16" hidden="1" x14ac:dyDescent="0.25">
      <c r="A6922" s="48" t="str">
        <f t="shared" si="756"/>
        <v>8</v>
      </c>
      <c r="B6922" s="48" t="str">
        <f t="shared" si="757"/>
        <v>1</v>
      </c>
      <c r="C6922" s="48" t="str">
        <f t="shared" si="758"/>
        <v>2</v>
      </c>
      <c r="D6922" s="48" t="str">
        <f t="shared" si="759"/>
        <v>1</v>
      </c>
      <c r="E6922" s="48" t="str">
        <f t="shared" si="760"/>
        <v>3</v>
      </c>
      <c r="F6922" s="48" t="str">
        <f t="shared" si="761"/>
        <v>01</v>
      </c>
      <c r="G6922" s="48" t="str">
        <f t="shared" si="762"/>
        <v>06</v>
      </c>
      <c r="H6922" s="57">
        <v>812130106</v>
      </c>
      <c r="I6922" s="48" t="s">
        <v>14558</v>
      </c>
      <c r="J6922" s="87" t="s">
        <v>14797</v>
      </c>
      <c r="K6922" s="48" t="s">
        <v>6060</v>
      </c>
      <c r="L6922" s="48" t="s">
        <v>5695</v>
      </c>
      <c r="M6922" s="48" t="s">
        <v>5707</v>
      </c>
      <c r="N6922" s="48" t="s">
        <v>5697</v>
      </c>
      <c r="O6922" s="58">
        <v>1</v>
      </c>
      <c r="P6922" s="48" t="str">
        <f>IFERROR(VLOOKUP(O6922,'[1]Conjunto de IC'!A:E,5,0),"Não se aplica")</f>
        <v>PO</v>
      </c>
    </row>
    <row r="6923" spans="1:16" hidden="1" x14ac:dyDescent="0.25">
      <c r="A6923" s="48" t="str">
        <f t="shared" si="756"/>
        <v>8</v>
      </c>
      <c r="B6923" s="48" t="str">
        <f t="shared" si="757"/>
        <v>1</v>
      </c>
      <c r="C6923" s="48" t="str">
        <f t="shared" si="758"/>
        <v>2</v>
      </c>
      <c r="D6923" s="48" t="str">
        <f t="shared" si="759"/>
        <v>1</v>
      </c>
      <c r="E6923" s="48" t="str">
        <f t="shared" si="760"/>
        <v>3</v>
      </c>
      <c r="F6923" s="48" t="str">
        <f t="shared" si="761"/>
        <v>01</v>
      </c>
      <c r="G6923" s="48" t="str">
        <f t="shared" si="762"/>
        <v>07</v>
      </c>
      <c r="H6923" s="57">
        <v>812130107</v>
      </c>
      <c r="I6923" s="48" t="s">
        <v>14560</v>
      </c>
      <c r="J6923" s="87" t="s">
        <v>14561</v>
      </c>
      <c r="K6923" s="48" t="s">
        <v>6060</v>
      </c>
      <c r="L6923" s="48" t="s">
        <v>5695</v>
      </c>
      <c r="M6923" s="48" t="s">
        <v>5707</v>
      </c>
      <c r="N6923" s="48" t="s">
        <v>5697</v>
      </c>
      <c r="O6923" s="58">
        <v>1</v>
      </c>
      <c r="P6923" s="48" t="str">
        <f>IFERROR(VLOOKUP(O6923,'[1]Conjunto de IC'!A:E,5,0),"Não se aplica")</f>
        <v>PO</v>
      </c>
    </row>
    <row r="6924" spans="1:16" hidden="1" x14ac:dyDescent="0.25">
      <c r="A6924" s="48" t="str">
        <f t="shared" si="756"/>
        <v>8</v>
      </c>
      <c r="B6924" s="48" t="str">
        <f t="shared" si="757"/>
        <v>1</v>
      </c>
      <c r="C6924" s="48" t="str">
        <f t="shared" si="758"/>
        <v>2</v>
      </c>
      <c r="D6924" s="48" t="str">
        <f t="shared" si="759"/>
        <v>1</v>
      </c>
      <c r="E6924" s="48" t="str">
        <f t="shared" si="760"/>
        <v>3</v>
      </c>
      <c r="F6924" s="48" t="str">
        <f t="shared" si="761"/>
        <v>01</v>
      </c>
      <c r="G6924" s="48" t="str">
        <f t="shared" si="762"/>
        <v>09</v>
      </c>
      <c r="H6924" s="57">
        <v>812130109</v>
      </c>
      <c r="I6924" s="48" t="s">
        <v>14562</v>
      </c>
      <c r="J6924" s="87" t="s">
        <v>14798</v>
      </c>
      <c r="K6924" s="48" t="s">
        <v>6060</v>
      </c>
      <c r="L6924" s="48" t="s">
        <v>5695</v>
      </c>
      <c r="M6924" s="48" t="s">
        <v>5707</v>
      </c>
      <c r="N6924" s="48" t="s">
        <v>5697</v>
      </c>
      <c r="O6924" s="58">
        <v>1</v>
      </c>
      <c r="P6924" s="48" t="str">
        <f>IFERROR(VLOOKUP(O6924,'[1]Conjunto de IC'!A:E,5,0),"Não se aplica")</f>
        <v>PO</v>
      </c>
    </row>
    <row r="6925" spans="1:16" hidden="1" x14ac:dyDescent="0.25">
      <c r="A6925" s="48" t="str">
        <f t="shared" si="756"/>
        <v>8</v>
      </c>
      <c r="B6925" s="48" t="str">
        <f t="shared" si="757"/>
        <v>1</v>
      </c>
      <c r="C6925" s="48" t="str">
        <f t="shared" si="758"/>
        <v>2</v>
      </c>
      <c r="D6925" s="48" t="str">
        <f t="shared" si="759"/>
        <v>1</v>
      </c>
      <c r="E6925" s="48" t="str">
        <f t="shared" si="760"/>
        <v>3</v>
      </c>
      <c r="F6925" s="48" t="str">
        <f t="shared" si="761"/>
        <v>01</v>
      </c>
      <c r="G6925" s="48" t="str">
        <f t="shared" si="762"/>
        <v>10</v>
      </c>
      <c r="H6925" s="57">
        <v>812130110</v>
      </c>
      <c r="I6925" s="48" t="s">
        <v>14564</v>
      </c>
      <c r="J6925" s="87" t="s">
        <v>14565</v>
      </c>
      <c r="K6925" s="48" t="s">
        <v>6060</v>
      </c>
      <c r="L6925" s="48" t="s">
        <v>5695</v>
      </c>
      <c r="M6925" s="48" t="s">
        <v>5707</v>
      </c>
      <c r="N6925" s="48" t="s">
        <v>5697</v>
      </c>
      <c r="O6925" s="58">
        <v>1</v>
      </c>
      <c r="P6925" s="48" t="str">
        <f>IFERROR(VLOOKUP(O6925,'[1]Conjunto de IC'!A:E,5,0),"Não se aplica")</f>
        <v>PO</v>
      </c>
    </row>
    <row r="6926" spans="1:16" hidden="1" x14ac:dyDescent="0.25">
      <c r="A6926" s="48" t="str">
        <f t="shared" si="756"/>
        <v>8</v>
      </c>
      <c r="B6926" s="48" t="str">
        <f t="shared" si="757"/>
        <v>1</v>
      </c>
      <c r="C6926" s="48" t="str">
        <f t="shared" si="758"/>
        <v>2</v>
      </c>
      <c r="D6926" s="48" t="str">
        <f t="shared" si="759"/>
        <v>1</v>
      </c>
      <c r="E6926" s="48" t="str">
        <f t="shared" si="760"/>
        <v>3</v>
      </c>
      <c r="F6926" s="48" t="str">
        <f t="shared" si="761"/>
        <v>01</v>
      </c>
      <c r="G6926" s="48" t="str">
        <f t="shared" si="762"/>
        <v>12</v>
      </c>
      <c r="H6926" s="57">
        <v>812130112</v>
      </c>
      <c r="I6926" s="48" t="s">
        <v>14566</v>
      </c>
      <c r="J6926" s="87" t="s">
        <v>14799</v>
      </c>
      <c r="K6926" s="48" t="s">
        <v>6060</v>
      </c>
      <c r="L6926" s="48" t="s">
        <v>5695</v>
      </c>
      <c r="M6926" s="48" t="s">
        <v>5707</v>
      </c>
      <c r="N6926" s="48" t="s">
        <v>5697</v>
      </c>
      <c r="O6926" s="58">
        <v>1</v>
      </c>
      <c r="P6926" s="48" t="str">
        <f>IFERROR(VLOOKUP(O6926,'[1]Conjunto de IC'!A:E,5,0),"Não se aplica")</f>
        <v>PO</v>
      </c>
    </row>
    <row r="6927" spans="1:16" hidden="1" x14ac:dyDescent="0.25">
      <c r="A6927" s="48" t="str">
        <f t="shared" si="756"/>
        <v>8</v>
      </c>
      <c r="B6927" s="48" t="str">
        <f t="shared" si="757"/>
        <v>1</v>
      </c>
      <c r="C6927" s="48" t="str">
        <f t="shared" si="758"/>
        <v>2</v>
      </c>
      <c r="D6927" s="48" t="str">
        <f t="shared" si="759"/>
        <v>1</v>
      </c>
      <c r="E6927" s="48" t="str">
        <f t="shared" si="760"/>
        <v>3</v>
      </c>
      <c r="F6927" s="48" t="str">
        <f t="shared" si="761"/>
        <v>01</v>
      </c>
      <c r="G6927" s="48" t="str">
        <f t="shared" si="762"/>
        <v>13</v>
      </c>
      <c r="H6927" s="57">
        <v>812130113</v>
      </c>
      <c r="I6927" s="48" t="s">
        <v>14568</v>
      </c>
      <c r="J6927" s="87" t="s">
        <v>14569</v>
      </c>
      <c r="K6927" s="48" t="s">
        <v>6060</v>
      </c>
      <c r="L6927" s="48" t="s">
        <v>5695</v>
      </c>
      <c r="M6927" s="48" t="s">
        <v>5707</v>
      </c>
      <c r="N6927" s="48" t="s">
        <v>5697</v>
      </c>
      <c r="O6927" s="58">
        <v>1</v>
      </c>
      <c r="P6927" s="48" t="str">
        <f>IFERROR(VLOOKUP(O6927,'[1]Conjunto de IC'!A:E,5,0),"Não se aplica")</f>
        <v>PO</v>
      </c>
    </row>
    <row r="6928" spans="1:16" hidden="1" x14ac:dyDescent="0.25">
      <c r="A6928" s="48" t="str">
        <f t="shared" si="756"/>
        <v>8</v>
      </c>
      <c r="B6928" s="48" t="str">
        <f t="shared" si="757"/>
        <v>1</v>
      </c>
      <c r="C6928" s="48" t="str">
        <f t="shared" si="758"/>
        <v>2</v>
      </c>
      <c r="D6928" s="48" t="str">
        <f t="shared" si="759"/>
        <v>1</v>
      </c>
      <c r="E6928" s="48" t="str">
        <f t="shared" si="760"/>
        <v>3</v>
      </c>
      <c r="F6928" s="48" t="str">
        <f t="shared" si="761"/>
        <v>01</v>
      </c>
      <c r="G6928" s="48" t="str">
        <f t="shared" si="762"/>
        <v>15</v>
      </c>
      <c r="H6928" s="57">
        <v>812130115</v>
      </c>
      <c r="I6928" s="48" t="s">
        <v>14800</v>
      </c>
      <c r="J6928" s="87" t="s">
        <v>14801</v>
      </c>
      <c r="K6928" s="48" t="s">
        <v>6060</v>
      </c>
      <c r="L6928" s="48" t="s">
        <v>5695</v>
      </c>
      <c r="M6928" s="48" t="s">
        <v>5707</v>
      </c>
      <c r="N6928" s="48" t="s">
        <v>5697</v>
      </c>
      <c r="O6928" s="58">
        <v>1</v>
      </c>
      <c r="P6928" s="48" t="str">
        <f>IFERROR(VLOOKUP(O6928,'[1]Conjunto de IC'!A:E,5,0),"Não se aplica")</f>
        <v>PO</v>
      </c>
    </row>
    <row r="6929" spans="1:16" hidden="1" x14ac:dyDescent="0.25">
      <c r="A6929" s="48" t="str">
        <f t="shared" si="756"/>
        <v>8</v>
      </c>
      <c r="B6929" s="48" t="str">
        <f t="shared" si="757"/>
        <v>1</v>
      </c>
      <c r="C6929" s="48" t="str">
        <f t="shared" si="758"/>
        <v>2</v>
      </c>
      <c r="D6929" s="48" t="str">
        <f t="shared" si="759"/>
        <v>1</v>
      </c>
      <c r="E6929" s="48" t="str">
        <f t="shared" si="760"/>
        <v>3</v>
      </c>
      <c r="F6929" s="48" t="str">
        <f t="shared" si="761"/>
        <v>01</v>
      </c>
      <c r="G6929" s="48" t="str">
        <f t="shared" si="762"/>
        <v>16</v>
      </c>
      <c r="H6929" s="57">
        <v>812130116</v>
      </c>
      <c r="I6929" s="48" t="s">
        <v>14572</v>
      </c>
      <c r="J6929" s="87" t="s">
        <v>14573</v>
      </c>
      <c r="K6929" s="48" t="s">
        <v>6060</v>
      </c>
      <c r="L6929" s="48" t="s">
        <v>5695</v>
      </c>
      <c r="M6929" s="48" t="s">
        <v>5707</v>
      </c>
      <c r="N6929" s="48" t="s">
        <v>5697</v>
      </c>
      <c r="O6929" s="58">
        <v>1</v>
      </c>
      <c r="P6929" s="48" t="str">
        <f>IFERROR(VLOOKUP(O6929,'[1]Conjunto de IC'!A:E,5,0),"Não se aplica")</f>
        <v>PO</v>
      </c>
    </row>
    <row r="6930" spans="1:16" hidden="1" x14ac:dyDescent="0.25">
      <c r="A6930" s="48" t="str">
        <f t="shared" si="756"/>
        <v>8</v>
      </c>
      <c r="B6930" s="48" t="str">
        <f t="shared" si="757"/>
        <v>1</v>
      </c>
      <c r="C6930" s="48" t="str">
        <f t="shared" si="758"/>
        <v>2</v>
      </c>
      <c r="D6930" s="48" t="str">
        <f t="shared" si="759"/>
        <v>1</v>
      </c>
      <c r="E6930" s="48" t="str">
        <f t="shared" si="760"/>
        <v>3</v>
      </c>
      <c r="F6930" s="48" t="str">
        <f t="shared" si="761"/>
        <v>01</v>
      </c>
      <c r="G6930" s="48" t="str">
        <f t="shared" si="762"/>
        <v>18</v>
      </c>
      <c r="H6930" s="57">
        <v>812130118</v>
      </c>
      <c r="I6930" s="48" t="s">
        <v>14574</v>
      </c>
      <c r="J6930" s="87" t="s">
        <v>14802</v>
      </c>
      <c r="K6930" s="48" t="s">
        <v>6060</v>
      </c>
      <c r="L6930" s="48" t="s">
        <v>5695</v>
      </c>
      <c r="M6930" s="48" t="s">
        <v>5707</v>
      </c>
      <c r="N6930" s="48" t="s">
        <v>5697</v>
      </c>
      <c r="O6930" s="58">
        <v>1</v>
      </c>
      <c r="P6930" s="48" t="str">
        <f>IFERROR(VLOOKUP(O6930,'[1]Conjunto de IC'!A:E,5,0),"Não se aplica")</f>
        <v>PO</v>
      </c>
    </row>
    <row r="6931" spans="1:16" hidden="1" x14ac:dyDescent="0.25">
      <c r="A6931" s="48" t="str">
        <f t="shared" si="756"/>
        <v>8</v>
      </c>
      <c r="B6931" s="48" t="str">
        <f t="shared" si="757"/>
        <v>1</v>
      </c>
      <c r="C6931" s="48" t="str">
        <f t="shared" si="758"/>
        <v>2</v>
      </c>
      <c r="D6931" s="48" t="str">
        <f t="shared" si="759"/>
        <v>1</v>
      </c>
      <c r="E6931" s="48" t="str">
        <f t="shared" si="760"/>
        <v>3</v>
      </c>
      <c r="F6931" s="48" t="str">
        <f t="shared" si="761"/>
        <v>01</v>
      </c>
      <c r="G6931" s="48" t="str">
        <f t="shared" si="762"/>
        <v>19</v>
      </c>
      <c r="H6931" s="57">
        <v>812130119</v>
      </c>
      <c r="I6931" s="48" t="s">
        <v>14803</v>
      </c>
      <c r="J6931" s="87" t="s">
        <v>14585</v>
      </c>
      <c r="K6931" s="48" t="s">
        <v>6060</v>
      </c>
      <c r="L6931" s="48" t="s">
        <v>5695</v>
      </c>
      <c r="M6931" s="48" t="s">
        <v>5707</v>
      </c>
      <c r="N6931" s="48" t="s">
        <v>5697</v>
      </c>
      <c r="O6931" s="58">
        <v>1</v>
      </c>
      <c r="P6931" s="48" t="str">
        <f>IFERROR(VLOOKUP(O6931,'[1]Conjunto de IC'!A:E,5,0),"Não se aplica")</f>
        <v>PO</v>
      </c>
    </row>
    <row r="6932" spans="1:16" hidden="1" x14ac:dyDescent="0.25">
      <c r="A6932" s="48" t="str">
        <f t="shared" si="756"/>
        <v>8</v>
      </c>
      <c r="B6932" s="48" t="str">
        <f t="shared" si="757"/>
        <v>1</v>
      </c>
      <c r="C6932" s="48" t="str">
        <f t="shared" si="758"/>
        <v>2</v>
      </c>
      <c r="D6932" s="48" t="str">
        <f t="shared" si="759"/>
        <v>1</v>
      </c>
      <c r="E6932" s="48" t="str">
        <f t="shared" si="760"/>
        <v>3</v>
      </c>
      <c r="F6932" s="48" t="str">
        <f t="shared" si="761"/>
        <v>01</v>
      </c>
      <c r="G6932" s="48" t="str">
        <f t="shared" si="762"/>
        <v>21</v>
      </c>
      <c r="H6932" s="57">
        <v>812130121</v>
      </c>
      <c r="I6932" s="48" t="s">
        <v>14804</v>
      </c>
      <c r="J6932" s="87" t="s">
        <v>14805</v>
      </c>
      <c r="K6932" s="48" t="s">
        <v>6060</v>
      </c>
      <c r="L6932" s="48" t="s">
        <v>5695</v>
      </c>
      <c r="M6932" s="48" t="s">
        <v>5707</v>
      </c>
      <c r="N6932" s="48" t="s">
        <v>5697</v>
      </c>
      <c r="O6932" s="58">
        <v>1</v>
      </c>
      <c r="P6932" s="48" t="str">
        <f>IFERROR(VLOOKUP(O6932,'[1]Conjunto de IC'!A:E,5,0),"Não se aplica")</f>
        <v>PO</v>
      </c>
    </row>
    <row r="6933" spans="1:16" hidden="1" x14ac:dyDescent="0.25">
      <c r="A6933" s="48" t="str">
        <f t="shared" si="756"/>
        <v>8</v>
      </c>
      <c r="B6933" s="48" t="str">
        <f t="shared" si="757"/>
        <v>1</v>
      </c>
      <c r="C6933" s="48" t="str">
        <f t="shared" si="758"/>
        <v>2</v>
      </c>
      <c r="D6933" s="48" t="str">
        <f t="shared" si="759"/>
        <v>1</v>
      </c>
      <c r="E6933" s="48" t="str">
        <f t="shared" si="760"/>
        <v>3</v>
      </c>
      <c r="F6933" s="48" t="str">
        <f t="shared" si="761"/>
        <v>01</v>
      </c>
      <c r="G6933" s="48" t="str">
        <f t="shared" si="762"/>
        <v>22</v>
      </c>
      <c r="H6933" s="57">
        <v>812130122</v>
      </c>
      <c r="I6933" s="48" t="s">
        <v>14806</v>
      </c>
      <c r="J6933" s="87" t="s">
        <v>14807</v>
      </c>
      <c r="K6933" s="48" t="s">
        <v>6060</v>
      </c>
      <c r="L6933" s="48" t="s">
        <v>5695</v>
      </c>
      <c r="M6933" s="48" t="s">
        <v>5707</v>
      </c>
      <c r="N6933" s="48" t="s">
        <v>5697</v>
      </c>
      <c r="O6933" s="58">
        <v>1</v>
      </c>
      <c r="P6933" s="48" t="str">
        <f>IFERROR(VLOOKUP(O6933,'[1]Conjunto de IC'!A:E,5,0),"Não se aplica")</f>
        <v>PO</v>
      </c>
    </row>
    <row r="6934" spans="1:16" hidden="1" x14ac:dyDescent="0.25">
      <c r="A6934" s="48" t="str">
        <f t="shared" si="756"/>
        <v>8</v>
      </c>
      <c r="B6934" s="48" t="str">
        <f t="shared" si="757"/>
        <v>1</v>
      </c>
      <c r="C6934" s="48" t="str">
        <f t="shared" si="758"/>
        <v>2</v>
      </c>
      <c r="D6934" s="48" t="str">
        <f t="shared" si="759"/>
        <v>1</v>
      </c>
      <c r="E6934" s="48" t="str">
        <f t="shared" si="760"/>
        <v>3</v>
      </c>
      <c r="F6934" s="48" t="str">
        <f t="shared" si="761"/>
        <v>01</v>
      </c>
      <c r="G6934" s="48" t="str">
        <f t="shared" si="762"/>
        <v>23</v>
      </c>
      <c r="H6934" s="57">
        <v>812130123</v>
      </c>
      <c r="I6934" s="48" t="s">
        <v>14808</v>
      </c>
      <c r="J6934" s="87" t="s">
        <v>14809</v>
      </c>
      <c r="K6934" s="48" t="s">
        <v>6060</v>
      </c>
      <c r="L6934" s="48" t="s">
        <v>5695</v>
      </c>
      <c r="M6934" s="48" t="s">
        <v>5707</v>
      </c>
      <c r="N6934" s="48" t="s">
        <v>5697</v>
      </c>
      <c r="O6934" s="58">
        <v>1</v>
      </c>
      <c r="P6934" s="48" t="str">
        <f>IFERROR(VLOOKUP(O6934,'[1]Conjunto de IC'!A:E,5,0),"Não se aplica")</f>
        <v>PO</v>
      </c>
    </row>
    <row r="6935" spans="1:16" ht="25.5" hidden="1" x14ac:dyDescent="0.25">
      <c r="A6935" s="48" t="str">
        <f t="shared" si="756"/>
        <v>8</v>
      </c>
      <c r="B6935" s="48" t="str">
        <f t="shared" si="757"/>
        <v>1</v>
      </c>
      <c r="C6935" s="48" t="str">
        <f t="shared" si="758"/>
        <v>2</v>
      </c>
      <c r="D6935" s="48" t="str">
        <f t="shared" si="759"/>
        <v>1</v>
      </c>
      <c r="E6935" s="48" t="str">
        <f t="shared" si="760"/>
        <v>3</v>
      </c>
      <c r="F6935" s="48" t="str">
        <f t="shared" si="761"/>
        <v>02</v>
      </c>
      <c r="G6935" s="48" t="str">
        <f t="shared" si="762"/>
        <v>00</v>
      </c>
      <c r="H6935" s="57">
        <v>812130200</v>
      </c>
      <c r="I6935" s="48" t="s">
        <v>14810</v>
      </c>
      <c r="J6935" s="87" t="s">
        <v>14811</v>
      </c>
      <c r="K6935" s="48" t="s">
        <v>6060</v>
      </c>
      <c r="L6935" s="48" t="s">
        <v>5695</v>
      </c>
      <c r="M6935" s="48" t="s">
        <v>5696</v>
      </c>
      <c r="N6935" s="48" t="s">
        <v>5697</v>
      </c>
      <c r="O6935" s="58">
        <v>0</v>
      </c>
      <c r="P6935" s="48" t="str">
        <f>IFERROR(VLOOKUP(O6935,'[1]Conjunto de IC'!A:E,5,0),"Não se aplica")</f>
        <v>Não se aplica</v>
      </c>
    </row>
    <row r="6936" spans="1:16" hidden="1" x14ac:dyDescent="0.25">
      <c r="A6936" s="48" t="str">
        <f t="shared" si="756"/>
        <v>8</v>
      </c>
      <c r="B6936" s="48" t="str">
        <f t="shared" si="757"/>
        <v>1</v>
      </c>
      <c r="C6936" s="48" t="str">
        <f t="shared" si="758"/>
        <v>2</v>
      </c>
      <c r="D6936" s="48" t="str">
        <f t="shared" si="759"/>
        <v>1</v>
      </c>
      <c r="E6936" s="48" t="str">
        <f t="shared" si="760"/>
        <v>3</v>
      </c>
      <c r="F6936" s="48" t="str">
        <f t="shared" si="761"/>
        <v>02</v>
      </c>
      <c r="G6936" s="48" t="str">
        <f t="shared" si="762"/>
        <v>01</v>
      </c>
      <c r="H6936" s="57">
        <v>812130201</v>
      </c>
      <c r="I6936" s="48" t="s">
        <v>14552</v>
      </c>
      <c r="J6936" s="87" t="s">
        <v>14590</v>
      </c>
      <c r="K6936" s="48" t="s">
        <v>6060</v>
      </c>
      <c r="L6936" s="48" t="s">
        <v>5695</v>
      </c>
      <c r="M6936" s="48" t="s">
        <v>5707</v>
      </c>
      <c r="N6936" s="48" t="s">
        <v>5697</v>
      </c>
      <c r="O6936" s="58">
        <v>1</v>
      </c>
      <c r="P6936" s="48" t="str">
        <f>IFERROR(VLOOKUP(O6936,'[1]Conjunto de IC'!A:E,5,0),"Não se aplica")</f>
        <v>PO</v>
      </c>
    </row>
    <row r="6937" spans="1:16" hidden="1" x14ac:dyDescent="0.25">
      <c r="A6937" s="48" t="str">
        <f t="shared" si="756"/>
        <v>8</v>
      </c>
      <c r="B6937" s="48" t="str">
        <f t="shared" si="757"/>
        <v>1</v>
      </c>
      <c r="C6937" s="48" t="str">
        <f t="shared" si="758"/>
        <v>2</v>
      </c>
      <c r="D6937" s="48" t="str">
        <f t="shared" si="759"/>
        <v>1</v>
      </c>
      <c r="E6937" s="48" t="str">
        <f t="shared" si="760"/>
        <v>3</v>
      </c>
      <c r="F6937" s="48" t="str">
        <f t="shared" si="761"/>
        <v>02</v>
      </c>
      <c r="G6937" s="48" t="str">
        <f t="shared" si="762"/>
        <v>03</v>
      </c>
      <c r="H6937" s="57">
        <v>812130203</v>
      </c>
      <c r="I6937" s="48" t="s">
        <v>14554</v>
      </c>
      <c r="J6937" s="87" t="s">
        <v>14812</v>
      </c>
      <c r="K6937" s="48" t="s">
        <v>6060</v>
      </c>
      <c r="L6937" s="48" t="s">
        <v>5695</v>
      </c>
      <c r="M6937" s="48" t="s">
        <v>5707</v>
      </c>
      <c r="N6937" s="48" t="s">
        <v>5697</v>
      </c>
      <c r="O6937" s="58">
        <v>1</v>
      </c>
      <c r="P6937" s="48" t="str">
        <f>IFERROR(VLOOKUP(O6937,'[1]Conjunto de IC'!A:E,5,0),"Não se aplica")</f>
        <v>PO</v>
      </c>
    </row>
    <row r="6938" spans="1:16" hidden="1" x14ac:dyDescent="0.25">
      <c r="A6938" s="48" t="str">
        <f t="shared" si="756"/>
        <v>8</v>
      </c>
      <c r="B6938" s="48" t="str">
        <f t="shared" si="757"/>
        <v>1</v>
      </c>
      <c r="C6938" s="48" t="str">
        <f t="shared" si="758"/>
        <v>2</v>
      </c>
      <c r="D6938" s="48" t="str">
        <f t="shared" si="759"/>
        <v>1</v>
      </c>
      <c r="E6938" s="48" t="str">
        <f t="shared" si="760"/>
        <v>3</v>
      </c>
      <c r="F6938" s="48" t="str">
        <f t="shared" si="761"/>
        <v>02</v>
      </c>
      <c r="G6938" s="48" t="str">
        <f t="shared" si="762"/>
        <v>04</v>
      </c>
      <c r="H6938" s="57">
        <v>812130204</v>
      </c>
      <c r="I6938" s="48" t="s">
        <v>14556</v>
      </c>
      <c r="J6938" s="87" t="s">
        <v>14592</v>
      </c>
      <c r="K6938" s="48" t="s">
        <v>6060</v>
      </c>
      <c r="L6938" s="48" t="s">
        <v>5695</v>
      </c>
      <c r="M6938" s="48" t="s">
        <v>5707</v>
      </c>
      <c r="N6938" s="48" t="s">
        <v>5697</v>
      </c>
      <c r="O6938" s="58">
        <v>1</v>
      </c>
      <c r="P6938" s="48" t="str">
        <f>IFERROR(VLOOKUP(O6938,'[1]Conjunto de IC'!A:E,5,0),"Não se aplica")</f>
        <v>PO</v>
      </c>
    </row>
    <row r="6939" spans="1:16" hidden="1" x14ac:dyDescent="0.25">
      <c r="A6939" s="48" t="str">
        <f t="shared" si="756"/>
        <v>8</v>
      </c>
      <c r="B6939" s="48" t="str">
        <f t="shared" si="757"/>
        <v>1</v>
      </c>
      <c r="C6939" s="48" t="str">
        <f t="shared" si="758"/>
        <v>2</v>
      </c>
      <c r="D6939" s="48" t="str">
        <f t="shared" si="759"/>
        <v>1</v>
      </c>
      <c r="E6939" s="48" t="str">
        <f t="shared" si="760"/>
        <v>3</v>
      </c>
      <c r="F6939" s="48" t="str">
        <f t="shared" si="761"/>
        <v>02</v>
      </c>
      <c r="G6939" s="48" t="str">
        <f t="shared" si="762"/>
        <v>06</v>
      </c>
      <c r="H6939" s="57">
        <v>812130206</v>
      </c>
      <c r="I6939" s="48" t="s">
        <v>14558</v>
      </c>
      <c r="J6939" s="87" t="s">
        <v>14813</v>
      </c>
      <c r="K6939" s="48" t="s">
        <v>6060</v>
      </c>
      <c r="L6939" s="48" t="s">
        <v>5695</v>
      </c>
      <c r="M6939" s="48" t="s">
        <v>5707</v>
      </c>
      <c r="N6939" s="48" t="s">
        <v>5697</v>
      </c>
      <c r="O6939" s="58">
        <v>1</v>
      </c>
      <c r="P6939" s="48" t="str">
        <f>IFERROR(VLOOKUP(O6939,'[1]Conjunto de IC'!A:E,5,0),"Não se aplica")</f>
        <v>PO</v>
      </c>
    </row>
    <row r="6940" spans="1:16" hidden="1" x14ac:dyDescent="0.25">
      <c r="A6940" s="48" t="str">
        <f t="shared" si="756"/>
        <v>8</v>
      </c>
      <c r="B6940" s="48" t="str">
        <f t="shared" si="757"/>
        <v>1</v>
      </c>
      <c r="C6940" s="48" t="str">
        <f t="shared" si="758"/>
        <v>2</v>
      </c>
      <c r="D6940" s="48" t="str">
        <f t="shared" si="759"/>
        <v>1</v>
      </c>
      <c r="E6940" s="48" t="str">
        <f t="shared" si="760"/>
        <v>3</v>
      </c>
      <c r="F6940" s="48" t="str">
        <f t="shared" si="761"/>
        <v>02</v>
      </c>
      <c r="G6940" s="48" t="str">
        <f t="shared" si="762"/>
        <v>07</v>
      </c>
      <c r="H6940" s="57">
        <v>812130207</v>
      </c>
      <c r="I6940" s="48" t="s">
        <v>14560</v>
      </c>
      <c r="J6940" s="87" t="s">
        <v>14594</v>
      </c>
      <c r="K6940" s="48" t="s">
        <v>6060</v>
      </c>
      <c r="L6940" s="48" t="s">
        <v>5695</v>
      </c>
      <c r="M6940" s="48" t="s">
        <v>5707</v>
      </c>
      <c r="N6940" s="48" t="s">
        <v>5697</v>
      </c>
      <c r="O6940" s="58">
        <v>1</v>
      </c>
      <c r="P6940" s="48" t="str">
        <f>IFERROR(VLOOKUP(O6940,'[1]Conjunto de IC'!A:E,5,0),"Não se aplica")</f>
        <v>PO</v>
      </c>
    </row>
    <row r="6941" spans="1:16" hidden="1" x14ac:dyDescent="0.25">
      <c r="A6941" s="48" t="str">
        <f t="shared" si="756"/>
        <v>8</v>
      </c>
      <c r="B6941" s="48" t="str">
        <f t="shared" si="757"/>
        <v>1</v>
      </c>
      <c r="C6941" s="48" t="str">
        <f t="shared" si="758"/>
        <v>2</v>
      </c>
      <c r="D6941" s="48" t="str">
        <f t="shared" si="759"/>
        <v>1</v>
      </c>
      <c r="E6941" s="48" t="str">
        <f t="shared" si="760"/>
        <v>3</v>
      </c>
      <c r="F6941" s="48" t="str">
        <f t="shared" si="761"/>
        <v>02</v>
      </c>
      <c r="G6941" s="48" t="str">
        <f t="shared" si="762"/>
        <v>09</v>
      </c>
      <c r="H6941" s="57">
        <v>812130209</v>
      </c>
      <c r="I6941" s="48" t="s">
        <v>14562</v>
      </c>
      <c r="J6941" s="87" t="s">
        <v>14814</v>
      </c>
      <c r="K6941" s="48" t="s">
        <v>6060</v>
      </c>
      <c r="L6941" s="48" t="s">
        <v>5695</v>
      </c>
      <c r="M6941" s="48" t="s">
        <v>5707</v>
      </c>
      <c r="N6941" s="48" t="s">
        <v>5697</v>
      </c>
      <c r="O6941" s="58">
        <v>1</v>
      </c>
      <c r="P6941" s="48" t="str">
        <f>IFERROR(VLOOKUP(O6941,'[1]Conjunto de IC'!A:E,5,0),"Não se aplica")</f>
        <v>PO</v>
      </c>
    </row>
    <row r="6942" spans="1:16" hidden="1" x14ac:dyDescent="0.25">
      <c r="A6942" s="48" t="str">
        <f t="shared" si="756"/>
        <v>8</v>
      </c>
      <c r="B6942" s="48" t="str">
        <f t="shared" si="757"/>
        <v>1</v>
      </c>
      <c r="C6942" s="48" t="str">
        <f t="shared" si="758"/>
        <v>2</v>
      </c>
      <c r="D6942" s="48" t="str">
        <f t="shared" si="759"/>
        <v>1</v>
      </c>
      <c r="E6942" s="48" t="str">
        <f t="shared" si="760"/>
        <v>3</v>
      </c>
      <c r="F6942" s="48" t="str">
        <f t="shared" si="761"/>
        <v>02</v>
      </c>
      <c r="G6942" s="48" t="str">
        <f t="shared" si="762"/>
        <v>10</v>
      </c>
      <c r="H6942" s="57">
        <v>812130210</v>
      </c>
      <c r="I6942" s="48" t="s">
        <v>14564</v>
      </c>
      <c r="J6942" s="87" t="s">
        <v>14596</v>
      </c>
      <c r="K6942" s="48" t="s">
        <v>6060</v>
      </c>
      <c r="L6942" s="48" t="s">
        <v>5695</v>
      </c>
      <c r="M6942" s="48" t="s">
        <v>5707</v>
      </c>
      <c r="N6942" s="48" t="s">
        <v>5697</v>
      </c>
      <c r="O6942" s="58">
        <v>1</v>
      </c>
      <c r="P6942" s="48" t="str">
        <f>IFERROR(VLOOKUP(O6942,'[1]Conjunto de IC'!A:E,5,0),"Não se aplica")</f>
        <v>PO</v>
      </c>
    </row>
    <row r="6943" spans="1:16" hidden="1" x14ac:dyDescent="0.25">
      <c r="A6943" s="48" t="str">
        <f t="shared" si="756"/>
        <v>8</v>
      </c>
      <c r="B6943" s="48" t="str">
        <f t="shared" si="757"/>
        <v>1</v>
      </c>
      <c r="C6943" s="48" t="str">
        <f t="shared" si="758"/>
        <v>2</v>
      </c>
      <c r="D6943" s="48" t="str">
        <f t="shared" si="759"/>
        <v>1</v>
      </c>
      <c r="E6943" s="48" t="str">
        <f t="shared" si="760"/>
        <v>3</v>
      </c>
      <c r="F6943" s="48" t="str">
        <f t="shared" si="761"/>
        <v>02</v>
      </c>
      <c r="G6943" s="48" t="str">
        <f t="shared" si="762"/>
        <v>12</v>
      </c>
      <c r="H6943" s="57">
        <v>812130212</v>
      </c>
      <c r="I6943" s="48" t="s">
        <v>14566</v>
      </c>
      <c r="J6943" s="87" t="s">
        <v>14815</v>
      </c>
      <c r="K6943" s="48" t="s">
        <v>6060</v>
      </c>
      <c r="L6943" s="48" t="s">
        <v>5695</v>
      </c>
      <c r="M6943" s="48" t="s">
        <v>5707</v>
      </c>
      <c r="N6943" s="48" t="s">
        <v>5697</v>
      </c>
      <c r="O6943" s="58">
        <v>1</v>
      </c>
      <c r="P6943" s="48" t="str">
        <f>IFERROR(VLOOKUP(O6943,'[1]Conjunto de IC'!A:E,5,0),"Não se aplica")</f>
        <v>PO</v>
      </c>
    </row>
    <row r="6944" spans="1:16" hidden="1" x14ac:dyDescent="0.25">
      <c r="A6944" s="48" t="str">
        <f t="shared" si="756"/>
        <v>8</v>
      </c>
      <c r="B6944" s="48" t="str">
        <f t="shared" si="757"/>
        <v>1</v>
      </c>
      <c r="C6944" s="48" t="str">
        <f t="shared" si="758"/>
        <v>2</v>
      </c>
      <c r="D6944" s="48" t="str">
        <f t="shared" si="759"/>
        <v>1</v>
      </c>
      <c r="E6944" s="48" t="str">
        <f t="shared" si="760"/>
        <v>3</v>
      </c>
      <c r="F6944" s="48" t="str">
        <f t="shared" si="761"/>
        <v>02</v>
      </c>
      <c r="G6944" s="48" t="str">
        <f t="shared" si="762"/>
        <v>13</v>
      </c>
      <c r="H6944" s="57">
        <v>812130213</v>
      </c>
      <c r="I6944" s="48" t="s">
        <v>14568</v>
      </c>
      <c r="J6944" s="87" t="s">
        <v>14598</v>
      </c>
      <c r="K6944" s="48" t="s">
        <v>6060</v>
      </c>
      <c r="L6944" s="48" t="s">
        <v>5695</v>
      </c>
      <c r="M6944" s="48" t="s">
        <v>5707</v>
      </c>
      <c r="N6944" s="48" t="s">
        <v>5697</v>
      </c>
      <c r="O6944" s="58">
        <v>1</v>
      </c>
      <c r="P6944" s="48" t="str">
        <f>IFERROR(VLOOKUP(O6944,'[1]Conjunto de IC'!A:E,5,0),"Não se aplica")</f>
        <v>PO</v>
      </c>
    </row>
    <row r="6945" spans="1:16" hidden="1" x14ac:dyDescent="0.25">
      <c r="A6945" s="48" t="str">
        <f t="shared" si="756"/>
        <v>8</v>
      </c>
      <c r="B6945" s="48" t="str">
        <f t="shared" si="757"/>
        <v>1</v>
      </c>
      <c r="C6945" s="48" t="str">
        <f t="shared" si="758"/>
        <v>2</v>
      </c>
      <c r="D6945" s="48" t="str">
        <f t="shared" si="759"/>
        <v>1</v>
      </c>
      <c r="E6945" s="48" t="str">
        <f t="shared" si="760"/>
        <v>3</v>
      </c>
      <c r="F6945" s="48" t="str">
        <f t="shared" si="761"/>
        <v>02</v>
      </c>
      <c r="G6945" s="48" t="str">
        <f t="shared" si="762"/>
        <v>15</v>
      </c>
      <c r="H6945" s="57">
        <v>812130215</v>
      </c>
      <c r="I6945" s="48" t="s">
        <v>14800</v>
      </c>
      <c r="J6945" s="87" t="s">
        <v>14816</v>
      </c>
      <c r="K6945" s="48" t="s">
        <v>6060</v>
      </c>
      <c r="L6945" s="48" t="s">
        <v>5695</v>
      </c>
      <c r="M6945" s="48" t="s">
        <v>5707</v>
      </c>
      <c r="N6945" s="48" t="s">
        <v>5697</v>
      </c>
      <c r="O6945" s="58">
        <v>1</v>
      </c>
      <c r="P6945" s="48" t="str">
        <f>IFERROR(VLOOKUP(O6945,'[1]Conjunto de IC'!A:E,5,0),"Não se aplica")</f>
        <v>PO</v>
      </c>
    </row>
    <row r="6946" spans="1:16" hidden="1" x14ac:dyDescent="0.25">
      <c r="A6946" s="48" t="str">
        <f t="shared" si="756"/>
        <v>8</v>
      </c>
      <c r="B6946" s="48" t="str">
        <f t="shared" si="757"/>
        <v>1</v>
      </c>
      <c r="C6946" s="48" t="str">
        <f t="shared" si="758"/>
        <v>2</v>
      </c>
      <c r="D6946" s="48" t="str">
        <f t="shared" si="759"/>
        <v>1</v>
      </c>
      <c r="E6946" s="48" t="str">
        <f t="shared" si="760"/>
        <v>3</v>
      </c>
      <c r="F6946" s="48" t="str">
        <f t="shared" si="761"/>
        <v>02</v>
      </c>
      <c r="G6946" s="48" t="str">
        <f t="shared" si="762"/>
        <v>16</v>
      </c>
      <c r="H6946" s="57">
        <v>812130216</v>
      </c>
      <c r="I6946" s="48" t="s">
        <v>14572</v>
      </c>
      <c r="J6946" s="87" t="s">
        <v>14600</v>
      </c>
      <c r="K6946" s="48" t="s">
        <v>6060</v>
      </c>
      <c r="L6946" s="48" t="s">
        <v>5695</v>
      </c>
      <c r="M6946" s="48" t="s">
        <v>5707</v>
      </c>
      <c r="N6946" s="48" t="s">
        <v>5697</v>
      </c>
      <c r="O6946" s="58">
        <v>1</v>
      </c>
      <c r="P6946" s="48" t="str">
        <f>IFERROR(VLOOKUP(O6946,'[1]Conjunto de IC'!A:E,5,0),"Não se aplica")</f>
        <v>PO</v>
      </c>
    </row>
    <row r="6947" spans="1:16" hidden="1" x14ac:dyDescent="0.25">
      <c r="A6947" s="48" t="str">
        <f t="shared" si="756"/>
        <v>8</v>
      </c>
      <c r="B6947" s="48" t="str">
        <f t="shared" si="757"/>
        <v>1</v>
      </c>
      <c r="C6947" s="48" t="str">
        <f t="shared" si="758"/>
        <v>2</v>
      </c>
      <c r="D6947" s="48" t="str">
        <f t="shared" si="759"/>
        <v>1</v>
      </c>
      <c r="E6947" s="48" t="str">
        <f t="shared" si="760"/>
        <v>3</v>
      </c>
      <c r="F6947" s="48" t="str">
        <f t="shared" si="761"/>
        <v>02</v>
      </c>
      <c r="G6947" s="48" t="str">
        <f t="shared" si="762"/>
        <v>18</v>
      </c>
      <c r="H6947" s="57">
        <v>812130218</v>
      </c>
      <c r="I6947" s="48" t="s">
        <v>14574</v>
      </c>
      <c r="J6947" s="87" t="s">
        <v>14817</v>
      </c>
      <c r="K6947" s="48" t="s">
        <v>6060</v>
      </c>
      <c r="L6947" s="48" t="s">
        <v>5695</v>
      </c>
      <c r="M6947" s="48" t="s">
        <v>5707</v>
      </c>
      <c r="N6947" s="48" t="s">
        <v>5697</v>
      </c>
      <c r="O6947" s="58">
        <v>1</v>
      </c>
      <c r="P6947" s="48" t="str">
        <f>IFERROR(VLOOKUP(O6947,'[1]Conjunto de IC'!A:E,5,0),"Não se aplica")</f>
        <v>PO</v>
      </c>
    </row>
    <row r="6948" spans="1:16" hidden="1" x14ac:dyDescent="0.25">
      <c r="A6948" s="48" t="str">
        <f t="shared" si="756"/>
        <v>8</v>
      </c>
      <c r="B6948" s="48" t="str">
        <f t="shared" si="757"/>
        <v>1</v>
      </c>
      <c r="C6948" s="48" t="str">
        <f t="shared" si="758"/>
        <v>2</v>
      </c>
      <c r="D6948" s="48" t="str">
        <f t="shared" si="759"/>
        <v>1</v>
      </c>
      <c r="E6948" s="48" t="str">
        <f t="shared" si="760"/>
        <v>3</v>
      </c>
      <c r="F6948" s="48" t="str">
        <f t="shared" si="761"/>
        <v>02</v>
      </c>
      <c r="G6948" s="48" t="str">
        <f t="shared" si="762"/>
        <v>19</v>
      </c>
      <c r="H6948" s="57">
        <v>812130219</v>
      </c>
      <c r="I6948" s="48" t="s">
        <v>14818</v>
      </c>
      <c r="J6948" s="87" t="s">
        <v>14602</v>
      </c>
      <c r="K6948" s="48" t="s">
        <v>6060</v>
      </c>
      <c r="L6948" s="48" t="s">
        <v>5695</v>
      </c>
      <c r="M6948" s="48" t="s">
        <v>5707</v>
      </c>
      <c r="N6948" s="48" t="s">
        <v>5697</v>
      </c>
      <c r="O6948" s="58">
        <v>1</v>
      </c>
      <c r="P6948" s="48" t="str">
        <f>IFERROR(VLOOKUP(O6948,'[1]Conjunto de IC'!A:E,5,0),"Não se aplica")</f>
        <v>PO</v>
      </c>
    </row>
    <row r="6949" spans="1:16" hidden="1" x14ac:dyDescent="0.25">
      <c r="A6949" s="48" t="str">
        <f t="shared" si="756"/>
        <v>8</v>
      </c>
      <c r="B6949" s="48" t="str">
        <f t="shared" si="757"/>
        <v>1</v>
      </c>
      <c r="C6949" s="48" t="str">
        <f t="shared" si="758"/>
        <v>2</v>
      </c>
      <c r="D6949" s="48" t="str">
        <f t="shared" si="759"/>
        <v>1</v>
      </c>
      <c r="E6949" s="48" t="str">
        <f t="shared" si="760"/>
        <v>3</v>
      </c>
      <c r="F6949" s="48" t="str">
        <f t="shared" si="761"/>
        <v>02</v>
      </c>
      <c r="G6949" s="48" t="str">
        <f t="shared" si="762"/>
        <v>21</v>
      </c>
      <c r="H6949" s="57">
        <v>812130221</v>
      </c>
      <c r="I6949" s="48" t="s">
        <v>14819</v>
      </c>
      <c r="J6949" s="87" t="s">
        <v>14820</v>
      </c>
      <c r="K6949" s="48" t="s">
        <v>6060</v>
      </c>
      <c r="L6949" s="48" t="s">
        <v>5695</v>
      </c>
      <c r="M6949" s="48" t="s">
        <v>5707</v>
      </c>
      <c r="N6949" s="48" t="s">
        <v>5697</v>
      </c>
      <c r="O6949" s="58">
        <v>1</v>
      </c>
      <c r="P6949" s="48" t="str">
        <f>IFERROR(VLOOKUP(O6949,'[1]Conjunto de IC'!A:E,5,0),"Não se aplica")</f>
        <v>PO</v>
      </c>
    </row>
    <row r="6950" spans="1:16" ht="25.5" hidden="1" x14ac:dyDescent="0.25">
      <c r="A6950" s="48" t="str">
        <f t="shared" si="756"/>
        <v>8</v>
      </c>
      <c r="B6950" s="48" t="str">
        <f t="shared" si="757"/>
        <v>1</v>
      </c>
      <c r="C6950" s="48" t="str">
        <f t="shared" si="758"/>
        <v>2</v>
      </c>
      <c r="D6950" s="48" t="str">
        <f t="shared" si="759"/>
        <v>1</v>
      </c>
      <c r="E6950" s="48" t="str">
        <f t="shared" si="760"/>
        <v>3</v>
      </c>
      <c r="F6950" s="48" t="str">
        <f t="shared" si="761"/>
        <v>03</v>
      </c>
      <c r="G6950" s="48" t="str">
        <f t="shared" si="762"/>
        <v>00</v>
      </c>
      <c r="H6950" s="57">
        <v>812130300</v>
      </c>
      <c r="I6950" s="48" t="s">
        <v>14821</v>
      </c>
      <c r="J6950" s="87" t="s">
        <v>14822</v>
      </c>
      <c r="K6950" s="48" t="s">
        <v>6060</v>
      </c>
      <c r="L6950" s="48" t="s">
        <v>5695</v>
      </c>
      <c r="M6950" s="48" t="s">
        <v>5696</v>
      </c>
      <c r="N6950" s="48" t="s">
        <v>5697</v>
      </c>
      <c r="O6950" s="58">
        <v>0</v>
      </c>
      <c r="P6950" s="48" t="str">
        <f>IFERROR(VLOOKUP(O6950,'[1]Conjunto de IC'!A:E,5,0),"Não se aplica")</f>
        <v>Não se aplica</v>
      </c>
    </row>
    <row r="6951" spans="1:16" hidden="1" x14ac:dyDescent="0.25">
      <c r="A6951" s="48" t="str">
        <f t="shared" si="756"/>
        <v>8</v>
      </c>
      <c r="B6951" s="48" t="str">
        <f t="shared" si="757"/>
        <v>1</v>
      </c>
      <c r="C6951" s="48" t="str">
        <f t="shared" si="758"/>
        <v>2</v>
      </c>
      <c r="D6951" s="48" t="str">
        <f t="shared" si="759"/>
        <v>1</v>
      </c>
      <c r="E6951" s="48" t="str">
        <f t="shared" si="760"/>
        <v>3</v>
      </c>
      <c r="F6951" s="48" t="str">
        <f t="shared" si="761"/>
        <v>03</v>
      </c>
      <c r="G6951" s="48" t="str">
        <f t="shared" si="762"/>
        <v>01</v>
      </c>
      <c r="H6951" s="57">
        <v>812130301</v>
      </c>
      <c r="I6951" s="48" t="s">
        <v>14552</v>
      </c>
      <c r="J6951" s="87" t="s">
        <v>14823</v>
      </c>
      <c r="K6951" s="48" t="s">
        <v>6060</v>
      </c>
      <c r="L6951" s="48" t="s">
        <v>5695</v>
      </c>
      <c r="M6951" s="48" t="s">
        <v>5707</v>
      </c>
      <c r="N6951" s="48" t="s">
        <v>5697</v>
      </c>
      <c r="O6951" s="58">
        <v>1</v>
      </c>
      <c r="P6951" s="48" t="str">
        <f>IFERROR(VLOOKUP(O6951,'[1]Conjunto de IC'!A:E,5,0),"Não se aplica")</f>
        <v>PO</v>
      </c>
    </row>
    <row r="6952" spans="1:16" hidden="1" x14ac:dyDescent="0.25">
      <c r="A6952" s="48" t="str">
        <f t="shared" si="756"/>
        <v>8</v>
      </c>
      <c r="B6952" s="48" t="str">
        <f t="shared" si="757"/>
        <v>1</v>
      </c>
      <c r="C6952" s="48" t="str">
        <f t="shared" si="758"/>
        <v>2</v>
      </c>
      <c r="D6952" s="48" t="str">
        <f t="shared" si="759"/>
        <v>1</v>
      </c>
      <c r="E6952" s="48" t="str">
        <f t="shared" si="760"/>
        <v>3</v>
      </c>
      <c r="F6952" s="48" t="str">
        <f t="shared" si="761"/>
        <v>03</v>
      </c>
      <c r="G6952" s="48" t="str">
        <f t="shared" si="762"/>
        <v>03</v>
      </c>
      <c r="H6952" s="57">
        <v>812130303</v>
      </c>
      <c r="I6952" s="48" t="s">
        <v>14554</v>
      </c>
      <c r="J6952" s="87" t="s">
        <v>14824</v>
      </c>
      <c r="K6952" s="48" t="s">
        <v>6060</v>
      </c>
      <c r="L6952" s="48" t="s">
        <v>5695</v>
      </c>
      <c r="M6952" s="48" t="s">
        <v>5707</v>
      </c>
      <c r="N6952" s="48" t="s">
        <v>5697</v>
      </c>
      <c r="O6952" s="58">
        <v>1</v>
      </c>
      <c r="P6952" s="48" t="str">
        <f>IFERROR(VLOOKUP(O6952,'[1]Conjunto de IC'!A:E,5,0),"Não se aplica")</f>
        <v>PO</v>
      </c>
    </row>
    <row r="6953" spans="1:16" hidden="1" x14ac:dyDescent="0.25">
      <c r="A6953" s="48" t="str">
        <f t="shared" si="756"/>
        <v>8</v>
      </c>
      <c r="B6953" s="48" t="str">
        <f t="shared" si="757"/>
        <v>1</v>
      </c>
      <c r="C6953" s="48" t="str">
        <f t="shared" si="758"/>
        <v>2</v>
      </c>
      <c r="D6953" s="48" t="str">
        <f t="shared" si="759"/>
        <v>1</v>
      </c>
      <c r="E6953" s="48" t="str">
        <f t="shared" si="760"/>
        <v>3</v>
      </c>
      <c r="F6953" s="48" t="str">
        <f t="shared" si="761"/>
        <v>03</v>
      </c>
      <c r="G6953" s="48" t="str">
        <f t="shared" si="762"/>
        <v>04</v>
      </c>
      <c r="H6953" s="57">
        <v>812130304</v>
      </c>
      <c r="I6953" s="48" t="s">
        <v>14556</v>
      </c>
      <c r="J6953" s="87" t="s">
        <v>14825</v>
      </c>
      <c r="K6953" s="48" t="s">
        <v>6060</v>
      </c>
      <c r="L6953" s="48" t="s">
        <v>5695</v>
      </c>
      <c r="M6953" s="48" t="s">
        <v>5707</v>
      </c>
      <c r="N6953" s="48" t="s">
        <v>5697</v>
      </c>
      <c r="O6953" s="58">
        <v>1</v>
      </c>
      <c r="P6953" s="48" t="str">
        <f>IFERROR(VLOOKUP(O6953,'[1]Conjunto de IC'!A:E,5,0),"Não se aplica")</f>
        <v>PO</v>
      </c>
    </row>
    <row r="6954" spans="1:16" hidden="1" x14ac:dyDescent="0.25">
      <c r="A6954" s="48" t="str">
        <f t="shared" si="756"/>
        <v>8</v>
      </c>
      <c r="B6954" s="48" t="str">
        <f t="shared" si="757"/>
        <v>1</v>
      </c>
      <c r="C6954" s="48" t="str">
        <f t="shared" si="758"/>
        <v>2</v>
      </c>
      <c r="D6954" s="48" t="str">
        <f t="shared" si="759"/>
        <v>1</v>
      </c>
      <c r="E6954" s="48" t="str">
        <f t="shared" si="760"/>
        <v>3</v>
      </c>
      <c r="F6954" s="48" t="str">
        <f t="shared" si="761"/>
        <v>03</v>
      </c>
      <c r="G6954" s="48" t="str">
        <f t="shared" si="762"/>
        <v>06</v>
      </c>
      <c r="H6954" s="57">
        <v>812130306</v>
      </c>
      <c r="I6954" s="48" t="s">
        <v>14558</v>
      </c>
      <c r="J6954" s="87" t="s">
        <v>14826</v>
      </c>
      <c r="K6954" s="48" t="s">
        <v>6060</v>
      </c>
      <c r="L6954" s="48" t="s">
        <v>5695</v>
      </c>
      <c r="M6954" s="48" t="s">
        <v>5707</v>
      </c>
      <c r="N6954" s="48" t="s">
        <v>5697</v>
      </c>
      <c r="O6954" s="58">
        <v>1</v>
      </c>
      <c r="P6954" s="48" t="str">
        <f>IFERROR(VLOOKUP(O6954,'[1]Conjunto de IC'!A:E,5,0),"Não se aplica")</f>
        <v>PO</v>
      </c>
    </row>
    <row r="6955" spans="1:16" hidden="1" x14ac:dyDescent="0.25">
      <c r="A6955" s="48" t="str">
        <f t="shared" si="756"/>
        <v>8</v>
      </c>
      <c r="B6955" s="48" t="str">
        <f t="shared" si="757"/>
        <v>1</v>
      </c>
      <c r="C6955" s="48" t="str">
        <f t="shared" si="758"/>
        <v>2</v>
      </c>
      <c r="D6955" s="48" t="str">
        <f t="shared" si="759"/>
        <v>1</v>
      </c>
      <c r="E6955" s="48" t="str">
        <f t="shared" si="760"/>
        <v>3</v>
      </c>
      <c r="F6955" s="48" t="str">
        <f t="shared" si="761"/>
        <v>03</v>
      </c>
      <c r="G6955" s="48" t="str">
        <f t="shared" si="762"/>
        <v>07</v>
      </c>
      <c r="H6955" s="57">
        <v>812130307</v>
      </c>
      <c r="I6955" s="48" t="s">
        <v>14614</v>
      </c>
      <c r="J6955" s="87" t="s">
        <v>14615</v>
      </c>
      <c r="K6955" s="48" t="s">
        <v>6060</v>
      </c>
      <c r="L6955" s="48" t="s">
        <v>5695</v>
      </c>
      <c r="M6955" s="48" t="s">
        <v>5707</v>
      </c>
      <c r="N6955" s="48" t="s">
        <v>5697</v>
      </c>
      <c r="O6955" s="58">
        <v>1</v>
      </c>
      <c r="P6955" s="48" t="str">
        <f>IFERROR(VLOOKUP(O6955,'[1]Conjunto de IC'!A:E,5,0),"Não se aplica")</f>
        <v>PO</v>
      </c>
    </row>
    <row r="6956" spans="1:16" hidden="1" x14ac:dyDescent="0.25">
      <c r="A6956" s="48" t="str">
        <f t="shared" si="756"/>
        <v>8</v>
      </c>
      <c r="B6956" s="48" t="str">
        <f t="shared" si="757"/>
        <v>1</v>
      </c>
      <c r="C6956" s="48" t="str">
        <f t="shared" si="758"/>
        <v>2</v>
      </c>
      <c r="D6956" s="48" t="str">
        <f t="shared" si="759"/>
        <v>1</v>
      </c>
      <c r="E6956" s="48" t="str">
        <f t="shared" si="760"/>
        <v>3</v>
      </c>
      <c r="F6956" s="48" t="str">
        <f t="shared" si="761"/>
        <v>03</v>
      </c>
      <c r="G6956" s="48" t="str">
        <f t="shared" si="762"/>
        <v>09</v>
      </c>
      <c r="H6956" s="57">
        <v>812130309</v>
      </c>
      <c r="I6956" s="48" t="s">
        <v>14616</v>
      </c>
      <c r="J6956" s="87" t="s">
        <v>14827</v>
      </c>
      <c r="K6956" s="48" t="s">
        <v>6060</v>
      </c>
      <c r="L6956" s="48" t="s">
        <v>5695</v>
      </c>
      <c r="M6956" s="48" t="s">
        <v>5707</v>
      </c>
      <c r="N6956" s="48" t="s">
        <v>5697</v>
      </c>
      <c r="O6956" s="58">
        <v>1</v>
      </c>
      <c r="P6956" s="48" t="str">
        <f>IFERROR(VLOOKUP(O6956,'[1]Conjunto de IC'!A:E,5,0),"Não se aplica")</f>
        <v>PO</v>
      </c>
    </row>
    <row r="6957" spans="1:16" hidden="1" x14ac:dyDescent="0.25">
      <c r="A6957" s="48" t="str">
        <f t="shared" si="756"/>
        <v>8</v>
      </c>
      <c r="B6957" s="48" t="str">
        <f t="shared" si="757"/>
        <v>1</v>
      </c>
      <c r="C6957" s="48" t="str">
        <f t="shared" si="758"/>
        <v>2</v>
      </c>
      <c r="D6957" s="48" t="str">
        <f t="shared" si="759"/>
        <v>1</v>
      </c>
      <c r="E6957" s="48" t="str">
        <f t="shared" si="760"/>
        <v>3</v>
      </c>
      <c r="F6957" s="48" t="str">
        <f t="shared" si="761"/>
        <v>03</v>
      </c>
      <c r="G6957" s="48" t="str">
        <f t="shared" si="762"/>
        <v>10</v>
      </c>
      <c r="H6957" s="57">
        <v>812130310</v>
      </c>
      <c r="I6957" s="48" t="s">
        <v>14828</v>
      </c>
      <c r="J6957" s="87" t="s">
        <v>14619</v>
      </c>
      <c r="K6957" s="48" t="s">
        <v>6060</v>
      </c>
      <c r="L6957" s="48" t="s">
        <v>5695</v>
      </c>
      <c r="M6957" s="48" t="s">
        <v>5707</v>
      </c>
      <c r="N6957" s="48" t="s">
        <v>5697</v>
      </c>
      <c r="O6957" s="58">
        <v>1</v>
      </c>
      <c r="P6957" s="48" t="str">
        <f>IFERROR(VLOOKUP(O6957,'[1]Conjunto de IC'!A:E,5,0),"Não se aplica")</f>
        <v>PO</v>
      </c>
    </row>
    <row r="6958" spans="1:16" hidden="1" x14ac:dyDescent="0.25">
      <c r="A6958" s="48" t="str">
        <f t="shared" si="756"/>
        <v>8</v>
      </c>
      <c r="B6958" s="48" t="str">
        <f t="shared" si="757"/>
        <v>1</v>
      </c>
      <c r="C6958" s="48" t="str">
        <f t="shared" si="758"/>
        <v>2</v>
      </c>
      <c r="D6958" s="48" t="str">
        <f t="shared" si="759"/>
        <v>1</v>
      </c>
      <c r="E6958" s="48" t="str">
        <f t="shared" si="760"/>
        <v>3</v>
      </c>
      <c r="F6958" s="48" t="str">
        <f t="shared" si="761"/>
        <v>03</v>
      </c>
      <c r="G6958" s="48" t="str">
        <f t="shared" si="762"/>
        <v>12</v>
      </c>
      <c r="H6958" s="57">
        <v>812130312</v>
      </c>
      <c r="I6958" s="48" t="s">
        <v>14829</v>
      </c>
      <c r="J6958" s="87" t="s">
        <v>14830</v>
      </c>
      <c r="K6958" s="48" t="s">
        <v>6060</v>
      </c>
      <c r="L6958" s="48" t="s">
        <v>5695</v>
      </c>
      <c r="M6958" s="48" t="s">
        <v>5707</v>
      </c>
      <c r="N6958" s="48" t="s">
        <v>5697</v>
      </c>
      <c r="O6958" s="58">
        <v>1</v>
      </c>
      <c r="P6958" s="48" t="str">
        <f>IFERROR(VLOOKUP(O6958,'[1]Conjunto de IC'!A:E,5,0),"Não se aplica")</f>
        <v>PO</v>
      </c>
    </row>
    <row r="6959" spans="1:16" ht="25.5" hidden="1" x14ac:dyDescent="0.25">
      <c r="A6959" s="48" t="str">
        <f t="shared" si="756"/>
        <v>8</v>
      </c>
      <c r="B6959" s="48" t="str">
        <f t="shared" si="757"/>
        <v>1</v>
      </c>
      <c r="C6959" s="48" t="str">
        <f t="shared" si="758"/>
        <v>2</v>
      </c>
      <c r="D6959" s="48" t="str">
        <f t="shared" si="759"/>
        <v>1</v>
      </c>
      <c r="E6959" s="48" t="str">
        <f t="shared" si="760"/>
        <v>3</v>
      </c>
      <c r="F6959" s="48" t="str">
        <f t="shared" si="761"/>
        <v>04</v>
      </c>
      <c r="G6959" s="48" t="str">
        <f t="shared" si="762"/>
        <v>00</v>
      </c>
      <c r="H6959" s="57">
        <v>812130400</v>
      </c>
      <c r="I6959" s="48" t="s">
        <v>14831</v>
      </c>
      <c r="J6959" s="87" t="s">
        <v>14832</v>
      </c>
      <c r="K6959" s="48" t="s">
        <v>6060</v>
      </c>
      <c r="L6959" s="48" t="s">
        <v>5695</v>
      </c>
      <c r="M6959" s="48" t="s">
        <v>5696</v>
      </c>
      <c r="N6959" s="48" t="s">
        <v>5697</v>
      </c>
      <c r="O6959" s="58">
        <v>0</v>
      </c>
      <c r="P6959" s="48" t="str">
        <f>IFERROR(VLOOKUP(O6959,'[1]Conjunto de IC'!A:E,5,0),"Não se aplica")</f>
        <v>Não se aplica</v>
      </c>
    </row>
    <row r="6960" spans="1:16" hidden="1" x14ac:dyDescent="0.25">
      <c r="A6960" s="48" t="str">
        <f t="shared" si="756"/>
        <v>8</v>
      </c>
      <c r="B6960" s="48" t="str">
        <f t="shared" si="757"/>
        <v>1</v>
      </c>
      <c r="C6960" s="48" t="str">
        <f t="shared" si="758"/>
        <v>2</v>
      </c>
      <c r="D6960" s="48" t="str">
        <f t="shared" si="759"/>
        <v>1</v>
      </c>
      <c r="E6960" s="48" t="str">
        <f t="shared" si="760"/>
        <v>3</v>
      </c>
      <c r="F6960" s="48" t="str">
        <f t="shared" si="761"/>
        <v>04</v>
      </c>
      <c r="G6960" s="48" t="str">
        <f t="shared" si="762"/>
        <v>01</v>
      </c>
      <c r="H6960" s="57">
        <v>812130401</v>
      </c>
      <c r="I6960" s="48" t="s">
        <v>14552</v>
      </c>
      <c r="J6960" s="87" t="s">
        <v>14833</v>
      </c>
      <c r="K6960" s="48" t="s">
        <v>6060</v>
      </c>
      <c r="L6960" s="48" t="s">
        <v>5695</v>
      </c>
      <c r="M6960" s="48" t="s">
        <v>5707</v>
      </c>
      <c r="N6960" s="48" t="s">
        <v>5697</v>
      </c>
      <c r="O6960" s="58">
        <v>1</v>
      </c>
      <c r="P6960" s="48" t="str">
        <f>IFERROR(VLOOKUP(O6960,'[1]Conjunto de IC'!A:E,5,0),"Não se aplica")</f>
        <v>PO</v>
      </c>
    </row>
    <row r="6961" spans="1:16" hidden="1" x14ac:dyDescent="0.25">
      <c r="A6961" s="48" t="str">
        <f t="shared" si="756"/>
        <v>8</v>
      </c>
      <c r="B6961" s="48" t="str">
        <f t="shared" si="757"/>
        <v>1</v>
      </c>
      <c r="C6961" s="48" t="str">
        <f t="shared" si="758"/>
        <v>2</v>
      </c>
      <c r="D6961" s="48" t="str">
        <f t="shared" si="759"/>
        <v>1</v>
      </c>
      <c r="E6961" s="48" t="str">
        <f t="shared" si="760"/>
        <v>3</v>
      </c>
      <c r="F6961" s="48" t="str">
        <f t="shared" si="761"/>
        <v>04</v>
      </c>
      <c r="G6961" s="48" t="str">
        <f t="shared" si="762"/>
        <v>03</v>
      </c>
      <c r="H6961" s="57">
        <v>812130403</v>
      </c>
      <c r="I6961" s="48" t="s">
        <v>14554</v>
      </c>
      <c r="J6961" s="87" t="s">
        <v>14834</v>
      </c>
      <c r="K6961" s="48" t="s">
        <v>6060</v>
      </c>
      <c r="L6961" s="48" t="s">
        <v>5695</v>
      </c>
      <c r="M6961" s="48" t="s">
        <v>5707</v>
      </c>
      <c r="N6961" s="48" t="s">
        <v>5697</v>
      </c>
      <c r="O6961" s="58">
        <v>1</v>
      </c>
      <c r="P6961" s="48" t="str">
        <f>IFERROR(VLOOKUP(O6961,'[1]Conjunto de IC'!A:E,5,0),"Não se aplica")</f>
        <v>PO</v>
      </c>
    </row>
    <row r="6962" spans="1:16" hidden="1" x14ac:dyDescent="0.25">
      <c r="A6962" s="48" t="str">
        <f t="shared" si="756"/>
        <v>8</v>
      </c>
      <c r="B6962" s="48" t="str">
        <f t="shared" si="757"/>
        <v>1</v>
      </c>
      <c r="C6962" s="48" t="str">
        <f t="shared" si="758"/>
        <v>2</v>
      </c>
      <c r="D6962" s="48" t="str">
        <f t="shared" si="759"/>
        <v>1</v>
      </c>
      <c r="E6962" s="48" t="str">
        <f t="shared" si="760"/>
        <v>3</v>
      </c>
      <c r="F6962" s="48" t="str">
        <f t="shared" si="761"/>
        <v>04</v>
      </c>
      <c r="G6962" s="48" t="str">
        <f t="shared" si="762"/>
        <v>04</v>
      </c>
      <c r="H6962" s="57">
        <v>812130404</v>
      </c>
      <c r="I6962" s="48" t="s">
        <v>14556</v>
      </c>
      <c r="J6962" s="87" t="s">
        <v>14835</v>
      </c>
      <c r="K6962" s="48" t="s">
        <v>6060</v>
      </c>
      <c r="L6962" s="48" t="s">
        <v>5695</v>
      </c>
      <c r="M6962" s="48" t="s">
        <v>5707</v>
      </c>
      <c r="N6962" s="48" t="s">
        <v>5697</v>
      </c>
      <c r="O6962" s="58">
        <v>1</v>
      </c>
      <c r="P6962" s="48" t="str">
        <f>IFERROR(VLOOKUP(O6962,'[1]Conjunto de IC'!A:E,5,0),"Não se aplica")</f>
        <v>PO</v>
      </c>
    </row>
    <row r="6963" spans="1:16" hidden="1" x14ac:dyDescent="0.25">
      <c r="A6963" s="48" t="str">
        <f t="shared" si="756"/>
        <v>8</v>
      </c>
      <c r="B6963" s="48" t="str">
        <f t="shared" si="757"/>
        <v>1</v>
      </c>
      <c r="C6963" s="48" t="str">
        <f t="shared" si="758"/>
        <v>2</v>
      </c>
      <c r="D6963" s="48" t="str">
        <f t="shared" si="759"/>
        <v>1</v>
      </c>
      <c r="E6963" s="48" t="str">
        <f t="shared" si="760"/>
        <v>3</v>
      </c>
      <c r="F6963" s="48" t="str">
        <f t="shared" si="761"/>
        <v>04</v>
      </c>
      <c r="G6963" s="48" t="str">
        <f t="shared" si="762"/>
        <v>06</v>
      </c>
      <c r="H6963" s="57">
        <v>812130406</v>
      </c>
      <c r="I6963" s="48" t="s">
        <v>14558</v>
      </c>
      <c r="J6963" s="87" t="s">
        <v>14836</v>
      </c>
      <c r="K6963" s="48" t="s">
        <v>6060</v>
      </c>
      <c r="L6963" s="48" t="s">
        <v>5695</v>
      </c>
      <c r="M6963" s="48" t="s">
        <v>5707</v>
      </c>
      <c r="N6963" s="48" t="s">
        <v>5697</v>
      </c>
      <c r="O6963" s="58">
        <v>1</v>
      </c>
      <c r="P6963" s="48" t="str">
        <f>IFERROR(VLOOKUP(O6963,'[1]Conjunto de IC'!A:E,5,0),"Não se aplica")</f>
        <v>PO</v>
      </c>
    </row>
    <row r="6964" spans="1:16" hidden="1" x14ac:dyDescent="0.25">
      <c r="A6964" s="48" t="str">
        <f t="shared" si="756"/>
        <v>8</v>
      </c>
      <c r="B6964" s="48" t="str">
        <f t="shared" si="757"/>
        <v>1</v>
      </c>
      <c r="C6964" s="48" t="str">
        <f t="shared" si="758"/>
        <v>2</v>
      </c>
      <c r="D6964" s="48" t="str">
        <f t="shared" si="759"/>
        <v>1</v>
      </c>
      <c r="E6964" s="48" t="str">
        <f t="shared" si="760"/>
        <v>3</v>
      </c>
      <c r="F6964" s="48" t="str">
        <f t="shared" si="761"/>
        <v>04</v>
      </c>
      <c r="G6964" s="48" t="str">
        <f t="shared" si="762"/>
        <v>07</v>
      </c>
      <c r="H6964" s="57">
        <v>812130407</v>
      </c>
      <c r="I6964" s="48" t="s">
        <v>14614</v>
      </c>
      <c r="J6964" s="87" t="s">
        <v>14628</v>
      </c>
      <c r="K6964" s="48" t="s">
        <v>6060</v>
      </c>
      <c r="L6964" s="48" t="s">
        <v>5695</v>
      </c>
      <c r="M6964" s="48" t="s">
        <v>5707</v>
      </c>
      <c r="N6964" s="48" t="s">
        <v>5697</v>
      </c>
      <c r="O6964" s="58">
        <v>1</v>
      </c>
      <c r="P6964" s="48" t="str">
        <f>IFERROR(VLOOKUP(O6964,'[1]Conjunto de IC'!A:E,5,0),"Não se aplica")</f>
        <v>PO</v>
      </c>
    </row>
    <row r="6965" spans="1:16" hidden="1" x14ac:dyDescent="0.25">
      <c r="A6965" s="48" t="str">
        <f t="shared" si="756"/>
        <v>8</v>
      </c>
      <c r="B6965" s="48" t="str">
        <f t="shared" si="757"/>
        <v>1</v>
      </c>
      <c r="C6965" s="48" t="str">
        <f t="shared" si="758"/>
        <v>2</v>
      </c>
      <c r="D6965" s="48" t="str">
        <f t="shared" si="759"/>
        <v>1</v>
      </c>
      <c r="E6965" s="48" t="str">
        <f t="shared" si="760"/>
        <v>3</v>
      </c>
      <c r="F6965" s="48" t="str">
        <f t="shared" si="761"/>
        <v>04</v>
      </c>
      <c r="G6965" s="48" t="str">
        <f t="shared" si="762"/>
        <v>09</v>
      </c>
      <c r="H6965" s="57">
        <v>812130409</v>
      </c>
      <c r="I6965" s="48" t="s">
        <v>14616</v>
      </c>
      <c r="J6965" s="87" t="s">
        <v>14837</v>
      </c>
      <c r="K6965" s="48" t="s">
        <v>6060</v>
      </c>
      <c r="L6965" s="48" t="s">
        <v>5695</v>
      </c>
      <c r="M6965" s="48" t="s">
        <v>5707</v>
      </c>
      <c r="N6965" s="48" t="s">
        <v>5697</v>
      </c>
      <c r="O6965" s="58">
        <v>1</v>
      </c>
      <c r="P6965" s="48" t="str">
        <f>IFERROR(VLOOKUP(O6965,'[1]Conjunto de IC'!A:E,5,0),"Não se aplica")</f>
        <v>PO</v>
      </c>
    </row>
    <row r="6966" spans="1:16" hidden="1" x14ac:dyDescent="0.25">
      <c r="A6966" s="48" t="str">
        <f t="shared" si="756"/>
        <v>8</v>
      </c>
      <c r="B6966" s="48" t="str">
        <f t="shared" si="757"/>
        <v>1</v>
      </c>
      <c r="C6966" s="48" t="str">
        <f t="shared" si="758"/>
        <v>2</v>
      </c>
      <c r="D6966" s="48" t="str">
        <f t="shared" si="759"/>
        <v>1</v>
      </c>
      <c r="E6966" s="48" t="str">
        <f t="shared" si="760"/>
        <v>3</v>
      </c>
      <c r="F6966" s="48" t="str">
        <f t="shared" si="761"/>
        <v>04</v>
      </c>
      <c r="G6966" s="48" t="str">
        <f t="shared" si="762"/>
        <v>10</v>
      </c>
      <c r="H6966" s="57">
        <v>812130410</v>
      </c>
      <c r="I6966" s="48" t="s">
        <v>14838</v>
      </c>
      <c r="J6966" s="87" t="s">
        <v>14839</v>
      </c>
      <c r="K6966" s="48" t="s">
        <v>6060</v>
      </c>
      <c r="L6966" s="48" t="s">
        <v>5695</v>
      </c>
      <c r="M6966" s="48" t="s">
        <v>5707</v>
      </c>
      <c r="N6966" s="48" t="s">
        <v>5697</v>
      </c>
      <c r="O6966" s="58">
        <v>1</v>
      </c>
      <c r="P6966" s="48" t="str">
        <f>IFERROR(VLOOKUP(O6966,'[1]Conjunto de IC'!A:E,5,0),"Não se aplica")</f>
        <v>PO</v>
      </c>
    </row>
    <row r="6967" spans="1:16" hidden="1" x14ac:dyDescent="0.25">
      <c r="A6967" s="48" t="str">
        <f t="shared" si="756"/>
        <v>8</v>
      </c>
      <c r="B6967" s="48" t="str">
        <f t="shared" si="757"/>
        <v>1</v>
      </c>
      <c r="C6967" s="48" t="str">
        <f t="shared" si="758"/>
        <v>2</v>
      </c>
      <c r="D6967" s="48" t="str">
        <f t="shared" si="759"/>
        <v>1</v>
      </c>
      <c r="E6967" s="48" t="str">
        <f t="shared" si="760"/>
        <v>3</v>
      </c>
      <c r="F6967" s="48" t="str">
        <f t="shared" si="761"/>
        <v>04</v>
      </c>
      <c r="G6967" s="48" t="str">
        <f t="shared" si="762"/>
        <v>12</v>
      </c>
      <c r="H6967" s="57">
        <v>812130412</v>
      </c>
      <c r="I6967" s="48" t="s">
        <v>14840</v>
      </c>
      <c r="J6967" s="87" t="s">
        <v>14841</v>
      </c>
      <c r="K6967" s="48" t="s">
        <v>6060</v>
      </c>
      <c r="L6967" s="48" t="s">
        <v>5695</v>
      </c>
      <c r="M6967" s="48" t="s">
        <v>5707</v>
      </c>
      <c r="N6967" s="48" t="s">
        <v>5697</v>
      </c>
      <c r="O6967" s="58">
        <v>1</v>
      </c>
      <c r="P6967" s="48" t="str">
        <f>IFERROR(VLOOKUP(O6967,'[1]Conjunto de IC'!A:E,5,0),"Não se aplica")</f>
        <v>PO</v>
      </c>
    </row>
    <row r="6968" spans="1:16" ht="76.5" hidden="1" x14ac:dyDescent="0.25">
      <c r="A6968" s="48" t="str">
        <f t="shared" si="756"/>
        <v>8</v>
      </c>
      <c r="B6968" s="48" t="str">
        <f t="shared" si="757"/>
        <v>1</v>
      </c>
      <c r="C6968" s="48" t="str">
        <f t="shared" si="758"/>
        <v>2</v>
      </c>
      <c r="D6968" s="48" t="str">
        <f t="shared" si="759"/>
        <v>1</v>
      </c>
      <c r="E6968" s="48" t="str">
        <f t="shared" si="760"/>
        <v>4</v>
      </c>
      <c r="F6968" s="48" t="str">
        <f t="shared" si="761"/>
        <v>00</v>
      </c>
      <c r="G6968" s="48" t="str">
        <f t="shared" si="762"/>
        <v>00</v>
      </c>
      <c r="H6968" s="57">
        <v>812140000</v>
      </c>
      <c r="I6968" s="48" t="s">
        <v>14846</v>
      </c>
      <c r="J6968" s="87" t="s">
        <v>14847</v>
      </c>
      <c r="K6968" s="48" t="s">
        <v>6060</v>
      </c>
      <c r="L6968" s="48" t="s">
        <v>5695</v>
      </c>
      <c r="M6968" s="48" t="s">
        <v>5696</v>
      </c>
      <c r="N6968" s="48" t="s">
        <v>5697</v>
      </c>
      <c r="O6968" s="58">
        <v>0</v>
      </c>
      <c r="P6968" s="48" t="str">
        <f>IFERROR(VLOOKUP(O6968,'[1]Conjunto de IC'!A:E,5,0),"Não se aplica")</f>
        <v>Não se aplica</v>
      </c>
    </row>
    <row r="6969" spans="1:16" ht="25.5" hidden="1" x14ac:dyDescent="0.25">
      <c r="A6969" s="48" t="str">
        <f t="shared" si="756"/>
        <v>8</v>
      </c>
      <c r="B6969" s="48" t="str">
        <f t="shared" si="757"/>
        <v>1</v>
      </c>
      <c r="C6969" s="48" t="str">
        <f t="shared" si="758"/>
        <v>2</v>
      </c>
      <c r="D6969" s="48" t="str">
        <f t="shared" si="759"/>
        <v>1</v>
      </c>
      <c r="E6969" s="48" t="str">
        <f t="shared" si="760"/>
        <v>4</v>
      </c>
      <c r="F6969" s="48" t="str">
        <f t="shared" si="761"/>
        <v>01</v>
      </c>
      <c r="G6969" s="48" t="str">
        <f t="shared" si="762"/>
        <v>00</v>
      </c>
      <c r="H6969" s="57">
        <v>812140100</v>
      </c>
      <c r="I6969" s="48" t="s">
        <v>14792</v>
      </c>
      <c r="J6969" s="87" t="s">
        <v>14793</v>
      </c>
      <c r="K6969" s="48" t="s">
        <v>6060</v>
      </c>
      <c r="L6969" s="48" t="s">
        <v>5695</v>
      </c>
      <c r="M6969" s="48" t="s">
        <v>5696</v>
      </c>
      <c r="N6969" s="48" t="s">
        <v>5697</v>
      </c>
      <c r="O6969" s="58">
        <v>0</v>
      </c>
      <c r="P6969" s="48" t="str">
        <f>IFERROR(VLOOKUP(O6969,'[1]Conjunto de IC'!A:E,5,0),"Não se aplica")</f>
        <v>Não se aplica</v>
      </c>
    </row>
    <row r="6970" spans="1:16" hidden="1" x14ac:dyDescent="0.25">
      <c r="A6970" s="48" t="str">
        <f t="shared" si="756"/>
        <v>8</v>
      </c>
      <c r="B6970" s="48" t="str">
        <f t="shared" si="757"/>
        <v>1</v>
      </c>
      <c r="C6970" s="48" t="str">
        <f t="shared" si="758"/>
        <v>2</v>
      </c>
      <c r="D6970" s="48" t="str">
        <f t="shared" si="759"/>
        <v>1</v>
      </c>
      <c r="E6970" s="48" t="str">
        <f t="shared" si="760"/>
        <v>4</v>
      </c>
      <c r="F6970" s="48" t="str">
        <f t="shared" si="761"/>
        <v>01</v>
      </c>
      <c r="G6970" s="48" t="str">
        <f t="shared" si="762"/>
        <v>01</v>
      </c>
      <c r="H6970" s="57">
        <v>812140101</v>
      </c>
      <c r="I6970" s="48" t="s">
        <v>14552</v>
      </c>
      <c r="J6970" s="87" t="s">
        <v>14794</v>
      </c>
      <c r="K6970" s="48" t="s">
        <v>6060</v>
      </c>
      <c r="L6970" s="48" t="s">
        <v>5695</v>
      </c>
      <c r="M6970" s="48" t="s">
        <v>5707</v>
      </c>
      <c r="N6970" s="48" t="s">
        <v>5697</v>
      </c>
      <c r="O6970" s="58">
        <v>1</v>
      </c>
      <c r="P6970" s="48" t="str">
        <f>IFERROR(VLOOKUP(O6970,'[1]Conjunto de IC'!A:E,5,0),"Não se aplica")</f>
        <v>PO</v>
      </c>
    </row>
    <row r="6971" spans="1:16" hidden="1" x14ac:dyDescent="0.25">
      <c r="A6971" s="48" t="str">
        <f t="shared" si="756"/>
        <v>8</v>
      </c>
      <c r="B6971" s="48" t="str">
        <f t="shared" si="757"/>
        <v>1</v>
      </c>
      <c r="C6971" s="48" t="str">
        <f t="shared" si="758"/>
        <v>2</v>
      </c>
      <c r="D6971" s="48" t="str">
        <f t="shared" si="759"/>
        <v>1</v>
      </c>
      <c r="E6971" s="48" t="str">
        <f t="shared" si="760"/>
        <v>4</v>
      </c>
      <c r="F6971" s="48" t="str">
        <f t="shared" si="761"/>
        <v>01</v>
      </c>
      <c r="G6971" s="48" t="str">
        <f t="shared" si="762"/>
        <v>03</v>
      </c>
      <c r="H6971" s="57">
        <v>812140103</v>
      </c>
      <c r="I6971" s="48" t="s">
        <v>14554</v>
      </c>
      <c r="J6971" s="87" t="s">
        <v>14795</v>
      </c>
      <c r="K6971" s="48" t="s">
        <v>6060</v>
      </c>
      <c r="L6971" s="48" t="s">
        <v>5695</v>
      </c>
      <c r="M6971" s="48" t="s">
        <v>5707</v>
      </c>
      <c r="N6971" s="48" t="s">
        <v>5697</v>
      </c>
      <c r="O6971" s="58">
        <v>1</v>
      </c>
      <c r="P6971" s="48" t="str">
        <f>IFERROR(VLOOKUP(O6971,'[1]Conjunto de IC'!A:E,5,0),"Não se aplica")</f>
        <v>PO</v>
      </c>
    </row>
    <row r="6972" spans="1:16" hidden="1" x14ac:dyDescent="0.25">
      <c r="A6972" s="48" t="str">
        <f t="shared" si="756"/>
        <v>8</v>
      </c>
      <c r="B6972" s="48" t="str">
        <f t="shared" si="757"/>
        <v>1</v>
      </c>
      <c r="C6972" s="48" t="str">
        <f t="shared" si="758"/>
        <v>2</v>
      </c>
      <c r="D6972" s="48" t="str">
        <f t="shared" si="759"/>
        <v>1</v>
      </c>
      <c r="E6972" s="48" t="str">
        <f t="shared" si="760"/>
        <v>4</v>
      </c>
      <c r="F6972" s="48" t="str">
        <f t="shared" si="761"/>
        <v>01</v>
      </c>
      <c r="G6972" s="48" t="str">
        <f t="shared" si="762"/>
        <v>04</v>
      </c>
      <c r="H6972" s="57">
        <v>812140104</v>
      </c>
      <c r="I6972" s="48" t="s">
        <v>14556</v>
      </c>
      <c r="J6972" s="87" t="s">
        <v>14796</v>
      </c>
      <c r="K6972" s="48" t="s">
        <v>6060</v>
      </c>
      <c r="L6972" s="48" t="s">
        <v>5695</v>
      </c>
      <c r="M6972" s="48" t="s">
        <v>5707</v>
      </c>
      <c r="N6972" s="48" t="s">
        <v>5697</v>
      </c>
      <c r="O6972" s="58">
        <v>1</v>
      </c>
      <c r="P6972" s="48" t="str">
        <f>IFERROR(VLOOKUP(O6972,'[1]Conjunto de IC'!A:E,5,0),"Não se aplica")</f>
        <v>PO</v>
      </c>
    </row>
    <row r="6973" spans="1:16" hidden="1" x14ac:dyDescent="0.25">
      <c r="A6973" s="48" t="str">
        <f t="shared" si="756"/>
        <v>8</v>
      </c>
      <c r="B6973" s="48" t="str">
        <f t="shared" si="757"/>
        <v>1</v>
      </c>
      <c r="C6973" s="48" t="str">
        <f t="shared" si="758"/>
        <v>2</v>
      </c>
      <c r="D6973" s="48" t="str">
        <f t="shared" si="759"/>
        <v>1</v>
      </c>
      <c r="E6973" s="48" t="str">
        <f t="shared" si="760"/>
        <v>4</v>
      </c>
      <c r="F6973" s="48" t="str">
        <f t="shared" si="761"/>
        <v>01</v>
      </c>
      <c r="G6973" s="48" t="str">
        <f t="shared" si="762"/>
        <v>06</v>
      </c>
      <c r="H6973" s="57">
        <v>812140106</v>
      </c>
      <c r="I6973" s="48" t="s">
        <v>14558</v>
      </c>
      <c r="J6973" s="87" t="s">
        <v>14797</v>
      </c>
      <c r="K6973" s="48" t="s">
        <v>6060</v>
      </c>
      <c r="L6973" s="48" t="s">
        <v>5695</v>
      </c>
      <c r="M6973" s="48" t="s">
        <v>5707</v>
      </c>
      <c r="N6973" s="48" t="s">
        <v>5697</v>
      </c>
      <c r="O6973" s="58">
        <v>1</v>
      </c>
      <c r="P6973" s="48" t="str">
        <f>IFERROR(VLOOKUP(O6973,'[1]Conjunto de IC'!A:E,5,0),"Não se aplica")</f>
        <v>PO</v>
      </c>
    </row>
    <row r="6974" spans="1:16" hidden="1" x14ac:dyDescent="0.25">
      <c r="A6974" s="48" t="str">
        <f t="shared" si="756"/>
        <v>8</v>
      </c>
      <c r="B6974" s="48" t="str">
        <f t="shared" si="757"/>
        <v>1</v>
      </c>
      <c r="C6974" s="48" t="str">
        <f t="shared" si="758"/>
        <v>2</v>
      </c>
      <c r="D6974" s="48" t="str">
        <f t="shared" si="759"/>
        <v>1</v>
      </c>
      <c r="E6974" s="48" t="str">
        <f t="shared" si="760"/>
        <v>4</v>
      </c>
      <c r="F6974" s="48" t="str">
        <f t="shared" si="761"/>
        <v>01</v>
      </c>
      <c r="G6974" s="48" t="str">
        <f t="shared" si="762"/>
        <v>07</v>
      </c>
      <c r="H6974" s="57">
        <v>812140107</v>
      </c>
      <c r="I6974" s="48" t="s">
        <v>14560</v>
      </c>
      <c r="J6974" s="87" t="s">
        <v>14561</v>
      </c>
      <c r="K6974" s="48" t="s">
        <v>6060</v>
      </c>
      <c r="L6974" s="48" t="s">
        <v>5695</v>
      </c>
      <c r="M6974" s="48" t="s">
        <v>5707</v>
      </c>
      <c r="N6974" s="48" t="s">
        <v>5697</v>
      </c>
      <c r="O6974" s="58">
        <v>1</v>
      </c>
      <c r="P6974" s="48" t="str">
        <f>IFERROR(VLOOKUP(O6974,'[1]Conjunto de IC'!A:E,5,0),"Não se aplica")</f>
        <v>PO</v>
      </c>
    </row>
    <row r="6975" spans="1:16" hidden="1" x14ac:dyDescent="0.25">
      <c r="A6975" s="48" t="str">
        <f t="shared" si="756"/>
        <v>8</v>
      </c>
      <c r="B6975" s="48" t="str">
        <f t="shared" si="757"/>
        <v>1</v>
      </c>
      <c r="C6975" s="48" t="str">
        <f t="shared" si="758"/>
        <v>2</v>
      </c>
      <c r="D6975" s="48" t="str">
        <f t="shared" si="759"/>
        <v>1</v>
      </c>
      <c r="E6975" s="48" t="str">
        <f t="shared" si="760"/>
        <v>4</v>
      </c>
      <c r="F6975" s="48" t="str">
        <f t="shared" si="761"/>
        <v>01</v>
      </c>
      <c r="G6975" s="48" t="str">
        <f t="shared" si="762"/>
        <v>09</v>
      </c>
      <c r="H6975" s="57">
        <v>812140109</v>
      </c>
      <c r="I6975" s="48" t="s">
        <v>14562</v>
      </c>
      <c r="J6975" s="87" t="s">
        <v>14798</v>
      </c>
      <c r="K6975" s="48" t="s">
        <v>6060</v>
      </c>
      <c r="L6975" s="48" t="s">
        <v>5695</v>
      </c>
      <c r="M6975" s="48" t="s">
        <v>5707</v>
      </c>
      <c r="N6975" s="48" t="s">
        <v>5697</v>
      </c>
      <c r="O6975" s="58">
        <v>1</v>
      </c>
      <c r="P6975" s="48" t="str">
        <f>IFERROR(VLOOKUP(O6975,'[1]Conjunto de IC'!A:E,5,0),"Não se aplica")</f>
        <v>PO</v>
      </c>
    </row>
    <row r="6976" spans="1:16" hidden="1" x14ac:dyDescent="0.25">
      <c r="A6976" s="48" t="str">
        <f t="shared" si="756"/>
        <v>8</v>
      </c>
      <c r="B6976" s="48" t="str">
        <f t="shared" si="757"/>
        <v>1</v>
      </c>
      <c r="C6976" s="48" t="str">
        <f t="shared" si="758"/>
        <v>2</v>
      </c>
      <c r="D6976" s="48" t="str">
        <f t="shared" si="759"/>
        <v>1</v>
      </c>
      <c r="E6976" s="48" t="str">
        <f t="shared" si="760"/>
        <v>4</v>
      </c>
      <c r="F6976" s="48" t="str">
        <f t="shared" si="761"/>
        <v>01</v>
      </c>
      <c r="G6976" s="48" t="str">
        <f t="shared" si="762"/>
        <v>10</v>
      </c>
      <c r="H6976" s="57">
        <v>812140110</v>
      </c>
      <c r="I6976" s="48" t="s">
        <v>14564</v>
      </c>
      <c r="J6976" s="87" t="s">
        <v>14565</v>
      </c>
      <c r="K6976" s="48" t="s">
        <v>6060</v>
      </c>
      <c r="L6976" s="48" t="s">
        <v>5695</v>
      </c>
      <c r="M6976" s="48" t="s">
        <v>5707</v>
      </c>
      <c r="N6976" s="48" t="s">
        <v>5697</v>
      </c>
      <c r="O6976" s="58">
        <v>1</v>
      </c>
      <c r="P6976" s="48" t="str">
        <f>IFERROR(VLOOKUP(O6976,'[1]Conjunto de IC'!A:E,5,0),"Não se aplica")</f>
        <v>PO</v>
      </c>
    </row>
    <row r="6977" spans="1:16" hidden="1" x14ac:dyDescent="0.25">
      <c r="A6977" s="48" t="str">
        <f t="shared" si="756"/>
        <v>8</v>
      </c>
      <c r="B6977" s="48" t="str">
        <f t="shared" si="757"/>
        <v>1</v>
      </c>
      <c r="C6977" s="48" t="str">
        <f t="shared" si="758"/>
        <v>2</v>
      </c>
      <c r="D6977" s="48" t="str">
        <f t="shared" si="759"/>
        <v>1</v>
      </c>
      <c r="E6977" s="48" t="str">
        <f t="shared" si="760"/>
        <v>4</v>
      </c>
      <c r="F6977" s="48" t="str">
        <f t="shared" si="761"/>
        <v>01</v>
      </c>
      <c r="G6977" s="48" t="str">
        <f t="shared" si="762"/>
        <v>12</v>
      </c>
      <c r="H6977" s="57">
        <v>812140112</v>
      </c>
      <c r="I6977" s="48" t="s">
        <v>14566</v>
      </c>
      <c r="J6977" s="87" t="s">
        <v>14799</v>
      </c>
      <c r="K6977" s="48" t="s">
        <v>6060</v>
      </c>
      <c r="L6977" s="48" t="s">
        <v>5695</v>
      </c>
      <c r="M6977" s="48" t="s">
        <v>5707</v>
      </c>
      <c r="N6977" s="48" t="s">
        <v>5697</v>
      </c>
      <c r="O6977" s="58">
        <v>1</v>
      </c>
      <c r="P6977" s="48" t="str">
        <f>IFERROR(VLOOKUP(O6977,'[1]Conjunto de IC'!A:E,5,0),"Não se aplica")</f>
        <v>PO</v>
      </c>
    </row>
    <row r="6978" spans="1:16" hidden="1" x14ac:dyDescent="0.25">
      <c r="A6978" s="48" t="str">
        <f t="shared" si="756"/>
        <v>8</v>
      </c>
      <c r="B6978" s="48" t="str">
        <f t="shared" si="757"/>
        <v>1</v>
      </c>
      <c r="C6978" s="48" t="str">
        <f t="shared" si="758"/>
        <v>2</v>
      </c>
      <c r="D6978" s="48" t="str">
        <f t="shared" si="759"/>
        <v>1</v>
      </c>
      <c r="E6978" s="48" t="str">
        <f t="shared" si="760"/>
        <v>4</v>
      </c>
      <c r="F6978" s="48" t="str">
        <f t="shared" si="761"/>
        <v>01</v>
      </c>
      <c r="G6978" s="48" t="str">
        <f t="shared" si="762"/>
        <v>13</v>
      </c>
      <c r="H6978" s="57">
        <v>812140113</v>
      </c>
      <c r="I6978" s="48" t="s">
        <v>14568</v>
      </c>
      <c r="J6978" s="87" t="s">
        <v>14569</v>
      </c>
      <c r="K6978" s="48" t="s">
        <v>6060</v>
      </c>
      <c r="L6978" s="48" t="s">
        <v>5695</v>
      </c>
      <c r="M6978" s="48" t="s">
        <v>5707</v>
      </c>
      <c r="N6978" s="48" t="s">
        <v>5697</v>
      </c>
      <c r="O6978" s="58">
        <v>1</v>
      </c>
      <c r="P6978" s="48" t="str">
        <f>IFERROR(VLOOKUP(O6978,'[1]Conjunto de IC'!A:E,5,0),"Não se aplica")</f>
        <v>PO</v>
      </c>
    </row>
    <row r="6979" spans="1:16" hidden="1" x14ac:dyDescent="0.25">
      <c r="A6979" s="48" t="str">
        <f t="shared" si="756"/>
        <v>8</v>
      </c>
      <c r="B6979" s="48" t="str">
        <f t="shared" si="757"/>
        <v>1</v>
      </c>
      <c r="C6979" s="48" t="str">
        <f t="shared" si="758"/>
        <v>2</v>
      </c>
      <c r="D6979" s="48" t="str">
        <f t="shared" si="759"/>
        <v>1</v>
      </c>
      <c r="E6979" s="48" t="str">
        <f t="shared" si="760"/>
        <v>4</v>
      </c>
      <c r="F6979" s="48" t="str">
        <f t="shared" si="761"/>
        <v>01</v>
      </c>
      <c r="G6979" s="48" t="str">
        <f t="shared" si="762"/>
        <v>15</v>
      </c>
      <c r="H6979" s="57">
        <v>812140115</v>
      </c>
      <c r="I6979" s="48" t="s">
        <v>14800</v>
      </c>
      <c r="J6979" s="87" t="s">
        <v>14801</v>
      </c>
      <c r="K6979" s="48" t="s">
        <v>6060</v>
      </c>
      <c r="L6979" s="48" t="s">
        <v>5695</v>
      </c>
      <c r="M6979" s="48" t="s">
        <v>5707</v>
      </c>
      <c r="N6979" s="48" t="s">
        <v>5697</v>
      </c>
      <c r="O6979" s="58">
        <v>1</v>
      </c>
      <c r="P6979" s="48" t="str">
        <f>IFERROR(VLOOKUP(O6979,'[1]Conjunto de IC'!A:E,5,0),"Não se aplica")</f>
        <v>PO</v>
      </c>
    </row>
    <row r="6980" spans="1:16" hidden="1" x14ac:dyDescent="0.25">
      <c r="A6980" s="48" t="str">
        <f t="shared" si="756"/>
        <v>8</v>
      </c>
      <c r="B6980" s="48" t="str">
        <f t="shared" si="757"/>
        <v>1</v>
      </c>
      <c r="C6980" s="48" t="str">
        <f t="shared" si="758"/>
        <v>2</v>
      </c>
      <c r="D6980" s="48" t="str">
        <f t="shared" si="759"/>
        <v>1</v>
      </c>
      <c r="E6980" s="48" t="str">
        <f t="shared" si="760"/>
        <v>4</v>
      </c>
      <c r="F6980" s="48" t="str">
        <f t="shared" si="761"/>
        <v>01</v>
      </c>
      <c r="G6980" s="48" t="str">
        <f t="shared" si="762"/>
        <v>16</v>
      </c>
      <c r="H6980" s="57">
        <v>812140116</v>
      </c>
      <c r="I6980" s="48" t="s">
        <v>14572</v>
      </c>
      <c r="J6980" s="87" t="s">
        <v>14573</v>
      </c>
      <c r="K6980" s="48" t="s">
        <v>6060</v>
      </c>
      <c r="L6980" s="48" t="s">
        <v>5695</v>
      </c>
      <c r="M6980" s="48" t="s">
        <v>5707</v>
      </c>
      <c r="N6980" s="48" t="s">
        <v>5697</v>
      </c>
      <c r="O6980" s="58">
        <v>1</v>
      </c>
      <c r="P6980" s="48" t="str">
        <f>IFERROR(VLOOKUP(O6980,'[1]Conjunto de IC'!A:E,5,0),"Não se aplica")</f>
        <v>PO</v>
      </c>
    </row>
    <row r="6981" spans="1:16" hidden="1" x14ac:dyDescent="0.25">
      <c r="A6981" s="48" t="str">
        <f t="shared" ref="A6981:A7044" si="763">MID(H6981,1,1)</f>
        <v>8</v>
      </c>
      <c r="B6981" s="48" t="str">
        <f t="shared" ref="B6981:B7044" si="764">MID(H6981,2,1)</f>
        <v>1</v>
      </c>
      <c r="C6981" s="48" t="str">
        <f t="shared" ref="C6981:C7044" si="765">MID(H6981,3,1)</f>
        <v>2</v>
      </c>
      <c r="D6981" s="48" t="str">
        <f t="shared" ref="D6981:D7044" si="766">MID(H6981,4,1)</f>
        <v>1</v>
      </c>
      <c r="E6981" s="48" t="str">
        <f t="shared" ref="E6981:E7044" si="767">MID(H6981,5,1)</f>
        <v>4</v>
      </c>
      <c r="F6981" s="48" t="str">
        <f t="shared" ref="F6981:F7044" si="768">MID(H6981,6,2)</f>
        <v>01</v>
      </c>
      <c r="G6981" s="48" t="str">
        <f t="shared" ref="G6981:G7044" si="769">MID(H6981,8,2)</f>
        <v>18</v>
      </c>
      <c r="H6981" s="57">
        <v>812140118</v>
      </c>
      <c r="I6981" s="48" t="s">
        <v>14574</v>
      </c>
      <c r="J6981" s="87" t="s">
        <v>14802</v>
      </c>
      <c r="K6981" s="48" t="s">
        <v>6060</v>
      </c>
      <c r="L6981" s="48" t="s">
        <v>5695</v>
      </c>
      <c r="M6981" s="48" t="s">
        <v>5707</v>
      </c>
      <c r="N6981" s="48" t="s">
        <v>5697</v>
      </c>
      <c r="O6981" s="58">
        <v>1</v>
      </c>
      <c r="P6981" s="48" t="str">
        <f>IFERROR(VLOOKUP(O6981,'[1]Conjunto de IC'!A:E,5,0),"Não se aplica")</f>
        <v>PO</v>
      </c>
    </row>
    <row r="6982" spans="1:16" hidden="1" x14ac:dyDescent="0.25">
      <c r="A6982" s="48" t="str">
        <f t="shared" si="763"/>
        <v>8</v>
      </c>
      <c r="B6982" s="48" t="str">
        <f t="shared" si="764"/>
        <v>1</v>
      </c>
      <c r="C6982" s="48" t="str">
        <f t="shared" si="765"/>
        <v>2</v>
      </c>
      <c r="D6982" s="48" t="str">
        <f t="shared" si="766"/>
        <v>1</v>
      </c>
      <c r="E6982" s="48" t="str">
        <f t="shared" si="767"/>
        <v>4</v>
      </c>
      <c r="F6982" s="48" t="str">
        <f t="shared" si="768"/>
        <v>01</v>
      </c>
      <c r="G6982" s="48" t="str">
        <f t="shared" si="769"/>
        <v>19</v>
      </c>
      <c r="H6982" s="57">
        <v>812140119</v>
      </c>
      <c r="I6982" s="48" t="s">
        <v>14803</v>
      </c>
      <c r="J6982" s="87" t="s">
        <v>14585</v>
      </c>
      <c r="K6982" s="48" t="s">
        <v>6060</v>
      </c>
      <c r="L6982" s="48" t="s">
        <v>5695</v>
      </c>
      <c r="M6982" s="48" t="s">
        <v>5707</v>
      </c>
      <c r="N6982" s="48" t="s">
        <v>5697</v>
      </c>
      <c r="O6982" s="58">
        <v>1</v>
      </c>
      <c r="P6982" s="48" t="str">
        <f>IFERROR(VLOOKUP(O6982,'[1]Conjunto de IC'!A:E,5,0),"Não se aplica")</f>
        <v>PO</v>
      </c>
    </row>
    <row r="6983" spans="1:16" hidden="1" x14ac:dyDescent="0.25">
      <c r="A6983" s="48" t="str">
        <f t="shared" si="763"/>
        <v>8</v>
      </c>
      <c r="B6983" s="48" t="str">
        <f t="shared" si="764"/>
        <v>1</v>
      </c>
      <c r="C6983" s="48" t="str">
        <f t="shared" si="765"/>
        <v>2</v>
      </c>
      <c r="D6983" s="48" t="str">
        <f t="shared" si="766"/>
        <v>1</v>
      </c>
      <c r="E6983" s="48" t="str">
        <f t="shared" si="767"/>
        <v>4</v>
      </c>
      <c r="F6983" s="48" t="str">
        <f t="shared" si="768"/>
        <v>01</v>
      </c>
      <c r="G6983" s="48" t="str">
        <f t="shared" si="769"/>
        <v>21</v>
      </c>
      <c r="H6983" s="57">
        <v>812140121</v>
      </c>
      <c r="I6983" s="48" t="s">
        <v>14804</v>
      </c>
      <c r="J6983" s="87" t="s">
        <v>14805</v>
      </c>
      <c r="K6983" s="48" t="s">
        <v>6060</v>
      </c>
      <c r="L6983" s="48" t="s">
        <v>5695</v>
      </c>
      <c r="M6983" s="48" t="s">
        <v>5707</v>
      </c>
      <c r="N6983" s="48" t="s">
        <v>5697</v>
      </c>
      <c r="O6983" s="58">
        <v>1</v>
      </c>
      <c r="P6983" s="48" t="str">
        <f>IFERROR(VLOOKUP(O6983,'[1]Conjunto de IC'!A:E,5,0),"Não se aplica")</f>
        <v>PO</v>
      </c>
    </row>
    <row r="6984" spans="1:16" hidden="1" x14ac:dyDescent="0.25">
      <c r="A6984" s="48" t="str">
        <f t="shared" si="763"/>
        <v>8</v>
      </c>
      <c r="B6984" s="48" t="str">
        <f t="shared" si="764"/>
        <v>1</v>
      </c>
      <c r="C6984" s="48" t="str">
        <f t="shared" si="765"/>
        <v>2</v>
      </c>
      <c r="D6984" s="48" t="str">
        <f t="shared" si="766"/>
        <v>1</v>
      </c>
      <c r="E6984" s="48" t="str">
        <f t="shared" si="767"/>
        <v>4</v>
      </c>
      <c r="F6984" s="48" t="str">
        <f t="shared" si="768"/>
        <v>01</v>
      </c>
      <c r="G6984" s="48" t="str">
        <f t="shared" si="769"/>
        <v>22</v>
      </c>
      <c r="H6984" s="57">
        <v>812140122</v>
      </c>
      <c r="I6984" s="48" t="s">
        <v>14806</v>
      </c>
      <c r="J6984" s="87" t="s">
        <v>14807</v>
      </c>
      <c r="K6984" s="48" t="s">
        <v>6060</v>
      </c>
      <c r="L6984" s="48" t="s">
        <v>5695</v>
      </c>
      <c r="M6984" s="48" t="s">
        <v>5707</v>
      </c>
      <c r="N6984" s="48" t="s">
        <v>5697</v>
      </c>
      <c r="O6984" s="58">
        <v>1</v>
      </c>
      <c r="P6984" s="48" t="str">
        <f>IFERROR(VLOOKUP(O6984,'[1]Conjunto de IC'!A:E,5,0),"Não se aplica")</f>
        <v>PO</v>
      </c>
    </row>
    <row r="6985" spans="1:16" hidden="1" x14ac:dyDescent="0.25">
      <c r="A6985" s="48" t="str">
        <f t="shared" si="763"/>
        <v>8</v>
      </c>
      <c r="B6985" s="48" t="str">
        <f t="shared" si="764"/>
        <v>1</v>
      </c>
      <c r="C6985" s="48" t="str">
        <f t="shared" si="765"/>
        <v>2</v>
      </c>
      <c r="D6985" s="48" t="str">
        <f t="shared" si="766"/>
        <v>1</v>
      </c>
      <c r="E6985" s="48" t="str">
        <f t="shared" si="767"/>
        <v>4</v>
      </c>
      <c r="F6985" s="48" t="str">
        <f t="shared" si="768"/>
        <v>01</v>
      </c>
      <c r="G6985" s="48" t="str">
        <f t="shared" si="769"/>
        <v>23</v>
      </c>
      <c r="H6985" s="57">
        <v>812140123</v>
      </c>
      <c r="I6985" s="48" t="s">
        <v>14808</v>
      </c>
      <c r="J6985" s="87" t="s">
        <v>14809</v>
      </c>
      <c r="K6985" s="48" t="s">
        <v>6060</v>
      </c>
      <c r="L6985" s="48" t="s">
        <v>5695</v>
      </c>
      <c r="M6985" s="48" t="s">
        <v>5707</v>
      </c>
      <c r="N6985" s="48" t="s">
        <v>5697</v>
      </c>
      <c r="O6985" s="58">
        <v>1</v>
      </c>
      <c r="P6985" s="48" t="str">
        <f>IFERROR(VLOOKUP(O6985,'[1]Conjunto de IC'!A:E,5,0),"Não se aplica")</f>
        <v>PO</v>
      </c>
    </row>
    <row r="6986" spans="1:16" ht="25.5" hidden="1" x14ac:dyDescent="0.25">
      <c r="A6986" s="48" t="str">
        <f t="shared" si="763"/>
        <v>8</v>
      </c>
      <c r="B6986" s="48" t="str">
        <f t="shared" si="764"/>
        <v>1</v>
      </c>
      <c r="C6986" s="48" t="str">
        <f t="shared" si="765"/>
        <v>2</v>
      </c>
      <c r="D6986" s="48" t="str">
        <f t="shared" si="766"/>
        <v>1</v>
      </c>
      <c r="E6986" s="48" t="str">
        <f t="shared" si="767"/>
        <v>4</v>
      </c>
      <c r="F6986" s="48" t="str">
        <f t="shared" si="768"/>
        <v>02</v>
      </c>
      <c r="G6986" s="48" t="str">
        <f t="shared" si="769"/>
        <v>00</v>
      </c>
      <c r="H6986" s="57">
        <v>812140200</v>
      </c>
      <c r="I6986" s="48" t="s">
        <v>14810</v>
      </c>
      <c r="J6986" s="87" t="s">
        <v>14811</v>
      </c>
      <c r="K6986" s="48" t="s">
        <v>6060</v>
      </c>
      <c r="L6986" s="48" t="s">
        <v>5695</v>
      </c>
      <c r="M6986" s="48" t="s">
        <v>5696</v>
      </c>
      <c r="N6986" s="48" t="s">
        <v>5697</v>
      </c>
      <c r="O6986" s="58">
        <v>0</v>
      </c>
      <c r="P6986" s="48" t="str">
        <f>IFERROR(VLOOKUP(O6986,'[1]Conjunto de IC'!A:E,5,0),"Não se aplica")</f>
        <v>Não se aplica</v>
      </c>
    </row>
    <row r="6987" spans="1:16" hidden="1" x14ac:dyDescent="0.25">
      <c r="A6987" s="48" t="str">
        <f t="shared" si="763"/>
        <v>8</v>
      </c>
      <c r="B6987" s="48" t="str">
        <f t="shared" si="764"/>
        <v>1</v>
      </c>
      <c r="C6987" s="48" t="str">
        <f t="shared" si="765"/>
        <v>2</v>
      </c>
      <c r="D6987" s="48" t="str">
        <f t="shared" si="766"/>
        <v>1</v>
      </c>
      <c r="E6987" s="48" t="str">
        <f t="shared" si="767"/>
        <v>4</v>
      </c>
      <c r="F6987" s="48" t="str">
        <f t="shared" si="768"/>
        <v>02</v>
      </c>
      <c r="G6987" s="48" t="str">
        <f t="shared" si="769"/>
        <v>01</v>
      </c>
      <c r="H6987" s="57">
        <v>812140201</v>
      </c>
      <c r="I6987" s="48" t="s">
        <v>14552</v>
      </c>
      <c r="J6987" s="87" t="s">
        <v>14590</v>
      </c>
      <c r="K6987" s="48" t="s">
        <v>6060</v>
      </c>
      <c r="L6987" s="48" t="s">
        <v>5695</v>
      </c>
      <c r="M6987" s="48" t="s">
        <v>5707</v>
      </c>
      <c r="N6987" s="48" t="s">
        <v>5697</v>
      </c>
      <c r="O6987" s="58">
        <v>1</v>
      </c>
      <c r="P6987" s="48" t="str">
        <f>IFERROR(VLOOKUP(O6987,'[1]Conjunto de IC'!A:E,5,0),"Não se aplica")</f>
        <v>PO</v>
      </c>
    </row>
    <row r="6988" spans="1:16" hidden="1" x14ac:dyDescent="0.25">
      <c r="A6988" s="48" t="str">
        <f t="shared" si="763"/>
        <v>8</v>
      </c>
      <c r="B6988" s="48" t="str">
        <f t="shared" si="764"/>
        <v>1</v>
      </c>
      <c r="C6988" s="48" t="str">
        <f t="shared" si="765"/>
        <v>2</v>
      </c>
      <c r="D6988" s="48" t="str">
        <f t="shared" si="766"/>
        <v>1</v>
      </c>
      <c r="E6988" s="48" t="str">
        <f t="shared" si="767"/>
        <v>4</v>
      </c>
      <c r="F6988" s="48" t="str">
        <f t="shared" si="768"/>
        <v>02</v>
      </c>
      <c r="G6988" s="48" t="str">
        <f t="shared" si="769"/>
        <v>03</v>
      </c>
      <c r="H6988" s="57">
        <v>812140203</v>
      </c>
      <c r="I6988" s="48" t="s">
        <v>14554</v>
      </c>
      <c r="J6988" s="87" t="s">
        <v>14812</v>
      </c>
      <c r="K6988" s="48" t="s">
        <v>6060</v>
      </c>
      <c r="L6988" s="48" t="s">
        <v>5695</v>
      </c>
      <c r="M6988" s="48" t="s">
        <v>5707</v>
      </c>
      <c r="N6988" s="48" t="s">
        <v>5697</v>
      </c>
      <c r="O6988" s="58">
        <v>1</v>
      </c>
      <c r="P6988" s="48" t="str">
        <f>IFERROR(VLOOKUP(O6988,'[1]Conjunto de IC'!A:E,5,0),"Não se aplica")</f>
        <v>PO</v>
      </c>
    </row>
    <row r="6989" spans="1:16" hidden="1" x14ac:dyDescent="0.25">
      <c r="A6989" s="48" t="str">
        <f t="shared" si="763"/>
        <v>8</v>
      </c>
      <c r="B6989" s="48" t="str">
        <f t="shared" si="764"/>
        <v>1</v>
      </c>
      <c r="C6989" s="48" t="str">
        <f t="shared" si="765"/>
        <v>2</v>
      </c>
      <c r="D6989" s="48" t="str">
        <f t="shared" si="766"/>
        <v>1</v>
      </c>
      <c r="E6989" s="48" t="str">
        <f t="shared" si="767"/>
        <v>4</v>
      </c>
      <c r="F6989" s="48" t="str">
        <f t="shared" si="768"/>
        <v>02</v>
      </c>
      <c r="G6989" s="48" t="str">
        <f t="shared" si="769"/>
        <v>04</v>
      </c>
      <c r="H6989" s="57">
        <v>812140204</v>
      </c>
      <c r="I6989" s="48" t="s">
        <v>14556</v>
      </c>
      <c r="J6989" s="87" t="s">
        <v>14592</v>
      </c>
      <c r="K6989" s="48" t="s">
        <v>6060</v>
      </c>
      <c r="L6989" s="48" t="s">
        <v>5695</v>
      </c>
      <c r="M6989" s="48" t="s">
        <v>5707</v>
      </c>
      <c r="N6989" s="48" t="s">
        <v>5697</v>
      </c>
      <c r="O6989" s="58">
        <v>1</v>
      </c>
      <c r="P6989" s="48" t="str">
        <f>IFERROR(VLOOKUP(O6989,'[1]Conjunto de IC'!A:E,5,0),"Não se aplica")</f>
        <v>PO</v>
      </c>
    </row>
    <row r="6990" spans="1:16" hidden="1" x14ac:dyDescent="0.25">
      <c r="A6990" s="48" t="str">
        <f t="shared" si="763"/>
        <v>8</v>
      </c>
      <c r="B6990" s="48" t="str">
        <f t="shared" si="764"/>
        <v>1</v>
      </c>
      <c r="C6990" s="48" t="str">
        <f t="shared" si="765"/>
        <v>2</v>
      </c>
      <c r="D6990" s="48" t="str">
        <f t="shared" si="766"/>
        <v>1</v>
      </c>
      <c r="E6990" s="48" t="str">
        <f t="shared" si="767"/>
        <v>4</v>
      </c>
      <c r="F6990" s="48" t="str">
        <f t="shared" si="768"/>
        <v>02</v>
      </c>
      <c r="G6990" s="48" t="str">
        <f t="shared" si="769"/>
        <v>06</v>
      </c>
      <c r="H6990" s="57">
        <v>812140206</v>
      </c>
      <c r="I6990" s="48" t="s">
        <v>14558</v>
      </c>
      <c r="J6990" s="87" t="s">
        <v>14813</v>
      </c>
      <c r="K6990" s="48" t="s">
        <v>6060</v>
      </c>
      <c r="L6990" s="48" t="s">
        <v>5695</v>
      </c>
      <c r="M6990" s="48" t="s">
        <v>5707</v>
      </c>
      <c r="N6990" s="48" t="s">
        <v>5697</v>
      </c>
      <c r="O6990" s="58">
        <v>1</v>
      </c>
      <c r="P6990" s="48" t="str">
        <f>IFERROR(VLOOKUP(O6990,'[1]Conjunto de IC'!A:E,5,0),"Não se aplica")</f>
        <v>PO</v>
      </c>
    </row>
    <row r="6991" spans="1:16" hidden="1" x14ac:dyDescent="0.25">
      <c r="A6991" s="48" t="str">
        <f t="shared" si="763"/>
        <v>8</v>
      </c>
      <c r="B6991" s="48" t="str">
        <f t="shared" si="764"/>
        <v>1</v>
      </c>
      <c r="C6991" s="48" t="str">
        <f t="shared" si="765"/>
        <v>2</v>
      </c>
      <c r="D6991" s="48" t="str">
        <f t="shared" si="766"/>
        <v>1</v>
      </c>
      <c r="E6991" s="48" t="str">
        <f t="shared" si="767"/>
        <v>4</v>
      </c>
      <c r="F6991" s="48" t="str">
        <f t="shared" si="768"/>
        <v>02</v>
      </c>
      <c r="G6991" s="48" t="str">
        <f t="shared" si="769"/>
        <v>07</v>
      </c>
      <c r="H6991" s="57">
        <v>812140207</v>
      </c>
      <c r="I6991" s="48" t="s">
        <v>14560</v>
      </c>
      <c r="J6991" s="87" t="s">
        <v>14594</v>
      </c>
      <c r="K6991" s="48" t="s">
        <v>6060</v>
      </c>
      <c r="L6991" s="48" t="s">
        <v>5695</v>
      </c>
      <c r="M6991" s="48" t="s">
        <v>5707</v>
      </c>
      <c r="N6991" s="48" t="s">
        <v>5697</v>
      </c>
      <c r="O6991" s="58">
        <v>1</v>
      </c>
      <c r="P6991" s="48" t="str">
        <f>IFERROR(VLOOKUP(O6991,'[1]Conjunto de IC'!A:E,5,0),"Não se aplica")</f>
        <v>PO</v>
      </c>
    </row>
    <row r="6992" spans="1:16" hidden="1" x14ac:dyDescent="0.25">
      <c r="A6992" s="48" t="str">
        <f t="shared" si="763"/>
        <v>8</v>
      </c>
      <c r="B6992" s="48" t="str">
        <f t="shared" si="764"/>
        <v>1</v>
      </c>
      <c r="C6992" s="48" t="str">
        <f t="shared" si="765"/>
        <v>2</v>
      </c>
      <c r="D6992" s="48" t="str">
        <f t="shared" si="766"/>
        <v>1</v>
      </c>
      <c r="E6992" s="48" t="str">
        <f t="shared" si="767"/>
        <v>4</v>
      </c>
      <c r="F6992" s="48" t="str">
        <f t="shared" si="768"/>
        <v>02</v>
      </c>
      <c r="G6992" s="48" t="str">
        <f t="shared" si="769"/>
        <v>09</v>
      </c>
      <c r="H6992" s="57">
        <v>812140209</v>
      </c>
      <c r="I6992" s="48" t="s">
        <v>14562</v>
      </c>
      <c r="J6992" s="87" t="s">
        <v>14814</v>
      </c>
      <c r="K6992" s="48" t="s">
        <v>6060</v>
      </c>
      <c r="L6992" s="48" t="s">
        <v>5695</v>
      </c>
      <c r="M6992" s="48" t="s">
        <v>5707</v>
      </c>
      <c r="N6992" s="48" t="s">
        <v>5697</v>
      </c>
      <c r="O6992" s="58">
        <v>1</v>
      </c>
      <c r="P6992" s="48" t="str">
        <f>IFERROR(VLOOKUP(O6992,'[1]Conjunto de IC'!A:E,5,0),"Não se aplica")</f>
        <v>PO</v>
      </c>
    </row>
    <row r="6993" spans="1:16" hidden="1" x14ac:dyDescent="0.25">
      <c r="A6993" s="48" t="str">
        <f t="shared" si="763"/>
        <v>8</v>
      </c>
      <c r="B6993" s="48" t="str">
        <f t="shared" si="764"/>
        <v>1</v>
      </c>
      <c r="C6993" s="48" t="str">
        <f t="shared" si="765"/>
        <v>2</v>
      </c>
      <c r="D6993" s="48" t="str">
        <f t="shared" si="766"/>
        <v>1</v>
      </c>
      <c r="E6993" s="48" t="str">
        <f t="shared" si="767"/>
        <v>4</v>
      </c>
      <c r="F6993" s="48" t="str">
        <f t="shared" si="768"/>
        <v>02</v>
      </c>
      <c r="G6993" s="48" t="str">
        <f t="shared" si="769"/>
        <v>10</v>
      </c>
      <c r="H6993" s="57">
        <v>812140210</v>
      </c>
      <c r="I6993" s="48" t="s">
        <v>14564</v>
      </c>
      <c r="J6993" s="87" t="s">
        <v>14596</v>
      </c>
      <c r="K6993" s="48" t="s">
        <v>6060</v>
      </c>
      <c r="L6993" s="48" t="s">
        <v>5695</v>
      </c>
      <c r="M6993" s="48" t="s">
        <v>5707</v>
      </c>
      <c r="N6993" s="48" t="s">
        <v>5697</v>
      </c>
      <c r="O6993" s="58">
        <v>1</v>
      </c>
      <c r="P6993" s="48" t="str">
        <f>IFERROR(VLOOKUP(O6993,'[1]Conjunto de IC'!A:E,5,0),"Não se aplica")</f>
        <v>PO</v>
      </c>
    </row>
    <row r="6994" spans="1:16" hidden="1" x14ac:dyDescent="0.25">
      <c r="A6994" s="48" t="str">
        <f t="shared" si="763"/>
        <v>8</v>
      </c>
      <c r="B6994" s="48" t="str">
        <f t="shared" si="764"/>
        <v>1</v>
      </c>
      <c r="C6994" s="48" t="str">
        <f t="shared" si="765"/>
        <v>2</v>
      </c>
      <c r="D6994" s="48" t="str">
        <f t="shared" si="766"/>
        <v>1</v>
      </c>
      <c r="E6994" s="48" t="str">
        <f t="shared" si="767"/>
        <v>4</v>
      </c>
      <c r="F6994" s="48" t="str">
        <f t="shared" si="768"/>
        <v>02</v>
      </c>
      <c r="G6994" s="48" t="str">
        <f t="shared" si="769"/>
        <v>12</v>
      </c>
      <c r="H6994" s="57">
        <v>812140212</v>
      </c>
      <c r="I6994" s="48" t="s">
        <v>14566</v>
      </c>
      <c r="J6994" s="87" t="s">
        <v>14815</v>
      </c>
      <c r="K6994" s="48" t="s">
        <v>6060</v>
      </c>
      <c r="L6994" s="48" t="s">
        <v>5695</v>
      </c>
      <c r="M6994" s="48" t="s">
        <v>5707</v>
      </c>
      <c r="N6994" s="48" t="s">
        <v>5697</v>
      </c>
      <c r="O6994" s="58">
        <v>1</v>
      </c>
      <c r="P6994" s="48" t="str">
        <f>IFERROR(VLOOKUP(O6994,'[1]Conjunto de IC'!A:E,5,0),"Não se aplica")</f>
        <v>PO</v>
      </c>
    </row>
    <row r="6995" spans="1:16" hidden="1" x14ac:dyDescent="0.25">
      <c r="A6995" s="48" t="str">
        <f t="shared" si="763"/>
        <v>8</v>
      </c>
      <c r="B6995" s="48" t="str">
        <f t="shared" si="764"/>
        <v>1</v>
      </c>
      <c r="C6995" s="48" t="str">
        <f t="shared" si="765"/>
        <v>2</v>
      </c>
      <c r="D6995" s="48" t="str">
        <f t="shared" si="766"/>
        <v>1</v>
      </c>
      <c r="E6995" s="48" t="str">
        <f t="shared" si="767"/>
        <v>4</v>
      </c>
      <c r="F6995" s="48" t="str">
        <f t="shared" si="768"/>
        <v>02</v>
      </c>
      <c r="G6995" s="48" t="str">
        <f t="shared" si="769"/>
        <v>13</v>
      </c>
      <c r="H6995" s="57">
        <v>812140213</v>
      </c>
      <c r="I6995" s="48" t="s">
        <v>14568</v>
      </c>
      <c r="J6995" s="87" t="s">
        <v>14598</v>
      </c>
      <c r="K6995" s="48" t="s">
        <v>6060</v>
      </c>
      <c r="L6995" s="48" t="s">
        <v>5695</v>
      </c>
      <c r="M6995" s="48" t="s">
        <v>5707</v>
      </c>
      <c r="N6995" s="48" t="s">
        <v>5697</v>
      </c>
      <c r="O6995" s="58">
        <v>1</v>
      </c>
      <c r="P6995" s="48" t="str">
        <f>IFERROR(VLOOKUP(O6995,'[1]Conjunto de IC'!A:E,5,0),"Não se aplica")</f>
        <v>PO</v>
      </c>
    </row>
    <row r="6996" spans="1:16" hidden="1" x14ac:dyDescent="0.25">
      <c r="A6996" s="48" t="str">
        <f t="shared" si="763"/>
        <v>8</v>
      </c>
      <c r="B6996" s="48" t="str">
        <f t="shared" si="764"/>
        <v>1</v>
      </c>
      <c r="C6996" s="48" t="str">
        <f t="shared" si="765"/>
        <v>2</v>
      </c>
      <c r="D6996" s="48" t="str">
        <f t="shared" si="766"/>
        <v>1</v>
      </c>
      <c r="E6996" s="48" t="str">
        <f t="shared" si="767"/>
        <v>4</v>
      </c>
      <c r="F6996" s="48" t="str">
        <f t="shared" si="768"/>
        <v>02</v>
      </c>
      <c r="G6996" s="48" t="str">
        <f t="shared" si="769"/>
        <v>15</v>
      </c>
      <c r="H6996" s="57">
        <v>812140215</v>
      </c>
      <c r="I6996" s="48" t="s">
        <v>14800</v>
      </c>
      <c r="J6996" s="87" t="s">
        <v>14816</v>
      </c>
      <c r="K6996" s="48" t="s">
        <v>6060</v>
      </c>
      <c r="L6996" s="48" t="s">
        <v>5695</v>
      </c>
      <c r="M6996" s="48" t="s">
        <v>5707</v>
      </c>
      <c r="N6996" s="48" t="s">
        <v>5697</v>
      </c>
      <c r="O6996" s="58">
        <v>1</v>
      </c>
      <c r="P6996" s="48" t="str">
        <f>IFERROR(VLOOKUP(O6996,'[1]Conjunto de IC'!A:E,5,0),"Não se aplica")</f>
        <v>PO</v>
      </c>
    </row>
    <row r="6997" spans="1:16" hidden="1" x14ac:dyDescent="0.25">
      <c r="A6997" s="48" t="str">
        <f t="shared" si="763"/>
        <v>8</v>
      </c>
      <c r="B6997" s="48" t="str">
        <f t="shared" si="764"/>
        <v>1</v>
      </c>
      <c r="C6997" s="48" t="str">
        <f t="shared" si="765"/>
        <v>2</v>
      </c>
      <c r="D6997" s="48" t="str">
        <f t="shared" si="766"/>
        <v>1</v>
      </c>
      <c r="E6997" s="48" t="str">
        <f t="shared" si="767"/>
        <v>4</v>
      </c>
      <c r="F6997" s="48" t="str">
        <f t="shared" si="768"/>
        <v>02</v>
      </c>
      <c r="G6997" s="48" t="str">
        <f t="shared" si="769"/>
        <v>16</v>
      </c>
      <c r="H6997" s="57">
        <v>812140216</v>
      </c>
      <c r="I6997" s="48" t="s">
        <v>14572</v>
      </c>
      <c r="J6997" s="87" t="s">
        <v>14600</v>
      </c>
      <c r="K6997" s="48" t="s">
        <v>6060</v>
      </c>
      <c r="L6997" s="48" t="s">
        <v>5695</v>
      </c>
      <c r="M6997" s="48" t="s">
        <v>5707</v>
      </c>
      <c r="N6997" s="48" t="s">
        <v>5697</v>
      </c>
      <c r="O6997" s="58">
        <v>1</v>
      </c>
      <c r="P6997" s="48" t="str">
        <f>IFERROR(VLOOKUP(O6997,'[1]Conjunto de IC'!A:E,5,0),"Não se aplica")</f>
        <v>PO</v>
      </c>
    </row>
    <row r="6998" spans="1:16" hidden="1" x14ac:dyDescent="0.25">
      <c r="A6998" s="48" t="str">
        <f t="shared" si="763"/>
        <v>8</v>
      </c>
      <c r="B6998" s="48" t="str">
        <f t="shared" si="764"/>
        <v>1</v>
      </c>
      <c r="C6998" s="48" t="str">
        <f t="shared" si="765"/>
        <v>2</v>
      </c>
      <c r="D6998" s="48" t="str">
        <f t="shared" si="766"/>
        <v>1</v>
      </c>
      <c r="E6998" s="48" t="str">
        <f t="shared" si="767"/>
        <v>4</v>
      </c>
      <c r="F6998" s="48" t="str">
        <f t="shared" si="768"/>
        <v>02</v>
      </c>
      <c r="G6998" s="48" t="str">
        <f t="shared" si="769"/>
        <v>18</v>
      </c>
      <c r="H6998" s="57">
        <v>812140218</v>
      </c>
      <c r="I6998" s="48" t="s">
        <v>14574</v>
      </c>
      <c r="J6998" s="87" t="s">
        <v>14817</v>
      </c>
      <c r="K6998" s="48" t="s">
        <v>6060</v>
      </c>
      <c r="L6998" s="48" t="s">
        <v>5695</v>
      </c>
      <c r="M6998" s="48" t="s">
        <v>5707</v>
      </c>
      <c r="N6998" s="48" t="s">
        <v>5697</v>
      </c>
      <c r="O6998" s="58">
        <v>1</v>
      </c>
      <c r="P6998" s="48" t="str">
        <f>IFERROR(VLOOKUP(O6998,'[1]Conjunto de IC'!A:E,5,0),"Não se aplica")</f>
        <v>PO</v>
      </c>
    </row>
    <row r="6999" spans="1:16" hidden="1" x14ac:dyDescent="0.25">
      <c r="A6999" s="48" t="str">
        <f t="shared" si="763"/>
        <v>8</v>
      </c>
      <c r="B6999" s="48" t="str">
        <f t="shared" si="764"/>
        <v>1</v>
      </c>
      <c r="C6999" s="48" t="str">
        <f t="shared" si="765"/>
        <v>2</v>
      </c>
      <c r="D6999" s="48" t="str">
        <f t="shared" si="766"/>
        <v>1</v>
      </c>
      <c r="E6999" s="48" t="str">
        <f t="shared" si="767"/>
        <v>4</v>
      </c>
      <c r="F6999" s="48" t="str">
        <f t="shared" si="768"/>
        <v>02</v>
      </c>
      <c r="G6999" s="48" t="str">
        <f t="shared" si="769"/>
        <v>19</v>
      </c>
      <c r="H6999" s="57">
        <v>812140219</v>
      </c>
      <c r="I6999" s="48" t="s">
        <v>14818</v>
      </c>
      <c r="J6999" s="87" t="s">
        <v>14602</v>
      </c>
      <c r="K6999" s="48" t="s">
        <v>6060</v>
      </c>
      <c r="L6999" s="48" t="s">
        <v>5695</v>
      </c>
      <c r="M6999" s="48" t="s">
        <v>5707</v>
      </c>
      <c r="N6999" s="48" t="s">
        <v>5697</v>
      </c>
      <c r="O6999" s="58">
        <v>1</v>
      </c>
      <c r="P6999" s="48" t="str">
        <f>IFERROR(VLOOKUP(O6999,'[1]Conjunto de IC'!A:E,5,0),"Não se aplica")</f>
        <v>PO</v>
      </c>
    </row>
    <row r="7000" spans="1:16" hidden="1" x14ac:dyDescent="0.25">
      <c r="A7000" s="48" t="str">
        <f t="shared" si="763"/>
        <v>8</v>
      </c>
      <c r="B7000" s="48" t="str">
        <f t="shared" si="764"/>
        <v>1</v>
      </c>
      <c r="C7000" s="48" t="str">
        <f t="shared" si="765"/>
        <v>2</v>
      </c>
      <c r="D7000" s="48" t="str">
        <f t="shared" si="766"/>
        <v>1</v>
      </c>
      <c r="E7000" s="48" t="str">
        <f t="shared" si="767"/>
        <v>4</v>
      </c>
      <c r="F7000" s="48" t="str">
        <f t="shared" si="768"/>
        <v>02</v>
      </c>
      <c r="G7000" s="48" t="str">
        <f t="shared" si="769"/>
        <v>21</v>
      </c>
      <c r="H7000" s="57">
        <v>812140221</v>
      </c>
      <c r="I7000" s="48" t="s">
        <v>14819</v>
      </c>
      <c r="J7000" s="87" t="s">
        <v>14820</v>
      </c>
      <c r="K7000" s="48" t="s">
        <v>6060</v>
      </c>
      <c r="L7000" s="48" t="s">
        <v>5695</v>
      </c>
      <c r="M7000" s="48" t="s">
        <v>5707</v>
      </c>
      <c r="N7000" s="48" t="s">
        <v>5697</v>
      </c>
      <c r="O7000" s="58">
        <v>1</v>
      </c>
      <c r="P7000" s="48" t="str">
        <f>IFERROR(VLOOKUP(O7000,'[1]Conjunto de IC'!A:E,5,0),"Não se aplica")</f>
        <v>PO</v>
      </c>
    </row>
    <row r="7001" spans="1:16" ht="25.5" hidden="1" x14ac:dyDescent="0.25">
      <c r="A7001" s="48" t="str">
        <f t="shared" si="763"/>
        <v>8</v>
      </c>
      <c r="B7001" s="48" t="str">
        <f t="shared" si="764"/>
        <v>1</v>
      </c>
      <c r="C7001" s="48" t="str">
        <f t="shared" si="765"/>
        <v>2</v>
      </c>
      <c r="D7001" s="48" t="str">
        <f t="shared" si="766"/>
        <v>1</v>
      </c>
      <c r="E7001" s="48" t="str">
        <f t="shared" si="767"/>
        <v>4</v>
      </c>
      <c r="F7001" s="48" t="str">
        <f t="shared" si="768"/>
        <v>03</v>
      </c>
      <c r="G7001" s="48" t="str">
        <f t="shared" si="769"/>
        <v>00</v>
      </c>
      <c r="H7001" s="57">
        <v>812140300</v>
      </c>
      <c r="I7001" s="48" t="s">
        <v>14821</v>
      </c>
      <c r="J7001" s="87" t="s">
        <v>14822</v>
      </c>
      <c r="K7001" s="48" t="s">
        <v>6060</v>
      </c>
      <c r="L7001" s="48" t="s">
        <v>5695</v>
      </c>
      <c r="M7001" s="48" t="s">
        <v>5696</v>
      </c>
      <c r="N7001" s="48" t="s">
        <v>5697</v>
      </c>
      <c r="O7001" s="58">
        <v>0</v>
      </c>
      <c r="P7001" s="48" t="str">
        <f>IFERROR(VLOOKUP(O7001,'[1]Conjunto de IC'!A:E,5,0),"Não se aplica")</f>
        <v>Não se aplica</v>
      </c>
    </row>
    <row r="7002" spans="1:16" hidden="1" x14ac:dyDescent="0.25">
      <c r="A7002" s="48" t="str">
        <f t="shared" si="763"/>
        <v>8</v>
      </c>
      <c r="B7002" s="48" t="str">
        <f t="shared" si="764"/>
        <v>1</v>
      </c>
      <c r="C7002" s="48" t="str">
        <f t="shared" si="765"/>
        <v>2</v>
      </c>
      <c r="D7002" s="48" t="str">
        <f t="shared" si="766"/>
        <v>1</v>
      </c>
      <c r="E7002" s="48" t="str">
        <f t="shared" si="767"/>
        <v>4</v>
      </c>
      <c r="F7002" s="48" t="str">
        <f t="shared" si="768"/>
        <v>03</v>
      </c>
      <c r="G7002" s="48" t="str">
        <f t="shared" si="769"/>
        <v>01</v>
      </c>
      <c r="H7002" s="57">
        <v>812140301</v>
      </c>
      <c r="I7002" s="48" t="s">
        <v>14552</v>
      </c>
      <c r="J7002" s="87" t="s">
        <v>14823</v>
      </c>
      <c r="K7002" s="48" t="s">
        <v>6060</v>
      </c>
      <c r="L7002" s="48" t="s">
        <v>5695</v>
      </c>
      <c r="M7002" s="48" t="s">
        <v>5707</v>
      </c>
      <c r="N7002" s="48" t="s">
        <v>5697</v>
      </c>
      <c r="O7002" s="58">
        <v>1</v>
      </c>
      <c r="P7002" s="48" t="str">
        <f>IFERROR(VLOOKUP(O7002,'[1]Conjunto de IC'!A:E,5,0),"Não se aplica")</f>
        <v>PO</v>
      </c>
    </row>
    <row r="7003" spans="1:16" hidden="1" x14ac:dyDescent="0.25">
      <c r="A7003" s="48" t="str">
        <f t="shared" si="763"/>
        <v>8</v>
      </c>
      <c r="B7003" s="48" t="str">
        <f t="shared" si="764"/>
        <v>1</v>
      </c>
      <c r="C7003" s="48" t="str">
        <f t="shared" si="765"/>
        <v>2</v>
      </c>
      <c r="D7003" s="48" t="str">
        <f t="shared" si="766"/>
        <v>1</v>
      </c>
      <c r="E7003" s="48" t="str">
        <f t="shared" si="767"/>
        <v>4</v>
      </c>
      <c r="F7003" s="48" t="str">
        <f t="shared" si="768"/>
        <v>03</v>
      </c>
      <c r="G7003" s="48" t="str">
        <f t="shared" si="769"/>
        <v>03</v>
      </c>
      <c r="H7003" s="57">
        <v>812140303</v>
      </c>
      <c r="I7003" s="48" t="s">
        <v>14554</v>
      </c>
      <c r="J7003" s="87" t="s">
        <v>14824</v>
      </c>
      <c r="K7003" s="48" t="s">
        <v>6060</v>
      </c>
      <c r="L7003" s="48" t="s">
        <v>5695</v>
      </c>
      <c r="M7003" s="48" t="s">
        <v>5707</v>
      </c>
      <c r="N7003" s="48" t="s">
        <v>5697</v>
      </c>
      <c r="O7003" s="58">
        <v>1</v>
      </c>
      <c r="P7003" s="48" t="str">
        <f>IFERROR(VLOOKUP(O7003,'[1]Conjunto de IC'!A:E,5,0),"Não se aplica")</f>
        <v>PO</v>
      </c>
    </row>
    <row r="7004" spans="1:16" hidden="1" x14ac:dyDescent="0.25">
      <c r="A7004" s="48" t="str">
        <f t="shared" si="763"/>
        <v>8</v>
      </c>
      <c r="B7004" s="48" t="str">
        <f t="shared" si="764"/>
        <v>1</v>
      </c>
      <c r="C7004" s="48" t="str">
        <f t="shared" si="765"/>
        <v>2</v>
      </c>
      <c r="D7004" s="48" t="str">
        <f t="shared" si="766"/>
        <v>1</v>
      </c>
      <c r="E7004" s="48" t="str">
        <f t="shared" si="767"/>
        <v>4</v>
      </c>
      <c r="F7004" s="48" t="str">
        <f t="shared" si="768"/>
        <v>03</v>
      </c>
      <c r="G7004" s="48" t="str">
        <f t="shared" si="769"/>
        <v>04</v>
      </c>
      <c r="H7004" s="57">
        <v>812140304</v>
      </c>
      <c r="I7004" s="48" t="s">
        <v>14556</v>
      </c>
      <c r="J7004" s="87" t="s">
        <v>14825</v>
      </c>
      <c r="K7004" s="48" t="s">
        <v>6060</v>
      </c>
      <c r="L7004" s="48" t="s">
        <v>5695</v>
      </c>
      <c r="M7004" s="48" t="s">
        <v>5707</v>
      </c>
      <c r="N7004" s="48" t="s">
        <v>5697</v>
      </c>
      <c r="O7004" s="58">
        <v>1</v>
      </c>
      <c r="P7004" s="48" t="str">
        <f>IFERROR(VLOOKUP(O7004,'[1]Conjunto de IC'!A:E,5,0),"Não se aplica")</f>
        <v>PO</v>
      </c>
    </row>
    <row r="7005" spans="1:16" hidden="1" x14ac:dyDescent="0.25">
      <c r="A7005" s="48" t="str">
        <f t="shared" si="763"/>
        <v>8</v>
      </c>
      <c r="B7005" s="48" t="str">
        <f t="shared" si="764"/>
        <v>1</v>
      </c>
      <c r="C7005" s="48" t="str">
        <f t="shared" si="765"/>
        <v>2</v>
      </c>
      <c r="D7005" s="48" t="str">
        <f t="shared" si="766"/>
        <v>1</v>
      </c>
      <c r="E7005" s="48" t="str">
        <f t="shared" si="767"/>
        <v>4</v>
      </c>
      <c r="F7005" s="48" t="str">
        <f t="shared" si="768"/>
        <v>03</v>
      </c>
      <c r="G7005" s="48" t="str">
        <f t="shared" si="769"/>
        <v>06</v>
      </c>
      <c r="H7005" s="57">
        <v>812140306</v>
      </c>
      <c r="I7005" s="48" t="s">
        <v>14558</v>
      </c>
      <c r="J7005" s="87" t="s">
        <v>14826</v>
      </c>
      <c r="K7005" s="48" t="s">
        <v>6060</v>
      </c>
      <c r="L7005" s="48" t="s">
        <v>5695</v>
      </c>
      <c r="M7005" s="48" t="s">
        <v>5707</v>
      </c>
      <c r="N7005" s="48" t="s">
        <v>5697</v>
      </c>
      <c r="O7005" s="58">
        <v>1</v>
      </c>
      <c r="P7005" s="48" t="str">
        <f>IFERROR(VLOOKUP(O7005,'[1]Conjunto de IC'!A:E,5,0),"Não se aplica")</f>
        <v>PO</v>
      </c>
    </row>
    <row r="7006" spans="1:16" hidden="1" x14ac:dyDescent="0.25">
      <c r="A7006" s="48" t="str">
        <f t="shared" si="763"/>
        <v>8</v>
      </c>
      <c r="B7006" s="48" t="str">
        <f t="shared" si="764"/>
        <v>1</v>
      </c>
      <c r="C7006" s="48" t="str">
        <f t="shared" si="765"/>
        <v>2</v>
      </c>
      <c r="D7006" s="48" t="str">
        <f t="shared" si="766"/>
        <v>1</v>
      </c>
      <c r="E7006" s="48" t="str">
        <f t="shared" si="767"/>
        <v>4</v>
      </c>
      <c r="F7006" s="48" t="str">
        <f t="shared" si="768"/>
        <v>03</v>
      </c>
      <c r="G7006" s="48" t="str">
        <f t="shared" si="769"/>
        <v>07</v>
      </c>
      <c r="H7006" s="57">
        <v>812140307</v>
      </c>
      <c r="I7006" s="48" t="s">
        <v>14614</v>
      </c>
      <c r="J7006" s="87" t="s">
        <v>14615</v>
      </c>
      <c r="K7006" s="48" t="s">
        <v>6060</v>
      </c>
      <c r="L7006" s="48" t="s">
        <v>5695</v>
      </c>
      <c r="M7006" s="48" t="s">
        <v>5707</v>
      </c>
      <c r="N7006" s="48" t="s">
        <v>5697</v>
      </c>
      <c r="O7006" s="58">
        <v>1</v>
      </c>
      <c r="P7006" s="48" t="str">
        <f>IFERROR(VLOOKUP(O7006,'[1]Conjunto de IC'!A:E,5,0),"Não se aplica")</f>
        <v>PO</v>
      </c>
    </row>
    <row r="7007" spans="1:16" hidden="1" x14ac:dyDescent="0.25">
      <c r="A7007" s="48" t="str">
        <f t="shared" si="763"/>
        <v>8</v>
      </c>
      <c r="B7007" s="48" t="str">
        <f t="shared" si="764"/>
        <v>1</v>
      </c>
      <c r="C7007" s="48" t="str">
        <f t="shared" si="765"/>
        <v>2</v>
      </c>
      <c r="D7007" s="48" t="str">
        <f t="shared" si="766"/>
        <v>1</v>
      </c>
      <c r="E7007" s="48" t="str">
        <f t="shared" si="767"/>
        <v>4</v>
      </c>
      <c r="F7007" s="48" t="str">
        <f t="shared" si="768"/>
        <v>03</v>
      </c>
      <c r="G7007" s="48" t="str">
        <f t="shared" si="769"/>
        <v>09</v>
      </c>
      <c r="H7007" s="57">
        <v>812140309</v>
      </c>
      <c r="I7007" s="48" t="s">
        <v>14616</v>
      </c>
      <c r="J7007" s="87" t="s">
        <v>14827</v>
      </c>
      <c r="K7007" s="48" t="s">
        <v>6060</v>
      </c>
      <c r="L7007" s="48" t="s">
        <v>5695</v>
      </c>
      <c r="M7007" s="48" t="s">
        <v>5707</v>
      </c>
      <c r="N7007" s="48" t="s">
        <v>5697</v>
      </c>
      <c r="O7007" s="58">
        <v>1</v>
      </c>
      <c r="P7007" s="48" t="str">
        <f>IFERROR(VLOOKUP(O7007,'[1]Conjunto de IC'!A:E,5,0),"Não se aplica")</f>
        <v>PO</v>
      </c>
    </row>
    <row r="7008" spans="1:16" hidden="1" x14ac:dyDescent="0.25">
      <c r="A7008" s="48" t="str">
        <f t="shared" si="763"/>
        <v>8</v>
      </c>
      <c r="B7008" s="48" t="str">
        <f t="shared" si="764"/>
        <v>1</v>
      </c>
      <c r="C7008" s="48" t="str">
        <f t="shared" si="765"/>
        <v>2</v>
      </c>
      <c r="D7008" s="48" t="str">
        <f t="shared" si="766"/>
        <v>1</v>
      </c>
      <c r="E7008" s="48" t="str">
        <f t="shared" si="767"/>
        <v>4</v>
      </c>
      <c r="F7008" s="48" t="str">
        <f t="shared" si="768"/>
        <v>03</v>
      </c>
      <c r="G7008" s="48" t="str">
        <f t="shared" si="769"/>
        <v>10</v>
      </c>
      <c r="H7008" s="57">
        <v>812140310</v>
      </c>
      <c r="I7008" s="48" t="s">
        <v>14828</v>
      </c>
      <c r="J7008" s="87" t="s">
        <v>14619</v>
      </c>
      <c r="K7008" s="48" t="s">
        <v>6060</v>
      </c>
      <c r="L7008" s="48" t="s">
        <v>5695</v>
      </c>
      <c r="M7008" s="48" t="s">
        <v>5707</v>
      </c>
      <c r="N7008" s="48" t="s">
        <v>5697</v>
      </c>
      <c r="O7008" s="58">
        <v>1</v>
      </c>
      <c r="P7008" s="48" t="str">
        <f>IFERROR(VLOOKUP(O7008,'[1]Conjunto de IC'!A:E,5,0),"Não se aplica")</f>
        <v>PO</v>
      </c>
    </row>
    <row r="7009" spans="1:16" hidden="1" x14ac:dyDescent="0.25">
      <c r="A7009" s="48" t="str">
        <f t="shared" si="763"/>
        <v>8</v>
      </c>
      <c r="B7009" s="48" t="str">
        <f t="shared" si="764"/>
        <v>1</v>
      </c>
      <c r="C7009" s="48" t="str">
        <f t="shared" si="765"/>
        <v>2</v>
      </c>
      <c r="D7009" s="48" t="str">
        <f t="shared" si="766"/>
        <v>1</v>
      </c>
      <c r="E7009" s="48" t="str">
        <f t="shared" si="767"/>
        <v>4</v>
      </c>
      <c r="F7009" s="48" t="str">
        <f t="shared" si="768"/>
        <v>03</v>
      </c>
      <c r="G7009" s="48" t="str">
        <f t="shared" si="769"/>
        <v>12</v>
      </c>
      <c r="H7009" s="57">
        <v>812140312</v>
      </c>
      <c r="I7009" s="48" t="s">
        <v>14829</v>
      </c>
      <c r="J7009" s="87" t="s">
        <v>14830</v>
      </c>
      <c r="K7009" s="48" t="s">
        <v>6060</v>
      </c>
      <c r="L7009" s="48" t="s">
        <v>5695</v>
      </c>
      <c r="M7009" s="48" t="s">
        <v>5707</v>
      </c>
      <c r="N7009" s="48" t="s">
        <v>5697</v>
      </c>
      <c r="O7009" s="58">
        <v>1</v>
      </c>
      <c r="P7009" s="48" t="str">
        <f>IFERROR(VLOOKUP(O7009,'[1]Conjunto de IC'!A:E,5,0),"Não se aplica")</f>
        <v>PO</v>
      </c>
    </row>
    <row r="7010" spans="1:16" ht="25.5" hidden="1" x14ac:dyDescent="0.25">
      <c r="A7010" s="48" t="str">
        <f t="shared" si="763"/>
        <v>8</v>
      </c>
      <c r="B7010" s="48" t="str">
        <f t="shared" si="764"/>
        <v>1</v>
      </c>
      <c r="C7010" s="48" t="str">
        <f t="shared" si="765"/>
        <v>2</v>
      </c>
      <c r="D7010" s="48" t="str">
        <f t="shared" si="766"/>
        <v>1</v>
      </c>
      <c r="E7010" s="48" t="str">
        <f t="shared" si="767"/>
        <v>4</v>
      </c>
      <c r="F7010" s="48" t="str">
        <f t="shared" si="768"/>
        <v>04</v>
      </c>
      <c r="G7010" s="48" t="str">
        <f t="shared" si="769"/>
        <v>00</v>
      </c>
      <c r="H7010" s="57">
        <v>812140400</v>
      </c>
      <c r="I7010" s="48" t="s">
        <v>14831</v>
      </c>
      <c r="J7010" s="87" t="s">
        <v>14832</v>
      </c>
      <c r="K7010" s="48" t="s">
        <v>6060</v>
      </c>
      <c r="L7010" s="48" t="s">
        <v>5695</v>
      </c>
      <c r="M7010" s="48" t="s">
        <v>5696</v>
      </c>
      <c r="N7010" s="48" t="s">
        <v>5697</v>
      </c>
      <c r="O7010" s="58">
        <v>0</v>
      </c>
      <c r="P7010" s="48" t="str">
        <f>IFERROR(VLOOKUP(O7010,'[1]Conjunto de IC'!A:E,5,0),"Não se aplica")</f>
        <v>Não se aplica</v>
      </c>
    </row>
    <row r="7011" spans="1:16" hidden="1" x14ac:dyDescent="0.25">
      <c r="A7011" s="48" t="str">
        <f t="shared" si="763"/>
        <v>8</v>
      </c>
      <c r="B7011" s="48" t="str">
        <f t="shared" si="764"/>
        <v>1</v>
      </c>
      <c r="C7011" s="48" t="str">
        <f t="shared" si="765"/>
        <v>2</v>
      </c>
      <c r="D7011" s="48" t="str">
        <f t="shared" si="766"/>
        <v>1</v>
      </c>
      <c r="E7011" s="48" t="str">
        <f t="shared" si="767"/>
        <v>4</v>
      </c>
      <c r="F7011" s="48" t="str">
        <f t="shared" si="768"/>
        <v>04</v>
      </c>
      <c r="G7011" s="48" t="str">
        <f t="shared" si="769"/>
        <v>01</v>
      </c>
      <c r="H7011" s="57">
        <v>812140401</v>
      </c>
      <c r="I7011" s="48" t="s">
        <v>14552</v>
      </c>
      <c r="J7011" s="87" t="s">
        <v>14833</v>
      </c>
      <c r="K7011" s="48" t="s">
        <v>6060</v>
      </c>
      <c r="L7011" s="48" t="s">
        <v>5695</v>
      </c>
      <c r="M7011" s="48" t="s">
        <v>5707</v>
      </c>
      <c r="N7011" s="48" t="s">
        <v>5697</v>
      </c>
      <c r="O7011" s="58">
        <v>1</v>
      </c>
      <c r="P7011" s="48" t="str">
        <f>IFERROR(VLOOKUP(O7011,'[1]Conjunto de IC'!A:E,5,0),"Não se aplica")</f>
        <v>PO</v>
      </c>
    </row>
    <row r="7012" spans="1:16" hidden="1" x14ac:dyDescent="0.25">
      <c r="A7012" s="48" t="str">
        <f t="shared" si="763"/>
        <v>8</v>
      </c>
      <c r="B7012" s="48" t="str">
        <f t="shared" si="764"/>
        <v>1</v>
      </c>
      <c r="C7012" s="48" t="str">
        <f t="shared" si="765"/>
        <v>2</v>
      </c>
      <c r="D7012" s="48" t="str">
        <f t="shared" si="766"/>
        <v>1</v>
      </c>
      <c r="E7012" s="48" t="str">
        <f t="shared" si="767"/>
        <v>4</v>
      </c>
      <c r="F7012" s="48" t="str">
        <f t="shared" si="768"/>
        <v>04</v>
      </c>
      <c r="G7012" s="48" t="str">
        <f t="shared" si="769"/>
        <v>03</v>
      </c>
      <c r="H7012" s="57">
        <v>812140403</v>
      </c>
      <c r="I7012" s="48" t="s">
        <v>14554</v>
      </c>
      <c r="J7012" s="87" t="s">
        <v>14834</v>
      </c>
      <c r="K7012" s="48" t="s">
        <v>6060</v>
      </c>
      <c r="L7012" s="48" t="s">
        <v>5695</v>
      </c>
      <c r="M7012" s="48" t="s">
        <v>5707</v>
      </c>
      <c r="N7012" s="48" t="s">
        <v>5697</v>
      </c>
      <c r="O7012" s="58">
        <v>1</v>
      </c>
      <c r="P7012" s="48" t="str">
        <f>IFERROR(VLOOKUP(O7012,'[1]Conjunto de IC'!A:E,5,0),"Não se aplica")</f>
        <v>PO</v>
      </c>
    </row>
    <row r="7013" spans="1:16" hidden="1" x14ac:dyDescent="0.25">
      <c r="A7013" s="48" t="str">
        <f t="shared" si="763"/>
        <v>8</v>
      </c>
      <c r="B7013" s="48" t="str">
        <f t="shared" si="764"/>
        <v>1</v>
      </c>
      <c r="C7013" s="48" t="str">
        <f t="shared" si="765"/>
        <v>2</v>
      </c>
      <c r="D7013" s="48" t="str">
        <f t="shared" si="766"/>
        <v>1</v>
      </c>
      <c r="E7013" s="48" t="str">
        <f t="shared" si="767"/>
        <v>4</v>
      </c>
      <c r="F7013" s="48" t="str">
        <f t="shared" si="768"/>
        <v>04</v>
      </c>
      <c r="G7013" s="48" t="str">
        <f t="shared" si="769"/>
        <v>04</v>
      </c>
      <c r="H7013" s="57">
        <v>812140404</v>
      </c>
      <c r="I7013" s="48" t="s">
        <v>14556</v>
      </c>
      <c r="J7013" s="87" t="s">
        <v>14835</v>
      </c>
      <c r="K7013" s="48" t="s">
        <v>6060</v>
      </c>
      <c r="L7013" s="48" t="s">
        <v>5695</v>
      </c>
      <c r="M7013" s="48" t="s">
        <v>5707</v>
      </c>
      <c r="N7013" s="48" t="s">
        <v>5697</v>
      </c>
      <c r="O7013" s="58">
        <v>1</v>
      </c>
      <c r="P7013" s="48" t="str">
        <f>IFERROR(VLOOKUP(O7013,'[1]Conjunto de IC'!A:E,5,0),"Não se aplica")</f>
        <v>PO</v>
      </c>
    </row>
    <row r="7014" spans="1:16" hidden="1" x14ac:dyDescent="0.25">
      <c r="A7014" s="48" t="str">
        <f t="shared" si="763"/>
        <v>8</v>
      </c>
      <c r="B7014" s="48" t="str">
        <f t="shared" si="764"/>
        <v>1</v>
      </c>
      <c r="C7014" s="48" t="str">
        <f t="shared" si="765"/>
        <v>2</v>
      </c>
      <c r="D7014" s="48" t="str">
        <f t="shared" si="766"/>
        <v>1</v>
      </c>
      <c r="E7014" s="48" t="str">
        <f t="shared" si="767"/>
        <v>4</v>
      </c>
      <c r="F7014" s="48" t="str">
        <f t="shared" si="768"/>
        <v>04</v>
      </c>
      <c r="G7014" s="48" t="str">
        <f t="shared" si="769"/>
        <v>06</v>
      </c>
      <c r="H7014" s="57">
        <v>812140406</v>
      </c>
      <c r="I7014" s="48" t="s">
        <v>14558</v>
      </c>
      <c r="J7014" s="87" t="s">
        <v>14836</v>
      </c>
      <c r="K7014" s="48" t="s">
        <v>6060</v>
      </c>
      <c r="L7014" s="48" t="s">
        <v>5695</v>
      </c>
      <c r="M7014" s="48" t="s">
        <v>5707</v>
      </c>
      <c r="N7014" s="48" t="s">
        <v>5697</v>
      </c>
      <c r="O7014" s="58">
        <v>1</v>
      </c>
      <c r="P7014" s="48" t="str">
        <f>IFERROR(VLOOKUP(O7014,'[1]Conjunto de IC'!A:E,5,0),"Não se aplica")</f>
        <v>PO</v>
      </c>
    </row>
    <row r="7015" spans="1:16" hidden="1" x14ac:dyDescent="0.25">
      <c r="A7015" s="48" t="str">
        <f t="shared" si="763"/>
        <v>8</v>
      </c>
      <c r="B7015" s="48" t="str">
        <f t="shared" si="764"/>
        <v>1</v>
      </c>
      <c r="C7015" s="48" t="str">
        <f t="shared" si="765"/>
        <v>2</v>
      </c>
      <c r="D7015" s="48" t="str">
        <f t="shared" si="766"/>
        <v>1</v>
      </c>
      <c r="E7015" s="48" t="str">
        <f t="shared" si="767"/>
        <v>4</v>
      </c>
      <c r="F7015" s="48" t="str">
        <f t="shared" si="768"/>
        <v>04</v>
      </c>
      <c r="G7015" s="48" t="str">
        <f t="shared" si="769"/>
        <v>07</v>
      </c>
      <c r="H7015" s="57">
        <v>812140407</v>
      </c>
      <c r="I7015" s="48" t="s">
        <v>14614</v>
      </c>
      <c r="J7015" s="87" t="s">
        <v>14628</v>
      </c>
      <c r="K7015" s="48" t="s">
        <v>6060</v>
      </c>
      <c r="L7015" s="48" t="s">
        <v>5695</v>
      </c>
      <c r="M7015" s="48" t="s">
        <v>5707</v>
      </c>
      <c r="N7015" s="48" t="s">
        <v>5697</v>
      </c>
      <c r="O7015" s="58">
        <v>1</v>
      </c>
      <c r="P7015" s="48" t="str">
        <f>IFERROR(VLOOKUP(O7015,'[1]Conjunto de IC'!A:E,5,0),"Não se aplica")</f>
        <v>PO</v>
      </c>
    </row>
    <row r="7016" spans="1:16" hidden="1" x14ac:dyDescent="0.25">
      <c r="A7016" s="48" t="str">
        <f t="shared" si="763"/>
        <v>8</v>
      </c>
      <c r="B7016" s="48" t="str">
        <f t="shared" si="764"/>
        <v>1</v>
      </c>
      <c r="C7016" s="48" t="str">
        <f t="shared" si="765"/>
        <v>2</v>
      </c>
      <c r="D7016" s="48" t="str">
        <f t="shared" si="766"/>
        <v>1</v>
      </c>
      <c r="E7016" s="48" t="str">
        <f t="shared" si="767"/>
        <v>4</v>
      </c>
      <c r="F7016" s="48" t="str">
        <f t="shared" si="768"/>
        <v>04</v>
      </c>
      <c r="G7016" s="48" t="str">
        <f t="shared" si="769"/>
        <v>09</v>
      </c>
      <c r="H7016" s="57">
        <v>812140409</v>
      </c>
      <c r="I7016" s="48" t="s">
        <v>14616</v>
      </c>
      <c r="J7016" s="87" t="s">
        <v>14837</v>
      </c>
      <c r="K7016" s="48" t="s">
        <v>6060</v>
      </c>
      <c r="L7016" s="48" t="s">
        <v>5695</v>
      </c>
      <c r="M7016" s="48" t="s">
        <v>5707</v>
      </c>
      <c r="N7016" s="48" t="s">
        <v>5697</v>
      </c>
      <c r="O7016" s="58">
        <v>1</v>
      </c>
      <c r="P7016" s="48" t="str">
        <f>IFERROR(VLOOKUP(O7016,'[1]Conjunto de IC'!A:E,5,0),"Não se aplica")</f>
        <v>PO</v>
      </c>
    </row>
    <row r="7017" spans="1:16" hidden="1" x14ac:dyDescent="0.25">
      <c r="A7017" s="48" t="str">
        <f t="shared" si="763"/>
        <v>8</v>
      </c>
      <c r="B7017" s="48" t="str">
        <f t="shared" si="764"/>
        <v>1</v>
      </c>
      <c r="C7017" s="48" t="str">
        <f t="shared" si="765"/>
        <v>2</v>
      </c>
      <c r="D7017" s="48" t="str">
        <f t="shared" si="766"/>
        <v>1</v>
      </c>
      <c r="E7017" s="48" t="str">
        <f t="shared" si="767"/>
        <v>4</v>
      </c>
      <c r="F7017" s="48" t="str">
        <f t="shared" si="768"/>
        <v>04</v>
      </c>
      <c r="G7017" s="48" t="str">
        <f t="shared" si="769"/>
        <v>10</v>
      </c>
      <c r="H7017" s="57">
        <v>812140410</v>
      </c>
      <c r="I7017" s="48" t="s">
        <v>14838</v>
      </c>
      <c r="J7017" s="87" t="s">
        <v>14839</v>
      </c>
      <c r="K7017" s="48" t="s">
        <v>6060</v>
      </c>
      <c r="L7017" s="48" t="s">
        <v>5695</v>
      </c>
      <c r="M7017" s="48" t="s">
        <v>5707</v>
      </c>
      <c r="N7017" s="48" t="s">
        <v>5697</v>
      </c>
      <c r="O7017" s="58">
        <v>1</v>
      </c>
      <c r="P7017" s="48" t="str">
        <f>IFERROR(VLOOKUP(O7017,'[1]Conjunto de IC'!A:E,5,0),"Não se aplica")</f>
        <v>PO</v>
      </c>
    </row>
    <row r="7018" spans="1:16" hidden="1" x14ac:dyDescent="0.25">
      <c r="A7018" s="48" t="str">
        <f t="shared" si="763"/>
        <v>8</v>
      </c>
      <c r="B7018" s="48" t="str">
        <f t="shared" si="764"/>
        <v>1</v>
      </c>
      <c r="C7018" s="48" t="str">
        <f t="shared" si="765"/>
        <v>2</v>
      </c>
      <c r="D7018" s="48" t="str">
        <f t="shared" si="766"/>
        <v>1</v>
      </c>
      <c r="E7018" s="48" t="str">
        <f t="shared" si="767"/>
        <v>4</v>
      </c>
      <c r="F7018" s="48" t="str">
        <f t="shared" si="768"/>
        <v>04</v>
      </c>
      <c r="G7018" s="48" t="str">
        <f t="shared" si="769"/>
        <v>12</v>
      </c>
      <c r="H7018" s="57">
        <v>812140412</v>
      </c>
      <c r="I7018" s="48" t="s">
        <v>14840</v>
      </c>
      <c r="J7018" s="87" t="s">
        <v>14841</v>
      </c>
      <c r="K7018" s="48" t="s">
        <v>6060</v>
      </c>
      <c r="L7018" s="48" t="s">
        <v>5695</v>
      </c>
      <c r="M7018" s="48" t="s">
        <v>5707</v>
      </c>
      <c r="N7018" s="48" t="s">
        <v>5697</v>
      </c>
      <c r="O7018" s="58">
        <v>1</v>
      </c>
      <c r="P7018" s="48" t="str">
        <f>IFERROR(VLOOKUP(O7018,'[1]Conjunto de IC'!A:E,5,0),"Não se aplica")</f>
        <v>PO</v>
      </c>
    </row>
    <row r="7019" spans="1:16" ht="76.5" hidden="1" x14ac:dyDescent="0.25">
      <c r="A7019" s="48" t="str">
        <f t="shared" si="763"/>
        <v>8</v>
      </c>
      <c r="B7019" s="48" t="str">
        <f t="shared" si="764"/>
        <v>1</v>
      </c>
      <c r="C7019" s="48" t="str">
        <f t="shared" si="765"/>
        <v>2</v>
      </c>
      <c r="D7019" s="48" t="str">
        <f t="shared" si="766"/>
        <v>1</v>
      </c>
      <c r="E7019" s="48" t="str">
        <f t="shared" si="767"/>
        <v>5</v>
      </c>
      <c r="F7019" s="48" t="str">
        <f t="shared" si="768"/>
        <v>00</v>
      </c>
      <c r="G7019" s="48" t="str">
        <f t="shared" si="769"/>
        <v>00</v>
      </c>
      <c r="H7019" s="57">
        <v>812150000</v>
      </c>
      <c r="I7019" s="48" t="s">
        <v>14848</v>
      </c>
      <c r="J7019" s="87" t="s">
        <v>14849</v>
      </c>
      <c r="K7019" s="48" t="s">
        <v>6060</v>
      </c>
      <c r="L7019" s="48" t="s">
        <v>5695</v>
      </c>
      <c r="M7019" s="48" t="s">
        <v>5696</v>
      </c>
      <c r="N7019" s="48" t="s">
        <v>5697</v>
      </c>
      <c r="O7019" s="58">
        <v>0</v>
      </c>
      <c r="P7019" s="48" t="str">
        <f>IFERROR(VLOOKUP(O7019,'[1]Conjunto de IC'!A:E,5,0),"Não se aplica")</f>
        <v>Não se aplica</v>
      </c>
    </row>
    <row r="7020" spans="1:16" ht="25.5" hidden="1" x14ac:dyDescent="0.25">
      <c r="A7020" s="48" t="str">
        <f t="shared" si="763"/>
        <v>8</v>
      </c>
      <c r="B7020" s="48" t="str">
        <f t="shared" si="764"/>
        <v>1</v>
      </c>
      <c r="C7020" s="48" t="str">
        <f t="shared" si="765"/>
        <v>2</v>
      </c>
      <c r="D7020" s="48" t="str">
        <f t="shared" si="766"/>
        <v>1</v>
      </c>
      <c r="E7020" s="48" t="str">
        <f t="shared" si="767"/>
        <v>5</v>
      </c>
      <c r="F7020" s="48" t="str">
        <f t="shared" si="768"/>
        <v>01</v>
      </c>
      <c r="G7020" s="48" t="str">
        <f t="shared" si="769"/>
        <v>00</v>
      </c>
      <c r="H7020" s="57">
        <v>812150100</v>
      </c>
      <c r="I7020" s="48" t="s">
        <v>14792</v>
      </c>
      <c r="J7020" s="87" t="s">
        <v>14793</v>
      </c>
      <c r="K7020" s="48" t="s">
        <v>6060</v>
      </c>
      <c r="L7020" s="48" t="s">
        <v>5695</v>
      </c>
      <c r="M7020" s="48" t="s">
        <v>5696</v>
      </c>
      <c r="N7020" s="48" t="s">
        <v>5697</v>
      </c>
      <c r="O7020" s="58">
        <v>0</v>
      </c>
      <c r="P7020" s="48" t="str">
        <f>IFERROR(VLOOKUP(O7020,'[1]Conjunto de IC'!A:E,5,0),"Não se aplica")</f>
        <v>Não se aplica</v>
      </c>
    </row>
    <row r="7021" spans="1:16" hidden="1" x14ac:dyDescent="0.25">
      <c r="A7021" s="48" t="str">
        <f t="shared" si="763"/>
        <v>8</v>
      </c>
      <c r="B7021" s="48" t="str">
        <f t="shared" si="764"/>
        <v>1</v>
      </c>
      <c r="C7021" s="48" t="str">
        <f t="shared" si="765"/>
        <v>2</v>
      </c>
      <c r="D7021" s="48" t="str">
        <f t="shared" si="766"/>
        <v>1</v>
      </c>
      <c r="E7021" s="48" t="str">
        <f t="shared" si="767"/>
        <v>5</v>
      </c>
      <c r="F7021" s="48" t="str">
        <f t="shared" si="768"/>
        <v>01</v>
      </c>
      <c r="G7021" s="48" t="str">
        <f t="shared" si="769"/>
        <v>01</v>
      </c>
      <c r="H7021" s="57">
        <v>812150101</v>
      </c>
      <c r="I7021" s="48" t="s">
        <v>14552</v>
      </c>
      <c r="J7021" s="87" t="s">
        <v>14794</v>
      </c>
      <c r="K7021" s="48" t="s">
        <v>6060</v>
      </c>
      <c r="L7021" s="48" t="s">
        <v>5695</v>
      </c>
      <c r="M7021" s="48" t="s">
        <v>5707</v>
      </c>
      <c r="N7021" s="48" t="s">
        <v>5697</v>
      </c>
      <c r="O7021" s="58">
        <v>1</v>
      </c>
      <c r="P7021" s="48" t="str">
        <f>IFERROR(VLOOKUP(O7021,'[1]Conjunto de IC'!A:E,5,0),"Não se aplica")</f>
        <v>PO</v>
      </c>
    </row>
    <row r="7022" spans="1:16" hidden="1" x14ac:dyDescent="0.25">
      <c r="A7022" s="48" t="str">
        <f t="shared" si="763"/>
        <v>8</v>
      </c>
      <c r="B7022" s="48" t="str">
        <f t="shared" si="764"/>
        <v>1</v>
      </c>
      <c r="C7022" s="48" t="str">
        <f t="shared" si="765"/>
        <v>2</v>
      </c>
      <c r="D7022" s="48" t="str">
        <f t="shared" si="766"/>
        <v>1</v>
      </c>
      <c r="E7022" s="48" t="str">
        <f t="shared" si="767"/>
        <v>5</v>
      </c>
      <c r="F7022" s="48" t="str">
        <f t="shared" si="768"/>
        <v>01</v>
      </c>
      <c r="G7022" s="48" t="str">
        <f t="shared" si="769"/>
        <v>03</v>
      </c>
      <c r="H7022" s="57">
        <v>812150103</v>
      </c>
      <c r="I7022" s="48" t="s">
        <v>14554</v>
      </c>
      <c r="J7022" s="87" t="s">
        <v>14795</v>
      </c>
      <c r="K7022" s="48" t="s">
        <v>6060</v>
      </c>
      <c r="L7022" s="48" t="s">
        <v>5695</v>
      </c>
      <c r="M7022" s="48" t="s">
        <v>5707</v>
      </c>
      <c r="N7022" s="48" t="s">
        <v>5697</v>
      </c>
      <c r="O7022" s="58">
        <v>1</v>
      </c>
      <c r="P7022" s="48" t="str">
        <f>IFERROR(VLOOKUP(O7022,'[1]Conjunto de IC'!A:E,5,0),"Não se aplica")</f>
        <v>PO</v>
      </c>
    </row>
    <row r="7023" spans="1:16" hidden="1" x14ac:dyDescent="0.25">
      <c r="A7023" s="48" t="str">
        <f t="shared" si="763"/>
        <v>8</v>
      </c>
      <c r="B7023" s="48" t="str">
        <f t="shared" si="764"/>
        <v>1</v>
      </c>
      <c r="C7023" s="48" t="str">
        <f t="shared" si="765"/>
        <v>2</v>
      </c>
      <c r="D7023" s="48" t="str">
        <f t="shared" si="766"/>
        <v>1</v>
      </c>
      <c r="E7023" s="48" t="str">
        <f t="shared" si="767"/>
        <v>5</v>
      </c>
      <c r="F7023" s="48" t="str">
        <f t="shared" si="768"/>
        <v>01</v>
      </c>
      <c r="G7023" s="48" t="str">
        <f t="shared" si="769"/>
        <v>04</v>
      </c>
      <c r="H7023" s="57">
        <v>812150104</v>
      </c>
      <c r="I7023" s="48" t="s">
        <v>14556</v>
      </c>
      <c r="J7023" s="87" t="s">
        <v>14796</v>
      </c>
      <c r="K7023" s="48" t="s">
        <v>6060</v>
      </c>
      <c r="L7023" s="48" t="s">
        <v>5695</v>
      </c>
      <c r="M7023" s="48" t="s">
        <v>5707</v>
      </c>
      <c r="N7023" s="48" t="s">
        <v>5697</v>
      </c>
      <c r="O7023" s="58">
        <v>1</v>
      </c>
      <c r="P7023" s="48" t="str">
        <f>IFERROR(VLOOKUP(O7023,'[1]Conjunto de IC'!A:E,5,0),"Não se aplica")</f>
        <v>PO</v>
      </c>
    </row>
    <row r="7024" spans="1:16" hidden="1" x14ac:dyDescent="0.25">
      <c r="A7024" s="48" t="str">
        <f t="shared" si="763"/>
        <v>8</v>
      </c>
      <c r="B7024" s="48" t="str">
        <f t="shared" si="764"/>
        <v>1</v>
      </c>
      <c r="C7024" s="48" t="str">
        <f t="shared" si="765"/>
        <v>2</v>
      </c>
      <c r="D7024" s="48" t="str">
        <f t="shared" si="766"/>
        <v>1</v>
      </c>
      <c r="E7024" s="48" t="str">
        <f t="shared" si="767"/>
        <v>5</v>
      </c>
      <c r="F7024" s="48" t="str">
        <f t="shared" si="768"/>
        <v>01</v>
      </c>
      <c r="G7024" s="48" t="str">
        <f t="shared" si="769"/>
        <v>06</v>
      </c>
      <c r="H7024" s="57">
        <v>812150106</v>
      </c>
      <c r="I7024" s="48" t="s">
        <v>14558</v>
      </c>
      <c r="J7024" s="87" t="s">
        <v>14797</v>
      </c>
      <c r="K7024" s="48" t="s">
        <v>6060</v>
      </c>
      <c r="L7024" s="48" t="s">
        <v>5695</v>
      </c>
      <c r="M7024" s="48" t="s">
        <v>5707</v>
      </c>
      <c r="N7024" s="48" t="s">
        <v>5697</v>
      </c>
      <c r="O7024" s="58">
        <v>1</v>
      </c>
      <c r="P7024" s="48" t="str">
        <f>IFERROR(VLOOKUP(O7024,'[1]Conjunto de IC'!A:E,5,0),"Não se aplica")</f>
        <v>PO</v>
      </c>
    </row>
    <row r="7025" spans="1:16" hidden="1" x14ac:dyDescent="0.25">
      <c r="A7025" s="48" t="str">
        <f t="shared" si="763"/>
        <v>8</v>
      </c>
      <c r="B7025" s="48" t="str">
        <f t="shared" si="764"/>
        <v>1</v>
      </c>
      <c r="C7025" s="48" t="str">
        <f t="shared" si="765"/>
        <v>2</v>
      </c>
      <c r="D7025" s="48" t="str">
        <f t="shared" si="766"/>
        <v>1</v>
      </c>
      <c r="E7025" s="48" t="str">
        <f t="shared" si="767"/>
        <v>5</v>
      </c>
      <c r="F7025" s="48" t="str">
        <f t="shared" si="768"/>
        <v>01</v>
      </c>
      <c r="G7025" s="48" t="str">
        <f t="shared" si="769"/>
        <v>07</v>
      </c>
      <c r="H7025" s="57">
        <v>812150107</v>
      </c>
      <c r="I7025" s="48" t="s">
        <v>14560</v>
      </c>
      <c r="J7025" s="87" t="s">
        <v>14561</v>
      </c>
      <c r="K7025" s="48" t="s">
        <v>6060</v>
      </c>
      <c r="L7025" s="48" t="s">
        <v>5695</v>
      </c>
      <c r="M7025" s="48" t="s">
        <v>5707</v>
      </c>
      <c r="N7025" s="48" t="s">
        <v>5697</v>
      </c>
      <c r="O7025" s="58">
        <v>1</v>
      </c>
      <c r="P7025" s="48" t="str">
        <f>IFERROR(VLOOKUP(O7025,'[1]Conjunto de IC'!A:E,5,0),"Não se aplica")</f>
        <v>PO</v>
      </c>
    </row>
    <row r="7026" spans="1:16" hidden="1" x14ac:dyDescent="0.25">
      <c r="A7026" s="48" t="str">
        <f t="shared" si="763"/>
        <v>8</v>
      </c>
      <c r="B7026" s="48" t="str">
        <f t="shared" si="764"/>
        <v>1</v>
      </c>
      <c r="C7026" s="48" t="str">
        <f t="shared" si="765"/>
        <v>2</v>
      </c>
      <c r="D7026" s="48" t="str">
        <f t="shared" si="766"/>
        <v>1</v>
      </c>
      <c r="E7026" s="48" t="str">
        <f t="shared" si="767"/>
        <v>5</v>
      </c>
      <c r="F7026" s="48" t="str">
        <f t="shared" si="768"/>
        <v>01</v>
      </c>
      <c r="G7026" s="48" t="str">
        <f t="shared" si="769"/>
        <v>09</v>
      </c>
      <c r="H7026" s="57">
        <v>812150109</v>
      </c>
      <c r="I7026" s="48" t="s">
        <v>14562</v>
      </c>
      <c r="J7026" s="87" t="s">
        <v>14798</v>
      </c>
      <c r="K7026" s="48" t="s">
        <v>6060</v>
      </c>
      <c r="L7026" s="48" t="s">
        <v>5695</v>
      </c>
      <c r="M7026" s="48" t="s">
        <v>5707</v>
      </c>
      <c r="N7026" s="48" t="s">
        <v>5697</v>
      </c>
      <c r="O7026" s="58">
        <v>1</v>
      </c>
      <c r="P7026" s="48" t="str">
        <f>IFERROR(VLOOKUP(O7026,'[1]Conjunto de IC'!A:E,5,0),"Não se aplica")</f>
        <v>PO</v>
      </c>
    </row>
    <row r="7027" spans="1:16" hidden="1" x14ac:dyDescent="0.25">
      <c r="A7027" s="48" t="str">
        <f t="shared" si="763"/>
        <v>8</v>
      </c>
      <c r="B7027" s="48" t="str">
        <f t="shared" si="764"/>
        <v>1</v>
      </c>
      <c r="C7027" s="48" t="str">
        <f t="shared" si="765"/>
        <v>2</v>
      </c>
      <c r="D7027" s="48" t="str">
        <f t="shared" si="766"/>
        <v>1</v>
      </c>
      <c r="E7027" s="48" t="str">
        <f t="shared" si="767"/>
        <v>5</v>
      </c>
      <c r="F7027" s="48" t="str">
        <f t="shared" si="768"/>
        <v>01</v>
      </c>
      <c r="G7027" s="48" t="str">
        <f t="shared" si="769"/>
        <v>10</v>
      </c>
      <c r="H7027" s="57">
        <v>812150110</v>
      </c>
      <c r="I7027" s="48" t="s">
        <v>14564</v>
      </c>
      <c r="J7027" s="87" t="s">
        <v>14565</v>
      </c>
      <c r="K7027" s="48" t="s">
        <v>6060</v>
      </c>
      <c r="L7027" s="48" t="s">
        <v>5695</v>
      </c>
      <c r="M7027" s="48" t="s">
        <v>5707</v>
      </c>
      <c r="N7027" s="48" t="s">
        <v>5697</v>
      </c>
      <c r="O7027" s="58">
        <v>1</v>
      </c>
      <c r="P7027" s="48" t="str">
        <f>IFERROR(VLOOKUP(O7027,'[1]Conjunto de IC'!A:E,5,0),"Não se aplica")</f>
        <v>PO</v>
      </c>
    </row>
    <row r="7028" spans="1:16" hidden="1" x14ac:dyDescent="0.25">
      <c r="A7028" s="48" t="str">
        <f t="shared" si="763"/>
        <v>8</v>
      </c>
      <c r="B7028" s="48" t="str">
        <f t="shared" si="764"/>
        <v>1</v>
      </c>
      <c r="C7028" s="48" t="str">
        <f t="shared" si="765"/>
        <v>2</v>
      </c>
      <c r="D7028" s="48" t="str">
        <f t="shared" si="766"/>
        <v>1</v>
      </c>
      <c r="E7028" s="48" t="str">
        <f t="shared" si="767"/>
        <v>5</v>
      </c>
      <c r="F7028" s="48" t="str">
        <f t="shared" si="768"/>
        <v>01</v>
      </c>
      <c r="G7028" s="48" t="str">
        <f t="shared" si="769"/>
        <v>12</v>
      </c>
      <c r="H7028" s="57">
        <v>812150112</v>
      </c>
      <c r="I7028" s="48" t="s">
        <v>14566</v>
      </c>
      <c r="J7028" s="87" t="s">
        <v>14799</v>
      </c>
      <c r="K7028" s="48" t="s">
        <v>6060</v>
      </c>
      <c r="L7028" s="48" t="s">
        <v>5695</v>
      </c>
      <c r="M7028" s="48" t="s">
        <v>5707</v>
      </c>
      <c r="N7028" s="48" t="s">
        <v>5697</v>
      </c>
      <c r="O7028" s="58">
        <v>1</v>
      </c>
      <c r="P7028" s="48" t="str">
        <f>IFERROR(VLOOKUP(O7028,'[1]Conjunto de IC'!A:E,5,0),"Não se aplica")</f>
        <v>PO</v>
      </c>
    </row>
    <row r="7029" spans="1:16" hidden="1" x14ac:dyDescent="0.25">
      <c r="A7029" s="48" t="str">
        <f t="shared" si="763"/>
        <v>8</v>
      </c>
      <c r="B7029" s="48" t="str">
        <f t="shared" si="764"/>
        <v>1</v>
      </c>
      <c r="C7029" s="48" t="str">
        <f t="shared" si="765"/>
        <v>2</v>
      </c>
      <c r="D7029" s="48" t="str">
        <f t="shared" si="766"/>
        <v>1</v>
      </c>
      <c r="E7029" s="48" t="str">
        <f t="shared" si="767"/>
        <v>5</v>
      </c>
      <c r="F7029" s="48" t="str">
        <f t="shared" si="768"/>
        <v>01</v>
      </c>
      <c r="G7029" s="48" t="str">
        <f t="shared" si="769"/>
        <v>13</v>
      </c>
      <c r="H7029" s="57">
        <v>812150113</v>
      </c>
      <c r="I7029" s="48" t="s">
        <v>14568</v>
      </c>
      <c r="J7029" s="87" t="s">
        <v>14569</v>
      </c>
      <c r="K7029" s="48" t="s">
        <v>6060</v>
      </c>
      <c r="L7029" s="48" t="s">
        <v>5695</v>
      </c>
      <c r="M7029" s="48" t="s">
        <v>5707</v>
      </c>
      <c r="N7029" s="48" t="s">
        <v>5697</v>
      </c>
      <c r="O7029" s="58">
        <v>1</v>
      </c>
      <c r="P7029" s="48" t="str">
        <f>IFERROR(VLOOKUP(O7029,'[1]Conjunto de IC'!A:E,5,0),"Não se aplica")</f>
        <v>PO</v>
      </c>
    </row>
    <row r="7030" spans="1:16" hidden="1" x14ac:dyDescent="0.25">
      <c r="A7030" s="48" t="str">
        <f t="shared" si="763"/>
        <v>8</v>
      </c>
      <c r="B7030" s="48" t="str">
        <f t="shared" si="764"/>
        <v>1</v>
      </c>
      <c r="C7030" s="48" t="str">
        <f t="shared" si="765"/>
        <v>2</v>
      </c>
      <c r="D7030" s="48" t="str">
        <f t="shared" si="766"/>
        <v>1</v>
      </c>
      <c r="E7030" s="48" t="str">
        <f t="shared" si="767"/>
        <v>5</v>
      </c>
      <c r="F7030" s="48" t="str">
        <f t="shared" si="768"/>
        <v>01</v>
      </c>
      <c r="G7030" s="48" t="str">
        <f t="shared" si="769"/>
        <v>15</v>
      </c>
      <c r="H7030" s="57">
        <v>812150115</v>
      </c>
      <c r="I7030" s="48" t="s">
        <v>14800</v>
      </c>
      <c r="J7030" s="87" t="s">
        <v>14801</v>
      </c>
      <c r="K7030" s="48" t="s">
        <v>6060</v>
      </c>
      <c r="L7030" s="48" t="s">
        <v>5695</v>
      </c>
      <c r="M7030" s="48" t="s">
        <v>5707</v>
      </c>
      <c r="N7030" s="48" t="s">
        <v>5697</v>
      </c>
      <c r="O7030" s="58">
        <v>1</v>
      </c>
      <c r="P7030" s="48" t="str">
        <f>IFERROR(VLOOKUP(O7030,'[1]Conjunto de IC'!A:E,5,0),"Não se aplica")</f>
        <v>PO</v>
      </c>
    </row>
    <row r="7031" spans="1:16" hidden="1" x14ac:dyDescent="0.25">
      <c r="A7031" s="48" t="str">
        <f t="shared" si="763"/>
        <v>8</v>
      </c>
      <c r="B7031" s="48" t="str">
        <f t="shared" si="764"/>
        <v>1</v>
      </c>
      <c r="C7031" s="48" t="str">
        <f t="shared" si="765"/>
        <v>2</v>
      </c>
      <c r="D7031" s="48" t="str">
        <f t="shared" si="766"/>
        <v>1</v>
      </c>
      <c r="E7031" s="48" t="str">
        <f t="shared" si="767"/>
        <v>5</v>
      </c>
      <c r="F7031" s="48" t="str">
        <f t="shared" si="768"/>
        <v>01</v>
      </c>
      <c r="G7031" s="48" t="str">
        <f t="shared" si="769"/>
        <v>16</v>
      </c>
      <c r="H7031" s="57">
        <v>812150116</v>
      </c>
      <c r="I7031" s="48" t="s">
        <v>14572</v>
      </c>
      <c r="J7031" s="87" t="s">
        <v>14573</v>
      </c>
      <c r="K7031" s="48" t="s">
        <v>6060</v>
      </c>
      <c r="L7031" s="48" t="s">
        <v>5695</v>
      </c>
      <c r="M7031" s="48" t="s">
        <v>5707</v>
      </c>
      <c r="N7031" s="48" t="s">
        <v>5697</v>
      </c>
      <c r="O7031" s="58">
        <v>1</v>
      </c>
      <c r="P7031" s="48" t="str">
        <f>IFERROR(VLOOKUP(O7031,'[1]Conjunto de IC'!A:E,5,0),"Não se aplica")</f>
        <v>PO</v>
      </c>
    </row>
    <row r="7032" spans="1:16" hidden="1" x14ac:dyDescent="0.25">
      <c r="A7032" s="48" t="str">
        <f t="shared" si="763"/>
        <v>8</v>
      </c>
      <c r="B7032" s="48" t="str">
        <f t="shared" si="764"/>
        <v>1</v>
      </c>
      <c r="C7032" s="48" t="str">
        <f t="shared" si="765"/>
        <v>2</v>
      </c>
      <c r="D7032" s="48" t="str">
        <f t="shared" si="766"/>
        <v>1</v>
      </c>
      <c r="E7032" s="48" t="str">
        <f t="shared" si="767"/>
        <v>5</v>
      </c>
      <c r="F7032" s="48" t="str">
        <f t="shared" si="768"/>
        <v>01</v>
      </c>
      <c r="G7032" s="48" t="str">
        <f t="shared" si="769"/>
        <v>18</v>
      </c>
      <c r="H7032" s="57">
        <v>812150118</v>
      </c>
      <c r="I7032" s="48" t="s">
        <v>14574</v>
      </c>
      <c r="J7032" s="87" t="s">
        <v>14802</v>
      </c>
      <c r="K7032" s="48" t="s">
        <v>6060</v>
      </c>
      <c r="L7032" s="48" t="s">
        <v>5695</v>
      </c>
      <c r="M7032" s="48" t="s">
        <v>5707</v>
      </c>
      <c r="N7032" s="48" t="s">
        <v>5697</v>
      </c>
      <c r="O7032" s="58">
        <v>1</v>
      </c>
      <c r="P7032" s="48" t="str">
        <f>IFERROR(VLOOKUP(O7032,'[1]Conjunto de IC'!A:E,5,0),"Não se aplica")</f>
        <v>PO</v>
      </c>
    </row>
    <row r="7033" spans="1:16" hidden="1" x14ac:dyDescent="0.25">
      <c r="A7033" s="48" t="str">
        <f t="shared" si="763"/>
        <v>8</v>
      </c>
      <c r="B7033" s="48" t="str">
        <f t="shared" si="764"/>
        <v>1</v>
      </c>
      <c r="C7033" s="48" t="str">
        <f t="shared" si="765"/>
        <v>2</v>
      </c>
      <c r="D7033" s="48" t="str">
        <f t="shared" si="766"/>
        <v>1</v>
      </c>
      <c r="E7033" s="48" t="str">
        <f t="shared" si="767"/>
        <v>5</v>
      </c>
      <c r="F7033" s="48" t="str">
        <f t="shared" si="768"/>
        <v>01</v>
      </c>
      <c r="G7033" s="48" t="str">
        <f t="shared" si="769"/>
        <v>19</v>
      </c>
      <c r="H7033" s="57">
        <v>812150119</v>
      </c>
      <c r="I7033" s="48" t="s">
        <v>14803</v>
      </c>
      <c r="J7033" s="87" t="s">
        <v>14585</v>
      </c>
      <c r="K7033" s="48" t="s">
        <v>6060</v>
      </c>
      <c r="L7033" s="48" t="s">
        <v>5695</v>
      </c>
      <c r="M7033" s="48" t="s">
        <v>5707</v>
      </c>
      <c r="N7033" s="48" t="s">
        <v>5697</v>
      </c>
      <c r="O7033" s="58">
        <v>1</v>
      </c>
      <c r="P7033" s="48" t="str">
        <f>IFERROR(VLOOKUP(O7033,'[1]Conjunto de IC'!A:E,5,0),"Não se aplica")</f>
        <v>PO</v>
      </c>
    </row>
    <row r="7034" spans="1:16" hidden="1" x14ac:dyDescent="0.25">
      <c r="A7034" s="48" t="str">
        <f t="shared" si="763"/>
        <v>8</v>
      </c>
      <c r="B7034" s="48" t="str">
        <f t="shared" si="764"/>
        <v>1</v>
      </c>
      <c r="C7034" s="48" t="str">
        <f t="shared" si="765"/>
        <v>2</v>
      </c>
      <c r="D7034" s="48" t="str">
        <f t="shared" si="766"/>
        <v>1</v>
      </c>
      <c r="E7034" s="48" t="str">
        <f t="shared" si="767"/>
        <v>5</v>
      </c>
      <c r="F7034" s="48" t="str">
        <f t="shared" si="768"/>
        <v>01</v>
      </c>
      <c r="G7034" s="48" t="str">
        <f t="shared" si="769"/>
        <v>21</v>
      </c>
      <c r="H7034" s="57">
        <v>812150121</v>
      </c>
      <c r="I7034" s="48" t="s">
        <v>14804</v>
      </c>
      <c r="J7034" s="87" t="s">
        <v>14805</v>
      </c>
      <c r="K7034" s="48" t="s">
        <v>6060</v>
      </c>
      <c r="L7034" s="48" t="s">
        <v>5695</v>
      </c>
      <c r="M7034" s="48" t="s">
        <v>5707</v>
      </c>
      <c r="N7034" s="48" t="s">
        <v>5697</v>
      </c>
      <c r="O7034" s="58">
        <v>1</v>
      </c>
      <c r="P7034" s="48" t="str">
        <f>IFERROR(VLOOKUP(O7034,'[1]Conjunto de IC'!A:E,5,0),"Não se aplica")</f>
        <v>PO</v>
      </c>
    </row>
    <row r="7035" spans="1:16" hidden="1" x14ac:dyDescent="0.25">
      <c r="A7035" s="48" t="str">
        <f t="shared" si="763"/>
        <v>8</v>
      </c>
      <c r="B7035" s="48" t="str">
        <f t="shared" si="764"/>
        <v>1</v>
      </c>
      <c r="C7035" s="48" t="str">
        <f t="shared" si="765"/>
        <v>2</v>
      </c>
      <c r="D7035" s="48" t="str">
        <f t="shared" si="766"/>
        <v>1</v>
      </c>
      <c r="E7035" s="48" t="str">
        <f t="shared" si="767"/>
        <v>5</v>
      </c>
      <c r="F7035" s="48" t="str">
        <f t="shared" si="768"/>
        <v>01</v>
      </c>
      <c r="G7035" s="48" t="str">
        <f t="shared" si="769"/>
        <v>22</v>
      </c>
      <c r="H7035" s="57">
        <v>812150122</v>
      </c>
      <c r="I7035" s="48" t="s">
        <v>14806</v>
      </c>
      <c r="J7035" s="87" t="s">
        <v>14807</v>
      </c>
      <c r="K7035" s="48" t="s">
        <v>6060</v>
      </c>
      <c r="L7035" s="48" t="s">
        <v>5695</v>
      </c>
      <c r="M7035" s="48" t="s">
        <v>5707</v>
      </c>
      <c r="N7035" s="48" t="s">
        <v>5697</v>
      </c>
      <c r="O7035" s="58">
        <v>1</v>
      </c>
      <c r="P7035" s="48" t="str">
        <f>IFERROR(VLOOKUP(O7035,'[1]Conjunto de IC'!A:E,5,0),"Não se aplica")</f>
        <v>PO</v>
      </c>
    </row>
    <row r="7036" spans="1:16" hidden="1" x14ac:dyDescent="0.25">
      <c r="A7036" s="48" t="str">
        <f t="shared" si="763"/>
        <v>8</v>
      </c>
      <c r="B7036" s="48" t="str">
        <f t="shared" si="764"/>
        <v>1</v>
      </c>
      <c r="C7036" s="48" t="str">
        <f t="shared" si="765"/>
        <v>2</v>
      </c>
      <c r="D7036" s="48" t="str">
        <f t="shared" si="766"/>
        <v>1</v>
      </c>
      <c r="E7036" s="48" t="str">
        <f t="shared" si="767"/>
        <v>5</v>
      </c>
      <c r="F7036" s="48" t="str">
        <f t="shared" si="768"/>
        <v>01</v>
      </c>
      <c r="G7036" s="48" t="str">
        <f t="shared" si="769"/>
        <v>23</v>
      </c>
      <c r="H7036" s="57">
        <v>812150123</v>
      </c>
      <c r="I7036" s="48" t="s">
        <v>14808</v>
      </c>
      <c r="J7036" s="87" t="s">
        <v>14809</v>
      </c>
      <c r="K7036" s="48" t="s">
        <v>6060</v>
      </c>
      <c r="L7036" s="48" t="s">
        <v>5695</v>
      </c>
      <c r="M7036" s="48" t="s">
        <v>5707</v>
      </c>
      <c r="N7036" s="48" t="s">
        <v>5697</v>
      </c>
      <c r="O7036" s="58">
        <v>1</v>
      </c>
      <c r="P7036" s="48" t="str">
        <f>IFERROR(VLOOKUP(O7036,'[1]Conjunto de IC'!A:E,5,0),"Não se aplica")</f>
        <v>PO</v>
      </c>
    </row>
    <row r="7037" spans="1:16" ht="25.5" hidden="1" x14ac:dyDescent="0.25">
      <c r="A7037" s="48" t="str">
        <f t="shared" si="763"/>
        <v>8</v>
      </c>
      <c r="B7037" s="48" t="str">
        <f t="shared" si="764"/>
        <v>1</v>
      </c>
      <c r="C7037" s="48" t="str">
        <f t="shared" si="765"/>
        <v>2</v>
      </c>
      <c r="D7037" s="48" t="str">
        <f t="shared" si="766"/>
        <v>1</v>
      </c>
      <c r="E7037" s="48" t="str">
        <f t="shared" si="767"/>
        <v>5</v>
      </c>
      <c r="F7037" s="48" t="str">
        <f t="shared" si="768"/>
        <v>02</v>
      </c>
      <c r="G7037" s="48" t="str">
        <f t="shared" si="769"/>
        <v>00</v>
      </c>
      <c r="H7037" s="57">
        <v>812150200</v>
      </c>
      <c r="I7037" s="48" t="s">
        <v>14810</v>
      </c>
      <c r="J7037" s="87" t="s">
        <v>14811</v>
      </c>
      <c r="K7037" s="48" t="s">
        <v>6060</v>
      </c>
      <c r="L7037" s="48" t="s">
        <v>5695</v>
      </c>
      <c r="M7037" s="48" t="s">
        <v>5696</v>
      </c>
      <c r="N7037" s="48" t="s">
        <v>5697</v>
      </c>
      <c r="O7037" s="58">
        <v>0</v>
      </c>
      <c r="P7037" s="48" t="str">
        <f>IFERROR(VLOOKUP(O7037,'[1]Conjunto de IC'!A:E,5,0),"Não se aplica")</f>
        <v>Não se aplica</v>
      </c>
    </row>
    <row r="7038" spans="1:16" hidden="1" x14ac:dyDescent="0.25">
      <c r="A7038" s="48" t="str">
        <f t="shared" si="763"/>
        <v>8</v>
      </c>
      <c r="B7038" s="48" t="str">
        <f t="shared" si="764"/>
        <v>1</v>
      </c>
      <c r="C7038" s="48" t="str">
        <f t="shared" si="765"/>
        <v>2</v>
      </c>
      <c r="D7038" s="48" t="str">
        <f t="shared" si="766"/>
        <v>1</v>
      </c>
      <c r="E7038" s="48" t="str">
        <f t="shared" si="767"/>
        <v>5</v>
      </c>
      <c r="F7038" s="48" t="str">
        <f t="shared" si="768"/>
        <v>02</v>
      </c>
      <c r="G7038" s="48" t="str">
        <f t="shared" si="769"/>
        <v>01</v>
      </c>
      <c r="H7038" s="57">
        <v>812150201</v>
      </c>
      <c r="I7038" s="48" t="s">
        <v>14552</v>
      </c>
      <c r="J7038" s="87" t="s">
        <v>14590</v>
      </c>
      <c r="K7038" s="48" t="s">
        <v>6060</v>
      </c>
      <c r="L7038" s="48" t="s">
        <v>5695</v>
      </c>
      <c r="M7038" s="48" t="s">
        <v>5707</v>
      </c>
      <c r="N7038" s="48" t="s">
        <v>5697</v>
      </c>
      <c r="O7038" s="58">
        <v>1</v>
      </c>
      <c r="P7038" s="48" t="str">
        <f>IFERROR(VLOOKUP(O7038,'[1]Conjunto de IC'!A:E,5,0),"Não se aplica")</f>
        <v>PO</v>
      </c>
    </row>
    <row r="7039" spans="1:16" hidden="1" x14ac:dyDescent="0.25">
      <c r="A7039" s="48" t="str">
        <f t="shared" si="763"/>
        <v>8</v>
      </c>
      <c r="B7039" s="48" t="str">
        <f t="shared" si="764"/>
        <v>1</v>
      </c>
      <c r="C7039" s="48" t="str">
        <f t="shared" si="765"/>
        <v>2</v>
      </c>
      <c r="D7039" s="48" t="str">
        <f t="shared" si="766"/>
        <v>1</v>
      </c>
      <c r="E7039" s="48" t="str">
        <f t="shared" si="767"/>
        <v>5</v>
      </c>
      <c r="F7039" s="48" t="str">
        <f t="shared" si="768"/>
        <v>02</v>
      </c>
      <c r="G7039" s="48" t="str">
        <f t="shared" si="769"/>
        <v>03</v>
      </c>
      <c r="H7039" s="57">
        <v>812150203</v>
      </c>
      <c r="I7039" s="48" t="s">
        <v>14554</v>
      </c>
      <c r="J7039" s="87" t="s">
        <v>14812</v>
      </c>
      <c r="K7039" s="48" t="s">
        <v>6060</v>
      </c>
      <c r="L7039" s="48" t="s">
        <v>5695</v>
      </c>
      <c r="M7039" s="48" t="s">
        <v>5707</v>
      </c>
      <c r="N7039" s="48" t="s">
        <v>5697</v>
      </c>
      <c r="O7039" s="58">
        <v>1</v>
      </c>
      <c r="P7039" s="48" t="str">
        <f>IFERROR(VLOOKUP(O7039,'[1]Conjunto de IC'!A:E,5,0),"Não se aplica")</f>
        <v>PO</v>
      </c>
    </row>
    <row r="7040" spans="1:16" hidden="1" x14ac:dyDescent="0.25">
      <c r="A7040" s="48" t="str">
        <f t="shared" si="763"/>
        <v>8</v>
      </c>
      <c r="B7040" s="48" t="str">
        <f t="shared" si="764"/>
        <v>1</v>
      </c>
      <c r="C7040" s="48" t="str">
        <f t="shared" si="765"/>
        <v>2</v>
      </c>
      <c r="D7040" s="48" t="str">
        <f t="shared" si="766"/>
        <v>1</v>
      </c>
      <c r="E7040" s="48" t="str">
        <f t="shared" si="767"/>
        <v>5</v>
      </c>
      <c r="F7040" s="48" t="str">
        <f t="shared" si="768"/>
        <v>02</v>
      </c>
      <c r="G7040" s="48" t="str">
        <f t="shared" si="769"/>
        <v>04</v>
      </c>
      <c r="H7040" s="57">
        <v>812150204</v>
      </c>
      <c r="I7040" s="48" t="s">
        <v>14556</v>
      </c>
      <c r="J7040" s="87" t="s">
        <v>14592</v>
      </c>
      <c r="K7040" s="48" t="s">
        <v>6060</v>
      </c>
      <c r="L7040" s="48" t="s">
        <v>5695</v>
      </c>
      <c r="M7040" s="48" t="s">
        <v>5707</v>
      </c>
      <c r="N7040" s="48" t="s">
        <v>5697</v>
      </c>
      <c r="O7040" s="58">
        <v>1</v>
      </c>
      <c r="P7040" s="48" t="str">
        <f>IFERROR(VLOOKUP(O7040,'[1]Conjunto de IC'!A:E,5,0),"Não se aplica")</f>
        <v>PO</v>
      </c>
    </row>
    <row r="7041" spans="1:16" hidden="1" x14ac:dyDescent="0.25">
      <c r="A7041" s="48" t="str">
        <f t="shared" si="763"/>
        <v>8</v>
      </c>
      <c r="B7041" s="48" t="str">
        <f t="shared" si="764"/>
        <v>1</v>
      </c>
      <c r="C7041" s="48" t="str">
        <f t="shared" si="765"/>
        <v>2</v>
      </c>
      <c r="D7041" s="48" t="str">
        <f t="shared" si="766"/>
        <v>1</v>
      </c>
      <c r="E7041" s="48" t="str">
        <f t="shared" si="767"/>
        <v>5</v>
      </c>
      <c r="F7041" s="48" t="str">
        <f t="shared" si="768"/>
        <v>02</v>
      </c>
      <c r="G7041" s="48" t="str">
        <f t="shared" si="769"/>
        <v>06</v>
      </c>
      <c r="H7041" s="57">
        <v>812150206</v>
      </c>
      <c r="I7041" s="48" t="s">
        <v>14558</v>
      </c>
      <c r="J7041" s="87" t="s">
        <v>14813</v>
      </c>
      <c r="K7041" s="48" t="s">
        <v>6060</v>
      </c>
      <c r="L7041" s="48" t="s">
        <v>5695</v>
      </c>
      <c r="M7041" s="48" t="s">
        <v>5707</v>
      </c>
      <c r="N7041" s="48" t="s">
        <v>5697</v>
      </c>
      <c r="O7041" s="58">
        <v>1</v>
      </c>
      <c r="P7041" s="48" t="str">
        <f>IFERROR(VLOOKUP(O7041,'[1]Conjunto de IC'!A:E,5,0),"Não se aplica")</f>
        <v>PO</v>
      </c>
    </row>
    <row r="7042" spans="1:16" hidden="1" x14ac:dyDescent="0.25">
      <c r="A7042" s="48" t="str">
        <f t="shared" si="763"/>
        <v>8</v>
      </c>
      <c r="B7042" s="48" t="str">
        <f t="shared" si="764"/>
        <v>1</v>
      </c>
      <c r="C7042" s="48" t="str">
        <f t="shared" si="765"/>
        <v>2</v>
      </c>
      <c r="D7042" s="48" t="str">
        <f t="shared" si="766"/>
        <v>1</v>
      </c>
      <c r="E7042" s="48" t="str">
        <f t="shared" si="767"/>
        <v>5</v>
      </c>
      <c r="F7042" s="48" t="str">
        <f t="shared" si="768"/>
        <v>02</v>
      </c>
      <c r="G7042" s="48" t="str">
        <f t="shared" si="769"/>
        <v>07</v>
      </c>
      <c r="H7042" s="57">
        <v>812150207</v>
      </c>
      <c r="I7042" s="48" t="s">
        <v>14560</v>
      </c>
      <c r="J7042" s="87" t="s">
        <v>14594</v>
      </c>
      <c r="K7042" s="48" t="s">
        <v>6060</v>
      </c>
      <c r="L7042" s="48" t="s">
        <v>5695</v>
      </c>
      <c r="M7042" s="48" t="s">
        <v>5707</v>
      </c>
      <c r="N7042" s="48" t="s">
        <v>5697</v>
      </c>
      <c r="O7042" s="58">
        <v>1</v>
      </c>
      <c r="P7042" s="48" t="str">
        <f>IFERROR(VLOOKUP(O7042,'[1]Conjunto de IC'!A:E,5,0),"Não se aplica")</f>
        <v>PO</v>
      </c>
    </row>
    <row r="7043" spans="1:16" hidden="1" x14ac:dyDescent="0.25">
      <c r="A7043" s="48" t="str">
        <f t="shared" si="763"/>
        <v>8</v>
      </c>
      <c r="B7043" s="48" t="str">
        <f t="shared" si="764"/>
        <v>1</v>
      </c>
      <c r="C7043" s="48" t="str">
        <f t="shared" si="765"/>
        <v>2</v>
      </c>
      <c r="D7043" s="48" t="str">
        <f t="shared" si="766"/>
        <v>1</v>
      </c>
      <c r="E7043" s="48" t="str">
        <f t="shared" si="767"/>
        <v>5</v>
      </c>
      <c r="F7043" s="48" t="str">
        <f t="shared" si="768"/>
        <v>02</v>
      </c>
      <c r="G7043" s="48" t="str">
        <f t="shared" si="769"/>
        <v>09</v>
      </c>
      <c r="H7043" s="57">
        <v>812150209</v>
      </c>
      <c r="I7043" s="48" t="s">
        <v>14562</v>
      </c>
      <c r="J7043" s="87" t="s">
        <v>14814</v>
      </c>
      <c r="K7043" s="48" t="s">
        <v>6060</v>
      </c>
      <c r="L7043" s="48" t="s">
        <v>5695</v>
      </c>
      <c r="M7043" s="48" t="s">
        <v>5707</v>
      </c>
      <c r="N7043" s="48" t="s">
        <v>5697</v>
      </c>
      <c r="O7043" s="58">
        <v>1</v>
      </c>
      <c r="P7043" s="48" t="str">
        <f>IFERROR(VLOOKUP(O7043,'[1]Conjunto de IC'!A:E,5,0),"Não se aplica")</f>
        <v>PO</v>
      </c>
    </row>
    <row r="7044" spans="1:16" hidden="1" x14ac:dyDescent="0.25">
      <c r="A7044" s="48" t="str">
        <f t="shared" si="763"/>
        <v>8</v>
      </c>
      <c r="B7044" s="48" t="str">
        <f t="shared" si="764"/>
        <v>1</v>
      </c>
      <c r="C7044" s="48" t="str">
        <f t="shared" si="765"/>
        <v>2</v>
      </c>
      <c r="D7044" s="48" t="str">
        <f t="shared" si="766"/>
        <v>1</v>
      </c>
      <c r="E7044" s="48" t="str">
        <f t="shared" si="767"/>
        <v>5</v>
      </c>
      <c r="F7044" s="48" t="str">
        <f t="shared" si="768"/>
        <v>02</v>
      </c>
      <c r="G7044" s="48" t="str">
        <f t="shared" si="769"/>
        <v>10</v>
      </c>
      <c r="H7044" s="57">
        <v>812150210</v>
      </c>
      <c r="I7044" s="48" t="s">
        <v>14564</v>
      </c>
      <c r="J7044" s="87" t="s">
        <v>14596</v>
      </c>
      <c r="K7044" s="48" t="s">
        <v>6060</v>
      </c>
      <c r="L7044" s="48" t="s">
        <v>5695</v>
      </c>
      <c r="M7044" s="48" t="s">
        <v>5707</v>
      </c>
      <c r="N7044" s="48" t="s">
        <v>5697</v>
      </c>
      <c r="O7044" s="58">
        <v>1</v>
      </c>
      <c r="P7044" s="48" t="str">
        <f>IFERROR(VLOOKUP(O7044,'[1]Conjunto de IC'!A:E,5,0),"Não se aplica")</f>
        <v>PO</v>
      </c>
    </row>
    <row r="7045" spans="1:16" hidden="1" x14ac:dyDescent="0.25">
      <c r="A7045" s="48" t="str">
        <f t="shared" ref="A7045:A7108" si="770">MID(H7045,1,1)</f>
        <v>8</v>
      </c>
      <c r="B7045" s="48" t="str">
        <f t="shared" ref="B7045:B7108" si="771">MID(H7045,2,1)</f>
        <v>1</v>
      </c>
      <c r="C7045" s="48" t="str">
        <f t="shared" ref="C7045:C7108" si="772">MID(H7045,3,1)</f>
        <v>2</v>
      </c>
      <c r="D7045" s="48" t="str">
        <f t="shared" ref="D7045:D7108" si="773">MID(H7045,4,1)</f>
        <v>1</v>
      </c>
      <c r="E7045" s="48" t="str">
        <f t="shared" ref="E7045:E7108" si="774">MID(H7045,5,1)</f>
        <v>5</v>
      </c>
      <c r="F7045" s="48" t="str">
        <f t="shared" ref="F7045:F7108" si="775">MID(H7045,6,2)</f>
        <v>02</v>
      </c>
      <c r="G7045" s="48" t="str">
        <f t="shared" ref="G7045:G7108" si="776">MID(H7045,8,2)</f>
        <v>12</v>
      </c>
      <c r="H7045" s="57">
        <v>812150212</v>
      </c>
      <c r="I7045" s="48" t="s">
        <v>14566</v>
      </c>
      <c r="J7045" s="87" t="s">
        <v>14815</v>
      </c>
      <c r="K7045" s="48" t="s">
        <v>6060</v>
      </c>
      <c r="L7045" s="48" t="s">
        <v>5695</v>
      </c>
      <c r="M7045" s="48" t="s">
        <v>5707</v>
      </c>
      <c r="N7045" s="48" t="s">
        <v>5697</v>
      </c>
      <c r="O7045" s="58">
        <v>1</v>
      </c>
      <c r="P7045" s="48" t="str">
        <f>IFERROR(VLOOKUP(O7045,'[1]Conjunto de IC'!A:E,5,0),"Não se aplica")</f>
        <v>PO</v>
      </c>
    </row>
    <row r="7046" spans="1:16" hidden="1" x14ac:dyDescent="0.25">
      <c r="A7046" s="48" t="str">
        <f t="shared" si="770"/>
        <v>8</v>
      </c>
      <c r="B7046" s="48" t="str">
        <f t="shared" si="771"/>
        <v>1</v>
      </c>
      <c r="C7046" s="48" t="str">
        <f t="shared" si="772"/>
        <v>2</v>
      </c>
      <c r="D7046" s="48" t="str">
        <f t="shared" si="773"/>
        <v>1</v>
      </c>
      <c r="E7046" s="48" t="str">
        <f t="shared" si="774"/>
        <v>5</v>
      </c>
      <c r="F7046" s="48" t="str">
        <f t="shared" si="775"/>
        <v>02</v>
      </c>
      <c r="G7046" s="48" t="str">
        <f t="shared" si="776"/>
        <v>13</v>
      </c>
      <c r="H7046" s="57">
        <v>812150213</v>
      </c>
      <c r="I7046" s="48" t="s">
        <v>14568</v>
      </c>
      <c r="J7046" s="87" t="s">
        <v>14598</v>
      </c>
      <c r="K7046" s="48" t="s">
        <v>6060</v>
      </c>
      <c r="L7046" s="48" t="s">
        <v>5695</v>
      </c>
      <c r="M7046" s="48" t="s">
        <v>5707</v>
      </c>
      <c r="N7046" s="48" t="s">
        <v>5697</v>
      </c>
      <c r="O7046" s="58">
        <v>1</v>
      </c>
      <c r="P7046" s="48" t="str">
        <f>IFERROR(VLOOKUP(O7046,'[1]Conjunto de IC'!A:E,5,0),"Não se aplica")</f>
        <v>PO</v>
      </c>
    </row>
    <row r="7047" spans="1:16" hidden="1" x14ac:dyDescent="0.25">
      <c r="A7047" s="48" t="str">
        <f t="shared" si="770"/>
        <v>8</v>
      </c>
      <c r="B7047" s="48" t="str">
        <f t="shared" si="771"/>
        <v>1</v>
      </c>
      <c r="C7047" s="48" t="str">
        <f t="shared" si="772"/>
        <v>2</v>
      </c>
      <c r="D7047" s="48" t="str">
        <f t="shared" si="773"/>
        <v>1</v>
      </c>
      <c r="E7047" s="48" t="str">
        <f t="shared" si="774"/>
        <v>5</v>
      </c>
      <c r="F7047" s="48" t="str">
        <f t="shared" si="775"/>
        <v>02</v>
      </c>
      <c r="G7047" s="48" t="str">
        <f t="shared" si="776"/>
        <v>15</v>
      </c>
      <c r="H7047" s="57">
        <v>812150215</v>
      </c>
      <c r="I7047" s="48" t="s">
        <v>14800</v>
      </c>
      <c r="J7047" s="87" t="s">
        <v>14816</v>
      </c>
      <c r="K7047" s="48" t="s">
        <v>6060</v>
      </c>
      <c r="L7047" s="48" t="s">
        <v>5695</v>
      </c>
      <c r="M7047" s="48" t="s">
        <v>5707</v>
      </c>
      <c r="N7047" s="48" t="s">
        <v>5697</v>
      </c>
      <c r="O7047" s="58">
        <v>1</v>
      </c>
      <c r="P7047" s="48" t="str">
        <f>IFERROR(VLOOKUP(O7047,'[1]Conjunto de IC'!A:E,5,0),"Não se aplica")</f>
        <v>PO</v>
      </c>
    </row>
    <row r="7048" spans="1:16" hidden="1" x14ac:dyDescent="0.25">
      <c r="A7048" s="48" t="str">
        <f t="shared" si="770"/>
        <v>8</v>
      </c>
      <c r="B7048" s="48" t="str">
        <f t="shared" si="771"/>
        <v>1</v>
      </c>
      <c r="C7048" s="48" t="str">
        <f t="shared" si="772"/>
        <v>2</v>
      </c>
      <c r="D7048" s="48" t="str">
        <f t="shared" si="773"/>
        <v>1</v>
      </c>
      <c r="E7048" s="48" t="str">
        <f t="shared" si="774"/>
        <v>5</v>
      </c>
      <c r="F7048" s="48" t="str">
        <f t="shared" si="775"/>
        <v>02</v>
      </c>
      <c r="G7048" s="48" t="str">
        <f t="shared" si="776"/>
        <v>16</v>
      </c>
      <c r="H7048" s="57">
        <v>812150216</v>
      </c>
      <c r="I7048" s="48" t="s">
        <v>14572</v>
      </c>
      <c r="J7048" s="87" t="s">
        <v>14600</v>
      </c>
      <c r="K7048" s="48" t="s">
        <v>6060</v>
      </c>
      <c r="L7048" s="48" t="s">
        <v>5695</v>
      </c>
      <c r="M7048" s="48" t="s">
        <v>5707</v>
      </c>
      <c r="N7048" s="48" t="s">
        <v>5697</v>
      </c>
      <c r="O7048" s="58">
        <v>1</v>
      </c>
      <c r="P7048" s="48" t="str">
        <f>IFERROR(VLOOKUP(O7048,'[1]Conjunto de IC'!A:E,5,0),"Não se aplica")</f>
        <v>PO</v>
      </c>
    </row>
    <row r="7049" spans="1:16" hidden="1" x14ac:dyDescent="0.25">
      <c r="A7049" s="48" t="str">
        <f t="shared" si="770"/>
        <v>8</v>
      </c>
      <c r="B7049" s="48" t="str">
        <f t="shared" si="771"/>
        <v>1</v>
      </c>
      <c r="C7049" s="48" t="str">
        <f t="shared" si="772"/>
        <v>2</v>
      </c>
      <c r="D7049" s="48" t="str">
        <f t="shared" si="773"/>
        <v>1</v>
      </c>
      <c r="E7049" s="48" t="str">
        <f t="shared" si="774"/>
        <v>5</v>
      </c>
      <c r="F7049" s="48" t="str">
        <f t="shared" si="775"/>
        <v>02</v>
      </c>
      <c r="G7049" s="48" t="str">
        <f t="shared" si="776"/>
        <v>18</v>
      </c>
      <c r="H7049" s="57">
        <v>812150218</v>
      </c>
      <c r="I7049" s="48" t="s">
        <v>14574</v>
      </c>
      <c r="J7049" s="87" t="s">
        <v>14817</v>
      </c>
      <c r="K7049" s="48" t="s">
        <v>6060</v>
      </c>
      <c r="L7049" s="48" t="s">
        <v>5695</v>
      </c>
      <c r="M7049" s="48" t="s">
        <v>5707</v>
      </c>
      <c r="N7049" s="48" t="s">
        <v>5697</v>
      </c>
      <c r="O7049" s="58">
        <v>1</v>
      </c>
      <c r="P7049" s="48" t="str">
        <f>IFERROR(VLOOKUP(O7049,'[1]Conjunto de IC'!A:E,5,0),"Não se aplica")</f>
        <v>PO</v>
      </c>
    </row>
    <row r="7050" spans="1:16" hidden="1" x14ac:dyDescent="0.25">
      <c r="A7050" s="48" t="str">
        <f t="shared" si="770"/>
        <v>8</v>
      </c>
      <c r="B7050" s="48" t="str">
        <f t="shared" si="771"/>
        <v>1</v>
      </c>
      <c r="C7050" s="48" t="str">
        <f t="shared" si="772"/>
        <v>2</v>
      </c>
      <c r="D7050" s="48" t="str">
        <f t="shared" si="773"/>
        <v>1</v>
      </c>
      <c r="E7050" s="48" t="str">
        <f t="shared" si="774"/>
        <v>5</v>
      </c>
      <c r="F7050" s="48" t="str">
        <f t="shared" si="775"/>
        <v>02</v>
      </c>
      <c r="G7050" s="48" t="str">
        <f t="shared" si="776"/>
        <v>19</v>
      </c>
      <c r="H7050" s="57">
        <v>812150219</v>
      </c>
      <c r="I7050" s="48" t="s">
        <v>14818</v>
      </c>
      <c r="J7050" s="87" t="s">
        <v>14602</v>
      </c>
      <c r="K7050" s="48" t="s">
        <v>6060</v>
      </c>
      <c r="L7050" s="48" t="s">
        <v>5695</v>
      </c>
      <c r="M7050" s="48" t="s">
        <v>5707</v>
      </c>
      <c r="N7050" s="48" t="s">
        <v>5697</v>
      </c>
      <c r="O7050" s="58">
        <v>1</v>
      </c>
      <c r="P7050" s="48" t="str">
        <f>IFERROR(VLOOKUP(O7050,'[1]Conjunto de IC'!A:E,5,0),"Não se aplica")</f>
        <v>PO</v>
      </c>
    </row>
    <row r="7051" spans="1:16" hidden="1" x14ac:dyDescent="0.25">
      <c r="A7051" s="48" t="str">
        <f t="shared" si="770"/>
        <v>8</v>
      </c>
      <c r="B7051" s="48" t="str">
        <f t="shared" si="771"/>
        <v>1</v>
      </c>
      <c r="C7051" s="48" t="str">
        <f t="shared" si="772"/>
        <v>2</v>
      </c>
      <c r="D7051" s="48" t="str">
        <f t="shared" si="773"/>
        <v>1</v>
      </c>
      <c r="E7051" s="48" t="str">
        <f t="shared" si="774"/>
        <v>5</v>
      </c>
      <c r="F7051" s="48" t="str">
        <f t="shared" si="775"/>
        <v>02</v>
      </c>
      <c r="G7051" s="48" t="str">
        <f t="shared" si="776"/>
        <v>21</v>
      </c>
      <c r="H7051" s="57">
        <v>812150221</v>
      </c>
      <c r="I7051" s="48" t="s">
        <v>14819</v>
      </c>
      <c r="J7051" s="87" t="s">
        <v>14820</v>
      </c>
      <c r="K7051" s="48" t="s">
        <v>6060</v>
      </c>
      <c r="L7051" s="48" t="s">
        <v>5695</v>
      </c>
      <c r="M7051" s="48" t="s">
        <v>5707</v>
      </c>
      <c r="N7051" s="48" t="s">
        <v>5697</v>
      </c>
      <c r="O7051" s="58">
        <v>1</v>
      </c>
      <c r="P7051" s="48" t="str">
        <f>IFERROR(VLOOKUP(O7051,'[1]Conjunto de IC'!A:E,5,0),"Não se aplica")</f>
        <v>PO</v>
      </c>
    </row>
    <row r="7052" spans="1:16" ht="25.5" hidden="1" x14ac:dyDescent="0.25">
      <c r="A7052" s="48" t="str">
        <f t="shared" si="770"/>
        <v>8</v>
      </c>
      <c r="B7052" s="48" t="str">
        <f t="shared" si="771"/>
        <v>1</v>
      </c>
      <c r="C7052" s="48" t="str">
        <f t="shared" si="772"/>
        <v>2</v>
      </c>
      <c r="D7052" s="48" t="str">
        <f t="shared" si="773"/>
        <v>1</v>
      </c>
      <c r="E7052" s="48" t="str">
        <f t="shared" si="774"/>
        <v>5</v>
      </c>
      <c r="F7052" s="48" t="str">
        <f t="shared" si="775"/>
        <v>03</v>
      </c>
      <c r="G7052" s="48" t="str">
        <f t="shared" si="776"/>
        <v>00</v>
      </c>
      <c r="H7052" s="57">
        <v>812150300</v>
      </c>
      <c r="I7052" s="48" t="s">
        <v>14821</v>
      </c>
      <c r="J7052" s="87" t="s">
        <v>14822</v>
      </c>
      <c r="K7052" s="48" t="s">
        <v>6060</v>
      </c>
      <c r="L7052" s="48" t="s">
        <v>5695</v>
      </c>
      <c r="M7052" s="48" t="s">
        <v>5696</v>
      </c>
      <c r="N7052" s="48" t="s">
        <v>5697</v>
      </c>
      <c r="O7052" s="58">
        <v>0</v>
      </c>
      <c r="P7052" s="48" t="str">
        <f>IFERROR(VLOOKUP(O7052,'[1]Conjunto de IC'!A:E,5,0),"Não se aplica")</f>
        <v>Não se aplica</v>
      </c>
    </row>
    <row r="7053" spans="1:16" hidden="1" x14ac:dyDescent="0.25">
      <c r="A7053" s="48" t="str">
        <f t="shared" si="770"/>
        <v>8</v>
      </c>
      <c r="B7053" s="48" t="str">
        <f t="shared" si="771"/>
        <v>1</v>
      </c>
      <c r="C7053" s="48" t="str">
        <f t="shared" si="772"/>
        <v>2</v>
      </c>
      <c r="D7053" s="48" t="str">
        <f t="shared" si="773"/>
        <v>1</v>
      </c>
      <c r="E7053" s="48" t="str">
        <f t="shared" si="774"/>
        <v>5</v>
      </c>
      <c r="F7053" s="48" t="str">
        <f t="shared" si="775"/>
        <v>03</v>
      </c>
      <c r="G7053" s="48" t="str">
        <f t="shared" si="776"/>
        <v>01</v>
      </c>
      <c r="H7053" s="57">
        <v>812150301</v>
      </c>
      <c r="I7053" s="48" t="s">
        <v>14552</v>
      </c>
      <c r="J7053" s="87" t="s">
        <v>14823</v>
      </c>
      <c r="K7053" s="48" t="s">
        <v>6060</v>
      </c>
      <c r="L7053" s="48" t="s">
        <v>5695</v>
      </c>
      <c r="M7053" s="48" t="s">
        <v>5707</v>
      </c>
      <c r="N7053" s="48" t="s">
        <v>5697</v>
      </c>
      <c r="O7053" s="58">
        <v>1</v>
      </c>
      <c r="P7053" s="48" t="str">
        <f>IFERROR(VLOOKUP(O7053,'[1]Conjunto de IC'!A:E,5,0),"Não se aplica")</f>
        <v>PO</v>
      </c>
    </row>
    <row r="7054" spans="1:16" hidden="1" x14ac:dyDescent="0.25">
      <c r="A7054" s="48" t="str">
        <f t="shared" si="770"/>
        <v>8</v>
      </c>
      <c r="B7054" s="48" t="str">
        <f t="shared" si="771"/>
        <v>1</v>
      </c>
      <c r="C7054" s="48" t="str">
        <f t="shared" si="772"/>
        <v>2</v>
      </c>
      <c r="D7054" s="48" t="str">
        <f t="shared" si="773"/>
        <v>1</v>
      </c>
      <c r="E7054" s="48" t="str">
        <f t="shared" si="774"/>
        <v>5</v>
      </c>
      <c r="F7054" s="48" t="str">
        <f t="shared" si="775"/>
        <v>03</v>
      </c>
      <c r="G7054" s="48" t="str">
        <f t="shared" si="776"/>
        <v>03</v>
      </c>
      <c r="H7054" s="57">
        <v>812150303</v>
      </c>
      <c r="I7054" s="48" t="s">
        <v>14554</v>
      </c>
      <c r="J7054" s="87" t="s">
        <v>14824</v>
      </c>
      <c r="K7054" s="48" t="s">
        <v>6060</v>
      </c>
      <c r="L7054" s="48" t="s">
        <v>5695</v>
      </c>
      <c r="M7054" s="48" t="s">
        <v>5707</v>
      </c>
      <c r="N7054" s="48" t="s">
        <v>5697</v>
      </c>
      <c r="O7054" s="58">
        <v>1</v>
      </c>
      <c r="P7054" s="48" t="str">
        <f>IFERROR(VLOOKUP(O7054,'[1]Conjunto de IC'!A:E,5,0),"Não se aplica")</f>
        <v>PO</v>
      </c>
    </row>
    <row r="7055" spans="1:16" hidden="1" x14ac:dyDescent="0.25">
      <c r="A7055" s="48" t="str">
        <f t="shared" si="770"/>
        <v>8</v>
      </c>
      <c r="B7055" s="48" t="str">
        <f t="shared" si="771"/>
        <v>1</v>
      </c>
      <c r="C7055" s="48" t="str">
        <f t="shared" si="772"/>
        <v>2</v>
      </c>
      <c r="D7055" s="48" t="str">
        <f t="shared" si="773"/>
        <v>1</v>
      </c>
      <c r="E7055" s="48" t="str">
        <f t="shared" si="774"/>
        <v>5</v>
      </c>
      <c r="F7055" s="48" t="str">
        <f t="shared" si="775"/>
        <v>03</v>
      </c>
      <c r="G7055" s="48" t="str">
        <f t="shared" si="776"/>
        <v>04</v>
      </c>
      <c r="H7055" s="57">
        <v>812150304</v>
      </c>
      <c r="I7055" s="48" t="s">
        <v>14556</v>
      </c>
      <c r="J7055" s="87" t="s">
        <v>14825</v>
      </c>
      <c r="K7055" s="48" t="s">
        <v>6060</v>
      </c>
      <c r="L7055" s="48" t="s">
        <v>5695</v>
      </c>
      <c r="M7055" s="48" t="s">
        <v>5707</v>
      </c>
      <c r="N7055" s="48" t="s">
        <v>5697</v>
      </c>
      <c r="O7055" s="58">
        <v>1</v>
      </c>
      <c r="P7055" s="48" t="str">
        <f>IFERROR(VLOOKUP(O7055,'[1]Conjunto de IC'!A:E,5,0),"Não se aplica")</f>
        <v>PO</v>
      </c>
    </row>
    <row r="7056" spans="1:16" hidden="1" x14ac:dyDescent="0.25">
      <c r="A7056" s="48" t="str">
        <f t="shared" si="770"/>
        <v>8</v>
      </c>
      <c r="B7056" s="48" t="str">
        <f t="shared" si="771"/>
        <v>1</v>
      </c>
      <c r="C7056" s="48" t="str">
        <f t="shared" si="772"/>
        <v>2</v>
      </c>
      <c r="D7056" s="48" t="str">
        <f t="shared" si="773"/>
        <v>1</v>
      </c>
      <c r="E7056" s="48" t="str">
        <f t="shared" si="774"/>
        <v>5</v>
      </c>
      <c r="F7056" s="48" t="str">
        <f t="shared" si="775"/>
        <v>03</v>
      </c>
      <c r="G7056" s="48" t="str">
        <f t="shared" si="776"/>
        <v>06</v>
      </c>
      <c r="H7056" s="57">
        <v>812150306</v>
      </c>
      <c r="I7056" s="48" t="s">
        <v>14558</v>
      </c>
      <c r="J7056" s="87" t="s">
        <v>14826</v>
      </c>
      <c r="K7056" s="48" t="s">
        <v>6060</v>
      </c>
      <c r="L7056" s="48" t="s">
        <v>5695</v>
      </c>
      <c r="M7056" s="48" t="s">
        <v>5707</v>
      </c>
      <c r="N7056" s="48" t="s">
        <v>5697</v>
      </c>
      <c r="O7056" s="58">
        <v>1</v>
      </c>
      <c r="P7056" s="48" t="str">
        <f>IFERROR(VLOOKUP(O7056,'[1]Conjunto de IC'!A:E,5,0),"Não se aplica")</f>
        <v>PO</v>
      </c>
    </row>
    <row r="7057" spans="1:16" hidden="1" x14ac:dyDescent="0.25">
      <c r="A7057" s="48" t="str">
        <f t="shared" si="770"/>
        <v>8</v>
      </c>
      <c r="B7057" s="48" t="str">
        <f t="shared" si="771"/>
        <v>1</v>
      </c>
      <c r="C7057" s="48" t="str">
        <f t="shared" si="772"/>
        <v>2</v>
      </c>
      <c r="D7057" s="48" t="str">
        <f t="shared" si="773"/>
        <v>1</v>
      </c>
      <c r="E7057" s="48" t="str">
        <f t="shared" si="774"/>
        <v>5</v>
      </c>
      <c r="F7057" s="48" t="str">
        <f t="shared" si="775"/>
        <v>03</v>
      </c>
      <c r="G7057" s="48" t="str">
        <f t="shared" si="776"/>
        <v>07</v>
      </c>
      <c r="H7057" s="57">
        <v>812150307</v>
      </c>
      <c r="I7057" s="48" t="s">
        <v>14614</v>
      </c>
      <c r="J7057" s="87" t="s">
        <v>14615</v>
      </c>
      <c r="K7057" s="48" t="s">
        <v>6060</v>
      </c>
      <c r="L7057" s="48" t="s">
        <v>5695</v>
      </c>
      <c r="M7057" s="48" t="s">
        <v>5707</v>
      </c>
      <c r="N7057" s="48" t="s">
        <v>5697</v>
      </c>
      <c r="O7057" s="58">
        <v>1</v>
      </c>
      <c r="P7057" s="48" t="str">
        <f>IFERROR(VLOOKUP(O7057,'[1]Conjunto de IC'!A:E,5,0),"Não se aplica")</f>
        <v>PO</v>
      </c>
    </row>
    <row r="7058" spans="1:16" hidden="1" x14ac:dyDescent="0.25">
      <c r="A7058" s="48" t="str">
        <f t="shared" si="770"/>
        <v>8</v>
      </c>
      <c r="B7058" s="48" t="str">
        <f t="shared" si="771"/>
        <v>1</v>
      </c>
      <c r="C7058" s="48" t="str">
        <f t="shared" si="772"/>
        <v>2</v>
      </c>
      <c r="D7058" s="48" t="str">
        <f t="shared" si="773"/>
        <v>1</v>
      </c>
      <c r="E7058" s="48" t="str">
        <f t="shared" si="774"/>
        <v>5</v>
      </c>
      <c r="F7058" s="48" t="str">
        <f t="shared" si="775"/>
        <v>03</v>
      </c>
      <c r="G7058" s="48" t="str">
        <f t="shared" si="776"/>
        <v>09</v>
      </c>
      <c r="H7058" s="57">
        <v>812150309</v>
      </c>
      <c r="I7058" s="48" t="s">
        <v>14616</v>
      </c>
      <c r="J7058" s="87" t="s">
        <v>14827</v>
      </c>
      <c r="K7058" s="48" t="s">
        <v>6060</v>
      </c>
      <c r="L7058" s="48" t="s">
        <v>5695</v>
      </c>
      <c r="M7058" s="48" t="s">
        <v>5707</v>
      </c>
      <c r="N7058" s="48" t="s">
        <v>5697</v>
      </c>
      <c r="O7058" s="58">
        <v>1</v>
      </c>
      <c r="P7058" s="48" t="str">
        <f>IFERROR(VLOOKUP(O7058,'[1]Conjunto de IC'!A:E,5,0),"Não se aplica")</f>
        <v>PO</v>
      </c>
    </row>
    <row r="7059" spans="1:16" hidden="1" x14ac:dyDescent="0.25">
      <c r="A7059" s="48" t="str">
        <f t="shared" si="770"/>
        <v>8</v>
      </c>
      <c r="B7059" s="48" t="str">
        <f t="shared" si="771"/>
        <v>1</v>
      </c>
      <c r="C7059" s="48" t="str">
        <f t="shared" si="772"/>
        <v>2</v>
      </c>
      <c r="D7059" s="48" t="str">
        <f t="shared" si="773"/>
        <v>1</v>
      </c>
      <c r="E7059" s="48" t="str">
        <f t="shared" si="774"/>
        <v>5</v>
      </c>
      <c r="F7059" s="48" t="str">
        <f t="shared" si="775"/>
        <v>03</v>
      </c>
      <c r="G7059" s="48" t="str">
        <f t="shared" si="776"/>
        <v>10</v>
      </c>
      <c r="H7059" s="57">
        <v>812150310</v>
      </c>
      <c r="I7059" s="48" t="s">
        <v>14828</v>
      </c>
      <c r="J7059" s="87" t="s">
        <v>14619</v>
      </c>
      <c r="K7059" s="48" t="s">
        <v>6060</v>
      </c>
      <c r="L7059" s="48" t="s">
        <v>5695</v>
      </c>
      <c r="M7059" s="48" t="s">
        <v>5707</v>
      </c>
      <c r="N7059" s="48" t="s">
        <v>5697</v>
      </c>
      <c r="O7059" s="58">
        <v>1</v>
      </c>
      <c r="P7059" s="48" t="str">
        <f>IFERROR(VLOOKUP(O7059,'[1]Conjunto de IC'!A:E,5,0),"Não se aplica")</f>
        <v>PO</v>
      </c>
    </row>
    <row r="7060" spans="1:16" hidden="1" x14ac:dyDescent="0.25">
      <c r="A7060" s="48" t="str">
        <f t="shared" si="770"/>
        <v>8</v>
      </c>
      <c r="B7060" s="48" t="str">
        <f t="shared" si="771"/>
        <v>1</v>
      </c>
      <c r="C7060" s="48" t="str">
        <f t="shared" si="772"/>
        <v>2</v>
      </c>
      <c r="D7060" s="48" t="str">
        <f t="shared" si="773"/>
        <v>1</v>
      </c>
      <c r="E7060" s="48" t="str">
        <f t="shared" si="774"/>
        <v>5</v>
      </c>
      <c r="F7060" s="48" t="str">
        <f t="shared" si="775"/>
        <v>03</v>
      </c>
      <c r="G7060" s="48" t="str">
        <f t="shared" si="776"/>
        <v>12</v>
      </c>
      <c r="H7060" s="57">
        <v>812150312</v>
      </c>
      <c r="I7060" s="48" t="s">
        <v>14829</v>
      </c>
      <c r="J7060" s="87" t="s">
        <v>14830</v>
      </c>
      <c r="K7060" s="48" t="s">
        <v>6060</v>
      </c>
      <c r="L7060" s="48" t="s">
        <v>5695</v>
      </c>
      <c r="M7060" s="48" t="s">
        <v>5707</v>
      </c>
      <c r="N7060" s="48" t="s">
        <v>5697</v>
      </c>
      <c r="O7060" s="58">
        <v>1</v>
      </c>
      <c r="P7060" s="48" t="str">
        <f>IFERROR(VLOOKUP(O7060,'[1]Conjunto de IC'!A:E,5,0),"Não se aplica")</f>
        <v>PO</v>
      </c>
    </row>
    <row r="7061" spans="1:16" ht="25.5" hidden="1" x14ac:dyDescent="0.25">
      <c r="A7061" s="48" t="str">
        <f t="shared" si="770"/>
        <v>8</v>
      </c>
      <c r="B7061" s="48" t="str">
        <f t="shared" si="771"/>
        <v>1</v>
      </c>
      <c r="C7061" s="48" t="str">
        <f t="shared" si="772"/>
        <v>2</v>
      </c>
      <c r="D7061" s="48" t="str">
        <f t="shared" si="773"/>
        <v>1</v>
      </c>
      <c r="E7061" s="48" t="str">
        <f t="shared" si="774"/>
        <v>5</v>
      </c>
      <c r="F7061" s="48" t="str">
        <f t="shared" si="775"/>
        <v>04</v>
      </c>
      <c r="G7061" s="48" t="str">
        <f t="shared" si="776"/>
        <v>00</v>
      </c>
      <c r="H7061" s="57">
        <v>812150400</v>
      </c>
      <c r="I7061" s="48" t="s">
        <v>14831</v>
      </c>
      <c r="J7061" s="87" t="s">
        <v>14832</v>
      </c>
      <c r="K7061" s="48" t="s">
        <v>6060</v>
      </c>
      <c r="L7061" s="48" t="s">
        <v>5695</v>
      </c>
      <c r="M7061" s="48" t="s">
        <v>5696</v>
      </c>
      <c r="N7061" s="48" t="s">
        <v>5697</v>
      </c>
      <c r="O7061" s="58">
        <v>0</v>
      </c>
      <c r="P7061" s="48" t="str">
        <f>IFERROR(VLOOKUP(O7061,'[1]Conjunto de IC'!A:E,5,0),"Não se aplica")</f>
        <v>Não se aplica</v>
      </c>
    </row>
    <row r="7062" spans="1:16" hidden="1" x14ac:dyDescent="0.25">
      <c r="A7062" s="48" t="str">
        <f t="shared" si="770"/>
        <v>8</v>
      </c>
      <c r="B7062" s="48" t="str">
        <f t="shared" si="771"/>
        <v>1</v>
      </c>
      <c r="C7062" s="48" t="str">
        <f t="shared" si="772"/>
        <v>2</v>
      </c>
      <c r="D7062" s="48" t="str">
        <f t="shared" si="773"/>
        <v>1</v>
      </c>
      <c r="E7062" s="48" t="str">
        <f t="shared" si="774"/>
        <v>5</v>
      </c>
      <c r="F7062" s="48" t="str">
        <f t="shared" si="775"/>
        <v>04</v>
      </c>
      <c r="G7062" s="48" t="str">
        <f t="shared" si="776"/>
        <v>01</v>
      </c>
      <c r="H7062" s="57">
        <v>812150401</v>
      </c>
      <c r="I7062" s="48" t="s">
        <v>14552</v>
      </c>
      <c r="J7062" s="87" t="s">
        <v>14833</v>
      </c>
      <c r="K7062" s="48" t="s">
        <v>6060</v>
      </c>
      <c r="L7062" s="48" t="s">
        <v>5695</v>
      </c>
      <c r="M7062" s="48" t="s">
        <v>5707</v>
      </c>
      <c r="N7062" s="48" t="s">
        <v>5697</v>
      </c>
      <c r="O7062" s="58">
        <v>1</v>
      </c>
      <c r="P7062" s="48" t="str">
        <f>IFERROR(VLOOKUP(O7062,'[1]Conjunto de IC'!A:E,5,0),"Não se aplica")</f>
        <v>PO</v>
      </c>
    </row>
    <row r="7063" spans="1:16" hidden="1" x14ac:dyDescent="0.25">
      <c r="A7063" s="48" t="str">
        <f t="shared" si="770"/>
        <v>8</v>
      </c>
      <c r="B7063" s="48" t="str">
        <f t="shared" si="771"/>
        <v>1</v>
      </c>
      <c r="C7063" s="48" t="str">
        <f t="shared" si="772"/>
        <v>2</v>
      </c>
      <c r="D7063" s="48" t="str">
        <f t="shared" si="773"/>
        <v>1</v>
      </c>
      <c r="E7063" s="48" t="str">
        <f t="shared" si="774"/>
        <v>5</v>
      </c>
      <c r="F7063" s="48" t="str">
        <f t="shared" si="775"/>
        <v>04</v>
      </c>
      <c r="G7063" s="48" t="str">
        <f t="shared" si="776"/>
        <v>03</v>
      </c>
      <c r="H7063" s="57">
        <v>812150403</v>
      </c>
      <c r="I7063" s="48" t="s">
        <v>14554</v>
      </c>
      <c r="J7063" s="87" t="s">
        <v>14834</v>
      </c>
      <c r="K7063" s="48" t="s">
        <v>6060</v>
      </c>
      <c r="L7063" s="48" t="s">
        <v>5695</v>
      </c>
      <c r="M7063" s="48" t="s">
        <v>5707</v>
      </c>
      <c r="N7063" s="48" t="s">
        <v>5697</v>
      </c>
      <c r="O7063" s="58">
        <v>1</v>
      </c>
      <c r="P7063" s="48" t="str">
        <f>IFERROR(VLOOKUP(O7063,'[1]Conjunto de IC'!A:E,5,0),"Não se aplica")</f>
        <v>PO</v>
      </c>
    </row>
    <row r="7064" spans="1:16" hidden="1" x14ac:dyDescent="0.25">
      <c r="A7064" s="48" t="str">
        <f t="shared" si="770"/>
        <v>8</v>
      </c>
      <c r="B7064" s="48" t="str">
        <f t="shared" si="771"/>
        <v>1</v>
      </c>
      <c r="C7064" s="48" t="str">
        <f t="shared" si="772"/>
        <v>2</v>
      </c>
      <c r="D7064" s="48" t="str">
        <f t="shared" si="773"/>
        <v>1</v>
      </c>
      <c r="E7064" s="48" t="str">
        <f t="shared" si="774"/>
        <v>5</v>
      </c>
      <c r="F7064" s="48" t="str">
        <f t="shared" si="775"/>
        <v>04</v>
      </c>
      <c r="G7064" s="48" t="str">
        <f t="shared" si="776"/>
        <v>04</v>
      </c>
      <c r="H7064" s="57">
        <v>812150404</v>
      </c>
      <c r="I7064" s="48" t="s">
        <v>14556</v>
      </c>
      <c r="J7064" s="87" t="s">
        <v>14835</v>
      </c>
      <c r="K7064" s="48" t="s">
        <v>6060</v>
      </c>
      <c r="L7064" s="48" t="s">
        <v>5695</v>
      </c>
      <c r="M7064" s="48" t="s">
        <v>5707</v>
      </c>
      <c r="N7064" s="48" t="s">
        <v>5697</v>
      </c>
      <c r="O7064" s="58">
        <v>1</v>
      </c>
      <c r="P7064" s="48" t="str">
        <f>IFERROR(VLOOKUP(O7064,'[1]Conjunto de IC'!A:E,5,0),"Não se aplica")</f>
        <v>PO</v>
      </c>
    </row>
    <row r="7065" spans="1:16" hidden="1" x14ac:dyDescent="0.25">
      <c r="A7065" s="48" t="str">
        <f t="shared" si="770"/>
        <v>8</v>
      </c>
      <c r="B7065" s="48" t="str">
        <f t="shared" si="771"/>
        <v>1</v>
      </c>
      <c r="C7065" s="48" t="str">
        <f t="shared" si="772"/>
        <v>2</v>
      </c>
      <c r="D7065" s="48" t="str">
        <f t="shared" si="773"/>
        <v>1</v>
      </c>
      <c r="E7065" s="48" t="str">
        <f t="shared" si="774"/>
        <v>5</v>
      </c>
      <c r="F7065" s="48" t="str">
        <f t="shared" si="775"/>
        <v>04</v>
      </c>
      <c r="G7065" s="48" t="str">
        <f t="shared" si="776"/>
        <v>06</v>
      </c>
      <c r="H7065" s="57">
        <v>812150406</v>
      </c>
      <c r="I7065" s="48" t="s">
        <v>14558</v>
      </c>
      <c r="J7065" s="87" t="s">
        <v>14836</v>
      </c>
      <c r="K7065" s="48" t="s">
        <v>6060</v>
      </c>
      <c r="L7065" s="48" t="s">
        <v>5695</v>
      </c>
      <c r="M7065" s="48" t="s">
        <v>5707</v>
      </c>
      <c r="N7065" s="48" t="s">
        <v>5697</v>
      </c>
      <c r="O7065" s="58">
        <v>1</v>
      </c>
      <c r="P7065" s="48" t="str">
        <f>IFERROR(VLOOKUP(O7065,'[1]Conjunto de IC'!A:E,5,0),"Não se aplica")</f>
        <v>PO</v>
      </c>
    </row>
    <row r="7066" spans="1:16" hidden="1" x14ac:dyDescent="0.25">
      <c r="A7066" s="48" t="str">
        <f t="shared" si="770"/>
        <v>8</v>
      </c>
      <c r="B7066" s="48" t="str">
        <f t="shared" si="771"/>
        <v>1</v>
      </c>
      <c r="C7066" s="48" t="str">
        <f t="shared" si="772"/>
        <v>2</v>
      </c>
      <c r="D7066" s="48" t="str">
        <f t="shared" si="773"/>
        <v>1</v>
      </c>
      <c r="E7066" s="48" t="str">
        <f t="shared" si="774"/>
        <v>5</v>
      </c>
      <c r="F7066" s="48" t="str">
        <f t="shared" si="775"/>
        <v>04</v>
      </c>
      <c r="G7066" s="48" t="str">
        <f t="shared" si="776"/>
        <v>07</v>
      </c>
      <c r="H7066" s="57">
        <v>812150407</v>
      </c>
      <c r="I7066" s="48" t="s">
        <v>14614</v>
      </c>
      <c r="J7066" s="87" t="s">
        <v>14628</v>
      </c>
      <c r="K7066" s="48" t="s">
        <v>6060</v>
      </c>
      <c r="L7066" s="48" t="s">
        <v>5695</v>
      </c>
      <c r="M7066" s="48" t="s">
        <v>5707</v>
      </c>
      <c r="N7066" s="48" t="s">
        <v>5697</v>
      </c>
      <c r="O7066" s="58">
        <v>1</v>
      </c>
      <c r="P7066" s="48" t="str">
        <f>IFERROR(VLOOKUP(O7066,'[1]Conjunto de IC'!A:E,5,0),"Não se aplica")</f>
        <v>PO</v>
      </c>
    </row>
    <row r="7067" spans="1:16" hidden="1" x14ac:dyDescent="0.25">
      <c r="A7067" s="48" t="str">
        <f t="shared" si="770"/>
        <v>8</v>
      </c>
      <c r="B7067" s="48" t="str">
        <f t="shared" si="771"/>
        <v>1</v>
      </c>
      <c r="C7067" s="48" t="str">
        <f t="shared" si="772"/>
        <v>2</v>
      </c>
      <c r="D7067" s="48" t="str">
        <f t="shared" si="773"/>
        <v>1</v>
      </c>
      <c r="E7067" s="48" t="str">
        <f t="shared" si="774"/>
        <v>5</v>
      </c>
      <c r="F7067" s="48" t="str">
        <f t="shared" si="775"/>
        <v>04</v>
      </c>
      <c r="G7067" s="48" t="str">
        <f t="shared" si="776"/>
        <v>09</v>
      </c>
      <c r="H7067" s="57">
        <v>812150409</v>
      </c>
      <c r="I7067" s="48" t="s">
        <v>14616</v>
      </c>
      <c r="J7067" s="87" t="s">
        <v>14837</v>
      </c>
      <c r="K7067" s="48" t="s">
        <v>6060</v>
      </c>
      <c r="L7067" s="48" t="s">
        <v>5695</v>
      </c>
      <c r="M7067" s="48" t="s">
        <v>5707</v>
      </c>
      <c r="N7067" s="48" t="s">
        <v>5697</v>
      </c>
      <c r="O7067" s="58">
        <v>1</v>
      </c>
      <c r="P7067" s="48" t="str">
        <f>IFERROR(VLOOKUP(O7067,'[1]Conjunto de IC'!A:E,5,0),"Não se aplica")</f>
        <v>PO</v>
      </c>
    </row>
    <row r="7068" spans="1:16" hidden="1" x14ac:dyDescent="0.25">
      <c r="A7068" s="48" t="str">
        <f t="shared" si="770"/>
        <v>8</v>
      </c>
      <c r="B7068" s="48" t="str">
        <f t="shared" si="771"/>
        <v>1</v>
      </c>
      <c r="C7068" s="48" t="str">
        <f t="shared" si="772"/>
        <v>2</v>
      </c>
      <c r="D7068" s="48" t="str">
        <f t="shared" si="773"/>
        <v>1</v>
      </c>
      <c r="E7068" s="48" t="str">
        <f t="shared" si="774"/>
        <v>5</v>
      </c>
      <c r="F7068" s="48" t="str">
        <f t="shared" si="775"/>
        <v>04</v>
      </c>
      <c r="G7068" s="48" t="str">
        <f t="shared" si="776"/>
        <v>10</v>
      </c>
      <c r="H7068" s="57">
        <v>812150410</v>
      </c>
      <c r="I7068" s="48" t="s">
        <v>14838</v>
      </c>
      <c r="J7068" s="87" t="s">
        <v>14839</v>
      </c>
      <c r="K7068" s="48" t="s">
        <v>6060</v>
      </c>
      <c r="L7068" s="48" t="s">
        <v>5695</v>
      </c>
      <c r="M7068" s="48" t="s">
        <v>5707</v>
      </c>
      <c r="N7068" s="48" t="s">
        <v>5697</v>
      </c>
      <c r="O7068" s="58">
        <v>1</v>
      </c>
      <c r="P7068" s="48" t="str">
        <f>IFERROR(VLOOKUP(O7068,'[1]Conjunto de IC'!A:E,5,0),"Não se aplica")</f>
        <v>PO</v>
      </c>
    </row>
    <row r="7069" spans="1:16" hidden="1" x14ac:dyDescent="0.25">
      <c r="A7069" s="48" t="str">
        <f t="shared" si="770"/>
        <v>8</v>
      </c>
      <c r="B7069" s="48" t="str">
        <f t="shared" si="771"/>
        <v>1</v>
      </c>
      <c r="C7069" s="48" t="str">
        <f t="shared" si="772"/>
        <v>2</v>
      </c>
      <c r="D7069" s="48" t="str">
        <f t="shared" si="773"/>
        <v>1</v>
      </c>
      <c r="E7069" s="48" t="str">
        <f t="shared" si="774"/>
        <v>5</v>
      </c>
      <c r="F7069" s="48" t="str">
        <f t="shared" si="775"/>
        <v>04</v>
      </c>
      <c r="G7069" s="48" t="str">
        <f t="shared" si="776"/>
        <v>12</v>
      </c>
      <c r="H7069" s="57">
        <v>812150412</v>
      </c>
      <c r="I7069" s="48" t="s">
        <v>14840</v>
      </c>
      <c r="J7069" s="87" t="s">
        <v>14841</v>
      </c>
      <c r="K7069" s="48" t="s">
        <v>6060</v>
      </c>
      <c r="L7069" s="48" t="s">
        <v>5695</v>
      </c>
      <c r="M7069" s="48" t="s">
        <v>5707</v>
      </c>
      <c r="N7069" s="48" t="s">
        <v>5697</v>
      </c>
      <c r="O7069" s="58">
        <v>1</v>
      </c>
      <c r="P7069" s="48" t="str">
        <f>IFERROR(VLOOKUP(O7069,'[1]Conjunto de IC'!A:E,5,0),"Não se aplica")</f>
        <v>PO</v>
      </c>
    </row>
    <row r="7070" spans="1:16" ht="51" hidden="1" x14ac:dyDescent="0.25">
      <c r="A7070" s="48" t="str">
        <f t="shared" si="770"/>
        <v>8</v>
      </c>
      <c r="B7070" s="48" t="str">
        <f t="shared" si="771"/>
        <v>1</v>
      </c>
      <c r="C7070" s="48" t="str">
        <f t="shared" si="772"/>
        <v>2</v>
      </c>
      <c r="D7070" s="48" t="str">
        <f t="shared" si="773"/>
        <v>2</v>
      </c>
      <c r="E7070" s="48" t="str">
        <f t="shared" si="774"/>
        <v>0</v>
      </c>
      <c r="F7070" s="48" t="str">
        <f t="shared" si="775"/>
        <v>00</v>
      </c>
      <c r="G7070" s="48" t="str">
        <f t="shared" si="776"/>
        <v>00</v>
      </c>
      <c r="H7070" s="57">
        <v>812200000</v>
      </c>
      <c r="I7070" s="48" t="s">
        <v>14850</v>
      </c>
      <c r="J7070" s="87" t="s">
        <v>14851</v>
      </c>
      <c r="K7070" s="48" t="s">
        <v>6060</v>
      </c>
      <c r="L7070" s="48" t="s">
        <v>5695</v>
      </c>
      <c r="M7070" s="48" t="s">
        <v>5696</v>
      </c>
      <c r="N7070" s="48" t="s">
        <v>5697</v>
      </c>
      <c r="O7070" s="58">
        <v>0</v>
      </c>
      <c r="P7070" s="48" t="str">
        <f>IFERROR(VLOOKUP(O7070,'[1]Conjunto de IC'!A:E,5,0),"Não se aplica")</f>
        <v>Não se aplica</v>
      </c>
    </row>
    <row r="7071" spans="1:16" ht="63.75" hidden="1" x14ac:dyDescent="0.25">
      <c r="A7071" s="48" t="str">
        <f t="shared" si="770"/>
        <v>8</v>
      </c>
      <c r="B7071" s="48" t="str">
        <f t="shared" si="771"/>
        <v>1</v>
      </c>
      <c r="C7071" s="48" t="str">
        <f t="shared" si="772"/>
        <v>2</v>
      </c>
      <c r="D7071" s="48" t="str">
        <f t="shared" si="773"/>
        <v>2</v>
      </c>
      <c r="E7071" s="48" t="str">
        <f t="shared" si="774"/>
        <v>1</v>
      </c>
      <c r="F7071" s="48" t="str">
        <f t="shared" si="775"/>
        <v>00</v>
      </c>
      <c r="G7071" s="48" t="str">
        <f t="shared" si="776"/>
        <v>00</v>
      </c>
      <c r="H7071" s="57">
        <v>812210000</v>
      </c>
      <c r="I7071" s="48" t="s">
        <v>14852</v>
      </c>
      <c r="J7071" s="87" t="s">
        <v>14853</v>
      </c>
      <c r="K7071" s="48" t="s">
        <v>6060</v>
      </c>
      <c r="L7071" s="48" t="s">
        <v>5695</v>
      </c>
      <c r="M7071" s="48" t="s">
        <v>5696</v>
      </c>
      <c r="N7071" s="48" t="s">
        <v>5697</v>
      </c>
      <c r="O7071" s="58">
        <v>0</v>
      </c>
      <c r="P7071" s="48" t="str">
        <f>IFERROR(VLOOKUP(O7071,'[1]Conjunto de IC'!A:E,5,0),"Não se aplica")</f>
        <v>Não se aplica</v>
      </c>
    </row>
    <row r="7072" spans="1:16" ht="25.5" hidden="1" x14ac:dyDescent="0.25">
      <c r="A7072" s="48" t="str">
        <f t="shared" si="770"/>
        <v>8</v>
      </c>
      <c r="B7072" s="48" t="str">
        <f t="shared" si="771"/>
        <v>1</v>
      </c>
      <c r="C7072" s="48" t="str">
        <f t="shared" si="772"/>
        <v>2</v>
      </c>
      <c r="D7072" s="48" t="str">
        <f t="shared" si="773"/>
        <v>2</v>
      </c>
      <c r="E7072" s="48" t="str">
        <f t="shared" si="774"/>
        <v>1</v>
      </c>
      <c r="F7072" s="48" t="str">
        <f t="shared" si="775"/>
        <v>01</v>
      </c>
      <c r="G7072" s="48" t="str">
        <f t="shared" si="776"/>
        <v>00</v>
      </c>
      <c r="H7072" s="57">
        <v>812210100</v>
      </c>
      <c r="I7072" s="48" t="s">
        <v>14646</v>
      </c>
      <c r="J7072" s="87" t="s">
        <v>14854</v>
      </c>
      <c r="K7072" s="48" t="s">
        <v>6060</v>
      </c>
      <c r="L7072" s="48" t="s">
        <v>5695</v>
      </c>
      <c r="M7072" s="48" t="s">
        <v>5696</v>
      </c>
      <c r="N7072" s="48" t="s">
        <v>5697</v>
      </c>
      <c r="O7072" s="58">
        <v>0</v>
      </c>
      <c r="P7072" s="48" t="str">
        <f>IFERROR(VLOOKUP(O7072,'[1]Conjunto de IC'!A:E,5,0),"Não se aplica")</f>
        <v>Não se aplica</v>
      </c>
    </row>
    <row r="7073" spans="1:16" ht="25.5" hidden="1" x14ac:dyDescent="0.25">
      <c r="A7073" s="48" t="str">
        <f t="shared" si="770"/>
        <v>8</v>
      </c>
      <c r="B7073" s="48" t="str">
        <f t="shared" si="771"/>
        <v>1</v>
      </c>
      <c r="C7073" s="48" t="str">
        <f t="shared" si="772"/>
        <v>2</v>
      </c>
      <c r="D7073" s="48" t="str">
        <f t="shared" si="773"/>
        <v>2</v>
      </c>
      <c r="E7073" s="48" t="str">
        <f t="shared" si="774"/>
        <v>1</v>
      </c>
      <c r="F7073" s="48" t="str">
        <f t="shared" si="775"/>
        <v>01</v>
      </c>
      <c r="G7073" s="48" t="str">
        <f t="shared" si="776"/>
        <v>01</v>
      </c>
      <c r="H7073" s="57">
        <v>812210101</v>
      </c>
      <c r="I7073" s="48" t="s">
        <v>14855</v>
      </c>
      <c r="J7073" s="87" t="s">
        <v>14856</v>
      </c>
      <c r="K7073" s="48" t="s">
        <v>6060</v>
      </c>
      <c r="L7073" s="48" t="s">
        <v>5695</v>
      </c>
      <c r="M7073" s="48" t="s">
        <v>5707</v>
      </c>
      <c r="N7073" s="48" t="s">
        <v>5697</v>
      </c>
      <c r="O7073" s="58">
        <v>1</v>
      </c>
      <c r="P7073" s="48" t="str">
        <f>IFERROR(VLOOKUP(O7073,'[1]Conjunto de IC'!A:E,5,0),"Não se aplica")</f>
        <v>PO</v>
      </c>
    </row>
    <row r="7074" spans="1:16" hidden="1" x14ac:dyDescent="0.25">
      <c r="A7074" s="48" t="str">
        <f t="shared" si="770"/>
        <v>8</v>
      </c>
      <c r="B7074" s="48" t="str">
        <f t="shared" si="771"/>
        <v>1</v>
      </c>
      <c r="C7074" s="48" t="str">
        <f t="shared" si="772"/>
        <v>2</v>
      </c>
      <c r="D7074" s="48" t="str">
        <f t="shared" si="773"/>
        <v>2</v>
      </c>
      <c r="E7074" s="48" t="str">
        <f t="shared" si="774"/>
        <v>1</v>
      </c>
      <c r="F7074" s="48" t="str">
        <f t="shared" si="775"/>
        <v>01</v>
      </c>
      <c r="G7074" s="48" t="str">
        <f t="shared" si="776"/>
        <v>02</v>
      </c>
      <c r="H7074" s="57">
        <v>812210102</v>
      </c>
      <c r="I7074" s="48" t="s">
        <v>14650</v>
      </c>
      <c r="J7074" s="87" t="s">
        <v>14857</v>
      </c>
      <c r="K7074" s="48" t="s">
        <v>6060</v>
      </c>
      <c r="L7074" s="48" t="s">
        <v>5695</v>
      </c>
      <c r="M7074" s="48" t="s">
        <v>5707</v>
      </c>
      <c r="N7074" s="48" t="s">
        <v>5697</v>
      </c>
      <c r="O7074" s="58">
        <v>1</v>
      </c>
      <c r="P7074" s="48" t="str">
        <f>IFERROR(VLOOKUP(O7074,'[1]Conjunto de IC'!A:E,5,0),"Não se aplica")</f>
        <v>PO</v>
      </c>
    </row>
    <row r="7075" spans="1:16" ht="25.5" hidden="1" x14ac:dyDescent="0.25">
      <c r="A7075" s="48" t="str">
        <f t="shared" si="770"/>
        <v>8</v>
      </c>
      <c r="B7075" s="48" t="str">
        <f t="shared" si="771"/>
        <v>1</v>
      </c>
      <c r="C7075" s="48" t="str">
        <f t="shared" si="772"/>
        <v>2</v>
      </c>
      <c r="D7075" s="48" t="str">
        <f t="shared" si="773"/>
        <v>2</v>
      </c>
      <c r="E7075" s="48" t="str">
        <f t="shared" si="774"/>
        <v>1</v>
      </c>
      <c r="F7075" s="48" t="str">
        <f t="shared" si="775"/>
        <v>01</v>
      </c>
      <c r="G7075" s="48" t="str">
        <f t="shared" si="776"/>
        <v>03</v>
      </c>
      <c r="H7075" s="57">
        <v>812210103</v>
      </c>
      <c r="I7075" s="48" t="s">
        <v>14652</v>
      </c>
      <c r="J7075" s="87" t="s">
        <v>14858</v>
      </c>
      <c r="K7075" s="48" t="s">
        <v>6060</v>
      </c>
      <c r="L7075" s="48" t="s">
        <v>5695</v>
      </c>
      <c r="M7075" s="48" t="s">
        <v>5707</v>
      </c>
      <c r="N7075" s="48" t="s">
        <v>5697</v>
      </c>
      <c r="O7075" s="58">
        <v>1</v>
      </c>
      <c r="P7075" s="48" t="str">
        <f>IFERROR(VLOOKUP(O7075,'[1]Conjunto de IC'!A:E,5,0),"Não se aplica")</f>
        <v>PO</v>
      </c>
    </row>
    <row r="7076" spans="1:16" ht="25.5" hidden="1" x14ac:dyDescent="0.25">
      <c r="A7076" s="48" t="str">
        <f t="shared" si="770"/>
        <v>8</v>
      </c>
      <c r="B7076" s="48" t="str">
        <f t="shared" si="771"/>
        <v>1</v>
      </c>
      <c r="C7076" s="48" t="str">
        <f t="shared" si="772"/>
        <v>2</v>
      </c>
      <c r="D7076" s="48" t="str">
        <f t="shared" si="773"/>
        <v>2</v>
      </c>
      <c r="E7076" s="48" t="str">
        <f t="shared" si="774"/>
        <v>1</v>
      </c>
      <c r="F7076" s="48" t="str">
        <f t="shared" si="775"/>
        <v>01</v>
      </c>
      <c r="G7076" s="48" t="str">
        <f t="shared" si="776"/>
        <v>04</v>
      </c>
      <c r="H7076" s="57">
        <v>812210104</v>
      </c>
      <c r="I7076" s="48" t="s">
        <v>14654</v>
      </c>
      <c r="J7076" s="87" t="s">
        <v>14859</v>
      </c>
      <c r="K7076" s="48" t="s">
        <v>6060</v>
      </c>
      <c r="L7076" s="48" t="s">
        <v>5695</v>
      </c>
      <c r="M7076" s="48" t="s">
        <v>5707</v>
      </c>
      <c r="N7076" s="48" t="s">
        <v>5697</v>
      </c>
      <c r="O7076" s="58">
        <v>1</v>
      </c>
      <c r="P7076" s="48" t="str">
        <f>IFERROR(VLOOKUP(O7076,'[1]Conjunto de IC'!A:E,5,0),"Não se aplica")</f>
        <v>PO</v>
      </c>
    </row>
    <row r="7077" spans="1:16" ht="25.5" hidden="1" x14ac:dyDescent="0.25">
      <c r="A7077" s="48" t="str">
        <f t="shared" si="770"/>
        <v>8</v>
      </c>
      <c r="B7077" s="48" t="str">
        <f t="shared" si="771"/>
        <v>1</v>
      </c>
      <c r="C7077" s="48" t="str">
        <f t="shared" si="772"/>
        <v>2</v>
      </c>
      <c r="D7077" s="48" t="str">
        <f t="shared" si="773"/>
        <v>2</v>
      </c>
      <c r="E7077" s="48" t="str">
        <f t="shared" si="774"/>
        <v>1</v>
      </c>
      <c r="F7077" s="48" t="str">
        <f t="shared" si="775"/>
        <v>01</v>
      </c>
      <c r="G7077" s="48" t="str">
        <f t="shared" si="776"/>
        <v>05</v>
      </c>
      <c r="H7077" s="57">
        <v>812210105</v>
      </c>
      <c r="I7077" s="48" t="s">
        <v>14656</v>
      </c>
      <c r="J7077" s="87" t="s">
        <v>14860</v>
      </c>
      <c r="K7077" s="48" t="s">
        <v>6060</v>
      </c>
      <c r="L7077" s="48" t="s">
        <v>5695</v>
      </c>
      <c r="M7077" s="48" t="s">
        <v>5707</v>
      </c>
      <c r="N7077" s="48" t="s">
        <v>5697</v>
      </c>
      <c r="O7077" s="58">
        <v>1</v>
      </c>
      <c r="P7077" s="48" t="str">
        <f>IFERROR(VLOOKUP(O7077,'[1]Conjunto de IC'!A:E,5,0),"Não se aplica")</f>
        <v>PO</v>
      </c>
    </row>
    <row r="7078" spans="1:16" hidden="1" x14ac:dyDescent="0.25">
      <c r="A7078" s="48" t="str">
        <f t="shared" si="770"/>
        <v>8</v>
      </c>
      <c r="B7078" s="48" t="str">
        <f t="shared" si="771"/>
        <v>1</v>
      </c>
      <c r="C7078" s="48" t="str">
        <f t="shared" si="772"/>
        <v>2</v>
      </c>
      <c r="D7078" s="48" t="str">
        <f t="shared" si="773"/>
        <v>2</v>
      </c>
      <c r="E7078" s="48" t="str">
        <f t="shared" si="774"/>
        <v>1</v>
      </c>
      <c r="F7078" s="48" t="str">
        <f t="shared" si="775"/>
        <v>01</v>
      </c>
      <c r="G7078" s="48" t="str">
        <f t="shared" si="776"/>
        <v>06</v>
      </c>
      <c r="H7078" s="57">
        <v>812210106</v>
      </c>
      <c r="I7078" s="48" t="s">
        <v>14658</v>
      </c>
      <c r="J7078" s="87" t="s">
        <v>14659</v>
      </c>
      <c r="K7078" s="48" t="s">
        <v>6060</v>
      </c>
      <c r="L7078" s="48" t="s">
        <v>5695</v>
      </c>
      <c r="M7078" s="48" t="s">
        <v>5707</v>
      </c>
      <c r="N7078" s="48" t="s">
        <v>5697</v>
      </c>
      <c r="O7078" s="58">
        <v>1</v>
      </c>
      <c r="P7078" s="48" t="str">
        <f>IFERROR(VLOOKUP(O7078,'[1]Conjunto de IC'!A:E,5,0),"Não se aplica")</f>
        <v>PO</v>
      </c>
    </row>
    <row r="7079" spans="1:16" hidden="1" x14ac:dyDescent="0.25">
      <c r="A7079" s="48" t="str">
        <f t="shared" si="770"/>
        <v>8</v>
      </c>
      <c r="B7079" s="48" t="str">
        <f t="shared" si="771"/>
        <v>1</v>
      </c>
      <c r="C7079" s="48" t="str">
        <f t="shared" si="772"/>
        <v>2</v>
      </c>
      <c r="D7079" s="48" t="str">
        <f t="shared" si="773"/>
        <v>2</v>
      </c>
      <c r="E7079" s="48" t="str">
        <f t="shared" si="774"/>
        <v>1</v>
      </c>
      <c r="F7079" s="48" t="str">
        <f t="shared" si="775"/>
        <v>01</v>
      </c>
      <c r="G7079" s="48" t="str">
        <f t="shared" si="776"/>
        <v>07</v>
      </c>
      <c r="H7079" s="57">
        <v>812210107</v>
      </c>
      <c r="I7079" s="48" t="s">
        <v>14861</v>
      </c>
      <c r="J7079" s="87" t="s">
        <v>14661</v>
      </c>
      <c r="K7079" s="48" t="s">
        <v>6060</v>
      </c>
      <c r="L7079" s="48" t="s">
        <v>5695</v>
      </c>
      <c r="M7079" s="48" t="s">
        <v>5707</v>
      </c>
      <c r="N7079" s="48" t="s">
        <v>5697</v>
      </c>
      <c r="O7079" s="58">
        <v>1</v>
      </c>
      <c r="P7079" s="48" t="str">
        <f>IFERROR(VLOOKUP(O7079,'[1]Conjunto de IC'!A:E,5,0),"Não se aplica")</f>
        <v>PO</v>
      </c>
    </row>
    <row r="7080" spans="1:16" ht="25.5" hidden="1" x14ac:dyDescent="0.25">
      <c r="A7080" s="48" t="str">
        <f t="shared" si="770"/>
        <v>8</v>
      </c>
      <c r="B7080" s="48" t="str">
        <f t="shared" si="771"/>
        <v>1</v>
      </c>
      <c r="C7080" s="48" t="str">
        <f t="shared" si="772"/>
        <v>2</v>
      </c>
      <c r="D7080" s="48" t="str">
        <f t="shared" si="773"/>
        <v>2</v>
      </c>
      <c r="E7080" s="48" t="str">
        <f t="shared" si="774"/>
        <v>1</v>
      </c>
      <c r="F7080" s="48" t="str">
        <f t="shared" si="775"/>
        <v>01</v>
      </c>
      <c r="G7080" s="48" t="str">
        <f t="shared" si="776"/>
        <v>08</v>
      </c>
      <c r="H7080" s="57">
        <v>812210108</v>
      </c>
      <c r="I7080" s="48" t="s">
        <v>14662</v>
      </c>
      <c r="J7080" s="87" t="s">
        <v>14862</v>
      </c>
      <c r="K7080" s="48" t="s">
        <v>6060</v>
      </c>
      <c r="L7080" s="48" t="s">
        <v>5695</v>
      </c>
      <c r="M7080" s="48" t="s">
        <v>5707</v>
      </c>
      <c r="N7080" s="48" t="s">
        <v>5697</v>
      </c>
      <c r="O7080" s="58">
        <v>1</v>
      </c>
      <c r="P7080" s="48" t="str">
        <f>IFERROR(VLOOKUP(O7080,'[1]Conjunto de IC'!A:E,5,0),"Não se aplica")</f>
        <v>PO</v>
      </c>
    </row>
    <row r="7081" spans="1:16" hidden="1" x14ac:dyDescent="0.25">
      <c r="A7081" s="48" t="str">
        <f t="shared" si="770"/>
        <v>8</v>
      </c>
      <c r="B7081" s="48" t="str">
        <f t="shared" si="771"/>
        <v>1</v>
      </c>
      <c r="C7081" s="48" t="str">
        <f t="shared" si="772"/>
        <v>2</v>
      </c>
      <c r="D7081" s="48" t="str">
        <f t="shared" si="773"/>
        <v>2</v>
      </c>
      <c r="E7081" s="48" t="str">
        <f t="shared" si="774"/>
        <v>1</v>
      </c>
      <c r="F7081" s="48" t="str">
        <f t="shared" si="775"/>
        <v>01</v>
      </c>
      <c r="G7081" s="48" t="str">
        <f t="shared" si="776"/>
        <v>09</v>
      </c>
      <c r="H7081" s="57">
        <v>812210109</v>
      </c>
      <c r="I7081" s="48" t="s">
        <v>14664</v>
      </c>
      <c r="J7081" s="87" t="s">
        <v>14665</v>
      </c>
      <c r="K7081" s="48" t="s">
        <v>6060</v>
      </c>
      <c r="L7081" s="48" t="s">
        <v>5695</v>
      </c>
      <c r="M7081" s="48" t="s">
        <v>5707</v>
      </c>
      <c r="N7081" s="48" t="s">
        <v>5697</v>
      </c>
      <c r="O7081" s="58">
        <v>1</v>
      </c>
      <c r="P7081" s="48" t="str">
        <f>IFERROR(VLOOKUP(O7081,'[1]Conjunto de IC'!A:E,5,0),"Não se aplica")</f>
        <v>PO</v>
      </c>
    </row>
    <row r="7082" spans="1:16" hidden="1" x14ac:dyDescent="0.25">
      <c r="A7082" s="48" t="str">
        <f t="shared" si="770"/>
        <v>8</v>
      </c>
      <c r="B7082" s="48" t="str">
        <f t="shared" si="771"/>
        <v>1</v>
      </c>
      <c r="C7082" s="48" t="str">
        <f t="shared" si="772"/>
        <v>2</v>
      </c>
      <c r="D7082" s="48" t="str">
        <f t="shared" si="773"/>
        <v>2</v>
      </c>
      <c r="E7082" s="48" t="str">
        <f t="shared" si="774"/>
        <v>1</v>
      </c>
      <c r="F7082" s="48" t="str">
        <f t="shared" si="775"/>
        <v>01</v>
      </c>
      <c r="G7082" s="48" t="str">
        <f t="shared" si="776"/>
        <v>10</v>
      </c>
      <c r="H7082" s="57">
        <v>812210110</v>
      </c>
      <c r="I7082" s="48" t="s">
        <v>14863</v>
      </c>
      <c r="J7082" s="87" t="s">
        <v>14864</v>
      </c>
      <c r="K7082" s="48" t="s">
        <v>6060</v>
      </c>
      <c r="L7082" s="48" t="s">
        <v>5695</v>
      </c>
      <c r="M7082" s="48" t="s">
        <v>5707</v>
      </c>
      <c r="N7082" s="48" t="s">
        <v>5697</v>
      </c>
      <c r="O7082" s="58">
        <v>1</v>
      </c>
      <c r="P7082" s="48" t="str">
        <f>IFERROR(VLOOKUP(O7082,'[1]Conjunto de IC'!A:E,5,0),"Não se aplica")</f>
        <v>PO</v>
      </c>
    </row>
    <row r="7083" spans="1:16" hidden="1" x14ac:dyDescent="0.25">
      <c r="A7083" s="48" t="str">
        <f t="shared" si="770"/>
        <v>8</v>
      </c>
      <c r="B7083" s="48" t="str">
        <f t="shared" si="771"/>
        <v>1</v>
      </c>
      <c r="C7083" s="48" t="str">
        <f t="shared" si="772"/>
        <v>2</v>
      </c>
      <c r="D7083" s="48" t="str">
        <f t="shared" si="773"/>
        <v>2</v>
      </c>
      <c r="E7083" s="48" t="str">
        <f t="shared" si="774"/>
        <v>1</v>
      </c>
      <c r="F7083" s="48" t="str">
        <f t="shared" si="775"/>
        <v>01</v>
      </c>
      <c r="G7083" s="48" t="str">
        <f t="shared" si="776"/>
        <v>11</v>
      </c>
      <c r="H7083" s="57">
        <v>812210111</v>
      </c>
      <c r="I7083" s="48" t="s">
        <v>14668</v>
      </c>
      <c r="J7083" s="87" t="s">
        <v>14669</v>
      </c>
      <c r="K7083" s="48" t="s">
        <v>6060</v>
      </c>
      <c r="L7083" s="48" t="s">
        <v>5695</v>
      </c>
      <c r="M7083" s="48" t="s">
        <v>5707</v>
      </c>
      <c r="N7083" s="48" t="s">
        <v>5697</v>
      </c>
      <c r="O7083" s="58">
        <v>1</v>
      </c>
      <c r="P7083" s="48" t="str">
        <f>IFERROR(VLOOKUP(O7083,'[1]Conjunto de IC'!A:E,5,0),"Não se aplica")</f>
        <v>PO</v>
      </c>
    </row>
    <row r="7084" spans="1:16" hidden="1" x14ac:dyDescent="0.25">
      <c r="A7084" s="48" t="str">
        <f t="shared" si="770"/>
        <v>8</v>
      </c>
      <c r="B7084" s="48" t="str">
        <f t="shared" si="771"/>
        <v>1</v>
      </c>
      <c r="C7084" s="48" t="str">
        <f t="shared" si="772"/>
        <v>2</v>
      </c>
      <c r="D7084" s="48" t="str">
        <f t="shared" si="773"/>
        <v>2</v>
      </c>
      <c r="E7084" s="48" t="str">
        <f t="shared" si="774"/>
        <v>1</v>
      </c>
      <c r="F7084" s="48" t="str">
        <f t="shared" si="775"/>
        <v>01</v>
      </c>
      <c r="G7084" s="48" t="str">
        <f t="shared" si="776"/>
        <v>12</v>
      </c>
      <c r="H7084" s="57">
        <v>812210112</v>
      </c>
      <c r="I7084" s="48" t="s">
        <v>14670</v>
      </c>
      <c r="J7084" s="87" t="s">
        <v>14671</v>
      </c>
      <c r="K7084" s="48" t="s">
        <v>6060</v>
      </c>
      <c r="L7084" s="48" t="s">
        <v>5695</v>
      </c>
      <c r="M7084" s="48" t="s">
        <v>5707</v>
      </c>
      <c r="N7084" s="48" t="s">
        <v>5697</v>
      </c>
      <c r="O7084" s="58">
        <v>1</v>
      </c>
      <c r="P7084" s="48" t="str">
        <f>IFERROR(VLOOKUP(O7084,'[1]Conjunto de IC'!A:E,5,0),"Não se aplica")</f>
        <v>PO</v>
      </c>
    </row>
    <row r="7085" spans="1:16" hidden="1" x14ac:dyDescent="0.25">
      <c r="A7085" s="48" t="str">
        <f t="shared" si="770"/>
        <v>8</v>
      </c>
      <c r="B7085" s="48" t="str">
        <f t="shared" si="771"/>
        <v>1</v>
      </c>
      <c r="C7085" s="48" t="str">
        <f t="shared" si="772"/>
        <v>2</v>
      </c>
      <c r="D7085" s="48" t="str">
        <f t="shared" si="773"/>
        <v>2</v>
      </c>
      <c r="E7085" s="48" t="str">
        <f t="shared" si="774"/>
        <v>1</v>
      </c>
      <c r="F7085" s="48" t="str">
        <f t="shared" si="775"/>
        <v>01</v>
      </c>
      <c r="G7085" s="48" t="str">
        <f t="shared" si="776"/>
        <v>99</v>
      </c>
      <c r="H7085" s="57">
        <v>812210199</v>
      </c>
      <c r="I7085" s="48" t="s">
        <v>14672</v>
      </c>
      <c r="J7085" s="87" t="s">
        <v>14673</v>
      </c>
      <c r="K7085" s="48" t="s">
        <v>6060</v>
      </c>
      <c r="L7085" s="48" t="s">
        <v>5695</v>
      </c>
      <c r="M7085" s="48" t="s">
        <v>5707</v>
      </c>
      <c r="N7085" s="48" t="s">
        <v>5697</v>
      </c>
      <c r="O7085" s="58">
        <v>1</v>
      </c>
      <c r="P7085" s="48" t="str">
        <f>IFERROR(VLOOKUP(O7085,'[1]Conjunto de IC'!A:E,5,0),"Não se aplica")</f>
        <v>PO</v>
      </c>
    </row>
    <row r="7086" spans="1:16" ht="25.5" hidden="1" x14ac:dyDescent="0.25">
      <c r="A7086" s="48" t="str">
        <f t="shared" si="770"/>
        <v>8</v>
      </c>
      <c r="B7086" s="48" t="str">
        <f t="shared" si="771"/>
        <v>1</v>
      </c>
      <c r="C7086" s="48" t="str">
        <f t="shared" si="772"/>
        <v>2</v>
      </c>
      <c r="D7086" s="48" t="str">
        <f t="shared" si="773"/>
        <v>2</v>
      </c>
      <c r="E7086" s="48" t="str">
        <f t="shared" si="774"/>
        <v>1</v>
      </c>
      <c r="F7086" s="48" t="str">
        <f t="shared" si="775"/>
        <v>02</v>
      </c>
      <c r="G7086" s="48" t="str">
        <f t="shared" si="776"/>
        <v>00</v>
      </c>
      <c r="H7086" s="57">
        <v>812210200</v>
      </c>
      <c r="I7086" s="48" t="s">
        <v>14674</v>
      </c>
      <c r="J7086" s="87" t="s">
        <v>14865</v>
      </c>
      <c r="K7086" s="48" t="s">
        <v>6060</v>
      </c>
      <c r="L7086" s="48" t="s">
        <v>5695</v>
      </c>
      <c r="M7086" s="48" t="s">
        <v>5696</v>
      </c>
      <c r="N7086" s="48" t="s">
        <v>5697</v>
      </c>
      <c r="O7086" s="58">
        <v>0</v>
      </c>
      <c r="P7086" s="48" t="str">
        <f>IFERROR(VLOOKUP(O7086,'[1]Conjunto de IC'!A:E,5,0),"Não se aplica")</f>
        <v>Não se aplica</v>
      </c>
    </row>
    <row r="7087" spans="1:16" ht="25.5" hidden="1" x14ac:dyDescent="0.25">
      <c r="A7087" s="48" t="str">
        <f t="shared" si="770"/>
        <v>8</v>
      </c>
      <c r="B7087" s="48" t="str">
        <f t="shared" si="771"/>
        <v>1</v>
      </c>
      <c r="C7087" s="48" t="str">
        <f t="shared" si="772"/>
        <v>2</v>
      </c>
      <c r="D7087" s="48" t="str">
        <f t="shared" si="773"/>
        <v>2</v>
      </c>
      <c r="E7087" s="48" t="str">
        <f t="shared" si="774"/>
        <v>1</v>
      </c>
      <c r="F7087" s="48" t="str">
        <f t="shared" si="775"/>
        <v>02</v>
      </c>
      <c r="G7087" s="48" t="str">
        <f t="shared" si="776"/>
        <v>01</v>
      </c>
      <c r="H7087" s="57">
        <v>812210201</v>
      </c>
      <c r="I7087" s="48" t="s">
        <v>14866</v>
      </c>
      <c r="J7087" s="87" t="s">
        <v>14867</v>
      </c>
      <c r="K7087" s="48" t="s">
        <v>6060</v>
      </c>
      <c r="L7087" s="48" t="s">
        <v>5695</v>
      </c>
      <c r="M7087" s="48" t="s">
        <v>5707</v>
      </c>
      <c r="N7087" s="48" t="s">
        <v>5697</v>
      </c>
      <c r="O7087" s="58">
        <v>1</v>
      </c>
      <c r="P7087" s="48" t="str">
        <f>IFERROR(VLOOKUP(O7087,'[1]Conjunto de IC'!A:E,5,0),"Não se aplica")</f>
        <v>PO</v>
      </c>
    </row>
    <row r="7088" spans="1:16" ht="25.5" hidden="1" x14ac:dyDescent="0.25">
      <c r="A7088" s="48" t="str">
        <f t="shared" si="770"/>
        <v>8</v>
      </c>
      <c r="B7088" s="48" t="str">
        <f t="shared" si="771"/>
        <v>1</v>
      </c>
      <c r="C7088" s="48" t="str">
        <f t="shared" si="772"/>
        <v>2</v>
      </c>
      <c r="D7088" s="48" t="str">
        <f t="shared" si="773"/>
        <v>2</v>
      </c>
      <c r="E7088" s="48" t="str">
        <f t="shared" si="774"/>
        <v>1</v>
      </c>
      <c r="F7088" s="48" t="str">
        <f t="shared" si="775"/>
        <v>02</v>
      </c>
      <c r="G7088" s="48" t="str">
        <f t="shared" si="776"/>
        <v>02</v>
      </c>
      <c r="H7088" s="57">
        <v>812210202</v>
      </c>
      <c r="I7088" s="48" t="s">
        <v>14678</v>
      </c>
      <c r="J7088" s="87" t="s">
        <v>14868</v>
      </c>
      <c r="K7088" s="48" t="s">
        <v>6060</v>
      </c>
      <c r="L7088" s="48" t="s">
        <v>5695</v>
      </c>
      <c r="M7088" s="48" t="s">
        <v>5707</v>
      </c>
      <c r="N7088" s="48" t="s">
        <v>5697</v>
      </c>
      <c r="O7088" s="58">
        <v>1</v>
      </c>
      <c r="P7088" s="48" t="str">
        <f>IFERROR(VLOOKUP(O7088,'[1]Conjunto de IC'!A:E,5,0),"Não se aplica")</f>
        <v>PO</v>
      </c>
    </row>
    <row r="7089" spans="1:16" ht="25.5" hidden="1" x14ac:dyDescent="0.25">
      <c r="A7089" s="48" t="str">
        <f t="shared" si="770"/>
        <v>8</v>
      </c>
      <c r="B7089" s="48" t="str">
        <f t="shared" si="771"/>
        <v>1</v>
      </c>
      <c r="C7089" s="48" t="str">
        <f t="shared" si="772"/>
        <v>2</v>
      </c>
      <c r="D7089" s="48" t="str">
        <f t="shared" si="773"/>
        <v>2</v>
      </c>
      <c r="E7089" s="48" t="str">
        <f t="shared" si="774"/>
        <v>1</v>
      </c>
      <c r="F7089" s="48" t="str">
        <f t="shared" si="775"/>
        <v>02</v>
      </c>
      <c r="G7089" s="48" t="str">
        <f t="shared" si="776"/>
        <v>03</v>
      </c>
      <c r="H7089" s="57">
        <v>812210203</v>
      </c>
      <c r="I7089" s="48" t="s">
        <v>14680</v>
      </c>
      <c r="J7089" s="87" t="s">
        <v>14869</v>
      </c>
      <c r="K7089" s="48" t="s">
        <v>6060</v>
      </c>
      <c r="L7089" s="48" t="s">
        <v>5695</v>
      </c>
      <c r="M7089" s="48" t="s">
        <v>5707</v>
      </c>
      <c r="N7089" s="48" t="s">
        <v>5697</v>
      </c>
      <c r="O7089" s="58">
        <v>1</v>
      </c>
      <c r="P7089" s="48" t="str">
        <f>IFERROR(VLOOKUP(O7089,'[1]Conjunto de IC'!A:E,5,0),"Não se aplica")</f>
        <v>PO</v>
      </c>
    </row>
    <row r="7090" spans="1:16" ht="25.5" hidden="1" x14ac:dyDescent="0.25">
      <c r="A7090" s="48" t="str">
        <f t="shared" si="770"/>
        <v>8</v>
      </c>
      <c r="B7090" s="48" t="str">
        <f t="shared" si="771"/>
        <v>1</v>
      </c>
      <c r="C7090" s="48" t="str">
        <f t="shared" si="772"/>
        <v>2</v>
      </c>
      <c r="D7090" s="48" t="str">
        <f t="shared" si="773"/>
        <v>2</v>
      </c>
      <c r="E7090" s="48" t="str">
        <f t="shared" si="774"/>
        <v>1</v>
      </c>
      <c r="F7090" s="48" t="str">
        <f t="shared" si="775"/>
        <v>02</v>
      </c>
      <c r="G7090" s="48" t="str">
        <f t="shared" si="776"/>
        <v>04</v>
      </c>
      <c r="H7090" s="57">
        <v>812210204</v>
      </c>
      <c r="I7090" s="48" t="s">
        <v>14682</v>
      </c>
      <c r="J7090" s="87" t="s">
        <v>14870</v>
      </c>
      <c r="K7090" s="48" t="s">
        <v>6060</v>
      </c>
      <c r="L7090" s="48" t="s">
        <v>5695</v>
      </c>
      <c r="M7090" s="48" t="s">
        <v>5707</v>
      </c>
      <c r="N7090" s="48" t="s">
        <v>5697</v>
      </c>
      <c r="O7090" s="58">
        <v>1</v>
      </c>
      <c r="P7090" s="48" t="str">
        <f>IFERROR(VLOOKUP(O7090,'[1]Conjunto de IC'!A:E,5,0),"Não se aplica")</f>
        <v>PO</v>
      </c>
    </row>
    <row r="7091" spans="1:16" ht="25.5" hidden="1" x14ac:dyDescent="0.25">
      <c r="A7091" s="48" t="str">
        <f t="shared" si="770"/>
        <v>8</v>
      </c>
      <c r="B7091" s="48" t="str">
        <f t="shared" si="771"/>
        <v>1</v>
      </c>
      <c r="C7091" s="48" t="str">
        <f t="shared" si="772"/>
        <v>2</v>
      </c>
      <c r="D7091" s="48" t="str">
        <f t="shared" si="773"/>
        <v>2</v>
      </c>
      <c r="E7091" s="48" t="str">
        <f t="shared" si="774"/>
        <v>1</v>
      </c>
      <c r="F7091" s="48" t="str">
        <f t="shared" si="775"/>
        <v>02</v>
      </c>
      <c r="G7091" s="48" t="str">
        <f t="shared" si="776"/>
        <v>05</v>
      </c>
      <c r="H7091" s="57">
        <v>812210205</v>
      </c>
      <c r="I7091" s="48" t="s">
        <v>14684</v>
      </c>
      <c r="J7091" s="87" t="s">
        <v>14871</v>
      </c>
      <c r="K7091" s="48" t="s">
        <v>6060</v>
      </c>
      <c r="L7091" s="48" t="s">
        <v>5695</v>
      </c>
      <c r="M7091" s="48" t="s">
        <v>5707</v>
      </c>
      <c r="N7091" s="48" t="s">
        <v>5697</v>
      </c>
      <c r="O7091" s="58">
        <v>1</v>
      </c>
      <c r="P7091" s="48" t="str">
        <f>IFERROR(VLOOKUP(O7091,'[1]Conjunto de IC'!A:E,5,0),"Não se aplica")</f>
        <v>PO</v>
      </c>
    </row>
    <row r="7092" spans="1:16" hidden="1" x14ac:dyDescent="0.25">
      <c r="A7092" s="48" t="str">
        <f t="shared" si="770"/>
        <v>8</v>
      </c>
      <c r="B7092" s="48" t="str">
        <f t="shared" si="771"/>
        <v>1</v>
      </c>
      <c r="C7092" s="48" t="str">
        <f t="shared" si="772"/>
        <v>2</v>
      </c>
      <c r="D7092" s="48" t="str">
        <f t="shared" si="773"/>
        <v>2</v>
      </c>
      <c r="E7092" s="48" t="str">
        <f t="shared" si="774"/>
        <v>1</v>
      </c>
      <c r="F7092" s="48" t="str">
        <f t="shared" si="775"/>
        <v>02</v>
      </c>
      <c r="G7092" s="48" t="str">
        <f t="shared" si="776"/>
        <v>06</v>
      </c>
      <c r="H7092" s="57">
        <v>812210206</v>
      </c>
      <c r="I7092" s="48" t="s">
        <v>14686</v>
      </c>
      <c r="J7092" s="87" t="s">
        <v>14687</v>
      </c>
      <c r="K7092" s="48" t="s">
        <v>6060</v>
      </c>
      <c r="L7092" s="48" t="s">
        <v>5695</v>
      </c>
      <c r="M7092" s="48" t="s">
        <v>5707</v>
      </c>
      <c r="N7092" s="48" t="s">
        <v>5697</v>
      </c>
      <c r="O7092" s="58">
        <v>1</v>
      </c>
      <c r="P7092" s="48" t="str">
        <f>IFERROR(VLOOKUP(O7092,'[1]Conjunto de IC'!A:E,5,0),"Não se aplica")</f>
        <v>PO</v>
      </c>
    </row>
    <row r="7093" spans="1:16" hidden="1" x14ac:dyDescent="0.25">
      <c r="A7093" s="48" t="str">
        <f t="shared" si="770"/>
        <v>8</v>
      </c>
      <c r="B7093" s="48" t="str">
        <f t="shared" si="771"/>
        <v>1</v>
      </c>
      <c r="C7093" s="48" t="str">
        <f t="shared" si="772"/>
        <v>2</v>
      </c>
      <c r="D7093" s="48" t="str">
        <f t="shared" si="773"/>
        <v>2</v>
      </c>
      <c r="E7093" s="48" t="str">
        <f t="shared" si="774"/>
        <v>1</v>
      </c>
      <c r="F7093" s="48" t="str">
        <f t="shared" si="775"/>
        <v>02</v>
      </c>
      <c r="G7093" s="48" t="str">
        <f t="shared" si="776"/>
        <v>07</v>
      </c>
      <c r="H7093" s="57">
        <v>812210207</v>
      </c>
      <c r="I7093" s="48" t="s">
        <v>14688</v>
      </c>
      <c r="J7093" s="87" t="s">
        <v>14689</v>
      </c>
      <c r="K7093" s="48" t="s">
        <v>6060</v>
      </c>
      <c r="L7093" s="48" t="s">
        <v>5695</v>
      </c>
      <c r="M7093" s="48" t="s">
        <v>5707</v>
      </c>
      <c r="N7093" s="48" t="s">
        <v>5697</v>
      </c>
      <c r="O7093" s="58">
        <v>1</v>
      </c>
      <c r="P7093" s="48" t="str">
        <f>IFERROR(VLOOKUP(O7093,'[1]Conjunto de IC'!A:E,5,0),"Não se aplica")</f>
        <v>PO</v>
      </c>
    </row>
    <row r="7094" spans="1:16" hidden="1" x14ac:dyDescent="0.25">
      <c r="A7094" s="48" t="str">
        <f t="shared" si="770"/>
        <v>8</v>
      </c>
      <c r="B7094" s="48" t="str">
        <f t="shared" si="771"/>
        <v>1</v>
      </c>
      <c r="C7094" s="48" t="str">
        <f t="shared" si="772"/>
        <v>2</v>
      </c>
      <c r="D7094" s="48" t="str">
        <f t="shared" si="773"/>
        <v>2</v>
      </c>
      <c r="E7094" s="48" t="str">
        <f t="shared" si="774"/>
        <v>1</v>
      </c>
      <c r="F7094" s="48" t="str">
        <f t="shared" si="775"/>
        <v>02</v>
      </c>
      <c r="G7094" s="48" t="str">
        <f t="shared" si="776"/>
        <v>08</v>
      </c>
      <c r="H7094" s="57">
        <v>812210208</v>
      </c>
      <c r="I7094" s="48" t="s">
        <v>14690</v>
      </c>
      <c r="J7094" s="87" t="s">
        <v>14691</v>
      </c>
      <c r="K7094" s="48" t="s">
        <v>6060</v>
      </c>
      <c r="L7094" s="48" t="s">
        <v>5695</v>
      </c>
      <c r="M7094" s="48" t="s">
        <v>5707</v>
      </c>
      <c r="N7094" s="48" t="s">
        <v>5697</v>
      </c>
      <c r="O7094" s="58">
        <v>1</v>
      </c>
      <c r="P7094" s="48" t="str">
        <f>IFERROR(VLOOKUP(O7094,'[1]Conjunto de IC'!A:E,5,0),"Não se aplica")</f>
        <v>PO</v>
      </c>
    </row>
    <row r="7095" spans="1:16" hidden="1" x14ac:dyDescent="0.25">
      <c r="A7095" s="48" t="str">
        <f t="shared" si="770"/>
        <v>8</v>
      </c>
      <c r="B7095" s="48" t="str">
        <f t="shared" si="771"/>
        <v>1</v>
      </c>
      <c r="C7095" s="48" t="str">
        <f t="shared" si="772"/>
        <v>2</v>
      </c>
      <c r="D7095" s="48" t="str">
        <f t="shared" si="773"/>
        <v>2</v>
      </c>
      <c r="E7095" s="48" t="str">
        <f t="shared" si="774"/>
        <v>1</v>
      </c>
      <c r="F7095" s="48" t="str">
        <f t="shared" si="775"/>
        <v>02</v>
      </c>
      <c r="G7095" s="48" t="str">
        <f t="shared" si="776"/>
        <v>09</v>
      </c>
      <c r="H7095" s="57">
        <v>812210209</v>
      </c>
      <c r="I7095" s="48" t="s">
        <v>14872</v>
      </c>
      <c r="J7095" s="87" t="s">
        <v>14873</v>
      </c>
      <c r="K7095" s="48" t="s">
        <v>6060</v>
      </c>
      <c r="L7095" s="48" t="s">
        <v>5695</v>
      </c>
      <c r="M7095" s="48" t="s">
        <v>5707</v>
      </c>
      <c r="N7095" s="48" t="s">
        <v>5697</v>
      </c>
      <c r="O7095" s="58">
        <v>1</v>
      </c>
      <c r="P7095" s="48" t="str">
        <f>IFERROR(VLOOKUP(O7095,'[1]Conjunto de IC'!A:E,5,0),"Não se aplica")</f>
        <v>PO</v>
      </c>
    </row>
    <row r="7096" spans="1:16" hidden="1" x14ac:dyDescent="0.25">
      <c r="A7096" s="48" t="str">
        <f t="shared" si="770"/>
        <v>8</v>
      </c>
      <c r="B7096" s="48" t="str">
        <f t="shared" si="771"/>
        <v>1</v>
      </c>
      <c r="C7096" s="48" t="str">
        <f t="shared" si="772"/>
        <v>2</v>
      </c>
      <c r="D7096" s="48" t="str">
        <f t="shared" si="773"/>
        <v>2</v>
      </c>
      <c r="E7096" s="48" t="str">
        <f t="shared" si="774"/>
        <v>1</v>
      </c>
      <c r="F7096" s="48" t="str">
        <f t="shared" si="775"/>
        <v>02</v>
      </c>
      <c r="G7096" s="48" t="str">
        <f t="shared" si="776"/>
        <v>10</v>
      </c>
      <c r="H7096" s="57">
        <v>812210210</v>
      </c>
      <c r="I7096" s="48" t="s">
        <v>14694</v>
      </c>
      <c r="J7096" s="87" t="s">
        <v>14695</v>
      </c>
      <c r="K7096" s="48" t="s">
        <v>6060</v>
      </c>
      <c r="L7096" s="48" t="s">
        <v>5695</v>
      </c>
      <c r="M7096" s="48" t="s">
        <v>5707</v>
      </c>
      <c r="N7096" s="48" t="s">
        <v>5697</v>
      </c>
      <c r="O7096" s="58">
        <v>1</v>
      </c>
      <c r="P7096" s="48" t="str">
        <f>IFERROR(VLOOKUP(O7096,'[1]Conjunto de IC'!A:E,5,0),"Não se aplica")</f>
        <v>PO</v>
      </c>
    </row>
    <row r="7097" spans="1:16" hidden="1" x14ac:dyDescent="0.25">
      <c r="A7097" s="48" t="str">
        <f t="shared" si="770"/>
        <v>8</v>
      </c>
      <c r="B7097" s="48" t="str">
        <f t="shared" si="771"/>
        <v>1</v>
      </c>
      <c r="C7097" s="48" t="str">
        <f t="shared" si="772"/>
        <v>2</v>
      </c>
      <c r="D7097" s="48" t="str">
        <f t="shared" si="773"/>
        <v>2</v>
      </c>
      <c r="E7097" s="48" t="str">
        <f t="shared" si="774"/>
        <v>1</v>
      </c>
      <c r="F7097" s="48" t="str">
        <f t="shared" si="775"/>
        <v>02</v>
      </c>
      <c r="G7097" s="48" t="str">
        <f t="shared" si="776"/>
        <v>99</v>
      </c>
      <c r="H7097" s="57">
        <v>812210299</v>
      </c>
      <c r="I7097" s="48" t="s">
        <v>14696</v>
      </c>
      <c r="J7097" s="87" t="s">
        <v>14874</v>
      </c>
      <c r="K7097" s="48" t="s">
        <v>6060</v>
      </c>
      <c r="L7097" s="48" t="s">
        <v>5695</v>
      </c>
      <c r="M7097" s="48" t="s">
        <v>5707</v>
      </c>
      <c r="N7097" s="48" t="s">
        <v>5697</v>
      </c>
      <c r="O7097" s="58">
        <v>1</v>
      </c>
      <c r="P7097" s="48" t="str">
        <f>IFERROR(VLOOKUP(O7097,'[1]Conjunto de IC'!A:E,5,0),"Não se aplica")</f>
        <v>PO</v>
      </c>
    </row>
    <row r="7098" spans="1:16" ht="25.5" hidden="1" x14ac:dyDescent="0.25">
      <c r="A7098" s="48" t="str">
        <f t="shared" si="770"/>
        <v>8</v>
      </c>
      <c r="B7098" s="48" t="str">
        <f t="shared" si="771"/>
        <v>1</v>
      </c>
      <c r="C7098" s="48" t="str">
        <f t="shared" si="772"/>
        <v>2</v>
      </c>
      <c r="D7098" s="48" t="str">
        <f t="shared" si="773"/>
        <v>2</v>
      </c>
      <c r="E7098" s="48" t="str">
        <f t="shared" si="774"/>
        <v>1</v>
      </c>
      <c r="F7098" s="48" t="str">
        <f t="shared" si="775"/>
        <v>99</v>
      </c>
      <c r="G7098" s="48" t="str">
        <f t="shared" si="776"/>
        <v>00</v>
      </c>
      <c r="H7098" s="57">
        <v>812219900</v>
      </c>
      <c r="I7098" s="48" t="s">
        <v>14204</v>
      </c>
      <c r="J7098" s="87" t="s">
        <v>14875</v>
      </c>
      <c r="K7098" s="48" t="s">
        <v>6060</v>
      </c>
      <c r="L7098" s="48" t="s">
        <v>5695</v>
      </c>
      <c r="M7098" s="48" t="s">
        <v>5696</v>
      </c>
      <c r="N7098" s="48" t="s">
        <v>5697</v>
      </c>
      <c r="O7098" s="58">
        <v>0</v>
      </c>
      <c r="P7098" s="48" t="str">
        <f>IFERROR(VLOOKUP(O7098,'[1]Conjunto de IC'!A:E,5,0),"Não se aplica")</f>
        <v>Não se aplica</v>
      </c>
    </row>
    <row r="7099" spans="1:16" ht="25.5" hidden="1" x14ac:dyDescent="0.25">
      <c r="A7099" s="48" t="str">
        <f t="shared" si="770"/>
        <v>8</v>
      </c>
      <c r="B7099" s="48" t="str">
        <f t="shared" si="771"/>
        <v>1</v>
      </c>
      <c r="C7099" s="48" t="str">
        <f t="shared" si="772"/>
        <v>2</v>
      </c>
      <c r="D7099" s="48" t="str">
        <f t="shared" si="773"/>
        <v>2</v>
      </c>
      <c r="E7099" s="48" t="str">
        <f t="shared" si="774"/>
        <v>1</v>
      </c>
      <c r="F7099" s="48" t="str">
        <f t="shared" si="775"/>
        <v>99</v>
      </c>
      <c r="G7099" s="48" t="str">
        <f t="shared" si="776"/>
        <v>01</v>
      </c>
      <c r="H7099" s="57">
        <v>812219901</v>
      </c>
      <c r="I7099" s="48" t="s">
        <v>14876</v>
      </c>
      <c r="J7099" s="87" t="s">
        <v>14877</v>
      </c>
      <c r="K7099" s="48" t="s">
        <v>6060</v>
      </c>
      <c r="L7099" s="48" t="s">
        <v>5695</v>
      </c>
      <c r="M7099" s="48" t="s">
        <v>5707</v>
      </c>
      <c r="N7099" s="48" t="s">
        <v>5697</v>
      </c>
      <c r="O7099" s="58">
        <v>1</v>
      </c>
      <c r="P7099" s="48" t="str">
        <f>IFERROR(VLOOKUP(O7099,'[1]Conjunto de IC'!A:E,5,0),"Não se aplica")</f>
        <v>PO</v>
      </c>
    </row>
    <row r="7100" spans="1:16" ht="25.5" hidden="1" x14ac:dyDescent="0.25">
      <c r="A7100" s="48" t="str">
        <f t="shared" si="770"/>
        <v>8</v>
      </c>
      <c r="B7100" s="48" t="str">
        <f t="shared" si="771"/>
        <v>1</v>
      </c>
      <c r="C7100" s="48" t="str">
        <f t="shared" si="772"/>
        <v>2</v>
      </c>
      <c r="D7100" s="48" t="str">
        <f t="shared" si="773"/>
        <v>2</v>
      </c>
      <c r="E7100" s="48" t="str">
        <f t="shared" si="774"/>
        <v>1</v>
      </c>
      <c r="F7100" s="48" t="str">
        <f t="shared" si="775"/>
        <v>99</v>
      </c>
      <c r="G7100" s="48" t="str">
        <f t="shared" si="776"/>
        <v>02</v>
      </c>
      <c r="H7100" s="57">
        <v>812219902</v>
      </c>
      <c r="I7100" s="48" t="s">
        <v>14701</v>
      </c>
      <c r="J7100" s="87" t="s">
        <v>14702</v>
      </c>
      <c r="K7100" s="48" t="s">
        <v>6060</v>
      </c>
      <c r="L7100" s="48" t="s">
        <v>5695</v>
      </c>
      <c r="M7100" s="48" t="s">
        <v>5707</v>
      </c>
      <c r="N7100" s="48" t="s">
        <v>5697</v>
      </c>
      <c r="O7100" s="58">
        <v>1</v>
      </c>
      <c r="P7100" s="48" t="str">
        <f>IFERROR(VLOOKUP(O7100,'[1]Conjunto de IC'!A:E,5,0),"Não se aplica")</f>
        <v>PO</v>
      </c>
    </row>
    <row r="7101" spans="1:16" ht="25.5" hidden="1" x14ac:dyDescent="0.25">
      <c r="A7101" s="48" t="str">
        <f t="shared" si="770"/>
        <v>8</v>
      </c>
      <c r="B7101" s="48" t="str">
        <f t="shared" si="771"/>
        <v>1</v>
      </c>
      <c r="C7101" s="48" t="str">
        <f t="shared" si="772"/>
        <v>2</v>
      </c>
      <c r="D7101" s="48" t="str">
        <f t="shared" si="773"/>
        <v>2</v>
      </c>
      <c r="E7101" s="48" t="str">
        <f t="shared" si="774"/>
        <v>1</v>
      </c>
      <c r="F7101" s="48" t="str">
        <f t="shared" si="775"/>
        <v>99</v>
      </c>
      <c r="G7101" s="48" t="str">
        <f t="shared" si="776"/>
        <v>03</v>
      </c>
      <c r="H7101" s="57">
        <v>812219903</v>
      </c>
      <c r="I7101" s="48" t="s">
        <v>14703</v>
      </c>
      <c r="J7101" s="87" t="s">
        <v>14878</v>
      </c>
      <c r="K7101" s="48" t="s">
        <v>6060</v>
      </c>
      <c r="L7101" s="48" t="s">
        <v>5695</v>
      </c>
      <c r="M7101" s="48" t="s">
        <v>5707</v>
      </c>
      <c r="N7101" s="48" t="s">
        <v>5697</v>
      </c>
      <c r="O7101" s="58">
        <v>1</v>
      </c>
      <c r="P7101" s="48" t="str">
        <f>IFERROR(VLOOKUP(O7101,'[1]Conjunto de IC'!A:E,5,0),"Não se aplica")</f>
        <v>PO</v>
      </c>
    </row>
    <row r="7102" spans="1:16" ht="25.5" hidden="1" x14ac:dyDescent="0.25">
      <c r="A7102" s="48" t="str">
        <f t="shared" si="770"/>
        <v>8</v>
      </c>
      <c r="B7102" s="48" t="str">
        <f t="shared" si="771"/>
        <v>1</v>
      </c>
      <c r="C7102" s="48" t="str">
        <f t="shared" si="772"/>
        <v>2</v>
      </c>
      <c r="D7102" s="48" t="str">
        <f t="shared" si="773"/>
        <v>2</v>
      </c>
      <c r="E7102" s="48" t="str">
        <f t="shared" si="774"/>
        <v>1</v>
      </c>
      <c r="F7102" s="48" t="str">
        <f t="shared" si="775"/>
        <v>99</v>
      </c>
      <c r="G7102" s="48" t="str">
        <f t="shared" si="776"/>
        <v>04</v>
      </c>
      <c r="H7102" s="57">
        <v>812219904</v>
      </c>
      <c r="I7102" s="48" t="s">
        <v>14705</v>
      </c>
      <c r="J7102" s="87" t="s">
        <v>14879</v>
      </c>
      <c r="K7102" s="48" t="s">
        <v>6060</v>
      </c>
      <c r="L7102" s="48" t="s">
        <v>5695</v>
      </c>
      <c r="M7102" s="48" t="s">
        <v>5707</v>
      </c>
      <c r="N7102" s="48" t="s">
        <v>5697</v>
      </c>
      <c r="O7102" s="58">
        <v>1</v>
      </c>
      <c r="P7102" s="48" t="str">
        <f>IFERROR(VLOOKUP(O7102,'[1]Conjunto de IC'!A:E,5,0),"Não se aplica")</f>
        <v>PO</v>
      </c>
    </row>
    <row r="7103" spans="1:16" ht="25.5" hidden="1" x14ac:dyDescent="0.25">
      <c r="A7103" s="48" t="str">
        <f t="shared" si="770"/>
        <v>8</v>
      </c>
      <c r="B7103" s="48" t="str">
        <f t="shared" si="771"/>
        <v>1</v>
      </c>
      <c r="C7103" s="48" t="str">
        <f t="shared" si="772"/>
        <v>2</v>
      </c>
      <c r="D7103" s="48" t="str">
        <f t="shared" si="773"/>
        <v>2</v>
      </c>
      <c r="E7103" s="48" t="str">
        <f t="shared" si="774"/>
        <v>1</v>
      </c>
      <c r="F7103" s="48" t="str">
        <f t="shared" si="775"/>
        <v>99</v>
      </c>
      <c r="G7103" s="48" t="str">
        <f t="shared" si="776"/>
        <v>05</v>
      </c>
      <c r="H7103" s="57">
        <v>812219905</v>
      </c>
      <c r="I7103" s="48" t="s">
        <v>14707</v>
      </c>
      <c r="J7103" s="87" t="s">
        <v>14880</v>
      </c>
      <c r="K7103" s="48" t="s">
        <v>6060</v>
      </c>
      <c r="L7103" s="48" t="s">
        <v>5695</v>
      </c>
      <c r="M7103" s="48" t="s">
        <v>5707</v>
      </c>
      <c r="N7103" s="48" t="s">
        <v>5697</v>
      </c>
      <c r="O7103" s="58">
        <v>1</v>
      </c>
      <c r="P7103" s="48" t="str">
        <f>IFERROR(VLOOKUP(O7103,'[1]Conjunto de IC'!A:E,5,0),"Não se aplica")</f>
        <v>PO</v>
      </c>
    </row>
    <row r="7104" spans="1:16" hidden="1" x14ac:dyDescent="0.25">
      <c r="A7104" s="48" t="str">
        <f t="shared" si="770"/>
        <v>8</v>
      </c>
      <c r="B7104" s="48" t="str">
        <f t="shared" si="771"/>
        <v>1</v>
      </c>
      <c r="C7104" s="48" t="str">
        <f t="shared" si="772"/>
        <v>2</v>
      </c>
      <c r="D7104" s="48" t="str">
        <f t="shared" si="773"/>
        <v>2</v>
      </c>
      <c r="E7104" s="48" t="str">
        <f t="shared" si="774"/>
        <v>1</v>
      </c>
      <c r="F7104" s="48" t="str">
        <f t="shared" si="775"/>
        <v>99</v>
      </c>
      <c r="G7104" s="48" t="str">
        <f t="shared" si="776"/>
        <v>06</v>
      </c>
      <c r="H7104" s="57">
        <v>812219906</v>
      </c>
      <c r="I7104" s="48" t="s">
        <v>14709</v>
      </c>
      <c r="J7104" s="87" t="s">
        <v>14710</v>
      </c>
      <c r="K7104" s="48" t="s">
        <v>6060</v>
      </c>
      <c r="L7104" s="48" t="s">
        <v>5695</v>
      </c>
      <c r="M7104" s="48" t="s">
        <v>5707</v>
      </c>
      <c r="N7104" s="48" t="s">
        <v>5697</v>
      </c>
      <c r="O7104" s="58">
        <v>1</v>
      </c>
      <c r="P7104" s="48" t="str">
        <f>IFERROR(VLOOKUP(O7104,'[1]Conjunto de IC'!A:E,5,0),"Não se aplica")</f>
        <v>PO</v>
      </c>
    </row>
    <row r="7105" spans="1:16" hidden="1" x14ac:dyDescent="0.25">
      <c r="A7105" s="48" t="str">
        <f t="shared" si="770"/>
        <v>8</v>
      </c>
      <c r="B7105" s="48" t="str">
        <f t="shared" si="771"/>
        <v>1</v>
      </c>
      <c r="C7105" s="48" t="str">
        <f t="shared" si="772"/>
        <v>2</v>
      </c>
      <c r="D7105" s="48" t="str">
        <f t="shared" si="773"/>
        <v>2</v>
      </c>
      <c r="E7105" s="48" t="str">
        <f t="shared" si="774"/>
        <v>1</v>
      </c>
      <c r="F7105" s="48" t="str">
        <f t="shared" si="775"/>
        <v>99</v>
      </c>
      <c r="G7105" s="48" t="str">
        <f t="shared" si="776"/>
        <v>07</v>
      </c>
      <c r="H7105" s="57">
        <v>812219907</v>
      </c>
      <c r="I7105" s="48" t="s">
        <v>14711</v>
      </c>
      <c r="J7105" s="87" t="s">
        <v>14712</v>
      </c>
      <c r="K7105" s="48" t="s">
        <v>6060</v>
      </c>
      <c r="L7105" s="48" t="s">
        <v>5695</v>
      </c>
      <c r="M7105" s="48" t="s">
        <v>5707</v>
      </c>
      <c r="N7105" s="48" t="s">
        <v>5697</v>
      </c>
      <c r="O7105" s="58">
        <v>1</v>
      </c>
      <c r="P7105" s="48" t="str">
        <f>IFERROR(VLOOKUP(O7105,'[1]Conjunto de IC'!A:E,5,0),"Não se aplica")</f>
        <v>PO</v>
      </c>
    </row>
    <row r="7106" spans="1:16" hidden="1" x14ac:dyDescent="0.25">
      <c r="A7106" s="48" t="str">
        <f t="shared" si="770"/>
        <v>8</v>
      </c>
      <c r="B7106" s="48" t="str">
        <f t="shared" si="771"/>
        <v>1</v>
      </c>
      <c r="C7106" s="48" t="str">
        <f t="shared" si="772"/>
        <v>2</v>
      </c>
      <c r="D7106" s="48" t="str">
        <f t="shared" si="773"/>
        <v>2</v>
      </c>
      <c r="E7106" s="48" t="str">
        <f t="shared" si="774"/>
        <v>1</v>
      </c>
      <c r="F7106" s="48" t="str">
        <f t="shared" si="775"/>
        <v>99</v>
      </c>
      <c r="G7106" s="48" t="str">
        <f t="shared" si="776"/>
        <v>08</v>
      </c>
      <c r="H7106" s="57">
        <v>812219908</v>
      </c>
      <c r="I7106" s="48" t="s">
        <v>14713</v>
      </c>
      <c r="J7106" s="87" t="s">
        <v>14714</v>
      </c>
      <c r="K7106" s="48" t="s">
        <v>6060</v>
      </c>
      <c r="L7106" s="48" t="s">
        <v>5695</v>
      </c>
      <c r="M7106" s="48" t="s">
        <v>5707</v>
      </c>
      <c r="N7106" s="48" t="s">
        <v>5697</v>
      </c>
      <c r="O7106" s="58">
        <v>1</v>
      </c>
      <c r="P7106" s="48" t="str">
        <f>IFERROR(VLOOKUP(O7106,'[1]Conjunto de IC'!A:E,5,0),"Não se aplica")</f>
        <v>PO</v>
      </c>
    </row>
    <row r="7107" spans="1:16" hidden="1" x14ac:dyDescent="0.25">
      <c r="A7107" s="48" t="str">
        <f t="shared" si="770"/>
        <v>8</v>
      </c>
      <c r="B7107" s="48" t="str">
        <f t="shared" si="771"/>
        <v>1</v>
      </c>
      <c r="C7107" s="48" t="str">
        <f t="shared" si="772"/>
        <v>2</v>
      </c>
      <c r="D7107" s="48" t="str">
        <f t="shared" si="773"/>
        <v>2</v>
      </c>
      <c r="E7107" s="48" t="str">
        <f t="shared" si="774"/>
        <v>1</v>
      </c>
      <c r="F7107" s="48" t="str">
        <f t="shared" si="775"/>
        <v>99</v>
      </c>
      <c r="G7107" s="48" t="str">
        <f t="shared" si="776"/>
        <v>09</v>
      </c>
      <c r="H7107" s="57">
        <v>812219909</v>
      </c>
      <c r="I7107" s="48" t="s">
        <v>14881</v>
      </c>
      <c r="J7107" s="87" t="s">
        <v>14882</v>
      </c>
      <c r="K7107" s="48" t="s">
        <v>6060</v>
      </c>
      <c r="L7107" s="48" t="s">
        <v>5695</v>
      </c>
      <c r="M7107" s="48" t="s">
        <v>5707</v>
      </c>
      <c r="N7107" s="48" t="s">
        <v>5697</v>
      </c>
      <c r="O7107" s="58">
        <v>1</v>
      </c>
      <c r="P7107" s="48" t="str">
        <f>IFERROR(VLOOKUP(O7107,'[1]Conjunto de IC'!A:E,5,0),"Não se aplica")</f>
        <v>PO</v>
      </c>
    </row>
    <row r="7108" spans="1:16" hidden="1" x14ac:dyDescent="0.25">
      <c r="A7108" s="48" t="str">
        <f t="shared" si="770"/>
        <v>8</v>
      </c>
      <c r="B7108" s="48" t="str">
        <f t="shared" si="771"/>
        <v>1</v>
      </c>
      <c r="C7108" s="48" t="str">
        <f t="shared" si="772"/>
        <v>2</v>
      </c>
      <c r="D7108" s="48" t="str">
        <f t="shared" si="773"/>
        <v>2</v>
      </c>
      <c r="E7108" s="48" t="str">
        <f t="shared" si="774"/>
        <v>1</v>
      </c>
      <c r="F7108" s="48" t="str">
        <f t="shared" si="775"/>
        <v>99</v>
      </c>
      <c r="G7108" s="48" t="str">
        <f t="shared" si="776"/>
        <v>10</v>
      </c>
      <c r="H7108" s="57">
        <v>812219910</v>
      </c>
      <c r="I7108" s="48" t="s">
        <v>14717</v>
      </c>
      <c r="J7108" s="87" t="s">
        <v>14718</v>
      </c>
      <c r="K7108" s="48" t="s">
        <v>6060</v>
      </c>
      <c r="L7108" s="48" t="s">
        <v>5695</v>
      </c>
      <c r="M7108" s="48" t="s">
        <v>5707</v>
      </c>
      <c r="N7108" s="48" t="s">
        <v>5697</v>
      </c>
      <c r="O7108" s="58">
        <v>1</v>
      </c>
      <c r="P7108" s="48" t="str">
        <f>IFERROR(VLOOKUP(O7108,'[1]Conjunto de IC'!A:E,5,0),"Não se aplica")</f>
        <v>PO</v>
      </c>
    </row>
    <row r="7109" spans="1:16" hidden="1" x14ac:dyDescent="0.25">
      <c r="A7109" s="48" t="str">
        <f t="shared" ref="A7109:A7172" si="777">MID(H7109,1,1)</f>
        <v>8</v>
      </c>
      <c r="B7109" s="48" t="str">
        <f t="shared" ref="B7109:B7172" si="778">MID(H7109,2,1)</f>
        <v>1</v>
      </c>
      <c r="C7109" s="48" t="str">
        <f t="shared" ref="C7109:C7172" si="779">MID(H7109,3,1)</f>
        <v>2</v>
      </c>
      <c r="D7109" s="48" t="str">
        <f t="shared" ref="D7109:D7172" si="780">MID(H7109,4,1)</f>
        <v>2</v>
      </c>
      <c r="E7109" s="48" t="str">
        <f t="shared" ref="E7109:E7172" si="781">MID(H7109,5,1)</f>
        <v>1</v>
      </c>
      <c r="F7109" s="48" t="str">
        <f t="shared" ref="F7109:F7172" si="782">MID(H7109,6,2)</f>
        <v>99</v>
      </c>
      <c r="G7109" s="48" t="str">
        <f t="shared" ref="G7109:G7172" si="783">MID(H7109,8,2)</f>
        <v>99</v>
      </c>
      <c r="H7109" s="57">
        <v>812219999</v>
      </c>
      <c r="I7109" s="48" t="s">
        <v>14719</v>
      </c>
      <c r="J7109" s="87" t="s">
        <v>14720</v>
      </c>
      <c r="K7109" s="48" t="s">
        <v>6060</v>
      </c>
      <c r="L7109" s="48" t="s">
        <v>5695</v>
      </c>
      <c r="M7109" s="48" t="s">
        <v>5707</v>
      </c>
      <c r="N7109" s="48" t="s">
        <v>5697</v>
      </c>
      <c r="O7109" s="58">
        <v>1</v>
      </c>
      <c r="P7109" s="48" t="str">
        <f>IFERROR(VLOOKUP(O7109,'[1]Conjunto de IC'!A:E,5,0),"Não se aplica")</f>
        <v>PO</v>
      </c>
    </row>
    <row r="7110" spans="1:16" ht="51" hidden="1" x14ac:dyDescent="0.25">
      <c r="A7110" s="48" t="str">
        <f t="shared" si="777"/>
        <v>8</v>
      </c>
      <c r="B7110" s="48" t="str">
        <f t="shared" si="778"/>
        <v>1</v>
      </c>
      <c r="C7110" s="48" t="str">
        <f t="shared" si="779"/>
        <v>2</v>
      </c>
      <c r="D7110" s="48" t="str">
        <f t="shared" si="780"/>
        <v>2</v>
      </c>
      <c r="E7110" s="48" t="str">
        <f t="shared" si="781"/>
        <v>2</v>
      </c>
      <c r="F7110" s="48" t="str">
        <f t="shared" si="782"/>
        <v>00</v>
      </c>
      <c r="G7110" s="48" t="str">
        <f t="shared" si="783"/>
        <v>00</v>
      </c>
      <c r="H7110" s="57">
        <v>812220000</v>
      </c>
      <c r="I7110" s="48" t="s">
        <v>14883</v>
      </c>
      <c r="J7110" s="87" t="s">
        <v>14884</v>
      </c>
      <c r="K7110" s="48" t="s">
        <v>6060</v>
      </c>
      <c r="L7110" s="48" t="s">
        <v>5695</v>
      </c>
      <c r="M7110" s="48" t="s">
        <v>5707</v>
      </c>
      <c r="N7110" s="48" t="s">
        <v>5697</v>
      </c>
      <c r="O7110" s="58">
        <v>1</v>
      </c>
      <c r="P7110" s="48" t="str">
        <f>IFERROR(VLOOKUP(O7110,'[1]Conjunto de IC'!A:E,5,0),"Não se aplica")</f>
        <v>PO</v>
      </c>
    </row>
    <row r="7111" spans="1:16" ht="51" hidden="1" x14ac:dyDescent="0.25">
      <c r="A7111" s="48" t="str">
        <f t="shared" si="777"/>
        <v>8</v>
      </c>
      <c r="B7111" s="48" t="str">
        <f t="shared" si="778"/>
        <v>1</v>
      </c>
      <c r="C7111" s="48" t="str">
        <f t="shared" si="779"/>
        <v>2</v>
      </c>
      <c r="D7111" s="48" t="str">
        <f t="shared" si="780"/>
        <v>2</v>
      </c>
      <c r="E7111" s="48" t="str">
        <f t="shared" si="781"/>
        <v>3</v>
      </c>
      <c r="F7111" s="48" t="str">
        <f t="shared" si="782"/>
        <v>00</v>
      </c>
      <c r="G7111" s="48" t="str">
        <f t="shared" si="783"/>
        <v>00</v>
      </c>
      <c r="H7111" s="57">
        <v>812230000</v>
      </c>
      <c r="I7111" s="48" t="s">
        <v>14885</v>
      </c>
      <c r="J7111" s="87" t="s">
        <v>14884</v>
      </c>
      <c r="K7111" s="48" t="s">
        <v>6060</v>
      </c>
      <c r="L7111" s="48" t="s">
        <v>5695</v>
      </c>
      <c r="M7111" s="48" t="s">
        <v>5707</v>
      </c>
      <c r="N7111" s="48" t="s">
        <v>5697</v>
      </c>
      <c r="O7111" s="58">
        <v>1</v>
      </c>
      <c r="P7111" s="48" t="str">
        <f>IFERROR(VLOOKUP(O7111,'[1]Conjunto de IC'!A:E,5,0),"Não se aplica")</f>
        <v>PO</v>
      </c>
    </row>
    <row r="7112" spans="1:16" ht="51" hidden="1" x14ac:dyDescent="0.25">
      <c r="A7112" s="48" t="str">
        <f t="shared" si="777"/>
        <v>8</v>
      </c>
      <c r="B7112" s="48" t="str">
        <f t="shared" si="778"/>
        <v>1</v>
      </c>
      <c r="C7112" s="48" t="str">
        <f t="shared" si="779"/>
        <v>2</v>
      </c>
      <c r="D7112" s="48" t="str">
        <f t="shared" si="780"/>
        <v>2</v>
      </c>
      <c r="E7112" s="48" t="str">
        <f t="shared" si="781"/>
        <v>4</v>
      </c>
      <c r="F7112" s="48" t="str">
        <f t="shared" si="782"/>
        <v>00</v>
      </c>
      <c r="G7112" s="48" t="str">
        <f t="shared" si="783"/>
        <v>00</v>
      </c>
      <c r="H7112" s="57">
        <v>812240000</v>
      </c>
      <c r="I7112" s="48" t="s">
        <v>14886</v>
      </c>
      <c r="J7112" s="87" t="s">
        <v>14884</v>
      </c>
      <c r="K7112" s="48" t="s">
        <v>6060</v>
      </c>
      <c r="L7112" s="48" t="s">
        <v>5695</v>
      </c>
      <c r="M7112" s="48" t="s">
        <v>5707</v>
      </c>
      <c r="N7112" s="48" t="s">
        <v>5697</v>
      </c>
      <c r="O7112" s="58">
        <v>1</v>
      </c>
      <c r="P7112" s="48" t="str">
        <f>IFERROR(VLOOKUP(O7112,'[1]Conjunto de IC'!A:E,5,0),"Não se aplica")</f>
        <v>PO</v>
      </c>
    </row>
    <row r="7113" spans="1:16" ht="51" hidden="1" x14ac:dyDescent="0.25">
      <c r="A7113" s="48" t="str">
        <f t="shared" si="777"/>
        <v>8</v>
      </c>
      <c r="B7113" s="48" t="str">
        <f t="shared" si="778"/>
        <v>1</v>
      </c>
      <c r="C7113" s="48" t="str">
        <f t="shared" si="779"/>
        <v>2</v>
      </c>
      <c r="D7113" s="48" t="str">
        <f t="shared" si="780"/>
        <v>2</v>
      </c>
      <c r="E7113" s="48" t="str">
        <f t="shared" si="781"/>
        <v>5</v>
      </c>
      <c r="F7113" s="48" t="str">
        <f t="shared" si="782"/>
        <v>00</v>
      </c>
      <c r="G7113" s="48" t="str">
        <f t="shared" si="783"/>
        <v>00</v>
      </c>
      <c r="H7113" s="57">
        <v>812250000</v>
      </c>
      <c r="I7113" s="48" t="s">
        <v>14887</v>
      </c>
      <c r="J7113" s="87" t="s">
        <v>14884</v>
      </c>
      <c r="K7113" s="48" t="s">
        <v>6060</v>
      </c>
      <c r="L7113" s="48" t="s">
        <v>5695</v>
      </c>
      <c r="M7113" s="48" t="s">
        <v>5707</v>
      </c>
      <c r="N7113" s="48" t="s">
        <v>5697</v>
      </c>
      <c r="O7113" s="58">
        <v>1</v>
      </c>
      <c r="P7113" s="48" t="str">
        <f>IFERROR(VLOOKUP(O7113,'[1]Conjunto de IC'!A:E,5,0),"Não se aplica")</f>
        <v>PO</v>
      </c>
    </row>
    <row r="7114" spans="1:16" ht="51" hidden="1" x14ac:dyDescent="0.25">
      <c r="A7114" s="48" t="str">
        <f t="shared" si="777"/>
        <v>8</v>
      </c>
      <c r="B7114" s="48" t="str">
        <f t="shared" si="778"/>
        <v>1</v>
      </c>
      <c r="C7114" s="48" t="str">
        <f t="shared" si="779"/>
        <v>2</v>
      </c>
      <c r="D7114" s="48" t="str">
        <f t="shared" si="780"/>
        <v>3</v>
      </c>
      <c r="E7114" s="48" t="str">
        <f t="shared" si="781"/>
        <v>0</v>
      </c>
      <c r="F7114" s="48" t="str">
        <f t="shared" si="782"/>
        <v>00</v>
      </c>
      <c r="G7114" s="48" t="str">
        <f t="shared" si="783"/>
        <v>00</v>
      </c>
      <c r="H7114" s="57">
        <v>812300000</v>
      </c>
      <c r="I7114" s="48" t="s">
        <v>14888</v>
      </c>
      <c r="J7114" s="87" t="s">
        <v>14889</v>
      </c>
      <c r="K7114" s="48" t="s">
        <v>6060</v>
      </c>
      <c r="L7114" s="48" t="s">
        <v>5695</v>
      </c>
      <c r="M7114" s="48" t="s">
        <v>5696</v>
      </c>
      <c r="N7114" s="48" t="s">
        <v>5697</v>
      </c>
      <c r="O7114" s="58">
        <v>0</v>
      </c>
      <c r="P7114" s="48" t="str">
        <f>IFERROR(VLOOKUP(O7114,'[1]Conjunto de IC'!A:E,5,0),"Não se aplica")</f>
        <v>Não se aplica</v>
      </c>
    </row>
    <row r="7115" spans="1:16" ht="63.75" hidden="1" x14ac:dyDescent="0.25">
      <c r="A7115" s="48" t="str">
        <f t="shared" si="777"/>
        <v>8</v>
      </c>
      <c r="B7115" s="48" t="str">
        <f t="shared" si="778"/>
        <v>1</v>
      </c>
      <c r="C7115" s="48" t="str">
        <f t="shared" si="779"/>
        <v>2</v>
      </c>
      <c r="D7115" s="48" t="str">
        <f t="shared" si="780"/>
        <v>3</v>
      </c>
      <c r="E7115" s="48" t="str">
        <f t="shared" si="781"/>
        <v>1</v>
      </c>
      <c r="F7115" s="48" t="str">
        <f t="shared" si="782"/>
        <v>00</v>
      </c>
      <c r="G7115" s="48" t="str">
        <f t="shared" si="783"/>
        <v>00</v>
      </c>
      <c r="H7115" s="57">
        <v>812310000</v>
      </c>
      <c r="I7115" s="48" t="s">
        <v>14890</v>
      </c>
      <c r="J7115" s="87" t="s">
        <v>14891</v>
      </c>
      <c r="K7115" s="48" t="s">
        <v>6060</v>
      </c>
      <c r="L7115" s="48" t="s">
        <v>5695</v>
      </c>
      <c r="M7115" s="48" t="s">
        <v>5696</v>
      </c>
      <c r="N7115" s="48" t="s">
        <v>5697</v>
      </c>
      <c r="O7115" s="58">
        <v>0</v>
      </c>
      <c r="P7115" s="48" t="str">
        <f>IFERROR(VLOOKUP(O7115,'[1]Conjunto de IC'!A:E,5,0),"Não se aplica")</f>
        <v>Não se aplica</v>
      </c>
    </row>
    <row r="7116" spans="1:16" ht="25.5" hidden="1" x14ac:dyDescent="0.25">
      <c r="A7116" s="48" t="str">
        <f t="shared" si="777"/>
        <v>8</v>
      </c>
      <c r="B7116" s="48" t="str">
        <f t="shared" si="778"/>
        <v>1</v>
      </c>
      <c r="C7116" s="48" t="str">
        <f t="shared" si="779"/>
        <v>2</v>
      </c>
      <c r="D7116" s="48" t="str">
        <f t="shared" si="780"/>
        <v>3</v>
      </c>
      <c r="E7116" s="48" t="str">
        <f t="shared" si="781"/>
        <v>1</v>
      </c>
      <c r="F7116" s="48" t="str">
        <f t="shared" si="782"/>
        <v>01</v>
      </c>
      <c r="G7116" s="48" t="str">
        <f t="shared" si="783"/>
        <v>00</v>
      </c>
      <c r="H7116" s="57">
        <v>812310100</v>
      </c>
      <c r="I7116" s="48" t="s">
        <v>14215</v>
      </c>
      <c r="J7116" s="87" t="s">
        <v>14892</v>
      </c>
      <c r="K7116" s="48" t="s">
        <v>6060</v>
      </c>
      <c r="L7116" s="48" t="s">
        <v>5695</v>
      </c>
      <c r="M7116" s="48" t="s">
        <v>5696</v>
      </c>
      <c r="N7116" s="48" t="s">
        <v>5697</v>
      </c>
      <c r="O7116" s="58">
        <v>0</v>
      </c>
      <c r="P7116" s="48" t="str">
        <f>IFERROR(VLOOKUP(O7116,'[1]Conjunto de IC'!A:E,5,0),"Não se aplica")</f>
        <v>Não se aplica</v>
      </c>
    </row>
    <row r="7117" spans="1:16" hidden="1" x14ac:dyDescent="0.25">
      <c r="A7117" s="48" t="str">
        <f t="shared" si="777"/>
        <v>8</v>
      </c>
      <c r="B7117" s="48" t="str">
        <f t="shared" si="778"/>
        <v>1</v>
      </c>
      <c r="C7117" s="48" t="str">
        <f t="shared" si="779"/>
        <v>2</v>
      </c>
      <c r="D7117" s="48" t="str">
        <f t="shared" si="780"/>
        <v>3</v>
      </c>
      <c r="E7117" s="48" t="str">
        <f t="shared" si="781"/>
        <v>1</v>
      </c>
      <c r="F7117" s="48" t="str">
        <f t="shared" si="782"/>
        <v>01</v>
      </c>
      <c r="G7117" s="48" t="str">
        <f t="shared" si="783"/>
        <v>01</v>
      </c>
      <c r="H7117" s="57">
        <v>812310101</v>
      </c>
      <c r="I7117" s="48" t="s">
        <v>14757</v>
      </c>
      <c r="J7117" s="87" t="s">
        <v>14893</v>
      </c>
      <c r="K7117" s="48" t="s">
        <v>6060</v>
      </c>
      <c r="L7117" s="48" t="s">
        <v>5695</v>
      </c>
      <c r="M7117" s="48" t="s">
        <v>5707</v>
      </c>
      <c r="N7117" s="48" t="s">
        <v>5697</v>
      </c>
      <c r="O7117" s="58">
        <v>1</v>
      </c>
      <c r="P7117" s="48" t="str">
        <f>IFERROR(VLOOKUP(O7117,'[1]Conjunto de IC'!A:E,5,0),"Não se aplica")</f>
        <v>PO</v>
      </c>
    </row>
    <row r="7118" spans="1:16" hidden="1" x14ac:dyDescent="0.25">
      <c r="A7118" s="48" t="str">
        <f t="shared" si="777"/>
        <v>8</v>
      </c>
      <c r="B7118" s="48" t="str">
        <f t="shared" si="778"/>
        <v>1</v>
      </c>
      <c r="C7118" s="48" t="str">
        <f t="shared" si="779"/>
        <v>2</v>
      </c>
      <c r="D7118" s="48" t="str">
        <f t="shared" si="780"/>
        <v>3</v>
      </c>
      <c r="E7118" s="48" t="str">
        <f t="shared" si="781"/>
        <v>1</v>
      </c>
      <c r="F7118" s="48" t="str">
        <f t="shared" si="782"/>
        <v>01</v>
      </c>
      <c r="G7118" s="48" t="str">
        <f t="shared" si="783"/>
        <v>02</v>
      </c>
      <c r="H7118" s="57">
        <v>812310102</v>
      </c>
      <c r="I7118" s="48" t="s">
        <v>14733</v>
      </c>
      <c r="J7118" s="87" t="s">
        <v>14894</v>
      </c>
      <c r="K7118" s="48" t="s">
        <v>6060</v>
      </c>
      <c r="L7118" s="48" t="s">
        <v>5695</v>
      </c>
      <c r="M7118" s="48" t="s">
        <v>5707</v>
      </c>
      <c r="N7118" s="48" t="s">
        <v>5697</v>
      </c>
      <c r="O7118" s="58">
        <v>1</v>
      </c>
      <c r="P7118" s="48" t="str">
        <f>IFERROR(VLOOKUP(O7118,'[1]Conjunto de IC'!A:E,5,0),"Não se aplica")</f>
        <v>PO</v>
      </c>
    </row>
    <row r="7119" spans="1:16" ht="25.5" hidden="1" x14ac:dyDescent="0.25">
      <c r="A7119" s="48" t="str">
        <f t="shared" si="777"/>
        <v>8</v>
      </c>
      <c r="B7119" s="48" t="str">
        <f t="shared" si="778"/>
        <v>1</v>
      </c>
      <c r="C7119" s="48" t="str">
        <f t="shared" si="779"/>
        <v>2</v>
      </c>
      <c r="D7119" s="48" t="str">
        <f t="shared" si="780"/>
        <v>3</v>
      </c>
      <c r="E7119" s="48" t="str">
        <f t="shared" si="781"/>
        <v>1</v>
      </c>
      <c r="F7119" s="48" t="str">
        <f t="shared" si="782"/>
        <v>02</v>
      </c>
      <c r="G7119" s="48" t="str">
        <f t="shared" si="783"/>
        <v>00</v>
      </c>
      <c r="H7119" s="57">
        <v>812310200</v>
      </c>
      <c r="I7119" s="48" t="s">
        <v>14217</v>
      </c>
      <c r="J7119" s="87" t="s">
        <v>14895</v>
      </c>
      <c r="K7119" s="48" t="s">
        <v>6060</v>
      </c>
      <c r="L7119" s="48" t="s">
        <v>5695</v>
      </c>
      <c r="M7119" s="48" t="s">
        <v>5696</v>
      </c>
      <c r="N7119" s="48" t="s">
        <v>5697</v>
      </c>
      <c r="O7119" s="58">
        <v>0</v>
      </c>
      <c r="P7119" s="48" t="str">
        <f>IFERROR(VLOOKUP(O7119,'[1]Conjunto de IC'!A:E,5,0),"Não se aplica")</f>
        <v>Não se aplica</v>
      </c>
    </row>
    <row r="7120" spans="1:16" hidden="1" x14ac:dyDescent="0.25">
      <c r="A7120" s="48" t="str">
        <f t="shared" si="777"/>
        <v>8</v>
      </c>
      <c r="B7120" s="48" t="str">
        <f t="shared" si="778"/>
        <v>1</v>
      </c>
      <c r="C7120" s="48" t="str">
        <f t="shared" si="779"/>
        <v>2</v>
      </c>
      <c r="D7120" s="48" t="str">
        <f t="shared" si="780"/>
        <v>3</v>
      </c>
      <c r="E7120" s="48" t="str">
        <f t="shared" si="781"/>
        <v>1</v>
      </c>
      <c r="F7120" s="48" t="str">
        <f t="shared" si="782"/>
        <v>02</v>
      </c>
      <c r="G7120" s="48" t="str">
        <f t="shared" si="783"/>
        <v>01</v>
      </c>
      <c r="H7120" s="57">
        <v>812310201</v>
      </c>
      <c r="I7120" s="48" t="s">
        <v>14757</v>
      </c>
      <c r="J7120" s="87" t="s">
        <v>14896</v>
      </c>
      <c r="K7120" s="48" t="s">
        <v>6060</v>
      </c>
      <c r="L7120" s="48" t="s">
        <v>5695</v>
      </c>
      <c r="M7120" s="48" t="s">
        <v>5707</v>
      </c>
      <c r="N7120" s="48" t="s">
        <v>5697</v>
      </c>
      <c r="O7120" s="58">
        <v>1</v>
      </c>
      <c r="P7120" s="48" t="str">
        <f>IFERROR(VLOOKUP(O7120,'[1]Conjunto de IC'!A:E,5,0),"Não se aplica")</f>
        <v>PO</v>
      </c>
    </row>
    <row r="7121" spans="1:16" hidden="1" x14ac:dyDescent="0.25">
      <c r="A7121" s="48" t="str">
        <f t="shared" si="777"/>
        <v>8</v>
      </c>
      <c r="B7121" s="48" t="str">
        <f t="shared" si="778"/>
        <v>1</v>
      </c>
      <c r="C7121" s="48" t="str">
        <f t="shared" si="779"/>
        <v>2</v>
      </c>
      <c r="D7121" s="48" t="str">
        <f t="shared" si="780"/>
        <v>3</v>
      </c>
      <c r="E7121" s="48" t="str">
        <f t="shared" si="781"/>
        <v>1</v>
      </c>
      <c r="F7121" s="48" t="str">
        <f t="shared" si="782"/>
        <v>02</v>
      </c>
      <c r="G7121" s="48" t="str">
        <f t="shared" si="783"/>
        <v>02</v>
      </c>
      <c r="H7121" s="57">
        <v>812310202</v>
      </c>
      <c r="I7121" s="48" t="s">
        <v>14733</v>
      </c>
      <c r="J7121" s="87" t="s">
        <v>14897</v>
      </c>
      <c r="K7121" s="48" t="s">
        <v>6060</v>
      </c>
      <c r="L7121" s="48" t="s">
        <v>5695</v>
      </c>
      <c r="M7121" s="48" t="s">
        <v>5707</v>
      </c>
      <c r="N7121" s="48" t="s">
        <v>5697</v>
      </c>
      <c r="O7121" s="58">
        <v>1</v>
      </c>
      <c r="P7121" s="48" t="str">
        <f>IFERROR(VLOOKUP(O7121,'[1]Conjunto de IC'!A:E,5,0),"Não se aplica")</f>
        <v>PO</v>
      </c>
    </row>
    <row r="7122" spans="1:16" ht="25.5" hidden="1" x14ac:dyDescent="0.25">
      <c r="A7122" s="48" t="str">
        <f t="shared" si="777"/>
        <v>8</v>
      </c>
      <c r="B7122" s="48" t="str">
        <f t="shared" si="778"/>
        <v>1</v>
      </c>
      <c r="C7122" s="48" t="str">
        <f t="shared" si="779"/>
        <v>2</v>
      </c>
      <c r="D7122" s="48" t="str">
        <f t="shared" si="780"/>
        <v>3</v>
      </c>
      <c r="E7122" s="48" t="str">
        <f t="shared" si="781"/>
        <v>1</v>
      </c>
      <c r="F7122" s="48" t="str">
        <f t="shared" si="782"/>
        <v>03</v>
      </c>
      <c r="G7122" s="48" t="str">
        <f t="shared" si="783"/>
        <v>00</v>
      </c>
      <c r="H7122" s="57">
        <v>812310300</v>
      </c>
      <c r="I7122" s="48" t="s">
        <v>14219</v>
      </c>
      <c r="J7122" s="87" t="s">
        <v>14898</v>
      </c>
      <c r="K7122" s="48" t="s">
        <v>6060</v>
      </c>
      <c r="L7122" s="48" t="s">
        <v>5695</v>
      </c>
      <c r="M7122" s="48" t="s">
        <v>5696</v>
      </c>
      <c r="N7122" s="48" t="s">
        <v>5697</v>
      </c>
      <c r="O7122" s="58">
        <v>0</v>
      </c>
      <c r="P7122" s="48" t="str">
        <f>IFERROR(VLOOKUP(O7122,'[1]Conjunto de IC'!A:E,5,0),"Não se aplica")</f>
        <v>Não se aplica</v>
      </c>
    </row>
    <row r="7123" spans="1:16" hidden="1" x14ac:dyDescent="0.25">
      <c r="A7123" s="48" t="str">
        <f t="shared" si="777"/>
        <v>8</v>
      </c>
      <c r="B7123" s="48" t="str">
        <f t="shared" si="778"/>
        <v>1</v>
      </c>
      <c r="C7123" s="48" t="str">
        <f t="shared" si="779"/>
        <v>2</v>
      </c>
      <c r="D7123" s="48" t="str">
        <f t="shared" si="780"/>
        <v>3</v>
      </c>
      <c r="E7123" s="48" t="str">
        <f t="shared" si="781"/>
        <v>1</v>
      </c>
      <c r="F7123" s="48" t="str">
        <f t="shared" si="782"/>
        <v>03</v>
      </c>
      <c r="G7123" s="48" t="str">
        <f t="shared" si="783"/>
        <v>01</v>
      </c>
      <c r="H7123" s="57">
        <v>812310301</v>
      </c>
      <c r="I7123" s="48" t="s">
        <v>14757</v>
      </c>
      <c r="J7123" s="87" t="s">
        <v>14899</v>
      </c>
      <c r="K7123" s="48" t="s">
        <v>6060</v>
      </c>
      <c r="L7123" s="48" t="s">
        <v>5695</v>
      </c>
      <c r="M7123" s="48" t="s">
        <v>5707</v>
      </c>
      <c r="N7123" s="48" t="s">
        <v>5697</v>
      </c>
      <c r="O7123" s="58">
        <v>1</v>
      </c>
      <c r="P7123" s="48" t="str">
        <f>IFERROR(VLOOKUP(O7123,'[1]Conjunto de IC'!A:E,5,0),"Não se aplica")</f>
        <v>PO</v>
      </c>
    </row>
    <row r="7124" spans="1:16" hidden="1" x14ac:dyDescent="0.25">
      <c r="A7124" s="48" t="str">
        <f t="shared" si="777"/>
        <v>8</v>
      </c>
      <c r="B7124" s="48" t="str">
        <f t="shared" si="778"/>
        <v>1</v>
      </c>
      <c r="C7124" s="48" t="str">
        <f t="shared" si="779"/>
        <v>2</v>
      </c>
      <c r="D7124" s="48" t="str">
        <f t="shared" si="780"/>
        <v>3</v>
      </c>
      <c r="E7124" s="48" t="str">
        <f t="shared" si="781"/>
        <v>1</v>
      </c>
      <c r="F7124" s="48" t="str">
        <f t="shared" si="782"/>
        <v>03</v>
      </c>
      <c r="G7124" s="48" t="str">
        <f t="shared" si="783"/>
        <v>02</v>
      </c>
      <c r="H7124" s="57">
        <v>812310302</v>
      </c>
      <c r="I7124" s="48" t="s">
        <v>14733</v>
      </c>
      <c r="J7124" s="87" t="s">
        <v>14900</v>
      </c>
      <c r="K7124" s="48" t="s">
        <v>6060</v>
      </c>
      <c r="L7124" s="48" t="s">
        <v>5695</v>
      </c>
      <c r="M7124" s="48" t="s">
        <v>5707</v>
      </c>
      <c r="N7124" s="48" t="s">
        <v>5697</v>
      </c>
      <c r="O7124" s="58">
        <v>1</v>
      </c>
      <c r="P7124" s="48" t="str">
        <f>IFERROR(VLOOKUP(O7124,'[1]Conjunto de IC'!A:E,5,0),"Não se aplica")</f>
        <v>PO</v>
      </c>
    </row>
    <row r="7125" spans="1:16" ht="25.5" hidden="1" x14ac:dyDescent="0.25">
      <c r="A7125" s="48" t="str">
        <f t="shared" si="777"/>
        <v>8</v>
      </c>
      <c r="B7125" s="48" t="str">
        <f t="shared" si="778"/>
        <v>1</v>
      </c>
      <c r="C7125" s="48" t="str">
        <f t="shared" si="779"/>
        <v>2</v>
      </c>
      <c r="D7125" s="48" t="str">
        <f t="shared" si="780"/>
        <v>3</v>
      </c>
      <c r="E7125" s="48" t="str">
        <f t="shared" si="781"/>
        <v>1</v>
      </c>
      <c r="F7125" s="48" t="str">
        <f t="shared" si="782"/>
        <v>04</v>
      </c>
      <c r="G7125" s="48" t="str">
        <f t="shared" si="783"/>
        <v>00</v>
      </c>
      <c r="H7125" s="57">
        <v>812310400</v>
      </c>
      <c r="I7125" s="48" t="s">
        <v>14221</v>
      </c>
      <c r="J7125" s="87" t="s">
        <v>14742</v>
      </c>
      <c r="K7125" s="48" t="s">
        <v>6060</v>
      </c>
      <c r="L7125" s="48" t="s">
        <v>5695</v>
      </c>
      <c r="M7125" s="48" t="s">
        <v>5696</v>
      </c>
      <c r="N7125" s="48" t="s">
        <v>5697</v>
      </c>
      <c r="O7125" s="58">
        <v>0</v>
      </c>
      <c r="P7125" s="48" t="str">
        <f>IFERROR(VLOOKUP(O7125,'[1]Conjunto de IC'!A:E,5,0),"Não se aplica")</f>
        <v>Não se aplica</v>
      </c>
    </row>
    <row r="7126" spans="1:16" hidden="1" x14ac:dyDescent="0.25">
      <c r="A7126" s="48" t="str">
        <f t="shared" si="777"/>
        <v>8</v>
      </c>
      <c r="B7126" s="48" t="str">
        <f t="shared" si="778"/>
        <v>1</v>
      </c>
      <c r="C7126" s="48" t="str">
        <f t="shared" si="779"/>
        <v>2</v>
      </c>
      <c r="D7126" s="48" t="str">
        <f t="shared" si="780"/>
        <v>3</v>
      </c>
      <c r="E7126" s="48" t="str">
        <f t="shared" si="781"/>
        <v>1</v>
      </c>
      <c r="F7126" s="48" t="str">
        <f t="shared" si="782"/>
        <v>04</v>
      </c>
      <c r="G7126" s="48" t="str">
        <f t="shared" si="783"/>
        <v>01</v>
      </c>
      <c r="H7126" s="57">
        <v>812310401</v>
      </c>
      <c r="I7126" s="48" t="s">
        <v>14757</v>
      </c>
      <c r="J7126" s="87" t="s">
        <v>14901</v>
      </c>
      <c r="K7126" s="48" t="s">
        <v>6060</v>
      </c>
      <c r="L7126" s="48" t="s">
        <v>5695</v>
      </c>
      <c r="M7126" s="48" t="s">
        <v>5707</v>
      </c>
      <c r="N7126" s="48" t="s">
        <v>5697</v>
      </c>
      <c r="O7126" s="58">
        <v>1</v>
      </c>
      <c r="P7126" s="48" t="str">
        <f>IFERROR(VLOOKUP(O7126,'[1]Conjunto de IC'!A:E,5,0),"Não se aplica")</f>
        <v>PO</v>
      </c>
    </row>
    <row r="7127" spans="1:16" hidden="1" x14ac:dyDescent="0.25">
      <c r="A7127" s="48" t="str">
        <f t="shared" si="777"/>
        <v>8</v>
      </c>
      <c r="B7127" s="48" t="str">
        <f t="shared" si="778"/>
        <v>1</v>
      </c>
      <c r="C7127" s="48" t="str">
        <f t="shared" si="779"/>
        <v>2</v>
      </c>
      <c r="D7127" s="48" t="str">
        <f t="shared" si="780"/>
        <v>3</v>
      </c>
      <c r="E7127" s="48" t="str">
        <f t="shared" si="781"/>
        <v>1</v>
      </c>
      <c r="F7127" s="48" t="str">
        <f t="shared" si="782"/>
        <v>04</v>
      </c>
      <c r="G7127" s="48" t="str">
        <f t="shared" si="783"/>
        <v>02</v>
      </c>
      <c r="H7127" s="57">
        <v>812310402</v>
      </c>
      <c r="I7127" s="48" t="s">
        <v>14733</v>
      </c>
      <c r="J7127" s="87" t="s">
        <v>14902</v>
      </c>
      <c r="K7127" s="48" t="s">
        <v>6060</v>
      </c>
      <c r="L7127" s="48" t="s">
        <v>5695</v>
      </c>
      <c r="M7127" s="48" t="s">
        <v>5707</v>
      </c>
      <c r="N7127" s="48" t="s">
        <v>5697</v>
      </c>
      <c r="O7127" s="58">
        <v>1</v>
      </c>
      <c r="P7127" s="48" t="str">
        <f>IFERROR(VLOOKUP(O7127,'[1]Conjunto de IC'!A:E,5,0),"Não se aplica")</f>
        <v>PO</v>
      </c>
    </row>
    <row r="7128" spans="1:16" ht="25.5" hidden="1" x14ac:dyDescent="0.25">
      <c r="A7128" s="48" t="str">
        <f t="shared" si="777"/>
        <v>8</v>
      </c>
      <c r="B7128" s="48" t="str">
        <f t="shared" si="778"/>
        <v>1</v>
      </c>
      <c r="C7128" s="48" t="str">
        <f t="shared" si="779"/>
        <v>2</v>
      </c>
      <c r="D7128" s="48" t="str">
        <f t="shared" si="780"/>
        <v>3</v>
      </c>
      <c r="E7128" s="48" t="str">
        <f t="shared" si="781"/>
        <v>1</v>
      </c>
      <c r="F7128" s="48" t="str">
        <f t="shared" si="782"/>
        <v>05</v>
      </c>
      <c r="G7128" s="48" t="str">
        <f t="shared" si="783"/>
        <v>00</v>
      </c>
      <c r="H7128" s="57">
        <v>812310500</v>
      </c>
      <c r="I7128" s="48" t="s">
        <v>14223</v>
      </c>
      <c r="J7128" s="87" t="s">
        <v>14903</v>
      </c>
      <c r="K7128" s="48" t="s">
        <v>6060</v>
      </c>
      <c r="L7128" s="48" t="s">
        <v>5695</v>
      </c>
      <c r="M7128" s="48" t="s">
        <v>5696</v>
      </c>
      <c r="N7128" s="48" t="s">
        <v>5697</v>
      </c>
      <c r="O7128" s="58">
        <v>0</v>
      </c>
      <c r="P7128" s="48" t="str">
        <f>IFERROR(VLOOKUP(O7128,'[1]Conjunto de IC'!A:E,5,0),"Não se aplica")</f>
        <v>Não se aplica</v>
      </c>
    </row>
    <row r="7129" spans="1:16" ht="25.5" hidden="1" x14ac:dyDescent="0.25">
      <c r="A7129" s="48" t="str">
        <f t="shared" si="777"/>
        <v>8</v>
      </c>
      <c r="B7129" s="48" t="str">
        <f t="shared" si="778"/>
        <v>1</v>
      </c>
      <c r="C7129" s="48" t="str">
        <f t="shared" si="779"/>
        <v>2</v>
      </c>
      <c r="D7129" s="48" t="str">
        <f t="shared" si="780"/>
        <v>3</v>
      </c>
      <c r="E7129" s="48" t="str">
        <f t="shared" si="781"/>
        <v>1</v>
      </c>
      <c r="F7129" s="48" t="str">
        <f t="shared" si="782"/>
        <v>05</v>
      </c>
      <c r="G7129" s="48" t="str">
        <f t="shared" si="783"/>
        <v>01</v>
      </c>
      <c r="H7129" s="57">
        <v>812310501</v>
      </c>
      <c r="I7129" s="48" t="s">
        <v>14757</v>
      </c>
      <c r="J7129" s="87" t="s">
        <v>14904</v>
      </c>
      <c r="K7129" s="48" t="s">
        <v>6060</v>
      </c>
      <c r="L7129" s="48" t="s">
        <v>5695</v>
      </c>
      <c r="M7129" s="48" t="s">
        <v>5707</v>
      </c>
      <c r="N7129" s="48" t="s">
        <v>5697</v>
      </c>
      <c r="O7129" s="58">
        <v>1</v>
      </c>
      <c r="P7129" s="48" t="str">
        <f>IFERROR(VLOOKUP(O7129,'[1]Conjunto de IC'!A:E,5,0),"Não se aplica")</f>
        <v>PO</v>
      </c>
    </row>
    <row r="7130" spans="1:16" ht="25.5" hidden="1" x14ac:dyDescent="0.25">
      <c r="A7130" s="48" t="str">
        <f t="shared" si="777"/>
        <v>8</v>
      </c>
      <c r="B7130" s="48" t="str">
        <f t="shared" si="778"/>
        <v>1</v>
      </c>
      <c r="C7130" s="48" t="str">
        <f t="shared" si="779"/>
        <v>2</v>
      </c>
      <c r="D7130" s="48" t="str">
        <f t="shared" si="780"/>
        <v>3</v>
      </c>
      <c r="E7130" s="48" t="str">
        <f t="shared" si="781"/>
        <v>1</v>
      </c>
      <c r="F7130" s="48" t="str">
        <f t="shared" si="782"/>
        <v>05</v>
      </c>
      <c r="G7130" s="48" t="str">
        <f t="shared" si="783"/>
        <v>02</v>
      </c>
      <c r="H7130" s="57">
        <v>812310502</v>
      </c>
      <c r="I7130" s="48" t="s">
        <v>14733</v>
      </c>
      <c r="J7130" s="87" t="s">
        <v>14905</v>
      </c>
      <c r="K7130" s="48" t="s">
        <v>6060</v>
      </c>
      <c r="L7130" s="48" t="s">
        <v>5695</v>
      </c>
      <c r="M7130" s="48" t="s">
        <v>5707</v>
      </c>
      <c r="N7130" s="48" t="s">
        <v>5697</v>
      </c>
      <c r="O7130" s="58">
        <v>1</v>
      </c>
      <c r="P7130" s="48" t="str">
        <f>IFERROR(VLOOKUP(O7130,'[1]Conjunto de IC'!A:E,5,0),"Não se aplica")</f>
        <v>PO</v>
      </c>
    </row>
    <row r="7131" spans="1:16" hidden="1" x14ac:dyDescent="0.25">
      <c r="A7131" s="48" t="str">
        <f t="shared" si="777"/>
        <v>8</v>
      </c>
      <c r="B7131" s="48" t="str">
        <f t="shared" si="778"/>
        <v>1</v>
      </c>
      <c r="C7131" s="48" t="str">
        <f t="shared" si="779"/>
        <v>2</v>
      </c>
      <c r="D7131" s="48" t="str">
        <f t="shared" si="780"/>
        <v>3</v>
      </c>
      <c r="E7131" s="48" t="str">
        <f t="shared" si="781"/>
        <v>1</v>
      </c>
      <c r="F7131" s="48" t="str">
        <f t="shared" si="782"/>
        <v>06</v>
      </c>
      <c r="G7131" s="48" t="str">
        <f t="shared" si="783"/>
        <v>00</v>
      </c>
      <c r="H7131" s="57">
        <v>812310600</v>
      </c>
      <c r="I7131" s="48" t="s">
        <v>11038</v>
      </c>
      <c r="J7131" s="87" t="s">
        <v>14906</v>
      </c>
      <c r="K7131" s="48" t="s">
        <v>6060</v>
      </c>
      <c r="L7131" s="48" t="s">
        <v>5695</v>
      </c>
      <c r="M7131" s="48" t="s">
        <v>5696</v>
      </c>
      <c r="N7131" s="48" t="s">
        <v>5697</v>
      </c>
      <c r="O7131" s="58">
        <v>0</v>
      </c>
      <c r="P7131" s="48" t="str">
        <f>IFERROR(VLOOKUP(O7131,'[1]Conjunto de IC'!A:E,5,0),"Não se aplica")</f>
        <v>Não se aplica</v>
      </c>
    </row>
    <row r="7132" spans="1:16" hidden="1" x14ac:dyDescent="0.25">
      <c r="A7132" s="48" t="str">
        <f t="shared" si="777"/>
        <v>8</v>
      </c>
      <c r="B7132" s="48" t="str">
        <f t="shared" si="778"/>
        <v>1</v>
      </c>
      <c r="C7132" s="48" t="str">
        <f t="shared" si="779"/>
        <v>2</v>
      </c>
      <c r="D7132" s="48" t="str">
        <f t="shared" si="780"/>
        <v>3</v>
      </c>
      <c r="E7132" s="48" t="str">
        <f t="shared" si="781"/>
        <v>1</v>
      </c>
      <c r="F7132" s="48" t="str">
        <f t="shared" si="782"/>
        <v>06</v>
      </c>
      <c r="G7132" s="48" t="str">
        <f t="shared" si="783"/>
        <v>01</v>
      </c>
      <c r="H7132" s="57">
        <v>812310601</v>
      </c>
      <c r="I7132" s="48" t="s">
        <v>14757</v>
      </c>
      <c r="J7132" s="87" t="s">
        <v>14907</v>
      </c>
      <c r="K7132" s="48" t="s">
        <v>6060</v>
      </c>
      <c r="L7132" s="48" t="s">
        <v>5695</v>
      </c>
      <c r="M7132" s="48" t="s">
        <v>5707</v>
      </c>
      <c r="N7132" s="48" t="s">
        <v>5697</v>
      </c>
      <c r="O7132" s="58">
        <v>1</v>
      </c>
      <c r="P7132" s="48" t="str">
        <f>IFERROR(VLOOKUP(O7132,'[1]Conjunto de IC'!A:E,5,0),"Não se aplica")</f>
        <v>PO</v>
      </c>
    </row>
    <row r="7133" spans="1:16" hidden="1" x14ac:dyDescent="0.25">
      <c r="A7133" s="48" t="str">
        <f t="shared" si="777"/>
        <v>8</v>
      </c>
      <c r="B7133" s="48" t="str">
        <f t="shared" si="778"/>
        <v>1</v>
      </c>
      <c r="C7133" s="48" t="str">
        <f t="shared" si="779"/>
        <v>2</v>
      </c>
      <c r="D7133" s="48" t="str">
        <f t="shared" si="780"/>
        <v>3</v>
      </c>
      <c r="E7133" s="48" t="str">
        <f t="shared" si="781"/>
        <v>1</v>
      </c>
      <c r="F7133" s="48" t="str">
        <f t="shared" si="782"/>
        <v>06</v>
      </c>
      <c r="G7133" s="48" t="str">
        <f t="shared" si="783"/>
        <v>02</v>
      </c>
      <c r="H7133" s="57">
        <v>812310602</v>
      </c>
      <c r="I7133" s="48" t="s">
        <v>14733</v>
      </c>
      <c r="J7133" s="87" t="s">
        <v>14908</v>
      </c>
      <c r="K7133" s="48" t="s">
        <v>6060</v>
      </c>
      <c r="L7133" s="48" t="s">
        <v>5695</v>
      </c>
      <c r="M7133" s="48" t="s">
        <v>5707</v>
      </c>
      <c r="N7133" s="48" t="s">
        <v>5697</v>
      </c>
      <c r="O7133" s="58">
        <v>1</v>
      </c>
      <c r="P7133" s="48" t="str">
        <f>IFERROR(VLOOKUP(O7133,'[1]Conjunto de IC'!A:E,5,0),"Não se aplica")</f>
        <v>PO</v>
      </c>
    </row>
    <row r="7134" spans="1:16" ht="25.5" hidden="1" x14ac:dyDescent="0.25">
      <c r="A7134" s="48" t="str">
        <f t="shared" si="777"/>
        <v>8</v>
      </c>
      <c r="B7134" s="48" t="str">
        <f t="shared" si="778"/>
        <v>1</v>
      </c>
      <c r="C7134" s="48" t="str">
        <f t="shared" si="779"/>
        <v>2</v>
      </c>
      <c r="D7134" s="48" t="str">
        <f t="shared" si="780"/>
        <v>3</v>
      </c>
      <c r="E7134" s="48" t="str">
        <f t="shared" si="781"/>
        <v>1</v>
      </c>
      <c r="F7134" s="48" t="str">
        <f t="shared" si="782"/>
        <v>07</v>
      </c>
      <c r="G7134" s="48" t="str">
        <f t="shared" si="783"/>
        <v>00</v>
      </c>
      <c r="H7134" s="57">
        <v>812310700</v>
      </c>
      <c r="I7134" s="48" t="s">
        <v>14328</v>
      </c>
      <c r="J7134" s="87" t="s">
        <v>14909</v>
      </c>
      <c r="K7134" s="48" t="s">
        <v>6060</v>
      </c>
      <c r="L7134" s="48" t="s">
        <v>5695</v>
      </c>
      <c r="M7134" s="48" t="s">
        <v>5696</v>
      </c>
      <c r="N7134" s="48" t="s">
        <v>5697</v>
      </c>
      <c r="O7134" s="58">
        <v>0</v>
      </c>
      <c r="P7134" s="48" t="str">
        <f>IFERROR(VLOOKUP(O7134,'[1]Conjunto de IC'!A:E,5,0),"Não se aplica")</f>
        <v>Não se aplica</v>
      </c>
    </row>
    <row r="7135" spans="1:16" ht="25.5" hidden="1" x14ac:dyDescent="0.25">
      <c r="A7135" s="48" t="str">
        <f t="shared" si="777"/>
        <v>8</v>
      </c>
      <c r="B7135" s="48" t="str">
        <f t="shared" si="778"/>
        <v>1</v>
      </c>
      <c r="C7135" s="48" t="str">
        <f t="shared" si="779"/>
        <v>2</v>
      </c>
      <c r="D7135" s="48" t="str">
        <f t="shared" si="780"/>
        <v>3</v>
      </c>
      <c r="E7135" s="48" t="str">
        <f t="shared" si="781"/>
        <v>1</v>
      </c>
      <c r="F7135" s="48" t="str">
        <f t="shared" si="782"/>
        <v>07</v>
      </c>
      <c r="G7135" s="48" t="str">
        <f t="shared" si="783"/>
        <v>01</v>
      </c>
      <c r="H7135" s="57">
        <v>812310701</v>
      </c>
      <c r="I7135" s="48" t="s">
        <v>14757</v>
      </c>
      <c r="J7135" s="87" t="s">
        <v>14910</v>
      </c>
      <c r="K7135" s="48" t="s">
        <v>6060</v>
      </c>
      <c r="L7135" s="48" t="s">
        <v>5695</v>
      </c>
      <c r="M7135" s="48" t="s">
        <v>5707</v>
      </c>
      <c r="N7135" s="48" t="s">
        <v>5697</v>
      </c>
      <c r="O7135" s="58">
        <v>1</v>
      </c>
      <c r="P7135" s="48" t="str">
        <f>IFERROR(VLOOKUP(O7135,'[1]Conjunto de IC'!A:E,5,0),"Não se aplica")</f>
        <v>PO</v>
      </c>
    </row>
    <row r="7136" spans="1:16" ht="25.5" hidden="1" x14ac:dyDescent="0.25">
      <c r="A7136" s="48" t="str">
        <f t="shared" si="777"/>
        <v>8</v>
      </c>
      <c r="B7136" s="48" t="str">
        <f t="shared" si="778"/>
        <v>1</v>
      </c>
      <c r="C7136" s="48" t="str">
        <f t="shared" si="779"/>
        <v>2</v>
      </c>
      <c r="D7136" s="48" t="str">
        <f t="shared" si="780"/>
        <v>3</v>
      </c>
      <c r="E7136" s="48" t="str">
        <f t="shared" si="781"/>
        <v>1</v>
      </c>
      <c r="F7136" s="48" t="str">
        <f t="shared" si="782"/>
        <v>07</v>
      </c>
      <c r="G7136" s="48" t="str">
        <f t="shared" si="783"/>
        <v>02</v>
      </c>
      <c r="H7136" s="57">
        <v>812310702</v>
      </c>
      <c r="I7136" s="48" t="s">
        <v>14733</v>
      </c>
      <c r="J7136" s="87" t="s">
        <v>14911</v>
      </c>
      <c r="K7136" s="48" t="s">
        <v>6060</v>
      </c>
      <c r="L7136" s="48" t="s">
        <v>5695</v>
      </c>
      <c r="M7136" s="48" t="s">
        <v>5707</v>
      </c>
      <c r="N7136" s="48" t="s">
        <v>5697</v>
      </c>
      <c r="O7136" s="58">
        <v>1</v>
      </c>
      <c r="P7136" s="48" t="str">
        <f>IFERROR(VLOOKUP(O7136,'[1]Conjunto de IC'!A:E,5,0),"Não se aplica")</f>
        <v>PO</v>
      </c>
    </row>
    <row r="7137" spans="1:16" ht="25.5" hidden="1" x14ac:dyDescent="0.25">
      <c r="A7137" s="48" t="str">
        <f t="shared" si="777"/>
        <v>8</v>
      </c>
      <c r="B7137" s="48" t="str">
        <f t="shared" si="778"/>
        <v>1</v>
      </c>
      <c r="C7137" s="48" t="str">
        <f t="shared" si="779"/>
        <v>2</v>
      </c>
      <c r="D7137" s="48" t="str">
        <f t="shared" si="780"/>
        <v>3</v>
      </c>
      <c r="E7137" s="48" t="str">
        <f t="shared" si="781"/>
        <v>1</v>
      </c>
      <c r="F7137" s="48" t="str">
        <f t="shared" si="782"/>
        <v>08</v>
      </c>
      <c r="G7137" s="48" t="str">
        <f t="shared" si="783"/>
        <v>00</v>
      </c>
      <c r="H7137" s="57">
        <v>812310800</v>
      </c>
      <c r="I7137" s="48" t="s">
        <v>14330</v>
      </c>
      <c r="J7137" s="87" t="s">
        <v>14331</v>
      </c>
      <c r="K7137" s="48" t="s">
        <v>6060</v>
      </c>
      <c r="L7137" s="48" t="s">
        <v>5695</v>
      </c>
      <c r="M7137" s="48" t="s">
        <v>5696</v>
      </c>
      <c r="N7137" s="48" t="s">
        <v>5697</v>
      </c>
      <c r="O7137" s="58">
        <v>0</v>
      </c>
      <c r="P7137" s="48" t="str">
        <f>IFERROR(VLOOKUP(O7137,'[1]Conjunto de IC'!A:E,5,0),"Não se aplica")</f>
        <v>Não se aplica</v>
      </c>
    </row>
    <row r="7138" spans="1:16" ht="38.25" hidden="1" x14ac:dyDescent="0.25">
      <c r="A7138" s="48" t="str">
        <f t="shared" si="777"/>
        <v>8</v>
      </c>
      <c r="B7138" s="48" t="str">
        <f t="shared" si="778"/>
        <v>1</v>
      </c>
      <c r="C7138" s="48" t="str">
        <f t="shared" si="779"/>
        <v>2</v>
      </c>
      <c r="D7138" s="48" t="str">
        <f t="shared" si="780"/>
        <v>3</v>
      </c>
      <c r="E7138" s="48" t="str">
        <f t="shared" si="781"/>
        <v>1</v>
      </c>
      <c r="F7138" s="48" t="str">
        <f t="shared" si="782"/>
        <v>08</v>
      </c>
      <c r="G7138" s="48" t="str">
        <f t="shared" si="783"/>
        <v>01</v>
      </c>
      <c r="H7138" s="57">
        <v>812310801</v>
      </c>
      <c r="I7138" s="48" t="s">
        <v>14912</v>
      </c>
      <c r="J7138" s="87" t="s">
        <v>14913</v>
      </c>
      <c r="K7138" s="48" t="s">
        <v>6060</v>
      </c>
      <c r="L7138" s="48" t="s">
        <v>5695</v>
      </c>
      <c r="M7138" s="48" t="s">
        <v>5707</v>
      </c>
      <c r="N7138" s="48" t="s">
        <v>5697</v>
      </c>
      <c r="O7138" s="58">
        <v>1</v>
      </c>
      <c r="P7138" s="48" t="str">
        <f>IFERROR(VLOOKUP(O7138,'[1]Conjunto de IC'!A:E,5,0),"Não se aplica")</f>
        <v>PO</v>
      </c>
    </row>
    <row r="7139" spans="1:16" ht="51" hidden="1" x14ac:dyDescent="0.25">
      <c r="A7139" s="48" t="str">
        <f t="shared" si="777"/>
        <v>8</v>
      </c>
      <c r="B7139" s="48" t="str">
        <f t="shared" si="778"/>
        <v>1</v>
      </c>
      <c r="C7139" s="48" t="str">
        <f t="shared" si="779"/>
        <v>2</v>
      </c>
      <c r="D7139" s="48" t="str">
        <f t="shared" si="780"/>
        <v>3</v>
      </c>
      <c r="E7139" s="48" t="str">
        <f t="shared" si="781"/>
        <v>1</v>
      </c>
      <c r="F7139" s="48" t="str">
        <f t="shared" si="782"/>
        <v>08</v>
      </c>
      <c r="G7139" s="48" t="str">
        <f t="shared" si="783"/>
        <v>02</v>
      </c>
      <c r="H7139" s="57">
        <v>812310802</v>
      </c>
      <c r="I7139" s="48" t="s">
        <v>14914</v>
      </c>
      <c r="J7139" s="87" t="s">
        <v>14915</v>
      </c>
      <c r="K7139" s="48" t="s">
        <v>6060</v>
      </c>
      <c r="L7139" s="48" t="s">
        <v>5695</v>
      </c>
      <c r="M7139" s="48" t="s">
        <v>5707</v>
      </c>
      <c r="N7139" s="48" t="s">
        <v>5697</v>
      </c>
      <c r="O7139" s="58">
        <v>1</v>
      </c>
      <c r="P7139" s="48" t="str">
        <f>IFERROR(VLOOKUP(O7139,'[1]Conjunto de IC'!A:E,5,0),"Não se aplica")</f>
        <v>PO</v>
      </c>
    </row>
    <row r="7140" spans="1:16" ht="25.5" hidden="1" x14ac:dyDescent="0.25">
      <c r="A7140" s="48" t="str">
        <f t="shared" si="777"/>
        <v>8</v>
      </c>
      <c r="B7140" s="48" t="str">
        <f t="shared" si="778"/>
        <v>1</v>
      </c>
      <c r="C7140" s="48" t="str">
        <f t="shared" si="779"/>
        <v>2</v>
      </c>
      <c r="D7140" s="48" t="str">
        <f t="shared" si="780"/>
        <v>3</v>
      </c>
      <c r="E7140" s="48" t="str">
        <f t="shared" si="781"/>
        <v>1</v>
      </c>
      <c r="F7140" s="48" t="str">
        <f t="shared" si="782"/>
        <v>08</v>
      </c>
      <c r="G7140" s="48" t="str">
        <f t="shared" si="783"/>
        <v>03</v>
      </c>
      <c r="H7140" s="57">
        <v>812310803</v>
      </c>
      <c r="I7140" s="48" t="s">
        <v>14916</v>
      </c>
      <c r="J7140" s="87" t="s">
        <v>14917</v>
      </c>
      <c r="K7140" s="48" t="s">
        <v>6060</v>
      </c>
      <c r="L7140" s="48" t="s">
        <v>5695</v>
      </c>
      <c r="M7140" s="48" t="s">
        <v>5707</v>
      </c>
      <c r="N7140" s="48" t="s">
        <v>5697</v>
      </c>
      <c r="O7140" s="58">
        <v>1</v>
      </c>
      <c r="P7140" s="48" t="str">
        <f>IFERROR(VLOOKUP(O7140,'[1]Conjunto de IC'!A:E,5,0),"Não se aplica")</f>
        <v>PO</v>
      </c>
    </row>
    <row r="7141" spans="1:16" ht="25.5" hidden="1" x14ac:dyDescent="0.25">
      <c r="A7141" s="48" t="str">
        <f t="shared" si="777"/>
        <v>8</v>
      </c>
      <c r="B7141" s="48" t="str">
        <f t="shared" si="778"/>
        <v>1</v>
      </c>
      <c r="C7141" s="48" t="str">
        <f t="shared" si="779"/>
        <v>2</v>
      </c>
      <c r="D7141" s="48" t="str">
        <f t="shared" si="780"/>
        <v>3</v>
      </c>
      <c r="E7141" s="48" t="str">
        <f t="shared" si="781"/>
        <v>1</v>
      </c>
      <c r="F7141" s="48" t="str">
        <f t="shared" si="782"/>
        <v>08</v>
      </c>
      <c r="G7141" s="48" t="str">
        <f t="shared" si="783"/>
        <v>04</v>
      </c>
      <c r="H7141" s="57">
        <v>812310804</v>
      </c>
      <c r="I7141" s="48" t="s">
        <v>14918</v>
      </c>
      <c r="J7141" s="87" t="s">
        <v>14919</v>
      </c>
      <c r="K7141" s="48" t="s">
        <v>6060</v>
      </c>
      <c r="L7141" s="48" t="s">
        <v>5695</v>
      </c>
      <c r="M7141" s="48" t="s">
        <v>5707</v>
      </c>
      <c r="N7141" s="48" t="s">
        <v>5697</v>
      </c>
      <c r="O7141" s="58">
        <v>1</v>
      </c>
      <c r="P7141" s="48" t="str">
        <f>IFERROR(VLOOKUP(O7141,'[1]Conjunto de IC'!A:E,5,0),"Não se aplica")</f>
        <v>PO</v>
      </c>
    </row>
    <row r="7142" spans="1:16" hidden="1" x14ac:dyDescent="0.25">
      <c r="A7142" s="48" t="str">
        <f t="shared" si="777"/>
        <v>8</v>
      </c>
      <c r="B7142" s="48" t="str">
        <f t="shared" si="778"/>
        <v>1</v>
      </c>
      <c r="C7142" s="48" t="str">
        <f t="shared" si="779"/>
        <v>2</v>
      </c>
      <c r="D7142" s="48" t="str">
        <f t="shared" si="780"/>
        <v>3</v>
      </c>
      <c r="E7142" s="48" t="str">
        <f t="shared" si="781"/>
        <v>1</v>
      </c>
      <c r="F7142" s="48" t="str">
        <f t="shared" si="782"/>
        <v>08</v>
      </c>
      <c r="G7142" s="48" t="str">
        <f t="shared" si="783"/>
        <v>05</v>
      </c>
      <c r="H7142" s="57">
        <v>812310805</v>
      </c>
      <c r="I7142" s="48" t="s">
        <v>14920</v>
      </c>
      <c r="J7142" s="87" t="s">
        <v>14921</v>
      </c>
      <c r="K7142" s="48" t="s">
        <v>6060</v>
      </c>
      <c r="L7142" s="48" t="s">
        <v>5695</v>
      </c>
      <c r="M7142" s="48" t="s">
        <v>5707</v>
      </c>
      <c r="N7142" s="48" t="s">
        <v>5697</v>
      </c>
      <c r="O7142" s="58">
        <v>1</v>
      </c>
      <c r="P7142" s="48" t="str">
        <f>IFERROR(VLOOKUP(O7142,'[1]Conjunto de IC'!A:E,5,0),"Não se aplica")</f>
        <v>PO</v>
      </c>
    </row>
    <row r="7143" spans="1:16" hidden="1" x14ac:dyDescent="0.25">
      <c r="A7143" s="48" t="str">
        <f t="shared" si="777"/>
        <v>8</v>
      </c>
      <c r="B7143" s="48" t="str">
        <f t="shared" si="778"/>
        <v>1</v>
      </c>
      <c r="C7143" s="48" t="str">
        <f t="shared" si="779"/>
        <v>2</v>
      </c>
      <c r="D7143" s="48" t="str">
        <f t="shared" si="780"/>
        <v>3</v>
      </c>
      <c r="E7143" s="48" t="str">
        <f t="shared" si="781"/>
        <v>1</v>
      </c>
      <c r="F7143" s="48" t="str">
        <f t="shared" si="782"/>
        <v>08</v>
      </c>
      <c r="G7143" s="48" t="str">
        <f t="shared" si="783"/>
        <v>06</v>
      </c>
      <c r="H7143" s="57">
        <v>812310806</v>
      </c>
      <c r="I7143" s="48" t="s">
        <v>14922</v>
      </c>
      <c r="J7143" s="87" t="s">
        <v>14923</v>
      </c>
      <c r="K7143" s="48" t="s">
        <v>6060</v>
      </c>
      <c r="L7143" s="48" t="s">
        <v>5695</v>
      </c>
      <c r="M7143" s="48" t="s">
        <v>5707</v>
      </c>
      <c r="N7143" s="48" t="s">
        <v>5697</v>
      </c>
      <c r="O7143" s="58">
        <v>1</v>
      </c>
      <c r="P7143" s="48" t="str">
        <f>IFERROR(VLOOKUP(O7143,'[1]Conjunto de IC'!A:E,5,0),"Não se aplica")</f>
        <v>PO</v>
      </c>
    </row>
    <row r="7144" spans="1:16" hidden="1" x14ac:dyDescent="0.25">
      <c r="A7144" s="48" t="str">
        <f t="shared" si="777"/>
        <v>8</v>
      </c>
      <c r="B7144" s="48" t="str">
        <f t="shared" si="778"/>
        <v>1</v>
      </c>
      <c r="C7144" s="48" t="str">
        <f t="shared" si="779"/>
        <v>2</v>
      </c>
      <c r="D7144" s="48" t="str">
        <f t="shared" si="780"/>
        <v>3</v>
      </c>
      <c r="E7144" s="48" t="str">
        <f t="shared" si="781"/>
        <v>1</v>
      </c>
      <c r="F7144" s="48" t="str">
        <f t="shared" si="782"/>
        <v>09</v>
      </c>
      <c r="G7144" s="48" t="str">
        <f t="shared" si="783"/>
        <v>00</v>
      </c>
      <c r="H7144" s="57">
        <v>812310900</v>
      </c>
      <c r="I7144" s="48" t="s">
        <v>14748</v>
      </c>
      <c r="J7144" s="87" t="s">
        <v>14924</v>
      </c>
      <c r="K7144" s="48" t="s">
        <v>6060</v>
      </c>
      <c r="L7144" s="48" t="s">
        <v>5695</v>
      </c>
      <c r="M7144" s="48" t="s">
        <v>5696</v>
      </c>
      <c r="N7144" s="48" t="s">
        <v>5697</v>
      </c>
      <c r="O7144" s="58">
        <v>0</v>
      </c>
      <c r="P7144" s="48" t="str">
        <f>IFERROR(VLOOKUP(O7144,'[1]Conjunto de IC'!A:E,5,0),"Não se aplica")</f>
        <v>Não se aplica</v>
      </c>
    </row>
    <row r="7145" spans="1:16" hidden="1" x14ac:dyDescent="0.25">
      <c r="A7145" s="48" t="str">
        <f t="shared" si="777"/>
        <v>8</v>
      </c>
      <c r="B7145" s="48" t="str">
        <f t="shared" si="778"/>
        <v>1</v>
      </c>
      <c r="C7145" s="48" t="str">
        <f t="shared" si="779"/>
        <v>2</v>
      </c>
      <c r="D7145" s="48" t="str">
        <f t="shared" si="780"/>
        <v>3</v>
      </c>
      <c r="E7145" s="48" t="str">
        <f t="shared" si="781"/>
        <v>1</v>
      </c>
      <c r="F7145" s="48" t="str">
        <f t="shared" si="782"/>
        <v>09</v>
      </c>
      <c r="G7145" s="48" t="str">
        <f t="shared" si="783"/>
        <v>01</v>
      </c>
      <c r="H7145" s="57">
        <v>812310901</v>
      </c>
      <c r="I7145" s="48" t="s">
        <v>14750</v>
      </c>
      <c r="J7145" s="87" t="s">
        <v>14925</v>
      </c>
      <c r="K7145" s="48" t="s">
        <v>6060</v>
      </c>
      <c r="L7145" s="48" t="s">
        <v>5695</v>
      </c>
      <c r="M7145" s="48" t="s">
        <v>5707</v>
      </c>
      <c r="N7145" s="48" t="s">
        <v>5697</v>
      </c>
      <c r="O7145" s="58">
        <v>1</v>
      </c>
      <c r="P7145" s="48" t="str">
        <f>IFERROR(VLOOKUP(O7145,'[1]Conjunto de IC'!A:E,5,0),"Não se aplica")</f>
        <v>PO</v>
      </c>
    </row>
    <row r="7146" spans="1:16" hidden="1" x14ac:dyDescent="0.25">
      <c r="A7146" s="48" t="str">
        <f t="shared" si="777"/>
        <v>8</v>
      </c>
      <c r="B7146" s="48" t="str">
        <f t="shared" si="778"/>
        <v>1</v>
      </c>
      <c r="C7146" s="48" t="str">
        <f t="shared" si="779"/>
        <v>2</v>
      </c>
      <c r="D7146" s="48" t="str">
        <f t="shared" si="780"/>
        <v>3</v>
      </c>
      <c r="E7146" s="48" t="str">
        <f t="shared" si="781"/>
        <v>1</v>
      </c>
      <c r="F7146" s="48" t="str">
        <f t="shared" si="782"/>
        <v>09</v>
      </c>
      <c r="G7146" s="48" t="str">
        <f t="shared" si="783"/>
        <v>02</v>
      </c>
      <c r="H7146" s="57">
        <v>812310902</v>
      </c>
      <c r="I7146" s="48" t="s">
        <v>14752</v>
      </c>
      <c r="J7146" s="87" t="s">
        <v>14926</v>
      </c>
      <c r="K7146" s="48" t="s">
        <v>6060</v>
      </c>
      <c r="L7146" s="48" t="s">
        <v>5695</v>
      </c>
      <c r="M7146" s="48" t="s">
        <v>5707</v>
      </c>
      <c r="N7146" s="48" t="s">
        <v>5697</v>
      </c>
      <c r="O7146" s="58">
        <v>1</v>
      </c>
      <c r="P7146" s="48" t="str">
        <f>IFERROR(VLOOKUP(O7146,'[1]Conjunto de IC'!A:E,5,0),"Não se aplica")</f>
        <v>PO</v>
      </c>
    </row>
    <row r="7147" spans="1:16" hidden="1" x14ac:dyDescent="0.25">
      <c r="A7147" s="48" t="str">
        <f t="shared" si="777"/>
        <v>8</v>
      </c>
      <c r="B7147" s="48" t="str">
        <f t="shared" si="778"/>
        <v>1</v>
      </c>
      <c r="C7147" s="48" t="str">
        <f t="shared" si="779"/>
        <v>2</v>
      </c>
      <c r="D7147" s="48" t="str">
        <f t="shared" si="780"/>
        <v>3</v>
      </c>
      <c r="E7147" s="48" t="str">
        <f t="shared" si="781"/>
        <v>1</v>
      </c>
      <c r="F7147" s="48" t="str">
        <f t="shared" si="782"/>
        <v>09</v>
      </c>
      <c r="G7147" s="48" t="str">
        <f t="shared" si="783"/>
        <v>03</v>
      </c>
      <c r="H7147" s="57">
        <v>812310903</v>
      </c>
      <c r="I7147" s="48" t="s">
        <v>14754</v>
      </c>
      <c r="J7147" s="87" t="s">
        <v>14927</v>
      </c>
      <c r="K7147" s="48" t="s">
        <v>6060</v>
      </c>
      <c r="L7147" s="48" t="s">
        <v>5695</v>
      </c>
      <c r="M7147" s="48" t="s">
        <v>5707</v>
      </c>
      <c r="N7147" s="48" t="s">
        <v>5697</v>
      </c>
      <c r="O7147" s="58">
        <v>1</v>
      </c>
      <c r="P7147" s="48" t="str">
        <f>IFERROR(VLOOKUP(O7147,'[1]Conjunto de IC'!A:E,5,0),"Não se aplica")</f>
        <v>PO</v>
      </c>
    </row>
    <row r="7148" spans="1:16" ht="38.25" hidden="1" x14ac:dyDescent="0.25">
      <c r="A7148" s="48" t="str">
        <f t="shared" si="777"/>
        <v>8</v>
      </c>
      <c r="B7148" s="48" t="str">
        <f t="shared" si="778"/>
        <v>1</v>
      </c>
      <c r="C7148" s="48" t="str">
        <f t="shared" si="779"/>
        <v>2</v>
      </c>
      <c r="D7148" s="48" t="str">
        <f t="shared" si="780"/>
        <v>3</v>
      </c>
      <c r="E7148" s="48" t="str">
        <f t="shared" si="781"/>
        <v>1</v>
      </c>
      <c r="F7148" s="48" t="str">
        <f t="shared" si="782"/>
        <v>10</v>
      </c>
      <c r="G7148" s="48" t="str">
        <f t="shared" si="783"/>
        <v>00</v>
      </c>
      <c r="H7148" s="57">
        <v>812311000</v>
      </c>
      <c r="I7148" s="48" t="s">
        <v>14341</v>
      </c>
      <c r="J7148" s="87" t="s">
        <v>14928</v>
      </c>
      <c r="K7148" s="48" t="s">
        <v>6060</v>
      </c>
      <c r="L7148" s="48" t="s">
        <v>5695</v>
      </c>
      <c r="M7148" s="48" t="s">
        <v>5696</v>
      </c>
      <c r="N7148" s="48" t="s">
        <v>5697</v>
      </c>
      <c r="O7148" s="58">
        <v>0</v>
      </c>
      <c r="P7148" s="48" t="str">
        <f>IFERROR(VLOOKUP(O7148,'[1]Conjunto de IC'!A:E,5,0),"Não se aplica")</f>
        <v>Não se aplica</v>
      </c>
    </row>
    <row r="7149" spans="1:16" ht="25.5" hidden="1" x14ac:dyDescent="0.25">
      <c r="A7149" s="48" t="str">
        <f t="shared" si="777"/>
        <v>8</v>
      </c>
      <c r="B7149" s="48" t="str">
        <f t="shared" si="778"/>
        <v>1</v>
      </c>
      <c r="C7149" s="48" t="str">
        <f t="shared" si="779"/>
        <v>2</v>
      </c>
      <c r="D7149" s="48" t="str">
        <f t="shared" si="780"/>
        <v>3</v>
      </c>
      <c r="E7149" s="48" t="str">
        <f t="shared" si="781"/>
        <v>1</v>
      </c>
      <c r="F7149" s="48" t="str">
        <f t="shared" si="782"/>
        <v>10</v>
      </c>
      <c r="G7149" s="48" t="str">
        <f t="shared" si="783"/>
        <v>01</v>
      </c>
      <c r="H7149" s="57">
        <v>812311001</v>
      </c>
      <c r="I7149" s="48" t="s">
        <v>14929</v>
      </c>
      <c r="J7149" s="87" t="s">
        <v>14930</v>
      </c>
      <c r="K7149" s="48" t="s">
        <v>6060</v>
      </c>
      <c r="L7149" s="48" t="s">
        <v>5695</v>
      </c>
      <c r="M7149" s="48" t="s">
        <v>5707</v>
      </c>
      <c r="N7149" s="48" t="s">
        <v>5697</v>
      </c>
      <c r="O7149" s="58">
        <v>1</v>
      </c>
      <c r="P7149" s="48" t="str">
        <f>IFERROR(VLOOKUP(O7149,'[1]Conjunto de IC'!A:E,5,0),"Não se aplica")</f>
        <v>PO</v>
      </c>
    </row>
    <row r="7150" spans="1:16" ht="25.5" hidden="1" x14ac:dyDescent="0.25">
      <c r="A7150" s="48" t="str">
        <f t="shared" si="777"/>
        <v>8</v>
      </c>
      <c r="B7150" s="48" t="str">
        <f t="shared" si="778"/>
        <v>1</v>
      </c>
      <c r="C7150" s="48" t="str">
        <f t="shared" si="779"/>
        <v>2</v>
      </c>
      <c r="D7150" s="48" t="str">
        <f t="shared" si="780"/>
        <v>3</v>
      </c>
      <c r="E7150" s="48" t="str">
        <f t="shared" si="781"/>
        <v>1</v>
      </c>
      <c r="F7150" s="48" t="str">
        <f t="shared" si="782"/>
        <v>10</v>
      </c>
      <c r="G7150" s="48" t="str">
        <f t="shared" si="783"/>
        <v>02</v>
      </c>
      <c r="H7150" s="57">
        <v>812311002</v>
      </c>
      <c r="I7150" s="48" t="s">
        <v>14931</v>
      </c>
      <c r="J7150" s="87" t="s">
        <v>14932</v>
      </c>
      <c r="K7150" s="48" t="s">
        <v>6060</v>
      </c>
      <c r="L7150" s="48" t="s">
        <v>5695</v>
      </c>
      <c r="M7150" s="48" t="s">
        <v>5707</v>
      </c>
      <c r="N7150" s="48" t="s">
        <v>5697</v>
      </c>
      <c r="O7150" s="58">
        <v>1</v>
      </c>
      <c r="P7150" s="48" t="str">
        <f>IFERROR(VLOOKUP(O7150,'[1]Conjunto de IC'!A:E,5,0),"Não se aplica")</f>
        <v>PO</v>
      </c>
    </row>
    <row r="7151" spans="1:16" ht="25.5" hidden="1" x14ac:dyDescent="0.25">
      <c r="A7151" s="48" t="str">
        <f t="shared" si="777"/>
        <v>8</v>
      </c>
      <c r="B7151" s="48" t="str">
        <f t="shared" si="778"/>
        <v>1</v>
      </c>
      <c r="C7151" s="48" t="str">
        <f t="shared" si="779"/>
        <v>2</v>
      </c>
      <c r="D7151" s="48" t="str">
        <f t="shared" si="780"/>
        <v>3</v>
      </c>
      <c r="E7151" s="48" t="str">
        <f t="shared" si="781"/>
        <v>1</v>
      </c>
      <c r="F7151" s="48" t="str">
        <f t="shared" si="782"/>
        <v>10</v>
      </c>
      <c r="G7151" s="48" t="str">
        <f t="shared" si="783"/>
        <v>03</v>
      </c>
      <c r="H7151" s="57">
        <v>812311003</v>
      </c>
      <c r="I7151" s="48" t="s">
        <v>14933</v>
      </c>
      <c r="J7151" s="87" t="s">
        <v>14934</v>
      </c>
      <c r="K7151" s="48" t="s">
        <v>6060</v>
      </c>
      <c r="L7151" s="48" t="s">
        <v>5695</v>
      </c>
      <c r="M7151" s="48" t="s">
        <v>5707</v>
      </c>
      <c r="N7151" s="48" t="s">
        <v>5697</v>
      </c>
      <c r="O7151" s="58">
        <v>1</v>
      </c>
      <c r="P7151" s="48" t="str">
        <f>IFERROR(VLOOKUP(O7151,'[1]Conjunto de IC'!A:E,5,0),"Não se aplica")</f>
        <v>PO</v>
      </c>
    </row>
    <row r="7152" spans="1:16" ht="25.5" hidden="1" x14ac:dyDescent="0.25">
      <c r="A7152" s="48" t="str">
        <f t="shared" si="777"/>
        <v>8</v>
      </c>
      <c r="B7152" s="48" t="str">
        <f t="shared" si="778"/>
        <v>1</v>
      </c>
      <c r="C7152" s="48" t="str">
        <f t="shared" si="779"/>
        <v>2</v>
      </c>
      <c r="D7152" s="48" t="str">
        <f t="shared" si="780"/>
        <v>3</v>
      </c>
      <c r="E7152" s="48" t="str">
        <f t="shared" si="781"/>
        <v>1</v>
      </c>
      <c r="F7152" s="48" t="str">
        <f t="shared" si="782"/>
        <v>10</v>
      </c>
      <c r="G7152" s="48" t="str">
        <f t="shared" si="783"/>
        <v>04</v>
      </c>
      <c r="H7152" s="57">
        <v>812311004</v>
      </c>
      <c r="I7152" s="48" t="s">
        <v>14935</v>
      </c>
      <c r="J7152" s="87" t="s">
        <v>14936</v>
      </c>
      <c r="K7152" s="48" t="s">
        <v>6060</v>
      </c>
      <c r="L7152" s="48" t="s">
        <v>5695</v>
      </c>
      <c r="M7152" s="48" t="s">
        <v>5707</v>
      </c>
      <c r="N7152" s="48" t="s">
        <v>5697</v>
      </c>
      <c r="O7152" s="58">
        <v>1</v>
      </c>
      <c r="P7152" s="48" t="str">
        <f>IFERROR(VLOOKUP(O7152,'[1]Conjunto de IC'!A:E,5,0),"Não se aplica")</f>
        <v>PO</v>
      </c>
    </row>
    <row r="7153" spans="1:16" ht="25.5" hidden="1" x14ac:dyDescent="0.25">
      <c r="A7153" s="48" t="str">
        <f t="shared" si="777"/>
        <v>8</v>
      </c>
      <c r="B7153" s="48" t="str">
        <f t="shared" si="778"/>
        <v>1</v>
      </c>
      <c r="C7153" s="48" t="str">
        <f t="shared" si="779"/>
        <v>2</v>
      </c>
      <c r="D7153" s="48" t="str">
        <f t="shared" si="780"/>
        <v>3</v>
      </c>
      <c r="E7153" s="48" t="str">
        <f t="shared" si="781"/>
        <v>1</v>
      </c>
      <c r="F7153" s="48" t="str">
        <f t="shared" si="782"/>
        <v>10</v>
      </c>
      <c r="G7153" s="48" t="str">
        <f t="shared" si="783"/>
        <v>05</v>
      </c>
      <c r="H7153" s="57">
        <v>812311005</v>
      </c>
      <c r="I7153" s="48" t="s">
        <v>14937</v>
      </c>
      <c r="J7153" s="87" t="s">
        <v>14938</v>
      </c>
      <c r="K7153" s="48" t="s">
        <v>6060</v>
      </c>
      <c r="L7153" s="48" t="s">
        <v>5695</v>
      </c>
      <c r="M7153" s="48" t="s">
        <v>5707</v>
      </c>
      <c r="N7153" s="48" t="s">
        <v>5697</v>
      </c>
      <c r="O7153" s="58">
        <v>1</v>
      </c>
      <c r="P7153" s="48" t="str">
        <f>IFERROR(VLOOKUP(O7153,'[1]Conjunto de IC'!A:E,5,0),"Não se aplica")</f>
        <v>PO</v>
      </c>
    </row>
    <row r="7154" spans="1:16" ht="25.5" hidden="1" x14ac:dyDescent="0.25">
      <c r="A7154" s="48" t="str">
        <f t="shared" si="777"/>
        <v>8</v>
      </c>
      <c r="B7154" s="48" t="str">
        <f t="shared" si="778"/>
        <v>1</v>
      </c>
      <c r="C7154" s="48" t="str">
        <f t="shared" si="779"/>
        <v>2</v>
      </c>
      <c r="D7154" s="48" t="str">
        <f t="shared" si="780"/>
        <v>3</v>
      </c>
      <c r="E7154" s="48" t="str">
        <f t="shared" si="781"/>
        <v>1</v>
      </c>
      <c r="F7154" s="48" t="str">
        <f t="shared" si="782"/>
        <v>10</v>
      </c>
      <c r="G7154" s="48" t="str">
        <f t="shared" si="783"/>
        <v>06</v>
      </c>
      <c r="H7154" s="57">
        <v>812311006</v>
      </c>
      <c r="I7154" s="48" t="s">
        <v>14939</v>
      </c>
      <c r="J7154" s="87" t="s">
        <v>14940</v>
      </c>
      <c r="K7154" s="48" t="s">
        <v>6060</v>
      </c>
      <c r="L7154" s="48" t="s">
        <v>5695</v>
      </c>
      <c r="M7154" s="48" t="s">
        <v>5707</v>
      </c>
      <c r="N7154" s="48" t="s">
        <v>5697</v>
      </c>
      <c r="O7154" s="58">
        <v>1</v>
      </c>
      <c r="P7154" s="48" t="str">
        <f>IFERROR(VLOOKUP(O7154,'[1]Conjunto de IC'!A:E,5,0),"Não se aplica")</f>
        <v>PO</v>
      </c>
    </row>
    <row r="7155" spans="1:16" ht="25.5" hidden="1" x14ac:dyDescent="0.25">
      <c r="A7155" s="48" t="str">
        <f t="shared" si="777"/>
        <v>8</v>
      </c>
      <c r="B7155" s="48" t="str">
        <f t="shared" si="778"/>
        <v>1</v>
      </c>
      <c r="C7155" s="48" t="str">
        <f t="shared" si="779"/>
        <v>2</v>
      </c>
      <c r="D7155" s="48" t="str">
        <f t="shared" si="780"/>
        <v>3</v>
      </c>
      <c r="E7155" s="48" t="str">
        <f t="shared" si="781"/>
        <v>1</v>
      </c>
      <c r="F7155" s="48" t="str">
        <f t="shared" si="782"/>
        <v>10</v>
      </c>
      <c r="G7155" s="48" t="str">
        <f t="shared" si="783"/>
        <v>07</v>
      </c>
      <c r="H7155" s="57">
        <v>812311007</v>
      </c>
      <c r="I7155" s="48" t="s">
        <v>14941</v>
      </c>
      <c r="J7155" s="87" t="s">
        <v>14942</v>
      </c>
      <c r="K7155" s="48" t="s">
        <v>6060</v>
      </c>
      <c r="L7155" s="48" t="s">
        <v>5695</v>
      </c>
      <c r="M7155" s="48" t="s">
        <v>5707</v>
      </c>
      <c r="N7155" s="48" t="s">
        <v>5697</v>
      </c>
      <c r="O7155" s="58">
        <v>1</v>
      </c>
      <c r="P7155" s="48" t="str">
        <f>IFERROR(VLOOKUP(O7155,'[1]Conjunto de IC'!A:E,5,0),"Não se aplica")</f>
        <v>PO</v>
      </c>
    </row>
    <row r="7156" spans="1:16" ht="25.5" hidden="1" x14ac:dyDescent="0.25">
      <c r="A7156" s="48" t="str">
        <f t="shared" si="777"/>
        <v>8</v>
      </c>
      <c r="B7156" s="48" t="str">
        <f t="shared" si="778"/>
        <v>1</v>
      </c>
      <c r="C7156" s="48" t="str">
        <f t="shared" si="779"/>
        <v>2</v>
      </c>
      <c r="D7156" s="48" t="str">
        <f t="shared" si="780"/>
        <v>3</v>
      </c>
      <c r="E7156" s="48" t="str">
        <f t="shared" si="781"/>
        <v>1</v>
      </c>
      <c r="F7156" s="48" t="str">
        <f t="shared" si="782"/>
        <v>10</v>
      </c>
      <c r="G7156" s="48" t="str">
        <f t="shared" si="783"/>
        <v>08</v>
      </c>
      <c r="H7156" s="57">
        <v>812311008</v>
      </c>
      <c r="I7156" s="48" t="s">
        <v>14943</v>
      </c>
      <c r="J7156" s="87" t="s">
        <v>14944</v>
      </c>
      <c r="K7156" s="48" t="s">
        <v>6060</v>
      </c>
      <c r="L7156" s="48" t="s">
        <v>5695</v>
      </c>
      <c r="M7156" s="48" t="s">
        <v>5707</v>
      </c>
      <c r="N7156" s="48" t="s">
        <v>5697</v>
      </c>
      <c r="O7156" s="58">
        <v>1</v>
      </c>
      <c r="P7156" s="48" t="str">
        <f>IFERROR(VLOOKUP(O7156,'[1]Conjunto de IC'!A:E,5,0),"Não se aplica")</f>
        <v>PO</v>
      </c>
    </row>
    <row r="7157" spans="1:16" ht="25.5" hidden="1" x14ac:dyDescent="0.25">
      <c r="A7157" s="48" t="str">
        <f t="shared" si="777"/>
        <v>8</v>
      </c>
      <c r="B7157" s="48" t="str">
        <f t="shared" si="778"/>
        <v>1</v>
      </c>
      <c r="C7157" s="48" t="str">
        <f t="shared" si="779"/>
        <v>2</v>
      </c>
      <c r="D7157" s="48" t="str">
        <f t="shared" si="780"/>
        <v>3</v>
      </c>
      <c r="E7157" s="48" t="str">
        <f t="shared" si="781"/>
        <v>1</v>
      </c>
      <c r="F7157" s="48" t="str">
        <f t="shared" si="782"/>
        <v>10</v>
      </c>
      <c r="G7157" s="48" t="str">
        <f t="shared" si="783"/>
        <v>09</v>
      </c>
      <c r="H7157" s="57">
        <v>812311009</v>
      </c>
      <c r="I7157" s="48" t="s">
        <v>14945</v>
      </c>
      <c r="J7157" s="87" t="s">
        <v>14946</v>
      </c>
      <c r="K7157" s="48" t="s">
        <v>6060</v>
      </c>
      <c r="L7157" s="48" t="s">
        <v>5695</v>
      </c>
      <c r="M7157" s="48" t="s">
        <v>5707</v>
      </c>
      <c r="N7157" s="48" t="s">
        <v>5697</v>
      </c>
      <c r="O7157" s="58">
        <v>1</v>
      </c>
      <c r="P7157" s="48" t="str">
        <f>IFERROR(VLOOKUP(O7157,'[1]Conjunto de IC'!A:E,5,0),"Não se aplica")</f>
        <v>PO</v>
      </c>
    </row>
    <row r="7158" spans="1:16" ht="25.5" hidden="1" x14ac:dyDescent="0.25">
      <c r="A7158" s="48" t="str">
        <f t="shared" si="777"/>
        <v>8</v>
      </c>
      <c r="B7158" s="48" t="str">
        <f t="shared" si="778"/>
        <v>1</v>
      </c>
      <c r="C7158" s="48" t="str">
        <f t="shared" si="779"/>
        <v>2</v>
      </c>
      <c r="D7158" s="48" t="str">
        <f t="shared" si="780"/>
        <v>3</v>
      </c>
      <c r="E7158" s="48" t="str">
        <f t="shared" si="781"/>
        <v>1</v>
      </c>
      <c r="F7158" s="48" t="str">
        <f t="shared" si="782"/>
        <v>10</v>
      </c>
      <c r="G7158" s="48" t="str">
        <f t="shared" si="783"/>
        <v>10</v>
      </c>
      <c r="H7158" s="57">
        <v>812311010</v>
      </c>
      <c r="I7158" s="48" t="s">
        <v>14947</v>
      </c>
      <c r="J7158" s="87" t="s">
        <v>14948</v>
      </c>
      <c r="K7158" s="48" t="s">
        <v>6060</v>
      </c>
      <c r="L7158" s="48" t="s">
        <v>5695</v>
      </c>
      <c r="M7158" s="48" t="s">
        <v>5707</v>
      </c>
      <c r="N7158" s="48" t="s">
        <v>5697</v>
      </c>
      <c r="O7158" s="58">
        <v>1</v>
      </c>
      <c r="P7158" s="48" t="str">
        <f>IFERROR(VLOOKUP(O7158,'[1]Conjunto de IC'!A:E,5,0),"Não se aplica")</f>
        <v>PO</v>
      </c>
    </row>
    <row r="7159" spans="1:16" ht="38.25" hidden="1" x14ac:dyDescent="0.25">
      <c r="A7159" s="48" t="str">
        <f t="shared" si="777"/>
        <v>8</v>
      </c>
      <c r="B7159" s="48" t="str">
        <f t="shared" si="778"/>
        <v>1</v>
      </c>
      <c r="C7159" s="48" t="str">
        <f t="shared" si="779"/>
        <v>2</v>
      </c>
      <c r="D7159" s="48" t="str">
        <f t="shared" si="780"/>
        <v>3</v>
      </c>
      <c r="E7159" s="48" t="str">
        <f t="shared" si="781"/>
        <v>1</v>
      </c>
      <c r="F7159" s="48" t="str">
        <f t="shared" si="782"/>
        <v>11</v>
      </c>
      <c r="G7159" s="48" t="str">
        <f t="shared" si="783"/>
        <v>00</v>
      </c>
      <c r="H7159" s="57">
        <v>812311100</v>
      </c>
      <c r="I7159" s="48" t="s">
        <v>14227</v>
      </c>
      <c r="J7159" s="87" t="s">
        <v>14949</v>
      </c>
      <c r="K7159" s="48" t="s">
        <v>6060</v>
      </c>
      <c r="L7159" s="48" t="s">
        <v>5695</v>
      </c>
      <c r="M7159" s="48" t="s">
        <v>5696</v>
      </c>
      <c r="N7159" s="48" t="s">
        <v>5697</v>
      </c>
      <c r="O7159" s="58">
        <v>0</v>
      </c>
      <c r="P7159" s="48" t="str">
        <f>IFERROR(VLOOKUP(O7159,'[1]Conjunto de IC'!A:E,5,0),"Não se aplica")</f>
        <v>Não se aplica</v>
      </c>
    </row>
    <row r="7160" spans="1:16" hidden="1" x14ac:dyDescent="0.25">
      <c r="A7160" s="48" t="str">
        <f t="shared" si="777"/>
        <v>8</v>
      </c>
      <c r="B7160" s="48" t="str">
        <f t="shared" si="778"/>
        <v>1</v>
      </c>
      <c r="C7160" s="48" t="str">
        <f t="shared" si="779"/>
        <v>2</v>
      </c>
      <c r="D7160" s="48" t="str">
        <f t="shared" si="780"/>
        <v>3</v>
      </c>
      <c r="E7160" s="48" t="str">
        <f t="shared" si="781"/>
        <v>1</v>
      </c>
      <c r="F7160" s="48" t="str">
        <f t="shared" si="782"/>
        <v>11</v>
      </c>
      <c r="G7160" s="48" t="str">
        <f t="shared" si="783"/>
        <v>01</v>
      </c>
      <c r="H7160" s="57">
        <v>812311101</v>
      </c>
      <c r="I7160" s="48" t="s">
        <v>14950</v>
      </c>
      <c r="J7160" s="87" t="s">
        <v>14951</v>
      </c>
      <c r="K7160" s="48" t="s">
        <v>6060</v>
      </c>
      <c r="L7160" s="48" t="s">
        <v>5695</v>
      </c>
      <c r="M7160" s="48" t="s">
        <v>5707</v>
      </c>
      <c r="N7160" s="48" t="s">
        <v>5697</v>
      </c>
      <c r="O7160" s="58">
        <v>1</v>
      </c>
      <c r="P7160" s="48" t="str">
        <f>IFERROR(VLOOKUP(O7160,'[1]Conjunto de IC'!A:E,5,0),"Não se aplica")</f>
        <v>PO</v>
      </c>
    </row>
    <row r="7161" spans="1:16" hidden="1" x14ac:dyDescent="0.25">
      <c r="A7161" s="48" t="str">
        <f t="shared" si="777"/>
        <v>8</v>
      </c>
      <c r="B7161" s="48" t="str">
        <f t="shared" si="778"/>
        <v>1</v>
      </c>
      <c r="C7161" s="48" t="str">
        <f t="shared" si="779"/>
        <v>2</v>
      </c>
      <c r="D7161" s="48" t="str">
        <f t="shared" si="780"/>
        <v>3</v>
      </c>
      <c r="E7161" s="48" t="str">
        <f t="shared" si="781"/>
        <v>1</v>
      </c>
      <c r="F7161" s="48" t="str">
        <f t="shared" si="782"/>
        <v>11</v>
      </c>
      <c r="G7161" s="48" t="str">
        <f t="shared" si="783"/>
        <v>02</v>
      </c>
      <c r="H7161" s="57">
        <v>812311102</v>
      </c>
      <c r="I7161" s="48" t="s">
        <v>14952</v>
      </c>
      <c r="J7161" s="87" t="s">
        <v>14932</v>
      </c>
      <c r="K7161" s="48" t="s">
        <v>6060</v>
      </c>
      <c r="L7161" s="48" t="s">
        <v>5695</v>
      </c>
      <c r="M7161" s="48" t="s">
        <v>5707</v>
      </c>
      <c r="N7161" s="48" t="s">
        <v>5697</v>
      </c>
      <c r="O7161" s="58">
        <v>1</v>
      </c>
      <c r="P7161" s="48" t="str">
        <f>IFERROR(VLOOKUP(O7161,'[1]Conjunto de IC'!A:E,5,0),"Não se aplica")</f>
        <v>PO</v>
      </c>
    </row>
    <row r="7162" spans="1:16" hidden="1" x14ac:dyDescent="0.25">
      <c r="A7162" s="48" t="str">
        <f t="shared" si="777"/>
        <v>8</v>
      </c>
      <c r="B7162" s="48" t="str">
        <f t="shared" si="778"/>
        <v>1</v>
      </c>
      <c r="C7162" s="48" t="str">
        <f t="shared" si="779"/>
        <v>2</v>
      </c>
      <c r="D7162" s="48" t="str">
        <f t="shared" si="780"/>
        <v>3</v>
      </c>
      <c r="E7162" s="48" t="str">
        <f t="shared" si="781"/>
        <v>1</v>
      </c>
      <c r="F7162" s="48" t="str">
        <f t="shared" si="782"/>
        <v>11</v>
      </c>
      <c r="G7162" s="48" t="str">
        <f t="shared" si="783"/>
        <v>03</v>
      </c>
      <c r="H7162" s="57">
        <v>812311103</v>
      </c>
      <c r="I7162" s="48" t="s">
        <v>14953</v>
      </c>
      <c r="J7162" s="87" t="s">
        <v>14934</v>
      </c>
      <c r="K7162" s="48" t="s">
        <v>6060</v>
      </c>
      <c r="L7162" s="48" t="s">
        <v>5695</v>
      </c>
      <c r="M7162" s="48" t="s">
        <v>5707</v>
      </c>
      <c r="N7162" s="48" t="s">
        <v>5697</v>
      </c>
      <c r="O7162" s="58">
        <v>1</v>
      </c>
      <c r="P7162" s="48" t="str">
        <f>IFERROR(VLOOKUP(O7162,'[1]Conjunto de IC'!A:E,5,0),"Não se aplica")</f>
        <v>PO</v>
      </c>
    </row>
    <row r="7163" spans="1:16" hidden="1" x14ac:dyDescent="0.25">
      <c r="A7163" s="48" t="str">
        <f t="shared" si="777"/>
        <v>8</v>
      </c>
      <c r="B7163" s="48" t="str">
        <f t="shared" si="778"/>
        <v>1</v>
      </c>
      <c r="C7163" s="48" t="str">
        <f t="shared" si="779"/>
        <v>2</v>
      </c>
      <c r="D7163" s="48" t="str">
        <f t="shared" si="780"/>
        <v>3</v>
      </c>
      <c r="E7163" s="48" t="str">
        <f t="shared" si="781"/>
        <v>1</v>
      </c>
      <c r="F7163" s="48" t="str">
        <f t="shared" si="782"/>
        <v>11</v>
      </c>
      <c r="G7163" s="48" t="str">
        <f t="shared" si="783"/>
        <v>04</v>
      </c>
      <c r="H7163" s="57">
        <v>812311104</v>
      </c>
      <c r="I7163" s="48" t="s">
        <v>14954</v>
      </c>
      <c r="J7163" s="87" t="s">
        <v>14936</v>
      </c>
      <c r="K7163" s="48" t="s">
        <v>6060</v>
      </c>
      <c r="L7163" s="48" t="s">
        <v>5695</v>
      </c>
      <c r="M7163" s="48" t="s">
        <v>5707</v>
      </c>
      <c r="N7163" s="48" t="s">
        <v>5697</v>
      </c>
      <c r="O7163" s="58">
        <v>1</v>
      </c>
      <c r="P7163" s="48" t="str">
        <f>IFERROR(VLOOKUP(O7163,'[1]Conjunto de IC'!A:E,5,0),"Não se aplica")</f>
        <v>PO</v>
      </c>
    </row>
    <row r="7164" spans="1:16" hidden="1" x14ac:dyDescent="0.25">
      <c r="A7164" s="48" t="str">
        <f t="shared" si="777"/>
        <v>8</v>
      </c>
      <c r="B7164" s="48" t="str">
        <f t="shared" si="778"/>
        <v>1</v>
      </c>
      <c r="C7164" s="48" t="str">
        <f t="shared" si="779"/>
        <v>2</v>
      </c>
      <c r="D7164" s="48" t="str">
        <f t="shared" si="780"/>
        <v>3</v>
      </c>
      <c r="E7164" s="48" t="str">
        <f t="shared" si="781"/>
        <v>1</v>
      </c>
      <c r="F7164" s="48" t="str">
        <f t="shared" si="782"/>
        <v>11</v>
      </c>
      <c r="G7164" s="48" t="str">
        <f t="shared" si="783"/>
        <v>05</v>
      </c>
      <c r="H7164" s="57">
        <v>812311105</v>
      </c>
      <c r="I7164" s="48" t="s">
        <v>14955</v>
      </c>
      <c r="J7164" s="87" t="s">
        <v>14938</v>
      </c>
      <c r="K7164" s="48" t="s">
        <v>6060</v>
      </c>
      <c r="L7164" s="48" t="s">
        <v>5695</v>
      </c>
      <c r="M7164" s="48" t="s">
        <v>5707</v>
      </c>
      <c r="N7164" s="48" t="s">
        <v>5697</v>
      </c>
      <c r="O7164" s="58">
        <v>1</v>
      </c>
      <c r="P7164" s="48" t="str">
        <f>IFERROR(VLOOKUP(O7164,'[1]Conjunto de IC'!A:E,5,0),"Não se aplica")</f>
        <v>PO</v>
      </c>
    </row>
    <row r="7165" spans="1:16" hidden="1" x14ac:dyDescent="0.25">
      <c r="A7165" s="48" t="str">
        <f t="shared" si="777"/>
        <v>8</v>
      </c>
      <c r="B7165" s="48" t="str">
        <f t="shared" si="778"/>
        <v>1</v>
      </c>
      <c r="C7165" s="48" t="str">
        <f t="shared" si="779"/>
        <v>2</v>
      </c>
      <c r="D7165" s="48" t="str">
        <f t="shared" si="780"/>
        <v>3</v>
      </c>
      <c r="E7165" s="48" t="str">
        <f t="shared" si="781"/>
        <v>1</v>
      </c>
      <c r="F7165" s="48" t="str">
        <f t="shared" si="782"/>
        <v>11</v>
      </c>
      <c r="G7165" s="48" t="str">
        <f t="shared" si="783"/>
        <v>06</v>
      </c>
      <c r="H7165" s="57">
        <v>812311106</v>
      </c>
      <c r="I7165" s="48" t="s">
        <v>14956</v>
      </c>
      <c r="J7165" s="87" t="s">
        <v>14940</v>
      </c>
      <c r="K7165" s="48" t="s">
        <v>6060</v>
      </c>
      <c r="L7165" s="48" t="s">
        <v>5695</v>
      </c>
      <c r="M7165" s="48" t="s">
        <v>5707</v>
      </c>
      <c r="N7165" s="48" t="s">
        <v>5697</v>
      </c>
      <c r="O7165" s="58">
        <v>1</v>
      </c>
      <c r="P7165" s="48" t="str">
        <f>IFERROR(VLOOKUP(O7165,'[1]Conjunto de IC'!A:E,5,0),"Não se aplica")</f>
        <v>PO</v>
      </c>
    </row>
    <row r="7166" spans="1:16" hidden="1" x14ac:dyDescent="0.25">
      <c r="A7166" s="48" t="str">
        <f t="shared" si="777"/>
        <v>8</v>
      </c>
      <c r="B7166" s="48" t="str">
        <f t="shared" si="778"/>
        <v>1</v>
      </c>
      <c r="C7166" s="48" t="str">
        <f t="shared" si="779"/>
        <v>2</v>
      </c>
      <c r="D7166" s="48" t="str">
        <f t="shared" si="780"/>
        <v>3</v>
      </c>
      <c r="E7166" s="48" t="str">
        <f t="shared" si="781"/>
        <v>1</v>
      </c>
      <c r="F7166" s="48" t="str">
        <f t="shared" si="782"/>
        <v>11</v>
      </c>
      <c r="G7166" s="48" t="str">
        <f t="shared" si="783"/>
        <v>07</v>
      </c>
      <c r="H7166" s="57">
        <v>812311107</v>
      </c>
      <c r="I7166" s="48" t="s">
        <v>14957</v>
      </c>
      <c r="J7166" s="87" t="s">
        <v>14958</v>
      </c>
      <c r="K7166" s="48" t="s">
        <v>6060</v>
      </c>
      <c r="L7166" s="48" t="s">
        <v>5695</v>
      </c>
      <c r="M7166" s="48" t="s">
        <v>5707</v>
      </c>
      <c r="N7166" s="48" t="s">
        <v>5697</v>
      </c>
      <c r="O7166" s="58">
        <v>1</v>
      </c>
      <c r="P7166" s="48" t="str">
        <f>IFERROR(VLOOKUP(O7166,'[1]Conjunto de IC'!A:E,5,0),"Não se aplica")</f>
        <v>PO</v>
      </c>
    </row>
    <row r="7167" spans="1:16" ht="25.5" hidden="1" x14ac:dyDescent="0.25">
      <c r="A7167" s="48" t="str">
        <f t="shared" si="777"/>
        <v>8</v>
      </c>
      <c r="B7167" s="48" t="str">
        <f t="shared" si="778"/>
        <v>1</v>
      </c>
      <c r="C7167" s="48" t="str">
        <f t="shared" si="779"/>
        <v>2</v>
      </c>
      <c r="D7167" s="48" t="str">
        <f t="shared" si="780"/>
        <v>3</v>
      </c>
      <c r="E7167" s="48" t="str">
        <f t="shared" si="781"/>
        <v>1</v>
      </c>
      <c r="F7167" s="48" t="str">
        <f t="shared" si="782"/>
        <v>11</v>
      </c>
      <c r="G7167" s="48" t="str">
        <f t="shared" si="783"/>
        <v>08</v>
      </c>
      <c r="H7167" s="57">
        <v>812311108</v>
      </c>
      <c r="I7167" s="48" t="s">
        <v>14959</v>
      </c>
      <c r="J7167" s="87" t="s">
        <v>14960</v>
      </c>
      <c r="K7167" s="48" t="s">
        <v>6060</v>
      </c>
      <c r="L7167" s="48" t="s">
        <v>5695</v>
      </c>
      <c r="M7167" s="48" t="s">
        <v>5707</v>
      </c>
      <c r="N7167" s="48" t="s">
        <v>5697</v>
      </c>
      <c r="O7167" s="58">
        <v>1</v>
      </c>
      <c r="P7167" s="48" t="str">
        <f>IFERROR(VLOOKUP(O7167,'[1]Conjunto de IC'!A:E,5,0),"Não se aplica")</f>
        <v>PO</v>
      </c>
    </row>
    <row r="7168" spans="1:16" hidden="1" x14ac:dyDescent="0.25">
      <c r="A7168" s="48" t="str">
        <f t="shared" si="777"/>
        <v>8</v>
      </c>
      <c r="B7168" s="48" t="str">
        <f t="shared" si="778"/>
        <v>1</v>
      </c>
      <c r="C7168" s="48" t="str">
        <f t="shared" si="779"/>
        <v>2</v>
      </c>
      <c r="D7168" s="48" t="str">
        <f t="shared" si="780"/>
        <v>3</v>
      </c>
      <c r="E7168" s="48" t="str">
        <f t="shared" si="781"/>
        <v>1</v>
      </c>
      <c r="F7168" s="48" t="str">
        <f t="shared" si="782"/>
        <v>11</v>
      </c>
      <c r="G7168" s="48" t="str">
        <f t="shared" si="783"/>
        <v>09</v>
      </c>
      <c r="H7168" s="57">
        <v>812311109</v>
      </c>
      <c r="I7168" s="48" t="s">
        <v>14961</v>
      </c>
      <c r="J7168" s="87" t="s">
        <v>14946</v>
      </c>
      <c r="K7168" s="48" t="s">
        <v>6060</v>
      </c>
      <c r="L7168" s="48" t="s">
        <v>5695</v>
      </c>
      <c r="M7168" s="48" t="s">
        <v>5707</v>
      </c>
      <c r="N7168" s="48" t="s">
        <v>5697</v>
      </c>
      <c r="O7168" s="58">
        <v>1</v>
      </c>
      <c r="P7168" s="48" t="str">
        <f>IFERROR(VLOOKUP(O7168,'[1]Conjunto de IC'!A:E,5,0),"Não se aplica")</f>
        <v>PO</v>
      </c>
    </row>
    <row r="7169" spans="1:16" hidden="1" x14ac:dyDescent="0.25">
      <c r="A7169" s="48" t="str">
        <f t="shared" si="777"/>
        <v>8</v>
      </c>
      <c r="B7169" s="48" t="str">
        <f t="shared" si="778"/>
        <v>1</v>
      </c>
      <c r="C7169" s="48" t="str">
        <f t="shared" si="779"/>
        <v>2</v>
      </c>
      <c r="D7169" s="48" t="str">
        <f t="shared" si="780"/>
        <v>3</v>
      </c>
      <c r="E7169" s="48" t="str">
        <f t="shared" si="781"/>
        <v>1</v>
      </c>
      <c r="F7169" s="48" t="str">
        <f t="shared" si="782"/>
        <v>11</v>
      </c>
      <c r="G7169" s="48" t="str">
        <f t="shared" si="783"/>
        <v>10</v>
      </c>
      <c r="H7169" s="57">
        <v>812311110</v>
      </c>
      <c r="I7169" s="48" t="s">
        <v>14962</v>
      </c>
      <c r="J7169" s="87" t="s">
        <v>14948</v>
      </c>
      <c r="K7169" s="48" t="s">
        <v>6060</v>
      </c>
      <c r="L7169" s="48" t="s">
        <v>5695</v>
      </c>
      <c r="M7169" s="48" t="s">
        <v>5707</v>
      </c>
      <c r="N7169" s="48" t="s">
        <v>5697</v>
      </c>
      <c r="O7169" s="58">
        <v>1</v>
      </c>
      <c r="P7169" s="48" t="str">
        <f>IFERROR(VLOOKUP(O7169,'[1]Conjunto de IC'!A:E,5,0),"Não se aplica")</f>
        <v>PO</v>
      </c>
    </row>
    <row r="7170" spans="1:16" hidden="1" x14ac:dyDescent="0.25">
      <c r="A7170" s="48" t="str">
        <f t="shared" si="777"/>
        <v>8</v>
      </c>
      <c r="B7170" s="48" t="str">
        <f t="shared" si="778"/>
        <v>1</v>
      </c>
      <c r="C7170" s="48" t="str">
        <f t="shared" si="779"/>
        <v>2</v>
      </c>
      <c r="D7170" s="48" t="str">
        <f t="shared" si="780"/>
        <v>3</v>
      </c>
      <c r="E7170" s="48" t="str">
        <f t="shared" si="781"/>
        <v>1</v>
      </c>
      <c r="F7170" s="48" t="str">
        <f t="shared" si="782"/>
        <v>12</v>
      </c>
      <c r="G7170" s="48" t="str">
        <f t="shared" si="783"/>
        <v>00</v>
      </c>
      <c r="H7170" s="57">
        <v>812311200</v>
      </c>
      <c r="I7170" s="48" t="s">
        <v>14231</v>
      </c>
      <c r="J7170" s="87" t="s">
        <v>14963</v>
      </c>
      <c r="K7170" s="48" t="s">
        <v>6060</v>
      </c>
      <c r="L7170" s="48" t="s">
        <v>5695</v>
      </c>
      <c r="M7170" s="48" t="s">
        <v>5696</v>
      </c>
      <c r="N7170" s="48" t="s">
        <v>5697</v>
      </c>
      <c r="O7170" s="58">
        <v>0</v>
      </c>
      <c r="P7170" s="48" t="str">
        <f>IFERROR(VLOOKUP(O7170,'[1]Conjunto de IC'!A:E,5,0),"Não se aplica")</f>
        <v>Não se aplica</v>
      </c>
    </row>
    <row r="7171" spans="1:16" ht="25.5" hidden="1" x14ac:dyDescent="0.25">
      <c r="A7171" s="48" t="str">
        <f t="shared" si="777"/>
        <v>8</v>
      </c>
      <c r="B7171" s="48" t="str">
        <f t="shared" si="778"/>
        <v>1</v>
      </c>
      <c r="C7171" s="48" t="str">
        <f t="shared" si="779"/>
        <v>2</v>
      </c>
      <c r="D7171" s="48" t="str">
        <f t="shared" si="780"/>
        <v>3</v>
      </c>
      <c r="E7171" s="48" t="str">
        <f t="shared" si="781"/>
        <v>1</v>
      </c>
      <c r="F7171" s="48" t="str">
        <f t="shared" si="782"/>
        <v>12</v>
      </c>
      <c r="G7171" s="48" t="str">
        <f t="shared" si="783"/>
        <v>01</v>
      </c>
      <c r="H7171" s="57">
        <v>812311201</v>
      </c>
      <c r="I7171" s="48" t="s">
        <v>14757</v>
      </c>
      <c r="J7171" s="87" t="s">
        <v>14964</v>
      </c>
      <c r="K7171" s="48" t="s">
        <v>6060</v>
      </c>
      <c r="L7171" s="48" t="s">
        <v>5695</v>
      </c>
      <c r="M7171" s="48" t="s">
        <v>5707</v>
      </c>
      <c r="N7171" s="48" t="s">
        <v>5697</v>
      </c>
      <c r="O7171" s="58">
        <v>1</v>
      </c>
      <c r="P7171" s="48" t="str">
        <f>IFERROR(VLOOKUP(O7171,'[1]Conjunto de IC'!A:E,5,0),"Não se aplica")</f>
        <v>PO</v>
      </c>
    </row>
    <row r="7172" spans="1:16" ht="25.5" hidden="1" x14ac:dyDescent="0.25">
      <c r="A7172" s="48" t="str">
        <f t="shared" si="777"/>
        <v>8</v>
      </c>
      <c r="B7172" s="48" t="str">
        <f t="shared" si="778"/>
        <v>1</v>
      </c>
      <c r="C7172" s="48" t="str">
        <f t="shared" si="779"/>
        <v>2</v>
      </c>
      <c r="D7172" s="48" t="str">
        <f t="shared" si="780"/>
        <v>3</v>
      </c>
      <c r="E7172" s="48" t="str">
        <f t="shared" si="781"/>
        <v>1</v>
      </c>
      <c r="F7172" s="48" t="str">
        <f t="shared" si="782"/>
        <v>12</v>
      </c>
      <c r="G7172" s="48" t="str">
        <f t="shared" si="783"/>
        <v>02</v>
      </c>
      <c r="H7172" s="57">
        <v>812311202</v>
      </c>
      <c r="I7172" s="48" t="s">
        <v>14731</v>
      </c>
      <c r="J7172" s="87" t="s">
        <v>14965</v>
      </c>
      <c r="K7172" s="48" t="s">
        <v>6060</v>
      </c>
      <c r="L7172" s="48" t="s">
        <v>5695</v>
      </c>
      <c r="M7172" s="48" t="s">
        <v>5707</v>
      </c>
      <c r="N7172" s="48" t="s">
        <v>5697</v>
      </c>
      <c r="O7172" s="58">
        <v>1</v>
      </c>
      <c r="P7172" s="48" t="str">
        <f>IFERROR(VLOOKUP(O7172,'[1]Conjunto de IC'!A:E,5,0),"Não se aplica")</f>
        <v>PO</v>
      </c>
    </row>
    <row r="7173" spans="1:16" ht="25.5" hidden="1" x14ac:dyDescent="0.25">
      <c r="A7173" s="48" t="str">
        <f t="shared" ref="A7173:A7236" si="784">MID(H7173,1,1)</f>
        <v>8</v>
      </c>
      <c r="B7173" s="48" t="str">
        <f t="shared" ref="B7173:B7236" si="785">MID(H7173,2,1)</f>
        <v>1</v>
      </c>
      <c r="C7173" s="48" t="str">
        <f t="shared" ref="C7173:C7236" si="786">MID(H7173,3,1)</f>
        <v>2</v>
      </c>
      <c r="D7173" s="48" t="str">
        <f t="shared" ref="D7173:D7236" si="787">MID(H7173,4,1)</f>
        <v>3</v>
      </c>
      <c r="E7173" s="48" t="str">
        <f t="shared" ref="E7173:E7236" si="788">MID(H7173,5,1)</f>
        <v>1</v>
      </c>
      <c r="F7173" s="48" t="str">
        <f t="shared" ref="F7173:F7236" si="789">MID(H7173,6,2)</f>
        <v>12</v>
      </c>
      <c r="G7173" s="48" t="str">
        <f t="shared" ref="G7173:G7236" si="790">MID(H7173,8,2)</f>
        <v>03</v>
      </c>
      <c r="H7173" s="57">
        <v>812311203</v>
      </c>
      <c r="I7173" s="48" t="s">
        <v>14966</v>
      </c>
      <c r="J7173" s="87" t="s">
        <v>14967</v>
      </c>
      <c r="K7173" s="48" t="s">
        <v>6060</v>
      </c>
      <c r="L7173" s="48" t="s">
        <v>5695</v>
      </c>
      <c r="M7173" s="48" t="s">
        <v>5707</v>
      </c>
      <c r="N7173" s="48" t="s">
        <v>5697</v>
      </c>
      <c r="O7173" s="58">
        <v>1</v>
      </c>
      <c r="P7173" s="48" t="str">
        <f>IFERROR(VLOOKUP(O7173,'[1]Conjunto de IC'!A:E,5,0),"Não se aplica")</f>
        <v>PO</v>
      </c>
    </row>
    <row r="7174" spans="1:16" hidden="1" x14ac:dyDescent="0.25">
      <c r="A7174" s="48" t="str">
        <f t="shared" si="784"/>
        <v>8</v>
      </c>
      <c r="B7174" s="48" t="str">
        <f t="shared" si="785"/>
        <v>1</v>
      </c>
      <c r="C7174" s="48" t="str">
        <f t="shared" si="786"/>
        <v>2</v>
      </c>
      <c r="D7174" s="48" t="str">
        <f t="shared" si="787"/>
        <v>3</v>
      </c>
      <c r="E7174" s="48" t="str">
        <f t="shared" si="788"/>
        <v>1</v>
      </c>
      <c r="F7174" s="48" t="str">
        <f t="shared" si="789"/>
        <v>13</v>
      </c>
      <c r="G7174" s="48" t="str">
        <f t="shared" si="790"/>
        <v>00</v>
      </c>
      <c r="H7174" s="57">
        <v>812311300</v>
      </c>
      <c r="I7174" s="48" t="s">
        <v>14233</v>
      </c>
      <c r="J7174" s="87" t="s">
        <v>14968</v>
      </c>
      <c r="K7174" s="48" t="s">
        <v>6060</v>
      </c>
      <c r="L7174" s="48" t="s">
        <v>5695</v>
      </c>
      <c r="M7174" s="48" t="s">
        <v>5696</v>
      </c>
      <c r="N7174" s="48" t="s">
        <v>5697</v>
      </c>
      <c r="O7174" s="58">
        <v>0</v>
      </c>
      <c r="P7174" s="48" t="str">
        <f>IFERROR(VLOOKUP(O7174,'[1]Conjunto de IC'!A:E,5,0),"Não se aplica")</f>
        <v>Não se aplica</v>
      </c>
    </row>
    <row r="7175" spans="1:16" ht="25.5" hidden="1" x14ac:dyDescent="0.25">
      <c r="A7175" s="48" t="str">
        <f t="shared" si="784"/>
        <v>8</v>
      </c>
      <c r="B7175" s="48" t="str">
        <f t="shared" si="785"/>
        <v>1</v>
      </c>
      <c r="C7175" s="48" t="str">
        <f t="shared" si="786"/>
        <v>2</v>
      </c>
      <c r="D7175" s="48" t="str">
        <f t="shared" si="787"/>
        <v>3</v>
      </c>
      <c r="E7175" s="48" t="str">
        <f t="shared" si="788"/>
        <v>1</v>
      </c>
      <c r="F7175" s="48" t="str">
        <f t="shared" si="789"/>
        <v>13</v>
      </c>
      <c r="G7175" s="48" t="str">
        <f t="shared" si="790"/>
        <v>01</v>
      </c>
      <c r="H7175" s="57">
        <v>812311301</v>
      </c>
      <c r="I7175" s="48" t="s">
        <v>14757</v>
      </c>
      <c r="J7175" s="87" t="s">
        <v>14969</v>
      </c>
      <c r="K7175" s="48" t="s">
        <v>6060</v>
      </c>
      <c r="L7175" s="48" t="s">
        <v>5695</v>
      </c>
      <c r="M7175" s="48" t="s">
        <v>5707</v>
      </c>
      <c r="N7175" s="48" t="s">
        <v>5697</v>
      </c>
      <c r="O7175" s="58">
        <v>1</v>
      </c>
      <c r="P7175" s="48" t="str">
        <f>IFERROR(VLOOKUP(O7175,'[1]Conjunto de IC'!A:E,5,0),"Não se aplica")</f>
        <v>PO</v>
      </c>
    </row>
    <row r="7176" spans="1:16" ht="25.5" hidden="1" x14ac:dyDescent="0.25">
      <c r="A7176" s="48" t="str">
        <f t="shared" si="784"/>
        <v>8</v>
      </c>
      <c r="B7176" s="48" t="str">
        <f t="shared" si="785"/>
        <v>1</v>
      </c>
      <c r="C7176" s="48" t="str">
        <f t="shared" si="786"/>
        <v>2</v>
      </c>
      <c r="D7176" s="48" t="str">
        <f t="shared" si="787"/>
        <v>3</v>
      </c>
      <c r="E7176" s="48" t="str">
        <f t="shared" si="788"/>
        <v>1</v>
      </c>
      <c r="F7176" s="48" t="str">
        <f t="shared" si="789"/>
        <v>13</v>
      </c>
      <c r="G7176" s="48" t="str">
        <f t="shared" si="790"/>
        <v>02</v>
      </c>
      <c r="H7176" s="57">
        <v>812311302</v>
      </c>
      <c r="I7176" s="48" t="s">
        <v>14731</v>
      </c>
      <c r="J7176" s="87" t="s">
        <v>14970</v>
      </c>
      <c r="K7176" s="48" t="s">
        <v>6060</v>
      </c>
      <c r="L7176" s="48" t="s">
        <v>5695</v>
      </c>
      <c r="M7176" s="48" t="s">
        <v>5707</v>
      </c>
      <c r="N7176" s="48" t="s">
        <v>5697</v>
      </c>
      <c r="O7176" s="58">
        <v>1</v>
      </c>
      <c r="P7176" s="48" t="str">
        <f>IFERROR(VLOOKUP(O7176,'[1]Conjunto de IC'!A:E,5,0),"Não se aplica")</f>
        <v>PO</v>
      </c>
    </row>
    <row r="7177" spans="1:16" ht="25.5" hidden="1" x14ac:dyDescent="0.25">
      <c r="A7177" s="48" t="str">
        <f t="shared" si="784"/>
        <v>8</v>
      </c>
      <c r="B7177" s="48" t="str">
        <f t="shared" si="785"/>
        <v>1</v>
      </c>
      <c r="C7177" s="48" t="str">
        <f t="shared" si="786"/>
        <v>2</v>
      </c>
      <c r="D7177" s="48" t="str">
        <f t="shared" si="787"/>
        <v>3</v>
      </c>
      <c r="E7177" s="48" t="str">
        <f t="shared" si="788"/>
        <v>1</v>
      </c>
      <c r="F7177" s="48" t="str">
        <f t="shared" si="789"/>
        <v>13</v>
      </c>
      <c r="G7177" s="48" t="str">
        <f t="shared" si="790"/>
        <v>03</v>
      </c>
      <c r="H7177" s="57">
        <v>812311303</v>
      </c>
      <c r="I7177" s="48" t="s">
        <v>14966</v>
      </c>
      <c r="J7177" s="87" t="s">
        <v>14971</v>
      </c>
      <c r="K7177" s="48" t="s">
        <v>6060</v>
      </c>
      <c r="L7177" s="48" t="s">
        <v>5695</v>
      </c>
      <c r="M7177" s="48" t="s">
        <v>5707</v>
      </c>
      <c r="N7177" s="48" t="s">
        <v>5697</v>
      </c>
      <c r="O7177" s="58">
        <v>1</v>
      </c>
      <c r="P7177" s="48" t="str">
        <f>IFERROR(VLOOKUP(O7177,'[1]Conjunto de IC'!A:E,5,0),"Não se aplica")</f>
        <v>PO</v>
      </c>
    </row>
    <row r="7178" spans="1:16" hidden="1" x14ac:dyDescent="0.25">
      <c r="A7178" s="48" t="str">
        <f t="shared" si="784"/>
        <v>8</v>
      </c>
      <c r="B7178" s="48" t="str">
        <f t="shared" si="785"/>
        <v>1</v>
      </c>
      <c r="C7178" s="48" t="str">
        <f t="shared" si="786"/>
        <v>2</v>
      </c>
      <c r="D7178" s="48" t="str">
        <f t="shared" si="787"/>
        <v>3</v>
      </c>
      <c r="E7178" s="48" t="str">
        <f t="shared" si="788"/>
        <v>1</v>
      </c>
      <c r="F7178" s="48" t="str">
        <f t="shared" si="789"/>
        <v>99</v>
      </c>
      <c r="G7178" s="48" t="str">
        <f t="shared" si="790"/>
        <v>00</v>
      </c>
      <c r="H7178" s="57">
        <v>812319900</v>
      </c>
      <c r="I7178" s="48" t="s">
        <v>14972</v>
      </c>
      <c r="J7178" s="87" t="s">
        <v>14973</v>
      </c>
      <c r="K7178" s="48" t="s">
        <v>6060</v>
      </c>
      <c r="L7178" s="48" t="s">
        <v>5695</v>
      </c>
      <c r="M7178" s="48" t="s">
        <v>5696</v>
      </c>
      <c r="N7178" s="48" t="s">
        <v>5697</v>
      </c>
      <c r="O7178" s="58">
        <v>0</v>
      </c>
      <c r="P7178" s="48" t="str">
        <f>IFERROR(VLOOKUP(O7178,'[1]Conjunto de IC'!A:E,5,0),"Não se aplica")</f>
        <v>Não se aplica</v>
      </c>
    </row>
    <row r="7179" spans="1:16" hidden="1" x14ac:dyDescent="0.25">
      <c r="A7179" s="48" t="str">
        <f t="shared" si="784"/>
        <v>8</v>
      </c>
      <c r="B7179" s="48" t="str">
        <f t="shared" si="785"/>
        <v>1</v>
      </c>
      <c r="C7179" s="48" t="str">
        <f t="shared" si="786"/>
        <v>2</v>
      </c>
      <c r="D7179" s="48" t="str">
        <f t="shared" si="787"/>
        <v>3</v>
      </c>
      <c r="E7179" s="48" t="str">
        <f t="shared" si="788"/>
        <v>1</v>
      </c>
      <c r="F7179" s="48" t="str">
        <f t="shared" si="789"/>
        <v>99</v>
      </c>
      <c r="G7179" s="48" t="str">
        <f t="shared" si="790"/>
        <v>01</v>
      </c>
      <c r="H7179" s="57">
        <v>812319901</v>
      </c>
      <c r="I7179" s="48" t="s">
        <v>14974</v>
      </c>
      <c r="J7179" s="87" t="s">
        <v>14975</v>
      </c>
      <c r="K7179" s="48" t="s">
        <v>6060</v>
      </c>
      <c r="L7179" s="48" t="s">
        <v>5695</v>
      </c>
      <c r="M7179" s="48" t="s">
        <v>5707</v>
      </c>
      <c r="N7179" s="48" t="s">
        <v>5697</v>
      </c>
      <c r="O7179" s="58">
        <v>1</v>
      </c>
      <c r="P7179" s="48" t="str">
        <f>IFERROR(VLOOKUP(O7179,'[1]Conjunto de IC'!A:E,5,0),"Não se aplica")</f>
        <v>PO</v>
      </c>
    </row>
    <row r="7180" spans="1:16" hidden="1" x14ac:dyDescent="0.25">
      <c r="A7180" s="48" t="str">
        <f t="shared" si="784"/>
        <v>8</v>
      </c>
      <c r="B7180" s="48" t="str">
        <f t="shared" si="785"/>
        <v>1</v>
      </c>
      <c r="C7180" s="48" t="str">
        <f t="shared" si="786"/>
        <v>2</v>
      </c>
      <c r="D7180" s="48" t="str">
        <f t="shared" si="787"/>
        <v>3</v>
      </c>
      <c r="E7180" s="48" t="str">
        <f t="shared" si="788"/>
        <v>1</v>
      </c>
      <c r="F7180" s="48" t="str">
        <f t="shared" si="789"/>
        <v>99</v>
      </c>
      <c r="G7180" s="48" t="str">
        <f t="shared" si="790"/>
        <v>02</v>
      </c>
      <c r="H7180" s="57">
        <v>812319902</v>
      </c>
      <c r="I7180" s="48" t="s">
        <v>14976</v>
      </c>
      <c r="J7180" s="87" t="s">
        <v>14977</v>
      </c>
      <c r="K7180" s="48" t="s">
        <v>6060</v>
      </c>
      <c r="L7180" s="48" t="s">
        <v>5695</v>
      </c>
      <c r="M7180" s="48" t="s">
        <v>5707</v>
      </c>
      <c r="N7180" s="48" t="s">
        <v>5697</v>
      </c>
      <c r="O7180" s="58">
        <v>1</v>
      </c>
      <c r="P7180" s="48" t="str">
        <f>IFERROR(VLOOKUP(O7180,'[1]Conjunto de IC'!A:E,5,0),"Não se aplica")</f>
        <v>PO</v>
      </c>
    </row>
    <row r="7181" spans="1:16" hidden="1" x14ac:dyDescent="0.25">
      <c r="A7181" s="48" t="str">
        <f t="shared" si="784"/>
        <v>8</v>
      </c>
      <c r="B7181" s="48" t="str">
        <f t="shared" si="785"/>
        <v>1</v>
      </c>
      <c r="C7181" s="48" t="str">
        <f t="shared" si="786"/>
        <v>2</v>
      </c>
      <c r="D7181" s="48" t="str">
        <f t="shared" si="787"/>
        <v>3</v>
      </c>
      <c r="E7181" s="48" t="str">
        <f t="shared" si="788"/>
        <v>1</v>
      </c>
      <c r="F7181" s="48" t="str">
        <f t="shared" si="789"/>
        <v>99</v>
      </c>
      <c r="G7181" s="48" t="str">
        <f t="shared" si="790"/>
        <v>03</v>
      </c>
      <c r="H7181" s="57">
        <v>812319903</v>
      </c>
      <c r="I7181" s="48" t="s">
        <v>14978</v>
      </c>
      <c r="J7181" s="87" t="s">
        <v>14979</v>
      </c>
      <c r="K7181" s="48" t="s">
        <v>6060</v>
      </c>
      <c r="L7181" s="48" t="s">
        <v>5695</v>
      </c>
      <c r="M7181" s="48" t="s">
        <v>5707</v>
      </c>
      <c r="N7181" s="48" t="s">
        <v>5697</v>
      </c>
      <c r="O7181" s="58">
        <v>1</v>
      </c>
      <c r="P7181" s="48" t="str">
        <f>IFERROR(VLOOKUP(O7181,'[1]Conjunto de IC'!A:E,5,0),"Não se aplica")</f>
        <v>PO</v>
      </c>
    </row>
    <row r="7182" spans="1:16" ht="51" hidden="1" x14ac:dyDescent="0.25">
      <c r="A7182" s="48" t="str">
        <f t="shared" si="784"/>
        <v>8</v>
      </c>
      <c r="B7182" s="48" t="str">
        <f t="shared" si="785"/>
        <v>1</v>
      </c>
      <c r="C7182" s="48" t="str">
        <f t="shared" si="786"/>
        <v>2</v>
      </c>
      <c r="D7182" s="48" t="str">
        <f t="shared" si="787"/>
        <v>3</v>
      </c>
      <c r="E7182" s="48" t="str">
        <f t="shared" si="788"/>
        <v>2</v>
      </c>
      <c r="F7182" s="48" t="str">
        <f t="shared" si="789"/>
        <v>00</v>
      </c>
      <c r="G7182" s="48" t="str">
        <f t="shared" si="790"/>
        <v>00</v>
      </c>
      <c r="H7182" s="57">
        <v>812320000</v>
      </c>
      <c r="I7182" s="48" t="s">
        <v>14980</v>
      </c>
      <c r="J7182" s="87" t="s">
        <v>14981</v>
      </c>
      <c r="K7182" s="48" t="s">
        <v>6060</v>
      </c>
      <c r="L7182" s="48" t="s">
        <v>5695</v>
      </c>
      <c r="M7182" s="48" t="s">
        <v>5707</v>
      </c>
      <c r="N7182" s="48" t="s">
        <v>5697</v>
      </c>
      <c r="O7182" s="58">
        <v>1</v>
      </c>
      <c r="P7182" s="48" t="str">
        <f>IFERROR(VLOOKUP(O7182,'[1]Conjunto de IC'!A:E,5,0),"Não se aplica")</f>
        <v>PO</v>
      </c>
    </row>
    <row r="7183" spans="1:16" ht="51" hidden="1" x14ac:dyDescent="0.25">
      <c r="A7183" s="48" t="str">
        <f t="shared" si="784"/>
        <v>8</v>
      </c>
      <c r="B7183" s="48" t="str">
        <f t="shared" si="785"/>
        <v>1</v>
      </c>
      <c r="C7183" s="48" t="str">
        <f t="shared" si="786"/>
        <v>2</v>
      </c>
      <c r="D7183" s="48" t="str">
        <f t="shared" si="787"/>
        <v>3</v>
      </c>
      <c r="E7183" s="48" t="str">
        <f t="shared" si="788"/>
        <v>3</v>
      </c>
      <c r="F7183" s="48" t="str">
        <f t="shared" si="789"/>
        <v>00</v>
      </c>
      <c r="G7183" s="48" t="str">
        <f t="shared" si="790"/>
        <v>00</v>
      </c>
      <c r="H7183" s="57">
        <v>812330000</v>
      </c>
      <c r="I7183" s="48" t="s">
        <v>14982</v>
      </c>
      <c r="J7183" s="87" t="s">
        <v>14981</v>
      </c>
      <c r="K7183" s="48" t="s">
        <v>6060</v>
      </c>
      <c r="L7183" s="48" t="s">
        <v>5695</v>
      </c>
      <c r="M7183" s="48" t="s">
        <v>5707</v>
      </c>
      <c r="N7183" s="48" t="s">
        <v>5697</v>
      </c>
      <c r="O7183" s="58">
        <v>1</v>
      </c>
      <c r="P7183" s="48" t="str">
        <f>IFERROR(VLOOKUP(O7183,'[1]Conjunto de IC'!A:E,5,0),"Não se aplica")</f>
        <v>PO</v>
      </c>
    </row>
    <row r="7184" spans="1:16" ht="51" hidden="1" x14ac:dyDescent="0.25">
      <c r="A7184" s="48" t="str">
        <f t="shared" si="784"/>
        <v>8</v>
      </c>
      <c r="B7184" s="48" t="str">
        <f t="shared" si="785"/>
        <v>1</v>
      </c>
      <c r="C7184" s="48" t="str">
        <f t="shared" si="786"/>
        <v>2</v>
      </c>
      <c r="D7184" s="48" t="str">
        <f t="shared" si="787"/>
        <v>3</v>
      </c>
      <c r="E7184" s="48" t="str">
        <f t="shared" si="788"/>
        <v>4</v>
      </c>
      <c r="F7184" s="48" t="str">
        <f t="shared" si="789"/>
        <v>00</v>
      </c>
      <c r="G7184" s="48" t="str">
        <f t="shared" si="790"/>
        <v>00</v>
      </c>
      <c r="H7184" s="57">
        <v>812340000</v>
      </c>
      <c r="I7184" s="48" t="s">
        <v>14983</v>
      </c>
      <c r="J7184" s="87" t="s">
        <v>14981</v>
      </c>
      <c r="K7184" s="48" t="s">
        <v>6060</v>
      </c>
      <c r="L7184" s="48" t="s">
        <v>5695</v>
      </c>
      <c r="M7184" s="48" t="s">
        <v>5707</v>
      </c>
      <c r="N7184" s="48" t="s">
        <v>5697</v>
      </c>
      <c r="O7184" s="58">
        <v>1</v>
      </c>
      <c r="P7184" s="48" t="str">
        <f>IFERROR(VLOOKUP(O7184,'[1]Conjunto de IC'!A:E,5,0),"Não se aplica")</f>
        <v>PO</v>
      </c>
    </row>
    <row r="7185" spans="1:16" ht="51" hidden="1" x14ac:dyDescent="0.25">
      <c r="A7185" s="48" t="str">
        <f t="shared" si="784"/>
        <v>8</v>
      </c>
      <c r="B7185" s="48" t="str">
        <f t="shared" si="785"/>
        <v>1</v>
      </c>
      <c r="C7185" s="48" t="str">
        <f t="shared" si="786"/>
        <v>2</v>
      </c>
      <c r="D7185" s="48" t="str">
        <f t="shared" si="787"/>
        <v>3</v>
      </c>
      <c r="E7185" s="48" t="str">
        <f t="shared" si="788"/>
        <v>5</v>
      </c>
      <c r="F7185" s="48" t="str">
        <f t="shared" si="789"/>
        <v>00</v>
      </c>
      <c r="G7185" s="48" t="str">
        <f t="shared" si="790"/>
        <v>00</v>
      </c>
      <c r="H7185" s="57">
        <v>812350000</v>
      </c>
      <c r="I7185" s="48" t="s">
        <v>14984</v>
      </c>
      <c r="J7185" s="87" t="s">
        <v>14981</v>
      </c>
      <c r="K7185" s="48" t="s">
        <v>6060</v>
      </c>
      <c r="L7185" s="48" t="s">
        <v>5695</v>
      </c>
      <c r="M7185" s="48" t="s">
        <v>5707</v>
      </c>
      <c r="N7185" s="48" t="s">
        <v>5697</v>
      </c>
      <c r="O7185" s="58">
        <v>1</v>
      </c>
      <c r="P7185" s="48" t="str">
        <f>IFERROR(VLOOKUP(O7185,'[1]Conjunto de IC'!A:E,5,0),"Não se aplica")</f>
        <v>PO</v>
      </c>
    </row>
    <row r="7186" spans="1:16" ht="140.25" hidden="1" x14ac:dyDescent="0.25">
      <c r="A7186" s="48" t="str">
        <f t="shared" si="784"/>
        <v>8</v>
      </c>
      <c r="B7186" s="48" t="str">
        <f t="shared" si="785"/>
        <v>1</v>
      </c>
      <c r="C7186" s="48" t="str">
        <f t="shared" si="786"/>
        <v>2</v>
      </c>
      <c r="D7186" s="48" t="str">
        <f t="shared" si="787"/>
        <v>4</v>
      </c>
      <c r="E7186" s="48" t="str">
        <f t="shared" si="788"/>
        <v>0</v>
      </c>
      <c r="F7186" s="48" t="str">
        <f t="shared" si="789"/>
        <v>00</v>
      </c>
      <c r="G7186" s="48" t="str">
        <f t="shared" si="790"/>
        <v>00</v>
      </c>
      <c r="H7186" s="57">
        <v>812400000</v>
      </c>
      <c r="I7186" s="48" t="s">
        <v>14242</v>
      </c>
      <c r="J7186" s="87" t="s">
        <v>14353</v>
      </c>
      <c r="K7186" s="48" t="s">
        <v>6060</v>
      </c>
      <c r="L7186" s="48" t="s">
        <v>5695</v>
      </c>
      <c r="M7186" s="48" t="s">
        <v>5696</v>
      </c>
      <c r="N7186" s="48" t="s">
        <v>5697</v>
      </c>
      <c r="O7186" s="58">
        <v>0</v>
      </c>
      <c r="P7186" s="48" t="str">
        <f>IFERROR(VLOOKUP(O7186,'[1]Conjunto de IC'!A:E,5,0),"Não se aplica")</f>
        <v>Não se aplica</v>
      </c>
    </row>
    <row r="7187" spans="1:16" ht="153" hidden="1" x14ac:dyDescent="0.25">
      <c r="A7187" s="48" t="str">
        <f t="shared" si="784"/>
        <v>8</v>
      </c>
      <c r="B7187" s="48" t="str">
        <f t="shared" si="785"/>
        <v>1</v>
      </c>
      <c r="C7187" s="48" t="str">
        <f t="shared" si="786"/>
        <v>2</v>
      </c>
      <c r="D7187" s="48" t="str">
        <f t="shared" si="787"/>
        <v>4</v>
      </c>
      <c r="E7187" s="48" t="str">
        <f t="shared" si="788"/>
        <v>1</v>
      </c>
      <c r="F7187" s="48" t="str">
        <f t="shared" si="789"/>
        <v>00</v>
      </c>
      <c r="G7187" s="48" t="str">
        <f t="shared" si="790"/>
        <v>00</v>
      </c>
      <c r="H7187" s="57">
        <v>812410000</v>
      </c>
      <c r="I7187" s="48" t="s">
        <v>14244</v>
      </c>
      <c r="J7187" s="87" t="s">
        <v>14355</v>
      </c>
      <c r="K7187" s="48" t="s">
        <v>6060</v>
      </c>
      <c r="L7187" s="48" t="s">
        <v>5695</v>
      </c>
      <c r="M7187" s="48" t="s">
        <v>5707</v>
      </c>
      <c r="N7187" s="48" t="s">
        <v>5697</v>
      </c>
      <c r="O7187" s="58">
        <v>1</v>
      </c>
      <c r="P7187" s="48" t="str">
        <f>IFERROR(VLOOKUP(O7187,'[1]Conjunto de IC'!A:E,5,0),"Não se aplica")</f>
        <v>PO</v>
      </c>
    </row>
    <row r="7188" spans="1:16" ht="153" hidden="1" x14ac:dyDescent="0.25">
      <c r="A7188" s="48" t="str">
        <f t="shared" si="784"/>
        <v>8</v>
      </c>
      <c r="B7188" s="48" t="str">
        <f t="shared" si="785"/>
        <v>1</v>
      </c>
      <c r="C7188" s="48" t="str">
        <f t="shared" si="786"/>
        <v>2</v>
      </c>
      <c r="D7188" s="48" t="str">
        <f t="shared" si="787"/>
        <v>4</v>
      </c>
      <c r="E7188" s="48" t="str">
        <f t="shared" si="788"/>
        <v>2</v>
      </c>
      <c r="F7188" s="48" t="str">
        <f t="shared" si="789"/>
        <v>00</v>
      </c>
      <c r="G7188" s="48" t="str">
        <f t="shared" si="790"/>
        <v>00</v>
      </c>
      <c r="H7188" s="57">
        <v>812420000</v>
      </c>
      <c r="I7188" s="48" t="s">
        <v>14246</v>
      </c>
      <c r="J7188" s="87" t="s">
        <v>14355</v>
      </c>
      <c r="K7188" s="48" t="s">
        <v>6060</v>
      </c>
      <c r="L7188" s="48" t="s">
        <v>5695</v>
      </c>
      <c r="M7188" s="48" t="s">
        <v>5707</v>
      </c>
      <c r="N7188" s="48" t="s">
        <v>5697</v>
      </c>
      <c r="O7188" s="58">
        <v>1</v>
      </c>
      <c r="P7188" s="48" t="str">
        <f>IFERROR(VLOOKUP(O7188,'[1]Conjunto de IC'!A:E,5,0),"Não se aplica")</f>
        <v>PO</v>
      </c>
    </row>
    <row r="7189" spans="1:16" ht="153" hidden="1" x14ac:dyDescent="0.25">
      <c r="A7189" s="48" t="str">
        <f t="shared" si="784"/>
        <v>8</v>
      </c>
      <c r="B7189" s="48" t="str">
        <f t="shared" si="785"/>
        <v>1</v>
      </c>
      <c r="C7189" s="48" t="str">
        <f t="shared" si="786"/>
        <v>2</v>
      </c>
      <c r="D7189" s="48" t="str">
        <f t="shared" si="787"/>
        <v>4</v>
      </c>
      <c r="E7189" s="48" t="str">
        <f t="shared" si="788"/>
        <v>3</v>
      </c>
      <c r="F7189" s="48" t="str">
        <f t="shared" si="789"/>
        <v>00</v>
      </c>
      <c r="G7189" s="48" t="str">
        <f t="shared" si="790"/>
        <v>00</v>
      </c>
      <c r="H7189" s="57">
        <v>812430000</v>
      </c>
      <c r="I7189" s="48" t="s">
        <v>14247</v>
      </c>
      <c r="J7189" s="87" t="s">
        <v>14355</v>
      </c>
      <c r="K7189" s="48" t="s">
        <v>6060</v>
      </c>
      <c r="L7189" s="48" t="s">
        <v>5695</v>
      </c>
      <c r="M7189" s="48" t="s">
        <v>5707</v>
      </c>
      <c r="N7189" s="48" t="s">
        <v>5697</v>
      </c>
      <c r="O7189" s="58">
        <v>1</v>
      </c>
      <c r="P7189" s="48" t="str">
        <f>IFERROR(VLOOKUP(O7189,'[1]Conjunto de IC'!A:E,5,0),"Não se aplica")</f>
        <v>PO</v>
      </c>
    </row>
    <row r="7190" spans="1:16" ht="153" hidden="1" x14ac:dyDescent="0.25">
      <c r="A7190" s="48" t="str">
        <f t="shared" si="784"/>
        <v>8</v>
      </c>
      <c r="B7190" s="48" t="str">
        <f t="shared" si="785"/>
        <v>1</v>
      </c>
      <c r="C7190" s="48" t="str">
        <f t="shared" si="786"/>
        <v>2</v>
      </c>
      <c r="D7190" s="48" t="str">
        <f t="shared" si="787"/>
        <v>4</v>
      </c>
      <c r="E7190" s="48" t="str">
        <f t="shared" si="788"/>
        <v>4</v>
      </c>
      <c r="F7190" s="48" t="str">
        <f t="shared" si="789"/>
        <v>00</v>
      </c>
      <c r="G7190" s="48" t="str">
        <f t="shared" si="790"/>
        <v>00</v>
      </c>
      <c r="H7190" s="57">
        <v>812440000</v>
      </c>
      <c r="I7190" s="48" t="s">
        <v>14248</v>
      </c>
      <c r="J7190" s="87" t="s">
        <v>14355</v>
      </c>
      <c r="K7190" s="48" t="s">
        <v>6060</v>
      </c>
      <c r="L7190" s="48" t="s">
        <v>5695</v>
      </c>
      <c r="M7190" s="48" t="s">
        <v>5707</v>
      </c>
      <c r="N7190" s="48" t="s">
        <v>5697</v>
      </c>
      <c r="O7190" s="58">
        <v>1</v>
      </c>
      <c r="P7190" s="48" t="str">
        <f>IFERROR(VLOOKUP(O7190,'[1]Conjunto de IC'!A:E,5,0),"Não se aplica")</f>
        <v>PO</v>
      </c>
    </row>
    <row r="7191" spans="1:16" ht="153" hidden="1" x14ac:dyDescent="0.25">
      <c r="A7191" s="48" t="str">
        <f t="shared" si="784"/>
        <v>8</v>
      </c>
      <c r="B7191" s="48" t="str">
        <f t="shared" si="785"/>
        <v>1</v>
      </c>
      <c r="C7191" s="48" t="str">
        <f t="shared" si="786"/>
        <v>2</v>
      </c>
      <c r="D7191" s="48" t="str">
        <f t="shared" si="787"/>
        <v>4</v>
      </c>
      <c r="E7191" s="48" t="str">
        <f t="shared" si="788"/>
        <v>5</v>
      </c>
      <c r="F7191" s="48" t="str">
        <f t="shared" si="789"/>
        <v>00</v>
      </c>
      <c r="G7191" s="48" t="str">
        <f t="shared" si="790"/>
        <v>00</v>
      </c>
      <c r="H7191" s="57">
        <v>812450000</v>
      </c>
      <c r="I7191" s="48" t="s">
        <v>14249</v>
      </c>
      <c r="J7191" s="87" t="s">
        <v>14985</v>
      </c>
      <c r="K7191" s="48" t="s">
        <v>6060</v>
      </c>
      <c r="L7191" s="48" t="s">
        <v>5695</v>
      </c>
      <c r="M7191" s="48" t="s">
        <v>5707</v>
      </c>
      <c r="N7191" s="48" t="s">
        <v>5697</v>
      </c>
      <c r="O7191" s="58">
        <v>1</v>
      </c>
      <c r="P7191" s="48" t="str">
        <f>IFERROR(VLOOKUP(O7191,'[1]Conjunto de IC'!A:E,5,0),"Não se aplica")</f>
        <v>PO</v>
      </c>
    </row>
    <row r="7192" spans="1:16" ht="38.25" hidden="1" x14ac:dyDescent="0.25">
      <c r="A7192" s="48" t="str">
        <f t="shared" si="784"/>
        <v>8</v>
      </c>
      <c r="B7192" s="48" t="str">
        <f t="shared" si="785"/>
        <v>1</v>
      </c>
      <c r="C7192" s="48" t="str">
        <f t="shared" si="786"/>
        <v>2</v>
      </c>
      <c r="D7192" s="48" t="str">
        <f t="shared" si="787"/>
        <v>9</v>
      </c>
      <c r="E7192" s="48" t="str">
        <f t="shared" si="788"/>
        <v>0</v>
      </c>
      <c r="F7192" s="48" t="str">
        <f t="shared" si="789"/>
        <v>00</v>
      </c>
      <c r="G7192" s="48" t="str">
        <f t="shared" si="790"/>
        <v>00</v>
      </c>
      <c r="H7192" s="57">
        <v>812900000</v>
      </c>
      <c r="I7192" s="48" t="s">
        <v>14986</v>
      </c>
      <c r="J7192" s="87" t="s">
        <v>14987</v>
      </c>
      <c r="K7192" s="48" t="s">
        <v>6060</v>
      </c>
      <c r="L7192" s="48" t="s">
        <v>5695</v>
      </c>
      <c r="M7192" s="48" t="s">
        <v>5696</v>
      </c>
      <c r="N7192" s="48" t="s">
        <v>5697</v>
      </c>
      <c r="O7192" s="58">
        <v>0</v>
      </c>
      <c r="P7192" s="48" t="str">
        <f>IFERROR(VLOOKUP(O7192,'[1]Conjunto de IC'!A:E,5,0),"Não se aplica")</f>
        <v>Não se aplica</v>
      </c>
    </row>
    <row r="7193" spans="1:16" ht="51" hidden="1" x14ac:dyDescent="0.25">
      <c r="A7193" s="48" t="str">
        <f t="shared" si="784"/>
        <v>8</v>
      </c>
      <c r="B7193" s="48" t="str">
        <f t="shared" si="785"/>
        <v>1</v>
      </c>
      <c r="C7193" s="48" t="str">
        <f t="shared" si="786"/>
        <v>2</v>
      </c>
      <c r="D7193" s="48" t="str">
        <f t="shared" si="787"/>
        <v>9</v>
      </c>
      <c r="E7193" s="48" t="str">
        <f t="shared" si="788"/>
        <v>1</v>
      </c>
      <c r="F7193" s="48" t="str">
        <f t="shared" si="789"/>
        <v>00</v>
      </c>
      <c r="G7193" s="48" t="str">
        <f t="shared" si="790"/>
        <v>00</v>
      </c>
      <c r="H7193" s="57">
        <v>812910000</v>
      </c>
      <c r="I7193" s="48" t="s">
        <v>14988</v>
      </c>
      <c r="J7193" s="87" t="s">
        <v>14989</v>
      </c>
      <c r="K7193" s="48" t="s">
        <v>6060</v>
      </c>
      <c r="L7193" s="48" t="s">
        <v>5695</v>
      </c>
      <c r="M7193" s="48" t="s">
        <v>5707</v>
      </c>
      <c r="N7193" s="48" t="s">
        <v>5697</v>
      </c>
      <c r="O7193" s="58">
        <v>1</v>
      </c>
      <c r="P7193" s="48" t="str">
        <f>IFERROR(VLOOKUP(O7193,'[1]Conjunto de IC'!A:E,5,0),"Não se aplica")</f>
        <v>PO</v>
      </c>
    </row>
    <row r="7194" spans="1:16" ht="38.25" hidden="1" x14ac:dyDescent="0.25">
      <c r="A7194" s="48" t="str">
        <f t="shared" si="784"/>
        <v>8</v>
      </c>
      <c r="B7194" s="48" t="str">
        <f t="shared" si="785"/>
        <v>1</v>
      </c>
      <c r="C7194" s="48" t="str">
        <f t="shared" si="786"/>
        <v>2</v>
      </c>
      <c r="D7194" s="48" t="str">
        <f t="shared" si="787"/>
        <v>9</v>
      </c>
      <c r="E7194" s="48" t="str">
        <f t="shared" si="788"/>
        <v>2</v>
      </c>
      <c r="F7194" s="48" t="str">
        <f t="shared" si="789"/>
        <v>00</v>
      </c>
      <c r="G7194" s="48" t="str">
        <f t="shared" si="790"/>
        <v>00</v>
      </c>
      <c r="H7194" s="57">
        <v>812920000</v>
      </c>
      <c r="I7194" s="48" t="s">
        <v>14990</v>
      </c>
      <c r="J7194" s="87" t="s">
        <v>14991</v>
      </c>
      <c r="K7194" s="48" t="s">
        <v>6060</v>
      </c>
      <c r="L7194" s="48" t="s">
        <v>5695</v>
      </c>
      <c r="M7194" s="48" t="s">
        <v>5707</v>
      </c>
      <c r="N7194" s="48" t="s">
        <v>5697</v>
      </c>
      <c r="O7194" s="58">
        <v>1</v>
      </c>
      <c r="P7194" s="48" t="str">
        <f>IFERROR(VLOOKUP(O7194,'[1]Conjunto de IC'!A:E,5,0),"Não se aplica")</f>
        <v>PO</v>
      </c>
    </row>
    <row r="7195" spans="1:16" ht="38.25" hidden="1" x14ac:dyDescent="0.25">
      <c r="A7195" s="48" t="str">
        <f t="shared" si="784"/>
        <v>8</v>
      </c>
      <c r="B7195" s="48" t="str">
        <f t="shared" si="785"/>
        <v>1</v>
      </c>
      <c r="C7195" s="48" t="str">
        <f t="shared" si="786"/>
        <v>2</v>
      </c>
      <c r="D7195" s="48" t="str">
        <f t="shared" si="787"/>
        <v>9</v>
      </c>
      <c r="E7195" s="48" t="str">
        <f t="shared" si="788"/>
        <v>3</v>
      </c>
      <c r="F7195" s="48" t="str">
        <f t="shared" si="789"/>
        <v>00</v>
      </c>
      <c r="G7195" s="48" t="str">
        <f t="shared" si="790"/>
        <v>00</v>
      </c>
      <c r="H7195" s="57">
        <v>812930000</v>
      </c>
      <c r="I7195" s="48" t="s">
        <v>14992</v>
      </c>
      <c r="J7195" s="87" t="s">
        <v>14993</v>
      </c>
      <c r="K7195" s="48" t="s">
        <v>6060</v>
      </c>
      <c r="L7195" s="48" t="s">
        <v>5695</v>
      </c>
      <c r="M7195" s="48" t="s">
        <v>5707</v>
      </c>
      <c r="N7195" s="48" t="s">
        <v>5697</v>
      </c>
      <c r="O7195" s="58">
        <v>1</v>
      </c>
      <c r="P7195" s="48" t="str">
        <f>IFERROR(VLOOKUP(O7195,'[1]Conjunto de IC'!A:E,5,0),"Não se aplica")</f>
        <v>PO</v>
      </c>
    </row>
    <row r="7196" spans="1:16" ht="38.25" hidden="1" x14ac:dyDescent="0.25">
      <c r="A7196" s="48" t="str">
        <f t="shared" si="784"/>
        <v>8</v>
      </c>
      <c r="B7196" s="48" t="str">
        <f t="shared" si="785"/>
        <v>1</v>
      </c>
      <c r="C7196" s="48" t="str">
        <f t="shared" si="786"/>
        <v>2</v>
      </c>
      <c r="D7196" s="48" t="str">
        <f t="shared" si="787"/>
        <v>9</v>
      </c>
      <c r="E7196" s="48" t="str">
        <f t="shared" si="788"/>
        <v>4</v>
      </c>
      <c r="F7196" s="48" t="str">
        <f t="shared" si="789"/>
        <v>00</v>
      </c>
      <c r="G7196" s="48" t="str">
        <f t="shared" si="790"/>
        <v>00</v>
      </c>
      <c r="H7196" s="57">
        <v>812940000</v>
      </c>
      <c r="I7196" s="48" t="s">
        <v>14994</v>
      </c>
      <c r="J7196" s="87" t="s">
        <v>14991</v>
      </c>
      <c r="K7196" s="48" t="s">
        <v>6060</v>
      </c>
      <c r="L7196" s="48" t="s">
        <v>5695</v>
      </c>
      <c r="M7196" s="48" t="s">
        <v>5707</v>
      </c>
      <c r="N7196" s="48" t="s">
        <v>5697</v>
      </c>
      <c r="O7196" s="58">
        <v>1</v>
      </c>
      <c r="P7196" s="48" t="str">
        <f>IFERROR(VLOOKUP(O7196,'[1]Conjunto de IC'!A:E,5,0),"Não se aplica")</f>
        <v>PO</v>
      </c>
    </row>
    <row r="7197" spans="1:16" ht="38.25" hidden="1" x14ac:dyDescent="0.25">
      <c r="A7197" s="48" t="str">
        <f t="shared" si="784"/>
        <v>8</v>
      </c>
      <c r="B7197" s="48" t="str">
        <f t="shared" si="785"/>
        <v>1</v>
      </c>
      <c r="C7197" s="48" t="str">
        <f t="shared" si="786"/>
        <v>2</v>
      </c>
      <c r="D7197" s="48" t="str">
        <f t="shared" si="787"/>
        <v>9</v>
      </c>
      <c r="E7197" s="48" t="str">
        <f t="shared" si="788"/>
        <v>5</v>
      </c>
      <c r="F7197" s="48" t="str">
        <f t="shared" si="789"/>
        <v>00</v>
      </c>
      <c r="G7197" s="48" t="str">
        <f t="shared" si="790"/>
        <v>00</v>
      </c>
      <c r="H7197" s="57">
        <v>812950000</v>
      </c>
      <c r="I7197" s="48" t="s">
        <v>14995</v>
      </c>
      <c r="J7197" s="87" t="s">
        <v>14991</v>
      </c>
      <c r="K7197" s="48" t="s">
        <v>6060</v>
      </c>
      <c r="L7197" s="48" t="s">
        <v>5695</v>
      </c>
      <c r="M7197" s="48" t="s">
        <v>5707</v>
      </c>
      <c r="N7197" s="48" t="s">
        <v>5697</v>
      </c>
      <c r="O7197" s="58">
        <v>1</v>
      </c>
      <c r="P7197" s="48" t="str">
        <f>IFERROR(VLOOKUP(O7197,'[1]Conjunto de IC'!A:E,5,0),"Não se aplica")</f>
        <v>PO</v>
      </c>
    </row>
    <row r="7198" spans="1:16" hidden="1" x14ac:dyDescent="0.25">
      <c r="A7198" s="48" t="str">
        <f t="shared" si="784"/>
        <v>8</v>
      </c>
      <c r="B7198" s="48" t="str">
        <f t="shared" si="785"/>
        <v>2</v>
      </c>
      <c r="C7198" s="48" t="str">
        <f t="shared" si="786"/>
        <v>0</v>
      </c>
      <c r="D7198" s="48" t="str">
        <f t="shared" si="787"/>
        <v>0</v>
      </c>
      <c r="E7198" s="48" t="str">
        <f t="shared" si="788"/>
        <v>0</v>
      </c>
      <c r="F7198" s="48" t="str">
        <f t="shared" si="789"/>
        <v>00</v>
      </c>
      <c r="G7198" s="48" t="str">
        <f t="shared" si="790"/>
        <v>00</v>
      </c>
      <c r="H7198" s="57">
        <v>820000000</v>
      </c>
      <c r="I7198" s="48" t="s">
        <v>14996</v>
      </c>
      <c r="J7198" s="87" t="s">
        <v>14997</v>
      </c>
      <c r="K7198" s="48" t="s">
        <v>6060</v>
      </c>
      <c r="L7198" s="48" t="s">
        <v>5695</v>
      </c>
      <c r="M7198" s="48" t="s">
        <v>5696</v>
      </c>
      <c r="N7198" s="48" t="s">
        <v>5697</v>
      </c>
      <c r="O7198" s="58">
        <v>0</v>
      </c>
      <c r="P7198" s="48" t="str">
        <f>IFERROR(VLOOKUP(O7198,'[1]Conjunto de IC'!A:E,5,0),"Não se aplica")</f>
        <v>Não se aplica</v>
      </c>
    </row>
    <row r="7199" spans="1:16" hidden="1" x14ac:dyDescent="0.25">
      <c r="A7199" s="48" t="str">
        <f t="shared" si="784"/>
        <v>8</v>
      </c>
      <c r="B7199" s="48" t="str">
        <f t="shared" si="785"/>
        <v>2</v>
      </c>
      <c r="C7199" s="48" t="str">
        <f t="shared" si="786"/>
        <v>1</v>
      </c>
      <c r="D7199" s="48" t="str">
        <f t="shared" si="787"/>
        <v>0</v>
      </c>
      <c r="E7199" s="48" t="str">
        <f t="shared" si="788"/>
        <v>0</v>
      </c>
      <c r="F7199" s="48" t="str">
        <f t="shared" si="789"/>
        <v>00</v>
      </c>
      <c r="G7199" s="48" t="str">
        <f t="shared" si="790"/>
        <v>00</v>
      </c>
      <c r="H7199" s="57">
        <v>821000000</v>
      </c>
      <c r="I7199" s="48" t="s">
        <v>14998</v>
      </c>
      <c r="J7199" s="87" t="s">
        <v>14999</v>
      </c>
      <c r="K7199" s="48" t="s">
        <v>6060</v>
      </c>
      <c r="L7199" s="48" t="s">
        <v>5695</v>
      </c>
      <c r="M7199" s="48" t="s">
        <v>5696</v>
      </c>
      <c r="N7199" s="48" t="s">
        <v>5697</v>
      </c>
      <c r="O7199" s="58">
        <v>0</v>
      </c>
      <c r="P7199" s="48" t="str">
        <f>IFERROR(VLOOKUP(O7199,'[1]Conjunto de IC'!A:E,5,0),"Não se aplica")</f>
        <v>Não se aplica</v>
      </c>
    </row>
    <row r="7200" spans="1:16" hidden="1" x14ac:dyDescent="0.25">
      <c r="A7200" s="48" t="str">
        <f t="shared" si="784"/>
        <v>8</v>
      </c>
      <c r="B7200" s="48" t="str">
        <f t="shared" si="785"/>
        <v>2</v>
      </c>
      <c r="C7200" s="48" t="str">
        <f t="shared" si="786"/>
        <v>1</v>
      </c>
      <c r="D7200" s="48" t="str">
        <f t="shared" si="787"/>
        <v>1</v>
      </c>
      <c r="E7200" s="48" t="str">
        <f t="shared" si="788"/>
        <v>0</v>
      </c>
      <c r="F7200" s="48" t="str">
        <f t="shared" si="789"/>
        <v>00</v>
      </c>
      <c r="G7200" s="48" t="str">
        <f t="shared" si="790"/>
        <v>00</v>
      </c>
      <c r="H7200" s="57">
        <v>821100000</v>
      </c>
      <c r="I7200" s="48" t="s">
        <v>15000</v>
      </c>
      <c r="J7200" s="87" t="s">
        <v>15001</v>
      </c>
      <c r="K7200" s="48" t="s">
        <v>6060</v>
      </c>
      <c r="L7200" s="48" t="s">
        <v>5695</v>
      </c>
      <c r="M7200" s="48" t="s">
        <v>5696</v>
      </c>
      <c r="N7200" s="48" t="s">
        <v>5697</v>
      </c>
      <c r="O7200" s="58">
        <v>0</v>
      </c>
      <c r="P7200" s="48" t="str">
        <f>IFERROR(VLOOKUP(O7200,'[1]Conjunto de IC'!A:E,5,0),"Não se aplica")</f>
        <v>Não se aplica</v>
      </c>
    </row>
    <row r="7201" spans="1:16" ht="25.5" hidden="1" x14ac:dyDescent="0.25">
      <c r="A7201" s="48" t="str">
        <f t="shared" si="784"/>
        <v>8</v>
      </c>
      <c r="B7201" s="48" t="str">
        <f t="shared" si="785"/>
        <v>2</v>
      </c>
      <c r="C7201" s="48" t="str">
        <f t="shared" si="786"/>
        <v>1</v>
      </c>
      <c r="D7201" s="48" t="str">
        <f t="shared" si="787"/>
        <v>1</v>
      </c>
      <c r="E7201" s="48" t="str">
        <f t="shared" si="788"/>
        <v>1</v>
      </c>
      <c r="F7201" s="48" t="str">
        <f t="shared" si="789"/>
        <v>00</v>
      </c>
      <c r="G7201" s="48" t="str">
        <f t="shared" si="790"/>
        <v>00</v>
      </c>
      <c r="H7201" s="57">
        <v>821110000</v>
      </c>
      <c r="I7201" s="48" t="s">
        <v>15002</v>
      </c>
      <c r="J7201" s="87" t="s">
        <v>15003</v>
      </c>
      <c r="K7201" s="48" t="s">
        <v>8538</v>
      </c>
      <c r="L7201" s="48" t="s">
        <v>5695</v>
      </c>
      <c r="M7201" s="48" t="s">
        <v>5696</v>
      </c>
      <c r="N7201" s="48" t="s">
        <v>5697</v>
      </c>
      <c r="O7201" s="58">
        <v>0</v>
      </c>
      <c r="P7201" s="48" t="str">
        <f>IFERROR(VLOOKUP(O7201,'[1]Conjunto de IC'!A:E,5,0),"Não se aplica")</f>
        <v>Não se aplica</v>
      </c>
    </row>
    <row r="7202" spans="1:16" ht="25.5" hidden="1" x14ac:dyDescent="0.25">
      <c r="A7202" s="48" t="str">
        <f t="shared" si="784"/>
        <v>8</v>
      </c>
      <c r="B7202" s="48" t="str">
        <f t="shared" si="785"/>
        <v>2</v>
      </c>
      <c r="C7202" s="48" t="str">
        <f t="shared" si="786"/>
        <v>1</v>
      </c>
      <c r="D7202" s="48" t="str">
        <f t="shared" si="787"/>
        <v>1</v>
      </c>
      <c r="E7202" s="48" t="str">
        <f t="shared" si="788"/>
        <v>1</v>
      </c>
      <c r="F7202" s="48" t="str">
        <f t="shared" si="789"/>
        <v>01</v>
      </c>
      <c r="G7202" s="48" t="str">
        <f t="shared" si="790"/>
        <v>00</v>
      </c>
      <c r="H7202" s="57">
        <v>821110100</v>
      </c>
      <c r="I7202" s="48" t="s">
        <v>15004</v>
      </c>
      <c r="J7202" s="87" t="s">
        <v>15005</v>
      </c>
      <c r="K7202" s="48" t="s">
        <v>8538</v>
      </c>
      <c r="L7202" s="48" t="s">
        <v>5695</v>
      </c>
      <c r="M7202" s="48" t="s">
        <v>5707</v>
      </c>
      <c r="N7202" s="48" t="s">
        <v>5697</v>
      </c>
      <c r="O7202" s="58">
        <v>5</v>
      </c>
      <c r="P7202" s="48" t="str">
        <f>IFERROR(VLOOKUP(O7202,'[1]Conjunto de IC'!A:E,5,0),"Não se aplica")</f>
        <v>PO - FR - CO</v>
      </c>
    </row>
    <row r="7203" spans="1:16" ht="38.25" hidden="1" x14ac:dyDescent="0.25">
      <c r="A7203" s="48" t="str">
        <f t="shared" si="784"/>
        <v>8</v>
      </c>
      <c r="B7203" s="48" t="str">
        <f t="shared" si="785"/>
        <v>2</v>
      </c>
      <c r="C7203" s="48" t="str">
        <f t="shared" si="786"/>
        <v>1</v>
      </c>
      <c r="D7203" s="48" t="str">
        <f t="shared" si="787"/>
        <v>1</v>
      </c>
      <c r="E7203" s="48" t="str">
        <f t="shared" si="788"/>
        <v>1</v>
      </c>
      <c r="F7203" s="48" t="str">
        <f t="shared" si="789"/>
        <v>02</v>
      </c>
      <c r="G7203" s="48" t="str">
        <f t="shared" si="790"/>
        <v>00</v>
      </c>
      <c r="H7203" s="57">
        <v>821110200</v>
      </c>
      <c r="I7203" s="48" t="s">
        <v>15006</v>
      </c>
      <c r="J7203" s="87" t="s">
        <v>15007</v>
      </c>
      <c r="K7203" s="48" t="s">
        <v>6060</v>
      </c>
      <c r="L7203" s="48" t="s">
        <v>5695</v>
      </c>
      <c r="M7203" s="48" t="s">
        <v>5707</v>
      </c>
      <c r="N7203" s="48" t="s">
        <v>5697</v>
      </c>
      <c r="O7203" s="58">
        <v>5</v>
      </c>
      <c r="P7203" s="48" t="str">
        <f>IFERROR(VLOOKUP(O7203,'[1]Conjunto de IC'!A:E,5,0),"Não se aplica")</f>
        <v>PO - FR - CO</v>
      </c>
    </row>
    <row r="7204" spans="1:16" hidden="1" x14ac:dyDescent="0.25">
      <c r="A7204" s="48" t="str">
        <f t="shared" si="784"/>
        <v>8</v>
      </c>
      <c r="B7204" s="48" t="str">
        <f t="shared" si="785"/>
        <v>2</v>
      </c>
      <c r="C7204" s="48" t="str">
        <f t="shared" si="786"/>
        <v>1</v>
      </c>
      <c r="D7204" s="48" t="str">
        <f t="shared" si="787"/>
        <v>1</v>
      </c>
      <c r="E7204" s="48" t="str">
        <f t="shared" si="788"/>
        <v>1</v>
      </c>
      <c r="F7204" s="48" t="str">
        <f t="shared" si="789"/>
        <v>99</v>
      </c>
      <c r="G7204" s="48" t="str">
        <f t="shared" si="790"/>
        <v>00</v>
      </c>
      <c r="H7204" s="57">
        <v>821119900</v>
      </c>
      <c r="I7204" s="48" t="s">
        <v>15008</v>
      </c>
      <c r="J7204" s="87" t="s">
        <v>15009</v>
      </c>
      <c r="K7204" s="48" t="s">
        <v>6060</v>
      </c>
      <c r="L7204" s="48" t="s">
        <v>5695</v>
      </c>
      <c r="M7204" s="48" t="s">
        <v>5707</v>
      </c>
      <c r="N7204" s="48" t="s">
        <v>5697</v>
      </c>
      <c r="O7204" s="58">
        <v>5</v>
      </c>
      <c r="P7204" s="48" t="str">
        <f>IFERROR(VLOOKUP(O7204,'[1]Conjunto de IC'!A:E,5,0),"Não se aplica")</f>
        <v>PO - FR - CO</v>
      </c>
    </row>
    <row r="7205" spans="1:16" ht="25.5" hidden="1" x14ac:dyDescent="0.25">
      <c r="A7205" s="48" t="str">
        <f t="shared" si="784"/>
        <v>8</v>
      </c>
      <c r="B7205" s="48" t="str">
        <f t="shared" si="785"/>
        <v>2</v>
      </c>
      <c r="C7205" s="48" t="str">
        <f t="shared" si="786"/>
        <v>1</v>
      </c>
      <c r="D7205" s="48" t="str">
        <f t="shared" si="787"/>
        <v>1</v>
      </c>
      <c r="E7205" s="48" t="str">
        <f t="shared" si="788"/>
        <v>2</v>
      </c>
      <c r="F7205" s="48" t="str">
        <f t="shared" si="789"/>
        <v>00</v>
      </c>
      <c r="G7205" s="48" t="str">
        <f t="shared" si="790"/>
        <v>00</v>
      </c>
      <c r="H7205" s="57">
        <v>821120000</v>
      </c>
      <c r="I7205" s="48" t="s">
        <v>15010</v>
      </c>
      <c r="J7205" s="87" t="s">
        <v>15011</v>
      </c>
      <c r="K7205" s="48" t="s">
        <v>6060</v>
      </c>
      <c r="L7205" s="48" t="s">
        <v>5695</v>
      </c>
      <c r="M7205" s="48" t="s">
        <v>5696</v>
      </c>
      <c r="N7205" s="48" t="s">
        <v>5697</v>
      </c>
      <c r="O7205" s="58">
        <v>0</v>
      </c>
      <c r="P7205" s="48" t="str">
        <f>IFERROR(VLOOKUP(O7205,'[1]Conjunto de IC'!A:E,5,0),"Não se aplica")</f>
        <v>Não se aplica</v>
      </c>
    </row>
    <row r="7206" spans="1:16" ht="25.5" hidden="1" x14ac:dyDescent="0.25">
      <c r="A7206" s="48" t="str">
        <f t="shared" si="784"/>
        <v>8</v>
      </c>
      <c r="B7206" s="48" t="str">
        <f t="shared" si="785"/>
        <v>2</v>
      </c>
      <c r="C7206" s="48" t="str">
        <f t="shared" si="786"/>
        <v>1</v>
      </c>
      <c r="D7206" s="48" t="str">
        <f t="shared" si="787"/>
        <v>1</v>
      </c>
      <c r="E7206" s="48" t="str">
        <f t="shared" si="788"/>
        <v>2</v>
      </c>
      <c r="F7206" s="48" t="str">
        <f t="shared" si="789"/>
        <v>01</v>
      </c>
      <c r="G7206" s="48" t="str">
        <f t="shared" si="790"/>
        <v>00</v>
      </c>
      <c r="H7206" s="57">
        <v>821120100</v>
      </c>
      <c r="I7206" s="48" t="s">
        <v>15012</v>
      </c>
      <c r="J7206" s="87" t="s">
        <v>15013</v>
      </c>
      <c r="K7206" s="48" t="s">
        <v>6060</v>
      </c>
      <c r="L7206" s="48" t="s">
        <v>5695</v>
      </c>
      <c r="M7206" s="48" t="s">
        <v>5707</v>
      </c>
      <c r="N7206" s="48" t="s">
        <v>5697</v>
      </c>
      <c r="O7206" s="58">
        <v>5</v>
      </c>
      <c r="P7206" s="48" t="str">
        <f>IFERROR(VLOOKUP(O7206,'[1]Conjunto de IC'!A:E,5,0),"Não se aplica")</f>
        <v>PO - FR - CO</v>
      </c>
    </row>
    <row r="7207" spans="1:16" ht="25.5" hidden="1" x14ac:dyDescent="0.25">
      <c r="A7207" s="48" t="str">
        <f t="shared" si="784"/>
        <v>8</v>
      </c>
      <c r="B7207" s="48" t="str">
        <f t="shared" si="785"/>
        <v>2</v>
      </c>
      <c r="C7207" s="48" t="str">
        <f t="shared" si="786"/>
        <v>1</v>
      </c>
      <c r="D7207" s="48" t="str">
        <f t="shared" si="787"/>
        <v>1</v>
      </c>
      <c r="E7207" s="48" t="str">
        <f t="shared" si="788"/>
        <v>2</v>
      </c>
      <c r="F7207" s="48" t="str">
        <f t="shared" si="789"/>
        <v>02</v>
      </c>
      <c r="G7207" s="48" t="str">
        <f t="shared" si="790"/>
        <v>00</v>
      </c>
      <c r="H7207" s="57">
        <v>821120200</v>
      </c>
      <c r="I7207" s="48" t="s">
        <v>15014</v>
      </c>
      <c r="J7207" s="87" t="s">
        <v>15015</v>
      </c>
      <c r="K7207" s="48" t="s">
        <v>6060</v>
      </c>
      <c r="L7207" s="48" t="s">
        <v>5695</v>
      </c>
      <c r="M7207" s="48" t="s">
        <v>5707</v>
      </c>
      <c r="N7207" s="48" t="s">
        <v>5697</v>
      </c>
      <c r="O7207" s="58">
        <v>5</v>
      </c>
      <c r="P7207" s="48" t="str">
        <f>IFERROR(VLOOKUP(O7207,'[1]Conjunto de IC'!A:E,5,0),"Não se aplica")</f>
        <v>PO - FR - CO</v>
      </c>
    </row>
    <row r="7208" spans="1:16" ht="25.5" hidden="1" x14ac:dyDescent="0.25">
      <c r="A7208" s="48" t="str">
        <f t="shared" si="784"/>
        <v>8</v>
      </c>
      <c r="B7208" s="48" t="str">
        <f t="shared" si="785"/>
        <v>2</v>
      </c>
      <c r="C7208" s="48" t="str">
        <f t="shared" si="786"/>
        <v>1</v>
      </c>
      <c r="D7208" s="48" t="str">
        <f t="shared" si="787"/>
        <v>1</v>
      </c>
      <c r="E7208" s="48" t="str">
        <f t="shared" si="788"/>
        <v>2</v>
      </c>
      <c r="F7208" s="48" t="str">
        <f t="shared" si="789"/>
        <v>99</v>
      </c>
      <c r="G7208" s="48" t="str">
        <f t="shared" si="790"/>
        <v>00</v>
      </c>
      <c r="H7208" s="57">
        <v>821129900</v>
      </c>
      <c r="I7208" s="48" t="s">
        <v>15016</v>
      </c>
      <c r="J7208" s="87" t="s">
        <v>15017</v>
      </c>
      <c r="K7208" s="48" t="s">
        <v>6060</v>
      </c>
      <c r="L7208" s="48" t="s">
        <v>5695</v>
      </c>
      <c r="M7208" s="48" t="s">
        <v>5707</v>
      </c>
      <c r="N7208" s="48" t="s">
        <v>5697</v>
      </c>
      <c r="O7208" s="58">
        <v>5</v>
      </c>
      <c r="P7208" s="48" t="str">
        <f>IFERROR(VLOOKUP(O7208,'[1]Conjunto de IC'!A:E,5,0),"Não se aplica")</f>
        <v>PO - FR - CO</v>
      </c>
    </row>
    <row r="7209" spans="1:16" ht="25.5" hidden="1" x14ac:dyDescent="0.25">
      <c r="A7209" s="48" t="str">
        <f t="shared" si="784"/>
        <v>8</v>
      </c>
      <c r="B7209" s="48" t="str">
        <f t="shared" si="785"/>
        <v>2</v>
      </c>
      <c r="C7209" s="48" t="str">
        <f t="shared" si="786"/>
        <v>1</v>
      </c>
      <c r="D7209" s="48" t="str">
        <f t="shared" si="787"/>
        <v>1</v>
      </c>
      <c r="E7209" s="48" t="str">
        <f t="shared" si="788"/>
        <v>3</v>
      </c>
      <c r="F7209" s="48" t="str">
        <f t="shared" si="789"/>
        <v>00</v>
      </c>
      <c r="G7209" s="48" t="str">
        <f t="shared" si="790"/>
        <v>00</v>
      </c>
      <c r="H7209" s="57">
        <v>821130000</v>
      </c>
      <c r="I7209" s="48" t="s">
        <v>15018</v>
      </c>
      <c r="J7209" s="87" t="s">
        <v>15019</v>
      </c>
      <c r="K7209" s="48" t="s">
        <v>6060</v>
      </c>
      <c r="L7209" s="48" t="s">
        <v>5695</v>
      </c>
      <c r="M7209" s="48" t="s">
        <v>5696</v>
      </c>
      <c r="N7209" s="48" t="s">
        <v>5697</v>
      </c>
      <c r="O7209" s="58">
        <v>0</v>
      </c>
      <c r="P7209" s="48" t="str">
        <f>IFERROR(VLOOKUP(O7209,'[1]Conjunto de IC'!A:E,5,0),"Não se aplica")</f>
        <v>Não se aplica</v>
      </c>
    </row>
    <row r="7210" spans="1:16" ht="25.5" hidden="1" x14ac:dyDescent="0.25">
      <c r="A7210" s="48" t="str">
        <f t="shared" si="784"/>
        <v>8</v>
      </c>
      <c r="B7210" s="48" t="str">
        <f t="shared" si="785"/>
        <v>2</v>
      </c>
      <c r="C7210" s="48" t="str">
        <f t="shared" si="786"/>
        <v>1</v>
      </c>
      <c r="D7210" s="48" t="str">
        <f t="shared" si="787"/>
        <v>1</v>
      </c>
      <c r="E7210" s="48" t="str">
        <f t="shared" si="788"/>
        <v>3</v>
      </c>
      <c r="F7210" s="48" t="str">
        <f t="shared" si="789"/>
        <v>01</v>
      </c>
      <c r="G7210" s="48" t="str">
        <f t="shared" si="790"/>
        <v>00</v>
      </c>
      <c r="H7210" s="57">
        <v>821130100</v>
      </c>
      <c r="I7210" s="48" t="s">
        <v>15020</v>
      </c>
      <c r="J7210" s="87" t="s">
        <v>15021</v>
      </c>
      <c r="K7210" s="48" t="s">
        <v>6060</v>
      </c>
      <c r="L7210" s="48" t="s">
        <v>5695</v>
      </c>
      <c r="M7210" s="48" t="s">
        <v>5707</v>
      </c>
      <c r="N7210" s="48" t="s">
        <v>5697</v>
      </c>
      <c r="O7210" s="58">
        <v>5</v>
      </c>
      <c r="P7210" s="48" t="str">
        <f>IFERROR(VLOOKUP(O7210,'[1]Conjunto de IC'!A:E,5,0),"Não se aplica")</f>
        <v>PO - FR - CO</v>
      </c>
    </row>
    <row r="7211" spans="1:16" hidden="1" x14ac:dyDescent="0.25">
      <c r="A7211" s="48" t="str">
        <f t="shared" si="784"/>
        <v>8</v>
      </c>
      <c r="B7211" s="48" t="str">
        <f t="shared" si="785"/>
        <v>2</v>
      </c>
      <c r="C7211" s="48" t="str">
        <f t="shared" si="786"/>
        <v>1</v>
      </c>
      <c r="D7211" s="48" t="str">
        <f t="shared" si="787"/>
        <v>1</v>
      </c>
      <c r="E7211" s="48" t="str">
        <f t="shared" si="788"/>
        <v>3</v>
      </c>
      <c r="F7211" s="48" t="str">
        <f t="shared" si="789"/>
        <v>02</v>
      </c>
      <c r="G7211" s="48" t="str">
        <f t="shared" si="790"/>
        <v>00</v>
      </c>
      <c r="H7211" s="57">
        <v>821130200</v>
      </c>
      <c r="I7211" s="48" t="s">
        <v>15022</v>
      </c>
      <c r="J7211" s="87" t="s">
        <v>15023</v>
      </c>
      <c r="K7211" s="48" t="s">
        <v>6060</v>
      </c>
      <c r="L7211" s="48" t="s">
        <v>5695</v>
      </c>
      <c r="M7211" s="48" t="s">
        <v>5707</v>
      </c>
      <c r="N7211" s="48" t="s">
        <v>5697</v>
      </c>
      <c r="O7211" s="58">
        <v>5</v>
      </c>
      <c r="P7211" s="48" t="str">
        <f>IFERROR(VLOOKUP(O7211,'[1]Conjunto de IC'!A:E,5,0),"Não se aplica")</f>
        <v>PO - FR - CO</v>
      </c>
    </row>
    <row r="7212" spans="1:16" hidden="1" x14ac:dyDescent="0.25">
      <c r="A7212" s="48" t="str">
        <f t="shared" si="784"/>
        <v>8</v>
      </c>
      <c r="B7212" s="48" t="str">
        <f t="shared" si="785"/>
        <v>2</v>
      </c>
      <c r="C7212" s="48" t="str">
        <f t="shared" si="786"/>
        <v>1</v>
      </c>
      <c r="D7212" s="48" t="str">
        <f t="shared" si="787"/>
        <v>1</v>
      </c>
      <c r="E7212" s="48" t="str">
        <f t="shared" si="788"/>
        <v>3</v>
      </c>
      <c r="F7212" s="48" t="str">
        <f t="shared" si="789"/>
        <v>03</v>
      </c>
      <c r="G7212" s="48" t="str">
        <f t="shared" si="790"/>
        <v>00</v>
      </c>
      <c r="H7212" s="57">
        <v>821130300</v>
      </c>
      <c r="I7212" s="48" t="s">
        <v>15024</v>
      </c>
      <c r="J7212" s="87" t="s">
        <v>15025</v>
      </c>
      <c r="K7212" s="48" t="s">
        <v>6060</v>
      </c>
      <c r="L7212" s="48" t="s">
        <v>5695</v>
      </c>
      <c r="M7212" s="48" t="s">
        <v>5707</v>
      </c>
      <c r="N7212" s="48" t="s">
        <v>5697</v>
      </c>
      <c r="O7212" s="58">
        <v>5</v>
      </c>
      <c r="P7212" s="48" t="str">
        <f>IFERROR(VLOOKUP(O7212,'[1]Conjunto de IC'!A:E,5,0),"Não se aplica")</f>
        <v>PO - FR - CO</v>
      </c>
    </row>
    <row r="7213" spans="1:16" hidden="1" x14ac:dyDescent="0.25">
      <c r="A7213" s="48" t="str">
        <f t="shared" si="784"/>
        <v>8</v>
      </c>
      <c r="B7213" s="48" t="str">
        <f t="shared" si="785"/>
        <v>2</v>
      </c>
      <c r="C7213" s="48" t="str">
        <f t="shared" si="786"/>
        <v>1</v>
      </c>
      <c r="D7213" s="48" t="str">
        <f t="shared" si="787"/>
        <v>1</v>
      </c>
      <c r="E7213" s="48" t="str">
        <f t="shared" si="788"/>
        <v>3</v>
      </c>
      <c r="F7213" s="48" t="str">
        <f t="shared" si="789"/>
        <v>04</v>
      </c>
      <c r="G7213" s="48" t="str">
        <f t="shared" si="790"/>
        <v>00</v>
      </c>
      <c r="H7213" s="57">
        <v>821130400</v>
      </c>
      <c r="I7213" s="48" t="s">
        <v>15026</v>
      </c>
      <c r="J7213" s="87" t="s">
        <v>15027</v>
      </c>
      <c r="K7213" s="48" t="s">
        <v>6060</v>
      </c>
      <c r="L7213" s="48" t="s">
        <v>5695</v>
      </c>
      <c r="M7213" s="48" t="s">
        <v>5707</v>
      </c>
      <c r="N7213" s="48" t="s">
        <v>5697</v>
      </c>
      <c r="O7213" s="58">
        <v>5</v>
      </c>
      <c r="P7213" s="48" t="str">
        <f>IFERROR(VLOOKUP(O7213,'[1]Conjunto de IC'!A:E,5,0),"Não se aplica")</f>
        <v>PO - FR - CO</v>
      </c>
    </row>
    <row r="7214" spans="1:16" hidden="1" x14ac:dyDescent="0.25">
      <c r="A7214" s="48" t="str">
        <f t="shared" si="784"/>
        <v>8</v>
      </c>
      <c r="B7214" s="48" t="str">
        <f t="shared" si="785"/>
        <v>2</v>
      </c>
      <c r="C7214" s="48" t="str">
        <f t="shared" si="786"/>
        <v>1</v>
      </c>
      <c r="D7214" s="48" t="str">
        <f t="shared" si="787"/>
        <v>1</v>
      </c>
      <c r="E7214" s="48" t="str">
        <f t="shared" si="788"/>
        <v>3</v>
      </c>
      <c r="F7214" s="48" t="str">
        <f t="shared" si="789"/>
        <v>99</v>
      </c>
      <c r="G7214" s="48" t="str">
        <f t="shared" si="790"/>
        <v>00</v>
      </c>
      <c r="H7214" s="57">
        <v>821139900</v>
      </c>
      <c r="I7214" s="48" t="s">
        <v>15028</v>
      </c>
      <c r="J7214" s="87" t="s">
        <v>15029</v>
      </c>
      <c r="K7214" s="48" t="s">
        <v>6060</v>
      </c>
      <c r="L7214" s="48" t="s">
        <v>5695</v>
      </c>
      <c r="M7214" s="48" t="s">
        <v>5707</v>
      </c>
      <c r="N7214" s="48" t="s">
        <v>5697</v>
      </c>
      <c r="O7214" s="58">
        <v>5</v>
      </c>
      <c r="P7214" s="48" t="str">
        <f>IFERROR(VLOOKUP(O7214,'[1]Conjunto de IC'!A:E,5,0),"Não se aplica")</f>
        <v>PO - FR - CO</v>
      </c>
    </row>
    <row r="7215" spans="1:16" hidden="1" x14ac:dyDescent="0.25">
      <c r="A7215" s="48" t="str">
        <f t="shared" si="784"/>
        <v>8</v>
      </c>
      <c r="B7215" s="48" t="str">
        <f t="shared" si="785"/>
        <v>2</v>
      </c>
      <c r="C7215" s="48" t="str">
        <f t="shared" si="786"/>
        <v>1</v>
      </c>
      <c r="D7215" s="48" t="str">
        <f t="shared" si="787"/>
        <v>1</v>
      </c>
      <c r="E7215" s="48" t="str">
        <f t="shared" si="788"/>
        <v>4</v>
      </c>
      <c r="F7215" s="48" t="str">
        <f t="shared" si="789"/>
        <v>00</v>
      </c>
      <c r="G7215" s="48" t="str">
        <f t="shared" si="790"/>
        <v>00</v>
      </c>
      <c r="H7215" s="57">
        <v>821140000</v>
      </c>
      <c r="I7215" s="48" t="s">
        <v>15030</v>
      </c>
      <c r="J7215" s="87" t="s">
        <v>15031</v>
      </c>
      <c r="K7215" s="48" t="s">
        <v>6060</v>
      </c>
      <c r="L7215" s="48" t="s">
        <v>5695</v>
      </c>
      <c r="M7215" s="48" t="s">
        <v>5696</v>
      </c>
      <c r="N7215" s="48" t="s">
        <v>5697</v>
      </c>
      <c r="O7215" s="58">
        <v>0</v>
      </c>
      <c r="P7215" s="48" t="str">
        <f>IFERROR(VLOOKUP(O7215,'[1]Conjunto de IC'!A:E,5,0),"Não se aplica")</f>
        <v>Não se aplica</v>
      </c>
    </row>
    <row r="7216" spans="1:16" hidden="1" x14ac:dyDescent="0.25">
      <c r="A7216" s="48" t="str">
        <f t="shared" si="784"/>
        <v>8</v>
      </c>
      <c r="B7216" s="48" t="str">
        <f t="shared" si="785"/>
        <v>2</v>
      </c>
      <c r="C7216" s="48" t="str">
        <f t="shared" si="786"/>
        <v>1</v>
      </c>
      <c r="D7216" s="48" t="str">
        <f t="shared" si="787"/>
        <v>1</v>
      </c>
      <c r="E7216" s="48" t="str">
        <f t="shared" si="788"/>
        <v>4</v>
      </c>
      <c r="F7216" s="48" t="str">
        <f t="shared" si="789"/>
        <v>01</v>
      </c>
      <c r="G7216" s="48" t="str">
        <f t="shared" si="790"/>
        <v>00</v>
      </c>
      <c r="H7216" s="57">
        <v>821140100</v>
      </c>
      <c r="I7216" s="48" t="s">
        <v>15032</v>
      </c>
      <c r="J7216" s="87" t="s">
        <v>15033</v>
      </c>
      <c r="K7216" s="48" t="s">
        <v>6060</v>
      </c>
      <c r="L7216" s="48" t="s">
        <v>5695</v>
      </c>
      <c r="M7216" s="48" t="s">
        <v>5707</v>
      </c>
      <c r="N7216" s="48" t="s">
        <v>5697</v>
      </c>
      <c r="O7216" s="58">
        <v>5</v>
      </c>
      <c r="P7216" s="48" t="str">
        <f>IFERROR(VLOOKUP(O7216,'[1]Conjunto de IC'!A:E,5,0),"Não se aplica")</f>
        <v>PO - FR - CO</v>
      </c>
    </row>
    <row r="7217" spans="1:16" hidden="1" x14ac:dyDescent="0.25">
      <c r="A7217" s="48" t="str">
        <f t="shared" si="784"/>
        <v>8</v>
      </c>
      <c r="B7217" s="48" t="str">
        <f t="shared" si="785"/>
        <v>2</v>
      </c>
      <c r="C7217" s="48" t="str">
        <f t="shared" si="786"/>
        <v>1</v>
      </c>
      <c r="D7217" s="48" t="str">
        <f t="shared" si="787"/>
        <v>1</v>
      </c>
      <c r="E7217" s="48" t="str">
        <f t="shared" si="788"/>
        <v>4</v>
      </c>
      <c r="F7217" s="48" t="str">
        <f t="shared" si="789"/>
        <v>02</v>
      </c>
      <c r="G7217" s="48" t="str">
        <f t="shared" si="790"/>
        <v>00</v>
      </c>
      <c r="H7217" s="57">
        <v>821140200</v>
      </c>
      <c r="I7217" s="48" t="s">
        <v>15034</v>
      </c>
      <c r="J7217" s="87" t="s">
        <v>15035</v>
      </c>
      <c r="K7217" s="48" t="s">
        <v>6060</v>
      </c>
      <c r="L7217" s="48" t="s">
        <v>5695</v>
      </c>
      <c r="M7217" s="48" t="s">
        <v>5707</v>
      </c>
      <c r="N7217" s="48" t="s">
        <v>5697</v>
      </c>
      <c r="O7217" s="58">
        <v>5</v>
      </c>
      <c r="P7217" s="48" t="str">
        <f>IFERROR(VLOOKUP(O7217,'[1]Conjunto de IC'!A:E,5,0),"Não se aplica")</f>
        <v>PO - FR - CO</v>
      </c>
    </row>
    <row r="7218" spans="1:16" hidden="1" x14ac:dyDescent="0.25">
      <c r="A7218" s="48" t="str">
        <f t="shared" si="784"/>
        <v>8</v>
      </c>
      <c r="B7218" s="48" t="str">
        <f t="shared" si="785"/>
        <v>2</v>
      </c>
      <c r="C7218" s="48" t="str">
        <f t="shared" si="786"/>
        <v>1</v>
      </c>
      <c r="D7218" s="48" t="str">
        <f t="shared" si="787"/>
        <v>1</v>
      </c>
      <c r="E7218" s="48" t="str">
        <f t="shared" si="788"/>
        <v>4</v>
      </c>
      <c r="F7218" s="48" t="str">
        <f t="shared" si="789"/>
        <v>03</v>
      </c>
      <c r="G7218" s="48" t="str">
        <f t="shared" si="790"/>
        <v>00</v>
      </c>
      <c r="H7218" s="57">
        <v>821140300</v>
      </c>
      <c r="I7218" s="48" t="s">
        <v>15036</v>
      </c>
      <c r="J7218" s="87" t="s">
        <v>15037</v>
      </c>
      <c r="K7218" s="48" t="s">
        <v>6060</v>
      </c>
      <c r="L7218" s="48" t="s">
        <v>5695</v>
      </c>
      <c r="M7218" s="48" t="s">
        <v>5707</v>
      </c>
      <c r="N7218" s="48" t="s">
        <v>5697</v>
      </c>
      <c r="O7218" s="58">
        <v>5</v>
      </c>
      <c r="P7218" s="48" t="str">
        <f>IFERROR(VLOOKUP(O7218,'[1]Conjunto de IC'!A:E,5,0),"Não se aplica")</f>
        <v>PO - FR - CO</v>
      </c>
    </row>
    <row r="7219" spans="1:16" hidden="1" x14ac:dyDescent="0.25">
      <c r="A7219" s="48" t="str">
        <f t="shared" si="784"/>
        <v>8</v>
      </c>
      <c r="B7219" s="48" t="str">
        <f t="shared" si="785"/>
        <v>2</v>
      </c>
      <c r="C7219" s="48" t="str">
        <f t="shared" si="786"/>
        <v>1</v>
      </c>
      <c r="D7219" s="48" t="str">
        <f t="shared" si="787"/>
        <v>1</v>
      </c>
      <c r="E7219" s="48" t="str">
        <f t="shared" si="788"/>
        <v>4</v>
      </c>
      <c r="F7219" s="48" t="str">
        <f t="shared" si="789"/>
        <v>04</v>
      </c>
      <c r="G7219" s="48" t="str">
        <f t="shared" si="790"/>
        <v>00</v>
      </c>
      <c r="H7219" s="57">
        <v>821140400</v>
      </c>
      <c r="I7219" s="48" t="s">
        <v>15038</v>
      </c>
      <c r="J7219" s="87" t="s">
        <v>15039</v>
      </c>
      <c r="K7219" s="48" t="s">
        <v>6060</v>
      </c>
      <c r="L7219" s="48" t="s">
        <v>5695</v>
      </c>
      <c r="M7219" s="48" t="s">
        <v>5707</v>
      </c>
      <c r="N7219" s="48" t="s">
        <v>5697</v>
      </c>
      <c r="O7219" s="58">
        <v>5</v>
      </c>
      <c r="P7219" s="48" t="str">
        <f>IFERROR(VLOOKUP(O7219,'[1]Conjunto de IC'!A:E,5,0),"Não se aplica")</f>
        <v>PO - FR - CO</v>
      </c>
    </row>
    <row r="7220" spans="1:16" hidden="1" x14ac:dyDescent="0.25">
      <c r="A7220" s="48" t="str">
        <f t="shared" si="784"/>
        <v>8</v>
      </c>
      <c r="B7220" s="48" t="str">
        <f t="shared" si="785"/>
        <v>2</v>
      </c>
      <c r="C7220" s="48" t="str">
        <f t="shared" si="786"/>
        <v>1</v>
      </c>
      <c r="D7220" s="48" t="str">
        <f t="shared" si="787"/>
        <v>1</v>
      </c>
      <c r="E7220" s="48" t="str">
        <f t="shared" si="788"/>
        <v>4</v>
      </c>
      <c r="F7220" s="48" t="str">
        <f t="shared" si="789"/>
        <v>05</v>
      </c>
      <c r="G7220" s="48" t="str">
        <f t="shared" si="790"/>
        <v>00</v>
      </c>
      <c r="H7220" s="57">
        <v>821140500</v>
      </c>
      <c r="I7220" s="48" t="s">
        <v>15040</v>
      </c>
      <c r="J7220" s="87" t="s">
        <v>15041</v>
      </c>
      <c r="K7220" s="48" t="s">
        <v>6060</v>
      </c>
      <c r="L7220" s="48" t="s">
        <v>5695</v>
      </c>
      <c r="M7220" s="48" t="s">
        <v>5707</v>
      </c>
      <c r="N7220" s="48" t="s">
        <v>5697</v>
      </c>
      <c r="O7220" s="58">
        <v>5</v>
      </c>
      <c r="P7220" s="48" t="str">
        <f>IFERROR(VLOOKUP(O7220,'[1]Conjunto de IC'!A:E,5,0),"Não se aplica")</f>
        <v>PO - FR - CO</v>
      </c>
    </row>
    <row r="7221" spans="1:16" ht="25.5" hidden="1" x14ac:dyDescent="0.25">
      <c r="A7221" s="48" t="str">
        <f t="shared" si="784"/>
        <v>8</v>
      </c>
      <c r="B7221" s="48" t="str">
        <f t="shared" si="785"/>
        <v>2</v>
      </c>
      <c r="C7221" s="48" t="str">
        <f t="shared" si="786"/>
        <v>1</v>
      </c>
      <c r="D7221" s="48" t="str">
        <f t="shared" si="787"/>
        <v>1</v>
      </c>
      <c r="E7221" s="48" t="str">
        <f t="shared" si="788"/>
        <v>4</v>
      </c>
      <c r="F7221" s="48" t="str">
        <f t="shared" si="789"/>
        <v>99</v>
      </c>
      <c r="G7221" s="48" t="str">
        <f t="shared" si="790"/>
        <v>00</v>
      </c>
      <c r="H7221" s="57">
        <v>821149900</v>
      </c>
      <c r="I7221" s="48" t="s">
        <v>15042</v>
      </c>
      <c r="J7221" s="87" t="s">
        <v>15043</v>
      </c>
      <c r="K7221" s="48" t="s">
        <v>6060</v>
      </c>
      <c r="L7221" s="48" t="s">
        <v>5695</v>
      </c>
      <c r="M7221" s="48" t="s">
        <v>5707</v>
      </c>
      <c r="N7221" s="48" t="s">
        <v>5697</v>
      </c>
      <c r="O7221" s="58">
        <v>5</v>
      </c>
      <c r="P7221" s="48" t="str">
        <f>IFERROR(VLOOKUP(O7221,'[1]Conjunto de IC'!A:E,5,0),"Não se aplica")</f>
        <v>PO - FR - CO</v>
      </c>
    </row>
    <row r="7222" spans="1:16" ht="25.5" hidden="1" x14ac:dyDescent="0.25">
      <c r="A7222" s="48" t="str">
        <f t="shared" si="784"/>
        <v>8</v>
      </c>
      <c r="B7222" s="48" t="str">
        <f t="shared" si="785"/>
        <v>2</v>
      </c>
      <c r="C7222" s="48" t="str">
        <f t="shared" si="786"/>
        <v>1</v>
      </c>
      <c r="D7222" s="48" t="str">
        <f t="shared" si="787"/>
        <v>1</v>
      </c>
      <c r="E7222" s="48" t="str">
        <f t="shared" si="788"/>
        <v>5</v>
      </c>
      <c r="F7222" s="48" t="str">
        <f t="shared" si="789"/>
        <v>00</v>
      </c>
      <c r="G7222" s="48" t="str">
        <f t="shared" si="790"/>
        <v>00</v>
      </c>
      <c r="H7222" s="57">
        <v>821150000</v>
      </c>
      <c r="I7222" s="48" t="s">
        <v>15044</v>
      </c>
      <c r="J7222" s="87" t="s">
        <v>15045</v>
      </c>
      <c r="K7222" s="48" t="s">
        <v>6060</v>
      </c>
      <c r="L7222" s="48" t="s">
        <v>5695</v>
      </c>
      <c r="M7222" s="48" t="s">
        <v>5707</v>
      </c>
      <c r="N7222" s="48" t="s">
        <v>5697</v>
      </c>
      <c r="O7222" s="58">
        <v>5</v>
      </c>
      <c r="P7222" s="48" t="str">
        <f>IFERROR(VLOOKUP(O7222,'[1]Conjunto de IC'!A:E,5,0),"Não se aplica")</f>
        <v>PO - FR - CO</v>
      </c>
    </row>
    <row r="7223" spans="1:16" hidden="1" x14ac:dyDescent="0.25">
      <c r="A7223" s="48" t="str">
        <f t="shared" si="784"/>
        <v>8</v>
      </c>
      <c r="B7223" s="48" t="str">
        <f t="shared" si="785"/>
        <v>2</v>
      </c>
      <c r="C7223" s="48" t="str">
        <f t="shared" si="786"/>
        <v>1</v>
      </c>
      <c r="D7223" s="48" t="str">
        <f t="shared" si="787"/>
        <v>1</v>
      </c>
      <c r="E7223" s="48" t="str">
        <f t="shared" si="788"/>
        <v>9</v>
      </c>
      <c r="F7223" s="48" t="str">
        <f t="shared" si="789"/>
        <v>00</v>
      </c>
      <c r="G7223" s="48" t="str">
        <f t="shared" si="790"/>
        <v>00</v>
      </c>
      <c r="H7223" s="57">
        <v>821190000</v>
      </c>
      <c r="I7223" s="48" t="s">
        <v>15046</v>
      </c>
      <c r="J7223" s="87" t="s">
        <v>15047</v>
      </c>
      <c r="K7223" s="48" t="s">
        <v>6060</v>
      </c>
      <c r="L7223" s="48" t="s">
        <v>5695</v>
      </c>
      <c r="M7223" s="48" t="s">
        <v>5707</v>
      </c>
      <c r="N7223" s="48" t="s">
        <v>5697</v>
      </c>
      <c r="O7223" s="58">
        <v>5</v>
      </c>
      <c r="P7223" s="48" t="str">
        <f>IFERROR(VLOOKUP(O7223,'[1]Conjunto de IC'!A:E,5,0),"Não se aplica")</f>
        <v>PO - FR - CO</v>
      </c>
    </row>
    <row r="7224" spans="1:16" hidden="1" x14ac:dyDescent="0.25">
      <c r="A7224" s="48" t="str">
        <f t="shared" si="784"/>
        <v>8</v>
      </c>
      <c r="B7224" s="48" t="str">
        <f t="shared" si="785"/>
        <v>2</v>
      </c>
      <c r="C7224" s="48" t="str">
        <f t="shared" si="786"/>
        <v>1</v>
      </c>
      <c r="D7224" s="48" t="str">
        <f t="shared" si="787"/>
        <v>2</v>
      </c>
      <c r="E7224" s="48" t="str">
        <f t="shared" si="788"/>
        <v>0</v>
      </c>
      <c r="F7224" s="48" t="str">
        <f t="shared" si="789"/>
        <v>00</v>
      </c>
      <c r="G7224" s="48" t="str">
        <f t="shared" si="790"/>
        <v>00</v>
      </c>
      <c r="H7224" s="57">
        <v>821200000</v>
      </c>
      <c r="I7224" s="48" t="s">
        <v>15048</v>
      </c>
      <c r="J7224" s="87" t="s">
        <v>15049</v>
      </c>
      <c r="K7224" s="48" t="s">
        <v>6060</v>
      </c>
      <c r="L7224" s="48" t="s">
        <v>5695</v>
      </c>
      <c r="M7224" s="48" t="s">
        <v>5707</v>
      </c>
      <c r="N7224" s="48" t="s">
        <v>5697</v>
      </c>
      <c r="O7224" s="58">
        <v>5</v>
      </c>
      <c r="P7224" s="48" t="str">
        <f>IFERROR(VLOOKUP(O7224,'[1]Conjunto de IC'!A:E,5,0),"Não se aplica")</f>
        <v>PO - FR - CO</v>
      </c>
    </row>
    <row r="7225" spans="1:16" ht="51" hidden="1" x14ac:dyDescent="0.25">
      <c r="A7225" s="48" t="str">
        <f t="shared" si="784"/>
        <v>8</v>
      </c>
      <c r="B7225" s="48" t="str">
        <f t="shared" si="785"/>
        <v>2</v>
      </c>
      <c r="C7225" s="48" t="str">
        <f t="shared" si="786"/>
        <v>1</v>
      </c>
      <c r="D7225" s="48" t="str">
        <f t="shared" si="787"/>
        <v>3</v>
      </c>
      <c r="E7225" s="48" t="str">
        <f t="shared" si="788"/>
        <v>0</v>
      </c>
      <c r="F7225" s="48" t="str">
        <f t="shared" si="789"/>
        <v>00</v>
      </c>
      <c r="G7225" s="48" t="str">
        <f t="shared" si="790"/>
        <v>00</v>
      </c>
      <c r="H7225" s="57">
        <v>821300000</v>
      </c>
      <c r="I7225" s="48" t="s">
        <v>15050</v>
      </c>
      <c r="J7225" s="87" t="s">
        <v>15051</v>
      </c>
      <c r="K7225" s="48" t="s">
        <v>6060</v>
      </c>
      <c r="L7225" s="48" t="s">
        <v>5695</v>
      </c>
      <c r="M7225" s="48" t="s">
        <v>5707</v>
      </c>
      <c r="N7225" s="48" t="s">
        <v>5697</v>
      </c>
      <c r="O7225" s="58">
        <v>5</v>
      </c>
      <c r="P7225" s="48" t="str">
        <f>IFERROR(VLOOKUP(O7225,'[1]Conjunto de IC'!A:E,5,0),"Não se aplica")</f>
        <v>PO - FR - CO</v>
      </c>
    </row>
    <row r="7226" spans="1:16" ht="25.5" hidden="1" x14ac:dyDescent="0.25">
      <c r="A7226" s="48" t="str">
        <f t="shared" si="784"/>
        <v>8</v>
      </c>
      <c r="B7226" s="48" t="str">
        <f t="shared" si="785"/>
        <v>2</v>
      </c>
      <c r="C7226" s="48" t="str">
        <f t="shared" si="786"/>
        <v>1</v>
      </c>
      <c r="D7226" s="48" t="str">
        <f t="shared" si="787"/>
        <v>9</v>
      </c>
      <c r="E7226" s="48" t="str">
        <f t="shared" si="788"/>
        <v>0</v>
      </c>
      <c r="F7226" s="48" t="str">
        <f t="shared" si="789"/>
        <v>00</v>
      </c>
      <c r="G7226" s="48" t="str">
        <f t="shared" si="790"/>
        <v>00</v>
      </c>
      <c r="H7226" s="57">
        <v>821900000</v>
      </c>
      <c r="I7226" s="48" t="s">
        <v>15052</v>
      </c>
      <c r="J7226" s="87" t="s">
        <v>15053</v>
      </c>
      <c r="K7226" s="48" t="s">
        <v>6060</v>
      </c>
      <c r="L7226" s="48" t="s">
        <v>5695</v>
      </c>
      <c r="M7226" s="48" t="s">
        <v>5707</v>
      </c>
      <c r="N7226" s="48" t="s">
        <v>5697</v>
      </c>
      <c r="O7226" s="58">
        <v>5</v>
      </c>
      <c r="P7226" s="48" t="str">
        <f>IFERROR(VLOOKUP(O7226,'[1]Conjunto de IC'!A:E,5,0),"Não se aplica")</f>
        <v>PO - FR - CO</v>
      </c>
    </row>
    <row r="7227" spans="1:16" ht="25.5" hidden="1" x14ac:dyDescent="0.25">
      <c r="A7227" s="48" t="str">
        <f t="shared" si="784"/>
        <v>8</v>
      </c>
      <c r="B7227" s="48" t="str">
        <f t="shared" si="785"/>
        <v>2</v>
      </c>
      <c r="C7227" s="48" t="str">
        <f t="shared" si="786"/>
        <v>2</v>
      </c>
      <c r="D7227" s="48" t="str">
        <f t="shared" si="787"/>
        <v>0</v>
      </c>
      <c r="E7227" s="48" t="str">
        <f t="shared" si="788"/>
        <v>0</v>
      </c>
      <c r="F7227" s="48" t="str">
        <f t="shared" si="789"/>
        <v>00</v>
      </c>
      <c r="G7227" s="48" t="str">
        <f t="shared" si="790"/>
        <v>00</v>
      </c>
      <c r="H7227" s="57">
        <v>822000000</v>
      </c>
      <c r="I7227" s="48" t="s">
        <v>15054</v>
      </c>
      <c r="J7227" s="87" t="s">
        <v>15055</v>
      </c>
      <c r="K7227" s="48" t="s">
        <v>6060</v>
      </c>
      <c r="L7227" s="48" t="s">
        <v>5695</v>
      </c>
      <c r="M7227" s="48" t="s">
        <v>5696</v>
      </c>
      <c r="N7227" s="48" t="s">
        <v>5697</v>
      </c>
      <c r="O7227" s="58">
        <v>0</v>
      </c>
      <c r="P7227" s="48" t="str">
        <f>IFERROR(VLOOKUP(O7227,'[1]Conjunto de IC'!A:E,5,0),"Não se aplica")</f>
        <v>Não se aplica</v>
      </c>
    </row>
    <row r="7228" spans="1:16" ht="25.5" hidden="1" x14ac:dyDescent="0.25">
      <c r="A7228" s="48" t="str">
        <f t="shared" si="784"/>
        <v>8</v>
      </c>
      <c r="B7228" s="48" t="str">
        <f t="shared" si="785"/>
        <v>2</v>
      </c>
      <c r="C7228" s="48" t="str">
        <f t="shared" si="786"/>
        <v>2</v>
      </c>
      <c r="D7228" s="48" t="str">
        <f t="shared" si="787"/>
        <v>1</v>
      </c>
      <c r="E7228" s="48" t="str">
        <f t="shared" si="788"/>
        <v>0</v>
      </c>
      <c r="F7228" s="48" t="str">
        <f t="shared" si="789"/>
        <v>00</v>
      </c>
      <c r="G7228" s="48" t="str">
        <f t="shared" si="790"/>
        <v>00</v>
      </c>
      <c r="H7228" s="57">
        <v>822100000</v>
      </c>
      <c r="I7228" s="48" t="s">
        <v>14389</v>
      </c>
      <c r="J7228" s="87" t="s">
        <v>14390</v>
      </c>
      <c r="K7228" s="48" t="s">
        <v>6060</v>
      </c>
      <c r="L7228" s="48" t="s">
        <v>5695</v>
      </c>
      <c r="M7228" s="48" t="s">
        <v>5696</v>
      </c>
      <c r="N7228" s="48" t="s">
        <v>5697</v>
      </c>
      <c r="O7228" s="58">
        <v>0</v>
      </c>
      <c r="P7228" s="48" t="str">
        <f>IFERROR(VLOOKUP(O7228,'[1]Conjunto de IC'!A:E,5,0),"Não se aplica")</f>
        <v>Não se aplica</v>
      </c>
    </row>
    <row r="7229" spans="1:16" ht="25.5" hidden="1" x14ac:dyDescent="0.25">
      <c r="A7229" s="48" t="str">
        <f t="shared" si="784"/>
        <v>8</v>
      </c>
      <c r="B7229" s="48" t="str">
        <f t="shared" si="785"/>
        <v>2</v>
      </c>
      <c r="C7229" s="48" t="str">
        <f t="shared" si="786"/>
        <v>2</v>
      </c>
      <c r="D7229" s="48" t="str">
        <f t="shared" si="787"/>
        <v>1</v>
      </c>
      <c r="E7229" s="48" t="str">
        <f t="shared" si="788"/>
        <v>1</v>
      </c>
      <c r="F7229" s="48" t="str">
        <f t="shared" si="789"/>
        <v>00</v>
      </c>
      <c r="G7229" s="48" t="str">
        <f t="shared" si="790"/>
        <v>00</v>
      </c>
      <c r="H7229" s="57">
        <v>822110000</v>
      </c>
      <c r="I7229" s="48" t="s">
        <v>15056</v>
      </c>
      <c r="J7229" s="87" t="s">
        <v>14392</v>
      </c>
      <c r="K7229" s="48" t="s">
        <v>6060</v>
      </c>
      <c r="L7229" s="48" t="s">
        <v>5695</v>
      </c>
      <c r="M7229" s="48" t="s">
        <v>5696</v>
      </c>
      <c r="N7229" s="48" t="s">
        <v>5697</v>
      </c>
      <c r="O7229" s="58">
        <v>0</v>
      </c>
      <c r="P7229" s="48" t="str">
        <f>IFERROR(VLOOKUP(O7229,'[1]Conjunto de IC'!A:E,5,0),"Não se aplica")</f>
        <v>Não se aplica</v>
      </c>
    </row>
    <row r="7230" spans="1:16" hidden="1" x14ac:dyDescent="0.25">
      <c r="A7230" s="48" t="str">
        <f t="shared" si="784"/>
        <v>8</v>
      </c>
      <c r="B7230" s="48" t="str">
        <f t="shared" si="785"/>
        <v>2</v>
      </c>
      <c r="C7230" s="48" t="str">
        <f t="shared" si="786"/>
        <v>2</v>
      </c>
      <c r="D7230" s="48" t="str">
        <f t="shared" si="787"/>
        <v>1</v>
      </c>
      <c r="E7230" s="48" t="str">
        <f t="shared" si="788"/>
        <v>1</v>
      </c>
      <c r="F7230" s="48" t="str">
        <f t="shared" si="789"/>
        <v>01</v>
      </c>
      <c r="G7230" s="48" t="str">
        <f t="shared" si="790"/>
        <v>00</v>
      </c>
      <c r="H7230" s="57">
        <v>822110100</v>
      </c>
      <c r="I7230" s="48" t="s">
        <v>15057</v>
      </c>
      <c r="J7230" s="87" t="s">
        <v>15058</v>
      </c>
      <c r="K7230" s="48" t="s">
        <v>6060</v>
      </c>
      <c r="L7230" s="48" t="s">
        <v>5695</v>
      </c>
      <c r="M7230" s="48" t="s">
        <v>5696</v>
      </c>
      <c r="N7230" s="48" t="s">
        <v>5697</v>
      </c>
      <c r="O7230" s="58">
        <v>0</v>
      </c>
      <c r="P7230" s="48" t="str">
        <f>IFERROR(VLOOKUP(O7230,'[1]Conjunto de IC'!A:E,5,0),"Não se aplica")</f>
        <v>Não se aplica</v>
      </c>
    </row>
    <row r="7231" spans="1:16" ht="25.5" hidden="1" x14ac:dyDescent="0.25">
      <c r="A7231" s="48" t="str">
        <f t="shared" si="784"/>
        <v>8</v>
      </c>
      <c r="B7231" s="48" t="str">
        <f t="shared" si="785"/>
        <v>2</v>
      </c>
      <c r="C7231" s="48" t="str">
        <f t="shared" si="786"/>
        <v>2</v>
      </c>
      <c r="D7231" s="48" t="str">
        <f t="shared" si="787"/>
        <v>1</v>
      </c>
      <c r="E7231" s="48" t="str">
        <f t="shared" si="788"/>
        <v>1</v>
      </c>
      <c r="F7231" s="48" t="str">
        <f t="shared" si="789"/>
        <v>01</v>
      </c>
      <c r="G7231" s="48" t="str">
        <f t="shared" si="790"/>
        <v>01</v>
      </c>
      <c r="H7231" s="57">
        <v>822110101</v>
      </c>
      <c r="I7231" s="48" t="s">
        <v>15059</v>
      </c>
      <c r="J7231" s="87" t="s">
        <v>15060</v>
      </c>
      <c r="K7231" s="48" t="s">
        <v>6060</v>
      </c>
      <c r="L7231" s="48" t="s">
        <v>5695</v>
      </c>
      <c r="M7231" s="48" t="s">
        <v>5707</v>
      </c>
      <c r="N7231" s="48" t="s">
        <v>5697</v>
      </c>
      <c r="O7231" s="58">
        <v>1</v>
      </c>
      <c r="P7231" s="48" t="str">
        <f>IFERROR(VLOOKUP(O7231,'[1]Conjunto de IC'!A:E,5,0),"Não se aplica")</f>
        <v>PO</v>
      </c>
    </row>
    <row r="7232" spans="1:16" ht="25.5" hidden="1" x14ac:dyDescent="0.25">
      <c r="A7232" s="48" t="str">
        <f t="shared" si="784"/>
        <v>8</v>
      </c>
      <c r="B7232" s="48" t="str">
        <f t="shared" si="785"/>
        <v>2</v>
      </c>
      <c r="C7232" s="48" t="str">
        <f t="shared" si="786"/>
        <v>2</v>
      </c>
      <c r="D7232" s="48" t="str">
        <f t="shared" si="787"/>
        <v>1</v>
      </c>
      <c r="E7232" s="48" t="str">
        <f t="shared" si="788"/>
        <v>1</v>
      </c>
      <c r="F7232" s="48" t="str">
        <f t="shared" si="789"/>
        <v>01</v>
      </c>
      <c r="G7232" s="48" t="str">
        <f t="shared" si="790"/>
        <v>02</v>
      </c>
      <c r="H7232" s="57">
        <v>822110102</v>
      </c>
      <c r="I7232" s="48" t="s">
        <v>15061</v>
      </c>
      <c r="J7232" s="87" t="s">
        <v>15062</v>
      </c>
      <c r="K7232" s="48" t="s">
        <v>6060</v>
      </c>
      <c r="L7232" s="48" t="s">
        <v>5695</v>
      </c>
      <c r="M7232" s="48" t="s">
        <v>5707</v>
      </c>
      <c r="N7232" s="48" t="s">
        <v>5697</v>
      </c>
      <c r="O7232" s="58">
        <v>1</v>
      </c>
      <c r="P7232" s="48" t="str">
        <f>IFERROR(VLOOKUP(O7232,'[1]Conjunto de IC'!A:E,5,0),"Não se aplica")</f>
        <v>PO</v>
      </c>
    </row>
    <row r="7233" spans="1:16" ht="25.5" hidden="1" x14ac:dyDescent="0.25">
      <c r="A7233" s="48" t="str">
        <f t="shared" si="784"/>
        <v>8</v>
      </c>
      <c r="B7233" s="48" t="str">
        <f t="shared" si="785"/>
        <v>2</v>
      </c>
      <c r="C7233" s="48" t="str">
        <f t="shared" si="786"/>
        <v>2</v>
      </c>
      <c r="D7233" s="48" t="str">
        <f t="shared" si="787"/>
        <v>1</v>
      </c>
      <c r="E7233" s="48" t="str">
        <f t="shared" si="788"/>
        <v>1</v>
      </c>
      <c r="F7233" s="48" t="str">
        <f t="shared" si="789"/>
        <v>01</v>
      </c>
      <c r="G7233" s="48" t="str">
        <f t="shared" si="790"/>
        <v>03</v>
      </c>
      <c r="H7233" s="57">
        <v>822110103</v>
      </c>
      <c r="I7233" s="48" t="s">
        <v>15063</v>
      </c>
      <c r="J7233" s="87" t="s">
        <v>15064</v>
      </c>
      <c r="K7233" s="48" t="s">
        <v>6060</v>
      </c>
      <c r="L7233" s="48" t="s">
        <v>5695</v>
      </c>
      <c r="M7233" s="48" t="s">
        <v>5707</v>
      </c>
      <c r="N7233" s="48" t="s">
        <v>5697</v>
      </c>
      <c r="O7233" s="58">
        <v>1</v>
      </c>
      <c r="P7233" s="48" t="str">
        <f>IFERROR(VLOOKUP(O7233,'[1]Conjunto de IC'!A:E,5,0),"Não se aplica")</f>
        <v>PO</v>
      </c>
    </row>
    <row r="7234" spans="1:16" ht="25.5" hidden="1" x14ac:dyDescent="0.25">
      <c r="A7234" s="48" t="str">
        <f t="shared" si="784"/>
        <v>8</v>
      </c>
      <c r="B7234" s="48" t="str">
        <f t="shared" si="785"/>
        <v>2</v>
      </c>
      <c r="C7234" s="48" t="str">
        <f t="shared" si="786"/>
        <v>2</v>
      </c>
      <c r="D7234" s="48" t="str">
        <f t="shared" si="787"/>
        <v>1</v>
      </c>
      <c r="E7234" s="48" t="str">
        <f t="shared" si="788"/>
        <v>1</v>
      </c>
      <c r="F7234" s="48" t="str">
        <f t="shared" si="789"/>
        <v>01</v>
      </c>
      <c r="G7234" s="48" t="str">
        <f t="shared" si="790"/>
        <v>04</v>
      </c>
      <c r="H7234" s="57">
        <v>822110104</v>
      </c>
      <c r="I7234" s="48" t="s">
        <v>15065</v>
      </c>
      <c r="J7234" s="87" t="s">
        <v>15066</v>
      </c>
      <c r="K7234" s="48" t="s">
        <v>6060</v>
      </c>
      <c r="L7234" s="48" t="s">
        <v>5695</v>
      </c>
      <c r="M7234" s="48" t="s">
        <v>5707</v>
      </c>
      <c r="N7234" s="48" t="s">
        <v>5697</v>
      </c>
      <c r="O7234" s="58">
        <v>1</v>
      </c>
      <c r="P7234" s="48" t="str">
        <f>IFERROR(VLOOKUP(O7234,'[1]Conjunto de IC'!A:E,5,0),"Não se aplica")</f>
        <v>PO</v>
      </c>
    </row>
    <row r="7235" spans="1:16" ht="25.5" hidden="1" x14ac:dyDescent="0.25">
      <c r="A7235" s="48" t="str">
        <f t="shared" si="784"/>
        <v>8</v>
      </c>
      <c r="B7235" s="48" t="str">
        <f t="shared" si="785"/>
        <v>2</v>
      </c>
      <c r="C7235" s="48" t="str">
        <f t="shared" si="786"/>
        <v>2</v>
      </c>
      <c r="D7235" s="48" t="str">
        <f t="shared" si="787"/>
        <v>1</v>
      </c>
      <c r="E7235" s="48" t="str">
        <f t="shared" si="788"/>
        <v>1</v>
      </c>
      <c r="F7235" s="48" t="str">
        <f t="shared" si="789"/>
        <v>02</v>
      </c>
      <c r="G7235" s="48" t="str">
        <f t="shared" si="790"/>
        <v>00</v>
      </c>
      <c r="H7235" s="57">
        <v>822110200</v>
      </c>
      <c r="I7235" s="48" t="s">
        <v>15067</v>
      </c>
      <c r="J7235" s="87" t="s">
        <v>15068</v>
      </c>
      <c r="K7235" s="48" t="s">
        <v>6060</v>
      </c>
      <c r="L7235" s="48" t="s">
        <v>5695</v>
      </c>
      <c r="M7235" s="48" t="s">
        <v>5696</v>
      </c>
      <c r="N7235" s="48" t="s">
        <v>5697</v>
      </c>
      <c r="O7235" s="58">
        <v>0</v>
      </c>
      <c r="P7235" s="48" t="str">
        <f>IFERROR(VLOOKUP(O7235,'[1]Conjunto de IC'!A:E,5,0),"Não se aplica")</f>
        <v>Não se aplica</v>
      </c>
    </row>
    <row r="7236" spans="1:16" ht="25.5" hidden="1" x14ac:dyDescent="0.25">
      <c r="A7236" s="48" t="str">
        <f t="shared" si="784"/>
        <v>8</v>
      </c>
      <c r="B7236" s="48" t="str">
        <f t="shared" si="785"/>
        <v>2</v>
      </c>
      <c r="C7236" s="48" t="str">
        <f t="shared" si="786"/>
        <v>2</v>
      </c>
      <c r="D7236" s="48" t="str">
        <f t="shared" si="787"/>
        <v>1</v>
      </c>
      <c r="E7236" s="48" t="str">
        <f t="shared" si="788"/>
        <v>1</v>
      </c>
      <c r="F7236" s="48" t="str">
        <f t="shared" si="789"/>
        <v>02</v>
      </c>
      <c r="G7236" s="48" t="str">
        <f t="shared" si="790"/>
        <v>01</v>
      </c>
      <c r="H7236" s="57">
        <v>822110201</v>
      </c>
      <c r="I7236" s="48" t="s">
        <v>15069</v>
      </c>
      <c r="J7236" s="87" t="s">
        <v>15070</v>
      </c>
      <c r="K7236" s="48" t="s">
        <v>6060</v>
      </c>
      <c r="L7236" s="48" t="s">
        <v>5695</v>
      </c>
      <c r="M7236" s="48" t="s">
        <v>5707</v>
      </c>
      <c r="N7236" s="48" t="s">
        <v>5697</v>
      </c>
      <c r="O7236" s="58">
        <v>1</v>
      </c>
      <c r="P7236" s="48" t="str">
        <f>IFERROR(VLOOKUP(O7236,'[1]Conjunto de IC'!A:E,5,0),"Não se aplica")</f>
        <v>PO</v>
      </c>
    </row>
    <row r="7237" spans="1:16" ht="25.5" hidden="1" x14ac:dyDescent="0.25">
      <c r="A7237" s="48" t="str">
        <f t="shared" ref="A7237:A7300" si="791">MID(H7237,1,1)</f>
        <v>8</v>
      </c>
      <c r="B7237" s="48" t="str">
        <f t="shared" ref="B7237:B7300" si="792">MID(H7237,2,1)</f>
        <v>2</v>
      </c>
      <c r="C7237" s="48" t="str">
        <f t="shared" ref="C7237:C7300" si="793">MID(H7237,3,1)</f>
        <v>2</v>
      </c>
      <c r="D7237" s="48" t="str">
        <f t="shared" ref="D7237:D7300" si="794">MID(H7237,4,1)</f>
        <v>1</v>
      </c>
      <c r="E7237" s="48" t="str">
        <f t="shared" ref="E7237:E7300" si="795">MID(H7237,5,1)</f>
        <v>1</v>
      </c>
      <c r="F7237" s="48" t="str">
        <f t="shared" ref="F7237:F7300" si="796">MID(H7237,6,2)</f>
        <v>02</v>
      </c>
      <c r="G7237" s="48" t="str">
        <f t="shared" ref="G7237:G7300" si="797">MID(H7237,8,2)</f>
        <v>02</v>
      </c>
      <c r="H7237" s="57">
        <v>822110202</v>
      </c>
      <c r="I7237" s="48" t="s">
        <v>15071</v>
      </c>
      <c r="J7237" s="87" t="s">
        <v>15072</v>
      </c>
      <c r="K7237" s="48" t="s">
        <v>6060</v>
      </c>
      <c r="L7237" s="48" t="s">
        <v>5695</v>
      </c>
      <c r="M7237" s="48" t="s">
        <v>5707</v>
      </c>
      <c r="N7237" s="48" t="s">
        <v>5697</v>
      </c>
      <c r="O7237" s="58">
        <v>1</v>
      </c>
      <c r="P7237" s="48" t="str">
        <f>IFERROR(VLOOKUP(O7237,'[1]Conjunto de IC'!A:E,5,0),"Não se aplica")</f>
        <v>PO</v>
      </c>
    </row>
    <row r="7238" spans="1:16" ht="25.5" hidden="1" x14ac:dyDescent="0.25">
      <c r="A7238" s="48" t="str">
        <f t="shared" si="791"/>
        <v>8</v>
      </c>
      <c r="B7238" s="48" t="str">
        <f t="shared" si="792"/>
        <v>2</v>
      </c>
      <c r="C7238" s="48" t="str">
        <f t="shared" si="793"/>
        <v>2</v>
      </c>
      <c r="D7238" s="48" t="str">
        <f t="shared" si="794"/>
        <v>1</v>
      </c>
      <c r="E7238" s="48" t="str">
        <f t="shared" si="795"/>
        <v>1</v>
      </c>
      <c r="F7238" s="48" t="str">
        <f t="shared" si="796"/>
        <v>02</v>
      </c>
      <c r="G7238" s="48" t="str">
        <f t="shared" si="797"/>
        <v>03</v>
      </c>
      <c r="H7238" s="57">
        <v>822110203</v>
      </c>
      <c r="I7238" s="48" t="s">
        <v>15073</v>
      </c>
      <c r="J7238" s="87" t="s">
        <v>15074</v>
      </c>
      <c r="K7238" s="48" t="s">
        <v>6060</v>
      </c>
      <c r="L7238" s="48" t="s">
        <v>5695</v>
      </c>
      <c r="M7238" s="48" t="s">
        <v>5707</v>
      </c>
      <c r="N7238" s="48" t="s">
        <v>5697</v>
      </c>
      <c r="O7238" s="58">
        <v>1</v>
      </c>
      <c r="P7238" s="48" t="str">
        <f>IFERROR(VLOOKUP(O7238,'[1]Conjunto de IC'!A:E,5,0),"Não se aplica")</f>
        <v>PO</v>
      </c>
    </row>
    <row r="7239" spans="1:16" ht="25.5" hidden="1" x14ac:dyDescent="0.25">
      <c r="A7239" s="48" t="str">
        <f t="shared" si="791"/>
        <v>8</v>
      </c>
      <c r="B7239" s="48" t="str">
        <f t="shared" si="792"/>
        <v>2</v>
      </c>
      <c r="C7239" s="48" t="str">
        <f t="shared" si="793"/>
        <v>2</v>
      </c>
      <c r="D7239" s="48" t="str">
        <f t="shared" si="794"/>
        <v>1</v>
      </c>
      <c r="E7239" s="48" t="str">
        <f t="shared" si="795"/>
        <v>1</v>
      </c>
      <c r="F7239" s="48" t="str">
        <f t="shared" si="796"/>
        <v>02</v>
      </c>
      <c r="G7239" s="48" t="str">
        <f t="shared" si="797"/>
        <v>04</v>
      </c>
      <c r="H7239" s="57">
        <v>822110204</v>
      </c>
      <c r="I7239" s="48" t="s">
        <v>15075</v>
      </c>
      <c r="J7239" s="87" t="s">
        <v>15076</v>
      </c>
      <c r="K7239" s="48" t="s">
        <v>6060</v>
      </c>
      <c r="L7239" s="48" t="s">
        <v>5695</v>
      </c>
      <c r="M7239" s="48" t="s">
        <v>5707</v>
      </c>
      <c r="N7239" s="48" t="s">
        <v>5697</v>
      </c>
      <c r="O7239" s="58">
        <v>1</v>
      </c>
      <c r="P7239" s="48" t="str">
        <f>IFERROR(VLOOKUP(O7239,'[1]Conjunto de IC'!A:E,5,0),"Não se aplica")</f>
        <v>PO</v>
      </c>
    </row>
    <row r="7240" spans="1:16" ht="25.5" hidden="1" x14ac:dyDescent="0.25">
      <c r="A7240" s="48" t="str">
        <f t="shared" si="791"/>
        <v>8</v>
      </c>
      <c r="B7240" s="48" t="str">
        <f t="shared" si="792"/>
        <v>2</v>
      </c>
      <c r="C7240" s="48" t="str">
        <f t="shared" si="793"/>
        <v>2</v>
      </c>
      <c r="D7240" s="48" t="str">
        <f t="shared" si="794"/>
        <v>1</v>
      </c>
      <c r="E7240" s="48" t="str">
        <f t="shared" si="795"/>
        <v>1</v>
      </c>
      <c r="F7240" s="48" t="str">
        <f t="shared" si="796"/>
        <v>99</v>
      </c>
      <c r="G7240" s="48" t="str">
        <f t="shared" si="797"/>
        <v>00</v>
      </c>
      <c r="H7240" s="57">
        <v>822119900</v>
      </c>
      <c r="I7240" s="48" t="s">
        <v>15077</v>
      </c>
      <c r="J7240" s="87" t="s">
        <v>15078</v>
      </c>
      <c r="K7240" s="48" t="s">
        <v>6060</v>
      </c>
      <c r="L7240" s="48" t="s">
        <v>5695</v>
      </c>
      <c r="M7240" s="48" t="s">
        <v>5707</v>
      </c>
      <c r="N7240" s="48" t="s">
        <v>5697</v>
      </c>
      <c r="O7240" s="58">
        <v>1</v>
      </c>
      <c r="P7240" s="48" t="str">
        <f>IFERROR(VLOOKUP(O7240,'[1]Conjunto de IC'!A:E,5,0),"Não se aplica")</f>
        <v>PO</v>
      </c>
    </row>
    <row r="7241" spans="1:16" ht="25.5" hidden="1" x14ac:dyDescent="0.25">
      <c r="A7241" s="48" t="str">
        <f t="shared" si="791"/>
        <v>8</v>
      </c>
      <c r="B7241" s="48" t="str">
        <f t="shared" si="792"/>
        <v>2</v>
      </c>
      <c r="C7241" s="48" t="str">
        <f t="shared" si="793"/>
        <v>2</v>
      </c>
      <c r="D7241" s="48" t="str">
        <f t="shared" si="794"/>
        <v>1</v>
      </c>
      <c r="E7241" s="48" t="str">
        <f t="shared" si="795"/>
        <v>2</v>
      </c>
      <c r="F7241" s="48" t="str">
        <f t="shared" si="796"/>
        <v>00</v>
      </c>
      <c r="G7241" s="48" t="str">
        <f t="shared" si="797"/>
        <v>00</v>
      </c>
      <c r="H7241" s="57">
        <v>822120000</v>
      </c>
      <c r="I7241" s="48" t="s">
        <v>15079</v>
      </c>
      <c r="J7241" s="87" t="s">
        <v>14400</v>
      </c>
      <c r="K7241" s="48" t="s">
        <v>6060</v>
      </c>
      <c r="L7241" s="48" t="s">
        <v>5695</v>
      </c>
      <c r="M7241" s="48" t="s">
        <v>5696</v>
      </c>
      <c r="N7241" s="48" t="s">
        <v>5697</v>
      </c>
      <c r="O7241" s="58">
        <v>0</v>
      </c>
      <c r="P7241" s="48" t="str">
        <f>IFERROR(VLOOKUP(O7241,'[1]Conjunto de IC'!A:E,5,0),"Não se aplica")</f>
        <v>Não se aplica</v>
      </c>
    </row>
    <row r="7242" spans="1:16" ht="25.5" hidden="1" x14ac:dyDescent="0.25">
      <c r="A7242" s="48" t="str">
        <f t="shared" si="791"/>
        <v>8</v>
      </c>
      <c r="B7242" s="48" t="str">
        <f t="shared" si="792"/>
        <v>2</v>
      </c>
      <c r="C7242" s="48" t="str">
        <f t="shared" si="793"/>
        <v>2</v>
      </c>
      <c r="D7242" s="48" t="str">
        <f t="shared" si="794"/>
        <v>1</v>
      </c>
      <c r="E7242" s="48" t="str">
        <f t="shared" si="795"/>
        <v>2</v>
      </c>
      <c r="F7242" s="48" t="str">
        <f t="shared" si="796"/>
        <v>01</v>
      </c>
      <c r="G7242" s="48" t="str">
        <f t="shared" si="797"/>
        <v>00</v>
      </c>
      <c r="H7242" s="57">
        <v>822120100</v>
      </c>
      <c r="I7242" s="48" t="s">
        <v>15080</v>
      </c>
      <c r="J7242" s="87" t="s">
        <v>15081</v>
      </c>
      <c r="K7242" s="48" t="s">
        <v>6060</v>
      </c>
      <c r="L7242" s="48" t="s">
        <v>5695</v>
      </c>
      <c r="M7242" s="48" t="s">
        <v>5696</v>
      </c>
      <c r="N7242" s="48" t="s">
        <v>5697</v>
      </c>
      <c r="O7242" s="58">
        <v>0</v>
      </c>
      <c r="P7242" s="48" t="str">
        <f>IFERROR(VLOOKUP(O7242,'[1]Conjunto de IC'!A:E,5,0),"Não se aplica")</f>
        <v>Não se aplica</v>
      </c>
    </row>
    <row r="7243" spans="1:16" ht="25.5" hidden="1" x14ac:dyDescent="0.25">
      <c r="A7243" s="48" t="str">
        <f t="shared" si="791"/>
        <v>8</v>
      </c>
      <c r="B7243" s="48" t="str">
        <f t="shared" si="792"/>
        <v>2</v>
      </c>
      <c r="C7243" s="48" t="str">
        <f t="shared" si="793"/>
        <v>2</v>
      </c>
      <c r="D7243" s="48" t="str">
        <f t="shared" si="794"/>
        <v>1</v>
      </c>
      <c r="E7243" s="48" t="str">
        <f t="shared" si="795"/>
        <v>2</v>
      </c>
      <c r="F7243" s="48" t="str">
        <f t="shared" si="796"/>
        <v>01</v>
      </c>
      <c r="G7243" s="48" t="str">
        <f t="shared" si="797"/>
        <v>01</v>
      </c>
      <c r="H7243" s="57">
        <v>822120101</v>
      </c>
      <c r="I7243" s="48" t="s">
        <v>15082</v>
      </c>
      <c r="J7243" s="87" t="s">
        <v>15083</v>
      </c>
      <c r="K7243" s="48" t="s">
        <v>6060</v>
      </c>
      <c r="L7243" s="48" t="s">
        <v>5695</v>
      </c>
      <c r="M7243" s="48" t="s">
        <v>5707</v>
      </c>
      <c r="N7243" s="48" t="s">
        <v>5697</v>
      </c>
      <c r="O7243" s="58">
        <v>1</v>
      </c>
      <c r="P7243" s="48" t="str">
        <f>IFERROR(VLOOKUP(O7243,'[1]Conjunto de IC'!A:E,5,0),"Não se aplica")</f>
        <v>PO</v>
      </c>
    </row>
    <row r="7244" spans="1:16" ht="25.5" hidden="1" x14ac:dyDescent="0.25">
      <c r="A7244" s="48" t="str">
        <f t="shared" si="791"/>
        <v>8</v>
      </c>
      <c r="B7244" s="48" t="str">
        <f t="shared" si="792"/>
        <v>2</v>
      </c>
      <c r="C7244" s="48" t="str">
        <f t="shared" si="793"/>
        <v>2</v>
      </c>
      <c r="D7244" s="48" t="str">
        <f t="shared" si="794"/>
        <v>1</v>
      </c>
      <c r="E7244" s="48" t="str">
        <f t="shared" si="795"/>
        <v>2</v>
      </c>
      <c r="F7244" s="48" t="str">
        <f t="shared" si="796"/>
        <v>01</v>
      </c>
      <c r="G7244" s="48" t="str">
        <f t="shared" si="797"/>
        <v>02</v>
      </c>
      <c r="H7244" s="57">
        <v>822120102</v>
      </c>
      <c r="I7244" s="48" t="s">
        <v>15084</v>
      </c>
      <c r="J7244" s="87" t="s">
        <v>15085</v>
      </c>
      <c r="K7244" s="48" t="s">
        <v>6060</v>
      </c>
      <c r="L7244" s="48" t="s">
        <v>5695</v>
      </c>
      <c r="M7244" s="48" t="s">
        <v>5707</v>
      </c>
      <c r="N7244" s="48" t="s">
        <v>5697</v>
      </c>
      <c r="O7244" s="58">
        <v>1</v>
      </c>
      <c r="P7244" s="48" t="str">
        <f>IFERROR(VLOOKUP(O7244,'[1]Conjunto de IC'!A:E,5,0),"Não se aplica")</f>
        <v>PO</v>
      </c>
    </row>
    <row r="7245" spans="1:16" ht="25.5" hidden="1" x14ac:dyDescent="0.25">
      <c r="A7245" s="48" t="str">
        <f t="shared" si="791"/>
        <v>8</v>
      </c>
      <c r="B7245" s="48" t="str">
        <f t="shared" si="792"/>
        <v>2</v>
      </c>
      <c r="C7245" s="48" t="str">
        <f t="shared" si="793"/>
        <v>2</v>
      </c>
      <c r="D7245" s="48" t="str">
        <f t="shared" si="794"/>
        <v>1</v>
      </c>
      <c r="E7245" s="48" t="str">
        <f t="shared" si="795"/>
        <v>2</v>
      </c>
      <c r="F7245" s="48" t="str">
        <f t="shared" si="796"/>
        <v>99</v>
      </c>
      <c r="G7245" s="48" t="str">
        <f t="shared" si="797"/>
        <v>00</v>
      </c>
      <c r="H7245" s="57">
        <v>822129900</v>
      </c>
      <c r="I7245" s="48" t="s">
        <v>15086</v>
      </c>
      <c r="J7245" s="87" t="s">
        <v>15087</v>
      </c>
      <c r="K7245" s="48" t="s">
        <v>6060</v>
      </c>
      <c r="L7245" s="48" t="s">
        <v>5695</v>
      </c>
      <c r="M7245" s="48" t="s">
        <v>5707</v>
      </c>
      <c r="N7245" s="48" t="s">
        <v>5697</v>
      </c>
      <c r="O7245" s="58">
        <v>1</v>
      </c>
      <c r="P7245" s="48" t="str">
        <f>IFERROR(VLOOKUP(O7245,'[1]Conjunto de IC'!A:E,5,0),"Não se aplica")</f>
        <v>PO</v>
      </c>
    </row>
    <row r="7246" spans="1:16" ht="25.5" hidden="1" x14ac:dyDescent="0.25">
      <c r="A7246" s="48" t="str">
        <f t="shared" si="791"/>
        <v>8</v>
      </c>
      <c r="B7246" s="48" t="str">
        <f t="shared" si="792"/>
        <v>2</v>
      </c>
      <c r="C7246" s="48" t="str">
        <f t="shared" si="793"/>
        <v>2</v>
      </c>
      <c r="D7246" s="48" t="str">
        <f t="shared" si="794"/>
        <v>1</v>
      </c>
      <c r="E7246" s="48" t="str">
        <f t="shared" si="795"/>
        <v>9</v>
      </c>
      <c r="F7246" s="48" t="str">
        <f t="shared" si="796"/>
        <v>00</v>
      </c>
      <c r="G7246" s="48" t="str">
        <f t="shared" si="797"/>
        <v>00</v>
      </c>
      <c r="H7246" s="57">
        <v>822190000</v>
      </c>
      <c r="I7246" s="48" t="s">
        <v>14405</v>
      </c>
      <c r="J7246" s="87" t="s">
        <v>14406</v>
      </c>
      <c r="K7246" s="48" t="s">
        <v>6060</v>
      </c>
      <c r="L7246" s="48" t="s">
        <v>5695</v>
      </c>
      <c r="M7246" s="48" t="s">
        <v>5707</v>
      </c>
      <c r="N7246" s="48" t="s">
        <v>5697</v>
      </c>
      <c r="O7246" s="58">
        <v>1</v>
      </c>
      <c r="P7246" s="48" t="str">
        <f>IFERROR(VLOOKUP(O7246,'[1]Conjunto de IC'!A:E,5,0),"Não se aplica")</f>
        <v>PO</v>
      </c>
    </row>
    <row r="7247" spans="1:16" hidden="1" x14ac:dyDescent="0.25">
      <c r="A7247" s="48" t="str">
        <f t="shared" si="791"/>
        <v>8</v>
      </c>
      <c r="B7247" s="48" t="str">
        <f t="shared" si="792"/>
        <v>2</v>
      </c>
      <c r="C7247" s="48" t="str">
        <f t="shared" si="793"/>
        <v>2</v>
      </c>
      <c r="D7247" s="48" t="str">
        <f t="shared" si="794"/>
        <v>9</v>
      </c>
      <c r="E7247" s="48" t="str">
        <f t="shared" si="795"/>
        <v>0</v>
      </c>
      <c r="F7247" s="48" t="str">
        <f t="shared" si="796"/>
        <v>00</v>
      </c>
      <c r="G7247" s="48" t="str">
        <f t="shared" si="797"/>
        <v>00</v>
      </c>
      <c r="H7247" s="57">
        <v>822900000</v>
      </c>
      <c r="I7247" s="48" t="s">
        <v>15088</v>
      </c>
      <c r="J7247" s="87" t="s">
        <v>15089</v>
      </c>
      <c r="K7247" s="48" t="s">
        <v>6060</v>
      </c>
      <c r="L7247" s="48" t="s">
        <v>5695</v>
      </c>
      <c r="M7247" s="48" t="s">
        <v>5707</v>
      </c>
      <c r="N7247" s="48" t="s">
        <v>5697</v>
      </c>
      <c r="O7247" s="58">
        <v>1</v>
      </c>
      <c r="P7247" s="48" t="str">
        <f>IFERROR(VLOOKUP(O7247,'[1]Conjunto de IC'!A:E,5,0),"Não se aplica")</f>
        <v>PO</v>
      </c>
    </row>
    <row r="7248" spans="1:16" ht="25.5" hidden="1" x14ac:dyDescent="0.25">
      <c r="A7248" s="48" t="str">
        <f t="shared" si="791"/>
        <v>8</v>
      </c>
      <c r="B7248" s="48" t="str">
        <f t="shared" si="792"/>
        <v>2</v>
      </c>
      <c r="C7248" s="48" t="str">
        <f t="shared" si="793"/>
        <v>3</v>
      </c>
      <c r="D7248" s="48" t="str">
        <f t="shared" si="794"/>
        <v>0</v>
      </c>
      <c r="E7248" s="48" t="str">
        <f t="shared" si="795"/>
        <v>0</v>
      </c>
      <c r="F7248" s="48" t="str">
        <f t="shared" si="796"/>
        <v>00</v>
      </c>
      <c r="G7248" s="48" t="str">
        <f t="shared" si="797"/>
        <v>00</v>
      </c>
      <c r="H7248" s="57">
        <v>823000000</v>
      </c>
      <c r="I7248" s="48" t="s">
        <v>15090</v>
      </c>
      <c r="J7248" s="87" t="s">
        <v>15091</v>
      </c>
      <c r="K7248" s="48" t="s">
        <v>6060</v>
      </c>
      <c r="L7248" s="48" t="s">
        <v>5695</v>
      </c>
      <c r="M7248" s="48" t="s">
        <v>5707</v>
      </c>
      <c r="N7248" s="48" t="s">
        <v>5697</v>
      </c>
      <c r="O7248" s="58">
        <v>1</v>
      </c>
      <c r="P7248" s="48" t="str">
        <f>IFERROR(VLOOKUP(O7248,'[1]Conjunto de IC'!A:E,5,0),"Não se aplica")</f>
        <v>PO</v>
      </c>
    </row>
    <row r="7249" spans="1:16" ht="25.5" hidden="1" x14ac:dyDescent="0.25">
      <c r="A7249" s="48" t="str">
        <f t="shared" si="791"/>
        <v>8</v>
      </c>
      <c r="B7249" s="48" t="str">
        <f t="shared" si="792"/>
        <v>2</v>
      </c>
      <c r="C7249" s="48" t="str">
        <f t="shared" si="793"/>
        <v>4</v>
      </c>
      <c r="D7249" s="48" t="str">
        <f t="shared" si="794"/>
        <v>0</v>
      </c>
      <c r="E7249" s="48" t="str">
        <f t="shared" si="795"/>
        <v>0</v>
      </c>
      <c r="F7249" s="48" t="str">
        <f t="shared" si="796"/>
        <v>00</v>
      </c>
      <c r="G7249" s="48" t="str">
        <f t="shared" si="797"/>
        <v>00</v>
      </c>
      <c r="H7249" s="57">
        <v>824000000</v>
      </c>
      <c r="I7249" s="48" t="s">
        <v>14411</v>
      </c>
      <c r="J7249" s="87" t="s">
        <v>15092</v>
      </c>
      <c r="K7249" s="48" t="s">
        <v>6060</v>
      </c>
      <c r="L7249" s="48" t="s">
        <v>5695</v>
      </c>
      <c r="M7249" s="48" t="s">
        <v>5707</v>
      </c>
      <c r="N7249" s="48" t="s">
        <v>5697</v>
      </c>
      <c r="O7249" s="58">
        <v>1</v>
      </c>
      <c r="P7249" s="48" t="str">
        <f>IFERROR(VLOOKUP(O7249,'[1]Conjunto de IC'!A:E,5,0),"Não se aplica")</f>
        <v>PO</v>
      </c>
    </row>
    <row r="7250" spans="1:16" hidden="1" x14ac:dyDescent="0.25">
      <c r="A7250" s="48" t="str">
        <f t="shared" si="791"/>
        <v>8</v>
      </c>
      <c r="B7250" s="48" t="str">
        <f t="shared" si="792"/>
        <v>3</v>
      </c>
      <c r="C7250" s="48" t="str">
        <f t="shared" si="793"/>
        <v>0</v>
      </c>
      <c r="D7250" s="48" t="str">
        <f t="shared" si="794"/>
        <v>0</v>
      </c>
      <c r="E7250" s="48" t="str">
        <f t="shared" si="795"/>
        <v>0</v>
      </c>
      <c r="F7250" s="48" t="str">
        <f t="shared" si="796"/>
        <v>00</v>
      </c>
      <c r="G7250" s="48" t="str">
        <f t="shared" si="797"/>
        <v>00</v>
      </c>
      <c r="H7250" s="57">
        <v>830000000</v>
      </c>
      <c r="I7250" s="48" t="s">
        <v>15093</v>
      </c>
      <c r="J7250" s="87" t="s">
        <v>15094</v>
      </c>
      <c r="K7250" s="48" t="s">
        <v>6060</v>
      </c>
      <c r="L7250" s="48" t="s">
        <v>5695</v>
      </c>
      <c r="M7250" s="48" t="s">
        <v>5696</v>
      </c>
      <c r="N7250" s="48" t="s">
        <v>5697</v>
      </c>
      <c r="O7250" s="58">
        <v>0</v>
      </c>
      <c r="P7250" s="48" t="str">
        <f>IFERROR(VLOOKUP(O7250,'[1]Conjunto de IC'!A:E,5,0),"Não se aplica")</f>
        <v>Não se aplica</v>
      </c>
    </row>
    <row r="7251" spans="1:16" ht="25.5" hidden="1" x14ac:dyDescent="0.25">
      <c r="A7251" s="48" t="str">
        <f t="shared" si="791"/>
        <v>8</v>
      </c>
      <c r="B7251" s="48" t="str">
        <f t="shared" si="792"/>
        <v>3</v>
      </c>
      <c r="C7251" s="48" t="str">
        <f t="shared" si="793"/>
        <v>1</v>
      </c>
      <c r="D7251" s="48" t="str">
        <f t="shared" si="794"/>
        <v>0</v>
      </c>
      <c r="E7251" s="48" t="str">
        <f t="shared" si="795"/>
        <v>0</v>
      </c>
      <c r="F7251" s="48" t="str">
        <f t="shared" si="796"/>
        <v>00</v>
      </c>
      <c r="G7251" s="48" t="str">
        <f t="shared" si="797"/>
        <v>00</v>
      </c>
      <c r="H7251" s="57">
        <v>831000000</v>
      </c>
      <c r="I7251" s="48" t="s">
        <v>15095</v>
      </c>
      <c r="J7251" s="87" t="s">
        <v>15096</v>
      </c>
      <c r="K7251" s="48" t="s">
        <v>6060</v>
      </c>
      <c r="L7251" s="48" t="s">
        <v>5695</v>
      </c>
      <c r="M7251" s="48" t="s">
        <v>5696</v>
      </c>
      <c r="N7251" s="48" t="s">
        <v>5697</v>
      </c>
      <c r="O7251" s="58">
        <v>0</v>
      </c>
      <c r="P7251" s="48" t="str">
        <f>IFERROR(VLOOKUP(O7251,'[1]Conjunto de IC'!A:E,5,0),"Não se aplica")</f>
        <v>Não se aplica</v>
      </c>
    </row>
    <row r="7252" spans="1:16" hidden="1" x14ac:dyDescent="0.25">
      <c r="A7252" s="48" t="str">
        <f t="shared" si="791"/>
        <v>8</v>
      </c>
      <c r="B7252" s="48" t="str">
        <f t="shared" si="792"/>
        <v>3</v>
      </c>
      <c r="C7252" s="48" t="str">
        <f t="shared" si="793"/>
        <v>1</v>
      </c>
      <c r="D7252" s="48" t="str">
        <f t="shared" si="794"/>
        <v>1</v>
      </c>
      <c r="E7252" s="48" t="str">
        <f t="shared" si="795"/>
        <v>0</v>
      </c>
      <c r="F7252" s="48" t="str">
        <f t="shared" si="796"/>
        <v>00</v>
      </c>
      <c r="G7252" s="48" t="str">
        <f t="shared" si="797"/>
        <v>00</v>
      </c>
      <c r="H7252" s="57">
        <v>831100000</v>
      </c>
      <c r="I7252" s="48" t="s">
        <v>15097</v>
      </c>
      <c r="J7252" s="87" t="s">
        <v>15098</v>
      </c>
      <c r="K7252" s="48" t="s">
        <v>6060</v>
      </c>
      <c r="L7252" s="48" t="s">
        <v>5695</v>
      </c>
      <c r="M7252" s="48" t="s">
        <v>5696</v>
      </c>
      <c r="N7252" s="48" t="s">
        <v>5697</v>
      </c>
      <c r="O7252" s="58">
        <v>0</v>
      </c>
      <c r="P7252" s="48" t="str">
        <f>IFERROR(VLOOKUP(O7252,'[1]Conjunto de IC'!A:E,5,0),"Não se aplica")</f>
        <v>Não se aplica</v>
      </c>
    </row>
    <row r="7253" spans="1:16" hidden="1" x14ac:dyDescent="0.25">
      <c r="A7253" s="48" t="str">
        <f t="shared" si="791"/>
        <v>8</v>
      </c>
      <c r="B7253" s="48" t="str">
        <f t="shared" si="792"/>
        <v>3</v>
      </c>
      <c r="C7253" s="48" t="str">
        <f t="shared" si="793"/>
        <v>1</v>
      </c>
      <c r="D7253" s="48" t="str">
        <f t="shared" si="794"/>
        <v>1</v>
      </c>
      <c r="E7253" s="48" t="str">
        <f t="shared" si="795"/>
        <v>1</v>
      </c>
      <c r="F7253" s="48" t="str">
        <f t="shared" si="796"/>
        <v>00</v>
      </c>
      <c r="G7253" s="48" t="str">
        <f t="shared" si="797"/>
        <v>00</v>
      </c>
      <c r="H7253" s="57">
        <v>831110000</v>
      </c>
      <c r="I7253" s="48" t="s">
        <v>15099</v>
      </c>
      <c r="J7253" s="87" t="s">
        <v>15100</v>
      </c>
      <c r="K7253" s="48" t="s">
        <v>6060</v>
      </c>
      <c r="L7253" s="48" t="s">
        <v>5695</v>
      </c>
      <c r="M7253" s="48" t="s">
        <v>5696</v>
      </c>
      <c r="N7253" s="48" t="s">
        <v>5697</v>
      </c>
      <c r="O7253" s="58">
        <v>0</v>
      </c>
      <c r="P7253" s="48" t="str">
        <f>IFERROR(VLOOKUP(O7253,'[1]Conjunto de IC'!A:E,5,0),"Não se aplica")</f>
        <v>Não se aplica</v>
      </c>
    </row>
    <row r="7254" spans="1:16" hidden="1" x14ac:dyDescent="0.25">
      <c r="A7254" s="48" t="str">
        <f t="shared" si="791"/>
        <v>8</v>
      </c>
      <c r="B7254" s="48" t="str">
        <f t="shared" si="792"/>
        <v>3</v>
      </c>
      <c r="C7254" s="48" t="str">
        <f t="shared" si="793"/>
        <v>1</v>
      </c>
      <c r="D7254" s="48" t="str">
        <f t="shared" si="794"/>
        <v>1</v>
      </c>
      <c r="E7254" s="48" t="str">
        <f t="shared" si="795"/>
        <v>1</v>
      </c>
      <c r="F7254" s="48" t="str">
        <f t="shared" si="796"/>
        <v>01</v>
      </c>
      <c r="G7254" s="48" t="str">
        <f t="shared" si="797"/>
        <v>00</v>
      </c>
      <c r="H7254" s="57">
        <v>831110100</v>
      </c>
      <c r="I7254" s="48" t="s">
        <v>15101</v>
      </c>
      <c r="J7254" s="87" t="s">
        <v>15102</v>
      </c>
      <c r="K7254" s="48" t="s">
        <v>6060</v>
      </c>
      <c r="L7254" s="48" t="s">
        <v>5695</v>
      </c>
      <c r="M7254" s="48" t="s">
        <v>5707</v>
      </c>
      <c r="N7254" s="48" t="s">
        <v>5697</v>
      </c>
      <c r="O7254" s="58">
        <v>1</v>
      </c>
      <c r="P7254" s="48" t="str">
        <f>IFERROR(VLOOKUP(O7254,'[1]Conjunto de IC'!A:E,5,0),"Não se aplica")</f>
        <v>PO</v>
      </c>
    </row>
    <row r="7255" spans="1:16" hidden="1" x14ac:dyDescent="0.25">
      <c r="A7255" s="48" t="str">
        <f t="shared" si="791"/>
        <v>8</v>
      </c>
      <c r="B7255" s="48" t="str">
        <f t="shared" si="792"/>
        <v>3</v>
      </c>
      <c r="C7255" s="48" t="str">
        <f t="shared" si="793"/>
        <v>1</v>
      </c>
      <c r="D7255" s="48" t="str">
        <f t="shared" si="794"/>
        <v>1</v>
      </c>
      <c r="E7255" s="48" t="str">
        <f t="shared" si="795"/>
        <v>1</v>
      </c>
      <c r="F7255" s="48" t="str">
        <f t="shared" si="796"/>
        <v>02</v>
      </c>
      <c r="G7255" s="48" t="str">
        <f t="shared" si="797"/>
        <v>00</v>
      </c>
      <c r="H7255" s="57">
        <v>831110200</v>
      </c>
      <c r="I7255" s="48" t="s">
        <v>15103</v>
      </c>
      <c r="J7255" s="87" t="s">
        <v>15104</v>
      </c>
      <c r="K7255" s="48" t="s">
        <v>6060</v>
      </c>
      <c r="L7255" s="48" t="s">
        <v>5695</v>
      </c>
      <c r="M7255" s="48" t="s">
        <v>5707</v>
      </c>
      <c r="N7255" s="48" t="s">
        <v>5697</v>
      </c>
      <c r="O7255" s="58">
        <v>1</v>
      </c>
      <c r="P7255" s="48" t="str">
        <f>IFERROR(VLOOKUP(O7255,'[1]Conjunto de IC'!A:E,5,0),"Não se aplica")</f>
        <v>PO</v>
      </c>
    </row>
    <row r="7256" spans="1:16" ht="25.5" hidden="1" x14ac:dyDescent="0.25">
      <c r="A7256" s="48" t="str">
        <f t="shared" si="791"/>
        <v>8</v>
      </c>
      <c r="B7256" s="48" t="str">
        <f t="shared" si="792"/>
        <v>3</v>
      </c>
      <c r="C7256" s="48" t="str">
        <f t="shared" si="793"/>
        <v>1</v>
      </c>
      <c r="D7256" s="48" t="str">
        <f t="shared" si="794"/>
        <v>1</v>
      </c>
      <c r="E7256" s="48" t="str">
        <f t="shared" si="795"/>
        <v>1</v>
      </c>
      <c r="F7256" s="48" t="str">
        <f t="shared" si="796"/>
        <v>03</v>
      </c>
      <c r="G7256" s="48" t="str">
        <f t="shared" si="797"/>
        <v>00</v>
      </c>
      <c r="H7256" s="57">
        <v>831110300</v>
      </c>
      <c r="I7256" s="48" t="s">
        <v>15105</v>
      </c>
      <c r="J7256" s="87" t="s">
        <v>15106</v>
      </c>
      <c r="K7256" s="48" t="s">
        <v>6060</v>
      </c>
      <c r="L7256" s="48" t="s">
        <v>5695</v>
      </c>
      <c r="M7256" s="48" t="s">
        <v>5707</v>
      </c>
      <c r="N7256" s="48" t="s">
        <v>5697</v>
      </c>
      <c r="O7256" s="58">
        <v>1</v>
      </c>
      <c r="P7256" s="48" t="str">
        <f>IFERROR(VLOOKUP(O7256,'[1]Conjunto de IC'!A:E,5,0),"Não se aplica")</f>
        <v>PO</v>
      </c>
    </row>
    <row r="7257" spans="1:16" ht="25.5" hidden="1" x14ac:dyDescent="0.25">
      <c r="A7257" s="48" t="str">
        <f t="shared" si="791"/>
        <v>8</v>
      </c>
      <c r="B7257" s="48" t="str">
        <f t="shared" si="792"/>
        <v>3</v>
      </c>
      <c r="C7257" s="48" t="str">
        <f t="shared" si="793"/>
        <v>1</v>
      </c>
      <c r="D7257" s="48" t="str">
        <f t="shared" si="794"/>
        <v>1</v>
      </c>
      <c r="E7257" s="48" t="str">
        <f t="shared" si="795"/>
        <v>1</v>
      </c>
      <c r="F7257" s="48" t="str">
        <f t="shared" si="796"/>
        <v>99</v>
      </c>
      <c r="G7257" s="48" t="str">
        <f t="shared" si="797"/>
        <v>00</v>
      </c>
      <c r="H7257" s="57">
        <v>831119900</v>
      </c>
      <c r="I7257" s="48" t="s">
        <v>15107</v>
      </c>
      <c r="J7257" s="87" t="s">
        <v>15108</v>
      </c>
      <c r="K7257" s="48" t="s">
        <v>6060</v>
      </c>
      <c r="L7257" s="48" t="s">
        <v>5695</v>
      </c>
      <c r="M7257" s="48" t="s">
        <v>5707</v>
      </c>
      <c r="N7257" s="48" t="s">
        <v>5697</v>
      </c>
      <c r="O7257" s="58">
        <v>1</v>
      </c>
      <c r="P7257" s="48" t="str">
        <f>IFERROR(VLOOKUP(O7257,'[1]Conjunto de IC'!A:E,5,0),"Não se aplica")</f>
        <v>PO</v>
      </c>
    </row>
    <row r="7258" spans="1:16" ht="25.5" hidden="1" x14ac:dyDescent="0.25">
      <c r="A7258" s="48" t="str">
        <f t="shared" si="791"/>
        <v>8</v>
      </c>
      <c r="B7258" s="48" t="str">
        <f t="shared" si="792"/>
        <v>3</v>
      </c>
      <c r="C7258" s="48" t="str">
        <f t="shared" si="793"/>
        <v>1</v>
      </c>
      <c r="D7258" s="48" t="str">
        <f t="shared" si="794"/>
        <v>1</v>
      </c>
      <c r="E7258" s="48" t="str">
        <f t="shared" si="795"/>
        <v>2</v>
      </c>
      <c r="F7258" s="48" t="str">
        <f t="shared" si="796"/>
        <v>00</v>
      </c>
      <c r="G7258" s="48" t="str">
        <f t="shared" si="797"/>
        <v>00</v>
      </c>
      <c r="H7258" s="57">
        <v>831120000</v>
      </c>
      <c r="I7258" s="48" t="s">
        <v>15109</v>
      </c>
      <c r="J7258" s="87" t="s">
        <v>15110</v>
      </c>
      <c r="K7258" s="48" t="s">
        <v>6060</v>
      </c>
      <c r="L7258" s="48" t="s">
        <v>5695</v>
      </c>
      <c r="M7258" s="48" t="s">
        <v>5696</v>
      </c>
      <c r="N7258" s="48" t="s">
        <v>5697</v>
      </c>
      <c r="O7258" s="58">
        <v>0</v>
      </c>
      <c r="P7258" s="48" t="str">
        <f>IFERROR(VLOOKUP(O7258,'[1]Conjunto de IC'!A:E,5,0),"Não se aplica")</f>
        <v>Não se aplica</v>
      </c>
    </row>
    <row r="7259" spans="1:16" ht="25.5" hidden="1" x14ac:dyDescent="0.25">
      <c r="A7259" s="48" t="str">
        <f t="shared" si="791"/>
        <v>8</v>
      </c>
      <c r="B7259" s="48" t="str">
        <f t="shared" si="792"/>
        <v>3</v>
      </c>
      <c r="C7259" s="48" t="str">
        <f t="shared" si="793"/>
        <v>1</v>
      </c>
      <c r="D7259" s="48" t="str">
        <f t="shared" si="794"/>
        <v>1</v>
      </c>
      <c r="E7259" s="48" t="str">
        <f t="shared" si="795"/>
        <v>2</v>
      </c>
      <c r="F7259" s="48" t="str">
        <f t="shared" si="796"/>
        <v>01</v>
      </c>
      <c r="G7259" s="48" t="str">
        <f t="shared" si="797"/>
        <v>00</v>
      </c>
      <c r="H7259" s="57">
        <v>831120100</v>
      </c>
      <c r="I7259" s="48" t="s">
        <v>15109</v>
      </c>
      <c r="J7259" s="87" t="s">
        <v>15111</v>
      </c>
      <c r="K7259" s="48" t="s">
        <v>6060</v>
      </c>
      <c r="L7259" s="48" t="s">
        <v>5695</v>
      </c>
      <c r="M7259" s="48" t="s">
        <v>5707</v>
      </c>
      <c r="N7259" s="48" t="s">
        <v>5697</v>
      </c>
      <c r="O7259" s="58">
        <v>1</v>
      </c>
      <c r="P7259" s="48" t="str">
        <f>IFERROR(VLOOKUP(O7259,'[1]Conjunto de IC'!A:E,5,0),"Não se aplica")</f>
        <v>PO</v>
      </c>
    </row>
    <row r="7260" spans="1:16" hidden="1" x14ac:dyDescent="0.25">
      <c r="A7260" s="48" t="str">
        <f t="shared" si="791"/>
        <v>8</v>
      </c>
      <c r="B7260" s="48" t="str">
        <f t="shared" si="792"/>
        <v>3</v>
      </c>
      <c r="C7260" s="48" t="str">
        <f t="shared" si="793"/>
        <v>1</v>
      </c>
      <c r="D7260" s="48" t="str">
        <f t="shared" si="794"/>
        <v>2</v>
      </c>
      <c r="E7260" s="48" t="str">
        <f t="shared" si="795"/>
        <v>0</v>
      </c>
      <c r="F7260" s="48" t="str">
        <f t="shared" si="796"/>
        <v>00</v>
      </c>
      <c r="G7260" s="48" t="str">
        <f t="shared" si="797"/>
        <v>00</v>
      </c>
      <c r="H7260" s="57">
        <v>831200000</v>
      </c>
      <c r="I7260" s="48" t="s">
        <v>15112</v>
      </c>
      <c r="J7260" s="87" t="s">
        <v>15113</v>
      </c>
      <c r="K7260" s="48" t="s">
        <v>6060</v>
      </c>
      <c r="L7260" s="48" t="s">
        <v>5695</v>
      </c>
      <c r="M7260" s="48" t="s">
        <v>5696</v>
      </c>
      <c r="N7260" s="48" t="s">
        <v>5697</v>
      </c>
      <c r="O7260" s="58">
        <v>0</v>
      </c>
      <c r="P7260" s="48" t="str">
        <f>IFERROR(VLOOKUP(O7260,'[1]Conjunto de IC'!A:E,5,0),"Não se aplica")</f>
        <v>Não se aplica</v>
      </c>
    </row>
    <row r="7261" spans="1:16" hidden="1" x14ac:dyDescent="0.25">
      <c r="A7261" s="48" t="str">
        <f t="shared" si="791"/>
        <v>8</v>
      </c>
      <c r="B7261" s="48" t="str">
        <f t="shared" si="792"/>
        <v>3</v>
      </c>
      <c r="C7261" s="48" t="str">
        <f t="shared" si="793"/>
        <v>1</v>
      </c>
      <c r="D7261" s="48" t="str">
        <f t="shared" si="794"/>
        <v>2</v>
      </c>
      <c r="E7261" s="48" t="str">
        <f t="shared" si="795"/>
        <v>1</v>
      </c>
      <c r="F7261" s="48" t="str">
        <f t="shared" si="796"/>
        <v>00</v>
      </c>
      <c r="G7261" s="48" t="str">
        <f t="shared" si="797"/>
        <v>00</v>
      </c>
      <c r="H7261" s="57">
        <v>831210000</v>
      </c>
      <c r="I7261" s="48" t="s">
        <v>15114</v>
      </c>
      <c r="J7261" s="87" t="s">
        <v>15115</v>
      </c>
      <c r="K7261" s="48" t="s">
        <v>6060</v>
      </c>
      <c r="L7261" s="48" t="s">
        <v>5695</v>
      </c>
      <c r="M7261" s="48" t="s">
        <v>5696</v>
      </c>
      <c r="N7261" s="48" t="s">
        <v>5697</v>
      </c>
      <c r="O7261" s="58">
        <v>0</v>
      </c>
      <c r="P7261" s="48" t="str">
        <f>IFERROR(VLOOKUP(O7261,'[1]Conjunto de IC'!A:E,5,0),"Não se aplica")</f>
        <v>Não se aplica</v>
      </c>
    </row>
    <row r="7262" spans="1:16" hidden="1" x14ac:dyDescent="0.25">
      <c r="A7262" s="48" t="str">
        <f t="shared" si="791"/>
        <v>8</v>
      </c>
      <c r="B7262" s="48" t="str">
        <f t="shared" si="792"/>
        <v>3</v>
      </c>
      <c r="C7262" s="48" t="str">
        <f t="shared" si="793"/>
        <v>1</v>
      </c>
      <c r="D7262" s="48" t="str">
        <f t="shared" si="794"/>
        <v>2</v>
      </c>
      <c r="E7262" s="48" t="str">
        <f t="shared" si="795"/>
        <v>1</v>
      </c>
      <c r="F7262" s="48" t="str">
        <f t="shared" si="796"/>
        <v>01</v>
      </c>
      <c r="G7262" s="48" t="str">
        <f t="shared" si="797"/>
        <v>00</v>
      </c>
      <c r="H7262" s="57">
        <v>831210100</v>
      </c>
      <c r="I7262" s="48" t="s">
        <v>15116</v>
      </c>
      <c r="J7262" s="87" t="s">
        <v>15117</v>
      </c>
      <c r="K7262" s="48" t="s">
        <v>6060</v>
      </c>
      <c r="L7262" s="48" t="s">
        <v>5695</v>
      </c>
      <c r="M7262" s="48" t="s">
        <v>5707</v>
      </c>
      <c r="N7262" s="48" t="s">
        <v>5697</v>
      </c>
      <c r="O7262" s="58">
        <v>1</v>
      </c>
      <c r="P7262" s="48" t="str">
        <f>IFERROR(VLOOKUP(O7262,'[1]Conjunto de IC'!A:E,5,0),"Não se aplica")</f>
        <v>PO</v>
      </c>
    </row>
    <row r="7263" spans="1:16" hidden="1" x14ac:dyDescent="0.25">
      <c r="A7263" s="48" t="str">
        <f t="shared" si="791"/>
        <v>8</v>
      </c>
      <c r="B7263" s="48" t="str">
        <f t="shared" si="792"/>
        <v>3</v>
      </c>
      <c r="C7263" s="48" t="str">
        <f t="shared" si="793"/>
        <v>1</v>
      </c>
      <c r="D7263" s="48" t="str">
        <f t="shared" si="794"/>
        <v>2</v>
      </c>
      <c r="E7263" s="48" t="str">
        <f t="shared" si="795"/>
        <v>1</v>
      </c>
      <c r="F7263" s="48" t="str">
        <f t="shared" si="796"/>
        <v>02</v>
      </c>
      <c r="G7263" s="48" t="str">
        <f t="shared" si="797"/>
        <v>00</v>
      </c>
      <c r="H7263" s="57">
        <v>831210200</v>
      </c>
      <c r="I7263" s="48" t="s">
        <v>15118</v>
      </c>
      <c r="J7263" s="87" t="s">
        <v>15119</v>
      </c>
      <c r="K7263" s="48" t="s">
        <v>6060</v>
      </c>
      <c r="L7263" s="48" t="s">
        <v>5695</v>
      </c>
      <c r="M7263" s="48" t="s">
        <v>5707</v>
      </c>
      <c r="N7263" s="48" t="s">
        <v>5697</v>
      </c>
      <c r="O7263" s="58">
        <v>1</v>
      </c>
      <c r="P7263" s="48" t="str">
        <f>IFERROR(VLOOKUP(O7263,'[1]Conjunto de IC'!A:E,5,0),"Não se aplica")</f>
        <v>PO</v>
      </c>
    </row>
    <row r="7264" spans="1:16" ht="25.5" hidden="1" x14ac:dyDescent="0.25">
      <c r="A7264" s="48" t="str">
        <f t="shared" si="791"/>
        <v>8</v>
      </c>
      <c r="B7264" s="48" t="str">
        <f t="shared" si="792"/>
        <v>3</v>
      </c>
      <c r="C7264" s="48" t="str">
        <f t="shared" si="793"/>
        <v>1</v>
      </c>
      <c r="D7264" s="48" t="str">
        <f t="shared" si="794"/>
        <v>2</v>
      </c>
      <c r="E7264" s="48" t="str">
        <f t="shared" si="795"/>
        <v>1</v>
      </c>
      <c r="F7264" s="48" t="str">
        <f t="shared" si="796"/>
        <v>03</v>
      </c>
      <c r="G7264" s="48" t="str">
        <f t="shared" si="797"/>
        <v>00</v>
      </c>
      <c r="H7264" s="57">
        <v>831210300</v>
      </c>
      <c r="I7264" s="48" t="s">
        <v>15120</v>
      </c>
      <c r="J7264" s="87" t="s">
        <v>15121</v>
      </c>
      <c r="K7264" s="48" t="s">
        <v>6060</v>
      </c>
      <c r="L7264" s="48" t="s">
        <v>5695</v>
      </c>
      <c r="M7264" s="48" t="s">
        <v>5707</v>
      </c>
      <c r="N7264" s="48" t="s">
        <v>5697</v>
      </c>
      <c r="O7264" s="58">
        <v>1</v>
      </c>
      <c r="P7264" s="48" t="str">
        <f>IFERROR(VLOOKUP(O7264,'[1]Conjunto de IC'!A:E,5,0),"Não se aplica")</f>
        <v>PO</v>
      </c>
    </row>
    <row r="7265" spans="1:16" ht="25.5" hidden="1" x14ac:dyDescent="0.25">
      <c r="A7265" s="48" t="str">
        <f t="shared" si="791"/>
        <v>8</v>
      </c>
      <c r="B7265" s="48" t="str">
        <f t="shared" si="792"/>
        <v>3</v>
      </c>
      <c r="C7265" s="48" t="str">
        <f t="shared" si="793"/>
        <v>1</v>
      </c>
      <c r="D7265" s="48" t="str">
        <f t="shared" si="794"/>
        <v>2</v>
      </c>
      <c r="E7265" s="48" t="str">
        <f t="shared" si="795"/>
        <v>1</v>
      </c>
      <c r="F7265" s="48" t="str">
        <f t="shared" si="796"/>
        <v>99</v>
      </c>
      <c r="G7265" s="48" t="str">
        <f t="shared" si="797"/>
        <v>00</v>
      </c>
      <c r="H7265" s="57">
        <v>831219900</v>
      </c>
      <c r="I7265" s="48" t="s">
        <v>15122</v>
      </c>
      <c r="J7265" s="87" t="s">
        <v>15123</v>
      </c>
      <c r="K7265" s="48" t="s">
        <v>6060</v>
      </c>
      <c r="L7265" s="48" t="s">
        <v>5695</v>
      </c>
      <c r="M7265" s="48" t="s">
        <v>5707</v>
      </c>
      <c r="N7265" s="48" t="s">
        <v>5697</v>
      </c>
      <c r="O7265" s="58">
        <v>1</v>
      </c>
      <c r="P7265" s="48" t="str">
        <f>IFERROR(VLOOKUP(O7265,'[1]Conjunto de IC'!A:E,5,0),"Não se aplica")</f>
        <v>PO</v>
      </c>
    </row>
    <row r="7266" spans="1:16" hidden="1" x14ac:dyDescent="0.25">
      <c r="A7266" s="48" t="str">
        <f t="shared" si="791"/>
        <v>8</v>
      </c>
      <c r="B7266" s="48" t="str">
        <f t="shared" si="792"/>
        <v>3</v>
      </c>
      <c r="C7266" s="48" t="str">
        <f t="shared" si="793"/>
        <v>1</v>
      </c>
      <c r="D7266" s="48" t="str">
        <f t="shared" si="794"/>
        <v>2</v>
      </c>
      <c r="E7266" s="48" t="str">
        <f t="shared" si="795"/>
        <v>2</v>
      </c>
      <c r="F7266" s="48" t="str">
        <f t="shared" si="796"/>
        <v>00</v>
      </c>
      <c r="G7266" s="48" t="str">
        <f t="shared" si="797"/>
        <v>00</v>
      </c>
      <c r="H7266" s="57">
        <v>831220000</v>
      </c>
      <c r="I7266" s="48" t="s">
        <v>15124</v>
      </c>
      <c r="J7266" s="87" t="s">
        <v>15125</v>
      </c>
      <c r="K7266" s="48" t="s">
        <v>6060</v>
      </c>
      <c r="L7266" s="48" t="s">
        <v>5695</v>
      </c>
      <c r="M7266" s="48" t="s">
        <v>5696</v>
      </c>
      <c r="N7266" s="48" t="s">
        <v>5697</v>
      </c>
      <c r="O7266" s="58">
        <v>0</v>
      </c>
      <c r="P7266" s="48" t="str">
        <f>IFERROR(VLOOKUP(O7266,'[1]Conjunto de IC'!A:E,5,0),"Não se aplica")</f>
        <v>Não se aplica</v>
      </c>
    </row>
    <row r="7267" spans="1:16" hidden="1" x14ac:dyDescent="0.25">
      <c r="A7267" s="48" t="str">
        <f t="shared" si="791"/>
        <v>8</v>
      </c>
      <c r="B7267" s="48" t="str">
        <f t="shared" si="792"/>
        <v>3</v>
      </c>
      <c r="C7267" s="48" t="str">
        <f t="shared" si="793"/>
        <v>1</v>
      </c>
      <c r="D7267" s="48" t="str">
        <f t="shared" si="794"/>
        <v>2</v>
      </c>
      <c r="E7267" s="48" t="str">
        <f t="shared" si="795"/>
        <v>2</v>
      </c>
      <c r="F7267" s="48" t="str">
        <f t="shared" si="796"/>
        <v>01</v>
      </c>
      <c r="G7267" s="48" t="str">
        <f t="shared" si="797"/>
        <v>00</v>
      </c>
      <c r="H7267" s="57">
        <v>831220100</v>
      </c>
      <c r="I7267" s="48" t="s">
        <v>15124</v>
      </c>
      <c r="J7267" s="87" t="s">
        <v>15126</v>
      </c>
      <c r="K7267" s="48" t="s">
        <v>6060</v>
      </c>
      <c r="L7267" s="48" t="s">
        <v>5695</v>
      </c>
      <c r="M7267" s="48" t="s">
        <v>5707</v>
      </c>
      <c r="N7267" s="48" t="s">
        <v>5697</v>
      </c>
      <c r="O7267" s="58">
        <v>1</v>
      </c>
      <c r="P7267" s="48" t="str">
        <f>IFERROR(VLOOKUP(O7267,'[1]Conjunto de IC'!A:E,5,0),"Não se aplica")</f>
        <v>PO</v>
      </c>
    </row>
    <row r="7268" spans="1:16" hidden="1" x14ac:dyDescent="0.25">
      <c r="A7268" s="48" t="str">
        <f t="shared" si="791"/>
        <v>8</v>
      </c>
      <c r="B7268" s="48" t="str">
        <f t="shared" si="792"/>
        <v>3</v>
      </c>
      <c r="C7268" s="48" t="str">
        <f t="shared" si="793"/>
        <v>1</v>
      </c>
      <c r="D7268" s="48" t="str">
        <f t="shared" si="794"/>
        <v>3</v>
      </c>
      <c r="E7268" s="48" t="str">
        <f t="shared" si="795"/>
        <v>0</v>
      </c>
      <c r="F7268" s="48" t="str">
        <f t="shared" si="796"/>
        <v>00</v>
      </c>
      <c r="G7268" s="48" t="str">
        <f t="shared" si="797"/>
        <v>00</v>
      </c>
      <c r="H7268" s="57">
        <v>831300000</v>
      </c>
      <c r="I7268" s="48" t="s">
        <v>15127</v>
      </c>
      <c r="J7268" s="87" t="s">
        <v>15128</v>
      </c>
      <c r="K7268" s="48" t="s">
        <v>6060</v>
      </c>
      <c r="L7268" s="48" t="s">
        <v>5695</v>
      </c>
      <c r="M7268" s="48" t="s">
        <v>5696</v>
      </c>
      <c r="N7268" s="48" t="s">
        <v>5697</v>
      </c>
      <c r="O7268" s="58">
        <v>0</v>
      </c>
      <c r="P7268" s="48" t="str">
        <f>IFERROR(VLOOKUP(O7268,'[1]Conjunto de IC'!A:E,5,0),"Não se aplica")</f>
        <v>Não se aplica</v>
      </c>
    </row>
    <row r="7269" spans="1:16" ht="25.5" hidden="1" x14ac:dyDescent="0.25">
      <c r="A7269" s="48" t="str">
        <f t="shared" si="791"/>
        <v>8</v>
      </c>
      <c r="B7269" s="48" t="str">
        <f t="shared" si="792"/>
        <v>3</v>
      </c>
      <c r="C7269" s="48" t="str">
        <f t="shared" si="793"/>
        <v>1</v>
      </c>
      <c r="D7269" s="48" t="str">
        <f t="shared" si="794"/>
        <v>3</v>
      </c>
      <c r="E7269" s="48" t="str">
        <f t="shared" si="795"/>
        <v>1</v>
      </c>
      <c r="F7269" s="48" t="str">
        <f t="shared" si="796"/>
        <v>00</v>
      </c>
      <c r="G7269" s="48" t="str">
        <f t="shared" si="797"/>
        <v>00</v>
      </c>
      <c r="H7269" s="57">
        <v>831310000</v>
      </c>
      <c r="I7269" s="48" t="s">
        <v>15129</v>
      </c>
      <c r="J7269" s="87" t="s">
        <v>15130</v>
      </c>
      <c r="K7269" s="48" t="s">
        <v>6060</v>
      </c>
      <c r="L7269" s="48" t="s">
        <v>5695</v>
      </c>
      <c r="M7269" s="48" t="s">
        <v>5696</v>
      </c>
      <c r="N7269" s="48" t="s">
        <v>5697</v>
      </c>
      <c r="O7269" s="58">
        <v>0</v>
      </c>
      <c r="P7269" s="48" t="str">
        <f>IFERROR(VLOOKUP(O7269,'[1]Conjunto de IC'!A:E,5,0),"Não se aplica")</f>
        <v>Não se aplica</v>
      </c>
    </row>
    <row r="7270" spans="1:16" ht="25.5" hidden="1" x14ac:dyDescent="0.25">
      <c r="A7270" s="48" t="str">
        <f t="shared" si="791"/>
        <v>8</v>
      </c>
      <c r="B7270" s="48" t="str">
        <f t="shared" si="792"/>
        <v>3</v>
      </c>
      <c r="C7270" s="48" t="str">
        <f t="shared" si="793"/>
        <v>1</v>
      </c>
      <c r="D7270" s="48" t="str">
        <f t="shared" si="794"/>
        <v>3</v>
      </c>
      <c r="E7270" s="48" t="str">
        <f t="shared" si="795"/>
        <v>1</v>
      </c>
      <c r="F7270" s="48" t="str">
        <f t="shared" si="796"/>
        <v>01</v>
      </c>
      <c r="G7270" s="48" t="str">
        <f t="shared" si="797"/>
        <v>00</v>
      </c>
      <c r="H7270" s="57">
        <v>831310100</v>
      </c>
      <c r="I7270" s="48" t="s">
        <v>15131</v>
      </c>
      <c r="J7270" s="87" t="s">
        <v>15132</v>
      </c>
      <c r="K7270" s="48" t="s">
        <v>6060</v>
      </c>
      <c r="L7270" s="48" t="s">
        <v>5695</v>
      </c>
      <c r="M7270" s="48" t="s">
        <v>5707</v>
      </c>
      <c r="N7270" s="48" t="s">
        <v>5697</v>
      </c>
      <c r="O7270" s="58">
        <v>1</v>
      </c>
      <c r="P7270" s="48" t="str">
        <f>IFERROR(VLOOKUP(O7270,'[1]Conjunto de IC'!A:E,5,0),"Não se aplica")</f>
        <v>PO</v>
      </c>
    </row>
    <row r="7271" spans="1:16" ht="25.5" hidden="1" x14ac:dyDescent="0.25">
      <c r="A7271" s="48" t="str">
        <f t="shared" si="791"/>
        <v>8</v>
      </c>
      <c r="B7271" s="48" t="str">
        <f t="shared" si="792"/>
        <v>3</v>
      </c>
      <c r="C7271" s="48" t="str">
        <f t="shared" si="793"/>
        <v>1</v>
      </c>
      <c r="D7271" s="48" t="str">
        <f t="shared" si="794"/>
        <v>3</v>
      </c>
      <c r="E7271" s="48" t="str">
        <f t="shared" si="795"/>
        <v>1</v>
      </c>
      <c r="F7271" s="48" t="str">
        <f t="shared" si="796"/>
        <v>02</v>
      </c>
      <c r="G7271" s="48" t="str">
        <f t="shared" si="797"/>
        <v>00</v>
      </c>
      <c r="H7271" s="57">
        <v>831310200</v>
      </c>
      <c r="I7271" s="48" t="s">
        <v>15133</v>
      </c>
      <c r="J7271" s="87" t="s">
        <v>15134</v>
      </c>
      <c r="K7271" s="48" t="s">
        <v>6060</v>
      </c>
      <c r="L7271" s="48" t="s">
        <v>5695</v>
      </c>
      <c r="M7271" s="48" t="s">
        <v>5707</v>
      </c>
      <c r="N7271" s="48" t="s">
        <v>5697</v>
      </c>
      <c r="O7271" s="58">
        <v>1</v>
      </c>
      <c r="P7271" s="48" t="str">
        <f>IFERROR(VLOOKUP(O7271,'[1]Conjunto de IC'!A:E,5,0),"Não se aplica")</f>
        <v>PO</v>
      </c>
    </row>
    <row r="7272" spans="1:16" ht="25.5" hidden="1" x14ac:dyDescent="0.25">
      <c r="A7272" s="48" t="str">
        <f t="shared" si="791"/>
        <v>8</v>
      </c>
      <c r="B7272" s="48" t="str">
        <f t="shared" si="792"/>
        <v>3</v>
      </c>
      <c r="C7272" s="48" t="str">
        <f t="shared" si="793"/>
        <v>1</v>
      </c>
      <c r="D7272" s="48" t="str">
        <f t="shared" si="794"/>
        <v>3</v>
      </c>
      <c r="E7272" s="48" t="str">
        <f t="shared" si="795"/>
        <v>1</v>
      </c>
      <c r="F7272" s="48" t="str">
        <f t="shared" si="796"/>
        <v>03</v>
      </c>
      <c r="G7272" s="48" t="str">
        <f t="shared" si="797"/>
        <v>00</v>
      </c>
      <c r="H7272" s="57">
        <v>831310300</v>
      </c>
      <c r="I7272" s="48" t="s">
        <v>15135</v>
      </c>
      <c r="J7272" s="87" t="s">
        <v>15136</v>
      </c>
      <c r="K7272" s="48" t="s">
        <v>6060</v>
      </c>
      <c r="L7272" s="48" t="s">
        <v>5695</v>
      </c>
      <c r="M7272" s="48" t="s">
        <v>5707</v>
      </c>
      <c r="N7272" s="48" t="s">
        <v>5697</v>
      </c>
      <c r="O7272" s="58">
        <v>1</v>
      </c>
      <c r="P7272" s="48" t="str">
        <f>IFERROR(VLOOKUP(O7272,'[1]Conjunto de IC'!A:E,5,0),"Não se aplica")</f>
        <v>PO</v>
      </c>
    </row>
    <row r="7273" spans="1:16" ht="25.5" hidden="1" x14ac:dyDescent="0.25">
      <c r="A7273" s="48" t="str">
        <f t="shared" si="791"/>
        <v>8</v>
      </c>
      <c r="B7273" s="48" t="str">
        <f t="shared" si="792"/>
        <v>3</v>
      </c>
      <c r="C7273" s="48" t="str">
        <f t="shared" si="793"/>
        <v>1</v>
      </c>
      <c r="D7273" s="48" t="str">
        <f t="shared" si="794"/>
        <v>3</v>
      </c>
      <c r="E7273" s="48" t="str">
        <f t="shared" si="795"/>
        <v>1</v>
      </c>
      <c r="F7273" s="48" t="str">
        <f t="shared" si="796"/>
        <v>99</v>
      </c>
      <c r="G7273" s="48" t="str">
        <f t="shared" si="797"/>
        <v>00</v>
      </c>
      <c r="H7273" s="57">
        <v>831319900</v>
      </c>
      <c r="I7273" s="48" t="s">
        <v>15137</v>
      </c>
      <c r="J7273" s="87" t="s">
        <v>15138</v>
      </c>
      <c r="K7273" s="48" t="s">
        <v>6060</v>
      </c>
      <c r="L7273" s="48" t="s">
        <v>5695</v>
      </c>
      <c r="M7273" s="48" t="s">
        <v>5707</v>
      </c>
      <c r="N7273" s="48" t="s">
        <v>5697</v>
      </c>
      <c r="O7273" s="58">
        <v>1</v>
      </c>
      <c r="P7273" s="48" t="str">
        <f>IFERROR(VLOOKUP(O7273,'[1]Conjunto de IC'!A:E,5,0),"Não se aplica")</f>
        <v>PO</v>
      </c>
    </row>
    <row r="7274" spans="1:16" ht="25.5" hidden="1" x14ac:dyDescent="0.25">
      <c r="A7274" s="48" t="str">
        <f t="shared" si="791"/>
        <v>8</v>
      </c>
      <c r="B7274" s="48" t="str">
        <f t="shared" si="792"/>
        <v>3</v>
      </c>
      <c r="C7274" s="48" t="str">
        <f t="shared" si="793"/>
        <v>1</v>
      </c>
      <c r="D7274" s="48" t="str">
        <f t="shared" si="794"/>
        <v>3</v>
      </c>
      <c r="E7274" s="48" t="str">
        <f t="shared" si="795"/>
        <v>2</v>
      </c>
      <c r="F7274" s="48" t="str">
        <f t="shared" si="796"/>
        <v>00</v>
      </c>
      <c r="G7274" s="48" t="str">
        <f t="shared" si="797"/>
        <v>00</v>
      </c>
      <c r="H7274" s="57">
        <v>831320000</v>
      </c>
      <c r="I7274" s="48" t="s">
        <v>15139</v>
      </c>
      <c r="J7274" s="87" t="s">
        <v>15140</v>
      </c>
      <c r="K7274" s="48" t="s">
        <v>6060</v>
      </c>
      <c r="L7274" s="48" t="s">
        <v>5695</v>
      </c>
      <c r="M7274" s="48" t="s">
        <v>5696</v>
      </c>
      <c r="N7274" s="48" t="s">
        <v>5697</v>
      </c>
      <c r="O7274" s="58">
        <v>0</v>
      </c>
      <c r="P7274" s="48" t="str">
        <f>IFERROR(VLOOKUP(O7274,'[1]Conjunto de IC'!A:E,5,0),"Não se aplica")</f>
        <v>Não se aplica</v>
      </c>
    </row>
    <row r="7275" spans="1:16" ht="25.5" hidden="1" x14ac:dyDescent="0.25">
      <c r="A7275" s="48" t="str">
        <f t="shared" si="791"/>
        <v>8</v>
      </c>
      <c r="B7275" s="48" t="str">
        <f t="shared" si="792"/>
        <v>3</v>
      </c>
      <c r="C7275" s="48" t="str">
        <f t="shared" si="793"/>
        <v>1</v>
      </c>
      <c r="D7275" s="48" t="str">
        <f t="shared" si="794"/>
        <v>3</v>
      </c>
      <c r="E7275" s="48" t="str">
        <f t="shared" si="795"/>
        <v>2</v>
      </c>
      <c r="F7275" s="48" t="str">
        <f t="shared" si="796"/>
        <v>01</v>
      </c>
      <c r="G7275" s="48" t="str">
        <f t="shared" si="797"/>
        <v>00</v>
      </c>
      <c r="H7275" s="57">
        <v>831320100</v>
      </c>
      <c r="I7275" s="48" t="s">
        <v>15139</v>
      </c>
      <c r="J7275" s="87" t="s">
        <v>15141</v>
      </c>
      <c r="K7275" s="48" t="s">
        <v>6060</v>
      </c>
      <c r="L7275" s="48" t="s">
        <v>5695</v>
      </c>
      <c r="M7275" s="48" t="s">
        <v>5707</v>
      </c>
      <c r="N7275" s="48" t="s">
        <v>5697</v>
      </c>
      <c r="O7275" s="58">
        <v>1</v>
      </c>
      <c r="P7275" s="48" t="str">
        <f>IFERROR(VLOOKUP(O7275,'[1]Conjunto de IC'!A:E,5,0),"Não se aplica")</f>
        <v>PO</v>
      </c>
    </row>
    <row r="7276" spans="1:16" hidden="1" x14ac:dyDescent="0.25">
      <c r="A7276" s="48" t="str">
        <f t="shared" si="791"/>
        <v>8</v>
      </c>
      <c r="B7276" s="48" t="str">
        <f t="shared" si="792"/>
        <v>3</v>
      </c>
      <c r="C7276" s="48" t="str">
        <f t="shared" si="793"/>
        <v>1</v>
      </c>
      <c r="D7276" s="48" t="str">
        <f t="shared" si="794"/>
        <v>4</v>
      </c>
      <c r="E7276" s="48" t="str">
        <f t="shared" si="795"/>
        <v>0</v>
      </c>
      <c r="F7276" s="48" t="str">
        <f t="shared" si="796"/>
        <v>00</v>
      </c>
      <c r="G7276" s="48" t="str">
        <f t="shared" si="797"/>
        <v>00</v>
      </c>
      <c r="H7276" s="57">
        <v>831400000</v>
      </c>
      <c r="I7276" s="48" t="s">
        <v>15142</v>
      </c>
      <c r="J7276" s="87" t="s">
        <v>15143</v>
      </c>
      <c r="K7276" s="48" t="s">
        <v>6060</v>
      </c>
      <c r="L7276" s="48" t="s">
        <v>5695</v>
      </c>
      <c r="M7276" s="48" t="s">
        <v>5696</v>
      </c>
      <c r="N7276" s="48" t="s">
        <v>5697</v>
      </c>
      <c r="O7276" s="58">
        <v>0</v>
      </c>
      <c r="P7276" s="48" t="str">
        <f>IFERROR(VLOOKUP(O7276,'[1]Conjunto de IC'!A:E,5,0),"Não se aplica")</f>
        <v>Não se aplica</v>
      </c>
    </row>
    <row r="7277" spans="1:16" ht="25.5" hidden="1" x14ac:dyDescent="0.25">
      <c r="A7277" s="48" t="str">
        <f t="shared" si="791"/>
        <v>8</v>
      </c>
      <c r="B7277" s="48" t="str">
        <f t="shared" si="792"/>
        <v>3</v>
      </c>
      <c r="C7277" s="48" t="str">
        <f t="shared" si="793"/>
        <v>1</v>
      </c>
      <c r="D7277" s="48" t="str">
        <f t="shared" si="794"/>
        <v>4</v>
      </c>
      <c r="E7277" s="48" t="str">
        <f t="shared" si="795"/>
        <v>1</v>
      </c>
      <c r="F7277" s="48" t="str">
        <f t="shared" si="796"/>
        <v>00</v>
      </c>
      <c r="G7277" s="48" t="str">
        <f t="shared" si="797"/>
        <v>00</v>
      </c>
      <c r="H7277" s="57">
        <v>831410000</v>
      </c>
      <c r="I7277" s="48" t="s">
        <v>15144</v>
      </c>
      <c r="J7277" s="87" t="s">
        <v>15145</v>
      </c>
      <c r="K7277" s="48" t="s">
        <v>6060</v>
      </c>
      <c r="L7277" s="48" t="s">
        <v>5695</v>
      </c>
      <c r="M7277" s="48" t="s">
        <v>5696</v>
      </c>
      <c r="N7277" s="48" t="s">
        <v>5697</v>
      </c>
      <c r="O7277" s="58">
        <v>0</v>
      </c>
      <c r="P7277" s="48" t="str">
        <f>IFERROR(VLOOKUP(O7277,'[1]Conjunto de IC'!A:E,5,0),"Não se aplica")</f>
        <v>Não se aplica</v>
      </c>
    </row>
    <row r="7278" spans="1:16" ht="25.5" hidden="1" x14ac:dyDescent="0.25">
      <c r="A7278" s="48" t="str">
        <f t="shared" si="791"/>
        <v>8</v>
      </c>
      <c r="B7278" s="48" t="str">
        <f t="shared" si="792"/>
        <v>3</v>
      </c>
      <c r="C7278" s="48" t="str">
        <f t="shared" si="793"/>
        <v>1</v>
      </c>
      <c r="D7278" s="48" t="str">
        <f t="shared" si="794"/>
        <v>4</v>
      </c>
      <c r="E7278" s="48" t="str">
        <f t="shared" si="795"/>
        <v>1</v>
      </c>
      <c r="F7278" s="48" t="str">
        <f t="shared" si="796"/>
        <v>01</v>
      </c>
      <c r="G7278" s="48" t="str">
        <f t="shared" si="797"/>
        <v>00</v>
      </c>
      <c r="H7278" s="57">
        <v>831410100</v>
      </c>
      <c r="I7278" s="48" t="s">
        <v>15146</v>
      </c>
      <c r="J7278" s="87" t="s">
        <v>15147</v>
      </c>
      <c r="K7278" s="48" t="s">
        <v>6060</v>
      </c>
      <c r="L7278" s="48" t="s">
        <v>5695</v>
      </c>
      <c r="M7278" s="48" t="s">
        <v>5707</v>
      </c>
      <c r="N7278" s="48" t="s">
        <v>5697</v>
      </c>
      <c r="O7278" s="58">
        <v>1</v>
      </c>
      <c r="P7278" s="48" t="str">
        <f>IFERROR(VLOOKUP(O7278,'[1]Conjunto de IC'!A:E,5,0),"Não se aplica")</f>
        <v>PO</v>
      </c>
    </row>
    <row r="7279" spans="1:16" ht="25.5" hidden="1" x14ac:dyDescent="0.25">
      <c r="A7279" s="48" t="str">
        <f t="shared" si="791"/>
        <v>8</v>
      </c>
      <c r="B7279" s="48" t="str">
        <f t="shared" si="792"/>
        <v>3</v>
      </c>
      <c r="C7279" s="48" t="str">
        <f t="shared" si="793"/>
        <v>1</v>
      </c>
      <c r="D7279" s="48" t="str">
        <f t="shared" si="794"/>
        <v>4</v>
      </c>
      <c r="E7279" s="48" t="str">
        <f t="shared" si="795"/>
        <v>1</v>
      </c>
      <c r="F7279" s="48" t="str">
        <f t="shared" si="796"/>
        <v>02</v>
      </c>
      <c r="G7279" s="48" t="str">
        <f t="shared" si="797"/>
        <v>00</v>
      </c>
      <c r="H7279" s="57">
        <v>831410200</v>
      </c>
      <c r="I7279" s="48" t="s">
        <v>15148</v>
      </c>
      <c r="J7279" s="87" t="s">
        <v>15149</v>
      </c>
      <c r="K7279" s="48" t="s">
        <v>6060</v>
      </c>
      <c r="L7279" s="48" t="s">
        <v>5695</v>
      </c>
      <c r="M7279" s="48" t="s">
        <v>5707</v>
      </c>
      <c r="N7279" s="48" t="s">
        <v>5697</v>
      </c>
      <c r="O7279" s="58">
        <v>1</v>
      </c>
      <c r="P7279" s="48" t="str">
        <f>IFERROR(VLOOKUP(O7279,'[1]Conjunto de IC'!A:E,5,0),"Não se aplica")</f>
        <v>PO</v>
      </c>
    </row>
    <row r="7280" spans="1:16" ht="25.5" hidden="1" x14ac:dyDescent="0.25">
      <c r="A7280" s="48" t="str">
        <f t="shared" si="791"/>
        <v>8</v>
      </c>
      <c r="B7280" s="48" t="str">
        <f t="shared" si="792"/>
        <v>3</v>
      </c>
      <c r="C7280" s="48" t="str">
        <f t="shared" si="793"/>
        <v>1</v>
      </c>
      <c r="D7280" s="48" t="str">
        <f t="shared" si="794"/>
        <v>4</v>
      </c>
      <c r="E7280" s="48" t="str">
        <f t="shared" si="795"/>
        <v>1</v>
      </c>
      <c r="F7280" s="48" t="str">
        <f t="shared" si="796"/>
        <v>03</v>
      </c>
      <c r="G7280" s="48" t="str">
        <f t="shared" si="797"/>
        <v>00</v>
      </c>
      <c r="H7280" s="57">
        <v>831410300</v>
      </c>
      <c r="I7280" s="48" t="s">
        <v>15150</v>
      </c>
      <c r="J7280" s="87" t="s">
        <v>15151</v>
      </c>
      <c r="K7280" s="48" t="s">
        <v>6060</v>
      </c>
      <c r="L7280" s="48" t="s">
        <v>5695</v>
      </c>
      <c r="M7280" s="48" t="s">
        <v>5707</v>
      </c>
      <c r="N7280" s="48" t="s">
        <v>5697</v>
      </c>
      <c r="O7280" s="58">
        <v>1</v>
      </c>
      <c r="P7280" s="48" t="str">
        <f>IFERROR(VLOOKUP(O7280,'[1]Conjunto de IC'!A:E,5,0),"Não se aplica")</f>
        <v>PO</v>
      </c>
    </row>
    <row r="7281" spans="1:16" ht="25.5" hidden="1" x14ac:dyDescent="0.25">
      <c r="A7281" s="48" t="str">
        <f t="shared" si="791"/>
        <v>8</v>
      </c>
      <c r="B7281" s="48" t="str">
        <f t="shared" si="792"/>
        <v>3</v>
      </c>
      <c r="C7281" s="48" t="str">
        <f t="shared" si="793"/>
        <v>1</v>
      </c>
      <c r="D7281" s="48" t="str">
        <f t="shared" si="794"/>
        <v>4</v>
      </c>
      <c r="E7281" s="48" t="str">
        <f t="shared" si="795"/>
        <v>1</v>
      </c>
      <c r="F7281" s="48" t="str">
        <f t="shared" si="796"/>
        <v>99</v>
      </c>
      <c r="G7281" s="48" t="str">
        <f t="shared" si="797"/>
        <v>00</v>
      </c>
      <c r="H7281" s="57">
        <v>831419900</v>
      </c>
      <c r="I7281" s="48" t="s">
        <v>15152</v>
      </c>
      <c r="J7281" s="87" t="s">
        <v>15153</v>
      </c>
      <c r="K7281" s="48" t="s">
        <v>6060</v>
      </c>
      <c r="L7281" s="48" t="s">
        <v>5695</v>
      </c>
      <c r="M7281" s="48" t="s">
        <v>5707</v>
      </c>
      <c r="N7281" s="48" t="s">
        <v>5697</v>
      </c>
      <c r="O7281" s="58">
        <v>1</v>
      </c>
      <c r="P7281" s="48" t="str">
        <f>IFERROR(VLOOKUP(O7281,'[1]Conjunto de IC'!A:E,5,0),"Não se aplica")</f>
        <v>PO</v>
      </c>
    </row>
    <row r="7282" spans="1:16" ht="25.5" hidden="1" x14ac:dyDescent="0.25">
      <c r="A7282" s="48" t="str">
        <f t="shared" si="791"/>
        <v>8</v>
      </c>
      <c r="B7282" s="48" t="str">
        <f t="shared" si="792"/>
        <v>3</v>
      </c>
      <c r="C7282" s="48" t="str">
        <f t="shared" si="793"/>
        <v>1</v>
      </c>
      <c r="D7282" s="48" t="str">
        <f t="shared" si="794"/>
        <v>4</v>
      </c>
      <c r="E7282" s="48" t="str">
        <f t="shared" si="795"/>
        <v>2</v>
      </c>
      <c r="F7282" s="48" t="str">
        <f t="shared" si="796"/>
        <v>00</v>
      </c>
      <c r="G7282" s="48" t="str">
        <f t="shared" si="797"/>
        <v>00</v>
      </c>
      <c r="H7282" s="57">
        <v>831420000</v>
      </c>
      <c r="I7282" s="48" t="s">
        <v>15154</v>
      </c>
      <c r="J7282" s="87" t="s">
        <v>15155</v>
      </c>
      <c r="K7282" s="48" t="s">
        <v>6060</v>
      </c>
      <c r="L7282" s="48" t="s">
        <v>5695</v>
      </c>
      <c r="M7282" s="48" t="s">
        <v>5696</v>
      </c>
      <c r="N7282" s="48" t="s">
        <v>5697</v>
      </c>
      <c r="O7282" s="58">
        <v>0</v>
      </c>
      <c r="P7282" s="48" t="str">
        <f>IFERROR(VLOOKUP(O7282,'[1]Conjunto de IC'!A:E,5,0),"Não se aplica")</f>
        <v>Não se aplica</v>
      </c>
    </row>
    <row r="7283" spans="1:16" ht="25.5" hidden="1" x14ac:dyDescent="0.25">
      <c r="A7283" s="48" t="str">
        <f t="shared" si="791"/>
        <v>8</v>
      </c>
      <c r="B7283" s="48" t="str">
        <f t="shared" si="792"/>
        <v>3</v>
      </c>
      <c r="C7283" s="48" t="str">
        <f t="shared" si="793"/>
        <v>1</v>
      </c>
      <c r="D7283" s="48" t="str">
        <f t="shared" si="794"/>
        <v>4</v>
      </c>
      <c r="E7283" s="48" t="str">
        <f t="shared" si="795"/>
        <v>2</v>
      </c>
      <c r="F7283" s="48" t="str">
        <f t="shared" si="796"/>
        <v>01</v>
      </c>
      <c r="G7283" s="48" t="str">
        <f t="shared" si="797"/>
        <v>00</v>
      </c>
      <c r="H7283" s="57">
        <v>831420100</v>
      </c>
      <c r="I7283" s="48" t="s">
        <v>15154</v>
      </c>
      <c r="J7283" s="87" t="s">
        <v>15156</v>
      </c>
      <c r="K7283" s="48" t="s">
        <v>6060</v>
      </c>
      <c r="L7283" s="48" t="s">
        <v>5695</v>
      </c>
      <c r="M7283" s="48" t="s">
        <v>5707</v>
      </c>
      <c r="N7283" s="48" t="s">
        <v>5697</v>
      </c>
      <c r="O7283" s="58">
        <v>1</v>
      </c>
      <c r="P7283" s="48" t="str">
        <f>IFERROR(VLOOKUP(O7283,'[1]Conjunto de IC'!A:E,5,0),"Não se aplica")</f>
        <v>PO</v>
      </c>
    </row>
    <row r="7284" spans="1:16" hidden="1" x14ac:dyDescent="0.25">
      <c r="A7284" s="48" t="str">
        <f t="shared" si="791"/>
        <v>8</v>
      </c>
      <c r="B7284" s="48" t="str">
        <f t="shared" si="792"/>
        <v>3</v>
      </c>
      <c r="C7284" s="48" t="str">
        <f t="shared" si="793"/>
        <v>2</v>
      </c>
      <c r="D7284" s="48" t="str">
        <f t="shared" si="794"/>
        <v>0</v>
      </c>
      <c r="E7284" s="48" t="str">
        <f t="shared" si="795"/>
        <v>0</v>
      </c>
      <c r="F7284" s="48" t="str">
        <f t="shared" si="796"/>
        <v>00</v>
      </c>
      <c r="G7284" s="48" t="str">
        <f t="shared" si="797"/>
        <v>00</v>
      </c>
      <c r="H7284" s="57">
        <v>832000000</v>
      </c>
      <c r="I7284" s="48" t="s">
        <v>15157</v>
      </c>
      <c r="J7284" s="87" t="s">
        <v>15158</v>
      </c>
      <c r="K7284" s="48" t="s">
        <v>6060</v>
      </c>
      <c r="L7284" s="48" t="s">
        <v>5695</v>
      </c>
      <c r="M7284" s="48" t="s">
        <v>5696</v>
      </c>
      <c r="N7284" s="48" t="s">
        <v>5697</v>
      </c>
      <c r="O7284" s="58">
        <v>0</v>
      </c>
      <c r="P7284" s="48" t="str">
        <f>IFERROR(VLOOKUP(O7284,'[1]Conjunto de IC'!A:E,5,0),"Não se aplica")</f>
        <v>Não se aplica</v>
      </c>
    </row>
    <row r="7285" spans="1:16" hidden="1" x14ac:dyDescent="0.25">
      <c r="A7285" s="48" t="str">
        <f t="shared" si="791"/>
        <v>8</v>
      </c>
      <c r="B7285" s="48" t="str">
        <f t="shared" si="792"/>
        <v>3</v>
      </c>
      <c r="C7285" s="48" t="str">
        <f t="shared" si="793"/>
        <v>2</v>
      </c>
      <c r="D7285" s="48" t="str">
        <f t="shared" si="794"/>
        <v>1</v>
      </c>
      <c r="E7285" s="48" t="str">
        <f t="shared" si="795"/>
        <v>0</v>
      </c>
      <c r="F7285" s="48" t="str">
        <f t="shared" si="796"/>
        <v>00</v>
      </c>
      <c r="G7285" s="48" t="str">
        <f t="shared" si="797"/>
        <v>00</v>
      </c>
      <c r="H7285" s="57">
        <v>832100000</v>
      </c>
      <c r="I7285" s="48" t="s">
        <v>15159</v>
      </c>
      <c r="J7285" s="87" t="s">
        <v>15160</v>
      </c>
      <c r="K7285" s="48" t="s">
        <v>6060</v>
      </c>
      <c r="L7285" s="48" t="s">
        <v>5695</v>
      </c>
      <c r="M7285" s="48" t="s">
        <v>5696</v>
      </c>
      <c r="N7285" s="48" t="s">
        <v>5697</v>
      </c>
      <c r="O7285" s="58">
        <v>0</v>
      </c>
      <c r="P7285" s="48" t="str">
        <f>IFERROR(VLOOKUP(O7285,'[1]Conjunto de IC'!A:E,5,0),"Não se aplica")</f>
        <v>Não se aplica</v>
      </c>
    </row>
    <row r="7286" spans="1:16" hidden="1" x14ac:dyDescent="0.25">
      <c r="A7286" s="48" t="str">
        <f t="shared" si="791"/>
        <v>8</v>
      </c>
      <c r="B7286" s="48" t="str">
        <f t="shared" si="792"/>
        <v>3</v>
      </c>
      <c r="C7286" s="48" t="str">
        <f t="shared" si="793"/>
        <v>2</v>
      </c>
      <c r="D7286" s="48" t="str">
        <f t="shared" si="794"/>
        <v>1</v>
      </c>
      <c r="E7286" s="48" t="str">
        <f t="shared" si="795"/>
        <v>1</v>
      </c>
      <c r="F7286" s="48" t="str">
        <f t="shared" si="796"/>
        <v>00</v>
      </c>
      <c r="G7286" s="48" t="str">
        <f t="shared" si="797"/>
        <v>00</v>
      </c>
      <c r="H7286" s="57">
        <v>832110000</v>
      </c>
      <c r="I7286" s="48" t="s">
        <v>15161</v>
      </c>
      <c r="J7286" s="87" t="s">
        <v>15162</v>
      </c>
      <c r="K7286" s="48" t="s">
        <v>6060</v>
      </c>
      <c r="L7286" s="48" t="s">
        <v>5695</v>
      </c>
      <c r="M7286" s="48" t="s">
        <v>5707</v>
      </c>
      <c r="N7286" s="48" t="s">
        <v>5697</v>
      </c>
      <c r="O7286" s="58">
        <v>1</v>
      </c>
      <c r="P7286" s="48" t="str">
        <f>IFERROR(VLOOKUP(O7286,'[1]Conjunto de IC'!A:E,5,0),"Não se aplica")</f>
        <v>PO</v>
      </c>
    </row>
    <row r="7287" spans="1:16" hidden="1" x14ac:dyDescent="0.25">
      <c r="A7287" s="48" t="str">
        <f t="shared" si="791"/>
        <v>8</v>
      </c>
      <c r="B7287" s="48" t="str">
        <f t="shared" si="792"/>
        <v>3</v>
      </c>
      <c r="C7287" s="48" t="str">
        <f t="shared" si="793"/>
        <v>2</v>
      </c>
      <c r="D7287" s="48" t="str">
        <f t="shared" si="794"/>
        <v>1</v>
      </c>
      <c r="E7287" s="48" t="str">
        <f t="shared" si="795"/>
        <v>2</v>
      </c>
      <c r="F7287" s="48" t="str">
        <f t="shared" si="796"/>
        <v>00</v>
      </c>
      <c r="G7287" s="48" t="str">
        <f t="shared" si="797"/>
        <v>00</v>
      </c>
      <c r="H7287" s="57">
        <v>832120000</v>
      </c>
      <c r="I7287" s="48" t="s">
        <v>15163</v>
      </c>
      <c r="J7287" s="87" t="s">
        <v>15164</v>
      </c>
      <c r="K7287" s="48" t="s">
        <v>6060</v>
      </c>
      <c r="L7287" s="48" t="s">
        <v>5695</v>
      </c>
      <c r="M7287" s="48" t="s">
        <v>5707</v>
      </c>
      <c r="N7287" s="48" t="s">
        <v>5697</v>
      </c>
      <c r="O7287" s="58">
        <v>1</v>
      </c>
      <c r="P7287" s="48" t="str">
        <f>IFERROR(VLOOKUP(O7287,'[1]Conjunto de IC'!A:E,5,0),"Não se aplica")</f>
        <v>PO</v>
      </c>
    </row>
    <row r="7288" spans="1:16" ht="25.5" hidden="1" x14ac:dyDescent="0.25">
      <c r="A7288" s="48" t="str">
        <f t="shared" si="791"/>
        <v>8</v>
      </c>
      <c r="B7288" s="48" t="str">
        <f t="shared" si="792"/>
        <v>3</v>
      </c>
      <c r="C7288" s="48" t="str">
        <f t="shared" si="793"/>
        <v>2</v>
      </c>
      <c r="D7288" s="48" t="str">
        <f t="shared" si="794"/>
        <v>2</v>
      </c>
      <c r="E7288" s="48" t="str">
        <f t="shared" si="795"/>
        <v>0</v>
      </c>
      <c r="F7288" s="48" t="str">
        <f t="shared" si="796"/>
        <v>00</v>
      </c>
      <c r="G7288" s="48" t="str">
        <f t="shared" si="797"/>
        <v>00</v>
      </c>
      <c r="H7288" s="57">
        <v>832200000</v>
      </c>
      <c r="I7288" s="48" t="s">
        <v>15165</v>
      </c>
      <c r="J7288" s="87" t="s">
        <v>15166</v>
      </c>
      <c r="K7288" s="48" t="s">
        <v>6060</v>
      </c>
      <c r="L7288" s="48" t="s">
        <v>5695</v>
      </c>
      <c r="M7288" s="48" t="s">
        <v>5696</v>
      </c>
      <c r="N7288" s="48" t="s">
        <v>5697</v>
      </c>
      <c r="O7288" s="58">
        <v>0</v>
      </c>
      <c r="P7288" s="48" t="str">
        <f>IFERROR(VLOOKUP(O7288,'[1]Conjunto de IC'!A:E,5,0),"Não se aplica")</f>
        <v>Não se aplica</v>
      </c>
    </row>
    <row r="7289" spans="1:16" ht="25.5" hidden="1" x14ac:dyDescent="0.25">
      <c r="A7289" s="48" t="str">
        <f t="shared" si="791"/>
        <v>8</v>
      </c>
      <c r="B7289" s="48" t="str">
        <f t="shared" si="792"/>
        <v>3</v>
      </c>
      <c r="C7289" s="48" t="str">
        <f t="shared" si="793"/>
        <v>2</v>
      </c>
      <c r="D7289" s="48" t="str">
        <f t="shared" si="794"/>
        <v>2</v>
      </c>
      <c r="E7289" s="48" t="str">
        <f t="shared" si="795"/>
        <v>1</v>
      </c>
      <c r="F7289" s="48" t="str">
        <f t="shared" si="796"/>
        <v>00</v>
      </c>
      <c r="G7289" s="48" t="str">
        <f t="shared" si="797"/>
        <v>00</v>
      </c>
      <c r="H7289" s="57">
        <v>832210000</v>
      </c>
      <c r="I7289" s="48" t="s">
        <v>15167</v>
      </c>
      <c r="J7289" s="87" t="s">
        <v>15168</v>
      </c>
      <c r="K7289" s="48" t="s">
        <v>6060</v>
      </c>
      <c r="L7289" s="48" t="s">
        <v>5695</v>
      </c>
      <c r="M7289" s="48" t="s">
        <v>5707</v>
      </c>
      <c r="N7289" s="48" t="s">
        <v>5697</v>
      </c>
      <c r="O7289" s="58">
        <v>1</v>
      </c>
      <c r="P7289" s="48" t="str">
        <f>IFERROR(VLOOKUP(O7289,'[1]Conjunto de IC'!A:E,5,0),"Não se aplica")</f>
        <v>PO</v>
      </c>
    </row>
    <row r="7290" spans="1:16" ht="25.5" hidden="1" x14ac:dyDescent="0.25">
      <c r="A7290" s="48" t="str">
        <f t="shared" si="791"/>
        <v>8</v>
      </c>
      <c r="B7290" s="48" t="str">
        <f t="shared" si="792"/>
        <v>3</v>
      </c>
      <c r="C7290" s="48" t="str">
        <f t="shared" si="793"/>
        <v>2</v>
      </c>
      <c r="D7290" s="48" t="str">
        <f t="shared" si="794"/>
        <v>2</v>
      </c>
      <c r="E7290" s="48" t="str">
        <f t="shared" si="795"/>
        <v>2</v>
      </c>
      <c r="F7290" s="48" t="str">
        <f t="shared" si="796"/>
        <v>00</v>
      </c>
      <c r="G7290" s="48" t="str">
        <f t="shared" si="797"/>
        <v>00</v>
      </c>
      <c r="H7290" s="57">
        <v>832220000</v>
      </c>
      <c r="I7290" s="48" t="s">
        <v>15169</v>
      </c>
      <c r="J7290" s="87" t="s">
        <v>15170</v>
      </c>
      <c r="K7290" s="48" t="s">
        <v>6060</v>
      </c>
      <c r="L7290" s="48" t="s">
        <v>5695</v>
      </c>
      <c r="M7290" s="48" t="s">
        <v>5707</v>
      </c>
      <c r="N7290" s="48" t="s">
        <v>5697</v>
      </c>
      <c r="O7290" s="58">
        <v>1</v>
      </c>
      <c r="P7290" s="48" t="str">
        <f>IFERROR(VLOOKUP(O7290,'[1]Conjunto de IC'!A:E,5,0),"Não se aplica")</f>
        <v>PO</v>
      </c>
    </row>
    <row r="7291" spans="1:16" hidden="1" x14ac:dyDescent="0.25">
      <c r="A7291" s="48" t="str">
        <f t="shared" si="791"/>
        <v>8</v>
      </c>
      <c r="B7291" s="48" t="str">
        <f t="shared" si="792"/>
        <v>3</v>
      </c>
      <c r="C7291" s="48" t="str">
        <f t="shared" si="793"/>
        <v>2</v>
      </c>
      <c r="D7291" s="48" t="str">
        <f t="shared" si="794"/>
        <v>3</v>
      </c>
      <c r="E7291" s="48" t="str">
        <f t="shared" si="795"/>
        <v>0</v>
      </c>
      <c r="F7291" s="48" t="str">
        <f t="shared" si="796"/>
        <v>00</v>
      </c>
      <c r="G7291" s="48" t="str">
        <f t="shared" si="797"/>
        <v>00</v>
      </c>
      <c r="H7291" s="57">
        <v>832300000</v>
      </c>
      <c r="I7291" s="48" t="s">
        <v>15171</v>
      </c>
      <c r="J7291" s="87" t="s">
        <v>15172</v>
      </c>
      <c r="K7291" s="48" t="s">
        <v>6060</v>
      </c>
      <c r="L7291" s="48" t="s">
        <v>5695</v>
      </c>
      <c r="M7291" s="48" t="s">
        <v>5696</v>
      </c>
      <c r="N7291" s="48" t="s">
        <v>5697</v>
      </c>
      <c r="O7291" s="58">
        <v>0</v>
      </c>
      <c r="P7291" s="48" t="str">
        <f>IFERROR(VLOOKUP(O7291,'[1]Conjunto de IC'!A:E,5,0),"Não se aplica")</f>
        <v>Não se aplica</v>
      </c>
    </row>
    <row r="7292" spans="1:16" hidden="1" x14ac:dyDescent="0.25">
      <c r="A7292" s="48" t="str">
        <f t="shared" si="791"/>
        <v>8</v>
      </c>
      <c r="B7292" s="48" t="str">
        <f t="shared" si="792"/>
        <v>3</v>
      </c>
      <c r="C7292" s="48" t="str">
        <f t="shared" si="793"/>
        <v>2</v>
      </c>
      <c r="D7292" s="48" t="str">
        <f t="shared" si="794"/>
        <v>3</v>
      </c>
      <c r="E7292" s="48" t="str">
        <f t="shared" si="795"/>
        <v>1</v>
      </c>
      <c r="F7292" s="48" t="str">
        <f t="shared" si="796"/>
        <v>00</v>
      </c>
      <c r="G7292" s="48" t="str">
        <f t="shared" si="797"/>
        <v>00</v>
      </c>
      <c r="H7292" s="57">
        <v>832310000</v>
      </c>
      <c r="I7292" s="48" t="s">
        <v>15173</v>
      </c>
      <c r="J7292" s="87" t="s">
        <v>15174</v>
      </c>
      <c r="K7292" s="48" t="s">
        <v>6060</v>
      </c>
      <c r="L7292" s="48" t="s">
        <v>5695</v>
      </c>
      <c r="M7292" s="48" t="s">
        <v>5696</v>
      </c>
      <c r="N7292" s="48" t="s">
        <v>5697</v>
      </c>
      <c r="O7292" s="58">
        <v>0</v>
      </c>
      <c r="P7292" s="48" t="str">
        <f>IFERROR(VLOOKUP(O7292,'[1]Conjunto de IC'!A:E,5,0),"Não se aplica")</f>
        <v>Não se aplica</v>
      </c>
    </row>
    <row r="7293" spans="1:16" ht="25.5" hidden="1" x14ac:dyDescent="0.25">
      <c r="A7293" s="48" t="str">
        <f t="shared" si="791"/>
        <v>8</v>
      </c>
      <c r="B7293" s="48" t="str">
        <f t="shared" si="792"/>
        <v>3</v>
      </c>
      <c r="C7293" s="48" t="str">
        <f t="shared" si="793"/>
        <v>2</v>
      </c>
      <c r="D7293" s="48" t="str">
        <f t="shared" si="794"/>
        <v>3</v>
      </c>
      <c r="E7293" s="48" t="str">
        <f t="shared" si="795"/>
        <v>1</v>
      </c>
      <c r="F7293" s="48" t="str">
        <f t="shared" si="796"/>
        <v>01</v>
      </c>
      <c r="G7293" s="48" t="str">
        <f t="shared" si="797"/>
        <v>00</v>
      </c>
      <c r="H7293" s="57">
        <v>832310100</v>
      </c>
      <c r="I7293" s="48" t="s">
        <v>15175</v>
      </c>
      <c r="J7293" s="87" t="s">
        <v>15176</v>
      </c>
      <c r="K7293" s="48" t="s">
        <v>6060</v>
      </c>
      <c r="L7293" s="48" t="s">
        <v>5695</v>
      </c>
      <c r="M7293" s="48" t="s">
        <v>5707</v>
      </c>
      <c r="N7293" s="48" t="s">
        <v>5697</v>
      </c>
      <c r="O7293" s="58">
        <v>1</v>
      </c>
      <c r="P7293" s="48" t="str">
        <f>IFERROR(VLOOKUP(O7293,'[1]Conjunto de IC'!A:E,5,0),"Não se aplica")</f>
        <v>PO</v>
      </c>
    </row>
    <row r="7294" spans="1:16" ht="25.5" hidden="1" x14ac:dyDescent="0.25">
      <c r="A7294" s="48" t="str">
        <f t="shared" si="791"/>
        <v>8</v>
      </c>
      <c r="B7294" s="48" t="str">
        <f t="shared" si="792"/>
        <v>3</v>
      </c>
      <c r="C7294" s="48" t="str">
        <f t="shared" si="793"/>
        <v>2</v>
      </c>
      <c r="D7294" s="48" t="str">
        <f t="shared" si="794"/>
        <v>3</v>
      </c>
      <c r="E7294" s="48" t="str">
        <f t="shared" si="795"/>
        <v>1</v>
      </c>
      <c r="F7294" s="48" t="str">
        <f t="shared" si="796"/>
        <v>02</v>
      </c>
      <c r="G7294" s="48" t="str">
        <f t="shared" si="797"/>
        <v>00</v>
      </c>
      <c r="H7294" s="57">
        <v>832310200</v>
      </c>
      <c r="I7294" s="48" t="s">
        <v>15177</v>
      </c>
      <c r="J7294" s="87" t="s">
        <v>15178</v>
      </c>
      <c r="K7294" s="48" t="s">
        <v>6060</v>
      </c>
      <c r="L7294" s="48" t="s">
        <v>5695</v>
      </c>
      <c r="M7294" s="48" t="s">
        <v>5707</v>
      </c>
      <c r="N7294" s="48" t="s">
        <v>5697</v>
      </c>
      <c r="O7294" s="58">
        <v>1</v>
      </c>
      <c r="P7294" s="48" t="str">
        <f>IFERROR(VLOOKUP(O7294,'[1]Conjunto de IC'!A:E,5,0),"Não se aplica")</f>
        <v>PO</v>
      </c>
    </row>
    <row r="7295" spans="1:16" ht="25.5" hidden="1" x14ac:dyDescent="0.25">
      <c r="A7295" s="48" t="str">
        <f t="shared" si="791"/>
        <v>8</v>
      </c>
      <c r="B7295" s="48" t="str">
        <f t="shared" si="792"/>
        <v>3</v>
      </c>
      <c r="C7295" s="48" t="str">
        <f t="shared" si="793"/>
        <v>2</v>
      </c>
      <c r="D7295" s="48" t="str">
        <f t="shared" si="794"/>
        <v>3</v>
      </c>
      <c r="E7295" s="48" t="str">
        <f t="shared" si="795"/>
        <v>1</v>
      </c>
      <c r="F7295" s="48" t="str">
        <f t="shared" si="796"/>
        <v>99</v>
      </c>
      <c r="G7295" s="48" t="str">
        <f t="shared" si="797"/>
        <v>00</v>
      </c>
      <c r="H7295" s="57">
        <v>832319900</v>
      </c>
      <c r="I7295" s="48" t="s">
        <v>15179</v>
      </c>
      <c r="J7295" s="87" t="s">
        <v>15180</v>
      </c>
      <c r="K7295" s="48" t="s">
        <v>6060</v>
      </c>
      <c r="L7295" s="48" t="s">
        <v>5695</v>
      </c>
      <c r="M7295" s="48" t="s">
        <v>5707</v>
      </c>
      <c r="N7295" s="48" t="s">
        <v>5697</v>
      </c>
      <c r="O7295" s="58">
        <v>1</v>
      </c>
      <c r="P7295" s="48" t="str">
        <f>IFERROR(VLOOKUP(O7295,'[1]Conjunto de IC'!A:E,5,0),"Não se aplica")</f>
        <v>PO</v>
      </c>
    </row>
    <row r="7296" spans="1:16" ht="25.5" hidden="1" x14ac:dyDescent="0.25">
      <c r="A7296" s="48" t="str">
        <f t="shared" si="791"/>
        <v>8</v>
      </c>
      <c r="B7296" s="48" t="str">
        <f t="shared" si="792"/>
        <v>3</v>
      </c>
      <c r="C7296" s="48" t="str">
        <f t="shared" si="793"/>
        <v>2</v>
      </c>
      <c r="D7296" s="48" t="str">
        <f t="shared" si="794"/>
        <v>3</v>
      </c>
      <c r="E7296" s="48" t="str">
        <f t="shared" si="795"/>
        <v>2</v>
      </c>
      <c r="F7296" s="48" t="str">
        <f t="shared" si="796"/>
        <v>00</v>
      </c>
      <c r="G7296" s="48" t="str">
        <f t="shared" si="797"/>
        <v>00</v>
      </c>
      <c r="H7296" s="57">
        <v>832320000</v>
      </c>
      <c r="I7296" s="48" t="s">
        <v>15181</v>
      </c>
      <c r="J7296" s="87" t="s">
        <v>15182</v>
      </c>
      <c r="K7296" s="48" t="s">
        <v>6060</v>
      </c>
      <c r="L7296" s="48" t="s">
        <v>5695</v>
      </c>
      <c r="M7296" s="48" t="s">
        <v>5696</v>
      </c>
      <c r="N7296" s="48" t="s">
        <v>5697</v>
      </c>
      <c r="O7296" s="58">
        <v>0</v>
      </c>
      <c r="P7296" s="48" t="str">
        <f>IFERROR(VLOOKUP(O7296,'[1]Conjunto de IC'!A:E,5,0),"Não se aplica")</f>
        <v>Não se aplica</v>
      </c>
    </row>
    <row r="7297" spans="1:16" ht="25.5" hidden="1" x14ac:dyDescent="0.25">
      <c r="A7297" s="48" t="str">
        <f t="shared" si="791"/>
        <v>8</v>
      </c>
      <c r="B7297" s="48" t="str">
        <f t="shared" si="792"/>
        <v>3</v>
      </c>
      <c r="C7297" s="48" t="str">
        <f t="shared" si="793"/>
        <v>2</v>
      </c>
      <c r="D7297" s="48" t="str">
        <f t="shared" si="794"/>
        <v>3</v>
      </c>
      <c r="E7297" s="48" t="str">
        <f t="shared" si="795"/>
        <v>2</v>
      </c>
      <c r="F7297" s="48" t="str">
        <f t="shared" si="796"/>
        <v>01</v>
      </c>
      <c r="G7297" s="48" t="str">
        <f t="shared" si="797"/>
        <v>00</v>
      </c>
      <c r="H7297" s="57">
        <v>832320100</v>
      </c>
      <c r="I7297" s="48" t="s">
        <v>15183</v>
      </c>
      <c r="J7297" s="87" t="s">
        <v>15184</v>
      </c>
      <c r="K7297" s="48" t="s">
        <v>6060</v>
      </c>
      <c r="L7297" s="48" t="s">
        <v>5695</v>
      </c>
      <c r="M7297" s="48" t="s">
        <v>5707</v>
      </c>
      <c r="N7297" s="48" t="s">
        <v>5697</v>
      </c>
      <c r="O7297" s="58">
        <v>1</v>
      </c>
      <c r="P7297" s="48" t="str">
        <f>IFERROR(VLOOKUP(O7297,'[1]Conjunto de IC'!A:E,5,0),"Não se aplica")</f>
        <v>PO</v>
      </c>
    </row>
    <row r="7298" spans="1:16" ht="25.5" hidden="1" x14ac:dyDescent="0.25">
      <c r="A7298" s="48" t="str">
        <f t="shared" si="791"/>
        <v>8</v>
      </c>
      <c r="B7298" s="48" t="str">
        <f t="shared" si="792"/>
        <v>3</v>
      </c>
      <c r="C7298" s="48" t="str">
        <f t="shared" si="793"/>
        <v>2</v>
      </c>
      <c r="D7298" s="48" t="str">
        <f t="shared" si="794"/>
        <v>3</v>
      </c>
      <c r="E7298" s="48" t="str">
        <f t="shared" si="795"/>
        <v>2</v>
      </c>
      <c r="F7298" s="48" t="str">
        <f t="shared" si="796"/>
        <v>02</v>
      </c>
      <c r="G7298" s="48" t="str">
        <f t="shared" si="797"/>
        <v>00</v>
      </c>
      <c r="H7298" s="57">
        <v>832320200</v>
      </c>
      <c r="I7298" s="48" t="s">
        <v>15185</v>
      </c>
      <c r="J7298" s="87" t="s">
        <v>15186</v>
      </c>
      <c r="K7298" s="48" t="s">
        <v>6060</v>
      </c>
      <c r="L7298" s="48" t="s">
        <v>5695</v>
      </c>
      <c r="M7298" s="48" t="s">
        <v>5707</v>
      </c>
      <c r="N7298" s="48" t="s">
        <v>5697</v>
      </c>
      <c r="O7298" s="58">
        <v>1</v>
      </c>
      <c r="P7298" s="48" t="str">
        <f>IFERROR(VLOOKUP(O7298,'[1]Conjunto de IC'!A:E,5,0),"Não se aplica")</f>
        <v>PO</v>
      </c>
    </row>
    <row r="7299" spans="1:16" ht="25.5" hidden="1" x14ac:dyDescent="0.25">
      <c r="A7299" s="48" t="str">
        <f t="shared" si="791"/>
        <v>8</v>
      </c>
      <c r="B7299" s="48" t="str">
        <f t="shared" si="792"/>
        <v>3</v>
      </c>
      <c r="C7299" s="48" t="str">
        <f t="shared" si="793"/>
        <v>2</v>
      </c>
      <c r="D7299" s="48" t="str">
        <f t="shared" si="794"/>
        <v>3</v>
      </c>
      <c r="E7299" s="48" t="str">
        <f t="shared" si="795"/>
        <v>2</v>
      </c>
      <c r="F7299" s="48" t="str">
        <f t="shared" si="796"/>
        <v>99</v>
      </c>
      <c r="G7299" s="48" t="str">
        <f t="shared" si="797"/>
        <v>00</v>
      </c>
      <c r="H7299" s="57">
        <v>832329900</v>
      </c>
      <c r="I7299" s="48" t="s">
        <v>15187</v>
      </c>
      <c r="J7299" s="87" t="s">
        <v>15188</v>
      </c>
      <c r="K7299" s="48" t="s">
        <v>6060</v>
      </c>
      <c r="L7299" s="48" t="s">
        <v>5695</v>
      </c>
      <c r="M7299" s="48" t="s">
        <v>5707</v>
      </c>
      <c r="N7299" s="48" t="s">
        <v>5697</v>
      </c>
      <c r="O7299" s="58">
        <v>1</v>
      </c>
      <c r="P7299" s="48" t="str">
        <f>IFERROR(VLOOKUP(O7299,'[1]Conjunto de IC'!A:E,5,0),"Não se aplica")</f>
        <v>PO</v>
      </c>
    </row>
    <row r="7300" spans="1:16" hidden="1" x14ac:dyDescent="0.25">
      <c r="A7300" s="48" t="str">
        <f t="shared" si="791"/>
        <v>8</v>
      </c>
      <c r="B7300" s="48" t="str">
        <f t="shared" si="792"/>
        <v>3</v>
      </c>
      <c r="C7300" s="48" t="str">
        <f t="shared" si="793"/>
        <v>2</v>
      </c>
      <c r="D7300" s="48" t="str">
        <f t="shared" si="794"/>
        <v>4</v>
      </c>
      <c r="E7300" s="48" t="str">
        <f t="shared" si="795"/>
        <v>0</v>
      </c>
      <c r="F7300" s="48" t="str">
        <f t="shared" si="796"/>
        <v>00</v>
      </c>
      <c r="G7300" s="48" t="str">
        <f t="shared" si="797"/>
        <v>00</v>
      </c>
      <c r="H7300" s="57">
        <v>832400000</v>
      </c>
      <c r="I7300" s="48" t="s">
        <v>15189</v>
      </c>
      <c r="J7300" s="87" t="s">
        <v>15190</v>
      </c>
      <c r="K7300" s="48" t="s">
        <v>6060</v>
      </c>
      <c r="L7300" s="48" t="s">
        <v>5695</v>
      </c>
      <c r="M7300" s="48" t="s">
        <v>5696</v>
      </c>
      <c r="N7300" s="48" t="s">
        <v>5697</v>
      </c>
      <c r="O7300" s="58">
        <v>0</v>
      </c>
      <c r="P7300" s="48" t="str">
        <f>IFERROR(VLOOKUP(O7300,'[1]Conjunto de IC'!A:E,5,0),"Não se aplica")</f>
        <v>Não se aplica</v>
      </c>
    </row>
    <row r="7301" spans="1:16" hidden="1" x14ac:dyDescent="0.25">
      <c r="A7301" s="48" t="str">
        <f t="shared" ref="A7301:A7364" si="798">MID(H7301,1,1)</f>
        <v>8</v>
      </c>
      <c r="B7301" s="48" t="str">
        <f t="shared" ref="B7301:B7364" si="799">MID(H7301,2,1)</f>
        <v>3</v>
      </c>
      <c r="C7301" s="48" t="str">
        <f t="shared" ref="C7301:C7364" si="800">MID(H7301,3,1)</f>
        <v>2</v>
      </c>
      <c r="D7301" s="48" t="str">
        <f t="shared" ref="D7301:D7364" si="801">MID(H7301,4,1)</f>
        <v>4</v>
      </c>
      <c r="E7301" s="48" t="str">
        <f t="shared" ref="E7301:E7364" si="802">MID(H7301,5,1)</f>
        <v>1</v>
      </c>
      <c r="F7301" s="48" t="str">
        <f t="shared" ref="F7301:F7364" si="803">MID(H7301,6,2)</f>
        <v>00</v>
      </c>
      <c r="G7301" s="48" t="str">
        <f t="shared" ref="G7301:G7364" si="804">MID(H7301,8,2)</f>
        <v>00</v>
      </c>
      <c r="H7301" s="57">
        <v>832410000</v>
      </c>
      <c r="I7301" s="48" t="s">
        <v>15191</v>
      </c>
      <c r="J7301" s="87" t="s">
        <v>15192</v>
      </c>
      <c r="K7301" s="48" t="s">
        <v>6060</v>
      </c>
      <c r="L7301" s="48" t="s">
        <v>5695</v>
      </c>
      <c r="M7301" s="48" t="s">
        <v>5696</v>
      </c>
      <c r="N7301" s="48" t="s">
        <v>5697</v>
      </c>
      <c r="O7301" s="58">
        <v>0</v>
      </c>
      <c r="P7301" s="48" t="str">
        <f>IFERROR(VLOOKUP(O7301,'[1]Conjunto de IC'!A:E,5,0),"Não se aplica")</f>
        <v>Não se aplica</v>
      </c>
    </row>
    <row r="7302" spans="1:16" ht="25.5" hidden="1" x14ac:dyDescent="0.25">
      <c r="A7302" s="48" t="str">
        <f t="shared" si="798"/>
        <v>8</v>
      </c>
      <c r="B7302" s="48" t="str">
        <f t="shared" si="799"/>
        <v>3</v>
      </c>
      <c r="C7302" s="48" t="str">
        <f t="shared" si="800"/>
        <v>2</v>
      </c>
      <c r="D7302" s="48" t="str">
        <f t="shared" si="801"/>
        <v>4</v>
      </c>
      <c r="E7302" s="48" t="str">
        <f t="shared" si="802"/>
        <v>1</v>
      </c>
      <c r="F7302" s="48" t="str">
        <f t="shared" si="803"/>
        <v>01</v>
      </c>
      <c r="G7302" s="48" t="str">
        <f t="shared" si="804"/>
        <v>00</v>
      </c>
      <c r="H7302" s="57">
        <v>832410100</v>
      </c>
      <c r="I7302" s="48" t="s">
        <v>15193</v>
      </c>
      <c r="J7302" s="87" t="s">
        <v>15194</v>
      </c>
      <c r="K7302" s="48" t="s">
        <v>6060</v>
      </c>
      <c r="L7302" s="48" t="s">
        <v>5695</v>
      </c>
      <c r="M7302" s="48" t="s">
        <v>5707</v>
      </c>
      <c r="N7302" s="48" t="s">
        <v>5697</v>
      </c>
      <c r="O7302" s="58">
        <v>1</v>
      </c>
      <c r="P7302" s="48" t="str">
        <f>IFERROR(VLOOKUP(O7302,'[1]Conjunto de IC'!A:E,5,0),"Não se aplica")</f>
        <v>PO</v>
      </c>
    </row>
    <row r="7303" spans="1:16" ht="25.5" hidden="1" x14ac:dyDescent="0.25">
      <c r="A7303" s="48" t="str">
        <f t="shared" si="798"/>
        <v>8</v>
      </c>
      <c r="B7303" s="48" t="str">
        <f t="shared" si="799"/>
        <v>3</v>
      </c>
      <c r="C7303" s="48" t="str">
        <f t="shared" si="800"/>
        <v>2</v>
      </c>
      <c r="D7303" s="48" t="str">
        <f t="shared" si="801"/>
        <v>4</v>
      </c>
      <c r="E7303" s="48" t="str">
        <f t="shared" si="802"/>
        <v>1</v>
      </c>
      <c r="F7303" s="48" t="str">
        <f t="shared" si="803"/>
        <v>02</v>
      </c>
      <c r="G7303" s="48" t="str">
        <f t="shared" si="804"/>
        <v>00</v>
      </c>
      <c r="H7303" s="57">
        <v>832410200</v>
      </c>
      <c r="I7303" s="48" t="s">
        <v>15195</v>
      </c>
      <c r="J7303" s="87" t="s">
        <v>15196</v>
      </c>
      <c r="K7303" s="48" t="s">
        <v>6060</v>
      </c>
      <c r="L7303" s="48" t="s">
        <v>5695</v>
      </c>
      <c r="M7303" s="48" t="s">
        <v>5707</v>
      </c>
      <c r="N7303" s="48" t="s">
        <v>5697</v>
      </c>
      <c r="O7303" s="58">
        <v>1</v>
      </c>
      <c r="P7303" s="48" t="str">
        <f>IFERROR(VLOOKUP(O7303,'[1]Conjunto de IC'!A:E,5,0),"Não se aplica")</f>
        <v>PO</v>
      </c>
    </row>
    <row r="7304" spans="1:16" ht="25.5" hidden="1" x14ac:dyDescent="0.25">
      <c r="A7304" s="48" t="str">
        <f t="shared" si="798"/>
        <v>8</v>
      </c>
      <c r="B7304" s="48" t="str">
        <f t="shared" si="799"/>
        <v>3</v>
      </c>
      <c r="C7304" s="48" t="str">
        <f t="shared" si="800"/>
        <v>2</v>
      </c>
      <c r="D7304" s="48" t="str">
        <f t="shared" si="801"/>
        <v>4</v>
      </c>
      <c r="E7304" s="48" t="str">
        <f t="shared" si="802"/>
        <v>1</v>
      </c>
      <c r="F7304" s="48" t="str">
        <f t="shared" si="803"/>
        <v>99</v>
      </c>
      <c r="G7304" s="48" t="str">
        <f t="shared" si="804"/>
        <v>00</v>
      </c>
      <c r="H7304" s="57">
        <v>832419900</v>
      </c>
      <c r="I7304" s="48" t="s">
        <v>15197</v>
      </c>
      <c r="J7304" s="87" t="s">
        <v>15198</v>
      </c>
      <c r="K7304" s="48" t="s">
        <v>6060</v>
      </c>
      <c r="L7304" s="48" t="s">
        <v>5695</v>
      </c>
      <c r="M7304" s="48" t="s">
        <v>5707</v>
      </c>
      <c r="N7304" s="48" t="s">
        <v>5697</v>
      </c>
      <c r="O7304" s="58">
        <v>1</v>
      </c>
      <c r="P7304" s="48" t="str">
        <f>IFERROR(VLOOKUP(O7304,'[1]Conjunto de IC'!A:E,5,0),"Não se aplica")</f>
        <v>PO</v>
      </c>
    </row>
    <row r="7305" spans="1:16" hidden="1" x14ac:dyDescent="0.25">
      <c r="A7305" s="48" t="str">
        <f t="shared" si="798"/>
        <v>8</v>
      </c>
      <c r="B7305" s="48" t="str">
        <f t="shared" si="799"/>
        <v>3</v>
      </c>
      <c r="C7305" s="48" t="str">
        <f t="shared" si="800"/>
        <v>2</v>
      </c>
      <c r="D7305" s="48" t="str">
        <f t="shared" si="801"/>
        <v>4</v>
      </c>
      <c r="E7305" s="48" t="str">
        <f t="shared" si="802"/>
        <v>2</v>
      </c>
      <c r="F7305" s="48" t="str">
        <f t="shared" si="803"/>
        <v>00</v>
      </c>
      <c r="G7305" s="48" t="str">
        <f t="shared" si="804"/>
        <v>00</v>
      </c>
      <c r="H7305" s="57">
        <v>832420000</v>
      </c>
      <c r="I7305" s="48" t="s">
        <v>15199</v>
      </c>
      <c r="J7305" s="87" t="s">
        <v>15200</v>
      </c>
      <c r="K7305" s="48" t="s">
        <v>6060</v>
      </c>
      <c r="L7305" s="48" t="s">
        <v>5695</v>
      </c>
      <c r="M7305" s="48" t="s">
        <v>5696</v>
      </c>
      <c r="N7305" s="48" t="s">
        <v>5697</v>
      </c>
      <c r="O7305" s="58">
        <v>0</v>
      </c>
      <c r="P7305" s="48" t="str">
        <f>IFERROR(VLOOKUP(O7305,'[1]Conjunto de IC'!A:E,5,0),"Não se aplica")</f>
        <v>Não se aplica</v>
      </c>
    </row>
    <row r="7306" spans="1:16" ht="25.5" hidden="1" x14ac:dyDescent="0.25">
      <c r="A7306" s="48" t="str">
        <f t="shared" si="798"/>
        <v>8</v>
      </c>
      <c r="B7306" s="48" t="str">
        <f t="shared" si="799"/>
        <v>3</v>
      </c>
      <c r="C7306" s="48" t="str">
        <f t="shared" si="800"/>
        <v>2</v>
      </c>
      <c r="D7306" s="48" t="str">
        <f t="shared" si="801"/>
        <v>4</v>
      </c>
      <c r="E7306" s="48" t="str">
        <f t="shared" si="802"/>
        <v>2</v>
      </c>
      <c r="F7306" s="48" t="str">
        <f t="shared" si="803"/>
        <v>01</v>
      </c>
      <c r="G7306" s="48" t="str">
        <f t="shared" si="804"/>
        <v>00</v>
      </c>
      <c r="H7306" s="57">
        <v>832420100</v>
      </c>
      <c r="I7306" s="48" t="s">
        <v>15201</v>
      </c>
      <c r="J7306" s="87" t="s">
        <v>15202</v>
      </c>
      <c r="K7306" s="48" t="s">
        <v>6060</v>
      </c>
      <c r="L7306" s="48" t="s">
        <v>5695</v>
      </c>
      <c r="M7306" s="48" t="s">
        <v>5707</v>
      </c>
      <c r="N7306" s="48" t="s">
        <v>5697</v>
      </c>
      <c r="O7306" s="58">
        <v>1</v>
      </c>
      <c r="P7306" s="48" t="str">
        <f>IFERROR(VLOOKUP(O7306,'[1]Conjunto de IC'!A:E,5,0),"Não se aplica")</f>
        <v>PO</v>
      </c>
    </row>
    <row r="7307" spans="1:16" ht="25.5" hidden="1" x14ac:dyDescent="0.25">
      <c r="A7307" s="48" t="str">
        <f t="shared" si="798"/>
        <v>8</v>
      </c>
      <c r="B7307" s="48" t="str">
        <f t="shared" si="799"/>
        <v>3</v>
      </c>
      <c r="C7307" s="48" t="str">
        <f t="shared" si="800"/>
        <v>2</v>
      </c>
      <c r="D7307" s="48" t="str">
        <f t="shared" si="801"/>
        <v>4</v>
      </c>
      <c r="E7307" s="48" t="str">
        <f t="shared" si="802"/>
        <v>2</v>
      </c>
      <c r="F7307" s="48" t="str">
        <f t="shared" si="803"/>
        <v>02</v>
      </c>
      <c r="G7307" s="48" t="str">
        <f t="shared" si="804"/>
        <v>00</v>
      </c>
      <c r="H7307" s="57">
        <v>832420200</v>
      </c>
      <c r="I7307" s="48" t="s">
        <v>15203</v>
      </c>
      <c r="J7307" s="87" t="s">
        <v>15204</v>
      </c>
      <c r="K7307" s="48" t="s">
        <v>6060</v>
      </c>
      <c r="L7307" s="48" t="s">
        <v>5695</v>
      </c>
      <c r="M7307" s="48" t="s">
        <v>5707</v>
      </c>
      <c r="N7307" s="48" t="s">
        <v>5697</v>
      </c>
      <c r="O7307" s="58">
        <v>1</v>
      </c>
      <c r="P7307" s="48" t="str">
        <f>IFERROR(VLOOKUP(O7307,'[1]Conjunto de IC'!A:E,5,0),"Não se aplica")</f>
        <v>PO</v>
      </c>
    </row>
    <row r="7308" spans="1:16" ht="25.5" hidden="1" x14ac:dyDescent="0.25">
      <c r="A7308" s="48" t="str">
        <f t="shared" si="798"/>
        <v>8</v>
      </c>
      <c r="B7308" s="48" t="str">
        <f t="shared" si="799"/>
        <v>3</v>
      </c>
      <c r="C7308" s="48" t="str">
        <f t="shared" si="800"/>
        <v>2</v>
      </c>
      <c r="D7308" s="48" t="str">
        <f t="shared" si="801"/>
        <v>4</v>
      </c>
      <c r="E7308" s="48" t="str">
        <f t="shared" si="802"/>
        <v>2</v>
      </c>
      <c r="F7308" s="48" t="str">
        <f t="shared" si="803"/>
        <v>99</v>
      </c>
      <c r="G7308" s="48" t="str">
        <f t="shared" si="804"/>
        <v>00</v>
      </c>
      <c r="H7308" s="57">
        <v>832429900</v>
      </c>
      <c r="I7308" s="48" t="s">
        <v>15205</v>
      </c>
      <c r="J7308" s="87" t="s">
        <v>15206</v>
      </c>
      <c r="K7308" s="48" t="s">
        <v>6060</v>
      </c>
      <c r="L7308" s="48" t="s">
        <v>5695</v>
      </c>
      <c r="M7308" s="48" t="s">
        <v>5707</v>
      </c>
      <c r="N7308" s="48" t="s">
        <v>5697</v>
      </c>
      <c r="O7308" s="58">
        <v>1</v>
      </c>
      <c r="P7308" s="48" t="str">
        <f>IFERROR(VLOOKUP(O7308,'[1]Conjunto de IC'!A:E,5,0),"Não se aplica")</f>
        <v>PO</v>
      </c>
    </row>
    <row r="7309" spans="1:16" hidden="1" x14ac:dyDescent="0.25">
      <c r="A7309" s="48" t="str">
        <f t="shared" si="798"/>
        <v>8</v>
      </c>
      <c r="B7309" s="48" t="str">
        <f t="shared" si="799"/>
        <v>3</v>
      </c>
      <c r="C7309" s="48" t="str">
        <f t="shared" si="800"/>
        <v>2</v>
      </c>
      <c r="D7309" s="48" t="str">
        <f t="shared" si="801"/>
        <v>5</v>
      </c>
      <c r="E7309" s="48" t="str">
        <f t="shared" si="802"/>
        <v>0</v>
      </c>
      <c r="F7309" s="48" t="str">
        <f t="shared" si="803"/>
        <v>00</v>
      </c>
      <c r="G7309" s="48" t="str">
        <f t="shared" si="804"/>
        <v>00</v>
      </c>
      <c r="H7309" s="57">
        <v>832500000</v>
      </c>
      <c r="I7309" s="48" t="s">
        <v>15207</v>
      </c>
      <c r="J7309" s="87" t="s">
        <v>15208</v>
      </c>
      <c r="K7309" s="48" t="s">
        <v>6060</v>
      </c>
      <c r="L7309" s="48" t="s">
        <v>5695</v>
      </c>
      <c r="M7309" s="48" t="s">
        <v>5696</v>
      </c>
      <c r="N7309" s="48" t="s">
        <v>5697</v>
      </c>
      <c r="O7309" s="58">
        <v>0</v>
      </c>
      <c r="P7309" s="48" t="str">
        <f>IFERROR(VLOOKUP(O7309,'[1]Conjunto de IC'!A:E,5,0),"Não se aplica")</f>
        <v>Não se aplica</v>
      </c>
    </row>
    <row r="7310" spans="1:16" hidden="1" x14ac:dyDescent="0.25">
      <c r="A7310" s="48" t="str">
        <f t="shared" si="798"/>
        <v>8</v>
      </c>
      <c r="B7310" s="48" t="str">
        <f t="shared" si="799"/>
        <v>3</v>
      </c>
      <c r="C7310" s="48" t="str">
        <f t="shared" si="800"/>
        <v>2</v>
      </c>
      <c r="D7310" s="48" t="str">
        <f t="shared" si="801"/>
        <v>5</v>
      </c>
      <c r="E7310" s="48" t="str">
        <f t="shared" si="802"/>
        <v>1</v>
      </c>
      <c r="F7310" s="48" t="str">
        <f t="shared" si="803"/>
        <v>00</v>
      </c>
      <c r="G7310" s="48" t="str">
        <f t="shared" si="804"/>
        <v>00</v>
      </c>
      <c r="H7310" s="57">
        <v>832510000</v>
      </c>
      <c r="I7310" s="48" t="s">
        <v>15209</v>
      </c>
      <c r="J7310" s="87" t="s">
        <v>15210</v>
      </c>
      <c r="K7310" s="48" t="s">
        <v>6060</v>
      </c>
      <c r="L7310" s="48" t="s">
        <v>5695</v>
      </c>
      <c r="M7310" s="48" t="s">
        <v>5696</v>
      </c>
      <c r="N7310" s="48" t="s">
        <v>5697</v>
      </c>
      <c r="O7310" s="58">
        <v>0</v>
      </c>
      <c r="P7310" s="48" t="str">
        <f>IFERROR(VLOOKUP(O7310,'[1]Conjunto de IC'!A:E,5,0),"Não se aplica")</f>
        <v>Não se aplica</v>
      </c>
    </row>
    <row r="7311" spans="1:16" ht="25.5" hidden="1" x14ac:dyDescent="0.25">
      <c r="A7311" s="48" t="str">
        <f t="shared" si="798"/>
        <v>8</v>
      </c>
      <c r="B7311" s="48" t="str">
        <f t="shared" si="799"/>
        <v>3</v>
      </c>
      <c r="C7311" s="48" t="str">
        <f t="shared" si="800"/>
        <v>2</v>
      </c>
      <c r="D7311" s="48" t="str">
        <f t="shared" si="801"/>
        <v>5</v>
      </c>
      <c r="E7311" s="48" t="str">
        <f t="shared" si="802"/>
        <v>1</v>
      </c>
      <c r="F7311" s="48" t="str">
        <f t="shared" si="803"/>
        <v>01</v>
      </c>
      <c r="G7311" s="48" t="str">
        <f t="shared" si="804"/>
        <v>00</v>
      </c>
      <c r="H7311" s="57">
        <v>832510100</v>
      </c>
      <c r="I7311" s="48" t="s">
        <v>15211</v>
      </c>
      <c r="J7311" s="87" t="s">
        <v>15212</v>
      </c>
      <c r="K7311" s="48" t="s">
        <v>6060</v>
      </c>
      <c r="L7311" s="48" t="s">
        <v>5695</v>
      </c>
      <c r="M7311" s="48" t="s">
        <v>5707</v>
      </c>
      <c r="N7311" s="48" t="s">
        <v>5697</v>
      </c>
      <c r="O7311" s="58">
        <v>1</v>
      </c>
      <c r="P7311" s="48" t="str">
        <f>IFERROR(VLOOKUP(O7311,'[1]Conjunto de IC'!A:E,5,0),"Não se aplica")</f>
        <v>PO</v>
      </c>
    </row>
    <row r="7312" spans="1:16" ht="25.5" hidden="1" x14ac:dyDescent="0.25">
      <c r="A7312" s="48" t="str">
        <f t="shared" si="798"/>
        <v>8</v>
      </c>
      <c r="B7312" s="48" t="str">
        <f t="shared" si="799"/>
        <v>3</v>
      </c>
      <c r="C7312" s="48" t="str">
        <f t="shared" si="800"/>
        <v>2</v>
      </c>
      <c r="D7312" s="48" t="str">
        <f t="shared" si="801"/>
        <v>5</v>
      </c>
      <c r="E7312" s="48" t="str">
        <f t="shared" si="802"/>
        <v>1</v>
      </c>
      <c r="F7312" s="48" t="str">
        <f t="shared" si="803"/>
        <v>02</v>
      </c>
      <c r="G7312" s="48" t="str">
        <f t="shared" si="804"/>
        <v>00</v>
      </c>
      <c r="H7312" s="57">
        <v>832510200</v>
      </c>
      <c r="I7312" s="48" t="s">
        <v>15213</v>
      </c>
      <c r="J7312" s="87" t="s">
        <v>15214</v>
      </c>
      <c r="K7312" s="48" t="s">
        <v>6060</v>
      </c>
      <c r="L7312" s="48" t="s">
        <v>5695</v>
      </c>
      <c r="M7312" s="48" t="s">
        <v>5707</v>
      </c>
      <c r="N7312" s="48" t="s">
        <v>5697</v>
      </c>
      <c r="O7312" s="58">
        <v>1</v>
      </c>
      <c r="P7312" s="48" t="str">
        <f>IFERROR(VLOOKUP(O7312,'[1]Conjunto de IC'!A:E,5,0),"Não se aplica")</f>
        <v>PO</v>
      </c>
    </row>
    <row r="7313" spans="1:16" ht="25.5" hidden="1" x14ac:dyDescent="0.25">
      <c r="A7313" s="48" t="str">
        <f t="shared" si="798"/>
        <v>8</v>
      </c>
      <c r="B7313" s="48" t="str">
        <f t="shared" si="799"/>
        <v>3</v>
      </c>
      <c r="C7313" s="48" t="str">
        <f t="shared" si="800"/>
        <v>2</v>
      </c>
      <c r="D7313" s="48" t="str">
        <f t="shared" si="801"/>
        <v>5</v>
      </c>
      <c r="E7313" s="48" t="str">
        <f t="shared" si="802"/>
        <v>1</v>
      </c>
      <c r="F7313" s="48" t="str">
        <f t="shared" si="803"/>
        <v>99</v>
      </c>
      <c r="G7313" s="48" t="str">
        <f t="shared" si="804"/>
        <v>00</v>
      </c>
      <c r="H7313" s="57">
        <v>832519900</v>
      </c>
      <c r="I7313" s="48" t="s">
        <v>15215</v>
      </c>
      <c r="J7313" s="87" t="s">
        <v>15216</v>
      </c>
      <c r="K7313" s="48" t="s">
        <v>6060</v>
      </c>
      <c r="L7313" s="48" t="s">
        <v>5695</v>
      </c>
      <c r="M7313" s="48" t="s">
        <v>5707</v>
      </c>
      <c r="N7313" s="48" t="s">
        <v>5697</v>
      </c>
      <c r="O7313" s="58">
        <v>1</v>
      </c>
      <c r="P7313" s="48" t="str">
        <f>IFERROR(VLOOKUP(O7313,'[1]Conjunto de IC'!A:E,5,0),"Não se aplica")</f>
        <v>PO</v>
      </c>
    </row>
    <row r="7314" spans="1:16" hidden="1" x14ac:dyDescent="0.25">
      <c r="A7314" s="48" t="str">
        <f t="shared" si="798"/>
        <v>8</v>
      </c>
      <c r="B7314" s="48" t="str">
        <f t="shared" si="799"/>
        <v>3</v>
      </c>
      <c r="C7314" s="48" t="str">
        <f t="shared" si="800"/>
        <v>2</v>
      </c>
      <c r="D7314" s="48" t="str">
        <f t="shared" si="801"/>
        <v>5</v>
      </c>
      <c r="E7314" s="48" t="str">
        <f t="shared" si="802"/>
        <v>2</v>
      </c>
      <c r="F7314" s="48" t="str">
        <f t="shared" si="803"/>
        <v>00</v>
      </c>
      <c r="G7314" s="48" t="str">
        <f t="shared" si="804"/>
        <v>00</v>
      </c>
      <c r="H7314" s="57">
        <v>832520000</v>
      </c>
      <c r="I7314" s="48" t="s">
        <v>15217</v>
      </c>
      <c r="J7314" s="87" t="s">
        <v>15218</v>
      </c>
      <c r="K7314" s="48" t="s">
        <v>6060</v>
      </c>
      <c r="L7314" s="48" t="s">
        <v>5695</v>
      </c>
      <c r="M7314" s="48" t="s">
        <v>5696</v>
      </c>
      <c r="N7314" s="48" t="s">
        <v>5697</v>
      </c>
      <c r="O7314" s="58">
        <v>0</v>
      </c>
      <c r="P7314" s="48" t="str">
        <f>IFERROR(VLOOKUP(O7314,'[1]Conjunto de IC'!A:E,5,0),"Não se aplica")</f>
        <v>Não se aplica</v>
      </c>
    </row>
    <row r="7315" spans="1:16" ht="25.5" hidden="1" x14ac:dyDescent="0.25">
      <c r="A7315" s="48" t="str">
        <f t="shared" si="798"/>
        <v>8</v>
      </c>
      <c r="B7315" s="48" t="str">
        <f t="shared" si="799"/>
        <v>3</v>
      </c>
      <c r="C7315" s="48" t="str">
        <f t="shared" si="800"/>
        <v>2</v>
      </c>
      <c r="D7315" s="48" t="str">
        <f t="shared" si="801"/>
        <v>5</v>
      </c>
      <c r="E7315" s="48" t="str">
        <f t="shared" si="802"/>
        <v>2</v>
      </c>
      <c r="F7315" s="48" t="str">
        <f t="shared" si="803"/>
        <v>01</v>
      </c>
      <c r="G7315" s="48" t="str">
        <f t="shared" si="804"/>
        <v>00</v>
      </c>
      <c r="H7315" s="57">
        <v>832520100</v>
      </c>
      <c r="I7315" s="48" t="s">
        <v>15219</v>
      </c>
      <c r="J7315" s="87" t="s">
        <v>15220</v>
      </c>
      <c r="K7315" s="48" t="s">
        <v>6060</v>
      </c>
      <c r="L7315" s="48" t="s">
        <v>5695</v>
      </c>
      <c r="M7315" s="48" t="s">
        <v>5707</v>
      </c>
      <c r="N7315" s="48" t="s">
        <v>5697</v>
      </c>
      <c r="O7315" s="58">
        <v>1</v>
      </c>
      <c r="P7315" s="48" t="str">
        <f>IFERROR(VLOOKUP(O7315,'[1]Conjunto de IC'!A:E,5,0),"Não se aplica")</f>
        <v>PO</v>
      </c>
    </row>
    <row r="7316" spans="1:16" ht="25.5" hidden="1" x14ac:dyDescent="0.25">
      <c r="A7316" s="48" t="str">
        <f t="shared" si="798"/>
        <v>8</v>
      </c>
      <c r="B7316" s="48" t="str">
        <f t="shared" si="799"/>
        <v>3</v>
      </c>
      <c r="C7316" s="48" t="str">
        <f t="shared" si="800"/>
        <v>2</v>
      </c>
      <c r="D7316" s="48" t="str">
        <f t="shared" si="801"/>
        <v>5</v>
      </c>
      <c r="E7316" s="48" t="str">
        <f t="shared" si="802"/>
        <v>2</v>
      </c>
      <c r="F7316" s="48" t="str">
        <f t="shared" si="803"/>
        <v>02</v>
      </c>
      <c r="G7316" s="48" t="str">
        <f t="shared" si="804"/>
        <v>00</v>
      </c>
      <c r="H7316" s="57">
        <v>832520200</v>
      </c>
      <c r="I7316" s="48" t="s">
        <v>15221</v>
      </c>
      <c r="J7316" s="87" t="s">
        <v>15222</v>
      </c>
      <c r="K7316" s="48" t="s">
        <v>6060</v>
      </c>
      <c r="L7316" s="48" t="s">
        <v>5695</v>
      </c>
      <c r="M7316" s="48" t="s">
        <v>5707</v>
      </c>
      <c r="N7316" s="48" t="s">
        <v>5697</v>
      </c>
      <c r="O7316" s="58">
        <v>1</v>
      </c>
      <c r="P7316" s="48" t="str">
        <f>IFERROR(VLOOKUP(O7316,'[1]Conjunto de IC'!A:E,5,0),"Não se aplica")</f>
        <v>PO</v>
      </c>
    </row>
    <row r="7317" spans="1:16" ht="25.5" hidden="1" x14ac:dyDescent="0.25">
      <c r="A7317" s="48" t="str">
        <f t="shared" si="798"/>
        <v>8</v>
      </c>
      <c r="B7317" s="48" t="str">
        <f t="shared" si="799"/>
        <v>3</v>
      </c>
      <c r="C7317" s="48" t="str">
        <f t="shared" si="800"/>
        <v>2</v>
      </c>
      <c r="D7317" s="48" t="str">
        <f t="shared" si="801"/>
        <v>5</v>
      </c>
      <c r="E7317" s="48" t="str">
        <f t="shared" si="802"/>
        <v>2</v>
      </c>
      <c r="F7317" s="48" t="str">
        <f t="shared" si="803"/>
        <v>99</v>
      </c>
      <c r="G7317" s="48" t="str">
        <f t="shared" si="804"/>
        <v>00</v>
      </c>
      <c r="H7317" s="57">
        <v>832529900</v>
      </c>
      <c r="I7317" s="48" t="s">
        <v>15223</v>
      </c>
      <c r="J7317" s="87" t="s">
        <v>15224</v>
      </c>
      <c r="K7317" s="48" t="s">
        <v>6060</v>
      </c>
      <c r="L7317" s="48" t="s">
        <v>5695</v>
      </c>
      <c r="M7317" s="48" t="s">
        <v>5707</v>
      </c>
      <c r="N7317" s="48" t="s">
        <v>5697</v>
      </c>
      <c r="O7317" s="58">
        <v>1</v>
      </c>
      <c r="P7317" s="48" t="str">
        <f>IFERROR(VLOOKUP(O7317,'[1]Conjunto de IC'!A:E,5,0),"Não se aplica")</f>
        <v>PO</v>
      </c>
    </row>
    <row r="7318" spans="1:16" ht="25.5" hidden="1" x14ac:dyDescent="0.25">
      <c r="A7318" s="48" t="str">
        <f t="shared" si="798"/>
        <v>8</v>
      </c>
      <c r="B7318" s="48" t="str">
        <f t="shared" si="799"/>
        <v>3</v>
      </c>
      <c r="C7318" s="48" t="str">
        <f t="shared" si="800"/>
        <v>2</v>
      </c>
      <c r="D7318" s="48" t="str">
        <f t="shared" si="801"/>
        <v>9</v>
      </c>
      <c r="E7318" s="48" t="str">
        <f t="shared" si="802"/>
        <v>0</v>
      </c>
      <c r="F7318" s="48" t="str">
        <f t="shared" si="803"/>
        <v>00</v>
      </c>
      <c r="G7318" s="48" t="str">
        <f t="shared" si="804"/>
        <v>00</v>
      </c>
      <c r="H7318" s="57">
        <v>832900000</v>
      </c>
      <c r="I7318" s="48" t="s">
        <v>15225</v>
      </c>
      <c r="J7318" s="87" t="s">
        <v>15226</v>
      </c>
      <c r="K7318" s="48" t="s">
        <v>6060</v>
      </c>
      <c r="L7318" s="48" t="s">
        <v>5695</v>
      </c>
      <c r="M7318" s="48" t="s">
        <v>5707</v>
      </c>
      <c r="N7318" s="48" t="s">
        <v>5697</v>
      </c>
      <c r="O7318" s="58">
        <v>1</v>
      </c>
      <c r="P7318" s="48" t="str">
        <f>IFERROR(VLOOKUP(O7318,'[1]Conjunto de IC'!A:E,5,0),"Não se aplica")</f>
        <v>PO</v>
      </c>
    </row>
    <row r="7319" spans="1:16" ht="25.5" hidden="1" x14ac:dyDescent="0.25">
      <c r="A7319" s="48" t="str">
        <f t="shared" si="798"/>
        <v>8</v>
      </c>
      <c r="B7319" s="48" t="str">
        <f t="shared" si="799"/>
        <v>4</v>
      </c>
      <c r="C7319" s="48" t="str">
        <f t="shared" si="800"/>
        <v>0</v>
      </c>
      <c r="D7319" s="48" t="str">
        <f t="shared" si="801"/>
        <v>0</v>
      </c>
      <c r="E7319" s="48" t="str">
        <f t="shared" si="802"/>
        <v>0</v>
      </c>
      <c r="F7319" s="48" t="str">
        <f t="shared" si="803"/>
        <v>00</v>
      </c>
      <c r="G7319" s="48" t="str">
        <f t="shared" si="804"/>
        <v>00</v>
      </c>
      <c r="H7319" s="57">
        <v>840000000</v>
      </c>
      <c r="I7319" s="48" t="s">
        <v>15227</v>
      </c>
      <c r="J7319" s="87" t="s">
        <v>15228</v>
      </c>
      <c r="K7319" s="48" t="s">
        <v>6060</v>
      </c>
      <c r="L7319" s="48" t="s">
        <v>14372</v>
      </c>
      <c r="M7319" s="48" t="s">
        <v>5696</v>
      </c>
      <c r="N7319" s="48" t="s">
        <v>5697</v>
      </c>
      <c r="O7319" s="58" t="s">
        <v>5696</v>
      </c>
      <c r="P7319" s="48" t="str">
        <f>IFERROR(VLOOKUP(O7319,'[1]Conjunto de IC'!A:E,5,0),"Não se aplica")</f>
        <v>Não se aplica</v>
      </c>
    </row>
    <row r="7320" spans="1:16" ht="25.5" hidden="1" x14ac:dyDescent="0.25">
      <c r="A7320" s="48" t="str">
        <f t="shared" si="798"/>
        <v>8</v>
      </c>
      <c r="B7320" s="48" t="str">
        <f t="shared" si="799"/>
        <v>4</v>
      </c>
      <c r="C7320" s="48" t="str">
        <f t="shared" si="800"/>
        <v>1</v>
      </c>
      <c r="D7320" s="48" t="str">
        <f t="shared" si="801"/>
        <v>0</v>
      </c>
      <c r="E7320" s="48" t="str">
        <f t="shared" si="802"/>
        <v>0</v>
      </c>
      <c r="F7320" s="48" t="str">
        <f t="shared" si="803"/>
        <v>00</v>
      </c>
      <c r="G7320" s="48" t="str">
        <f t="shared" si="804"/>
        <v>00</v>
      </c>
      <c r="H7320" s="57">
        <v>841000000</v>
      </c>
      <c r="I7320" s="48" t="s">
        <v>15229</v>
      </c>
      <c r="J7320" s="87" t="s">
        <v>15230</v>
      </c>
      <c r="K7320" s="48" t="s">
        <v>6060</v>
      </c>
      <c r="L7320" s="48" t="s">
        <v>14372</v>
      </c>
      <c r="M7320" s="48" t="s">
        <v>5696</v>
      </c>
      <c r="N7320" s="48" t="s">
        <v>5697</v>
      </c>
      <c r="O7320" s="58" t="s">
        <v>5696</v>
      </c>
      <c r="P7320" s="48" t="str">
        <f>IFERROR(VLOOKUP(O7320,'[1]Conjunto de IC'!A:E,5,0),"Não se aplica")</f>
        <v>Não se aplica</v>
      </c>
    </row>
    <row r="7321" spans="1:16" hidden="1" x14ac:dyDescent="0.25">
      <c r="A7321" s="48" t="str">
        <f t="shared" si="798"/>
        <v>8</v>
      </c>
      <c r="B7321" s="48" t="str">
        <f t="shared" si="799"/>
        <v>4</v>
      </c>
      <c r="C7321" s="48" t="str">
        <f t="shared" si="800"/>
        <v>1</v>
      </c>
      <c r="D7321" s="48" t="str">
        <f t="shared" si="801"/>
        <v>1</v>
      </c>
      <c r="E7321" s="48" t="str">
        <f t="shared" si="802"/>
        <v>0</v>
      </c>
      <c r="F7321" s="48" t="str">
        <f t="shared" si="803"/>
        <v>00</v>
      </c>
      <c r="G7321" s="48" t="str">
        <f t="shared" si="804"/>
        <v>00</v>
      </c>
      <c r="H7321" s="57">
        <v>841100000</v>
      </c>
      <c r="I7321" s="48" t="s">
        <v>15231</v>
      </c>
      <c r="J7321" s="87" t="s">
        <v>15232</v>
      </c>
      <c r="K7321" s="48" t="s">
        <v>6060</v>
      </c>
      <c r="L7321" s="48" t="s">
        <v>14372</v>
      </c>
      <c r="M7321" s="48" t="s">
        <v>5696</v>
      </c>
      <c r="N7321" s="48" t="s">
        <v>5697</v>
      </c>
      <c r="O7321" s="58" t="s">
        <v>5696</v>
      </c>
      <c r="P7321" s="48" t="str">
        <f>IFERROR(VLOOKUP(O7321,'[1]Conjunto de IC'!A:E,5,0),"Não se aplica")</f>
        <v>Não se aplica</v>
      </c>
    </row>
    <row r="7322" spans="1:16" ht="114.75" hidden="1" x14ac:dyDescent="0.25">
      <c r="A7322" s="48" t="str">
        <f t="shared" si="798"/>
        <v>8</v>
      </c>
      <c r="B7322" s="48" t="str">
        <f t="shared" si="799"/>
        <v>4</v>
      </c>
      <c r="C7322" s="48" t="str">
        <f t="shared" si="800"/>
        <v>1</v>
      </c>
      <c r="D7322" s="48" t="str">
        <f t="shared" si="801"/>
        <v>1</v>
      </c>
      <c r="E7322" s="48" t="str">
        <f t="shared" si="802"/>
        <v>1</v>
      </c>
      <c r="F7322" s="48" t="str">
        <f t="shared" si="803"/>
        <v>00</v>
      </c>
      <c r="G7322" s="48" t="str">
        <f t="shared" si="804"/>
        <v>00</v>
      </c>
      <c r="H7322" s="57">
        <v>841110000</v>
      </c>
      <c r="I7322" s="48" t="s">
        <v>14242</v>
      </c>
      <c r="J7322" s="87" t="s">
        <v>15233</v>
      </c>
      <c r="K7322" s="48" t="s">
        <v>6060</v>
      </c>
      <c r="L7322" s="48" t="s">
        <v>14372</v>
      </c>
      <c r="M7322" s="48" t="s">
        <v>5707</v>
      </c>
      <c r="N7322" s="48" t="s">
        <v>5697</v>
      </c>
      <c r="O7322" s="58">
        <v>1</v>
      </c>
      <c r="P7322" s="48" t="str">
        <f>IFERROR(VLOOKUP(O7322,'[1]Conjunto de IC'!A:E,5,0),"Não se aplica")</f>
        <v>PO</v>
      </c>
    </row>
    <row r="7323" spans="1:16" ht="38.25" hidden="1" x14ac:dyDescent="0.25">
      <c r="A7323" s="48" t="str">
        <f t="shared" si="798"/>
        <v>8</v>
      </c>
      <c r="B7323" s="48" t="str">
        <f t="shared" si="799"/>
        <v>4</v>
      </c>
      <c r="C7323" s="48" t="str">
        <f t="shared" si="800"/>
        <v>1</v>
      </c>
      <c r="D7323" s="48" t="str">
        <f t="shared" si="801"/>
        <v>1</v>
      </c>
      <c r="E7323" s="48" t="str">
        <f t="shared" si="802"/>
        <v>2</v>
      </c>
      <c r="F7323" s="48" t="str">
        <f t="shared" si="803"/>
        <v>00</v>
      </c>
      <c r="G7323" s="48" t="str">
        <f t="shared" si="804"/>
        <v>00</v>
      </c>
      <c r="H7323" s="57">
        <v>841120000</v>
      </c>
      <c r="I7323" s="48" t="s">
        <v>14449</v>
      </c>
      <c r="J7323" s="87" t="s">
        <v>14450</v>
      </c>
      <c r="K7323" s="48" t="s">
        <v>6060</v>
      </c>
      <c r="L7323" s="48" t="s">
        <v>14372</v>
      </c>
      <c r="M7323" s="48" t="s">
        <v>5707</v>
      </c>
      <c r="N7323" s="48" t="s">
        <v>5697</v>
      </c>
      <c r="O7323" s="58">
        <v>1</v>
      </c>
      <c r="P7323" s="48" t="str">
        <f>IFERROR(VLOOKUP(O7323,'[1]Conjunto de IC'!A:E,5,0),"Não se aplica")</f>
        <v>PO</v>
      </c>
    </row>
    <row r="7324" spans="1:16" ht="63.75" hidden="1" x14ac:dyDescent="0.25">
      <c r="A7324" s="48" t="str">
        <f t="shared" si="798"/>
        <v>8</v>
      </c>
      <c r="B7324" s="48" t="str">
        <f t="shared" si="799"/>
        <v>4</v>
      </c>
      <c r="C7324" s="48" t="str">
        <f t="shared" si="800"/>
        <v>1</v>
      </c>
      <c r="D7324" s="48" t="str">
        <f t="shared" si="801"/>
        <v>1</v>
      </c>
      <c r="E7324" s="48" t="str">
        <f t="shared" si="802"/>
        <v>3</v>
      </c>
      <c r="F7324" s="48" t="str">
        <f t="shared" si="803"/>
        <v>00</v>
      </c>
      <c r="G7324" s="48" t="str">
        <f t="shared" si="804"/>
        <v>00</v>
      </c>
      <c r="H7324" s="57">
        <v>841130000</v>
      </c>
      <c r="I7324" s="48" t="s">
        <v>14451</v>
      </c>
      <c r="J7324" s="87" t="s">
        <v>14452</v>
      </c>
      <c r="K7324" s="48" t="s">
        <v>6060</v>
      </c>
      <c r="L7324" s="48" t="s">
        <v>14372</v>
      </c>
      <c r="M7324" s="48" t="s">
        <v>5707</v>
      </c>
      <c r="N7324" s="48" t="s">
        <v>5697</v>
      </c>
      <c r="O7324" s="58">
        <v>1</v>
      </c>
      <c r="P7324" s="48" t="str">
        <f>IFERROR(VLOOKUP(O7324,'[1]Conjunto de IC'!A:E,5,0),"Não se aplica")</f>
        <v>PO</v>
      </c>
    </row>
    <row r="7325" spans="1:16" ht="127.5" hidden="1" x14ac:dyDescent="0.25">
      <c r="A7325" s="48" t="str">
        <f t="shared" si="798"/>
        <v>8</v>
      </c>
      <c r="B7325" s="48" t="str">
        <f t="shared" si="799"/>
        <v>4</v>
      </c>
      <c r="C7325" s="48" t="str">
        <f t="shared" si="800"/>
        <v>1</v>
      </c>
      <c r="D7325" s="48" t="str">
        <f t="shared" si="801"/>
        <v>1</v>
      </c>
      <c r="E7325" s="48" t="str">
        <f t="shared" si="802"/>
        <v>4</v>
      </c>
      <c r="F7325" s="48" t="str">
        <f t="shared" si="803"/>
        <v>00</v>
      </c>
      <c r="G7325" s="48" t="str">
        <f t="shared" si="804"/>
        <v>00</v>
      </c>
      <c r="H7325" s="57">
        <v>841140000</v>
      </c>
      <c r="I7325" s="48" t="s">
        <v>14453</v>
      </c>
      <c r="J7325" s="87" t="s">
        <v>14454</v>
      </c>
      <c r="K7325" s="48" t="s">
        <v>6060</v>
      </c>
      <c r="L7325" s="48" t="s">
        <v>14372</v>
      </c>
      <c r="M7325" s="48" t="s">
        <v>5707</v>
      </c>
      <c r="N7325" s="48" t="s">
        <v>5697</v>
      </c>
      <c r="O7325" s="58">
        <v>1</v>
      </c>
      <c r="P7325" s="48" t="str">
        <f>IFERROR(VLOOKUP(O7325,'[1]Conjunto de IC'!A:E,5,0),"Não se aplica")</f>
        <v>PO</v>
      </c>
    </row>
    <row r="7326" spans="1:16" ht="51" hidden="1" x14ac:dyDescent="0.25">
      <c r="A7326" s="48" t="str">
        <f t="shared" si="798"/>
        <v>8</v>
      </c>
      <c r="B7326" s="48" t="str">
        <f t="shared" si="799"/>
        <v>4</v>
      </c>
      <c r="C7326" s="48" t="str">
        <f t="shared" si="800"/>
        <v>1</v>
      </c>
      <c r="D7326" s="48" t="str">
        <f t="shared" si="801"/>
        <v>1</v>
      </c>
      <c r="E7326" s="48" t="str">
        <f t="shared" si="802"/>
        <v>5</v>
      </c>
      <c r="F7326" s="48" t="str">
        <f t="shared" si="803"/>
        <v>00</v>
      </c>
      <c r="G7326" s="48" t="str">
        <f t="shared" si="804"/>
        <v>00</v>
      </c>
      <c r="H7326" s="57">
        <v>841150000</v>
      </c>
      <c r="I7326" s="48" t="s">
        <v>14455</v>
      </c>
      <c r="J7326" s="87" t="s">
        <v>14456</v>
      </c>
      <c r="K7326" s="48" t="s">
        <v>6060</v>
      </c>
      <c r="L7326" s="48" t="s">
        <v>14372</v>
      </c>
      <c r="M7326" s="48" t="s">
        <v>5707</v>
      </c>
      <c r="N7326" s="48" t="s">
        <v>5697</v>
      </c>
      <c r="O7326" s="58">
        <v>1</v>
      </c>
      <c r="P7326" s="48" t="str">
        <f>IFERROR(VLOOKUP(O7326,'[1]Conjunto de IC'!A:E,5,0),"Não se aplica")</f>
        <v>PO</v>
      </c>
    </row>
    <row r="7327" spans="1:16" ht="25.5" hidden="1" x14ac:dyDescent="0.25">
      <c r="A7327" s="48" t="str">
        <f t="shared" si="798"/>
        <v>8</v>
      </c>
      <c r="B7327" s="48" t="str">
        <f t="shared" si="799"/>
        <v>4</v>
      </c>
      <c r="C7327" s="48" t="str">
        <f t="shared" si="800"/>
        <v>1</v>
      </c>
      <c r="D7327" s="48" t="str">
        <f t="shared" si="801"/>
        <v>1</v>
      </c>
      <c r="E7327" s="48" t="str">
        <f t="shared" si="802"/>
        <v>9</v>
      </c>
      <c r="F7327" s="48" t="str">
        <f t="shared" si="803"/>
        <v>00</v>
      </c>
      <c r="G7327" s="48" t="str">
        <f t="shared" si="804"/>
        <v>00</v>
      </c>
      <c r="H7327" s="57">
        <v>841190000</v>
      </c>
      <c r="I7327" s="48" t="s">
        <v>14336</v>
      </c>
      <c r="J7327" s="87" t="s">
        <v>14457</v>
      </c>
      <c r="K7327" s="48" t="s">
        <v>6060</v>
      </c>
      <c r="L7327" s="48" t="s">
        <v>14372</v>
      </c>
      <c r="M7327" s="48" t="s">
        <v>5707</v>
      </c>
      <c r="N7327" s="48" t="s">
        <v>5697</v>
      </c>
      <c r="O7327" s="58">
        <v>1</v>
      </c>
      <c r="P7327" s="48" t="str">
        <f>IFERROR(VLOOKUP(O7327,'[1]Conjunto de IC'!A:E,5,0),"Não se aplica")</f>
        <v>PO</v>
      </c>
    </row>
    <row r="7328" spans="1:16" hidden="1" x14ac:dyDescent="0.25">
      <c r="A7328" s="48" t="str">
        <f t="shared" si="798"/>
        <v>8</v>
      </c>
      <c r="B7328" s="48" t="str">
        <f t="shared" si="799"/>
        <v>4</v>
      </c>
      <c r="C7328" s="48" t="str">
        <f t="shared" si="800"/>
        <v>1</v>
      </c>
      <c r="D7328" s="48" t="str">
        <f t="shared" si="801"/>
        <v>2</v>
      </c>
      <c r="E7328" s="48" t="str">
        <f t="shared" si="802"/>
        <v>0</v>
      </c>
      <c r="F7328" s="48" t="str">
        <f t="shared" si="803"/>
        <v>00</v>
      </c>
      <c r="G7328" s="48" t="str">
        <f t="shared" si="804"/>
        <v>00</v>
      </c>
      <c r="H7328" s="57">
        <v>841200000</v>
      </c>
      <c r="I7328" s="48" t="s">
        <v>15234</v>
      </c>
      <c r="J7328" s="87" t="s">
        <v>15235</v>
      </c>
      <c r="K7328" s="48" t="s">
        <v>6060</v>
      </c>
      <c r="L7328" s="48" t="s">
        <v>14372</v>
      </c>
      <c r="M7328" s="48" t="s">
        <v>5696</v>
      </c>
      <c r="N7328" s="48" t="s">
        <v>5697</v>
      </c>
      <c r="O7328" s="58" t="s">
        <v>5696</v>
      </c>
      <c r="P7328" s="48" t="str">
        <f>IFERROR(VLOOKUP(O7328,'[1]Conjunto de IC'!A:E,5,0),"Não se aplica")</f>
        <v>Não se aplica</v>
      </c>
    </row>
    <row r="7329" spans="1:16" ht="114.75" hidden="1" x14ac:dyDescent="0.25">
      <c r="A7329" s="48" t="str">
        <f t="shared" si="798"/>
        <v>8</v>
      </c>
      <c r="B7329" s="48" t="str">
        <f t="shared" si="799"/>
        <v>4</v>
      </c>
      <c r="C7329" s="48" t="str">
        <f t="shared" si="800"/>
        <v>1</v>
      </c>
      <c r="D7329" s="48" t="str">
        <f t="shared" si="801"/>
        <v>2</v>
      </c>
      <c r="E7329" s="48" t="str">
        <f t="shared" si="802"/>
        <v>1</v>
      </c>
      <c r="F7329" s="48" t="str">
        <f t="shared" si="803"/>
        <v>00</v>
      </c>
      <c r="G7329" s="48" t="str">
        <f t="shared" si="804"/>
        <v>00</v>
      </c>
      <c r="H7329" s="57">
        <v>841210000</v>
      </c>
      <c r="I7329" s="48" t="s">
        <v>14242</v>
      </c>
      <c r="J7329" s="87" t="s">
        <v>15233</v>
      </c>
      <c r="K7329" s="48" t="s">
        <v>6060</v>
      </c>
      <c r="L7329" s="48" t="s">
        <v>14372</v>
      </c>
      <c r="M7329" s="48" t="s">
        <v>5707</v>
      </c>
      <c r="N7329" s="48" t="s">
        <v>5697</v>
      </c>
      <c r="O7329" s="58">
        <v>1</v>
      </c>
      <c r="P7329" s="48" t="str">
        <f>IFERROR(VLOOKUP(O7329,'[1]Conjunto de IC'!A:E,5,0),"Não se aplica")</f>
        <v>PO</v>
      </c>
    </row>
    <row r="7330" spans="1:16" ht="38.25" hidden="1" x14ac:dyDescent="0.25">
      <c r="A7330" s="48" t="str">
        <f t="shared" si="798"/>
        <v>8</v>
      </c>
      <c r="B7330" s="48" t="str">
        <f t="shared" si="799"/>
        <v>4</v>
      </c>
      <c r="C7330" s="48" t="str">
        <f t="shared" si="800"/>
        <v>1</v>
      </c>
      <c r="D7330" s="48" t="str">
        <f t="shared" si="801"/>
        <v>2</v>
      </c>
      <c r="E7330" s="48" t="str">
        <f t="shared" si="802"/>
        <v>2</v>
      </c>
      <c r="F7330" s="48" t="str">
        <f t="shared" si="803"/>
        <v>00</v>
      </c>
      <c r="G7330" s="48" t="str">
        <f t="shared" si="804"/>
        <v>00</v>
      </c>
      <c r="H7330" s="57">
        <v>841220000</v>
      </c>
      <c r="I7330" s="48" t="s">
        <v>14449</v>
      </c>
      <c r="J7330" s="87" t="s">
        <v>14450</v>
      </c>
      <c r="K7330" s="48" t="s">
        <v>6060</v>
      </c>
      <c r="L7330" s="48" t="s">
        <v>14372</v>
      </c>
      <c r="M7330" s="48" t="s">
        <v>5707</v>
      </c>
      <c r="N7330" s="48" t="s">
        <v>5697</v>
      </c>
      <c r="O7330" s="58">
        <v>1</v>
      </c>
      <c r="P7330" s="48" t="str">
        <f>IFERROR(VLOOKUP(O7330,'[1]Conjunto de IC'!A:E,5,0),"Não se aplica")</f>
        <v>PO</v>
      </c>
    </row>
    <row r="7331" spans="1:16" ht="63.75" hidden="1" x14ac:dyDescent="0.25">
      <c r="A7331" s="48" t="str">
        <f t="shared" si="798"/>
        <v>8</v>
      </c>
      <c r="B7331" s="48" t="str">
        <f t="shared" si="799"/>
        <v>4</v>
      </c>
      <c r="C7331" s="48" t="str">
        <f t="shared" si="800"/>
        <v>1</v>
      </c>
      <c r="D7331" s="48" t="str">
        <f t="shared" si="801"/>
        <v>2</v>
      </c>
      <c r="E7331" s="48" t="str">
        <f t="shared" si="802"/>
        <v>3</v>
      </c>
      <c r="F7331" s="48" t="str">
        <f t="shared" si="803"/>
        <v>00</v>
      </c>
      <c r="G7331" s="48" t="str">
        <f t="shared" si="804"/>
        <v>00</v>
      </c>
      <c r="H7331" s="57">
        <v>841230000</v>
      </c>
      <c r="I7331" s="48" t="s">
        <v>14451</v>
      </c>
      <c r="J7331" s="87" t="s">
        <v>14452</v>
      </c>
      <c r="K7331" s="48" t="s">
        <v>6060</v>
      </c>
      <c r="L7331" s="48" t="s">
        <v>14372</v>
      </c>
      <c r="M7331" s="48" t="s">
        <v>5707</v>
      </c>
      <c r="N7331" s="48" t="s">
        <v>5697</v>
      </c>
      <c r="O7331" s="58">
        <v>1</v>
      </c>
      <c r="P7331" s="48" t="str">
        <f>IFERROR(VLOOKUP(O7331,'[1]Conjunto de IC'!A:E,5,0),"Não se aplica")</f>
        <v>PO</v>
      </c>
    </row>
    <row r="7332" spans="1:16" ht="127.5" hidden="1" x14ac:dyDescent="0.25">
      <c r="A7332" s="48" t="str">
        <f t="shared" si="798"/>
        <v>8</v>
      </c>
      <c r="B7332" s="48" t="str">
        <f t="shared" si="799"/>
        <v>4</v>
      </c>
      <c r="C7332" s="48" t="str">
        <f t="shared" si="800"/>
        <v>1</v>
      </c>
      <c r="D7332" s="48" t="str">
        <f t="shared" si="801"/>
        <v>2</v>
      </c>
      <c r="E7332" s="48" t="str">
        <f t="shared" si="802"/>
        <v>4</v>
      </c>
      <c r="F7332" s="48" t="str">
        <f t="shared" si="803"/>
        <v>00</v>
      </c>
      <c r="G7332" s="48" t="str">
        <f t="shared" si="804"/>
        <v>00</v>
      </c>
      <c r="H7332" s="57">
        <v>841240000</v>
      </c>
      <c r="I7332" s="48" t="s">
        <v>14453</v>
      </c>
      <c r="J7332" s="87" t="s">
        <v>14454</v>
      </c>
      <c r="K7332" s="48" t="s">
        <v>6060</v>
      </c>
      <c r="L7332" s="48" t="s">
        <v>14372</v>
      </c>
      <c r="M7332" s="48" t="s">
        <v>5707</v>
      </c>
      <c r="N7332" s="48" t="s">
        <v>5697</v>
      </c>
      <c r="O7332" s="58">
        <v>1</v>
      </c>
      <c r="P7332" s="48" t="str">
        <f>IFERROR(VLOOKUP(O7332,'[1]Conjunto de IC'!A:E,5,0),"Não se aplica")</f>
        <v>PO</v>
      </c>
    </row>
    <row r="7333" spans="1:16" ht="51" hidden="1" x14ac:dyDescent="0.25">
      <c r="A7333" s="48" t="str">
        <f t="shared" si="798"/>
        <v>8</v>
      </c>
      <c r="B7333" s="48" t="str">
        <f t="shared" si="799"/>
        <v>4</v>
      </c>
      <c r="C7333" s="48" t="str">
        <f t="shared" si="800"/>
        <v>1</v>
      </c>
      <c r="D7333" s="48" t="str">
        <f t="shared" si="801"/>
        <v>2</v>
      </c>
      <c r="E7333" s="48" t="str">
        <f t="shared" si="802"/>
        <v>5</v>
      </c>
      <c r="F7333" s="48" t="str">
        <f t="shared" si="803"/>
        <v>00</v>
      </c>
      <c r="G7333" s="48" t="str">
        <f t="shared" si="804"/>
        <v>00</v>
      </c>
      <c r="H7333" s="57">
        <v>841250000</v>
      </c>
      <c r="I7333" s="48" t="s">
        <v>14455</v>
      </c>
      <c r="J7333" s="87" t="s">
        <v>14456</v>
      </c>
      <c r="K7333" s="48" t="s">
        <v>6060</v>
      </c>
      <c r="L7333" s="48" t="s">
        <v>14372</v>
      </c>
      <c r="M7333" s="48" t="s">
        <v>5707</v>
      </c>
      <c r="N7333" s="48" t="s">
        <v>5697</v>
      </c>
      <c r="O7333" s="58">
        <v>1</v>
      </c>
      <c r="P7333" s="48" t="str">
        <f>IFERROR(VLOOKUP(O7333,'[1]Conjunto de IC'!A:E,5,0),"Não se aplica")</f>
        <v>PO</v>
      </c>
    </row>
    <row r="7334" spans="1:16" ht="25.5" hidden="1" x14ac:dyDescent="0.25">
      <c r="A7334" s="48" t="str">
        <f t="shared" si="798"/>
        <v>8</v>
      </c>
      <c r="B7334" s="48" t="str">
        <f t="shared" si="799"/>
        <v>4</v>
      </c>
      <c r="C7334" s="48" t="str">
        <f t="shared" si="800"/>
        <v>1</v>
      </c>
      <c r="D7334" s="48" t="str">
        <f t="shared" si="801"/>
        <v>2</v>
      </c>
      <c r="E7334" s="48" t="str">
        <f t="shared" si="802"/>
        <v>9</v>
      </c>
      <c r="F7334" s="48" t="str">
        <f t="shared" si="803"/>
        <v>00</v>
      </c>
      <c r="G7334" s="48" t="str">
        <f t="shared" si="804"/>
        <v>00</v>
      </c>
      <c r="H7334" s="57">
        <v>841290000</v>
      </c>
      <c r="I7334" s="48" t="s">
        <v>14336</v>
      </c>
      <c r="J7334" s="87" t="s">
        <v>14457</v>
      </c>
      <c r="K7334" s="48" t="s">
        <v>6060</v>
      </c>
      <c r="L7334" s="48" t="s">
        <v>14372</v>
      </c>
      <c r="M7334" s="48" t="s">
        <v>5707</v>
      </c>
      <c r="N7334" s="48" t="s">
        <v>5697</v>
      </c>
      <c r="O7334" s="58">
        <v>1</v>
      </c>
      <c r="P7334" s="48" t="str">
        <f>IFERROR(VLOOKUP(O7334,'[1]Conjunto de IC'!A:E,5,0),"Não se aplica")</f>
        <v>PO</v>
      </c>
    </row>
    <row r="7335" spans="1:16" hidden="1" x14ac:dyDescent="0.25">
      <c r="A7335" s="48" t="str">
        <f t="shared" si="798"/>
        <v>8</v>
      </c>
      <c r="B7335" s="48" t="str">
        <f t="shared" si="799"/>
        <v>4</v>
      </c>
      <c r="C7335" s="48" t="str">
        <f t="shared" si="800"/>
        <v>1</v>
      </c>
      <c r="D7335" s="48" t="str">
        <f t="shared" si="801"/>
        <v>9</v>
      </c>
      <c r="E7335" s="48" t="str">
        <f t="shared" si="802"/>
        <v>0</v>
      </c>
      <c r="F7335" s="48" t="str">
        <f t="shared" si="803"/>
        <v>00</v>
      </c>
      <c r="G7335" s="48" t="str">
        <f t="shared" si="804"/>
        <v>00</v>
      </c>
      <c r="H7335" s="57">
        <v>841900000</v>
      </c>
      <c r="I7335" s="48" t="s">
        <v>15236</v>
      </c>
      <c r="J7335" s="87" t="s">
        <v>15237</v>
      </c>
      <c r="K7335" s="48" t="s">
        <v>6060</v>
      </c>
      <c r="L7335" s="48" t="s">
        <v>14372</v>
      </c>
      <c r="M7335" s="48" t="s">
        <v>5707</v>
      </c>
      <c r="N7335" s="48" t="s">
        <v>5697</v>
      </c>
      <c r="O7335" s="58">
        <v>1</v>
      </c>
      <c r="P7335" s="48" t="str">
        <f>IFERROR(VLOOKUP(O7335,'[1]Conjunto de IC'!A:E,5,0),"Não se aplica")</f>
        <v>PO</v>
      </c>
    </row>
    <row r="7336" spans="1:16" ht="38.25" hidden="1" x14ac:dyDescent="0.25">
      <c r="A7336" s="48" t="str">
        <f t="shared" si="798"/>
        <v>8</v>
      </c>
      <c r="B7336" s="48" t="str">
        <f t="shared" si="799"/>
        <v>4</v>
      </c>
      <c r="C7336" s="48" t="str">
        <f t="shared" si="800"/>
        <v>2</v>
      </c>
      <c r="D7336" s="48" t="str">
        <f t="shared" si="801"/>
        <v>0</v>
      </c>
      <c r="E7336" s="48" t="str">
        <f t="shared" si="802"/>
        <v>0</v>
      </c>
      <c r="F7336" s="48" t="str">
        <f t="shared" si="803"/>
        <v>00</v>
      </c>
      <c r="G7336" s="48" t="str">
        <f t="shared" si="804"/>
        <v>00</v>
      </c>
      <c r="H7336" s="57">
        <v>842000000</v>
      </c>
      <c r="I7336" s="48" t="s">
        <v>15238</v>
      </c>
      <c r="J7336" s="87" t="s">
        <v>15239</v>
      </c>
      <c r="K7336" s="48" t="s">
        <v>6060</v>
      </c>
      <c r="L7336" s="48" t="s">
        <v>14372</v>
      </c>
      <c r="M7336" s="48" t="s">
        <v>5696</v>
      </c>
      <c r="N7336" s="48" t="s">
        <v>5697</v>
      </c>
      <c r="O7336" s="58" t="s">
        <v>5696</v>
      </c>
      <c r="P7336" s="48" t="str">
        <f>IFERROR(VLOOKUP(O7336,'[1]Conjunto de IC'!A:E,5,0),"Não se aplica")</f>
        <v>Não se aplica</v>
      </c>
    </row>
    <row r="7337" spans="1:16" hidden="1" x14ac:dyDescent="0.25">
      <c r="A7337" s="48" t="str">
        <f t="shared" si="798"/>
        <v>8</v>
      </c>
      <c r="B7337" s="48" t="str">
        <f t="shared" si="799"/>
        <v>4</v>
      </c>
      <c r="C7337" s="48" t="str">
        <f t="shared" si="800"/>
        <v>2</v>
      </c>
      <c r="D7337" s="48" t="str">
        <f t="shared" si="801"/>
        <v>1</v>
      </c>
      <c r="E7337" s="48" t="str">
        <f t="shared" si="802"/>
        <v>0</v>
      </c>
      <c r="F7337" s="48" t="str">
        <f t="shared" si="803"/>
        <v>00</v>
      </c>
      <c r="G7337" s="48" t="str">
        <f t="shared" si="804"/>
        <v>00</v>
      </c>
      <c r="H7337" s="57">
        <v>842100000</v>
      </c>
      <c r="I7337" s="48" t="s">
        <v>15240</v>
      </c>
      <c r="J7337" s="87" t="s">
        <v>15241</v>
      </c>
      <c r="K7337" s="48" t="s">
        <v>6060</v>
      </c>
      <c r="L7337" s="48" t="s">
        <v>14372</v>
      </c>
      <c r="M7337" s="48" t="s">
        <v>5696</v>
      </c>
      <c r="N7337" s="48" t="s">
        <v>5697</v>
      </c>
      <c r="O7337" s="58" t="s">
        <v>5696</v>
      </c>
      <c r="P7337" s="48" t="str">
        <f>IFERROR(VLOOKUP(O7337,'[1]Conjunto de IC'!A:E,5,0),"Não se aplica")</f>
        <v>Não se aplica</v>
      </c>
    </row>
    <row r="7338" spans="1:16" ht="25.5" hidden="1" x14ac:dyDescent="0.25">
      <c r="A7338" s="48" t="str">
        <f t="shared" si="798"/>
        <v>8</v>
      </c>
      <c r="B7338" s="48" t="str">
        <f t="shared" si="799"/>
        <v>4</v>
      </c>
      <c r="C7338" s="48" t="str">
        <f t="shared" si="800"/>
        <v>2</v>
      </c>
      <c r="D7338" s="48" t="str">
        <f t="shared" si="801"/>
        <v>1</v>
      </c>
      <c r="E7338" s="48" t="str">
        <f t="shared" si="802"/>
        <v>1</v>
      </c>
      <c r="F7338" s="48" t="str">
        <f t="shared" si="803"/>
        <v>00</v>
      </c>
      <c r="G7338" s="48" t="str">
        <f t="shared" si="804"/>
        <v>00</v>
      </c>
      <c r="H7338" s="57">
        <v>842110000</v>
      </c>
      <c r="I7338" s="48" t="s">
        <v>14462</v>
      </c>
      <c r="J7338" s="87" t="s">
        <v>14463</v>
      </c>
      <c r="K7338" s="48" t="s">
        <v>6060</v>
      </c>
      <c r="L7338" s="48" t="s">
        <v>14372</v>
      </c>
      <c r="M7338" s="48" t="s">
        <v>5707</v>
      </c>
      <c r="N7338" s="48" t="s">
        <v>5697</v>
      </c>
      <c r="O7338" s="58">
        <v>1</v>
      </c>
      <c r="P7338" s="48" t="str">
        <f>IFERROR(VLOOKUP(O7338,'[1]Conjunto de IC'!A:E,5,0),"Não se aplica")</f>
        <v>PO</v>
      </c>
    </row>
    <row r="7339" spans="1:16" ht="25.5" hidden="1" x14ac:dyDescent="0.25">
      <c r="A7339" s="48" t="str">
        <f t="shared" si="798"/>
        <v>8</v>
      </c>
      <c r="B7339" s="48" t="str">
        <f t="shared" si="799"/>
        <v>4</v>
      </c>
      <c r="C7339" s="48" t="str">
        <f t="shared" si="800"/>
        <v>2</v>
      </c>
      <c r="D7339" s="48" t="str">
        <f t="shared" si="801"/>
        <v>1</v>
      </c>
      <c r="E7339" s="48" t="str">
        <f t="shared" si="802"/>
        <v>2</v>
      </c>
      <c r="F7339" s="48" t="str">
        <f t="shared" si="803"/>
        <v>00</v>
      </c>
      <c r="G7339" s="48" t="str">
        <f t="shared" si="804"/>
        <v>00</v>
      </c>
      <c r="H7339" s="57">
        <v>842120000</v>
      </c>
      <c r="I7339" s="48" t="s">
        <v>14464</v>
      </c>
      <c r="J7339" s="87" t="s">
        <v>14465</v>
      </c>
      <c r="K7339" s="48" t="s">
        <v>6060</v>
      </c>
      <c r="L7339" s="48" t="s">
        <v>14372</v>
      </c>
      <c r="M7339" s="48" t="s">
        <v>5707</v>
      </c>
      <c r="N7339" s="48" t="s">
        <v>5697</v>
      </c>
      <c r="O7339" s="58">
        <v>1</v>
      </c>
      <c r="P7339" s="48" t="str">
        <f>IFERROR(VLOOKUP(O7339,'[1]Conjunto de IC'!A:E,5,0),"Não se aplica")</f>
        <v>PO</v>
      </c>
    </row>
    <row r="7340" spans="1:16" ht="114.75" hidden="1" x14ac:dyDescent="0.25">
      <c r="A7340" s="48" t="str">
        <f t="shared" si="798"/>
        <v>8</v>
      </c>
      <c r="B7340" s="48" t="str">
        <f t="shared" si="799"/>
        <v>4</v>
      </c>
      <c r="C7340" s="48" t="str">
        <f t="shared" si="800"/>
        <v>2</v>
      </c>
      <c r="D7340" s="48" t="str">
        <f t="shared" si="801"/>
        <v>1</v>
      </c>
      <c r="E7340" s="48" t="str">
        <f t="shared" si="802"/>
        <v>3</v>
      </c>
      <c r="F7340" s="48" t="str">
        <f t="shared" si="803"/>
        <v>00</v>
      </c>
      <c r="G7340" s="48" t="str">
        <f t="shared" si="804"/>
        <v>00</v>
      </c>
      <c r="H7340" s="57">
        <v>842130000</v>
      </c>
      <c r="I7340" s="48" t="s">
        <v>14466</v>
      </c>
      <c r="J7340" s="87" t="s">
        <v>14467</v>
      </c>
      <c r="K7340" s="48" t="s">
        <v>6060</v>
      </c>
      <c r="L7340" s="48" t="s">
        <v>14372</v>
      </c>
      <c r="M7340" s="48" t="s">
        <v>5707</v>
      </c>
      <c r="N7340" s="48" t="s">
        <v>5697</v>
      </c>
      <c r="O7340" s="58">
        <v>1</v>
      </c>
      <c r="P7340" s="48" t="str">
        <f>IFERROR(VLOOKUP(O7340,'[1]Conjunto de IC'!A:E,5,0),"Não se aplica")</f>
        <v>PO</v>
      </c>
    </row>
    <row r="7341" spans="1:16" ht="25.5" hidden="1" x14ac:dyDescent="0.25">
      <c r="A7341" s="48" t="str">
        <f t="shared" si="798"/>
        <v>8</v>
      </c>
      <c r="B7341" s="48" t="str">
        <f t="shared" si="799"/>
        <v>4</v>
      </c>
      <c r="C7341" s="48" t="str">
        <f t="shared" si="800"/>
        <v>2</v>
      </c>
      <c r="D7341" s="48" t="str">
        <f t="shared" si="801"/>
        <v>1</v>
      </c>
      <c r="E7341" s="48" t="str">
        <f t="shared" si="802"/>
        <v>4</v>
      </c>
      <c r="F7341" s="48" t="str">
        <f t="shared" si="803"/>
        <v>00</v>
      </c>
      <c r="G7341" s="48" t="str">
        <f t="shared" si="804"/>
        <v>00</v>
      </c>
      <c r="H7341" s="57">
        <v>842140000</v>
      </c>
      <c r="I7341" s="48" t="s">
        <v>14468</v>
      </c>
      <c r="J7341" s="87" t="s">
        <v>14469</v>
      </c>
      <c r="K7341" s="48" t="s">
        <v>6060</v>
      </c>
      <c r="L7341" s="48" t="s">
        <v>14372</v>
      </c>
      <c r="M7341" s="48" t="s">
        <v>5707</v>
      </c>
      <c r="N7341" s="48" t="s">
        <v>5697</v>
      </c>
      <c r="O7341" s="58">
        <v>1</v>
      </c>
      <c r="P7341" s="48" t="str">
        <f>IFERROR(VLOOKUP(O7341,'[1]Conjunto de IC'!A:E,5,0),"Não se aplica")</f>
        <v>PO</v>
      </c>
    </row>
    <row r="7342" spans="1:16" hidden="1" x14ac:dyDescent="0.25">
      <c r="A7342" s="48" t="str">
        <f t="shared" si="798"/>
        <v>8</v>
      </c>
      <c r="B7342" s="48" t="str">
        <f t="shared" si="799"/>
        <v>4</v>
      </c>
      <c r="C7342" s="48" t="str">
        <f t="shared" si="800"/>
        <v>2</v>
      </c>
      <c r="D7342" s="48" t="str">
        <f t="shared" si="801"/>
        <v>2</v>
      </c>
      <c r="E7342" s="48" t="str">
        <f t="shared" si="802"/>
        <v>0</v>
      </c>
      <c r="F7342" s="48" t="str">
        <f t="shared" si="803"/>
        <v>00</v>
      </c>
      <c r="G7342" s="48" t="str">
        <f t="shared" si="804"/>
        <v>00</v>
      </c>
      <c r="H7342" s="57">
        <v>842200000</v>
      </c>
      <c r="I7342" s="48" t="s">
        <v>15242</v>
      </c>
      <c r="J7342" s="87" t="s">
        <v>15243</v>
      </c>
      <c r="K7342" s="48" t="s">
        <v>6060</v>
      </c>
      <c r="L7342" s="48" t="s">
        <v>14372</v>
      </c>
      <c r="M7342" s="48" t="s">
        <v>5707</v>
      </c>
      <c r="N7342" s="48" t="s">
        <v>5697</v>
      </c>
      <c r="O7342" s="58">
        <v>1</v>
      </c>
      <c r="P7342" s="48" t="str">
        <f>IFERROR(VLOOKUP(O7342,'[1]Conjunto de IC'!A:E,5,0),"Não se aplica")</f>
        <v>PO</v>
      </c>
    </row>
    <row r="7343" spans="1:16" ht="25.5" hidden="1" x14ac:dyDescent="0.25">
      <c r="A7343" s="48" t="str">
        <f t="shared" si="798"/>
        <v>8</v>
      </c>
      <c r="B7343" s="48" t="str">
        <f t="shared" si="799"/>
        <v>4</v>
      </c>
      <c r="C7343" s="48" t="str">
        <f t="shared" si="800"/>
        <v>2</v>
      </c>
      <c r="D7343" s="48" t="str">
        <f t="shared" si="801"/>
        <v>9</v>
      </c>
      <c r="E7343" s="48" t="str">
        <f t="shared" si="802"/>
        <v>0</v>
      </c>
      <c r="F7343" s="48" t="str">
        <f t="shared" si="803"/>
        <v>00</v>
      </c>
      <c r="G7343" s="48" t="str">
        <f t="shared" si="804"/>
        <v>00</v>
      </c>
      <c r="H7343" s="57">
        <v>842900000</v>
      </c>
      <c r="I7343" s="48" t="s">
        <v>15244</v>
      </c>
      <c r="J7343" s="87" t="s">
        <v>15245</v>
      </c>
      <c r="K7343" s="48" t="s">
        <v>6060</v>
      </c>
      <c r="L7343" s="48" t="s">
        <v>14372</v>
      </c>
      <c r="M7343" s="48" t="s">
        <v>5707</v>
      </c>
      <c r="N7343" s="48" t="s">
        <v>5697</v>
      </c>
      <c r="O7343" s="58">
        <v>1</v>
      </c>
      <c r="P7343" s="48" t="str">
        <f>IFERROR(VLOOKUP(O7343,'[1]Conjunto de IC'!A:E,5,0),"Não se aplica")</f>
        <v>PO</v>
      </c>
    </row>
    <row r="7344" spans="1:16" ht="38.25" hidden="1" x14ac:dyDescent="0.25">
      <c r="A7344" s="48" t="str">
        <f t="shared" si="798"/>
        <v>8</v>
      </c>
      <c r="B7344" s="48" t="str">
        <f t="shared" si="799"/>
        <v>5</v>
      </c>
      <c r="C7344" s="48" t="str">
        <f t="shared" si="800"/>
        <v>0</v>
      </c>
      <c r="D7344" s="48" t="str">
        <f t="shared" si="801"/>
        <v>0</v>
      </c>
      <c r="E7344" s="48" t="str">
        <f t="shared" si="802"/>
        <v>0</v>
      </c>
      <c r="F7344" s="48" t="str">
        <f t="shared" si="803"/>
        <v>00</v>
      </c>
      <c r="G7344" s="48" t="str">
        <f t="shared" si="804"/>
        <v>00</v>
      </c>
      <c r="H7344" s="57">
        <v>850000000</v>
      </c>
      <c r="I7344" s="48" t="s">
        <v>15246</v>
      </c>
      <c r="J7344" s="87" t="s">
        <v>15247</v>
      </c>
      <c r="K7344" s="48" t="s">
        <v>6060</v>
      </c>
      <c r="L7344" s="48" t="s">
        <v>5695</v>
      </c>
      <c r="M7344" s="48" t="s">
        <v>5696</v>
      </c>
      <c r="N7344" s="48" t="s">
        <v>5697</v>
      </c>
      <c r="O7344" s="58">
        <v>0</v>
      </c>
      <c r="P7344" s="48" t="str">
        <f>IFERROR(VLOOKUP(O7344,'[1]Conjunto de IC'!A:E,5,0),"Não se aplica")</f>
        <v>Não se aplica</v>
      </c>
    </row>
    <row r="7345" spans="1:16" ht="25.5" hidden="1" x14ac:dyDescent="0.25">
      <c r="A7345" s="48" t="str">
        <f t="shared" si="798"/>
        <v>8</v>
      </c>
      <c r="B7345" s="48" t="str">
        <f t="shared" si="799"/>
        <v>5</v>
      </c>
      <c r="C7345" s="48" t="str">
        <f t="shared" si="800"/>
        <v>2</v>
      </c>
      <c r="D7345" s="48" t="str">
        <f t="shared" si="801"/>
        <v>0</v>
      </c>
      <c r="E7345" s="48" t="str">
        <f t="shared" si="802"/>
        <v>0</v>
      </c>
      <c r="F7345" s="48" t="str">
        <f t="shared" si="803"/>
        <v>00</v>
      </c>
      <c r="G7345" s="48" t="str">
        <f t="shared" si="804"/>
        <v>00</v>
      </c>
      <c r="H7345" s="57">
        <v>852000000</v>
      </c>
      <c r="I7345" s="48" t="s">
        <v>15248</v>
      </c>
      <c r="J7345" s="87" t="s">
        <v>15249</v>
      </c>
      <c r="K7345" s="48" t="s">
        <v>6060</v>
      </c>
      <c r="L7345" s="48" t="s">
        <v>5695</v>
      </c>
      <c r="M7345" s="48" t="s">
        <v>5696</v>
      </c>
      <c r="N7345" s="48" t="s">
        <v>5697</v>
      </c>
      <c r="O7345" s="58">
        <v>0</v>
      </c>
      <c r="P7345" s="48" t="str">
        <f>IFERROR(VLOOKUP(O7345,'[1]Conjunto de IC'!A:E,5,0),"Não se aplica")</f>
        <v>Não se aplica</v>
      </c>
    </row>
    <row r="7346" spans="1:16" hidden="1" x14ac:dyDescent="0.25">
      <c r="A7346" s="48" t="str">
        <f t="shared" si="798"/>
        <v>8</v>
      </c>
      <c r="B7346" s="48" t="str">
        <f t="shared" si="799"/>
        <v>5</v>
      </c>
      <c r="C7346" s="48" t="str">
        <f t="shared" si="800"/>
        <v>2</v>
      </c>
      <c r="D7346" s="48" t="str">
        <f t="shared" si="801"/>
        <v>1</v>
      </c>
      <c r="E7346" s="48" t="str">
        <f t="shared" si="802"/>
        <v>0</v>
      </c>
      <c r="F7346" s="48" t="str">
        <f t="shared" si="803"/>
        <v>00</v>
      </c>
      <c r="G7346" s="48" t="str">
        <f t="shared" si="804"/>
        <v>00</v>
      </c>
      <c r="H7346" s="57">
        <v>852100000</v>
      </c>
      <c r="I7346" s="48" t="s">
        <v>15250</v>
      </c>
      <c r="J7346" s="87" t="s">
        <v>15251</v>
      </c>
      <c r="K7346" s="48" t="s">
        <v>6060</v>
      </c>
      <c r="L7346" s="48" t="s">
        <v>5695</v>
      </c>
      <c r="M7346" s="48" t="s">
        <v>5707</v>
      </c>
      <c r="N7346" s="48" t="s">
        <v>5697</v>
      </c>
      <c r="O7346" s="58">
        <v>1</v>
      </c>
      <c r="P7346" s="48" t="str">
        <f>IFERROR(VLOOKUP(O7346,'[1]Conjunto de IC'!A:E,5,0),"Não se aplica")</f>
        <v>PO</v>
      </c>
    </row>
    <row r="7347" spans="1:16" ht="25.5" hidden="1" x14ac:dyDescent="0.25">
      <c r="A7347" s="48" t="str">
        <f t="shared" si="798"/>
        <v>8</v>
      </c>
      <c r="B7347" s="48" t="str">
        <f t="shared" si="799"/>
        <v>5</v>
      </c>
      <c r="C7347" s="48" t="str">
        <f t="shared" si="800"/>
        <v>2</v>
      </c>
      <c r="D7347" s="48" t="str">
        <f t="shared" si="801"/>
        <v>2</v>
      </c>
      <c r="E7347" s="48" t="str">
        <f t="shared" si="802"/>
        <v>0</v>
      </c>
      <c r="F7347" s="48" t="str">
        <f t="shared" si="803"/>
        <v>00</v>
      </c>
      <c r="G7347" s="48" t="str">
        <f t="shared" si="804"/>
        <v>00</v>
      </c>
      <c r="H7347" s="57">
        <v>852200000</v>
      </c>
      <c r="I7347" s="48" t="s">
        <v>15252</v>
      </c>
      <c r="J7347" s="87" t="s">
        <v>15253</v>
      </c>
      <c r="K7347" s="48" t="s">
        <v>6060</v>
      </c>
      <c r="L7347" s="48" t="s">
        <v>5695</v>
      </c>
      <c r="M7347" s="48" t="s">
        <v>5707</v>
      </c>
      <c r="N7347" s="48" t="s">
        <v>5697</v>
      </c>
      <c r="O7347" s="58">
        <v>1</v>
      </c>
      <c r="P7347" s="48" t="str">
        <f>IFERROR(VLOOKUP(O7347,'[1]Conjunto de IC'!A:E,5,0),"Não se aplica")</f>
        <v>PO</v>
      </c>
    </row>
    <row r="7348" spans="1:16" hidden="1" x14ac:dyDescent="0.25">
      <c r="A7348" s="48" t="str">
        <f t="shared" si="798"/>
        <v>8</v>
      </c>
      <c r="B7348" s="48" t="str">
        <f t="shared" si="799"/>
        <v>5</v>
      </c>
      <c r="C7348" s="48" t="str">
        <f t="shared" si="800"/>
        <v>2</v>
      </c>
      <c r="D7348" s="48" t="str">
        <f t="shared" si="801"/>
        <v>3</v>
      </c>
      <c r="E7348" s="48" t="str">
        <f t="shared" si="802"/>
        <v>0</v>
      </c>
      <c r="F7348" s="48" t="str">
        <f t="shared" si="803"/>
        <v>00</v>
      </c>
      <c r="G7348" s="48" t="str">
        <f t="shared" si="804"/>
        <v>00</v>
      </c>
      <c r="H7348" s="57">
        <v>852300000</v>
      </c>
      <c r="I7348" s="48" t="s">
        <v>15254</v>
      </c>
      <c r="J7348" s="87" t="s">
        <v>15255</v>
      </c>
      <c r="K7348" s="48" t="s">
        <v>6060</v>
      </c>
      <c r="L7348" s="48" t="s">
        <v>5695</v>
      </c>
      <c r="M7348" s="48" t="s">
        <v>5707</v>
      </c>
      <c r="N7348" s="48" t="s">
        <v>5697</v>
      </c>
      <c r="O7348" s="58">
        <v>1</v>
      </c>
      <c r="P7348" s="48" t="str">
        <f>IFERROR(VLOOKUP(O7348,'[1]Conjunto de IC'!A:E,5,0),"Não se aplica")</f>
        <v>PO</v>
      </c>
    </row>
    <row r="7349" spans="1:16" hidden="1" x14ac:dyDescent="0.25">
      <c r="A7349" s="48" t="str">
        <f t="shared" si="798"/>
        <v>8</v>
      </c>
      <c r="B7349" s="48" t="str">
        <f t="shared" si="799"/>
        <v>5</v>
      </c>
      <c r="C7349" s="48" t="str">
        <f t="shared" si="800"/>
        <v>2</v>
      </c>
      <c r="D7349" s="48" t="str">
        <f t="shared" si="801"/>
        <v>4</v>
      </c>
      <c r="E7349" s="48" t="str">
        <f t="shared" si="802"/>
        <v>0</v>
      </c>
      <c r="F7349" s="48" t="str">
        <f t="shared" si="803"/>
        <v>00</v>
      </c>
      <c r="G7349" s="48" t="str">
        <f t="shared" si="804"/>
        <v>00</v>
      </c>
      <c r="H7349" s="57">
        <v>852400000</v>
      </c>
      <c r="I7349" s="48" t="s">
        <v>15256</v>
      </c>
      <c r="J7349" s="87" t="s">
        <v>15257</v>
      </c>
      <c r="K7349" s="48" t="s">
        <v>6060</v>
      </c>
      <c r="L7349" s="48" t="s">
        <v>5695</v>
      </c>
      <c r="M7349" s="48" t="s">
        <v>5707</v>
      </c>
      <c r="N7349" s="48" t="s">
        <v>5697</v>
      </c>
      <c r="O7349" s="58">
        <v>1</v>
      </c>
      <c r="P7349" s="48" t="str">
        <f>IFERROR(VLOOKUP(O7349,'[1]Conjunto de IC'!A:E,5,0),"Não se aplica")</f>
        <v>PO</v>
      </c>
    </row>
    <row r="7350" spans="1:16" hidden="1" x14ac:dyDescent="0.25">
      <c r="A7350" s="48" t="str">
        <f t="shared" si="798"/>
        <v>8</v>
      </c>
      <c r="B7350" s="48" t="str">
        <f t="shared" si="799"/>
        <v>5</v>
      </c>
      <c r="C7350" s="48" t="str">
        <f t="shared" si="800"/>
        <v>2</v>
      </c>
      <c r="D7350" s="48" t="str">
        <f t="shared" si="801"/>
        <v>5</v>
      </c>
      <c r="E7350" s="48" t="str">
        <f t="shared" si="802"/>
        <v>0</v>
      </c>
      <c r="F7350" s="48" t="str">
        <f t="shared" si="803"/>
        <v>00</v>
      </c>
      <c r="G7350" s="48" t="str">
        <f t="shared" si="804"/>
        <v>00</v>
      </c>
      <c r="H7350" s="57">
        <v>852500000</v>
      </c>
      <c r="I7350" s="48" t="s">
        <v>15258</v>
      </c>
      <c r="J7350" s="87" t="s">
        <v>15259</v>
      </c>
      <c r="K7350" s="48" t="s">
        <v>6060</v>
      </c>
      <c r="L7350" s="48" t="s">
        <v>5695</v>
      </c>
      <c r="M7350" s="48" t="s">
        <v>5707</v>
      </c>
      <c r="N7350" s="48" t="s">
        <v>5697</v>
      </c>
      <c r="O7350" s="58">
        <v>1</v>
      </c>
      <c r="P7350" s="48" t="str">
        <f>IFERROR(VLOOKUP(O7350,'[1]Conjunto de IC'!A:E,5,0),"Não se aplica")</f>
        <v>PO</v>
      </c>
    </row>
    <row r="7351" spans="1:16" hidden="1" x14ac:dyDescent="0.25">
      <c r="A7351" s="48" t="str">
        <f t="shared" si="798"/>
        <v>8</v>
      </c>
      <c r="B7351" s="48" t="str">
        <f t="shared" si="799"/>
        <v>5</v>
      </c>
      <c r="C7351" s="48" t="str">
        <f t="shared" si="800"/>
        <v>2</v>
      </c>
      <c r="D7351" s="48" t="str">
        <f t="shared" si="801"/>
        <v>6</v>
      </c>
      <c r="E7351" s="48" t="str">
        <f t="shared" si="802"/>
        <v>0</v>
      </c>
      <c r="F7351" s="48" t="str">
        <f t="shared" si="803"/>
        <v>00</v>
      </c>
      <c r="G7351" s="48" t="str">
        <f t="shared" si="804"/>
        <v>00</v>
      </c>
      <c r="H7351" s="57">
        <v>852600000</v>
      </c>
      <c r="I7351" s="48" t="s">
        <v>15260</v>
      </c>
      <c r="J7351" s="87" t="s">
        <v>15261</v>
      </c>
      <c r="K7351" s="48" t="s">
        <v>6060</v>
      </c>
      <c r="L7351" s="48" t="s">
        <v>5695</v>
      </c>
      <c r="M7351" s="48" t="s">
        <v>5707</v>
      </c>
      <c r="N7351" s="48" t="s">
        <v>5697</v>
      </c>
      <c r="O7351" s="58">
        <v>1</v>
      </c>
      <c r="P7351" s="48" t="str">
        <f>IFERROR(VLOOKUP(O7351,'[1]Conjunto de IC'!A:E,5,0),"Não se aplica")</f>
        <v>PO</v>
      </c>
    </row>
    <row r="7352" spans="1:16" ht="25.5" hidden="1" x14ac:dyDescent="0.25">
      <c r="A7352" s="48" t="str">
        <f t="shared" si="798"/>
        <v>8</v>
      </c>
      <c r="B7352" s="48" t="str">
        <f t="shared" si="799"/>
        <v>5</v>
      </c>
      <c r="C7352" s="48" t="str">
        <f t="shared" si="800"/>
        <v>2</v>
      </c>
      <c r="D7352" s="48" t="str">
        <f t="shared" si="801"/>
        <v>9</v>
      </c>
      <c r="E7352" s="48" t="str">
        <f t="shared" si="802"/>
        <v>0</v>
      </c>
      <c r="F7352" s="48" t="str">
        <f t="shared" si="803"/>
        <v>00</v>
      </c>
      <c r="G7352" s="48" t="str">
        <f t="shared" si="804"/>
        <v>00</v>
      </c>
      <c r="H7352" s="57">
        <v>852900000</v>
      </c>
      <c r="I7352" s="48" t="s">
        <v>15262</v>
      </c>
      <c r="J7352" s="87" t="s">
        <v>15263</v>
      </c>
      <c r="K7352" s="48" t="s">
        <v>6060</v>
      </c>
      <c r="L7352" s="48" t="s">
        <v>5695</v>
      </c>
      <c r="M7352" s="48" t="s">
        <v>5707</v>
      </c>
      <c r="N7352" s="48" t="s">
        <v>5697</v>
      </c>
      <c r="O7352" s="58">
        <v>1</v>
      </c>
      <c r="P7352" s="48" t="str">
        <f>IFERROR(VLOOKUP(O7352,'[1]Conjunto de IC'!A:E,5,0),"Não se aplica")</f>
        <v>PO</v>
      </c>
    </row>
    <row r="7353" spans="1:16" ht="38.25" hidden="1" x14ac:dyDescent="0.25">
      <c r="A7353" s="48" t="str">
        <f t="shared" si="798"/>
        <v>8</v>
      </c>
      <c r="B7353" s="48" t="str">
        <f t="shared" si="799"/>
        <v>5</v>
      </c>
      <c r="C7353" s="48" t="str">
        <f t="shared" si="800"/>
        <v>3</v>
      </c>
      <c r="D7353" s="48" t="str">
        <f t="shared" si="801"/>
        <v>0</v>
      </c>
      <c r="E7353" s="48" t="str">
        <f t="shared" si="802"/>
        <v>0</v>
      </c>
      <c r="F7353" s="48" t="str">
        <f t="shared" si="803"/>
        <v>00</v>
      </c>
      <c r="G7353" s="48" t="str">
        <f t="shared" si="804"/>
        <v>00</v>
      </c>
      <c r="H7353" s="57">
        <v>853000000</v>
      </c>
      <c r="I7353" s="48" t="s">
        <v>14474</v>
      </c>
      <c r="J7353" s="87" t="s">
        <v>14475</v>
      </c>
      <c r="K7353" s="48" t="s">
        <v>6060</v>
      </c>
      <c r="L7353" s="48" t="s">
        <v>5695</v>
      </c>
      <c r="M7353" s="48" t="s">
        <v>5696</v>
      </c>
      <c r="N7353" s="48" t="s">
        <v>5697</v>
      </c>
      <c r="O7353" s="58">
        <v>0</v>
      </c>
      <c r="P7353" s="48" t="str">
        <f>IFERROR(VLOOKUP(O7353,'[1]Conjunto de IC'!A:E,5,0),"Não se aplica")</f>
        <v>Não se aplica</v>
      </c>
    </row>
    <row r="7354" spans="1:16" ht="25.5" hidden="1" x14ac:dyDescent="0.25">
      <c r="A7354" s="48" t="str">
        <f t="shared" si="798"/>
        <v>8</v>
      </c>
      <c r="B7354" s="48" t="str">
        <f t="shared" si="799"/>
        <v>5</v>
      </c>
      <c r="C7354" s="48" t="str">
        <f t="shared" si="800"/>
        <v>3</v>
      </c>
      <c r="D7354" s="48" t="str">
        <f t="shared" si="801"/>
        <v>1</v>
      </c>
      <c r="E7354" s="48" t="str">
        <f t="shared" si="802"/>
        <v>0</v>
      </c>
      <c r="F7354" s="48" t="str">
        <f t="shared" si="803"/>
        <v>00</v>
      </c>
      <c r="G7354" s="48" t="str">
        <f t="shared" si="804"/>
        <v>00</v>
      </c>
      <c r="H7354" s="57">
        <v>853100000</v>
      </c>
      <c r="I7354" s="48" t="s">
        <v>14476</v>
      </c>
      <c r="J7354" s="87" t="s">
        <v>14477</v>
      </c>
      <c r="K7354" s="48" t="s">
        <v>6060</v>
      </c>
      <c r="L7354" s="48" t="s">
        <v>5695</v>
      </c>
      <c r="M7354" s="48" t="s">
        <v>5707</v>
      </c>
      <c r="N7354" s="48" t="s">
        <v>5697</v>
      </c>
      <c r="O7354" s="58">
        <v>7</v>
      </c>
      <c r="P7354" s="48" t="str">
        <f>IFERROR(VLOOKUP(O7354,'[1]Conjunto de IC'!A:E,5,0),"Não se aplica")</f>
        <v>PO - FS - FR - CO - ND</v>
      </c>
    </row>
    <row r="7355" spans="1:16" hidden="1" x14ac:dyDescent="0.25">
      <c r="A7355" s="48" t="str">
        <f t="shared" si="798"/>
        <v>8</v>
      </c>
      <c r="B7355" s="48" t="str">
        <f t="shared" si="799"/>
        <v>5</v>
      </c>
      <c r="C7355" s="48" t="str">
        <f t="shared" si="800"/>
        <v>3</v>
      </c>
      <c r="D7355" s="48" t="str">
        <f t="shared" si="801"/>
        <v>2</v>
      </c>
      <c r="E7355" s="48" t="str">
        <f t="shared" si="802"/>
        <v>0</v>
      </c>
      <c r="F7355" s="48" t="str">
        <f t="shared" si="803"/>
        <v>00</v>
      </c>
      <c r="G7355" s="48" t="str">
        <f t="shared" si="804"/>
        <v>00</v>
      </c>
      <c r="H7355" s="57">
        <v>853200000</v>
      </c>
      <c r="I7355" s="48" t="s">
        <v>14478</v>
      </c>
      <c r="J7355" s="87" t="s">
        <v>15264</v>
      </c>
      <c r="K7355" s="48" t="s">
        <v>6060</v>
      </c>
      <c r="L7355" s="48" t="s">
        <v>5695</v>
      </c>
      <c r="M7355" s="48" t="s">
        <v>5696</v>
      </c>
      <c r="N7355" s="48" t="s">
        <v>5697</v>
      </c>
      <c r="O7355" s="58">
        <v>0</v>
      </c>
      <c r="P7355" s="48" t="str">
        <f>IFERROR(VLOOKUP(O7355,'[1]Conjunto de IC'!A:E,5,0),"Não se aplica")</f>
        <v>Não se aplica</v>
      </c>
    </row>
    <row r="7356" spans="1:16" ht="25.5" hidden="1" x14ac:dyDescent="0.25">
      <c r="A7356" s="48" t="str">
        <f t="shared" si="798"/>
        <v>8</v>
      </c>
      <c r="B7356" s="48" t="str">
        <f t="shared" si="799"/>
        <v>5</v>
      </c>
      <c r="C7356" s="48" t="str">
        <f t="shared" si="800"/>
        <v>3</v>
      </c>
      <c r="D7356" s="48" t="str">
        <f t="shared" si="801"/>
        <v>2</v>
      </c>
      <c r="E7356" s="48" t="str">
        <f t="shared" si="802"/>
        <v>1</v>
      </c>
      <c r="F7356" s="48" t="str">
        <f t="shared" si="803"/>
        <v>00</v>
      </c>
      <c r="G7356" s="48" t="str">
        <f t="shared" si="804"/>
        <v>00</v>
      </c>
      <c r="H7356" s="57">
        <v>853210000</v>
      </c>
      <c r="I7356" s="48" t="s">
        <v>14021</v>
      </c>
      <c r="J7356" s="87" t="s">
        <v>15265</v>
      </c>
      <c r="K7356" s="48" t="s">
        <v>6060</v>
      </c>
      <c r="L7356" s="48" t="s">
        <v>5695</v>
      </c>
      <c r="M7356" s="48" t="s">
        <v>5707</v>
      </c>
      <c r="N7356" s="48" t="s">
        <v>5697</v>
      </c>
      <c r="O7356" s="58">
        <v>7</v>
      </c>
      <c r="P7356" s="48" t="str">
        <f>IFERROR(VLOOKUP(O7356,'[1]Conjunto de IC'!A:E,5,0),"Não se aplica")</f>
        <v>PO - FS - FR - CO - ND</v>
      </c>
    </row>
    <row r="7357" spans="1:16" ht="25.5" hidden="1" x14ac:dyDescent="0.25">
      <c r="A7357" s="48" t="str">
        <f t="shared" si="798"/>
        <v>8</v>
      </c>
      <c r="B7357" s="48" t="str">
        <f t="shared" si="799"/>
        <v>5</v>
      </c>
      <c r="C7357" s="48" t="str">
        <f t="shared" si="800"/>
        <v>3</v>
      </c>
      <c r="D7357" s="48" t="str">
        <f t="shared" si="801"/>
        <v>2</v>
      </c>
      <c r="E7357" s="48" t="str">
        <f t="shared" si="802"/>
        <v>2</v>
      </c>
      <c r="F7357" s="48" t="str">
        <f t="shared" si="803"/>
        <v>00</v>
      </c>
      <c r="G7357" s="48" t="str">
        <f t="shared" si="804"/>
        <v>00</v>
      </c>
      <c r="H7357" s="57">
        <v>853220000</v>
      </c>
      <c r="I7357" s="48" t="s">
        <v>14023</v>
      </c>
      <c r="J7357" s="87" t="s">
        <v>15266</v>
      </c>
      <c r="K7357" s="48" t="s">
        <v>6060</v>
      </c>
      <c r="L7357" s="48" t="s">
        <v>5695</v>
      </c>
      <c r="M7357" s="48" t="s">
        <v>5707</v>
      </c>
      <c r="N7357" s="48" t="s">
        <v>5697</v>
      </c>
      <c r="O7357" s="58">
        <v>7</v>
      </c>
      <c r="P7357" s="48" t="str">
        <f>IFERROR(VLOOKUP(O7357,'[1]Conjunto de IC'!A:E,5,0),"Não se aplica")</f>
        <v>PO - FS - FR - CO - ND</v>
      </c>
    </row>
    <row r="7358" spans="1:16" ht="25.5" hidden="1" x14ac:dyDescent="0.25">
      <c r="A7358" s="48" t="str">
        <f t="shared" si="798"/>
        <v>8</v>
      </c>
      <c r="B7358" s="48" t="str">
        <f t="shared" si="799"/>
        <v>5</v>
      </c>
      <c r="C7358" s="48" t="str">
        <f t="shared" si="800"/>
        <v>3</v>
      </c>
      <c r="D7358" s="48" t="str">
        <f t="shared" si="801"/>
        <v>2</v>
      </c>
      <c r="E7358" s="48" t="str">
        <f t="shared" si="802"/>
        <v>3</v>
      </c>
      <c r="F7358" s="48" t="str">
        <f t="shared" si="803"/>
        <v>00</v>
      </c>
      <c r="G7358" s="48" t="str">
        <f t="shared" si="804"/>
        <v>00</v>
      </c>
      <c r="H7358" s="57">
        <v>853230000</v>
      </c>
      <c r="I7358" s="48" t="s">
        <v>14025</v>
      </c>
      <c r="J7358" s="87" t="s">
        <v>15267</v>
      </c>
      <c r="K7358" s="48" t="s">
        <v>6060</v>
      </c>
      <c r="L7358" s="48" t="s">
        <v>5695</v>
      </c>
      <c r="M7358" s="48" t="s">
        <v>5707</v>
      </c>
      <c r="N7358" s="48" t="s">
        <v>5697</v>
      </c>
      <c r="O7358" s="58">
        <v>7</v>
      </c>
      <c r="P7358" s="48" t="str">
        <f>IFERROR(VLOOKUP(O7358,'[1]Conjunto de IC'!A:E,5,0),"Não se aplica")</f>
        <v>PO - FS - FR - CO - ND</v>
      </c>
    </row>
    <row r="7359" spans="1:16" ht="25.5" hidden="1" x14ac:dyDescent="0.25">
      <c r="A7359" s="48" t="str">
        <f t="shared" si="798"/>
        <v>8</v>
      </c>
      <c r="B7359" s="48" t="str">
        <f t="shared" si="799"/>
        <v>5</v>
      </c>
      <c r="C7359" s="48" t="str">
        <f t="shared" si="800"/>
        <v>3</v>
      </c>
      <c r="D7359" s="48" t="str">
        <f t="shared" si="801"/>
        <v>2</v>
      </c>
      <c r="E7359" s="48" t="str">
        <f t="shared" si="802"/>
        <v>4</v>
      </c>
      <c r="F7359" s="48" t="str">
        <f t="shared" si="803"/>
        <v>00</v>
      </c>
      <c r="G7359" s="48" t="str">
        <f t="shared" si="804"/>
        <v>00</v>
      </c>
      <c r="H7359" s="57">
        <v>853240000</v>
      </c>
      <c r="I7359" s="48" t="s">
        <v>14027</v>
      </c>
      <c r="J7359" s="87" t="s">
        <v>15268</v>
      </c>
      <c r="K7359" s="48" t="s">
        <v>6060</v>
      </c>
      <c r="L7359" s="48" t="s">
        <v>5695</v>
      </c>
      <c r="M7359" s="48" t="s">
        <v>5707</v>
      </c>
      <c r="N7359" s="48" t="s">
        <v>5697</v>
      </c>
      <c r="O7359" s="58">
        <v>7</v>
      </c>
      <c r="P7359" s="48" t="str">
        <f>IFERROR(VLOOKUP(O7359,'[1]Conjunto de IC'!A:E,5,0),"Não se aplica")</f>
        <v>PO - FS - FR - CO - ND</v>
      </c>
    </row>
    <row r="7360" spans="1:16" ht="25.5" hidden="1" x14ac:dyDescent="0.25">
      <c r="A7360" s="48" t="str">
        <f t="shared" si="798"/>
        <v>8</v>
      </c>
      <c r="B7360" s="48" t="str">
        <f t="shared" si="799"/>
        <v>5</v>
      </c>
      <c r="C7360" s="48" t="str">
        <f t="shared" si="800"/>
        <v>3</v>
      </c>
      <c r="D7360" s="48" t="str">
        <f t="shared" si="801"/>
        <v>2</v>
      </c>
      <c r="E7360" s="48" t="str">
        <f t="shared" si="802"/>
        <v>5</v>
      </c>
      <c r="F7360" s="48" t="str">
        <f t="shared" si="803"/>
        <v>00</v>
      </c>
      <c r="G7360" s="48" t="str">
        <f t="shared" si="804"/>
        <v>00</v>
      </c>
      <c r="H7360" s="57">
        <v>853250000</v>
      </c>
      <c r="I7360" s="48" t="s">
        <v>14029</v>
      </c>
      <c r="J7360" s="87" t="s">
        <v>15269</v>
      </c>
      <c r="K7360" s="48" t="s">
        <v>6060</v>
      </c>
      <c r="L7360" s="48" t="s">
        <v>5695</v>
      </c>
      <c r="M7360" s="48" t="s">
        <v>5707</v>
      </c>
      <c r="N7360" s="48" t="s">
        <v>5697</v>
      </c>
      <c r="O7360" s="58">
        <v>7</v>
      </c>
      <c r="P7360" s="48" t="str">
        <f>IFERROR(VLOOKUP(O7360,'[1]Conjunto de IC'!A:E,5,0),"Não se aplica")</f>
        <v>PO - FS - FR - CO - ND</v>
      </c>
    </row>
    <row r="7361" spans="1:16" ht="25.5" hidden="1" x14ac:dyDescent="0.25">
      <c r="A7361" s="48" t="str">
        <f t="shared" si="798"/>
        <v>8</v>
      </c>
      <c r="B7361" s="48" t="str">
        <f t="shared" si="799"/>
        <v>5</v>
      </c>
      <c r="C7361" s="48" t="str">
        <f t="shared" si="800"/>
        <v>3</v>
      </c>
      <c r="D7361" s="48" t="str">
        <f t="shared" si="801"/>
        <v>2</v>
      </c>
      <c r="E7361" s="48" t="str">
        <f t="shared" si="802"/>
        <v>6</v>
      </c>
      <c r="F7361" s="48" t="str">
        <f t="shared" si="803"/>
        <v>00</v>
      </c>
      <c r="G7361" s="48" t="str">
        <f t="shared" si="804"/>
        <v>00</v>
      </c>
      <c r="H7361" s="57">
        <v>853260000</v>
      </c>
      <c r="I7361" s="48" t="s">
        <v>15270</v>
      </c>
      <c r="J7361" s="87" t="s">
        <v>15271</v>
      </c>
      <c r="K7361" s="48" t="s">
        <v>6060</v>
      </c>
      <c r="L7361" s="48" t="s">
        <v>5695</v>
      </c>
      <c r="M7361" s="48" t="s">
        <v>5707</v>
      </c>
      <c r="N7361" s="48" t="s">
        <v>5697</v>
      </c>
      <c r="O7361" s="58">
        <v>7</v>
      </c>
      <c r="P7361" s="48" t="str">
        <f>IFERROR(VLOOKUP(O7361,'[1]Conjunto de IC'!A:E,5,0),"Não se aplica")</f>
        <v>PO - FS - FR - CO - ND</v>
      </c>
    </row>
    <row r="7362" spans="1:16" ht="25.5" hidden="1" x14ac:dyDescent="0.25">
      <c r="A7362" s="48" t="str">
        <f t="shared" si="798"/>
        <v>8</v>
      </c>
      <c r="B7362" s="48" t="str">
        <f t="shared" si="799"/>
        <v>5</v>
      </c>
      <c r="C7362" s="48" t="str">
        <f t="shared" si="800"/>
        <v>3</v>
      </c>
      <c r="D7362" s="48" t="str">
        <f t="shared" si="801"/>
        <v>2</v>
      </c>
      <c r="E7362" s="48" t="str">
        <f t="shared" si="802"/>
        <v>7</v>
      </c>
      <c r="F7362" s="48" t="str">
        <f t="shared" si="803"/>
        <v>00</v>
      </c>
      <c r="G7362" s="48" t="str">
        <f t="shared" si="804"/>
        <v>00</v>
      </c>
      <c r="H7362" s="57">
        <v>853270000</v>
      </c>
      <c r="I7362" s="48" t="s">
        <v>14033</v>
      </c>
      <c r="J7362" s="87" t="s">
        <v>15272</v>
      </c>
      <c r="K7362" s="48" t="s">
        <v>6060</v>
      </c>
      <c r="L7362" s="48" t="s">
        <v>5695</v>
      </c>
      <c r="M7362" s="48" t="s">
        <v>5707</v>
      </c>
      <c r="N7362" s="48" t="s">
        <v>5697</v>
      </c>
      <c r="O7362" s="58">
        <v>7</v>
      </c>
      <c r="P7362" s="48" t="str">
        <f>IFERROR(VLOOKUP(O7362,'[1]Conjunto de IC'!A:E,5,0),"Não se aplica")</f>
        <v>PO - FS - FR - CO - ND</v>
      </c>
    </row>
    <row r="7363" spans="1:16" ht="38.25" hidden="1" x14ac:dyDescent="0.25">
      <c r="A7363" s="48" t="str">
        <f t="shared" si="798"/>
        <v>8</v>
      </c>
      <c r="B7363" s="48" t="str">
        <f t="shared" si="799"/>
        <v>5</v>
      </c>
      <c r="C7363" s="48" t="str">
        <f t="shared" si="800"/>
        <v>3</v>
      </c>
      <c r="D7363" s="48" t="str">
        <f t="shared" si="801"/>
        <v>3</v>
      </c>
      <c r="E7363" s="48" t="str">
        <f t="shared" si="802"/>
        <v>0</v>
      </c>
      <c r="F7363" s="48" t="str">
        <f t="shared" si="803"/>
        <v>00</v>
      </c>
      <c r="G7363" s="48" t="str">
        <f t="shared" si="804"/>
        <v>00</v>
      </c>
      <c r="H7363" s="57">
        <v>853300000</v>
      </c>
      <c r="I7363" s="48" t="s">
        <v>14480</v>
      </c>
      <c r="J7363" s="87" t="s">
        <v>15273</v>
      </c>
      <c r="K7363" s="48" t="s">
        <v>6060</v>
      </c>
      <c r="L7363" s="48" t="s">
        <v>5695</v>
      </c>
      <c r="M7363" s="48" t="s">
        <v>5696</v>
      </c>
      <c r="N7363" s="48" t="s">
        <v>5697</v>
      </c>
      <c r="O7363" s="58">
        <v>0</v>
      </c>
      <c r="P7363" s="48" t="str">
        <f>IFERROR(VLOOKUP(O7363,'[1]Conjunto de IC'!A:E,5,0),"Não se aplica")</f>
        <v>Não se aplica</v>
      </c>
    </row>
    <row r="7364" spans="1:16" ht="25.5" hidden="1" x14ac:dyDescent="0.25">
      <c r="A7364" s="48" t="str">
        <f t="shared" si="798"/>
        <v>8</v>
      </c>
      <c r="B7364" s="48" t="str">
        <f t="shared" si="799"/>
        <v>5</v>
      </c>
      <c r="C7364" s="48" t="str">
        <f t="shared" si="800"/>
        <v>3</v>
      </c>
      <c r="D7364" s="48" t="str">
        <f t="shared" si="801"/>
        <v>3</v>
      </c>
      <c r="E7364" s="48" t="str">
        <f t="shared" si="802"/>
        <v>1</v>
      </c>
      <c r="F7364" s="48" t="str">
        <f t="shared" si="803"/>
        <v>00</v>
      </c>
      <c r="G7364" s="48" t="str">
        <f t="shared" si="804"/>
        <v>00</v>
      </c>
      <c r="H7364" s="57">
        <v>853310000</v>
      </c>
      <c r="I7364" s="48" t="s">
        <v>14091</v>
      </c>
      <c r="J7364" s="87" t="s">
        <v>15274</v>
      </c>
      <c r="K7364" s="48" t="s">
        <v>6060</v>
      </c>
      <c r="L7364" s="48" t="s">
        <v>5695</v>
      </c>
      <c r="M7364" s="48" t="s">
        <v>5707</v>
      </c>
      <c r="N7364" s="48" t="s">
        <v>5697</v>
      </c>
      <c r="O7364" s="58">
        <v>7</v>
      </c>
      <c r="P7364" s="48" t="str">
        <f>IFERROR(VLOOKUP(O7364,'[1]Conjunto de IC'!A:E,5,0),"Não se aplica")</f>
        <v>PO - FS - FR - CO - ND</v>
      </c>
    </row>
    <row r="7365" spans="1:16" ht="25.5" hidden="1" x14ac:dyDescent="0.25">
      <c r="A7365" s="48" t="str">
        <f t="shared" ref="A7365:A7428" si="805">MID(H7365,1,1)</f>
        <v>8</v>
      </c>
      <c r="B7365" s="48" t="str">
        <f t="shared" ref="B7365:B7428" si="806">MID(H7365,2,1)</f>
        <v>5</v>
      </c>
      <c r="C7365" s="48" t="str">
        <f t="shared" ref="C7365:C7428" si="807">MID(H7365,3,1)</f>
        <v>3</v>
      </c>
      <c r="D7365" s="48" t="str">
        <f t="shared" ref="D7365:D7428" si="808">MID(H7365,4,1)</f>
        <v>3</v>
      </c>
      <c r="E7365" s="48" t="str">
        <f t="shared" ref="E7365:E7428" si="809">MID(H7365,5,1)</f>
        <v>2</v>
      </c>
      <c r="F7365" s="48" t="str">
        <f t="shared" ref="F7365:F7428" si="810">MID(H7365,6,2)</f>
        <v>00</v>
      </c>
      <c r="G7365" s="48" t="str">
        <f t="shared" ref="G7365:G7428" si="811">MID(H7365,8,2)</f>
        <v>00</v>
      </c>
      <c r="H7365" s="57">
        <v>853320000</v>
      </c>
      <c r="I7365" s="48" t="s">
        <v>14093</v>
      </c>
      <c r="J7365" s="87" t="s">
        <v>15275</v>
      </c>
      <c r="K7365" s="48" t="s">
        <v>6060</v>
      </c>
      <c r="L7365" s="48" t="s">
        <v>5695</v>
      </c>
      <c r="M7365" s="48" t="s">
        <v>5707</v>
      </c>
      <c r="N7365" s="48" t="s">
        <v>5697</v>
      </c>
      <c r="O7365" s="58">
        <v>7</v>
      </c>
      <c r="P7365" s="48" t="str">
        <f>IFERROR(VLOOKUP(O7365,'[1]Conjunto de IC'!A:E,5,0),"Não se aplica")</f>
        <v>PO - FS - FR - CO - ND</v>
      </c>
    </row>
    <row r="7366" spans="1:16" ht="25.5" hidden="1" x14ac:dyDescent="0.25">
      <c r="A7366" s="48" t="str">
        <f t="shared" si="805"/>
        <v>8</v>
      </c>
      <c r="B7366" s="48" t="str">
        <f t="shared" si="806"/>
        <v>5</v>
      </c>
      <c r="C7366" s="48" t="str">
        <f t="shared" si="807"/>
        <v>3</v>
      </c>
      <c r="D7366" s="48" t="str">
        <f t="shared" si="808"/>
        <v>3</v>
      </c>
      <c r="E7366" s="48" t="str">
        <f t="shared" si="809"/>
        <v>3</v>
      </c>
      <c r="F7366" s="48" t="str">
        <f t="shared" si="810"/>
        <v>00</v>
      </c>
      <c r="G7366" s="48" t="str">
        <f t="shared" si="811"/>
        <v>00</v>
      </c>
      <c r="H7366" s="57">
        <v>853330000</v>
      </c>
      <c r="I7366" s="48" t="s">
        <v>14095</v>
      </c>
      <c r="J7366" s="87" t="s">
        <v>15276</v>
      </c>
      <c r="K7366" s="48" t="s">
        <v>6060</v>
      </c>
      <c r="L7366" s="48" t="s">
        <v>5695</v>
      </c>
      <c r="M7366" s="48" t="s">
        <v>5707</v>
      </c>
      <c r="N7366" s="48" t="s">
        <v>5697</v>
      </c>
      <c r="O7366" s="58">
        <v>7</v>
      </c>
      <c r="P7366" s="48" t="str">
        <f>IFERROR(VLOOKUP(O7366,'[1]Conjunto de IC'!A:E,5,0),"Não se aplica")</f>
        <v>PO - FS - FR - CO - ND</v>
      </c>
    </row>
    <row r="7367" spans="1:16" ht="25.5" hidden="1" x14ac:dyDescent="0.25">
      <c r="A7367" s="48" t="str">
        <f t="shared" si="805"/>
        <v>8</v>
      </c>
      <c r="B7367" s="48" t="str">
        <f t="shared" si="806"/>
        <v>5</v>
      </c>
      <c r="C7367" s="48" t="str">
        <f t="shared" si="807"/>
        <v>3</v>
      </c>
      <c r="D7367" s="48" t="str">
        <f t="shared" si="808"/>
        <v>3</v>
      </c>
      <c r="E7367" s="48" t="str">
        <f t="shared" si="809"/>
        <v>4</v>
      </c>
      <c r="F7367" s="48" t="str">
        <f t="shared" si="810"/>
        <v>00</v>
      </c>
      <c r="G7367" s="48" t="str">
        <f t="shared" si="811"/>
        <v>00</v>
      </c>
      <c r="H7367" s="57">
        <v>853340000</v>
      </c>
      <c r="I7367" s="48" t="s">
        <v>14097</v>
      </c>
      <c r="J7367" s="87" t="s">
        <v>15277</v>
      </c>
      <c r="K7367" s="48" t="s">
        <v>6060</v>
      </c>
      <c r="L7367" s="48" t="s">
        <v>5695</v>
      </c>
      <c r="M7367" s="48" t="s">
        <v>5707</v>
      </c>
      <c r="N7367" s="48" t="s">
        <v>5697</v>
      </c>
      <c r="O7367" s="58">
        <v>7</v>
      </c>
      <c r="P7367" s="48" t="str">
        <f>IFERROR(VLOOKUP(O7367,'[1]Conjunto de IC'!A:E,5,0),"Não se aplica")</f>
        <v>PO - FS - FR - CO - ND</v>
      </c>
    </row>
    <row r="7368" spans="1:16" ht="25.5" hidden="1" x14ac:dyDescent="0.25">
      <c r="A7368" s="48" t="str">
        <f t="shared" si="805"/>
        <v>8</v>
      </c>
      <c r="B7368" s="48" t="str">
        <f t="shared" si="806"/>
        <v>5</v>
      </c>
      <c r="C7368" s="48" t="str">
        <f t="shared" si="807"/>
        <v>3</v>
      </c>
      <c r="D7368" s="48" t="str">
        <f t="shared" si="808"/>
        <v>3</v>
      </c>
      <c r="E7368" s="48" t="str">
        <f t="shared" si="809"/>
        <v>5</v>
      </c>
      <c r="F7368" s="48" t="str">
        <f t="shared" si="810"/>
        <v>00</v>
      </c>
      <c r="G7368" s="48" t="str">
        <f t="shared" si="811"/>
        <v>00</v>
      </c>
      <c r="H7368" s="57">
        <v>853350000</v>
      </c>
      <c r="I7368" s="48" t="s">
        <v>14099</v>
      </c>
      <c r="J7368" s="87" t="s">
        <v>15278</v>
      </c>
      <c r="K7368" s="48" t="s">
        <v>6060</v>
      </c>
      <c r="L7368" s="48" t="s">
        <v>5695</v>
      </c>
      <c r="M7368" s="48" t="s">
        <v>5707</v>
      </c>
      <c r="N7368" s="48" t="s">
        <v>5697</v>
      </c>
      <c r="O7368" s="58">
        <v>7</v>
      </c>
      <c r="P7368" s="48" t="str">
        <f>IFERROR(VLOOKUP(O7368,'[1]Conjunto de IC'!A:E,5,0),"Não se aplica")</f>
        <v>PO - FS - FR - CO - ND</v>
      </c>
    </row>
    <row r="7369" spans="1:16" ht="25.5" hidden="1" x14ac:dyDescent="0.25">
      <c r="A7369" s="48" t="str">
        <f t="shared" si="805"/>
        <v>8</v>
      </c>
      <c r="B7369" s="48" t="str">
        <f t="shared" si="806"/>
        <v>5</v>
      </c>
      <c r="C7369" s="48" t="str">
        <f t="shared" si="807"/>
        <v>3</v>
      </c>
      <c r="D7369" s="48" t="str">
        <f t="shared" si="808"/>
        <v>3</v>
      </c>
      <c r="E7369" s="48" t="str">
        <f t="shared" si="809"/>
        <v>6</v>
      </c>
      <c r="F7369" s="48" t="str">
        <f t="shared" si="810"/>
        <v>00</v>
      </c>
      <c r="G7369" s="48" t="str">
        <f t="shared" si="811"/>
        <v>00</v>
      </c>
      <c r="H7369" s="57">
        <v>853360000</v>
      </c>
      <c r="I7369" s="48" t="s">
        <v>14101</v>
      </c>
      <c r="J7369" s="87" t="s">
        <v>14102</v>
      </c>
      <c r="K7369" s="48" t="s">
        <v>6060</v>
      </c>
      <c r="L7369" s="48" t="s">
        <v>5695</v>
      </c>
      <c r="M7369" s="48" t="s">
        <v>5707</v>
      </c>
      <c r="N7369" s="48" t="s">
        <v>5697</v>
      </c>
      <c r="O7369" s="58">
        <v>7</v>
      </c>
      <c r="P7369" s="48" t="str">
        <f>IFERROR(VLOOKUP(O7369,'[1]Conjunto de IC'!A:E,5,0),"Não se aplica")</f>
        <v>PO - FS - FR - CO - ND</v>
      </c>
    </row>
    <row r="7370" spans="1:16" ht="38.25" hidden="1" x14ac:dyDescent="0.25">
      <c r="A7370" s="48" t="str">
        <f t="shared" si="805"/>
        <v>8</v>
      </c>
      <c r="B7370" s="48" t="str">
        <f t="shared" si="806"/>
        <v>5</v>
      </c>
      <c r="C7370" s="48" t="str">
        <f t="shared" si="807"/>
        <v>3</v>
      </c>
      <c r="D7370" s="48" t="str">
        <f t="shared" si="808"/>
        <v>3</v>
      </c>
      <c r="E7370" s="48" t="str">
        <f t="shared" si="809"/>
        <v>7</v>
      </c>
      <c r="F7370" s="48" t="str">
        <f t="shared" si="810"/>
        <v>00</v>
      </c>
      <c r="G7370" s="48" t="str">
        <f t="shared" si="811"/>
        <v>00</v>
      </c>
      <c r="H7370" s="57">
        <v>853370000</v>
      </c>
      <c r="I7370" s="48" t="s">
        <v>13951</v>
      </c>
      <c r="J7370" s="87" t="s">
        <v>15279</v>
      </c>
      <c r="K7370" s="48" t="s">
        <v>6060</v>
      </c>
      <c r="L7370" s="48" t="s">
        <v>5695</v>
      </c>
      <c r="M7370" s="48" t="s">
        <v>5707</v>
      </c>
      <c r="N7370" s="48" t="s">
        <v>5697</v>
      </c>
      <c r="O7370" s="58">
        <v>7</v>
      </c>
      <c r="P7370" s="48" t="str">
        <f>IFERROR(VLOOKUP(O7370,'[1]Conjunto de IC'!A:E,5,0),"Não se aplica")</f>
        <v>PO - FS - FR - CO - ND</v>
      </c>
    </row>
    <row r="7371" spans="1:16" ht="25.5" hidden="1" x14ac:dyDescent="0.25">
      <c r="A7371" s="48" t="str">
        <f t="shared" si="805"/>
        <v>8</v>
      </c>
      <c r="B7371" s="48" t="str">
        <f t="shared" si="806"/>
        <v>5</v>
      </c>
      <c r="C7371" s="48" t="str">
        <f t="shared" si="807"/>
        <v>3</v>
      </c>
      <c r="D7371" s="48" t="str">
        <f t="shared" si="808"/>
        <v>3</v>
      </c>
      <c r="E7371" s="48" t="str">
        <f t="shared" si="809"/>
        <v>8</v>
      </c>
      <c r="F7371" s="48" t="str">
        <f t="shared" si="810"/>
        <v>00</v>
      </c>
      <c r="G7371" s="48" t="str">
        <f t="shared" si="811"/>
        <v>00</v>
      </c>
      <c r="H7371" s="57">
        <v>853380000</v>
      </c>
      <c r="I7371" s="48" t="s">
        <v>14108</v>
      </c>
      <c r="J7371" s="87" t="s">
        <v>15280</v>
      </c>
      <c r="K7371" s="48" t="s">
        <v>6060</v>
      </c>
      <c r="L7371" s="48" t="s">
        <v>5695</v>
      </c>
      <c r="M7371" s="48" t="s">
        <v>5707</v>
      </c>
      <c r="N7371" s="48" t="s">
        <v>5697</v>
      </c>
      <c r="O7371" s="58">
        <v>7</v>
      </c>
      <c r="P7371" s="48" t="str">
        <f>IFERROR(VLOOKUP(O7371,'[1]Conjunto de IC'!A:E,5,0),"Não se aplica")</f>
        <v>PO - FS - FR - CO - ND</v>
      </c>
    </row>
    <row r="7372" spans="1:16" ht="38.25" hidden="1" x14ac:dyDescent="0.25">
      <c r="A7372" s="48" t="str">
        <f t="shared" si="805"/>
        <v>8</v>
      </c>
      <c r="B7372" s="48" t="str">
        <f t="shared" si="806"/>
        <v>5</v>
      </c>
      <c r="C7372" s="48" t="str">
        <f t="shared" si="807"/>
        <v>3</v>
      </c>
      <c r="D7372" s="48" t="str">
        <f t="shared" si="808"/>
        <v>4</v>
      </c>
      <c r="E7372" s="48" t="str">
        <f t="shared" si="809"/>
        <v>0</v>
      </c>
      <c r="F7372" s="48" t="str">
        <f t="shared" si="810"/>
        <v>00</v>
      </c>
      <c r="G7372" s="48" t="str">
        <f t="shared" si="811"/>
        <v>00</v>
      </c>
      <c r="H7372" s="57">
        <v>853400000</v>
      </c>
      <c r="I7372" s="48" t="s">
        <v>14482</v>
      </c>
      <c r="J7372" s="87" t="s">
        <v>15281</v>
      </c>
      <c r="K7372" s="48" t="s">
        <v>6060</v>
      </c>
      <c r="L7372" s="48" t="s">
        <v>5695</v>
      </c>
      <c r="M7372" s="48" t="s">
        <v>5696</v>
      </c>
      <c r="N7372" s="48" t="s">
        <v>5697</v>
      </c>
      <c r="O7372" s="58">
        <v>0</v>
      </c>
      <c r="P7372" s="48" t="str">
        <f>IFERROR(VLOOKUP(O7372,'[1]Conjunto de IC'!A:E,5,0),"Não se aplica")</f>
        <v>Não se aplica</v>
      </c>
    </row>
    <row r="7373" spans="1:16" ht="25.5" hidden="1" x14ac:dyDescent="0.25">
      <c r="A7373" s="48" t="str">
        <f t="shared" si="805"/>
        <v>8</v>
      </c>
      <c r="B7373" s="48" t="str">
        <f t="shared" si="806"/>
        <v>5</v>
      </c>
      <c r="C7373" s="48" t="str">
        <f t="shared" si="807"/>
        <v>3</v>
      </c>
      <c r="D7373" s="48" t="str">
        <f t="shared" si="808"/>
        <v>4</v>
      </c>
      <c r="E7373" s="48" t="str">
        <f t="shared" si="809"/>
        <v>1</v>
      </c>
      <c r="F7373" s="48" t="str">
        <f t="shared" si="810"/>
        <v>00</v>
      </c>
      <c r="G7373" s="48" t="str">
        <f t="shared" si="811"/>
        <v>00</v>
      </c>
      <c r="H7373" s="57">
        <v>853410000</v>
      </c>
      <c r="I7373" s="48" t="s">
        <v>14116</v>
      </c>
      <c r="J7373" s="87" t="s">
        <v>15282</v>
      </c>
      <c r="K7373" s="48" t="s">
        <v>6060</v>
      </c>
      <c r="L7373" s="48" t="s">
        <v>5695</v>
      </c>
      <c r="M7373" s="48" t="s">
        <v>5707</v>
      </c>
      <c r="N7373" s="48" t="s">
        <v>5697</v>
      </c>
      <c r="O7373" s="58">
        <v>7</v>
      </c>
      <c r="P7373" s="48" t="str">
        <f>IFERROR(VLOOKUP(O7373,'[1]Conjunto de IC'!A:E,5,0),"Não se aplica")</f>
        <v>PO - FS - FR - CO - ND</v>
      </c>
    </row>
    <row r="7374" spans="1:16" ht="25.5" hidden="1" x14ac:dyDescent="0.25">
      <c r="A7374" s="48" t="str">
        <f t="shared" si="805"/>
        <v>8</v>
      </c>
      <c r="B7374" s="48" t="str">
        <f t="shared" si="806"/>
        <v>5</v>
      </c>
      <c r="C7374" s="48" t="str">
        <f t="shared" si="807"/>
        <v>3</v>
      </c>
      <c r="D7374" s="48" t="str">
        <f t="shared" si="808"/>
        <v>4</v>
      </c>
      <c r="E7374" s="48" t="str">
        <f t="shared" si="809"/>
        <v>2</v>
      </c>
      <c r="F7374" s="48" t="str">
        <f t="shared" si="810"/>
        <v>00</v>
      </c>
      <c r="G7374" s="48" t="str">
        <f t="shared" si="811"/>
        <v>00</v>
      </c>
      <c r="H7374" s="57">
        <v>853420000</v>
      </c>
      <c r="I7374" s="48" t="s">
        <v>14118</v>
      </c>
      <c r="J7374" s="87" t="s">
        <v>15283</v>
      </c>
      <c r="K7374" s="48" t="s">
        <v>6060</v>
      </c>
      <c r="L7374" s="48" t="s">
        <v>5695</v>
      </c>
      <c r="M7374" s="48" t="s">
        <v>5707</v>
      </c>
      <c r="N7374" s="48" t="s">
        <v>5697</v>
      </c>
      <c r="O7374" s="58">
        <v>7</v>
      </c>
      <c r="P7374" s="48" t="str">
        <f>IFERROR(VLOOKUP(O7374,'[1]Conjunto de IC'!A:E,5,0),"Não se aplica")</f>
        <v>PO - FS - FR - CO - ND</v>
      </c>
    </row>
    <row r="7375" spans="1:16" ht="25.5" hidden="1" x14ac:dyDescent="0.25">
      <c r="A7375" s="48" t="str">
        <f t="shared" si="805"/>
        <v>8</v>
      </c>
      <c r="B7375" s="48" t="str">
        <f t="shared" si="806"/>
        <v>5</v>
      </c>
      <c r="C7375" s="48" t="str">
        <f t="shared" si="807"/>
        <v>3</v>
      </c>
      <c r="D7375" s="48" t="str">
        <f t="shared" si="808"/>
        <v>4</v>
      </c>
      <c r="E7375" s="48" t="str">
        <f t="shared" si="809"/>
        <v>3</v>
      </c>
      <c r="F7375" s="48" t="str">
        <f t="shared" si="810"/>
        <v>00</v>
      </c>
      <c r="G7375" s="48" t="str">
        <f t="shared" si="811"/>
        <v>00</v>
      </c>
      <c r="H7375" s="57">
        <v>853430000</v>
      </c>
      <c r="I7375" s="48" t="s">
        <v>14120</v>
      </c>
      <c r="J7375" s="87" t="s">
        <v>15284</v>
      </c>
      <c r="K7375" s="48" t="s">
        <v>6060</v>
      </c>
      <c r="L7375" s="48" t="s">
        <v>5695</v>
      </c>
      <c r="M7375" s="48" t="s">
        <v>5707</v>
      </c>
      <c r="N7375" s="48" t="s">
        <v>5697</v>
      </c>
      <c r="O7375" s="58">
        <v>7</v>
      </c>
      <c r="P7375" s="48" t="str">
        <f>IFERROR(VLOOKUP(O7375,'[1]Conjunto de IC'!A:E,5,0),"Não se aplica")</f>
        <v>PO - FS - FR - CO - ND</v>
      </c>
    </row>
    <row r="7376" spans="1:16" ht="25.5" hidden="1" x14ac:dyDescent="0.25">
      <c r="A7376" s="48" t="str">
        <f t="shared" si="805"/>
        <v>8</v>
      </c>
      <c r="B7376" s="48" t="str">
        <f t="shared" si="806"/>
        <v>5</v>
      </c>
      <c r="C7376" s="48" t="str">
        <f t="shared" si="807"/>
        <v>3</v>
      </c>
      <c r="D7376" s="48" t="str">
        <f t="shared" si="808"/>
        <v>4</v>
      </c>
      <c r="E7376" s="48" t="str">
        <f t="shared" si="809"/>
        <v>4</v>
      </c>
      <c r="F7376" s="48" t="str">
        <f t="shared" si="810"/>
        <v>00</v>
      </c>
      <c r="G7376" s="48" t="str">
        <f t="shared" si="811"/>
        <v>00</v>
      </c>
      <c r="H7376" s="57">
        <v>853440000</v>
      </c>
      <c r="I7376" s="48" t="s">
        <v>13961</v>
      </c>
      <c r="J7376" s="87" t="s">
        <v>15285</v>
      </c>
      <c r="K7376" s="48" t="s">
        <v>6060</v>
      </c>
      <c r="L7376" s="48" t="s">
        <v>5695</v>
      </c>
      <c r="M7376" s="48" t="s">
        <v>5707</v>
      </c>
      <c r="N7376" s="48" t="s">
        <v>5697</v>
      </c>
      <c r="O7376" s="58">
        <v>7</v>
      </c>
      <c r="P7376" s="48" t="str">
        <f>IFERROR(VLOOKUP(O7376,'[1]Conjunto de IC'!A:E,5,0),"Não se aplica")</f>
        <v>PO - FS - FR - CO - ND</v>
      </c>
    </row>
    <row r="7377" spans="1:16" ht="25.5" hidden="1" x14ac:dyDescent="0.25">
      <c r="A7377" s="48" t="str">
        <f t="shared" si="805"/>
        <v>8</v>
      </c>
      <c r="B7377" s="48" t="str">
        <f t="shared" si="806"/>
        <v>5</v>
      </c>
      <c r="C7377" s="48" t="str">
        <f t="shared" si="807"/>
        <v>3</v>
      </c>
      <c r="D7377" s="48" t="str">
        <f t="shared" si="808"/>
        <v>4</v>
      </c>
      <c r="E7377" s="48" t="str">
        <f t="shared" si="809"/>
        <v>5</v>
      </c>
      <c r="F7377" s="48" t="str">
        <f t="shared" si="810"/>
        <v>00</v>
      </c>
      <c r="G7377" s="48" t="str">
        <f t="shared" si="811"/>
        <v>00</v>
      </c>
      <c r="H7377" s="57">
        <v>853450000</v>
      </c>
      <c r="I7377" s="48" t="s">
        <v>14123</v>
      </c>
      <c r="J7377" s="87" t="s">
        <v>15286</v>
      </c>
      <c r="K7377" s="48" t="s">
        <v>6060</v>
      </c>
      <c r="L7377" s="48" t="s">
        <v>5695</v>
      </c>
      <c r="M7377" s="48" t="s">
        <v>5707</v>
      </c>
      <c r="N7377" s="48" t="s">
        <v>5697</v>
      </c>
      <c r="O7377" s="58">
        <v>7</v>
      </c>
      <c r="P7377" s="48" t="str">
        <f>IFERROR(VLOOKUP(O7377,'[1]Conjunto de IC'!A:E,5,0),"Não se aplica")</f>
        <v>PO - FS - FR - CO - ND</v>
      </c>
    </row>
    <row r="7378" spans="1:16" ht="25.5" hidden="1" x14ac:dyDescent="0.25">
      <c r="A7378" s="48" t="str">
        <f t="shared" si="805"/>
        <v>8</v>
      </c>
      <c r="B7378" s="48" t="str">
        <f t="shared" si="806"/>
        <v>5</v>
      </c>
      <c r="C7378" s="48" t="str">
        <f t="shared" si="807"/>
        <v>3</v>
      </c>
      <c r="D7378" s="48" t="str">
        <f t="shared" si="808"/>
        <v>5</v>
      </c>
      <c r="E7378" s="48" t="str">
        <f t="shared" si="809"/>
        <v>0</v>
      </c>
      <c r="F7378" s="48" t="str">
        <f t="shared" si="810"/>
        <v>00</v>
      </c>
      <c r="G7378" s="48" t="str">
        <f t="shared" si="811"/>
        <v>00</v>
      </c>
      <c r="H7378" s="57">
        <v>853500000</v>
      </c>
      <c r="I7378" s="48" t="s">
        <v>14484</v>
      </c>
      <c r="J7378" s="87" t="s">
        <v>14485</v>
      </c>
      <c r="K7378" s="48" t="s">
        <v>6060</v>
      </c>
      <c r="L7378" s="48" t="s">
        <v>5695</v>
      </c>
      <c r="M7378" s="48" t="s">
        <v>5707</v>
      </c>
      <c r="N7378" s="48" t="s">
        <v>5697</v>
      </c>
      <c r="O7378" s="58">
        <v>5</v>
      </c>
      <c r="P7378" s="48" t="str">
        <f>IFERROR(VLOOKUP(O7378,'[1]Conjunto de IC'!A:E,5,0),"Não se aplica")</f>
        <v>PO - FR - CO</v>
      </c>
    </row>
    <row r="7379" spans="1:16" ht="25.5" hidden="1" x14ac:dyDescent="0.25">
      <c r="A7379" s="48" t="str">
        <f t="shared" si="805"/>
        <v>8</v>
      </c>
      <c r="B7379" s="48" t="str">
        <f t="shared" si="806"/>
        <v>5</v>
      </c>
      <c r="C7379" s="48" t="str">
        <f t="shared" si="807"/>
        <v>3</v>
      </c>
      <c r="D7379" s="48" t="str">
        <f t="shared" si="808"/>
        <v>6</v>
      </c>
      <c r="E7379" s="48" t="str">
        <f t="shared" si="809"/>
        <v>0</v>
      </c>
      <c r="F7379" s="48" t="str">
        <f t="shared" si="810"/>
        <v>00</v>
      </c>
      <c r="G7379" s="48" t="str">
        <f t="shared" si="811"/>
        <v>00</v>
      </c>
      <c r="H7379" s="57">
        <v>853600000</v>
      </c>
      <c r="I7379" s="48" t="s">
        <v>14486</v>
      </c>
      <c r="J7379" s="87" t="s">
        <v>14487</v>
      </c>
      <c r="K7379" s="48" t="s">
        <v>6060</v>
      </c>
      <c r="L7379" s="48" t="s">
        <v>5695</v>
      </c>
      <c r="M7379" s="48" t="s">
        <v>5707</v>
      </c>
      <c r="N7379" s="48" t="s">
        <v>5697</v>
      </c>
      <c r="O7379" s="58">
        <v>5</v>
      </c>
      <c r="P7379" s="48" t="str">
        <f>IFERROR(VLOOKUP(O7379,'[1]Conjunto de IC'!A:E,5,0),"Não se aplica")</f>
        <v>PO - FR - CO</v>
      </c>
    </row>
    <row r="7380" spans="1:16" hidden="1" x14ac:dyDescent="0.25">
      <c r="A7380" s="48" t="str">
        <f t="shared" si="805"/>
        <v>8</v>
      </c>
      <c r="B7380" s="48" t="str">
        <f t="shared" si="806"/>
        <v>5</v>
      </c>
      <c r="C7380" s="48" t="str">
        <f t="shared" si="807"/>
        <v>3</v>
      </c>
      <c r="D7380" s="48" t="str">
        <f t="shared" si="808"/>
        <v>7</v>
      </c>
      <c r="E7380" s="48" t="str">
        <f t="shared" si="809"/>
        <v>0</v>
      </c>
      <c r="F7380" s="48" t="str">
        <f t="shared" si="810"/>
        <v>00</v>
      </c>
      <c r="G7380" s="48" t="str">
        <f t="shared" si="811"/>
        <v>00</v>
      </c>
      <c r="H7380" s="57">
        <v>853700000</v>
      </c>
      <c r="I7380" s="48" t="s">
        <v>14488</v>
      </c>
      <c r="J7380" s="87" t="s">
        <v>14489</v>
      </c>
      <c r="K7380" s="48" t="s">
        <v>6060</v>
      </c>
      <c r="L7380" s="48" t="s">
        <v>5695</v>
      </c>
      <c r="M7380" s="48" t="s">
        <v>5707</v>
      </c>
      <c r="N7380" s="48" t="s">
        <v>5697</v>
      </c>
      <c r="O7380" s="58">
        <v>5</v>
      </c>
      <c r="P7380" s="48" t="str">
        <f>IFERROR(VLOOKUP(O7380,'[1]Conjunto de IC'!A:E,5,0),"Não se aplica")</f>
        <v>PO - FR - CO</v>
      </c>
    </row>
    <row r="7381" spans="1:16" hidden="1" x14ac:dyDescent="0.25">
      <c r="A7381" s="48" t="str">
        <f t="shared" si="805"/>
        <v>8</v>
      </c>
      <c r="B7381" s="48" t="str">
        <f t="shared" si="806"/>
        <v>6</v>
      </c>
      <c r="C7381" s="48" t="str">
        <f t="shared" si="807"/>
        <v>0</v>
      </c>
      <c r="D7381" s="48" t="str">
        <f t="shared" si="808"/>
        <v>0</v>
      </c>
      <c r="E7381" s="48" t="str">
        <f t="shared" si="809"/>
        <v>0</v>
      </c>
      <c r="F7381" s="48" t="str">
        <f t="shared" si="810"/>
        <v>00</v>
      </c>
      <c r="G7381" s="48" t="str">
        <f t="shared" si="811"/>
        <v>00</v>
      </c>
      <c r="H7381" s="57">
        <v>860000000</v>
      </c>
      <c r="I7381" s="48" t="s">
        <v>14490</v>
      </c>
      <c r="J7381" s="87" t="s">
        <v>14491</v>
      </c>
      <c r="K7381" s="48" t="s">
        <v>6060</v>
      </c>
      <c r="L7381" s="48" t="s">
        <v>5695</v>
      </c>
      <c r="M7381" s="48" t="s">
        <v>5696</v>
      </c>
      <c r="N7381" s="48" t="s">
        <v>5697</v>
      </c>
      <c r="O7381" s="58">
        <v>0</v>
      </c>
      <c r="P7381" s="48" t="str">
        <f>IFERROR(VLOOKUP(O7381,'[1]Conjunto de IC'!A:E,5,0),"Não se aplica")</f>
        <v>Não se aplica</v>
      </c>
    </row>
    <row r="7382" spans="1:16" ht="38.25" hidden="1" x14ac:dyDescent="0.25">
      <c r="A7382" s="48" t="str">
        <f t="shared" si="805"/>
        <v>8</v>
      </c>
      <c r="B7382" s="48" t="str">
        <f t="shared" si="806"/>
        <v>6</v>
      </c>
      <c r="C7382" s="48" t="str">
        <f t="shared" si="807"/>
        <v>1</v>
      </c>
      <c r="D7382" s="48" t="str">
        <f t="shared" si="808"/>
        <v>0</v>
      </c>
      <c r="E7382" s="48" t="str">
        <f t="shared" si="809"/>
        <v>0</v>
      </c>
      <c r="F7382" s="48" t="str">
        <f t="shared" si="810"/>
        <v>00</v>
      </c>
      <c r="G7382" s="48" t="str">
        <f t="shared" si="811"/>
        <v>00</v>
      </c>
      <c r="H7382" s="57">
        <v>861000000</v>
      </c>
      <c r="I7382" s="48" t="s">
        <v>14492</v>
      </c>
      <c r="J7382" s="87" t="s">
        <v>14493</v>
      </c>
      <c r="K7382" s="48" t="s">
        <v>6060</v>
      </c>
      <c r="L7382" s="48" t="s">
        <v>5695</v>
      </c>
      <c r="M7382" s="48" t="s">
        <v>5696</v>
      </c>
      <c r="N7382" s="48" t="s">
        <v>5697</v>
      </c>
      <c r="O7382" s="58">
        <v>0</v>
      </c>
      <c r="P7382" s="48" t="str">
        <f>IFERROR(VLOOKUP(O7382,'[1]Conjunto de IC'!A:E,5,0),"Não se aplica")</f>
        <v>Não se aplica</v>
      </c>
    </row>
    <row r="7383" spans="1:16" ht="63.75" hidden="1" x14ac:dyDescent="0.25">
      <c r="A7383" s="48" t="str">
        <f t="shared" si="805"/>
        <v>8</v>
      </c>
      <c r="B7383" s="48" t="str">
        <f t="shared" si="806"/>
        <v>6</v>
      </c>
      <c r="C7383" s="48" t="str">
        <f t="shared" si="807"/>
        <v>1</v>
      </c>
      <c r="D7383" s="48" t="str">
        <f t="shared" si="808"/>
        <v>1</v>
      </c>
      <c r="E7383" s="48" t="str">
        <f t="shared" si="809"/>
        <v>0</v>
      </c>
      <c r="F7383" s="48" t="str">
        <f t="shared" si="810"/>
        <v>00</v>
      </c>
      <c r="G7383" s="48" t="str">
        <f t="shared" si="811"/>
        <v>00</v>
      </c>
      <c r="H7383" s="57">
        <v>861100000</v>
      </c>
      <c r="I7383" s="48" t="s">
        <v>14494</v>
      </c>
      <c r="J7383" s="87" t="s">
        <v>15287</v>
      </c>
      <c r="K7383" s="48" t="s">
        <v>6060</v>
      </c>
      <c r="L7383" s="48" t="s">
        <v>5695</v>
      </c>
      <c r="M7383" s="48" t="s">
        <v>5696</v>
      </c>
      <c r="N7383" s="48" t="s">
        <v>5697</v>
      </c>
      <c r="O7383" s="58">
        <v>0</v>
      </c>
      <c r="P7383" s="48" t="str">
        <f>IFERROR(VLOOKUP(O7383,'[1]Conjunto de IC'!A:E,5,0),"Não se aplica")</f>
        <v>Não se aplica</v>
      </c>
    </row>
    <row r="7384" spans="1:16" ht="38.25" hidden="1" x14ac:dyDescent="0.25">
      <c r="A7384" s="48" t="str">
        <f t="shared" si="805"/>
        <v>8</v>
      </c>
      <c r="B7384" s="48" t="str">
        <f t="shared" si="806"/>
        <v>6</v>
      </c>
      <c r="C7384" s="48" t="str">
        <f t="shared" si="807"/>
        <v>1</v>
      </c>
      <c r="D7384" s="48" t="str">
        <f t="shared" si="808"/>
        <v>1</v>
      </c>
      <c r="E7384" s="48" t="str">
        <f t="shared" si="809"/>
        <v>1</v>
      </c>
      <c r="F7384" s="48" t="str">
        <f t="shared" si="810"/>
        <v>00</v>
      </c>
      <c r="G7384" s="48" t="str">
        <f t="shared" si="811"/>
        <v>00</v>
      </c>
      <c r="H7384" s="57">
        <v>861110000</v>
      </c>
      <c r="I7384" s="48" t="s">
        <v>15288</v>
      </c>
      <c r="J7384" s="87" t="s">
        <v>15289</v>
      </c>
      <c r="K7384" s="48" t="s">
        <v>6060</v>
      </c>
      <c r="L7384" s="48" t="s">
        <v>5695</v>
      </c>
      <c r="M7384" s="48" t="s">
        <v>5696</v>
      </c>
      <c r="N7384" s="48" t="s">
        <v>5697</v>
      </c>
      <c r="O7384" s="58">
        <v>0</v>
      </c>
      <c r="P7384" s="48" t="str">
        <f>IFERROR(VLOOKUP(O7384,'[1]Conjunto de IC'!A:E,5,0),"Não se aplica")</f>
        <v>Não se aplica</v>
      </c>
    </row>
    <row r="7385" spans="1:16" hidden="1" x14ac:dyDescent="0.25">
      <c r="A7385" s="48" t="str">
        <f t="shared" si="805"/>
        <v>8</v>
      </c>
      <c r="B7385" s="48" t="str">
        <f t="shared" si="806"/>
        <v>6</v>
      </c>
      <c r="C7385" s="48" t="str">
        <f t="shared" si="807"/>
        <v>1</v>
      </c>
      <c r="D7385" s="48" t="str">
        <f t="shared" si="808"/>
        <v>1</v>
      </c>
      <c r="E7385" s="48" t="str">
        <f t="shared" si="809"/>
        <v>1</v>
      </c>
      <c r="F7385" s="48" t="str">
        <f t="shared" si="810"/>
        <v>01</v>
      </c>
      <c r="G7385" s="48" t="str">
        <f t="shared" si="811"/>
        <v>00</v>
      </c>
      <c r="H7385" s="57">
        <v>861110100</v>
      </c>
      <c r="I7385" s="48" t="s">
        <v>15290</v>
      </c>
      <c r="J7385" s="87" t="s">
        <v>15291</v>
      </c>
      <c r="K7385" s="48" t="s">
        <v>6060</v>
      </c>
      <c r="L7385" s="48" t="s">
        <v>5695</v>
      </c>
      <c r="M7385" s="48" t="s">
        <v>5707</v>
      </c>
      <c r="N7385" s="48" t="s">
        <v>5697</v>
      </c>
      <c r="O7385" s="58">
        <v>1</v>
      </c>
      <c r="P7385" s="48" t="str">
        <f>IFERROR(VLOOKUP(O7385,'[1]Conjunto de IC'!A:E,5,0),"Não se aplica")</f>
        <v>PO</v>
      </c>
    </row>
    <row r="7386" spans="1:16" hidden="1" x14ac:dyDescent="0.25">
      <c r="A7386" s="48" t="str">
        <f t="shared" si="805"/>
        <v>8</v>
      </c>
      <c r="B7386" s="48" t="str">
        <f t="shared" si="806"/>
        <v>6</v>
      </c>
      <c r="C7386" s="48" t="str">
        <f t="shared" si="807"/>
        <v>1</v>
      </c>
      <c r="D7386" s="48" t="str">
        <f t="shared" si="808"/>
        <v>1</v>
      </c>
      <c r="E7386" s="48" t="str">
        <f t="shared" si="809"/>
        <v>1</v>
      </c>
      <c r="F7386" s="48" t="str">
        <f t="shared" si="810"/>
        <v>02</v>
      </c>
      <c r="G7386" s="48" t="str">
        <f t="shared" si="811"/>
        <v>00</v>
      </c>
      <c r="H7386" s="57">
        <v>861110200</v>
      </c>
      <c r="I7386" s="48" t="s">
        <v>15292</v>
      </c>
      <c r="J7386" s="87" t="s">
        <v>15293</v>
      </c>
      <c r="K7386" s="48" t="s">
        <v>6060</v>
      </c>
      <c r="L7386" s="48" t="s">
        <v>5695</v>
      </c>
      <c r="M7386" s="48" t="s">
        <v>5707</v>
      </c>
      <c r="N7386" s="48" t="s">
        <v>5697</v>
      </c>
      <c r="O7386" s="58">
        <v>1</v>
      </c>
      <c r="P7386" s="48" t="str">
        <f>IFERROR(VLOOKUP(O7386,'[1]Conjunto de IC'!A:E,5,0),"Não se aplica")</f>
        <v>PO</v>
      </c>
    </row>
    <row r="7387" spans="1:16" hidden="1" x14ac:dyDescent="0.25">
      <c r="A7387" s="48" t="str">
        <f t="shared" si="805"/>
        <v>8</v>
      </c>
      <c r="B7387" s="48" t="str">
        <f t="shared" si="806"/>
        <v>6</v>
      </c>
      <c r="C7387" s="48" t="str">
        <f t="shared" si="807"/>
        <v>1</v>
      </c>
      <c r="D7387" s="48" t="str">
        <f t="shared" si="808"/>
        <v>1</v>
      </c>
      <c r="E7387" s="48" t="str">
        <f t="shared" si="809"/>
        <v>1</v>
      </c>
      <c r="F7387" s="48" t="str">
        <f t="shared" si="810"/>
        <v>03</v>
      </c>
      <c r="G7387" s="48" t="str">
        <f t="shared" si="811"/>
        <v>00</v>
      </c>
      <c r="H7387" s="57">
        <v>861110300</v>
      </c>
      <c r="I7387" s="48" t="s">
        <v>15294</v>
      </c>
      <c r="J7387" s="87" t="s">
        <v>15295</v>
      </c>
      <c r="K7387" s="48" t="s">
        <v>6060</v>
      </c>
      <c r="L7387" s="48" t="s">
        <v>5695</v>
      </c>
      <c r="M7387" s="48" t="s">
        <v>5707</v>
      </c>
      <c r="N7387" s="48" t="s">
        <v>5697</v>
      </c>
      <c r="O7387" s="58">
        <v>1</v>
      </c>
      <c r="P7387" s="48" t="str">
        <f>IFERROR(VLOOKUP(O7387,'[1]Conjunto de IC'!A:E,5,0),"Não se aplica")</f>
        <v>PO</v>
      </c>
    </row>
    <row r="7388" spans="1:16" hidden="1" x14ac:dyDescent="0.25">
      <c r="A7388" s="48" t="str">
        <f t="shared" si="805"/>
        <v>8</v>
      </c>
      <c r="B7388" s="48" t="str">
        <f t="shared" si="806"/>
        <v>6</v>
      </c>
      <c r="C7388" s="48" t="str">
        <f t="shared" si="807"/>
        <v>1</v>
      </c>
      <c r="D7388" s="48" t="str">
        <f t="shared" si="808"/>
        <v>1</v>
      </c>
      <c r="E7388" s="48" t="str">
        <f t="shared" si="809"/>
        <v>1</v>
      </c>
      <c r="F7388" s="48" t="str">
        <f t="shared" si="810"/>
        <v>04</v>
      </c>
      <c r="G7388" s="48" t="str">
        <f t="shared" si="811"/>
        <v>00</v>
      </c>
      <c r="H7388" s="57">
        <v>861110400</v>
      </c>
      <c r="I7388" s="48" t="s">
        <v>15296</v>
      </c>
      <c r="J7388" s="87" t="s">
        <v>15297</v>
      </c>
      <c r="K7388" s="48" t="s">
        <v>6060</v>
      </c>
      <c r="L7388" s="48" t="s">
        <v>5695</v>
      </c>
      <c r="M7388" s="48" t="s">
        <v>5707</v>
      </c>
      <c r="N7388" s="48" t="s">
        <v>5697</v>
      </c>
      <c r="O7388" s="58">
        <v>1</v>
      </c>
      <c r="P7388" s="48" t="str">
        <f>IFERROR(VLOOKUP(O7388,'[1]Conjunto de IC'!A:E,5,0),"Não se aplica")</f>
        <v>PO</v>
      </c>
    </row>
    <row r="7389" spans="1:16" hidden="1" x14ac:dyDescent="0.25">
      <c r="A7389" s="48" t="str">
        <f t="shared" si="805"/>
        <v>8</v>
      </c>
      <c r="B7389" s="48" t="str">
        <f t="shared" si="806"/>
        <v>6</v>
      </c>
      <c r="C7389" s="48" t="str">
        <f t="shared" si="807"/>
        <v>1</v>
      </c>
      <c r="D7389" s="48" t="str">
        <f t="shared" si="808"/>
        <v>1</v>
      </c>
      <c r="E7389" s="48" t="str">
        <f t="shared" si="809"/>
        <v>1</v>
      </c>
      <c r="F7389" s="48" t="str">
        <f t="shared" si="810"/>
        <v>05</v>
      </c>
      <c r="G7389" s="48" t="str">
        <f t="shared" si="811"/>
        <v>00</v>
      </c>
      <c r="H7389" s="57">
        <v>861110500</v>
      </c>
      <c r="I7389" s="48" t="s">
        <v>15298</v>
      </c>
      <c r="J7389" s="87" t="s">
        <v>15299</v>
      </c>
      <c r="K7389" s="48" t="s">
        <v>6060</v>
      </c>
      <c r="L7389" s="48" t="s">
        <v>5695</v>
      </c>
      <c r="M7389" s="48" t="s">
        <v>5707</v>
      </c>
      <c r="N7389" s="48" t="s">
        <v>5697</v>
      </c>
      <c r="O7389" s="58">
        <v>1</v>
      </c>
      <c r="P7389" s="48" t="str">
        <f>IFERROR(VLOOKUP(O7389,'[1]Conjunto de IC'!A:E,5,0),"Não se aplica")</f>
        <v>PO</v>
      </c>
    </row>
    <row r="7390" spans="1:16" hidden="1" x14ac:dyDescent="0.25">
      <c r="A7390" s="48" t="str">
        <f t="shared" si="805"/>
        <v>8</v>
      </c>
      <c r="B7390" s="48" t="str">
        <f t="shared" si="806"/>
        <v>6</v>
      </c>
      <c r="C7390" s="48" t="str">
        <f t="shared" si="807"/>
        <v>1</v>
      </c>
      <c r="D7390" s="48" t="str">
        <f t="shared" si="808"/>
        <v>1</v>
      </c>
      <c r="E7390" s="48" t="str">
        <f t="shared" si="809"/>
        <v>1</v>
      </c>
      <c r="F7390" s="48" t="str">
        <f t="shared" si="810"/>
        <v>06</v>
      </c>
      <c r="G7390" s="48" t="str">
        <f t="shared" si="811"/>
        <v>00</v>
      </c>
      <c r="H7390" s="57">
        <v>861110600</v>
      </c>
      <c r="I7390" s="48" t="s">
        <v>15300</v>
      </c>
      <c r="J7390" s="87" t="s">
        <v>15301</v>
      </c>
      <c r="K7390" s="48" t="s">
        <v>6060</v>
      </c>
      <c r="L7390" s="48" t="s">
        <v>5695</v>
      </c>
      <c r="M7390" s="48" t="s">
        <v>5707</v>
      </c>
      <c r="N7390" s="48" t="s">
        <v>5697</v>
      </c>
      <c r="O7390" s="58">
        <v>1</v>
      </c>
      <c r="P7390" s="48" t="str">
        <f>IFERROR(VLOOKUP(O7390,'[1]Conjunto de IC'!A:E,5,0),"Não se aplica")</f>
        <v>PO</v>
      </c>
    </row>
    <row r="7391" spans="1:16" hidden="1" x14ac:dyDescent="0.25">
      <c r="A7391" s="48" t="str">
        <f t="shared" si="805"/>
        <v>8</v>
      </c>
      <c r="B7391" s="48" t="str">
        <f t="shared" si="806"/>
        <v>6</v>
      </c>
      <c r="C7391" s="48" t="str">
        <f t="shared" si="807"/>
        <v>1</v>
      </c>
      <c r="D7391" s="48" t="str">
        <f t="shared" si="808"/>
        <v>1</v>
      </c>
      <c r="E7391" s="48" t="str">
        <f t="shared" si="809"/>
        <v>1</v>
      </c>
      <c r="F7391" s="48" t="str">
        <f t="shared" si="810"/>
        <v>99</v>
      </c>
      <c r="G7391" s="48" t="str">
        <f t="shared" si="811"/>
        <v>00</v>
      </c>
      <c r="H7391" s="57">
        <v>861119900</v>
      </c>
      <c r="I7391" s="48" t="s">
        <v>15302</v>
      </c>
      <c r="J7391" s="87" t="s">
        <v>15303</v>
      </c>
      <c r="K7391" s="48" t="s">
        <v>6060</v>
      </c>
      <c r="L7391" s="48" t="s">
        <v>5695</v>
      </c>
      <c r="M7391" s="48" t="s">
        <v>5707</v>
      </c>
      <c r="N7391" s="48" t="s">
        <v>5697</v>
      </c>
      <c r="O7391" s="58">
        <v>1</v>
      </c>
      <c r="P7391" s="48" t="str">
        <f>IFERROR(VLOOKUP(O7391,'[1]Conjunto de IC'!A:E,5,0),"Não se aplica")</f>
        <v>PO</v>
      </c>
    </row>
    <row r="7392" spans="1:16" ht="38.25" hidden="1" x14ac:dyDescent="0.25">
      <c r="A7392" s="48" t="str">
        <f t="shared" si="805"/>
        <v>8</v>
      </c>
      <c r="B7392" s="48" t="str">
        <f t="shared" si="806"/>
        <v>6</v>
      </c>
      <c r="C7392" s="48" t="str">
        <f t="shared" si="807"/>
        <v>1</v>
      </c>
      <c r="D7392" s="48" t="str">
        <f t="shared" si="808"/>
        <v>1</v>
      </c>
      <c r="E7392" s="48" t="str">
        <f t="shared" si="809"/>
        <v>2</v>
      </c>
      <c r="F7392" s="48" t="str">
        <f t="shared" si="810"/>
        <v>00</v>
      </c>
      <c r="G7392" s="48" t="str">
        <f t="shared" si="811"/>
        <v>00</v>
      </c>
      <c r="H7392" s="57">
        <v>861120000</v>
      </c>
      <c r="I7392" s="48" t="s">
        <v>15304</v>
      </c>
      <c r="J7392" s="87" t="s">
        <v>15305</v>
      </c>
      <c r="K7392" s="48" t="s">
        <v>6060</v>
      </c>
      <c r="L7392" s="48" t="s">
        <v>5695</v>
      </c>
      <c r="M7392" s="48" t="s">
        <v>5696</v>
      </c>
      <c r="N7392" s="48" t="s">
        <v>5697</v>
      </c>
      <c r="O7392" s="58">
        <v>0</v>
      </c>
      <c r="P7392" s="48" t="str">
        <f>IFERROR(VLOOKUP(O7392,'[1]Conjunto de IC'!A:E,5,0),"Não se aplica")</f>
        <v>Não se aplica</v>
      </c>
    </row>
    <row r="7393" spans="1:16" hidden="1" x14ac:dyDescent="0.25">
      <c r="A7393" s="48" t="str">
        <f t="shared" si="805"/>
        <v>8</v>
      </c>
      <c r="B7393" s="48" t="str">
        <f t="shared" si="806"/>
        <v>6</v>
      </c>
      <c r="C7393" s="48" t="str">
        <f t="shared" si="807"/>
        <v>1</v>
      </c>
      <c r="D7393" s="48" t="str">
        <f t="shared" si="808"/>
        <v>1</v>
      </c>
      <c r="E7393" s="48" t="str">
        <f t="shared" si="809"/>
        <v>2</v>
      </c>
      <c r="F7393" s="48" t="str">
        <f t="shared" si="810"/>
        <v>01</v>
      </c>
      <c r="G7393" s="48" t="str">
        <f t="shared" si="811"/>
        <v>00</v>
      </c>
      <c r="H7393" s="57">
        <v>861120100</v>
      </c>
      <c r="I7393" s="48" t="s">
        <v>15290</v>
      </c>
      <c r="J7393" s="87" t="s">
        <v>15306</v>
      </c>
      <c r="K7393" s="48" t="s">
        <v>6060</v>
      </c>
      <c r="L7393" s="48" t="s">
        <v>5695</v>
      </c>
      <c r="M7393" s="48" t="s">
        <v>5707</v>
      </c>
      <c r="N7393" s="48" t="s">
        <v>5697</v>
      </c>
      <c r="O7393" s="58">
        <v>1</v>
      </c>
      <c r="P7393" s="48" t="str">
        <f>IFERROR(VLOOKUP(O7393,'[1]Conjunto de IC'!A:E,5,0),"Não se aplica")</f>
        <v>PO</v>
      </c>
    </row>
    <row r="7394" spans="1:16" hidden="1" x14ac:dyDescent="0.25">
      <c r="A7394" s="48" t="str">
        <f t="shared" si="805"/>
        <v>8</v>
      </c>
      <c r="B7394" s="48" t="str">
        <f t="shared" si="806"/>
        <v>6</v>
      </c>
      <c r="C7394" s="48" t="str">
        <f t="shared" si="807"/>
        <v>1</v>
      </c>
      <c r="D7394" s="48" t="str">
        <f t="shared" si="808"/>
        <v>1</v>
      </c>
      <c r="E7394" s="48" t="str">
        <f t="shared" si="809"/>
        <v>2</v>
      </c>
      <c r="F7394" s="48" t="str">
        <f t="shared" si="810"/>
        <v>02</v>
      </c>
      <c r="G7394" s="48" t="str">
        <f t="shared" si="811"/>
        <v>00</v>
      </c>
      <c r="H7394" s="57">
        <v>861120200</v>
      </c>
      <c r="I7394" s="48" t="s">
        <v>15292</v>
      </c>
      <c r="J7394" s="87" t="s">
        <v>15307</v>
      </c>
      <c r="K7394" s="48" t="s">
        <v>6060</v>
      </c>
      <c r="L7394" s="48" t="s">
        <v>5695</v>
      </c>
      <c r="M7394" s="48" t="s">
        <v>5707</v>
      </c>
      <c r="N7394" s="48" t="s">
        <v>5697</v>
      </c>
      <c r="O7394" s="58">
        <v>1</v>
      </c>
      <c r="P7394" s="48" t="str">
        <f>IFERROR(VLOOKUP(O7394,'[1]Conjunto de IC'!A:E,5,0),"Não se aplica")</f>
        <v>PO</v>
      </c>
    </row>
    <row r="7395" spans="1:16" hidden="1" x14ac:dyDescent="0.25">
      <c r="A7395" s="48" t="str">
        <f t="shared" si="805"/>
        <v>8</v>
      </c>
      <c r="B7395" s="48" t="str">
        <f t="shared" si="806"/>
        <v>6</v>
      </c>
      <c r="C7395" s="48" t="str">
        <f t="shared" si="807"/>
        <v>1</v>
      </c>
      <c r="D7395" s="48" t="str">
        <f t="shared" si="808"/>
        <v>1</v>
      </c>
      <c r="E7395" s="48" t="str">
        <f t="shared" si="809"/>
        <v>2</v>
      </c>
      <c r="F7395" s="48" t="str">
        <f t="shared" si="810"/>
        <v>03</v>
      </c>
      <c r="G7395" s="48" t="str">
        <f t="shared" si="811"/>
        <v>00</v>
      </c>
      <c r="H7395" s="57">
        <v>861120300</v>
      </c>
      <c r="I7395" s="48" t="s">
        <v>15294</v>
      </c>
      <c r="J7395" s="87" t="s">
        <v>15308</v>
      </c>
      <c r="K7395" s="48" t="s">
        <v>6060</v>
      </c>
      <c r="L7395" s="48" t="s">
        <v>5695</v>
      </c>
      <c r="M7395" s="48" t="s">
        <v>5707</v>
      </c>
      <c r="N7395" s="48" t="s">
        <v>5697</v>
      </c>
      <c r="O7395" s="58">
        <v>1</v>
      </c>
      <c r="P7395" s="48" t="str">
        <f>IFERROR(VLOOKUP(O7395,'[1]Conjunto de IC'!A:E,5,0),"Não se aplica")</f>
        <v>PO</v>
      </c>
    </row>
    <row r="7396" spans="1:16" hidden="1" x14ac:dyDescent="0.25">
      <c r="A7396" s="48" t="str">
        <f t="shared" si="805"/>
        <v>8</v>
      </c>
      <c r="B7396" s="48" t="str">
        <f t="shared" si="806"/>
        <v>6</v>
      </c>
      <c r="C7396" s="48" t="str">
        <f t="shared" si="807"/>
        <v>1</v>
      </c>
      <c r="D7396" s="48" t="str">
        <f t="shared" si="808"/>
        <v>1</v>
      </c>
      <c r="E7396" s="48" t="str">
        <f t="shared" si="809"/>
        <v>2</v>
      </c>
      <c r="F7396" s="48" t="str">
        <f t="shared" si="810"/>
        <v>04</v>
      </c>
      <c r="G7396" s="48" t="str">
        <f t="shared" si="811"/>
        <v>00</v>
      </c>
      <c r="H7396" s="57">
        <v>861120400</v>
      </c>
      <c r="I7396" s="48" t="s">
        <v>15296</v>
      </c>
      <c r="J7396" s="87" t="s">
        <v>15309</v>
      </c>
      <c r="K7396" s="48" t="s">
        <v>6060</v>
      </c>
      <c r="L7396" s="48" t="s">
        <v>5695</v>
      </c>
      <c r="M7396" s="48" t="s">
        <v>5707</v>
      </c>
      <c r="N7396" s="48" t="s">
        <v>5697</v>
      </c>
      <c r="O7396" s="58">
        <v>1</v>
      </c>
      <c r="P7396" s="48" t="str">
        <f>IFERROR(VLOOKUP(O7396,'[1]Conjunto de IC'!A:E,5,0),"Não se aplica")</f>
        <v>PO</v>
      </c>
    </row>
    <row r="7397" spans="1:16" hidden="1" x14ac:dyDescent="0.25">
      <c r="A7397" s="48" t="str">
        <f t="shared" si="805"/>
        <v>8</v>
      </c>
      <c r="B7397" s="48" t="str">
        <f t="shared" si="806"/>
        <v>6</v>
      </c>
      <c r="C7397" s="48" t="str">
        <f t="shared" si="807"/>
        <v>1</v>
      </c>
      <c r="D7397" s="48" t="str">
        <f t="shared" si="808"/>
        <v>1</v>
      </c>
      <c r="E7397" s="48" t="str">
        <f t="shared" si="809"/>
        <v>2</v>
      </c>
      <c r="F7397" s="48" t="str">
        <f t="shared" si="810"/>
        <v>05</v>
      </c>
      <c r="G7397" s="48" t="str">
        <f t="shared" si="811"/>
        <v>00</v>
      </c>
      <c r="H7397" s="57">
        <v>861120500</v>
      </c>
      <c r="I7397" s="48" t="s">
        <v>15298</v>
      </c>
      <c r="J7397" s="87" t="s">
        <v>15310</v>
      </c>
      <c r="K7397" s="48" t="s">
        <v>6060</v>
      </c>
      <c r="L7397" s="48" t="s">
        <v>5695</v>
      </c>
      <c r="M7397" s="48" t="s">
        <v>5707</v>
      </c>
      <c r="N7397" s="48" t="s">
        <v>5697</v>
      </c>
      <c r="O7397" s="58">
        <v>1</v>
      </c>
      <c r="P7397" s="48" t="str">
        <f>IFERROR(VLOOKUP(O7397,'[1]Conjunto de IC'!A:E,5,0),"Não se aplica")</f>
        <v>PO</v>
      </c>
    </row>
    <row r="7398" spans="1:16" hidden="1" x14ac:dyDescent="0.25">
      <c r="A7398" s="48" t="str">
        <f t="shared" si="805"/>
        <v>8</v>
      </c>
      <c r="B7398" s="48" t="str">
        <f t="shared" si="806"/>
        <v>6</v>
      </c>
      <c r="C7398" s="48" t="str">
        <f t="shared" si="807"/>
        <v>1</v>
      </c>
      <c r="D7398" s="48" t="str">
        <f t="shared" si="808"/>
        <v>1</v>
      </c>
      <c r="E7398" s="48" t="str">
        <f t="shared" si="809"/>
        <v>2</v>
      </c>
      <c r="F7398" s="48" t="str">
        <f t="shared" si="810"/>
        <v>06</v>
      </c>
      <c r="G7398" s="48" t="str">
        <f t="shared" si="811"/>
        <v>00</v>
      </c>
      <c r="H7398" s="57">
        <v>861120600</v>
      </c>
      <c r="I7398" s="48" t="s">
        <v>15300</v>
      </c>
      <c r="J7398" s="87" t="s">
        <v>15311</v>
      </c>
      <c r="K7398" s="48" t="s">
        <v>6060</v>
      </c>
      <c r="L7398" s="48" t="s">
        <v>5695</v>
      </c>
      <c r="M7398" s="48" t="s">
        <v>5707</v>
      </c>
      <c r="N7398" s="48" t="s">
        <v>5697</v>
      </c>
      <c r="O7398" s="58">
        <v>1</v>
      </c>
      <c r="P7398" s="48" t="str">
        <f>IFERROR(VLOOKUP(O7398,'[1]Conjunto de IC'!A:E,5,0),"Não se aplica")</f>
        <v>PO</v>
      </c>
    </row>
    <row r="7399" spans="1:16" hidden="1" x14ac:dyDescent="0.25">
      <c r="A7399" s="48" t="str">
        <f t="shared" si="805"/>
        <v>8</v>
      </c>
      <c r="B7399" s="48" t="str">
        <f t="shared" si="806"/>
        <v>6</v>
      </c>
      <c r="C7399" s="48" t="str">
        <f t="shared" si="807"/>
        <v>1</v>
      </c>
      <c r="D7399" s="48" t="str">
        <f t="shared" si="808"/>
        <v>1</v>
      </c>
      <c r="E7399" s="48" t="str">
        <f t="shared" si="809"/>
        <v>2</v>
      </c>
      <c r="F7399" s="48" t="str">
        <f t="shared" si="810"/>
        <v>99</v>
      </c>
      <c r="G7399" s="48" t="str">
        <f t="shared" si="811"/>
        <v>00</v>
      </c>
      <c r="H7399" s="57">
        <v>861129900</v>
      </c>
      <c r="I7399" s="48" t="s">
        <v>15312</v>
      </c>
      <c r="J7399" s="87" t="s">
        <v>15313</v>
      </c>
      <c r="K7399" s="48" t="s">
        <v>6060</v>
      </c>
      <c r="L7399" s="48" t="s">
        <v>5695</v>
      </c>
      <c r="M7399" s="48" t="s">
        <v>5707</v>
      </c>
      <c r="N7399" s="48" t="s">
        <v>5697</v>
      </c>
      <c r="O7399" s="58">
        <v>1</v>
      </c>
      <c r="P7399" s="48" t="str">
        <f>IFERROR(VLOOKUP(O7399,'[1]Conjunto de IC'!A:E,5,0),"Não se aplica")</f>
        <v>PO</v>
      </c>
    </row>
    <row r="7400" spans="1:16" ht="51" hidden="1" x14ac:dyDescent="0.25">
      <c r="A7400" s="48" t="str">
        <f t="shared" si="805"/>
        <v>8</v>
      </c>
      <c r="B7400" s="48" t="str">
        <f t="shared" si="806"/>
        <v>6</v>
      </c>
      <c r="C7400" s="48" t="str">
        <f t="shared" si="807"/>
        <v>1</v>
      </c>
      <c r="D7400" s="48" t="str">
        <f t="shared" si="808"/>
        <v>2</v>
      </c>
      <c r="E7400" s="48" t="str">
        <f t="shared" si="809"/>
        <v>0</v>
      </c>
      <c r="F7400" s="48" t="str">
        <f t="shared" si="810"/>
        <v>00</v>
      </c>
      <c r="G7400" s="48" t="str">
        <f t="shared" si="811"/>
        <v>00</v>
      </c>
      <c r="H7400" s="57">
        <v>861200000</v>
      </c>
      <c r="I7400" s="48" t="s">
        <v>14496</v>
      </c>
      <c r="J7400" s="87" t="s">
        <v>15314</v>
      </c>
      <c r="K7400" s="48" t="s">
        <v>6060</v>
      </c>
      <c r="L7400" s="48" t="s">
        <v>5695</v>
      </c>
      <c r="M7400" s="48" t="s">
        <v>5696</v>
      </c>
      <c r="N7400" s="48" t="s">
        <v>5697</v>
      </c>
      <c r="O7400" s="58">
        <v>0</v>
      </c>
      <c r="P7400" s="48" t="str">
        <f>IFERROR(VLOOKUP(O7400,'[1]Conjunto de IC'!A:E,5,0),"Não se aplica")</f>
        <v>Não se aplica</v>
      </c>
    </row>
    <row r="7401" spans="1:16" ht="51" hidden="1" x14ac:dyDescent="0.25">
      <c r="A7401" s="48" t="str">
        <f t="shared" si="805"/>
        <v>8</v>
      </c>
      <c r="B7401" s="48" t="str">
        <f t="shared" si="806"/>
        <v>6</v>
      </c>
      <c r="C7401" s="48" t="str">
        <f t="shared" si="807"/>
        <v>1</v>
      </c>
      <c r="D7401" s="48" t="str">
        <f t="shared" si="808"/>
        <v>2</v>
      </c>
      <c r="E7401" s="48" t="str">
        <f t="shared" si="809"/>
        <v>1</v>
      </c>
      <c r="F7401" s="48" t="str">
        <f t="shared" si="810"/>
        <v>00</v>
      </c>
      <c r="G7401" s="48" t="str">
        <f t="shared" si="811"/>
        <v>00</v>
      </c>
      <c r="H7401" s="57">
        <v>861210000</v>
      </c>
      <c r="I7401" s="48" t="s">
        <v>15315</v>
      </c>
      <c r="J7401" s="87" t="s">
        <v>15316</v>
      </c>
      <c r="K7401" s="48" t="s">
        <v>6060</v>
      </c>
      <c r="L7401" s="48" t="s">
        <v>5695</v>
      </c>
      <c r="M7401" s="48" t="s">
        <v>5696</v>
      </c>
      <c r="N7401" s="48" t="s">
        <v>5697</v>
      </c>
      <c r="O7401" s="58">
        <v>0</v>
      </c>
      <c r="P7401" s="48" t="str">
        <f>IFERROR(VLOOKUP(O7401,'[1]Conjunto de IC'!A:E,5,0),"Não se aplica")</f>
        <v>Não se aplica</v>
      </c>
    </row>
    <row r="7402" spans="1:16" hidden="1" x14ac:dyDescent="0.25">
      <c r="A7402" s="48" t="str">
        <f t="shared" si="805"/>
        <v>8</v>
      </c>
      <c r="B7402" s="48" t="str">
        <f t="shared" si="806"/>
        <v>6</v>
      </c>
      <c r="C7402" s="48" t="str">
        <f t="shared" si="807"/>
        <v>1</v>
      </c>
      <c r="D7402" s="48" t="str">
        <f t="shared" si="808"/>
        <v>2</v>
      </c>
      <c r="E7402" s="48" t="str">
        <f t="shared" si="809"/>
        <v>1</v>
      </c>
      <c r="F7402" s="48" t="str">
        <f t="shared" si="810"/>
        <v>01</v>
      </c>
      <c r="G7402" s="48" t="str">
        <f t="shared" si="811"/>
        <v>00</v>
      </c>
      <c r="H7402" s="57">
        <v>861210100</v>
      </c>
      <c r="I7402" s="48" t="s">
        <v>15317</v>
      </c>
      <c r="J7402" s="87" t="s">
        <v>15318</v>
      </c>
      <c r="K7402" s="48" t="s">
        <v>6060</v>
      </c>
      <c r="L7402" s="48" t="s">
        <v>5695</v>
      </c>
      <c r="M7402" s="48" t="s">
        <v>5707</v>
      </c>
      <c r="N7402" s="48" t="s">
        <v>5697</v>
      </c>
      <c r="O7402" s="58">
        <v>1</v>
      </c>
      <c r="P7402" s="48" t="str">
        <f>IFERROR(VLOOKUP(O7402,'[1]Conjunto de IC'!A:E,5,0),"Não se aplica")</f>
        <v>PO</v>
      </c>
    </row>
    <row r="7403" spans="1:16" hidden="1" x14ac:dyDescent="0.25">
      <c r="A7403" s="48" t="str">
        <f t="shared" si="805"/>
        <v>8</v>
      </c>
      <c r="B7403" s="48" t="str">
        <f t="shared" si="806"/>
        <v>6</v>
      </c>
      <c r="C7403" s="48" t="str">
        <f t="shared" si="807"/>
        <v>1</v>
      </c>
      <c r="D7403" s="48" t="str">
        <f t="shared" si="808"/>
        <v>2</v>
      </c>
      <c r="E7403" s="48" t="str">
        <f t="shared" si="809"/>
        <v>1</v>
      </c>
      <c r="F7403" s="48" t="str">
        <f t="shared" si="810"/>
        <v>99</v>
      </c>
      <c r="G7403" s="48" t="str">
        <f t="shared" si="811"/>
        <v>00</v>
      </c>
      <c r="H7403" s="57">
        <v>861219900</v>
      </c>
      <c r="I7403" s="48" t="s">
        <v>15319</v>
      </c>
      <c r="J7403" s="87" t="s">
        <v>15320</v>
      </c>
      <c r="K7403" s="48" t="s">
        <v>6060</v>
      </c>
      <c r="L7403" s="48" t="s">
        <v>5695</v>
      </c>
      <c r="M7403" s="48" t="s">
        <v>5707</v>
      </c>
      <c r="N7403" s="48" t="s">
        <v>5697</v>
      </c>
      <c r="O7403" s="58">
        <v>1</v>
      </c>
      <c r="P7403" s="48" t="str">
        <f>IFERROR(VLOOKUP(O7403,'[1]Conjunto de IC'!A:E,5,0),"Não se aplica")</f>
        <v>PO</v>
      </c>
    </row>
    <row r="7404" spans="1:16" ht="51" hidden="1" x14ac:dyDescent="0.25">
      <c r="A7404" s="48" t="str">
        <f t="shared" si="805"/>
        <v>8</v>
      </c>
      <c r="B7404" s="48" t="str">
        <f t="shared" si="806"/>
        <v>6</v>
      </c>
      <c r="C7404" s="48" t="str">
        <f t="shared" si="807"/>
        <v>1</v>
      </c>
      <c r="D7404" s="48" t="str">
        <f t="shared" si="808"/>
        <v>2</v>
      </c>
      <c r="E7404" s="48" t="str">
        <f t="shared" si="809"/>
        <v>2</v>
      </c>
      <c r="F7404" s="48" t="str">
        <f t="shared" si="810"/>
        <v>00</v>
      </c>
      <c r="G7404" s="48" t="str">
        <f t="shared" si="811"/>
        <v>00</v>
      </c>
      <c r="H7404" s="57">
        <v>861220000</v>
      </c>
      <c r="I7404" s="48" t="s">
        <v>15321</v>
      </c>
      <c r="J7404" s="87" t="s">
        <v>15322</v>
      </c>
      <c r="K7404" s="48" t="s">
        <v>6060</v>
      </c>
      <c r="L7404" s="48" t="s">
        <v>5695</v>
      </c>
      <c r="M7404" s="48" t="s">
        <v>5696</v>
      </c>
      <c r="N7404" s="48" t="s">
        <v>5697</v>
      </c>
      <c r="O7404" s="58">
        <v>0</v>
      </c>
      <c r="P7404" s="48" t="str">
        <f>IFERROR(VLOOKUP(O7404,'[1]Conjunto de IC'!A:E,5,0),"Não se aplica")</f>
        <v>Não se aplica</v>
      </c>
    </row>
    <row r="7405" spans="1:16" hidden="1" x14ac:dyDescent="0.25">
      <c r="A7405" s="48" t="str">
        <f t="shared" si="805"/>
        <v>8</v>
      </c>
      <c r="B7405" s="48" t="str">
        <f t="shared" si="806"/>
        <v>6</v>
      </c>
      <c r="C7405" s="48" t="str">
        <f t="shared" si="807"/>
        <v>1</v>
      </c>
      <c r="D7405" s="48" t="str">
        <f t="shared" si="808"/>
        <v>2</v>
      </c>
      <c r="E7405" s="48" t="str">
        <f t="shared" si="809"/>
        <v>2</v>
      </c>
      <c r="F7405" s="48" t="str">
        <f t="shared" si="810"/>
        <v>01</v>
      </c>
      <c r="G7405" s="48" t="str">
        <f t="shared" si="811"/>
        <v>00</v>
      </c>
      <c r="H7405" s="57">
        <v>861220100</v>
      </c>
      <c r="I7405" s="48" t="s">
        <v>15323</v>
      </c>
      <c r="J7405" s="87" t="s">
        <v>15324</v>
      </c>
      <c r="K7405" s="48" t="s">
        <v>6060</v>
      </c>
      <c r="L7405" s="48" t="s">
        <v>5695</v>
      </c>
      <c r="M7405" s="48" t="s">
        <v>5707</v>
      </c>
      <c r="N7405" s="48" t="s">
        <v>5697</v>
      </c>
      <c r="O7405" s="58">
        <v>1</v>
      </c>
      <c r="P7405" s="48" t="str">
        <f>IFERROR(VLOOKUP(O7405,'[1]Conjunto de IC'!A:E,5,0),"Não se aplica")</f>
        <v>PO</v>
      </c>
    </row>
    <row r="7406" spans="1:16" hidden="1" x14ac:dyDescent="0.25">
      <c r="A7406" s="48" t="str">
        <f t="shared" si="805"/>
        <v>8</v>
      </c>
      <c r="B7406" s="48" t="str">
        <f t="shared" si="806"/>
        <v>6</v>
      </c>
      <c r="C7406" s="48" t="str">
        <f t="shared" si="807"/>
        <v>1</v>
      </c>
      <c r="D7406" s="48" t="str">
        <f t="shared" si="808"/>
        <v>2</v>
      </c>
      <c r="E7406" s="48" t="str">
        <f t="shared" si="809"/>
        <v>2</v>
      </c>
      <c r="F7406" s="48" t="str">
        <f t="shared" si="810"/>
        <v>99</v>
      </c>
      <c r="G7406" s="48" t="str">
        <f t="shared" si="811"/>
        <v>00</v>
      </c>
      <c r="H7406" s="57">
        <v>861229900</v>
      </c>
      <c r="I7406" s="48" t="s">
        <v>15325</v>
      </c>
      <c r="J7406" s="87" t="s">
        <v>15326</v>
      </c>
      <c r="K7406" s="48" t="s">
        <v>6060</v>
      </c>
      <c r="L7406" s="48" t="s">
        <v>5695</v>
      </c>
      <c r="M7406" s="48" t="s">
        <v>5707</v>
      </c>
      <c r="N7406" s="48" t="s">
        <v>5697</v>
      </c>
      <c r="O7406" s="58">
        <v>1</v>
      </c>
      <c r="P7406" s="48" t="str">
        <f>IFERROR(VLOOKUP(O7406,'[1]Conjunto de IC'!A:E,5,0),"Não se aplica")</f>
        <v>PO</v>
      </c>
    </row>
    <row r="7407" spans="1:16" ht="89.25" hidden="1" x14ac:dyDescent="0.25">
      <c r="A7407" s="48" t="str">
        <f t="shared" si="805"/>
        <v>8</v>
      </c>
      <c r="B7407" s="48" t="str">
        <f t="shared" si="806"/>
        <v>6</v>
      </c>
      <c r="C7407" s="48" t="str">
        <f t="shared" si="807"/>
        <v>1</v>
      </c>
      <c r="D7407" s="48" t="str">
        <f t="shared" si="808"/>
        <v>3</v>
      </c>
      <c r="E7407" s="48" t="str">
        <f t="shared" si="809"/>
        <v>0</v>
      </c>
      <c r="F7407" s="48" t="str">
        <f t="shared" si="810"/>
        <v>00</v>
      </c>
      <c r="G7407" s="48" t="str">
        <f t="shared" si="811"/>
        <v>00</v>
      </c>
      <c r="H7407" s="57">
        <v>861300000</v>
      </c>
      <c r="I7407" s="48" t="s">
        <v>14498</v>
      </c>
      <c r="J7407" s="87" t="s">
        <v>15327</v>
      </c>
      <c r="K7407" s="48" t="s">
        <v>6060</v>
      </c>
      <c r="L7407" s="48" t="s">
        <v>5695</v>
      </c>
      <c r="M7407" s="48" t="s">
        <v>5696</v>
      </c>
      <c r="N7407" s="48" t="s">
        <v>5697</v>
      </c>
      <c r="O7407" s="58">
        <v>0</v>
      </c>
      <c r="P7407" s="48" t="str">
        <f>IFERROR(VLOOKUP(O7407,'[1]Conjunto de IC'!A:E,5,0),"Não se aplica")</f>
        <v>Não se aplica</v>
      </c>
    </row>
    <row r="7408" spans="1:16" hidden="1" x14ac:dyDescent="0.25">
      <c r="A7408" s="48" t="str">
        <f t="shared" si="805"/>
        <v>8</v>
      </c>
      <c r="B7408" s="48" t="str">
        <f t="shared" si="806"/>
        <v>6</v>
      </c>
      <c r="C7408" s="48" t="str">
        <f t="shared" si="807"/>
        <v>1</v>
      </c>
      <c r="D7408" s="48" t="str">
        <f t="shared" si="808"/>
        <v>3</v>
      </c>
      <c r="E7408" s="48" t="str">
        <f t="shared" si="809"/>
        <v>1</v>
      </c>
      <c r="F7408" s="48" t="str">
        <f t="shared" si="810"/>
        <v>00</v>
      </c>
      <c r="G7408" s="48" t="str">
        <f t="shared" si="811"/>
        <v>00</v>
      </c>
      <c r="H7408" s="57">
        <v>861310000</v>
      </c>
      <c r="I7408" s="48" t="s">
        <v>15328</v>
      </c>
      <c r="J7408" s="87" t="s">
        <v>15329</v>
      </c>
      <c r="K7408" s="48" t="s">
        <v>6060</v>
      </c>
      <c r="L7408" s="48" t="s">
        <v>5695</v>
      </c>
      <c r="M7408" s="48" t="s">
        <v>5696</v>
      </c>
      <c r="N7408" s="48" t="s">
        <v>5697</v>
      </c>
      <c r="O7408" s="58">
        <v>0</v>
      </c>
      <c r="P7408" s="48" t="str">
        <f>IFERROR(VLOOKUP(O7408,'[1]Conjunto de IC'!A:E,5,0),"Não se aplica")</f>
        <v>Não se aplica</v>
      </c>
    </row>
    <row r="7409" spans="1:16" hidden="1" x14ac:dyDescent="0.25">
      <c r="A7409" s="48" t="str">
        <f t="shared" si="805"/>
        <v>8</v>
      </c>
      <c r="B7409" s="48" t="str">
        <f t="shared" si="806"/>
        <v>6</v>
      </c>
      <c r="C7409" s="48" t="str">
        <f t="shared" si="807"/>
        <v>1</v>
      </c>
      <c r="D7409" s="48" t="str">
        <f t="shared" si="808"/>
        <v>3</v>
      </c>
      <c r="E7409" s="48" t="str">
        <f t="shared" si="809"/>
        <v>1</v>
      </c>
      <c r="F7409" s="48" t="str">
        <f t="shared" si="810"/>
        <v>01</v>
      </c>
      <c r="G7409" s="48" t="str">
        <f t="shared" si="811"/>
        <v>00</v>
      </c>
      <c r="H7409" s="57">
        <v>861310100</v>
      </c>
      <c r="I7409" s="48" t="s">
        <v>15330</v>
      </c>
      <c r="J7409" s="87" t="s">
        <v>15331</v>
      </c>
      <c r="K7409" s="48" t="s">
        <v>6060</v>
      </c>
      <c r="L7409" s="48" t="s">
        <v>5695</v>
      </c>
      <c r="M7409" s="48" t="s">
        <v>5707</v>
      </c>
      <c r="N7409" s="48" t="s">
        <v>5697</v>
      </c>
      <c r="O7409" s="58">
        <v>1</v>
      </c>
      <c r="P7409" s="48" t="str">
        <f>IFERROR(VLOOKUP(O7409,'[1]Conjunto de IC'!A:E,5,0),"Não se aplica")</f>
        <v>PO</v>
      </c>
    </row>
    <row r="7410" spans="1:16" hidden="1" x14ac:dyDescent="0.25">
      <c r="A7410" s="48" t="str">
        <f t="shared" si="805"/>
        <v>8</v>
      </c>
      <c r="B7410" s="48" t="str">
        <f t="shared" si="806"/>
        <v>6</v>
      </c>
      <c r="C7410" s="48" t="str">
        <f t="shared" si="807"/>
        <v>1</v>
      </c>
      <c r="D7410" s="48" t="str">
        <f t="shared" si="808"/>
        <v>3</v>
      </c>
      <c r="E7410" s="48" t="str">
        <f t="shared" si="809"/>
        <v>2</v>
      </c>
      <c r="F7410" s="48" t="str">
        <f t="shared" si="810"/>
        <v>00</v>
      </c>
      <c r="G7410" s="48" t="str">
        <f t="shared" si="811"/>
        <v>00</v>
      </c>
      <c r="H7410" s="57">
        <v>861320000</v>
      </c>
      <c r="I7410" s="48" t="s">
        <v>15332</v>
      </c>
      <c r="J7410" s="87" t="s">
        <v>15333</v>
      </c>
      <c r="K7410" s="48" t="s">
        <v>6060</v>
      </c>
      <c r="L7410" s="48" t="s">
        <v>5695</v>
      </c>
      <c r="M7410" s="48" t="s">
        <v>5696</v>
      </c>
      <c r="N7410" s="48" t="s">
        <v>5697</v>
      </c>
      <c r="O7410" s="58">
        <v>0</v>
      </c>
      <c r="P7410" s="48" t="str">
        <f>IFERROR(VLOOKUP(O7410,'[1]Conjunto de IC'!A:E,5,0),"Não se aplica")</f>
        <v>Não se aplica</v>
      </c>
    </row>
    <row r="7411" spans="1:16" hidden="1" x14ac:dyDescent="0.25">
      <c r="A7411" s="48" t="str">
        <f t="shared" si="805"/>
        <v>8</v>
      </c>
      <c r="B7411" s="48" t="str">
        <f t="shared" si="806"/>
        <v>6</v>
      </c>
      <c r="C7411" s="48" t="str">
        <f t="shared" si="807"/>
        <v>1</v>
      </c>
      <c r="D7411" s="48" t="str">
        <f t="shared" si="808"/>
        <v>3</v>
      </c>
      <c r="E7411" s="48" t="str">
        <f t="shared" si="809"/>
        <v>2</v>
      </c>
      <c r="F7411" s="48" t="str">
        <f t="shared" si="810"/>
        <v>01</v>
      </c>
      <c r="G7411" s="48" t="str">
        <f t="shared" si="811"/>
        <v>00</v>
      </c>
      <c r="H7411" s="57">
        <v>861320100</v>
      </c>
      <c r="I7411" s="48" t="s">
        <v>15334</v>
      </c>
      <c r="J7411" s="87" t="s">
        <v>15335</v>
      </c>
      <c r="K7411" s="48" t="s">
        <v>6060</v>
      </c>
      <c r="L7411" s="48" t="s">
        <v>5695</v>
      </c>
      <c r="M7411" s="48" t="s">
        <v>5707</v>
      </c>
      <c r="N7411" s="48" t="s">
        <v>5697</v>
      </c>
      <c r="O7411" s="58">
        <v>1</v>
      </c>
      <c r="P7411" s="48" t="str">
        <f>IFERROR(VLOOKUP(O7411,'[1]Conjunto de IC'!A:E,5,0),"Não se aplica")</f>
        <v>PO</v>
      </c>
    </row>
    <row r="7412" spans="1:16" hidden="1" x14ac:dyDescent="0.25">
      <c r="A7412" s="48" t="str">
        <f t="shared" si="805"/>
        <v>8</v>
      </c>
      <c r="B7412" s="48" t="str">
        <f t="shared" si="806"/>
        <v>6</v>
      </c>
      <c r="C7412" s="48" t="str">
        <f t="shared" si="807"/>
        <v>1</v>
      </c>
      <c r="D7412" s="48" t="str">
        <f t="shared" si="808"/>
        <v>9</v>
      </c>
      <c r="E7412" s="48" t="str">
        <f t="shared" si="809"/>
        <v>0</v>
      </c>
      <c r="F7412" s="48" t="str">
        <f t="shared" si="810"/>
        <v>00</v>
      </c>
      <c r="G7412" s="48" t="str">
        <f t="shared" si="811"/>
        <v>00</v>
      </c>
      <c r="H7412" s="57">
        <v>861900000</v>
      </c>
      <c r="I7412" s="48" t="s">
        <v>14500</v>
      </c>
      <c r="J7412" s="87" t="s">
        <v>15336</v>
      </c>
      <c r="K7412" s="48" t="s">
        <v>6060</v>
      </c>
      <c r="L7412" s="48" t="s">
        <v>5695</v>
      </c>
      <c r="M7412" s="48" t="s">
        <v>5696</v>
      </c>
      <c r="N7412" s="48" t="s">
        <v>5697</v>
      </c>
      <c r="O7412" s="58">
        <v>0</v>
      </c>
      <c r="P7412" s="48" t="str">
        <f>IFERROR(VLOOKUP(O7412,'[1]Conjunto de IC'!A:E,5,0),"Não se aplica")</f>
        <v>Não se aplica</v>
      </c>
    </row>
    <row r="7413" spans="1:16" hidden="1" x14ac:dyDescent="0.25">
      <c r="A7413" s="48" t="str">
        <f t="shared" si="805"/>
        <v>8</v>
      </c>
      <c r="B7413" s="48" t="str">
        <f t="shared" si="806"/>
        <v>6</v>
      </c>
      <c r="C7413" s="48" t="str">
        <f t="shared" si="807"/>
        <v>1</v>
      </c>
      <c r="D7413" s="48" t="str">
        <f t="shared" si="808"/>
        <v>9</v>
      </c>
      <c r="E7413" s="48" t="str">
        <f t="shared" si="809"/>
        <v>1</v>
      </c>
      <c r="F7413" s="48" t="str">
        <f t="shared" si="810"/>
        <v>00</v>
      </c>
      <c r="G7413" s="48" t="str">
        <f t="shared" si="811"/>
        <v>00</v>
      </c>
      <c r="H7413" s="57">
        <v>861910000</v>
      </c>
      <c r="I7413" s="48" t="s">
        <v>15337</v>
      </c>
      <c r="J7413" s="87" t="s">
        <v>15338</v>
      </c>
      <c r="K7413" s="48" t="s">
        <v>6060</v>
      </c>
      <c r="L7413" s="48" t="s">
        <v>5695</v>
      </c>
      <c r="M7413" s="48" t="s">
        <v>5696</v>
      </c>
      <c r="N7413" s="48" t="s">
        <v>5697</v>
      </c>
      <c r="O7413" s="58">
        <v>0</v>
      </c>
      <c r="P7413" s="48" t="str">
        <f>IFERROR(VLOOKUP(O7413,'[1]Conjunto de IC'!A:E,5,0),"Não se aplica")</f>
        <v>Não se aplica</v>
      </c>
    </row>
    <row r="7414" spans="1:16" ht="25.5" hidden="1" x14ac:dyDescent="0.25">
      <c r="A7414" s="48" t="str">
        <f t="shared" si="805"/>
        <v>8</v>
      </c>
      <c r="B7414" s="48" t="str">
        <f t="shared" si="806"/>
        <v>6</v>
      </c>
      <c r="C7414" s="48" t="str">
        <f t="shared" si="807"/>
        <v>1</v>
      </c>
      <c r="D7414" s="48" t="str">
        <f t="shared" si="808"/>
        <v>9</v>
      </c>
      <c r="E7414" s="48" t="str">
        <f t="shared" si="809"/>
        <v>1</v>
      </c>
      <c r="F7414" s="48" t="str">
        <f t="shared" si="810"/>
        <v>01</v>
      </c>
      <c r="G7414" s="48" t="str">
        <f t="shared" si="811"/>
        <v>00</v>
      </c>
      <c r="H7414" s="57">
        <v>861910100</v>
      </c>
      <c r="I7414" s="48" t="s">
        <v>15339</v>
      </c>
      <c r="J7414" s="87" t="s">
        <v>15340</v>
      </c>
      <c r="K7414" s="48" t="s">
        <v>6060</v>
      </c>
      <c r="L7414" s="48" t="s">
        <v>5695</v>
      </c>
      <c r="M7414" s="48" t="s">
        <v>5707</v>
      </c>
      <c r="N7414" s="48" t="s">
        <v>5697</v>
      </c>
      <c r="O7414" s="58">
        <v>1</v>
      </c>
      <c r="P7414" s="48" t="str">
        <f>IFERROR(VLOOKUP(O7414,'[1]Conjunto de IC'!A:E,5,0),"Não se aplica")</f>
        <v>PO</v>
      </c>
    </row>
    <row r="7415" spans="1:16" ht="25.5" hidden="1" x14ac:dyDescent="0.25">
      <c r="A7415" s="48" t="str">
        <f t="shared" si="805"/>
        <v>8</v>
      </c>
      <c r="B7415" s="48" t="str">
        <f t="shared" si="806"/>
        <v>6</v>
      </c>
      <c r="C7415" s="48" t="str">
        <f t="shared" si="807"/>
        <v>1</v>
      </c>
      <c r="D7415" s="48" t="str">
        <f t="shared" si="808"/>
        <v>9</v>
      </c>
      <c r="E7415" s="48" t="str">
        <f t="shared" si="809"/>
        <v>1</v>
      </c>
      <c r="F7415" s="48" t="str">
        <f t="shared" si="810"/>
        <v>02</v>
      </c>
      <c r="G7415" s="48" t="str">
        <f t="shared" si="811"/>
        <v>00</v>
      </c>
      <c r="H7415" s="57">
        <v>861910200</v>
      </c>
      <c r="I7415" s="48" t="s">
        <v>15341</v>
      </c>
      <c r="J7415" s="87" t="s">
        <v>15342</v>
      </c>
      <c r="K7415" s="48" t="s">
        <v>6060</v>
      </c>
      <c r="L7415" s="48" t="s">
        <v>5695</v>
      </c>
      <c r="M7415" s="48" t="s">
        <v>5707</v>
      </c>
      <c r="N7415" s="48" t="s">
        <v>5697</v>
      </c>
      <c r="O7415" s="58">
        <v>1</v>
      </c>
      <c r="P7415" s="48" t="str">
        <f>IFERROR(VLOOKUP(O7415,'[1]Conjunto de IC'!A:E,5,0),"Não se aplica")</f>
        <v>PO</v>
      </c>
    </row>
    <row r="7416" spans="1:16" hidden="1" x14ac:dyDescent="0.25">
      <c r="A7416" s="48" t="str">
        <f t="shared" si="805"/>
        <v>8</v>
      </c>
      <c r="B7416" s="48" t="str">
        <f t="shared" si="806"/>
        <v>6</v>
      </c>
      <c r="C7416" s="48" t="str">
        <f t="shared" si="807"/>
        <v>1</v>
      </c>
      <c r="D7416" s="48" t="str">
        <f t="shared" si="808"/>
        <v>9</v>
      </c>
      <c r="E7416" s="48" t="str">
        <f t="shared" si="809"/>
        <v>2</v>
      </c>
      <c r="F7416" s="48" t="str">
        <f t="shared" si="810"/>
        <v>00</v>
      </c>
      <c r="G7416" s="48" t="str">
        <f t="shared" si="811"/>
        <v>00</v>
      </c>
      <c r="H7416" s="57">
        <v>861920000</v>
      </c>
      <c r="I7416" s="48" t="s">
        <v>15343</v>
      </c>
      <c r="J7416" s="87" t="s">
        <v>15344</v>
      </c>
      <c r="K7416" s="48" t="s">
        <v>6060</v>
      </c>
      <c r="L7416" s="48" t="s">
        <v>5695</v>
      </c>
      <c r="M7416" s="48" t="s">
        <v>5696</v>
      </c>
      <c r="N7416" s="48" t="s">
        <v>5697</v>
      </c>
      <c r="O7416" s="58">
        <v>0</v>
      </c>
      <c r="P7416" s="48" t="str">
        <f>IFERROR(VLOOKUP(O7416,'[1]Conjunto de IC'!A:E,5,0),"Não se aplica")</f>
        <v>Não se aplica</v>
      </c>
    </row>
    <row r="7417" spans="1:16" ht="25.5" hidden="1" x14ac:dyDescent="0.25">
      <c r="A7417" s="48" t="str">
        <f t="shared" si="805"/>
        <v>8</v>
      </c>
      <c r="B7417" s="48" t="str">
        <f t="shared" si="806"/>
        <v>6</v>
      </c>
      <c r="C7417" s="48" t="str">
        <f t="shared" si="807"/>
        <v>1</v>
      </c>
      <c r="D7417" s="48" t="str">
        <f t="shared" si="808"/>
        <v>9</v>
      </c>
      <c r="E7417" s="48" t="str">
        <f t="shared" si="809"/>
        <v>2</v>
      </c>
      <c r="F7417" s="48" t="str">
        <f t="shared" si="810"/>
        <v>01</v>
      </c>
      <c r="G7417" s="48" t="str">
        <f t="shared" si="811"/>
        <v>00</v>
      </c>
      <c r="H7417" s="57">
        <v>861920100</v>
      </c>
      <c r="I7417" s="48" t="s">
        <v>15345</v>
      </c>
      <c r="J7417" s="87" t="s">
        <v>15346</v>
      </c>
      <c r="K7417" s="48" t="s">
        <v>6060</v>
      </c>
      <c r="L7417" s="48" t="s">
        <v>5695</v>
      </c>
      <c r="M7417" s="48" t="s">
        <v>5707</v>
      </c>
      <c r="N7417" s="48" t="s">
        <v>5697</v>
      </c>
      <c r="O7417" s="58">
        <v>1</v>
      </c>
      <c r="P7417" s="48" t="str">
        <f>IFERROR(VLOOKUP(O7417,'[1]Conjunto de IC'!A:E,5,0),"Não se aplica")</f>
        <v>PO</v>
      </c>
    </row>
    <row r="7418" spans="1:16" ht="25.5" hidden="1" x14ac:dyDescent="0.25">
      <c r="A7418" s="48" t="str">
        <f t="shared" si="805"/>
        <v>8</v>
      </c>
      <c r="B7418" s="48" t="str">
        <f t="shared" si="806"/>
        <v>6</v>
      </c>
      <c r="C7418" s="48" t="str">
        <f t="shared" si="807"/>
        <v>1</v>
      </c>
      <c r="D7418" s="48" t="str">
        <f t="shared" si="808"/>
        <v>9</v>
      </c>
      <c r="E7418" s="48" t="str">
        <f t="shared" si="809"/>
        <v>2</v>
      </c>
      <c r="F7418" s="48" t="str">
        <f t="shared" si="810"/>
        <v>02</v>
      </c>
      <c r="G7418" s="48" t="str">
        <f t="shared" si="811"/>
        <v>00</v>
      </c>
      <c r="H7418" s="57">
        <v>861920200</v>
      </c>
      <c r="I7418" s="48" t="s">
        <v>15347</v>
      </c>
      <c r="J7418" s="87" t="s">
        <v>15348</v>
      </c>
      <c r="K7418" s="48" t="s">
        <v>6060</v>
      </c>
      <c r="L7418" s="48" t="s">
        <v>5695</v>
      </c>
      <c r="M7418" s="48" t="s">
        <v>5707</v>
      </c>
      <c r="N7418" s="48" t="s">
        <v>5697</v>
      </c>
      <c r="O7418" s="58">
        <v>1</v>
      </c>
      <c r="P7418" s="48" t="str">
        <f>IFERROR(VLOOKUP(O7418,'[1]Conjunto de IC'!A:E,5,0),"Não se aplica")</f>
        <v>PO</v>
      </c>
    </row>
    <row r="7419" spans="1:16" hidden="1" x14ac:dyDescent="0.25">
      <c r="A7419" s="48" t="str">
        <f t="shared" si="805"/>
        <v>8</v>
      </c>
      <c r="B7419" s="48" t="str">
        <f t="shared" si="806"/>
        <v>6</v>
      </c>
      <c r="C7419" s="48" t="str">
        <f t="shared" si="807"/>
        <v>2</v>
      </c>
      <c r="D7419" s="48" t="str">
        <f t="shared" si="808"/>
        <v>0</v>
      </c>
      <c r="E7419" s="48" t="str">
        <f t="shared" si="809"/>
        <v>0</v>
      </c>
      <c r="F7419" s="48" t="str">
        <f t="shared" si="810"/>
        <v>00</v>
      </c>
      <c r="G7419" s="48" t="str">
        <f t="shared" si="811"/>
        <v>00</v>
      </c>
      <c r="H7419" s="57">
        <v>862000000</v>
      </c>
      <c r="I7419" s="48" t="s">
        <v>14502</v>
      </c>
      <c r="J7419" s="87" t="s">
        <v>14503</v>
      </c>
      <c r="K7419" s="48" t="s">
        <v>6060</v>
      </c>
      <c r="L7419" s="48" t="s">
        <v>5695</v>
      </c>
      <c r="M7419" s="48" t="s">
        <v>5707</v>
      </c>
      <c r="N7419" s="48" t="s">
        <v>5697</v>
      </c>
      <c r="O7419" s="58">
        <v>1</v>
      </c>
      <c r="P7419" s="48" t="str">
        <f>IFERROR(VLOOKUP(O7419,'[1]Conjunto de IC'!A:E,5,0),"Não se aplica")</f>
        <v>PO</v>
      </c>
    </row>
    <row r="7420" spans="1:16" hidden="1" x14ac:dyDescent="0.25">
      <c r="A7420" s="48" t="str">
        <f t="shared" si="805"/>
        <v>8</v>
      </c>
      <c r="B7420" s="48" t="str">
        <f t="shared" si="806"/>
        <v>6</v>
      </c>
      <c r="C7420" s="48" t="str">
        <f t="shared" si="807"/>
        <v>3</v>
      </c>
      <c r="D7420" s="48" t="str">
        <f t="shared" si="808"/>
        <v>0</v>
      </c>
      <c r="E7420" s="48" t="str">
        <f t="shared" si="809"/>
        <v>0</v>
      </c>
      <c r="F7420" s="48" t="str">
        <f t="shared" si="810"/>
        <v>00</v>
      </c>
      <c r="G7420" s="48" t="str">
        <f t="shared" si="811"/>
        <v>00</v>
      </c>
      <c r="H7420" s="57">
        <v>863000000</v>
      </c>
      <c r="I7420" s="48" t="s">
        <v>14504</v>
      </c>
      <c r="J7420" s="87" t="s">
        <v>14505</v>
      </c>
      <c r="K7420" s="48" t="s">
        <v>6060</v>
      </c>
      <c r="L7420" s="48" t="s">
        <v>5695</v>
      </c>
      <c r="M7420" s="48" t="s">
        <v>5696</v>
      </c>
      <c r="N7420" s="48" t="s">
        <v>5697</v>
      </c>
      <c r="O7420" s="58">
        <v>0</v>
      </c>
      <c r="P7420" s="48" t="str">
        <f>IFERROR(VLOOKUP(O7420,'[1]Conjunto de IC'!A:E,5,0),"Não se aplica")</f>
        <v>Não se aplica</v>
      </c>
    </row>
    <row r="7421" spans="1:16" ht="25.5" hidden="1" x14ac:dyDescent="0.25">
      <c r="A7421" s="48" t="str">
        <f t="shared" si="805"/>
        <v>8</v>
      </c>
      <c r="B7421" s="48" t="str">
        <f t="shared" si="806"/>
        <v>6</v>
      </c>
      <c r="C7421" s="48" t="str">
        <f t="shared" si="807"/>
        <v>3</v>
      </c>
      <c r="D7421" s="48" t="str">
        <f t="shared" si="808"/>
        <v>1</v>
      </c>
      <c r="E7421" s="48" t="str">
        <f t="shared" si="809"/>
        <v>0</v>
      </c>
      <c r="F7421" s="48" t="str">
        <f t="shared" si="810"/>
        <v>00</v>
      </c>
      <c r="G7421" s="48" t="str">
        <f t="shared" si="811"/>
        <v>00</v>
      </c>
      <c r="H7421" s="57">
        <v>863100000</v>
      </c>
      <c r="I7421" s="48" t="s">
        <v>14506</v>
      </c>
      <c r="J7421" s="87" t="s">
        <v>15349</v>
      </c>
      <c r="K7421" s="48" t="s">
        <v>6060</v>
      </c>
      <c r="L7421" s="48" t="s">
        <v>5695</v>
      </c>
      <c r="M7421" s="48" t="s">
        <v>5696</v>
      </c>
      <c r="N7421" s="48" t="s">
        <v>5697</v>
      </c>
      <c r="O7421" s="58">
        <v>0</v>
      </c>
      <c r="P7421" s="48" t="str">
        <f>IFERROR(VLOOKUP(O7421,'[1]Conjunto de IC'!A:E,5,0),"Não se aplica")</f>
        <v>Não se aplica</v>
      </c>
    </row>
    <row r="7422" spans="1:16" hidden="1" x14ac:dyDescent="0.25">
      <c r="A7422" s="48" t="str">
        <f t="shared" si="805"/>
        <v>8</v>
      </c>
      <c r="B7422" s="48" t="str">
        <f t="shared" si="806"/>
        <v>6</v>
      </c>
      <c r="C7422" s="48" t="str">
        <f t="shared" si="807"/>
        <v>3</v>
      </c>
      <c r="D7422" s="48" t="str">
        <f t="shared" si="808"/>
        <v>1</v>
      </c>
      <c r="E7422" s="48" t="str">
        <f t="shared" si="809"/>
        <v>1</v>
      </c>
      <c r="F7422" s="48" t="str">
        <f t="shared" si="810"/>
        <v>00</v>
      </c>
      <c r="G7422" s="48" t="str">
        <f t="shared" si="811"/>
        <v>00</v>
      </c>
      <c r="H7422" s="57">
        <v>863110000</v>
      </c>
      <c r="I7422" s="48" t="s">
        <v>15350</v>
      </c>
      <c r="J7422" s="87" t="s">
        <v>15351</v>
      </c>
      <c r="K7422" s="48" t="s">
        <v>6060</v>
      </c>
      <c r="L7422" s="48" t="s">
        <v>5695</v>
      </c>
      <c r="M7422" s="48" t="s">
        <v>5696</v>
      </c>
      <c r="N7422" s="48" t="s">
        <v>5697</v>
      </c>
      <c r="O7422" s="58">
        <v>0</v>
      </c>
      <c r="P7422" s="48" t="str">
        <f>IFERROR(VLOOKUP(O7422,'[1]Conjunto de IC'!A:E,5,0),"Não se aplica")</f>
        <v>Não se aplica</v>
      </c>
    </row>
    <row r="7423" spans="1:16" ht="51" hidden="1" x14ac:dyDescent="0.25">
      <c r="A7423" s="48" t="str">
        <f t="shared" si="805"/>
        <v>8</v>
      </c>
      <c r="B7423" s="48" t="str">
        <f t="shared" si="806"/>
        <v>6</v>
      </c>
      <c r="C7423" s="48" t="str">
        <f t="shared" si="807"/>
        <v>3</v>
      </c>
      <c r="D7423" s="48" t="str">
        <f t="shared" si="808"/>
        <v>1</v>
      </c>
      <c r="E7423" s="48" t="str">
        <f t="shared" si="809"/>
        <v>1</v>
      </c>
      <c r="F7423" s="48" t="str">
        <f t="shared" si="810"/>
        <v>01</v>
      </c>
      <c r="G7423" s="48" t="str">
        <f t="shared" si="811"/>
        <v>00</v>
      </c>
      <c r="H7423" s="57">
        <v>863110100</v>
      </c>
      <c r="I7423" s="48" t="s">
        <v>15352</v>
      </c>
      <c r="J7423" s="87" t="s">
        <v>15353</v>
      </c>
      <c r="K7423" s="48" t="s">
        <v>6060</v>
      </c>
      <c r="L7423" s="48" t="s">
        <v>5695</v>
      </c>
      <c r="M7423" s="48" t="s">
        <v>5707</v>
      </c>
      <c r="N7423" s="48" t="s">
        <v>5697</v>
      </c>
      <c r="O7423" s="58">
        <v>1</v>
      </c>
      <c r="P7423" s="48" t="str">
        <f>IFERROR(VLOOKUP(O7423,'[1]Conjunto de IC'!A:E,5,0),"Não se aplica")</f>
        <v>PO</v>
      </c>
    </row>
    <row r="7424" spans="1:16" ht="25.5" hidden="1" x14ac:dyDescent="0.25">
      <c r="A7424" s="48" t="str">
        <f t="shared" si="805"/>
        <v>8</v>
      </c>
      <c r="B7424" s="48" t="str">
        <f t="shared" si="806"/>
        <v>6</v>
      </c>
      <c r="C7424" s="48" t="str">
        <f t="shared" si="807"/>
        <v>3</v>
      </c>
      <c r="D7424" s="48" t="str">
        <f t="shared" si="808"/>
        <v>1</v>
      </c>
      <c r="E7424" s="48" t="str">
        <f t="shared" si="809"/>
        <v>1</v>
      </c>
      <c r="F7424" s="48" t="str">
        <f t="shared" si="810"/>
        <v>02</v>
      </c>
      <c r="G7424" s="48" t="str">
        <f t="shared" si="811"/>
        <v>00</v>
      </c>
      <c r="H7424" s="57">
        <v>863110200</v>
      </c>
      <c r="I7424" s="48" t="s">
        <v>15354</v>
      </c>
      <c r="J7424" s="87" t="s">
        <v>15355</v>
      </c>
      <c r="K7424" s="48" t="s">
        <v>6060</v>
      </c>
      <c r="L7424" s="48" t="s">
        <v>5695</v>
      </c>
      <c r="M7424" s="48" t="s">
        <v>5707</v>
      </c>
      <c r="N7424" s="48" t="s">
        <v>5697</v>
      </c>
      <c r="O7424" s="58">
        <v>1</v>
      </c>
      <c r="P7424" s="48" t="str">
        <f>IFERROR(VLOOKUP(O7424,'[1]Conjunto de IC'!A:E,5,0),"Não se aplica")</f>
        <v>PO</v>
      </c>
    </row>
    <row r="7425" spans="1:16" hidden="1" x14ac:dyDescent="0.25">
      <c r="A7425" s="48" t="str">
        <f t="shared" si="805"/>
        <v>8</v>
      </c>
      <c r="B7425" s="48" t="str">
        <f t="shared" si="806"/>
        <v>6</v>
      </c>
      <c r="C7425" s="48" t="str">
        <f t="shared" si="807"/>
        <v>3</v>
      </c>
      <c r="D7425" s="48" t="str">
        <f t="shared" si="808"/>
        <v>1</v>
      </c>
      <c r="E7425" s="48" t="str">
        <f t="shared" si="809"/>
        <v>1</v>
      </c>
      <c r="F7425" s="48" t="str">
        <f t="shared" si="810"/>
        <v>03</v>
      </c>
      <c r="G7425" s="48" t="str">
        <f t="shared" si="811"/>
        <v>00</v>
      </c>
      <c r="H7425" s="57">
        <v>863110300</v>
      </c>
      <c r="I7425" s="48" t="s">
        <v>15356</v>
      </c>
      <c r="J7425" s="87" t="s">
        <v>15357</v>
      </c>
      <c r="K7425" s="48" t="s">
        <v>6060</v>
      </c>
      <c r="L7425" s="48" t="s">
        <v>5695</v>
      </c>
      <c r="M7425" s="48" t="s">
        <v>5707</v>
      </c>
      <c r="N7425" s="48" t="s">
        <v>5697</v>
      </c>
      <c r="O7425" s="58">
        <v>1</v>
      </c>
      <c r="P7425" s="48" t="str">
        <f>IFERROR(VLOOKUP(O7425,'[1]Conjunto de IC'!A:E,5,0),"Não se aplica")</f>
        <v>PO</v>
      </c>
    </row>
    <row r="7426" spans="1:16" hidden="1" x14ac:dyDescent="0.25">
      <c r="A7426" s="48" t="str">
        <f t="shared" si="805"/>
        <v>8</v>
      </c>
      <c r="B7426" s="48" t="str">
        <f t="shared" si="806"/>
        <v>6</v>
      </c>
      <c r="C7426" s="48" t="str">
        <f t="shared" si="807"/>
        <v>3</v>
      </c>
      <c r="D7426" s="48" t="str">
        <f t="shared" si="808"/>
        <v>1</v>
      </c>
      <c r="E7426" s="48" t="str">
        <f t="shared" si="809"/>
        <v>2</v>
      </c>
      <c r="F7426" s="48" t="str">
        <f t="shared" si="810"/>
        <v>00</v>
      </c>
      <c r="G7426" s="48" t="str">
        <f t="shared" si="811"/>
        <v>00</v>
      </c>
      <c r="H7426" s="57">
        <v>863120000</v>
      </c>
      <c r="I7426" s="48" t="s">
        <v>15358</v>
      </c>
      <c r="J7426" s="87" t="s">
        <v>15359</v>
      </c>
      <c r="K7426" s="48" t="s">
        <v>6060</v>
      </c>
      <c r="L7426" s="48" t="s">
        <v>5695</v>
      </c>
      <c r="M7426" s="48" t="s">
        <v>5696</v>
      </c>
      <c r="N7426" s="48" t="s">
        <v>5697</v>
      </c>
      <c r="O7426" s="58">
        <v>0</v>
      </c>
      <c r="P7426" s="48" t="str">
        <f>IFERROR(VLOOKUP(O7426,'[1]Conjunto de IC'!A:E,5,0),"Não se aplica")</f>
        <v>Não se aplica</v>
      </c>
    </row>
    <row r="7427" spans="1:16" ht="51" hidden="1" x14ac:dyDescent="0.25">
      <c r="A7427" s="48" t="str">
        <f t="shared" si="805"/>
        <v>8</v>
      </c>
      <c r="B7427" s="48" t="str">
        <f t="shared" si="806"/>
        <v>6</v>
      </c>
      <c r="C7427" s="48" t="str">
        <f t="shared" si="807"/>
        <v>3</v>
      </c>
      <c r="D7427" s="48" t="str">
        <f t="shared" si="808"/>
        <v>1</v>
      </c>
      <c r="E7427" s="48" t="str">
        <f t="shared" si="809"/>
        <v>2</v>
      </c>
      <c r="F7427" s="48" t="str">
        <f t="shared" si="810"/>
        <v>01</v>
      </c>
      <c r="G7427" s="48" t="str">
        <f t="shared" si="811"/>
        <v>00</v>
      </c>
      <c r="H7427" s="57">
        <v>863120100</v>
      </c>
      <c r="I7427" s="48" t="s">
        <v>15352</v>
      </c>
      <c r="J7427" s="87" t="s">
        <v>15353</v>
      </c>
      <c r="K7427" s="48" t="s">
        <v>6060</v>
      </c>
      <c r="L7427" s="48" t="s">
        <v>5695</v>
      </c>
      <c r="M7427" s="48" t="s">
        <v>5707</v>
      </c>
      <c r="N7427" s="48" t="s">
        <v>5697</v>
      </c>
      <c r="O7427" s="58">
        <v>1</v>
      </c>
      <c r="P7427" s="48" t="str">
        <f>IFERROR(VLOOKUP(O7427,'[1]Conjunto de IC'!A:E,5,0),"Não se aplica")</f>
        <v>PO</v>
      </c>
    </row>
    <row r="7428" spans="1:16" ht="25.5" hidden="1" x14ac:dyDescent="0.25">
      <c r="A7428" s="48" t="str">
        <f t="shared" si="805"/>
        <v>8</v>
      </c>
      <c r="B7428" s="48" t="str">
        <f t="shared" si="806"/>
        <v>6</v>
      </c>
      <c r="C7428" s="48" t="str">
        <f t="shared" si="807"/>
        <v>3</v>
      </c>
      <c r="D7428" s="48" t="str">
        <f t="shared" si="808"/>
        <v>1</v>
      </c>
      <c r="E7428" s="48" t="str">
        <f t="shared" si="809"/>
        <v>2</v>
      </c>
      <c r="F7428" s="48" t="str">
        <f t="shared" si="810"/>
        <v>02</v>
      </c>
      <c r="G7428" s="48" t="str">
        <f t="shared" si="811"/>
        <v>00</v>
      </c>
      <c r="H7428" s="57">
        <v>863120200</v>
      </c>
      <c r="I7428" s="48" t="s">
        <v>15354</v>
      </c>
      <c r="J7428" s="87" t="s">
        <v>15355</v>
      </c>
      <c r="K7428" s="48" t="s">
        <v>6060</v>
      </c>
      <c r="L7428" s="48" t="s">
        <v>5695</v>
      </c>
      <c r="M7428" s="48" t="s">
        <v>5707</v>
      </c>
      <c r="N7428" s="48" t="s">
        <v>5697</v>
      </c>
      <c r="O7428" s="58">
        <v>1</v>
      </c>
      <c r="P7428" s="48" t="str">
        <f>IFERROR(VLOOKUP(O7428,'[1]Conjunto de IC'!A:E,5,0),"Não se aplica")</f>
        <v>PO</v>
      </c>
    </row>
    <row r="7429" spans="1:16" hidden="1" x14ac:dyDescent="0.25">
      <c r="A7429" s="48" t="str">
        <f t="shared" ref="A7429:A7492" si="812">MID(H7429,1,1)</f>
        <v>8</v>
      </c>
      <c r="B7429" s="48" t="str">
        <f t="shared" ref="B7429:B7492" si="813">MID(H7429,2,1)</f>
        <v>6</v>
      </c>
      <c r="C7429" s="48" t="str">
        <f t="shared" ref="C7429:C7492" si="814">MID(H7429,3,1)</f>
        <v>3</v>
      </c>
      <c r="D7429" s="48" t="str">
        <f t="shared" ref="D7429:D7492" si="815">MID(H7429,4,1)</f>
        <v>1</v>
      </c>
      <c r="E7429" s="48" t="str">
        <f t="shared" ref="E7429:E7492" si="816">MID(H7429,5,1)</f>
        <v>2</v>
      </c>
      <c r="F7429" s="48" t="str">
        <f t="shared" ref="F7429:F7492" si="817">MID(H7429,6,2)</f>
        <v>03</v>
      </c>
      <c r="G7429" s="48" t="str">
        <f t="shared" ref="G7429:G7492" si="818">MID(H7429,8,2)</f>
        <v>00</v>
      </c>
      <c r="H7429" s="57">
        <v>863120300</v>
      </c>
      <c r="I7429" s="48" t="s">
        <v>15356</v>
      </c>
      <c r="J7429" s="87" t="s">
        <v>15357</v>
      </c>
      <c r="K7429" s="48" t="s">
        <v>6060</v>
      </c>
      <c r="L7429" s="48" t="s">
        <v>5695</v>
      </c>
      <c r="M7429" s="48" t="s">
        <v>5707</v>
      </c>
      <c r="N7429" s="48" t="s">
        <v>5697</v>
      </c>
      <c r="O7429" s="58">
        <v>1</v>
      </c>
      <c r="P7429" s="48" t="str">
        <f>IFERROR(VLOOKUP(O7429,'[1]Conjunto de IC'!A:E,5,0),"Não se aplica")</f>
        <v>PO</v>
      </c>
    </row>
    <row r="7430" spans="1:16" ht="25.5" hidden="1" x14ac:dyDescent="0.25">
      <c r="A7430" s="48" t="str">
        <f t="shared" si="812"/>
        <v>8</v>
      </c>
      <c r="B7430" s="48" t="str">
        <f t="shared" si="813"/>
        <v>6</v>
      </c>
      <c r="C7430" s="48" t="str">
        <f t="shared" si="814"/>
        <v>3</v>
      </c>
      <c r="D7430" s="48" t="str">
        <f t="shared" si="815"/>
        <v>1</v>
      </c>
      <c r="E7430" s="48" t="str">
        <f t="shared" si="816"/>
        <v>4</v>
      </c>
      <c r="F7430" s="48" t="str">
        <f t="shared" si="817"/>
        <v>00</v>
      </c>
      <c r="G7430" s="48" t="str">
        <f t="shared" si="818"/>
        <v>00</v>
      </c>
      <c r="H7430" s="57">
        <v>863140000</v>
      </c>
      <c r="I7430" s="48" t="s">
        <v>15360</v>
      </c>
      <c r="J7430" s="87" t="s">
        <v>15361</v>
      </c>
      <c r="K7430" s="48" t="s">
        <v>6060</v>
      </c>
      <c r="L7430" s="48" t="s">
        <v>5695</v>
      </c>
      <c r="M7430" s="48" t="s">
        <v>5707</v>
      </c>
      <c r="N7430" s="48" t="s">
        <v>5697</v>
      </c>
      <c r="O7430" s="58">
        <v>1</v>
      </c>
      <c r="P7430" s="48" t="str">
        <f>IFERROR(VLOOKUP(O7430,'[1]Conjunto de IC'!A:E,5,0),"Não se aplica")</f>
        <v>PO</v>
      </c>
    </row>
    <row r="7431" spans="1:16" hidden="1" x14ac:dyDescent="0.25">
      <c r="A7431" s="48" t="str">
        <f t="shared" si="812"/>
        <v>8</v>
      </c>
      <c r="B7431" s="48" t="str">
        <f t="shared" si="813"/>
        <v>6</v>
      </c>
      <c r="C7431" s="48" t="str">
        <f t="shared" si="814"/>
        <v>3</v>
      </c>
      <c r="D7431" s="48" t="str">
        <f t="shared" si="815"/>
        <v>1</v>
      </c>
      <c r="E7431" s="48" t="str">
        <f t="shared" si="816"/>
        <v>5</v>
      </c>
      <c r="F7431" s="48" t="str">
        <f t="shared" si="817"/>
        <v>00</v>
      </c>
      <c r="G7431" s="48" t="str">
        <f t="shared" si="818"/>
        <v>00</v>
      </c>
      <c r="H7431" s="57">
        <v>863150000</v>
      </c>
      <c r="I7431" s="48" t="s">
        <v>15362</v>
      </c>
      <c r="J7431" s="87" t="s">
        <v>15363</v>
      </c>
      <c r="K7431" s="48" t="s">
        <v>6060</v>
      </c>
      <c r="L7431" s="48" t="s">
        <v>5695</v>
      </c>
      <c r="M7431" s="48" t="s">
        <v>5696</v>
      </c>
      <c r="N7431" s="48" t="s">
        <v>5697</v>
      </c>
      <c r="O7431" s="58">
        <v>0</v>
      </c>
      <c r="P7431" s="48" t="str">
        <f>IFERROR(VLOOKUP(O7431,'[1]Conjunto de IC'!A:E,5,0),"Não se aplica")</f>
        <v>Não se aplica</v>
      </c>
    </row>
    <row r="7432" spans="1:16" hidden="1" x14ac:dyDescent="0.25">
      <c r="A7432" s="48" t="str">
        <f t="shared" si="812"/>
        <v>8</v>
      </c>
      <c r="B7432" s="48" t="str">
        <f t="shared" si="813"/>
        <v>6</v>
      </c>
      <c r="C7432" s="48" t="str">
        <f t="shared" si="814"/>
        <v>3</v>
      </c>
      <c r="D7432" s="48" t="str">
        <f t="shared" si="815"/>
        <v>1</v>
      </c>
      <c r="E7432" s="48" t="str">
        <f t="shared" si="816"/>
        <v>5</v>
      </c>
      <c r="F7432" s="48" t="str">
        <f t="shared" si="817"/>
        <v>01</v>
      </c>
      <c r="G7432" s="48" t="str">
        <f t="shared" si="818"/>
        <v>00</v>
      </c>
      <c r="H7432" s="57">
        <v>863150100</v>
      </c>
      <c r="I7432" s="48" t="s">
        <v>15364</v>
      </c>
      <c r="J7432" s="87" t="s">
        <v>15365</v>
      </c>
      <c r="K7432" s="48" t="s">
        <v>6060</v>
      </c>
      <c r="L7432" s="48" t="s">
        <v>5695</v>
      </c>
      <c r="M7432" s="48" t="s">
        <v>5696</v>
      </c>
      <c r="N7432" s="48" t="s">
        <v>5697</v>
      </c>
      <c r="O7432" s="58">
        <v>0</v>
      </c>
      <c r="P7432" s="48" t="str">
        <f>IFERROR(VLOOKUP(O7432,'[1]Conjunto de IC'!A:E,5,0),"Não se aplica")</f>
        <v>Não se aplica</v>
      </c>
    </row>
    <row r="7433" spans="1:16" ht="25.5" hidden="1" x14ac:dyDescent="0.25">
      <c r="A7433" s="48" t="str">
        <f t="shared" si="812"/>
        <v>8</v>
      </c>
      <c r="B7433" s="48" t="str">
        <f t="shared" si="813"/>
        <v>6</v>
      </c>
      <c r="C7433" s="48" t="str">
        <f t="shared" si="814"/>
        <v>3</v>
      </c>
      <c r="D7433" s="48" t="str">
        <f t="shared" si="815"/>
        <v>1</v>
      </c>
      <c r="E7433" s="48" t="str">
        <f t="shared" si="816"/>
        <v>5</v>
      </c>
      <c r="F7433" s="48" t="str">
        <f t="shared" si="817"/>
        <v>01</v>
      </c>
      <c r="G7433" s="48" t="str">
        <f t="shared" si="818"/>
        <v>01</v>
      </c>
      <c r="H7433" s="57">
        <v>863150101</v>
      </c>
      <c r="I7433" s="48" t="s">
        <v>15366</v>
      </c>
      <c r="J7433" s="87" t="s">
        <v>15367</v>
      </c>
      <c r="K7433" s="48" t="s">
        <v>6060</v>
      </c>
      <c r="L7433" s="48" t="s">
        <v>5695</v>
      </c>
      <c r="M7433" s="48" t="s">
        <v>5707</v>
      </c>
      <c r="N7433" s="48" t="s">
        <v>5697</v>
      </c>
      <c r="O7433" s="58">
        <v>1</v>
      </c>
      <c r="P7433" s="48" t="str">
        <f>IFERROR(VLOOKUP(O7433,'[1]Conjunto de IC'!A:E,5,0),"Não se aplica")</f>
        <v>PO</v>
      </c>
    </row>
    <row r="7434" spans="1:16" ht="25.5" hidden="1" x14ac:dyDescent="0.25">
      <c r="A7434" s="48" t="str">
        <f t="shared" si="812"/>
        <v>8</v>
      </c>
      <c r="B7434" s="48" t="str">
        <f t="shared" si="813"/>
        <v>6</v>
      </c>
      <c r="C7434" s="48" t="str">
        <f t="shared" si="814"/>
        <v>3</v>
      </c>
      <c r="D7434" s="48" t="str">
        <f t="shared" si="815"/>
        <v>1</v>
      </c>
      <c r="E7434" s="48" t="str">
        <f t="shared" si="816"/>
        <v>5</v>
      </c>
      <c r="F7434" s="48" t="str">
        <f t="shared" si="817"/>
        <v>01</v>
      </c>
      <c r="G7434" s="48" t="str">
        <f t="shared" si="818"/>
        <v>02</v>
      </c>
      <c r="H7434" s="57">
        <v>863150102</v>
      </c>
      <c r="I7434" s="48" t="s">
        <v>15368</v>
      </c>
      <c r="J7434" s="87" t="s">
        <v>15369</v>
      </c>
      <c r="K7434" s="48" t="s">
        <v>6060</v>
      </c>
      <c r="L7434" s="48" t="s">
        <v>5695</v>
      </c>
      <c r="M7434" s="48" t="s">
        <v>5707</v>
      </c>
      <c r="N7434" s="48" t="s">
        <v>5697</v>
      </c>
      <c r="O7434" s="58">
        <v>1</v>
      </c>
      <c r="P7434" s="48" t="str">
        <f>IFERROR(VLOOKUP(O7434,'[1]Conjunto de IC'!A:E,5,0),"Não se aplica")</f>
        <v>PO</v>
      </c>
    </row>
    <row r="7435" spans="1:16" hidden="1" x14ac:dyDescent="0.25">
      <c r="A7435" s="48" t="str">
        <f t="shared" si="812"/>
        <v>8</v>
      </c>
      <c r="B7435" s="48" t="str">
        <f t="shared" si="813"/>
        <v>6</v>
      </c>
      <c r="C7435" s="48" t="str">
        <f t="shared" si="814"/>
        <v>3</v>
      </c>
      <c r="D7435" s="48" t="str">
        <f t="shared" si="815"/>
        <v>1</v>
      </c>
      <c r="E7435" s="48" t="str">
        <f t="shared" si="816"/>
        <v>5</v>
      </c>
      <c r="F7435" s="48" t="str">
        <f t="shared" si="817"/>
        <v>01</v>
      </c>
      <c r="G7435" s="48" t="str">
        <f t="shared" si="818"/>
        <v>03</v>
      </c>
      <c r="H7435" s="57">
        <v>863150103</v>
      </c>
      <c r="I7435" s="48" t="s">
        <v>7781</v>
      </c>
      <c r="J7435" s="87" t="s">
        <v>15370</v>
      </c>
      <c r="K7435" s="48" t="s">
        <v>6060</v>
      </c>
      <c r="L7435" s="48" t="s">
        <v>5695</v>
      </c>
      <c r="M7435" s="48" t="s">
        <v>5707</v>
      </c>
      <c r="N7435" s="48" t="s">
        <v>5697</v>
      </c>
      <c r="O7435" s="58">
        <v>1</v>
      </c>
      <c r="P7435" s="48" t="str">
        <f>IFERROR(VLOOKUP(O7435,'[1]Conjunto de IC'!A:E,5,0),"Não se aplica")</f>
        <v>PO</v>
      </c>
    </row>
    <row r="7436" spans="1:16" hidden="1" x14ac:dyDescent="0.25">
      <c r="A7436" s="48" t="str">
        <f t="shared" si="812"/>
        <v>8</v>
      </c>
      <c r="B7436" s="48" t="str">
        <f t="shared" si="813"/>
        <v>6</v>
      </c>
      <c r="C7436" s="48" t="str">
        <f t="shared" si="814"/>
        <v>3</v>
      </c>
      <c r="D7436" s="48" t="str">
        <f t="shared" si="815"/>
        <v>1</v>
      </c>
      <c r="E7436" s="48" t="str">
        <f t="shared" si="816"/>
        <v>5</v>
      </c>
      <c r="F7436" s="48" t="str">
        <f t="shared" si="817"/>
        <v>01</v>
      </c>
      <c r="G7436" s="48" t="str">
        <f t="shared" si="818"/>
        <v>99</v>
      </c>
      <c r="H7436" s="57">
        <v>863150199</v>
      </c>
      <c r="I7436" s="48" t="s">
        <v>15371</v>
      </c>
      <c r="J7436" s="87" t="s">
        <v>15372</v>
      </c>
      <c r="K7436" s="48" t="s">
        <v>6060</v>
      </c>
      <c r="L7436" s="48" t="s">
        <v>5695</v>
      </c>
      <c r="M7436" s="48" t="s">
        <v>5707</v>
      </c>
      <c r="N7436" s="48" t="s">
        <v>5697</v>
      </c>
      <c r="O7436" s="58">
        <v>1</v>
      </c>
      <c r="P7436" s="48" t="str">
        <f>IFERROR(VLOOKUP(O7436,'[1]Conjunto de IC'!A:E,5,0),"Não se aplica")</f>
        <v>PO</v>
      </c>
    </row>
    <row r="7437" spans="1:16" ht="25.5" hidden="1" x14ac:dyDescent="0.25">
      <c r="A7437" s="48" t="str">
        <f t="shared" si="812"/>
        <v>8</v>
      </c>
      <c r="B7437" s="48" t="str">
        <f t="shared" si="813"/>
        <v>6</v>
      </c>
      <c r="C7437" s="48" t="str">
        <f t="shared" si="814"/>
        <v>3</v>
      </c>
      <c r="D7437" s="48" t="str">
        <f t="shared" si="815"/>
        <v>1</v>
      </c>
      <c r="E7437" s="48" t="str">
        <f t="shared" si="816"/>
        <v>5</v>
      </c>
      <c r="F7437" s="48" t="str">
        <f t="shared" si="817"/>
        <v>02</v>
      </c>
      <c r="G7437" s="48" t="str">
        <f t="shared" si="818"/>
        <v>00</v>
      </c>
      <c r="H7437" s="57">
        <v>863150200</v>
      </c>
      <c r="I7437" s="48" t="s">
        <v>15373</v>
      </c>
      <c r="J7437" s="87" t="s">
        <v>15374</v>
      </c>
      <c r="K7437" s="48" t="s">
        <v>6060</v>
      </c>
      <c r="L7437" s="48" t="s">
        <v>5695</v>
      </c>
      <c r="M7437" s="48" t="s">
        <v>5707</v>
      </c>
      <c r="N7437" s="48" t="s">
        <v>5697</v>
      </c>
      <c r="O7437" s="58">
        <v>1</v>
      </c>
      <c r="P7437" s="48" t="str">
        <f>IFERROR(VLOOKUP(O7437,'[1]Conjunto de IC'!A:E,5,0),"Não se aplica")</f>
        <v>PO</v>
      </c>
    </row>
    <row r="7438" spans="1:16" ht="25.5" hidden="1" x14ac:dyDescent="0.25">
      <c r="A7438" s="48" t="str">
        <f t="shared" si="812"/>
        <v>8</v>
      </c>
      <c r="B7438" s="48" t="str">
        <f t="shared" si="813"/>
        <v>6</v>
      </c>
      <c r="C7438" s="48" t="str">
        <f t="shared" si="814"/>
        <v>3</v>
      </c>
      <c r="D7438" s="48" t="str">
        <f t="shared" si="815"/>
        <v>1</v>
      </c>
      <c r="E7438" s="48" t="str">
        <f t="shared" si="816"/>
        <v>5</v>
      </c>
      <c r="F7438" s="48" t="str">
        <f t="shared" si="817"/>
        <v>99</v>
      </c>
      <c r="G7438" s="48" t="str">
        <f t="shared" si="818"/>
        <v>00</v>
      </c>
      <c r="H7438" s="57">
        <v>863159900</v>
      </c>
      <c r="I7438" s="48" t="s">
        <v>15375</v>
      </c>
      <c r="J7438" s="87" t="s">
        <v>15376</v>
      </c>
      <c r="K7438" s="48" t="s">
        <v>6060</v>
      </c>
      <c r="L7438" s="48" t="s">
        <v>5695</v>
      </c>
      <c r="M7438" s="48" t="s">
        <v>5707</v>
      </c>
      <c r="N7438" s="48" t="s">
        <v>5697</v>
      </c>
      <c r="O7438" s="58">
        <v>1</v>
      </c>
      <c r="P7438" s="48" t="str">
        <f>IFERROR(VLOOKUP(O7438,'[1]Conjunto de IC'!A:E,5,0),"Não se aplica")</f>
        <v>PO</v>
      </c>
    </row>
    <row r="7439" spans="1:16" ht="25.5" hidden="1" x14ac:dyDescent="0.25">
      <c r="A7439" s="48" t="str">
        <f t="shared" si="812"/>
        <v>8</v>
      </c>
      <c r="B7439" s="48" t="str">
        <f t="shared" si="813"/>
        <v>6</v>
      </c>
      <c r="C7439" s="48" t="str">
        <f t="shared" si="814"/>
        <v>3</v>
      </c>
      <c r="D7439" s="48" t="str">
        <f t="shared" si="815"/>
        <v>2</v>
      </c>
      <c r="E7439" s="48" t="str">
        <f t="shared" si="816"/>
        <v>0</v>
      </c>
      <c r="F7439" s="48" t="str">
        <f t="shared" si="817"/>
        <v>00</v>
      </c>
      <c r="G7439" s="48" t="str">
        <f t="shared" si="818"/>
        <v>00</v>
      </c>
      <c r="H7439" s="57">
        <v>863200000</v>
      </c>
      <c r="I7439" s="48" t="s">
        <v>14508</v>
      </c>
      <c r="J7439" s="87" t="s">
        <v>15377</v>
      </c>
      <c r="K7439" s="48" t="s">
        <v>6060</v>
      </c>
      <c r="L7439" s="48" t="s">
        <v>5695</v>
      </c>
      <c r="M7439" s="48" t="s">
        <v>5696</v>
      </c>
      <c r="N7439" s="48" t="s">
        <v>5697</v>
      </c>
      <c r="O7439" s="58">
        <v>0</v>
      </c>
      <c r="P7439" s="48" t="str">
        <f>IFERROR(VLOOKUP(O7439,'[1]Conjunto de IC'!A:E,5,0),"Não se aplica")</f>
        <v>Não se aplica</v>
      </c>
    </row>
    <row r="7440" spans="1:16" ht="25.5" hidden="1" x14ac:dyDescent="0.25">
      <c r="A7440" s="48" t="str">
        <f t="shared" si="812"/>
        <v>8</v>
      </c>
      <c r="B7440" s="48" t="str">
        <f t="shared" si="813"/>
        <v>6</v>
      </c>
      <c r="C7440" s="48" t="str">
        <f t="shared" si="814"/>
        <v>3</v>
      </c>
      <c r="D7440" s="48" t="str">
        <f t="shared" si="815"/>
        <v>2</v>
      </c>
      <c r="E7440" s="48" t="str">
        <f t="shared" si="816"/>
        <v>1</v>
      </c>
      <c r="F7440" s="48" t="str">
        <f t="shared" si="817"/>
        <v>00</v>
      </c>
      <c r="G7440" s="48" t="str">
        <f t="shared" si="818"/>
        <v>00</v>
      </c>
      <c r="H7440" s="57">
        <v>863210000</v>
      </c>
      <c r="I7440" s="48" t="s">
        <v>15378</v>
      </c>
      <c r="J7440" s="87" t="s">
        <v>15379</v>
      </c>
      <c r="K7440" s="48" t="s">
        <v>6060</v>
      </c>
      <c r="L7440" s="48" t="s">
        <v>5695</v>
      </c>
      <c r="M7440" s="48" t="s">
        <v>5707</v>
      </c>
      <c r="N7440" s="48" t="s">
        <v>5697</v>
      </c>
      <c r="O7440" s="58">
        <v>1</v>
      </c>
      <c r="P7440" s="48" t="str">
        <f>IFERROR(VLOOKUP(O7440,'[1]Conjunto de IC'!A:E,5,0),"Não se aplica")</f>
        <v>PO</v>
      </c>
    </row>
    <row r="7441" spans="1:16" ht="25.5" hidden="1" x14ac:dyDescent="0.25">
      <c r="A7441" s="48" t="str">
        <f t="shared" si="812"/>
        <v>8</v>
      </c>
      <c r="B7441" s="48" t="str">
        <f t="shared" si="813"/>
        <v>6</v>
      </c>
      <c r="C7441" s="48" t="str">
        <f t="shared" si="814"/>
        <v>3</v>
      </c>
      <c r="D7441" s="48" t="str">
        <f t="shared" si="815"/>
        <v>2</v>
      </c>
      <c r="E7441" s="48" t="str">
        <f t="shared" si="816"/>
        <v>2</v>
      </c>
      <c r="F7441" s="48" t="str">
        <f t="shared" si="817"/>
        <v>00</v>
      </c>
      <c r="G7441" s="48" t="str">
        <f t="shared" si="818"/>
        <v>00</v>
      </c>
      <c r="H7441" s="57">
        <v>863220000</v>
      </c>
      <c r="I7441" s="48" t="s">
        <v>15380</v>
      </c>
      <c r="J7441" s="87" t="s">
        <v>15381</v>
      </c>
      <c r="K7441" s="48" t="s">
        <v>6060</v>
      </c>
      <c r="L7441" s="48" t="s">
        <v>5695</v>
      </c>
      <c r="M7441" s="48" t="s">
        <v>5707</v>
      </c>
      <c r="N7441" s="48" t="s">
        <v>5697</v>
      </c>
      <c r="O7441" s="58">
        <v>1</v>
      </c>
      <c r="P7441" s="48" t="str">
        <f>IFERROR(VLOOKUP(O7441,'[1]Conjunto de IC'!A:E,5,0),"Não se aplica")</f>
        <v>PO</v>
      </c>
    </row>
    <row r="7442" spans="1:16" ht="25.5" hidden="1" x14ac:dyDescent="0.25">
      <c r="A7442" s="48" t="str">
        <f t="shared" si="812"/>
        <v>8</v>
      </c>
      <c r="B7442" s="48" t="str">
        <f t="shared" si="813"/>
        <v>6</v>
      </c>
      <c r="C7442" s="48" t="str">
        <f t="shared" si="814"/>
        <v>3</v>
      </c>
      <c r="D7442" s="48" t="str">
        <f t="shared" si="815"/>
        <v>3</v>
      </c>
      <c r="E7442" s="48" t="str">
        <f t="shared" si="816"/>
        <v>0</v>
      </c>
      <c r="F7442" s="48" t="str">
        <f t="shared" si="817"/>
        <v>00</v>
      </c>
      <c r="G7442" s="48" t="str">
        <f t="shared" si="818"/>
        <v>00</v>
      </c>
      <c r="H7442" s="57">
        <v>863300000</v>
      </c>
      <c r="I7442" s="48" t="s">
        <v>14510</v>
      </c>
      <c r="J7442" s="87" t="s">
        <v>15382</v>
      </c>
      <c r="K7442" s="48" t="s">
        <v>6060</v>
      </c>
      <c r="L7442" s="48" t="s">
        <v>5695</v>
      </c>
      <c r="M7442" s="48" t="s">
        <v>5696</v>
      </c>
      <c r="N7442" s="48" t="s">
        <v>5697</v>
      </c>
      <c r="O7442" s="58">
        <v>0</v>
      </c>
      <c r="P7442" s="48" t="str">
        <f>IFERROR(VLOOKUP(O7442,'[1]Conjunto de IC'!A:E,5,0),"Não se aplica")</f>
        <v>Não se aplica</v>
      </c>
    </row>
    <row r="7443" spans="1:16" ht="25.5" hidden="1" x14ac:dyDescent="0.25">
      <c r="A7443" s="48" t="str">
        <f t="shared" si="812"/>
        <v>8</v>
      </c>
      <c r="B7443" s="48" t="str">
        <f t="shared" si="813"/>
        <v>6</v>
      </c>
      <c r="C7443" s="48" t="str">
        <f t="shared" si="814"/>
        <v>3</v>
      </c>
      <c r="D7443" s="48" t="str">
        <f t="shared" si="815"/>
        <v>3</v>
      </c>
      <c r="E7443" s="48" t="str">
        <f t="shared" si="816"/>
        <v>1</v>
      </c>
      <c r="F7443" s="48" t="str">
        <f t="shared" si="817"/>
        <v>00</v>
      </c>
      <c r="G7443" s="48" t="str">
        <f t="shared" si="818"/>
        <v>00</v>
      </c>
      <c r="H7443" s="57">
        <v>863310000</v>
      </c>
      <c r="I7443" s="48" t="s">
        <v>15383</v>
      </c>
      <c r="J7443" s="87" t="s">
        <v>15384</v>
      </c>
      <c r="K7443" s="48" t="s">
        <v>6060</v>
      </c>
      <c r="L7443" s="48" t="s">
        <v>5695</v>
      </c>
      <c r="M7443" s="48" t="s">
        <v>5707</v>
      </c>
      <c r="N7443" s="48" t="s">
        <v>5697</v>
      </c>
      <c r="O7443" s="58">
        <v>1</v>
      </c>
      <c r="P7443" s="48" t="str">
        <f>IFERROR(VLOOKUP(O7443,'[1]Conjunto de IC'!A:E,5,0),"Não se aplica")</f>
        <v>PO</v>
      </c>
    </row>
    <row r="7444" spans="1:16" ht="25.5" hidden="1" x14ac:dyDescent="0.25">
      <c r="A7444" s="48" t="str">
        <f t="shared" si="812"/>
        <v>8</v>
      </c>
      <c r="B7444" s="48" t="str">
        <f t="shared" si="813"/>
        <v>6</v>
      </c>
      <c r="C7444" s="48" t="str">
        <f t="shared" si="814"/>
        <v>3</v>
      </c>
      <c r="D7444" s="48" t="str">
        <f t="shared" si="815"/>
        <v>3</v>
      </c>
      <c r="E7444" s="48" t="str">
        <f t="shared" si="816"/>
        <v>2</v>
      </c>
      <c r="F7444" s="48" t="str">
        <f t="shared" si="817"/>
        <v>00</v>
      </c>
      <c r="G7444" s="48" t="str">
        <f t="shared" si="818"/>
        <v>00</v>
      </c>
      <c r="H7444" s="57">
        <v>863320000</v>
      </c>
      <c r="I7444" s="48" t="s">
        <v>15385</v>
      </c>
      <c r="J7444" s="87" t="s">
        <v>15386</v>
      </c>
      <c r="K7444" s="48" t="s">
        <v>6060</v>
      </c>
      <c r="L7444" s="48" t="s">
        <v>5695</v>
      </c>
      <c r="M7444" s="48" t="s">
        <v>5707</v>
      </c>
      <c r="N7444" s="48" t="s">
        <v>5697</v>
      </c>
      <c r="O7444" s="58">
        <v>1</v>
      </c>
      <c r="P7444" s="48" t="str">
        <f>IFERROR(VLOOKUP(O7444,'[1]Conjunto de IC'!A:E,5,0),"Não se aplica")</f>
        <v>PO</v>
      </c>
    </row>
    <row r="7445" spans="1:16" hidden="1" x14ac:dyDescent="0.25">
      <c r="A7445" s="48" t="str">
        <f t="shared" si="812"/>
        <v>8</v>
      </c>
      <c r="B7445" s="48" t="str">
        <f t="shared" si="813"/>
        <v>8</v>
      </c>
      <c r="C7445" s="48" t="str">
        <f t="shared" si="814"/>
        <v>0</v>
      </c>
      <c r="D7445" s="48" t="str">
        <f t="shared" si="815"/>
        <v>0</v>
      </c>
      <c r="E7445" s="48" t="str">
        <f t="shared" si="816"/>
        <v>0</v>
      </c>
      <c r="F7445" s="48" t="str">
        <f t="shared" si="817"/>
        <v>00</v>
      </c>
      <c r="G7445" s="48" t="str">
        <f t="shared" si="818"/>
        <v>00</v>
      </c>
      <c r="H7445" s="57">
        <v>880000000</v>
      </c>
      <c r="I7445" s="48" t="s">
        <v>15387</v>
      </c>
      <c r="J7445" s="87" t="s">
        <v>15388</v>
      </c>
      <c r="K7445" s="48" t="s">
        <v>6060</v>
      </c>
      <c r="L7445" s="48" t="s">
        <v>5695</v>
      </c>
      <c r="M7445" s="48" t="s">
        <v>5707</v>
      </c>
      <c r="N7445" s="48" t="s">
        <v>5697</v>
      </c>
      <c r="O7445" s="58">
        <v>1</v>
      </c>
      <c r="P7445" s="48" t="str">
        <f>IFERROR(VLOOKUP(O7445,'[1]Conjunto de IC'!A:E,5,0),"Não se aplica")</f>
        <v>PO</v>
      </c>
    </row>
    <row r="7446" spans="1:16" hidden="1" x14ac:dyDescent="0.25">
      <c r="A7446" s="48" t="str">
        <f t="shared" si="812"/>
        <v>8</v>
      </c>
      <c r="B7446" s="48" t="str">
        <f t="shared" si="813"/>
        <v>9</v>
      </c>
      <c r="C7446" s="48" t="str">
        <f t="shared" si="814"/>
        <v>0</v>
      </c>
      <c r="D7446" s="48" t="str">
        <f t="shared" si="815"/>
        <v>0</v>
      </c>
      <c r="E7446" s="48" t="str">
        <f t="shared" si="816"/>
        <v>0</v>
      </c>
      <c r="F7446" s="48" t="str">
        <f t="shared" si="817"/>
        <v>00</v>
      </c>
      <c r="G7446" s="48" t="str">
        <f t="shared" si="818"/>
        <v>00</v>
      </c>
      <c r="H7446" s="57">
        <v>890000000</v>
      </c>
      <c r="I7446" s="48" t="s">
        <v>14514</v>
      </c>
      <c r="J7446" s="87" t="s">
        <v>15389</v>
      </c>
      <c r="K7446" s="48" t="s">
        <v>6060</v>
      </c>
      <c r="L7446" s="48" t="s">
        <v>5695</v>
      </c>
      <c r="M7446" s="48" t="s">
        <v>5696</v>
      </c>
      <c r="N7446" s="48" t="s">
        <v>5697</v>
      </c>
      <c r="O7446" s="58">
        <v>0</v>
      </c>
      <c r="P7446" s="48" t="str">
        <f>IFERROR(VLOOKUP(O7446,'[1]Conjunto de IC'!A:E,5,0),"Não se aplica")</f>
        <v>Não se aplica</v>
      </c>
    </row>
    <row r="7447" spans="1:16" hidden="1" x14ac:dyDescent="0.25">
      <c r="A7447" s="48" t="str">
        <f t="shared" si="812"/>
        <v>8</v>
      </c>
      <c r="B7447" s="48" t="str">
        <f t="shared" si="813"/>
        <v>9</v>
      </c>
      <c r="C7447" s="48" t="str">
        <f t="shared" si="814"/>
        <v>1</v>
      </c>
      <c r="D7447" s="48" t="str">
        <f t="shared" si="815"/>
        <v>0</v>
      </c>
      <c r="E7447" s="48" t="str">
        <f t="shared" si="816"/>
        <v>0</v>
      </c>
      <c r="F7447" s="48" t="str">
        <f t="shared" si="817"/>
        <v>00</v>
      </c>
      <c r="G7447" s="48" t="str">
        <f t="shared" si="818"/>
        <v>00</v>
      </c>
      <c r="H7447" s="57">
        <v>891000000</v>
      </c>
      <c r="I7447" s="48" t="s">
        <v>15390</v>
      </c>
      <c r="J7447" s="87" t="s">
        <v>14517</v>
      </c>
      <c r="K7447" s="48" t="s">
        <v>6060</v>
      </c>
      <c r="L7447" s="48" t="s">
        <v>5695</v>
      </c>
      <c r="M7447" s="48" t="s">
        <v>5696</v>
      </c>
      <c r="N7447" s="48" t="s">
        <v>5697</v>
      </c>
      <c r="O7447" s="58">
        <v>0</v>
      </c>
      <c r="P7447" s="48" t="str">
        <f>IFERROR(VLOOKUP(O7447,'[1]Conjunto de IC'!A:E,5,0),"Não se aplica")</f>
        <v>Não se aplica</v>
      </c>
    </row>
    <row r="7448" spans="1:16" ht="25.5" hidden="1" x14ac:dyDescent="0.25">
      <c r="A7448" s="48" t="str">
        <f t="shared" si="812"/>
        <v>8</v>
      </c>
      <c r="B7448" s="48" t="str">
        <f t="shared" si="813"/>
        <v>9</v>
      </c>
      <c r="C7448" s="48" t="str">
        <f t="shared" si="814"/>
        <v>1</v>
      </c>
      <c r="D7448" s="48" t="str">
        <f t="shared" si="815"/>
        <v>1</v>
      </c>
      <c r="E7448" s="48" t="str">
        <f t="shared" si="816"/>
        <v>0</v>
      </c>
      <c r="F7448" s="48" t="str">
        <f t="shared" si="817"/>
        <v>00</v>
      </c>
      <c r="G7448" s="48" t="str">
        <f t="shared" si="818"/>
        <v>00</v>
      </c>
      <c r="H7448" s="57">
        <v>891100000</v>
      </c>
      <c r="I7448" s="48" t="s">
        <v>15391</v>
      </c>
      <c r="J7448" s="87" t="s">
        <v>14519</v>
      </c>
      <c r="K7448" s="48" t="s">
        <v>6060</v>
      </c>
      <c r="L7448" s="48" t="s">
        <v>5695</v>
      </c>
      <c r="M7448" s="48" t="s">
        <v>5696</v>
      </c>
      <c r="N7448" s="48" t="s">
        <v>5697</v>
      </c>
      <c r="O7448" s="58">
        <v>0</v>
      </c>
      <c r="P7448" s="48" t="str">
        <f>IFERROR(VLOOKUP(O7448,'[1]Conjunto de IC'!A:E,5,0),"Não se aplica")</f>
        <v>Não se aplica</v>
      </c>
    </row>
    <row r="7449" spans="1:16" ht="25.5" hidden="1" x14ac:dyDescent="0.25">
      <c r="A7449" s="48" t="str">
        <f t="shared" si="812"/>
        <v>8</v>
      </c>
      <c r="B7449" s="48" t="str">
        <f t="shared" si="813"/>
        <v>9</v>
      </c>
      <c r="C7449" s="48" t="str">
        <f t="shared" si="814"/>
        <v>1</v>
      </c>
      <c r="D7449" s="48" t="str">
        <f t="shared" si="815"/>
        <v>1</v>
      </c>
      <c r="E7449" s="48" t="str">
        <f t="shared" si="816"/>
        <v>1</v>
      </c>
      <c r="F7449" s="48" t="str">
        <f t="shared" si="817"/>
        <v>00</v>
      </c>
      <c r="G7449" s="48" t="str">
        <f t="shared" si="818"/>
        <v>00</v>
      </c>
      <c r="H7449" s="57">
        <v>891110000</v>
      </c>
      <c r="I7449" s="48" t="s">
        <v>5750</v>
      </c>
      <c r="J7449" s="87" t="s">
        <v>14520</v>
      </c>
      <c r="K7449" s="48" t="s">
        <v>6060</v>
      </c>
      <c r="L7449" s="48" t="s">
        <v>5695</v>
      </c>
      <c r="M7449" s="48" t="s">
        <v>5707</v>
      </c>
      <c r="N7449" s="48" t="s">
        <v>5697</v>
      </c>
      <c r="O7449" s="58">
        <v>1</v>
      </c>
      <c r="P7449" s="48" t="str">
        <f>IFERROR(VLOOKUP(O7449,'[1]Conjunto de IC'!A:E,5,0),"Não se aplica")</f>
        <v>PO</v>
      </c>
    </row>
    <row r="7450" spans="1:16" hidden="1" x14ac:dyDescent="0.25">
      <c r="A7450" s="48" t="str">
        <f t="shared" si="812"/>
        <v>8</v>
      </c>
      <c r="B7450" s="48" t="str">
        <f t="shared" si="813"/>
        <v>9</v>
      </c>
      <c r="C7450" s="48" t="str">
        <f t="shared" si="814"/>
        <v>1</v>
      </c>
      <c r="D7450" s="48" t="str">
        <f t="shared" si="815"/>
        <v>1</v>
      </c>
      <c r="E7450" s="48" t="str">
        <f t="shared" si="816"/>
        <v>2</v>
      </c>
      <c r="F7450" s="48" t="str">
        <f t="shared" si="817"/>
        <v>00</v>
      </c>
      <c r="G7450" s="48" t="str">
        <f t="shared" si="818"/>
        <v>00</v>
      </c>
      <c r="H7450" s="57">
        <v>891120000</v>
      </c>
      <c r="I7450" s="48" t="s">
        <v>6294</v>
      </c>
      <c r="J7450" s="87" t="s">
        <v>14521</v>
      </c>
      <c r="K7450" s="48" t="s">
        <v>6060</v>
      </c>
      <c r="L7450" s="48" t="s">
        <v>5695</v>
      </c>
      <c r="M7450" s="48" t="s">
        <v>5707</v>
      </c>
      <c r="N7450" s="48" t="s">
        <v>5697</v>
      </c>
      <c r="O7450" s="58">
        <v>1</v>
      </c>
      <c r="P7450" s="48" t="str">
        <f>IFERROR(VLOOKUP(O7450,'[1]Conjunto de IC'!A:E,5,0),"Não se aplica")</f>
        <v>PO</v>
      </c>
    </row>
    <row r="7451" spans="1:16" ht="25.5" hidden="1" x14ac:dyDescent="0.25">
      <c r="A7451" s="48" t="str">
        <f t="shared" si="812"/>
        <v>8</v>
      </c>
      <c r="B7451" s="48" t="str">
        <f t="shared" si="813"/>
        <v>9</v>
      </c>
      <c r="C7451" s="48" t="str">
        <f t="shared" si="814"/>
        <v>1</v>
      </c>
      <c r="D7451" s="48" t="str">
        <f t="shared" si="815"/>
        <v>1</v>
      </c>
      <c r="E7451" s="48" t="str">
        <f t="shared" si="816"/>
        <v>4</v>
      </c>
      <c r="F7451" s="48" t="str">
        <f t="shared" si="817"/>
        <v>00</v>
      </c>
      <c r="G7451" s="48" t="str">
        <f t="shared" si="818"/>
        <v>00</v>
      </c>
      <c r="H7451" s="57">
        <v>891140000</v>
      </c>
      <c r="I7451" s="48" t="s">
        <v>14231</v>
      </c>
      <c r="J7451" s="87" t="s">
        <v>15392</v>
      </c>
      <c r="K7451" s="48" t="s">
        <v>6060</v>
      </c>
      <c r="L7451" s="48" t="s">
        <v>5695</v>
      </c>
      <c r="M7451" s="48" t="s">
        <v>5696</v>
      </c>
      <c r="N7451" s="48" t="s">
        <v>5697</v>
      </c>
      <c r="O7451" s="58">
        <v>0</v>
      </c>
      <c r="P7451" s="48" t="str">
        <f>IFERROR(VLOOKUP(O7451,'[1]Conjunto de IC'!A:E,5,0),"Não se aplica")</f>
        <v>Não se aplica</v>
      </c>
    </row>
    <row r="7452" spans="1:16" hidden="1" x14ac:dyDescent="0.25">
      <c r="A7452" s="48" t="str">
        <f t="shared" si="812"/>
        <v>8</v>
      </c>
      <c r="B7452" s="48" t="str">
        <f t="shared" si="813"/>
        <v>9</v>
      </c>
      <c r="C7452" s="48" t="str">
        <f t="shared" si="814"/>
        <v>1</v>
      </c>
      <c r="D7452" s="48" t="str">
        <f t="shared" si="815"/>
        <v>1</v>
      </c>
      <c r="E7452" s="48" t="str">
        <f t="shared" si="816"/>
        <v>4</v>
      </c>
      <c r="F7452" s="48" t="str">
        <f t="shared" si="817"/>
        <v>01</v>
      </c>
      <c r="G7452" s="48" t="str">
        <f t="shared" si="818"/>
        <v>00</v>
      </c>
      <c r="H7452" s="57">
        <v>891140100</v>
      </c>
      <c r="I7452" s="48" t="s">
        <v>14757</v>
      </c>
      <c r="J7452" s="87" t="s">
        <v>15393</v>
      </c>
      <c r="K7452" s="48" t="s">
        <v>6060</v>
      </c>
      <c r="L7452" s="48" t="s">
        <v>5695</v>
      </c>
      <c r="M7452" s="48" t="s">
        <v>5707</v>
      </c>
      <c r="N7452" s="48" t="s">
        <v>5697</v>
      </c>
      <c r="O7452" s="58">
        <v>1</v>
      </c>
      <c r="P7452" s="48" t="str">
        <f>IFERROR(VLOOKUP(O7452,'[1]Conjunto de IC'!A:E,5,0),"Não se aplica")</f>
        <v>PO</v>
      </c>
    </row>
    <row r="7453" spans="1:16" hidden="1" x14ac:dyDescent="0.25">
      <c r="A7453" s="48" t="str">
        <f t="shared" si="812"/>
        <v>8</v>
      </c>
      <c r="B7453" s="48" t="str">
        <f t="shared" si="813"/>
        <v>9</v>
      </c>
      <c r="C7453" s="48" t="str">
        <f t="shared" si="814"/>
        <v>1</v>
      </c>
      <c r="D7453" s="48" t="str">
        <f t="shared" si="815"/>
        <v>1</v>
      </c>
      <c r="E7453" s="48" t="str">
        <f t="shared" si="816"/>
        <v>4</v>
      </c>
      <c r="F7453" s="48" t="str">
        <f t="shared" si="817"/>
        <v>02</v>
      </c>
      <c r="G7453" s="48" t="str">
        <f t="shared" si="818"/>
        <v>00</v>
      </c>
      <c r="H7453" s="57">
        <v>891140200</v>
      </c>
      <c r="I7453" s="48" t="s">
        <v>14966</v>
      </c>
      <c r="J7453" s="87" t="s">
        <v>15394</v>
      </c>
      <c r="K7453" s="48" t="s">
        <v>6060</v>
      </c>
      <c r="L7453" s="48" t="s">
        <v>5695</v>
      </c>
      <c r="M7453" s="48" t="s">
        <v>5707</v>
      </c>
      <c r="N7453" s="48" t="s">
        <v>5697</v>
      </c>
      <c r="O7453" s="58">
        <v>1</v>
      </c>
      <c r="P7453" s="48" t="str">
        <f>IFERROR(VLOOKUP(O7453,'[1]Conjunto de IC'!A:E,5,0),"Não se aplica")</f>
        <v>PO</v>
      </c>
    </row>
    <row r="7454" spans="1:16" ht="25.5" hidden="1" x14ac:dyDescent="0.25">
      <c r="A7454" s="48" t="str">
        <f t="shared" si="812"/>
        <v>8</v>
      </c>
      <c r="B7454" s="48" t="str">
        <f t="shared" si="813"/>
        <v>9</v>
      </c>
      <c r="C7454" s="48" t="str">
        <f t="shared" si="814"/>
        <v>1</v>
      </c>
      <c r="D7454" s="48" t="str">
        <f t="shared" si="815"/>
        <v>1</v>
      </c>
      <c r="E7454" s="48" t="str">
        <f t="shared" si="816"/>
        <v>5</v>
      </c>
      <c r="F7454" s="48" t="str">
        <f t="shared" si="817"/>
        <v>00</v>
      </c>
      <c r="G7454" s="48" t="str">
        <f t="shared" si="818"/>
        <v>00</v>
      </c>
      <c r="H7454" s="57">
        <v>891150000</v>
      </c>
      <c r="I7454" s="48" t="s">
        <v>14233</v>
      </c>
      <c r="J7454" s="87" t="s">
        <v>15395</v>
      </c>
      <c r="K7454" s="48" t="s">
        <v>6060</v>
      </c>
      <c r="L7454" s="48" t="s">
        <v>5695</v>
      </c>
      <c r="M7454" s="48" t="s">
        <v>5696</v>
      </c>
      <c r="N7454" s="48" t="s">
        <v>5697</v>
      </c>
      <c r="O7454" s="58">
        <v>0</v>
      </c>
      <c r="P7454" s="48" t="str">
        <f>IFERROR(VLOOKUP(O7454,'[1]Conjunto de IC'!A:E,5,0),"Não se aplica")</f>
        <v>Não se aplica</v>
      </c>
    </row>
    <row r="7455" spans="1:16" hidden="1" x14ac:dyDescent="0.25">
      <c r="A7455" s="48" t="str">
        <f t="shared" si="812"/>
        <v>8</v>
      </c>
      <c r="B7455" s="48" t="str">
        <f t="shared" si="813"/>
        <v>9</v>
      </c>
      <c r="C7455" s="48" t="str">
        <f t="shared" si="814"/>
        <v>1</v>
      </c>
      <c r="D7455" s="48" t="str">
        <f t="shared" si="815"/>
        <v>1</v>
      </c>
      <c r="E7455" s="48" t="str">
        <f t="shared" si="816"/>
        <v>5</v>
      </c>
      <c r="F7455" s="48" t="str">
        <f t="shared" si="817"/>
        <v>01</v>
      </c>
      <c r="G7455" s="48" t="str">
        <f t="shared" si="818"/>
        <v>00</v>
      </c>
      <c r="H7455" s="57">
        <v>891150100</v>
      </c>
      <c r="I7455" s="48" t="s">
        <v>14757</v>
      </c>
      <c r="J7455" s="87" t="s">
        <v>15396</v>
      </c>
      <c r="K7455" s="48" t="s">
        <v>6060</v>
      </c>
      <c r="L7455" s="48" t="s">
        <v>5695</v>
      </c>
      <c r="M7455" s="48" t="s">
        <v>5707</v>
      </c>
      <c r="N7455" s="48" t="s">
        <v>5697</v>
      </c>
      <c r="O7455" s="58">
        <v>1</v>
      </c>
      <c r="P7455" s="48" t="str">
        <f>IFERROR(VLOOKUP(O7455,'[1]Conjunto de IC'!A:E,5,0),"Não se aplica")</f>
        <v>PO</v>
      </c>
    </row>
    <row r="7456" spans="1:16" hidden="1" x14ac:dyDescent="0.25">
      <c r="A7456" s="48" t="str">
        <f t="shared" si="812"/>
        <v>8</v>
      </c>
      <c r="B7456" s="48" t="str">
        <f t="shared" si="813"/>
        <v>9</v>
      </c>
      <c r="C7456" s="48" t="str">
        <f t="shared" si="814"/>
        <v>1</v>
      </c>
      <c r="D7456" s="48" t="str">
        <f t="shared" si="815"/>
        <v>1</v>
      </c>
      <c r="E7456" s="48" t="str">
        <f t="shared" si="816"/>
        <v>5</v>
      </c>
      <c r="F7456" s="48" t="str">
        <f t="shared" si="817"/>
        <v>02</v>
      </c>
      <c r="G7456" s="48" t="str">
        <f t="shared" si="818"/>
        <v>00</v>
      </c>
      <c r="H7456" s="57">
        <v>891150200</v>
      </c>
      <c r="I7456" s="48" t="s">
        <v>14966</v>
      </c>
      <c r="J7456" s="87" t="s">
        <v>15397</v>
      </c>
      <c r="K7456" s="48" t="s">
        <v>6060</v>
      </c>
      <c r="L7456" s="48" t="s">
        <v>5695</v>
      </c>
      <c r="M7456" s="48" t="s">
        <v>5707</v>
      </c>
      <c r="N7456" s="48" t="s">
        <v>5697</v>
      </c>
      <c r="O7456" s="58">
        <v>1</v>
      </c>
      <c r="P7456" s="48" t="str">
        <f>IFERROR(VLOOKUP(O7456,'[1]Conjunto de IC'!A:E,5,0),"Não se aplica")</f>
        <v>PO</v>
      </c>
    </row>
    <row r="7457" spans="1:16" hidden="1" x14ac:dyDescent="0.25">
      <c r="A7457" s="48" t="str">
        <f t="shared" si="812"/>
        <v>8</v>
      </c>
      <c r="B7457" s="48" t="str">
        <f t="shared" si="813"/>
        <v>9</v>
      </c>
      <c r="C7457" s="48" t="str">
        <f t="shared" si="814"/>
        <v>1</v>
      </c>
      <c r="D7457" s="48" t="str">
        <f t="shared" si="815"/>
        <v>1</v>
      </c>
      <c r="E7457" s="48" t="str">
        <f t="shared" si="816"/>
        <v>9</v>
      </c>
      <c r="F7457" s="48" t="str">
        <f t="shared" si="817"/>
        <v>00</v>
      </c>
      <c r="G7457" s="48" t="str">
        <f t="shared" si="818"/>
        <v>00</v>
      </c>
      <c r="H7457" s="57">
        <v>891190000</v>
      </c>
      <c r="I7457" s="48" t="s">
        <v>14522</v>
      </c>
      <c r="J7457" s="87" t="s">
        <v>14523</v>
      </c>
      <c r="K7457" s="48" t="s">
        <v>6060</v>
      </c>
      <c r="L7457" s="48" t="s">
        <v>5695</v>
      </c>
      <c r="M7457" s="48" t="s">
        <v>5707</v>
      </c>
      <c r="N7457" s="48" t="s">
        <v>5697</v>
      </c>
      <c r="O7457" s="58">
        <v>1</v>
      </c>
      <c r="P7457" s="48" t="str">
        <f>IFERROR(VLOOKUP(O7457,'[1]Conjunto de IC'!A:E,5,0),"Não se aplica")</f>
        <v>PO</v>
      </c>
    </row>
    <row r="7458" spans="1:16" ht="25.5" hidden="1" x14ac:dyDescent="0.25">
      <c r="A7458" s="48" t="str">
        <f t="shared" si="812"/>
        <v>8</v>
      </c>
      <c r="B7458" s="48" t="str">
        <f t="shared" si="813"/>
        <v>9</v>
      </c>
      <c r="C7458" s="48" t="str">
        <f t="shared" si="814"/>
        <v>1</v>
      </c>
      <c r="D7458" s="48" t="str">
        <f t="shared" si="815"/>
        <v>2</v>
      </c>
      <c r="E7458" s="48" t="str">
        <f t="shared" si="816"/>
        <v>0</v>
      </c>
      <c r="F7458" s="48" t="str">
        <f t="shared" si="817"/>
        <v>00</v>
      </c>
      <c r="G7458" s="48" t="str">
        <f t="shared" si="818"/>
        <v>00</v>
      </c>
      <c r="H7458" s="57">
        <v>891200000</v>
      </c>
      <c r="I7458" s="48" t="s">
        <v>15398</v>
      </c>
      <c r="J7458" s="87" t="s">
        <v>14527</v>
      </c>
      <c r="K7458" s="48" t="s">
        <v>6060</v>
      </c>
      <c r="L7458" s="48" t="s">
        <v>5695</v>
      </c>
      <c r="M7458" s="48" t="s">
        <v>5696</v>
      </c>
      <c r="N7458" s="48" t="s">
        <v>5697</v>
      </c>
      <c r="O7458" s="58">
        <v>0</v>
      </c>
      <c r="P7458" s="48" t="str">
        <f>IFERROR(VLOOKUP(O7458,'[1]Conjunto de IC'!A:E,5,0),"Não se aplica")</f>
        <v>Não se aplica</v>
      </c>
    </row>
    <row r="7459" spans="1:16" ht="25.5" hidden="1" x14ac:dyDescent="0.25">
      <c r="A7459" s="48" t="str">
        <f t="shared" si="812"/>
        <v>8</v>
      </c>
      <c r="B7459" s="48" t="str">
        <f t="shared" si="813"/>
        <v>9</v>
      </c>
      <c r="C7459" s="48" t="str">
        <f t="shared" si="814"/>
        <v>1</v>
      </c>
      <c r="D7459" s="48" t="str">
        <f t="shared" si="815"/>
        <v>2</v>
      </c>
      <c r="E7459" s="48" t="str">
        <f t="shared" si="816"/>
        <v>1</v>
      </c>
      <c r="F7459" s="48" t="str">
        <f t="shared" si="817"/>
        <v>00</v>
      </c>
      <c r="G7459" s="48" t="str">
        <f t="shared" si="818"/>
        <v>00</v>
      </c>
      <c r="H7459" s="57">
        <v>891210000</v>
      </c>
      <c r="I7459" s="48" t="s">
        <v>15399</v>
      </c>
      <c r="J7459" s="87" t="s">
        <v>15400</v>
      </c>
      <c r="K7459" s="48" t="s">
        <v>6060</v>
      </c>
      <c r="L7459" s="48" t="s">
        <v>5695</v>
      </c>
      <c r="M7459" s="48" t="s">
        <v>5696</v>
      </c>
      <c r="N7459" s="48" t="s">
        <v>5697</v>
      </c>
      <c r="O7459" s="58">
        <v>0</v>
      </c>
      <c r="P7459" s="48" t="str">
        <f>IFERROR(VLOOKUP(O7459,'[1]Conjunto de IC'!A:E,5,0),"Não se aplica")</f>
        <v>Não se aplica</v>
      </c>
    </row>
    <row r="7460" spans="1:16" hidden="1" x14ac:dyDescent="0.25">
      <c r="A7460" s="48" t="str">
        <f t="shared" si="812"/>
        <v>8</v>
      </c>
      <c r="B7460" s="48" t="str">
        <f t="shared" si="813"/>
        <v>9</v>
      </c>
      <c r="C7460" s="48" t="str">
        <f t="shared" si="814"/>
        <v>1</v>
      </c>
      <c r="D7460" s="48" t="str">
        <f t="shared" si="815"/>
        <v>2</v>
      </c>
      <c r="E7460" s="48" t="str">
        <f t="shared" si="816"/>
        <v>1</v>
      </c>
      <c r="F7460" s="48" t="str">
        <f t="shared" si="817"/>
        <v>01</v>
      </c>
      <c r="G7460" s="48" t="str">
        <f t="shared" si="818"/>
        <v>00</v>
      </c>
      <c r="H7460" s="57">
        <v>891210100</v>
      </c>
      <c r="I7460" s="48" t="s">
        <v>15401</v>
      </c>
      <c r="J7460" s="87" t="s">
        <v>15402</v>
      </c>
      <c r="K7460" s="48" t="s">
        <v>6060</v>
      </c>
      <c r="L7460" s="48" t="s">
        <v>5695</v>
      </c>
      <c r="M7460" s="48" t="s">
        <v>5707</v>
      </c>
      <c r="N7460" s="48" t="s">
        <v>5697</v>
      </c>
      <c r="O7460" s="58">
        <v>1</v>
      </c>
      <c r="P7460" s="48" t="str">
        <f>IFERROR(VLOOKUP(O7460,'[1]Conjunto de IC'!A:E,5,0),"Não se aplica")</f>
        <v>PO</v>
      </c>
    </row>
    <row r="7461" spans="1:16" hidden="1" x14ac:dyDescent="0.25">
      <c r="A7461" s="48" t="str">
        <f t="shared" si="812"/>
        <v>8</v>
      </c>
      <c r="B7461" s="48" t="str">
        <f t="shared" si="813"/>
        <v>9</v>
      </c>
      <c r="C7461" s="48" t="str">
        <f t="shared" si="814"/>
        <v>1</v>
      </c>
      <c r="D7461" s="48" t="str">
        <f t="shared" si="815"/>
        <v>2</v>
      </c>
      <c r="E7461" s="48" t="str">
        <f t="shared" si="816"/>
        <v>1</v>
      </c>
      <c r="F7461" s="48" t="str">
        <f t="shared" si="817"/>
        <v>02</v>
      </c>
      <c r="G7461" s="48" t="str">
        <f t="shared" si="818"/>
        <v>00</v>
      </c>
      <c r="H7461" s="57">
        <v>891210200</v>
      </c>
      <c r="I7461" s="48" t="s">
        <v>15403</v>
      </c>
      <c r="J7461" s="87" t="s">
        <v>15404</v>
      </c>
      <c r="K7461" s="48" t="s">
        <v>6060</v>
      </c>
      <c r="L7461" s="48" t="s">
        <v>5695</v>
      </c>
      <c r="M7461" s="48" t="s">
        <v>5707</v>
      </c>
      <c r="N7461" s="48" t="s">
        <v>5697</v>
      </c>
      <c r="O7461" s="58">
        <v>1</v>
      </c>
      <c r="P7461" s="48" t="str">
        <f>IFERROR(VLOOKUP(O7461,'[1]Conjunto de IC'!A:E,5,0),"Não se aplica")</f>
        <v>PO</v>
      </c>
    </row>
    <row r="7462" spans="1:16" hidden="1" x14ac:dyDescent="0.25">
      <c r="A7462" s="48" t="str">
        <f t="shared" si="812"/>
        <v>8</v>
      </c>
      <c r="B7462" s="48" t="str">
        <f t="shared" si="813"/>
        <v>9</v>
      </c>
      <c r="C7462" s="48" t="str">
        <f t="shared" si="814"/>
        <v>1</v>
      </c>
      <c r="D7462" s="48" t="str">
        <f t="shared" si="815"/>
        <v>2</v>
      </c>
      <c r="E7462" s="48" t="str">
        <f t="shared" si="816"/>
        <v>1</v>
      </c>
      <c r="F7462" s="48" t="str">
        <f t="shared" si="817"/>
        <v>03</v>
      </c>
      <c r="G7462" s="48" t="str">
        <f t="shared" si="818"/>
        <v>00</v>
      </c>
      <c r="H7462" s="57">
        <v>891210300</v>
      </c>
      <c r="I7462" s="48" t="s">
        <v>15405</v>
      </c>
      <c r="J7462" s="87" t="s">
        <v>15406</v>
      </c>
      <c r="K7462" s="48" t="s">
        <v>6060</v>
      </c>
      <c r="L7462" s="48" t="s">
        <v>5695</v>
      </c>
      <c r="M7462" s="48" t="s">
        <v>5707</v>
      </c>
      <c r="N7462" s="48" t="s">
        <v>5697</v>
      </c>
      <c r="O7462" s="58">
        <v>1</v>
      </c>
      <c r="P7462" s="48" t="str">
        <f>IFERROR(VLOOKUP(O7462,'[1]Conjunto de IC'!A:E,5,0),"Não se aplica")</f>
        <v>PO</v>
      </c>
    </row>
    <row r="7463" spans="1:16" hidden="1" x14ac:dyDescent="0.25">
      <c r="A7463" s="48" t="str">
        <f t="shared" si="812"/>
        <v>8</v>
      </c>
      <c r="B7463" s="48" t="str">
        <f t="shared" si="813"/>
        <v>9</v>
      </c>
      <c r="C7463" s="48" t="str">
        <f t="shared" si="814"/>
        <v>1</v>
      </c>
      <c r="D7463" s="48" t="str">
        <f t="shared" si="815"/>
        <v>2</v>
      </c>
      <c r="E7463" s="48" t="str">
        <f t="shared" si="816"/>
        <v>1</v>
      </c>
      <c r="F7463" s="48" t="str">
        <f t="shared" si="817"/>
        <v>04</v>
      </c>
      <c r="G7463" s="48" t="str">
        <f t="shared" si="818"/>
        <v>00</v>
      </c>
      <c r="H7463" s="57">
        <v>891210400</v>
      </c>
      <c r="I7463" s="48" t="s">
        <v>15407</v>
      </c>
      <c r="J7463" s="87" t="s">
        <v>15408</v>
      </c>
      <c r="K7463" s="48" t="s">
        <v>6060</v>
      </c>
      <c r="L7463" s="48" t="s">
        <v>5695</v>
      </c>
      <c r="M7463" s="48" t="s">
        <v>5707</v>
      </c>
      <c r="N7463" s="48" t="s">
        <v>5697</v>
      </c>
      <c r="O7463" s="58">
        <v>1</v>
      </c>
      <c r="P7463" s="48" t="str">
        <f>IFERROR(VLOOKUP(O7463,'[1]Conjunto de IC'!A:E,5,0),"Não se aplica")</f>
        <v>PO</v>
      </c>
    </row>
    <row r="7464" spans="1:16" hidden="1" x14ac:dyDescent="0.25">
      <c r="A7464" s="48" t="str">
        <f t="shared" si="812"/>
        <v>8</v>
      </c>
      <c r="B7464" s="48" t="str">
        <f t="shared" si="813"/>
        <v>9</v>
      </c>
      <c r="C7464" s="48" t="str">
        <f t="shared" si="814"/>
        <v>1</v>
      </c>
      <c r="D7464" s="48" t="str">
        <f t="shared" si="815"/>
        <v>2</v>
      </c>
      <c r="E7464" s="48" t="str">
        <f t="shared" si="816"/>
        <v>1</v>
      </c>
      <c r="F7464" s="48" t="str">
        <f t="shared" si="817"/>
        <v>05</v>
      </c>
      <c r="G7464" s="48" t="str">
        <f t="shared" si="818"/>
        <v>00</v>
      </c>
      <c r="H7464" s="57">
        <v>891210500</v>
      </c>
      <c r="I7464" s="48" t="s">
        <v>15409</v>
      </c>
      <c r="J7464" s="87" t="s">
        <v>15410</v>
      </c>
      <c r="K7464" s="48" t="s">
        <v>6060</v>
      </c>
      <c r="L7464" s="48" t="s">
        <v>5695</v>
      </c>
      <c r="M7464" s="48" t="s">
        <v>5707</v>
      </c>
      <c r="N7464" s="48" t="s">
        <v>5697</v>
      </c>
      <c r="O7464" s="58">
        <v>1</v>
      </c>
      <c r="P7464" s="48" t="str">
        <f>IFERROR(VLOOKUP(O7464,'[1]Conjunto de IC'!A:E,5,0),"Não se aplica")</f>
        <v>PO</v>
      </c>
    </row>
    <row r="7465" spans="1:16" hidden="1" x14ac:dyDescent="0.25">
      <c r="A7465" s="48" t="str">
        <f t="shared" si="812"/>
        <v>8</v>
      </c>
      <c r="B7465" s="48" t="str">
        <f t="shared" si="813"/>
        <v>9</v>
      </c>
      <c r="C7465" s="48" t="str">
        <f t="shared" si="814"/>
        <v>1</v>
      </c>
      <c r="D7465" s="48" t="str">
        <f t="shared" si="815"/>
        <v>2</v>
      </c>
      <c r="E7465" s="48" t="str">
        <f t="shared" si="816"/>
        <v>1</v>
      </c>
      <c r="F7465" s="48" t="str">
        <f t="shared" si="817"/>
        <v>06</v>
      </c>
      <c r="G7465" s="48" t="str">
        <f t="shared" si="818"/>
        <v>00</v>
      </c>
      <c r="H7465" s="57">
        <v>891210600</v>
      </c>
      <c r="I7465" s="48" t="s">
        <v>15411</v>
      </c>
      <c r="J7465" s="87" t="s">
        <v>15412</v>
      </c>
      <c r="K7465" s="48" t="s">
        <v>6060</v>
      </c>
      <c r="L7465" s="48" t="s">
        <v>5695</v>
      </c>
      <c r="M7465" s="48" t="s">
        <v>5707</v>
      </c>
      <c r="N7465" s="48" t="s">
        <v>5697</v>
      </c>
      <c r="O7465" s="58">
        <v>1</v>
      </c>
      <c r="P7465" s="48" t="str">
        <f>IFERROR(VLOOKUP(O7465,'[1]Conjunto de IC'!A:E,5,0),"Não se aplica")</f>
        <v>PO</v>
      </c>
    </row>
    <row r="7466" spans="1:16" ht="25.5" hidden="1" x14ac:dyDescent="0.25">
      <c r="A7466" s="48" t="str">
        <f t="shared" si="812"/>
        <v>8</v>
      </c>
      <c r="B7466" s="48" t="str">
        <f t="shared" si="813"/>
        <v>9</v>
      </c>
      <c r="C7466" s="48" t="str">
        <f t="shared" si="814"/>
        <v>1</v>
      </c>
      <c r="D7466" s="48" t="str">
        <f t="shared" si="815"/>
        <v>2</v>
      </c>
      <c r="E7466" s="48" t="str">
        <f t="shared" si="816"/>
        <v>1</v>
      </c>
      <c r="F7466" s="48" t="str">
        <f t="shared" si="817"/>
        <v>99</v>
      </c>
      <c r="G7466" s="48" t="str">
        <f t="shared" si="818"/>
        <v>00</v>
      </c>
      <c r="H7466" s="57">
        <v>891219900</v>
      </c>
      <c r="I7466" s="48" t="s">
        <v>15413</v>
      </c>
      <c r="J7466" s="87" t="s">
        <v>15414</v>
      </c>
      <c r="K7466" s="48" t="s">
        <v>6060</v>
      </c>
      <c r="L7466" s="48" t="s">
        <v>5695</v>
      </c>
      <c r="M7466" s="48" t="s">
        <v>5707</v>
      </c>
      <c r="N7466" s="48" t="s">
        <v>5697</v>
      </c>
      <c r="O7466" s="58">
        <v>1</v>
      </c>
      <c r="P7466" s="48" t="str">
        <f>IFERROR(VLOOKUP(O7466,'[1]Conjunto de IC'!A:E,5,0),"Não se aplica")</f>
        <v>PO</v>
      </c>
    </row>
    <row r="7467" spans="1:16" hidden="1" x14ac:dyDescent="0.25">
      <c r="A7467" s="48" t="str">
        <f t="shared" si="812"/>
        <v>8</v>
      </c>
      <c r="B7467" s="48" t="str">
        <f t="shared" si="813"/>
        <v>9</v>
      </c>
      <c r="C7467" s="48" t="str">
        <f t="shared" si="814"/>
        <v>1</v>
      </c>
      <c r="D7467" s="48" t="str">
        <f t="shared" si="815"/>
        <v>2</v>
      </c>
      <c r="E7467" s="48" t="str">
        <f t="shared" si="816"/>
        <v>2</v>
      </c>
      <c r="F7467" s="48" t="str">
        <f t="shared" si="817"/>
        <v>00</v>
      </c>
      <c r="G7467" s="48" t="str">
        <f t="shared" si="818"/>
        <v>00</v>
      </c>
      <c r="H7467" s="57">
        <v>891220000</v>
      </c>
      <c r="I7467" s="48" t="s">
        <v>14530</v>
      </c>
      <c r="J7467" s="87" t="s">
        <v>15415</v>
      </c>
      <c r="K7467" s="48" t="s">
        <v>6060</v>
      </c>
      <c r="L7467" s="48" t="s">
        <v>5695</v>
      </c>
      <c r="M7467" s="48" t="s">
        <v>5696</v>
      </c>
      <c r="N7467" s="48" t="s">
        <v>5697</v>
      </c>
      <c r="O7467" s="58">
        <v>0</v>
      </c>
      <c r="P7467" s="48" t="str">
        <f>IFERROR(VLOOKUP(O7467,'[1]Conjunto de IC'!A:E,5,0),"Não se aplica")</f>
        <v>Não se aplica</v>
      </c>
    </row>
    <row r="7468" spans="1:16" ht="38.25" hidden="1" x14ac:dyDescent="0.25">
      <c r="A7468" s="48" t="str">
        <f t="shared" si="812"/>
        <v>8</v>
      </c>
      <c r="B7468" s="48" t="str">
        <f t="shared" si="813"/>
        <v>9</v>
      </c>
      <c r="C7468" s="48" t="str">
        <f t="shared" si="814"/>
        <v>1</v>
      </c>
      <c r="D7468" s="48" t="str">
        <f t="shared" si="815"/>
        <v>2</v>
      </c>
      <c r="E7468" s="48" t="str">
        <f t="shared" si="816"/>
        <v>2</v>
      </c>
      <c r="F7468" s="48" t="str">
        <f t="shared" si="817"/>
        <v>01</v>
      </c>
      <c r="G7468" s="48" t="str">
        <f t="shared" si="818"/>
        <v>00</v>
      </c>
      <c r="H7468" s="57">
        <v>891220100</v>
      </c>
      <c r="I7468" s="48" t="s">
        <v>14530</v>
      </c>
      <c r="J7468" s="87" t="s">
        <v>15416</v>
      </c>
      <c r="K7468" s="48" t="s">
        <v>6060</v>
      </c>
      <c r="L7468" s="48" t="s">
        <v>5695</v>
      </c>
      <c r="M7468" s="48" t="s">
        <v>5707</v>
      </c>
      <c r="N7468" s="48" t="s">
        <v>5697</v>
      </c>
      <c r="O7468" s="58">
        <v>1</v>
      </c>
      <c r="P7468" s="48" t="str">
        <f>IFERROR(VLOOKUP(O7468,'[1]Conjunto de IC'!A:E,5,0),"Não se aplica")</f>
        <v>PO</v>
      </c>
    </row>
    <row r="7469" spans="1:16" ht="38.25" hidden="1" x14ac:dyDescent="0.25">
      <c r="A7469" s="48" t="str">
        <f t="shared" si="812"/>
        <v>8</v>
      </c>
      <c r="B7469" s="48" t="str">
        <f t="shared" si="813"/>
        <v>9</v>
      </c>
      <c r="C7469" s="48" t="str">
        <f t="shared" si="814"/>
        <v>1</v>
      </c>
      <c r="D7469" s="48" t="str">
        <f t="shared" si="815"/>
        <v>2</v>
      </c>
      <c r="E7469" s="48" t="str">
        <f t="shared" si="816"/>
        <v>2</v>
      </c>
      <c r="F7469" s="48" t="str">
        <f t="shared" si="817"/>
        <v>02</v>
      </c>
      <c r="G7469" s="48" t="str">
        <f t="shared" si="818"/>
        <v>00</v>
      </c>
      <c r="H7469" s="57">
        <v>891220200</v>
      </c>
      <c r="I7469" s="48" t="s">
        <v>15417</v>
      </c>
      <c r="J7469" s="87" t="s">
        <v>15418</v>
      </c>
      <c r="K7469" s="48" t="s">
        <v>5694</v>
      </c>
      <c r="L7469" s="48" t="s">
        <v>5695</v>
      </c>
      <c r="M7469" s="48" t="s">
        <v>5707</v>
      </c>
      <c r="N7469" s="48" t="s">
        <v>5697</v>
      </c>
      <c r="O7469" s="58">
        <v>1</v>
      </c>
      <c r="P7469" s="48" t="str">
        <f>IFERROR(VLOOKUP(O7469,'[1]Conjunto de IC'!A:E,5,0),"Não se aplica")</f>
        <v>PO</v>
      </c>
    </row>
    <row r="7470" spans="1:16" ht="25.5" hidden="1" x14ac:dyDescent="0.25">
      <c r="A7470" s="48" t="str">
        <f t="shared" si="812"/>
        <v>8</v>
      </c>
      <c r="B7470" s="48" t="str">
        <f t="shared" si="813"/>
        <v>9</v>
      </c>
      <c r="C7470" s="48" t="str">
        <f t="shared" si="814"/>
        <v>1</v>
      </c>
      <c r="D7470" s="48" t="str">
        <f t="shared" si="815"/>
        <v>2</v>
      </c>
      <c r="E7470" s="48" t="str">
        <f t="shared" si="816"/>
        <v>4</v>
      </c>
      <c r="F7470" s="48" t="str">
        <f t="shared" si="817"/>
        <v>00</v>
      </c>
      <c r="G7470" s="48" t="str">
        <f t="shared" si="818"/>
        <v>00</v>
      </c>
      <c r="H7470" s="57">
        <v>891240000</v>
      </c>
      <c r="I7470" s="48" t="s">
        <v>14231</v>
      </c>
      <c r="J7470" s="87" t="s">
        <v>15419</v>
      </c>
      <c r="K7470" s="48" t="s">
        <v>6060</v>
      </c>
      <c r="L7470" s="48" t="s">
        <v>5695</v>
      </c>
      <c r="M7470" s="48" t="s">
        <v>5696</v>
      </c>
      <c r="N7470" s="48" t="s">
        <v>5697</v>
      </c>
      <c r="O7470" s="58">
        <v>0</v>
      </c>
      <c r="P7470" s="48" t="str">
        <f>IFERROR(VLOOKUP(O7470,'[1]Conjunto de IC'!A:E,5,0),"Não se aplica")</f>
        <v>Não se aplica</v>
      </c>
    </row>
    <row r="7471" spans="1:16" hidden="1" x14ac:dyDescent="0.25">
      <c r="A7471" s="48" t="str">
        <f t="shared" si="812"/>
        <v>8</v>
      </c>
      <c r="B7471" s="48" t="str">
        <f t="shared" si="813"/>
        <v>9</v>
      </c>
      <c r="C7471" s="48" t="str">
        <f t="shared" si="814"/>
        <v>1</v>
      </c>
      <c r="D7471" s="48" t="str">
        <f t="shared" si="815"/>
        <v>2</v>
      </c>
      <c r="E7471" s="48" t="str">
        <f t="shared" si="816"/>
        <v>4</v>
      </c>
      <c r="F7471" s="48" t="str">
        <f t="shared" si="817"/>
        <v>01</v>
      </c>
      <c r="G7471" s="48" t="str">
        <f t="shared" si="818"/>
        <v>00</v>
      </c>
      <c r="H7471" s="57">
        <v>891240100</v>
      </c>
      <c r="I7471" s="48" t="s">
        <v>14757</v>
      </c>
      <c r="J7471" s="87" t="s">
        <v>15393</v>
      </c>
      <c r="K7471" s="48" t="s">
        <v>6060</v>
      </c>
      <c r="L7471" s="48" t="s">
        <v>5695</v>
      </c>
      <c r="M7471" s="48" t="s">
        <v>5707</v>
      </c>
      <c r="N7471" s="48" t="s">
        <v>5697</v>
      </c>
      <c r="O7471" s="58">
        <v>1</v>
      </c>
      <c r="P7471" s="48" t="str">
        <f>IFERROR(VLOOKUP(O7471,'[1]Conjunto de IC'!A:E,5,0),"Não se aplica")</f>
        <v>PO</v>
      </c>
    </row>
    <row r="7472" spans="1:16" hidden="1" x14ac:dyDescent="0.25">
      <c r="A7472" s="48" t="str">
        <f t="shared" si="812"/>
        <v>8</v>
      </c>
      <c r="B7472" s="48" t="str">
        <f t="shared" si="813"/>
        <v>9</v>
      </c>
      <c r="C7472" s="48" t="str">
        <f t="shared" si="814"/>
        <v>1</v>
      </c>
      <c r="D7472" s="48" t="str">
        <f t="shared" si="815"/>
        <v>2</v>
      </c>
      <c r="E7472" s="48" t="str">
        <f t="shared" si="816"/>
        <v>4</v>
      </c>
      <c r="F7472" s="48" t="str">
        <f t="shared" si="817"/>
        <v>02</v>
      </c>
      <c r="G7472" s="48" t="str">
        <f t="shared" si="818"/>
        <v>00</v>
      </c>
      <c r="H7472" s="57">
        <v>891240200</v>
      </c>
      <c r="I7472" s="48" t="s">
        <v>14966</v>
      </c>
      <c r="J7472" s="87" t="s">
        <v>15394</v>
      </c>
      <c r="K7472" s="48" t="s">
        <v>6060</v>
      </c>
      <c r="L7472" s="48" t="s">
        <v>5695</v>
      </c>
      <c r="M7472" s="48" t="s">
        <v>5707</v>
      </c>
      <c r="N7472" s="48" t="s">
        <v>5697</v>
      </c>
      <c r="O7472" s="58">
        <v>1</v>
      </c>
      <c r="P7472" s="48" t="str">
        <f>IFERROR(VLOOKUP(O7472,'[1]Conjunto de IC'!A:E,5,0),"Não se aplica")</f>
        <v>PO</v>
      </c>
    </row>
    <row r="7473" spans="1:16" ht="25.5" hidden="1" x14ac:dyDescent="0.25">
      <c r="A7473" s="48" t="str">
        <f t="shared" si="812"/>
        <v>8</v>
      </c>
      <c r="B7473" s="48" t="str">
        <f t="shared" si="813"/>
        <v>9</v>
      </c>
      <c r="C7473" s="48" t="str">
        <f t="shared" si="814"/>
        <v>1</v>
      </c>
      <c r="D7473" s="48" t="str">
        <f t="shared" si="815"/>
        <v>2</v>
      </c>
      <c r="E7473" s="48" t="str">
        <f t="shared" si="816"/>
        <v>5</v>
      </c>
      <c r="F7473" s="48" t="str">
        <f t="shared" si="817"/>
        <v>00</v>
      </c>
      <c r="G7473" s="48" t="str">
        <f t="shared" si="818"/>
        <v>00</v>
      </c>
      <c r="H7473" s="57">
        <v>891250000</v>
      </c>
      <c r="I7473" s="48" t="s">
        <v>14233</v>
      </c>
      <c r="J7473" s="87" t="s">
        <v>15420</v>
      </c>
      <c r="K7473" s="48" t="s">
        <v>6060</v>
      </c>
      <c r="L7473" s="48" t="s">
        <v>5695</v>
      </c>
      <c r="M7473" s="48" t="s">
        <v>5696</v>
      </c>
      <c r="N7473" s="48" t="s">
        <v>5697</v>
      </c>
      <c r="O7473" s="58">
        <v>0</v>
      </c>
      <c r="P7473" s="48" t="str">
        <f>IFERROR(VLOOKUP(O7473,'[1]Conjunto de IC'!A:E,5,0),"Não se aplica")</f>
        <v>Não se aplica</v>
      </c>
    </row>
    <row r="7474" spans="1:16" hidden="1" x14ac:dyDescent="0.25">
      <c r="A7474" s="48" t="str">
        <f t="shared" si="812"/>
        <v>8</v>
      </c>
      <c r="B7474" s="48" t="str">
        <f t="shared" si="813"/>
        <v>9</v>
      </c>
      <c r="C7474" s="48" t="str">
        <f t="shared" si="814"/>
        <v>1</v>
      </c>
      <c r="D7474" s="48" t="str">
        <f t="shared" si="815"/>
        <v>2</v>
      </c>
      <c r="E7474" s="48" t="str">
        <f t="shared" si="816"/>
        <v>5</v>
      </c>
      <c r="F7474" s="48" t="str">
        <f t="shared" si="817"/>
        <v>01</v>
      </c>
      <c r="G7474" s="48" t="str">
        <f t="shared" si="818"/>
        <v>00</v>
      </c>
      <c r="H7474" s="57">
        <v>891250100</v>
      </c>
      <c r="I7474" s="48" t="s">
        <v>14757</v>
      </c>
      <c r="J7474" s="87" t="s">
        <v>15396</v>
      </c>
      <c r="K7474" s="48" t="s">
        <v>6060</v>
      </c>
      <c r="L7474" s="48" t="s">
        <v>5695</v>
      </c>
      <c r="M7474" s="48" t="s">
        <v>5707</v>
      </c>
      <c r="N7474" s="48" t="s">
        <v>5697</v>
      </c>
      <c r="O7474" s="58">
        <v>1</v>
      </c>
      <c r="P7474" s="48" t="str">
        <f>IFERROR(VLOOKUP(O7474,'[1]Conjunto de IC'!A:E,5,0),"Não se aplica")</f>
        <v>PO</v>
      </c>
    </row>
    <row r="7475" spans="1:16" hidden="1" x14ac:dyDescent="0.25">
      <c r="A7475" s="48" t="str">
        <f t="shared" si="812"/>
        <v>8</v>
      </c>
      <c r="B7475" s="48" t="str">
        <f t="shared" si="813"/>
        <v>9</v>
      </c>
      <c r="C7475" s="48" t="str">
        <f t="shared" si="814"/>
        <v>1</v>
      </c>
      <c r="D7475" s="48" t="str">
        <f t="shared" si="815"/>
        <v>2</v>
      </c>
      <c r="E7475" s="48" t="str">
        <f t="shared" si="816"/>
        <v>5</v>
      </c>
      <c r="F7475" s="48" t="str">
        <f t="shared" si="817"/>
        <v>02</v>
      </c>
      <c r="G7475" s="48" t="str">
        <f t="shared" si="818"/>
        <v>00</v>
      </c>
      <c r="H7475" s="57">
        <v>891250200</v>
      </c>
      <c r="I7475" s="48" t="s">
        <v>14966</v>
      </c>
      <c r="J7475" s="87" t="s">
        <v>15397</v>
      </c>
      <c r="K7475" s="48" t="s">
        <v>6060</v>
      </c>
      <c r="L7475" s="48" t="s">
        <v>5695</v>
      </c>
      <c r="M7475" s="48" t="s">
        <v>5707</v>
      </c>
      <c r="N7475" s="48" t="s">
        <v>5697</v>
      </c>
      <c r="O7475" s="58">
        <v>1</v>
      </c>
      <c r="P7475" s="48" t="str">
        <f>IFERROR(VLOOKUP(O7475,'[1]Conjunto de IC'!A:E,5,0),"Não se aplica")</f>
        <v>PO</v>
      </c>
    </row>
    <row r="7476" spans="1:16" hidden="1" x14ac:dyDescent="0.25">
      <c r="A7476" s="48" t="str">
        <f t="shared" si="812"/>
        <v>8</v>
      </c>
      <c r="B7476" s="48" t="str">
        <f t="shared" si="813"/>
        <v>9</v>
      </c>
      <c r="C7476" s="48" t="str">
        <f t="shared" si="814"/>
        <v>1</v>
      </c>
      <c r="D7476" s="48" t="str">
        <f t="shared" si="815"/>
        <v>2</v>
      </c>
      <c r="E7476" s="48" t="str">
        <f t="shared" si="816"/>
        <v>9</v>
      </c>
      <c r="F7476" s="48" t="str">
        <f t="shared" si="817"/>
        <v>00</v>
      </c>
      <c r="G7476" s="48" t="str">
        <f t="shared" si="818"/>
        <v>00</v>
      </c>
      <c r="H7476" s="57">
        <v>891290000</v>
      </c>
      <c r="I7476" s="48" t="s">
        <v>15421</v>
      </c>
      <c r="J7476" s="87" t="s">
        <v>14523</v>
      </c>
      <c r="K7476" s="48" t="s">
        <v>6060</v>
      </c>
      <c r="L7476" s="48" t="s">
        <v>5695</v>
      </c>
      <c r="M7476" s="48" t="s">
        <v>5707</v>
      </c>
      <c r="N7476" s="48" t="s">
        <v>5697</v>
      </c>
      <c r="O7476" s="58">
        <v>1</v>
      </c>
      <c r="P7476" s="48" t="str">
        <f>IFERROR(VLOOKUP(O7476,'[1]Conjunto de IC'!A:E,5,0),"Não se aplica")</f>
        <v>PO</v>
      </c>
    </row>
    <row r="7477" spans="1:16" ht="25.5" hidden="1" x14ac:dyDescent="0.25">
      <c r="A7477" s="48" t="str">
        <f t="shared" si="812"/>
        <v>8</v>
      </c>
      <c r="B7477" s="48" t="str">
        <f t="shared" si="813"/>
        <v>9</v>
      </c>
      <c r="C7477" s="48" t="str">
        <f t="shared" si="814"/>
        <v>2</v>
      </c>
      <c r="D7477" s="48" t="str">
        <f t="shared" si="815"/>
        <v>0</v>
      </c>
      <c r="E7477" s="48" t="str">
        <f t="shared" si="816"/>
        <v>0</v>
      </c>
      <c r="F7477" s="48" t="str">
        <f t="shared" si="817"/>
        <v>00</v>
      </c>
      <c r="G7477" s="48" t="str">
        <f t="shared" si="818"/>
        <v>00</v>
      </c>
      <c r="H7477" s="57">
        <v>892000000</v>
      </c>
      <c r="I7477" s="48" t="s">
        <v>14536</v>
      </c>
      <c r="J7477" s="87" t="s">
        <v>15422</v>
      </c>
      <c r="K7477" s="48" t="s">
        <v>6060</v>
      </c>
      <c r="L7477" s="48" t="s">
        <v>5695</v>
      </c>
      <c r="M7477" s="48" t="s">
        <v>5696</v>
      </c>
      <c r="N7477" s="48" t="s">
        <v>5697</v>
      </c>
      <c r="O7477" s="58">
        <v>0</v>
      </c>
      <c r="P7477" s="48" t="str">
        <f>IFERROR(VLOOKUP(O7477,'[1]Conjunto de IC'!A:E,5,0),"Não se aplica")</f>
        <v>Não se aplica</v>
      </c>
    </row>
    <row r="7478" spans="1:16" ht="25.5" hidden="1" x14ac:dyDescent="0.25">
      <c r="A7478" s="48" t="str">
        <f t="shared" si="812"/>
        <v>8</v>
      </c>
      <c r="B7478" s="48" t="str">
        <f t="shared" si="813"/>
        <v>9</v>
      </c>
      <c r="C7478" s="48" t="str">
        <f t="shared" si="814"/>
        <v>2</v>
      </c>
      <c r="D7478" s="48" t="str">
        <f t="shared" si="815"/>
        <v>1</v>
      </c>
      <c r="E7478" s="48" t="str">
        <f t="shared" si="816"/>
        <v>0</v>
      </c>
      <c r="F7478" s="48" t="str">
        <f t="shared" si="817"/>
        <v>00</v>
      </c>
      <c r="G7478" s="48" t="str">
        <f t="shared" si="818"/>
        <v>00</v>
      </c>
      <c r="H7478" s="57">
        <v>892100000</v>
      </c>
      <c r="I7478" s="48" t="s">
        <v>15423</v>
      </c>
      <c r="J7478" s="87" t="s">
        <v>15424</v>
      </c>
      <c r="K7478" s="48" t="s">
        <v>6060</v>
      </c>
      <c r="L7478" s="48" t="s">
        <v>5695</v>
      </c>
      <c r="M7478" s="48" t="s">
        <v>5707</v>
      </c>
      <c r="N7478" s="48" t="s">
        <v>5697</v>
      </c>
      <c r="O7478" s="58">
        <v>1</v>
      </c>
      <c r="P7478" s="48" t="str">
        <f>IFERROR(VLOOKUP(O7478,'[1]Conjunto de IC'!A:E,5,0),"Não se aplica")</f>
        <v>PO</v>
      </c>
    </row>
    <row r="7479" spans="1:16" ht="25.5" hidden="1" x14ac:dyDescent="0.25">
      <c r="A7479" s="48" t="str">
        <f t="shared" si="812"/>
        <v>8</v>
      </c>
      <c r="B7479" s="48" t="str">
        <f t="shared" si="813"/>
        <v>9</v>
      </c>
      <c r="C7479" s="48" t="str">
        <f t="shared" si="814"/>
        <v>2</v>
      </c>
      <c r="D7479" s="48" t="str">
        <f t="shared" si="815"/>
        <v>2</v>
      </c>
      <c r="E7479" s="48" t="str">
        <f t="shared" si="816"/>
        <v>0</v>
      </c>
      <c r="F7479" s="48" t="str">
        <f t="shared" si="817"/>
        <v>00</v>
      </c>
      <c r="G7479" s="48" t="str">
        <f t="shared" si="818"/>
        <v>00</v>
      </c>
      <c r="H7479" s="57">
        <v>892200000</v>
      </c>
      <c r="I7479" s="48" t="s">
        <v>15425</v>
      </c>
      <c r="J7479" s="87" t="s">
        <v>15426</v>
      </c>
      <c r="K7479" s="48" t="s">
        <v>6060</v>
      </c>
      <c r="L7479" s="48" t="s">
        <v>5695</v>
      </c>
      <c r="M7479" s="48" t="s">
        <v>5707</v>
      </c>
      <c r="N7479" s="48" t="s">
        <v>5697</v>
      </c>
      <c r="O7479" s="58">
        <v>1</v>
      </c>
      <c r="P7479" s="48" t="str">
        <f>IFERROR(VLOOKUP(O7479,'[1]Conjunto de IC'!A:E,5,0),"Não se aplica")</f>
        <v>PO</v>
      </c>
    </row>
    <row r="7480" spans="1:16" ht="25.5" hidden="1" x14ac:dyDescent="0.25">
      <c r="A7480" s="48" t="str">
        <f t="shared" si="812"/>
        <v>8</v>
      </c>
      <c r="B7480" s="48" t="str">
        <f t="shared" si="813"/>
        <v>9</v>
      </c>
      <c r="C7480" s="48" t="str">
        <f t="shared" si="814"/>
        <v>2</v>
      </c>
      <c r="D7480" s="48" t="str">
        <f t="shared" si="815"/>
        <v>3</v>
      </c>
      <c r="E7480" s="48" t="str">
        <f t="shared" si="816"/>
        <v>0</v>
      </c>
      <c r="F7480" s="48" t="str">
        <f t="shared" si="817"/>
        <v>00</v>
      </c>
      <c r="G7480" s="48" t="str">
        <f t="shared" si="818"/>
        <v>00</v>
      </c>
      <c r="H7480" s="57">
        <v>892300000</v>
      </c>
      <c r="I7480" s="48" t="s">
        <v>15427</v>
      </c>
      <c r="J7480" s="87" t="s">
        <v>15428</v>
      </c>
      <c r="K7480" s="48" t="s">
        <v>6060</v>
      </c>
      <c r="L7480" s="48" t="s">
        <v>5695</v>
      </c>
      <c r="M7480" s="48" t="s">
        <v>5707</v>
      </c>
      <c r="N7480" s="48" t="s">
        <v>5697</v>
      </c>
      <c r="O7480" s="58">
        <v>1</v>
      </c>
      <c r="P7480" s="48" t="str">
        <f>IFERROR(VLOOKUP(O7480,'[1]Conjunto de IC'!A:E,5,0),"Não se aplica")</f>
        <v>PO</v>
      </c>
    </row>
    <row r="7481" spans="1:16" ht="25.5" hidden="1" x14ac:dyDescent="0.25">
      <c r="A7481" s="48" t="str">
        <f t="shared" si="812"/>
        <v>8</v>
      </c>
      <c r="B7481" s="48" t="str">
        <f t="shared" si="813"/>
        <v>9</v>
      </c>
      <c r="C7481" s="48" t="str">
        <f t="shared" si="814"/>
        <v>2</v>
      </c>
      <c r="D7481" s="48" t="str">
        <f t="shared" si="815"/>
        <v>4</v>
      </c>
      <c r="E7481" s="48" t="str">
        <f t="shared" si="816"/>
        <v>0</v>
      </c>
      <c r="F7481" s="48" t="str">
        <f t="shared" si="817"/>
        <v>00</v>
      </c>
      <c r="G7481" s="48" t="str">
        <f t="shared" si="818"/>
        <v>00</v>
      </c>
      <c r="H7481" s="57">
        <v>892400000</v>
      </c>
      <c r="I7481" s="48" t="s">
        <v>15429</v>
      </c>
      <c r="J7481" s="87" t="s">
        <v>15430</v>
      </c>
      <c r="K7481" s="48" t="s">
        <v>6060</v>
      </c>
      <c r="L7481" s="48" t="s">
        <v>5695</v>
      </c>
      <c r="M7481" s="48" t="s">
        <v>5707</v>
      </c>
      <c r="N7481" s="48" t="s">
        <v>5697</v>
      </c>
      <c r="O7481" s="58">
        <v>1</v>
      </c>
      <c r="P7481" s="48" t="str">
        <f>IFERROR(VLOOKUP(O7481,'[1]Conjunto de IC'!A:E,5,0),"Não se aplica")</f>
        <v>PO</v>
      </c>
    </row>
    <row r="7482" spans="1:16" ht="25.5" hidden="1" x14ac:dyDescent="0.25">
      <c r="A7482" s="48" t="str">
        <f t="shared" si="812"/>
        <v>8</v>
      </c>
      <c r="B7482" s="48" t="str">
        <f t="shared" si="813"/>
        <v>9</v>
      </c>
      <c r="C7482" s="48" t="str">
        <f t="shared" si="814"/>
        <v>2</v>
      </c>
      <c r="D7482" s="48" t="str">
        <f t="shared" si="815"/>
        <v>5</v>
      </c>
      <c r="E7482" s="48" t="str">
        <f t="shared" si="816"/>
        <v>0</v>
      </c>
      <c r="F7482" s="48" t="str">
        <f t="shared" si="817"/>
        <v>00</v>
      </c>
      <c r="G7482" s="48" t="str">
        <f t="shared" si="818"/>
        <v>00</v>
      </c>
      <c r="H7482" s="57">
        <v>892500000</v>
      </c>
      <c r="I7482" s="48" t="s">
        <v>15431</v>
      </c>
      <c r="J7482" s="87" t="s">
        <v>15432</v>
      </c>
      <c r="K7482" s="48" t="s">
        <v>6060</v>
      </c>
      <c r="L7482" s="48" t="s">
        <v>5695</v>
      </c>
      <c r="M7482" s="48" t="s">
        <v>5707</v>
      </c>
      <c r="N7482" s="48" t="s">
        <v>5697</v>
      </c>
      <c r="O7482" s="58">
        <v>1</v>
      </c>
      <c r="P7482" s="48" t="str">
        <f>IFERROR(VLOOKUP(O7482,'[1]Conjunto de IC'!A:E,5,0),"Não se aplica")</f>
        <v>PO</v>
      </c>
    </row>
    <row r="7483" spans="1:16" ht="25.5" hidden="1" x14ac:dyDescent="0.25">
      <c r="A7483" s="48" t="str">
        <f t="shared" si="812"/>
        <v>8</v>
      </c>
      <c r="B7483" s="48" t="str">
        <f t="shared" si="813"/>
        <v>9</v>
      </c>
      <c r="C7483" s="48" t="str">
        <f t="shared" si="814"/>
        <v>2</v>
      </c>
      <c r="D7483" s="48" t="str">
        <f t="shared" si="815"/>
        <v>6</v>
      </c>
      <c r="E7483" s="48" t="str">
        <f t="shared" si="816"/>
        <v>0</v>
      </c>
      <c r="F7483" s="48" t="str">
        <f t="shared" si="817"/>
        <v>00</v>
      </c>
      <c r="G7483" s="48" t="str">
        <f t="shared" si="818"/>
        <v>00</v>
      </c>
      <c r="H7483" s="57">
        <v>892600000</v>
      </c>
      <c r="I7483" s="48" t="s">
        <v>15433</v>
      </c>
      <c r="J7483" s="87" t="s">
        <v>15434</v>
      </c>
      <c r="K7483" s="48" t="s">
        <v>6060</v>
      </c>
      <c r="L7483" s="48" t="s">
        <v>5695</v>
      </c>
      <c r="M7483" s="48" t="s">
        <v>5707</v>
      </c>
      <c r="N7483" s="48" t="s">
        <v>5697</v>
      </c>
      <c r="O7483" s="58">
        <v>1</v>
      </c>
      <c r="P7483" s="48" t="str">
        <f>IFERROR(VLOOKUP(O7483,'[1]Conjunto de IC'!A:E,5,0),"Não se aplica")</f>
        <v>PO</v>
      </c>
    </row>
    <row r="7484" spans="1:16" ht="25.5" hidden="1" x14ac:dyDescent="0.25">
      <c r="A7484" s="48" t="str">
        <f t="shared" si="812"/>
        <v>8</v>
      </c>
      <c r="B7484" s="48" t="str">
        <f t="shared" si="813"/>
        <v>9</v>
      </c>
      <c r="C7484" s="48" t="str">
        <f t="shared" si="814"/>
        <v>2</v>
      </c>
      <c r="D7484" s="48" t="str">
        <f t="shared" si="815"/>
        <v>7</v>
      </c>
      <c r="E7484" s="48" t="str">
        <f t="shared" si="816"/>
        <v>0</v>
      </c>
      <c r="F7484" s="48" t="str">
        <f t="shared" si="817"/>
        <v>00</v>
      </c>
      <c r="G7484" s="48" t="str">
        <f t="shared" si="818"/>
        <v>00</v>
      </c>
      <c r="H7484" s="57">
        <v>892700000</v>
      </c>
      <c r="I7484" s="48" t="s">
        <v>15435</v>
      </c>
      <c r="J7484" s="87" t="s">
        <v>15436</v>
      </c>
      <c r="K7484" s="48" t="s">
        <v>6060</v>
      </c>
      <c r="L7484" s="48" t="s">
        <v>5695</v>
      </c>
      <c r="M7484" s="48" t="s">
        <v>5707</v>
      </c>
      <c r="N7484" s="48" t="s">
        <v>5697</v>
      </c>
      <c r="O7484" s="58">
        <v>1</v>
      </c>
      <c r="P7484" s="48" t="str">
        <f>IFERROR(VLOOKUP(O7484,'[1]Conjunto de IC'!A:E,5,0),"Não se aplica")</f>
        <v>PO</v>
      </c>
    </row>
    <row r="7485" spans="1:16" ht="38.25" hidden="1" x14ac:dyDescent="0.25">
      <c r="A7485" s="48" t="str">
        <f t="shared" si="812"/>
        <v>8</v>
      </c>
      <c r="B7485" s="48" t="str">
        <f t="shared" si="813"/>
        <v>9</v>
      </c>
      <c r="C7485" s="48" t="str">
        <f t="shared" si="814"/>
        <v>2</v>
      </c>
      <c r="D7485" s="48" t="str">
        <f t="shared" si="815"/>
        <v>8</v>
      </c>
      <c r="E7485" s="48" t="str">
        <f t="shared" si="816"/>
        <v>0</v>
      </c>
      <c r="F7485" s="48" t="str">
        <f t="shared" si="817"/>
        <v>00</v>
      </c>
      <c r="G7485" s="48" t="str">
        <f t="shared" si="818"/>
        <v>00</v>
      </c>
      <c r="H7485" s="57">
        <v>892800000</v>
      </c>
      <c r="I7485" s="48" t="s">
        <v>15437</v>
      </c>
      <c r="J7485" s="87" t="s">
        <v>15438</v>
      </c>
      <c r="K7485" s="48" t="s">
        <v>6060</v>
      </c>
      <c r="L7485" s="48" t="s">
        <v>5695</v>
      </c>
      <c r="M7485" s="48" t="s">
        <v>5707</v>
      </c>
      <c r="N7485" s="48" t="s">
        <v>5697</v>
      </c>
      <c r="O7485" s="58">
        <v>1</v>
      </c>
      <c r="P7485" s="48" t="str">
        <f>IFERROR(VLOOKUP(O7485,'[1]Conjunto de IC'!A:E,5,0),"Não se aplica")</f>
        <v>PO</v>
      </c>
    </row>
    <row r="7486" spans="1:16" hidden="1" x14ac:dyDescent="0.25">
      <c r="A7486" s="48" t="str">
        <f t="shared" si="812"/>
        <v>8</v>
      </c>
      <c r="B7486" s="48" t="str">
        <f t="shared" si="813"/>
        <v>9</v>
      </c>
      <c r="C7486" s="48" t="str">
        <f t="shared" si="814"/>
        <v>2</v>
      </c>
      <c r="D7486" s="48" t="str">
        <f t="shared" si="815"/>
        <v>9</v>
      </c>
      <c r="E7486" s="48" t="str">
        <f t="shared" si="816"/>
        <v>0</v>
      </c>
      <c r="F7486" s="48" t="str">
        <f t="shared" si="817"/>
        <v>00</v>
      </c>
      <c r="G7486" s="48" t="str">
        <f t="shared" si="818"/>
        <v>00</v>
      </c>
      <c r="H7486" s="57">
        <v>892900000</v>
      </c>
      <c r="I7486" s="48" t="s">
        <v>15439</v>
      </c>
      <c r="J7486" s="87" t="s">
        <v>15440</v>
      </c>
      <c r="K7486" s="48" t="s">
        <v>6060</v>
      </c>
      <c r="L7486" s="48" t="s">
        <v>5695</v>
      </c>
      <c r="M7486" s="48" t="s">
        <v>5696</v>
      </c>
      <c r="N7486" s="48" t="s">
        <v>5697</v>
      </c>
      <c r="O7486" s="58">
        <v>0</v>
      </c>
      <c r="P7486" s="48" t="str">
        <f>IFERROR(VLOOKUP(O7486,'[1]Conjunto de IC'!A:E,5,0),"Não se aplica")</f>
        <v>Não se aplica</v>
      </c>
    </row>
    <row r="7487" spans="1:16" ht="25.5" hidden="1" x14ac:dyDescent="0.25">
      <c r="A7487" s="48" t="str">
        <f t="shared" si="812"/>
        <v>8</v>
      </c>
      <c r="B7487" s="48" t="str">
        <f t="shared" si="813"/>
        <v>9</v>
      </c>
      <c r="C7487" s="48" t="str">
        <f t="shared" si="814"/>
        <v>2</v>
      </c>
      <c r="D7487" s="48" t="str">
        <f t="shared" si="815"/>
        <v>9</v>
      </c>
      <c r="E7487" s="48" t="str">
        <f t="shared" si="816"/>
        <v>1</v>
      </c>
      <c r="F7487" s="48" t="str">
        <f t="shared" si="817"/>
        <v>00</v>
      </c>
      <c r="G7487" s="48" t="str">
        <f t="shared" si="818"/>
        <v>00</v>
      </c>
      <c r="H7487" s="57">
        <v>892910000</v>
      </c>
      <c r="I7487" s="48" t="s">
        <v>15441</v>
      </c>
      <c r="J7487" s="87" t="s">
        <v>15442</v>
      </c>
      <c r="K7487" s="48" t="s">
        <v>6060</v>
      </c>
      <c r="L7487" s="48" t="s">
        <v>5695</v>
      </c>
      <c r="M7487" s="48" t="s">
        <v>5696</v>
      </c>
      <c r="N7487" s="48" t="s">
        <v>5697</v>
      </c>
      <c r="O7487" s="58">
        <v>0</v>
      </c>
      <c r="P7487" s="48" t="str">
        <f>IFERROR(VLOOKUP(O7487,'[1]Conjunto de IC'!A:E,5,0),"Não se aplica")</f>
        <v>Não se aplica</v>
      </c>
    </row>
    <row r="7488" spans="1:16" ht="25.5" hidden="1" x14ac:dyDescent="0.25">
      <c r="A7488" s="48" t="str">
        <f t="shared" si="812"/>
        <v>8</v>
      </c>
      <c r="B7488" s="48" t="str">
        <f t="shared" si="813"/>
        <v>9</v>
      </c>
      <c r="C7488" s="48" t="str">
        <f t="shared" si="814"/>
        <v>2</v>
      </c>
      <c r="D7488" s="48" t="str">
        <f t="shared" si="815"/>
        <v>9</v>
      </c>
      <c r="E7488" s="48" t="str">
        <f t="shared" si="816"/>
        <v>1</v>
      </c>
      <c r="F7488" s="48" t="str">
        <f t="shared" si="817"/>
        <v>01</v>
      </c>
      <c r="G7488" s="48" t="str">
        <f t="shared" si="818"/>
        <v>00</v>
      </c>
      <c r="H7488" s="57">
        <v>892910100</v>
      </c>
      <c r="I7488" s="48" t="s">
        <v>15443</v>
      </c>
      <c r="J7488" s="87" t="s">
        <v>15444</v>
      </c>
      <c r="K7488" s="48" t="s">
        <v>6060</v>
      </c>
      <c r="L7488" s="48" t="s">
        <v>5695</v>
      </c>
      <c r="M7488" s="48" t="s">
        <v>5707</v>
      </c>
      <c r="N7488" s="48" t="s">
        <v>5697</v>
      </c>
      <c r="O7488" s="58">
        <v>1</v>
      </c>
      <c r="P7488" s="48" t="str">
        <f>IFERROR(VLOOKUP(O7488,'[1]Conjunto de IC'!A:E,5,0),"Não se aplica")</f>
        <v>PO</v>
      </c>
    </row>
    <row r="7489" spans="1:16" ht="38.25" hidden="1" x14ac:dyDescent="0.25">
      <c r="A7489" s="48" t="str">
        <f t="shared" si="812"/>
        <v>8</v>
      </c>
      <c r="B7489" s="48" t="str">
        <f t="shared" si="813"/>
        <v>9</v>
      </c>
      <c r="C7489" s="48" t="str">
        <f t="shared" si="814"/>
        <v>2</v>
      </c>
      <c r="D7489" s="48" t="str">
        <f t="shared" si="815"/>
        <v>9</v>
      </c>
      <c r="E7489" s="48" t="str">
        <f t="shared" si="816"/>
        <v>1</v>
      </c>
      <c r="F7489" s="48" t="str">
        <f t="shared" si="817"/>
        <v>02</v>
      </c>
      <c r="G7489" s="48" t="str">
        <f t="shared" si="818"/>
        <v>00</v>
      </c>
      <c r="H7489" s="57">
        <v>892910200</v>
      </c>
      <c r="I7489" s="48" t="s">
        <v>15445</v>
      </c>
      <c r="J7489" s="87" t="s">
        <v>15446</v>
      </c>
      <c r="K7489" s="48" t="s">
        <v>6060</v>
      </c>
      <c r="L7489" s="48" t="s">
        <v>5695</v>
      </c>
      <c r="M7489" s="48" t="s">
        <v>5707</v>
      </c>
      <c r="N7489" s="48" t="s">
        <v>5697</v>
      </c>
      <c r="O7489" s="58">
        <v>1</v>
      </c>
      <c r="P7489" s="48" t="str">
        <f>IFERROR(VLOOKUP(O7489,'[1]Conjunto de IC'!A:E,5,0),"Não se aplica")</f>
        <v>PO</v>
      </c>
    </row>
    <row r="7490" spans="1:16" hidden="1" x14ac:dyDescent="0.25">
      <c r="A7490" s="48" t="str">
        <f t="shared" si="812"/>
        <v>8</v>
      </c>
      <c r="B7490" s="48" t="str">
        <f t="shared" si="813"/>
        <v>9</v>
      </c>
      <c r="C7490" s="48" t="str">
        <f t="shared" si="814"/>
        <v>2</v>
      </c>
      <c r="D7490" s="48" t="str">
        <f t="shared" si="815"/>
        <v>9</v>
      </c>
      <c r="E7490" s="48" t="str">
        <f t="shared" si="816"/>
        <v>1</v>
      </c>
      <c r="F7490" s="48" t="str">
        <f t="shared" si="817"/>
        <v>04</v>
      </c>
      <c r="G7490" s="48" t="str">
        <f t="shared" si="818"/>
        <v>00</v>
      </c>
      <c r="H7490" s="57">
        <v>892910400</v>
      </c>
      <c r="I7490" s="48" t="s">
        <v>15447</v>
      </c>
      <c r="J7490" s="87" t="s">
        <v>15448</v>
      </c>
      <c r="K7490" s="48" t="s">
        <v>6060</v>
      </c>
      <c r="L7490" s="48" t="s">
        <v>5695</v>
      </c>
      <c r="M7490" s="48" t="s">
        <v>5707</v>
      </c>
      <c r="N7490" s="48" t="s">
        <v>5697</v>
      </c>
      <c r="O7490" s="58">
        <v>1</v>
      </c>
      <c r="P7490" s="48" t="str">
        <f>IFERROR(VLOOKUP(O7490,'[1]Conjunto de IC'!A:E,5,0),"Não se aplica")</f>
        <v>PO</v>
      </c>
    </row>
    <row r="7491" spans="1:16" hidden="1" x14ac:dyDescent="0.25">
      <c r="A7491" s="48" t="str">
        <f t="shared" si="812"/>
        <v>8</v>
      </c>
      <c r="B7491" s="48" t="str">
        <f t="shared" si="813"/>
        <v>9</v>
      </c>
      <c r="C7491" s="48" t="str">
        <f t="shared" si="814"/>
        <v>2</v>
      </c>
      <c r="D7491" s="48" t="str">
        <f t="shared" si="815"/>
        <v>9</v>
      </c>
      <c r="E7491" s="48" t="str">
        <f t="shared" si="816"/>
        <v>1</v>
      </c>
      <c r="F7491" s="48" t="str">
        <f t="shared" si="817"/>
        <v>05</v>
      </c>
      <c r="G7491" s="48" t="str">
        <f t="shared" si="818"/>
        <v>00</v>
      </c>
      <c r="H7491" s="57">
        <v>892910500</v>
      </c>
      <c r="I7491" s="48" t="s">
        <v>15449</v>
      </c>
      <c r="J7491" s="87" t="s">
        <v>15450</v>
      </c>
      <c r="K7491" s="48" t="s">
        <v>6060</v>
      </c>
      <c r="L7491" s="48" t="s">
        <v>5695</v>
      </c>
      <c r="M7491" s="48" t="s">
        <v>5707</v>
      </c>
      <c r="N7491" s="48" t="s">
        <v>5697</v>
      </c>
      <c r="O7491" s="58">
        <v>1</v>
      </c>
      <c r="P7491" s="48" t="str">
        <f>IFERROR(VLOOKUP(O7491,'[1]Conjunto de IC'!A:E,5,0),"Não se aplica")</f>
        <v>PO</v>
      </c>
    </row>
    <row r="7492" spans="1:16" hidden="1" x14ac:dyDescent="0.25">
      <c r="A7492" s="48" t="str">
        <f t="shared" si="812"/>
        <v>8</v>
      </c>
      <c r="B7492" s="48" t="str">
        <f t="shared" si="813"/>
        <v>9</v>
      </c>
      <c r="C7492" s="48" t="str">
        <f t="shared" si="814"/>
        <v>2</v>
      </c>
      <c r="D7492" s="48" t="str">
        <f t="shared" si="815"/>
        <v>9</v>
      </c>
      <c r="E7492" s="48" t="str">
        <f t="shared" si="816"/>
        <v>1</v>
      </c>
      <c r="F7492" s="48" t="str">
        <f t="shared" si="817"/>
        <v>06</v>
      </c>
      <c r="G7492" s="48" t="str">
        <f t="shared" si="818"/>
        <v>00</v>
      </c>
      <c r="H7492" s="57">
        <v>892910600</v>
      </c>
      <c r="I7492" s="48" t="s">
        <v>15451</v>
      </c>
      <c r="J7492" s="87" t="s">
        <v>15452</v>
      </c>
      <c r="K7492" s="48" t="s">
        <v>6060</v>
      </c>
      <c r="L7492" s="48" t="s">
        <v>5695</v>
      </c>
      <c r="M7492" s="48" t="s">
        <v>5707</v>
      </c>
      <c r="N7492" s="48" t="s">
        <v>5697</v>
      </c>
      <c r="O7492" s="58">
        <v>1</v>
      </c>
      <c r="P7492" s="48" t="str">
        <f>IFERROR(VLOOKUP(O7492,'[1]Conjunto de IC'!A:E,5,0),"Não se aplica")</f>
        <v>PO</v>
      </c>
    </row>
    <row r="7493" spans="1:16" hidden="1" x14ac:dyDescent="0.25">
      <c r="A7493" s="48" t="str">
        <f t="shared" ref="A7493:A7494" si="819">MID(H7493,1,1)</f>
        <v>8</v>
      </c>
      <c r="B7493" s="48" t="str">
        <f t="shared" ref="B7493:B7494" si="820">MID(H7493,2,1)</f>
        <v>9</v>
      </c>
      <c r="C7493" s="48" t="str">
        <f t="shared" ref="C7493:C7494" si="821">MID(H7493,3,1)</f>
        <v>2</v>
      </c>
      <c r="D7493" s="48" t="str">
        <f t="shared" ref="D7493:D7494" si="822">MID(H7493,4,1)</f>
        <v>9</v>
      </c>
      <c r="E7493" s="48" t="str">
        <f t="shared" ref="E7493:E7494" si="823">MID(H7493,5,1)</f>
        <v>1</v>
      </c>
      <c r="F7493" s="48" t="str">
        <f t="shared" ref="F7493:F7494" si="824">MID(H7493,6,2)</f>
        <v>99</v>
      </c>
      <c r="G7493" s="48" t="str">
        <f t="shared" ref="G7493:G7494" si="825">MID(H7493,8,2)</f>
        <v>00</v>
      </c>
      <c r="H7493" s="57">
        <v>892919900</v>
      </c>
      <c r="I7493" s="48" t="s">
        <v>15453</v>
      </c>
      <c r="J7493" s="87" t="s">
        <v>15454</v>
      </c>
      <c r="K7493" s="48" t="s">
        <v>6060</v>
      </c>
      <c r="L7493" s="48" t="s">
        <v>5695</v>
      </c>
      <c r="M7493" s="48" t="s">
        <v>5707</v>
      </c>
      <c r="N7493" s="48" t="s">
        <v>5697</v>
      </c>
      <c r="O7493" s="58">
        <v>1</v>
      </c>
      <c r="P7493" s="48" t="str">
        <f>IFERROR(VLOOKUP(O7493,'[1]Conjunto de IC'!A:E,5,0),"Não se aplica")</f>
        <v>PO</v>
      </c>
    </row>
    <row r="7494" spans="1:16" hidden="1" x14ac:dyDescent="0.25">
      <c r="A7494" s="48" t="str">
        <f t="shared" si="819"/>
        <v>8</v>
      </c>
      <c r="B7494" s="48" t="str">
        <f t="shared" si="820"/>
        <v>9</v>
      </c>
      <c r="C7494" s="48" t="str">
        <f t="shared" si="821"/>
        <v>9</v>
      </c>
      <c r="D7494" s="48" t="str">
        <f t="shared" si="822"/>
        <v>0</v>
      </c>
      <c r="E7494" s="48" t="str">
        <f t="shared" si="823"/>
        <v>0</v>
      </c>
      <c r="F7494" s="48" t="str">
        <f t="shared" si="824"/>
        <v>00</v>
      </c>
      <c r="G7494" s="48" t="str">
        <f t="shared" si="825"/>
        <v>00</v>
      </c>
      <c r="H7494" s="57">
        <v>899000000</v>
      </c>
      <c r="I7494" s="48" t="s">
        <v>14538</v>
      </c>
      <c r="J7494" s="87" t="s">
        <v>15455</v>
      </c>
      <c r="K7494" s="48" t="s">
        <v>6060</v>
      </c>
      <c r="L7494" s="48" t="s">
        <v>5695</v>
      </c>
      <c r="M7494" s="48" t="s">
        <v>5707</v>
      </c>
      <c r="N7494" s="48" t="s">
        <v>5697</v>
      </c>
      <c r="O7494" s="58">
        <v>1</v>
      </c>
      <c r="P7494" s="48" t="str">
        <f>IFERROR(VLOOKUP(O7494,'[1]Conjunto de IC'!A:E,5,0),"Não se aplica")</f>
        <v>PO</v>
      </c>
    </row>
  </sheetData>
  <autoFilter ref="A4:P7494" xr:uid="{B623885D-BAEA-4821-B52F-105CA06FC88F}">
    <filterColumn colId="0">
      <filters>
        <filter val="5"/>
        <filter val="6"/>
      </filters>
    </filterColumn>
    <filterColumn colId="1">
      <filters>
        <filter val="2"/>
      </filters>
    </filterColumn>
  </autoFilter>
  <mergeCells count="1">
    <mergeCell ref="A1:P1"/>
  </mergeCells>
  <conditionalFormatting sqref="H4 H7495:H1048576">
    <cfRule type="expression" dxfId="58" priority="42">
      <formula>IF($H4="",FALSE,IF($H4&gt;99999999,IF($H4&lt;900000000,FALSE,TRUE),TRUE))</formula>
    </cfRule>
  </conditionalFormatting>
  <conditionalFormatting sqref="H4:L4 N4">
    <cfRule type="expression" dxfId="57" priority="38">
      <formula>$H$4="CONTA"</formula>
    </cfRule>
  </conditionalFormatting>
  <conditionalFormatting sqref="J4 J7495:J1048576">
    <cfRule type="expression" dxfId="56" priority="40">
      <formula>"""=SE(SEERRO(SUBSTITUIR(SUBSTITUIR(PROCV($H1;Federação!$H:$J;3;0);""Compreende/Registra"";"""");""Compreende"";"""")=SUBSTITUIR(SUBSTITUIR($J1;""Compreende/Registra"";"""");""Compreende"";"""");VERDADEIRO);FALSO;VERDADEIRO)"""</formula>
    </cfRule>
  </conditionalFormatting>
  <conditionalFormatting sqref="I4 I7495:I1048576">
    <cfRule type="expression" dxfId="55" priority="41">
      <formula>IF(IFERROR(VLOOKUP($H4,#REF!,2,0)=$I4,TRUE),FALSE,TRUE)</formula>
    </cfRule>
  </conditionalFormatting>
  <conditionalFormatting sqref="K4 K7495:K1048576">
    <cfRule type="expression" dxfId="54" priority="39">
      <formula>IF(IFERROR(VLOOKUP($H4,#REF!,5,0)=$K4,TRUE),FALSE,TRUE)</formula>
    </cfRule>
  </conditionalFormatting>
  <conditionalFormatting sqref="L4 L7495:L1048576">
    <cfRule type="expression" dxfId="53" priority="43">
      <formula>IF(IFERROR(VLOOKUP($H4,#REF!,4,0)=$L4,TRUE),FALSE,TRUE)</formula>
    </cfRule>
  </conditionalFormatting>
  <conditionalFormatting sqref="M4">
    <cfRule type="expression" dxfId="52" priority="37">
      <formula>$H$4="CONTA"</formula>
    </cfRule>
  </conditionalFormatting>
  <conditionalFormatting sqref="A7495:N1048576 A3:N4">
    <cfRule type="expression" dxfId="51" priority="44">
      <formula>MID($H4,2,8)="00000000"</formula>
    </cfRule>
    <cfRule type="expression" dxfId="50" priority="45">
      <formula>MID($H4,3,7)="0000000"</formula>
    </cfRule>
    <cfRule type="expression" dxfId="49" priority="46">
      <formula>MID($H4,4,6)="000000"</formula>
    </cfRule>
    <cfRule type="expression" dxfId="48" priority="47">
      <formula>MID($H4,5,5)="00000"</formula>
    </cfRule>
    <cfRule type="expression" dxfId="47" priority="48">
      <formula>MID($H4,6,4)="0000"</formula>
    </cfRule>
    <cfRule type="expression" dxfId="46" priority="49">
      <formula>MID($H4,8,2)="00"</formula>
    </cfRule>
    <cfRule type="expression" dxfId="45" priority="50">
      <formula>#REF!="EXCLUÍDA"</formula>
    </cfRule>
    <cfRule type="expression" dxfId="44" priority="51">
      <formula>$L4="INATIVA"</formula>
    </cfRule>
    <cfRule type="expression" dxfId="43" priority="52">
      <formula>#REF!="ALTERADA"</formula>
    </cfRule>
    <cfRule type="expression" dxfId="42" priority="53">
      <formula>#REF!="INCLUÍDA"</formula>
    </cfRule>
  </conditionalFormatting>
  <conditionalFormatting sqref="O4">
    <cfRule type="expression" dxfId="41" priority="26">
      <formula>$H$4="CONTA"</formula>
    </cfRule>
  </conditionalFormatting>
  <conditionalFormatting sqref="O7495:O1048576 O3:O4">
    <cfRule type="expression" dxfId="40" priority="27">
      <formula>MID($H4,2,8)="00000000"</formula>
    </cfRule>
    <cfRule type="expression" dxfId="39" priority="28">
      <formula>MID($H4,3,7)="0000000"</formula>
    </cfRule>
    <cfRule type="expression" dxfId="38" priority="29">
      <formula>MID($H4,4,6)="000000"</formula>
    </cfRule>
    <cfRule type="expression" dxfId="37" priority="30">
      <formula>MID($H4,5,5)="00000"</formula>
    </cfRule>
    <cfRule type="expression" dxfId="36" priority="31">
      <formula>MID($H4,6,4)="0000"</formula>
    </cfRule>
    <cfRule type="expression" dxfId="35" priority="32">
      <formula>MID($H4,8,2)="00"</formula>
    </cfRule>
    <cfRule type="expression" dxfId="34" priority="33">
      <formula>#REF!="EXCLUÍDA"</formula>
    </cfRule>
    <cfRule type="expression" dxfId="33" priority="34">
      <formula>$L4="INATIVA"</formula>
    </cfRule>
    <cfRule type="expression" dxfId="32" priority="35">
      <formula>#REF!="ALTERADA"</formula>
    </cfRule>
    <cfRule type="expression" dxfId="31" priority="36">
      <formula>#REF!="INCLUÍDA"</formula>
    </cfRule>
  </conditionalFormatting>
  <conditionalFormatting sqref="P4">
    <cfRule type="expression" dxfId="30" priority="15">
      <formula>$H$4="CONTA"</formula>
    </cfRule>
  </conditionalFormatting>
  <conditionalFormatting sqref="P7495:P1048576 P3:P4">
    <cfRule type="expression" dxfId="29" priority="16">
      <formula>MID($H4,2,8)="00000000"</formula>
    </cfRule>
    <cfRule type="expression" dxfId="28" priority="17">
      <formula>MID($H4,3,7)="0000000"</formula>
    </cfRule>
    <cfRule type="expression" dxfId="27" priority="18">
      <formula>MID($H4,4,6)="000000"</formula>
    </cfRule>
    <cfRule type="expression" dxfId="26" priority="19">
      <formula>MID($H4,5,5)="00000"</formula>
    </cfRule>
    <cfRule type="expression" dxfId="25" priority="20">
      <formula>MID($H4,6,4)="0000"</formula>
    </cfRule>
    <cfRule type="expression" dxfId="24" priority="21">
      <formula>MID($H4,8,2)="00"</formula>
    </cfRule>
    <cfRule type="expression" dxfId="23" priority="22">
      <formula>#REF!="EXCLUÍDA"</formula>
    </cfRule>
    <cfRule type="expression" dxfId="22" priority="23">
      <formula>$L4="INATIVA"</formula>
    </cfRule>
    <cfRule type="expression" dxfId="21" priority="24">
      <formula>#REF!="ALTERADA"</formula>
    </cfRule>
    <cfRule type="expression" dxfId="20" priority="25">
      <formula>#REF!="INCLUÍDA"</formula>
    </cfRule>
  </conditionalFormatting>
  <conditionalFormatting sqref="G4">
    <cfRule type="expression" dxfId="19" priority="14">
      <formula>IF($H4="",FALSE,IF($H4&gt;99999999,IF($H4&lt;900000000,FALSE,TRUE),TRUE))</formula>
    </cfRule>
  </conditionalFormatting>
  <conditionalFormatting sqref="G4">
    <cfRule type="expression" dxfId="18" priority="13">
      <formula>$H$4="CONTA"</formula>
    </cfRule>
  </conditionalFormatting>
  <conditionalFormatting sqref="F4">
    <cfRule type="expression" dxfId="17" priority="12">
      <formula>IF($H4="",FALSE,IF($H4&gt;99999999,IF($H4&lt;900000000,FALSE,TRUE),TRUE))</formula>
    </cfRule>
  </conditionalFormatting>
  <conditionalFormatting sqref="F4">
    <cfRule type="expression" dxfId="16" priority="11">
      <formula>$H$4="CONTA"</formula>
    </cfRule>
  </conditionalFormatting>
  <conditionalFormatting sqref="E4">
    <cfRule type="expression" dxfId="15" priority="10">
      <formula>IF($H4="",FALSE,IF($H4&gt;99999999,IF($H4&lt;900000000,FALSE,TRUE),TRUE))</formula>
    </cfRule>
  </conditionalFormatting>
  <conditionalFormatting sqref="E4">
    <cfRule type="expression" dxfId="14" priority="9">
      <formula>$H$4="CONTA"</formula>
    </cfRule>
  </conditionalFormatting>
  <conditionalFormatting sqref="D4">
    <cfRule type="expression" dxfId="13" priority="8">
      <formula>IF($H4="",FALSE,IF($H4&gt;99999999,IF($H4&lt;900000000,FALSE,TRUE),TRUE))</formula>
    </cfRule>
  </conditionalFormatting>
  <conditionalFormatting sqref="D4">
    <cfRule type="expression" dxfId="12" priority="7">
      <formula>$H$4="CONTA"</formula>
    </cfRule>
  </conditionalFormatting>
  <conditionalFormatting sqref="C4">
    <cfRule type="expression" dxfId="11" priority="6">
      <formula>IF($H4="",FALSE,IF($H4&gt;99999999,IF($H4&lt;900000000,FALSE,TRUE),TRUE))</formula>
    </cfRule>
  </conditionalFormatting>
  <conditionalFormatting sqref="C4">
    <cfRule type="expression" dxfId="10" priority="5">
      <formula>$H$4="CONTA"</formula>
    </cfRule>
  </conditionalFormatting>
  <conditionalFormatting sqref="B4">
    <cfRule type="expression" dxfId="9" priority="4">
      <formula>IF($H4="",FALSE,IF($H4&gt;99999999,IF($H4&lt;900000000,FALSE,TRUE),TRUE))</formula>
    </cfRule>
  </conditionalFormatting>
  <conditionalFormatting sqref="B4">
    <cfRule type="expression" dxfId="8" priority="3">
      <formula>$H$4="CONTA"</formula>
    </cfRule>
  </conditionalFormatting>
  <conditionalFormatting sqref="A4">
    <cfRule type="expression" dxfId="7" priority="2">
      <formula>IF($H4="",FALSE,IF($H4&gt;99999999,IF($H4&lt;900000000,FALSE,TRUE),TRUE))</formula>
    </cfRule>
  </conditionalFormatting>
  <conditionalFormatting sqref="A4">
    <cfRule type="expression" dxfId="6" priority="1">
      <formula>$H$4="CONTA"</formula>
    </cfRule>
  </conditionalFormatting>
  <conditionalFormatting sqref="A5:P5755 A5875:P5876 A5874:G5874 J5874:P5874 A5881:P5892 A5757:P5760 A5756:G5756 J5756:P5756 A5763:P5765 A5761:G5762 J5761:P5762 A5768:P5770 A5766:G5767 J5766:P5767 A5773:P5773 A5771:G5772 J5771:P5772 A5775:P5873 A5774:G5774 J5774:P5774 A5877:G5880 J5877:P5880 A5896:P7494 A5893:G5895 J5893:P5895">
    <cfRule type="expression" dxfId="5" priority="54">
      <formula>MID($H5,2,8)="00000000"</formula>
    </cfRule>
    <cfRule type="expression" dxfId="4" priority="55">
      <formula>MID($H5,3,7)="0000000"</formula>
    </cfRule>
    <cfRule type="expression" dxfId="3" priority="56">
      <formula>MID($H5,4,6)="000000"</formula>
    </cfRule>
    <cfRule type="expression" dxfId="2" priority="57">
      <formula>MID($H5,5,5)="00000"</formula>
    </cfRule>
    <cfRule type="expression" dxfId="1" priority="58">
      <formula>MID($H5,6,4)="0000"</formula>
    </cfRule>
    <cfRule type="expression" dxfId="0" priority="59">
      <formula>MID($H5,8,2)="00"</formula>
    </cfRule>
  </conditionalFormatting>
  <pageMargins left="0.511811024" right="0.511811024" top="0.78740157499999996" bottom="0.78740157499999996" header="0.31496062000000002" footer="0.31496062000000002"/>
  <pageSetup paperSize="9" orientation="portrait"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46B60B162FBE646A6D2F86599B998A0" ma:contentTypeVersion="3" ma:contentTypeDescription="Crie um novo documento." ma:contentTypeScope="" ma:versionID="ca7fee58655d1e507ebcfa6a95857dff">
  <xsd:schema xmlns:xsd="http://www.w3.org/2001/XMLSchema" xmlns:xs="http://www.w3.org/2001/XMLSchema" xmlns:p="http://schemas.microsoft.com/office/2006/metadata/properties" xmlns:ns2="1ca401c1-359b-43fb-bc8b-6557217cd56d" targetNamespace="http://schemas.microsoft.com/office/2006/metadata/properties" ma:root="true" ma:fieldsID="232918742dd74cfd32e3aa68bd9c4db6" ns2:_="">
    <xsd:import namespace="1ca401c1-359b-43fb-bc8b-6557217cd56d"/>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a401c1-359b-43fb-bc8b-6557217cd5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31F54DA-5BE8-4020-BF46-C6EDF440E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a401c1-359b-43fb-bc8b-6557217cd5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E69236-9D3D-4BD1-A6D6-AE1EF5526621}">
  <ds:schemaRefs>
    <ds:schemaRef ds:uri="http://schemas.microsoft.com/sharepoint/v3/contenttype/forms"/>
  </ds:schemaRefs>
</ds:datastoreItem>
</file>

<file path=customXml/itemProps3.xml><?xml version="1.0" encoding="utf-8"?>
<ds:datastoreItem xmlns:ds="http://schemas.openxmlformats.org/officeDocument/2006/customXml" ds:itemID="{591595EE-2C52-457A-A128-6B6BB2748899}">
  <ds:schemaRefs>
    <ds:schemaRef ds:uri="http://schemas.microsoft.com/office/infopath/2007/PartnerControls"/>
    <ds:schemaRef ds:uri="1ca401c1-359b-43fb-bc8b-6557217cd56d"/>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3</vt:i4>
      </vt:variant>
    </vt:vector>
  </HeadingPairs>
  <TitlesOfParts>
    <vt:vector size="9" baseType="lpstr">
      <vt:lpstr>Anexo 3 - RCL Estados</vt:lpstr>
      <vt:lpstr>Anexo 3 - RCL DF</vt:lpstr>
      <vt:lpstr>Anexo 3 - RCL Municípios</vt:lpstr>
      <vt:lpstr>NR 2022</vt:lpstr>
      <vt:lpstr>CO</vt:lpstr>
      <vt:lpstr>PcaspEstendido</vt:lpstr>
      <vt:lpstr>'Anexo 3 - RCL DF'!Area_de_impressao</vt:lpstr>
      <vt:lpstr>'Anexo 3 - RCL Estados'!Area_de_impressao</vt:lpstr>
      <vt:lpstr>'Anexo 3 - RCL Municípios'!Area_de_impressao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STN</dc:creator>
  <cp:keywords/>
  <dc:description/>
  <cp:lastModifiedBy>Daniele Muniz de Oliveira Matos</cp:lastModifiedBy>
  <cp:revision/>
  <dcterms:created xsi:type="dcterms:W3CDTF">2017-07-21T14:30:32Z</dcterms:created>
  <dcterms:modified xsi:type="dcterms:W3CDTF">2021-11-05T13:42:36Z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0x010100546B60B162FBE646A6D2F86599B998A0</vt:lpwstr>
  </property>
</Properties>
</file>